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se-marie.donnio\Google Drive\Boulot\XAB2\écriture papier\elife\Correction\Fichier données\"/>
    </mc:Choice>
  </mc:AlternateContent>
  <bookViews>
    <workbookView xWindow="-105" yWindow="-105" windowWidth="20715" windowHeight="13275" tabRatio="918" firstSheet="9" activeTab="11"/>
  </bookViews>
  <sheets>
    <sheet name="RECAP" sheetId="16" r:id="rId1"/>
    <sheet name="No UV" sheetId="1" r:id="rId2"/>
    <sheet name="2J 1hUV" sheetId="2" r:id="rId3"/>
    <sheet name="2J 3hUV" sheetId="3" r:id="rId4"/>
    <sheet name="2J 16hUV" sheetId="4" r:id="rId5"/>
    <sheet name="2J 24hUV" sheetId="5" r:id="rId6"/>
    <sheet name="2J diff" sheetId="20" r:id="rId7"/>
    <sheet name="4J 1hUV" sheetId="7" r:id="rId8"/>
    <sheet name="4J 3hUV" sheetId="8" r:id="rId9"/>
    <sheet name="4J 16hUV" sheetId="9" r:id="rId10"/>
    <sheet name="4J 24hUV" sheetId="10" r:id="rId11"/>
    <sheet name="4J diff" sheetId="21" r:id="rId12"/>
    <sheet name="8J 1hUV" sheetId="11" r:id="rId13"/>
    <sheet name="8J 3hUV" sheetId="12" r:id="rId14"/>
    <sheet name="8J 16hUV" sheetId="13" r:id="rId15"/>
    <sheet name="8J 24hUV" sheetId="14" r:id="rId16"/>
    <sheet name="8J diff" sheetId="22" r:id="rId17"/>
    <sheet name="16J 1hUV" sheetId="17" r:id="rId18"/>
    <sheet name="16J 3hUV" sheetId="18" r:id="rId19"/>
    <sheet name="16J 16hUV" sheetId="19" r:id="rId20"/>
    <sheet name="16J 24hUV" sheetId="15" r:id="rId21"/>
    <sheet name="16J diff" sheetId="23" r:id="rId2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" i="23" l="1"/>
  <c r="G1" i="21" l="1"/>
  <c r="D3" i="23"/>
  <c r="C3" i="23"/>
  <c r="B3" i="23"/>
  <c r="A3" i="23"/>
  <c r="G1" i="23"/>
  <c r="D3" i="22"/>
  <c r="C3" i="22"/>
  <c r="B3" i="22"/>
  <c r="A3" i="22"/>
  <c r="G1" i="22"/>
  <c r="D3" i="21"/>
  <c r="C3" i="21"/>
  <c r="B3" i="21"/>
  <c r="D3" i="20"/>
  <c r="C3" i="20"/>
  <c r="B3" i="20"/>
  <c r="A3" i="20"/>
  <c r="A3" i="21" s="1"/>
  <c r="G1" i="20"/>
  <c r="BL205" i="19" l="1"/>
  <c r="BF205" i="19"/>
  <c r="AZ205" i="19"/>
  <c r="AT205" i="19"/>
  <c r="AN205" i="19"/>
  <c r="AH205" i="19"/>
  <c r="AB205" i="19"/>
  <c r="V205" i="19"/>
  <c r="P205" i="19"/>
  <c r="J205" i="19"/>
  <c r="D205" i="19"/>
  <c r="BL204" i="19"/>
  <c r="BF204" i="19"/>
  <c r="AZ204" i="19"/>
  <c r="AT204" i="19"/>
  <c r="AN204" i="19"/>
  <c r="AH204" i="19"/>
  <c r="AB204" i="19"/>
  <c r="V204" i="19"/>
  <c r="P204" i="19"/>
  <c r="J204" i="19"/>
  <c r="D204" i="19"/>
  <c r="BL203" i="19"/>
  <c r="BF203" i="19"/>
  <c r="AZ203" i="19"/>
  <c r="AT203" i="19"/>
  <c r="AN203" i="19"/>
  <c r="AH203" i="19"/>
  <c r="AB203" i="19"/>
  <c r="V203" i="19"/>
  <c r="P203" i="19"/>
  <c r="J203" i="19"/>
  <c r="D203" i="19"/>
  <c r="BL202" i="19"/>
  <c r="BF202" i="19"/>
  <c r="AZ202" i="19"/>
  <c r="AT202" i="19"/>
  <c r="AN202" i="19"/>
  <c r="AH202" i="19"/>
  <c r="AB202" i="19"/>
  <c r="V202" i="19"/>
  <c r="P202" i="19"/>
  <c r="J202" i="19"/>
  <c r="D202" i="19"/>
  <c r="BL201" i="19"/>
  <c r="BF201" i="19"/>
  <c r="AZ201" i="19"/>
  <c r="AT201" i="19"/>
  <c r="AN201" i="19"/>
  <c r="AH201" i="19"/>
  <c r="AB201" i="19"/>
  <c r="V201" i="19"/>
  <c r="P201" i="19"/>
  <c r="J201" i="19"/>
  <c r="D201" i="19"/>
  <c r="BL200" i="19"/>
  <c r="BF200" i="19"/>
  <c r="AZ200" i="19"/>
  <c r="AT200" i="19"/>
  <c r="AN200" i="19"/>
  <c r="AH200" i="19"/>
  <c r="AB200" i="19"/>
  <c r="V200" i="19"/>
  <c r="P200" i="19"/>
  <c r="J200" i="19"/>
  <c r="D200" i="19"/>
  <c r="BL199" i="19"/>
  <c r="BF199" i="19"/>
  <c r="AZ199" i="19"/>
  <c r="AT199" i="19"/>
  <c r="AN199" i="19"/>
  <c r="AH199" i="19"/>
  <c r="AB199" i="19"/>
  <c r="V199" i="19"/>
  <c r="P199" i="19"/>
  <c r="J199" i="19"/>
  <c r="D199" i="19"/>
  <c r="BL198" i="19"/>
  <c r="BF198" i="19"/>
  <c r="AZ198" i="19"/>
  <c r="AT198" i="19"/>
  <c r="AN198" i="19"/>
  <c r="AH198" i="19"/>
  <c r="AB198" i="19"/>
  <c r="V198" i="19"/>
  <c r="P198" i="19"/>
  <c r="J198" i="19"/>
  <c r="D198" i="19"/>
  <c r="BL197" i="19"/>
  <c r="BF197" i="19"/>
  <c r="AZ197" i="19"/>
  <c r="AT197" i="19"/>
  <c r="AN197" i="19"/>
  <c r="AH197" i="19"/>
  <c r="AB197" i="19"/>
  <c r="V197" i="19"/>
  <c r="P197" i="19"/>
  <c r="J197" i="19"/>
  <c r="D197" i="19"/>
  <c r="BL196" i="19"/>
  <c r="BF196" i="19"/>
  <c r="AZ196" i="19"/>
  <c r="AT196" i="19"/>
  <c r="AN196" i="19"/>
  <c r="AH196" i="19"/>
  <c r="AB196" i="19"/>
  <c r="V196" i="19"/>
  <c r="P196" i="19"/>
  <c r="J196" i="19"/>
  <c r="D196" i="19"/>
  <c r="BL195" i="19"/>
  <c r="BF195" i="19"/>
  <c r="AZ195" i="19"/>
  <c r="AT195" i="19"/>
  <c r="AN195" i="19"/>
  <c r="AH195" i="19"/>
  <c r="AB195" i="19"/>
  <c r="V195" i="19"/>
  <c r="P195" i="19"/>
  <c r="J195" i="19"/>
  <c r="D195" i="19"/>
  <c r="BL194" i="19"/>
  <c r="BF194" i="19"/>
  <c r="AZ194" i="19"/>
  <c r="AT194" i="19"/>
  <c r="AN194" i="19"/>
  <c r="AH194" i="19"/>
  <c r="AB194" i="19"/>
  <c r="V194" i="19"/>
  <c r="P194" i="19"/>
  <c r="J194" i="19"/>
  <c r="D194" i="19"/>
  <c r="BL193" i="19"/>
  <c r="BF193" i="19"/>
  <c r="AZ193" i="19"/>
  <c r="AT193" i="19"/>
  <c r="AN193" i="19"/>
  <c r="AH193" i="19"/>
  <c r="AB193" i="19"/>
  <c r="V193" i="19"/>
  <c r="P193" i="19"/>
  <c r="J193" i="19"/>
  <c r="D193" i="19"/>
  <c r="BL192" i="19"/>
  <c r="BF192" i="19"/>
  <c r="AZ192" i="19"/>
  <c r="AT192" i="19"/>
  <c r="AN192" i="19"/>
  <c r="AH192" i="19"/>
  <c r="AB192" i="19"/>
  <c r="V192" i="19"/>
  <c r="P192" i="19"/>
  <c r="J192" i="19"/>
  <c r="D192" i="19"/>
  <c r="BL191" i="19"/>
  <c r="BF191" i="19"/>
  <c r="AZ191" i="19"/>
  <c r="AT191" i="19"/>
  <c r="AN191" i="19"/>
  <c r="AH191" i="19"/>
  <c r="AB191" i="19"/>
  <c r="V191" i="19"/>
  <c r="P191" i="19"/>
  <c r="J191" i="19"/>
  <c r="D191" i="19"/>
  <c r="BL190" i="19"/>
  <c r="BF190" i="19"/>
  <c r="AZ190" i="19"/>
  <c r="AT190" i="19"/>
  <c r="AN190" i="19"/>
  <c r="AH190" i="19"/>
  <c r="AB190" i="19"/>
  <c r="V190" i="19"/>
  <c r="P190" i="19"/>
  <c r="J190" i="19"/>
  <c r="D190" i="19"/>
  <c r="BL189" i="19"/>
  <c r="BF189" i="19"/>
  <c r="AZ189" i="19"/>
  <c r="AT189" i="19"/>
  <c r="AN189" i="19"/>
  <c r="AH189" i="19"/>
  <c r="AB189" i="19"/>
  <c r="V189" i="19"/>
  <c r="P189" i="19"/>
  <c r="J189" i="19"/>
  <c r="D189" i="19"/>
  <c r="BL188" i="19"/>
  <c r="BF188" i="19"/>
  <c r="AZ188" i="19"/>
  <c r="AT188" i="19"/>
  <c r="AN188" i="19"/>
  <c r="AH188" i="19"/>
  <c r="AB188" i="19"/>
  <c r="V188" i="19"/>
  <c r="P188" i="19"/>
  <c r="J188" i="19"/>
  <c r="D188" i="19"/>
  <c r="BL187" i="19"/>
  <c r="BF187" i="19"/>
  <c r="AZ187" i="19"/>
  <c r="AT187" i="19"/>
  <c r="AN187" i="19"/>
  <c r="AH187" i="19"/>
  <c r="AB187" i="19"/>
  <c r="V187" i="19"/>
  <c r="P187" i="19"/>
  <c r="J187" i="19"/>
  <c r="D187" i="19"/>
  <c r="BL186" i="19"/>
  <c r="BF186" i="19"/>
  <c r="AZ186" i="19"/>
  <c r="AT186" i="19"/>
  <c r="AN186" i="19"/>
  <c r="AH186" i="19"/>
  <c r="AB186" i="19"/>
  <c r="V186" i="19"/>
  <c r="P186" i="19"/>
  <c r="J186" i="19"/>
  <c r="D186" i="19"/>
  <c r="BL185" i="19"/>
  <c r="BF185" i="19"/>
  <c r="AZ185" i="19"/>
  <c r="AT185" i="19"/>
  <c r="AN185" i="19"/>
  <c r="AH185" i="19"/>
  <c r="AB185" i="19"/>
  <c r="V185" i="19"/>
  <c r="P185" i="19"/>
  <c r="J185" i="19"/>
  <c r="D185" i="19"/>
  <c r="BL184" i="19"/>
  <c r="BF184" i="19"/>
  <c r="AZ184" i="19"/>
  <c r="AT184" i="19"/>
  <c r="AN184" i="19"/>
  <c r="AH184" i="19"/>
  <c r="AB184" i="19"/>
  <c r="V184" i="19"/>
  <c r="P184" i="19"/>
  <c r="J184" i="19"/>
  <c r="D184" i="19"/>
  <c r="BL183" i="19"/>
  <c r="BF183" i="19"/>
  <c r="AZ183" i="19"/>
  <c r="AT183" i="19"/>
  <c r="AN183" i="19"/>
  <c r="AH183" i="19"/>
  <c r="AB183" i="19"/>
  <c r="V183" i="19"/>
  <c r="P183" i="19"/>
  <c r="J183" i="19"/>
  <c r="D183" i="19"/>
  <c r="BL182" i="19"/>
  <c r="BF182" i="19"/>
  <c r="AZ182" i="19"/>
  <c r="AT182" i="19"/>
  <c r="AN182" i="19"/>
  <c r="AH182" i="19"/>
  <c r="AB182" i="19"/>
  <c r="V182" i="19"/>
  <c r="P182" i="19"/>
  <c r="J182" i="19"/>
  <c r="D182" i="19"/>
  <c r="BL181" i="19"/>
  <c r="BF181" i="19"/>
  <c r="AZ181" i="19"/>
  <c r="AT181" i="19"/>
  <c r="AN181" i="19"/>
  <c r="AH181" i="19"/>
  <c r="AB181" i="19"/>
  <c r="V181" i="19"/>
  <c r="P181" i="19"/>
  <c r="J181" i="19"/>
  <c r="D181" i="19"/>
  <c r="BL180" i="19"/>
  <c r="BF180" i="19"/>
  <c r="AZ180" i="19"/>
  <c r="AT180" i="19"/>
  <c r="AN180" i="19"/>
  <c r="AH180" i="19"/>
  <c r="AB180" i="19"/>
  <c r="V180" i="19"/>
  <c r="P180" i="19"/>
  <c r="J180" i="19"/>
  <c r="D180" i="19"/>
  <c r="BL179" i="19"/>
  <c r="BF179" i="19"/>
  <c r="AZ179" i="19"/>
  <c r="AT179" i="19"/>
  <c r="AN179" i="19"/>
  <c r="AH179" i="19"/>
  <c r="AB179" i="19"/>
  <c r="V179" i="19"/>
  <c r="P179" i="19"/>
  <c r="J179" i="19"/>
  <c r="D179" i="19"/>
  <c r="BL178" i="19"/>
  <c r="BF178" i="19"/>
  <c r="AZ178" i="19"/>
  <c r="AT178" i="19"/>
  <c r="AN178" i="19"/>
  <c r="AH178" i="19"/>
  <c r="AB178" i="19"/>
  <c r="V178" i="19"/>
  <c r="P178" i="19"/>
  <c r="J178" i="19"/>
  <c r="D178" i="19"/>
  <c r="BL177" i="19"/>
  <c r="BF177" i="19"/>
  <c r="AZ177" i="19"/>
  <c r="AT177" i="19"/>
  <c r="AN177" i="19"/>
  <c r="AH177" i="19"/>
  <c r="AB177" i="19"/>
  <c r="V177" i="19"/>
  <c r="P177" i="19"/>
  <c r="J177" i="19"/>
  <c r="D177" i="19"/>
  <c r="BL176" i="19"/>
  <c r="BF176" i="19"/>
  <c r="AZ176" i="19"/>
  <c r="AT176" i="19"/>
  <c r="AN176" i="19"/>
  <c r="AH176" i="19"/>
  <c r="AB176" i="19"/>
  <c r="V176" i="19"/>
  <c r="P176" i="19"/>
  <c r="J176" i="19"/>
  <c r="D176" i="19"/>
  <c r="BL175" i="19"/>
  <c r="BF175" i="19"/>
  <c r="AZ175" i="19"/>
  <c r="AT175" i="19"/>
  <c r="AN175" i="19"/>
  <c r="AH175" i="19"/>
  <c r="AB175" i="19"/>
  <c r="V175" i="19"/>
  <c r="P175" i="19"/>
  <c r="J175" i="19"/>
  <c r="D175" i="19"/>
  <c r="BL174" i="19"/>
  <c r="BF174" i="19"/>
  <c r="AZ174" i="19"/>
  <c r="AT174" i="19"/>
  <c r="AN174" i="19"/>
  <c r="AH174" i="19"/>
  <c r="AB174" i="19"/>
  <c r="V174" i="19"/>
  <c r="P174" i="19"/>
  <c r="J174" i="19"/>
  <c r="D174" i="19"/>
  <c r="BL173" i="19"/>
  <c r="BF173" i="19"/>
  <c r="AZ173" i="19"/>
  <c r="AT173" i="19"/>
  <c r="AN173" i="19"/>
  <c r="AH173" i="19"/>
  <c r="AB173" i="19"/>
  <c r="V173" i="19"/>
  <c r="P173" i="19"/>
  <c r="J173" i="19"/>
  <c r="D173" i="19"/>
  <c r="BL172" i="19"/>
  <c r="BF172" i="19"/>
  <c r="AZ172" i="19"/>
  <c r="AT172" i="19"/>
  <c r="AN172" i="19"/>
  <c r="AH172" i="19"/>
  <c r="AB172" i="19"/>
  <c r="V172" i="19"/>
  <c r="P172" i="19"/>
  <c r="J172" i="19"/>
  <c r="D172" i="19"/>
  <c r="BL171" i="19"/>
  <c r="BF171" i="19"/>
  <c r="AZ171" i="19"/>
  <c r="AT171" i="19"/>
  <c r="AN171" i="19"/>
  <c r="AH171" i="19"/>
  <c r="AB171" i="19"/>
  <c r="V171" i="19"/>
  <c r="P171" i="19"/>
  <c r="J171" i="19"/>
  <c r="D171" i="19"/>
  <c r="BL170" i="19"/>
  <c r="BF170" i="19"/>
  <c r="AZ170" i="19"/>
  <c r="AT170" i="19"/>
  <c r="AN170" i="19"/>
  <c r="AH170" i="19"/>
  <c r="AB170" i="19"/>
  <c r="V170" i="19"/>
  <c r="P170" i="19"/>
  <c r="J170" i="19"/>
  <c r="D170" i="19"/>
  <c r="BL169" i="19"/>
  <c r="BF169" i="19"/>
  <c r="AZ169" i="19"/>
  <c r="AT169" i="19"/>
  <c r="AN169" i="19"/>
  <c r="AH169" i="19"/>
  <c r="AB169" i="19"/>
  <c r="V169" i="19"/>
  <c r="P169" i="19"/>
  <c r="J169" i="19"/>
  <c r="D169" i="19"/>
  <c r="BL168" i="19"/>
  <c r="BF168" i="19"/>
  <c r="AZ168" i="19"/>
  <c r="AT168" i="19"/>
  <c r="AN168" i="19"/>
  <c r="AH168" i="19"/>
  <c r="AB168" i="19"/>
  <c r="V168" i="19"/>
  <c r="P168" i="19"/>
  <c r="J168" i="19"/>
  <c r="D168" i="19"/>
  <c r="BL167" i="19"/>
  <c r="BF167" i="19"/>
  <c r="AZ167" i="19"/>
  <c r="AT167" i="19"/>
  <c r="AN167" i="19"/>
  <c r="AH167" i="19"/>
  <c r="AB167" i="19"/>
  <c r="V167" i="19"/>
  <c r="P167" i="19"/>
  <c r="J167" i="19"/>
  <c r="D167" i="19"/>
  <c r="BL166" i="19"/>
  <c r="BF166" i="19"/>
  <c r="AZ166" i="19"/>
  <c r="AT166" i="19"/>
  <c r="AN166" i="19"/>
  <c r="AH166" i="19"/>
  <c r="AB166" i="19"/>
  <c r="V166" i="19"/>
  <c r="P166" i="19"/>
  <c r="J166" i="19"/>
  <c r="D166" i="19"/>
  <c r="BL165" i="19"/>
  <c r="BF165" i="19"/>
  <c r="AZ165" i="19"/>
  <c r="AT165" i="19"/>
  <c r="AN165" i="19"/>
  <c r="AH165" i="19"/>
  <c r="AB165" i="19"/>
  <c r="V165" i="19"/>
  <c r="P165" i="19"/>
  <c r="J165" i="19"/>
  <c r="D165" i="19"/>
  <c r="BL164" i="19"/>
  <c r="BF164" i="19"/>
  <c r="AZ164" i="19"/>
  <c r="AT164" i="19"/>
  <c r="AN164" i="19"/>
  <c r="AH164" i="19"/>
  <c r="AB164" i="19"/>
  <c r="V164" i="19"/>
  <c r="P164" i="19"/>
  <c r="J164" i="19"/>
  <c r="D164" i="19"/>
  <c r="BL163" i="19"/>
  <c r="BF163" i="19"/>
  <c r="AZ163" i="19"/>
  <c r="AT163" i="19"/>
  <c r="AN163" i="19"/>
  <c r="AH163" i="19"/>
  <c r="AB163" i="19"/>
  <c r="V163" i="19"/>
  <c r="P163" i="19"/>
  <c r="J163" i="19"/>
  <c r="D163" i="19"/>
  <c r="BL162" i="19"/>
  <c r="BF162" i="19"/>
  <c r="AZ162" i="19"/>
  <c r="AT162" i="19"/>
  <c r="AN162" i="19"/>
  <c r="AH162" i="19"/>
  <c r="AB162" i="19"/>
  <c r="V162" i="19"/>
  <c r="P162" i="19"/>
  <c r="J162" i="19"/>
  <c r="D162" i="19"/>
  <c r="BL161" i="19"/>
  <c r="BF161" i="19"/>
  <c r="AZ161" i="19"/>
  <c r="AT161" i="19"/>
  <c r="AN161" i="19"/>
  <c r="AH161" i="19"/>
  <c r="AB161" i="19"/>
  <c r="V161" i="19"/>
  <c r="P161" i="19"/>
  <c r="J161" i="19"/>
  <c r="D161" i="19"/>
  <c r="BL160" i="19"/>
  <c r="BF160" i="19"/>
  <c r="AZ160" i="19"/>
  <c r="AT160" i="19"/>
  <c r="AN160" i="19"/>
  <c r="AH160" i="19"/>
  <c r="AB160" i="19"/>
  <c r="V160" i="19"/>
  <c r="P160" i="19"/>
  <c r="J160" i="19"/>
  <c r="D160" i="19"/>
  <c r="BL159" i="19"/>
  <c r="BF159" i="19"/>
  <c r="AZ159" i="19"/>
  <c r="AT159" i="19"/>
  <c r="AN159" i="19"/>
  <c r="AH159" i="19"/>
  <c r="AB159" i="19"/>
  <c r="V159" i="19"/>
  <c r="P159" i="19"/>
  <c r="J159" i="19"/>
  <c r="D159" i="19"/>
  <c r="BL158" i="19"/>
  <c r="BF158" i="19"/>
  <c r="AZ158" i="19"/>
  <c r="AT158" i="19"/>
  <c r="AN158" i="19"/>
  <c r="AH158" i="19"/>
  <c r="AB158" i="19"/>
  <c r="V158" i="19"/>
  <c r="P158" i="19"/>
  <c r="J158" i="19"/>
  <c r="D158" i="19"/>
  <c r="BL157" i="19"/>
  <c r="BF157" i="19"/>
  <c r="AZ157" i="19"/>
  <c r="AT157" i="19"/>
  <c r="AN157" i="19"/>
  <c r="AH157" i="19"/>
  <c r="AB157" i="19"/>
  <c r="V157" i="19"/>
  <c r="P157" i="19"/>
  <c r="J157" i="19"/>
  <c r="D157" i="19"/>
  <c r="BL156" i="19"/>
  <c r="BF156" i="19"/>
  <c r="AZ156" i="19"/>
  <c r="AT156" i="19"/>
  <c r="AN156" i="19"/>
  <c r="AH156" i="19"/>
  <c r="AB156" i="19"/>
  <c r="V156" i="19"/>
  <c r="P156" i="19"/>
  <c r="J156" i="19"/>
  <c r="D156" i="19"/>
  <c r="BL155" i="19"/>
  <c r="BF155" i="19"/>
  <c r="AZ155" i="19"/>
  <c r="AT155" i="19"/>
  <c r="AN155" i="19"/>
  <c r="AH155" i="19"/>
  <c r="AB155" i="19"/>
  <c r="V155" i="19"/>
  <c r="P155" i="19"/>
  <c r="J155" i="19"/>
  <c r="D155" i="19"/>
  <c r="BL154" i="19"/>
  <c r="BF154" i="19"/>
  <c r="AZ154" i="19"/>
  <c r="AT154" i="19"/>
  <c r="AN154" i="19"/>
  <c r="AH154" i="19"/>
  <c r="AB154" i="19"/>
  <c r="V154" i="19"/>
  <c r="P154" i="19"/>
  <c r="J154" i="19"/>
  <c r="D154" i="19"/>
  <c r="BL153" i="19"/>
  <c r="BF153" i="19"/>
  <c r="AZ153" i="19"/>
  <c r="AT153" i="19"/>
  <c r="AN153" i="19"/>
  <c r="AH153" i="19"/>
  <c r="AB153" i="19"/>
  <c r="V153" i="19"/>
  <c r="P153" i="19"/>
  <c r="J153" i="19"/>
  <c r="D153" i="19"/>
  <c r="BL152" i="19"/>
  <c r="BF152" i="19"/>
  <c r="AZ152" i="19"/>
  <c r="AT152" i="19"/>
  <c r="AN152" i="19"/>
  <c r="AH152" i="19"/>
  <c r="AB152" i="19"/>
  <c r="V152" i="19"/>
  <c r="P152" i="19"/>
  <c r="J152" i="19"/>
  <c r="D152" i="19"/>
  <c r="BL151" i="19"/>
  <c r="BF151" i="19"/>
  <c r="AZ151" i="19"/>
  <c r="AT151" i="19"/>
  <c r="AN151" i="19"/>
  <c r="AH151" i="19"/>
  <c r="AB151" i="19"/>
  <c r="V151" i="19"/>
  <c r="P151" i="19"/>
  <c r="J151" i="19"/>
  <c r="D151" i="19"/>
  <c r="BL150" i="19"/>
  <c r="BF150" i="19"/>
  <c r="AZ150" i="19"/>
  <c r="AT150" i="19"/>
  <c r="AN150" i="19"/>
  <c r="AH150" i="19"/>
  <c r="AB150" i="19"/>
  <c r="V150" i="19"/>
  <c r="P150" i="19"/>
  <c r="J150" i="19"/>
  <c r="D150" i="19"/>
  <c r="BL149" i="19"/>
  <c r="BF149" i="19"/>
  <c r="AZ149" i="19"/>
  <c r="AT149" i="19"/>
  <c r="AN149" i="19"/>
  <c r="AH149" i="19"/>
  <c r="AB149" i="19"/>
  <c r="V149" i="19"/>
  <c r="P149" i="19"/>
  <c r="J149" i="19"/>
  <c r="D149" i="19"/>
  <c r="BL148" i="19"/>
  <c r="BF148" i="19"/>
  <c r="AZ148" i="19"/>
  <c r="AT148" i="19"/>
  <c r="AN148" i="19"/>
  <c r="AH148" i="19"/>
  <c r="AB148" i="19"/>
  <c r="V148" i="19"/>
  <c r="P148" i="19"/>
  <c r="J148" i="19"/>
  <c r="D148" i="19"/>
  <c r="BL147" i="19"/>
  <c r="BF147" i="19"/>
  <c r="AZ147" i="19"/>
  <c r="AT147" i="19"/>
  <c r="AN147" i="19"/>
  <c r="AH147" i="19"/>
  <c r="AB147" i="19"/>
  <c r="V147" i="19"/>
  <c r="P147" i="19"/>
  <c r="J147" i="19"/>
  <c r="D147" i="19"/>
  <c r="BL146" i="19"/>
  <c r="BF146" i="19"/>
  <c r="AZ146" i="19"/>
  <c r="AT146" i="19"/>
  <c r="AN146" i="19"/>
  <c r="AH146" i="19"/>
  <c r="AB146" i="19"/>
  <c r="V146" i="19"/>
  <c r="P146" i="19"/>
  <c r="J146" i="19"/>
  <c r="D146" i="19"/>
  <c r="BL145" i="19"/>
  <c r="BF145" i="19"/>
  <c r="AZ145" i="19"/>
  <c r="AT145" i="19"/>
  <c r="AN145" i="19"/>
  <c r="AH145" i="19"/>
  <c r="AB145" i="19"/>
  <c r="V145" i="19"/>
  <c r="P145" i="19"/>
  <c r="J145" i="19"/>
  <c r="D145" i="19"/>
  <c r="BL144" i="19"/>
  <c r="BF144" i="19"/>
  <c r="AZ144" i="19"/>
  <c r="AT144" i="19"/>
  <c r="AN144" i="19"/>
  <c r="AH144" i="19"/>
  <c r="AB144" i="19"/>
  <c r="V144" i="19"/>
  <c r="P144" i="19"/>
  <c r="J144" i="19"/>
  <c r="D144" i="19"/>
  <c r="BL143" i="19"/>
  <c r="BF143" i="19"/>
  <c r="AZ143" i="19"/>
  <c r="AT143" i="19"/>
  <c r="AN143" i="19"/>
  <c r="AH143" i="19"/>
  <c r="AB143" i="19"/>
  <c r="V143" i="19"/>
  <c r="P143" i="19"/>
  <c r="J143" i="19"/>
  <c r="D143" i="19"/>
  <c r="BL142" i="19"/>
  <c r="BF142" i="19"/>
  <c r="AZ142" i="19"/>
  <c r="AT142" i="19"/>
  <c r="AN142" i="19"/>
  <c r="AH142" i="19"/>
  <c r="AB142" i="19"/>
  <c r="V142" i="19"/>
  <c r="P142" i="19"/>
  <c r="J142" i="19"/>
  <c r="D142" i="19"/>
  <c r="BL141" i="19"/>
  <c r="BF141" i="19"/>
  <c r="AZ141" i="19"/>
  <c r="AT141" i="19"/>
  <c r="AN141" i="19"/>
  <c r="AH141" i="19"/>
  <c r="AB141" i="19"/>
  <c r="V141" i="19"/>
  <c r="P141" i="19"/>
  <c r="J141" i="19"/>
  <c r="D141" i="19"/>
  <c r="BL140" i="19"/>
  <c r="BF140" i="19"/>
  <c r="AZ140" i="19"/>
  <c r="AT140" i="19"/>
  <c r="AN140" i="19"/>
  <c r="AH140" i="19"/>
  <c r="AB140" i="19"/>
  <c r="V140" i="19"/>
  <c r="P140" i="19"/>
  <c r="J140" i="19"/>
  <c r="D140" i="19"/>
  <c r="BL139" i="19"/>
  <c r="BF139" i="19"/>
  <c r="AZ139" i="19"/>
  <c r="AT139" i="19"/>
  <c r="AN139" i="19"/>
  <c r="AH139" i="19"/>
  <c r="AB139" i="19"/>
  <c r="V139" i="19"/>
  <c r="P139" i="19"/>
  <c r="J139" i="19"/>
  <c r="D139" i="19"/>
  <c r="BL138" i="19"/>
  <c r="BF138" i="19"/>
  <c r="AZ138" i="19"/>
  <c r="AT138" i="19"/>
  <c r="AN138" i="19"/>
  <c r="AH138" i="19"/>
  <c r="AB138" i="19"/>
  <c r="V138" i="19"/>
  <c r="P138" i="19"/>
  <c r="J138" i="19"/>
  <c r="D138" i="19"/>
  <c r="BL137" i="19"/>
  <c r="BF137" i="19"/>
  <c r="AZ137" i="19"/>
  <c r="AT137" i="19"/>
  <c r="AN137" i="19"/>
  <c r="AH137" i="19"/>
  <c r="AB137" i="19"/>
  <c r="V137" i="19"/>
  <c r="P137" i="19"/>
  <c r="J137" i="19"/>
  <c r="D137" i="19"/>
  <c r="BL136" i="19"/>
  <c r="BF136" i="19"/>
  <c r="AZ136" i="19"/>
  <c r="AT136" i="19"/>
  <c r="AN136" i="19"/>
  <c r="AH136" i="19"/>
  <c r="AB136" i="19"/>
  <c r="V136" i="19"/>
  <c r="P136" i="19"/>
  <c r="J136" i="19"/>
  <c r="D136" i="19"/>
  <c r="BL135" i="19"/>
  <c r="BF135" i="19"/>
  <c r="AZ135" i="19"/>
  <c r="AT135" i="19"/>
  <c r="AN135" i="19"/>
  <c r="AH135" i="19"/>
  <c r="AB135" i="19"/>
  <c r="V135" i="19"/>
  <c r="P135" i="19"/>
  <c r="J135" i="19"/>
  <c r="D135" i="19"/>
  <c r="BL134" i="19"/>
  <c r="BF134" i="19"/>
  <c r="AZ134" i="19"/>
  <c r="AT134" i="19"/>
  <c r="AN134" i="19"/>
  <c r="AH134" i="19"/>
  <c r="AB134" i="19"/>
  <c r="V134" i="19"/>
  <c r="P134" i="19"/>
  <c r="J134" i="19"/>
  <c r="D134" i="19"/>
  <c r="BL133" i="19"/>
  <c r="BF133" i="19"/>
  <c r="AZ133" i="19"/>
  <c r="AT133" i="19"/>
  <c r="AN133" i="19"/>
  <c r="AH133" i="19"/>
  <c r="AB133" i="19"/>
  <c r="V133" i="19"/>
  <c r="P133" i="19"/>
  <c r="J133" i="19"/>
  <c r="D133" i="19"/>
  <c r="BL132" i="19"/>
  <c r="BF132" i="19"/>
  <c r="AZ132" i="19"/>
  <c r="AT132" i="19"/>
  <c r="AN132" i="19"/>
  <c r="AH132" i="19"/>
  <c r="AB132" i="19"/>
  <c r="V132" i="19"/>
  <c r="P132" i="19"/>
  <c r="J132" i="19"/>
  <c r="D132" i="19"/>
  <c r="BL131" i="19"/>
  <c r="BF131" i="19"/>
  <c r="AZ131" i="19"/>
  <c r="AT131" i="19"/>
  <c r="AN131" i="19"/>
  <c r="AH131" i="19"/>
  <c r="AB131" i="19"/>
  <c r="V131" i="19"/>
  <c r="P131" i="19"/>
  <c r="J131" i="19"/>
  <c r="D131" i="19"/>
  <c r="BL130" i="19"/>
  <c r="BF130" i="19"/>
  <c r="AZ130" i="19"/>
  <c r="AT130" i="19"/>
  <c r="AN130" i="19"/>
  <c r="AH130" i="19"/>
  <c r="AB130" i="19"/>
  <c r="V130" i="19"/>
  <c r="P130" i="19"/>
  <c r="J130" i="19"/>
  <c r="D130" i="19"/>
  <c r="BL129" i="19"/>
  <c r="BF129" i="19"/>
  <c r="AZ129" i="19"/>
  <c r="AT129" i="19"/>
  <c r="AN129" i="19"/>
  <c r="AH129" i="19"/>
  <c r="AB129" i="19"/>
  <c r="V129" i="19"/>
  <c r="P129" i="19"/>
  <c r="J129" i="19"/>
  <c r="D129" i="19"/>
  <c r="BL128" i="19"/>
  <c r="BF128" i="19"/>
  <c r="AZ128" i="19"/>
  <c r="AT128" i="19"/>
  <c r="AN128" i="19"/>
  <c r="AH128" i="19"/>
  <c r="AB128" i="19"/>
  <c r="V128" i="19"/>
  <c r="P128" i="19"/>
  <c r="J128" i="19"/>
  <c r="D128" i="19"/>
  <c r="BL127" i="19"/>
  <c r="BF127" i="19"/>
  <c r="AZ127" i="19"/>
  <c r="AT127" i="19"/>
  <c r="AN127" i="19"/>
  <c r="AH127" i="19"/>
  <c r="AB127" i="19"/>
  <c r="V127" i="19"/>
  <c r="P127" i="19"/>
  <c r="J127" i="19"/>
  <c r="D127" i="19"/>
  <c r="BL126" i="19"/>
  <c r="BF126" i="19"/>
  <c r="AZ126" i="19"/>
  <c r="AT126" i="19"/>
  <c r="AN126" i="19"/>
  <c r="AH126" i="19"/>
  <c r="AB126" i="19"/>
  <c r="V126" i="19"/>
  <c r="P126" i="19"/>
  <c r="J126" i="19"/>
  <c r="D126" i="19"/>
  <c r="BL125" i="19"/>
  <c r="BF125" i="19"/>
  <c r="AZ125" i="19"/>
  <c r="AT125" i="19"/>
  <c r="AN125" i="19"/>
  <c r="AH125" i="19"/>
  <c r="AB125" i="19"/>
  <c r="V125" i="19"/>
  <c r="P125" i="19"/>
  <c r="J125" i="19"/>
  <c r="D125" i="19"/>
  <c r="BL124" i="19"/>
  <c r="BF124" i="19"/>
  <c r="AZ124" i="19"/>
  <c r="AT124" i="19"/>
  <c r="AN124" i="19"/>
  <c r="AH124" i="19"/>
  <c r="AB124" i="19"/>
  <c r="V124" i="19"/>
  <c r="P124" i="19"/>
  <c r="J124" i="19"/>
  <c r="D124" i="19"/>
  <c r="BL123" i="19"/>
  <c r="BF123" i="19"/>
  <c r="AZ123" i="19"/>
  <c r="AT123" i="19"/>
  <c r="AN123" i="19"/>
  <c r="AH123" i="19"/>
  <c r="AB123" i="19"/>
  <c r="V123" i="19"/>
  <c r="P123" i="19"/>
  <c r="J123" i="19"/>
  <c r="D123" i="19"/>
  <c r="BL122" i="19"/>
  <c r="BF122" i="19"/>
  <c r="AZ122" i="19"/>
  <c r="AT122" i="19"/>
  <c r="AN122" i="19"/>
  <c r="AH122" i="19"/>
  <c r="AB122" i="19"/>
  <c r="V122" i="19"/>
  <c r="P122" i="19"/>
  <c r="J122" i="19"/>
  <c r="D122" i="19"/>
  <c r="BL121" i="19"/>
  <c r="BF121" i="19"/>
  <c r="AZ121" i="19"/>
  <c r="AT121" i="19"/>
  <c r="AN121" i="19"/>
  <c r="AH121" i="19"/>
  <c r="AB121" i="19"/>
  <c r="V121" i="19"/>
  <c r="P121" i="19"/>
  <c r="J121" i="19"/>
  <c r="D121" i="19"/>
  <c r="BL120" i="19"/>
  <c r="BF120" i="19"/>
  <c r="AZ120" i="19"/>
  <c r="AT120" i="19"/>
  <c r="AN120" i="19"/>
  <c r="AH120" i="19"/>
  <c r="AB120" i="19"/>
  <c r="V120" i="19"/>
  <c r="P120" i="19"/>
  <c r="J120" i="19"/>
  <c r="D120" i="19"/>
  <c r="BL119" i="19"/>
  <c r="BF119" i="19"/>
  <c r="AZ119" i="19"/>
  <c r="AT119" i="19"/>
  <c r="AN119" i="19"/>
  <c r="AH119" i="19"/>
  <c r="AB119" i="19"/>
  <c r="V119" i="19"/>
  <c r="P119" i="19"/>
  <c r="J119" i="19"/>
  <c r="D119" i="19"/>
  <c r="BL118" i="19"/>
  <c r="BF118" i="19"/>
  <c r="AZ118" i="19"/>
  <c r="AT118" i="19"/>
  <c r="AN118" i="19"/>
  <c r="AH118" i="19"/>
  <c r="AB118" i="19"/>
  <c r="V118" i="19"/>
  <c r="P118" i="19"/>
  <c r="J118" i="19"/>
  <c r="D118" i="19"/>
  <c r="BL117" i="19"/>
  <c r="BF117" i="19"/>
  <c r="AZ117" i="19"/>
  <c r="AT117" i="19"/>
  <c r="AN117" i="19"/>
  <c r="AH117" i="19"/>
  <c r="AB117" i="19"/>
  <c r="V117" i="19"/>
  <c r="P117" i="19"/>
  <c r="J117" i="19"/>
  <c r="D117" i="19"/>
  <c r="BL116" i="19"/>
  <c r="BF116" i="19"/>
  <c r="AZ116" i="19"/>
  <c r="AT116" i="19"/>
  <c r="AN116" i="19"/>
  <c r="AH116" i="19"/>
  <c r="AB116" i="19"/>
  <c r="V116" i="19"/>
  <c r="P116" i="19"/>
  <c r="J116" i="19"/>
  <c r="D116" i="19"/>
  <c r="BL115" i="19"/>
  <c r="BF115" i="19"/>
  <c r="AZ115" i="19"/>
  <c r="AT115" i="19"/>
  <c r="AN115" i="19"/>
  <c r="AH115" i="19"/>
  <c r="AB115" i="19"/>
  <c r="V115" i="19"/>
  <c r="P115" i="19"/>
  <c r="J115" i="19"/>
  <c r="D115" i="19"/>
  <c r="BL114" i="19"/>
  <c r="BF114" i="19"/>
  <c r="AZ114" i="19"/>
  <c r="AT114" i="19"/>
  <c r="AN114" i="19"/>
  <c r="AH114" i="19"/>
  <c r="AB114" i="19"/>
  <c r="V114" i="19"/>
  <c r="P114" i="19"/>
  <c r="J114" i="19"/>
  <c r="D114" i="19"/>
  <c r="BL113" i="19"/>
  <c r="BF113" i="19"/>
  <c r="AZ113" i="19"/>
  <c r="AT113" i="19"/>
  <c r="AN113" i="19"/>
  <c r="AH113" i="19"/>
  <c r="AB113" i="19"/>
  <c r="V113" i="19"/>
  <c r="P113" i="19"/>
  <c r="J113" i="19"/>
  <c r="D113" i="19"/>
  <c r="BL112" i="19"/>
  <c r="BF112" i="19"/>
  <c r="AZ112" i="19"/>
  <c r="AT112" i="19"/>
  <c r="AN112" i="19"/>
  <c r="AH112" i="19"/>
  <c r="AB112" i="19"/>
  <c r="V112" i="19"/>
  <c r="P112" i="19"/>
  <c r="J112" i="19"/>
  <c r="D112" i="19"/>
  <c r="BL111" i="19"/>
  <c r="BF111" i="19"/>
  <c r="AZ111" i="19"/>
  <c r="AT111" i="19"/>
  <c r="AN111" i="19"/>
  <c r="AH111" i="19"/>
  <c r="AB111" i="19"/>
  <c r="V111" i="19"/>
  <c r="P111" i="19"/>
  <c r="J111" i="19"/>
  <c r="D111" i="19"/>
  <c r="BL110" i="19"/>
  <c r="BF110" i="19"/>
  <c r="AZ110" i="19"/>
  <c r="AT110" i="19"/>
  <c r="AN110" i="19"/>
  <c r="AH110" i="19"/>
  <c r="AB110" i="19"/>
  <c r="V110" i="19"/>
  <c r="P110" i="19"/>
  <c r="J110" i="19"/>
  <c r="D110" i="19"/>
  <c r="BL109" i="19"/>
  <c r="BF109" i="19"/>
  <c r="AZ109" i="19"/>
  <c r="AT109" i="19"/>
  <c r="AN109" i="19"/>
  <c r="AH109" i="19"/>
  <c r="AB109" i="19"/>
  <c r="V109" i="19"/>
  <c r="P109" i="19"/>
  <c r="J109" i="19"/>
  <c r="D109" i="19"/>
  <c r="BL108" i="19"/>
  <c r="BF108" i="19"/>
  <c r="AZ108" i="19"/>
  <c r="AT108" i="19"/>
  <c r="AN108" i="19"/>
  <c r="AH108" i="19"/>
  <c r="AB108" i="19"/>
  <c r="V108" i="19"/>
  <c r="P108" i="19"/>
  <c r="J108" i="19"/>
  <c r="D108" i="19"/>
  <c r="BL107" i="19"/>
  <c r="BF107" i="19"/>
  <c r="AZ107" i="19"/>
  <c r="AT107" i="19"/>
  <c r="AN107" i="19"/>
  <c r="AH107" i="19"/>
  <c r="AB107" i="19"/>
  <c r="V107" i="19"/>
  <c r="P107" i="19"/>
  <c r="J107" i="19"/>
  <c r="D107" i="19"/>
  <c r="BL106" i="19"/>
  <c r="BF106" i="19"/>
  <c r="AZ106" i="19"/>
  <c r="AT106" i="19"/>
  <c r="AN106" i="19"/>
  <c r="AH106" i="19"/>
  <c r="AB106" i="19"/>
  <c r="V106" i="19"/>
  <c r="P106" i="19"/>
  <c r="J106" i="19"/>
  <c r="D106" i="19"/>
  <c r="BL105" i="19"/>
  <c r="BF105" i="19"/>
  <c r="AZ105" i="19"/>
  <c r="AT105" i="19"/>
  <c r="AN105" i="19"/>
  <c r="AH105" i="19"/>
  <c r="AB105" i="19"/>
  <c r="V105" i="19"/>
  <c r="P105" i="19"/>
  <c r="J105" i="19"/>
  <c r="D105" i="19"/>
  <c r="BL104" i="19"/>
  <c r="BF104" i="19"/>
  <c r="AZ104" i="19"/>
  <c r="AT104" i="19"/>
  <c r="AN104" i="19"/>
  <c r="AH104" i="19"/>
  <c r="AB104" i="19"/>
  <c r="V104" i="19"/>
  <c r="P104" i="19"/>
  <c r="J104" i="19"/>
  <c r="D104" i="19"/>
  <c r="BL103" i="19"/>
  <c r="BF103" i="19"/>
  <c r="AZ103" i="19"/>
  <c r="AT103" i="19"/>
  <c r="AN103" i="19"/>
  <c r="AH103" i="19"/>
  <c r="AB103" i="19"/>
  <c r="V103" i="19"/>
  <c r="P103" i="19"/>
  <c r="J103" i="19"/>
  <c r="D103" i="19"/>
  <c r="BL102" i="19"/>
  <c r="BF102" i="19"/>
  <c r="AZ102" i="19"/>
  <c r="AT102" i="19"/>
  <c r="AN102" i="19"/>
  <c r="AH102" i="19"/>
  <c r="AB102" i="19"/>
  <c r="V102" i="19"/>
  <c r="P102" i="19"/>
  <c r="J102" i="19"/>
  <c r="D102" i="19"/>
  <c r="BL101" i="19"/>
  <c r="BF101" i="19"/>
  <c r="AZ101" i="19"/>
  <c r="AT101" i="19"/>
  <c r="AN101" i="19"/>
  <c r="AH101" i="19"/>
  <c r="AB101" i="19"/>
  <c r="V101" i="19"/>
  <c r="P101" i="19"/>
  <c r="J101" i="19"/>
  <c r="D101" i="19"/>
  <c r="BL100" i="19"/>
  <c r="BF100" i="19"/>
  <c r="AZ100" i="19"/>
  <c r="AT100" i="19"/>
  <c r="AN100" i="19"/>
  <c r="AH100" i="19"/>
  <c r="AB100" i="19"/>
  <c r="V100" i="19"/>
  <c r="P100" i="19"/>
  <c r="J100" i="19"/>
  <c r="D100" i="19"/>
  <c r="BL99" i="19"/>
  <c r="BF99" i="19"/>
  <c r="AZ99" i="19"/>
  <c r="AT99" i="19"/>
  <c r="AN99" i="19"/>
  <c r="AH99" i="19"/>
  <c r="AB99" i="19"/>
  <c r="V99" i="19"/>
  <c r="P99" i="19"/>
  <c r="J99" i="19"/>
  <c r="D99" i="19"/>
  <c r="BL98" i="19"/>
  <c r="BF98" i="19"/>
  <c r="AZ98" i="19"/>
  <c r="AT98" i="19"/>
  <c r="AN98" i="19"/>
  <c r="AH98" i="19"/>
  <c r="AB98" i="19"/>
  <c r="V98" i="19"/>
  <c r="P98" i="19"/>
  <c r="J98" i="19"/>
  <c r="D98" i="19"/>
  <c r="BL97" i="19"/>
  <c r="BF97" i="19"/>
  <c r="AZ97" i="19"/>
  <c r="AT97" i="19"/>
  <c r="AN97" i="19"/>
  <c r="AH97" i="19"/>
  <c r="AB97" i="19"/>
  <c r="V97" i="19"/>
  <c r="P97" i="19"/>
  <c r="J97" i="19"/>
  <c r="D97" i="19"/>
  <c r="BL96" i="19"/>
  <c r="BF96" i="19"/>
  <c r="AZ96" i="19"/>
  <c r="AT96" i="19"/>
  <c r="AN96" i="19"/>
  <c r="AH96" i="19"/>
  <c r="AB96" i="19"/>
  <c r="V96" i="19"/>
  <c r="P96" i="19"/>
  <c r="J96" i="19"/>
  <c r="D96" i="19"/>
  <c r="BL95" i="19"/>
  <c r="BF95" i="19"/>
  <c r="AZ95" i="19"/>
  <c r="AT95" i="19"/>
  <c r="AN95" i="19"/>
  <c r="AH95" i="19"/>
  <c r="AB95" i="19"/>
  <c r="V95" i="19"/>
  <c r="P95" i="19"/>
  <c r="J95" i="19"/>
  <c r="D95" i="19"/>
  <c r="BL94" i="19"/>
  <c r="BF94" i="19"/>
  <c r="AZ94" i="19"/>
  <c r="AT94" i="19"/>
  <c r="AN94" i="19"/>
  <c r="AH94" i="19"/>
  <c r="AB94" i="19"/>
  <c r="V94" i="19"/>
  <c r="P94" i="19"/>
  <c r="J94" i="19"/>
  <c r="D94" i="19"/>
  <c r="BL93" i="19"/>
  <c r="BF93" i="19"/>
  <c r="AZ93" i="19"/>
  <c r="AT93" i="19"/>
  <c r="AN93" i="19"/>
  <c r="AH93" i="19"/>
  <c r="AB93" i="19"/>
  <c r="V93" i="19"/>
  <c r="P93" i="19"/>
  <c r="J93" i="19"/>
  <c r="D93" i="19"/>
  <c r="BL92" i="19"/>
  <c r="BF92" i="19"/>
  <c r="AZ92" i="19"/>
  <c r="AT92" i="19"/>
  <c r="AN92" i="19"/>
  <c r="AH92" i="19"/>
  <c r="AB92" i="19"/>
  <c r="V92" i="19"/>
  <c r="P92" i="19"/>
  <c r="J92" i="19"/>
  <c r="D92" i="19"/>
  <c r="BL91" i="19"/>
  <c r="BF91" i="19"/>
  <c r="AZ91" i="19"/>
  <c r="AT91" i="19"/>
  <c r="AN91" i="19"/>
  <c r="AH91" i="19"/>
  <c r="AB91" i="19"/>
  <c r="V91" i="19"/>
  <c r="P91" i="19"/>
  <c r="J91" i="19"/>
  <c r="D91" i="19"/>
  <c r="BL90" i="19"/>
  <c r="BF90" i="19"/>
  <c r="AZ90" i="19"/>
  <c r="AT90" i="19"/>
  <c r="AN90" i="19"/>
  <c r="AH90" i="19"/>
  <c r="AB90" i="19"/>
  <c r="V90" i="19"/>
  <c r="P90" i="19"/>
  <c r="J90" i="19"/>
  <c r="D90" i="19"/>
  <c r="BL89" i="19"/>
  <c r="BF89" i="19"/>
  <c r="AZ89" i="19"/>
  <c r="AT89" i="19"/>
  <c r="AN89" i="19"/>
  <c r="AH89" i="19"/>
  <c r="AB89" i="19"/>
  <c r="V89" i="19"/>
  <c r="P89" i="19"/>
  <c r="J89" i="19"/>
  <c r="D89" i="19"/>
  <c r="BL88" i="19"/>
  <c r="BF88" i="19"/>
  <c r="AZ88" i="19"/>
  <c r="AT88" i="19"/>
  <c r="AN88" i="19"/>
  <c r="AH88" i="19"/>
  <c r="AB88" i="19"/>
  <c r="V88" i="19"/>
  <c r="P88" i="19"/>
  <c r="J88" i="19"/>
  <c r="D88" i="19"/>
  <c r="BL87" i="19"/>
  <c r="BF87" i="19"/>
  <c r="AZ87" i="19"/>
  <c r="AT87" i="19"/>
  <c r="AN87" i="19"/>
  <c r="AH87" i="19"/>
  <c r="AB87" i="19"/>
  <c r="V87" i="19"/>
  <c r="P87" i="19"/>
  <c r="J87" i="19"/>
  <c r="D87" i="19"/>
  <c r="BL86" i="19"/>
  <c r="BF86" i="19"/>
  <c r="AZ86" i="19"/>
  <c r="AT86" i="19"/>
  <c r="AN86" i="19"/>
  <c r="AH86" i="19"/>
  <c r="AB86" i="19"/>
  <c r="V86" i="19"/>
  <c r="P86" i="19"/>
  <c r="J86" i="19"/>
  <c r="D86" i="19"/>
  <c r="BL85" i="19"/>
  <c r="BF85" i="19"/>
  <c r="AZ85" i="19"/>
  <c r="AT85" i="19"/>
  <c r="AN85" i="19"/>
  <c r="AH85" i="19"/>
  <c r="AB85" i="19"/>
  <c r="V85" i="19"/>
  <c r="P85" i="19"/>
  <c r="J85" i="19"/>
  <c r="D85" i="19"/>
  <c r="BL84" i="19"/>
  <c r="BF84" i="19"/>
  <c r="AZ84" i="19"/>
  <c r="AT84" i="19"/>
  <c r="AN84" i="19"/>
  <c r="AH84" i="19"/>
  <c r="AB84" i="19"/>
  <c r="V84" i="19"/>
  <c r="P84" i="19"/>
  <c r="J84" i="19"/>
  <c r="D84" i="19"/>
  <c r="BL83" i="19"/>
  <c r="BF83" i="19"/>
  <c r="AZ83" i="19"/>
  <c r="AT83" i="19"/>
  <c r="AN83" i="19"/>
  <c r="AH83" i="19"/>
  <c r="AB83" i="19"/>
  <c r="V83" i="19"/>
  <c r="P83" i="19"/>
  <c r="J83" i="19"/>
  <c r="D83" i="19"/>
  <c r="BL82" i="19"/>
  <c r="BF82" i="19"/>
  <c r="AZ82" i="19"/>
  <c r="AT82" i="19"/>
  <c r="AN82" i="19"/>
  <c r="AH82" i="19"/>
  <c r="AB82" i="19"/>
  <c r="V82" i="19"/>
  <c r="P82" i="19"/>
  <c r="J82" i="19"/>
  <c r="D82" i="19"/>
  <c r="BL81" i="19"/>
  <c r="BF81" i="19"/>
  <c r="AZ81" i="19"/>
  <c r="AT81" i="19"/>
  <c r="AN81" i="19"/>
  <c r="AH81" i="19"/>
  <c r="AB81" i="19"/>
  <c r="V81" i="19"/>
  <c r="P81" i="19"/>
  <c r="J81" i="19"/>
  <c r="D81" i="19"/>
  <c r="BL80" i="19"/>
  <c r="BF80" i="19"/>
  <c r="AZ80" i="19"/>
  <c r="AT80" i="19"/>
  <c r="AN80" i="19"/>
  <c r="AH80" i="19"/>
  <c r="AB80" i="19"/>
  <c r="V80" i="19"/>
  <c r="P80" i="19"/>
  <c r="J80" i="19"/>
  <c r="D80" i="19"/>
  <c r="BL79" i="19"/>
  <c r="BF79" i="19"/>
  <c r="AZ79" i="19"/>
  <c r="AT79" i="19"/>
  <c r="AN79" i="19"/>
  <c r="AH79" i="19"/>
  <c r="AB79" i="19"/>
  <c r="V79" i="19"/>
  <c r="P79" i="19"/>
  <c r="J79" i="19"/>
  <c r="D79" i="19"/>
  <c r="BL78" i="19"/>
  <c r="BF78" i="19"/>
  <c r="AZ78" i="19"/>
  <c r="AT78" i="19"/>
  <c r="AN78" i="19"/>
  <c r="AH78" i="19"/>
  <c r="AB78" i="19"/>
  <c r="V78" i="19"/>
  <c r="P78" i="19"/>
  <c r="J78" i="19"/>
  <c r="D78" i="19"/>
  <c r="BL77" i="19"/>
  <c r="BF77" i="19"/>
  <c r="AZ77" i="19"/>
  <c r="AT77" i="19"/>
  <c r="AN77" i="19"/>
  <c r="AH77" i="19"/>
  <c r="AB77" i="19"/>
  <c r="V77" i="19"/>
  <c r="P77" i="19"/>
  <c r="J77" i="19"/>
  <c r="D77" i="19"/>
  <c r="BL76" i="19"/>
  <c r="BF76" i="19"/>
  <c r="AZ76" i="19"/>
  <c r="AT76" i="19"/>
  <c r="AN76" i="19"/>
  <c r="AH76" i="19"/>
  <c r="AB76" i="19"/>
  <c r="V76" i="19"/>
  <c r="P76" i="19"/>
  <c r="J76" i="19"/>
  <c r="D76" i="19"/>
  <c r="BL75" i="19"/>
  <c r="BF75" i="19"/>
  <c r="AZ75" i="19"/>
  <c r="AT75" i="19"/>
  <c r="AN75" i="19"/>
  <c r="AH75" i="19"/>
  <c r="AB75" i="19"/>
  <c r="V75" i="19"/>
  <c r="P75" i="19"/>
  <c r="J75" i="19"/>
  <c r="D75" i="19"/>
  <c r="BL74" i="19"/>
  <c r="BF74" i="19"/>
  <c r="AZ74" i="19"/>
  <c r="AT74" i="19"/>
  <c r="AN74" i="19"/>
  <c r="AH74" i="19"/>
  <c r="AB74" i="19"/>
  <c r="V74" i="19"/>
  <c r="P74" i="19"/>
  <c r="J74" i="19"/>
  <c r="D74" i="19"/>
  <c r="BL73" i="19"/>
  <c r="BF73" i="19"/>
  <c r="AZ73" i="19"/>
  <c r="AT73" i="19"/>
  <c r="AN73" i="19"/>
  <c r="AH73" i="19"/>
  <c r="AB73" i="19"/>
  <c r="V73" i="19"/>
  <c r="P73" i="19"/>
  <c r="J73" i="19"/>
  <c r="D73" i="19"/>
  <c r="BL72" i="19"/>
  <c r="BF72" i="19"/>
  <c r="AZ72" i="19"/>
  <c r="AT72" i="19"/>
  <c r="AN72" i="19"/>
  <c r="AH72" i="19"/>
  <c r="AB72" i="19"/>
  <c r="V72" i="19"/>
  <c r="P72" i="19"/>
  <c r="J72" i="19"/>
  <c r="D72" i="19"/>
  <c r="BL71" i="19"/>
  <c r="BF71" i="19"/>
  <c r="AZ71" i="19"/>
  <c r="AT71" i="19"/>
  <c r="AN71" i="19"/>
  <c r="AH71" i="19"/>
  <c r="AB71" i="19"/>
  <c r="V71" i="19"/>
  <c r="P71" i="19"/>
  <c r="J71" i="19"/>
  <c r="D71" i="19"/>
  <c r="BL70" i="19"/>
  <c r="BF70" i="19"/>
  <c r="AZ70" i="19"/>
  <c r="AT70" i="19"/>
  <c r="AN70" i="19"/>
  <c r="AH70" i="19"/>
  <c r="AB70" i="19"/>
  <c r="V70" i="19"/>
  <c r="P70" i="19"/>
  <c r="J70" i="19"/>
  <c r="D70" i="19"/>
  <c r="BL69" i="19"/>
  <c r="BF69" i="19"/>
  <c r="AZ69" i="19"/>
  <c r="AT69" i="19"/>
  <c r="AN69" i="19"/>
  <c r="AH69" i="19"/>
  <c r="AB69" i="19"/>
  <c r="V69" i="19"/>
  <c r="P69" i="19"/>
  <c r="J69" i="19"/>
  <c r="D69" i="19"/>
  <c r="BL68" i="19"/>
  <c r="BF68" i="19"/>
  <c r="AZ68" i="19"/>
  <c r="AT68" i="19"/>
  <c r="AN68" i="19"/>
  <c r="AH68" i="19"/>
  <c r="AB68" i="19"/>
  <c r="V68" i="19"/>
  <c r="P68" i="19"/>
  <c r="J68" i="19"/>
  <c r="D68" i="19"/>
  <c r="BL67" i="19"/>
  <c r="BF67" i="19"/>
  <c r="AZ67" i="19"/>
  <c r="AT67" i="19"/>
  <c r="AN67" i="19"/>
  <c r="AH67" i="19"/>
  <c r="AB67" i="19"/>
  <c r="V67" i="19"/>
  <c r="P67" i="19"/>
  <c r="J67" i="19"/>
  <c r="D67" i="19"/>
  <c r="BL66" i="19"/>
  <c r="BF66" i="19"/>
  <c r="AZ66" i="19"/>
  <c r="AT66" i="19"/>
  <c r="AN66" i="19"/>
  <c r="AH66" i="19"/>
  <c r="AB66" i="19"/>
  <c r="V66" i="19"/>
  <c r="P66" i="19"/>
  <c r="J66" i="19"/>
  <c r="D66" i="19"/>
  <c r="BL65" i="19"/>
  <c r="BF65" i="19"/>
  <c r="AZ65" i="19"/>
  <c r="AT65" i="19"/>
  <c r="AN65" i="19"/>
  <c r="AH65" i="19"/>
  <c r="AB65" i="19"/>
  <c r="V65" i="19"/>
  <c r="P65" i="19"/>
  <c r="J65" i="19"/>
  <c r="D65" i="19"/>
  <c r="BL64" i="19"/>
  <c r="BF64" i="19"/>
  <c r="AZ64" i="19"/>
  <c r="AT64" i="19"/>
  <c r="AN64" i="19"/>
  <c r="AH64" i="19"/>
  <c r="AB64" i="19"/>
  <c r="V64" i="19"/>
  <c r="P64" i="19"/>
  <c r="J64" i="19"/>
  <c r="D64" i="19"/>
  <c r="BL63" i="19"/>
  <c r="BF63" i="19"/>
  <c r="AZ63" i="19"/>
  <c r="AT63" i="19"/>
  <c r="AN63" i="19"/>
  <c r="AH63" i="19"/>
  <c r="AB63" i="19"/>
  <c r="V63" i="19"/>
  <c r="P63" i="19"/>
  <c r="J63" i="19"/>
  <c r="D63" i="19"/>
  <c r="BL62" i="19"/>
  <c r="BF62" i="19"/>
  <c r="AZ62" i="19"/>
  <c r="AT62" i="19"/>
  <c r="AN62" i="19"/>
  <c r="AH62" i="19"/>
  <c r="AB62" i="19"/>
  <c r="V62" i="19"/>
  <c r="P62" i="19"/>
  <c r="J62" i="19"/>
  <c r="D62" i="19"/>
  <c r="BL61" i="19"/>
  <c r="BF61" i="19"/>
  <c r="AZ61" i="19"/>
  <c r="AT61" i="19"/>
  <c r="AN61" i="19"/>
  <c r="AH61" i="19"/>
  <c r="AB61" i="19"/>
  <c r="V61" i="19"/>
  <c r="P61" i="19"/>
  <c r="J61" i="19"/>
  <c r="D61" i="19"/>
  <c r="BL60" i="19"/>
  <c r="BF60" i="19"/>
  <c r="AZ60" i="19"/>
  <c r="AT60" i="19"/>
  <c r="AN60" i="19"/>
  <c r="AH60" i="19"/>
  <c r="AB60" i="19"/>
  <c r="V60" i="19"/>
  <c r="P60" i="19"/>
  <c r="J60" i="19"/>
  <c r="D60" i="19"/>
  <c r="BL59" i="19"/>
  <c r="BF59" i="19"/>
  <c r="AZ59" i="19"/>
  <c r="AT59" i="19"/>
  <c r="AN59" i="19"/>
  <c r="AH59" i="19"/>
  <c r="AB59" i="19"/>
  <c r="V59" i="19"/>
  <c r="P59" i="19"/>
  <c r="J59" i="19"/>
  <c r="D59" i="19"/>
  <c r="BL58" i="19"/>
  <c r="BF58" i="19"/>
  <c r="AZ58" i="19"/>
  <c r="AT58" i="19"/>
  <c r="AN58" i="19"/>
  <c r="AH58" i="19"/>
  <c r="AB58" i="19"/>
  <c r="V58" i="19"/>
  <c r="P58" i="19"/>
  <c r="J58" i="19"/>
  <c r="D58" i="19"/>
  <c r="BL57" i="19"/>
  <c r="BF57" i="19"/>
  <c r="AZ57" i="19"/>
  <c r="AT57" i="19"/>
  <c r="AN57" i="19"/>
  <c r="AH57" i="19"/>
  <c r="AB57" i="19"/>
  <c r="V57" i="19"/>
  <c r="P57" i="19"/>
  <c r="J57" i="19"/>
  <c r="D57" i="19"/>
  <c r="BL56" i="19"/>
  <c r="BF56" i="19"/>
  <c r="AZ56" i="19"/>
  <c r="AT56" i="19"/>
  <c r="AN56" i="19"/>
  <c r="AH56" i="19"/>
  <c r="AB56" i="19"/>
  <c r="V56" i="19"/>
  <c r="P56" i="19"/>
  <c r="J56" i="19"/>
  <c r="D56" i="19"/>
  <c r="BL55" i="19"/>
  <c r="BF55" i="19"/>
  <c r="AZ55" i="19"/>
  <c r="AT55" i="19"/>
  <c r="AN55" i="19"/>
  <c r="AH55" i="19"/>
  <c r="AB55" i="19"/>
  <c r="V55" i="19"/>
  <c r="P55" i="19"/>
  <c r="J55" i="19"/>
  <c r="D55" i="19"/>
  <c r="BL54" i="19"/>
  <c r="BF54" i="19"/>
  <c r="AZ54" i="19"/>
  <c r="AT54" i="19"/>
  <c r="AN54" i="19"/>
  <c r="AH54" i="19"/>
  <c r="AB54" i="19"/>
  <c r="V54" i="19"/>
  <c r="P54" i="19"/>
  <c r="J54" i="19"/>
  <c r="D54" i="19"/>
  <c r="BL53" i="19"/>
  <c r="BF53" i="19"/>
  <c r="AZ53" i="19"/>
  <c r="AT53" i="19"/>
  <c r="AN53" i="19"/>
  <c r="AH53" i="19"/>
  <c r="AB53" i="19"/>
  <c r="V53" i="19"/>
  <c r="P53" i="19"/>
  <c r="J53" i="19"/>
  <c r="D53" i="19"/>
  <c r="BL52" i="19"/>
  <c r="BF52" i="19"/>
  <c r="AZ52" i="19"/>
  <c r="AT52" i="19"/>
  <c r="AN52" i="19"/>
  <c r="AH52" i="19"/>
  <c r="AB52" i="19"/>
  <c r="V52" i="19"/>
  <c r="P52" i="19"/>
  <c r="J52" i="19"/>
  <c r="D52" i="19"/>
  <c r="BL51" i="19"/>
  <c r="BF51" i="19"/>
  <c r="AZ51" i="19"/>
  <c r="AT51" i="19"/>
  <c r="AN51" i="19"/>
  <c r="AH51" i="19"/>
  <c r="AB51" i="19"/>
  <c r="V51" i="19"/>
  <c r="P51" i="19"/>
  <c r="J51" i="19"/>
  <c r="D51" i="19"/>
  <c r="BL50" i="19"/>
  <c r="BF50" i="19"/>
  <c r="AZ50" i="19"/>
  <c r="AT50" i="19"/>
  <c r="AN50" i="19"/>
  <c r="AH50" i="19"/>
  <c r="AB50" i="19"/>
  <c r="V50" i="19"/>
  <c r="P50" i="19"/>
  <c r="J50" i="19"/>
  <c r="D50" i="19"/>
  <c r="BL49" i="19"/>
  <c r="BF49" i="19"/>
  <c r="AZ49" i="19"/>
  <c r="AT49" i="19"/>
  <c r="AN49" i="19"/>
  <c r="AH49" i="19"/>
  <c r="AB49" i="19"/>
  <c r="V49" i="19"/>
  <c r="P49" i="19"/>
  <c r="J49" i="19"/>
  <c r="D49" i="19"/>
  <c r="BL48" i="19"/>
  <c r="BF48" i="19"/>
  <c r="AZ48" i="19"/>
  <c r="AT48" i="19"/>
  <c r="AN48" i="19"/>
  <c r="AH48" i="19"/>
  <c r="AB48" i="19"/>
  <c r="V48" i="19"/>
  <c r="P48" i="19"/>
  <c r="J48" i="19"/>
  <c r="D48" i="19"/>
  <c r="BL47" i="19"/>
  <c r="BF47" i="19"/>
  <c r="AZ47" i="19"/>
  <c r="AT47" i="19"/>
  <c r="AN47" i="19"/>
  <c r="AH47" i="19"/>
  <c r="AB47" i="19"/>
  <c r="V47" i="19"/>
  <c r="P47" i="19"/>
  <c r="J47" i="19"/>
  <c r="D47" i="19"/>
  <c r="BL46" i="19"/>
  <c r="BF46" i="19"/>
  <c r="AZ46" i="19"/>
  <c r="AT46" i="19"/>
  <c r="AN46" i="19"/>
  <c r="AH46" i="19"/>
  <c r="AB46" i="19"/>
  <c r="V46" i="19"/>
  <c r="P46" i="19"/>
  <c r="J46" i="19"/>
  <c r="D46" i="19"/>
  <c r="BL45" i="19"/>
  <c r="BF45" i="19"/>
  <c r="AZ45" i="19"/>
  <c r="AT45" i="19"/>
  <c r="AN45" i="19"/>
  <c r="AH45" i="19"/>
  <c r="AB45" i="19"/>
  <c r="V45" i="19"/>
  <c r="P45" i="19"/>
  <c r="J45" i="19"/>
  <c r="D45" i="19"/>
  <c r="BL44" i="19"/>
  <c r="BF44" i="19"/>
  <c r="AZ44" i="19"/>
  <c r="AT44" i="19"/>
  <c r="AN44" i="19"/>
  <c r="AH44" i="19"/>
  <c r="AB44" i="19"/>
  <c r="V44" i="19"/>
  <c r="P44" i="19"/>
  <c r="J44" i="19"/>
  <c r="D44" i="19"/>
  <c r="BL43" i="19"/>
  <c r="BF43" i="19"/>
  <c r="AZ43" i="19"/>
  <c r="AT43" i="19"/>
  <c r="AN43" i="19"/>
  <c r="AH43" i="19"/>
  <c r="AB43" i="19"/>
  <c r="V43" i="19"/>
  <c r="P43" i="19"/>
  <c r="J43" i="19"/>
  <c r="D43" i="19"/>
  <c r="BL42" i="19"/>
  <c r="BF42" i="19"/>
  <c r="AZ42" i="19"/>
  <c r="AT42" i="19"/>
  <c r="AN42" i="19"/>
  <c r="AH42" i="19"/>
  <c r="AB42" i="19"/>
  <c r="V42" i="19"/>
  <c r="P42" i="19"/>
  <c r="J42" i="19"/>
  <c r="D42" i="19"/>
  <c r="BL41" i="19"/>
  <c r="BF41" i="19"/>
  <c r="AZ41" i="19"/>
  <c r="AT41" i="19"/>
  <c r="AN41" i="19"/>
  <c r="AH41" i="19"/>
  <c r="AB41" i="19"/>
  <c r="V41" i="19"/>
  <c r="P41" i="19"/>
  <c r="J41" i="19"/>
  <c r="D41" i="19"/>
  <c r="BL40" i="19"/>
  <c r="BF40" i="19"/>
  <c r="AZ40" i="19"/>
  <c r="AT40" i="19"/>
  <c r="AN40" i="19"/>
  <c r="AH40" i="19"/>
  <c r="AB40" i="19"/>
  <c r="V40" i="19"/>
  <c r="P40" i="19"/>
  <c r="J40" i="19"/>
  <c r="D40" i="19"/>
  <c r="BL39" i="19"/>
  <c r="BF39" i="19"/>
  <c r="AZ39" i="19"/>
  <c r="AT39" i="19"/>
  <c r="AN39" i="19"/>
  <c r="AH39" i="19"/>
  <c r="AB39" i="19"/>
  <c r="V39" i="19"/>
  <c r="P39" i="19"/>
  <c r="J39" i="19"/>
  <c r="D39" i="19"/>
  <c r="BL38" i="19"/>
  <c r="BF38" i="19"/>
  <c r="AZ38" i="19"/>
  <c r="AT38" i="19"/>
  <c r="AN38" i="19"/>
  <c r="AH38" i="19"/>
  <c r="AB38" i="19"/>
  <c r="V38" i="19"/>
  <c r="P38" i="19"/>
  <c r="J38" i="19"/>
  <c r="D38" i="19"/>
  <c r="BL37" i="19"/>
  <c r="BF37" i="19"/>
  <c r="AZ37" i="19"/>
  <c r="AT37" i="19"/>
  <c r="AN37" i="19"/>
  <c r="AH37" i="19"/>
  <c r="AB37" i="19"/>
  <c r="V37" i="19"/>
  <c r="P37" i="19"/>
  <c r="J37" i="19"/>
  <c r="D37" i="19"/>
  <c r="BL36" i="19"/>
  <c r="BF36" i="19"/>
  <c r="AZ36" i="19"/>
  <c r="AT36" i="19"/>
  <c r="AN36" i="19"/>
  <c r="AH36" i="19"/>
  <c r="AB36" i="19"/>
  <c r="V36" i="19"/>
  <c r="P36" i="19"/>
  <c r="J36" i="19"/>
  <c r="D36" i="19"/>
  <c r="BL35" i="19"/>
  <c r="BF35" i="19"/>
  <c r="AZ35" i="19"/>
  <c r="AT35" i="19"/>
  <c r="AN35" i="19"/>
  <c r="AH35" i="19"/>
  <c r="AB35" i="19"/>
  <c r="V35" i="19"/>
  <c r="P35" i="19"/>
  <c r="J35" i="19"/>
  <c r="D35" i="19"/>
  <c r="BL34" i="19"/>
  <c r="BF34" i="19"/>
  <c r="AZ34" i="19"/>
  <c r="AT34" i="19"/>
  <c r="AN34" i="19"/>
  <c r="AH34" i="19"/>
  <c r="AB34" i="19"/>
  <c r="V34" i="19"/>
  <c r="P34" i="19"/>
  <c r="J34" i="19"/>
  <c r="D34" i="19"/>
  <c r="BL33" i="19"/>
  <c r="BF33" i="19"/>
  <c r="AZ33" i="19"/>
  <c r="AT33" i="19"/>
  <c r="AN33" i="19"/>
  <c r="AH33" i="19"/>
  <c r="AB33" i="19"/>
  <c r="V33" i="19"/>
  <c r="P33" i="19"/>
  <c r="J33" i="19"/>
  <c r="D33" i="19"/>
  <c r="BL32" i="19"/>
  <c r="BF32" i="19"/>
  <c r="AZ32" i="19"/>
  <c r="AT32" i="19"/>
  <c r="AN32" i="19"/>
  <c r="AH32" i="19"/>
  <c r="AB32" i="19"/>
  <c r="V32" i="19"/>
  <c r="P32" i="19"/>
  <c r="J32" i="19"/>
  <c r="D32" i="19"/>
  <c r="BL31" i="19"/>
  <c r="BF31" i="19"/>
  <c r="AZ31" i="19"/>
  <c r="AT31" i="19"/>
  <c r="AN31" i="19"/>
  <c r="AH31" i="19"/>
  <c r="AB31" i="19"/>
  <c r="V31" i="19"/>
  <c r="P31" i="19"/>
  <c r="J31" i="19"/>
  <c r="D31" i="19"/>
  <c r="BL30" i="19"/>
  <c r="BF30" i="19"/>
  <c r="AZ30" i="19"/>
  <c r="AT30" i="19"/>
  <c r="AN30" i="19"/>
  <c r="AH30" i="19"/>
  <c r="AB30" i="19"/>
  <c r="V30" i="19"/>
  <c r="P30" i="19"/>
  <c r="J30" i="19"/>
  <c r="D30" i="19"/>
  <c r="BL29" i="19"/>
  <c r="BF29" i="19"/>
  <c r="AZ29" i="19"/>
  <c r="AT29" i="19"/>
  <c r="AN29" i="19"/>
  <c r="AH29" i="19"/>
  <c r="AB29" i="19"/>
  <c r="V29" i="19"/>
  <c r="P29" i="19"/>
  <c r="J29" i="19"/>
  <c r="D29" i="19"/>
  <c r="BL28" i="19"/>
  <c r="BF28" i="19"/>
  <c r="AZ28" i="19"/>
  <c r="AT28" i="19"/>
  <c r="AN28" i="19"/>
  <c r="AH28" i="19"/>
  <c r="AB28" i="19"/>
  <c r="V28" i="19"/>
  <c r="P28" i="19"/>
  <c r="J28" i="19"/>
  <c r="D28" i="19"/>
  <c r="BL27" i="19"/>
  <c r="BF27" i="19"/>
  <c r="AZ27" i="19"/>
  <c r="AT27" i="19"/>
  <c r="AN27" i="19"/>
  <c r="AH27" i="19"/>
  <c r="AB27" i="19"/>
  <c r="V27" i="19"/>
  <c r="P27" i="19"/>
  <c r="J27" i="19"/>
  <c r="D27" i="19"/>
  <c r="BL26" i="19"/>
  <c r="BF26" i="19"/>
  <c r="AZ26" i="19"/>
  <c r="AT26" i="19"/>
  <c r="AN26" i="19"/>
  <c r="AH26" i="19"/>
  <c r="AB26" i="19"/>
  <c r="V26" i="19"/>
  <c r="P26" i="19"/>
  <c r="J26" i="19"/>
  <c r="D26" i="19"/>
  <c r="BL25" i="19"/>
  <c r="BF25" i="19"/>
  <c r="AZ25" i="19"/>
  <c r="AT25" i="19"/>
  <c r="AN25" i="19"/>
  <c r="AH25" i="19"/>
  <c r="AB25" i="19"/>
  <c r="V25" i="19"/>
  <c r="P25" i="19"/>
  <c r="J25" i="19"/>
  <c r="D25" i="19"/>
  <c r="BL24" i="19"/>
  <c r="BF24" i="19"/>
  <c r="AZ24" i="19"/>
  <c r="AT24" i="19"/>
  <c r="AN24" i="19"/>
  <c r="AH24" i="19"/>
  <c r="AB24" i="19"/>
  <c r="V24" i="19"/>
  <c r="P24" i="19"/>
  <c r="J24" i="19"/>
  <c r="D24" i="19"/>
  <c r="BL23" i="19"/>
  <c r="BF23" i="19"/>
  <c r="AZ23" i="19"/>
  <c r="AT23" i="19"/>
  <c r="AN23" i="19"/>
  <c r="AH23" i="19"/>
  <c r="AB23" i="19"/>
  <c r="V23" i="19"/>
  <c r="P23" i="19"/>
  <c r="J23" i="19"/>
  <c r="D23" i="19"/>
  <c r="BL22" i="19"/>
  <c r="BF22" i="19"/>
  <c r="AZ22" i="19"/>
  <c r="AT22" i="19"/>
  <c r="AN22" i="19"/>
  <c r="AH22" i="19"/>
  <c r="AB22" i="19"/>
  <c r="V22" i="19"/>
  <c r="P22" i="19"/>
  <c r="J22" i="19"/>
  <c r="D22" i="19"/>
  <c r="BL21" i="19"/>
  <c r="BF21" i="19"/>
  <c r="AZ21" i="19"/>
  <c r="AT21" i="19"/>
  <c r="AN21" i="19"/>
  <c r="AH21" i="19"/>
  <c r="AB21" i="19"/>
  <c r="V21" i="19"/>
  <c r="P21" i="19"/>
  <c r="J21" i="19"/>
  <c r="D21" i="19"/>
  <c r="BL20" i="19"/>
  <c r="BF20" i="19"/>
  <c r="AZ20" i="19"/>
  <c r="AT20" i="19"/>
  <c r="AN20" i="19"/>
  <c r="AH20" i="19"/>
  <c r="AB20" i="19"/>
  <c r="V20" i="19"/>
  <c r="P20" i="19"/>
  <c r="J20" i="19"/>
  <c r="D20" i="19"/>
  <c r="BL19" i="19"/>
  <c r="BF19" i="19"/>
  <c r="AZ19" i="19"/>
  <c r="AT19" i="19"/>
  <c r="AN19" i="19"/>
  <c r="AH19" i="19"/>
  <c r="AB19" i="19"/>
  <c r="V19" i="19"/>
  <c r="P19" i="19"/>
  <c r="J19" i="19"/>
  <c r="D19" i="19"/>
  <c r="BL18" i="19"/>
  <c r="BF18" i="19"/>
  <c r="AZ18" i="19"/>
  <c r="AT18" i="19"/>
  <c r="AN18" i="19"/>
  <c r="AH18" i="19"/>
  <c r="AB18" i="19"/>
  <c r="V18" i="19"/>
  <c r="P18" i="19"/>
  <c r="J18" i="19"/>
  <c r="D18" i="19"/>
  <c r="BL17" i="19"/>
  <c r="BF17" i="19"/>
  <c r="AZ17" i="19"/>
  <c r="AT17" i="19"/>
  <c r="AN17" i="19"/>
  <c r="AH17" i="19"/>
  <c r="AB17" i="19"/>
  <c r="V17" i="19"/>
  <c r="P17" i="19"/>
  <c r="J17" i="19"/>
  <c r="D17" i="19"/>
  <c r="BL16" i="19"/>
  <c r="BF16" i="19"/>
  <c r="AZ16" i="19"/>
  <c r="AT16" i="19"/>
  <c r="AN16" i="19"/>
  <c r="AH16" i="19"/>
  <c r="AB16" i="19"/>
  <c r="V16" i="19"/>
  <c r="P16" i="19"/>
  <c r="J16" i="19"/>
  <c r="D16" i="19"/>
  <c r="BL15" i="19"/>
  <c r="BF15" i="19"/>
  <c r="AZ15" i="19"/>
  <c r="AT15" i="19"/>
  <c r="AN15" i="19"/>
  <c r="AH15" i="19"/>
  <c r="AB15" i="19"/>
  <c r="V15" i="19"/>
  <c r="P15" i="19"/>
  <c r="J15" i="19"/>
  <c r="D15" i="19"/>
  <c r="BL14" i="19"/>
  <c r="BF14" i="19"/>
  <c r="AZ14" i="19"/>
  <c r="AT14" i="19"/>
  <c r="AN14" i="19"/>
  <c r="AH14" i="19"/>
  <c r="AB14" i="19"/>
  <c r="V14" i="19"/>
  <c r="P14" i="19"/>
  <c r="J14" i="19"/>
  <c r="D14" i="19"/>
  <c r="BL13" i="19"/>
  <c r="BF13" i="19"/>
  <c r="AZ13" i="19"/>
  <c r="AT13" i="19"/>
  <c r="AN13" i="19"/>
  <c r="AH13" i="19"/>
  <c r="AB13" i="19"/>
  <c r="V13" i="19"/>
  <c r="P13" i="19"/>
  <c r="J13" i="19"/>
  <c r="D13" i="19"/>
  <c r="BL12" i="19"/>
  <c r="BF12" i="19"/>
  <c r="AZ12" i="19"/>
  <c r="AT12" i="19"/>
  <c r="AN12" i="19"/>
  <c r="AH12" i="19"/>
  <c r="AB12" i="19"/>
  <c r="V12" i="19"/>
  <c r="P12" i="19"/>
  <c r="J12" i="19"/>
  <c r="D12" i="19"/>
  <c r="BL11" i="19"/>
  <c r="BF11" i="19"/>
  <c r="AZ11" i="19"/>
  <c r="AT11" i="19"/>
  <c r="AN11" i="19"/>
  <c r="AH11" i="19"/>
  <c r="AB11" i="19"/>
  <c r="V11" i="19"/>
  <c r="P11" i="19"/>
  <c r="J11" i="19"/>
  <c r="D11" i="19"/>
  <c r="BL10" i="19"/>
  <c r="BF10" i="19"/>
  <c r="AZ10" i="19"/>
  <c r="AT10" i="19"/>
  <c r="AN10" i="19"/>
  <c r="AH10" i="19"/>
  <c r="AB10" i="19"/>
  <c r="V10" i="19"/>
  <c r="P10" i="19"/>
  <c r="J10" i="19"/>
  <c r="D10" i="19"/>
  <c r="BL9" i="19"/>
  <c r="BF9" i="19"/>
  <c r="AZ9" i="19"/>
  <c r="AT9" i="19"/>
  <c r="AN9" i="19"/>
  <c r="AH9" i="19"/>
  <c r="AB9" i="19"/>
  <c r="V9" i="19"/>
  <c r="P9" i="19"/>
  <c r="J9" i="19"/>
  <c r="D9" i="19"/>
  <c r="BL8" i="19"/>
  <c r="BF8" i="19"/>
  <c r="AZ8" i="19"/>
  <c r="AT8" i="19"/>
  <c r="AN8" i="19"/>
  <c r="AH8" i="19"/>
  <c r="AB8" i="19"/>
  <c r="V8" i="19"/>
  <c r="P8" i="19"/>
  <c r="J8" i="19"/>
  <c r="D8" i="19"/>
  <c r="BL7" i="19"/>
  <c r="BF7" i="19"/>
  <c r="AZ7" i="19"/>
  <c r="AT7" i="19"/>
  <c r="AN7" i="19"/>
  <c r="AH7" i="19"/>
  <c r="AB7" i="19"/>
  <c r="V7" i="19"/>
  <c r="P7" i="19"/>
  <c r="J7" i="19"/>
  <c r="D7" i="19"/>
  <c r="BL6" i="19"/>
  <c r="BF6" i="19"/>
  <c r="AZ6" i="19"/>
  <c r="AT6" i="19"/>
  <c r="AN6" i="19"/>
  <c r="AH6" i="19"/>
  <c r="AB6" i="19"/>
  <c r="V6" i="19"/>
  <c r="P6" i="19"/>
  <c r="J6" i="19"/>
  <c r="D6" i="19"/>
  <c r="D3" i="19"/>
  <c r="BL205" i="18"/>
  <c r="BF205" i="18"/>
  <c r="AZ205" i="18"/>
  <c r="AT205" i="18"/>
  <c r="AN205" i="18"/>
  <c r="AH205" i="18"/>
  <c r="AB205" i="18"/>
  <c r="V205" i="18"/>
  <c r="P205" i="18"/>
  <c r="J205" i="18"/>
  <c r="D205" i="18"/>
  <c r="BL204" i="18"/>
  <c r="BF204" i="18"/>
  <c r="AZ204" i="18"/>
  <c r="AT204" i="18"/>
  <c r="AN204" i="18"/>
  <c r="AH204" i="18"/>
  <c r="AB204" i="18"/>
  <c r="V204" i="18"/>
  <c r="P204" i="18"/>
  <c r="J204" i="18"/>
  <c r="D204" i="18"/>
  <c r="BL203" i="18"/>
  <c r="BF203" i="18"/>
  <c r="AZ203" i="18"/>
  <c r="AT203" i="18"/>
  <c r="AN203" i="18"/>
  <c r="AH203" i="18"/>
  <c r="AB203" i="18"/>
  <c r="V203" i="18"/>
  <c r="P203" i="18"/>
  <c r="J203" i="18"/>
  <c r="D203" i="18"/>
  <c r="BL202" i="18"/>
  <c r="BF202" i="18"/>
  <c r="AZ202" i="18"/>
  <c r="AT202" i="18"/>
  <c r="AN202" i="18"/>
  <c r="AH202" i="18"/>
  <c r="AB202" i="18"/>
  <c r="V202" i="18"/>
  <c r="P202" i="18"/>
  <c r="J202" i="18"/>
  <c r="D202" i="18"/>
  <c r="BL201" i="18"/>
  <c r="BF201" i="18"/>
  <c r="AZ201" i="18"/>
  <c r="AT201" i="18"/>
  <c r="AN201" i="18"/>
  <c r="AH201" i="18"/>
  <c r="AB201" i="18"/>
  <c r="V201" i="18"/>
  <c r="P201" i="18"/>
  <c r="J201" i="18"/>
  <c r="D201" i="18"/>
  <c r="BL200" i="18"/>
  <c r="BF200" i="18"/>
  <c r="AZ200" i="18"/>
  <c r="AT200" i="18"/>
  <c r="AN200" i="18"/>
  <c r="AH200" i="18"/>
  <c r="AB200" i="18"/>
  <c r="V200" i="18"/>
  <c r="P200" i="18"/>
  <c r="J200" i="18"/>
  <c r="D200" i="18"/>
  <c r="BL199" i="18"/>
  <c r="BF199" i="18"/>
  <c r="AZ199" i="18"/>
  <c r="AT199" i="18"/>
  <c r="AN199" i="18"/>
  <c r="AH199" i="18"/>
  <c r="AB199" i="18"/>
  <c r="V199" i="18"/>
  <c r="P199" i="18"/>
  <c r="J199" i="18"/>
  <c r="D199" i="18"/>
  <c r="BL198" i="18"/>
  <c r="BF198" i="18"/>
  <c r="AZ198" i="18"/>
  <c r="AT198" i="18"/>
  <c r="AN198" i="18"/>
  <c r="AH198" i="18"/>
  <c r="AB198" i="18"/>
  <c r="V198" i="18"/>
  <c r="P198" i="18"/>
  <c r="J198" i="18"/>
  <c r="D198" i="18"/>
  <c r="BL197" i="18"/>
  <c r="BF197" i="18"/>
  <c r="AZ197" i="18"/>
  <c r="AT197" i="18"/>
  <c r="AN197" i="18"/>
  <c r="AH197" i="18"/>
  <c r="AB197" i="18"/>
  <c r="V197" i="18"/>
  <c r="P197" i="18"/>
  <c r="J197" i="18"/>
  <c r="D197" i="18"/>
  <c r="BL196" i="18"/>
  <c r="BF196" i="18"/>
  <c r="AZ196" i="18"/>
  <c r="AT196" i="18"/>
  <c r="AN196" i="18"/>
  <c r="AH196" i="18"/>
  <c r="AB196" i="18"/>
  <c r="V196" i="18"/>
  <c r="P196" i="18"/>
  <c r="J196" i="18"/>
  <c r="D196" i="18"/>
  <c r="BL195" i="18"/>
  <c r="BF195" i="18"/>
  <c r="AZ195" i="18"/>
  <c r="AT195" i="18"/>
  <c r="AN195" i="18"/>
  <c r="AH195" i="18"/>
  <c r="AB195" i="18"/>
  <c r="V195" i="18"/>
  <c r="P195" i="18"/>
  <c r="J195" i="18"/>
  <c r="D195" i="18"/>
  <c r="BL194" i="18"/>
  <c r="BF194" i="18"/>
  <c r="AZ194" i="18"/>
  <c r="AT194" i="18"/>
  <c r="AN194" i="18"/>
  <c r="AH194" i="18"/>
  <c r="AB194" i="18"/>
  <c r="V194" i="18"/>
  <c r="P194" i="18"/>
  <c r="J194" i="18"/>
  <c r="D194" i="18"/>
  <c r="BL193" i="18"/>
  <c r="BF193" i="18"/>
  <c r="AZ193" i="18"/>
  <c r="AT193" i="18"/>
  <c r="AN193" i="18"/>
  <c r="AH193" i="18"/>
  <c r="AB193" i="18"/>
  <c r="V193" i="18"/>
  <c r="P193" i="18"/>
  <c r="J193" i="18"/>
  <c r="D193" i="18"/>
  <c r="BL192" i="18"/>
  <c r="BF192" i="18"/>
  <c r="AZ192" i="18"/>
  <c r="AT192" i="18"/>
  <c r="AN192" i="18"/>
  <c r="AH192" i="18"/>
  <c r="AB192" i="18"/>
  <c r="V192" i="18"/>
  <c r="P192" i="18"/>
  <c r="J192" i="18"/>
  <c r="D192" i="18"/>
  <c r="BL191" i="18"/>
  <c r="BF191" i="18"/>
  <c r="AZ191" i="18"/>
  <c r="AT191" i="18"/>
  <c r="AN191" i="18"/>
  <c r="AH191" i="18"/>
  <c r="AB191" i="18"/>
  <c r="V191" i="18"/>
  <c r="P191" i="18"/>
  <c r="J191" i="18"/>
  <c r="D191" i="18"/>
  <c r="BL190" i="18"/>
  <c r="BF190" i="18"/>
  <c r="AZ190" i="18"/>
  <c r="AT190" i="18"/>
  <c r="AN190" i="18"/>
  <c r="AH190" i="18"/>
  <c r="AB190" i="18"/>
  <c r="V190" i="18"/>
  <c r="P190" i="18"/>
  <c r="J190" i="18"/>
  <c r="D190" i="18"/>
  <c r="BL189" i="18"/>
  <c r="BF189" i="18"/>
  <c r="AZ189" i="18"/>
  <c r="AT189" i="18"/>
  <c r="AN189" i="18"/>
  <c r="AH189" i="18"/>
  <c r="AB189" i="18"/>
  <c r="V189" i="18"/>
  <c r="P189" i="18"/>
  <c r="J189" i="18"/>
  <c r="D189" i="18"/>
  <c r="BL188" i="18"/>
  <c r="BF188" i="18"/>
  <c r="AZ188" i="18"/>
  <c r="AT188" i="18"/>
  <c r="AN188" i="18"/>
  <c r="AH188" i="18"/>
  <c r="AB188" i="18"/>
  <c r="V188" i="18"/>
  <c r="P188" i="18"/>
  <c r="J188" i="18"/>
  <c r="D188" i="18"/>
  <c r="BL187" i="18"/>
  <c r="BF187" i="18"/>
  <c r="AZ187" i="18"/>
  <c r="AT187" i="18"/>
  <c r="AN187" i="18"/>
  <c r="AH187" i="18"/>
  <c r="AB187" i="18"/>
  <c r="V187" i="18"/>
  <c r="P187" i="18"/>
  <c r="J187" i="18"/>
  <c r="D187" i="18"/>
  <c r="BL186" i="18"/>
  <c r="BF186" i="18"/>
  <c r="AZ186" i="18"/>
  <c r="AT186" i="18"/>
  <c r="AN186" i="18"/>
  <c r="AH186" i="18"/>
  <c r="AB186" i="18"/>
  <c r="V186" i="18"/>
  <c r="P186" i="18"/>
  <c r="J186" i="18"/>
  <c r="D186" i="18"/>
  <c r="BL185" i="18"/>
  <c r="BF185" i="18"/>
  <c r="AZ185" i="18"/>
  <c r="AT185" i="18"/>
  <c r="AN185" i="18"/>
  <c r="AH185" i="18"/>
  <c r="AB185" i="18"/>
  <c r="V185" i="18"/>
  <c r="P185" i="18"/>
  <c r="J185" i="18"/>
  <c r="D185" i="18"/>
  <c r="BL184" i="18"/>
  <c r="BF184" i="18"/>
  <c r="AZ184" i="18"/>
  <c r="AT184" i="18"/>
  <c r="AN184" i="18"/>
  <c r="AH184" i="18"/>
  <c r="AB184" i="18"/>
  <c r="V184" i="18"/>
  <c r="P184" i="18"/>
  <c r="J184" i="18"/>
  <c r="D184" i="18"/>
  <c r="BL183" i="18"/>
  <c r="BF183" i="18"/>
  <c r="AZ183" i="18"/>
  <c r="AT183" i="18"/>
  <c r="AN183" i="18"/>
  <c r="AH183" i="18"/>
  <c r="AB183" i="18"/>
  <c r="V183" i="18"/>
  <c r="P183" i="18"/>
  <c r="J183" i="18"/>
  <c r="D183" i="18"/>
  <c r="BL182" i="18"/>
  <c r="BF182" i="18"/>
  <c r="AZ182" i="18"/>
  <c r="AT182" i="18"/>
  <c r="AN182" i="18"/>
  <c r="AH182" i="18"/>
  <c r="AB182" i="18"/>
  <c r="V182" i="18"/>
  <c r="P182" i="18"/>
  <c r="J182" i="18"/>
  <c r="D182" i="18"/>
  <c r="BL181" i="18"/>
  <c r="BF181" i="18"/>
  <c r="AZ181" i="18"/>
  <c r="AT181" i="18"/>
  <c r="AN181" i="18"/>
  <c r="AH181" i="18"/>
  <c r="AB181" i="18"/>
  <c r="V181" i="18"/>
  <c r="P181" i="18"/>
  <c r="J181" i="18"/>
  <c r="D181" i="18"/>
  <c r="BL180" i="18"/>
  <c r="BF180" i="18"/>
  <c r="AZ180" i="18"/>
  <c r="AT180" i="18"/>
  <c r="AN180" i="18"/>
  <c r="AH180" i="18"/>
  <c r="AB180" i="18"/>
  <c r="V180" i="18"/>
  <c r="P180" i="18"/>
  <c r="J180" i="18"/>
  <c r="D180" i="18"/>
  <c r="BL179" i="18"/>
  <c r="BF179" i="18"/>
  <c r="AZ179" i="18"/>
  <c r="AT179" i="18"/>
  <c r="AN179" i="18"/>
  <c r="AH179" i="18"/>
  <c r="AB179" i="18"/>
  <c r="V179" i="18"/>
  <c r="P179" i="18"/>
  <c r="J179" i="18"/>
  <c r="D179" i="18"/>
  <c r="BL178" i="18"/>
  <c r="BF178" i="18"/>
  <c r="AZ178" i="18"/>
  <c r="AT178" i="18"/>
  <c r="AN178" i="18"/>
  <c r="AH178" i="18"/>
  <c r="AB178" i="18"/>
  <c r="V178" i="18"/>
  <c r="P178" i="18"/>
  <c r="J178" i="18"/>
  <c r="D178" i="18"/>
  <c r="BL177" i="18"/>
  <c r="BF177" i="18"/>
  <c r="AZ177" i="18"/>
  <c r="AT177" i="18"/>
  <c r="AN177" i="18"/>
  <c r="AH177" i="18"/>
  <c r="AB177" i="18"/>
  <c r="V177" i="18"/>
  <c r="P177" i="18"/>
  <c r="J177" i="18"/>
  <c r="D177" i="18"/>
  <c r="BL176" i="18"/>
  <c r="BF176" i="18"/>
  <c r="AZ176" i="18"/>
  <c r="AT176" i="18"/>
  <c r="AN176" i="18"/>
  <c r="AH176" i="18"/>
  <c r="AB176" i="18"/>
  <c r="V176" i="18"/>
  <c r="P176" i="18"/>
  <c r="J176" i="18"/>
  <c r="D176" i="18"/>
  <c r="BL175" i="18"/>
  <c r="BF175" i="18"/>
  <c r="AZ175" i="18"/>
  <c r="AT175" i="18"/>
  <c r="AN175" i="18"/>
  <c r="AH175" i="18"/>
  <c r="AB175" i="18"/>
  <c r="V175" i="18"/>
  <c r="P175" i="18"/>
  <c r="J175" i="18"/>
  <c r="D175" i="18"/>
  <c r="BL174" i="18"/>
  <c r="BF174" i="18"/>
  <c r="AZ174" i="18"/>
  <c r="AT174" i="18"/>
  <c r="AN174" i="18"/>
  <c r="AH174" i="18"/>
  <c r="AB174" i="18"/>
  <c r="V174" i="18"/>
  <c r="P174" i="18"/>
  <c r="J174" i="18"/>
  <c r="D174" i="18"/>
  <c r="BL173" i="18"/>
  <c r="BF173" i="18"/>
  <c r="AZ173" i="18"/>
  <c r="AT173" i="18"/>
  <c r="AN173" i="18"/>
  <c r="AH173" i="18"/>
  <c r="AB173" i="18"/>
  <c r="V173" i="18"/>
  <c r="P173" i="18"/>
  <c r="J173" i="18"/>
  <c r="D173" i="18"/>
  <c r="BL172" i="18"/>
  <c r="BF172" i="18"/>
  <c r="AZ172" i="18"/>
  <c r="AT172" i="18"/>
  <c r="AN172" i="18"/>
  <c r="AH172" i="18"/>
  <c r="AB172" i="18"/>
  <c r="V172" i="18"/>
  <c r="P172" i="18"/>
  <c r="J172" i="18"/>
  <c r="D172" i="18"/>
  <c r="BL171" i="18"/>
  <c r="BF171" i="18"/>
  <c r="AZ171" i="18"/>
  <c r="AT171" i="18"/>
  <c r="AN171" i="18"/>
  <c r="AH171" i="18"/>
  <c r="AB171" i="18"/>
  <c r="V171" i="18"/>
  <c r="P171" i="18"/>
  <c r="J171" i="18"/>
  <c r="D171" i="18"/>
  <c r="BL170" i="18"/>
  <c r="BF170" i="18"/>
  <c r="AZ170" i="18"/>
  <c r="AT170" i="18"/>
  <c r="AN170" i="18"/>
  <c r="AH170" i="18"/>
  <c r="AB170" i="18"/>
  <c r="V170" i="18"/>
  <c r="P170" i="18"/>
  <c r="J170" i="18"/>
  <c r="D170" i="18"/>
  <c r="BL169" i="18"/>
  <c r="BF169" i="18"/>
  <c r="AZ169" i="18"/>
  <c r="AT169" i="18"/>
  <c r="AN169" i="18"/>
  <c r="AH169" i="18"/>
  <c r="AB169" i="18"/>
  <c r="V169" i="18"/>
  <c r="P169" i="18"/>
  <c r="J169" i="18"/>
  <c r="D169" i="18"/>
  <c r="BL168" i="18"/>
  <c r="BF168" i="18"/>
  <c r="AZ168" i="18"/>
  <c r="AT168" i="18"/>
  <c r="AN168" i="18"/>
  <c r="AH168" i="18"/>
  <c r="AB168" i="18"/>
  <c r="V168" i="18"/>
  <c r="P168" i="18"/>
  <c r="J168" i="18"/>
  <c r="D168" i="18"/>
  <c r="BL167" i="18"/>
  <c r="BF167" i="18"/>
  <c r="AZ167" i="18"/>
  <c r="AT167" i="18"/>
  <c r="AN167" i="18"/>
  <c r="AH167" i="18"/>
  <c r="AB167" i="18"/>
  <c r="V167" i="18"/>
  <c r="P167" i="18"/>
  <c r="J167" i="18"/>
  <c r="D167" i="18"/>
  <c r="BL166" i="18"/>
  <c r="BF166" i="18"/>
  <c r="AZ166" i="18"/>
  <c r="AT166" i="18"/>
  <c r="AN166" i="18"/>
  <c r="AH166" i="18"/>
  <c r="AB166" i="18"/>
  <c r="V166" i="18"/>
  <c r="P166" i="18"/>
  <c r="J166" i="18"/>
  <c r="D166" i="18"/>
  <c r="BL165" i="18"/>
  <c r="BF165" i="18"/>
  <c r="AZ165" i="18"/>
  <c r="AT165" i="18"/>
  <c r="AN165" i="18"/>
  <c r="AH165" i="18"/>
  <c r="AB165" i="18"/>
  <c r="V165" i="18"/>
  <c r="P165" i="18"/>
  <c r="J165" i="18"/>
  <c r="D165" i="18"/>
  <c r="BL164" i="18"/>
  <c r="BF164" i="18"/>
  <c r="AZ164" i="18"/>
  <c r="AT164" i="18"/>
  <c r="AN164" i="18"/>
  <c r="AH164" i="18"/>
  <c r="AB164" i="18"/>
  <c r="V164" i="18"/>
  <c r="P164" i="18"/>
  <c r="J164" i="18"/>
  <c r="D164" i="18"/>
  <c r="BL163" i="18"/>
  <c r="BF163" i="18"/>
  <c r="AZ163" i="18"/>
  <c r="AT163" i="18"/>
  <c r="AN163" i="18"/>
  <c r="AH163" i="18"/>
  <c r="AB163" i="18"/>
  <c r="V163" i="18"/>
  <c r="P163" i="18"/>
  <c r="J163" i="18"/>
  <c r="D163" i="18"/>
  <c r="BL162" i="18"/>
  <c r="BF162" i="18"/>
  <c r="AZ162" i="18"/>
  <c r="AT162" i="18"/>
  <c r="AN162" i="18"/>
  <c r="AH162" i="18"/>
  <c r="AB162" i="18"/>
  <c r="V162" i="18"/>
  <c r="P162" i="18"/>
  <c r="J162" i="18"/>
  <c r="D162" i="18"/>
  <c r="BL161" i="18"/>
  <c r="BF161" i="18"/>
  <c r="AZ161" i="18"/>
  <c r="AT161" i="18"/>
  <c r="AN161" i="18"/>
  <c r="AH161" i="18"/>
  <c r="AB161" i="18"/>
  <c r="V161" i="18"/>
  <c r="P161" i="18"/>
  <c r="J161" i="18"/>
  <c r="D161" i="18"/>
  <c r="BL160" i="18"/>
  <c r="BF160" i="18"/>
  <c r="AZ160" i="18"/>
  <c r="AT160" i="18"/>
  <c r="AN160" i="18"/>
  <c r="AH160" i="18"/>
  <c r="AB160" i="18"/>
  <c r="V160" i="18"/>
  <c r="P160" i="18"/>
  <c r="J160" i="18"/>
  <c r="D160" i="18"/>
  <c r="BL159" i="18"/>
  <c r="BF159" i="18"/>
  <c r="AZ159" i="18"/>
  <c r="AT159" i="18"/>
  <c r="AN159" i="18"/>
  <c r="AH159" i="18"/>
  <c r="AB159" i="18"/>
  <c r="V159" i="18"/>
  <c r="P159" i="18"/>
  <c r="J159" i="18"/>
  <c r="D159" i="18"/>
  <c r="BL158" i="18"/>
  <c r="BF158" i="18"/>
  <c r="AZ158" i="18"/>
  <c r="AT158" i="18"/>
  <c r="AN158" i="18"/>
  <c r="AH158" i="18"/>
  <c r="AB158" i="18"/>
  <c r="V158" i="18"/>
  <c r="P158" i="18"/>
  <c r="J158" i="18"/>
  <c r="D158" i="18"/>
  <c r="BL157" i="18"/>
  <c r="BF157" i="18"/>
  <c r="AZ157" i="18"/>
  <c r="AT157" i="18"/>
  <c r="AN157" i="18"/>
  <c r="AH157" i="18"/>
  <c r="AB157" i="18"/>
  <c r="V157" i="18"/>
  <c r="P157" i="18"/>
  <c r="J157" i="18"/>
  <c r="D157" i="18"/>
  <c r="BL156" i="18"/>
  <c r="BF156" i="18"/>
  <c r="AZ156" i="18"/>
  <c r="AT156" i="18"/>
  <c r="AN156" i="18"/>
  <c r="AH156" i="18"/>
  <c r="AB156" i="18"/>
  <c r="V156" i="18"/>
  <c r="P156" i="18"/>
  <c r="J156" i="18"/>
  <c r="D156" i="18"/>
  <c r="BL155" i="18"/>
  <c r="BF155" i="18"/>
  <c r="AZ155" i="18"/>
  <c r="AT155" i="18"/>
  <c r="AN155" i="18"/>
  <c r="AH155" i="18"/>
  <c r="AB155" i="18"/>
  <c r="V155" i="18"/>
  <c r="P155" i="18"/>
  <c r="J155" i="18"/>
  <c r="D155" i="18"/>
  <c r="BL154" i="18"/>
  <c r="BF154" i="18"/>
  <c r="AZ154" i="18"/>
  <c r="AT154" i="18"/>
  <c r="AN154" i="18"/>
  <c r="AH154" i="18"/>
  <c r="AB154" i="18"/>
  <c r="V154" i="18"/>
  <c r="P154" i="18"/>
  <c r="J154" i="18"/>
  <c r="D154" i="18"/>
  <c r="BL153" i="18"/>
  <c r="BF153" i="18"/>
  <c r="AZ153" i="18"/>
  <c r="AT153" i="18"/>
  <c r="AN153" i="18"/>
  <c r="AH153" i="18"/>
  <c r="AB153" i="18"/>
  <c r="V153" i="18"/>
  <c r="P153" i="18"/>
  <c r="J153" i="18"/>
  <c r="D153" i="18"/>
  <c r="BL152" i="18"/>
  <c r="BF152" i="18"/>
  <c r="AZ152" i="18"/>
  <c r="AT152" i="18"/>
  <c r="AN152" i="18"/>
  <c r="AH152" i="18"/>
  <c r="AB152" i="18"/>
  <c r="V152" i="18"/>
  <c r="P152" i="18"/>
  <c r="J152" i="18"/>
  <c r="D152" i="18"/>
  <c r="BL151" i="18"/>
  <c r="BF151" i="18"/>
  <c r="AZ151" i="18"/>
  <c r="AT151" i="18"/>
  <c r="AN151" i="18"/>
  <c r="AH151" i="18"/>
  <c r="AB151" i="18"/>
  <c r="V151" i="18"/>
  <c r="P151" i="18"/>
  <c r="J151" i="18"/>
  <c r="D151" i="18"/>
  <c r="BL150" i="18"/>
  <c r="BF150" i="18"/>
  <c r="AZ150" i="18"/>
  <c r="AT150" i="18"/>
  <c r="AN150" i="18"/>
  <c r="AH150" i="18"/>
  <c r="AB150" i="18"/>
  <c r="V150" i="18"/>
  <c r="P150" i="18"/>
  <c r="J150" i="18"/>
  <c r="D150" i="18"/>
  <c r="BL149" i="18"/>
  <c r="BF149" i="18"/>
  <c r="AZ149" i="18"/>
  <c r="AT149" i="18"/>
  <c r="AN149" i="18"/>
  <c r="AH149" i="18"/>
  <c r="AB149" i="18"/>
  <c r="V149" i="18"/>
  <c r="P149" i="18"/>
  <c r="J149" i="18"/>
  <c r="D149" i="18"/>
  <c r="BL148" i="18"/>
  <c r="BF148" i="18"/>
  <c r="AZ148" i="18"/>
  <c r="AT148" i="18"/>
  <c r="AN148" i="18"/>
  <c r="AH148" i="18"/>
  <c r="AB148" i="18"/>
  <c r="V148" i="18"/>
  <c r="P148" i="18"/>
  <c r="J148" i="18"/>
  <c r="D148" i="18"/>
  <c r="BL147" i="18"/>
  <c r="BF147" i="18"/>
  <c r="AZ147" i="18"/>
  <c r="AT147" i="18"/>
  <c r="AN147" i="18"/>
  <c r="AH147" i="18"/>
  <c r="AB147" i="18"/>
  <c r="V147" i="18"/>
  <c r="P147" i="18"/>
  <c r="J147" i="18"/>
  <c r="D147" i="18"/>
  <c r="BL146" i="18"/>
  <c r="BF146" i="18"/>
  <c r="AZ146" i="18"/>
  <c r="AT146" i="18"/>
  <c r="AN146" i="18"/>
  <c r="AH146" i="18"/>
  <c r="AB146" i="18"/>
  <c r="V146" i="18"/>
  <c r="P146" i="18"/>
  <c r="J146" i="18"/>
  <c r="D146" i="18"/>
  <c r="BL145" i="18"/>
  <c r="BF145" i="18"/>
  <c r="AZ145" i="18"/>
  <c r="AT145" i="18"/>
  <c r="AN145" i="18"/>
  <c r="AH145" i="18"/>
  <c r="AB145" i="18"/>
  <c r="V145" i="18"/>
  <c r="P145" i="18"/>
  <c r="J145" i="18"/>
  <c r="D145" i="18"/>
  <c r="BL144" i="18"/>
  <c r="BF144" i="18"/>
  <c r="AZ144" i="18"/>
  <c r="AT144" i="18"/>
  <c r="AN144" i="18"/>
  <c r="AH144" i="18"/>
  <c r="AB144" i="18"/>
  <c r="V144" i="18"/>
  <c r="P144" i="18"/>
  <c r="J144" i="18"/>
  <c r="D144" i="18"/>
  <c r="BL143" i="18"/>
  <c r="BF143" i="18"/>
  <c r="AZ143" i="18"/>
  <c r="AT143" i="18"/>
  <c r="AN143" i="18"/>
  <c r="AH143" i="18"/>
  <c r="AB143" i="18"/>
  <c r="V143" i="18"/>
  <c r="P143" i="18"/>
  <c r="J143" i="18"/>
  <c r="D143" i="18"/>
  <c r="BL142" i="18"/>
  <c r="BF142" i="18"/>
  <c r="AZ142" i="18"/>
  <c r="AT142" i="18"/>
  <c r="AN142" i="18"/>
  <c r="AH142" i="18"/>
  <c r="AB142" i="18"/>
  <c r="V142" i="18"/>
  <c r="P142" i="18"/>
  <c r="J142" i="18"/>
  <c r="D142" i="18"/>
  <c r="BL141" i="18"/>
  <c r="BF141" i="18"/>
  <c r="AZ141" i="18"/>
  <c r="AT141" i="18"/>
  <c r="AN141" i="18"/>
  <c r="AH141" i="18"/>
  <c r="AB141" i="18"/>
  <c r="V141" i="18"/>
  <c r="P141" i="18"/>
  <c r="J141" i="18"/>
  <c r="D141" i="18"/>
  <c r="BL140" i="18"/>
  <c r="BF140" i="18"/>
  <c r="AZ140" i="18"/>
  <c r="AT140" i="18"/>
  <c r="AN140" i="18"/>
  <c r="AH140" i="18"/>
  <c r="AB140" i="18"/>
  <c r="V140" i="18"/>
  <c r="P140" i="18"/>
  <c r="J140" i="18"/>
  <c r="D140" i="18"/>
  <c r="BL139" i="18"/>
  <c r="BF139" i="18"/>
  <c r="AZ139" i="18"/>
  <c r="AT139" i="18"/>
  <c r="AN139" i="18"/>
  <c r="AH139" i="18"/>
  <c r="AB139" i="18"/>
  <c r="V139" i="18"/>
  <c r="P139" i="18"/>
  <c r="J139" i="18"/>
  <c r="D139" i="18"/>
  <c r="BL138" i="18"/>
  <c r="BF138" i="18"/>
  <c r="AZ138" i="18"/>
  <c r="AT138" i="18"/>
  <c r="AN138" i="18"/>
  <c r="AH138" i="18"/>
  <c r="AB138" i="18"/>
  <c r="V138" i="18"/>
  <c r="P138" i="18"/>
  <c r="J138" i="18"/>
  <c r="D138" i="18"/>
  <c r="BL137" i="18"/>
  <c r="BF137" i="18"/>
  <c r="AZ137" i="18"/>
  <c r="AT137" i="18"/>
  <c r="AN137" i="18"/>
  <c r="AH137" i="18"/>
  <c r="AB137" i="18"/>
  <c r="V137" i="18"/>
  <c r="P137" i="18"/>
  <c r="J137" i="18"/>
  <c r="D137" i="18"/>
  <c r="BL136" i="18"/>
  <c r="BF136" i="18"/>
  <c r="AZ136" i="18"/>
  <c r="AT136" i="18"/>
  <c r="AN136" i="18"/>
  <c r="AH136" i="18"/>
  <c r="AB136" i="18"/>
  <c r="V136" i="18"/>
  <c r="P136" i="18"/>
  <c r="J136" i="18"/>
  <c r="D136" i="18"/>
  <c r="BL135" i="18"/>
  <c r="BF135" i="18"/>
  <c r="AZ135" i="18"/>
  <c r="AT135" i="18"/>
  <c r="AN135" i="18"/>
  <c r="AH135" i="18"/>
  <c r="AB135" i="18"/>
  <c r="V135" i="18"/>
  <c r="P135" i="18"/>
  <c r="J135" i="18"/>
  <c r="D135" i="18"/>
  <c r="BL134" i="18"/>
  <c r="BF134" i="18"/>
  <c r="AZ134" i="18"/>
  <c r="AT134" i="18"/>
  <c r="AN134" i="18"/>
  <c r="AH134" i="18"/>
  <c r="AB134" i="18"/>
  <c r="V134" i="18"/>
  <c r="P134" i="18"/>
  <c r="J134" i="18"/>
  <c r="D134" i="18"/>
  <c r="BL133" i="18"/>
  <c r="BF133" i="18"/>
  <c r="AZ133" i="18"/>
  <c r="AT133" i="18"/>
  <c r="AN133" i="18"/>
  <c r="AH133" i="18"/>
  <c r="AB133" i="18"/>
  <c r="V133" i="18"/>
  <c r="P133" i="18"/>
  <c r="J133" i="18"/>
  <c r="D133" i="18"/>
  <c r="BL132" i="18"/>
  <c r="BF132" i="18"/>
  <c r="AZ132" i="18"/>
  <c r="AT132" i="18"/>
  <c r="AN132" i="18"/>
  <c r="AH132" i="18"/>
  <c r="AB132" i="18"/>
  <c r="V132" i="18"/>
  <c r="P132" i="18"/>
  <c r="J132" i="18"/>
  <c r="D132" i="18"/>
  <c r="BL131" i="18"/>
  <c r="BF131" i="18"/>
  <c r="AZ131" i="18"/>
  <c r="AT131" i="18"/>
  <c r="AN131" i="18"/>
  <c r="AH131" i="18"/>
  <c r="AB131" i="18"/>
  <c r="V131" i="18"/>
  <c r="P131" i="18"/>
  <c r="J131" i="18"/>
  <c r="D131" i="18"/>
  <c r="BL130" i="18"/>
  <c r="BF130" i="18"/>
  <c r="AZ130" i="18"/>
  <c r="AT130" i="18"/>
  <c r="AN130" i="18"/>
  <c r="AH130" i="18"/>
  <c r="AB130" i="18"/>
  <c r="V130" i="18"/>
  <c r="P130" i="18"/>
  <c r="J130" i="18"/>
  <c r="D130" i="18"/>
  <c r="BL129" i="18"/>
  <c r="BF129" i="18"/>
  <c r="AZ129" i="18"/>
  <c r="AT129" i="18"/>
  <c r="AN129" i="18"/>
  <c r="AH129" i="18"/>
  <c r="AB129" i="18"/>
  <c r="V129" i="18"/>
  <c r="P129" i="18"/>
  <c r="J129" i="18"/>
  <c r="D129" i="18"/>
  <c r="BL128" i="18"/>
  <c r="BF128" i="18"/>
  <c r="AZ128" i="18"/>
  <c r="AT128" i="18"/>
  <c r="AN128" i="18"/>
  <c r="AH128" i="18"/>
  <c r="AB128" i="18"/>
  <c r="V128" i="18"/>
  <c r="P128" i="18"/>
  <c r="J128" i="18"/>
  <c r="D128" i="18"/>
  <c r="BL127" i="18"/>
  <c r="BF127" i="18"/>
  <c r="AZ127" i="18"/>
  <c r="AT127" i="18"/>
  <c r="AN127" i="18"/>
  <c r="AH127" i="18"/>
  <c r="AB127" i="18"/>
  <c r="V127" i="18"/>
  <c r="P127" i="18"/>
  <c r="J127" i="18"/>
  <c r="D127" i="18"/>
  <c r="BL126" i="18"/>
  <c r="BF126" i="18"/>
  <c r="AZ126" i="18"/>
  <c r="AT126" i="18"/>
  <c r="AN126" i="18"/>
  <c r="AH126" i="18"/>
  <c r="AB126" i="18"/>
  <c r="V126" i="18"/>
  <c r="P126" i="18"/>
  <c r="J126" i="18"/>
  <c r="D126" i="18"/>
  <c r="BL125" i="18"/>
  <c r="BF125" i="18"/>
  <c r="AZ125" i="18"/>
  <c r="AT125" i="18"/>
  <c r="AN125" i="18"/>
  <c r="AH125" i="18"/>
  <c r="AB125" i="18"/>
  <c r="V125" i="18"/>
  <c r="P125" i="18"/>
  <c r="J125" i="18"/>
  <c r="D125" i="18"/>
  <c r="BL124" i="18"/>
  <c r="BF124" i="18"/>
  <c r="AZ124" i="18"/>
  <c r="AT124" i="18"/>
  <c r="AN124" i="18"/>
  <c r="AH124" i="18"/>
  <c r="AB124" i="18"/>
  <c r="V124" i="18"/>
  <c r="P124" i="18"/>
  <c r="J124" i="18"/>
  <c r="D124" i="18"/>
  <c r="BL123" i="18"/>
  <c r="BF123" i="18"/>
  <c r="AZ123" i="18"/>
  <c r="AT123" i="18"/>
  <c r="AN123" i="18"/>
  <c r="AH123" i="18"/>
  <c r="AB123" i="18"/>
  <c r="V123" i="18"/>
  <c r="P123" i="18"/>
  <c r="J123" i="18"/>
  <c r="D123" i="18"/>
  <c r="BL122" i="18"/>
  <c r="BF122" i="18"/>
  <c r="AZ122" i="18"/>
  <c r="AT122" i="18"/>
  <c r="AN122" i="18"/>
  <c r="AH122" i="18"/>
  <c r="AB122" i="18"/>
  <c r="V122" i="18"/>
  <c r="P122" i="18"/>
  <c r="J122" i="18"/>
  <c r="D122" i="18"/>
  <c r="BL121" i="18"/>
  <c r="BF121" i="18"/>
  <c r="AZ121" i="18"/>
  <c r="AT121" i="18"/>
  <c r="AN121" i="18"/>
  <c r="AH121" i="18"/>
  <c r="AB121" i="18"/>
  <c r="V121" i="18"/>
  <c r="P121" i="18"/>
  <c r="J121" i="18"/>
  <c r="D121" i="18"/>
  <c r="BL120" i="18"/>
  <c r="BF120" i="18"/>
  <c r="AZ120" i="18"/>
  <c r="AT120" i="18"/>
  <c r="AN120" i="18"/>
  <c r="AH120" i="18"/>
  <c r="AB120" i="18"/>
  <c r="V120" i="18"/>
  <c r="P120" i="18"/>
  <c r="J120" i="18"/>
  <c r="D120" i="18"/>
  <c r="BL119" i="18"/>
  <c r="BF119" i="18"/>
  <c r="AZ119" i="18"/>
  <c r="AT119" i="18"/>
  <c r="AN119" i="18"/>
  <c r="AH119" i="18"/>
  <c r="AB119" i="18"/>
  <c r="V119" i="18"/>
  <c r="P119" i="18"/>
  <c r="J119" i="18"/>
  <c r="D119" i="18"/>
  <c r="BL118" i="18"/>
  <c r="BF118" i="18"/>
  <c r="AZ118" i="18"/>
  <c r="AT118" i="18"/>
  <c r="AN118" i="18"/>
  <c r="AH118" i="18"/>
  <c r="AB118" i="18"/>
  <c r="V118" i="18"/>
  <c r="P118" i="18"/>
  <c r="J118" i="18"/>
  <c r="D118" i="18"/>
  <c r="BL117" i="18"/>
  <c r="BF117" i="18"/>
  <c r="AZ117" i="18"/>
  <c r="AT117" i="18"/>
  <c r="AN117" i="18"/>
  <c r="AH117" i="18"/>
  <c r="AB117" i="18"/>
  <c r="V117" i="18"/>
  <c r="P117" i="18"/>
  <c r="J117" i="18"/>
  <c r="D117" i="18"/>
  <c r="BL116" i="18"/>
  <c r="BF116" i="18"/>
  <c r="AZ116" i="18"/>
  <c r="AT116" i="18"/>
  <c r="AN116" i="18"/>
  <c r="AH116" i="18"/>
  <c r="AB116" i="18"/>
  <c r="V116" i="18"/>
  <c r="P116" i="18"/>
  <c r="J116" i="18"/>
  <c r="D116" i="18"/>
  <c r="BL115" i="18"/>
  <c r="BF115" i="18"/>
  <c r="AZ115" i="18"/>
  <c r="AT115" i="18"/>
  <c r="AN115" i="18"/>
  <c r="AH115" i="18"/>
  <c r="AB115" i="18"/>
  <c r="V115" i="18"/>
  <c r="P115" i="18"/>
  <c r="J115" i="18"/>
  <c r="D115" i="18"/>
  <c r="BL114" i="18"/>
  <c r="BF114" i="18"/>
  <c r="AZ114" i="18"/>
  <c r="AT114" i="18"/>
  <c r="AN114" i="18"/>
  <c r="AH114" i="18"/>
  <c r="AB114" i="18"/>
  <c r="V114" i="18"/>
  <c r="P114" i="18"/>
  <c r="J114" i="18"/>
  <c r="D114" i="18"/>
  <c r="BL113" i="18"/>
  <c r="BF113" i="18"/>
  <c r="AZ113" i="18"/>
  <c r="AT113" i="18"/>
  <c r="AN113" i="18"/>
  <c r="AH113" i="18"/>
  <c r="AB113" i="18"/>
  <c r="V113" i="18"/>
  <c r="P113" i="18"/>
  <c r="J113" i="18"/>
  <c r="D113" i="18"/>
  <c r="BL112" i="18"/>
  <c r="BF112" i="18"/>
  <c r="AZ112" i="18"/>
  <c r="AT112" i="18"/>
  <c r="AN112" i="18"/>
  <c r="AH112" i="18"/>
  <c r="AB112" i="18"/>
  <c r="V112" i="18"/>
  <c r="P112" i="18"/>
  <c r="J112" i="18"/>
  <c r="D112" i="18"/>
  <c r="BL111" i="18"/>
  <c r="BF111" i="18"/>
  <c r="AZ111" i="18"/>
  <c r="AT111" i="18"/>
  <c r="AN111" i="18"/>
  <c r="AH111" i="18"/>
  <c r="AB111" i="18"/>
  <c r="V111" i="18"/>
  <c r="P111" i="18"/>
  <c r="J111" i="18"/>
  <c r="D111" i="18"/>
  <c r="BL110" i="18"/>
  <c r="BF110" i="18"/>
  <c r="AZ110" i="18"/>
  <c r="AT110" i="18"/>
  <c r="AN110" i="18"/>
  <c r="AH110" i="18"/>
  <c r="AB110" i="18"/>
  <c r="V110" i="18"/>
  <c r="P110" i="18"/>
  <c r="J110" i="18"/>
  <c r="D110" i="18"/>
  <c r="BL109" i="18"/>
  <c r="BF109" i="18"/>
  <c r="AZ109" i="18"/>
  <c r="AT109" i="18"/>
  <c r="AN109" i="18"/>
  <c r="AH109" i="18"/>
  <c r="AB109" i="18"/>
  <c r="V109" i="18"/>
  <c r="P109" i="18"/>
  <c r="J109" i="18"/>
  <c r="D109" i="18"/>
  <c r="BL108" i="18"/>
  <c r="BF108" i="18"/>
  <c r="AZ108" i="18"/>
  <c r="AT108" i="18"/>
  <c r="AN108" i="18"/>
  <c r="AH108" i="18"/>
  <c r="AB108" i="18"/>
  <c r="V108" i="18"/>
  <c r="P108" i="18"/>
  <c r="J108" i="18"/>
  <c r="D108" i="18"/>
  <c r="BL107" i="18"/>
  <c r="BF107" i="18"/>
  <c r="AZ107" i="18"/>
  <c r="AT107" i="18"/>
  <c r="AN107" i="18"/>
  <c r="AH107" i="18"/>
  <c r="AB107" i="18"/>
  <c r="V107" i="18"/>
  <c r="P107" i="18"/>
  <c r="J107" i="18"/>
  <c r="D107" i="18"/>
  <c r="BL106" i="18"/>
  <c r="BF106" i="18"/>
  <c r="AZ106" i="18"/>
  <c r="AT106" i="18"/>
  <c r="AN106" i="18"/>
  <c r="AH106" i="18"/>
  <c r="AB106" i="18"/>
  <c r="V106" i="18"/>
  <c r="P106" i="18"/>
  <c r="J106" i="18"/>
  <c r="D106" i="18"/>
  <c r="BL105" i="18"/>
  <c r="BF105" i="18"/>
  <c r="AZ105" i="18"/>
  <c r="AT105" i="18"/>
  <c r="AN105" i="18"/>
  <c r="AH105" i="18"/>
  <c r="AB105" i="18"/>
  <c r="V105" i="18"/>
  <c r="P105" i="18"/>
  <c r="J105" i="18"/>
  <c r="D105" i="18"/>
  <c r="BL104" i="18"/>
  <c r="BF104" i="18"/>
  <c r="AZ104" i="18"/>
  <c r="AT104" i="18"/>
  <c r="AN104" i="18"/>
  <c r="AH104" i="18"/>
  <c r="AB104" i="18"/>
  <c r="V104" i="18"/>
  <c r="P104" i="18"/>
  <c r="J104" i="18"/>
  <c r="D104" i="18"/>
  <c r="BL103" i="18"/>
  <c r="BF103" i="18"/>
  <c r="AZ103" i="18"/>
  <c r="AT103" i="18"/>
  <c r="AN103" i="18"/>
  <c r="AH103" i="18"/>
  <c r="AB103" i="18"/>
  <c r="V103" i="18"/>
  <c r="P103" i="18"/>
  <c r="J103" i="18"/>
  <c r="D103" i="18"/>
  <c r="BL102" i="18"/>
  <c r="BF102" i="18"/>
  <c r="AZ102" i="18"/>
  <c r="AT102" i="18"/>
  <c r="AN102" i="18"/>
  <c r="AH102" i="18"/>
  <c r="AB102" i="18"/>
  <c r="V102" i="18"/>
  <c r="P102" i="18"/>
  <c r="J102" i="18"/>
  <c r="D102" i="18"/>
  <c r="BL101" i="18"/>
  <c r="BF101" i="18"/>
  <c r="AZ101" i="18"/>
  <c r="AT101" i="18"/>
  <c r="AN101" i="18"/>
  <c r="AH101" i="18"/>
  <c r="AB101" i="18"/>
  <c r="V101" i="18"/>
  <c r="P101" i="18"/>
  <c r="J101" i="18"/>
  <c r="D101" i="18"/>
  <c r="BL100" i="18"/>
  <c r="BF100" i="18"/>
  <c r="AZ100" i="18"/>
  <c r="AT100" i="18"/>
  <c r="AN100" i="18"/>
  <c r="AH100" i="18"/>
  <c r="AB100" i="18"/>
  <c r="V100" i="18"/>
  <c r="P100" i="18"/>
  <c r="J100" i="18"/>
  <c r="D100" i="18"/>
  <c r="BL99" i="18"/>
  <c r="BF99" i="18"/>
  <c r="AZ99" i="18"/>
  <c r="AT99" i="18"/>
  <c r="AN99" i="18"/>
  <c r="AH99" i="18"/>
  <c r="AB99" i="18"/>
  <c r="V99" i="18"/>
  <c r="P99" i="18"/>
  <c r="J99" i="18"/>
  <c r="D99" i="18"/>
  <c r="BL98" i="18"/>
  <c r="BF98" i="18"/>
  <c r="AZ98" i="18"/>
  <c r="AT98" i="18"/>
  <c r="AN98" i="18"/>
  <c r="AH98" i="18"/>
  <c r="AB98" i="18"/>
  <c r="V98" i="18"/>
  <c r="P98" i="18"/>
  <c r="J98" i="18"/>
  <c r="D98" i="18"/>
  <c r="BL97" i="18"/>
  <c r="BF97" i="18"/>
  <c r="AZ97" i="18"/>
  <c r="AT97" i="18"/>
  <c r="AN97" i="18"/>
  <c r="AH97" i="18"/>
  <c r="AB97" i="18"/>
  <c r="V97" i="18"/>
  <c r="P97" i="18"/>
  <c r="J97" i="18"/>
  <c r="D97" i="18"/>
  <c r="BL96" i="18"/>
  <c r="BF96" i="18"/>
  <c r="AZ96" i="18"/>
  <c r="AT96" i="18"/>
  <c r="AN96" i="18"/>
  <c r="AH96" i="18"/>
  <c r="AB96" i="18"/>
  <c r="V96" i="18"/>
  <c r="P96" i="18"/>
  <c r="J96" i="18"/>
  <c r="D96" i="18"/>
  <c r="BL95" i="18"/>
  <c r="BF95" i="18"/>
  <c r="AZ95" i="18"/>
  <c r="AT95" i="18"/>
  <c r="AN95" i="18"/>
  <c r="AH95" i="18"/>
  <c r="AB95" i="18"/>
  <c r="V95" i="18"/>
  <c r="P95" i="18"/>
  <c r="J95" i="18"/>
  <c r="D95" i="18"/>
  <c r="BL94" i="18"/>
  <c r="BF94" i="18"/>
  <c r="AZ94" i="18"/>
  <c r="AT94" i="18"/>
  <c r="AN94" i="18"/>
  <c r="AH94" i="18"/>
  <c r="AB94" i="18"/>
  <c r="V94" i="18"/>
  <c r="P94" i="18"/>
  <c r="J94" i="18"/>
  <c r="D94" i="18"/>
  <c r="BL93" i="18"/>
  <c r="BF93" i="18"/>
  <c r="AZ93" i="18"/>
  <c r="AT93" i="18"/>
  <c r="AN93" i="18"/>
  <c r="AH93" i="18"/>
  <c r="AB93" i="18"/>
  <c r="V93" i="18"/>
  <c r="P93" i="18"/>
  <c r="J93" i="18"/>
  <c r="D93" i="18"/>
  <c r="BL92" i="18"/>
  <c r="BF92" i="18"/>
  <c r="AZ92" i="18"/>
  <c r="AT92" i="18"/>
  <c r="AN92" i="18"/>
  <c r="AH92" i="18"/>
  <c r="AB92" i="18"/>
  <c r="V92" i="18"/>
  <c r="P92" i="18"/>
  <c r="J92" i="18"/>
  <c r="D92" i="18"/>
  <c r="BL91" i="18"/>
  <c r="BF91" i="18"/>
  <c r="AZ91" i="18"/>
  <c r="AT91" i="18"/>
  <c r="AN91" i="18"/>
  <c r="AH91" i="18"/>
  <c r="AB91" i="18"/>
  <c r="V91" i="18"/>
  <c r="P91" i="18"/>
  <c r="J91" i="18"/>
  <c r="D91" i="18"/>
  <c r="BL90" i="18"/>
  <c r="BF90" i="18"/>
  <c r="AZ90" i="18"/>
  <c r="AT90" i="18"/>
  <c r="AN90" i="18"/>
  <c r="AH90" i="18"/>
  <c r="AB90" i="18"/>
  <c r="V90" i="18"/>
  <c r="P90" i="18"/>
  <c r="J90" i="18"/>
  <c r="D90" i="18"/>
  <c r="BL89" i="18"/>
  <c r="BF89" i="18"/>
  <c r="AZ89" i="18"/>
  <c r="AT89" i="18"/>
  <c r="AN89" i="18"/>
  <c r="AH89" i="18"/>
  <c r="AB89" i="18"/>
  <c r="V89" i="18"/>
  <c r="P89" i="18"/>
  <c r="J89" i="18"/>
  <c r="D89" i="18"/>
  <c r="BL88" i="18"/>
  <c r="BF88" i="18"/>
  <c r="AZ88" i="18"/>
  <c r="AT88" i="18"/>
  <c r="AN88" i="18"/>
  <c r="AH88" i="18"/>
  <c r="AB88" i="18"/>
  <c r="V88" i="18"/>
  <c r="P88" i="18"/>
  <c r="J88" i="18"/>
  <c r="D88" i="18"/>
  <c r="BL87" i="18"/>
  <c r="BF87" i="18"/>
  <c r="AZ87" i="18"/>
  <c r="AT87" i="18"/>
  <c r="AN87" i="18"/>
  <c r="AH87" i="18"/>
  <c r="AB87" i="18"/>
  <c r="V87" i="18"/>
  <c r="P87" i="18"/>
  <c r="J87" i="18"/>
  <c r="D87" i="18"/>
  <c r="BL86" i="18"/>
  <c r="BF86" i="18"/>
  <c r="AZ86" i="18"/>
  <c r="AT86" i="18"/>
  <c r="AN86" i="18"/>
  <c r="AH86" i="18"/>
  <c r="AB86" i="18"/>
  <c r="V86" i="18"/>
  <c r="P86" i="18"/>
  <c r="J86" i="18"/>
  <c r="D86" i="18"/>
  <c r="BL85" i="18"/>
  <c r="BF85" i="18"/>
  <c r="AZ85" i="18"/>
  <c r="AT85" i="18"/>
  <c r="AN85" i="18"/>
  <c r="AH85" i="18"/>
  <c r="AB85" i="18"/>
  <c r="V85" i="18"/>
  <c r="P85" i="18"/>
  <c r="J85" i="18"/>
  <c r="D85" i="18"/>
  <c r="BL84" i="18"/>
  <c r="BF84" i="18"/>
  <c r="AZ84" i="18"/>
  <c r="AT84" i="18"/>
  <c r="AN84" i="18"/>
  <c r="AH84" i="18"/>
  <c r="AB84" i="18"/>
  <c r="V84" i="18"/>
  <c r="P84" i="18"/>
  <c r="J84" i="18"/>
  <c r="D84" i="18"/>
  <c r="BL83" i="18"/>
  <c r="BF83" i="18"/>
  <c r="AZ83" i="18"/>
  <c r="AT83" i="18"/>
  <c r="AN83" i="18"/>
  <c r="AH83" i="18"/>
  <c r="AB83" i="18"/>
  <c r="V83" i="18"/>
  <c r="P83" i="18"/>
  <c r="J83" i="18"/>
  <c r="D83" i="18"/>
  <c r="BL82" i="18"/>
  <c r="BF82" i="18"/>
  <c r="AZ82" i="18"/>
  <c r="AT82" i="18"/>
  <c r="AN82" i="18"/>
  <c r="AH82" i="18"/>
  <c r="AB82" i="18"/>
  <c r="V82" i="18"/>
  <c r="P82" i="18"/>
  <c r="J82" i="18"/>
  <c r="D82" i="18"/>
  <c r="BL81" i="18"/>
  <c r="BF81" i="18"/>
  <c r="AZ81" i="18"/>
  <c r="AT81" i="18"/>
  <c r="AN81" i="18"/>
  <c r="AH81" i="18"/>
  <c r="AB81" i="18"/>
  <c r="V81" i="18"/>
  <c r="P81" i="18"/>
  <c r="J81" i="18"/>
  <c r="D81" i="18"/>
  <c r="BL80" i="18"/>
  <c r="BF80" i="18"/>
  <c r="AZ80" i="18"/>
  <c r="AT80" i="18"/>
  <c r="AN80" i="18"/>
  <c r="AH80" i="18"/>
  <c r="AB80" i="18"/>
  <c r="V80" i="18"/>
  <c r="P80" i="18"/>
  <c r="J80" i="18"/>
  <c r="D80" i="18"/>
  <c r="BL79" i="18"/>
  <c r="BF79" i="18"/>
  <c r="AZ79" i="18"/>
  <c r="AT79" i="18"/>
  <c r="AN79" i="18"/>
  <c r="AH79" i="18"/>
  <c r="AB79" i="18"/>
  <c r="V79" i="18"/>
  <c r="P79" i="18"/>
  <c r="J79" i="18"/>
  <c r="D79" i="18"/>
  <c r="BL78" i="18"/>
  <c r="BF78" i="18"/>
  <c r="AZ78" i="18"/>
  <c r="AT78" i="18"/>
  <c r="AN78" i="18"/>
  <c r="AH78" i="18"/>
  <c r="AB78" i="18"/>
  <c r="V78" i="18"/>
  <c r="P78" i="18"/>
  <c r="J78" i="18"/>
  <c r="D78" i="18"/>
  <c r="BL77" i="18"/>
  <c r="BF77" i="18"/>
  <c r="AZ77" i="18"/>
  <c r="AT77" i="18"/>
  <c r="AN77" i="18"/>
  <c r="AH77" i="18"/>
  <c r="AB77" i="18"/>
  <c r="V77" i="18"/>
  <c r="P77" i="18"/>
  <c r="J77" i="18"/>
  <c r="D77" i="18"/>
  <c r="BL76" i="18"/>
  <c r="BF76" i="18"/>
  <c r="AZ76" i="18"/>
  <c r="AT76" i="18"/>
  <c r="AN76" i="18"/>
  <c r="AH76" i="18"/>
  <c r="AB76" i="18"/>
  <c r="V76" i="18"/>
  <c r="P76" i="18"/>
  <c r="J76" i="18"/>
  <c r="D76" i="18"/>
  <c r="BL75" i="18"/>
  <c r="BF75" i="18"/>
  <c r="AZ75" i="18"/>
  <c r="AT75" i="18"/>
  <c r="AN75" i="18"/>
  <c r="AH75" i="18"/>
  <c r="AB75" i="18"/>
  <c r="V75" i="18"/>
  <c r="P75" i="18"/>
  <c r="J75" i="18"/>
  <c r="D75" i="18"/>
  <c r="BL74" i="18"/>
  <c r="BF74" i="18"/>
  <c r="AZ74" i="18"/>
  <c r="AT74" i="18"/>
  <c r="AN74" i="18"/>
  <c r="AH74" i="18"/>
  <c r="AB74" i="18"/>
  <c r="V74" i="18"/>
  <c r="P74" i="18"/>
  <c r="J74" i="18"/>
  <c r="D74" i="18"/>
  <c r="BL73" i="18"/>
  <c r="BF73" i="18"/>
  <c r="AZ73" i="18"/>
  <c r="AT73" i="18"/>
  <c r="AN73" i="18"/>
  <c r="AH73" i="18"/>
  <c r="AB73" i="18"/>
  <c r="V73" i="18"/>
  <c r="P73" i="18"/>
  <c r="J73" i="18"/>
  <c r="D73" i="18"/>
  <c r="BL72" i="18"/>
  <c r="BF72" i="18"/>
  <c r="AZ72" i="18"/>
  <c r="AT72" i="18"/>
  <c r="AN72" i="18"/>
  <c r="AH72" i="18"/>
  <c r="AB72" i="18"/>
  <c r="V72" i="18"/>
  <c r="P72" i="18"/>
  <c r="J72" i="18"/>
  <c r="D72" i="18"/>
  <c r="BL71" i="18"/>
  <c r="BF71" i="18"/>
  <c r="AZ71" i="18"/>
  <c r="AT71" i="18"/>
  <c r="AN71" i="18"/>
  <c r="AH71" i="18"/>
  <c r="AB71" i="18"/>
  <c r="V71" i="18"/>
  <c r="P71" i="18"/>
  <c r="J71" i="18"/>
  <c r="D71" i="18"/>
  <c r="BL70" i="18"/>
  <c r="BF70" i="18"/>
  <c r="AZ70" i="18"/>
  <c r="AT70" i="18"/>
  <c r="AN70" i="18"/>
  <c r="AH70" i="18"/>
  <c r="AB70" i="18"/>
  <c r="V70" i="18"/>
  <c r="P70" i="18"/>
  <c r="J70" i="18"/>
  <c r="D70" i="18"/>
  <c r="BL69" i="18"/>
  <c r="BF69" i="18"/>
  <c r="AZ69" i="18"/>
  <c r="AT69" i="18"/>
  <c r="AN69" i="18"/>
  <c r="AH69" i="18"/>
  <c r="AB69" i="18"/>
  <c r="V69" i="18"/>
  <c r="P69" i="18"/>
  <c r="J69" i="18"/>
  <c r="D69" i="18"/>
  <c r="BL68" i="18"/>
  <c r="BF68" i="18"/>
  <c r="AZ68" i="18"/>
  <c r="AT68" i="18"/>
  <c r="AN68" i="18"/>
  <c r="AH68" i="18"/>
  <c r="AB68" i="18"/>
  <c r="V68" i="18"/>
  <c r="P68" i="18"/>
  <c r="J68" i="18"/>
  <c r="D68" i="18"/>
  <c r="BL67" i="18"/>
  <c r="BF67" i="18"/>
  <c r="AZ67" i="18"/>
  <c r="AT67" i="18"/>
  <c r="AN67" i="18"/>
  <c r="AH67" i="18"/>
  <c r="AB67" i="18"/>
  <c r="V67" i="18"/>
  <c r="P67" i="18"/>
  <c r="J67" i="18"/>
  <c r="D67" i="18"/>
  <c r="BL66" i="18"/>
  <c r="BF66" i="18"/>
  <c r="AZ66" i="18"/>
  <c r="AT66" i="18"/>
  <c r="AN66" i="18"/>
  <c r="AH66" i="18"/>
  <c r="AB66" i="18"/>
  <c r="V66" i="18"/>
  <c r="P66" i="18"/>
  <c r="J66" i="18"/>
  <c r="D66" i="18"/>
  <c r="BL65" i="18"/>
  <c r="BF65" i="18"/>
  <c r="AZ65" i="18"/>
  <c r="AT65" i="18"/>
  <c r="AN65" i="18"/>
  <c r="AH65" i="18"/>
  <c r="AB65" i="18"/>
  <c r="V65" i="18"/>
  <c r="P65" i="18"/>
  <c r="J65" i="18"/>
  <c r="D65" i="18"/>
  <c r="BL64" i="18"/>
  <c r="BF64" i="18"/>
  <c r="AZ64" i="18"/>
  <c r="AT64" i="18"/>
  <c r="AN64" i="18"/>
  <c r="AH64" i="18"/>
  <c r="AB64" i="18"/>
  <c r="V64" i="18"/>
  <c r="P64" i="18"/>
  <c r="J64" i="18"/>
  <c r="D64" i="18"/>
  <c r="BL63" i="18"/>
  <c r="BF63" i="18"/>
  <c r="AZ63" i="18"/>
  <c r="AT63" i="18"/>
  <c r="AN63" i="18"/>
  <c r="AH63" i="18"/>
  <c r="AB63" i="18"/>
  <c r="V63" i="18"/>
  <c r="P63" i="18"/>
  <c r="J63" i="18"/>
  <c r="D63" i="18"/>
  <c r="BL62" i="18"/>
  <c r="BF62" i="18"/>
  <c r="AZ62" i="18"/>
  <c r="AT62" i="18"/>
  <c r="AN62" i="18"/>
  <c r="AH62" i="18"/>
  <c r="AB62" i="18"/>
  <c r="V62" i="18"/>
  <c r="P62" i="18"/>
  <c r="J62" i="18"/>
  <c r="D62" i="18"/>
  <c r="BL61" i="18"/>
  <c r="BF61" i="18"/>
  <c r="AZ61" i="18"/>
  <c r="AT61" i="18"/>
  <c r="AN61" i="18"/>
  <c r="AH61" i="18"/>
  <c r="AB61" i="18"/>
  <c r="V61" i="18"/>
  <c r="P61" i="18"/>
  <c r="J61" i="18"/>
  <c r="D61" i="18"/>
  <c r="BL60" i="18"/>
  <c r="BF60" i="18"/>
  <c r="AZ60" i="18"/>
  <c r="AT60" i="18"/>
  <c r="AN60" i="18"/>
  <c r="AH60" i="18"/>
  <c r="AB60" i="18"/>
  <c r="V60" i="18"/>
  <c r="P60" i="18"/>
  <c r="J60" i="18"/>
  <c r="D60" i="18"/>
  <c r="BL59" i="18"/>
  <c r="BF59" i="18"/>
  <c r="AZ59" i="18"/>
  <c r="AT59" i="18"/>
  <c r="AN59" i="18"/>
  <c r="AH59" i="18"/>
  <c r="AB59" i="18"/>
  <c r="V59" i="18"/>
  <c r="P59" i="18"/>
  <c r="J59" i="18"/>
  <c r="D59" i="18"/>
  <c r="BL58" i="18"/>
  <c r="BF58" i="18"/>
  <c r="AZ58" i="18"/>
  <c r="AT58" i="18"/>
  <c r="AN58" i="18"/>
  <c r="AH58" i="18"/>
  <c r="AB58" i="18"/>
  <c r="V58" i="18"/>
  <c r="P58" i="18"/>
  <c r="J58" i="18"/>
  <c r="D58" i="18"/>
  <c r="BL57" i="18"/>
  <c r="BF57" i="18"/>
  <c r="AZ57" i="18"/>
  <c r="AT57" i="18"/>
  <c r="AN57" i="18"/>
  <c r="AH57" i="18"/>
  <c r="AB57" i="18"/>
  <c r="V57" i="18"/>
  <c r="P57" i="18"/>
  <c r="J57" i="18"/>
  <c r="D57" i="18"/>
  <c r="BL56" i="18"/>
  <c r="BF56" i="18"/>
  <c r="AZ56" i="18"/>
  <c r="AT56" i="18"/>
  <c r="AN56" i="18"/>
  <c r="AH56" i="18"/>
  <c r="AB56" i="18"/>
  <c r="V56" i="18"/>
  <c r="P56" i="18"/>
  <c r="J56" i="18"/>
  <c r="D56" i="18"/>
  <c r="BL55" i="18"/>
  <c r="BF55" i="18"/>
  <c r="AZ55" i="18"/>
  <c r="AT55" i="18"/>
  <c r="AN55" i="18"/>
  <c r="AH55" i="18"/>
  <c r="AB55" i="18"/>
  <c r="V55" i="18"/>
  <c r="P55" i="18"/>
  <c r="J55" i="18"/>
  <c r="D55" i="18"/>
  <c r="BL54" i="18"/>
  <c r="BF54" i="18"/>
  <c r="AZ54" i="18"/>
  <c r="AT54" i="18"/>
  <c r="AN54" i="18"/>
  <c r="AH54" i="18"/>
  <c r="AB54" i="18"/>
  <c r="V54" i="18"/>
  <c r="P54" i="18"/>
  <c r="J54" i="18"/>
  <c r="D54" i="18"/>
  <c r="BL53" i="18"/>
  <c r="BF53" i="18"/>
  <c r="AZ53" i="18"/>
  <c r="AT53" i="18"/>
  <c r="AN53" i="18"/>
  <c r="AH53" i="18"/>
  <c r="AB53" i="18"/>
  <c r="V53" i="18"/>
  <c r="P53" i="18"/>
  <c r="J53" i="18"/>
  <c r="D53" i="18"/>
  <c r="BL52" i="18"/>
  <c r="BF52" i="18"/>
  <c r="AZ52" i="18"/>
  <c r="AT52" i="18"/>
  <c r="AN52" i="18"/>
  <c r="AH52" i="18"/>
  <c r="AB52" i="18"/>
  <c r="V52" i="18"/>
  <c r="P52" i="18"/>
  <c r="J52" i="18"/>
  <c r="D52" i="18"/>
  <c r="BL51" i="18"/>
  <c r="BF51" i="18"/>
  <c r="AZ51" i="18"/>
  <c r="AT51" i="18"/>
  <c r="AN51" i="18"/>
  <c r="AH51" i="18"/>
  <c r="AB51" i="18"/>
  <c r="V51" i="18"/>
  <c r="P51" i="18"/>
  <c r="J51" i="18"/>
  <c r="D51" i="18"/>
  <c r="BL50" i="18"/>
  <c r="BF50" i="18"/>
  <c r="AZ50" i="18"/>
  <c r="AT50" i="18"/>
  <c r="AN50" i="18"/>
  <c r="AH50" i="18"/>
  <c r="AB50" i="18"/>
  <c r="V50" i="18"/>
  <c r="P50" i="18"/>
  <c r="J50" i="18"/>
  <c r="D50" i="18"/>
  <c r="BL49" i="18"/>
  <c r="BF49" i="18"/>
  <c r="AZ49" i="18"/>
  <c r="AT49" i="18"/>
  <c r="AN49" i="18"/>
  <c r="AH49" i="18"/>
  <c r="AB49" i="18"/>
  <c r="V49" i="18"/>
  <c r="P49" i="18"/>
  <c r="J49" i="18"/>
  <c r="D49" i="18"/>
  <c r="BL48" i="18"/>
  <c r="BF48" i="18"/>
  <c r="AZ48" i="18"/>
  <c r="AT48" i="18"/>
  <c r="AN48" i="18"/>
  <c r="AH48" i="18"/>
  <c r="AB48" i="18"/>
  <c r="V48" i="18"/>
  <c r="P48" i="18"/>
  <c r="J48" i="18"/>
  <c r="D48" i="18"/>
  <c r="BL47" i="18"/>
  <c r="BF47" i="18"/>
  <c r="AZ47" i="18"/>
  <c r="AT47" i="18"/>
  <c r="AN47" i="18"/>
  <c r="AH47" i="18"/>
  <c r="AB47" i="18"/>
  <c r="V47" i="18"/>
  <c r="P47" i="18"/>
  <c r="J47" i="18"/>
  <c r="D47" i="18"/>
  <c r="BL46" i="18"/>
  <c r="BF46" i="18"/>
  <c r="AZ46" i="18"/>
  <c r="AT46" i="18"/>
  <c r="AN46" i="18"/>
  <c r="AH46" i="18"/>
  <c r="AB46" i="18"/>
  <c r="V46" i="18"/>
  <c r="P46" i="18"/>
  <c r="J46" i="18"/>
  <c r="D46" i="18"/>
  <c r="BL45" i="18"/>
  <c r="BF45" i="18"/>
  <c r="AZ45" i="18"/>
  <c r="AT45" i="18"/>
  <c r="AN45" i="18"/>
  <c r="AH45" i="18"/>
  <c r="AB45" i="18"/>
  <c r="V45" i="18"/>
  <c r="P45" i="18"/>
  <c r="J45" i="18"/>
  <c r="D45" i="18"/>
  <c r="BL44" i="18"/>
  <c r="BF44" i="18"/>
  <c r="AZ44" i="18"/>
  <c r="AT44" i="18"/>
  <c r="AN44" i="18"/>
  <c r="AH44" i="18"/>
  <c r="AB44" i="18"/>
  <c r="V44" i="18"/>
  <c r="P44" i="18"/>
  <c r="J44" i="18"/>
  <c r="D44" i="18"/>
  <c r="BL43" i="18"/>
  <c r="BF43" i="18"/>
  <c r="AZ43" i="18"/>
  <c r="AT43" i="18"/>
  <c r="AN43" i="18"/>
  <c r="AH43" i="18"/>
  <c r="AB43" i="18"/>
  <c r="V43" i="18"/>
  <c r="P43" i="18"/>
  <c r="J43" i="18"/>
  <c r="D43" i="18"/>
  <c r="BL42" i="18"/>
  <c r="BF42" i="18"/>
  <c r="AZ42" i="18"/>
  <c r="AT42" i="18"/>
  <c r="AN42" i="18"/>
  <c r="AH42" i="18"/>
  <c r="AB42" i="18"/>
  <c r="V42" i="18"/>
  <c r="P42" i="18"/>
  <c r="J42" i="18"/>
  <c r="D42" i="18"/>
  <c r="BL41" i="18"/>
  <c r="BF41" i="18"/>
  <c r="AZ41" i="18"/>
  <c r="AT41" i="18"/>
  <c r="AN41" i="18"/>
  <c r="AH41" i="18"/>
  <c r="AB41" i="18"/>
  <c r="V41" i="18"/>
  <c r="P41" i="18"/>
  <c r="J41" i="18"/>
  <c r="D41" i="18"/>
  <c r="BL40" i="18"/>
  <c r="BF40" i="18"/>
  <c r="AZ40" i="18"/>
  <c r="AT40" i="18"/>
  <c r="AN40" i="18"/>
  <c r="AH40" i="18"/>
  <c r="AB40" i="18"/>
  <c r="V40" i="18"/>
  <c r="P40" i="18"/>
  <c r="J40" i="18"/>
  <c r="D40" i="18"/>
  <c r="BL39" i="18"/>
  <c r="BF39" i="18"/>
  <c r="AZ39" i="18"/>
  <c r="AT39" i="18"/>
  <c r="AN39" i="18"/>
  <c r="AH39" i="18"/>
  <c r="AB39" i="18"/>
  <c r="V39" i="18"/>
  <c r="P39" i="18"/>
  <c r="J39" i="18"/>
  <c r="D39" i="18"/>
  <c r="BL38" i="18"/>
  <c r="BF38" i="18"/>
  <c r="AZ38" i="18"/>
  <c r="AT38" i="18"/>
  <c r="AN38" i="18"/>
  <c r="AH38" i="18"/>
  <c r="AB38" i="18"/>
  <c r="V38" i="18"/>
  <c r="P38" i="18"/>
  <c r="J38" i="18"/>
  <c r="D38" i="18"/>
  <c r="BL37" i="18"/>
  <c r="BF37" i="18"/>
  <c r="AZ37" i="18"/>
  <c r="AT37" i="18"/>
  <c r="AN37" i="18"/>
  <c r="AH37" i="18"/>
  <c r="AB37" i="18"/>
  <c r="V37" i="18"/>
  <c r="P37" i="18"/>
  <c r="J37" i="18"/>
  <c r="D37" i="18"/>
  <c r="BL36" i="18"/>
  <c r="BF36" i="18"/>
  <c r="AZ36" i="18"/>
  <c r="AT36" i="18"/>
  <c r="AN36" i="18"/>
  <c r="AH36" i="18"/>
  <c r="AB36" i="18"/>
  <c r="V36" i="18"/>
  <c r="P36" i="18"/>
  <c r="J36" i="18"/>
  <c r="D36" i="18"/>
  <c r="BL35" i="18"/>
  <c r="BF35" i="18"/>
  <c r="AZ35" i="18"/>
  <c r="AT35" i="18"/>
  <c r="AN35" i="18"/>
  <c r="AH35" i="18"/>
  <c r="AB35" i="18"/>
  <c r="V35" i="18"/>
  <c r="P35" i="18"/>
  <c r="J35" i="18"/>
  <c r="D35" i="18"/>
  <c r="BL34" i="18"/>
  <c r="BF34" i="18"/>
  <c r="AZ34" i="18"/>
  <c r="AT34" i="18"/>
  <c r="AN34" i="18"/>
  <c r="AH34" i="18"/>
  <c r="AB34" i="18"/>
  <c r="V34" i="18"/>
  <c r="P34" i="18"/>
  <c r="J34" i="18"/>
  <c r="D34" i="18"/>
  <c r="BL33" i="18"/>
  <c r="BF33" i="18"/>
  <c r="AZ33" i="18"/>
  <c r="AT33" i="18"/>
  <c r="AN33" i="18"/>
  <c r="AH33" i="18"/>
  <c r="AB33" i="18"/>
  <c r="V33" i="18"/>
  <c r="P33" i="18"/>
  <c r="J33" i="18"/>
  <c r="D33" i="18"/>
  <c r="BL32" i="18"/>
  <c r="BF32" i="18"/>
  <c r="AZ32" i="18"/>
  <c r="AT32" i="18"/>
  <c r="AN32" i="18"/>
  <c r="AH32" i="18"/>
  <c r="AB32" i="18"/>
  <c r="V32" i="18"/>
  <c r="P32" i="18"/>
  <c r="J32" i="18"/>
  <c r="D32" i="18"/>
  <c r="BL31" i="18"/>
  <c r="BF31" i="18"/>
  <c r="AZ31" i="18"/>
  <c r="AT31" i="18"/>
  <c r="AN31" i="18"/>
  <c r="AH31" i="18"/>
  <c r="AB31" i="18"/>
  <c r="V31" i="18"/>
  <c r="P31" i="18"/>
  <c r="J31" i="18"/>
  <c r="D31" i="18"/>
  <c r="BL30" i="18"/>
  <c r="BF30" i="18"/>
  <c r="AZ30" i="18"/>
  <c r="AT30" i="18"/>
  <c r="AN30" i="18"/>
  <c r="AH30" i="18"/>
  <c r="AB30" i="18"/>
  <c r="V30" i="18"/>
  <c r="P30" i="18"/>
  <c r="J30" i="18"/>
  <c r="D30" i="18"/>
  <c r="BL29" i="18"/>
  <c r="BF29" i="18"/>
  <c r="AZ29" i="18"/>
  <c r="AT29" i="18"/>
  <c r="AN29" i="18"/>
  <c r="AH29" i="18"/>
  <c r="AB29" i="18"/>
  <c r="V29" i="18"/>
  <c r="P29" i="18"/>
  <c r="J29" i="18"/>
  <c r="D29" i="18"/>
  <c r="BL28" i="18"/>
  <c r="BF28" i="18"/>
  <c r="AZ28" i="18"/>
  <c r="AT28" i="18"/>
  <c r="AN28" i="18"/>
  <c r="AH28" i="18"/>
  <c r="AB28" i="18"/>
  <c r="V28" i="18"/>
  <c r="P28" i="18"/>
  <c r="J28" i="18"/>
  <c r="D28" i="18"/>
  <c r="BL27" i="18"/>
  <c r="BF27" i="18"/>
  <c r="AZ27" i="18"/>
  <c r="AT27" i="18"/>
  <c r="AN27" i="18"/>
  <c r="AH27" i="18"/>
  <c r="AB27" i="18"/>
  <c r="V27" i="18"/>
  <c r="P27" i="18"/>
  <c r="J27" i="18"/>
  <c r="D27" i="18"/>
  <c r="BL26" i="18"/>
  <c r="BF26" i="18"/>
  <c r="AZ26" i="18"/>
  <c r="AT26" i="18"/>
  <c r="AN26" i="18"/>
  <c r="AH26" i="18"/>
  <c r="AB26" i="18"/>
  <c r="V26" i="18"/>
  <c r="P26" i="18"/>
  <c r="J26" i="18"/>
  <c r="D26" i="18"/>
  <c r="BL25" i="18"/>
  <c r="BF25" i="18"/>
  <c r="AZ25" i="18"/>
  <c r="AT25" i="18"/>
  <c r="AN25" i="18"/>
  <c r="AH25" i="18"/>
  <c r="AB25" i="18"/>
  <c r="V25" i="18"/>
  <c r="P25" i="18"/>
  <c r="J25" i="18"/>
  <c r="D25" i="18"/>
  <c r="BL24" i="18"/>
  <c r="BF24" i="18"/>
  <c r="AZ24" i="18"/>
  <c r="AT24" i="18"/>
  <c r="AN24" i="18"/>
  <c r="AH24" i="18"/>
  <c r="AB24" i="18"/>
  <c r="V24" i="18"/>
  <c r="P24" i="18"/>
  <c r="J24" i="18"/>
  <c r="D24" i="18"/>
  <c r="BL23" i="18"/>
  <c r="BF23" i="18"/>
  <c r="AZ23" i="18"/>
  <c r="AT23" i="18"/>
  <c r="AN23" i="18"/>
  <c r="AH23" i="18"/>
  <c r="AB23" i="18"/>
  <c r="V23" i="18"/>
  <c r="P23" i="18"/>
  <c r="J23" i="18"/>
  <c r="D23" i="18"/>
  <c r="BL22" i="18"/>
  <c r="BF22" i="18"/>
  <c r="AZ22" i="18"/>
  <c r="AT22" i="18"/>
  <c r="AN22" i="18"/>
  <c r="AH22" i="18"/>
  <c r="AB22" i="18"/>
  <c r="V22" i="18"/>
  <c r="P22" i="18"/>
  <c r="J22" i="18"/>
  <c r="D22" i="18"/>
  <c r="BL21" i="18"/>
  <c r="BF21" i="18"/>
  <c r="AZ21" i="18"/>
  <c r="AT21" i="18"/>
  <c r="AN21" i="18"/>
  <c r="AH21" i="18"/>
  <c r="AB21" i="18"/>
  <c r="V21" i="18"/>
  <c r="P21" i="18"/>
  <c r="J21" i="18"/>
  <c r="D21" i="18"/>
  <c r="BL20" i="18"/>
  <c r="BF20" i="18"/>
  <c r="AZ20" i="18"/>
  <c r="AT20" i="18"/>
  <c r="AN20" i="18"/>
  <c r="AH20" i="18"/>
  <c r="AB20" i="18"/>
  <c r="V20" i="18"/>
  <c r="P20" i="18"/>
  <c r="J20" i="18"/>
  <c r="D20" i="18"/>
  <c r="BL19" i="18"/>
  <c r="BF19" i="18"/>
  <c r="AZ19" i="18"/>
  <c r="AT19" i="18"/>
  <c r="AN19" i="18"/>
  <c r="AH19" i="18"/>
  <c r="AB19" i="18"/>
  <c r="V19" i="18"/>
  <c r="P19" i="18"/>
  <c r="J19" i="18"/>
  <c r="D19" i="18"/>
  <c r="BL18" i="18"/>
  <c r="BF18" i="18"/>
  <c r="AZ18" i="18"/>
  <c r="AT18" i="18"/>
  <c r="AN18" i="18"/>
  <c r="AH18" i="18"/>
  <c r="AB18" i="18"/>
  <c r="V18" i="18"/>
  <c r="P18" i="18"/>
  <c r="J18" i="18"/>
  <c r="D18" i="18"/>
  <c r="BL17" i="18"/>
  <c r="BF17" i="18"/>
  <c r="AZ17" i="18"/>
  <c r="AT17" i="18"/>
  <c r="AN17" i="18"/>
  <c r="AH17" i="18"/>
  <c r="AB17" i="18"/>
  <c r="V17" i="18"/>
  <c r="P17" i="18"/>
  <c r="J17" i="18"/>
  <c r="D17" i="18"/>
  <c r="BL16" i="18"/>
  <c r="BF16" i="18"/>
  <c r="AZ16" i="18"/>
  <c r="AT16" i="18"/>
  <c r="AN16" i="18"/>
  <c r="AH16" i="18"/>
  <c r="AB16" i="18"/>
  <c r="V16" i="18"/>
  <c r="P16" i="18"/>
  <c r="J16" i="18"/>
  <c r="D16" i="18"/>
  <c r="BL15" i="18"/>
  <c r="BF15" i="18"/>
  <c r="AZ15" i="18"/>
  <c r="AT15" i="18"/>
  <c r="AN15" i="18"/>
  <c r="AH15" i="18"/>
  <c r="AB15" i="18"/>
  <c r="V15" i="18"/>
  <c r="P15" i="18"/>
  <c r="J15" i="18"/>
  <c r="D15" i="18"/>
  <c r="BL14" i="18"/>
  <c r="BF14" i="18"/>
  <c r="AZ14" i="18"/>
  <c r="AT14" i="18"/>
  <c r="AN14" i="18"/>
  <c r="AH14" i="18"/>
  <c r="AB14" i="18"/>
  <c r="V14" i="18"/>
  <c r="P14" i="18"/>
  <c r="J14" i="18"/>
  <c r="D14" i="18"/>
  <c r="BL13" i="18"/>
  <c r="BF13" i="18"/>
  <c r="AZ13" i="18"/>
  <c r="AT13" i="18"/>
  <c r="AN13" i="18"/>
  <c r="AH13" i="18"/>
  <c r="AB13" i="18"/>
  <c r="V13" i="18"/>
  <c r="P13" i="18"/>
  <c r="J13" i="18"/>
  <c r="D13" i="18"/>
  <c r="BL12" i="18"/>
  <c r="BF12" i="18"/>
  <c r="AZ12" i="18"/>
  <c r="AT12" i="18"/>
  <c r="AN12" i="18"/>
  <c r="AH12" i="18"/>
  <c r="AB12" i="18"/>
  <c r="V12" i="18"/>
  <c r="P12" i="18"/>
  <c r="J12" i="18"/>
  <c r="D12" i="18"/>
  <c r="BL11" i="18"/>
  <c r="BF11" i="18"/>
  <c r="AZ11" i="18"/>
  <c r="AT11" i="18"/>
  <c r="AN11" i="18"/>
  <c r="AH11" i="18"/>
  <c r="AB11" i="18"/>
  <c r="V11" i="18"/>
  <c r="P11" i="18"/>
  <c r="J11" i="18"/>
  <c r="D11" i="18"/>
  <c r="BL10" i="18"/>
  <c r="BF10" i="18"/>
  <c r="AZ10" i="18"/>
  <c r="AT10" i="18"/>
  <c r="AN10" i="18"/>
  <c r="AH10" i="18"/>
  <c r="AB10" i="18"/>
  <c r="V10" i="18"/>
  <c r="P10" i="18"/>
  <c r="J10" i="18"/>
  <c r="D10" i="18"/>
  <c r="BL9" i="18"/>
  <c r="BF9" i="18"/>
  <c r="AZ9" i="18"/>
  <c r="AT9" i="18"/>
  <c r="AN9" i="18"/>
  <c r="AH9" i="18"/>
  <c r="AB9" i="18"/>
  <c r="V9" i="18"/>
  <c r="P9" i="18"/>
  <c r="J9" i="18"/>
  <c r="D9" i="18"/>
  <c r="BL8" i="18"/>
  <c r="BF8" i="18"/>
  <c r="AZ8" i="18"/>
  <c r="AT8" i="18"/>
  <c r="AN8" i="18"/>
  <c r="AH8" i="18"/>
  <c r="AB8" i="18"/>
  <c r="V8" i="18"/>
  <c r="P8" i="18"/>
  <c r="J8" i="18"/>
  <c r="D8" i="18"/>
  <c r="BL7" i="18"/>
  <c r="BF7" i="18"/>
  <c r="AZ7" i="18"/>
  <c r="AT7" i="18"/>
  <c r="AN7" i="18"/>
  <c r="AH7" i="18"/>
  <c r="AB7" i="18"/>
  <c r="V7" i="18"/>
  <c r="P7" i="18"/>
  <c r="J7" i="18"/>
  <c r="D7" i="18"/>
  <c r="BL6" i="18"/>
  <c r="BF6" i="18"/>
  <c r="AZ6" i="18"/>
  <c r="AT6" i="18"/>
  <c r="AN6" i="18"/>
  <c r="AH6" i="18"/>
  <c r="AB6" i="18"/>
  <c r="V6" i="18"/>
  <c r="P6" i="18"/>
  <c r="J6" i="18"/>
  <c r="D6" i="18"/>
  <c r="BR205" i="17"/>
  <c r="BL205" i="17"/>
  <c r="BF205" i="17"/>
  <c r="AZ205" i="17"/>
  <c r="AT205" i="17"/>
  <c r="AN205" i="17"/>
  <c r="AH205" i="17"/>
  <c r="AB205" i="17"/>
  <c r="V205" i="17"/>
  <c r="P205" i="17"/>
  <c r="J205" i="17"/>
  <c r="D205" i="17"/>
  <c r="BR204" i="17"/>
  <c r="BL204" i="17"/>
  <c r="BF204" i="17"/>
  <c r="AZ204" i="17"/>
  <c r="AT204" i="17"/>
  <c r="AN204" i="17"/>
  <c r="AH204" i="17"/>
  <c r="AB204" i="17"/>
  <c r="V204" i="17"/>
  <c r="P204" i="17"/>
  <c r="J204" i="17"/>
  <c r="D204" i="17"/>
  <c r="BR203" i="17"/>
  <c r="BL203" i="17"/>
  <c r="BF203" i="17"/>
  <c r="AZ203" i="17"/>
  <c r="AT203" i="17"/>
  <c r="AN203" i="17"/>
  <c r="AH203" i="17"/>
  <c r="AB203" i="17"/>
  <c r="V203" i="17"/>
  <c r="P203" i="17"/>
  <c r="J203" i="17"/>
  <c r="D203" i="17"/>
  <c r="BR202" i="17"/>
  <c r="BL202" i="17"/>
  <c r="BF202" i="17"/>
  <c r="AZ202" i="17"/>
  <c r="AT202" i="17"/>
  <c r="AN202" i="17"/>
  <c r="AH202" i="17"/>
  <c r="AB202" i="17"/>
  <c r="V202" i="17"/>
  <c r="P202" i="17"/>
  <c r="J202" i="17"/>
  <c r="D202" i="17"/>
  <c r="BR201" i="17"/>
  <c r="BL201" i="17"/>
  <c r="BF201" i="17"/>
  <c r="AZ201" i="17"/>
  <c r="AT201" i="17"/>
  <c r="AN201" i="17"/>
  <c r="AH201" i="17"/>
  <c r="AB201" i="17"/>
  <c r="V201" i="17"/>
  <c r="P201" i="17"/>
  <c r="J201" i="17"/>
  <c r="D201" i="17"/>
  <c r="BR200" i="17"/>
  <c r="BL200" i="17"/>
  <c r="BF200" i="17"/>
  <c r="AZ200" i="17"/>
  <c r="AT200" i="17"/>
  <c r="AN200" i="17"/>
  <c r="AH200" i="17"/>
  <c r="AB200" i="17"/>
  <c r="V200" i="17"/>
  <c r="P200" i="17"/>
  <c r="J200" i="17"/>
  <c r="D200" i="17"/>
  <c r="BR199" i="17"/>
  <c r="BL199" i="17"/>
  <c r="BF199" i="17"/>
  <c r="AZ199" i="17"/>
  <c r="AT199" i="17"/>
  <c r="AN199" i="17"/>
  <c r="AH199" i="17"/>
  <c r="AB199" i="17"/>
  <c r="V199" i="17"/>
  <c r="P199" i="17"/>
  <c r="J199" i="17"/>
  <c r="D199" i="17"/>
  <c r="BR198" i="17"/>
  <c r="BL198" i="17"/>
  <c r="BF198" i="17"/>
  <c r="AZ198" i="17"/>
  <c r="AT198" i="17"/>
  <c r="AN198" i="17"/>
  <c r="AH198" i="17"/>
  <c r="AB198" i="17"/>
  <c r="V198" i="17"/>
  <c r="P198" i="17"/>
  <c r="J198" i="17"/>
  <c r="D198" i="17"/>
  <c r="BR197" i="17"/>
  <c r="BL197" i="17"/>
  <c r="BF197" i="17"/>
  <c r="AZ197" i="17"/>
  <c r="AT197" i="17"/>
  <c r="AN197" i="17"/>
  <c r="AH197" i="17"/>
  <c r="AB197" i="17"/>
  <c r="V197" i="17"/>
  <c r="P197" i="17"/>
  <c r="J197" i="17"/>
  <c r="D197" i="17"/>
  <c r="BR196" i="17"/>
  <c r="BL196" i="17"/>
  <c r="BF196" i="17"/>
  <c r="AZ196" i="17"/>
  <c r="AT196" i="17"/>
  <c r="AN196" i="17"/>
  <c r="AH196" i="17"/>
  <c r="AB196" i="17"/>
  <c r="V196" i="17"/>
  <c r="P196" i="17"/>
  <c r="J196" i="17"/>
  <c r="D196" i="17"/>
  <c r="BR195" i="17"/>
  <c r="BL195" i="17"/>
  <c r="BF195" i="17"/>
  <c r="AZ195" i="17"/>
  <c r="AT195" i="17"/>
  <c r="AN195" i="17"/>
  <c r="AH195" i="17"/>
  <c r="AB195" i="17"/>
  <c r="V195" i="17"/>
  <c r="P195" i="17"/>
  <c r="J195" i="17"/>
  <c r="D195" i="17"/>
  <c r="BR194" i="17"/>
  <c r="BL194" i="17"/>
  <c r="BF194" i="17"/>
  <c r="AZ194" i="17"/>
  <c r="AT194" i="17"/>
  <c r="AN194" i="17"/>
  <c r="AH194" i="17"/>
  <c r="AB194" i="17"/>
  <c r="V194" i="17"/>
  <c r="P194" i="17"/>
  <c r="J194" i="17"/>
  <c r="D194" i="17"/>
  <c r="BR193" i="17"/>
  <c r="BL193" i="17"/>
  <c r="BF193" i="17"/>
  <c r="AZ193" i="17"/>
  <c r="AT193" i="17"/>
  <c r="AN193" i="17"/>
  <c r="AH193" i="17"/>
  <c r="AB193" i="17"/>
  <c r="V193" i="17"/>
  <c r="P193" i="17"/>
  <c r="J193" i="17"/>
  <c r="D193" i="17"/>
  <c r="BR192" i="17"/>
  <c r="BL192" i="17"/>
  <c r="BF192" i="17"/>
  <c r="AZ192" i="17"/>
  <c r="AT192" i="17"/>
  <c r="AN192" i="17"/>
  <c r="AH192" i="17"/>
  <c r="AB192" i="17"/>
  <c r="V192" i="17"/>
  <c r="P192" i="17"/>
  <c r="J192" i="17"/>
  <c r="D192" i="17"/>
  <c r="BR191" i="17"/>
  <c r="BL191" i="17"/>
  <c r="BF191" i="17"/>
  <c r="AZ191" i="17"/>
  <c r="AT191" i="17"/>
  <c r="AN191" i="17"/>
  <c r="AH191" i="17"/>
  <c r="AB191" i="17"/>
  <c r="V191" i="17"/>
  <c r="P191" i="17"/>
  <c r="J191" i="17"/>
  <c r="D191" i="17"/>
  <c r="BR190" i="17"/>
  <c r="BL190" i="17"/>
  <c r="BF190" i="17"/>
  <c r="AZ190" i="17"/>
  <c r="AT190" i="17"/>
  <c r="AN190" i="17"/>
  <c r="AH190" i="17"/>
  <c r="AB190" i="17"/>
  <c r="V190" i="17"/>
  <c r="P190" i="17"/>
  <c r="J190" i="17"/>
  <c r="D190" i="17"/>
  <c r="BR189" i="17"/>
  <c r="BL189" i="17"/>
  <c r="BF189" i="17"/>
  <c r="AZ189" i="17"/>
  <c r="AT189" i="17"/>
  <c r="AN189" i="17"/>
  <c r="AH189" i="17"/>
  <c r="AB189" i="17"/>
  <c r="V189" i="17"/>
  <c r="P189" i="17"/>
  <c r="J189" i="17"/>
  <c r="D189" i="17"/>
  <c r="BR188" i="17"/>
  <c r="BL188" i="17"/>
  <c r="BF188" i="17"/>
  <c r="AZ188" i="17"/>
  <c r="AT188" i="17"/>
  <c r="AN188" i="17"/>
  <c r="AH188" i="17"/>
  <c r="AB188" i="17"/>
  <c r="V188" i="17"/>
  <c r="P188" i="17"/>
  <c r="J188" i="17"/>
  <c r="D188" i="17"/>
  <c r="BR187" i="17"/>
  <c r="BL187" i="17"/>
  <c r="BF187" i="17"/>
  <c r="AZ187" i="17"/>
  <c r="AT187" i="17"/>
  <c r="AN187" i="17"/>
  <c r="AH187" i="17"/>
  <c r="AB187" i="17"/>
  <c r="V187" i="17"/>
  <c r="P187" i="17"/>
  <c r="J187" i="17"/>
  <c r="D187" i="17"/>
  <c r="BR186" i="17"/>
  <c r="BL186" i="17"/>
  <c r="BF186" i="17"/>
  <c r="AZ186" i="17"/>
  <c r="AT186" i="17"/>
  <c r="AN186" i="17"/>
  <c r="AH186" i="17"/>
  <c r="AB186" i="17"/>
  <c r="V186" i="17"/>
  <c r="P186" i="17"/>
  <c r="J186" i="17"/>
  <c r="D186" i="17"/>
  <c r="BR185" i="17"/>
  <c r="BL185" i="17"/>
  <c r="BF185" i="17"/>
  <c r="AZ185" i="17"/>
  <c r="AT185" i="17"/>
  <c r="AN185" i="17"/>
  <c r="AH185" i="17"/>
  <c r="AB185" i="17"/>
  <c r="V185" i="17"/>
  <c r="P185" i="17"/>
  <c r="J185" i="17"/>
  <c r="D185" i="17"/>
  <c r="BR184" i="17"/>
  <c r="BL184" i="17"/>
  <c r="BF184" i="17"/>
  <c r="AZ184" i="17"/>
  <c r="AT184" i="17"/>
  <c r="AN184" i="17"/>
  <c r="AH184" i="17"/>
  <c r="AB184" i="17"/>
  <c r="V184" i="17"/>
  <c r="P184" i="17"/>
  <c r="J184" i="17"/>
  <c r="D184" i="17"/>
  <c r="BR183" i="17"/>
  <c r="BL183" i="17"/>
  <c r="BF183" i="17"/>
  <c r="AZ183" i="17"/>
  <c r="AT183" i="17"/>
  <c r="AN183" i="17"/>
  <c r="AH183" i="17"/>
  <c r="AB183" i="17"/>
  <c r="V183" i="17"/>
  <c r="P183" i="17"/>
  <c r="J183" i="17"/>
  <c r="D183" i="17"/>
  <c r="BR182" i="17"/>
  <c r="BL182" i="17"/>
  <c r="BF182" i="17"/>
  <c r="AZ182" i="17"/>
  <c r="AT182" i="17"/>
  <c r="AN182" i="17"/>
  <c r="AH182" i="17"/>
  <c r="AB182" i="17"/>
  <c r="V182" i="17"/>
  <c r="P182" i="17"/>
  <c r="J182" i="17"/>
  <c r="D182" i="17"/>
  <c r="BR181" i="17"/>
  <c r="BL181" i="17"/>
  <c r="BF181" i="17"/>
  <c r="AZ181" i="17"/>
  <c r="AT181" i="17"/>
  <c r="AN181" i="17"/>
  <c r="AH181" i="17"/>
  <c r="AB181" i="17"/>
  <c r="V181" i="17"/>
  <c r="P181" i="17"/>
  <c r="J181" i="17"/>
  <c r="D181" i="17"/>
  <c r="BR180" i="17"/>
  <c r="BL180" i="17"/>
  <c r="BF180" i="17"/>
  <c r="AZ180" i="17"/>
  <c r="AT180" i="17"/>
  <c r="AN180" i="17"/>
  <c r="AH180" i="17"/>
  <c r="AB180" i="17"/>
  <c r="V180" i="17"/>
  <c r="P180" i="17"/>
  <c r="J180" i="17"/>
  <c r="D180" i="17"/>
  <c r="BR179" i="17"/>
  <c r="BL179" i="17"/>
  <c r="BF179" i="17"/>
  <c r="AZ179" i="17"/>
  <c r="AT179" i="17"/>
  <c r="AN179" i="17"/>
  <c r="AH179" i="17"/>
  <c r="AB179" i="17"/>
  <c r="V179" i="17"/>
  <c r="P179" i="17"/>
  <c r="J179" i="17"/>
  <c r="D179" i="17"/>
  <c r="BR178" i="17"/>
  <c r="BL178" i="17"/>
  <c r="BF178" i="17"/>
  <c r="AZ178" i="17"/>
  <c r="AT178" i="17"/>
  <c r="AN178" i="17"/>
  <c r="AH178" i="17"/>
  <c r="AB178" i="17"/>
  <c r="V178" i="17"/>
  <c r="P178" i="17"/>
  <c r="J178" i="17"/>
  <c r="D178" i="17"/>
  <c r="BR177" i="17"/>
  <c r="BL177" i="17"/>
  <c r="BF177" i="17"/>
  <c r="AZ177" i="17"/>
  <c r="AT177" i="17"/>
  <c r="AN177" i="17"/>
  <c r="AH177" i="17"/>
  <c r="AB177" i="17"/>
  <c r="V177" i="17"/>
  <c r="P177" i="17"/>
  <c r="J177" i="17"/>
  <c r="D177" i="17"/>
  <c r="BR176" i="17"/>
  <c r="BL176" i="17"/>
  <c r="BF176" i="17"/>
  <c r="AZ176" i="17"/>
  <c r="AT176" i="17"/>
  <c r="AN176" i="17"/>
  <c r="AH176" i="17"/>
  <c r="AB176" i="17"/>
  <c r="V176" i="17"/>
  <c r="P176" i="17"/>
  <c r="J176" i="17"/>
  <c r="D176" i="17"/>
  <c r="BR175" i="17"/>
  <c r="BL175" i="17"/>
  <c r="BF175" i="17"/>
  <c r="AZ175" i="17"/>
  <c r="AT175" i="17"/>
  <c r="AN175" i="17"/>
  <c r="AH175" i="17"/>
  <c r="AB175" i="17"/>
  <c r="V175" i="17"/>
  <c r="P175" i="17"/>
  <c r="J175" i="17"/>
  <c r="D175" i="17"/>
  <c r="BR174" i="17"/>
  <c r="BL174" i="17"/>
  <c r="BF174" i="17"/>
  <c r="AZ174" i="17"/>
  <c r="AT174" i="17"/>
  <c r="AN174" i="17"/>
  <c r="AH174" i="17"/>
  <c r="AB174" i="17"/>
  <c r="V174" i="17"/>
  <c r="P174" i="17"/>
  <c r="J174" i="17"/>
  <c r="D174" i="17"/>
  <c r="BR173" i="17"/>
  <c r="BL173" i="17"/>
  <c r="BF173" i="17"/>
  <c r="AZ173" i="17"/>
  <c r="AT173" i="17"/>
  <c r="AN173" i="17"/>
  <c r="AH173" i="17"/>
  <c r="AB173" i="17"/>
  <c r="V173" i="17"/>
  <c r="P173" i="17"/>
  <c r="J173" i="17"/>
  <c r="D173" i="17"/>
  <c r="BR172" i="17"/>
  <c r="BL172" i="17"/>
  <c r="BF172" i="17"/>
  <c r="AZ172" i="17"/>
  <c r="AT172" i="17"/>
  <c r="AN172" i="17"/>
  <c r="AH172" i="17"/>
  <c r="AB172" i="17"/>
  <c r="V172" i="17"/>
  <c r="P172" i="17"/>
  <c r="J172" i="17"/>
  <c r="D172" i="17"/>
  <c r="BR171" i="17"/>
  <c r="BL171" i="17"/>
  <c r="BF171" i="17"/>
  <c r="AZ171" i="17"/>
  <c r="AT171" i="17"/>
  <c r="AN171" i="17"/>
  <c r="AH171" i="17"/>
  <c r="AB171" i="17"/>
  <c r="V171" i="17"/>
  <c r="P171" i="17"/>
  <c r="J171" i="17"/>
  <c r="D171" i="17"/>
  <c r="BR170" i="17"/>
  <c r="BL170" i="17"/>
  <c r="BF170" i="17"/>
  <c r="AZ170" i="17"/>
  <c r="AT170" i="17"/>
  <c r="AN170" i="17"/>
  <c r="AH170" i="17"/>
  <c r="AB170" i="17"/>
  <c r="V170" i="17"/>
  <c r="P170" i="17"/>
  <c r="J170" i="17"/>
  <c r="D170" i="17"/>
  <c r="BR169" i="17"/>
  <c r="BL169" i="17"/>
  <c r="BF169" i="17"/>
  <c r="AZ169" i="17"/>
  <c r="AT169" i="17"/>
  <c r="AN169" i="17"/>
  <c r="AH169" i="17"/>
  <c r="AB169" i="17"/>
  <c r="V169" i="17"/>
  <c r="P169" i="17"/>
  <c r="J169" i="17"/>
  <c r="D169" i="17"/>
  <c r="BR168" i="17"/>
  <c r="BL168" i="17"/>
  <c r="BF168" i="17"/>
  <c r="AZ168" i="17"/>
  <c r="AT168" i="17"/>
  <c r="AN168" i="17"/>
  <c r="AH168" i="17"/>
  <c r="AB168" i="17"/>
  <c r="V168" i="17"/>
  <c r="P168" i="17"/>
  <c r="J168" i="17"/>
  <c r="D168" i="17"/>
  <c r="BR167" i="17"/>
  <c r="BL167" i="17"/>
  <c r="BF167" i="17"/>
  <c r="AZ167" i="17"/>
  <c r="AT167" i="17"/>
  <c r="AN167" i="17"/>
  <c r="AH167" i="17"/>
  <c r="AB167" i="17"/>
  <c r="V167" i="17"/>
  <c r="P167" i="17"/>
  <c r="J167" i="17"/>
  <c r="D167" i="17"/>
  <c r="BR166" i="17"/>
  <c r="BL166" i="17"/>
  <c r="BF166" i="17"/>
  <c r="AZ166" i="17"/>
  <c r="AT166" i="17"/>
  <c r="AN166" i="17"/>
  <c r="AH166" i="17"/>
  <c r="AB166" i="17"/>
  <c r="V166" i="17"/>
  <c r="P166" i="17"/>
  <c r="J166" i="17"/>
  <c r="D166" i="17"/>
  <c r="BR165" i="17"/>
  <c r="BL165" i="17"/>
  <c r="BF165" i="17"/>
  <c r="AZ165" i="17"/>
  <c r="AT165" i="17"/>
  <c r="AN165" i="17"/>
  <c r="AH165" i="17"/>
  <c r="AB165" i="17"/>
  <c r="V165" i="17"/>
  <c r="P165" i="17"/>
  <c r="J165" i="17"/>
  <c r="D165" i="17"/>
  <c r="BR164" i="17"/>
  <c r="BL164" i="17"/>
  <c r="BF164" i="17"/>
  <c r="AZ164" i="17"/>
  <c r="AT164" i="17"/>
  <c r="AN164" i="17"/>
  <c r="AH164" i="17"/>
  <c r="AB164" i="17"/>
  <c r="V164" i="17"/>
  <c r="P164" i="17"/>
  <c r="J164" i="17"/>
  <c r="D164" i="17"/>
  <c r="BR163" i="17"/>
  <c r="BL163" i="17"/>
  <c r="BF163" i="17"/>
  <c r="AZ163" i="17"/>
  <c r="AT163" i="17"/>
  <c r="AN163" i="17"/>
  <c r="AH163" i="17"/>
  <c r="AB163" i="17"/>
  <c r="V163" i="17"/>
  <c r="P163" i="17"/>
  <c r="J163" i="17"/>
  <c r="D163" i="17"/>
  <c r="BR162" i="17"/>
  <c r="BL162" i="17"/>
  <c r="BF162" i="17"/>
  <c r="AZ162" i="17"/>
  <c r="AT162" i="17"/>
  <c r="AN162" i="17"/>
  <c r="AH162" i="17"/>
  <c r="AB162" i="17"/>
  <c r="V162" i="17"/>
  <c r="P162" i="17"/>
  <c r="J162" i="17"/>
  <c r="D162" i="17"/>
  <c r="BR161" i="17"/>
  <c r="BL161" i="17"/>
  <c r="BF161" i="17"/>
  <c r="AZ161" i="17"/>
  <c r="AT161" i="17"/>
  <c r="AN161" i="17"/>
  <c r="AH161" i="17"/>
  <c r="AB161" i="17"/>
  <c r="V161" i="17"/>
  <c r="P161" i="17"/>
  <c r="J161" i="17"/>
  <c r="D161" i="17"/>
  <c r="BR160" i="17"/>
  <c r="BL160" i="17"/>
  <c r="BF160" i="17"/>
  <c r="AZ160" i="17"/>
  <c r="AT160" i="17"/>
  <c r="AN160" i="17"/>
  <c r="AH160" i="17"/>
  <c r="AB160" i="17"/>
  <c r="V160" i="17"/>
  <c r="P160" i="17"/>
  <c r="J160" i="17"/>
  <c r="D160" i="17"/>
  <c r="BR159" i="17"/>
  <c r="BL159" i="17"/>
  <c r="BF159" i="17"/>
  <c r="AZ159" i="17"/>
  <c r="AT159" i="17"/>
  <c r="AN159" i="17"/>
  <c r="AH159" i="17"/>
  <c r="AB159" i="17"/>
  <c r="V159" i="17"/>
  <c r="P159" i="17"/>
  <c r="J159" i="17"/>
  <c r="D159" i="17"/>
  <c r="BR158" i="17"/>
  <c r="BL158" i="17"/>
  <c r="BF158" i="17"/>
  <c r="AZ158" i="17"/>
  <c r="AT158" i="17"/>
  <c r="AN158" i="17"/>
  <c r="AH158" i="17"/>
  <c r="AB158" i="17"/>
  <c r="V158" i="17"/>
  <c r="P158" i="17"/>
  <c r="J158" i="17"/>
  <c r="D158" i="17"/>
  <c r="BR157" i="17"/>
  <c r="BL157" i="17"/>
  <c r="BF157" i="17"/>
  <c r="AZ157" i="17"/>
  <c r="AT157" i="17"/>
  <c r="AN157" i="17"/>
  <c r="AH157" i="17"/>
  <c r="AB157" i="17"/>
  <c r="V157" i="17"/>
  <c r="P157" i="17"/>
  <c r="J157" i="17"/>
  <c r="D157" i="17"/>
  <c r="BR156" i="17"/>
  <c r="BL156" i="17"/>
  <c r="BF156" i="17"/>
  <c r="AZ156" i="17"/>
  <c r="AT156" i="17"/>
  <c r="AN156" i="17"/>
  <c r="AH156" i="17"/>
  <c r="AB156" i="17"/>
  <c r="V156" i="17"/>
  <c r="P156" i="17"/>
  <c r="J156" i="17"/>
  <c r="D156" i="17"/>
  <c r="BR155" i="17"/>
  <c r="BL155" i="17"/>
  <c r="BF155" i="17"/>
  <c r="AZ155" i="17"/>
  <c r="AT155" i="17"/>
  <c r="AN155" i="17"/>
  <c r="AH155" i="17"/>
  <c r="AB155" i="17"/>
  <c r="V155" i="17"/>
  <c r="P155" i="17"/>
  <c r="J155" i="17"/>
  <c r="D155" i="17"/>
  <c r="BR154" i="17"/>
  <c r="BL154" i="17"/>
  <c r="BF154" i="17"/>
  <c r="AZ154" i="17"/>
  <c r="AT154" i="17"/>
  <c r="AN154" i="17"/>
  <c r="AH154" i="17"/>
  <c r="AB154" i="17"/>
  <c r="V154" i="17"/>
  <c r="P154" i="17"/>
  <c r="J154" i="17"/>
  <c r="D154" i="17"/>
  <c r="BR153" i="17"/>
  <c r="BL153" i="17"/>
  <c r="BF153" i="17"/>
  <c r="AZ153" i="17"/>
  <c r="AT153" i="17"/>
  <c r="AN153" i="17"/>
  <c r="AH153" i="17"/>
  <c r="AB153" i="17"/>
  <c r="V153" i="17"/>
  <c r="P153" i="17"/>
  <c r="J153" i="17"/>
  <c r="D153" i="17"/>
  <c r="BR152" i="17"/>
  <c r="BL152" i="17"/>
  <c r="BF152" i="17"/>
  <c r="AZ152" i="17"/>
  <c r="AT152" i="17"/>
  <c r="AN152" i="17"/>
  <c r="AH152" i="17"/>
  <c r="AB152" i="17"/>
  <c r="V152" i="17"/>
  <c r="P152" i="17"/>
  <c r="J152" i="17"/>
  <c r="D152" i="17"/>
  <c r="BR151" i="17"/>
  <c r="BL151" i="17"/>
  <c r="BF151" i="17"/>
  <c r="AZ151" i="17"/>
  <c r="AT151" i="17"/>
  <c r="AN151" i="17"/>
  <c r="AH151" i="17"/>
  <c r="AB151" i="17"/>
  <c r="V151" i="17"/>
  <c r="P151" i="17"/>
  <c r="J151" i="17"/>
  <c r="D151" i="17"/>
  <c r="BR150" i="17"/>
  <c r="BL150" i="17"/>
  <c r="BF150" i="17"/>
  <c r="AZ150" i="17"/>
  <c r="AT150" i="17"/>
  <c r="AN150" i="17"/>
  <c r="AH150" i="17"/>
  <c r="AB150" i="17"/>
  <c r="V150" i="17"/>
  <c r="P150" i="17"/>
  <c r="J150" i="17"/>
  <c r="D150" i="17"/>
  <c r="BR149" i="17"/>
  <c r="BL149" i="17"/>
  <c r="BF149" i="17"/>
  <c r="AZ149" i="17"/>
  <c r="AT149" i="17"/>
  <c r="AN149" i="17"/>
  <c r="AH149" i="17"/>
  <c r="AB149" i="17"/>
  <c r="V149" i="17"/>
  <c r="P149" i="17"/>
  <c r="J149" i="17"/>
  <c r="D149" i="17"/>
  <c r="BR148" i="17"/>
  <c r="BL148" i="17"/>
  <c r="BF148" i="17"/>
  <c r="AZ148" i="17"/>
  <c r="AT148" i="17"/>
  <c r="AN148" i="17"/>
  <c r="AH148" i="17"/>
  <c r="AB148" i="17"/>
  <c r="V148" i="17"/>
  <c r="P148" i="17"/>
  <c r="J148" i="17"/>
  <c r="D148" i="17"/>
  <c r="BR147" i="17"/>
  <c r="BL147" i="17"/>
  <c r="BF147" i="17"/>
  <c r="AZ147" i="17"/>
  <c r="AT147" i="17"/>
  <c r="AN147" i="17"/>
  <c r="AH147" i="17"/>
  <c r="AB147" i="17"/>
  <c r="V147" i="17"/>
  <c r="P147" i="17"/>
  <c r="J147" i="17"/>
  <c r="D147" i="17"/>
  <c r="BR146" i="17"/>
  <c r="BL146" i="17"/>
  <c r="BF146" i="17"/>
  <c r="AZ146" i="17"/>
  <c r="AT146" i="17"/>
  <c r="AN146" i="17"/>
  <c r="AH146" i="17"/>
  <c r="AB146" i="17"/>
  <c r="V146" i="17"/>
  <c r="P146" i="17"/>
  <c r="J146" i="17"/>
  <c r="D146" i="17"/>
  <c r="BR145" i="17"/>
  <c r="BL145" i="17"/>
  <c r="BF145" i="17"/>
  <c r="AZ145" i="17"/>
  <c r="AT145" i="17"/>
  <c r="AN145" i="17"/>
  <c r="AH145" i="17"/>
  <c r="AB145" i="17"/>
  <c r="V145" i="17"/>
  <c r="P145" i="17"/>
  <c r="J145" i="17"/>
  <c r="D145" i="17"/>
  <c r="BR144" i="17"/>
  <c r="BL144" i="17"/>
  <c r="BF144" i="17"/>
  <c r="AZ144" i="17"/>
  <c r="AT144" i="17"/>
  <c r="AN144" i="17"/>
  <c r="AH144" i="17"/>
  <c r="AB144" i="17"/>
  <c r="V144" i="17"/>
  <c r="P144" i="17"/>
  <c r="J144" i="17"/>
  <c r="D144" i="17"/>
  <c r="BR143" i="17"/>
  <c r="BL143" i="17"/>
  <c r="BF143" i="17"/>
  <c r="AZ143" i="17"/>
  <c r="AT143" i="17"/>
  <c r="AN143" i="17"/>
  <c r="AH143" i="17"/>
  <c r="AB143" i="17"/>
  <c r="V143" i="17"/>
  <c r="P143" i="17"/>
  <c r="J143" i="17"/>
  <c r="D143" i="17"/>
  <c r="BR142" i="17"/>
  <c r="BL142" i="17"/>
  <c r="BF142" i="17"/>
  <c r="AZ142" i="17"/>
  <c r="AT142" i="17"/>
  <c r="AN142" i="17"/>
  <c r="AH142" i="17"/>
  <c r="AB142" i="17"/>
  <c r="V142" i="17"/>
  <c r="P142" i="17"/>
  <c r="J142" i="17"/>
  <c r="D142" i="17"/>
  <c r="BR141" i="17"/>
  <c r="BL141" i="17"/>
  <c r="BF141" i="17"/>
  <c r="AZ141" i="17"/>
  <c r="AT141" i="17"/>
  <c r="AN141" i="17"/>
  <c r="AH141" i="17"/>
  <c r="AB141" i="17"/>
  <c r="V141" i="17"/>
  <c r="P141" i="17"/>
  <c r="J141" i="17"/>
  <c r="D141" i="17"/>
  <c r="BR140" i="17"/>
  <c r="BL140" i="17"/>
  <c r="BF140" i="17"/>
  <c r="AZ140" i="17"/>
  <c r="AT140" i="17"/>
  <c r="AN140" i="17"/>
  <c r="AH140" i="17"/>
  <c r="AB140" i="17"/>
  <c r="V140" i="17"/>
  <c r="P140" i="17"/>
  <c r="J140" i="17"/>
  <c r="D140" i="17"/>
  <c r="BR139" i="17"/>
  <c r="BL139" i="17"/>
  <c r="BF139" i="17"/>
  <c r="AZ139" i="17"/>
  <c r="AT139" i="17"/>
  <c r="AN139" i="17"/>
  <c r="AH139" i="17"/>
  <c r="AB139" i="17"/>
  <c r="V139" i="17"/>
  <c r="P139" i="17"/>
  <c r="J139" i="17"/>
  <c r="D139" i="17"/>
  <c r="BR138" i="17"/>
  <c r="BL138" i="17"/>
  <c r="BF138" i="17"/>
  <c r="AZ138" i="17"/>
  <c r="AT138" i="17"/>
  <c r="AN138" i="17"/>
  <c r="AH138" i="17"/>
  <c r="AB138" i="17"/>
  <c r="V138" i="17"/>
  <c r="P138" i="17"/>
  <c r="J138" i="17"/>
  <c r="D138" i="17"/>
  <c r="BR137" i="17"/>
  <c r="BL137" i="17"/>
  <c r="BF137" i="17"/>
  <c r="AZ137" i="17"/>
  <c r="AT137" i="17"/>
  <c r="AN137" i="17"/>
  <c r="AH137" i="17"/>
  <c r="AB137" i="17"/>
  <c r="V137" i="17"/>
  <c r="P137" i="17"/>
  <c r="J137" i="17"/>
  <c r="D137" i="17"/>
  <c r="BR136" i="17"/>
  <c r="BL136" i="17"/>
  <c r="BF136" i="17"/>
  <c r="AZ136" i="17"/>
  <c r="AT136" i="17"/>
  <c r="AN136" i="17"/>
  <c r="AH136" i="17"/>
  <c r="AB136" i="17"/>
  <c r="V136" i="17"/>
  <c r="P136" i="17"/>
  <c r="J136" i="17"/>
  <c r="D136" i="17"/>
  <c r="BR135" i="17"/>
  <c r="BL135" i="17"/>
  <c r="BF135" i="17"/>
  <c r="AZ135" i="17"/>
  <c r="AT135" i="17"/>
  <c r="AN135" i="17"/>
  <c r="AH135" i="17"/>
  <c r="AB135" i="17"/>
  <c r="V135" i="17"/>
  <c r="P135" i="17"/>
  <c r="J135" i="17"/>
  <c r="D135" i="17"/>
  <c r="BR134" i="17"/>
  <c r="BL134" i="17"/>
  <c r="BF134" i="17"/>
  <c r="AZ134" i="17"/>
  <c r="AT134" i="17"/>
  <c r="AN134" i="17"/>
  <c r="AH134" i="17"/>
  <c r="AB134" i="17"/>
  <c r="V134" i="17"/>
  <c r="P134" i="17"/>
  <c r="J134" i="17"/>
  <c r="D134" i="17"/>
  <c r="BR133" i="17"/>
  <c r="BL133" i="17"/>
  <c r="BF133" i="17"/>
  <c r="AZ133" i="17"/>
  <c r="AT133" i="17"/>
  <c r="AN133" i="17"/>
  <c r="AH133" i="17"/>
  <c r="AB133" i="17"/>
  <c r="V133" i="17"/>
  <c r="P133" i="17"/>
  <c r="J133" i="17"/>
  <c r="D133" i="17"/>
  <c r="BR132" i="17"/>
  <c r="BL132" i="17"/>
  <c r="BF132" i="17"/>
  <c r="AZ132" i="17"/>
  <c r="AT132" i="17"/>
  <c r="AN132" i="17"/>
  <c r="AH132" i="17"/>
  <c r="AB132" i="17"/>
  <c r="V132" i="17"/>
  <c r="P132" i="17"/>
  <c r="J132" i="17"/>
  <c r="D132" i="17"/>
  <c r="BR131" i="17"/>
  <c r="BL131" i="17"/>
  <c r="BF131" i="17"/>
  <c r="AZ131" i="17"/>
  <c r="AT131" i="17"/>
  <c r="AN131" i="17"/>
  <c r="AH131" i="17"/>
  <c r="AB131" i="17"/>
  <c r="V131" i="17"/>
  <c r="P131" i="17"/>
  <c r="J131" i="17"/>
  <c r="D131" i="17"/>
  <c r="BR130" i="17"/>
  <c r="BL130" i="17"/>
  <c r="BF130" i="17"/>
  <c r="AZ130" i="17"/>
  <c r="AT130" i="17"/>
  <c r="AN130" i="17"/>
  <c r="AH130" i="17"/>
  <c r="AB130" i="17"/>
  <c r="V130" i="17"/>
  <c r="P130" i="17"/>
  <c r="J130" i="17"/>
  <c r="D130" i="17"/>
  <c r="BR129" i="17"/>
  <c r="BL129" i="17"/>
  <c r="BF129" i="17"/>
  <c r="AZ129" i="17"/>
  <c r="AT129" i="17"/>
  <c r="AN129" i="17"/>
  <c r="AH129" i="17"/>
  <c r="AB129" i="17"/>
  <c r="V129" i="17"/>
  <c r="P129" i="17"/>
  <c r="J129" i="17"/>
  <c r="D129" i="17"/>
  <c r="BR128" i="17"/>
  <c r="BL128" i="17"/>
  <c r="BF128" i="17"/>
  <c r="AZ128" i="17"/>
  <c r="AT128" i="17"/>
  <c r="AN128" i="17"/>
  <c r="AH128" i="17"/>
  <c r="AB128" i="17"/>
  <c r="V128" i="17"/>
  <c r="P128" i="17"/>
  <c r="J128" i="17"/>
  <c r="D128" i="17"/>
  <c r="BR127" i="17"/>
  <c r="BL127" i="17"/>
  <c r="BF127" i="17"/>
  <c r="AZ127" i="17"/>
  <c r="AT127" i="17"/>
  <c r="AN127" i="17"/>
  <c r="AH127" i="17"/>
  <c r="AB127" i="17"/>
  <c r="V127" i="17"/>
  <c r="P127" i="17"/>
  <c r="J127" i="17"/>
  <c r="D127" i="17"/>
  <c r="BR126" i="17"/>
  <c r="BL126" i="17"/>
  <c r="BF126" i="17"/>
  <c r="AZ126" i="17"/>
  <c r="AT126" i="17"/>
  <c r="AN126" i="17"/>
  <c r="AH126" i="17"/>
  <c r="AB126" i="17"/>
  <c r="V126" i="17"/>
  <c r="P126" i="17"/>
  <c r="J126" i="17"/>
  <c r="D126" i="17"/>
  <c r="BR125" i="17"/>
  <c r="BL125" i="17"/>
  <c r="BF125" i="17"/>
  <c r="AZ125" i="17"/>
  <c r="AT125" i="17"/>
  <c r="AN125" i="17"/>
  <c r="AH125" i="17"/>
  <c r="AB125" i="17"/>
  <c r="V125" i="17"/>
  <c r="P125" i="17"/>
  <c r="J125" i="17"/>
  <c r="D125" i="17"/>
  <c r="BR124" i="17"/>
  <c r="BL124" i="17"/>
  <c r="BF124" i="17"/>
  <c r="AZ124" i="17"/>
  <c r="AT124" i="17"/>
  <c r="AN124" i="17"/>
  <c r="AH124" i="17"/>
  <c r="AB124" i="17"/>
  <c r="V124" i="17"/>
  <c r="P124" i="17"/>
  <c r="J124" i="17"/>
  <c r="D124" i="17"/>
  <c r="BR123" i="17"/>
  <c r="BL123" i="17"/>
  <c r="BF123" i="17"/>
  <c r="AZ123" i="17"/>
  <c r="AT123" i="17"/>
  <c r="AN123" i="17"/>
  <c r="AH123" i="17"/>
  <c r="AB123" i="17"/>
  <c r="V123" i="17"/>
  <c r="P123" i="17"/>
  <c r="J123" i="17"/>
  <c r="D123" i="17"/>
  <c r="BR122" i="17"/>
  <c r="BL122" i="17"/>
  <c r="BF122" i="17"/>
  <c r="AZ122" i="17"/>
  <c r="AT122" i="17"/>
  <c r="AN122" i="17"/>
  <c r="AH122" i="17"/>
  <c r="AB122" i="17"/>
  <c r="V122" i="17"/>
  <c r="P122" i="17"/>
  <c r="J122" i="17"/>
  <c r="D122" i="17"/>
  <c r="BR121" i="17"/>
  <c r="BL121" i="17"/>
  <c r="BF121" i="17"/>
  <c r="AZ121" i="17"/>
  <c r="AT121" i="17"/>
  <c r="AN121" i="17"/>
  <c r="AH121" i="17"/>
  <c r="AB121" i="17"/>
  <c r="V121" i="17"/>
  <c r="P121" i="17"/>
  <c r="J121" i="17"/>
  <c r="D121" i="17"/>
  <c r="BR120" i="17"/>
  <c r="BL120" i="17"/>
  <c r="BF120" i="17"/>
  <c r="AZ120" i="17"/>
  <c r="AT120" i="17"/>
  <c r="AN120" i="17"/>
  <c r="AH120" i="17"/>
  <c r="AB120" i="17"/>
  <c r="V120" i="17"/>
  <c r="P120" i="17"/>
  <c r="J120" i="17"/>
  <c r="D120" i="17"/>
  <c r="BR119" i="17"/>
  <c r="BL119" i="17"/>
  <c r="BF119" i="17"/>
  <c r="AZ119" i="17"/>
  <c r="AT119" i="17"/>
  <c r="AN119" i="17"/>
  <c r="AH119" i="17"/>
  <c r="AB119" i="17"/>
  <c r="V119" i="17"/>
  <c r="P119" i="17"/>
  <c r="J119" i="17"/>
  <c r="D119" i="17"/>
  <c r="BR118" i="17"/>
  <c r="BL118" i="17"/>
  <c r="BF118" i="17"/>
  <c r="AZ118" i="17"/>
  <c r="AT118" i="17"/>
  <c r="AN118" i="17"/>
  <c r="AH118" i="17"/>
  <c r="AB118" i="17"/>
  <c r="V118" i="17"/>
  <c r="P118" i="17"/>
  <c r="J118" i="17"/>
  <c r="D118" i="17"/>
  <c r="BR117" i="17"/>
  <c r="BL117" i="17"/>
  <c r="BF117" i="17"/>
  <c r="AZ117" i="17"/>
  <c r="AT117" i="17"/>
  <c r="AN117" i="17"/>
  <c r="AH117" i="17"/>
  <c r="AB117" i="17"/>
  <c r="V117" i="17"/>
  <c r="P117" i="17"/>
  <c r="J117" i="17"/>
  <c r="D117" i="17"/>
  <c r="BR116" i="17"/>
  <c r="BL116" i="17"/>
  <c r="BF116" i="17"/>
  <c r="AZ116" i="17"/>
  <c r="AT116" i="17"/>
  <c r="AN116" i="17"/>
  <c r="AH116" i="17"/>
  <c r="AB116" i="17"/>
  <c r="V116" i="17"/>
  <c r="P116" i="17"/>
  <c r="J116" i="17"/>
  <c r="D116" i="17"/>
  <c r="BR115" i="17"/>
  <c r="BL115" i="17"/>
  <c r="BF115" i="17"/>
  <c r="AZ115" i="17"/>
  <c r="AT115" i="17"/>
  <c r="AN115" i="17"/>
  <c r="AH115" i="17"/>
  <c r="AB115" i="17"/>
  <c r="V115" i="17"/>
  <c r="P115" i="17"/>
  <c r="J115" i="17"/>
  <c r="D115" i="17"/>
  <c r="BR114" i="17"/>
  <c r="BL114" i="17"/>
  <c r="BF114" i="17"/>
  <c r="AZ114" i="17"/>
  <c r="AT114" i="17"/>
  <c r="AN114" i="17"/>
  <c r="AH114" i="17"/>
  <c r="AB114" i="17"/>
  <c r="V114" i="17"/>
  <c r="P114" i="17"/>
  <c r="J114" i="17"/>
  <c r="D114" i="17"/>
  <c r="BR113" i="17"/>
  <c r="BL113" i="17"/>
  <c r="BF113" i="17"/>
  <c r="AZ113" i="17"/>
  <c r="AT113" i="17"/>
  <c r="AN113" i="17"/>
  <c r="AH113" i="17"/>
  <c r="AB113" i="17"/>
  <c r="V113" i="17"/>
  <c r="P113" i="17"/>
  <c r="J113" i="17"/>
  <c r="D113" i="17"/>
  <c r="BR112" i="17"/>
  <c r="BL112" i="17"/>
  <c r="BF112" i="17"/>
  <c r="AZ112" i="17"/>
  <c r="AT112" i="17"/>
  <c r="AN112" i="17"/>
  <c r="AH112" i="17"/>
  <c r="AB112" i="17"/>
  <c r="V112" i="17"/>
  <c r="P112" i="17"/>
  <c r="J112" i="17"/>
  <c r="D112" i="17"/>
  <c r="BR111" i="17"/>
  <c r="BL111" i="17"/>
  <c r="BF111" i="17"/>
  <c r="AZ111" i="17"/>
  <c r="AT111" i="17"/>
  <c r="AN111" i="17"/>
  <c r="AH111" i="17"/>
  <c r="AB111" i="17"/>
  <c r="V111" i="17"/>
  <c r="P111" i="17"/>
  <c r="J111" i="17"/>
  <c r="D111" i="17"/>
  <c r="BR110" i="17"/>
  <c r="BL110" i="17"/>
  <c r="BF110" i="17"/>
  <c r="AZ110" i="17"/>
  <c r="AT110" i="17"/>
  <c r="AN110" i="17"/>
  <c r="AH110" i="17"/>
  <c r="AB110" i="17"/>
  <c r="V110" i="17"/>
  <c r="P110" i="17"/>
  <c r="J110" i="17"/>
  <c r="D110" i="17"/>
  <c r="BR109" i="17"/>
  <c r="BL109" i="17"/>
  <c r="BF109" i="17"/>
  <c r="AZ109" i="17"/>
  <c r="AT109" i="17"/>
  <c r="AN109" i="17"/>
  <c r="AH109" i="17"/>
  <c r="AB109" i="17"/>
  <c r="V109" i="17"/>
  <c r="P109" i="17"/>
  <c r="J109" i="17"/>
  <c r="D109" i="17"/>
  <c r="BR108" i="17"/>
  <c r="BL108" i="17"/>
  <c r="BF108" i="17"/>
  <c r="AZ108" i="17"/>
  <c r="AT108" i="17"/>
  <c r="AN108" i="17"/>
  <c r="AH108" i="17"/>
  <c r="AB108" i="17"/>
  <c r="V108" i="17"/>
  <c r="P108" i="17"/>
  <c r="J108" i="17"/>
  <c r="D108" i="17"/>
  <c r="BR107" i="17"/>
  <c r="BL107" i="17"/>
  <c r="BF107" i="17"/>
  <c r="AZ107" i="17"/>
  <c r="AT107" i="17"/>
  <c r="AN107" i="17"/>
  <c r="AH107" i="17"/>
  <c r="AB107" i="17"/>
  <c r="V107" i="17"/>
  <c r="P107" i="17"/>
  <c r="J107" i="17"/>
  <c r="D107" i="17"/>
  <c r="BR106" i="17"/>
  <c r="BL106" i="17"/>
  <c r="BF106" i="17"/>
  <c r="AZ106" i="17"/>
  <c r="AT106" i="17"/>
  <c r="AN106" i="17"/>
  <c r="AH106" i="17"/>
  <c r="AB106" i="17"/>
  <c r="V106" i="17"/>
  <c r="P106" i="17"/>
  <c r="J106" i="17"/>
  <c r="D106" i="17"/>
  <c r="BR105" i="17"/>
  <c r="BL105" i="17"/>
  <c r="BF105" i="17"/>
  <c r="AZ105" i="17"/>
  <c r="AT105" i="17"/>
  <c r="AN105" i="17"/>
  <c r="AH105" i="17"/>
  <c r="AB105" i="17"/>
  <c r="V105" i="17"/>
  <c r="P105" i="17"/>
  <c r="J105" i="17"/>
  <c r="D105" i="17"/>
  <c r="BR104" i="17"/>
  <c r="BL104" i="17"/>
  <c r="BF104" i="17"/>
  <c r="AZ104" i="17"/>
  <c r="AT104" i="17"/>
  <c r="AN104" i="17"/>
  <c r="AH104" i="17"/>
  <c r="AB104" i="17"/>
  <c r="V104" i="17"/>
  <c r="P104" i="17"/>
  <c r="J104" i="17"/>
  <c r="D104" i="17"/>
  <c r="BR103" i="17"/>
  <c r="BL103" i="17"/>
  <c r="BF103" i="17"/>
  <c r="AZ103" i="17"/>
  <c r="AT103" i="17"/>
  <c r="AN103" i="17"/>
  <c r="AH103" i="17"/>
  <c r="AB103" i="17"/>
  <c r="V103" i="17"/>
  <c r="P103" i="17"/>
  <c r="J103" i="17"/>
  <c r="D103" i="17"/>
  <c r="BR102" i="17"/>
  <c r="BL102" i="17"/>
  <c r="BF102" i="17"/>
  <c r="AZ102" i="17"/>
  <c r="AT102" i="17"/>
  <c r="AN102" i="17"/>
  <c r="AH102" i="17"/>
  <c r="AB102" i="17"/>
  <c r="V102" i="17"/>
  <c r="P102" i="17"/>
  <c r="J102" i="17"/>
  <c r="D102" i="17"/>
  <c r="BR101" i="17"/>
  <c r="BL101" i="17"/>
  <c r="BF101" i="17"/>
  <c r="AZ101" i="17"/>
  <c r="AT101" i="17"/>
  <c r="AN101" i="17"/>
  <c r="AH101" i="17"/>
  <c r="AB101" i="17"/>
  <c r="V101" i="17"/>
  <c r="P101" i="17"/>
  <c r="J101" i="17"/>
  <c r="D101" i="17"/>
  <c r="BR100" i="17"/>
  <c r="BL100" i="17"/>
  <c r="BF100" i="17"/>
  <c r="AZ100" i="17"/>
  <c r="AT100" i="17"/>
  <c r="AN100" i="17"/>
  <c r="AH100" i="17"/>
  <c r="AB100" i="17"/>
  <c r="V100" i="17"/>
  <c r="P100" i="17"/>
  <c r="J100" i="17"/>
  <c r="D100" i="17"/>
  <c r="BR99" i="17"/>
  <c r="BL99" i="17"/>
  <c r="BF99" i="17"/>
  <c r="AZ99" i="17"/>
  <c r="AT99" i="17"/>
  <c r="AN99" i="17"/>
  <c r="AH99" i="17"/>
  <c r="AB99" i="17"/>
  <c r="V99" i="17"/>
  <c r="P99" i="17"/>
  <c r="J99" i="17"/>
  <c r="D99" i="17"/>
  <c r="BR98" i="17"/>
  <c r="BL98" i="17"/>
  <c r="BF98" i="17"/>
  <c r="AZ98" i="17"/>
  <c r="AT98" i="17"/>
  <c r="AN98" i="17"/>
  <c r="AH98" i="17"/>
  <c r="AB98" i="17"/>
  <c r="V98" i="17"/>
  <c r="P98" i="17"/>
  <c r="J98" i="17"/>
  <c r="D98" i="17"/>
  <c r="BR97" i="17"/>
  <c r="BL97" i="17"/>
  <c r="BF97" i="17"/>
  <c r="AZ97" i="17"/>
  <c r="AT97" i="17"/>
  <c r="AN97" i="17"/>
  <c r="AH97" i="17"/>
  <c r="AB97" i="17"/>
  <c r="V97" i="17"/>
  <c r="P97" i="17"/>
  <c r="J97" i="17"/>
  <c r="D97" i="17"/>
  <c r="BR96" i="17"/>
  <c r="BL96" i="17"/>
  <c r="BF96" i="17"/>
  <c r="AZ96" i="17"/>
  <c r="AT96" i="17"/>
  <c r="AN96" i="17"/>
  <c r="AH96" i="17"/>
  <c r="AB96" i="17"/>
  <c r="V96" i="17"/>
  <c r="P96" i="17"/>
  <c r="J96" i="17"/>
  <c r="D96" i="17"/>
  <c r="BR95" i="17"/>
  <c r="BL95" i="17"/>
  <c r="BF95" i="17"/>
  <c r="AZ95" i="17"/>
  <c r="AT95" i="17"/>
  <c r="AN95" i="17"/>
  <c r="AH95" i="17"/>
  <c r="AB95" i="17"/>
  <c r="V95" i="17"/>
  <c r="P95" i="17"/>
  <c r="J95" i="17"/>
  <c r="D95" i="17"/>
  <c r="BR94" i="17"/>
  <c r="BL94" i="17"/>
  <c r="BF94" i="17"/>
  <c r="AZ94" i="17"/>
  <c r="AT94" i="17"/>
  <c r="AN94" i="17"/>
  <c r="AH94" i="17"/>
  <c r="AB94" i="17"/>
  <c r="V94" i="17"/>
  <c r="P94" i="17"/>
  <c r="J94" i="17"/>
  <c r="D94" i="17"/>
  <c r="BR93" i="17"/>
  <c r="BL93" i="17"/>
  <c r="BF93" i="17"/>
  <c r="AZ93" i="17"/>
  <c r="AT93" i="17"/>
  <c r="AN93" i="17"/>
  <c r="AH93" i="17"/>
  <c r="AB93" i="17"/>
  <c r="V93" i="17"/>
  <c r="P93" i="17"/>
  <c r="J93" i="17"/>
  <c r="D93" i="17"/>
  <c r="BR92" i="17"/>
  <c r="BL92" i="17"/>
  <c r="BF92" i="17"/>
  <c r="AZ92" i="17"/>
  <c r="AT92" i="17"/>
  <c r="AN92" i="17"/>
  <c r="AH92" i="17"/>
  <c r="AB92" i="17"/>
  <c r="V92" i="17"/>
  <c r="P92" i="17"/>
  <c r="J92" i="17"/>
  <c r="D92" i="17"/>
  <c r="BR91" i="17"/>
  <c r="BL91" i="17"/>
  <c r="BF91" i="17"/>
  <c r="AZ91" i="17"/>
  <c r="AT91" i="17"/>
  <c r="AN91" i="17"/>
  <c r="AH91" i="17"/>
  <c r="AB91" i="17"/>
  <c r="V91" i="17"/>
  <c r="P91" i="17"/>
  <c r="J91" i="17"/>
  <c r="D91" i="17"/>
  <c r="BR90" i="17"/>
  <c r="BL90" i="17"/>
  <c r="BF90" i="17"/>
  <c r="AZ90" i="17"/>
  <c r="AT90" i="17"/>
  <c r="AN90" i="17"/>
  <c r="AH90" i="17"/>
  <c r="AB90" i="17"/>
  <c r="V90" i="17"/>
  <c r="P90" i="17"/>
  <c r="J90" i="17"/>
  <c r="D90" i="17"/>
  <c r="BR89" i="17"/>
  <c r="BL89" i="17"/>
  <c r="BF89" i="17"/>
  <c r="AZ89" i="17"/>
  <c r="AT89" i="17"/>
  <c r="AN89" i="17"/>
  <c r="AH89" i="17"/>
  <c r="AB89" i="17"/>
  <c r="V89" i="17"/>
  <c r="P89" i="17"/>
  <c r="J89" i="17"/>
  <c r="D89" i="17"/>
  <c r="BR88" i="17"/>
  <c r="BL88" i="17"/>
  <c r="BF88" i="17"/>
  <c r="AZ88" i="17"/>
  <c r="AT88" i="17"/>
  <c r="AN88" i="17"/>
  <c r="AH88" i="17"/>
  <c r="AB88" i="17"/>
  <c r="V88" i="17"/>
  <c r="P88" i="17"/>
  <c r="J88" i="17"/>
  <c r="D88" i="17"/>
  <c r="BR87" i="17"/>
  <c r="BL87" i="17"/>
  <c r="BF87" i="17"/>
  <c r="AZ87" i="17"/>
  <c r="AT87" i="17"/>
  <c r="AN87" i="17"/>
  <c r="AH87" i="17"/>
  <c r="AB87" i="17"/>
  <c r="V87" i="17"/>
  <c r="P87" i="17"/>
  <c r="J87" i="17"/>
  <c r="D87" i="17"/>
  <c r="BR86" i="17"/>
  <c r="BL86" i="17"/>
  <c r="BF86" i="17"/>
  <c r="AZ86" i="17"/>
  <c r="AT86" i="17"/>
  <c r="AN86" i="17"/>
  <c r="AH86" i="17"/>
  <c r="AB86" i="17"/>
  <c r="V86" i="17"/>
  <c r="P86" i="17"/>
  <c r="J86" i="17"/>
  <c r="D86" i="17"/>
  <c r="BR85" i="17"/>
  <c r="BL85" i="17"/>
  <c r="BF85" i="17"/>
  <c r="AZ85" i="17"/>
  <c r="AT85" i="17"/>
  <c r="AN85" i="17"/>
  <c r="AH85" i="17"/>
  <c r="AB85" i="17"/>
  <c r="V85" i="17"/>
  <c r="P85" i="17"/>
  <c r="J85" i="17"/>
  <c r="D85" i="17"/>
  <c r="BR84" i="17"/>
  <c r="BL84" i="17"/>
  <c r="BF84" i="17"/>
  <c r="AZ84" i="17"/>
  <c r="AT84" i="17"/>
  <c r="AN84" i="17"/>
  <c r="AH84" i="17"/>
  <c r="AB84" i="17"/>
  <c r="V84" i="17"/>
  <c r="P84" i="17"/>
  <c r="J84" i="17"/>
  <c r="D84" i="17"/>
  <c r="BR83" i="17"/>
  <c r="BL83" i="17"/>
  <c r="BF83" i="17"/>
  <c r="AZ83" i="17"/>
  <c r="AT83" i="17"/>
  <c r="AN83" i="17"/>
  <c r="AH83" i="17"/>
  <c r="AB83" i="17"/>
  <c r="V83" i="17"/>
  <c r="P83" i="17"/>
  <c r="J83" i="17"/>
  <c r="D83" i="17"/>
  <c r="BR82" i="17"/>
  <c r="BL82" i="17"/>
  <c r="BF82" i="17"/>
  <c r="AZ82" i="17"/>
  <c r="AT82" i="17"/>
  <c r="AN82" i="17"/>
  <c r="AH82" i="17"/>
  <c r="AB82" i="17"/>
  <c r="V82" i="17"/>
  <c r="P82" i="17"/>
  <c r="J82" i="17"/>
  <c r="D82" i="17"/>
  <c r="BR81" i="17"/>
  <c r="BL81" i="17"/>
  <c r="BF81" i="17"/>
  <c r="AZ81" i="17"/>
  <c r="AT81" i="17"/>
  <c r="AN81" i="17"/>
  <c r="AH81" i="17"/>
  <c r="AB81" i="17"/>
  <c r="V81" i="17"/>
  <c r="P81" i="17"/>
  <c r="J81" i="17"/>
  <c r="D81" i="17"/>
  <c r="BR80" i="17"/>
  <c r="BL80" i="17"/>
  <c r="BF80" i="17"/>
  <c r="AZ80" i="17"/>
  <c r="AT80" i="17"/>
  <c r="AN80" i="17"/>
  <c r="AH80" i="17"/>
  <c r="AB80" i="17"/>
  <c r="V80" i="17"/>
  <c r="P80" i="17"/>
  <c r="J80" i="17"/>
  <c r="D80" i="17"/>
  <c r="BR79" i="17"/>
  <c r="BL79" i="17"/>
  <c r="BF79" i="17"/>
  <c r="AZ79" i="17"/>
  <c r="AT79" i="17"/>
  <c r="AN79" i="17"/>
  <c r="AH79" i="17"/>
  <c r="AB79" i="17"/>
  <c r="V79" i="17"/>
  <c r="P79" i="17"/>
  <c r="J79" i="17"/>
  <c r="D79" i="17"/>
  <c r="BR78" i="17"/>
  <c r="BL78" i="17"/>
  <c r="BF78" i="17"/>
  <c r="AZ78" i="17"/>
  <c r="AT78" i="17"/>
  <c r="AN78" i="17"/>
  <c r="AH78" i="17"/>
  <c r="AB78" i="17"/>
  <c r="V78" i="17"/>
  <c r="P78" i="17"/>
  <c r="J78" i="17"/>
  <c r="D78" i="17"/>
  <c r="BR77" i="17"/>
  <c r="BL77" i="17"/>
  <c r="BF77" i="17"/>
  <c r="AZ77" i="17"/>
  <c r="AT77" i="17"/>
  <c r="AN77" i="17"/>
  <c r="AH77" i="17"/>
  <c r="AB77" i="17"/>
  <c r="V77" i="17"/>
  <c r="P77" i="17"/>
  <c r="J77" i="17"/>
  <c r="D77" i="17"/>
  <c r="BR76" i="17"/>
  <c r="BL76" i="17"/>
  <c r="BF76" i="17"/>
  <c r="AZ76" i="17"/>
  <c r="AT76" i="17"/>
  <c r="AN76" i="17"/>
  <c r="AH76" i="17"/>
  <c r="AB76" i="17"/>
  <c r="V76" i="17"/>
  <c r="P76" i="17"/>
  <c r="J76" i="17"/>
  <c r="D76" i="17"/>
  <c r="BR75" i="17"/>
  <c r="BL75" i="17"/>
  <c r="BF75" i="17"/>
  <c r="AZ75" i="17"/>
  <c r="AT75" i="17"/>
  <c r="AN75" i="17"/>
  <c r="AH75" i="17"/>
  <c r="AB75" i="17"/>
  <c r="V75" i="17"/>
  <c r="P75" i="17"/>
  <c r="J75" i="17"/>
  <c r="D75" i="17"/>
  <c r="BR74" i="17"/>
  <c r="BL74" i="17"/>
  <c r="BF74" i="17"/>
  <c r="AZ74" i="17"/>
  <c r="AT74" i="17"/>
  <c r="AN74" i="17"/>
  <c r="AH74" i="17"/>
  <c r="AB74" i="17"/>
  <c r="V74" i="17"/>
  <c r="P74" i="17"/>
  <c r="J74" i="17"/>
  <c r="D74" i="17"/>
  <c r="BR73" i="17"/>
  <c r="BL73" i="17"/>
  <c r="BF73" i="17"/>
  <c r="AZ73" i="17"/>
  <c r="AT73" i="17"/>
  <c r="AN73" i="17"/>
  <c r="AH73" i="17"/>
  <c r="AB73" i="17"/>
  <c r="V73" i="17"/>
  <c r="P73" i="17"/>
  <c r="J73" i="17"/>
  <c r="D73" i="17"/>
  <c r="BR72" i="17"/>
  <c r="BL72" i="17"/>
  <c r="BF72" i="17"/>
  <c r="AZ72" i="17"/>
  <c r="AT72" i="17"/>
  <c r="AN72" i="17"/>
  <c r="AH72" i="17"/>
  <c r="AB72" i="17"/>
  <c r="V72" i="17"/>
  <c r="P72" i="17"/>
  <c r="J72" i="17"/>
  <c r="D72" i="17"/>
  <c r="BR71" i="17"/>
  <c r="BL71" i="17"/>
  <c r="BF71" i="17"/>
  <c r="AZ71" i="17"/>
  <c r="AT71" i="17"/>
  <c r="AN71" i="17"/>
  <c r="AH71" i="17"/>
  <c r="AB71" i="17"/>
  <c r="V71" i="17"/>
  <c r="P71" i="17"/>
  <c r="J71" i="17"/>
  <c r="D71" i="17"/>
  <c r="BR70" i="17"/>
  <c r="BL70" i="17"/>
  <c r="BF70" i="17"/>
  <c r="AZ70" i="17"/>
  <c r="AT70" i="17"/>
  <c r="AN70" i="17"/>
  <c r="AH70" i="17"/>
  <c r="AB70" i="17"/>
  <c r="V70" i="17"/>
  <c r="P70" i="17"/>
  <c r="J70" i="17"/>
  <c r="D70" i="17"/>
  <c r="BR69" i="17"/>
  <c r="BL69" i="17"/>
  <c r="BF69" i="17"/>
  <c r="AZ69" i="17"/>
  <c r="AT69" i="17"/>
  <c r="AN69" i="17"/>
  <c r="AH69" i="17"/>
  <c r="AB69" i="17"/>
  <c r="V69" i="17"/>
  <c r="P69" i="17"/>
  <c r="J69" i="17"/>
  <c r="D69" i="17"/>
  <c r="BR68" i="17"/>
  <c r="BL68" i="17"/>
  <c r="BF68" i="17"/>
  <c r="AZ68" i="17"/>
  <c r="AT68" i="17"/>
  <c r="AN68" i="17"/>
  <c r="AH68" i="17"/>
  <c r="AB68" i="17"/>
  <c r="V68" i="17"/>
  <c r="P68" i="17"/>
  <c r="J68" i="17"/>
  <c r="D68" i="17"/>
  <c r="BR67" i="17"/>
  <c r="BL67" i="17"/>
  <c r="BF67" i="17"/>
  <c r="AZ67" i="17"/>
  <c r="AT67" i="17"/>
  <c r="AN67" i="17"/>
  <c r="AH67" i="17"/>
  <c r="AB67" i="17"/>
  <c r="V67" i="17"/>
  <c r="P67" i="17"/>
  <c r="J67" i="17"/>
  <c r="D67" i="17"/>
  <c r="BR66" i="17"/>
  <c r="BL66" i="17"/>
  <c r="BF66" i="17"/>
  <c r="AZ66" i="17"/>
  <c r="AT66" i="17"/>
  <c r="AN66" i="17"/>
  <c r="AH66" i="17"/>
  <c r="AB66" i="17"/>
  <c r="V66" i="17"/>
  <c r="P66" i="17"/>
  <c r="J66" i="17"/>
  <c r="D66" i="17"/>
  <c r="BR65" i="17"/>
  <c r="BL65" i="17"/>
  <c r="BF65" i="17"/>
  <c r="AZ65" i="17"/>
  <c r="AT65" i="17"/>
  <c r="AN65" i="17"/>
  <c r="AH65" i="17"/>
  <c r="AB65" i="17"/>
  <c r="V65" i="17"/>
  <c r="P65" i="17"/>
  <c r="J65" i="17"/>
  <c r="D65" i="17"/>
  <c r="BR64" i="17"/>
  <c r="BL64" i="17"/>
  <c r="BF64" i="17"/>
  <c r="AZ64" i="17"/>
  <c r="AT64" i="17"/>
  <c r="AN64" i="17"/>
  <c r="AH64" i="17"/>
  <c r="AB64" i="17"/>
  <c r="V64" i="17"/>
  <c r="P64" i="17"/>
  <c r="J64" i="17"/>
  <c r="D64" i="17"/>
  <c r="BR63" i="17"/>
  <c r="BL63" i="17"/>
  <c r="BF63" i="17"/>
  <c r="AZ63" i="17"/>
  <c r="AT63" i="17"/>
  <c r="AN63" i="17"/>
  <c r="AH63" i="17"/>
  <c r="AB63" i="17"/>
  <c r="V63" i="17"/>
  <c r="P63" i="17"/>
  <c r="J63" i="17"/>
  <c r="D63" i="17"/>
  <c r="BR62" i="17"/>
  <c r="BL62" i="17"/>
  <c r="BF62" i="17"/>
  <c r="AZ62" i="17"/>
  <c r="AT62" i="17"/>
  <c r="AN62" i="17"/>
  <c r="AH62" i="17"/>
  <c r="AB62" i="17"/>
  <c r="V62" i="17"/>
  <c r="P62" i="17"/>
  <c r="J62" i="17"/>
  <c r="D62" i="17"/>
  <c r="BR61" i="17"/>
  <c r="BL61" i="17"/>
  <c r="BF61" i="17"/>
  <c r="AZ61" i="17"/>
  <c r="AT61" i="17"/>
  <c r="AN61" i="17"/>
  <c r="AH61" i="17"/>
  <c r="AB61" i="17"/>
  <c r="V61" i="17"/>
  <c r="P61" i="17"/>
  <c r="J61" i="17"/>
  <c r="D61" i="17"/>
  <c r="BR60" i="17"/>
  <c r="BL60" i="17"/>
  <c r="BF60" i="17"/>
  <c r="AZ60" i="17"/>
  <c r="AT60" i="17"/>
  <c r="AN60" i="17"/>
  <c r="AH60" i="17"/>
  <c r="AB60" i="17"/>
  <c r="V60" i="17"/>
  <c r="P60" i="17"/>
  <c r="J60" i="17"/>
  <c r="D60" i="17"/>
  <c r="BR59" i="17"/>
  <c r="BL59" i="17"/>
  <c r="BF59" i="17"/>
  <c r="AZ59" i="17"/>
  <c r="AT59" i="17"/>
  <c r="AN59" i="17"/>
  <c r="AH59" i="17"/>
  <c r="AB59" i="17"/>
  <c r="V59" i="17"/>
  <c r="P59" i="17"/>
  <c r="J59" i="17"/>
  <c r="D59" i="17"/>
  <c r="BR58" i="17"/>
  <c r="BL58" i="17"/>
  <c r="BF58" i="17"/>
  <c r="AZ58" i="17"/>
  <c r="AT58" i="17"/>
  <c r="AN58" i="17"/>
  <c r="AH58" i="17"/>
  <c r="AB58" i="17"/>
  <c r="V58" i="17"/>
  <c r="P58" i="17"/>
  <c r="J58" i="17"/>
  <c r="D58" i="17"/>
  <c r="BR57" i="17"/>
  <c r="BL57" i="17"/>
  <c r="BF57" i="17"/>
  <c r="AZ57" i="17"/>
  <c r="AT57" i="17"/>
  <c r="AN57" i="17"/>
  <c r="AH57" i="17"/>
  <c r="AB57" i="17"/>
  <c r="V57" i="17"/>
  <c r="P57" i="17"/>
  <c r="J57" i="17"/>
  <c r="D57" i="17"/>
  <c r="BR56" i="17"/>
  <c r="BL56" i="17"/>
  <c r="BF56" i="17"/>
  <c r="AZ56" i="17"/>
  <c r="AT56" i="17"/>
  <c r="AN56" i="17"/>
  <c r="AH56" i="17"/>
  <c r="AB56" i="17"/>
  <c r="V56" i="17"/>
  <c r="P56" i="17"/>
  <c r="J56" i="17"/>
  <c r="D56" i="17"/>
  <c r="BR55" i="17"/>
  <c r="BL55" i="17"/>
  <c r="BF55" i="17"/>
  <c r="AZ55" i="17"/>
  <c r="AT55" i="17"/>
  <c r="AN55" i="17"/>
  <c r="AH55" i="17"/>
  <c r="AB55" i="17"/>
  <c r="V55" i="17"/>
  <c r="P55" i="17"/>
  <c r="J55" i="17"/>
  <c r="D55" i="17"/>
  <c r="BR54" i="17"/>
  <c r="BL54" i="17"/>
  <c r="BF54" i="17"/>
  <c r="AZ54" i="17"/>
  <c r="AT54" i="17"/>
  <c r="AN54" i="17"/>
  <c r="AH54" i="17"/>
  <c r="AB54" i="17"/>
  <c r="V54" i="17"/>
  <c r="P54" i="17"/>
  <c r="J54" i="17"/>
  <c r="D54" i="17"/>
  <c r="BR53" i="17"/>
  <c r="BL53" i="17"/>
  <c r="BF53" i="17"/>
  <c r="AZ53" i="17"/>
  <c r="AT53" i="17"/>
  <c r="AN53" i="17"/>
  <c r="AH53" i="17"/>
  <c r="AB53" i="17"/>
  <c r="V53" i="17"/>
  <c r="P53" i="17"/>
  <c r="J53" i="17"/>
  <c r="D53" i="17"/>
  <c r="BR52" i="17"/>
  <c r="BL52" i="17"/>
  <c r="BF52" i="17"/>
  <c r="AZ52" i="17"/>
  <c r="AT52" i="17"/>
  <c r="AN52" i="17"/>
  <c r="AH52" i="17"/>
  <c r="AB52" i="17"/>
  <c r="V52" i="17"/>
  <c r="P52" i="17"/>
  <c r="J52" i="17"/>
  <c r="D52" i="17"/>
  <c r="BR51" i="17"/>
  <c r="BL51" i="17"/>
  <c r="BF51" i="17"/>
  <c r="AZ51" i="17"/>
  <c r="AT51" i="17"/>
  <c r="AN51" i="17"/>
  <c r="AH51" i="17"/>
  <c r="AB51" i="17"/>
  <c r="V51" i="17"/>
  <c r="P51" i="17"/>
  <c r="J51" i="17"/>
  <c r="D51" i="17"/>
  <c r="BR50" i="17"/>
  <c r="BL50" i="17"/>
  <c r="BF50" i="17"/>
  <c r="AZ50" i="17"/>
  <c r="AT50" i="17"/>
  <c r="AN50" i="17"/>
  <c r="AH50" i="17"/>
  <c r="AB50" i="17"/>
  <c r="V50" i="17"/>
  <c r="P50" i="17"/>
  <c r="J50" i="17"/>
  <c r="D50" i="17"/>
  <c r="BR49" i="17"/>
  <c r="BL49" i="17"/>
  <c r="BF49" i="17"/>
  <c r="AZ49" i="17"/>
  <c r="AT49" i="17"/>
  <c r="AN49" i="17"/>
  <c r="AH49" i="17"/>
  <c r="AB49" i="17"/>
  <c r="V49" i="17"/>
  <c r="P49" i="17"/>
  <c r="J49" i="17"/>
  <c r="D49" i="17"/>
  <c r="BR48" i="17"/>
  <c r="BL48" i="17"/>
  <c r="BF48" i="17"/>
  <c r="AZ48" i="17"/>
  <c r="AT48" i="17"/>
  <c r="AN48" i="17"/>
  <c r="AH48" i="17"/>
  <c r="AB48" i="17"/>
  <c r="V48" i="17"/>
  <c r="P48" i="17"/>
  <c r="J48" i="17"/>
  <c r="D48" i="17"/>
  <c r="BR47" i="17"/>
  <c r="BL47" i="17"/>
  <c r="BF47" i="17"/>
  <c r="AZ47" i="17"/>
  <c r="AT47" i="17"/>
  <c r="AN47" i="17"/>
  <c r="AH47" i="17"/>
  <c r="AB47" i="17"/>
  <c r="V47" i="17"/>
  <c r="P47" i="17"/>
  <c r="J47" i="17"/>
  <c r="D47" i="17"/>
  <c r="BR46" i="17"/>
  <c r="BL46" i="17"/>
  <c r="BF46" i="17"/>
  <c r="AZ46" i="17"/>
  <c r="AT46" i="17"/>
  <c r="AN46" i="17"/>
  <c r="AH46" i="17"/>
  <c r="AB46" i="17"/>
  <c r="V46" i="17"/>
  <c r="P46" i="17"/>
  <c r="J46" i="17"/>
  <c r="D46" i="17"/>
  <c r="BR45" i="17"/>
  <c r="BL45" i="17"/>
  <c r="BF45" i="17"/>
  <c r="AZ45" i="17"/>
  <c r="AT45" i="17"/>
  <c r="AN45" i="17"/>
  <c r="AH45" i="17"/>
  <c r="AB45" i="17"/>
  <c r="V45" i="17"/>
  <c r="P45" i="17"/>
  <c r="J45" i="17"/>
  <c r="D45" i="17"/>
  <c r="BR44" i="17"/>
  <c r="BL44" i="17"/>
  <c r="BF44" i="17"/>
  <c r="AZ44" i="17"/>
  <c r="AT44" i="17"/>
  <c r="AN44" i="17"/>
  <c r="AH44" i="17"/>
  <c r="AB44" i="17"/>
  <c r="V44" i="17"/>
  <c r="P44" i="17"/>
  <c r="J44" i="17"/>
  <c r="D44" i="17"/>
  <c r="BR43" i="17"/>
  <c r="BL43" i="17"/>
  <c r="BF43" i="17"/>
  <c r="AZ43" i="17"/>
  <c r="AT43" i="17"/>
  <c r="AN43" i="17"/>
  <c r="AH43" i="17"/>
  <c r="AB43" i="17"/>
  <c r="V43" i="17"/>
  <c r="P43" i="17"/>
  <c r="J43" i="17"/>
  <c r="D43" i="17"/>
  <c r="BR42" i="17"/>
  <c r="BL42" i="17"/>
  <c r="BF42" i="17"/>
  <c r="AZ42" i="17"/>
  <c r="AT42" i="17"/>
  <c r="AN42" i="17"/>
  <c r="AH42" i="17"/>
  <c r="AB42" i="17"/>
  <c r="V42" i="17"/>
  <c r="P42" i="17"/>
  <c r="J42" i="17"/>
  <c r="D42" i="17"/>
  <c r="BR41" i="17"/>
  <c r="BL41" i="17"/>
  <c r="BF41" i="17"/>
  <c r="AZ41" i="17"/>
  <c r="AT41" i="17"/>
  <c r="AN41" i="17"/>
  <c r="AH41" i="17"/>
  <c r="AB41" i="17"/>
  <c r="V41" i="17"/>
  <c r="P41" i="17"/>
  <c r="J41" i="17"/>
  <c r="D41" i="17"/>
  <c r="BR40" i="17"/>
  <c r="BL40" i="17"/>
  <c r="BF40" i="17"/>
  <c r="AZ40" i="17"/>
  <c r="AT40" i="17"/>
  <c r="AN40" i="17"/>
  <c r="AH40" i="17"/>
  <c r="AB40" i="17"/>
  <c r="V40" i="17"/>
  <c r="P40" i="17"/>
  <c r="J40" i="17"/>
  <c r="D40" i="17"/>
  <c r="BR39" i="17"/>
  <c r="BL39" i="17"/>
  <c r="BF39" i="17"/>
  <c r="AZ39" i="17"/>
  <c r="AT39" i="17"/>
  <c r="AN39" i="17"/>
  <c r="AH39" i="17"/>
  <c r="AB39" i="17"/>
  <c r="V39" i="17"/>
  <c r="P39" i="17"/>
  <c r="J39" i="17"/>
  <c r="D39" i="17"/>
  <c r="BR38" i="17"/>
  <c r="BL38" i="17"/>
  <c r="BF38" i="17"/>
  <c r="AZ38" i="17"/>
  <c r="AT38" i="17"/>
  <c r="AN38" i="17"/>
  <c r="AH38" i="17"/>
  <c r="AB38" i="17"/>
  <c r="V38" i="17"/>
  <c r="P38" i="17"/>
  <c r="J38" i="17"/>
  <c r="D38" i="17"/>
  <c r="BR37" i="17"/>
  <c r="BL37" i="17"/>
  <c r="BF37" i="17"/>
  <c r="AZ37" i="17"/>
  <c r="AT37" i="17"/>
  <c r="AN37" i="17"/>
  <c r="AH37" i="17"/>
  <c r="AB37" i="17"/>
  <c r="V37" i="17"/>
  <c r="P37" i="17"/>
  <c r="J37" i="17"/>
  <c r="D37" i="17"/>
  <c r="BR36" i="17"/>
  <c r="BL36" i="17"/>
  <c r="BF36" i="17"/>
  <c r="AZ36" i="17"/>
  <c r="AT36" i="17"/>
  <c r="AN36" i="17"/>
  <c r="AH36" i="17"/>
  <c r="AB36" i="17"/>
  <c r="V36" i="17"/>
  <c r="P36" i="17"/>
  <c r="J36" i="17"/>
  <c r="D36" i="17"/>
  <c r="BR35" i="17"/>
  <c r="BL35" i="17"/>
  <c r="BF35" i="17"/>
  <c r="AZ35" i="17"/>
  <c r="AT35" i="17"/>
  <c r="AN35" i="17"/>
  <c r="AH35" i="17"/>
  <c r="AB35" i="17"/>
  <c r="V35" i="17"/>
  <c r="P35" i="17"/>
  <c r="J35" i="17"/>
  <c r="D35" i="17"/>
  <c r="BR34" i="17"/>
  <c r="BL34" i="17"/>
  <c r="BF34" i="17"/>
  <c r="AZ34" i="17"/>
  <c r="AT34" i="17"/>
  <c r="AN34" i="17"/>
  <c r="AH34" i="17"/>
  <c r="AB34" i="17"/>
  <c r="V34" i="17"/>
  <c r="P34" i="17"/>
  <c r="J34" i="17"/>
  <c r="D34" i="17"/>
  <c r="BR33" i="17"/>
  <c r="BL33" i="17"/>
  <c r="BF33" i="17"/>
  <c r="AZ33" i="17"/>
  <c r="AT33" i="17"/>
  <c r="AN33" i="17"/>
  <c r="AH33" i="17"/>
  <c r="AB33" i="17"/>
  <c r="V33" i="17"/>
  <c r="P33" i="17"/>
  <c r="J33" i="17"/>
  <c r="D33" i="17"/>
  <c r="BR32" i="17"/>
  <c r="BL32" i="17"/>
  <c r="BF32" i="17"/>
  <c r="AZ32" i="17"/>
  <c r="AT32" i="17"/>
  <c r="AN32" i="17"/>
  <c r="AH32" i="17"/>
  <c r="AB32" i="17"/>
  <c r="V32" i="17"/>
  <c r="P32" i="17"/>
  <c r="J32" i="17"/>
  <c r="D32" i="17"/>
  <c r="BR31" i="17"/>
  <c r="BL31" i="17"/>
  <c r="BF31" i="17"/>
  <c r="AZ31" i="17"/>
  <c r="AT31" i="17"/>
  <c r="AN31" i="17"/>
  <c r="AH31" i="17"/>
  <c r="AB31" i="17"/>
  <c r="V31" i="17"/>
  <c r="P31" i="17"/>
  <c r="J31" i="17"/>
  <c r="D31" i="17"/>
  <c r="BR30" i="17"/>
  <c r="BL30" i="17"/>
  <c r="BF30" i="17"/>
  <c r="AZ30" i="17"/>
  <c r="AT30" i="17"/>
  <c r="AN30" i="17"/>
  <c r="AH30" i="17"/>
  <c r="AB30" i="17"/>
  <c r="V30" i="17"/>
  <c r="P30" i="17"/>
  <c r="J30" i="17"/>
  <c r="D30" i="17"/>
  <c r="BR29" i="17"/>
  <c r="BL29" i="17"/>
  <c r="BF29" i="17"/>
  <c r="AZ29" i="17"/>
  <c r="AT29" i="17"/>
  <c r="AN29" i="17"/>
  <c r="AH29" i="17"/>
  <c r="AB29" i="17"/>
  <c r="V29" i="17"/>
  <c r="P29" i="17"/>
  <c r="J29" i="17"/>
  <c r="D29" i="17"/>
  <c r="BR28" i="17"/>
  <c r="BL28" i="17"/>
  <c r="BF28" i="17"/>
  <c r="AZ28" i="17"/>
  <c r="AT28" i="17"/>
  <c r="AN28" i="17"/>
  <c r="AH28" i="17"/>
  <c r="AB28" i="17"/>
  <c r="V28" i="17"/>
  <c r="P28" i="17"/>
  <c r="J28" i="17"/>
  <c r="D28" i="17"/>
  <c r="BR27" i="17"/>
  <c r="BL27" i="17"/>
  <c r="BF27" i="17"/>
  <c r="AZ27" i="17"/>
  <c r="AT27" i="17"/>
  <c r="AN27" i="17"/>
  <c r="AH27" i="17"/>
  <c r="AB27" i="17"/>
  <c r="V27" i="17"/>
  <c r="P27" i="17"/>
  <c r="J27" i="17"/>
  <c r="D27" i="17"/>
  <c r="BR26" i="17"/>
  <c r="BL26" i="17"/>
  <c r="BF26" i="17"/>
  <c r="AZ26" i="17"/>
  <c r="AT26" i="17"/>
  <c r="AN26" i="17"/>
  <c r="AH26" i="17"/>
  <c r="AB26" i="17"/>
  <c r="V26" i="17"/>
  <c r="P26" i="17"/>
  <c r="J26" i="17"/>
  <c r="D26" i="17"/>
  <c r="BR25" i="17"/>
  <c r="BL25" i="17"/>
  <c r="BF25" i="17"/>
  <c r="AZ25" i="17"/>
  <c r="AT25" i="17"/>
  <c r="AN25" i="17"/>
  <c r="AH25" i="17"/>
  <c r="AB25" i="17"/>
  <c r="V25" i="17"/>
  <c r="P25" i="17"/>
  <c r="J25" i="17"/>
  <c r="D25" i="17"/>
  <c r="BR24" i="17"/>
  <c r="BL24" i="17"/>
  <c r="BF24" i="17"/>
  <c r="AZ24" i="17"/>
  <c r="AT24" i="17"/>
  <c r="AN24" i="17"/>
  <c r="AH24" i="17"/>
  <c r="AB24" i="17"/>
  <c r="V24" i="17"/>
  <c r="P24" i="17"/>
  <c r="J24" i="17"/>
  <c r="D24" i="17"/>
  <c r="BR23" i="17"/>
  <c r="BL23" i="17"/>
  <c r="BF23" i="17"/>
  <c r="AZ23" i="17"/>
  <c r="AT23" i="17"/>
  <c r="AN23" i="17"/>
  <c r="AH23" i="17"/>
  <c r="AB23" i="17"/>
  <c r="V23" i="17"/>
  <c r="P23" i="17"/>
  <c r="J23" i="17"/>
  <c r="D23" i="17"/>
  <c r="BR22" i="17"/>
  <c r="BL22" i="17"/>
  <c r="BF22" i="17"/>
  <c r="AZ22" i="17"/>
  <c r="AT22" i="17"/>
  <c r="AN22" i="17"/>
  <c r="AH22" i="17"/>
  <c r="AB22" i="17"/>
  <c r="V22" i="17"/>
  <c r="P22" i="17"/>
  <c r="J22" i="17"/>
  <c r="D22" i="17"/>
  <c r="BR21" i="17"/>
  <c r="BL21" i="17"/>
  <c r="BF21" i="17"/>
  <c r="AZ21" i="17"/>
  <c r="AT21" i="17"/>
  <c r="AN21" i="17"/>
  <c r="AH21" i="17"/>
  <c r="AB21" i="17"/>
  <c r="V21" i="17"/>
  <c r="P21" i="17"/>
  <c r="J21" i="17"/>
  <c r="D21" i="17"/>
  <c r="BR20" i="17"/>
  <c r="BL20" i="17"/>
  <c r="BF20" i="17"/>
  <c r="AZ20" i="17"/>
  <c r="AT20" i="17"/>
  <c r="AN20" i="17"/>
  <c r="AH20" i="17"/>
  <c r="AB20" i="17"/>
  <c r="V20" i="17"/>
  <c r="P20" i="17"/>
  <c r="J20" i="17"/>
  <c r="D20" i="17"/>
  <c r="BR19" i="17"/>
  <c r="BL19" i="17"/>
  <c r="BF19" i="17"/>
  <c r="AZ19" i="17"/>
  <c r="AT19" i="17"/>
  <c r="AN19" i="17"/>
  <c r="AH19" i="17"/>
  <c r="AB19" i="17"/>
  <c r="V19" i="17"/>
  <c r="P19" i="17"/>
  <c r="J19" i="17"/>
  <c r="D19" i="17"/>
  <c r="BR18" i="17"/>
  <c r="BL18" i="17"/>
  <c r="BF18" i="17"/>
  <c r="AZ18" i="17"/>
  <c r="AT18" i="17"/>
  <c r="AN18" i="17"/>
  <c r="AH18" i="17"/>
  <c r="AB18" i="17"/>
  <c r="V18" i="17"/>
  <c r="P18" i="17"/>
  <c r="J18" i="17"/>
  <c r="D18" i="17"/>
  <c r="BR17" i="17"/>
  <c r="BL17" i="17"/>
  <c r="BL3" i="17" s="1"/>
  <c r="BF17" i="17"/>
  <c r="AZ17" i="17"/>
  <c r="AT17" i="17"/>
  <c r="AN17" i="17"/>
  <c r="AH17" i="17"/>
  <c r="AB17" i="17"/>
  <c r="V17" i="17"/>
  <c r="P17" i="17"/>
  <c r="J17" i="17"/>
  <c r="D17" i="17"/>
  <c r="BR16" i="17"/>
  <c r="BL16" i="17"/>
  <c r="BF16" i="17"/>
  <c r="AZ16" i="17"/>
  <c r="AT16" i="17"/>
  <c r="AN16" i="17"/>
  <c r="AH16" i="17"/>
  <c r="AB16" i="17"/>
  <c r="V16" i="17"/>
  <c r="P16" i="17"/>
  <c r="J16" i="17"/>
  <c r="D16" i="17"/>
  <c r="BR15" i="17"/>
  <c r="BL15" i="17"/>
  <c r="BF15" i="17"/>
  <c r="AZ15" i="17"/>
  <c r="AT15" i="17"/>
  <c r="AN15" i="17"/>
  <c r="AH15" i="17"/>
  <c r="AB15" i="17"/>
  <c r="V15" i="17"/>
  <c r="P15" i="17"/>
  <c r="J15" i="17"/>
  <c r="D15" i="17"/>
  <c r="BR14" i="17"/>
  <c r="BL14" i="17"/>
  <c r="BF14" i="17"/>
  <c r="AZ14" i="17"/>
  <c r="AT14" i="17"/>
  <c r="AN14" i="17"/>
  <c r="AH14" i="17"/>
  <c r="AB14" i="17"/>
  <c r="V14" i="17"/>
  <c r="P14" i="17"/>
  <c r="J14" i="17"/>
  <c r="D14" i="17"/>
  <c r="BR13" i="17"/>
  <c r="BL13" i="17"/>
  <c r="BF13" i="17"/>
  <c r="AZ13" i="17"/>
  <c r="AT13" i="17"/>
  <c r="AN13" i="17"/>
  <c r="AH13" i="17"/>
  <c r="AB13" i="17"/>
  <c r="V13" i="17"/>
  <c r="P13" i="17"/>
  <c r="J13" i="17"/>
  <c r="D13" i="17"/>
  <c r="BR12" i="17"/>
  <c r="BL12" i="17"/>
  <c r="BF12" i="17"/>
  <c r="AZ12" i="17"/>
  <c r="AT12" i="17"/>
  <c r="AN12" i="17"/>
  <c r="AH12" i="17"/>
  <c r="AB12" i="17"/>
  <c r="V12" i="17"/>
  <c r="P12" i="17"/>
  <c r="J12" i="17"/>
  <c r="D12" i="17"/>
  <c r="BR11" i="17"/>
  <c r="BL11" i="17"/>
  <c r="BF11" i="17"/>
  <c r="AZ11" i="17"/>
  <c r="AT11" i="17"/>
  <c r="AN11" i="17"/>
  <c r="AH11" i="17"/>
  <c r="AB11" i="17"/>
  <c r="V11" i="17"/>
  <c r="P11" i="17"/>
  <c r="J11" i="17"/>
  <c r="D11" i="17"/>
  <c r="BR10" i="17"/>
  <c r="BL10" i="17"/>
  <c r="BF10" i="17"/>
  <c r="AZ10" i="17"/>
  <c r="AT10" i="17"/>
  <c r="AN10" i="17"/>
  <c r="AH10" i="17"/>
  <c r="AB10" i="17"/>
  <c r="V10" i="17"/>
  <c r="P10" i="17"/>
  <c r="J10" i="17"/>
  <c r="D10" i="17"/>
  <c r="BR9" i="17"/>
  <c r="BL9" i="17"/>
  <c r="BF9" i="17"/>
  <c r="AZ9" i="17"/>
  <c r="AT9" i="17"/>
  <c r="AN9" i="17"/>
  <c r="AH9" i="17"/>
  <c r="AB9" i="17"/>
  <c r="V9" i="17"/>
  <c r="P9" i="17"/>
  <c r="J9" i="17"/>
  <c r="D9" i="17"/>
  <c r="BR8" i="17"/>
  <c r="BL8" i="17"/>
  <c r="BF8" i="17"/>
  <c r="AZ8" i="17"/>
  <c r="AT8" i="17"/>
  <c r="AN8" i="17"/>
  <c r="AH8" i="17"/>
  <c r="AB8" i="17"/>
  <c r="V8" i="17"/>
  <c r="P8" i="17"/>
  <c r="J8" i="17"/>
  <c r="D8" i="17"/>
  <c r="BR7" i="17"/>
  <c r="BL7" i="17"/>
  <c r="BF7" i="17"/>
  <c r="AZ7" i="17"/>
  <c r="AT7" i="17"/>
  <c r="AN7" i="17"/>
  <c r="AH7" i="17"/>
  <c r="AB7" i="17"/>
  <c r="V7" i="17"/>
  <c r="P7" i="17"/>
  <c r="J7" i="17"/>
  <c r="D7" i="17"/>
  <c r="BR6" i="17"/>
  <c r="BL6" i="17"/>
  <c r="BF6" i="17"/>
  <c r="AZ6" i="17"/>
  <c r="AT6" i="17"/>
  <c r="AN6" i="17"/>
  <c r="AH6" i="17"/>
  <c r="AB6" i="17"/>
  <c r="V6" i="17"/>
  <c r="P6" i="17"/>
  <c r="J6" i="17"/>
  <c r="D6" i="17"/>
  <c r="V3" i="18" l="1"/>
  <c r="E9" i="19"/>
  <c r="AT3" i="18"/>
  <c r="AN3" i="19"/>
  <c r="BM9" i="17"/>
  <c r="W23" i="18"/>
  <c r="W31" i="18"/>
  <c r="AB3" i="19"/>
  <c r="AC6" i="19" s="1"/>
  <c r="AZ3" i="19"/>
  <c r="W15" i="18"/>
  <c r="W11" i="18"/>
  <c r="AC9" i="19"/>
  <c r="W6" i="18"/>
  <c r="AO8" i="19"/>
  <c r="W14" i="18"/>
  <c r="E10" i="19"/>
  <c r="AO16" i="19"/>
  <c r="E18" i="19"/>
  <c r="BM20" i="19"/>
  <c r="E26" i="19"/>
  <c r="E6" i="19"/>
  <c r="BA6" i="19"/>
  <c r="AO6" i="19"/>
  <c r="BM10" i="19"/>
  <c r="AO14" i="19"/>
  <c r="P3" i="19"/>
  <c r="Q9" i="19" s="1"/>
  <c r="BL3" i="19"/>
  <c r="BM14" i="19" s="1"/>
  <c r="AO10" i="19"/>
  <c r="P3" i="17"/>
  <c r="AU14" i="18"/>
  <c r="BM6" i="19"/>
  <c r="AC10" i="19"/>
  <c r="AO12" i="19"/>
  <c r="E14" i="19"/>
  <c r="BM16" i="19"/>
  <c r="AO20" i="19"/>
  <c r="E22" i="19"/>
  <c r="BA202" i="19"/>
  <c r="BA198" i="19"/>
  <c r="BA194" i="19"/>
  <c r="BA190" i="19"/>
  <c r="BA201" i="19"/>
  <c r="BA197" i="19"/>
  <c r="BA193" i="19"/>
  <c r="BA189" i="19"/>
  <c r="BA185" i="19"/>
  <c r="BA183" i="19"/>
  <c r="BA180" i="19"/>
  <c r="BA176" i="19"/>
  <c r="BA178" i="19"/>
  <c r="BA186" i="19"/>
  <c r="BA167" i="19"/>
  <c r="BA163" i="19"/>
  <c r="BA159" i="19"/>
  <c r="BA172" i="19"/>
  <c r="BA169" i="19"/>
  <c r="BA165" i="19"/>
  <c r="BA174" i="19"/>
  <c r="BA152" i="19"/>
  <c r="BA148" i="19"/>
  <c r="BA144" i="19"/>
  <c r="BA140" i="19"/>
  <c r="BA136" i="19"/>
  <c r="BA157" i="19"/>
  <c r="BA155" i="19"/>
  <c r="BA150" i="19"/>
  <c r="BA146" i="19"/>
  <c r="BA142" i="19"/>
  <c r="BA161" i="19"/>
  <c r="BA134" i="19"/>
  <c r="BA132" i="19"/>
  <c r="BA130" i="19"/>
  <c r="BA128" i="19"/>
  <c r="BA127" i="19"/>
  <c r="BA123" i="19"/>
  <c r="BA119" i="19"/>
  <c r="BA115" i="19"/>
  <c r="BA111" i="19"/>
  <c r="BA107" i="19"/>
  <c r="BA103" i="19"/>
  <c r="BA138" i="19"/>
  <c r="BA125" i="19"/>
  <c r="BA121" i="19"/>
  <c r="BA117" i="19"/>
  <c r="BA113" i="19"/>
  <c r="BA109" i="19"/>
  <c r="BA88" i="19"/>
  <c r="BA101" i="19"/>
  <c r="BA99" i="19"/>
  <c r="BA97" i="19"/>
  <c r="BA95" i="19"/>
  <c r="BA93" i="19"/>
  <c r="BA105" i="19"/>
  <c r="BA90" i="19"/>
  <c r="BA78" i="19"/>
  <c r="BA70" i="19"/>
  <c r="BA69" i="19"/>
  <c r="BA65" i="19"/>
  <c r="BA61" i="19"/>
  <c r="BA57" i="19"/>
  <c r="BA53" i="19"/>
  <c r="BA49" i="19"/>
  <c r="BA45" i="19"/>
  <c r="BA41" i="19"/>
  <c r="BA84" i="19"/>
  <c r="BA82" i="19"/>
  <c r="BA80" i="19"/>
  <c r="BA72" i="19"/>
  <c r="BA86" i="19"/>
  <c r="BA74" i="19"/>
  <c r="BA67" i="19"/>
  <c r="BA63" i="19"/>
  <c r="BA59" i="19"/>
  <c r="BA55" i="19"/>
  <c r="BA77" i="19"/>
  <c r="BA76" i="19"/>
  <c r="BA51" i="19"/>
  <c r="BA43" i="19"/>
  <c r="BA37" i="19"/>
  <c r="BA35" i="19"/>
  <c r="BA33" i="19"/>
  <c r="BA31" i="19"/>
  <c r="BA29" i="19"/>
  <c r="BA23" i="19"/>
  <c r="BA19" i="19"/>
  <c r="BA15" i="19"/>
  <c r="BA11" i="19"/>
  <c r="BA7" i="19"/>
  <c r="BA25" i="19"/>
  <c r="BA47" i="19"/>
  <c r="BA39" i="19"/>
  <c r="BA27" i="19"/>
  <c r="BA21" i="19"/>
  <c r="BA17" i="19"/>
  <c r="BA13" i="19"/>
  <c r="BA9" i="19"/>
  <c r="BA10" i="19"/>
  <c r="BA14" i="19"/>
  <c r="BA18" i="19"/>
  <c r="BA22" i="19"/>
  <c r="AC26" i="19"/>
  <c r="BA26" i="19"/>
  <c r="E202" i="19"/>
  <c r="E198" i="19"/>
  <c r="E194" i="19"/>
  <c r="E190" i="19"/>
  <c r="E201" i="19"/>
  <c r="E197" i="19"/>
  <c r="E193" i="19"/>
  <c r="E189" i="19"/>
  <c r="E183" i="19"/>
  <c r="E180" i="19"/>
  <c r="E176" i="19"/>
  <c r="E185" i="19"/>
  <c r="E178" i="19"/>
  <c r="E186" i="19"/>
  <c r="E171" i="19"/>
  <c r="E167" i="19"/>
  <c r="E163" i="19"/>
  <c r="E172" i="19"/>
  <c r="E169" i="19"/>
  <c r="E165" i="19"/>
  <c r="E174" i="19"/>
  <c r="E152" i="19"/>
  <c r="E148" i="19"/>
  <c r="E144" i="19"/>
  <c r="E140" i="19"/>
  <c r="E136" i="19"/>
  <c r="E159" i="19"/>
  <c r="E157" i="19"/>
  <c r="E155" i="19"/>
  <c r="E154" i="19"/>
  <c r="E150" i="19"/>
  <c r="E146" i="19"/>
  <c r="E142" i="19"/>
  <c r="E161" i="19"/>
  <c r="E134" i="19"/>
  <c r="E132" i="19"/>
  <c r="E130" i="19"/>
  <c r="E128" i="19"/>
  <c r="E127" i="19"/>
  <c r="E123" i="19"/>
  <c r="E119" i="19"/>
  <c r="E115" i="19"/>
  <c r="E111" i="19"/>
  <c r="E107" i="19"/>
  <c r="E138" i="19"/>
  <c r="E125" i="19"/>
  <c r="E121" i="19"/>
  <c r="E117" i="19"/>
  <c r="E109" i="19"/>
  <c r="E88" i="19"/>
  <c r="E103" i="19"/>
  <c r="E101" i="19"/>
  <c r="E99" i="19"/>
  <c r="E97" i="19"/>
  <c r="E95" i="19"/>
  <c r="E93" i="19"/>
  <c r="E113" i="19"/>
  <c r="E105" i="19"/>
  <c r="E90" i="19"/>
  <c r="E78" i="19"/>
  <c r="E70" i="19"/>
  <c r="E69" i="19"/>
  <c r="E65" i="19"/>
  <c r="E61" i="19"/>
  <c r="E57" i="19"/>
  <c r="E53" i="19"/>
  <c r="E49" i="19"/>
  <c r="E45" i="19"/>
  <c r="E41" i="19"/>
  <c r="E84" i="19"/>
  <c r="E82" i="19"/>
  <c r="E80" i="19"/>
  <c r="E72" i="19"/>
  <c r="E86" i="19"/>
  <c r="E74" i="19"/>
  <c r="E67" i="19"/>
  <c r="E63" i="19"/>
  <c r="E59" i="19"/>
  <c r="E55" i="19"/>
  <c r="E77" i="19"/>
  <c r="E76" i="19"/>
  <c r="E51" i="19"/>
  <c r="E43" i="19"/>
  <c r="E39" i="19"/>
  <c r="E37" i="19"/>
  <c r="E35" i="19"/>
  <c r="E33" i="19"/>
  <c r="E31" i="19"/>
  <c r="E29" i="19"/>
  <c r="E23" i="19"/>
  <c r="E19" i="19"/>
  <c r="E15" i="19"/>
  <c r="E11" i="19"/>
  <c r="E7" i="19"/>
  <c r="E25" i="19"/>
  <c r="E47" i="19"/>
  <c r="E27" i="19"/>
  <c r="E21" i="19"/>
  <c r="E17" i="19"/>
  <c r="E13" i="19"/>
  <c r="E8" i="19"/>
  <c r="BA8" i="19"/>
  <c r="E12" i="19"/>
  <c r="AC12" i="19"/>
  <c r="BA12" i="19"/>
  <c r="E16" i="19"/>
  <c r="BA16" i="19"/>
  <c r="Q198" i="19"/>
  <c r="Q194" i="19"/>
  <c r="Q190" i="19"/>
  <c r="Q197" i="19"/>
  <c r="Q183" i="19"/>
  <c r="Q182" i="19"/>
  <c r="Q180" i="19"/>
  <c r="Q185" i="19"/>
  <c r="Q163" i="19"/>
  <c r="Q172" i="19"/>
  <c r="Q169" i="19"/>
  <c r="Q161" i="19"/>
  <c r="Q140" i="19"/>
  <c r="Q136" i="19"/>
  <c r="Q159" i="19"/>
  <c r="Q155" i="19"/>
  <c r="Q132" i="19"/>
  <c r="Q130" i="19"/>
  <c r="Q128" i="19"/>
  <c r="Q123" i="19"/>
  <c r="Q107" i="19"/>
  <c r="Q134" i="19"/>
  <c r="Q125" i="19"/>
  <c r="Q117" i="19"/>
  <c r="Q109" i="19"/>
  <c r="Q103" i="19"/>
  <c r="Q101" i="19"/>
  <c r="Q97" i="19"/>
  <c r="Q78" i="19"/>
  <c r="Q77" i="19"/>
  <c r="Q70" i="19"/>
  <c r="Q65" i="19"/>
  <c r="Q49" i="19"/>
  <c r="Q45" i="19"/>
  <c r="Q41" i="19"/>
  <c r="Q84" i="19"/>
  <c r="Q74" i="19"/>
  <c r="Q73" i="19"/>
  <c r="Q67" i="19"/>
  <c r="Q59" i="19"/>
  <c r="Q39" i="19"/>
  <c r="Q37" i="19"/>
  <c r="Q35" i="19"/>
  <c r="Q31" i="19"/>
  <c r="Q15" i="19"/>
  <c r="Q11" i="19"/>
  <c r="Q7" i="19"/>
  <c r="Q43" i="19"/>
  <c r="Q21" i="19"/>
  <c r="Q17" i="19"/>
  <c r="Q13" i="19"/>
  <c r="AO202" i="19"/>
  <c r="AO198" i="19"/>
  <c r="AO194" i="19"/>
  <c r="AO190" i="19"/>
  <c r="AO201" i="19"/>
  <c r="AO197" i="19"/>
  <c r="AO193" i="19"/>
  <c r="AO189" i="19"/>
  <c r="AO185" i="19"/>
  <c r="AO183" i="19"/>
  <c r="AO180" i="19"/>
  <c r="AO176" i="19"/>
  <c r="AO186" i="19"/>
  <c r="AO182" i="19"/>
  <c r="AO178" i="19"/>
  <c r="AO167" i="19"/>
  <c r="AO163" i="19"/>
  <c r="AO159" i="19"/>
  <c r="AO174" i="19"/>
  <c r="AO172" i="19"/>
  <c r="AO169" i="19"/>
  <c r="AO165" i="19"/>
  <c r="AO152" i="19"/>
  <c r="AO148" i="19"/>
  <c r="AO144" i="19"/>
  <c r="AO140" i="19"/>
  <c r="AO136" i="19"/>
  <c r="AO161" i="19"/>
  <c r="AO157" i="19"/>
  <c r="AO155" i="19"/>
  <c r="AO150" i="19"/>
  <c r="AO146" i="19"/>
  <c r="AO142" i="19"/>
  <c r="AO132" i="19"/>
  <c r="AO130" i="19"/>
  <c r="AO128" i="19"/>
  <c r="AO127" i="19"/>
  <c r="AO123" i="19"/>
  <c r="AO119" i="19"/>
  <c r="AO115" i="19"/>
  <c r="AO111" i="19"/>
  <c r="AO107" i="19"/>
  <c r="AO103" i="19"/>
  <c r="AO138" i="19"/>
  <c r="AO125" i="19"/>
  <c r="AO121" i="19"/>
  <c r="AO117" i="19"/>
  <c r="AO113" i="19"/>
  <c r="AO134" i="19"/>
  <c r="AO88" i="19"/>
  <c r="AO105" i="19"/>
  <c r="AO101" i="19"/>
  <c r="AO99" i="19"/>
  <c r="AO97" i="19"/>
  <c r="AO95" i="19"/>
  <c r="AO93" i="19"/>
  <c r="AO109" i="19"/>
  <c r="AO78" i="19"/>
  <c r="AO73" i="19"/>
  <c r="AO70" i="19"/>
  <c r="AO69" i="19"/>
  <c r="AO65" i="19"/>
  <c r="AO61" i="19"/>
  <c r="AO57" i="19"/>
  <c r="AO53" i="19"/>
  <c r="AO49" i="19"/>
  <c r="AO45" i="19"/>
  <c r="AO41" i="19"/>
  <c r="AO86" i="19"/>
  <c r="AO84" i="19"/>
  <c r="AO82" i="19"/>
  <c r="AO80" i="19"/>
  <c r="AO72" i="19"/>
  <c r="AO77" i="19"/>
  <c r="AO74" i="19"/>
  <c r="AO67" i="19"/>
  <c r="AO63" i="19"/>
  <c r="AO59" i="19"/>
  <c r="AO55" i="19"/>
  <c r="AO90" i="19"/>
  <c r="AO76" i="19"/>
  <c r="AO37" i="19"/>
  <c r="AO35" i="19"/>
  <c r="AO33" i="19"/>
  <c r="AO31" i="19"/>
  <c r="AO29" i="19"/>
  <c r="AO26" i="19"/>
  <c r="AO23" i="19"/>
  <c r="AO19" i="19"/>
  <c r="AO15" i="19"/>
  <c r="AO11" i="19"/>
  <c r="AO7" i="19"/>
  <c r="AO47" i="19"/>
  <c r="AO39" i="19"/>
  <c r="AO25" i="19"/>
  <c r="AO27" i="19"/>
  <c r="AO21" i="19"/>
  <c r="AO17" i="19"/>
  <c r="AO13" i="19"/>
  <c r="AO9" i="19"/>
  <c r="AO51" i="19"/>
  <c r="AO43" i="19"/>
  <c r="BM202" i="19"/>
  <c r="BM198" i="19"/>
  <c r="BM194" i="19"/>
  <c r="BM190" i="19"/>
  <c r="BM201" i="19"/>
  <c r="BM197" i="19"/>
  <c r="BM193" i="19"/>
  <c r="BM189" i="19"/>
  <c r="BM185" i="19"/>
  <c r="BM186" i="19"/>
  <c r="BM183" i="19"/>
  <c r="BM182" i="19"/>
  <c r="BM180" i="19"/>
  <c r="BM176" i="19"/>
  <c r="BM178" i="19"/>
  <c r="BM174" i="19"/>
  <c r="BM167" i="19"/>
  <c r="BM163" i="19"/>
  <c r="BM159" i="19"/>
  <c r="BM172" i="19"/>
  <c r="BM169" i="19"/>
  <c r="BM165" i="19"/>
  <c r="BM161" i="19"/>
  <c r="BM152" i="19"/>
  <c r="BM148" i="19"/>
  <c r="BM144" i="19"/>
  <c r="BM140" i="19"/>
  <c r="BM136" i="19"/>
  <c r="BM157" i="19"/>
  <c r="BM155" i="19"/>
  <c r="BM150" i="19"/>
  <c r="BM146" i="19"/>
  <c r="BM142" i="19"/>
  <c r="BM132" i="19"/>
  <c r="BM130" i="19"/>
  <c r="BM128" i="19"/>
  <c r="BM127" i="19"/>
  <c r="BM123" i="19"/>
  <c r="BM119" i="19"/>
  <c r="BM115" i="19"/>
  <c r="BM111" i="19"/>
  <c r="BM107" i="19"/>
  <c r="BM103" i="19"/>
  <c r="BM134" i="19"/>
  <c r="BM125" i="19"/>
  <c r="BM121" i="19"/>
  <c r="BM117" i="19"/>
  <c r="BM113" i="19"/>
  <c r="BM138" i="19"/>
  <c r="BM88" i="19"/>
  <c r="BM109" i="19"/>
  <c r="BM101" i="19"/>
  <c r="BM99" i="19"/>
  <c r="BM97" i="19"/>
  <c r="BM95" i="19"/>
  <c r="BM93" i="19"/>
  <c r="BM91" i="19"/>
  <c r="BM105" i="19"/>
  <c r="BM78" i="19"/>
  <c r="BM77" i="19"/>
  <c r="BM70" i="19"/>
  <c r="BM69" i="19"/>
  <c r="BM65" i="19"/>
  <c r="BM61" i="19"/>
  <c r="BM57" i="19"/>
  <c r="BM53" i="19"/>
  <c r="BM49" i="19"/>
  <c r="BM45" i="19"/>
  <c r="BM41" i="19"/>
  <c r="BM90" i="19"/>
  <c r="BM84" i="19"/>
  <c r="BM82" i="19"/>
  <c r="BM80" i="19"/>
  <c r="BM72" i="19"/>
  <c r="BM74" i="19"/>
  <c r="BM73" i="19"/>
  <c r="BM67" i="19"/>
  <c r="BM63" i="19"/>
  <c r="BM59" i="19"/>
  <c r="BM55" i="19"/>
  <c r="BM51" i="19"/>
  <c r="BM86" i="19"/>
  <c r="BM76" i="19"/>
  <c r="BM37" i="19"/>
  <c r="BM35" i="19"/>
  <c r="BM33" i="19"/>
  <c r="BM31" i="19"/>
  <c r="BM29" i="19"/>
  <c r="BM23" i="19"/>
  <c r="BM19" i="19"/>
  <c r="BM15" i="19"/>
  <c r="BM11" i="19"/>
  <c r="BM7" i="19"/>
  <c r="BM43" i="19"/>
  <c r="BM25" i="19"/>
  <c r="BM27" i="19"/>
  <c r="BM26" i="19"/>
  <c r="BM21" i="19"/>
  <c r="BM17" i="19"/>
  <c r="BM13" i="19"/>
  <c r="BM9" i="19"/>
  <c r="BM47" i="19"/>
  <c r="BM39" i="19"/>
  <c r="E20" i="19"/>
  <c r="AC20" i="19"/>
  <c r="BA20" i="19"/>
  <c r="Q22" i="19"/>
  <c r="AO22" i="19"/>
  <c r="BM22" i="19"/>
  <c r="AC198" i="19"/>
  <c r="AC194" i="19"/>
  <c r="AC190" i="19"/>
  <c r="AC197" i="19"/>
  <c r="AC183" i="19"/>
  <c r="AC180" i="19"/>
  <c r="AC176" i="19"/>
  <c r="AC178" i="19"/>
  <c r="AC174" i="19"/>
  <c r="AC172" i="19"/>
  <c r="AC169" i="19"/>
  <c r="AC152" i="19"/>
  <c r="AC136" i="19"/>
  <c r="AC161" i="19"/>
  <c r="AC157" i="19"/>
  <c r="AC150" i="19"/>
  <c r="AC132" i="19"/>
  <c r="AC130" i="19"/>
  <c r="AC128" i="19"/>
  <c r="AC123" i="19"/>
  <c r="AC107" i="19"/>
  <c r="AC103" i="19"/>
  <c r="AC134" i="19"/>
  <c r="AC121" i="19"/>
  <c r="AC88" i="19"/>
  <c r="AC101" i="19"/>
  <c r="AC99" i="19"/>
  <c r="AC95" i="19"/>
  <c r="AC78" i="19"/>
  <c r="AC70" i="19"/>
  <c r="AC69" i="19"/>
  <c r="AC61" i="19"/>
  <c r="AC45" i="19"/>
  <c r="AC41" i="19"/>
  <c r="AC84" i="19"/>
  <c r="AC80" i="19"/>
  <c r="AC67" i="19"/>
  <c r="AC63" i="19"/>
  <c r="AC59" i="19"/>
  <c r="AC76" i="19"/>
  <c r="AC37" i="19"/>
  <c r="AC35" i="19"/>
  <c r="AC33" i="19"/>
  <c r="AC29" i="19"/>
  <c r="AC11" i="19"/>
  <c r="AC7" i="19"/>
  <c r="AC25" i="19"/>
  <c r="AC43" i="19"/>
  <c r="AC13" i="19"/>
  <c r="AU10" i="19"/>
  <c r="V3" i="19"/>
  <c r="W20" i="19" s="1"/>
  <c r="AT3" i="19"/>
  <c r="AU20" i="19" s="1"/>
  <c r="E28" i="19"/>
  <c r="BA28" i="19"/>
  <c r="AU30" i="19"/>
  <c r="AU32" i="19"/>
  <c r="AU38" i="19"/>
  <c r="AU40" i="19"/>
  <c r="AO42" i="19"/>
  <c r="BM42" i="19"/>
  <c r="E46" i="19"/>
  <c r="AC46" i="19"/>
  <c r="BA46" i="19"/>
  <c r="AU48" i="19"/>
  <c r="AO50" i="19"/>
  <c r="BM50" i="19"/>
  <c r="Q52" i="19"/>
  <c r="AO52" i="19"/>
  <c r="BM52" i="19"/>
  <c r="E54" i="19"/>
  <c r="BA54" i="19"/>
  <c r="Q56" i="19"/>
  <c r="AO56" i="19"/>
  <c r="BM56" i="19"/>
  <c r="E58" i="19"/>
  <c r="AC58" i="19"/>
  <c r="BA58" i="19"/>
  <c r="AO60" i="19"/>
  <c r="BM60" i="19"/>
  <c r="E62" i="19"/>
  <c r="AC62" i="19"/>
  <c r="BA62" i="19"/>
  <c r="Q64" i="19"/>
  <c r="AO64" i="19"/>
  <c r="BM64" i="19"/>
  <c r="E66" i="19"/>
  <c r="AC66" i="19"/>
  <c r="BA66" i="19"/>
  <c r="Q68" i="19"/>
  <c r="AO68" i="19"/>
  <c r="BM68" i="19"/>
  <c r="BM24" i="19"/>
  <c r="AO28" i="19"/>
  <c r="E30" i="19"/>
  <c r="AC30" i="19"/>
  <c r="BA30" i="19"/>
  <c r="E32" i="19"/>
  <c r="AC32" i="19"/>
  <c r="BA32" i="19"/>
  <c r="E34" i="19"/>
  <c r="BA34" i="19"/>
  <c r="E36" i="19"/>
  <c r="AC36" i="19"/>
  <c r="BA36" i="19"/>
  <c r="E38" i="19"/>
  <c r="BA38" i="19"/>
  <c r="E40" i="19"/>
  <c r="AC40" i="19"/>
  <c r="BA40" i="19"/>
  <c r="Q44" i="19"/>
  <c r="AO44" i="19"/>
  <c r="BM44" i="19"/>
  <c r="E48" i="19"/>
  <c r="BA48" i="19"/>
  <c r="W50" i="19"/>
  <c r="AU50" i="19"/>
  <c r="AU52" i="19"/>
  <c r="W56" i="19"/>
  <c r="AU56" i="19"/>
  <c r="AU60" i="19"/>
  <c r="AU64" i="19"/>
  <c r="W68" i="19"/>
  <c r="AU68" i="19"/>
  <c r="E73" i="19"/>
  <c r="BA73" i="19"/>
  <c r="AU76" i="19"/>
  <c r="J3" i="19"/>
  <c r="K18" i="19" s="1"/>
  <c r="AH3" i="19"/>
  <c r="AI18" i="19" s="1"/>
  <c r="BF3" i="19"/>
  <c r="BG54" i="19" s="1"/>
  <c r="Q18" i="19"/>
  <c r="AO18" i="19"/>
  <c r="BM18" i="19"/>
  <c r="E24" i="19"/>
  <c r="BA24" i="19"/>
  <c r="AC28" i="19"/>
  <c r="K30" i="19"/>
  <c r="BG34" i="19"/>
  <c r="E42" i="19"/>
  <c r="AC42" i="19"/>
  <c r="BA42" i="19"/>
  <c r="W44" i="19"/>
  <c r="AU44" i="19"/>
  <c r="AO46" i="19"/>
  <c r="BM46" i="19"/>
  <c r="K48" i="19"/>
  <c r="E50" i="19"/>
  <c r="AC50" i="19"/>
  <c r="BA50" i="19"/>
  <c r="E52" i="19"/>
  <c r="AC52" i="19"/>
  <c r="BA52" i="19"/>
  <c r="Q54" i="19"/>
  <c r="AO54" i="19"/>
  <c r="BM54" i="19"/>
  <c r="E56" i="19"/>
  <c r="BA56" i="19"/>
  <c r="AO58" i="19"/>
  <c r="BM58" i="19"/>
  <c r="E60" i="19"/>
  <c r="AC60" i="19"/>
  <c r="BA60" i="19"/>
  <c r="AO62" i="19"/>
  <c r="BM62" i="19"/>
  <c r="E64" i="19"/>
  <c r="AC64" i="19"/>
  <c r="BA64" i="19"/>
  <c r="Q66" i="19"/>
  <c r="AO66" i="19"/>
  <c r="BM66" i="19"/>
  <c r="E68" i="19"/>
  <c r="AC68" i="19"/>
  <c r="BA68" i="19"/>
  <c r="AO24" i="19"/>
  <c r="BG26" i="19"/>
  <c r="Q28" i="19"/>
  <c r="BM28" i="19"/>
  <c r="Q30" i="19"/>
  <c r="AO30" i="19"/>
  <c r="BM30" i="19"/>
  <c r="Q32" i="19"/>
  <c r="AO32" i="19"/>
  <c r="BM32" i="19"/>
  <c r="Q34" i="19"/>
  <c r="AO34" i="19"/>
  <c r="BM34" i="19"/>
  <c r="Q36" i="19"/>
  <c r="AO36" i="19"/>
  <c r="BM36" i="19"/>
  <c r="Q38" i="19"/>
  <c r="AO38" i="19"/>
  <c r="BM38" i="19"/>
  <c r="AO40" i="19"/>
  <c r="BM40" i="19"/>
  <c r="K42" i="19"/>
  <c r="AI42" i="19"/>
  <c r="BG42" i="19"/>
  <c r="E44" i="19"/>
  <c r="AC44" i="19"/>
  <c r="BA44" i="19"/>
  <c r="AU46" i="19"/>
  <c r="Q48" i="19"/>
  <c r="AO48" i="19"/>
  <c r="BM48" i="19"/>
  <c r="BG50" i="19"/>
  <c r="AU54" i="19"/>
  <c r="K56" i="19"/>
  <c r="BG56" i="19"/>
  <c r="AU58" i="19"/>
  <c r="AU62" i="19"/>
  <c r="K64" i="19"/>
  <c r="BG64" i="19"/>
  <c r="AU66" i="19"/>
  <c r="AC71" i="19"/>
  <c r="AU73" i="19"/>
  <c r="E75" i="19"/>
  <c r="BA75" i="19"/>
  <c r="AC79" i="19"/>
  <c r="E81" i="19"/>
  <c r="AC81" i="19"/>
  <c r="BA81" i="19"/>
  <c r="E83" i="19"/>
  <c r="AC83" i="19"/>
  <c r="BA83" i="19"/>
  <c r="E85" i="19"/>
  <c r="AC85" i="19"/>
  <c r="BA85" i="19"/>
  <c r="AU87" i="19"/>
  <c r="Q89" i="19"/>
  <c r="AO89" i="19"/>
  <c r="BM89" i="19"/>
  <c r="BG91" i="19"/>
  <c r="BM71" i="19"/>
  <c r="AO75" i="19"/>
  <c r="K77" i="19"/>
  <c r="Q79" i="19"/>
  <c r="BM79" i="19"/>
  <c r="BG85" i="19"/>
  <c r="E87" i="19"/>
  <c r="AC87" i="19"/>
  <c r="BA87" i="19"/>
  <c r="W89" i="19"/>
  <c r="AU89" i="19"/>
  <c r="Q91" i="19"/>
  <c r="AO91" i="19"/>
  <c r="E71" i="19"/>
  <c r="BA71" i="19"/>
  <c r="AC75" i="19"/>
  <c r="AU77" i="19"/>
  <c r="E79" i="19"/>
  <c r="BA79" i="19"/>
  <c r="Q81" i="19"/>
  <c r="AO81" i="19"/>
  <c r="BM81" i="19"/>
  <c r="Q83" i="19"/>
  <c r="AO83" i="19"/>
  <c r="BM83" i="19"/>
  <c r="Q85" i="19"/>
  <c r="AO85" i="19"/>
  <c r="BM85" i="19"/>
  <c r="K87" i="19"/>
  <c r="BG87" i="19"/>
  <c r="E89" i="19"/>
  <c r="AC89" i="19"/>
  <c r="BA89" i="19"/>
  <c r="AU91" i="19"/>
  <c r="AO71" i="19"/>
  <c r="K73" i="19"/>
  <c r="BG73" i="19"/>
  <c r="Q75" i="19"/>
  <c r="BM75" i="19"/>
  <c r="AO79" i="19"/>
  <c r="AU81" i="19"/>
  <c r="AU83" i="19"/>
  <c r="W85" i="19"/>
  <c r="AU85" i="19"/>
  <c r="Q87" i="19"/>
  <c r="AO87" i="19"/>
  <c r="BM87" i="19"/>
  <c r="E91" i="19"/>
  <c r="AC91" i="19"/>
  <c r="BA91" i="19"/>
  <c r="E92" i="19"/>
  <c r="AC92" i="19"/>
  <c r="BA92" i="19"/>
  <c r="E94" i="19"/>
  <c r="AC94" i="19"/>
  <c r="BA94" i="19"/>
  <c r="E96" i="19"/>
  <c r="AC96" i="19"/>
  <c r="BA96" i="19"/>
  <c r="E98" i="19"/>
  <c r="AC98" i="19"/>
  <c r="BA98" i="19"/>
  <c r="E100" i="19"/>
  <c r="AC100" i="19"/>
  <c r="BA100" i="19"/>
  <c r="E102" i="19"/>
  <c r="AC102" i="19"/>
  <c r="BA102" i="19"/>
  <c r="E104" i="19"/>
  <c r="AC104" i="19"/>
  <c r="BA104" i="19"/>
  <c r="W106" i="19"/>
  <c r="AU106" i="19"/>
  <c r="Q108" i="19"/>
  <c r="AO108" i="19"/>
  <c r="BM108" i="19"/>
  <c r="E112" i="19"/>
  <c r="AC112" i="19"/>
  <c r="BA112" i="19"/>
  <c r="E114" i="19"/>
  <c r="AC114" i="19"/>
  <c r="BA114" i="19"/>
  <c r="Q116" i="19"/>
  <c r="AO116" i="19"/>
  <c r="BM116" i="19"/>
  <c r="E118" i="19"/>
  <c r="AC118" i="19"/>
  <c r="BA118" i="19"/>
  <c r="Q120" i="19"/>
  <c r="AO120" i="19"/>
  <c r="BM120" i="19"/>
  <c r="E122" i="19"/>
  <c r="AC122" i="19"/>
  <c r="BA122" i="19"/>
  <c r="Q124" i="19"/>
  <c r="AO124" i="19"/>
  <c r="BM124" i="19"/>
  <c r="E126" i="19"/>
  <c r="AC126" i="19"/>
  <c r="BA126" i="19"/>
  <c r="K94" i="19"/>
  <c r="AI94" i="19"/>
  <c r="BG94" i="19"/>
  <c r="K100" i="19"/>
  <c r="K102" i="19"/>
  <c r="BG102" i="19"/>
  <c r="E106" i="19"/>
  <c r="AC106" i="19"/>
  <c r="BA106" i="19"/>
  <c r="AU108" i="19"/>
  <c r="Q110" i="19"/>
  <c r="AO110" i="19"/>
  <c r="BM110" i="19"/>
  <c r="BG112" i="19"/>
  <c r="K114" i="19"/>
  <c r="AU116" i="19"/>
  <c r="AU120" i="19"/>
  <c r="K122" i="19"/>
  <c r="AI122" i="19"/>
  <c r="BG122" i="19"/>
  <c r="AU124" i="19"/>
  <c r="Q92" i="19"/>
  <c r="AO92" i="19"/>
  <c r="BM92" i="19"/>
  <c r="Q94" i="19"/>
  <c r="AO94" i="19"/>
  <c r="BM94" i="19"/>
  <c r="Q96" i="19"/>
  <c r="AO96" i="19"/>
  <c r="BM96" i="19"/>
  <c r="Q98" i="19"/>
  <c r="AO98" i="19"/>
  <c r="BM98" i="19"/>
  <c r="Q100" i="19"/>
  <c r="AO100" i="19"/>
  <c r="BM100" i="19"/>
  <c r="Q102" i="19"/>
  <c r="AO102" i="19"/>
  <c r="BM102" i="19"/>
  <c r="Q104" i="19"/>
  <c r="AO104" i="19"/>
  <c r="BM104" i="19"/>
  <c r="E108" i="19"/>
  <c r="AC108" i="19"/>
  <c r="BA108" i="19"/>
  <c r="AU110" i="19"/>
  <c r="Q112" i="19"/>
  <c r="AO112" i="19"/>
  <c r="BM112" i="19"/>
  <c r="Q114" i="19"/>
  <c r="AO114" i="19"/>
  <c r="BM114" i="19"/>
  <c r="E116" i="19"/>
  <c r="AC116" i="19"/>
  <c r="BA116" i="19"/>
  <c r="Q118" i="19"/>
  <c r="AO118" i="19"/>
  <c r="BM118" i="19"/>
  <c r="E120" i="19"/>
  <c r="AC120" i="19"/>
  <c r="BA120" i="19"/>
  <c r="Q122" i="19"/>
  <c r="AO122" i="19"/>
  <c r="BM122" i="19"/>
  <c r="E124" i="19"/>
  <c r="AC124" i="19"/>
  <c r="BA124" i="19"/>
  <c r="Q126" i="19"/>
  <c r="AO126" i="19"/>
  <c r="BM126" i="19"/>
  <c r="AU92" i="19"/>
  <c r="AU94" i="19"/>
  <c r="W96" i="19"/>
  <c r="AU96" i="19"/>
  <c r="AU98" i="19"/>
  <c r="AU100" i="19"/>
  <c r="AU102" i="19"/>
  <c r="W104" i="19"/>
  <c r="AU104" i="19"/>
  <c r="Q106" i="19"/>
  <c r="AO106" i="19"/>
  <c r="BM106" i="19"/>
  <c r="BG108" i="19"/>
  <c r="E110" i="19"/>
  <c r="AC110" i="19"/>
  <c r="BA110" i="19"/>
  <c r="W112" i="19"/>
  <c r="AU112" i="19"/>
  <c r="AU114" i="19"/>
  <c r="K116" i="19"/>
  <c r="AI116" i="19"/>
  <c r="BG116" i="19"/>
  <c r="AU118" i="19"/>
  <c r="W122" i="19"/>
  <c r="AU122" i="19"/>
  <c r="BG124" i="19"/>
  <c r="AU126" i="19"/>
  <c r="AU129" i="19"/>
  <c r="W131" i="19"/>
  <c r="AU131" i="19"/>
  <c r="AU133" i="19"/>
  <c r="E137" i="19"/>
  <c r="AC137" i="19"/>
  <c r="BA137" i="19"/>
  <c r="AU139" i="19"/>
  <c r="AU141" i="19"/>
  <c r="BG143" i="19"/>
  <c r="W145" i="19"/>
  <c r="AU145" i="19"/>
  <c r="AU149" i="19"/>
  <c r="K151" i="19"/>
  <c r="AI151" i="19"/>
  <c r="BG151" i="19"/>
  <c r="AU153" i="19"/>
  <c r="E129" i="19"/>
  <c r="AC129" i="19"/>
  <c r="BA129" i="19"/>
  <c r="E131" i="19"/>
  <c r="AC131" i="19"/>
  <c r="BA131" i="19"/>
  <c r="E133" i="19"/>
  <c r="AC133" i="19"/>
  <c r="BA133" i="19"/>
  <c r="Q135" i="19"/>
  <c r="AO135" i="19"/>
  <c r="BM135" i="19"/>
  <c r="K137" i="19"/>
  <c r="BG137" i="19"/>
  <c r="E139" i="19"/>
  <c r="AC139" i="19"/>
  <c r="BA139" i="19"/>
  <c r="E141" i="19"/>
  <c r="AC141" i="19"/>
  <c r="BA141" i="19"/>
  <c r="Q143" i="19"/>
  <c r="AO143" i="19"/>
  <c r="BM143" i="19"/>
  <c r="E145" i="19"/>
  <c r="AC145" i="19"/>
  <c r="BA145" i="19"/>
  <c r="Q147" i="19"/>
  <c r="AO147" i="19"/>
  <c r="BM147" i="19"/>
  <c r="E149" i="19"/>
  <c r="AC149" i="19"/>
  <c r="BA149" i="19"/>
  <c r="Q151" i="19"/>
  <c r="AO151" i="19"/>
  <c r="BM151" i="19"/>
  <c r="E153" i="19"/>
  <c r="AC153" i="19"/>
  <c r="BA153" i="19"/>
  <c r="BG131" i="19"/>
  <c r="BG133" i="19"/>
  <c r="W135" i="19"/>
  <c r="AU135" i="19"/>
  <c r="Q137" i="19"/>
  <c r="AO137" i="19"/>
  <c r="BM137" i="19"/>
  <c r="K139" i="19"/>
  <c r="BG139" i="19"/>
  <c r="AU143" i="19"/>
  <c r="K145" i="19"/>
  <c r="BG145" i="19"/>
  <c r="AU147" i="19"/>
  <c r="AU151" i="19"/>
  <c r="K153" i="19"/>
  <c r="BG153" i="19"/>
  <c r="Q129" i="19"/>
  <c r="AO129" i="19"/>
  <c r="BM129" i="19"/>
  <c r="Q131" i="19"/>
  <c r="AO131" i="19"/>
  <c r="BM131" i="19"/>
  <c r="Q133" i="19"/>
  <c r="AO133" i="19"/>
  <c r="BM133" i="19"/>
  <c r="E135" i="19"/>
  <c r="AC135" i="19"/>
  <c r="BA135" i="19"/>
  <c r="W137" i="19"/>
  <c r="AU137" i="19"/>
  <c r="Q139" i="19"/>
  <c r="AO139" i="19"/>
  <c r="BM139" i="19"/>
  <c r="Q141" i="19"/>
  <c r="AO141" i="19"/>
  <c r="BM141" i="19"/>
  <c r="E143" i="19"/>
  <c r="AC143" i="19"/>
  <c r="BA143" i="19"/>
  <c r="Q145" i="19"/>
  <c r="AO145" i="19"/>
  <c r="BM145" i="19"/>
  <c r="E147" i="19"/>
  <c r="AC147" i="19"/>
  <c r="BA147" i="19"/>
  <c r="Q149" i="19"/>
  <c r="AO149" i="19"/>
  <c r="BM149" i="19"/>
  <c r="E151" i="19"/>
  <c r="AC151" i="19"/>
  <c r="BA151" i="19"/>
  <c r="Q153" i="19"/>
  <c r="AO153" i="19"/>
  <c r="BM153" i="19"/>
  <c r="Q154" i="19"/>
  <c r="BG154" i="19"/>
  <c r="K158" i="19"/>
  <c r="AI158" i="19"/>
  <c r="BG158" i="19"/>
  <c r="E162" i="19"/>
  <c r="AC162" i="19"/>
  <c r="BA162" i="19"/>
  <c r="Q164" i="19"/>
  <c r="AO164" i="19"/>
  <c r="BM164" i="19"/>
  <c r="E166" i="19"/>
  <c r="AC166" i="19"/>
  <c r="BA166" i="19"/>
  <c r="Q168" i="19"/>
  <c r="AO168" i="19"/>
  <c r="BM168" i="19"/>
  <c r="E170" i="19"/>
  <c r="AC170" i="19"/>
  <c r="BA170" i="19"/>
  <c r="AO154" i="19"/>
  <c r="BM154" i="19"/>
  <c r="Q156" i="19"/>
  <c r="AO156" i="19"/>
  <c r="BM156" i="19"/>
  <c r="Q158" i="19"/>
  <c r="AO158" i="19"/>
  <c r="BM158" i="19"/>
  <c r="Q160" i="19"/>
  <c r="AO160" i="19"/>
  <c r="BM160" i="19"/>
  <c r="K162" i="19"/>
  <c r="AI162" i="19"/>
  <c r="BG162" i="19"/>
  <c r="AU164" i="19"/>
  <c r="W168" i="19"/>
  <c r="AU168" i="19"/>
  <c r="BG170" i="19"/>
  <c r="AU154" i="19"/>
  <c r="AU156" i="19"/>
  <c r="AU158" i="19"/>
  <c r="W160" i="19"/>
  <c r="AU160" i="19"/>
  <c r="Q162" i="19"/>
  <c r="AO162" i="19"/>
  <c r="BM162" i="19"/>
  <c r="E164" i="19"/>
  <c r="AC164" i="19"/>
  <c r="BA164" i="19"/>
  <c r="Q166" i="19"/>
  <c r="AO166" i="19"/>
  <c r="BM166" i="19"/>
  <c r="E168" i="19"/>
  <c r="AC168" i="19"/>
  <c r="BA168" i="19"/>
  <c r="Q170" i="19"/>
  <c r="AO170" i="19"/>
  <c r="BM170" i="19"/>
  <c r="AC154" i="19"/>
  <c r="BA154" i="19"/>
  <c r="E156" i="19"/>
  <c r="AC156" i="19"/>
  <c r="BA156" i="19"/>
  <c r="E158" i="19"/>
  <c r="AC158" i="19"/>
  <c r="BA158" i="19"/>
  <c r="E160" i="19"/>
  <c r="AC160" i="19"/>
  <c r="BA160" i="19"/>
  <c r="AU162" i="19"/>
  <c r="BG164" i="19"/>
  <c r="AU166" i="19"/>
  <c r="AU170" i="19"/>
  <c r="K171" i="19"/>
  <c r="BG171" i="19"/>
  <c r="E175" i="19"/>
  <c r="AC175" i="19"/>
  <c r="BA175" i="19"/>
  <c r="AU177" i="19"/>
  <c r="AU181" i="19"/>
  <c r="E182" i="19"/>
  <c r="AC182" i="19"/>
  <c r="BA182" i="19"/>
  <c r="W185" i="19"/>
  <c r="AU185" i="19"/>
  <c r="Q171" i="19"/>
  <c r="AO171" i="19"/>
  <c r="BM171" i="19"/>
  <c r="Q173" i="19"/>
  <c r="AO173" i="19"/>
  <c r="BM173" i="19"/>
  <c r="E177" i="19"/>
  <c r="AC177" i="19"/>
  <c r="BA177" i="19"/>
  <c r="Q179" i="19"/>
  <c r="AO179" i="19"/>
  <c r="BM179" i="19"/>
  <c r="E181" i="19"/>
  <c r="AC181" i="19"/>
  <c r="BA181" i="19"/>
  <c r="W171" i="19"/>
  <c r="AU171" i="19"/>
  <c r="AU173" i="19"/>
  <c r="Q175" i="19"/>
  <c r="AO175" i="19"/>
  <c r="BM175" i="19"/>
  <c r="BG177" i="19"/>
  <c r="W179" i="19"/>
  <c r="AU179" i="19"/>
  <c r="AC171" i="19"/>
  <c r="BA171" i="19"/>
  <c r="E173" i="19"/>
  <c r="AC173" i="19"/>
  <c r="BA173" i="19"/>
  <c r="AU175" i="19"/>
  <c r="Q177" i="19"/>
  <c r="AO177" i="19"/>
  <c r="BM177" i="19"/>
  <c r="E179" i="19"/>
  <c r="AC179" i="19"/>
  <c r="BA179" i="19"/>
  <c r="Q181" i="19"/>
  <c r="AO181" i="19"/>
  <c r="BM181" i="19"/>
  <c r="K184" i="19"/>
  <c r="AI184" i="19"/>
  <c r="BG184" i="19"/>
  <c r="AC184" i="19"/>
  <c r="E187" i="19"/>
  <c r="AC187" i="19"/>
  <c r="BA187" i="19"/>
  <c r="E188" i="19"/>
  <c r="BA188" i="19"/>
  <c r="W189" i="19"/>
  <c r="AU189" i="19"/>
  <c r="Q192" i="19"/>
  <c r="AO192" i="19"/>
  <c r="BM192" i="19"/>
  <c r="W193" i="19"/>
  <c r="AU193" i="19"/>
  <c r="Q196" i="19"/>
  <c r="AO196" i="19"/>
  <c r="BM196" i="19"/>
  <c r="AU197" i="19"/>
  <c r="Q200" i="19"/>
  <c r="AO200" i="19"/>
  <c r="BM200" i="19"/>
  <c r="W201" i="19"/>
  <c r="AU201" i="19"/>
  <c r="Q204" i="19"/>
  <c r="AO204" i="19"/>
  <c r="BM204" i="19"/>
  <c r="W205" i="19"/>
  <c r="AU205" i="19"/>
  <c r="BG182" i="19"/>
  <c r="Q184" i="19"/>
  <c r="BM184" i="19"/>
  <c r="AO188" i="19"/>
  <c r="K190" i="19"/>
  <c r="BG190" i="19"/>
  <c r="Q191" i="19"/>
  <c r="AO191" i="19"/>
  <c r="BM191" i="19"/>
  <c r="BG194" i="19"/>
  <c r="Q195" i="19"/>
  <c r="AO195" i="19"/>
  <c r="BM195" i="19"/>
  <c r="Q199" i="19"/>
  <c r="AO199" i="19"/>
  <c r="BM199" i="19"/>
  <c r="Q203" i="19"/>
  <c r="AO203" i="19"/>
  <c r="BM203" i="19"/>
  <c r="E205" i="19"/>
  <c r="AC205" i="19"/>
  <c r="BA205" i="19"/>
  <c r="AU182" i="19"/>
  <c r="E184" i="19"/>
  <c r="BA184" i="19"/>
  <c r="AU186" i="19"/>
  <c r="Q187" i="19"/>
  <c r="AO187" i="19"/>
  <c r="BM187" i="19"/>
  <c r="AC188" i="19"/>
  <c r="E192" i="19"/>
  <c r="AC192" i="19"/>
  <c r="BA192" i="19"/>
  <c r="BG193" i="19"/>
  <c r="E196" i="19"/>
  <c r="AC196" i="19"/>
  <c r="BA196" i="19"/>
  <c r="K197" i="19"/>
  <c r="AI197" i="19"/>
  <c r="BG197" i="19"/>
  <c r="E200" i="19"/>
  <c r="AC200" i="19"/>
  <c r="BA200" i="19"/>
  <c r="BG201" i="19"/>
  <c r="E204" i="19"/>
  <c r="AC204" i="19"/>
  <c r="BA204" i="19"/>
  <c r="AO184" i="19"/>
  <c r="AI186" i="19"/>
  <c r="Q188" i="19"/>
  <c r="BM188" i="19"/>
  <c r="W190" i="19"/>
  <c r="AU190" i="19"/>
  <c r="E191" i="19"/>
  <c r="AC191" i="19"/>
  <c r="BA191" i="19"/>
  <c r="W194" i="19"/>
  <c r="AU194" i="19"/>
  <c r="E195" i="19"/>
  <c r="AC195" i="19"/>
  <c r="BA195" i="19"/>
  <c r="AU198" i="19"/>
  <c r="E199" i="19"/>
  <c r="AC199" i="19"/>
  <c r="BA199" i="19"/>
  <c r="W202" i="19"/>
  <c r="AU202" i="19"/>
  <c r="E203" i="19"/>
  <c r="AC203" i="19"/>
  <c r="BA203" i="19"/>
  <c r="Q205" i="19"/>
  <c r="AO205" i="19"/>
  <c r="BM205" i="19"/>
  <c r="AU203" i="18"/>
  <c r="AU195" i="18"/>
  <c r="AU200" i="18"/>
  <c r="AU192" i="18"/>
  <c r="AU188" i="18"/>
  <c r="AU184" i="18"/>
  <c r="AU177" i="18"/>
  <c r="AU169" i="18"/>
  <c r="AU196" i="18"/>
  <c r="AU181" i="18"/>
  <c r="AU204" i="18"/>
  <c r="AU193" i="18"/>
  <c r="AU185" i="18"/>
  <c r="AU174" i="18"/>
  <c r="AU150" i="18"/>
  <c r="AU166" i="18"/>
  <c r="AU173" i="18"/>
  <c r="AU162" i="18"/>
  <c r="AU154" i="18"/>
  <c r="AU158" i="18"/>
  <c r="AU137" i="18"/>
  <c r="AU141" i="18"/>
  <c r="AU143" i="18"/>
  <c r="AU133" i="18"/>
  <c r="AU145" i="18"/>
  <c r="AU142" i="18"/>
  <c r="AU98" i="18"/>
  <c r="AU97" i="18"/>
  <c r="AU129" i="18"/>
  <c r="AU121" i="18"/>
  <c r="AU113" i="18"/>
  <c r="AU105" i="18"/>
  <c r="AU149" i="18"/>
  <c r="AU125" i="18"/>
  <c r="AU109" i="18"/>
  <c r="AU103" i="18"/>
  <c r="AU87" i="18"/>
  <c r="AU130" i="18"/>
  <c r="AU101" i="18"/>
  <c r="AU146" i="18"/>
  <c r="AU93" i="18"/>
  <c r="AU117" i="18"/>
  <c r="AU95" i="18"/>
  <c r="AU80" i="18"/>
  <c r="AU72" i="18"/>
  <c r="AU63" i="18"/>
  <c r="AU59" i="18"/>
  <c r="AU55" i="18"/>
  <c r="AU43" i="18"/>
  <c r="AU84" i="18"/>
  <c r="AU76" i="18"/>
  <c r="AU60" i="18"/>
  <c r="AU56" i="18"/>
  <c r="AU52" i="18"/>
  <c r="AU48" i="18"/>
  <c r="AU44" i="18"/>
  <c r="AU40" i="18"/>
  <c r="AU36" i="18"/>
  <c r="AU28" i="18"/>
  <c r="AU27" i="18"/>
  <c r="AU20" i="18"/>
  <c r="AU19" i="18"/>
  <c r="AU17" i="18"/>
  <c r="AU13" i="18"/>
  <c r="AU9" i="18"/>
  <c r="AU67" i="18"/>
  <c r="AU51" i="18"/>
  <c r="AU47" i="18"/>
  <c r="AU39" i="18"/>
  <c r="AU35" i="18"/>
  <c r="AU6" i="18"/>
  <c r="AU7" i="18"/>
  <c r="AU15" i="18"/>
  <c r="AU24" i="18"/>
  <c r="AU32" i="18"/>
  <c r="AU33" i="18"/>
  <c r="W8" i="18"/>
  <c r="AU8" i="18"/>
  <c r="W16" i="18"/>
  <c r="AU16" i="18"/>
  <c r="W20" i="18"/>
  <c r="W21" i="18"/>
  <c r="AU21" i="18"/>
  <c r="W28" i="18"/>
  <c r="W29" i="18"/>
  <c r="AU29" i="18"/>
  <c r="AU64" i="18"/>
  <c r="AU68" i="18"/>
  <c r="W7" i="18"/>
  <c r="W10" i="18"/>
  <c r="AU10" i="18"/>
  <c r="AU11" i="18"/>
  <c r="AU23" i="18"/>
  <c r="AU31" i="18"/>
  <c r="W203" i="18"/>
  <c r="W195" i="18"/>
  <c r="W204" i="18"/>
  <c r="W196" i="18"/>
  <c r="W200" i="18"/>
  <c r="W177" i="18"/>
  <c r="W169" i="18"/>
  <c r="W188" i="18"/>
  <c r="W192" i="18"/>
  <c r="W184" i="18"/>
  <c r="W181" i="18"/>
  <c r="W173" i="18"/>
  <c r="W150" i="18"/>
  <c r="W162" i="18"/>
  <c r="W158" i="18"/>
  <c r="W154" i="18"/>
  <c r="W159" i="18"/>
  <c r="W151" i="18"/>
  <c r="W163" i="18"/>
  <c r="W155" i="18"/>
  <c r="W137" i="18"/>
  <c r="W170" i="18"/>
  <c r="W149" i="18"/>
  <c r="W146" i="18"/>
  <c r="W178" i="18"/>
  <c r="W143" i="18"/>
  <c r="W133" i="18"/>
  <c r="W141" i="18"/>
  <c r="W145" i="18"/>
  <c r="W105" i="18"/>
  <c r="W102" i="18"/>
  <c r="W97" i="18"/>
  <c r="W125" i="18"/>
  <c r="W117" i="18"/>
  <c r="W109" i="18"/>
  <c r="W134" i="18"/>
  <c r="W121" i="18"/>
  <c r="W95" i="18"/>
  <c r="W87" i="18"/>
  <c r="W94" i="18"/>
  <c r="W101" i="18"/>
  <c r="W93" i="18"/>
  <c r="W88" i="18"/>
  <c r="W129" i="18"/>
  <c r="W84" i="18"/>
  <c r="W76" i="18"/>
  <c r="W68" i="18"/>
  <c r="W64" i="18"/>
  <c r="W60" i="18"/>
  <c r="W52" i="18"/>
  <c r="W48" i="18"/>
  <c r="W44" i="18"/>
  <c r="W40" i="18"/>
  <c r="W103" i="18"/>
  <c r="W80" i="18"/>
  <c r="W72" i="18"/>
  <c r="W67" i="18"/>
  <c r="W63" i="18"/>
  <c r="W59" i="18"/>
  <c r="W55" i="18"/>
  <c r="W51" i="18"/>
  <c r="W47" i="18"/>
  <c r="W43" i="18"/>
  <c r="W39" i="18"/>
  <c r="W35" i="18"/>
  <c r="W32" i="18"/>
  <c r="W27" i="18"/>
  <c r="W24" i="18"/>
  <c r="W19" i="18"/>
  <c r="W17" i="18"/>
  <c r="W13" i="18"/>
  <c r="W9" i="18"/>
  <c r="W113" i="18"/>
  <c r="W56" i="18"/>
  <c r="W36" i="18"/>
  <c r="W12" i="18"/>
  <c r="AU12" i="18"/>
  <c r="J3" i="18"/>
  <c r="K12" i="18" s="1"/>
  <c r="AH3" i="18"/>
  <c r="AI12" i="18" s="1"/>
  <c r="BF3" i="18"/>
  <c r="BG32" i="18" s="1"/>
  <c r="W25" i="18"/>
  <c r="AU25" i="18"/>
  <c r="K29" i="18"/>
  <c r="K30" i="18"/>
  <c r="K40" i="18"/>
  <c r="K64" i="18"/>
  <c r="W34" i="18"/>
  <c r="AU37" i="18"/>
  <c r="W38" i="18"/>
  <c r="AU41" i="18"/>
  <c r="AU45" i="18"/>
  <c r="AU53" i="18"/>
  <c r="W54" i="18"/>
  <c r="AU57" i="18"/>
  <c r="AU61" i="18"/>
  <c r="W62" i="18"/>
  <c r="D3" i="18"/>
  <c r="E12" i="18" s="1"/>
  <c r="AB3" i="18"/>
  <c r="AC12" i="18" s="1"/>
  <c r="AZ3" i="18"/>
  <c r="BA16" i="18" s="1"/>
  <c r="W18" i="18"/>
  <c r="AU22" i="18"/>
  <c r="W26" i="18"/>
  <c r="AU30" i="18"/>
  <c r="BA32" i="18"/>
  <c r="K34" i="18"/>
  <c r="K42" i="18"/>
  <c r="E43" i="18"/>
  <c r="K46" i="18"/>
  <c r="AC48" i="18"/>
  <c r="K50" i="18"/>
  <c r="K58" i="18"/>
  <c r="E59" i="18"/>
  <c r="K62" i="18"/>
  <c r="AC64" i="18"/>
  <c r="K66" i="18"/>
  <c r="W70" i="18"/>
  <c r="W73" i="18"/>
  <c r="AU73" i="18"/>
  <c r="AU74" i="18"/>
  <c r="W78" i="18"/>
  <c r="AC79" i="18"/>
  <c r="W81" i="18"/>
  <c r="AU81" i="18"/>
  <c r="AU82" i="18"/>
  <c r="W85" i="18"/>
  <c r="AU85" i="18"/>
  <c r="K89" i="18"/>
  <c r="BA92" i="18"/>
  <c r="AU102" i="18"/>
  <c r="E105" i="18"/>
  <c r="AC105" i="18"/>
  <c r="K18" i="18"/>
  <c r="K26" i="18"/>
  <c r="BG26" i="18"/>
  <c r="W33" i="18"/>
  <c r="AU34" i="18"/>
  <c r="W37" i="18"/>
  <c r="AU38" i="18"/>
  <c r="W41" i="18"/>
  <c r="AU42" i="18"/>
  <c r="W45" i="18"/>
  <c r="AU46" i="18"/>
  <c r="W49" i="18"/>
  <c r="AU50" i="18"/>
  <c r="Q52" i="18"/>
  <c r="W53" i="18"/>
  <c r="AU54" i="18"/>
  <c r="W57" i="18"/>
  <c r="AU58" i="18"/>
  <c r="W61" i="18"/>
  <c r="AU62" i="18"/>
  <c r="W65" i="18"/>
  <c r="AU66" i="18"/>
  <c r="K70" i="18"/>
  <c r="K71" i="18"/>
  <c r="BG71" i="18"/>
  <c r="BA73" i="18"/>
  <c r="W75" i="18"/>
  <c r="AU75" i="18"/>
  <c r="Q77" i="18"/>
  <c r="K79" i="18"/>
  <c r="AI82" i="18"/>
  <c r="W83" i="18"/>
  <c r="AU83" i="18"/>
  <c r="K92" i="18"/>
  <c r="AU94" i="18"/>
  <c r="BM96" i="18"/>
  <c r="K100" i="18"/>
  <c r="AU111" i="18"/>
  <c r="AI122" i="18"/>
  <c r="BG122" i="18"/>
  <c r="W42" i="18"/>
  <c r="W46" i="18"/>
  <c r="AU49" i="18"/>
  <c r="W50" i="18"/>
  <c r="W58" i="18"/>
  <c r="AU65" i="18"/>
  <c r="W66" i="18"/>
  <c r="BA69" i="18"/>
  <c r="W71" i="18"/>
  <c r="AU71" i="18"/>
  <c r="BM73" i="18"/>
  <c r="K74" i="18"/>
  <c r="K75" i="18"/>
  <c r="BG75" i="18"/>
  <c r="W79" i="18"/>
  <c r="AU79" i="18"/>
  <c r="K82" i="18"/>
  <c r="BG82" i="18"/>
  <c r="K88" i="18"/>
  <c r="BA96" i="18"/>
  <c r="BA97" i="18"/>
  <c r="Q104" i="18"/>
  <c r="K146" i="18"/>
  <c r="P3" i="18"/>
  <c r="Q16" i="18" s="1"/>
  <c r="AN3" i="18"/>
  <c r="AO12" i="18" s="1"/>
  <c r="BL3" i="18"/>
  <c r="BM44" i="18" s="1"/>
  <c r="AU18" i="18"/>
  <c r="BA20" i="18"/>
  <c r="W22" i="18"/>
  <c r="AU26" i="18"/>
  <c r="W30" i="18"/>
  <c r="BG33" i="18"/>
  <c r="BA36" i="18"/>
  <c r="BA40" i="18"/>
  <c r="K41" i="18"/>
  <c r="AC43" i="18"/>
  <c r="BA44" i="18"/>
  <c r="BA48" i="18"/>
  <c r="K49" i="18"/>
  <c r="BG49" i="18"/>
  <c r="BA52" i="18"/>
  <c r="K53" i="18"/>
  <c r="BG53" i="18"/>
  <c r="BA56" i="18"/>
  <c r="BA60" i="18"/>
  <c r="K61" i="18"/>
  <c r="AI62" i="18"/>
  <c r="BA64" i="18"/>
  <c r="BA68" i="18"/>
  <c r="W69" i="18"/>
  <c r="AU69" i="18"/>
  <c r="AU70" i="18"/>
  <c r="Q71" i="18"/>
  <c r="K73" i="18"/>
  <c r="W74" i="18"/>
  <c r="BA75" i="18"/>
  <c r="BA76" i="18"/>
  <c r="W77" i="18"/>
  <c r="AU77" i="18"/>
  <c r="AU78" i="18"/>
  <c r="BG81" i="18"/>
  <c r="W82" i="18"/>
  <c r="BA83" i="18"/>
  <c r="K85" i="18"/>
  <c r="AU88" i="18"/>
  <c r="W89" i="18"/>
  <c r="AU89" i="18"/>
  <c r="E97" i="18"/>
  <c r="W98" i="18"/>
  <c r="Q105" i="18"/>
  <c r="W108" i="18"/>
  <c r="AU108" i="18"/>
  <c r="W118" i="18"/>
  <c r="AU118" i="18"/>
  <c r="W124" i="18"/>
  <c r="AU124" i="18"/>
  <c r="W139" i="18"/>
  <c r="AU86" i="18"/>
  <c r="BA88" i="18"/>
  <c r="W90" i="18"/>
  <c r="AU91" i="18"/>
  <c r="W92" i="18"/>
  <c r="BG92" i="18"/>
  <c r="Q94" i="18"/>
  <c r="AU96" i="18"/>
  <c r="BA98" i="18"/>
  <c r="AU99" i="18"/>
  <c r="AC100" i="18"/>
  <c r="BA106" i="18"/>
  <c r="W107" i="18"/>
  <c r="Q109" i="18"/>
  <c r="BA116" i="18"/>
  <c r="BM117" i="18"/>
  <c r="BG120" i="18"/>
  <c r="AC122" i="18"/>
  <c r="BA122" i="18"/>
  <c r="W123" i="18"/>
  <c r="Q125" i="18"/>
  <c r="W86" i="18"/>
  <c r="AU90" i="18"/>
  <c r="W91" i="18"/>
  <c r="AO98" i="18"/>
  <c r="W99" i="18"/>
  <c r="AU104" i="18"/>
  <c r="W106" i="18"/>
  <c r="AI107" i="18"/>
  <c r="BG112" i="18"/>
  <c r="AC114" i="18"/>
  <c r="W115" i="18"/>
  <c r="Q117" i="18"/>
  <c r="BA117" i="18"/>
  <c r="Q136" i="18"/>
  <c r="BM136" i="18"/>
  <c r="BA154" i="18"/>
  <c r="K86" i="18"/>
  <c r="BG86" i="18"/>
  <c r="BG91" i="18"/>
  <c r="BM94" i="18"/>
  <c r="K98" i="18"/>
  <c r="K99" i="18"/>
  <c r="BG99" i="18"/>
  <c r="W100" i="18"/>
  <c r="W110" i="18"/>
  <c r="AU110" i="18"/>
  <c r="BG111" i="18"/>
  <c r="Q112" i="18"/>
  <c r="BM112" i="18"/>
  <c r="K114" i="18"/>
  <c r="W116" i="18"/>
  <c r="AU116" i="18"/>
  <c r="K119" i="18"/>
  <c r="AU119" i="18"/>
  <c r="W126" i="18"/>
  <c r="AU126" i="18"/>
  <c r="W127" i="18"/>
  <c r="AU127" i="18"/>
  <c r="BM128" i="18"/>
  <c r="AI130" i="18"/>
  <c r="K131" i="18"/>
  <c r="AU134" i="18"/>
  <c r="W135" i="18"/>
  <c r="AU135" i="18"/>
  <c r="AU136" i="18"/>
  <c r="BG138" i="18"/>
  <c r="K139" i="18"/>
  <c r="W148" i="18"/>
  <c r="AU92" i="18"/>
  <c r="BA94" i="18"/>
  <c r="W96" i="18"/>
  <c r="AC98" i="18"/>
  <c r="AU100" i="18"/>
  <c r="W104" i="18"/>
  <c r="BM105" i="18"/>
  <c r="K107" i="18"/>
  <c r="K108" i="18"/>
  <c r="BA110" i="18"/>
  <c r="W112" i="18"/>
  <c r="AU112" i="18"/>
  <c r="Q113" i="18"/>
  <c r="BM113" i="18"/>
  <c r="Q114" i="18"/>
  <c r="BM114" i="18"/>
  <c r="BG116" i="18"/>
  <c r="AI119" i="18"/>
  <c r="W120" i="18"/>
  <c r="AU120" i="18"/>
  <c r="Q121" i="18"/>
  <c r="BM121" i="18"/>
  <c r="BM122" i="18"/>
  <c r="K123" i="18"/>
  <c r="K124" i="18"/>
  <c r="BG124" i="18"/>
  <c r="BA126" i="18"/>
  <c r="AC128" i="18"/>
  <c r="Q129" i="18"/>
  <c r="BM129" i="18"/>
  <c r="Q130" i="18"/>
  <c r="K134" i="18"/>
  <c r="W138" i="18"/>
  <c r="AU139" i="18"/>
  <c r="BM142" i="18"/>
  <c r="Q144" i="18"/>
  <c r="BM144" i="18"/>
  <c r="K96" i="18"/>
  <c r="Q98" i="18"/>
  <c r="BM98" i="18"/>
  <c r="BA105" i="18"/>
  <c r="AU106" i="18"/>
  <c r="AU107" i="18"/>
  <c r="Q108" i="18"/>
  <c r="BM108" i="18"/>
  <c r="W111" i="18"/>
  <c r="AC112" i="18"/>
  <c r="BA112" i="18"/>
  <c r="BA113" i="18"/>
  <c r="W114" i="18"/>
  <c r="AU114" i="18"/>
  <c r="AU115" i="18"/>
  <c r="BM116" i="18"/>
  <c r="AC117" i="18"/>
  <c r="K118" i="18"/>
  <c r="W119" i="18"/>
  <c r="BA120" i="18"/>
  <c r="BA121" i="18"/>
  <c r="W122" i="18"/>
  <c r="AU122" i="18"/>
  <c r="AU123" i="18"/>
  <c r="Q124" i="18"/>
  <c r="BM124" i="18"/>
  <c r="K126" i="18"/>
  <c r="BG126" i="18"/>
  <c r="W130" i="18"/>
  <c r="BM130" i="18"/>
  <c r="W131" i="18"/>
  <c r="AU131" i="18"/>
  <c r="E132" i="18"/>
  <c r="K136" i="18"/>
  <c r="AI139" i="18"/>
  <c r="AU144" i="18"/>
  <c r="Q150" i="18"/>
  <c r="BA162" i="18"/>
  <c r="AU128" i="18"/>
  <c r="BA130" i="18"/>
  <c r="W132" i="18"/>
  <c r="K140" i="18"/>
  <c r="AU140" i="18"/>
  <c r="BM140" i="18"/>
  <c r="Q142" i="18"/>
  <c r="BM145" i="18"/>
  <c r="W147" i="18"/>
  <c r="AU148" i="18"/>
  <c r="BM148" i="18"/>
  <c r="Q149" i="18"/>
  <c r="AU152" i="18"/>
  <c r="AU156" i="18"/>
  <c r="Q157" i="18"/>
  <c r="Q158" i="18"/>
  <c r="AU160" i="18"/>
  <c r="Q161" i="18"/>
  <c r="Q162" i="18"/>
  <c r="AU164" i="18"/>
  <c r="BM166" i="18"/>
  <c r="K175" i="18"/>
  <c r="BG175" i="18"/>
  <c r="BM126" i="18"/>
  <c r="AI128" i="18"/>
  <c r="K132" i="18"/>
  <c r="BM134" i="18"/>
  <c r="AO138" i="18"/>
  <c r="Q140" i="18"/>
  <c r="AC141" i="18"/>
  <c r="W142" i="18"/>
  <c r="Q145" i="18"/>
  <c r="AU147" i="18"/>
  <c r="BM150" i="18"/>
  <c r="AO151" i="18"/>
  <c r="BM153" i="18"/>
  <c r="BM154" i="18"/>
  <c r="BM157" i="18"/>
  <c r="BM158" i="18"/>
  <c r="BM161" i="18"/>
  <c r="BM162" i="18"/>
  <c r="BM165" i="18"/>
  <c r="AU178" i="18"/>
  <c r="W179" i="18"/>
  <c r="AU179" i="18"/>
  <c r="BA180" i="18"/>
  <c r="W128" i="18"/>
  <c r="AU132" i="18"/>
  <c r="BA134" i="18"/>
  <c r="W136" i="18"/>
  <c r="AO136" i="18"/>
  <c r="AU138" i="18"/>
  <c r="W140" i="18"/>
  <c r="Q141" i="18"/>
  <c r="BM141" i="18"/>
  <c r="W144" i="18"/>
  <c r="BM146" i="18"/>
  <c r="Q148" i="18"/>
  <c r="AI160" i="18"/>
  <c r="W168" i="18"/>
  <c r="AU170" i="18"/>
  <c r="W171" i="18"/>
  <c r="AU171" i="18"/>
  <c r="BM172" i="18"/>
  <c r="Q174" i="18"/>
  <c r="BG136" i="18"/>
  <c r="Q138" i="18"/>
  <c r="BM138" i="18"/>
  <c r="K144" i="18"/>
  <c r="BA145" i="18"/>
  <c r="BG148" i="18"/>
  <c r="BA149" i="18"/>
  <c r="AI151" i="18"/>
  <c r="K153" i="18"/>
  <c r="AU155" i="18"/>
  <c r="W157" i="18"/>
  <c r="AU163" i="18"/>
  <c r="W165" i="18"/>
  <c r="K167" i="18"/>
  <c r="K174" i="18"/>
  <c r="BG174" i="18"/>
  <c r="K178" i="18"/>
  <c r="BA146" i="18"/>
  <c r="K147" i="18"/>
  <c r="AU151" i="18"/>
  <c r="W153" i="18"/>
  <c r="BG153" i="18"/>
  <c r="K157" i="18"/>
  <c r="AU159" i="18"/>
  <c r="W161" i="18"/>
  <c r="W166" i="18"/>
  <c r="W167" i="18"/>
  <c r="BG167" i="18"/>
  <c r="BA168" i="18"/>
  <c r="AC173" i="18"/>
  <c r="BM173" i="18"/>
  <c r="BM197" i="18"/>
  <c r="BM187" i="18"/>
  <c r="W189" i="18"/>
  <c r="AU189" i="18"/>
  <c r="Q203" i="18"/>
  <c r="BM203" i="18"/>
  <c r="BM151" i="18"/>
  <c r="W152" i="18"/>
  <c r="AU153" i="18"/>
  <c r="Q155" i="18"/>
  <c r="BM155" i="18"/>
  <c r="W156" i="18"/>
  <c r="AU157" i="18"/>
  <c r="BM159" i="18"/>
  <c r="W160" i="18"/>
  <c r="AU161" i="18"/>
  <c r="AO162" i="18"/>
  <c r="Q163" i="18"/>
  <c r="BM163" i="18"/>
  <c r="W164" i="18"/>
  <c r="AU165" i="18"/>
  <c r="AU167" i="18"/>
  <c r="BG170" i="18"/>
  <c r="K171" i="18"/>
  <c r="K172" i="18"/>
  <c r="BA172" i="18"/>
  <c r="BA173" i="18"/>
  <c r="W174" i="18"/>
  <c r="BM174" i="18"/>
  <c r="W175" i="18"/>
  <c r="AU175" i="18"/>
  <c r="K179" i="18"/>
  <c r="BG179" i="18"/>
  <c r="AC183" i="18"/>
  <c r="K152" i="18"/>
  <c r="BG152" i="18"/>
  <c r="K156" i="18"/>
  <c r="E159" i="18"/>
  <c r="AC162" i="18"/>
  <c r="K164" i="18"/>
  <c r="BG164" i="18"/>
  <c r="Q166" i="18"/>
  <c r="BA166" i="18"/>
  <c r="Q172" i="18"/>
  <c r="BA176" i="18"/>
  <c r="K199" i="18"/>
  <c r="BG199" i="18"/>
  <c r="AU168" i="18"/>
  <c r="W172" i="18"/>
  <c r="AU176" i="18"/>
  <c r="BA178" i="18"/>
  <c r="AU180" i="18"/>
  <c r="W182" i="18"/>
  <c r="K183" i="18"/>
  <c r="AU183" i="18"/>
  <c r="BM185" i="18"/>
  <c r="BA188" i="18"/>
  <c r="W190" i="18"/>
  <c r="AU191" i="18"/>
  <c r="BM193" i="18"/>
  <c r="Q196" i="18"/>
  <c r="K197" i="18"/>
  <c r="BG197" i="18"/>
  <c r="BA199" i="18"/>
  <c r="W201" i="18"/>
  <c r="AU201" i="18"/>
  <c r="AI202" i="18"/>
  <c r="BM204" i="18"/>
  <c r="AU172" i="18"/>
  <c r="BA174" i="18"/>
  <c r="W176" i="18"/>
  <c r="W180" i="18"/>
  <c r="BM181" i="18"/>
  <c r="BG183" i="18"/>
  <c r="BA184" i="18"/>
  <c r="Q185" i="18"/>
  <c r="W186" i="18"/>
  <c r="AU187" i="18"/>
  <c r="BM189" i="18"/>
  <c r="BG191" i="18"/>
  <c r="BA192" i="18"/>
  <c r="Q193" i="18"/>
  <c r="W194" i="18"/>
  <c r="BM196" i="18"/>
  <c r="W198" i="18"/>
  <c r="AU202" i="18"/>
  <c r="Q204" i="18"/>
  <c r="K205" i="18"/>
  <c r="K168" i="18"/>
  <c r="BM170" i="18"/>
  <c r="K176" i="18"/>
  <c r="BG176" i="18"/>
  <c r="Q178" i="18"/>
  <c r="BM178" i="18"/>
  <c r="K180" i="18"/>
  <c r="BM183" i="18"/>
  <c r="W185" i="18"/>
  <c r="Q187" i="18"/>
  <c r="BA187" i="18"/>
  <c r="BM191" i="18"/>
  <c r="W193" i="18"/>
  <c r="BM195" i="18"/>
  <c r="Q205" i="18"/>
  <c r="BM205" i="18"/>
  <c r="AU182" i="18"/>
  <c r="W183" i="18"/>
  <c r="Q184" i="18"/>
  <c r="BM184" i="18"/>
  <c r="AU186" i="18"/>
  <c r="W187" i="18"/>
  <c r="Q188" i="18"/>
  <c r="BM188" i="18"/>
  <c r="AU190" i="18"/>
  <c r="W191" i="18"/>
  <c r="Q192" i="18"/>
  <c r="BM192" i="18"/>
  <c r="AU194" i="18"/>
  <c r="AC197" i="18"/>
  <c r="W199" i="18"/>
  <c r="AU199" i="18"/>
  <c r="Q200" i="18"/>
  <c r="BM200" i="18"/>
  <c r="K202" i="18"/>
  <c r="BA205" i="18"/>
  <c r="K182" i="18"/>
  <c r="BG182" i="18"/>
  <c r="BA185" i="18"/>
  <c r="K186" i="18"/>
  <c r="BG186" i="18"/>
  <c r="BA189" i="18"/>
  <c r="AC192" i="18"/>
  <c r="BA193" i="18"/>
  <c r="K194" i="18"/>
  <c r="BA195" i="18"/>
  <c r="W197" i="18"/>
  <c r="AU197" i="18"/>
  <c r="AU198" i="18"/>
  <c r="Q199" i="18"/>
  <c r="AO199" i="18"/>
  <c r="BM199" i="18"/>
  <c r="K201" i="18"/>
  <c r="BG201" i="18"/>
  <c r="W202" i="18"/>
  <c r="BA203" i="18"/>
  <c r="W205" i="18"/>
  <c r="AU205" i="18"/>
  <c r="Q204" i="17"/>
  <c r="Q200" i="17"/>
  <c r="Q196" i="17"/>
  <c r="Q192" i="17"/>
  <c r="Q202" i="17"/>
  <c r="Q198" i="17"/>
  <c r="Q194" i="17"/>
  <c r="Q188" i="17"/>
  <c r="Q190" i="17"/>
  <c r="Q184" i="17"/>
  <c r="Q186" i="17"/>
  <c r="Q182" i="17"/>
  <c r="Q178" i="17"/>
  <c r="Q177" i="17"/>
  <c r="Q174" i="17"/>
  <c r="Q172" i="17"/>
  <c r="Q168" i="17"/>
  <c r="Q164" i="17"/>
  <c r="Q181" i="17"/>
  <c r="Q180" i="17"/>
  <c r="Q173" i="17"/>
  <c r="Q169" i="17"/>
  <c r="Q165" i="17"/>
  <c r="Q161" i="17"/>
  <c r="Q156" i="17"/>
  <c r="Q152" i="17"/>
  <c r="Q148" i="17"/>
  <c r="Q160" i="17"/>
  <c r="Q157" i="17"/>
  <c r="Q153" i="17"/>
  <c r="Q149" i="17"/>
  <c r="Q141" i="17"/>
  <c r="Q144" i="17"/>
  <c r="Q136" i="17"/>
  <c r="Q131" i="17"/>
  <c r="Q127" i="17"/>
  <c r="Q140" i="17"/>
  <c r="Q139" i="17"/>
  <c r="Q132" i="17"/>
  <c r="Q128" i="17"/>
  <c r="Q124" i="17"/>
  <c r="Q120" i="17"/>
  <c r="Q116" i="17"/>
  <c r="Q104" i="17"/>
  <c r="Q119" i="17"/>
  <c r="Q118" i="17"/>
  <c r="Q110" i="17"/>
  <c r="Q107" i="17"/>
  <c r="Q99" i="17"/>
  <c r="Q95" i="17"/>
  <c r="Q91" i="17"/>
  <c r="Q87" i="17"/>
  <c r="Q112" i="17"/>
  <c r="Q106" i="17"/>
  <c r="Q103" i="17"/>
  <c r="Q100" i="17"/>
  <c r="Q96" i="17"/>
  <c r="Q92" i="17"/>
  <c r="Q88" i="17"/>
  <c r="Q84" i="17"/>
  <c r="Q123" i="17"/>
  <c r="Q115" i="17"/>
  <c r="Q108" i="17"/>
  <c r="Q80" i="17"/>
  <c r="Q83" i="17"/>
  <c r="Q79" i="17"/>
  <c r="Q75" i="17"/>
  <c r="Q71" i="17"/>
  <c r="Q67" i="17"/>
  <c r="Q63" i="17"/>
  <c r="Q59" i="17"/>
  <c r="Q68" i="17"/>
  <c r="Q64" i="17"/>
  <c r="Q60" i="17"/>
  <c r="Q56" i="17"/>
  <c r="Q49" i="17"/>
  <c r="Q45" i="17"/>
  <c r="Q41" i="17"/>
  <c r="Q37" i="17"/>
  <c r="Q33" i="17"/>
  <c r="Q29" i="17"/>
  <c r="Q25" i="17"/>
  <c r="Q21" i="17"/>
  <c r="Q55" i="17"/>
  <c r="Q51" i="17"/>
  <c r="Q50" i="17"/>
  <c r="Q46" i="17"/>
  <c r="Q42" i="17"/>
  <c r="Q38" i="17"/>
  <c r="Q34" i="17"/>
  <c r="Q30" i="17"/>
  <c r="Q26" i="17"/>
  <c r="Q22" i="17"/>
  <c r="Q18" i="17"/>
  <c r="Q14" i="17"/>
  <c r="Q10" i="17"/>
  <c r="Q6" i="17"/>
  <c r="Q17" i="17"/>
  <c r="Q13" i="17"/>
  <c r="Q9" i="17"/>
  <c r="BM16" i="17"/>
  <c r="BA43" i="17"/>
  <c r="BA54" i="17"/>
  <c r="BM11" i="17"/>
  <c r="Q12" i="17"/>
  <c r="AT3" i="17"/>
  <c r="AU6" i="17" s="1"/>
  <c r="BM21" i="17"/>
  <c r="BM7" i="17"/>
  <c r="BM12" i="17"/>
  <c r="BR3" i="17"/>
  <c r="BS6" i="17" s="1"/>
  <c r="AU21" i="17"/>
  <c r="Q8" i="17"/>
  <c r="BM8" i="17"/>
  <c r="AU14" i="17"/>
  <c r="D3" i="17"/>
  <c r="E24" i="17" s="1"/>
  <c r="AB3" i="17"/>
  <c r="AZ3" i="17"/>
  <c r="BA23" i="17" s="1"/>
  <c r="BA16" i="17"/>
  <c r="AU17" i="17"/>
  <c r="Q19" i="17"/>
  <c r="BM19" i="17"/>
  <c r="Q23" i="17"/>
  <c r="BM23" i="17"/>
  <c r="Q24" i="17"/>
  <c r="BM24" i="17"/>
  <c r="Q27" i="17"/>
  <c r="BM27" i="17"/>
  <c r="Q28" i="17"/>
  <c r="BM28" i="17"/>
  <c r="Q31" i="17"/>
  <c r="BM31" i="17"/>
  <c r="Q32" i="17"/>
  <c r="BM32" i="17"/>
  <c r="Q35" i="17"/>
  <c r="BM35" i="17"/>
  <c r="Q36" i="17"/>
  <c r="BM36" i="17"/>
  <c r="Q39" i="17"/>
  <c r="BM39" i="17"/>
  <c r="Q40" i="17"/>
  <c r="BM40" i="17"/>
  <c r="Q43" i="17"/>
  <c r="BM43" i="17"/>
  <c r="Q44" i="17"/>
  <c r="BM44" i="17"/>
  <c r="Q47" i="17"/>
  <c r="BM47" i="17"/>
  <c r="Q48" i="17"/>
  <c r="BM48" i="17"/>
  <c r="Q54" i="17"/>
  <c r="BM204" i="17"/>
  <c r="BM200" i="17"/>
  <c r="BM196" i="17"/>
  <c r="BM192" i="17"/>
  <c r="BM188" i="17"/>
  <c r="BM202" i="17"/>
  <c r="BM198" i="17"/>
  <c r="BM194" i="17"/>
  <c r="BM190" i="17"/>
  <c r="BM184" i="17"/>
  <c r="BM181" i="17"/>
  <c r="BM186" i="17"/>
  <c r="BM182" i="17"/>
  <c r="BM178" i="17"/>
  <c r="BM177" i="17"/>
  <c r="BM174" i="17"/>
  <c r="BM172" i="17"/>
  <c r="BM168" i="17"/>
  <c r="BM164" i="17"/>
  <c r="BM180" i="17"/>
  <c r="BM173" i="17"/>
  <c r="BM169" i="17"/>
  <c r="BM165" i="17"/>
  <c r="BM161" i="17"/>
  <c r="BM156" i="17"/>
  <c r="BM152" i="17"/>
  <c r="BM148" i="17"/>
  <c r="BM160" i="17"/>
  <c r="BM159" i="17"/>
  <c r="BM157" i="17"/>
  <c r="BM153" i="17"/>
  <c r="BM149" i="17"/>
  <c r="BM145" i="17"/>
  <c r="BM141" i="17"/>
  <c r="BM137" i="17"/>
  <c r="BM133" i="17"/>
  <c r="BM144" i="17"/>
  <c r="BM136" i="17"/>
  <c r="BM131" i="17"/>
  <c r="BM127" i="17"/>
  <c r="BM140" i="17"/>
  <c r="BM139" i="17"/>
  <c r="BM132" i="17"/>
  <c r="BM128" i="17"/>
  <c r="BM124" i="17"/>
  <c r="BM120" i="17"/>
  <c r="BM116" i="17"/>
  <c r="BM104" i="17"/>
  <c r="BM119" i="17"/>
  <c r="BM118" i="17"/>
  <c r="BM110" i="17"/>
  <c r="BM107" i="17"/>
  <c r="BM99" i="17"/>
  <c r="BM95" i="17"/>
  <c r="BM91" i="17"/>
  <c r="BM87" i="17"/>
  <c r="BM112" i="17"/>
  <c r="BM106" i="17"/>
  <c r="BM103" i="17"/>
  <c r="BM100" i="17"/>
  <c r="BM96" i="17"/>
  <c r="BM92" i="17"/>
  <c r="BM88" i="17"/>
  <c r="BM84" i="17"/>
  <c r="BM123" i="17"/>
  <c r="BM115" i="17"/>
  <c r="BM108" i="17"/>
  <c r="BM80" i="17"/>
  <c r="BM83" i="17"/>
  <c r="BM75" i="17"/>
  <c r="BM71" i="17"/>
  <c r="BM67" i="17"/>
  <c r="BM63" i="17"/>
  <c r="BM59" i="17"/>
  <c r="BM55" i="17"/>
  <c r="BM64" i="17"/>
  <c r="BM60" i="17"/>
  <c r="BM56" i="17"/>
  <c r="BM52" i="17"/>
  <c r="BM49" i="17"/>
  <c r="BM45" i="17"/>
  <c r="BM41" i="17"/>
  <c r="BM37" i="17"/>
  <c r="BM33" i="17"/>
  <c r="BM29" i="17"/>
  <c r="BM25" i="17"/>
  <c r="BM51" i="17"/>
  <c r="BM50" i="17"/>
  <c r="BM46" i="17"/>
  <c r="BM42" i="17"/>
  <c r="BM38" i="17"/>
  <c r="BM34" i="17"/>
  <c r="BM30" i="17"/>
  <c r="BM26" i="17"/>
  <c r="BM22" i="17"/>
  <c r="BM18" i="17"/>
  <c r="BM14" i="17"/>
  <c r="BM10" i="17"/>
  <c r="BM6" i="17"/>
  <c r="AC7" i="17"/>
  <c r="AC8" i="17"/>
  <c r="Q11" i="17"/>
  <c r="BM13" i="17"/>
  <c r="E15" i="17"/>
  <c r="BA15" i="17"/>
  <c r="Q16" i="17"/>
  <c r="Q7" i="17"/>
  <c r="V3" i="17"/>
  <c r="W10" i="17" s="1"/>
  <c r="AN3" i="17"/>
  <c r="AO57" i="17" s="1"/>
  <c r="AC11" i="17"/>
  <c r="E12" i="17"/>
  <c r="AC12" i="17"/>
  <c r="BA12" i="17"/>
  <c r="AU13" i="17"/>
  <c r="Q15" i="17"/>
  <c r="BM15" i="17"/>
  <c r="BM17" i="17"/>
  <c r="K18" i="17"/>
  <c r="J3" i="17"/>
  <c r="K25" i="17" s="1"/>
  <c r="AH3" i="17"/>
  <c r="AI26" i="17" s="1"/>
  <c r="BF3" i="17"/>
  <c r="BG29" i="17" s="1"/>
  <c r="E19" i="17"/>
  <c r="BA19" i="17"/>
  <c r="Q20" i="17"/>
  <c r="BM20" i="17"/>
  <c r="K21" i="17"/>
  <c r="BG21" i="17"/>
  <c r="AU25" i="17"/>
  <c r="BS25" i="17"/>
  <c r="BS30" i="17"/>
  <c r="AU33" i="17"/>
  <c r="AU38" i="17"/>
  <c r="BS38" i="17"/>
  <c r="AU42" i="17"/>
  <c r="BS45" i="17"/>
  <c r="AU46" i="17"/>
  <c r="E52" i="17"/>
  <c r="E57" i="17"/>
  <c r="AC57" i="17"/>
  <c r="BA57" i="17"/>
  <c r="E58" i="17"/>
  <c r="AC58" i="17"/>
  <c r="BA58" i="17"/>
  <c r="E61" i="17"/>
  <c r="AC61" i="17"/>
  <c r="BA61" i="17"/>
  <c r="E62" i="17"/>
  <c r="AC62" i="17"/>
  <c r="BA62" i="17"/>
  <c r="E65" i="17"/>
  <c r="AC65" i="17"/>
  <c r="BA65" i="17"/>
  <c r="E66" i="17"/>
  <c r="AC66" i="17"/>
  <c r="BA66" i="17"/>
  <c r="BA68" i="17"/>
  <c r="E69" i="17"/>
  <c r="AC69" i="17"/>
  <c r="BA69" i="17"/>
  <c r="E70" i="17"/>
  <c r="AC70" i="17"/>
  <c r="BA70" i="17"/>
  <c r="E72" i="17"/>
  <c r="AC72" i="17"/>
  <c r="BA72" i="17"/>
  <c r="E73" i="17"/>
  <c r="AC73" i="17"/>
  <c r="BA73" i="17"/>
  <c r="E74" i="17"/>
  <c r="AC74" i="17"/>
  <c r="BA74" i="17"/>
  <c r="E76" i="17"/>
  <c r="AC76" i="17"/>
  <c r="BA76" i="17"/>
  <c r="E77" i="17"/>
  <c r="AC77" i="17"/>
  <c r="BA77" i="17"/>
  <c r="E78" i="17"/>
  <c r="AC78" i="17"/>
  <c r="BA78" i="17"/>
  <c r="E82" i="17"/>
  <c r="AC82" i="17"/>
  <c r="BA82" i="17"/>
  <c r="E83" i="17"/>
  <c r="BS51" i="17"/>
  <c r="AC53" i="17"/>
  <c r="BM54" i="17"/>
  <c r="AI56" i="17"/>
  <c r="K59" i="17"/>
  <c r="AI64" i="17"/>
  <c r="K67" i="17"/>
  <c r="K68" i="17"/>
  <c r="K70" i="17"/>
  <c r="K71" i="17"/>
  <c r="BG71" i="17"/>
  <c r="K76" i="17"/>
  <c r="BG76" i="17"/>
  <c r="K78" i="17"/>
  <c r="K79" i="17"/>
  <c r="K80" i="17"/>
  <c r="K51" i="17"/>
  <c r="Q53" i="17"/>
  <c r="BM53" i="17"/>
  <c r="K55" i="17"/>
  <c r="Q57" i="17"/>
  <c r="BM57" i="17"/>
  <c r="Q58" i="17"/>
  <c r="BM58" i="17"/>
  <c r="Q61" i="17"/>
  <c r="BM61" i="17"/>
  <c r="Q62" i="17"/>
  <c r="AO62" i="17"/>
  <c r="BM62" i="17"/>
  <c r="Q65" i="17"/>
  <c r="BM65" i="17"/>
  <c r="Q66" i="17"/>
  <c r="BM66" i="17"/>
  <c r="BM68" i="17"/>
  <c r="Q69" i="17"/>
  <c r="BM69" i="17"/>
  <c r="Q70" i="17"/>
  <c r="BM70" i="17"/>
  <c r="Q72" i="17"/>
  <c r="BM72" i="17"/>
  <c r="Q73" i="17"/>
  <c r="BM73" i="17"/>
  <c r="Q74" i="17"/>
  <c r="BM74" i="17"/>
  <c r="Q76" i="17"/>
  <c r="BM76" i="17"/>
  <c r="Q77" i="17"/>
  <c r="BM77" i="17"/>
  <c r="Q78" i="17"/>
  <c r="BM78" i="17"/>
  <c r="BM79" i="17"/>
  <c r="Q82" i="17"/>
  <c r="AO82" i="17"/>
  <c r="BM82" i="17"/>
  <c r="Q52" i="17"/>
  <c r="E53" i="17"/>
  <c r="BA53" i="17"/>
  <c r="BS55" i="17"/>
  <c r="W56" i="17"/>
  <c r="BS60" i="17"/>
  <c r="W63" i="17"/>
  <c r="AU67" i="17"/>
  <c r="BS67" i="17"/>
  <c r="AU72" i="17"/>
  <c r="BS72" i="17"/>
  <c r="AU76" i="17"/>
  <c r="BS76" i="17"/>
  <c r="BS80" i="17"/>
  <c r="W81" i="17"/>
  <c r="E81" i="17"/>
  <c r="BA81" i="17"/>
  <c r="BG83" i="17"/>
  <c r="W84" i="17"/>
  <c r="AU84" i="17"/>
  <c r="AC85" i="17"/>
  <c r="E86" i="17"/>
  <c r="AC86" i="17"/>
  <c r="BA86" i="17"/>
  <c r="E89" i="17"/>
  <c r="AC89" i="17"/>
  <c r="BA89" i="17"/>
  <c r="E90" i="17"/>
  <c r="AC90" i="17"/>
  <c r="BA90" i="17"/>
  <c r="E93" i="17"/>
  <c r="AC93" i="17"/>
  <c r="BA93" i="17"/>
  <c r="E94" i="17"/>
  <c r="AC94" i="17"/>
  <c r="BA94" i="17"/>
  <c r="E97" i="17"/>
  <c r="AC97" i="17"/>
  <c r="BA97" i="17"/>
  <c r="E98" i="17"/>
  <c r="AC98" i="17"/>
  <c r="BA98" i="17"/>
  <c r="E101" i="17"/>
  <c r="AC101" i="17"/>
  <c r="BA101" i="17"/>
  <c r="E102" i="17"/>
  <c r="AC102" i="17"/>
  <c r="BA102" i="17"/>
  <c r="AC103" i="17"/>
  <c r="E107" i="17"/>
  <c r="BA107" i="17"/>
  <c r="E111" i="17"/>
  <c r="BA111" i="17"/>
  <c r="E114" i="17"/>
  <c r="AC114" i="17"/>
  <c r="E118" i="17"/>
  <c r="BA118" i="17"/>
  <c r="AC122" i="17"/>
  <c r="AO81" i="17"/>
  <c r="Q85" i="17"/>
  <c r="BM85" i="17"/>
  <c r="K87" i="17"/>
  <c r="BG87" i="17"/>
  <c r="K88" i="17"/>
  <c r="BG88" i="17"/>
  <c r="K91" i="17"/>
  <c r="BG91" i="17"/>
  <c r="K92" i="17"/>
  <c r="BG92" i="17"/>
  <c r="K95" i="17"/>
  <c r="BG95" i="17"/>
  <c r="K96" i="17"/>
  <c r="BG96" i="17"/>
  <c r="K99" i="17"/>
  <c r="BG99" i="17"/>
  <c r="K100" i="17"/>
  <c r="BG100" i="17"/>
  <c r="K109" i="17"/>
  <c r="BG109" i="17"/>
  <c r="K112" i="17"/>
  <c r="BG112" i="17"/>
  <c r="K113" i="17"/>
  <c r="BG113" i="17"/>
  <c r="K120" i="17"/>
  <c r="BG120" i="17"/>
  <c r="AC81" i="17"/>
  <c r="K84" i="17"/>
  <c r="BG84" i="17"/>
  <c r="E85" i="17"/>
  <c r="BA85" i="17"/>
  <c r="Q86" i="17"/>
  <c r="BM86" i="17"/>
  <c r="Q89" i="17"/>
  <c r="BM89" i="17"/>
  <c r="Q90" i="17"/>
  <c r="BM90" i="17"/>
  <c r="Q93" i="17"/>
  <c r="BM93" i="17"/>
  <c r="Q94" i="17"/>
  <c r="BM94" i="17"/>
  <c r="Q97" i="17"/>
  <c r="BM97" i="17"/>
  <c r="Q98" i="17"/>
  <c r="BM98" i="17"/>
  <c r="Q101" i="17"/>
  <c r="AO101" i="17"/>
  <c r="BM101" i="17"/>
  <c r="Q102" i="17"/>
  <c r="BM102" i="17"/>
  <c r="Q111" i="17"/>
  <c r="BM111" i="17"/>
  <c r="Q114" i="17"/>
  <c r="BM114" i="17"/>
  <c r="Q122" i="17"/>
  <c r="BM122" i="17"/>
  <c r="BG79" i="17"/>
  <c r="Q81" i="17"/>
  <c r="BM81" i="17"/>
  <c r="W88" i="17"/>
  <c r="AU88" i="17"/>
  <c r="AU91" i="17"/>
  <c r="BS92" i="17"/>
  <c r="W95" i="17"/>
  <c r="AU99" i="17"/>
  <c r="BS99" i="17"/>
  <c r="AU112" i="17"/>
  <c r="BS112" i="17"/>
  <c r="AU116" i="17"/>
  <c r="AU124" i="17"/>
  <c r="AU103" i="17"/>
  <c r="E105" i="17"/>
  <c r="BA105" i="17"/>
  <c r="K107" i="17"/>
  <c r="BG107" i="17"/>
  <c r="Q109" i="17"/>
  <c r="BM109" i="17"/>
  <c r="W111" i="17"/>
  <c r="BS111" i="17"/>
  <c r="AC113" i="17"/>
  <c r="K119" i="17"/>
  <c r="BG119" i="17"/>
  <c r="Q121" i="17"/>
  <c r="BM121" i="17"/>
  <c r="BS124" i="17"/>
  <c r="AC125" i="17"/>
  <c r="E126" i="17"/>
  <c r="AC126" i="17"/>
  <c r="BA126" i="17"/>
  <c r="E129" i="17"/>
  <c r="AC129" i="17"/>
  <c r="BA129" i="17"/>
  <c r="E130" i="17"/>
  <c r="AC130" i="17"/>
  <c r="BA130" i="17"/>
  <c r="E133" i="17"/>
  <c r="AC133" i="17"/>
  <c r="BA133" i="17"/>
  <c r="E135" i="17"/>
  <c r="BA135" i="17"/>
  <c r="AC139" i="17"/>
  <c r="E143" i="17"/>
  <c r="BA143" i="17"/>
  <c r="AU107" i="17"/>
  <c r="E109" i="17"/>
  <c r="BA109" i="17"/>
  <c r="K111" i="17"/>
  <c r="BG111" i="17"/>
  <c r="Q113" i="17"/>
  <c r="BM113" i="17"/>
  <c r="AC117" i="17"/>
  <c r="E121" i="17"/>
  <c r="BA121" i="17"/>
  <c r="W123" i="17"/>
  <c r="Q125" i="17"/>
  <c r="BM125" i="17"/>
  <c r="K127" i="17"/>
  <c r="BG127" i="17"/>
  <c r="K128" i="17"/>
  <c r="BG128" i="17"/>
  <c r="K131" i="17"/>
  <c r="BG131" i="17"/>
  <c r="K132" i="17"/>
  <c r="BG132" i="17"/>
  <c r="K141" i="17"/>
  <c r="BG141" i="17"/>
  <c r="BS103" i="17"/>
  <c r="AC105" i="17"/>
  <c r="E113" i="17"/>
  <c r="BA113" i="17"/>
  <c r="K115" i="17"/>
  <c r="BG115" i="17"/>
  <c r="Q117" i="17"/>
  <c r="BM117" i="17"/>
  <c r="K123" i="17"/>
  <c r="BG123" i="17"/>
  <c r="E125" i="17"/>
  <c r="BA125" i="17"/>
  <c r="Q126" i="17"/>
  <c r="BM126" i="17"/>
  <c r="Q129" i="17"/>
  <c r="BM129" i="17"/>
  <c r="Q130" i="17"/>
  <c r="BM130" i="17"/>
  <c r="Q133" i="17"/>
  <c r="AO133" i="17"/>
  <c r="Q135" i="17"/>
  <c r="BM135" i="17"/>
  <c r="Q143" i="17"/>
  <c r="BM143" i="17"/>
  <c r="K103" i="17"/>
  <c r="BG103" i="17"/>
  <c r="Q105" i="17"/>
  <c r="BM105" i="17"/>
  <c r="AC109" i="17"/>
  <c r="AI111" i="17"/>
  <c r="AU115" i="17"/>
  <c r="E117" i="17"/>
  <c r="BA117" i="17"/>
  <c r="AC121" i="17"/>
  <c r="W127" i="17"/>
  <c r="AU127" i="17"/>
  <c r="AU128" i="17"/>
  <c r="BS131" i="17"/>
  <c r="W132" i="17"/>
  <c r="K136" i="17"/>
  <c r="BG136" i="17"/>
  <c r="Q138" i="17"/>
  <c r="BM138" i="17"/>
  <c r="K144" i="17"/>
  <c r="BG144" i="17"/>
  <c r="BG145" i="17"/>
  <c r="E146" i="17"/>
  <c r="AC146" i="17"/>
  <c r="BA146" i="17"/>
  <c r="E147" i="17"/>
  <c r="AC147" i="17"/>
  <c r="BA147" i="17"/>
  <c r="E150" i="17"/>
  <c r="AC150" i="17"/>
  <c r="BA150" i="17"/>
  <c r="E151" i="17"/>
  <c r="AC151" i="17"/>
  <c r="BA151" i="17"/>
  <c r="E154" i="17"/>
  <c r="AC154" i="17"/>
  <c r="BA154" i="17"/>
  <c r="E155" i="17"/>
  <c r="AC155" i="17"/>
  <c r="BA155" i="17"/>
  <c r="E159" i="17"/>
  <c r="AC159" i="17"/>
  <c r="AC134" i="17"/>
  <c r="Q137" i="17"/>
  <c r="E138" i="17"/>
  <c r="BA138" i="17"/>
  <c r="W140" i="17"/>
  <c r="AC142" i="17"/>
  <c r="AU144" i="17"/>
  <c r="Q145" i="17"/>
  <c r="K147" i="17"/>
  <c r="K148" i="17"/>
  <c r="BG148" i="17"/>
  <c r="K149" i="17"/>
  <c r="AI149" i="17"/>
  <c r="BG149" i="17"/>
  <c r="K152" i="17"/>
  <c r="BG152" i="17"/>
  <c r="K153" i="17"/>
  <c r="BG153" i="17"/>
  <c r="K156" i="17"/>
  <c r="BG156" i="17"/>
  <c r="K157" i="17"/>
  <c r="BG157" i="17"/>
  <c r="K158" i="17"/>
  <c r="BG158" i="17"/>
  <c r="Q134" i="17"/>
  <c r="BM134" i="17"/>
  <c r="K140" i="17"/>
  <c r="BG140" i="17"/>
  <c r="Q142" i="17"/>
  <c r="BM142" i="17"/>
  <c r="AI144" i="17"/>
  <c r="E145" i="17"/>
  <c r="AU145" i="17"/>
  <c r="BS145" i="17"/>
  <c r="Q146" i="17"/>
  <c r="BM146" i="17"/>
  <c r="Q147" i="17"/>
  <c r="BM147" i="17"/>
  <c r="Q150" i="17"/>
  <c r="AO150" i="17"/>
  <c r="BM150" i="17"/>
  <c r="Q151" i="17"/>
  <c r="BM151" i="17"/>
  <c r="Q154" i="17"/>
  <c r="BM154" i="17"/>
  <c r="Q155" i="17"/>
  <c r="BM155" i="17"/>
  <c r="Q159" i="17"/>
  <c r="E134" i="17"/>
  <c r="BA134" i="17"/>
  <c r="W136" i="17"/>
  <c r="BS136" i="17"/>
  <c r="AC138" i="17"/>
  <c r="E142" i="17"/>
  <c r="BA142" i="17"/>
  <c r="AC145" i="17"/>
  <c r="W148" i="17"/>
  <c r="AU152" i="17"/>
  <c r="BS152" i="17"/>
  <c r="W157" i="17"/>
  <c r="AU157" i="17"/>
  <c r="Q158" i="17"/>
  <c r="BM158" i="17"/>
  <c r="K161" i="17"/>
  <c r="BG161" i="17"/>
  <c r="E162" i="17"/>
  <c r="BA162" i="17"/>
  <c r="E163" i="17"/>
  <c r="AC163" i="17"/>
  <c r="BA163" i="17"/>
  <c r="E166" i="17"/>
  <c r="AC166" i="17"/>
  <c r="BA166" i="17"/>
  <c r="E167" i="17"/>
  <c r="AC167" i="17"/>
  <c r="BA167" i="17"/>
  <c r="E170" i="17"/>
  <c r="AC170" i="17"/>
  <c r="BA170" i="17"/>
  <c r="E171" i="17"/>
  <c r="AC171" i="17"/>
  <c r="BA171" i="17"/>
  <c r="E176" i="17"/>
  <c r="BA176" i="17"/>
  <c r="AC180" i="17"/>
  <c r="E158" i="17"/>
  <c r="BA158" i="17"/>
  <c r="BS160" i="17"/>
  <c r="AO162" i="17"/>
  <c r="K164" i="17"/>
  <c r="AI164" i="17"/>
  <c r="BG164" i="17"/>
  <c r="K165" i="17"/>
  <c r="BG165" i="17"/>
  <c r="K168" i="17"/>
  <c r="BG168" i="17"/>
  <c r="K169" i="17"/>
  <c r="BG169" i="17"/>
  <c r="K172" i="17"/>
  <c r="BG172" i="17"/>
  <c r="K173" i="17"/>
  <c r="BG173" i="17"/>
  <c r="K160" i="17"/>
  <c r="BG160" i="17"/>
  <c r="AC162" i="17"/>
  <c r="BM162" i="17"/>
  <c r="Q163" i="17"/>
  <c r="BM163" i="17"/>
  <c r="Q166" i="17"/>
  <c r="BM166" i="17"/>
  <c r="Q167" i="17"/>
  <c r="BM167" i="17"/>
  <c r="Q170" i="17"/>
  <c r="AO170" i="17"/>
  <c r="BM170" i="17"/>
  <c r="Q171" i="17"/>
  <c r="BM171" i="17"/>
  <c r="Q176" i="17"/>
  <c r="BM176" i="17"/>
  <c r="AC158" i="17"/>
  <c r="AU160" i="17"/>
  <c r="Q162" i="17"/>
  <c r="AU164" i="17"/>
  <c r="BS165" i="17"/>
  <c r="W168" i="17"/>
  <c r="AU168" i="17"/>
  <c r="AU172" i="17"/>
  <c r="BS172" i="17"/>
  <c r="AU175" i="17"/>
  <c r="E175" i="17"/>
  <c r="BA175" i="17"/>
  <c r="W177" i="17"/>
  <c r="AC179" i="17"/>
  <c r="E183" i="17"/>
  <c r="AC183" i="17"/>
  <c r="K177" i="17"/>
  <c r="BG177" i="17"/>
  <c r="Q179" i="17"/>
  <c r="BM179" i="17"/>
  <c r="BG181" i="17"/>
  <c r="K182" i="17"/>
  <c r="BG182" i="17"/>
  <c r="AC175" i="17"/>
  <c r="AU177" i="17"/>
  <c r="E179" i="17"/>
  <c r="BA179" i="17"/>
  <c r="Q183" i="17"/>
  <c r="Q175" i="17"/>
  <c r="BM175" i="17"/>
  <c r="K181" i="17"/>
  <c r="AU181" i="17"/>
  <c r="BM183" i="17"/>
  <c r="W185" i="17"/>
  <c r="AU185" i="17"/>
  <c r="E187" i="17"/>
  <c r="AC187" i="17"/>
  <c r="BA187" i="17"/>
  <c r="E189" i="17"/>
  <c r="AC189" i="17"/>
  <c r="BA189" i="17"/>
  <c r="E191" i="17"/>
  <c r="AC191" i="17"/>
  <c r="BA191" i="17"/>
  <c r="E193" i="17"/>
  <c r="AC193" i="17"/>
  <c r="BA193" i="17"/>
  <c r="E195" i="17"/>
  <c r="AC195" i="17"/>
  <c r="BA195" i="17"/>
  <c r="E197" i="17"/>
  <c r="AC197" i="17"/>
  <c r="BA197" i="17"/>
  <c r="E199" i="17"/>
  <c r="AC199" i="17"/>
  <c r="BA199" i="17"/>
  <c r="E201" i="17"/>
  <c r="AC201" i="17"/>
  <c r="BA201" i="17"/>
  <c r="E203" i="17"/>
  <c r="AC203" i="17"/>
  <c r="BA203" i="17"/>
  <c r="E205" i="17"/>
  <c r="AC205" i="17"/>
  <c r="BA205" i="17"/>
  <c r="BS183" i="17"/>
  <c r="E185" i="17"/>
  <c r="AC185" i="17"/>
  <c r="BA185" i="17"/>
  <c r="K187" i="17"/>
  <c r="BG187" i="17"/>
  <c r="K189" i="17"/>
  <c r="AI189" i="17"/>
  <c r="BG189" i="17"/>
  <c r="K191" i="17"/>
  <c r="BG191" i="17"/>
  <c r="K193" i="17"/>
  <c r="BG193" i="17"/>
  <c r="K195" i="17"/>
  <c r="BG195" i="17"/>
  <c r="K197" i="17"/>
  <c r="BG197" i="17"/>
  <c r="K199" i="17"/>
  <c r="BG199" i="17"/>
  <c r="K201" i="17"/>
  <c r="BG201" i="17"/>
  <c r="K203" i="17"/>
  <c r="BG203" i="17"/>
  <c r="K205" i="17"/>
  <c r="AI205" i="17"/>
  <c r="BG205" i="17"/>
  <c r="BA183" i="17"/>
  <c r="K185" i="17"/>
  <c r="BG185" i="17"/>
  <c r="Q187" i="17"/>
  <c r="BM187" i="17"/>
  <c r="Q189" i="17"/>
  <c r="BM189" i="17"/>
  <c r="Q191" i="17"/>
  <c r="BM191" i="17"/>
  <c r="Q193" i="17"/>
  <c r="BM193" i="17"/>
  <c r="Q195" i="17"/>
  <c r="BM195" i="17"/>
  <c r="Q197" i="17"/>
  <c r="BM197" i="17"/>
  <c r="Q199" i="17"/>
  <c r="AO199" i="17"/>
  <c r="BM199" i="17"/>
  <c r="Q201" i="17"/>
  <c r="BM201" i="17"/>
  <c r="Q203" i="17"/>
  <c r="BM203" i="17"/>
  <c r="Q205" i="17"/>
  <c r="BM205" i="17"/>
  <c r="BG183" i="17"/>
  <c r="Q185" i="17"/>
  <c r="BM185" i="17"/>
  <c r="W187" i="17"/>
  <c r="AU187" i="17"/>
  <c r="AU189" i="17"/>
  <c r="BS191" i="17"/>
  <c r="W193" i="17"/>
  <c r="AU193" i="17"/>
  <c r="AU197" i="17"/>
  <c r="BS197" i="17"/>
  <c r="AU199" i="17"/>
  <c r="W203" i="17"/>
  <c r="AU203" i="17"/>
  <c r="AU205" i="17"/>
  <c r="W195" i="17" l="1"/>
  <c r="AO201" i="17"/>
  <c r="W169" i="17"/>
  <c r="AO171" i="17"/>
  <c r="BS153" i="17"/>
  <c r="W149" i="17"/>
  <c r="AO151" i="17"/>
  <c r="W137" i="17"/>
  <c r="BS107" i="17"/>
  <c r="W96" i="17"/>
  <c r="AO118" i="17"/>
  <c r="BS203" i="17"/>
  <c r="W199" i="17"/>
  <c r="BV199" i="17" s="1"/>
  <c r="B197" i="23" s="1"/>
  <c r="BS187" i="17"/>
  <c r="AO205" i="17"/>
  <c r="AO189" i="17"/>
  <c r="BS185" i="17"/>
  <c r="BS177" i="17"/>
  <c r="W173" i="17"/>
  <c r="W161" i="17"/>
  <c r="BS157" i="17"/>
  <c r="W153" i="17"/>
  <c r="AU148" i="17"/>
  <c r="AO155" i="17"/>
  <c r="BS140" i="17"/>
  <c r="BW159" i="17"/>
  <c r="N157" i="23" s="1"/>
  <c r="AU132" i="17"/>
  <c r="BS127" i="17"/>
  <c r="AO121" i="17"/>
  <c r="AO109" i="17"/>
  <c r="BS123" i="17"/>
  <c r="W113" i="17"/>
  <c r="BW113" i="17" s="1"/>
  <c r="N111" i="23" s="1"/>
  <c r="W100" i="17"/>
  <c r="AU95" i="17"/>
  <c r="BS88" i="17"/>
  <c r="W83" i="17"/>
  <c r="AO90" i="17"/>
  <c r="AU83" i="17"/>
  <c r="BS84" i="17"/>
  <c r="AU81" i="17"/>
  <c r="W78" i="17"/>
  <c r="W74" i="17"/>
  <c r="BX74" i="17" s="1"/>
  <c r="BY74" i="17" s="1"/>
  <c r="AU68" i="17"/>
  <c r="AU63" i="17"/>
  <c r="AU56" i="17"/>
  <c r="AO77" i="17"/>
  <c r="AO73" i="17"/>
  <c r="AO69" i="17"/>
  <c r="BS46" i="17"/>
  <c r="AU41" i="17"/>
  <c r="BS33" i="17"/>
  <c r="AU26" i="17"/>
  <c r="AU10" i="17"/>
  <c r="BG178" i="18"/>
  <c r="BG171" i="18"/>
  <c r="BG165" i="18"/>
  <c r="E166" i="18"/>
  <c r="BQ166" i="18" s="1"/>
  <c r="O164" i="23" s="1"/>
  <c r="BG140" i="18"/>
  <c r="BG118" i="18"/>
  <c r="BG123" i="18"/>
  <c r="BG131" i="18"/>
  <c r="E83" i="18"/>
  <c r="BG61" i="18"/>
  <c r="BG41" i="18"/>
  <c r="E28" i="18"/>
  <c r="BQ28" i="18" s="1"/>
  <c r="O26" i="23" s="1"/>
  <c r="BG83" i="18"/>
  <c r="BG74" i="18"/>
  <c r="BG139" i="18"/>
  <c r="BG78" i="18"/>
  <c r="Q35" i="18"/>
  <c r="K193" i="19"/>
  <c r="AI190" i="19"/>
  <c r="BQ190" i="19" s="1"/>
  <c r="P188" i="23" s="1"/>
  <c r="K182" i="19"/>
  <c r="BQ182" i="19" s="1"/>
  <c r="P180" i="23" s="1"/>
  <c r="W173" i="19"/>
  <c r="W177" i="19"/>
  <c r="AI171" i="19"/>
  <c r="W166" i="19"/>
  <c r="K170" i="19"/>
  <c r="W154" i="19"/>
  <c r="AI153" i="19"/>
  <c r="W147" i="19"/>
  <c r="K133" i="19"/>
  <c r="AI137" i="19"/>
  <c r="BR137" i="19" s="1"/>
  <c r="BS137" i="19" s="1"/>
  <c r="K124" i="19"/>
  <c r="BP124" i="19" s="1"/>
  <c r="D122" i="23" s="1"/>
  <c r="W116" i="19"/>
  <c r="W108" i="19"/>
  <c r="BP108" i="19" s="1"/>
  <c r="D106" i="23" s="1"/>
  <c r="AI102" i="19"/>
  <c r="W73" i="19"/>
  <c r="BQ73" i="19" s="1"/>
  <c r="P71" i="23" s="1"/>
  <c r="K91" i="19"/>
  <c r="BR91" i="19" s="1"/>
  <c r="BS91" i="19" s="1"/>
  <c r="W58" i="19"/>
  <c r="K26" i="19"/>
  <c r="BQ26" i="19" s="1"/>
  <c r="P24" i="23" s="1"/>
  <c r="AI48" i="19"/>
  <c r="K32" i="19"/>
  <c r="W52" i="19"/>
  <c r="BQ46" i="19"/>
  <c r="P44" i="23" s="1"/>
  <c r="W32" i="19"/>
  <c r="W14" i="19"/>
  <c r="BW191" i="17"/>
  <c r="N189" i="23" s="1"/>
  <c r="AO193" i="17"/>
  <c r="AO126" i="17"/>
  <c r="AO94" i="17"/>
  <c r="AI194" i="19"/>
  <c r="BQ64" i="19"/>
  <c r="P62" i="23" s="1"/>
  <c r="BS201" i="17"/>
  <c r="BX201" i="17" s="1"/>
  <c r="BY201" i="17" s="1"/>
  <c r="W197" i="17"/>
  <c r="AU191" i="17"/>
  <c r="AO203" i="17"/>
  <c r="AO187" i="17"/>
  <c r="W172" i="17"/>
  <c r="AU165" i="17"/>
  <c r="AO158" i="17"/>
  <c r="W160" i="17"/>
  <c r="BS156" i="17"/>
  <c r="W152" i="17"/>
  <c r="BS144" i="17"/>
  <c r="AO154" i="17"/>
  <c r="W145" i="17"/>
  <c r="AO134" i="17"/>
  <c r="AU131" i="17"/>
  <c r="AO125" i="17"/>
  <c r="AO113" i="17"/>
  <c r="W103" i="17"/>
  <c r="BW121" i="17"/>
  <c r="N119" i="23" s="1"/>
  <c r="W124" i="17"/>
  <c r="W112" i="17"/>
  <c r="W99" i="17"/>
  <c r="AU92" i="17"/>
  <c r="BS87" i="17"/>
  <c r="AO107" i="17"/>
  <c r="AO89" i="17"/>
  <c r="AU80" i="17"/>
  <c r="BS75" i="17"/>
  <c r="W72" i="17"/>
  <c r="W67" i="17"/>
  <c r="AU60" i="17"/>
  <c r="AU55" i="17"/>
  <c r="AO72" i="17"/>
  <c r="AO68" i="17"/>
  <c r="K74" i="17"/>
  <c r="K63" i="17"/>
  <c r="W51" i="17"/>
  <c r="AO53" i="17"/>
  <c r="AU45" i="17"/>
  <c r="BS37" i="17"/>
  <c r="AU30" i="17"/>
  <c r="BS22" i="17"/>
  <c r="BS13" i="17"/>
  <c r="AU9" i="17"/>
  <c r="E40" i="17"/>
  <c r="BG190" i="18"/>
  <c r="E200" i="18"/>
  <c r="BG198" i="18"/>
  <c r="AO188" i="18"/>
  <c r="Q181" i="18"/>
  <c r="K191" i="18"/>
  <c r="Q191" i="18"/>
  <c r="E151" i="18"/>
  <c r="Q173" i="18"/>
  <c r="K161" i="18"/>
  <c r="K148" i="18"/>
  <c r="BG135" i="18"/>
  <c r="K128" i="18"/>
  <c r="BG104" i="18"/>
  <c r="AO122" i="18"/>
  <c r="K116" i="18"/>
  <c r="K138" i="18"/>
  <c r="K130" i="18"/>
  <c r="K91" i="18"/>
  <c r="BG128" i="18"/>
  <c r="K112" i="18"/>
  <c r="K120" i="18"/>
  <c r="Q102" i="18"/>
  <c r="K81" i="18"/>
  <c r="E75" i="18"/>
  <c r="BG57" i="18"/>
  <c r="BG37" i="18"/>
  <c r="Q80" i="18"/>
  <c r="Q73" i="18"/>
  <c r="K122" i="18"/>
  <c r="BG90" i="18"/>
  <c r="Q64" i="18"/>
  <c r="AC71" i="18"/>
  <c r="AC56" i="18"/>
  <c r="AC40" i="18"/>
  <c r="BG56" i="18"/>
  <c r="BG8" i="18"/>
  <c r="AI182" i="19"/>
  <c r="AI201" i="19"/>
  <c r="BG198" i="19"/>
  <c r="K194" i="19"/>
  <c r="BP194" i="19" s="1"/>
  <c r="D192" i="23" s="1"/>
  <c r="BG186" i="19"/>
  <c r="K185" i="19"/>
  <c r="K177" i="19"/>
  <c r="W181" i="19"/>
  <c r="W170" i="19"/>
  <c r="BP170" i="19" s="1"/>
  <c r="D168" i="23" s="1"/>
  <c r="K164" i="19"/>
  <c r="BQ164" i="19" s="1"/>
  <c r="P162" i="23" s="1"/>
  <c r="BQ158" i="19"/>
  <c r="P156" i="23" s="1"/>
  <c r="W158" i="19"/>
  <c r="BG166" i="19"/>
  <c r="BG156" i="19"/>
  <c r="W151" i="19"/>
  <c r="BQ151" i="19" s="1"/>
  <c r="P149" i="23" s="1"/>
  <c r="K131" i="19"/>
  <c r="K143" i="19"/>
  <c r="BQ143" i="19" s="1"/>
  <c r="P141" i="23" s="1"/>
  <c r="BG135" i="19"/>
  <c r="W129" i="19"/>
  <c r="BG120" i="19"/>
  <c r="AI108" i="19"/>
  <c r="W102" i="19"/>
  <c r="BQ102" i="19" s="1"/>
  <c r="P100" i="23" s="1"/>
  <c r="W94" i="19"/>
  <c r="BG106" i="19"/>
  <c r="BG126" i="19"/>
  <c r="K112" i="19"/>
  <c r="BQ112" i="19" s="1"/>
  <c r="P110" i="23" s="1"/>
  <c r="BG98" i="19"/>
  <c r="K92" i="19"/>
  <c r="BG89" i="19"/>
  <c r="W83" i="19"/>
  <c r="K85" i="19"/>
  <c r="BQ85" i="19" s="1"/>
  <c r="P83" i="23" s="1"/>
  <c r="AI73" i="19"/>
  <c r="W62" i="19"/>
  <c r="Q58" i="19"/>
  <c r="K38" i="19"/>
  <c r="BQ38" i="19" s="1"/>
  <c r="P36" i="23" s="1"/>
  <c r="AC77" i="19"/>
  <c r="BR77" i="19" s="1"/>
  <c r="BS77" i="19" s="1"/>
  <c r="AC34" i="19"/>
  <c r="Q50" i="19"/>
  <c r="Q42" i="19"/>
  <c r="BQ42" i="19" s="1"/>
  <c r="P40" i="23" s="1"/>
  <c r="AC17" i="19"/>
  <c r="BR17" i="19" s="1"/>
  <c r="BS17" i="19" s="1"/>
  <c r="AC15" i="19"/>
  <c r="AC39" i="19"/>
  <c r="AC74" i="19"/>
  <c r="AC49" i="19"/>
  <c r="AC86" i="19"/>
  <c r="AC105" i="19"/>
  <c r="AC111" i="19"/>
  <c r="AC138" i="19"/>
  <c r="AC140" i="19"/>
  <c r="AC159" i="19"/>
  <c r="AC185" i="19"/>
  <c r="AC202" i="19"/>
  <c r="Q26" i="19"/>
  <c r="Q19" i="19"/>
  <c r="Q76" i="19"/>
  <c r="Q72" i="19"/>
  <c r="Q53" i="19"/>
  <c r="Q105" i="19"/>
  <c r="Q88" i="19"/>
  <c r="Q111" i="19"/>
  <c r="Q142" i="19"/>
  <c r="Q144" i="19"/>
  <c r="Q167" i="19"/>
  <c r="Q186" i="19"/>
  <c r="BR186" i="19" s="1"/>
  <c r="BS186" i="19" s="1"/>
  <c r="Q202" i="19"/>
  <c r="BP202" i="19" s="1"/>
  <c r="D200" i="23" s="1"/>
  <c r="AC8" i="19"/>
  <c r="BQ197" i="19"/>
  <c r="P195" i="23" s="1"/>
  <c r="Q6" i="19"/>
  <c r="Q10" i="19"/>
  <c r="AC14" i="19"/>
  <c r="AO138" i="17"/>
  <c r="AI177" i="19"/>
  <c r="BQ177" i="19" s="1"/>
  <c r="P175" i="23" s="1"/>
  <c r="AI164" i="19"/>
  <c r="AI131" i="19"/>
  <c r="K40" i="19"/>
  <c r="BQ40" i="19" s="1"/>
  <c r="P38" i="23" s="1"/>
  <c r="BQ82" i="19"/>
  <c r="P80" i="23" s="1"/>
  <c r="BQ171" i="19"/>
  <c r="P169" i="23" s="1"/>
  <c r="AU201" i="17"/>
  <c r="BS195" i="17"/>
  <c r="BW195" i="17" s="1"/>
  <c r="N193" i="23" s="1"/>
  <c r="W191" i="17"/>
  <c r="AO185" i="17"/>
  <c r="AO197" i="17"/>
  <c r="BS182" i="17"/>
  <c r="BS173" i="17"/>
  <c r="AO175" i="17"/>
  <c r="BS178" i="17"/>
  <c r="BS169" i="17"/>
  <c r="W165" i="17"/>
  <c r="AO167" i="17"/>
  <c r="AU156" i="17"/>
  <c r="BS149" i="17"/>
  <c r="W144" i="17"/>
  <c r="AO147" i="17"/>
  <c r="AU141" i="17"/>
  <c r="W131" i="17"/>
  <c r="AU123" i="17"/>
  <c r="AO130" i="17"/>
  <c r="BW130" i="17" s="1"/>
  <c r="N128" i="23" s="1"/>
  <c r="AU119" i="17"/>
  <c r="BS120" i="17"/>
  <c r="AU109" i="17"/>
  <c r="BS96" i="17"/>
  <c r="W92" i="17"/>
  <c r="AU87" i="17"/>
  <c r="AO103" i="17"/>
  <c r="AO98" i="17"/>
  <c r="K83" i="17"/>
  <c r="BW83" i="17" s="1"/>
  <c r="N81" i="23" s="1"/>
  <c r="AU79" i="17"/>
  <c r="AU75" i="17"/>
  <c r="BS71" i="17"/>
  <c r="BS64" i="17"/>
  <c r="BS59" i="17"/>
  <c r="AO61" i="17"/>
  <c r="K72" i="17"/>
  <c r="BW72" i="17" s="1"/>
  <c r="N70" i="23" s="1"/>
  <c r="K60" i="17"/>
  <c r="W45" i="17"/>
  <c r="AU37" i="17"/>
  <c r="BS29" i="17"/>
  <c r="AU22" i="17"/>
  <c r="E11" i="17"/>
  <c r="E27" i="17"/>
  <c r="K190" i="18"/>
  <c r="E205" i="18"/>
  <c r="E183" i="18"/>
  <c r="Q170" i="18"/>
  <c r="BG160" i="18"/>
  <c r="BG149" i="18"/>
  <c r="K166" i="18"/>
  <c r="Q183" i="18"/>
  <c r="K165" i="18"/>
  <c r="AI148" i="18"/>
  <c r="E172" i="18"/>
  <c r="BG157" i="18"/>
  <c r="AO144" i="18"/>
  <c r="Q134" i="18"/>
  <c r="Q165" i="18"/>
  <c r="Q154" i="18"/>
  <c r="Q146" i="18"/>
  <c r="K135" i="18"/>
  <c r="BG127" i="18"/>
  <c r="Q116" i="18"/>
  <c r="BG110" i="18"/>
  <c r="K104" i="18"/>
  <c r="Q122" i="18"/>
  <c r="BG115" i="18"/>
  <c r="BG100" i="18"/>
  <c r="BM88" i="18"/>
  <c r="Q128" i="18"/>
  <c r="BM110" i="18"/>
  <c r="BM118" i="18"/>
  <c r="K111" i="18"/>
  <c r="BM79" i="18"/>
  <c r="BG65" i="18"/>
  <c r="K57" i="18"/>
  <c r="BG45" i="18"/>
  <c r="K37" i="18"/>
  <c r="BG94" i="18"/>
  <c r="K54" i="18"/>
  <c r="K38" i="18"/>
  <c r="K56" i="18"/>
  <c r="BG21" i="18"/>
  <c r="W198" i="19"/>
  <c r="BG205" i="19"/>
  <c r="K201" i="19"/>
  <c r="BQ201" i="19" s="1"/>
  <c r="P199" i="23" s="1"/>
  <c r="BG189" i="19"/>
  <c r="AI198" i="19"/>
  <c r="K186" i="19"/>
  <c r="W197" i="19"/>
  <c r="W186" i="19"/>
  <c r="BG181" i="19"/>
  <c r="BG175" i="19"/>
  <c r="BG179" i="19"/>
  <c r="BP179" i="19" s="1"/>
  <c r="D177" i="23" s="1"/>
  <c r="BG173" i="19"/>
  <c r="BQ173" i="19" s="1"/>
  <c r="P171" i="23" s="1"/>
  <c r="BG168" i="19"/>
  <c r="AI166" i="19"/>
  <c r="BQ162" i="19"/>
  <c r="P160" i="23" s="1"/>
  <c r="AI156" i="19"/>
  <c r="BG149" i="19"/>
  <c r="W143" i="19"/>
  <c r="BG129" i="19"/>
  <c r="W149" i="19"/>
  <c r="AI135" i="19"/>
  <c r="AI120" i="19"/>
  <c r="W114" i="19"/>
  <c r="BQ114" i="19" s="1"/>
  <c r="P112" i="23" s="1"/>
  <c r="K108" i="19"/>
  <c r="BQ108" i="19" s="1"/>
  <c r="P106" i="23" s="1"/>
  <c r="AI106" i="19"/>
  <c r="BP106" i="19" s="1"/>
  <c r="D104" i="23" s="1"/>
  <c r="AI126" i="19"/>
  <c r="BR126" i="19" s="1"/>
  <c r="BS126" i="19" s="1"/>
  <c r="W120" i="19"/>
  <c r="BG104" i="19"/>
  <c r="K98" i="19"/>
  <c r="BQ122" i="19"/>
  <c r="P120" i="23" s="1"/>
  <c r="BG110" i="19"/>
  <c r="BQ94" i="19"/>
  <c r="P92" i="23" s="1"/>
  <c r="K89" i="19"/>
  <c r="BQ89" i="19" s="1"/>
  <c r="P87" i="23" s="1"/>
  <c r="K83" i="19"/>
  <c r="BQ83" i="19" s="1"/>
  <c r="P81" i="23" s="1"/>
  <c r="BG76" i="19"/>
  <c r="BG60" i="19"/>
  <c r="W54" i="19"/>
  <c r="W46" i="19"/>
  <c r="BQ68" i="19"/>
  <c r="P66" i="23" s="1"/>
  <c r="Q46" i="19"/>
  <c r="BG36" i="19"/>
  <c r="BR36" i="19" s="1"/>
  <c r="BS36" i="19" s="1"/>
  <c r="W60" i="19"/>
  <c r="AC48" i="19"/>
  <c r="Q60" i="19"/>
  <c r="AC54" i="19"/>
  <c r="AC24" i="19"/>
  <c r="AC21" i="19"/>
  <c r="AC19" i="19"/>
  <c r="AC47" i="19"/>
  <c r="AC90" i="19"/>
  <c r="AC53" i="19"/>
  <c r="AC109" i="19"/>
  <c r="AC113" i="19"/>
  <c r="AC115" i="19"/>
  <c r="AC142" i="19"/>
  <c r="BQ142" i="19" s="1"/>
  <c r="P140" i="23" s="1"/>
  <c r="AC144" i="19"/>
  <c r="AC163" i="19"/>
  <c r="AC189" i="19"/>
  <c r="Q27" i="19"/>
  <c r="Q23" i="19"/>
  <c r="Q86" i="19"/>
  <c r="Q80" i="19"/>
  <c r="BQ80" i="19" s="1"/>
  <c r="P78" i="23" s="1"/>
  <c r="Q57" i="19"/>
  <c r="BQ57" i="19" s="1"/>
  <c r="P55" i="23" s="1"/>
  <c r="Q93" i="19"/>
  <c r="Q138" i="19"/>
  <c r="Q115" i="19"/>
  <c r="Q146" i="19"/>
  <c r="Q148" i="19"/>
  <c r="Q174" i="19"/>
  <c r="Q189" i="19"/>
  <c r="BR189" i="19" s="1"/>
  <c r="BS189" i="19" s="1"/>
  <c r="BQ8" i="19"/>
  <c r="P6" i="23" s="1"/>
  <c r="BQ70" i="19"/>
  <c r="P68" i="23" s="1"/>
  <c r="AC22" i="19"/>
  <c r="BW85" i="17"/>
  <c r="N83" i="23" s="1"/>
  <c r="BQ87" i="19"/>
  <c r="P85" i="23" s="1"/>
  <c r="AO163" i="17"/>
  <c r="BQ199" i="19"/>
  <c r="P197" i="23" s="1"/>
  <c r="BQ131" i="19"/>
  <c r="P129" i="23" s="1"/>
  <c r="BS205" i="17"/>
  <c r="BV205" i="17" s="1"/>
  <c r="B203" i="23" s="1"/>
  <c r="W201" i="17"/>
  <c r="BW201" i="17" s="1"/>
  <c r="N199" i="23" s="1"/>
  <c r="AU195" i="17"/>
  <c r="BS189" i="17"/>
  <c r="AO191" i="17"/>
  <c r="AU182" i="17"/>
  <c r="AO183" i="17"/>
  <c r="W178" i="17"/>
  <c r="AU169" i="17"/>
  <c r="BS164" i="17"/>
  <c r="W156" i="17"/>
  <c r="AU149" i="17"/>
  <c r="AO159" i="17"/>
  <c r="AU136" i="17"/>
  <c r="BS137" i="17"/>
  <c r="BS128" i="17"/>
  <c r="W120" i="17"/>
  <c r="AU105" i="17"/>
  <c r="AU96" i="17"/>
  <c r="BS91" i="17"/>
  <c r="W87" i="17"/>
  <c r="AO93" i="17"/>
  <c r="BS79" i="17"/>
  <c r="W79" i="17"/>
  <c r="W75" i="17"/>
  <c r="AU71" i="17"/>
  <c r="AU64" i="17"/>
  <c r="AU59" i="17"/>
  <c r="AO78" i="17"/>
  <c r="AO74" i="17"/>
  <c r="AU52" i="17"/>
  <c r="BS42" i="17"/>
  <c r="W37" i="17"/>
  <c r="AU29" i="17"/>
  <c r="BG202" i="18"/>
  <c r="Q195" i="18"/>
  <c r="BG180" i="18"/>
  <c r="BG168" i="18"/>
  <c r="K187" i="18"/>
  <c r="K198" i="18"/>
  <c r="Q189" i="18"/>
  <c r="BG172" i="18"/>
  <c r="K160" i="18"/>
  <c r="Q159" i="18"/>
  <c r="Q151" i="18"/>
  <c r="BG161" i="18"/>
  <c r="BG147" i="18"/>
  <c r="K170" i="18"/>
  <c r="BG144" i="18"/>
  <c r="BG146" i="18"/>
  <c r="BG132" i="18"/>
  <c r="Q153" i="18"/>
  <c r="BG134" i="18"/>
  <c r="K127" i="18"/>
  <c r="K110" i="18"/>
  <c r="E126" i="18"/>
  <c r="K115" i="18"/>
  <c r="BG108" i="18"/>
  <c r="BG114" i="18"/>
  <c r="Q88" i="18"/>
  <c r="Q126" i="18"/>
  <c r="Q110" i="18"/>
  <c r="Q118" i="18"/>
  <c r="BG85" i="18"/>
  <c r="Q79" i="18"/>
  <c r="BG73" i="18"/>
  <c r="K65" i="18"/>
  <c r="K45" i="18"/>
  <c r="K94" i="18"/>
  <c r="Q47" i="18"/>
  <c r="BG106" i="18"/>
  <c r="E73" i="18"/>
  <c r="AI30" i="18"/>
  <c r="K90" i="18"/>
  <c r="E67" i="18"/>
  <c r="E51" i="18"/>
  <c r="E35" i="18"/>
  <c r="BG48" i="18"/>
  <c r="K21" i="18"/>
  <c r="BA8" i="18"/>
  <c r="AI205" i="19"/>
  <c r="AI189" i="19"/>
  <c r="BP189" i="19" s="1"/>
  <c r="D187" i="23" s="1"/>
  <c r="BG202" i="19"/>
  <c r="K198" i="19"/>
  <c r="BQ198" i="19" s="1"/>
  <c r="P196" i="23" s="1"/>
  <c r="BG185" i="19"/>
  <c r="W175" i="19"/>
  <c r="AI181" i="19"/>
  <c r="AI175" i="19"/>
  <c r="BR175" i="19" s="1"/>
  <c r="BS175" i="19" s="1"/>
  <c r="AI179" i="19"/>
  <c r="AI173" i="19"/>
  <c r="BP173" i="19" s="1"/>
  <c r="D171" i="23" s="1"/>
  <c r="AI168" i="19"/>
  <c r="BR168" i="19" s="1"/>
  <c r="BS168" i="19" s="1"/>
  <c r="W162" i="19"/>
  <c r="W156" i="19"/>
  <c r="K166" i="19"/>
  <c r="BG160" i="19"/>
  <c r="K156" i="19"/>
  <c r="BR156" i="19" s="1"/>
  <c r="BS156" i="19" s="1"/>
  <c r="AI149" i="19"/>
  <c r="BP149" i="19" s="1"/>
  <c r="D147" i="23" s="1"/>
  <c r="BG141" i="19"/>
  <c r="AI129" i="19"/>
  <c r="BG147" i="19"/>
  <c r="W141" i="19"/>
  <c r="BR141" i="19" s="1"/>
  <c r="BS141" i="19" s="1"/>
  <c r="K135" i="19"/>
  <c r="BQ135" i="19" s="1"/>
  <c r="P133" i="23" s="1"/>
  <c r="W126" i="19"/>
  <c r="K120" i="19"/>
  <c r="BQ120" i="19" s="1"/>
  <c r="P118" i="23" s="1"/>
  <c r="W100" i="19"/>
  <c r="W92" i="19"/>
  <c r="K106" i="19"/>
  <c r="BQ106" i="19" s="1"/>
  <c r="P104" i="23" s="1"/>
  <c r="K126" i="19"/>
  <c r="BQ126" i="19" s="1"/>
  <c r="P124" i="23" s="1"/>
  <c r="BG118" i="19"/>
  <c r="AI104" i="19"/>
  <c r="BG96" i="19"/>
  <c r="K110" i="19"/>
  <c r="BQ110" i="19" s="1"/>
  <c r="P108" i="23" s="1"/>
  <c r="W81" i="19"/>
  <c r="W91" i="19"/>
  <c r="BG81" i="19"/>
  <c r="Q71" i="19"/>
  <c r="W87" i="19"/>
  <c r="K76" i="19"/>
  <c r="BQ76" i="19" s="1"/>
  <c r="P74" i="23" s="1"/>
  <c r="AI60" i="19"/>
  <c r="K52" i="19"/>
  <c r="BQ52" i="19" s="1"/>
  <c r="P50" i="23" s="1"/>
  <c r="Q40" i="19"/>
  <c r="Q62" i="19"/>
  <c r="AC56" i="19"/>
  <c r="K36" i="19"/>
  <c r="BQ36" i="19" s="1"/>
  <c r="P34" i="23" s="1"/>
  <c r="W76" i="19"/>
  <c r="AC38" i="19"/>
  <c r="Q24" i="19"/>
  <c r="W48" i="19"/>
  <c r="BR48" i="19" s="1"/>
  <c r="BS48" i="19" s="1"/>
  <c r="W40" i="19"/>
  <c r="AC27" i="19"/>
  <c r="AC23" i="19"/>
  <c r="AC73" i="19"/>
  <c r="BR73" i="19" s="1"/>
  <c r="BS73" i="19" s="1"/>
  <c r="AC72" i="19"/>
  <c r="AC57" i="19"/>
  <c r="AC93" i="19"/>
  <c r="AC117" i="19"/>
  <c r="AC119" i="19"/>
  <c r="AC146" i="19"/>
  <c r="AC148" i="19"/>
  <c r="AC167" i="19"/>
  <c r="AC193" i="19"/>
  <c r="Q25" i="19"/>
  <c r="Q29" i="19"/>
  <c r="Q55" i="19"/>
  <c r="Q82" i="19"/>
  <c r="BP82" i="19" s="1"/>
  <c r="D80" i="23" s="1"/>
  <c r="Q61" i="19"/>
  <c r="Q95" i="19"/>
  <c r="BQ95" i="19" s="1"/>
  <c r="P93" i="23" s="1"/>
  <c r="Q113" i="19"/>
  <c r="BQ113" i="19" s="1"/>
  <c r="P111" i="23" s="1"/>
  <c r="Q119" i="19"/>
  <c r="Q150" i="19"/>
  <c r="Q152" i="19"/>
  <c r="Q178" i="19"/>
  <c r="Q193" i="19"/>
  <c r="BR193" i="19" s="1"/>
  <c r="BS193" i="19" s="1"/>
  <c r="AC16" i="19"/>
  <c r="BQ15" i="19"/>
  <c r="P13" i="23" s="1"/>
  <c r="BQ101" i="19"/>
  <c r="P99" i="23" s="1"/>
  <c r="BQ157" i="19"/>
  <c r="P155" i="23" s="1"/>
  <c r="AC18" i="19"/>
  <c r="BQ153" i="19"/>
  <c r="P151" i="23" s="1"/>
  <c r="BQ123" i="19"/>
  <c r="P121" i="23" s="1"/>
  <c r="AO179" i="17"/>
  <c r="BS199" i="17"/>
  <c r="AO142" i="17"/>
  <c r="BS119" i="17"/>
  <c r="AO102" i="17"/>
  <c r="BS78" i="17"/>
  <c r="W64" i="17"/>
  <c r="BS49" i="17"/>
  <c r="BS34" i="17"/>
  <c r="W29" i="17"/>
  <c r="BS21" i="17"/>
  <c r="K205" i="19"/>
  <c r="BQ205" i="19" s="1"/>
  <c r="P203" i="23" s="1"/>
  <c r="K189" i="19"/>
  <c r="BQ189" i="19" s="1"/>
  <c r="P187" i="23" s="1"/>
  <c r="AI202" i="19"/>
  <c r="K181" i="19"/>
  <c r="BR181" i="19" s="1"/>
  <c r="BS181" i="19" s="1"/>
  <c r="K175" i="19"/>
  <c r="BQ175" i="19" s="1"/>
  <c r="P173" i="23" s="1"/>
  <c r="K179" i="19"/>
  <c r="K173" i="19"/>
  <c r="K168" i="19"/>
  <c r="BQ168" i="19" s="1"/>
  <c r="P166" i="23" s="1"/>
  <c r="BQ156" i="19"/>
  <c r="P154" i="23" s="1"/>
  <c r="BQ166" i="19"/>
  <c r="P164" i="23" s="1"/>
  <c r="AI160" i="19"/>
  <c r="BQ160" i="19" s="1"/>
  <c r="P158" i="23" s="1"/>
  <c r="K149" i="19"/>
  <c r="AI141" i="19"/>
  <c r="K129" i="19"/>
  <c r="BQ129" i="19" s="1"/>
  <c r="P127" i="23" s="1"/>
  <c r="BQ139" i="19"/>
  <c r="P137" i="23" s="1"/>
  <c r="AI147" i="19"/>
  <c r="K118" i="19"/>
  <c r="BR118" i="19" s="1"/>
  <c r="BS118" i="19" s="1"/>
  <c r="K104" i="19"/>
  <c r="BQ104" i="19" s="1"/>
  <c r="P102" i="23" s="1"/>
  <c r="AI96" i="19"/>
  <c r="K81" i="19"/>
  <c r="BQ81" i="19"/>
  <c r="P79" i="23" s="1"/>
  <c r="K68" i="19"/>
  <c r="K60" i="19"/>
  <c r="BQ60" i="19" s="1"/>
  <c r="P58" i="23" s="1"/>
  <c r="BQ56" i="19"/>
  <c r="P54" i="23" s="1"/>
  <c r="BQ90" i="19"/>
  <c r="P88" i="23" s="1"/>
  <c r="BQ194" i="19"/>
  <c r="P192" i="23" s="1"/>
  <c r="W182" i="17"/>
  <c r="BS161" i="17"/>
  <c r="BS158" i="17"/>
  <c r="AO139" i="17"/>
  <c r="BS115" i="17"/>
  <c r="BS100" i="17"/>
  <c r="AO85" i="17"/>
  <c r="AO86" i="17"/>
  <c r="BS74" i="17"/>
  <c r="W70" i="17"/>
  <c r="BW70" i="17" s="1"/>
  <c r="N68" i="23" s="1"/>
  <c r="W59" i="17"/>
  <c r="W205" i="17"/>
  <c r="BW205" i="17" s="1"/>
  <c r="N203" i="23" s="1"/>
  <c r="BS193" i="17"/>
  <c r="W189" i="17"/>
  <c r="BW189" i="17" s="1"/>
  <c r="N187" i="23" s="1"/>
  <c r="AO195" i="17"/>
  <c r="BV195" i="17" s="1"/>
  <c r="B193" i="23" s="1"/>
  <c r="BW203" i="17"/>
  <c r="N201" i="23" s="1"/>
  <c r="BS181" i="17"/>
  <c r="W181" i="17"/>
  <c r="AU173" i="17"/>
  <c r="BS168" i="17"/>
  <c r="W164" i="17"/>
  <c r="AO166" i="17"/>
  <c r="AU161" i="17"/>
  <c r="W158" i="17"/>
  <c r="BW158" i="17" s="1"/>
  <c r="N156" i="23" s="1"/>
  <c r="AU153" i="17"/>
  <c r="BS148" i="17"/>
  <c r="AU140" i="17"/>
  <c r="AO146" i="17"/>
  <c r="BS132" i="17"/>
  <c r="W128" i="17"/>
  <c r="W119" i="17"/>
  <c r="W107" i="17"/>
  <c r="BW107" i="17" s="1"/>
  <c r="N105" i="23" s="1"/>
  <c r="AO129" i="17"/>
  <c r="AU111" i="17"/>
  <c r="W115" i="17"/>
  <c r="AO105" i="17"/>
  <c r="AO117" i="17"/>
  <c r="BS113" i="17"/>
  <c r="AU100" i="17"/>
  <c r="BS95" i="17"/>
  <c r="W91" i="17"/>
  <c r="BS83" i="17"/>
  <c r="AO97" i="17"/>
  <c r="BS81" i="17"/>
  <c r="AU78" i="17"/>
  <c r="AU74" i="17"/>
  <c r="BS68" i="17"/>
  <c r="BS63" i="17"/>
  <c r="BS56" i="17"/>
  <c r="AU51" i="17"/>
  <c r="W55" i="17"/>
  <c r="AU49" i="17"/>
  <c r="BS41" i="17"/>
  <c r="AU34" i="17"/>
  <c r="BS26" i="17"/>
  <c r="BS10" i="17"/>
  <c r="BG194" i="18"/>
  <c r="BG205" i="18"/>
  <c r="BG187" i="18"/>
  <c r="BG156" i="18"/>
  <c r="AO203" i="18"/>
  <c r="BG166" i="18"/>
  <c r="AO150" i="18"/>
  <c r="BG96" i="18"/>
  <c r="BG130" i="18"/>
  <c r="BG107" i="18"/>
  <c r="BG84" i="18"/>
  <c r="Q67" i="18"/>
  <c r="BG98" i="18"/>
  <c r="BG88" i="18"/>
  <c r="BG77" i="18"/>
  <c r="BG36" i="18"/>
  <c r="Q54" i="18"/>
  <c r="K10" i="18"/>
  <c r="BQ195" i="19"/>
  <c r="P193" i="23" s="1"/>
  <c r="AI193" i="19"/>
  <c r="K202" i="19"/>
  <c r="W182" i="19"/>
  <c r="W164" i="19"/>
  <c r="K160" i="19"/>
  <c r="K141" i="19"/>
  <c r="BQ141" i="19" s="1"/>
  <c r="P139" i="23" s="1"/>
  <c r="BQ149" i="19"/>
  <c r="P147" i="23" s="1"/>
  <c r="W153" i="19"/>
  <c r="K147" i="19"/>
  <c r="BQ147" i="19" s="1"/>
  <c r="P145" i="23" s="1"/>
  <c r="W139" i="19"/>
  <c r="W133" i="19"/>
  <c r="BQ133" i="19" s="1"/>
  <c r="P131" i="23" s="1"/>
  <c r="AI124" i="19"/>
  <c r="W118" i="19"/>
  <c r="W98" i="19"/>
  <c r="BQ98" i="19" s="1"/>
  <c r="P96" i="23" s="1"/>
  <c r="BQ116" i="19"/>
  <c r="P114" i="23" s="1"/>
  <c r="W110" i="19"/>
  <c r="W124" i="19"/>
  <c r="K96" i="19"/>
  <c r="BQ96" i="19" s="1"/>
  <c r="P94" i="23" s="1"/>
  <c r="AI91" i="19"/>
  <c r="K50" i="19"/>
  <c r="BQ50" i="19" s="1"/>
  <c r="P48" i="23" s="1"/>
  <c r="BQ44" i="19"/>
  <c r="P42" i="23" s="1"/>
  <c r="K34" i="19"/>
  <c r="BQ58" i="19"/>
  <c r="P56" i="23" s="1"/>
  <c r="K24" i="19"/>
  <c r="BQ24" i="19" s="1"/>
  <c r="P22" i="23" s="1"/>
  <c r="AC51" i="19"/>
  <c r="AC31" i="19"/>
  <c r="BQ31" i="19" s="1"/>
  <c r="P29" i="23" s="1"/>
  <c r="AC55" i="19"/>
  <c r="AC82" i="19"/>
  <c r="AC65" i="19"/>
  <c r="AC97" i="19"/>
  <c r="AC125" i="19"/>
  <c r="AC127" i="19"/>
  <c r="AC155" i="19"/>
  <c r="AC165" i="19"/>
  <c r="AC186" i="19"/>
  <c r="AC201" i="19"/>
  <c r="Q47" i="19"/>
  <c r="Q51" i="19"/>
  <c r="Q33" i="19"/>
  <c r="BQ33" i="19" s="1"/>
  <c r="P31" i="23" s="1"/>
  <c r="Q63" i="19"/>
  <c r="Q90" i="19"/>
  <c r="Q69" i="19"/>
  <c r="Q99" i="19"/>
  <c r="Q121" i="19"/>
  <c r="Q127" i="19"/>
  <c r="Q157" i="19"/>
  <c r="Q165" i="19"/>
  <c r="Q176" i="19"/>
  <c r="Q201" i="19"/>
  <c r="BQ21" i="19"/>
  <c r="P19" i="23" s="1"/>
  <c r="AI18" i="18"/>
  <c r="AI182" i="17"/>
  <c r="AI195" i="17"/>
  <c r="AI175" i="17"/>
  <c r="AI169" i="17"/>
  <c r="AI156" i="17"/>
  <c r="AI127" i="17"/>
  <c r="AI123" i="17"/>
  <c r="BG64" i="17"/>
  <c r="BG56" i="17"/>
  <c r="BG18" i="17"/>
  <c r="BA11" i="17"/>
  <c r="BA8" i="17"/>
  <c r="E43" i="17"/>
  <c r="AC203" i="18"/>
  <c r="AC205" i="18"/>
  <c r="AI198" i="18"/>
  <c r="AI205" i="18"/>
  <c r="AC204" i="18"/>
  <c r="AI197" i="18"/>
  <c r="AC166" i="18"/>
  <c r="AI193" i="18"/>
  <c r="AI171" i="18"/>
  <c r="AC149" i="18"/>
  <c r="AC161" i="18"/>
  <c r="AC110" i="18"/>
  <c r="AC129" i="18"/>
  <c r="AC108" i="18"/>
  <c r="AI92" i="18"/>
  <c r="AC83" i="18"/>
  <c r="AC63" i="18"/>
  <c r="AI50" i="18"/>
  <c r="BM67" i="18"/>
  <c r="Q76" i="18"/>
  <c r="AI71" i="18"/>
  <c r="BM52" i="18"/>
  <c r="BG119" i="18"/>
  <c r="AI65" i="18"/>
  <c r="AI57" i="18"/>
  <c r="AI49" i="18"/>
  <c r="AI41" i="18"/>
  <c r="AI33" i="18"/>
  <c r="BM55" i="18"/>
  <c r="K60" i="18"/>
  <c r="K48" i="18"/>
  <c r="BM32" i="18"/>
  <c r="K22" i="18"/>
  <c r="AI16" i="18"/>
  <c r="AC10" i="18"/>
  <c r="BM54" i="18"/>
  <c r="BG24" i="18"/>
  <c r="BG10" i="18"/>
  <c r="K62" i="19"/>
  <c r="BQ62" i="19" s="1"/>
  <c r="P60" i="23" s="1"/>
  <c r="K75" i="19"/>
  <c r="BQ75" i="19" s="1"/>
  <c r="P73" i="23" s="1"/>
  <c r="K12" i="19"/>
  <c r="BQ12" i="19" s="1"/>
  <c r="P10" i="23" s="1"/>
  <c r="AI199" i="17"/>
  <c r="AI181" i="17"/>
  <c r="AI173" i="17"/>
  <c r="AI131" i="17"/>
  <c r="AI84" i="17"/>
  <c r="AI116" i="17"/>
  <c r="AI105" i="17"/>
  <c r="AI96" i="17"/>
  <c r="AI91" i="17"/>
  <c r="AO65" i="17"/>
  <c r="BG63" i="17"/>
  <c r="BG55" i="17"/>
  <c r="BA7" i="17"/>
  <c r="E8" i="17"/>
  <c r="E54" i="17"/>
  <c r="BA39" i="17"/>
  <c r="AI191" i="18"/>
  <c r="AI172" i="18"/>
  <c r="BR172" i="18" s="1"/>
  <c r="BS172" i="18" s="1"/>
  <c r="AC178" i="18"/>
  <c r="AI199" i="18"/>
  <c r="AI168" i="18"/>
  <c r="AI161" i="18"/>
  <c r="AC154" i="18"/>
  <c r="AC181" i="18"/>
  <c r="AC172" i="18"/>
  <c r="AI140" i="18"/>
  <c r="AC157" i="18"/>
  <c r="AC142" i="18"/>
  <c r="AC145" i="18"/>
  <c r="AI126" i="18"/>
  <c r="AC137" i="18"/>
  <c r="AC118" i="18"/>
  <c r="AI108" i="18"/>
  <c r="AC113" i="18"/>
  <c r="AC121" i="18"/>
  <c r="AC116" i="18"/>
  <c r="AI73" i="18"/>
  <c r="AC55" i="18"/>
  <c r="AI42" i="18"/>
  <c r="AC24" i="18"/>
  <c r="BM104" i="18"/>
  <c r="AI78" i="18"/>
  <c r="AC81" i="18"/>
  <c r="BM60" i="18"/>
  <c r="Q40" i="18"/>
  <c r="Q28" i="18"/>
  <c r="AI88" i="18"/>
  <c r="BG62" i="18"/>
  <c r="BG54" i="18"/>
  <c r="BG46" i="18"/>
  <c r="BG38" i="18"/>
  <c r="AI56" i="18"/>
  <c r="K44" i="18"/>
  <c r="AI29" i="18"/>
  <c r="AI21" i="18"/>
  <c r="K16" i="18"/>
  <c r="K8" i="18"/>
  <c r="BM46" i="18"/>
  <c r="BG48" i="19"/>
  <c r="BP48" i="19" s="1"/>
  <c r="D46" i="23" s="1"/>
  <c r="AI34" i="19"/>
  <c r="AU42" i="19"/>
  <c r="W38" i="19"/>
  <c r="W30" i="19"/>
  <c r="BQ30" i="19" s="1"/>
  <c r="P28" i="23" s="1"/>
  <c r="AU18" i="19"/>
  <c r="BG8" i="19"/>
  <c r="AI44" i="18"/>
  <c r="AI193" i="17"/>
  <c r="BX193" i="17" s="1"/>
  <c r="BY193" i="17" s="1"/>
  <c r="AI177" i="17"/>
  <c r="AI168" i="17"/>
  <c r="AI153" i="17"/>
  <c r="AI140" i="17"/>
  <c r="AI81" i="17"/>
  <c r="BW81" i="17" s="1"/>
  <c r="N79" i="23" s="1"/>
  <c r="BG75" i="17"/>
  <c r="AI70" i="17"/>
  <c r="AI63" i="17"/>
  <c r="K10" i="17"/>
  <c r="E7" i="17"/>
  <c r="E48" i="17"/>
  <c r="BA36" i="17"/>
  <c r="AI201" i="18"/>
  <c r="AC184" i="18"/>
  <c r="AI194" i="18"/>
  <c r="AI167" i="18"/>
  <c r="AI153" i="18"/>
  <c r="AI180" i="18"/>
  <c r="AI170" i="18"/>
  <c r="AI156" i="18"/>
  <c r="AI176" i="18"/>
  <c r="AC106" i="18"/>
  <c r="AC136" i="18"/>
  <c r="AC126" i="18"/>
  <c r="AC94" i="18"/>
  <c r="AC88" i="18"/>
  <c r="AI115" i="18"/>
  <c r="AI86" i="18"/>
  <c r="AC67" i="18"/>
  <c r="AI54" i="18"/>
  <c r="AC35" i="18"/>
  <c r="AI83" i="18"/>
  <c r="AC77" i="18"/>
  <c r="Q72" i="18"/>
  <c r="AI79" i="18"/>
  <c r="AI74" i="18"/>
  <c r="BM68" i="18"/>
  <c r="BG69" i="18"/>
  <c r="AC28" i="18"/>
  <c r="AC69" i="18"/>
  <c r="Q51" i="18"/>
  <c r="BG68" i="18"/>
  <c r="BG40" i="18"/>
  <c r="Q46" i="18"/>
  <c r="AI14" i="18"/>
  <c r="BG6" i="18"/>
  <c r="BG25" i="18"/>
  <c r="BG30" i="18"/>
  <c r="AU36" i="19"/>
  <c r="W18" i="19"/>
  <c r="BQ18" i="19" s="1"/>
  <c r="P16" i="23" s="1"/>
  <c r="K8" i="19"/>
  <c r="AI203" i="17"/>
  <c r="AI187" i="17"/>
  <c r="BV187" i="17" s="1"/>
  <c r="B185" i="23" s="1"/>
  <c r="AI148" i="17"/>
  <c r="AI103" i="17"/>
  <c r="AI83" i="17"/>
  <c r="AI100" i="17"/>
  <c r="BG80" i="17"/>
  <c r="AI75" i="17"/>
  <c r="E16" i="17"/>
  <c r="E20" i="17"/>
  <c r="BA47" i="17"/>
  <c r="E35" i="17"/>
  <c r="AI183" i="18"/>
  <c r="AI190" i="18"/>
  <c r="AI186" i="18"/>
  <c r="AC168" i="18"/>
  <c r="AI155" i="18"/>
  <c r="AI159" i="18"/>
  <c r="AC153" i="18"/>
  <c r="AC130" i="18"/>
  <c r="AI136" i="18"/>
  <c r="AI175" i="18"/>
  <c r="AI135" i="18"/>
  <c r="AC125" i="18"/>
  <c r="AC120" i="18"/>
  <c r="AI110" i="18"/>
  <c r="AC163" i="18"/>
  <c r="AI116" i="18"/>
  <c r="AI102" i="18"/>
  <c r="AI142" i="18"/>
  <c r="AC124" i="18"/>
  <c r="AI112" i="18"/>
  <c r="AC102" i="18"/>
  <c r="AI120" i="18"/>
  <c r="AI81" i="18"/>
  <c r="AC72" i="18"/>
  <c r="AI66" i="18"/>
  <c r="AC47" i="18"/>
  <c r="AI34" i="18"/>
  <c r="Q63" i="18"/>
  <c r="Q39" i="18"/>
  <c r="AI91" i="18"/>
  <c r="Q68" i="18"/>
  <c r="Q48" i="18"/>
  <c r="Q96" i="18"/>
  <c r="AI77" i="18"/>
  <c r="AI69" i="18"/>
  <c r="AI61" i="18"/>
  <c r="AI53" i="18"/>
  <c r="AI45" i="18"/>
  <c r="AI37" i="18"/>
  <c r="BG64" i="18"/>
  <c r="BG52" i="18"/>
  <c r="AI40" i="18"/>
  <c r="BG28" i="18"/>
  <c r="BG20" i="18"/>
  <c r="BM14" i="18"/>
  <c r="BM38" i="18"/>
  <c r="BM12" i="18"/>
  <c r="K6" i="18"/>
  <c r="K25" i="18"/>
  <c r="AC14" i="18"/>
  <c r="W36" i="19"/>
  <c r="BG16" i="19"/>
  <c r="AI185" i="17"/>
  <c r="BX185" i="17" s="1"/>
  <c r="BY185" i="17" s="1"/>
  <c r="AI197" i="17"/>
  <c r="BX197" i="17" s="1"/>
  <c r="BY197" i="17" s="1"/>
  <c r="AI172" i="17"/>
  <c r="AI161" i="17"/>
  <c r="AI157" i="17"/>
  <c r="AI137" i="17"/>
  <c r="AI128" i="17"/>
  <c r="AI88" i="17"/>
  <c r="BG74" i="17"/>
  <c r="E47" i="17"/>
  <c r="E32" i="17"/>
  <c r="AC200" i="18"/>
  <c r="AC195" i="18"/>
  <c r="AC199" i="18"/>
  <c r="AC193" i="18"/>
  <c r="AC174" i="18"/>
  <c r="AI185" i="18"/>
  <c r="AI179" i="18"/>
  <c r="AI147" i="18"/>
  <c r="AI152" i="18"/>
  <c r="AC159" i="18"/>
  <c r="AC151" i="18"/>
  <c r="AI114" i="18"/>
  <c r="AI123" i="18"/>
  <c r="AC140" i="18"/>
  <c r="AI94" i="18"/>
  <c r="AI85" i="18"/>
  <c r="BM71" i="18"/>
  <c r="AC59" i="18"/>
  <c r="AI46" i="18"/>
  <c r="AI75" i="18"/>
  <c r="Q59" i="18"/>
  <c r="BM35" i="18"/>
  <c r="Q106" i="18"/>
  <c r="AC73" i="18"/>
  <c r="Q56" i="18"/>
  <c r="BM36" i="18"/>
  <c r="AI22" i="18"/>
  <c r="AC84" i="18"/>
  <c r="AC76" i="18"/>
  <c r="AC68" i="18"/>
  <c r="AC60" i="18"/>
  <c r="AC52" i="18"/>
  <c r="AC44" i="18"/>
  <c r="AC36" i="18"/>
  <c r="BM43" i="18"/>
  <c r="AI64" i="18"/>
  <c r="AI52" i="18"/>
  <c r="AI28" i="18"/>
  <c r="AI20" i="18"/>
  <c r="Q14" i="18"/>
  <c r="Q38" i="18"/>
  <c r="Q12" i="18"/>
  <c r="BQ12" i="18" s="1"/>
  <c r="O10" i="23" s="1"/>
  <c r="K24" i="18"/>
  <c r="BG12" i="18"/>
  <c r="AC18" i="18"/>
  <c r="AU34" i="19"/>
  <c r="AU26" i="19"/>
  <c r="K16" i="19"/>
  <c r="BQ16" i="19" s="1"/>
  <c r="P14" i="23" s="1"/>
  <c r="AI191" i="17"/>
  <c r="BV191" i="17" s="1"/>
  <c r="B189" i="23" s="1"/>
  <c r="AI165" i="17"/>
  <c r="AI152" i="17"/>
  <c r="AI147" i="17"/>
  <c r="AI119" i="17"/>
  <c r="AI115" i="17"/>
  <c r="AI112" i="17"/>
  <c r="AI79" i="17"/>
  <c r="AI74" i="17"/>
  <c r="BW74" i="17" s="1"/>
  <c r="N72" i="23" s="1"/>
  <c r="BG67" i="17"/>
  <c r="BG59" i="17"/>
  <c r="BG9" i="17"/>
  <c r="BS14" i="17"/>
  <c r="BS18" i="17"/>
  <c r="BA44" i="17"/>
  <c r="BA31" i="17"/>
  <c r="AC188" i="18"/>
  <c r="AI189" i="18"/>
  <c r="AC189" i="18"/>
  <c r="AI182" i="18"/>
  <c r="AC170" i="18"/>
  <c r="AC185" i="18"/>
  <c r="AI165" i="18"/>
  <c r="AC158" i="18"/>
  <c r="AC146" i="18"/>
  <c r="AC187" i="18"/>
  <c r="AC165" i="18"/>
  <c r="AC109" i="18"/>
  <c r="AI124" i="18"/>
  <c r="AI111" i="18"/>
  <c r="AI90" i="18"/>
  <c r="AC80" i="18"/>
  <c r="AC75" i="18"/>
  <c r="AI58" i="18"/>
  <c r="AC39" i="18"/>
  <c r="AC32" i="18"/>
  <c r="BM80" i="18"/>
  <c r="AI70" i="18"/>
  <c r="AC86" i="18"/>
  <c r="BM77" i="18"/>
  <c r="Q36" i="18"/>
  <c r="Q20" i="18"/>
  <c r="AC20" i="18"/>
  <c r="BM59" i="18"/>
  <c r="BG16" i="18"/>
  <c r="BM62" i="18"/>
  <c r="K66" i="19"/>
  <c r="BQ66" i="19" s="1"/>
  <c r="P64" i="23" s="1"/>
  <c r="K54" i="19"/>
  <c r="BQ54" i="19" s="1"/>
  <c r="P52" i="23" s="1"/>
  <c r="K46" i="19"/>
  <c r="BP46" i="19" s="1"/>
  <c r="D44" i="23" s="1"/>
  <c r="W34" i="19"/>
  <c r="BP34" i="19" s="1"/>
  <c r="D32" i="23" s="1"/>
  <c r="AU14" i="19"/>
  <c r="K25" i="19"/>
  <c r="BQ25" i="19" s="1"/>
  <c r="P23" i="23" s="1"/>
  <c r="AI201" i="17"/>
  <c r="AI178" i="17"/>
  <c r="AI160" i="17"/>
  <c r="AI136" i="17"/>
  <c r="AI145" i="17"/>
  <c r="AI107" i="17"/>
  <c r="AI132" i="17"/>
  <c r="AI124" i="17"/>
  <c r="AI99" i="17"/>
  <c r="AI92" i="17"/>
  <c r="AI187" i="18"/>
  <c r="AC196" i="18"/>
  <c r="AC176" i="18"/>
  <c r="AI157" i="18"/>
  <c r="AI163" i="18"/>
  <c r="AI174" i="18"/>
  <c r="AI166" i="18"/>
  <c r="AI164" i="18"/>
  <c r="AC138" i="18"/>
  <c r="AC180" i="18"/>
  <c r="AI144" i="18"/>
  <c r="AI146" i="18"/>
  <c r="AC134" i="18"/>
  <c r="AI134" i="18"/>
  <c r="AI127" i="18"/>
  <c r="AI118" i="18"/>
  <c r="AI100" i="18"/>
  <c r="AI131" i="18"/>
  <c r="AI132" i="18"/>
  <c r="AI96" i="18"/>
  <c r="AI104" i="18"/>
  <c r="AC51" i="18"/>
  <c r="AI38" i="18"/>
  <c r="AC132" i="18"/>
  <c r="AI99" i="18"/>
  <c r="AI89" i="18"/>
  <c r="AI60" i="18"/>
  <c r="AI48" i="18"/>
  <c r="AI36" i="18"/>
  <c r="Q62" i="18"/>
  <c r="AI32" i="18"/>
  <c r="Q20" i="19"/>
  <c r="Q16" i="19"/>
  <c r="BM8" i="19"/>
  <c r="Q8" i="19"/>
  <c r="BM12" i="19"/>
  <c r="Q14" i="19"/>
  <c r="Q12" i="19"/>
  <c r="BP147" i="19"/>
  <c r="D145" i="23" s="1"/>
  <c r="BR147" i="19"/>
  <c r="BS147" i="19" s="1"/>
  <c r="BR153" i="19"/>
  <c r="BS153" i="19" s="1"/>
  <c r="BP153" i="19"/>
  <c r="D151" i="23" s="1"/>
  <c r="BP129" i="19"/>
  <c r="D127" i="23" s="1"/>
  <c r="BP91" i="19"/>
  <c r="D89" i="23" s="1"/>
  <c r="AI85" i="19"/>
  <c r="BR85" i="19" s="1"/>
  <c r="BS85" i="19" s="1"/>
  <c r="AI76" i="19"/>
  <c r="BR76" i="19" s="1"/>
  <c r="BS76" i="19" s="1"/>
  <c r="AI64" i="19"/>
  <c r="AI40" i="19"/>
  <c r="AI32" i="19"/>
  <c r="BQ32" i="19" s="1"/>
  <c r="P30" i="23" s="1"/>
  <c r="BG204" i="19"/>
  <c r="BG200" i="19"/>
  <c r="BG196" i="19"/>
  <c r="BG192" i="19"/>
  <c r="BG203" i="19"/>
  <c r="BG199" i="19"/>
  <c r="BG195" i="19"/>
  <c r="BG191" i="19"/>
  <c r="BG187" i="19"/>
  <c r="BG178" i="19"/>
  <c r="BG174" i="19"/>
  <c r="BG188" i="19"/>
  <c r="BG183" i="19"/>
  <c r="BG180" i="19"/>
  <c r="BG172" i="19"/>
  <c r="BG169" i="19"/>
  <c r="BG165" i="19"/>
  <c r="BG161" i="19"/>
  <c r="BG176" i="19"/>
  <c r="BG167" i="19"/>
  <c r="BG163" i="19"/>
  <c r="BG157" i="19"/>
  <c r="BG155" i="19"/>
  <c r="BG150" i="19"/>
  <c r="BG146" i="19"/>
  <c r="BG142" i="19"/>
  <c r="BG138" i="19"/>
  <c r="BG134" i="19"/>
  <c r="BG152" i="19"/>
  <c r="BG148" i="19"/>
  <c r="BG144" i="19"/>
  <c r="BG159" i="19"/>
  <c r="BG140" i="19"/>
  <c r="BG125" i="19"/>
  <c r="BG121" i="19"/>
  <c r="BG117" i="19"/>
  <c r="BG113" i="19"/>
  <c r="BG109" i="19"/>
  <c r="BG105" i="19"/>
  <c r="BG136" i="19"/>
  <c r="BG132" i="19"/>
  <c r="BG130" i="19"/>
  <c r="BG128" i="19"/>
  <c r="BG127" i="19"/>
  <c r="BG123" i="19"/>
  <c r="BG119" i="19"/>
  <c r="BG115" i="19"/>
  <c r="BG107" i="19"/>
  <c r="BG90" i="19"/>
  <c r="BG86" i="19"/>
  <c r="BG111" i="19"/>
  <c r="BG103" i="19"/>
  <c r="BG101" i="19"/>
  <c r="BG99" i="19"/>
  <c r="BG97" i="19"/>
  <c r="BG95" i="19"/>
  <c r="BG93" i="19"/>
  <c r="BG88" i="19"/>
  <c r="BG74" i="19"/>
  <c r="BG67" i="19"/>
  <c r="BG63" i="19"/>
  <c r="BG59" i="19"/>
  <c r="BG55" i="19"/>
  <c r="BG51" i="19"/>
  <c r="BG47" i="19"/>
  <c r="BG43" i="19"/>
  <c r="BG39" i="19"/>
  <c r="BG78" i="19"/>
  <c r="BG70" i="19"/>
  <c r="BG69" i="19"/>
  <c r="BG65" i="19"/>
  <c r="BG61" i="19"/>
  <c r="BG57" i="19"/>
  <c r="BG53" i="19"/>
  <c r="BG84" i="19"/>
  <c r="BG82" i="19"/>
  <c r="BG80" i="19"/>
  <c r="BG79" i="19"/>
  <c r="BG72" i="19"/>
  <c r="BG71" i="19"/>
  <c r="BG49" i="19"/>
  <c r="BG41" i="19"/>
  <c r="BG27" i="19"/>
  <c r="BG21" i="19"/>
  <c r="BG17" i="19"/>
  <c r="BG13" i="19"/>
  <c r="BG9" i="19"/>
  <c r="BG45" i="19"/>
  <c r="BG37" i="19"/>
  <c r="BG35" i="19"/>
  <c r="BG33" i="19"/>
  <c r="BG31" i="19"/>
  <c r="BG29" i="19"/>
  <c r="BG23" i="19"/>
  <c r="BG19" i="19"/>
  <c r="BG15" i="19"/>
  <c r="BG11" i="19"/>
  <c r="BG7" i="19"/>
  <c r="AI62" i="19"/>
  <c r="BG58" i="19"/>
  <c r="AI46" i="19"/>
  <c r="AI71" i="19"/>
  <c r="BG44" i="19"/>
  <c r="BG28" i="19"/>
  <c r="AI24" i="19"/>
  <c r="BG20" i="19"/>
  <c r="AI6" i="19"/>
  <c r="BP6" i="19" s="1"/>
  <c r="D4" i="23" s="1"/>
  <c r="BR197" i="19"/>
  <c r="BS197" i="19" s="1"/>
  <c r="BP197" i="19"/>
  <c r="D195" i="23" s="1"/>
  <c r="K22" i="19"/>
  <c r="BQ22" i="19" s="1"/>
  <c r="P20" i="23" s="1"/>
  <c r="BG14" i="19"/>
  <c r="BQ14" i="19" s="1"/>
  <c r="P12" i="23" s="1"/>
  <c r="W12" i="19"/>
  <c r="AU8" i="19"/>
  <c r="AU25" i="19"/>
  <c r="W6" i="19"/>
  <c r="BP135" i="19"/>
  <c r="D133" i="23" s="1"/>
  <c r="BR135" i="19"/>
  <c r="BS135" i="19" s="1"/>
  <c r="BR131" i="19"/>
  <c r="BS131" i="19" s="1"/>
  <c r="BP131" i="19"/>
  <c r="D129" i="23" s="1"/>
  <c r="BP122" i="19"/>
  <c r="D120" i="23" s="1"/>
  <c r="BR122" i="19"/>
  <c r="BS122" i="19" s="1"/>
  <c r="AI204" i="19"/>
  <c r="AI200" i="19"/>
  <c r="AI196" i="19"/>
  <c r="AI192" i="19"/>
  <c r="BQ192" i="19" s="1"/>
  <c r="P190" i="23" s="1"/>
  <c r="AI203" i="19"/>
  <c r="AI199" i="19"/>
  <c r="AI195" i="19"/>
  <c r="AI191" i="19"/>
  <c r="AI187" i="19"/>
  <c r="AI185" i="19"/>
  <c r="BQ185" i="19" s="1"/>
  <c r="P183" i="23" s="1"/>
  <c r="AI178" i="19"/>
  <c r="AI174" i="19"/>
  <c r="AI183" i="19"/>
  <c r="AI180" i="19"/>
  <c r="AI188" i="19"/>
  <c r="AI172" i="19"/>
  <c r="AI169" i="19"/>
  <c r="AI165" i="19"/>
  <c r="AI161" i="19"/>
  <c r="AI167" i="19"/>
  <c r="AI163" i="19"/>
  <c r="AI176" i="19"/>
  <c r="AI157" i="19"/>
  <c r="AI155" i="19"/>
  <c r="AI150" i="19"/>
  <c r="AI146" i="19"/>
  <c r="AI142" i="19"/>
  <c r="AI138" i="19"/>
  <c r="BQ138" i="19" s="1"/>
  <c r="P136" i="23" s="1"/>
  <c r="AI134" i="19"/>
  <c r="AI159" i="19"/>
  <c r="AI152" i="19"/>
  <c r="AI148" i="19"/>
  <c r="AI144" i="19"/>
  <c r="AI136" i="19"/>
  <c r="AI125" i="19"/>
  <c r="AI121" i="19"/>
  <c r="AI117" i="19"/>
  <c r="AI113" i="19"/>
  <c r="AI109" i="19"/>
  <c r="AI105" i="19"/>
  <c r="AI140" i="19"/>
  <c r="AI132" i="19"/>
  <c r="AI130" i="19"/>
  <c r="AI128" i="19"/>
  <c r="AI127" i="19"/>
  <c r="AI123" i="19"/>
  <c r="AI119" i="19"/>
  <c r="AI115" i="19"/>
  <c r="AI111" i="19"/>
  <c r="AI103" i="19"/>
  <c r="AI90" i="19"/>
  <c r="AI86" i="19"/>
  <c r="AI107" i="19"/>
  <c r="AI101" i="19"/>
  <c r="AI99" i="19"/>
  <c r="AI97" i="19"/>
  <c r="AI95" i="19"/>
  <c r="AI93" i="19"/>
  <c r="AI74" i="19"/>
  <c r="AI67" i="19"/>
  <c r="BP67" i="19" s="1"/>
  <c r="D65" i="23" s="1"/>
  <c r="AI63" i="19"/>
  <c r="AI59" i="19"/>
  <c r="AI55" i="19"/>
  <c r="AI51" i="19"/>
  <c r="AI47" i="19"/>
  <c r="AI43" i="19"/>
  <c r="AI39" i="19"/>
  <c r="AI88" i="19"/>
  <c r="AI78" i="19"/>
  <c r="AI70" i="19"/>
  <c r="AI69" i="19"/>
  <c r="AI65" i="19"/>
  <c r="AI61" i="19"/>
  <c r="AI57" i="19"/>
  <c r="AI53" i="19"/>
  <c r="AI84" i="19"/>
  <c r="AI82" i="19"/>
  <c r="AI80" i="19"/>
  <c r="AI75" i="19"/>
  <c r="AI72" i="19"/>
  <c r="AI45" i="19"/>
  <c r="AI27" i="19"/>
  <c r="AI21" i="19"/>
  <c r="AI17" i="19"/>
  <c r="AI13" i="19"/>
  <c r="AI9" i="19"/>
  <c r="AI49" i="19"/>
  <c r="AI41" i="19"/>
  <c r="AI37" i="19"/>
  <c r="AI35" i="19"/>
  <c r="AI33" i="19"/>
  <c r="AI31" i="19"/>
  <c r="AI29" i="19"/>
  <c r="AI23" i="19"/>
  <c r="AI19" i="19"/>
  <c r="AI15" i="19"/>
  <c r="AI11" i="19"/>
  <c r="AI7" i="19"/>
  <c r="AI58" i="19"/>
  <c r="AI79" i="19"/>
  <c r="BQ79" i="19" s="1"/>
  <c r="P77" i="23" s="1"/>
  <c r="AI44" i="19"/>
  <c r="AI28" i="19"/>
  <c r="AI20" i="19"/>
  <c r="K6" i="19"/>
  <c r="BQ6" i="19" s="1"/>
  <c r="P4" i="23" s="1"/>
  <c r="BP201" i="19"/>
  <c r="D199" i="23" s="1"/>
  <c r="BR202" i="19"/>
  <c r="BS202" i="19" s="1"/>
  <c r="AI14" i="19"/>
  <c r="BG10" i="19"/>
  <c r="W8" i="19"/>
  <c r="W25" i="19"/>
  <c r="BP25" i="19" s="1"/>
  <c r="D23" i="23" s="1"/>
  <c r="BP175" i="19"/>
  <c r="D173" i="23" s="1"/>
  <c r="BR158" i="19"/>
  <c r="BS158" i="19" s="1"/>
  <c r="BP158" i="19"/>
  <c r="D156" i="23" s="1"/>
  <c r="BP166" i="19"/>
  <c r="D164" i="23" s="1"/>
  <c r="BR166" i="19"/>
  <c r="BS166" i="19" s="1"/>
  <c r="BR179" i="19"/>
  <c r="BS179" i="19" s="1"/>
  <c r="BR173" i="19"/>
  <c r="BS173" i="19" s="1"/>
  <c r="AI170" i="19"/>
  <c r="AI154" i="19"/>
  <c r="BP151" i="19"/>
  <c r="D149" i="23" s="1"/>
  <c r="AI145" i="19"/>
  <c r="BR145" i="19" s="1"/>
  <c r="BS145" i="19" s="1"/>
  <c r="AI139" i="19"/>
  <c r="AI133" i="19"/>
  <c r="BR149" i="19"/>
  <c r="BS149" i="19" s="1"/>
  <c r="BP141" i="19"/>
  <c r="D139" i="23" s="1"/>
  <c r="AI143" i="19"/>
  <c r="BP137" i="19"/>
  <c r="D135" i="23" s="1"/>
  <c r="BR108" i="19"/>
  <c r="BS108" i="19" s="1"/>
  <c r="AI118" i="19"/>
  <c r="BG114" i="19"/>
  <c r="AI112" i="19"/>
  <c r="BR112" i="19" s="1"/>
  <c r="BS112" i="19" s="1"/>
  <c r="BG100" i="19"/>
  <c r="AI98" i="19"/>
  <c r="BG92" i="19"/>
  <c r="AI110" i="19"/>
  <c r="BR94" i="19"/>
  <c r="BS94" i="19" s="1"/>
  <c r="BP94" i="19"/>
  <c r="D92" i="23" s="1"/>
  <c r="AI89" i="19"/>
  <c r="AI77" i="19"/>
  <c r="AI87" i="19"/>
  <c r="BP87" i="19" s="1"/>
  <c r="D85" i="23" s="1"/>
  <c r="BR87" i="19"/>
  <c r="BS87" i="19" s="1"/>
  <c r="BG83" i="19"/>
  <c r="AI81" i="19"/>
  <c r="BG77" i="19"/>
  <c r="BQ77" i="19" s="1"/>
  <c r="P75" i="23" s="1"/>
  <c r="W77" i="19"/>
  <c r="BG68" i="19"/>
  <c r="W66" i="19"/>
  <c r="AI56" i="19"/>
  <c r="BG52" i="19"/>
  <c r="AI50" i="19"/>
  <c r="BR64" i="19"/>
  <c r="BS64" i="19" s="1"/>
  <c r="BG38" i="19"/>
  <c r="AI36" i="19"/>
  <c r="BG30" i="19"/>
  <c r="W26" i="19"/>
  <c r="K204" i="19"/>
  <c r="K200" i="19"/>
  <c r="BQ200" i="19" s="1"/>
  <c r="P198" i="23" s="1"/>
  <c r="K196" i="19"/>
  <c r="BQ196" i="19" s="1"/>
  <c r="P194" i="23" s="1"/>
  <c r="K192" i="19"/>
  <c r="K203" i="19"/>
  <c r="BQ203" i="19" s="1"/>
  <c r="P201" i="23" s="1"/>
  <c r="K199" i="19"/>
  <c r="K195" i="19"/>
  <c r="K191" i="19"/>
  <c r="BQ191" i="19" s="1"/>
  <c r="P189" i="23" s="1"/>
  <c r="K187" i="19"/>
  <c r="BQ187" i="19" s="1"/>
  <c r="P185" i="23" s="1"/>
  <c r="K178" i="19"/>
  <c r="BQ178" i="19" s="1"/>
  <c r="P176" i="23" s="1"/>
  <c r="K174" i="19"/>
  <c r="K188" i="19"/>
  <c r="BQ188" i="19" s="1"/>
  <c r="P186" i="23" s="1"/>
  <c r="K183" i="19"/>
  <c r="BQ183" i="19" s="1"/>
  <c r="P181" i="23" s="1"/>
  <c r="K180" i="19"/>
  <c r="BQ180" i="19" s="1"/>
  <c r="P178" i="23" s="1"/>
  <c r="K172" i="19"/>
  <c r="BQ172" i="19" s="1"/>
  <c r="P170" i="23" s="1"/>
  <c r="K169" i="19"/>
  <c r="BR169" i="19" s="1"/>
  <c r="BS169" i="19" s="1"/>
  <c r="K165" i="19"/>
  <c r="BQ165" i="19" s="1"/>
  <c r="P163" i="23" s="1"/>
  <c r="K161" i="19"/>
  <c r="K176" i="19"/>
  <c r="BR176" i="19" s="1"/>
  <c r="BS176" i="19" s="1"/>
  <c r="K167" i="19"/>
  <c r="BQ167" i="19" s="1"/>
  <c r="P165" i="23" s="1"/>
  <c r="K163" i="19"/>
  <c r="BQ163" i="19" s="1"/>
  <c r="P161" i="23" s="1"/>
  <c r="K159" i="19"/>
  <c r="K157" i="19"/>
  <c r="K155" i="19"/>
  <c r="BQ155" i="19" s="1"/>
  <c r="P153" i="23" s="1"/>
  <c r="K154" i="19"/>
  <c r="BQ154" i="19" s="1"/>
  <c r="P152" i="23" s="1"/>
  <c r="K150" i="19"/>
  <c r="BQ150" i="19" s="1"/>
  <c r="P148" i="23" s="1"/>
  <c r="K146" i="19"/>
  <c r="BP146" i="19" s="1"/>
  <c r="D144" i="23" s="1"/>
  <c r="K142" i="19"/>
  <c r="K138" i="19"/>
  <c r="K134" i="19"/>
  <c r="K152" i="19"/>
  <c r="BQ152" i="19" s="1"/>
  <c r="P150" i="23" s="1"/>
  <c r="K148" i="19"/>
  <c r="BQ148" i="19" s="1"/>
  <c r="P146" i="23" s="1"/>
  <c r="K144" i="19"/>
  <c r="BQ144" i="19" s="1"/>
  <c r="P142" i="23" s="1"/>
  <c r="K140" i="19"/>
  <c r="BQ140" i="19" s="1"/>
  <c r="P138" i="23" s="1"/>
  <c r="K125" i="19"/>
  <c r="K121" i="19"/>
  <c r="BQ121" i="19" s="1"/>
  <c r="P119" i="23" s="1"/>
  <c r="K117" i="19"/>
  <c r="BQ117" i="19" s="1"/>
  <c r="P115" i="23" s="1"/>
  <c r="K113" i="19"/>
  <c r="K109" i="19"/>
  <c r="BQ109" i="19" s="1"/>
  <c r="P107" i="23" s="1"/>
  <c r="K105" i="19"/>
  <c r="BQ105" i="19" s="1"/>
  <c r="P103" i="23" s="1"/>
  <c r="K136" i="19"/>
  <c r="BQ136" i="19" s="1"/>
  <c r="P134" i="23" s="1"/>
  <c r="K132" i="19"/>
  <c r="BQ132" i="19" s="1"/>
  <c r="P130" i="23" s="1"/>
  <c r="K130" i="19"/>
  <c r="BQ130" i="19" s="1"/>
  <c r="P128" i="23" s="1"/>
  <c r="K128" i="19"/>
  <c r="BQ128" i="19" s="1"/>
  <c r="P126" i="23" s="1"/>
  <c r="K127" i="19"/>
  <c r="K123" i="19"/>
  <c r="K119" i="19"/>
  <c r="BQ119" i="19" s="1"/>
  <c r="P117" i="23" s="1"/>
  <c r="K115" i="19"/>
  <c r="BQ115" i="19" s="1"/>
  <c r="P113" i="23" s="1"/>
  <c r="K107" i="19"/>
  <c r="BQ107" i="19" s="1"/>
  <c r="P105" i="23" s="1"/>
  <c r="K90" i="19"/>
  <c r="BP90" i="19" s="1"/>
  <c r="D88" i="23" s="1"/>
  <c r="K86" i="19"/>
  <c r="K111" i="19"/>
  <c r="BQ111" i="19" s="1"/>
  <c r="P109" i="23" s="1"/>
  <c r="K103" i="19"/>
  <c r="BQ103" i="19" s="1"/>
  <c r="P101" i="23" s="1"/>
  <c r="K101" i="19"/>
  <c r="K99" i="19"/>
  <c r="BQ99" i="19" s="1"/>
  <c r="P97" i="23" s="1"/>
  <c r="K97" i="19"/>
  <c r="BQ97" i="19" s="1"/>
  <c r="P95" i="23" s="1"/>
  <c r="K95" i="19"/>
  <c r="K93" i="19"/>
  <c r="BQ93" i="19" s="1"/>
  <c r="P91" i="23" s="1"/>
  <c r="K88" i="19"/>
  <c r="BQ88" i="19" s="1"/>
  <c r="P86" i="23" s="1"/>
  <c r="K74" i="19"/>
  <c r="BQ74" i="19" s="1"/>
  <c r="P72" i="23" s="1"/>
  <c r="K67" i="19"/>
  <c r="BQ67" i="19" s="1"/>
  <c r="P65" i="23" s="1"/>
  <c r="K63" i="19"/>
  <c r="BQ63" i="19" s="1"/>
  <c r="P61" i="23" s="1"/>
  <c r="K59" i="19"/>
  <c r="BQ59" i="19" s="1"/>
  <c r="P57" i="23" s="1"/>
  <c r="K55" i="19"/>
  <c r="BQ55" i="19" s="1"/>
  <c r="P53" i="23" s="1"/>
  <c r="K51" i="19"/>
  <c r="BQ51" i="19" s="1"/>
  <c r="P49" i="23" s="1"/>
  <c r="K47" i="19"/>
  <c r="BQ47" i="19" s="1"/>
  <c r="P45" i="23" s="1"/>
  <c r="K43" i="19"/>
  <c r="BP43" i="19" s="1"/>
  <c r="D41" i="23" s="1"/>
  <c r="K78" i="19"/>
  <c r="K70" i="19"/>
  <c r="K69" i="19"/>
  <c r="BQ69" i="19" s="1"/>
  <c r="P67" i="23" s="1"/>
  <c r="K65" i="19"/>
  <c r="BR65" i="19" s="1"/>
  <c r="BS65" i="19" s="1"/>
  <c r="K61" i="19"/>
  <c r="BQ61" i="19" s="1"/>
  <c r="P59" i="23" s="1"/>
  <c r="K57" i="19"/>
  <c r="K53" i="19"/>
  <c r="BQ53" i="19" s="1"/>
  <c r="P51" i="23" s="1"/>
  <c r="K84" i="19"/>
  <c r="BP84" i="19" s="1"/>
  <c r="D82" i="23" s="1"/>
  <c r="K82" i="19"/>
  <c r="K80" i="19"/>
  <c r="K79" i="19"/>
  <c r="K72" i="19"/>
  <c r="BQ72" i="19" s="1"/>
  <c r="P70" i="23" s="1"/>
  <c r="K71" i="19"/>
  <c r="BQ71" i="19" s="1"/>
  <c r="P69" i="23" s="1"/>
  <c r="K49" i="19"/>
  <c r="K41" i="19"/>
  <c r="BQ41" i="19" s="1"/>
  <c r="P39" i="23" s="1"/>
  <c r="K27" i="19"/>
  <c r="K21" i="19"/>
  <c r="K17" i="19"/>
  <c r="BQ17" i="19" s="1"/>
  <c r="P15" i="23" s="1"/>
  <c r="K13" i="19"/>
  <c r="K9" i="19"/>
  <c r="BQ9" i="19" s="1"/>
  <c r="P7" i="23" s="1"/>
  <c r="K45" i="19"/>
  <c r="BQ45" i="19" s="1"/>
  <c r="P43" i="23" s="1"/>
  <c r="K39" i="19"/>
  <c r="BQ39" i="19" s="1"/>
  <c r="P37" i="23" s="1"/>
  <c r="K37" i="19"/>
  <c r="BQ37" i="19" s="1"/>
  <c r="P35" i="23" s="1"/>
  <c r="K35" i="19"/>
  <c r="BQ35" i="19" s="1"/>
  <c r="P33" i="23" s="1"/>
  <c r="K33" i="19"/>
  <c r="K31" i="19"/>
  <c r="K29" i="19"/>
  <c r="BQ29" i="19" s="1"/>
  <c r="P27" i="23" s="1"/>
  <c r="K23" i="19"/>
  <c r="BQ23" i="19" s="1"/>
  <c r="P21" i="23" s="1"/>
  <c r="K19" i="19"/>
  <c r="BQ19" i="19" s="1"/>
  <c r="P17" i="23" s="1"/>
  <c r="K15" i="19"/>
  <c r="K11" i="19"/>
  <c r="BQ11" i="19" s="1"/>
  <c r="P9" i="23" s="1"/>
  <c r="K7" i="19"/>
  <c r="BP7" i="19" s="1"/>
  <c r="D5" i="23" s="1"/>
  <c r="BG66" i="19"/>
  <c r="W64" i="19"/>
  <c r="BP64" i="19" s="1"/>
  <c r="D62" i="23" s="1"/>
  <c r="K58" i="19"/>
  <c r="AI54" i="19"/>
  <c r="BR54" i="19" s="1"/>
  <c r="BS54" i="19" s="1"/>
  <c r="W42" i="19"/>
  <c r="BR34" i="19"/>
  <c r="BS34" i="19" s="1"/>
  <c r="AI26" i="19"/>
  <c r="BG75" i="19"/>
  <c r="K44" i="19"/>
  <c r="BP44" i="19" s="1"/>
  <c r="D42" i="23" s="1"/>
  <c r="AU204" i="19"/>
  <c r="AU200" i="19"/>
  <c r="AU196" i="19"/>
  <c r="AU192" i="19"/>
  <c r="AU203" i="19"/>
  <c r="AU199" i="19"/>
  <c r="AU195" i="19"/>
  <c r="AU191" i="19"/>
  <c r="AU187" i="19"/>
  <c r="AU188" i="19"/>
  <c r="AU178" i="19"/>
  <c r="AU174" i="19"/>
  <c r="AU184" i="19"/>
  <c r="AU183" i="19"/>
  <c r="AU180" i="19"/>
  <c r="AU176" i="19"/>
  <c r="AU172" i="19"/>
  <c r="AU169" i="19"/>
  <c r="AU165" i="19"/>
  <c r="AU161" i="19"/>
  <c r="BQ161" i="19" s="1"/>
  <c r="P159" i="23" s="1"/>
  <c r="AU167" i="19"/>
  <c r="AU163" i="19"/>
  <c r="AU157" i="19"/>
  <c r="AU155" i="19"/>
  <c r="AU150" i="19"/>
  <c r="AU146" i="19"/>
  <c r="AU142" i="19"/>
  <c r="AU138" i="19"/>
  <c r="AU134" i="19"/>
  <c r="AU159" i="19"/>
  <c r="AU152" i="19"/>
  <c r="AU148" i="19"/>
  <c r="AU144" i="19"/>
  <c r="AU125" i="19"/>
  <c r="AU121" i="19"/>
  <c r="AU117" i="19"/>
  <c r="AU113" i="19"/>
  <c r="AU109" i="19"/>
  <c r="AU105" i="19"/>
  <c r="AU136" i="19"/>
  <c r="AU132" i="19"/>
  <c r="AU130" i="19"/>
  <c r="AU128" i="19"/>
  <c r="AU127" i="19"/>
  <c r="BQ127" i="19" s="1"/>
  <c r="P125" i="23" s="1"/>
  <c r="AU123" i="19"/>
  <c r="AU119" i="19"/>
  <c r="AU115" i="19"/>
  <c r="AU140" i="19"/>
  <c r="AU90" i="19"/>
  <c r="AU86" i="19"/>
  <c r="AU111" i="19"/>
  <c r="AU103" i="19"/>
  <c r="AU107" i="19"/>
  <c r="AU101" i="19"/>
  <c r="AU99" i="19"/>
  <c r="AU97" i="19"/>
  <c r="AU95" i="19"/>
  <c r="AU93" i="19"/>
  <c r="AU75" i="19"/>
  <c r="AU74" i="19"/>
  <c r="AU67" i="19"/>
  <c r="AU63" i="19"/>
  <c r="AU59" i="19"/>
  <c r="AU55" i="19"/>
  <c r="AU51" i="19"/>
  <c r="AU47" i="19"/>
  <c r="AU43" i="19"/>
  <c r="AU39" i="19"/>
  <c r="AU79" i="19"/>
  <c r="AU78" i="19"/>
  <c r="AU71" i="19"/>
  <c r="AU70" i="19"/>
  <c r="AU69" i="19"/>
  <c r="AU65" i="19"/>
  <c r="AU61" i="19"/>
  <c r="AU57" i="19"/>
  <c r="AU53" i="19"/>
  <c r="AU88" i="19"/>
  <c r="AU84" i="19"/>
  <c r="AU82" i="19"/>
  <c r="AU80" i="19"/>
  <c r="AU72" i="19"/>
  <c r="AU28" i="19"/>
  <c r="AU27" i="19"/>
  <c r="AU21" i="19"/>
  <c r="AU17" i="19"/>
  <c r="AU13" i="19"/>
  <c r="AU9" i="19"/>
  <c r="AU45" i="19"/>
  <c r="AU37" i="19"/>
  <c r="AU35" i="19"/>
  <c r="AU33" i="19"/>
  <c r="AU31" i="19"/>
  <c r="AU29" i="19"/>
  <c r="AU24" i="19"/>
  <c r="AU23" i="19"/>
  <c r="AU19" i="19"/>
  <c r="AU15" i="19"/>
  <c r="AU11" i="19"/>
  <c r="AU49" i="19"/>
  <c r="BQ49" i="19" s="1"/>
  <c r="P47" i="23" s="1"/>
  <c r="AU41" i="19"/>
  <c r="AU7" i="19"/>
  <c r="K28" i="19"/>
  <c r="BQ28" i="19" s="1"/>
  <c r="P26" i="23" s="1"/>
  <c r="AU22" i="19"/>
  <c r="K20" i="19"/>
  <c r="BR20" i="19" s="1"/>
  <c r="BS20" i="19" s="1"/>
  <c r="AI16" i="19"/>
  <c r="BG12" i="19"/>
  <c r="W10" i="19"/>
  <c r="AI8" i="19"/>
  <c r="BG25" i="19"/>
  <c r="BR132" i="19"/>
  <c r="BS132" i="19" s="1"/>
  <c r="BR185" i="19"/>
  <c r="BS185" i="19" s="1"/>
  <c r="BP185" i="19"/>
  <c r="D183" i="23" s="1"/>
  <c r="BR190" i="19"/>
  <c r="BS190" i="19" s="1"/>
  <c r="BG22" i="19"/>
  <c r="AU16" i="19"/>
  <c r="K14" i="19"/>
  <c r="AI10" i="19"/>
  <c r="BR182" i="19"/>
  <c r="BS182" i="19" s="1"/>
  <c r="BP182" i="19"/>
  <c r="D180" i="23" s="1"/>
  <c r="BP162" i="19"/>
  <c r="D160" i="23" s="1"/>
  <c r="BR162" i="19"/>
  <c r="BS162" i="19" s="1"/>
  <c r="BR124" i="19"/>
  <c r="BS124" i="19" s="1"/>
  <c r="BR116" i="19"/>
  <c r="BS116" i="19" s="1"/>
  <c r="BP116" i="19"/>
  <c r="D114" i="23" s="1"/>
  <c r="AI114" i="19"/>
  <c r="AI100" i="19"/>
  <c r="BP100" i="19" s="1"/>
  <c r="D98" i="23" s="1"/>
  <c r="AI92" i="19"/>
  <c r="BQ92" i="19" s="1"/>
  <c r="P90" i="23" s="1"/>
  <c r="BP118" i="19"/>
  <c r="D116" i="23" s="1"/>
  <c r="BR96" i="19"/>
  <c r="BS96" i="19" s="1"/>
  <c r="BP96" i="19"/>
  <c r="D94" i="23" s="1"/>
  <c r="AI83" i="19"/>
  <c r="AI68" i="19"/>
  <c r="BP68" i="19" s="1"/>
  <c r="D66" i="23" s="1"/>
  <c r="AI52" i="19"/>
  <c r="BP52" i="19" s="1"/>
  <c r="D50" i="23" s="1"/>
  <c r="BG40" i="19"/>
  <c r="AI38" i="19"/>
  <c r="BP38" i="19" s="1"/>
  <c r="D36" i="23" s="1"/>
  <c r="BG32" i="19"/>
  <c r="BR32" i="19" s="1"/>
  <c r="BS32" i="19" s="1"/>
  <c r="AI30" i="19"/>
  <c r="BP73" i="19"/>
  <c r="D71" i="23" s="1"/>
  <c r="AI66" i="19"/>
  <c r="BG62" i="19"/>
  <c r="BG46" i="19"/>
  <c r="BR46" i="19"/>
  <c r="BS46" i="19" s="1"/>
  <c r="W204" i="19"/>
  <c r="W200" i="19"/>
  <c r="W196" i="19"/>
  <c r="W192" i="19"/>
  <c r="W203" i="19"/>
  <c r="BP203" i="19" s="1"/>
  <c r="D201" i="23" s="1"/>
  <c r="W199" i="19"/>
  <c r="W195" i="19"/>
  <c r="W191" i="19"/>
  <c r="W187" i="19"/>
  <c r="W184" i="19"/>
  <c r="BP184" i="19" s="1"/>
  <c r="D182" i="23" s="1"/>
  <c r="W178" i="19"/>
  <c r="W174" i="19"/>
  <c r="W188" i="19"/>
  <c r="W183" i="19"/>
  <c r="W180" i="19"/>
  <c r="W172" i="19"/>
  <c r="W169" i="19"/>
  <c r="W165" i="19"/>
  <c r="BP165" i="19" s="1"/>
  <c r="D163" i="23" s="1"/>
  <c r="W161" i="19"/>
  <c r="W176" i="19"/>
  <c r="W167" i="19"/>
  <c r="W163" i="19"/>
  <c r="W159" i="19"/>
  <c r="BP159" i="19" s="1"/>
  <c r="D157" i="23" s="1"/>
  <c r="W157" i="19"/>
  <c r="W155" i="19"/>
  <c r="W150" i="19"/>
  <c r="BR150" i="19" s="1"/>
  <c r="BS150" i="19" s="1"/>
  <c r="W146" i="19"/>
  <c r="W142" i="19"/>
  <c r="W138" i="19"/>
  <c r="W134" i="19"/>
  <c r="BR134" i="19" s="1"/>
  <c r="BS134" i="19" s="1"/>
  <c r="W152" i="19"/>
  <c r="W148" i="19"/>
  <c r="W144" i="19"/>
  <c r="W125" i="19"/>
  <c r="W121" i="19"/>
  <c r="W117" i="19"/>
  <c r="W113" i="19"/>
  <c r="W109" i="19"/>
  <c r="W105" i="19"/>
  <c r="W140" i="19"/>
  <c r="W132" i="19"/>
  <c r="W130" i="19"/>
  <c r="W128" i="19"/>
  <c r="W127" i="19"/>
  <c r="W123" i="19"/>
  <c r="BP123" i="19" s="1"/>
  <c r="D121" i="23" s="1"/>
  <c r="W119" i="19"/>
  <c r="W115" i="19"/>
  <c r="W136" i="19"/>
  <c r="W90" i="19"/>
  <c r="W86" i="19"/>
  <c r="W107" i="19"/>
  <c r="W111" i="19"/>
  <c r="W103" i="19"/>
  <c r="W101" i="19"/>
  <c r="W99" i="19"/>
  <c r="W97" i="19"/>
  <c r="W95" i="19"/>
  <c r="W93" i="19"/>
  <c r="BR93" i="19" s="1"/>
  <c r="BS93" i="19" s="1"/>
  <c r="W79" i="19"/>
  <c r="W74" i="19"/>
  <c r="W71" i="19"/>
  <c r="W67" i="19"/>
  <c r="W63" i="19"/>
  <c r="W59" i="19"/>
  <c r="W55" i="19"/>
  <c r="W51" i="19"/>
  <c r="W47" i="19"/>
  <c r="W43" i="19"/>
  <c r="W88" i="19"/>
  <c r="W78" i="19"/>
  <c r="BQ78" i="19" s="1"/>
  <c r="P76" i="23" s="1"/>
  <c r="W75" i="19"/>
  <c r="W70" i="19"/>
  <c r="W69" i="19"/>
  <c r="W65" i="19"/>
  <c r="BP65" i="19" s="1"/>
  <c r="D63" i="23" s="1"/>
  <c r="W61" i="19"/>
  <c r="W57" i="19"/>
  <c r="W53" i="19"/>
  <c r="W84" i="19"/>
  <c r="W82" i="19"/>
  <c r="W80" i="19"/>
  <c r="W72" i="19"/>
  <c r="W27" i="19"/>
  <c r="W24" i="19"/>
  <c r="W21" i="19"/>
  <c r="W17" i="19"/>
  <c r="W13" i="19"/>
  <c r="BQ13" i="19" s="1"/>
  <c r="P11" i="23" s="1"/>
  <c r="W9" i="19"/>
  <c r="W49" i="19"/>
  <c r="W41" i="19"/>
  <c r="W39" i="19"/>
  <c r="BR39" i="19" s="1"/>
  <c r="BS39" i="19" s="1"/>
  <c r="W37" i="19"/>
  <c r="W35" i="19"/>
  <c r="W33" i="19"/>
  <c r="W31" i="19"/>
  <c r="W29" i="19"/>
  <c r="W28" i="19"/>
  <c r="W23" i="19"/>
  <c r="W19" i="19"/>
  <c r="BR19" i="19" s="1"/>
  <c r="BS19" i="19" s="1"/>
  <c r="W15" i="19"/>
  <c r="W11" i="19"/>
  <c r="W45" i="19"/>
  <c r="W7" i="19"/>
  <c r="BG24" i="19"/>
  <c r="W22" i="19"/>
  <c r="AI12" i="19"/>
  <c r="AI25" i="19"/>
  <c r="BR25" i="19" s="1"/>
  <c r="BS25" i="19" s="1"/>
  <c r="BT3" i="19"/>
  <c r="BG6" i="19"/>
  <c r="BR74" i="19"/>
  <c r="BS74" i="19" s="1"/>
  <c r="BR95" i="19"/>
  <c r="BS95" i="19" s="1"/>
  <c r="BP150" i="19"/>
  <c r="D148" i="23" s="1"/>
  <c r="BR171" i="19"/>
  <c r="BS171" i="19" s="1"/>
  <c r="BP171" i="19"/>
  <c r="D169" i="23" s="1"/>
  <c r="BR194" i="19"/>
  <c r="BS194" i="19" s="1"/>
  <c r="AI22" i="19"/>
  <c r="BG18" i="19"/>
  <c r="W16" i="19"/>
  <c r="AU12" i="19"/>
  <c r="K10" i="19"/>
  <c r="BQ10" i="19" s="1"/>
  <c r="P8" i="23" s="1"/>
  <c r="AU6" i="19"/>
  <c r="E204" i="18"/>
  <c r="BQ204" i="18" s="1"/>
  <c r="O202" i="23" s="1"/>
  <c r="E196" i="18"/>
  <c r="E191" i="18"/>
  <c r="E184" i="18"/>
  <c r="AO173" i="18"/>
  <c r="E163" i="18"/>
  <c r="E155" i="18"/>
  <c r="AO154" i="18"/>
  <c r="AO176" i="18"/>
  <c r="AO168" i="18"/>
  <c r="AO142" i="18"/>
  <c r="E158" i="18"/>
  <c r="E146" i="18"/>
  <c r="E180" i="18"/>
  <c r="AO159" i="18"/>
  <c r="AO149" i="18"/>
  <c r="AO130" i="18"/>
  <c r="E129" i="18"/>
  <c r="E120" i="18"/>
  <c r="E112" i="18"/>
  <c r="AO117" i="18"/>
  <c r="E110" i="18"/>
  <c r="AO106" i="18"/>
  <c r="E102" i="18"/>
  <c r="E106" i="18"/>
  <c r="E96" i="18"/>
  <c r="E144" i="18"/>
  <c r="AO134" i="18"/>
  <c r="E125" i="18"/>
  <c r="E109" i="18"/>
  <c r="E141" i="18"/>
  <c r="E122" i="18"/>
  <c r="BQ122" i="18" s="1"/>
  <c r="O120" i="23" s="1"/>
  <c r="E116" i="18"/>
  <c r="BQ116" i="18" s="1"/>
  <c r="O114" i="23" s="1"/>
  <c r="AO100" i="18"/>
  <c r="E90" i="18"/>
  <c r="AO84" i="18"/>
  <c r="AO76" i="18"/>
  <c r="AO56" i="18"/>
  <c r="AO88" i="18"/>
  <c r="AO59" i="18"/>
  <c r="AO43" i="18"/>
  <c r="E92" i="18"/>
  <c r="E86" i="18"/>
  <c r="E80" i="18"/>
  <c r="E72" i="18"/>
  <c r="E63" i="18"/>
  <c r="E55" i="18"/>
  <c r="E47" i="18"/>
  <c r="E39" i="18"/>
  <c r="E24" i="18"/>
  <c r="BA201" i="18"/>
  <c r="BA202" i="18"/>
  <c r="BA190" i="18"/>
  <c r="BA182" i="18"/>
  <c r="BA175" i="18"/>
  <c r="BA194" i="18"/>
  <c r="BA186" i="18"/>
  <c r="BA179" i="18"/>
  <c r="BA171" i="18"/>
  <c r="BA198" i="18"/>
  <c r="BA164" i="18"/>
  <c r="BA160" i="18"/>
  <c r="BA156" i="18"/>
  <c r="BA152" i="18"/>
  <c r="BA177" i="18"/>
  <c r="BA169" i="18"/>
  <c r="BA148" i="18"/>
  <c r="BA140" i="18"/>
  <c r="BA135" i="18"/>
  <c r="BA127" i="18"/>
  <c r="BA131" i="18"/>
  <c r="BA165" i="18"/>
  <c r="BA137" i="18"/>
  <c r="BA119" i="18"/>
  <c r="BA111" i="18"/>
  <c r="BA101" i="18"/>
  <c r="BA167" i="18"/>
  <c r="BA153" i="18"/>
  <c r="BA150" i="18"/>
  <c r="BA147" i="18"/>
  <c r="BA103" i="18"/>
  <c r="BA95" i="18"/>
  <c r="BA143" i="18"/>
  <c r="BA133" i="18"/>
  <c r="BA123" i="18"/>
  <c r="BA107" i="18"/>
  <c r="BA100" i="18"/>
  <c r="BA99" i="18"/>
  <c r="BA93" i="18"/>
  <c r="BA91" i="18"/>
  <c r="BA85" i="18"/>
  <c r="BA157" i="18"/>
  <c r="BA139" i="18"/>
  <c r="BA115" i="18"/>
  <c r="BA89" i="18"/>
  <c r="BA87" i="18"/>
  <c r="BA82" i="18"/>
  <c r="BA74" i="18"/>
  <c r="BA29" i="18"/>
  <c r="BA21" i="18"/>
  <c r="BA66" i="18"/>
  <c r="BA50" i="18"/>
  <c r="BA46" i="18"/>
  <c r="BA42" i="18"/>
  <c r="BA65" i="18"/>
  <c r="BA61" i="18"/>
  <c r="BA57" i="18"/>
  <c r="BA53" i="18"/>
  <c r="BA49" i="18"/>
  <c r="BA45" i="18"/>
  <c r="BA41" i="18"/>
  <c r="BA37" i="18"/>
  <c r="BA33" i="18"/>
  <c r="BA31" i="18"/>
  <c r="BA23" i="18"/>
  <c r="BA15" i="18"/>
  <c r="BA11" i="18"/>
  <c r="BA7" i="18"/>
  <c r="BA161" i="18"/>
  <c r="BA78" i="18"/>
  <c r="BA70" i="18"/>
  <c r="BA25" i="18"/>
  <c r="BA62" i="18"/>
  <c r="BA58" i="18"/>
  <c r="BA54" i="18"/>
  <c r="BA38" i="18"/>
  <c r="BA34" i="18"/>
  <c r="BA17" i="18"/>
  <c r="BA9" i="18"/>
  <c r="BA27" i="18"/>
  <c r="BA19" i="18"/>
  <c r="BA13" i="18"/>
  <c r="AO52" i="18"/>
  <c r="E26" i="18"/>
  <c r="BA22" i="18"/>
  <c r="AO66" i="18"/>
  <c r="AO50" i="18"/>
  <c r="AO34" i="18"/>
  <c r="E22" i="18"/>
  <c r="E16" i="18"/>
  <c r="E8" i="18"/>
  <c r="AO10" i="18"/>
  <c r="BA6" i="18"/>
  <c r="BA26" i="18"/>
  <c r="AO20" i="18"/>
  <c r="AO16" i="18"/>
  <c r="AO129" i="18"/>
  <c r="AO118" i="18"/>
  <c r="AO113" i="18"/>
  <c r="AO69" i="18"/>
  <c r="AO189" i="18"/>
  <c r="AO195" i="18"/>
  <c r="E181" i="18"/>
  <c r="AO192" i="18"/>
  <c r="AO181" i="18"/>
  <c r="E170" i="18"/>
  <c r="AO180" i="18"/>
  <c r="E189" i="18"/>
  <c r="AO196" i="18"/>
  <c r="AO185" i="18"/>
  <c r="AO200" i="18"/>
  <c r="AO166" i="18"/>
  <c r="E174" i="18"/>
  <c r="E192" i="18"/>
  <c r="BQ192" i="18" s="1"/>
  <c r="O190" i="23" s="1"/>
  <c r="AO178" i="18"/>
  <c r="BA159" i="18"/>
  <c r="BA151" i="18"/>
  <c r="BA183" i="18"/>
  <c r="E176" i="18"/>
  <c r="AO197" i="18"/>
  <c r="E145" i="18"/>
  <c r="BA191" i="18"/>
  <c r="E162" i="18"/>
  <c r="AO145" i="18"/>
  <c r="E134" i="18"/>
  <c r="BQ134" i="18" s="1"/>
  <c r="O132" i="23" s="1"/>
  <c r="BA200" i="18"/>
  <c r="AO163" i="18"/>
  <c r="AO141" i="18"/>
  <c r="E138" i="18"/>
  <c r="E130" i="18"/>
  <c r="BA128" i="18"/>
  <c r="E121" i="18"/>
  <c r="E113" i="18"/>
  <c r="BQ113" i="18" s="1"/>
  <c r="O111" i="23" s="1"/>
  <c r="BA141" i="18"/>
  <c r="BA136" i="18"/>
  <c r="AO132" i="18"/>
  <c r="BA118" i="18"/>
  <c r="AO109" i="18"/>
  <c r="E94" i="18"/>
  <c r="BA104" i="18"/>
  <c r="AO126" i="18"/>
  <c r="BP126" i="18" s="1"/>
  <c r="C124" i="23" s="1"/>
  <c r="BA124" i="18"/>
  <c r="AO121" i="18"/>
  <c r="BA114" i="18"/>
  <c r="AO110" i="18"/>
  <c r="BA108" i="18"/>
  <c r="E117" i="18"/>
  <c r="E88" i="18"/>
  <c r="BQ88" i="18" s="1"/>
  <c r="O86" i="23" s="1"/>
  <c r="AO79" i="18"/>
  <c r="AO71" i="18"/>
  <c r="E64" i="18"/>
  <c r="E56" i="18"/>
  <c r="E48" i="18"/>
  <c r="E40" i="18"/>
  <c r="BA28" i="18"/>
  <c r="BM201" i="18"/>
  <c r="BM198" i="18"/>
  <c r="BM194" i="18"/>
  <c r="BM186" i="18"/>
  <c r="BM179" i="18"/>
  <c r="BM202" i="18"/>
  <c r="BM175" i="18"/>
  <c r="BM171" i="18"/>
  <c r="BM177" i="18"/>
  <c r="BM169" i="18"/>
  <c r="BM167" i="18"/>
  <c r="BM176" i="18"/>
  <c r="BM168" i="18"/>
  <c r="BM190" i="18"/>
  <c r="BM180" i="18"/>
  <c r="BM182" i="18"/>
  <c r="BM147" i="18"/>
  <c r="BM135" i="18"/>
  <c r="BM127" i="18"/>
  <c r="BM164" i="18"/>
  <c r="BM160" i="18"/>
  <c r="BM156" i="18"/>
  <c r="BM152" i="18"/>
  <c r="BM131" i="18"/>
  <c r="BM143" i="18"/>
  <c r="BM139" i="18"/>
  <c r="BM132" i="18"/>
  <c r="BM101" i="18"/>
  <c r="BM100" i="18"/>
  <c r="BM119" i="18"/>
  <c r="BM111" i="18"/>
  <c r="BM103" i="18"/>
  <c r="BM95" i="18"/>
  <c r="BM149" i="18"/>
  <c r="BM115" i="18"/>
  <c r="BM133" i="18"/>
  <c r="BM93" i="18"/>
  <c r="BM92" i="18"/>
  <c r="BM85" i="18"/>
  <c r="BM89" i="18"/>
  <c r="BM123" i="18"/>
  <c r="BM107" i="18"/>
  <c r="BM97" i="18"/>
  <c r="BM29" i="18"/>
  <c r="BM21" i="18"/>
  <c r="BM99" i="18"/>
  <c r="BM91" i="18"/>
  <c r="BM78" i="18"/>
  <c r="BM70" i="18"/>
  <c r="BM87" i="18"/>
  <c r="BM82" i="18"/>
  <c r="BM74" i="18"/>
  <c r="BM31" i="18"/>
  <c r="BM30" i="18"/>
  <c r="BM23" i="18"/>
  <c r="BM22" i="18"/>
  <c r="BM15" i="18"/>
  <c r="BM11" i="18"/>
  <c r="BM7" i="18"/>
  <c r="BM86" i="18"/>
  <c r="BM65" i="18"/>
  <c r="BM61" i="18"/>
  <c r="BM57" i="18"/>
  <c r="BM53" i="18"/>
  <c r="BM49" i="18"/>
  <c r="BM45" i="18"/>
  <c r="BM41" i="18"/>
  <c r="BM37" i="18"/>
  <c r="BM33" i="18"/>
  <c r="BM25" i="18"/>
  <c r="BM26" i="18"/>
  <c r="BM18" i="18"/>
  <c r="BM17" i="18"/>
  <c r="BM9" i="18"/>
  <c r="BM27" i="18"/>
  <c r="BM19" i="18"/>
  <c r="BM13" i="18"/>
  <c r="BM137" i="18"/>
  <c r="BM81" i="18"/>
  <c r="BA77" i="18"/>
  <c r="BM72" i="18"/>
  <c r="AO60" i="18"/>
  <c r="AO36" i="18"/>
  <c r="BA132" i="18"/>
  <c r="E104" i="18"/>
  <c r="AO97" i="18"/>
  <c r="BA86" i="18"/>
  <c r="E81" i="18"/>
  <c r="AO77" i="18"/>
  <c r="BM69" i="18"/>
  <c r="BM64" i="18"/>
  <c r="AO55" i="18"/>
  <c r="BM48" i="18"/>
  <c r="AO39" i="18"/>
  <c r="AO32" i="18"/>
  <c r="BM20" i="18"/>
  <c r="BM120" i="18"/>
  <c r="AO94" i="18"/>
  <c r="BA90" i="18"/>
  <c r="BM83" i="18"/>
  <c r="BA79" i="18"/>
  <c r="BM75" i="18"/>
  <c r="BA71" i="18"/>
  <c r="BA67" i="18"/>
  <c r="BA59" i="18"/>
  <c r="BA51" i="18"/>
  <c r="BA43" i="18"/>
  <c r="BA35" i="18"/>
  <c r="AC201" i="18"/>
  <c r="AC198" i="18"/>
  <c r="AC194" i="18"/>
  <c r="AC190" i="18"/>
  <c r="AC186" i="18"/>
  <c r="AC182" i="18"/>
  <c r="AC202" i="18"/>
  <c r="AC175" i="18"/>
  <c r="AC191" i="18"/>
  <c r="AC179" i="18"/>
  <c r="AC171" i="18"/>
  <c r="AC177" i="18"/>
  <c r="AC169" i="18"/>
  <c r="AC167" i="18"/>
  <c r="AC160" i="18"/>
  <c r="AC152" i="18"/>
  <c r="AC164" i="18"/>
  <c r="AC156" i="18"/>
  <c r="AC150" i="18"/>
  <c r="AC147" i="18"/>
  <c r="AC135" i="18"/>
  <c r="AC127" i="18"/>
  <c r="AC148" i="18"/>
  <c r="AC144" i="18"/>
  <c r="AC131" i="18"/>
  <c r="AC133" i="18"/>
  <c r="AC123" i="18"/>
  <c r="AC115" i="18"/>
  <c r="AC107" i="18"/>
  <c r="AC101" i="18"/>
  <c r="AC143" i="18"/>
  <c r="AC139" i="18"/>
  <c r="AC103" i="18"/>
  <c r="AC95" i="18"/>
  <c r="AC119" i="18"/>
  <c r="AC104" i="18"/>
  <c r="AC93" i="18"/>
  <c r="AC85" i="18"/>
  <c r="AC99" i="18"/>
  <c r="AC91" i="18"/>
  <c r="AC89" i="18"/>
  <c r="AC111" i="18"/>
  <c r="AC78" i="18"/>
  <c r="AC70" i="18"/>
  <c r="AC29" i="18"/>
  <c r="AC21" i="18"/>
  <c r="AC96" i="18"/>
  <c r="AC61" i="18"/>
  <c r="AC57" i="18"/>
  <c r="AC53" i="18"/>
  <c r="AC45" i="18"/>
  <c r="AC41" i="18"/>
  <c r="AC37" i="18"/>
  <c r="AC62" i="18"/>
  <c r="AC58" i="18"/>
  <c r="AC54" i="18"/>
  <c r="AC50" i="18"/>
  <c r="AC46" i="18"/>
  <c r="AC42" i="18"/>
  <c r="AC38" i="18"/>
  <c r="AC34" i="18"/>
  <c r="AC31" i="18"/>
  <c r="AC23" i="18"/>
  <c r="AC15" i="18"/>
  <c r="AC11" i="18"/>
  <c r="AC7" i="18"/>
  <c r="AC87" i="18"/>
  <c r="AC82" i="18"/>
  <c r="AC74" i="18"/>
  <c r="AC25" i="18"/>
  <c r="AC65" i="18"/>
  <c r="AC49" i="18"/>
  <c r="AC27" i="18"/>
  <c r="AC19" i="18"/>
  <c r="AC13" i="18"/>
  <c r="AC33" i="18"/>
  <c r="AC17" i="18"/>
  <c r="AC9" i="18"/>
  <c r="AO68" i="18"/>
  <c r="Q55" i="18"/>
  <c r="BM51" i="18"/>
  <c r="AO44" i="18"/>
  <c r="AO40" i="18"/>
  <c r="BA30" i="18"/>
  <c r="BG203" i="18"/>
  <c r="BG195" i="18"/>
  <c r="BG200" i="18"/>
  <c r="BG192" i="18"/>
  <c r="BG188" i="18"/>
  <c r="BG184" i="18"/>
  <c r="BG204" i="18"/>
  <c r="BG193" i="18"/>
  <c r="BG185" i="18"/>
  <c r="BG177" i="18"/>
  <c r="BG169" i="18"/>
  <c r="BG189" i="18"/>
  <c r="BG162" i="18"/>
  <c r="BG158" i="18"/>
  <c r="BG154" i="18"/>
  <c r="BG150" i="18"/>
  <c r="BG181" i="18"/>
  <c r="BG196" i="18"/>
  <c r="BG137" i="18"/>
  <c r="BG173" i="18"/>
  <c r="BG142" i="18"/>
  <c r="BG163" i="18"/>
  <c r="BG159" i="18"/>
  <c r="BG155" i="18"/>
  <c r="BG151" i="18"/>
  <c r="BG143" i="18"/>
  <c r="BG141" i="18"/>
  <c r="BG133" i="18"/>
  <c r="BG125" i="18"/>
  <c r="BG117" i="18"/>
  <c r="BG109" i="18"/>
  <c r="BG97" i="18"/>
  <c r="BG145" i="18"/>
  <c r="BG87" i="18"/>
  <c r="BG121" i="18"/>
  <c r="BG103" i="18"/>
  <c r="BG129" i="18"/>
  <c r="BG113" i="18"/>
  <c r="BG105" i="18"/>
  <c r="BQ105" i="18" s="1"/>
  <c r="O103" i="23" s="1"/>
  <c r="BG95" i="18"/>
  <c r="BG93" i="18"/>
  <c r="BG80" i="18"/>
  <c r="BG72" i="18"/>
  <c r="BG67" i="18"/>
  <c r="BG63" i="18"/>
  <c r="BG59" i="18"/>
  <c r="BG55" i="18"/>
  <c r="BG51" i="18"/>
  <c r="BG47" i="18"/>
  <c r="BG43" i="18"/>
  <c r="BG39" i="18"/>
  <c r="BG35" i="18"/>
  <c r="BG102" i="18"/>
  <c r="BG101" i="18"/>
  <c r="BG27" i="18"/>
  <c r="BG19" i="18"/>
  <c r="BG17" i="18"/>
  <c r="BG13" i="18"/>
  <c r="BG9" i="18"/>
  <c r="BG76" i="18"/>
  <c r="BG15" i="18"/>
  <c r="BG7" i="18"/>
  <c r="BG31" i="18"/>
  <c r="BG23" i="18"/>
  <c r="BG11" i="18"/>
  <c r="K203" i="18"/>
  <c r="K195" i="18"/>
  <c r="K200" i="18"/>
  <c r="K192" i="18"/>
  <c r="K188" i="18"/>
  <c r="K184" i="18"/>
  <c r="K196" i="18"/>
  <c r="K189" i="18"/>
  <c r="K177" i="18"/>
  <c r="K169" i="18"/>
  <c r="K204" i="18"/>
  <c r="K185" i="18"/>
  <c r="K181" i="18"/>
  <c r="K162" i="18"/>
  <c r="K158" i="18"/>
  <c r="K154" i="18"/>
  <c r="K150" i="18"/>
  <c r="K193" i="18"/>
  <c r="K149" i="18"/>
  <c r="K137" i="18"/>
  <c r="K173" i="18"/>
  <c r="K143" i="18"/>
  <c r="K141" i="18"/>
  <c r="K133" i="18"/>
  <c r="K163" i="18"/>
  <c r="K159" i="18"/>
  <c r="BQ159" i="18" s="1"/>
  <c r="O157" i="23" s="1"/>
  <c r="K155" i="18"/>
  <c r="K151" i="18"/>
  <c r="K145" i="18"/>
  <c r="K125" i="18"/>
  <c r="K117" i="18"/>
  <c r="K109" i="18"/>
  <c r="K106" i="18"/>
  <c r="K105" i="18"/>
  <c r="K97" i="18"/>
  <c r="BQ97" i="18" s="1"/>
  <c r="O95" i="23" s="1"/>
  <c r="K102" i="18"/>
  <c r="K87" i="18"/>
  <c r="K142" i="18"/>
  <c r="K129" i="18"/>
  <c r="K113" i="18"/>
  <c r="K103" i="18"/>
  <c r="K121" i="18"/>
  <c r="K95" i="18"/>
  <c r="K93" i="18"/>
  <c r="K101" i="18"/>
  <c r="K80" i="18"/>
  <c r="K72" i="18"/>
  <c r="K67" i="18"/>
  <c r="K63" i="18"/>
  <c r="K59" i="18"/>
  <c r="BQ59" i="18" s="1"/>
  <c r="O57" i="23" s="1"/>
  <c r="K55" i="18"/>
  <c r="K51" i="18"/>
  <c r="K47" i="18"/>
  <c r="K43" i="18"/>
  <c r="BQ43" i="18" s="1"/>
  <c r="O41" i="23" s="1"/>
  <c r="K39" i="18"/>
  <c r="K35" i="18"/>
  <c r="K27" i="18"/>
  <c r="K19" i="18"/>
  <c r="K17" i="18"/>
  <c r="K13" i="18"/>
  <c r="K9" i="18"/>
  <c r="K84" i="18"/>
  <c r="K76" i="18"/>
  <c r="K15" i="18"/>
  <c r="K7" i="18"/>
  <c r="K31" i="18"/>
  <c r="K23" i="18"/>
  <c r="K11" i="18"/>
  <c r="E10" i="18"/>
  <c r="BM6" i="18"/>
  <c r="Q66" i="18"/>
  <c r="BM58" i="18"/>
  <c r="AO54" i="18"/>
  <c r="Q50" i="18"/>
  <c r="BM42" i="18"/>
  <c r="AO38" i="18"/>
  <c r="Q34" i="18"/>
  <c r="AC30" i="18"/>
  <c r="Q24" i="18"/>
  <c r="K20" i="18"/>
  <c r="BG14" i="18"/>
  <c r="K32" i="18"/>
  <c r="AI26" i="18"/>
  <c r="AI24" i="18"/>
  <c r="BA14" i="18"/>
  <c r="Q10" i="18"/>
  <c r="AC6" i="18"/>
  <c r="AC26" i="18"/>
  <c r="BA18" i="18"/>
  <c r="BM8" i="18"/>
  <c r="AO201" i="18"/>
  <c r="AO194" i="18"/>
  <c r="AO190" i="18"/>
  <c r="AO186" i="18"/>
  <c r="AO182" i="18"/>
  <c r="AO202" i="18"/>
  <c r="AO191" i="18"/>
  <c r="AO183" i="18"/>
  <c r="AO198" i="18"/>
  <c r="AO175" i="18"/>
  <c r="AO179" i="18"/>
  <c r="AO171" i="18"/>
  <c r="AO164" i="18"/>
  <c r="AO160" i="18"/>
  <c r="AO156" i="18"/>
  <c r="AO152" i="18"/>
  <c r="AO187" i="18"/>
  <c r="AO167" i="18"/>
  <c r="AO147" i="18"/>
  <c r="AO172" i="18"/>
  <c r="BP172" i="18" s="1"/>
  <c r="C170" i="23" s="1"/>
  <c r="AO135" i="18"/>
  <c r="AO127" i="18"/>
  <c r="AO169" i="18"/>
  <c r="AO177" i="18"/>
  <c r="AO131" i="18"/>
  <c r="AO104" i="18"/>
  <c r="AO101" i="18"/>
  <c r="AO96" i="18"/>
  <c r="AO133" i="18"/>
  <c r="AO123" i="18"/>
  <c r="AO115" i="18"/>
  <c r="AO107" i="18"/>
  <c r="AO103" i="18"/>
  <c r="AO95" i="18"/>
  <c r="AO140" i="18"/>
  <c r="AO128" i="18"/>
  <c r="AO99" i="18"/>
  <c r="AO91" i="18"/>
  <c r="AO119" i="18"/>
  <c r="AO93" i="18"/>
  <c r="AO85" i="18"/>
  <c r="AO143" i="18"/>
  <c r="AO111" i="18"/>
  <c r="AO89" i="18"/>
  <c r="AO139" i="18"/>
  <c r="AO90" i="18"/>
  <c r="AO65" i="18"/>
  <c r="AO61" i="18"/>
  <c r="AO57" i="18"/>
  <c r="AO53" i="18"/>
  <c r="AO49" i="18"/>
  <c r="AO45" i="18"/>
  <c r="AO41" i="18"/>
  <c r="AO37" i="18"/>
  <c r="AO33" i="18"/>
  <c r="AO29" i="18"/>
  <c r="AO21" i="18"/>
  <c r="AO87" i="18"/>
  <c r="AO82" i="18"/>
  <c r="AO74" i="18"/>
  <c r="AO78" i="18"/>
  <c r="AO70" i="18"/>
  <c r="AO31" i="18"/>
  <c r="AO26" i="18"/>
  <c r="AO23" i="18"/>
  <c r="AO18" i="18"/>
  <c r="AO15" i="18"/>
  <c r="AO11" i="18"/>
  <c r="AO7" i="18"/>
  <c r="AO25" i="18"/>
  <c r="AO27" i="18"/>
  <c r="AO19" i="18"/>
  <c r="AO13" i="18"/>
  <c r="AO30" i="18"/>
  <c r="AO22" i="18"/>
  <c r="AO17" i="18"/>
  <c r="AO9" i="18"/>
  <c r="AO137" i="18"/>
  <c r="AO86" i="18"/>
  <c r="AO81" i="18"/>
  <c r="AO80" i="18"/>
  <c r="AO67" i="18"/>
  <c r="AO51" i="18"/>
  <c r="AO35" i="18"/>
  <c r="AO120" i="18"/>
  <c r="AO83" i="18"/>
  <c r="AO75" i="18"/>
  <c r="E201" i="18"/>
  <c r="E197" i="18"/>
  <c r="E202" i="18"/>
  <c r="E198" i="18"/>
  <c r="E194" i="18"/>
  <c r="E186" i="18"/>
  <c r="E175" i="18"/>
  <c r="BQ175" i="18" s="1"/>
  <c r="O173" i="23" s="1"/>
  <c r="E190" i="18"/>
  <c r="E182" i="18"/>
  <c r="E179" i="18"/>
  <c r="E171" i="18"/>
  <c r="E164" i="18"/>
  <c r="BQ164" i="18" s="1"/>
  <c r="O162" i="23" s="1"/>
  <c r="E160" i="18"/>
  <c r="E156" i="18"/>
  <c r="E152" i="18"/>
  <c r="E177" i="18"/>
  <c r="E169" i="18"/>
  <c r="E167" i="18"/>
  <c r="E165" i="18"/>
  <c r="E161" i="18"/>
  <c r="BQ161" i="18" s="1"/>
  <c r="O159" i="23" s="1"/>
  <c r="E157" i="18"/>
  <c r="E153" i="18"/>
  <c r="E135" i="18"/>
  <c r="BQ135" i="18" s="1"/>
  <c r="O133" i="23" s="1"/>
  <c r="E127" i="18"/>
  <c r="E150" i="18"/>
  <c r="E147" i="18"/>
  <c r="E148" i="18"/>
  <c r="E131" i="18"/>
  <c r="E119" i="18"/>
  <c r="E111" i="18"/>
  <c r="E101" i="18"/>
  <c r="BQ101" i="18" s="1"/>
  <c r="O99" i="23" s="1"/>
  <c r="E168" i="18"/>
  <c r="E137" i="18"/>
  <c r="E103" i="18"/>
  <c r="E95" i="18"/>
  <c r="E139" i="18"/>
  <c r="E115" i="18"/>
  <c r="E99" i="18"/>
  <c r="BQ99" i="18" s="1"/>
  <c r="O97" i="23" s="1"/>
  <c r="E93" i="18"/>
  <c r="BQ93" i="18" s="1"/>
  <c r="O91" i="23" s="1"/>
  <c r="E91" i="18"/>
  <c r="E85" i="18"/>
  <c r="E140" i="18"/>
  <c r="E123" i="18"/>
  <c r="E107" i="18"/>
  <c r="E100" i="18"/>
  <c r="E89" i="18"/>
  <c r="E87" i="18"/>
  <c r="BQ87" i="18" s="1"/>
  <c r="O85" i="23" s="1"/>
  <c r="E82" i="18"/>
  <c r="E74" i="18"/>
  <c r="E29" i="18"/>
  <c r="E21" i="18"/>
  <c r="E62" i="18"/>
  <c r="E50" i="18"/>
  <c r="E42" i="18"/>
  <c r="E143" i="18"/>
  <c r="BQ143" i="18" s="1"/>
  <c r="O141" i="23" s="1"/>
  <c r="E133" i="18"/>
  <c r="E65" i="18"/>
  <c r="E61" i="18"/>
  <c r="E57" i="18"/>
  <c r="E53" i="18"/>
  <c r="BQ53" i="18" s="1"/>
  <c r="O51" i="23" s="1"/>
  <c r="E49" i="18"/>
  <c r="E45" i="18"/>
  <c r="E41" i="18"/>
  <c r="BQ41" i="18" s="1"/>
  <c r="O39" i="23" s="1"/>
  <c r="E37" i="18"/>
  <c r="E31" i="18"/>
  <c r="E23" i="18"/>
  <c r="E15" i="18"/>
  <c r="E11" i="18"/>
  <c r="E7" i="18"/>
  <c r="E78" i="18"/>
  <c r="E70" i="18"/>
  <c r="BQ70" i="18" s="1"/>
  <c r="O68" i="23" s="1"/>
  <c r="E33" i="18"/>
  <c r="E25" i="18"/>
  <c r="E66" i="18"/>
  <c r="E58" i="18"/>
  <c r="E54" i="18"/>
  <c r="E46" i="18"/>
  <c r="E38" i="18"/>
  <c r="E34" i="18"/>
  <c r="BQ34" i="18" s="1"/>
  <c r="O32" i="23" s="1"/>
  <c r="E17" i="18"/>
  <c r="E9" i="18"/>
  <c r="E27" i="18"/>
  <c r="E19" i="18"/>
  <c r="E13" i="18"/>
  <c r="AO64" i="18"/>
  <c r="AO6" i="18"/>
  <c r="AO58" i="18"/>
  <c r="AO42" i="18"/>
  <c r="E30" i="18"/>
  <c r="E6" i="18"/>
  <c r="AO8" i="18"/>
  <c r="BA204" i="18"/>
  <c r="E203" i="18"/>
  <c r="BA196" i="18"/>
  <c r="E195" i="18"/>
  <c r="BQ195" i="18" s="1"/>
  <c r="O193" i="23" s="1"/>
  <c r="E193" i="18"/>
  <c r="E185" i="18"/>
  <c r="AO204" i="18"/>
  <c r="BA197" i="18"/>
  <c r="AO193" i="18"/>
  <c r="AO205" i="18"/>
  <c r="BA181" i="18"/>
  <c r="AO174" i="18"/>
  <c r="E188" i="18"/>
  <c r="E199" i="18"/>
  <c r="BQ199" i="18" s="1"/>
  <c r="O197" i="23" s="1"/>
  <c r="AO184" i="18"/>
  <c r="E178" i="18"/>
  <c r="BA170" i="18"/>
  <c r="AO170" i="18"/>
  <c r="BA163" i="18"/>
  <c r="BA155" i="18"/>
  <c r="E173" i="18"/>
  <c r="AO158" i="18"/>
  <c r="E149" i="18"/>
  <c r="E187" i="18"/>
  <c r="E154" i="18"/>
  <c r="AO155" i="18"/>
  <c r="AO146" i="18"/>
  <c r="E142" i="18"/>
  <c r="BQ142" i="18" s="1"/>
  <c r="O140" i="23" s="1"/>
  <c r="AO165" i="18"/>
  <c r="AO161" i="18"/>
  <c r="AO157" i="18"/>
  <c r="AO153" i="18"/>
  <c r="BA142" i="18"/>
  <c r="AO148" i="18"/>
  <c r="BA138" i="18"/>
  <c r="BA129" i="18"/>
  <c r="AO124" i="18"/>
  <c r="AO116" i="18"/>
  <c r="AO108" i="18"/>
  <c r="AO102" i="18"/>
  <c r="E136" i="18"/>
  <c r="E128" i="18"/>
  <c r="AO125" i="18"/>
  <c r="E118" i="18"/>
  <c r="BQ118" i="18" s="1"/>
  <c r="O116" i="23" s="1"/>
  <c r="AO114" i="18"/>
  <c r="BM106" i="18"/>
  <c r="BA102" i="18"/>
  <c r="BA158" i="18"/>
  <c r="AO112" i="18"/>
  <c r="BA144" i="18"/>
  <c r="BM125" i="18"/>
  <c r="E124" i="18"/>
  <c r="BQ124" i="18" s="1"/>
  <c r="O122" i="23" s="1"/>
  <c r="E114" i="18"/>
  <c r="BM109" i="18"/>
  <c r="E108" i="18"/>
  <c r="BM102" i="18"/>
  <c r="E98" i="18"/>
  <c r="BQ98" i="18" s="1"/>
  <c r="O96" i="23" s="1"/>
  <c r="BM90" i="18"/>
  <c r="BA84" i="18"/>
  <c r="BA125" i="18"/>
  <c r="BA109" i="18"/>
  <c r="AO105" i="18"/>
  <c r="AO92" i="18"/>
  <c r="E84" i="18"/>
  <c r="E76" i="18"/>
  <c r="E68" i="18"/>
  <c r="E60" i="18"/>
  <c r="E52" i="18"/>
  <c r="BQ52" i="18" s="1"/>
  <c r="O50" i="23" s="1"/>
  <c r="E44" i="18"/>
  <c r="E36" i="18"/>
  <c r="E20" i="18"/>
  <c r="Q201" i="18"/>
  <c r="Q197" i="18"/>
  <c r="Q198" i="18"/>
  <c r="Q190" i="18"/>
  <c r="Q182" i="18"/>
  <c r="Q175" i="18"/>
  <c r="Q202" i="18"/>
  <c r="Q179" i="18"/>
  <c r="Q171" i="18"/>
  <c r="Q194" i="18"/>
  <c r="Q180" i="18"/>
  <c r="Q177" i="18"/>
  <c r="Q169" i="18"/>
  <c r="Q167" i="18"/>
  <c r="Q186" i="18"/>
  <c r="Q176" i="18"/>
  <c r="Q168" i="18"/>
  <c r="Q147" i="18"/>
  <c r="Q135" i="18"/>
  <c r="Q127" i="18"/>
  <c r="Q131" i="18"/>
  <c r="Q156" i="18"/>
  <c r="Q143" i="18"/>
  <c r="Q139" i="18"/>
  <c r="Q101" i="18"/>
  <c r="Q100" i="18"/>
  <c r="Q160" i="18"/>
  <c r="Q132" i="18"/>
  <c r="BQ132" i="18" s="1"/>
  <c r="O130" i="23" s="1"/>
  <c r="Q119" i="18"/>
  <c r="Q111" i="18"/>
  <c r="Q103" i="18"/>
  <c r="Q95" i="18"/>
  <c r="Q164" i="18"/>
  <c r="Q123" i="18"/>
  <c r="Q107" i="18"/>
  <c r="Q92" i="18"/>
  <c r="Q152" i="18"/>
  <c r="Q93" i="18"/>
  <c r="Q85" i="18"/>
  <c r="Q133" i="18"/>
  <c r="Q89" i="18"/>
  <c r="Q115" i="18"/>
  <c r="Q99" i="18"/>
  <c r="Q91" i="18"/>
  <c r="Q29" i="18"/>
  <c r="Q21" i="18"/>
  <c r="Q86" i="18"/>
  <c r="Q78" i="18"/>
  <c r="Q70" i="18"/>
  <c r="Q97" i="18"/>
  <c r="Q87" i="18"/>
  <c r="Q82" i="18"/>
  <c r="Q74" i="18"/>
  <c r="Q31" i="18"/>
  <c r="Q30" i="18"/>
  <c r="Q23" i="18"/>
  <c r="Q22" i="18"/>
  <c r="Q15" i="18"/>
  <c r="Q11" i="18"/>
  <c r="Q7" i="18"/>
  <c r="Q65" i="18"/>
  <c r="Q61" i="18"/>
  <c r="Q57" i="18"/>
  <c r="Q53" i="18"/>
  <c r="Q49" i="18"/>
  <c r="Q45" i="18"/>
  <c r="Q41" i="18"/>
  <c r="Q37" i="18"/>
  <c r="Q33" i="18"/>
  <c r="Q25" i="18"/>
  <c r="Q26" i="18"/>
  <c r="Q18" i="18"/>
  <c r="Q17" i="18"/>
  <c r="Q9" i="18"/>
  <c r="Q27" i="18"/>
  <c r="Q19" i="18"/>
  <c r="Q13" i="18"/>
  <c r="Q137" i="18"/>
  <c r="AC97" i="18"/>
  <c r="AC90" i="18"/>
  <c r="Q81" i="18"/>
  <c r="E77" i="18"/>
  <c r="BQ77" i="18" s="1"/>
  <c r="O75" i="23" s="1"/>
  <c r="AO73" i="18"/>
  <c r="BR73" i="18" s="1"/>
  <c r="BS73" i="18" s="1"/>
  <c r="E69" i="18"/>
  <c r="BM47" i="18"/>
  <c r="BM39" i="18"/>
  <c r="AC155" i="18"/>
  <c r="Q90" i="18"/>
  <c r="Q84" i="18"/>
  <c r="BA81" i="18"/>
  <c r="BG79" i="18"/>
  <c r="K78" i="18"/>
  <c r="BM76" i="18"/>
  <c r="AO72" i="18"/>
  <c r="BG70" i="18"/>
  <c r="Q69" i="18"/>
  <c r="AO63" i="18"/>
  <c r="Q60" i="18"/>
  <c r="BM56" i="18"/>
  <c r="AO47" i="18"/>
  <c r="Q44" i="18"/>
  <c r="BM40" i="18"/>
  <c r="BM28" i="18"/>
  <c r="AO24" i="18"/>
  <c r="BG18" i="18"/>
  <c r="Q120" i="18"/>
  <c r="AC92" i="18"/>
  <c r="BG89" i="18"/>
  <c r="BM84" i="18"/>
  <c r="Q83" i="18"/>
  <c r="BA80" i="18"/>
  <c r="E79" i="18"/>
  <c r="K77" i="18"/>
  <c r="Q75" i="18"/>
  <c r="BR75" i="18" s="1"/>
  <c r="BS75" i="18" s="1"/>
  <c r="BA72" i="18"/>
  <c r="E71" i="18"/>
  <c r="K69" i="18"/>
  <c r="BG66" i="18"/>
  <c r="BA63" i="18"/>
  <c r="BG58" i="18"/>
  <c r="BA55" i="18"/>
  <c r="BG50" i="18"/>
  <c r="BA47" i="18"/>
  <c r="BG42" i="18"/>
  <c r="BA39" i="18"/>
  <c r="BG34" i="18"/>
  <c r="E32" i="18"/>
  <c r="BA24" i="18"/>
  <c r="K83" i="18"/>
  <c r="BM63" i="18"/>
  <c r="AO48" i="18"/>
  <c r="Q43" i="18"/>
  <c r="K68" i="18"/>
  <c r="BG60" i="18"/>
  <c r="K52" i="18"/>
  <c r="BG44" i="18"/>
  <c r="K36" i="18"/>
  <c r="BG29" i="18"/>
  <c r="BM24" i="18"/>
  <c r="E18" i="18"/>
  <c r="AI203" i="18"/>
  <c r="AI195" i="18"/>
  <c r="AI204" i="18"/>
  <c r="AI196" i="18"/>
  <c r="AI192" i="18"/>
  <c r="AI184" i="18"/>
  <c r="AI181" i="18"/>
  <c r="AI177" i="18"/>
  <c r="AI169" i="18"/>
  <c r="AI200" i="18"/>
  <c r="AI178" i="18"/>
  <c r="AI188" i="18"/>
  <c r="AI150" i="18"/>
  <c r="AI173" i="18"/>
  <c r="AI149" i="18"/>
  <c r="AI145" i="18"/>
  <c r="AI137" i="18"/>
  <c r="AI143" i="18"/>
  <c r="AI133" i="18"/>
  <c r="AI162" i="18"/>
  <c r="AI158" i="18"/>
  <c r="AI154" i="18"/>
  <c r="AI138" i="18"/>
  <c r="AI141" i="18"/>
  <c r="AI129" i="18"/>
  <c r="AI121" i="18"/>
  <c r="AI113" i="18"/>
  <c r="AI105" i="18"/>
  <c r="AI97" i="18"/>
  <c r="AI101" i="18"/>
  <c r="AI87" i="18"/>
  <c r="AI117" i="18"/>
  <c r="AI95" i="18"/>
  <c r="AI125" i="18"/>
  <c r="AI109" i="18"/>
  <c r="AI103" i="18"/>
  <c r="AI93" i="18"/>
  <c r="AI84" i="18"/>
  <c r="AI76" i="18"/>
  <c r="AI68" i="18"/>
  <c r="AI106" i="18"/>
  <c r="AI98" i="18"/>
  <c r="AI27" i="18"/>
  <c r="AI19" i="18"/>
  <c r="AI17" i="18"/>
  <c r="AI13" i="18"/>
  <c r="AI9" i="18"/>
  <c r="AI80" i="18"/>
  <c r="AI72" i="18"/>
  <c r="AI67" i="18"/>
  <c r="AI63" i="18"/>
  <c r="AI59" i="18"/>
  <c r="AI55" i="18"/>
  <c r="AI51" i="18"/>
  <c r="AI47" i="18"/>
  <c r="AI43" i="18"/>
  <c r="AI39" i="18"/>
  <c r="AI35" i="18"/>
  <c r="AI31" i="18"/>
  <c r="AI23" i="18"/>
  <c r="AI11" i="18"/>
  <c r="AI15" i="18"/>
  <c r="AI7" i="18"/>
  <c r="AO14" i="18"/>
  <c r="BA10" i="18"/>
  <c r="AI8" i="18"/>
  <c r="Q6" i="18"/>
  <c r="BM66" i="18"/>
  <c r="AO62" i="18"/>
  <c r="Q58" i="18"/>
  <c r="BM50" i="18"/>
  <c r="AO46" i="18"/>
  <c r="Q42" i="18"/>
  <c r="BM34" i="18"/>
  <c r="Q32" i="18"/>
  <c r="K28" i="18"/>
  <c r="AC22" i="18"/>
  <c r="AC16" i="18"/>
  <c r="K14" i="18"/>
  <c r="AC8" i="18"/>
  <c r="AI6" i="18"/>
  <c r="K33" i="18"/>
  <c r="AI25" i="18"/>
  <c r="E14" i="18"/>
  <c r="BM10" i="18"/>
  <c r="AC66" i="18"/>
  <c r="AO28" i="18"/>
  <c r="BG22" i="18"/>
  <c r="BM16" i="18"/>
  <c r="BA12" i="18"/>
  <c r="AI10" i="18"/>
  <c r="Q8" i="18"/>
  <c r="BV203" i="17"/>
  <c r="B201" i="23" s="1"/>
  <c r="BX203" i="17"/>
  <c r="BY203" i="17" s="1"/>
  <c r="BX195" i="17"/>
  <c r="BY195" i="17" s="1"/>
  <c r="BX187" i="17"/>
  <c r="BY187" i="17" s="1"/>
  <c r="AI55" i="17"/>
  <c r="W42" i="17"/>
  <c r="W34" i="17"/>
  <c r="W26" i="17"/>
  <c r="AI21" i="17"/>
  <c r="AO204" i="17"/>
  <c r="AO200" i="17"/>
  <c r="AO196" i="17"/>
  <c r="AO192" i="17"/>
  <c r="AO202" i="17"/>
  <c r="AO198" i="17"/>
  <c r="AO194" i="17"/>
  <c r="AO190" i="17"/>
  <c r="AO188" i="17"/>
  <c r="AO184" i="17"/>
  <c r="AO181" i="17"/>
  <c r="AO186" i="17"/>
  <c r="AO182" i="17"/>
  <c r="AO178" i="17"/>
  <c r="AO180" i="17"/>
  <c r="AO174" i="17"/>
  <c r="AO172" i="17"/>
  <c r="AO168" i="17"/>
  <c r="AO164" i="17"/>
  <c r="AO177" i="17"/>
  <c r="AO176" i="17"/>
  <c r="AO173" i="17"/>
  <c r="AO169" i="17"/>
  <c r="AO165" i="17"/>
  <c r="AO161" i="17"/>
  <c r="AO160" i="17"/>
  <c r="AO156" i="17"/>
  <c r="AO152" i="17"/>
  <c r="AO148" i="17"/>
  <c r="AO157" i="17"/>
  <c r="AO153" i="17"/>
  <c r="AO149" i="17"/>
  <c r="AO145" i="17"/>
  <c r="AO141" i="17"/>
  <c r="AO137" i="17"/>
  <c r="AO140" i="17"/>
  <c r="AO131" i="17"/>
  <c r="AO127" i="17"/>
  <c r="AO144" i="17"/>
  <c r="AO143" i="17"/>
  <c r="AO136" i="17"/>
  <c r="AO135" i="17"/>
  <c r="AO132" i="17"/>
  <c r="AO128" i="17"/>
  <c r="AO124" i="17"/>
  <c r="AO120" i="17"/>
  <c r="AO116" i="17"/>
  <c r="AO104" i="17"/>
  <c r="AO123" i="17"/>
  <c r="AO122" i="17"/>
  <c r="AO115" i="17"/>
  <c r="AO114" i="17"/>
  <c r="AO110" i="17"/>
  <c r="AO99" i="17"/>
  <c r="AO95" i="17"/>
  <c r="AO91" i="17"/>
  <c r="AO87" i="17"/>
  <c r="AO112" i="17"/>
  <c r="AO111" i="17"/>
  <c r="AO106" i="17"/>
  <c r="AO100" i="17"/>
  <c r="AO96" i="17"/>
  <c r="AO92" i="17"/>
  <c r="AO88" i="17"/>
  <c r="AO84" i="17"/>
  <c r="AO119" i="17"/>
  <c r="AO108" i="17"/>
  <c r="AO80" i="17"/>
  <c r="AO79" i="17"/>
  <c r="AO75" i="17"/>
  <c r="AO71" i="17"/>
  <c r="AO67" i="17"/>
  <c r="AO63" i="17"/>
  <c r="AO59" i="17"/>
  <c r="AO64" i="17"/>
  <c r="AO60" i="17"/>
  <c r="AO56" i="17"/>
  <c r="AO52" i="17"/>
  <c r="AO83" i="17"/>
  <c r="AO55" i="17"/>
  <c r="AO51" i="17"/>
  <c r="AO49" i="17"/>
  <c r="AO45" i="17"/>
  <c r="AO41" i="17"/>
  <c r="AO37" i="17"/>
  <c r="AO33" i="17"/>
  <c r="AO29" i="17"/>
  <c r="AO25" i="17"/>
  <c r="AO21" i="17"/>
  <c r="AO54" i="17"/>
  <c r="AO46" i="17"/>
  <c r="AO42" i="17"/>
  <c r="AO38" i="17"/>
  <c r="AO34" i="17"/>
  <c r="AO30" i="17"/>
  <c r="AO26" i="17"/>
  <c r="AO22" i="17"/>
  <c r="AO18" i="17"/>
  <c r="AO14" i="17"/>
  <c r="AO10" i="17"/>
  <c r="AO6" i="17"/>
  <c r="AO9" i="17"/>
  <c r="AO17" i="17"/>
  <c r="AO13" i="17"/>
  <c r="AO15" i="17"/>
  <c r="AI13" i="17"/>
  <c r="AO48" i="17"/>
  <c r="AO40" i="17"/>
  <c r="AO32" i="17"/>
  <c r="AO24" i="17"/>
  <c r="AC204" i="17"/>
  <c r="AC200" i="17"/>
  <c r="AC196" i="17"/>
  <c r="AC192" i="17"/>
  <c r="AC202" i="17"/>
  <c r="AC198" i="17"/>
  <c r="AC194" i="17"/>
  <c r="AC188" i="17"/>
  <c r="AC184" i="17"/>
  <c r="AC190" i="17"/>
  <c r="AC186" i="17"/>
  <c r="AC182" i="17"/>
  <c r="AC178" i="17"/>
  <c r="AC174" i="17"/>
  <c r="AC177" i="17"/>
  <c r="AC176" i="17"/>
  <c r="AC172" i="17"/>
  <c r="AC168" i="17"/>
  <c r="AC164" i="17"/>
  <c r="AC173" i="17"/>
  <c r="AC169" i="17"/>
  <c r="AC165" i="17"/>
  <c r="AC161" i="17"/>
  <c r="AC181" i="17"/>
  <c r="AC160" i="17"/>
  <c r="AC156" i="17"/>
  <c r="AC152" i="17"/>
  <c r="AC148" i="17"/>
  <c r="AC157" i="17"/>
  <c r="AC153" i="17"/>
  <c r="AC149" i="17"/>
  <c r="AC141" i="17"/>
  <c r="AC137" i="17"/>
  <c r="AC140" i="17"/>
  <c r="AC144" i="17"/>
  <c r="AC143" i="17"/>
  <c r="AC136" i="17"/>
  <c r="AC135" i="17"/>
  <c r="AC131" i="17"/>
  <c r="AC127" i="17"/>
  <c r="AC132" i="17"/>
  <c r="AC128" i="17"/>
  <c r="AC124" i="17"/>
  <c r="AC120" i="17"/>
  <c r="AC116" i="17"/>
  <c r="AC123" i="17"/>
  <c r="AC115" i="17"/>
  <c r="AC104" i="17"/>
  <c r="AC111" i="17"/>
  <c r="BX111" i="17" s="1"/>
  <c r="BY111" i="17" s="1"/>
  <c r="AC110" i="17"/>
  <c r="AC99" i="17"/>
  <c r="AC95" i="17"/>
  <c r="AC91" i="17"/>
  <c r="AC87" i="17"/>
  <c r="AC119" i="17"/>
  <c r="AC118" i="17"/>
  <c r="AC112" i="17"/>
  <c r="AC107" i="17"/>
  <c r="BX107" i="17" s="1"/>
  <c r="BY107" i="17" s="1"/>
  <c r="AC106" i="17"/>
  <c r="AC100" i="17"/>
  <c r="AC96" i="17"/>
  <c r="AC92" i="17"/>
  <c r="AC88" i="17"/>
  <c r="AC84" i="17"/>
  <c r="AC108" i="17"/>
  <c r="AC80" i="17"/>
  <c r="AC79" i="17"/>
  <c r="AC75" i="17"/>
  <c r="AC71" i="17"/>
  <c r="AC67" i="17"/>
  <c r="AC63" i="17"/>
  <c r="AC59" i="17"/>
  <c r="AC83" i="17"/>
  <c r="AC68" i="17"/>
  <c r="AC64" i="17"/>
  <c r="AC60" i="17"/>
  <c r="AC56" i="17"/>
  <c r="AC52" i="17"/>
  <c r="AC55" i="17"/>
  <c r="AC51" i="17"/>
  <c r="AC54" i="17"/>
  <c r="AC49" i="17"/>
  <c r="AC45" i="17"/>
  <c r="AC41" i="17"/>
  <c r="AC37" i="17"/>
  <c r="AC33" i="17"/>
  <c r="AC29" i="17"/>
  <c r="AC25" i="17"/>
  <c r="AC21" i="17"/>
  <c r="AC46" i="17"/>
  <c r="AC42" i="17"/>
  <c r="AC38" i="17"/>
  <c r="AC34" i="17"/>
  <c r="AC30" i="17"/>
  <c r="AC26" i="17"/>
  <c r="AC22" i="17"/>
  <c r="AC18" i="17"/>
  <c r="AC14" i="17"/>
  <c r="AC10" i="17"/>
  <c r="AC6" i="17"/>
  <c r="AC13" i="17"/>
  <c r="AC17" i="17"/>
  <c r="AC9" i="17"/>
  <c r="K13" i="17"/>
  <c r="K52" i="17"/>
  <c r="BW52" i="17" s="1"/>
  <c r="N50" i="23" s="1"/>
  <c r="AI45" i="17"/>
  <c r="AI41" i="17"/>
  <c r="K37" i="17"/>
  <c r="K33" i="17"/>
  <c r="BG26" i="17"/>
  <c r="K22" i="17"/>
  <c r="BG10" i="17"/>
  <c r="BG46" i="17"/>
  <c r="K41" i="17"/>
  <c r="AI33" i="17"/>
  <c r="AC19" i="17"/>
  <c r="AC43" i="17"/>
  <c r="AC35" i="17"/>
  <c r="BA28" i="17"/>
  <c r="AC27" i="17"/>
  <c r="AO19" i="17"/>
  <c r="BX205" i="17"/>
  <c r="BY205" i="17" s="1"/>
  <c r="AI202" i="17"/>
  <c r="AI198" i="17"/>
  <c r="AI194" i="17"/>
  <c r="AI190" i="17"/>
  <c r="AI204" i="17"/>
  <c r="AI200" i="17"/>
  <c r="AI196" i="17"/>
  <c r="AI192" i="17"/>
  <c r="AI184" i="17"/>
  <c r="AI186" i="17"/>
  <c r="AI188" i="17"/>
  <c r="AI183" i="17"/>
  <c r="AI180" i="17"/>
  <c r="AI176" i="17"/>
  <c r="AI179" i="17"/>
  <c r="AI170" i="17"/>
  <c r="AI166" i="17"/>
  <c r="AI174" i="17"/>
  <c r="AI171" i="17"/>
  <c r="AI167" i="17"/>
  <c r="AI163" i="17"/>
  <c r="AI158" i="17"/>
  <c r="AI154" i="17"/>
  <c r="AI150" i="17"/>
  <c r="AI146" i="17"/>
  <c r="AI162" i="17"/>
  <c r="AI159" i="17"/>
  <c r="AI155" i="17"/>
  <c r="AI151" i="17"/>
  <c r="AI143" i="17"/>
  <c r="AI139" i="17"/>
  <c r="AI135" i="17"/>
  <c r="AI142" i="17"/>
  <c r="AI134" i="17"/>
  <c r="AI138" i="17"/>
  <c r="AI133" i="17"/>
  <c r="BW133" i="17" s="1"/>
  <c r="N131" i="23" s="1"/>
  <c r="AI129" i="17"/>
  <c r="AI141" i="17"/>
  <c r="AI130" i="17"/>
  <c r="AI126" i="17"/>
  <c r="AI122" i="17"/>
  <c r="AI118" i="17"/>
  <c r="AI114" i="17"/>
  <c r="AI117" i="17"/>
  <c r="AI106" i="17"/>
  <c r="AI125" i="17"/>
  <c r="AI120" i="17"/>
  <c r="AI113" i="17"/>
  <c r="AI108" i="17"/>
  <c r="AI101" i="17"/>
  <c r="AI97" i="17"/>
  <c r="AI93" i="17"/>
  <c r="BW93" i="17" s="1"/>
  <c r="N91" i="23" s="1"/>
  <c r="AI89" i="17"/>
  <c r="BW89" i="17" s="1"/>
  <c r="N87" i="23" s="1"/>
  <c r="AI121" i="17"/>
  <c r="AI109" i="17"/>
  <c r="AI104" i="17"/>
  <c r="AI102" i="17"/>
  <c r="AI98" i="17"/>
  <c r="AI94" i="17"/>
  <c r="AI90" i="17"/>
  <c r="AI86" i="17"/>
  <c r="AI110" i="17"/>
  <c r="AI82" i="17"/>
  <c r="AI85" i="17"/>
  <c r="AI77" i="17"/>
  <c r="AI73" i="17"/>
  <c r="AI69" i="17"/>
  <c r="AI65" i="17"/>
  <c r="AI61" i="17"/>
  <c r="AI57" i="17"/>
  <c r="AI66" i="17"/>
  <c r="AI62" i="17"/>
  <c r="AI58" i="17"/>
  <c r="AI54" i="17"/>
  <c r="AI50" i="17"/>
  <c r="AI53" i="17"/>
  <c r="AI47" i="17"/>
  <c r="BV47" i="17" s="1"/>
  <c r="B45" i="23" s="1"/>
  <c r="AI43" i="17"/>
  <c r="AI39" i="17"/>
  <c r="AI35" i="17"/>
  <c r="AI31" i="17"/>
  <c r="AI27" i="17"/>
  <c r="AI23" i="17"/>
  <c r="AI52" i="17"/>
  <c r="AI48" i="17"/>
  <c r="AI44" i="17"/>
  <c r="AI40" i="17"/>
  <c r="AI36" i="17"/>
  <c r="AI32" i="17"/>
  <c r="AI28" i="17"/>
  <c r="AI24" i="17"/>
  <c r="AI20" i="17"/>
  <c r="AI16" i="17"/>
  <c r="AI12" i="17"/>
  <c r="AI8" i="17"/>
  <c r="AI19" i="17"/>
  <c r="AI11" i="17"/>
  <c r="AI7" i="17"/>
  <c r="AI15" i="17"/>
  <c r="W202" i="17"/>
  <c r="W198" i="17"/>
  <c r="W194" i="17"/>
  <c r="W190" i="17"/>
  <c r="W204" i="17"/>
  <c r="W200" i="17"/>
  <c r="W196" i="17"/>
  <c r="W192" i="17"/>
  <c r="W184" i="17"/>
  <c r="W186" i="17"/>
  <c r="W188" i="17"/>
  <c r="W183" i="17"/>
  <c r="W180" i="17"/>
  <c r="W176" i="17"/>
  <c r="W179" i="17"/>
  <c r="W170" i="17"/>
  <c r="W166" i="17"/>
  <c r="W175" i="17"/>
  <c r="W174" i="17"/>
  <c r="W171" i="17"/>
  <c r="W167" i="17"/>
  <c r="W163" i="17"/>
  <c r="W162" i="17"/>
  <c r="BW162" i="17" s="1"/>
  <c r="N160" i="23" s="1"/>
  <c r="W154" i="17"/>
  <c r="W150" i="17"/>
  <c r="W146" i="17"/>
  <c r="BW146" i="17" s="1"/>
  <c r="N144" i="23" s="1"/>
  <c r="W159" i="17"/>
  <c r="W155" i="17"/>
  <c r="W151" i="17"/>
  <c r="W147" i="17"/>
  <c r="BW147" i="17" s="1"/>
  <c r="N145" i="23" s="1"/>
  <c r="W143" i="17"/>
  <c r="W139" i="17"/>
  <c r="W135" i="17"/>
  <c r="BW135" i="17" s="1"/>
  <c r="N133" i="23" s="1"/>
  <c r="W138" i="17"/>
  <c r="W141" i="17"/>
  <c r="W133" i="17"/>
  <c r="W129" i="17"/>
  <c r="W142" i="17"/>
  <c r="W134" i="17"/>
  <c r="W130" i="17"/>
  <c r="W126" i="17"/>
  <c r="W122" i="17"/>
  <c r="W118" i="17"/>
  <c r="W125" i="17"/>
  <c r="W106" i="17"/>
  <c r="W121" i="17"/>
  <c r="W109" i="17"/>
  <c r="BW109" i="17" s="1"/>
  <c r="N107" i="23" s="1"/>
  <c r="W108" i="17"/>
  <c r="W101" i="17"/>
  <c r="W97" i="17"/>
  <c r="W93" i="17"/>
  <c r="W89" i="17"/>
  <c r="W116" i="17"/>
  <c r="W114" i="17"/>
  <c r="W105" i="17"/>
  <c r="BW105" i="17" s="1"/>
  <c r="N103" i="23" s="1"/>
  <c r="W104" i="17"/>
  <c r="W102" i="17"/>
  <c r="BW102" i="17" s="1"/>
  <c r="N100" i="23" s="1"/>
  <c r="W98" i="17"/>
  <c r="BW98" i="17" s="1"/>
  <c r="N96" i="23" s="1"/>
  <c r="W94" i="17"/>
  <c r="W90" i="17"/>
  <c r="W86" i="17"/>
  <c r="W117" i="17"/>
  <c r="W110" i="17"/>
  <c r="W85" i="17"/>
  <c r="W82" i="17"/>
  <c r="W77" i="17"/>
  <c r="BW77" i="17" s="1"/>
  <c r="N75" i="23" s="1"/>
  <c r="W73" i="17"/>
  <c r="W69" i="17"/>
  <c r="W65" i="17"/>
  <c r="W61" i="17"/>
  <c r="W57" i="17"/>
  <c r="BW57" i="17" s="1"/>
  <c r="N55" i="23" s="1"/>
  <c r="W66" i="17"/>
  <c r="W62" i="17"/>
  <c r="W58" i="17"/>
  <c r="BW58" i="17" s="1"/>
  <c r="N56" i="23" s="1"/>
  <c r="W54" i="17"/>
  <c r="W50" i="17"/>
  <c r="W52" i="17"/>
  <c r="W47" i="17"/>
  <c r="W43" i="17"/>
  <c r="W39" i="17"/>
  <c r="W35" i="17"/>
  <c r="W31" i="17"/>
  <c r="W27" i="17"/>
  <c r="W23" i="17"/>
  <c r="W53" i="17"/>
  <c r="W48" i="17"/>
  <c r="W44" i="17"/>
  <c r="W40" i="17"/>
  <c r="W36" i="17"/>
  <c r="W32" i="17"/>
  <c r="W28" i="17"/>
  <c r="W24" i="17"/>
  <c r="W20" i="17"/>
  <c r="W16" i="17"/>
  <c r="W12" i="17"/>
  <c r="W8" i="17"/>
  <c r="W7" i="17"/>
  <c r="W11" i="17"/>
  <c r="W15" i="17"/>
  <c r="W19" i="17"/>
  <c r="AI9" i="17"/>
  <c r="W6" i="17"/>
  <c r="AO43" i="17"/>
  <c r="AO35" i="17"/>
  <c r="AO27" i="17"/>
  <c r="AO11" i="17"/>
  <c r="AO8" i="17"/>
  <c r="BG6" i="17"/>
  <c r="AI49" i="17"/>
  <c r="BG42" i="17"/>
  <c r="BG38" i="17"/>
  <c r="BG34" i="17"/>
  <c r="AI30" i="17"/>
  <c r="K26" i="17"/>
  <c r="BG17" i="17"/>
  <c r="BG52" i="17"/>
  <c r="BG45" i="17"/>
  <c r="AI38" i="17"/>
  <c r="BG30" i="17"/>
  <c r="BG25" i="17"/>
  <c r="W21" i="17"/>
  <c r="AU202" i="17"/>
  <c r="AU198" i="17"/>
  <c r="AU194" i="17"/>
  <c r="AU190" i="17"/>
  <c r="AU204" i="17"/>
  <c r="AU200" i="17"/>
  <c r="AU196" i="17"/>
  <c r="AU192" i="17"/>
  <c r="AU184" i="17"/>
  <c r="AU186" i="17"/>
  <c r="AU188" i="17"/>
  <c r="AU183" i="17"/>
  <c r="AU180" i="17"/>
  <c r="AU176" i="17"/>
  <c r="AU178" i="17"/>
  <c r="AU170" i="17"/>
  <c r="AU166" i="17"/>
  <c r="AU179" i="17"/>
  <c r="AU174" i="17"/>
  <c r="AU171" i="17"/>
  <c r="AU167" i="17"/>
  <c r="AU163" i="17"/>
  <c r="AU159" i="17"/>
  <c r="AU162" i="17"/>
  <c r="AU154" i="17"/>
  <c r="AU150" i="17"/>
  <c r="AU146" i="17"/>
  <c r="AU158" i="17"/>
  <c r="AU155" i="17"/>
  <c r="AU151" i="17"/>
  <c r="AU147" i="17"/>
  <c r="AU143" i="17"/>
  <c r="AU139" i="17"/>
  <c r="AU135" i="17"/>
  <c r="AU142" i="17"/>
  <c r="AU134" i="17"/>
  <c r="AU137" i="17"/>
  <c r="AU133" i="17"/>
  <c r="AU129" i="17"/>
  <c r="AU138" i="17"/>
  <c r="AU130" i="17"/>
  <c r="AU126" i="17"/>
  <c r="AU122" i="17"/>
  <c r="AU118" i="17"/>
  <c r="AU114" i="17"/>
  <c r="AU106" i="17"/>
  <c r="AU117" i="17"/>
  <c r="AU108" i="17"/>
  <c r="AU101" i="17"/>
  <c r="BW101" i="17" s="1"/>
  <c r="N99" i="23" s="1"/>
  <c r="AU97" i="17"/>
  <c r="AU93" i="17"/>
  <c r="AU89" i="17"/>
  <c r="AU125" i="17"/>
  <c r="AU120" i="17"/>
  <c r="AU113" i="17"/>
  <c r="AU104" i="17"/>
  <c r="AU102" i="17"/>
  <c r="AU98" i="17"/>
  <c r="AU94" i="17"/>
  <c r="AU90" i="17"/>
  <c r="AU86" i="17"/>
  <c r="AU121" i="17"/>
  <c r="AU110" i="17"/>
  <c r="AU82" i="17"/>
  <c r="AU77" i="17"/>
  <c r="AU73" i="17"/>
  <c r="AU69" i="17"/>
  <c r="AU65" i="17"/>
  <c r="AU61" i="17"/>
  <c r="AU57" i="17"/>
  <c r="AU85" i="17"/>
  <c r="AU70" i="17"/>
  <c r="AU66" i="17"/>
  <c r="BW66" i="17" s="1"/>
  <c r="N64" i="23" s="1"/>
  <c r="AU62" i="17"/>
  <c r="AU58" i="17"/>
  <c r="AU54" i="17"/>
  <c r="AU50" i="17"/>
  <c r="AU53" i="17"/>
  <c r="AU47" i="17"/>
  <c r="AU43" i="17"/>
  <c r="AU39" i="17"/>
  <c r="AU35" i="17"/>
  <c r="AU31" i="17"/>
  <c r="AU27" i="17"/>
  <c r="AU23" i="17"/>
  <c r="AU48" i="17"/>
  <c r="AU44" i="17"/>
  <c r="AU40" i="17"/>
  <c r="AU36" i="17"/>
  <c r="AU32" i="17"/>
  <c r="AU28" i="17"/>
  <c r="AU24" i="17"/>
  <c r="AU20" i="17"/>
  <c r="AU16" i="17"/>
  <c r="AU12" i="17"/>
  <c r="AU8" i="17"/>
  <c r="AU15" i="17"/>
  <c r="AU7" i="17"/>
  <c r="AU19" i="17"/>
  <c r="AU11" i="17"/>
  <c r="AI10" i="17"/>
  <c r="AC50" i="17"/>
  <c r="AC44" i="17"/>
  <c r="AC36" i="17"/>
  <c r="AC28" i="17"/>
  <c r="BS17" i="17"/>
  <c r="BX191" i="17"/>
  <c r="BY191" i="17" s="1"/>
  <c r="AI95" i="17"/>
  <c r="AI87" i="17"/>
  <c r="W80" i="17"/>
  <c r="W76" i="17"/>
  <c r="BW76" i="17" s="1"/>
  <c r="N74" i="23" s="1"/>
  <c r="W71" i="17"/>
  <c r="W68" i="17"/>
  <c r="W60" i="17"/>
  <c r="AO76" i="17"/>
  <c r="AO70" i="17"/>
  <c r="AO66" i="17"/>
  <c r="AO58" i="17"/>
  <c r="BG51" i="17"/>
  <c r="AI80" i="17"/>
  <c r="BG78" i="17"/>
  <c r="AI76" i="17"/>
  <c r="K75" i="17"/>
  <c r="BG72" i="17"/>
  <c r="AI71" i="17"/>
  <c r="BG68" i="17"/>
  <c r="AI67" i="17"/>
  <c r="K64" i="17"/>
  <c r="BG60" i="17"/>
  <c r="AI59" i="17"/>
  <c r="K56" i="17"/>
  <c r="W46" i="17"/>
  <c r="W38" i="17"/>
  <c r="W30" i="17"/>
  <c r="W22" i="17"/>
  <c r="AI18" i="17"/>
  <c r="AI17" i="17"/>
  <c r="K9" i="17"/>
  <c r="W18" i="17"/>
  <c r="AO12" i="17"/>
  <c r="AO50" i="17"/>
  <c r="AO44" i="17"/>
  <c r="AO36" i="17"/>
  <c r="AO28" i="17"/>
  <c r="BA204" i="17"/>
  <c r="BA200" i="17"/>
  <c r="BA196" i="17"/>
  <c r="BA192" i="17"/>
  <c r="BA188" i="17"/>
  <c r="BA202" i="17"/>
  <c r="BA198" i="17"/>
  <c r="BA194" i="17"/>
  <c r="BA190" i="17"/>
  <c r="BA184" i="17"/>
  <c r="BA181" i="17"/>
  <c r="BA186" i="17"/>
  <c r="BA182" i="17"/>
  <c r="BA178" i="17"/>
  <c r="BA174" i="17"/>
  <c r="BA180" i="17"/>
  <c r="BA172" i="17"/>
  <c r="BA168" i="17"/>
  <c r="BA164" i="17"/>
  <c r="BA173" i="17"/>
  <c r="BA169" i="17"/>
  <c r="BA165" i="17"/>
  <c r="BA161" i="17"/>
  <c r="BA177" i="17"/>
  <c r="BA160" i="17"/>
  <c r="BA159" i="17"/>
  <c r="BA156" i="17"/>
  <c r="BA152" i="17"/>
  <c r="BA148" i="17"/>
  <c r="BA157" i="17"/>
  <c r="BA153" i="17"/>
  <c r="BA149" i="17"/>
  <c r="BA145" i="17"/>
  <c r="BA141" i="17"/>
  <c r="BA137" i="17"/>
  <c r="BA144" i="17"/>
  <c r="BA136" i="17"/>
  <c r="BA140" i="17"/>
  <c r="BA139" i="17"/>
  <c r="BA131" i="17"/>
  <c r="BA127" i="17"/>
  <c r="BA132" i="17"/>
  <c r="BA128" i="17"/>
  <c r="BA124" i="17"/>
  <c r="BA120" i="17"/>
  <c r="BA116" i="17"/>
  <c r="BA119" i="17"/>
  <c r="BA104" i="17"/>
  <c r="BA110" i="17"/>
  <c r="BA103" i="17"/>
  <c r="BA99" i="17"/>
  <c r="BA95" i="17"/>
  <c r="BA91" i="17"/>
  <c r="BA87" i="17"/>
  <c r="BA123" i="17"/>
  <c r="BA122" i="17"/>
  <c r="BA115" i="17"/>
  <c r="BA114" i="17"/>
  <c r="BA112" i="17"/>
  <c r="BA106" i="17"/>
  <c r="BA100" i="17"/>
  <c r="BA96" i="17"/>
  <c r="BA92" i="17"/>
  <c r="BA88" i="17"/>
  <c r="BA84" i="17"/>
  <c r="BA108" i="17"/>
  <c r="BA83" i="17"/>
  <c r="BV83" i="17" s="1"/>
  <c r="B81" i="23" s="1"/>
  <c r="BA80" i="17"/>
  <c r="BA79" i="17"/>
  <c r="BA75" i="17"/>
  <c r="BA71" i="17"/>
  <c r="BA67" i="17"/>
  <c r="BA63" i="17"/>
  <c r="BA59" i="17"/>
  <c r="BA55" i="17"/>
  <c r="BA64" i="17"/>
  <c r="BA60" i="17"/>
  <c r="BA56" i="17"/>
  <c r="BA52" i="17"/>
  <c r="BA51" i="17"/>
  <c r="BA50" i="17"/>
  <c r="BA49" i="17"/>
  <c r="BA45" i="17"/>
  <c r="BA41" i="17"/>
  <c r="BA37" i="17"/>
  <c r="BA33" i="17"/>
  <c r="BA29" i="17"/>
  <c r="BA25" i="17"/>
  <c r="BA21" i="17"/>
  <c r="BA46" i="17"/>
  <c r="BA42" i="17"/>
  <c r="BA38" i="17"/>
  <c r="BA34" i="17"/>
  <c r="BA30" i="17"/>
  <c r="BA26" i="17"/>
  <c r="BA22" i="17"/>
  <c r="BA18" i="17"/>
  <c r="BA14" i="17"/>
  <c r="BA10" i="17"/>
  <c r="BA6" i="17"/>
  <c r="BA9" i="17"/>
  <c r="BA13" i="17"/>
  <c r="BA17" i="17"/>
  <c r="E204" i="17"/>
  <c r="E200" i="17"/>
  <c r="E196" i="17"/>
  <c r="E192" i="17"/>
  <c r="E202" i="17"/>
  <c r="E198" i="17"/>
  <c r="E194" i="17"/>
  <c r="E188" i="17"/>
  <c r="E190" i="17"/>
  <c r="E184" i="17"/>
  <c r="E186" i="17"/>
  <c r="E182" i="17"/>
  <c r="BW182" i="17" s="1"/>
  <c r="N180" i="23" s="1"/>
  <c r="E178" i="17"/>
  <c r="E174" i="17"/>
  <c r="E181" i="17"/>
  <c r="E180" i="17"/>
  <c r="E172" i="17"/>
  <c r="BW172" i="17" s="1"/>
  <c r="N170" i="23" s="1"/>
  <c r="E168" i="17"/>
  <c r="E164" i="17"/>
  <c r="E173" i="17"/>
  <c r="BW173" i="17" s="1"/>
  <c r="N171" i="23" s="1"/>
  <c r="E169" i="17"/>
  <c r="E165" i="17"/>
  <c r="E161" i="17"/>
  <c r="E177" i="17"/>
  <c r="E160" i="17"/>
  <c r="BW160" i="17" s="1"/>
  <c r="N158" i="23" s="1"/>
  <c r="E156" i="17"/>
  <c r="E152" i="17"/>
  <c r="BW152" i="17" s="1"/>
  <c r="N150" i="23" s="1"/>
  <c r="E148" i="17"/>
  <c r="BW148" i="17" s="1"/>
  <c r="N146" i="23" s="1"/>
  <c r="E157" i="17"/>
  <c r="E153" i="17"/>
  <c r="E149" i="17"/>
  <c r="E141" i="17"/>
  <c r="E137" i="17"/>
  <c r="E144" i="17"/>
  <c r="E136" i="17"/>
  <c r="BW136" i="17" s="1"/>
  <c r="N134" i="23" s="1"/>
  <c r="E140" i="17"/>
  <c r="BW140" i="17" s="1"/>
  <c r="N138" i="23" s="1"/>
  <c r="E139" i="17"/>
  <c r="E131" i="17"/>
  <c r="E127" i="17"/>
  <c r="E132" i="17"/>
  <c r="E128" i="17"/>
  <c r="E124" i="17"/>
  <c r="E120" i="17"/>
  <c r="E116" i="17"/>
  <c r="BW116" i="17" s="1"/>
  <c r="N114" i="23" s="1"/>
  <c r="E119" i="17"/>
  <c r="E104" i="17"/>
  <c r="E110" i="17"/>
  <c r="E103" i="17"/>
  <c r="E99" i="17"/>
  <c r="E95" i="17"/>
  <c r="E91" i="17"/>
  <c r="E87" i="17"/>
  <c r="BW87" i="17" s="1"/>
  <c r="N85" i="23" s="1"/>
  <c r="E123" i="17"/>
  <c r="E122" i="17"/>
  <c r="E115" i="17"/>
  <c r="E112" i="17"/>
  <c r="E106" i="17"/>
  <c r="E100" i="17"/>
  <c r="E96" i="17"/>
  <c r="BW96" i="17" s="1"/>
  <c r="N94" i="23" s="1"/>
  <c r="E92" i="17"/>
  <c r="BW92" i="17" s="1"/>
  <c r="N90" i="23" s="1"/>
  <c r="E88" i="17"/>
  <c r="E84" i="17"/>
  <c r="BW84" i="17" s="1"/>
  <c r="N82" i="23" s="1"/>
  <c r="E108" i="17"/>
  <c r="E80" i="17"/>
  <c r="E79" i="17"/>
  <c r="BW79" i="17" s="1"/>
  <c r="N77" i="23" s="1"/>
  <c r="E75" i="17"/>
  <c r="E71" i="17"/>
  <c r="E67" i="17"/>
  <c r="BW67" i="17" s="1"/>
  <c r="N65" i="23" s="1"/>
  <c r="E63" i="17"/>
  <c r="E59" i="17"/>
  <c r="E68" i="17"/>
  <c r="E64" i="17"/>
  <c r="E60" i="17"/>
  <c r="BW60" i="17" s="1"/>
  <c r="N58" i="23" s="1"/>
  <c r="E56" i="17"/>
  <c r="E55" i="17"/>
  <c r="E51" i="17"/>
  <c r="BW51" i="17" s="1"/>
  <c r="N49" i="23" s="1"/>
  <c r="E49" i="17"/>
  <c r="E45" i="17"/>
  <c r="E41" i="17"/>
  <c r="E37" i="17"/>
  <c r="E33" i="17"/>
  <c r="BW33" i="17" s="1"/>
  <c r="N31" i="23" s="1"/>
  <c r="E29" i="17"/>
  <c r="E25" i="17"/>
  <c r="E21" i="17"/>
  <c r="BW21" i="17" s="1"/>
  <c r="N19" i="23" s="1"/>
  <c r="E50" i="17"/>
  <c r="E46" i="17"/>
  <c r="E42" i="17"/>
  <c r="E38" i="17"/>
  <c r="E34" i="17"/>
  <c r="E30" i="17"/>
  <c r="E26" i="17"/>
  <c r="E22" i="17"/>
  <c r="E18" i="17"/>
  <c r="E14" i="17"/>
  <c r="E10" i="17"/>
  <c r="E6" i="17"/>
  <c r="E13" i="17"/>
  <c r="E9" i="17"/>
  <c r="E17" i="17"/>
  <c r="W14" i="17"/>
  <c r="BS9" i="17"/>
  <c r="AI6" i="17"/>
  <c r="AI46" i="17"/>
  <c r="AI42" i="17"/>
  <c r="K38" i="17"/>
  <c r="K34" i="17"/>
  <c r="K30" i="17"/>
  <c r="AI25" i="17"/>
  <c r="AC20" i="17"/>
  <c r="BG14" i="17"/>
  <c r="BG49" i="17"/>
  <c r="K45" i="17"/>
  <c r="BG37" i="17"/>
  <c r="BA20" i="17"/>
  <c r="AU18" i="17"/>
  <c r="AO16" i="17"/>
  <c r="BA48" i="17"/>
  <c r="AC47" i="17"/>
  <c r="E44" i="17"/>
  <c r="BA40" i="17"/>
  <c r="AC39" i="17"/>
  <c r="E36" i="17"/>
  <c r="BA32" i="17"/>
  <c r="AC31" i="17"/>
  <c r="E28" i="17"/>
  <c r="BA24" i="17"/>
  <c r="AC23" i="17"/>
  <c r="BX189" i="17"/>
  <c r="BY189" i="17" s="1"/>
  <c r="BV189" i="17"/>
  <c r="B187" i="23" s="1"/>
  <c r="BV201" i="17"/>
  <c r="B199" i="23" s="1"/>
  <c r="AI78" i="17"/>
  <c r="BW78" i="17" s="1"/>
  <c r="N76" i="23" s="1"/>
  <c r="AI72" i="17"/>
  <c r="AI68" i="17"/>
  <c r="AI60" i="17"/>
  <c r="AI51" i="17"/>
  <c r="W49" i="17"/>
  <c r="W41" i="17"/>
  <c r="W33" i="17"/>
  <c r="W25" i="17"/>
  <c r="AO20" i="17"/>
  <c r="BG202" i="17"/>
  <c r="BG198" i="17"/>
  <c r="BG194" i="17"/>
  <c r="BG190" i="17"/>
  <c r="BG204" i="17"/>
  <c r="BG200" i="17"/>
  <c r="BG196" i="17"/>
  <c r="BG192" i="17"/>
  <c r="BG184" i="17"/>
  <c r="BG186" i="17"/>
  <c r="BG188" i="17"/>
  <c r="BG180" i="17"/>
  <c r="BG176" i="17"/>
  <c r="BG175" i="17"/>
  <c r="BG170" i="17"/>
  <c r="BG166" i="17"/>
  <c r="BG162" i="17"/>
  <c r="BG178" i="17"/>
  <c r="BG174" i="17"/>
  <c r="BG171" i="17"/>
  <c r="BG167" i="17"/>
  <c r="BG163" i="17"/>
  <c r="BG159" i="17"/>
  <c r="BG179" i="17"/>
  <c r="BG154" i="17"/>
  <c r="BG150" i="17"/>
  <c r="BG146" i="17"/>
  <c r="BG155" i="17"/>
  <c r="BG151" i="17"/>
  <c r="BG147" i="17"/>
  <c r="BG143" i="17"/>
  <c r="BG139" i="17"/>
  <c r="BG135" i="17"/>
  <c r="BG138" i="17"/>
  <c r="BG142" i="17"/>
  <c r="BG134" i="17"/>
  <c r="BG133" i="17"/>
  <c r="BG129" i="17"/>
  <c r="BG137" i="17"/>
  <c r="BG130" i="17"/>
  <c r="BG126" i="17"/>
  <c r="BG122" i="17"/>
  <c r="BG118" i="17"/>
  <c r="BG114" i="17"/>
  <c r="BW114" i="17" s="1"/>
  <c r="N112" i="23" s="1"/>
  <c r="BG121" i="17"/>
  <c r="BG106" i="17"/>
  <c r="BG124" i="17"/>
  <c r="BG116" i="17"/>
  <c r="BG108" i="17"/>
  <c r="BG105" i="17"/>
  <c r="BG101" i="17"/>
  <c r="BG97" i="17"/>
  <c r="BG93" i="17"/>
  <c r="BG89" i="17"/>
  <c r="BG117" i="17"/>
  <c r="BG104" i="17"/>
  <c r="BG102" i="17"/>
  <c r="BG98" i="17"/>
  <c r="BG94" i="17"/>
  <c r="BG90" i="17"/>
  <c r="BW90" i="17" s="1"/>
  <c r="N88" i="23" s="1"/>
  <c r="BG86" i="17"/>
  <c r="BG125" i="17"/>
  <c r="BG110" i="17"/>
  <c r="BG82" i="17"/>
  <c r="BG81" i="17"/>
  <c r="BG77" i="17"/>
  <c r="BG73" i="17"/>
  <c r="BG69" i="17"/>
  <c r="BW69" i="17" s="1"/>
  <c r="N67" i="23" s="1"/>
  <c r="BG65" i="17"/>
  <c r="BG61" i="17"/>
  <c r="BG57" i="17"/>
  <c r="BG70" i="17"/>
  <c r="BG66" i="17"/>
  <c r="BG62" i="17"/>
  <c r="BG58" i="17"/>
  <c r="BG54" i="17"/>
  <c r="BG50" i="17"/>
  <c r="BG85" i="17"/>
  <c r="BG53" i="17"/>
  <c r="BG47" i="17"/>
  <c r="BG43" i="17"/>
  <c r="BG39" i="17"/>
  <c r="BG35" i="17"/>
  <c r="BG31" i="17"/>
  <c r="BG27" i="17"/>
  <c r="BG23" i="17"/>
  <c r="BG48" i="17"/>
  <c r="BG44" i="17"/>
  <c r="BG40" i="17"/>
  <c r="BG36" i="17"/>
  <c r="BG32" i="17"/>
  <c r="BG28" i="17"/>
  <c r="BG24" i="17"/>
  <c r="BG20" i="17"/>
  <c r="BG16" i="17"/>
  <c r="BG12" i="17"/>
  <c r="BG8" i="17"/>
  <c r="BG11" i="17"/>
  <c r="BG7" i="17"/>
  <c r="BG15" i="17"/>
  <c r="BG19" i="17"/>
  <c r="K202" i="17"/>
  <c r="K198" i="17"/>
  <c r="K194" i="17"/>
  <c r="K190" i="17"/>
  <c r="K204" i="17"/>
  <c r="K200" i="17"/>
  <c r="K196" i="17"/>
  <c r="K192" i="17"/>
  <c r="K184" i="17"/>
  <c r="K186" i="17"/>
  <c r="K188" i="17"/>
  <c r="K183" i="17"/>
  <c r="BX183" i="17" s="1"/>
  <c r="BY183" i="17" s="1"/>
  <c r="K180" i="17"/>
  <c r="K176" i="17"/>
  <c r="K175" i="17"/>
  <c r="BW175" i="17" s="1"/>
  <c r="N173" i="23" s="1"/>
  <c r="K170" i="17"/>
  <c r="BW170" i="17" s="1"/>
  <c r="N168" i="23" s="1"/>
  <c r="K166" i="17"/>
  <c r="BW166" i="17" s="1"/>
  <c r="N164" i="23" s="1"/>
  <c r="K178" i="17"/>
  <c r="K174" i="17"/>
  <c r="K171" i="17"/>
  <c r="K167" i="17"/>
  <c r="BW167" i="17" s="1"/>
  <c r="N165" i="23" s="1"/>
  <c r="K163" i="17"/>
  <c r="BW163" i="17" s="1"/>
  <c r="N161" i="23" s="1"/>
  <c r="K179" i="17"/>
  <c r="BW179" i="17" s="1"/>
  <c r="N177" i="23" s="1"/>
  <c r="K162" i="17"/>
  <c r="K154" i="17"/>
  <c r="BW154" i="17" s="1"/>
  <c r="N152" i="23" s="1"/>
  <c r="K150" i="17"/>
  <c r="K146" i="17"/>
  <c r="K159" i="17"/>
  <c r="K155" i="17"/>
  <c r="BW155" i="17" s="1"/>
  <c r="N153" i="23" s="1"/>
  <c r="K151" i="17"/>
  <c r="BW151" i="17" s="1"/>
  <c r="N149" i="23" s="1"/>
  <c r="K143" i="17"/>
  <c r="BW143" i="17" s="1"/>
  <c r="N141" i="23" s="1"/>
  <c r="K139" i="17"/>
  <c r="K135" i="17"/>
  <c r="K138" i="17"/>
  <c r="K142" i="17"/>
  <c r="BW142" i="17" s="1"/>
  <c r="N140" i="23" s="1"/>
  <c r="K134" i="17"/>
  <c r="BW134" i="17" s="1"/>
  <c r="N132" i="23" s="1"/>
  <c r="K133" i="17"/>
  <c r="K129" i="17"/>
  <c r="BW129" i="17" s="1"/>
  <c r="N127" i="23" s="1"/>
  <c r="K145" i="17"/>
  <c r="BW145" i="17" s="1"/>
  <c r="N143" i="23" s="1"/>
  <c r="K137" i="17"/>
  <c r="K130" i="17"/>
  <c r="K126" i="17"/>
  <c r="BW126" i="17" s="1"/>
  <c r="N124" i="23" s="1"/>
  <c r="K122" i="17"/>
  <c r="K118" i="17"/>
  <c r="BX118" i="17" s="1"/>
  <c r="BY118" i="17" s="1"/>
  <c r="K121" i="17"/>
  <c r="K106" i="17"/>
  <c r="K124" i="17"/>
  <c r="K116" i="17"/>
  <c r="K108" i="17"/>
  <c r="K105" i="17"/>
  <c r="K101" i="17"/>
  <c r="K97" i="17"/>
  <c r="BW97" i="17" s="1"/>
  <c r="N95" i="23" s="1"/>
  <c r="K93" i="17"/>
  <c r="K89" i="17"/>
  <c r="K117" i="17"/>
  <c r="BW117" i="17" s="1"/>
  <c r="N115" i="23" s="1"/>
  <c r="K114" i="17"/>
  <c r="K104" i="17"/>
  <c r="K102" i="17"/>
  <c r="K98" i="17"/>
  <c r="K94" i="17"/>
  <c r="BX94" i="17" s="1"/>
  <c r="BY94" i="17" s="1"/>
  <c r="K90" i="17"/>
  <c r="K86" i="17"/>
  <c r="BW86" i="17" s="1"/>
  <c r="N84" i="23" s="1"/>
  <c r="K125" i="17"/>
  <c r="BX125" i="17" s="1"/>
  <c r="BY125" i="17" s="1"/>
  <c r="K110" i="17"/>
  <c r="K82" i="17"/>
  <c r="BW82" i="17" s="1"/>
  <c r="N80" i="23" s="1"/>
  <c r="K81" i="17"/>
  <c r="K77" i="17"/>
  <c r="K73" i="17"/>
  <c r="BV73" i="17" s="1"/>
  <c r="B71" i="23" s="1"/>
  <c r="K69" i="17"/>
  <c r="K65" i="17"/>
  <c r="BV65" i="17" s="1"/>
  <c r="B63" i="23" s="1"/>
  <c r="K61" i="17"/>
  <c r="BW61" i="17" s="1"/>
  <c r="N59" i="23" s="1"/>
  <c r="K57" i="17"/>
  <c r="K66" i="17"/>
  <c r="K62" i="17"/>
  <c r="K58" i="17"/>
  <c r="K54" i="17"/>
  <c r="K85" i="17"/>
  <c r="K50" i="17"/>
  <c r="K53" i="17"/>
  <c r="BW53" i="17" s="1"/>
  <c r="N51" i="23" s="1"/>
  <c r="K47" i="17"/>
  <c r="K43" i="17"/>
  <c r="K39" i="17"/>
  <c r="K35" i="17"/>
  <c r="K31" i="17"/>
  <c r="K27" i="17"/>
  <c r="K23" i="17"/>
  <c r="K48" i="17"/>
  <c r="K44" i="17"/>
  <c r="K40" i="17"/>
  <c r="K36" i="17"/>
  <c r="K32" i="17"/>
  <c r="K28" i="17"/>
  <c r="K24" i="17"/>
  <c r="BW24" i="17" s="1"/>
  <c r="N22" i="23" s="1"/>
  <c r="K20" i="17"/>
  <c r="K16" i="17"/>
  <c r="K12" i="17"/>
  <c r="BW12" i="17" s="1"/>
  <c r="N10" i="23" s="1"/>
  <c r="K8" i="17"/>
  <c r="K11" i="17"/>
  <c r="K19" i="17"/>
  <c r="BW19" i="17" s="1"/>
  <c r="N17" i="23" s="1"/>
  <c r="K15" i="17"/>
  <c r="BW15" i="17" s="1"/>
  <c r="N13" i="23" s="1"/>
  <c r="K7" i="17"/>
  <c r="AO7" i="17"/>
  <c r="K17" i="17"/>
  <c r="W17" i="17"/>
  <c r="AO47" i="17"/>
  <c r="AO39" i="17"/>
  <c r="AO31" i="17"/>
  <c r="AO23" i="17"/>
  <c r="AC16" i="17"/>
  <c r="AC15" i="17"/>
  <c r="BG13" i="17"/>
  <c r="W9" i="17"/>
  <c r="K6" i="17"/>
  <c r="K46" i="17"/>
  <c r="BG41" i="17"/>
  <c r="AI37" i="17"/>
  <c r="BG33" i="17"/>
  <c r="AI29" i="17"/>
  <c r="BG22" i="17"/>
  <c r="BS202" i="17"/>
  <c r="BS198" i="17"/>
  <c r="BS194" i="17"/>
  <c r="BS190" i="17"/>
  <c r="BS204" i="17"/>
  <c r="BS200" i="17"/>
  <c r="BS196" i="17"/>
  <c r="BS192" i="17"/>
  <c r="BS188" i="17"/>
  <c r="BS184" i="17"/>
  <c r="BS186" i="17"/>
  <c r="BS180" i="17"/>
  <c r="BS176" i="17"/>
  <c r="BS179" i="17"/>
  <c r="BS170" i="17"/>
  <c r="BS166" i="17"/>
  <c r="BS162" i="17"/>
  <c r="BS175" i="17"/>
  <c r="BS174" i="17"/>
  <c r="BS171" i="17"/>
  <c r="BS167" i="17"/>
  <c r="BS163" i="17"/>
  <c r="BS159" i="17"/>
  <c r="BS154" i="17"/>
  <c r="BS150" i="17"/>
  <c r="BS146" i="17"/>
  <c r="BS155" i="17"/>
  <c r="BS151" i="17"/>
  <c r="BS147" i="17"/>
  <c r="BS143" i="17"/>
  <c r="BS139" i="17"/>
  <c r="BS135" i="17"/>
  <c r="BS138" i="17"/>
  <c r="BS141" i="17"/>
  <c r="BS133" i="17"/>
  <c r="BS129" i="17"/>
  <c r="BS142" i="17"/>
  <c r="BS134" i="17"/>
  <c r="BS130" i="17"/>
  <c r="BS126" i="17"/>
  <c r="BS122" i="17"/>
  <c r="BS118" i="17"/>
  <c r="BS114" i="17"/>
  <c r="BS125" i="17"/>
  <c r="BS106" i="17"/>
  <c r="BS121" i="17"/>
  <c r="BS109" i="17"/>
  <c r="BX109" i="17" s="1"/>
  <c r="BY109" i="17" s="1"/>
  <c r="BS108" i="17"/>
  <c r="BS101" i="17"/>
  <c r="BS97" i="17"/>
  <c r="BS93" i="17"/>
  <c r="BS89" i="17"/>
  <c r="BS116" i="17"/>
  <c r="BS105" i="17"/>
  <c r="BS104" i="17"/>
  <c r="BS102" i="17"/>
  <c r="BS98" i="17"/>
  <c r="BS94" i="17"/>
  <c r="BS90" i="17"/>
  <c r="BS86" i="17"/>
  <c r="BS117" i="17"/>
  <c r="BS110" i="17"/>
  <c r="BS85" i="17"/>
  <c r="BS82" i="17"/>
  <c r="BS77" i="17"/>
  <c r="BS73" i="17"/>
  <c r="BS69" i="17"/>
  <c r="BS65" i="17"/>
  <c r="BS61" i="17"/>
  <c r="BS57" i="17"/>
  <c r="BS70" i="17"/>
  <c r="BS66" i="17"/>
  <c r="BS62" i="17"/>
  <c r="BS58" i="17"/>
  <c r="BS54" i="17"/>
  <c r="BS50" i="17"/>
  <c r="BS52" i="17"/>
  <c r="BX52" i="17" s="1"/>
  <c r="BY52" i="17" s="1"/>
  <c r="BS47" i="17"/>
  <c r="BS43" i="17"/>
  <c r="BS39" i="17"/>
  <c r="BS35" i="17"/>
  <c r="BS31" i="17"/>
  <c r="BS27" i="17"/>
  <c r="BS23" i="17"/>
  <c r="BS53" i="17"/>
  <c r="BS48" i="17"/>
  <c r="BS44" i="17"/>
  <c r="BS40" i="17"/>
  <c r="BS36" i="17"/>
  <c r="BS32" i="17"/>
  <c r="BS28" i="17"/>
  <c r="BS24" i="17"/>
  <c r="BS20" i="17"/>
  <c r="BS16" i="17"/>
  <c r="BS12" i="17"/>
  <c r="BS8" i="17"/>
  <c r="BV8" i="17" s="1"/>
  <c r="B6" i="23" s="1"/>
  <c r="BS7" i="17"/>
  <c r="BS11" i="17"/>
  <c r="BS15" i="17"/>
  <c r="BS19" i="17"/>
  <c r="K49" i="17"/>
  <c r="K42" i="17"/>
  <c r="AI34" i="17"/>
  <c r="K29" i="17"/>
  <c r="AI22" i="17"/>
  <c r="W13" i="17"/>
  <c r="K14" i="17"/>
  <c r="AC48" i="17"/>
  <c r="AC40" i="17"/>
  <c r="E39" i="17"/>
  <c r="BW39" i="17" s="1"/>
  <c r="N37" i="23" s="1"/>
  <c r="BA35" i="17"/>
  <c r="AC32" i="17"/>
  <c r="E31" i="17"/>
  <c r="BA27" i="17"/>
  <c r="AC24" i="17"/>
  <c r="E23" i="17"/>
  <c r="AI14" i="17"/>
  <c r="BW192" i="17" l="1"/>
  <c r="N190" i="23" s="1"/>
  <c r="BQ106" i="18"/>
  <c r="O104" i="23" s="1"/>
  <c r="BR125" i="19"/>
  <c r="BS125" i="19" s="1"/>
  <c r="BV176" i="17"/>
  <c r="B174" i="23" s="1"/>
  <c r="BW17" i="17"/>
  <c r="N15" i="23" s="1"/>
  <c r="BW26" i="17"/>
  <c r="N24" i="23" s="1"/>
  <c r="BW25" i="17"/>
  <c r="N23" i="23" s="1"/>
  <c r="BW55" i="17"/>
  <c r="N53" i="23" s="1"/>
  <c r="BW71" i="17"/>
  <c r="N69" i="23" s="1"/>
  <c r="BW91" i="17"/>
  <c r="N89" i="23" s="1"/>
  <c r="BW120" i="17"/>
  <c r="N118" i="23" s="1"/>
  <c r="BW164" i="17"/>
  <c r="N162" i="23" s="1"/>
  <c r="BW186" i="17"/>
  <c r="N184" i="23" s="1"/>
  <c r="BW196" i="17"/>
  <c r="N194" i="23" s="1"/>
  <c r="BQ18" i="18"/>
  <c r="O16" i="23" s="1"/>
  <c r="BQ71" i="18"/>
  <c r="O69" i="23" s="1"/>
  <c r="BQ69" i="18"/>
  <c r="O67" i="23" s="1"/>
  <c r="BQ60" i="18"/>
  <c r="O58" i="23" s="1"/>
  <c r="BQ38" i="18"/>
  <c r="O36" i="23" s="1"/>
  <c r="BQ78" i="18"/>
  <c r="O76" i="23" s="1"/>
  <c r="BQ45" i="18"/>
  <c r="O43" i="23" s="1"/>
  <c r="BQ42" i="18"/>
  <c r="O40" i="23" s="1"/>
  <c r="BQ89" i="18"/>
  <c r="O87" i="23" s="1"/>
  <c r="BQ111" i="18"/>
  <c r="O109" i="23" s="1"/>
  <c r="BQ153" i="18"/>
  <c r="O151" i="23" s="1"/>
  <c r="BQ156" i="18"/>
  <c r="O154" i="23" s="1"/>
  <c r="BQ186" i="18"/>
  <c r="O184" i="23" s="1"/>
  <c r="BQ121" i="18"/>
  <c r="O119" i="23" s="1"/>
  <c r="BQ189" i="18"/>
  <c r="O187" i="23" s="1"/>
  <c r="BQ47" i="18"/>
  <c r="O45" i="23" s="1"/>
  <c r="BQ102" i="18"/>
  <c r="O100" i="23" s="1"/>
  <c r="BP193" i="19"/>
  <c r="D191" i="23" s="1"/>
  <c r="BR55" i="19"/>
  <c r="BS55" i="19" s="1"/>
  <c r="BP55" i="19"/>
  <c r="D53" i="23" s="1"/>
  <c r="BP95" i="19"/>
  <c r="D93" i="23" s="1"/>
  <c r="BP144" i="19"/>
  <c r="D142" i="23" s="1"/>
  <c r="BR187" i="19"/>
  <c r="BS187" i="19" s="1"/>
  <c r="BP204" i="19"/>
  <c r="D202" i="23" s="1"/>
  <c r="BR111" i="19"/>
  <c r="BS111" i="19" s="1"/>
  <c r="BR121" i="19"/>
  <c r="BS121" i="19" s="1"/>
  <c r="BP42" i="19"/>
  <c r="D40" i="23" s="1"/>
  <c r="BR81" i="19"/>
  <c r="BS81" i="19" s="1"/>
  <c r="BP102" i="19"/>
  <c r="D100" i="23" s="1"/>
  <c r="BP177" i="19"/>
  <c r="D175" i="23" s="1"/>
  <c r="BW35" i="17"/>
  <c r="N33" i="23" s="1"/>
  <c r="BQ204" i="19"/>
  <c r="P202" i="23" s="1"/>
  <c r="BQ91" i="19"/>
  <c r="P89" i="23" s="1"/>
  <c r="BQ20" i="19"/>
  <c r="P18" i="23" s="1"/>
  <c r="BW118" i="17"/>
  <c r="N116" i="23" s="1"/>
  <c r="BQ100" i="19"/>
  <c r="P98" i="23" s="1"/>
  <c r="BQ124" i="19"/>
  <c r="P122" i="23" s="1"/>
  <c r="BQ200" i="18"/>
  <c r="O198" i="23" s="1"/>
  <c r="BQ193" i="19"/>
  <c r="P191" i="23" s="1"/>
  <c r="BQ118" i="19"/>
  <c r="P116" i="23" s="1"/>
  <c r="BQ170" i="19"/>
  <c r="P168" i="23" s="1"/>
  <c r="BQ179" i="19"/>
  <c r="P177" i="23" s="1"/>
  <c r="BW111" i="17"/>
  <c r="N109" i="23" s="1"/>
  <c r="BW23" i="17"/>
  <c r="N21" i="23" s="1"/>
  <c r="BX7" i="17"/>
  <c r="BY7" i="17" s="1"/>
  <c r="BV85" i="17"/>
  <c r="B83" i="23" s="1"/>
  <c r="BX170" i="17"/>
  <c r="BY170" i="17" s="1"/>
  <c r="BW36" i="17"/>
  <c r="N34" i="23" s="1"/>
  <c r="BW9" i="17"/>
  <c r="N7" i="23" s="1"/>
  <c r="BW30" i="17"/>
  <c r="N28" i="23" s="1"/>
  <c r="BW29" i="17"/>
  <c r="N27" i="23" s="1"/>
  <c r="BW56" i="17"/>
  <c r="N54" i="23" s="1"/>
  <c r="BW75" i="17"/>
  <c r="N73" i="23" s="1"/>
  <c r="BW100" i="17"/>
  <c r="N98" i="23" s="1"/>
  <c r="BW95" i="17"/>
  <c r="N93" i="23" s="1"/>
  <c r="BW124" i="17"/>
  <c r="N122" i="23" s="1"/>
  <c r="BW144" i="17"/>
  <c r="N142" i="23" s="1"/>
  <c r="BW156" i="17"/>
  <c r="N154" i="23" s="1"/>
  <c r="BW168" i="17"/>
  <c r="N166" i="23" s="1"/>
  <c r="BW184" i="17"/>
  <c r="N182" i="23" s="1"/>
  <c r="BW200" i="17"/>
  <c r="N198" i="23" s="1"/>
  <c r="BV78" i="17"/>
  <c r="B76" i="23" s="1"/>
  <c r="BQ68" i="18"/>
  <c r="O66" i="23" s="1"/>
  <c r="BQ128" i="18"/>
  <c r="O126" i="23" s="1"/>
  <c r="BR205" i="18"/>
  <c r="BS205" i="18" s="1"/>
  <c r="BQ203" i="18"/>
  <c r="O201" i="23" s="1"/>
  <c r="BQ46" i="18"/>
  <c r="O44" i="23" s="1"/>
  <c r="BQ7" i="18"/>
  <c r="O5" i="23" s="1"/>
  <c r="BQ49" i="18"/>
  <c r="O47" i="23" s="1"/>
  <c r="BQ50" i="18"/>
  <c r="O48" i="23" s="1"/>
  <c r="BQ100" i="18"/>
  <c r="O98" i="23" s="1"/>
  <c r="BQ115" i="18"/>
  <c r="O113" i="23" s="1"/>
  <c r="BQ119" i="18"/>
  <c r="O117" i="23" s="1"/>
  <c r="BQ157" i="18"/>
  <c r="O155" i="23" s="1"/>
  <c r="BQ160" i="18"/>
  <c r="O158" i="23" s="1"/>
  <c r="BQ194" i="18"/>
  <c r="O192" i="23" s="1"/>
  <c r="BQ81" i="18"/>
  <c r="O79" i="23" s="1"/>
  <c r="BQ117" i="18"/>
  <c r="O115" i="23" s="1"/>
  <c r="BQ94" i="18"/>
  <c r="O92" i="23" s="1"/>
  <c r="BQ162" i="18"/>
  <c r="O160" i="23" s="1"/>
  <c r="BQ55" i="18"/>
  <c r="O53" i="23" s="1"/>
  <c r="BQ141" i="18"/>
  <c r="O139" i="23" s="1"/>
  <c r="BQ155" i="18"/>
  <c r="O153" i="23" s="1"/>
  <c r="BP19" i="19"/>
  <c r="D17" i="23" s="1"/>
  <c r="BP49" i="19"/>
  <c r="D47" i="23" s="1"/>
  <c r="BR80" i="19"/>
  <c r="BS80" i="19" s="1"/>
  <c r="BP148" i="19"/>
  <c r="D146" i="23" s="1"/>
  <c r="BR157" i="19"/>
  <c r="BS157" i="19" s="1"/>
  <c r="BR30" i="19"/>
  <c r="BS30" i="19" s="1"/>
  <c r="BP83" i="19"/>
  <c r="D81" i="23" s="1"/>
  <c r="BP126" i="19"/>
  <c r="D124" i="23" s="1"/>
  <c r="BP181" i="19"/>
  <c r="D179" i="23" s="1"/>
  <c r="BP190" i="19"/>
  <c r="D188" i="23" s="1"/>
  <c r="BP77" i="19"/>
  <c r="D75" i="23" s="1"/>
  <c r="BP56" i="19"/>
  <c r="D54" i="23" s="1"/>
  <c r="BR102" i="19"/>
  <c r="BS102" i="19" s="1"/>
  <c r="BR177" i="19"/>
  <c r="BS177" i="19" s="1"/>
  <c r="BR201" i="19"/>
  <c r="BS201" i="19" s="1"/>
  <c r="BP198" i="19"/>
  <c r="D196" i="23" s="1"/>
  <c r="BP168" i="19"/>
  <c r="D166" i="23" s="1"/>
  <c r="BW32" i="17"/>
  <c r="N30" i="23" s="1"/>
  <c r="BW187" i="17"/>
  <c r="N185" i="23" s="1"/>
  <c r="BQ176" i="19"/>
  <c r="P174" i="23" s="1"/>
  <c r="BQ184" i="19"/>
  <c r="P182" i="23" s="1"/>
  <c r="BQ35" i="18"/>
  <c r="O33" i="23" s="1"/>
  <c r="BQ172" i="18"/>
  <c r="O170" i="23" s="1"/>
  <c r="BQ183" i="18"/>
  <c r="O181" i="23" s="1"/>
  <c r="BQ75" i="18"/>
  <c r="O73" i="23" s="1"/>
  <c r="BQ137" i="19"/>
  <c r="P135" i="23" s="1"/>
  <c r="BW22" i="17"/>
  <c r="N20" i="23" s="1"/>
  <c r="BP86" i="19"/>
  <c r="D84" i="23" s="1"/>
  <c r="BP174" i="19"/>
  <c r="D172" i="23" s="1"/>
  <c r="BX199" i="17"/>
  <c r="BY199" i="17" s="1"/>
  <c r="BQ136" i="18"/>
  <c r="O134" i="23" s="1"/>
  <c r="BQ125" i="18"/>
  <c r="O123" i="23" s="1"/>
  <c r="BP205" i="19"/>
  <c r="D203" i="23" s="1"/>
  <c r="BR133" i="19"/>
  <c r="BS133" i="19" s="1"/>
  <c r="BW43" i="17"/>
  <c r="N41" i="23" s="1"/>
  <c r="BQ202" i="19"/>
  <c r="P200" i="23" s="1"/>
  <c r="BQ48" i="19"/>
  <c r="P46" i="23" s="1"/>
  <c r="BX171" i="17"/>
  <c r="BY171" i="17" s="1"/>
  <c r="BW13" i="17"/>
  <c r="N11" i="23" s="1"/>
  <c r="BW99" i="17"/>
  <c r="N97" i="23" s="1"/>
  <c r="BW137" i="17"/>
  <c r="N135" i="23" s="1"/>
  <c r="BW190" i="17"/>
  <c r="N188" i="23" s="1"/>
  <c r="BQ13" i="18"/>
  <c r="O11" i="23" s="1"/>
  <c r="BQ107" i="18"/>
  <c r="O105" i="23" s="1"/>
  <c r="BQ40" i="18"/>
  <c r="O38" i="23" s="1"/>
  <c r="BQ170" i="18"/>
  <c r="O168" i="23" s="1"/>
  <c r="BQ63" i="18"/>
  <c r="O61" i="23" s="1"/>
  <c r="BQ109" i="18"/>
  <c r="O107" i="23" s="1"/>
  <c r="BP76" i="19"/>
  <c r="D74" i="23" s="1"/>
  <c r="BR198" i="19"/>
  <c r="BS198" i="19" s="1"/>
  <c r="BW20" i="17"/>
  <c r="N18" i="23" s="1"/>
  <c r="BQ169" i="19"/>
  <c r="P167" i="23" s="1"/>
  <c r="BQ43" i="19"/>
  <c r="P41" i="23" s="1"/>
  <c r="BW65" i="17"/>
  <c r="N63" i="23" s="1"/>
  <c r="BQ51" i="18"/>
  <c r="O49" i="23" s="1"/>
  <c r="BQ205" i="18"/>
  <c r="O203" i="23" s="1"/>
  <c r="BQ151" i="18"/>
  <c r="O149" i="23" s="1"/>
  <c r="BQ138" i="18"/>
  <c r="O136" i="23" s="1"/>
  <c r="BQ174" i="18"/>
  <c r="O172" i="23" s="1"/>
  <c r="BQ72" i="18"/>
  <c r="O70" i="23" s="1"/>
  <c r="BQ146" i="18"/>
  <c r="O144" i="23" s="1"/>
  <c r="BR16" i="19"/>
  <c r="BS16" i="19" s="1"/>
  <c r="BR164" i="19"/>
  <c r="BS164" i="19" s="1"/>
  <c r="BP156" i="19"/>
  <c r="D154" i="23" s="1"/>
  <c r="BW54" i="17"/>
  <c r="N52" i="23" s="1"/>
  <c r="BQ159" i="19"/>
  <c r="P157" i="23" s="1"/>
  <c r="BQ181" i="19"/>
  <c r="P179" i="23" s="1"/>
  <c r="BQ186" i="19"/>
  <c r="P184" i="23" s="1"/>
  <c r="BW185" i="17"/>
  <c r="N183" i="23" s="1"/>
  <c r="BW31" i="17"/>
  <c r="N29" i="23" s="1"/>
  <c r="BX20" i="17"/>
  <c r="BY20" i="17" s="1"/>
  <c r="BX11" i="17"/>
  <c r="BY11" i="17" s="1"/>
  <c r="BX62" i="17"/>
  <c r="BY62" i="17" s="1"/>
  <c r="BX81" i="17"/>
  <c r="BY81" i="17" s="1"/>
  <c r="BX102" i="17"/>
  <c r="BY102" i="17" s="1"/>
  <c r="BX105" i="17"/>
  <c r="BY105" i="17" s="1"/>
  <c r="BX126" i="17"/>
  <c r="BY126" i="17" s="1"/>
  <c r="BX138" i="17"/>
  <c r="BY138" i="17" s="1"/>
  <c r="BX150" i="17"/>
  <c r="BY150" i="17" s="1"/>
  <c r="BW44" i="17"/>
  <c r="N42" i="23" s="1"/>
  <c r="BW10" i="17"/>
  <c r="N8" i="23" s="1"/>
  <c r="BW42" i="17"/>
  <c r="N40" i="23" s="1"/>
  <c r="BW41" i="17"/>
  <c r="N39" i="23" s="1"/>
  <c r="BW68" i="17"/>
  <c r="N66" i="23" s="1"/>
  <c r="BW108" i="17"/>
  <c r="N106" i="23" s="1"/>
  <c r="BW115" i="17"/>
  <c r="N113" i="23" s="1"/>
  <c r="BW110" i="17"/>
  <c r="N108" i="23" s="1"/>
  <c r="BW127" i="17"/>
  <c r="N125" i="23" s="1"/>
  <c r="BW149" i="17"/>
  <c r="N147" i="23" s="1"/>
  <c r="BW161" i="17"/>
  <c r="N159" i="23" s="1"/>
  <c r="BW181" i="17"/>
  <c r="N179" i="23" s="1"/>
  <c r="BW194" i="17"/>
  <c r="N192" i="23" s="1"/>
  <c r="BV185" i="17"/>
  <c r="B183" i="23" s="1"/>
  <c r="BX113" i="17"/>
  <c r="BY113" i="17" s="1"/>
  <c r="BV197" i="17"/>
  <c r="B195" i="23" s="1"/>
  <c r="BV111" i="17"/>
  <c r="B109" i="23" s="1"/>
  <c r="BV74" i="17"/>
  <c r="B72" i="23" s="1"/>
  <c r="BQ14" i="18"/>
  <c r="O12" i="23" s="1"/>
  <c r="BP28" i="18"/>
  <c r="C26" i="23" s="1"/>
  <c r="BQ79" i="18"/>
  <c r="O77" i="23" s="1"/>
  <c r="BQ20" i="18"/>
  <c r="O18" i="23" s="1"/>
  <c r="BQ108" i="18"/>
  <c r="O106" i="23" s="1"/>
  <c r="BQ149" i="18"/>
  <c r="O147" i="23" s="1"/>
  <c r="BQ6" i="18"/>
  <c r="O4" i="23" s="1"/>
  <c r="BP6" i="18"/>
  <c r="C4" i="23" s="1"/>
  <c r="BQ27" i="18"/>
  <c r="O25" i="23" s="1"/>
  <c r="BQ66" i="18"/>
  <c r="O64" i="23" s="1"/>
  <c r="BQ23" i="18"/>
  <c r="O21" i="23" s="1"/>
  <c r="BQ61" i="18"/>
  <c r="O59" i="23" s="1"/>
  <c r="BQ29" i="18"/>
  <c r="O27" i="23" s="1"/>
  <c r="BQ140" i="18"/>
  <c r="O138" i="23" s="1"/>
  <c r="BQ103" i="18"/>
  <c r="O101" i="23" s="1"/>
  <c r="BQ147" i="18"/>
  <c r="O145" i="23" s="1"/>
  <c r="BQ167" i="18"/>
  <c r="O165" i="23" s="1"/>
  <c r="BQ179" i="18"/>
  <c r="O177" i="23" s="1"/>
  <c r="BQ197" i="18"/>
  <c r="O195" i="23" s="1"/>
  <c r="BP73" i="18"/>
  <c r="C71" i="23" s="1"/>
  <c r="BR51" i="18"/>
  <c r="BS51" i="18" s="1"/>
  <c r="BP151" i="18"/>
  <c r="C149" i="23" s="1"/>
  <c r="BQ104" i="18"/>
  <c r="O102" i="23" s="1"/>
  <c r="BQ56" i="18"/>
  <c r="O54" i="23" s="1"/>
  <c r="BR166" i="18"/>
  <c r="BS166" i="18" s="1"/>
  <c r="BQ16" i="18"/>
  <c r="O14" i="23" s="1"/>
  <c r="BQ80" i="18"/>
  <c r="O78" i="23" s="1"/>
  <c r="BQ112" i="18"/>
  <c r="O110" i="23" s="1"/>
  <c r="BQ158" i="18"/>
  <c r="O156" i="23" s="1"/>
  <c r="BQ184" i="18"/>
  <c r="O182" i="23" s="1"/>
  <c r="BR18" i="19"/>
  <c r="BS18" i="19" s="1"/>
  <c r="BR90" i="19"/>
  <c r="BS90" i="19" s="1"/>
  <c r="BP45" i="19"/>
  <c r="D43" i="23" s="1"/>
  <c r="BR33" i="19"/>
  <c r="BS33" i="19" s="1"/>
  <c r="BP71" i="19"/>
  <c r="D69" i="23" s="1"/>
  <c r="BP103" i="19"/>
  <c r="D101" i="23" s="1"/>
  <c r="BP167" i="19"/>
  <c r="D165" i="23" s="1"/>
  <c r="BP40" i="19"/>
  <c r="D38" i="23" s="1"/>
  <c r="BP104" i="19"/>
  <c r="D102" i="23" s="1"/>
  <c r="BR106" i="19"/>
  <c r="BS106" i="19" s="1"/>
  <c r="BR205" i="19"/>
  <c r="BS205" i="19" s="1"/>
  <c r="BP20" i="19"/>
  <c r="D18" i="23" s="1"/>
  <c r="BR58" i="19"/>
  <c r="BS58" i="19" s="1"/>
  <c r="BP13" i="19"/>
  <c r="D11" i="23" s="1"/>
  <c r="BR101" i="19"/>
  <c r="BS101" i="19" s="1"/>
  <c r="BP134" i="19"/>
  <c r="D132" i="23" s="1"/>
  <c r="BP36" i="19"/>
  <c r="D34" i="23" s="1"/>
  <c r="BP98" i="19"/>
  <c r="D96" i="23" s="1"/>
  <c r="BP139" i="19"/>
  <c r="D137" i="23" s="1"/>
  <c r="BP160" i="19"/>
  <c r="D158" i="23" s="1"/>
  <c r="BR60" i="19"/>
  <c r="BS60" i="19" s="1"/>
  <c r="BR129" i="19"/>
  <c r="BS129" i="19" s="1"/>
  <c r="BW48" i="17"/>
  <c r="N46" i="23" s="1"/>
  <c r="BW8" i="17"/>
  <c r="N6" i="23" s="1"/>
  <c r="BQ86" i="19"/>
  <c r="P84" i="23" s="1"/>
  <c r="BQ134" i="19"/>
  <c r="P132" i="23" s="1"/>
  <c r="BW183" i="17"/>
  <c r="N181" i="23" s="1"/>
  <c r="BW27" i="17"/>
  <c r="N25" i="23" s="1"/>
  <c r="BW171" i="17"/>
  <c r="N169" i="23" s="1"/>
  <c r="BQ65" i="19"/>
  <c r="P63" i="23" s="1"/>
  <c r="BW94" i="17"/>
  <c r="N92" i="23" s="1"/>
  <c r="BW193" i="17"/>
  <c r="N191" i="23" s="1"/>
  <c r="BQ152" i="18"/>
  <c r="O150" i="23" s="1"/>
  <c r="BQ39" i="18"/>
  <c r="O37" i="23" s="1"/>
  <c r="BP27" i="19"/>
  <c r="D25" i="23" s="1"/>
  <c r="BQ27" i="19"/>
  <c r="P25" i="23" s="1"/>
  <c r="BW34" i="17"/>
  <c r="N32" i="23" s="1"/>
  <c r="BW106" i="17"/>
  <c r="N104" i="23" s="1"/>
  <c r="BW128" i="17"/>
  <c r="N126" i="23" s="1"/>
  <c r="BW204" i="17"/>
  <c r="N202" i="23" s="1"/>
  <c r="BQ76" i="18"/>
  <c r="O74" i="23" s="1"/>
  <c r="BQ54" i="18"/>
  <c r="O52" i="23" s="1"/>
  <c r="BQ62" i="18"/>
  <c r="O60" i="23" s="1"/>
  <c r="BQ131" i="18"/>
  <c r="O129" i="23" s="1"/>
  <c r="BQ130" i="18"/>
  <c r="O128" i="23" s="1"/>
  <c r="BQ26" i="18"/>
  <c r="O24" i="23" s="1"/>
  <c r="BQ180" i="18"/>
  <c r="O178" i="23" s="1"/>
  <c r="BP164" i="19"/>
  <c r="D162" i="23" s="1"/>
  <c r="BW197" i="17"/>
  <c r="N195" i="23" s="1"/>
  <c r="BV193" i="17"/>
  <c r="B191" i="23" s="1"/>
  <c r="BW14" i="17"/>
  <c r="N12" i="23" s="1"/>
  <c r="BW46" i="17"/>
  <c r="N44" i="23" s="1"/>
  <c r="BW45" i="17"/>
  <c r="N43" i="23" s="1"/>
  <c r="BW59" i="17"/>
  <c r="N57" i="23" s="1"/>
  <c r="BW122" i="17"/>
  <c r="N120" i="23" s="1"/>
  <c r="BW104" i="17"/>
  <c r="N102" i="23" s="1"/>
  <c r="BW131" i="17"/>
  <c r="N129" i="23" s="1"/>
  <c r="BW153" i="17"/>
  <c r="N151" i="23" s="1"/>
  <c r="BW165" i="17"/>
  <c r="N163" i="23" s="1"/>
  <c r="BW174" i="17"/>
  <c r="N172" i="23" s="1"/>
  <c r="BW198" i="17"/>
  <c r="N196" i="23" s="1"/>
  <c r="BQ32" i="18"/>
  <c r="O30" i="23" s="1"/>
  <c r="BQ36" i="18"/>
  <c r="O34" i="23" s="1"/>
  <c r="BQ185" i="18"/>
  <c r="O183" i="23" s="1"/>
  <c r="BQ30" i="18"/>
  <c r="O28" i="23" s="1"/>
  <c r="BQ9" i="18"/>
  <c r="O7" i="23" s="1"/>
  <c r="BQ25" i="18"/>
  <c r="O23" i="23" s="1"/>
  <c r="BQ31" i="18"/>
  <c r="O29" i="23" s="1"/>
  <c r="BQ65" i="18"/>
  <c r="O63" i="23" s="1"/>
  <c r="BQ74" i="18"/>
  <c r="O72" i="23" s="1"/>
  <c r="BQ85" i="18"/>
  <c r="O83" i="23" s="1"/>
  <c r="BQ137" i="18"/>
  <c r="O135" i="23" s="1"/>
  <c r="BQ150" i="18"/>
  <c r="O148" i="23" s="1"/>
  <c r="BQ169" i="18"/>
  <c r="O167" i="23" s="1"/>
  <c r="BQ182" i="18"/>
  <c r="O180" i="23" s="1"/>
  <c r="BQ201" i="18"/>
  <c r="O199" i="23" s="1"/>
  <c r="BQ64" i="18"/>
  <c r="O62" i="23" s="1"/>
  <c r="BQ176" i="18"/>
  <c r="O174" i="23" s="1"/>
  <c r="BQ181" i="18"/>
  <c r="O179" i="23" s="1"/>
  <c r="BP205" i="18"/>
  <c r="C203" i="23" s="1"/>
  <c r="BQ22" i="18"/>
  <c r="O20" i="23" s="1"/>
  <c r="BQ86" i="18"/>
  <c r="O84" i="23" s="1"/>
  <c r="BQ90" i="18"/>
  <c r="O88" i="23" s="1"/>
  <c r="BQ144" i="18"/>
  <c r="O142" i="23" s="1"/>
  <c r="BQ120" i="18"/>
  <c r="O118" i="23" s="1"/>
  <c r="BQ191" i="18"/>
  <c r="O189" i="23" s="1"/>
  <c r="BP169" i="19"/>
  <c r="D167" i="23" s="1"/>
  <c r="BP74" i="19"/>
  <c r="D72" i="23" s="1"/>
  <c r="BP127" i="19"/>
  <c r="D125" i="23" s="1"/>
  <c r="BP117" i="19"/>
  <c r="D115" i="23" s="1"/>
  <c r="BR62" i="19"/>
  <c r="BS62" i="19" s="1"/>
  <c r="BP50" i="19"/>
  <c r="D48" i="23" s="1"/>
  <c r="BR104" i="19"/>
  <c r="BS104" i="19" s="1"/>
  <c r="BR170" i="19"/>
  <c r="BS170" i="19" s="1"/>
  <c r="BP26" i="19"/>
  <c r="D24" i="23" s="1"/>
  <c r="BP17" i="19"/>
  <c r="D15" i="23" s="1"/>
  <c r="BP85" i="19"/>
  <c r="D83" i="23" s="1"/>
  <c r="BP89" i="19"/>
  <c r="D87" i="23" s="1"/>
  <c r="BP143" i="19"/>
  <c r="D141" i="23" s="1"/>
  <c r="BR160" i="19"/>
  <c r="BS160" i="19" s="1"/>
  <c r="BP120" i="19"/>
  <c r="D118" i="23" s="1"/>
  <c r="BP186" i="19"/>
  <c r="D184" i="23" s="1"/>
  <c r="BP60" i="19"/>
  <c r="D58" i="23" s="1"/>
  <c r="BW7" i="17"/>
  <c r="N5" i="23" s="1"/>
  <c r="BQ145" i="19"/>
  <c r="P143" i="23" s="1"/>
  <c r="BW125" i="17"/>
  <c r="N123" i="23" s="1"/>
  <c r="BQ174" i="19"/>
  <c r="P172" i="23" s="1"/>
  <c r="BW11" i="17"/>
  <c r="N9" i="23" s="1"/>
  <c r="BQ7" i="19"/>
  <c r="P5" i="23" s="1"/>
  <c r="BQ83" i="18"/>
  <c r="O81" i="23" s="1"/>
  <c r="BW176" i="17"/>
  <c r="N174" i="23" s="1"/>
  <c r="BR130" i="19"/>
  <c r="BS130" i="19" s="1"/>
  <c r="BQ125" i="19"/>
  <c r="P123" i="23" s="1"/>
  <c r="BQ154" i="18"/>
  <c r="O152" i="23" s="1"/>
  <c r="BQ11" i="18"/>
  <c r="O9" i="23" s="1"/>
  <c r="BQ139" i="18"/>
  <c r="O137" i="23" s="1"/>
  <c r="BQ198" i="18"/>
  <c r="O196" i="23" s="1"/>
  <c r="BQ110" i="18"/>
  <c r="O108" i="23" s="1"/>
  <c r="BQ163" i="18"/>
  <c r="O161" i="23" s="1"/>
  <c r="BR110" i="19"/>
  <c r="BS110" i="19" s="1"/>
  <c r="BW47" i="17"/>
  <c r="N45" i="23" s="1"/>
  <c r="BW199" i="17"/>
  <c r="N197" i="23" s="1"/>
  <c r="BQ84" i="19"/>
  <c r="P82" i="23" s="1"/>
  <c r="BW40" i="17"/>
  <c r="N38" i="23" s="1"/>
  <c r="BQ146" i="19"/>
  <c r="P144" i="23" s="1"/>
  <c r="BW6" i="17"/>
  <c r="N4" i="23" s="1"/>
  <c r="BV6" i="17"/>
  <c r="B4" i="23" s="1"/>
  <c r="BW38" i="17"/>
  <c r="N36" i="23" s="1"/>
  <c r="BW37" i="17"/>
  <c r="N35" i="23" s="1"/>
  <c r="BW64" i="17"/>
  <c r="N62" i="23" s="1"/>
  <c r="BW80" i="17"/>
  <c r="N78" i="23" s="1"/>
  <c r="BW112" i="17"/>
  <c r="N110" i="23" s="1"/>
  <c r="BW103" i="17"/>
  <c r="N101" i="23" s="1"/>
  <c r="BW132" i="17"/>
  <c r="N130" i="23" s="1"/>
  <c r="BW141" i="17"/>
  <c r="N139" i="23" s="1"/>
  <c r="BW177" i="17"/>
  <c r="N175" i="23" s="1"/>
  <c r="BW180" i="17"/>
  <c r="N178" i="23" s="1"/>
  <c r="BW188" i="17"/>
  <c r="N186" i="23" s="1"/>
  <c r="BQ84" i="18"/>
  <c r="O82" i="23" s="1"/>
  <c r="BQ187" i="18"/>
  <c r="O185" i="23" s="1"/>
  <c r="BQ178" i="18"/>
  <c r="O176" i="23" s="1"/>
  <c r="BQ19" i="18"/>
  <c r="O17" i="23" s="1"/>
  <c r="BQ58" i="18"/>
  <c r="O56" i="23" s="1"/>
  <c r="BQ15" i="18"/>
  <c r="O13" i="23" s="1"/>
  <c r="BQ57" i="18"/>
  <c r="O55" i="23" s="1"/>
  <c r="BQ21" i="18"/>
  <c r="O19" i="23" s="1"/>
  <c r="BQ123" i="18"/>
  <c r="O121" i="23" s="1"/>
  <c r="BQ95" i="18"/>
  <c r="O93" i="23" s="1"/>
  <c r="BQ148" i="18"/>
  <c r="O146" i="23" s="1"/>
  <c r="BQ165" i="18"/>
  <c r="O163" i="23" s="1"/>
  <c r="BQ171" i="18"/>
  <c r="O169" i="23" s="1"/>
  <c r="BQ202" i="18"/>
  <c r="O200" i="23" s="1"/>
  <c r="BQ10" i="18"/>
  <c r="O8" i="23" s="1"/>
  <c r="BQ48" i="18"/>
  <c r="O46" i="23" s="1"/>
  <c r="BQ145" i="18"/>
  <c r="O143" i="23" s="1"/>
  <c r="BQ8" i="18"/>
  <c r="O6" i="23" s="1"/>
  <c r="BP39" i="19"/>
  <c r="D37" i="23" s="1"/>
  <c r="BW16" i="17"/>
  <c r="N14" i="23" s="1"/>
  <c r="BW73" i="17"/>
  <c r="N71" i="23" s="1"/>
  <c r="BQ67" i="18"/>
  <c r="O65" i="23" s="1"/>
  <c r="BQ34" i="19"/>
  <c r="P32" i="23" s="1"/>
  <c r="BW28" i="17"/>
  <c r="N26" i="23" s="1"/>
  <c r="BW18" i="17"/>
  <c r="N16" i="23" s="1"/>
  <c r="BW50" i="17"/>
  <c r="N48" i="23" s="1"/>
  <c r="BW49" i="17"/>
  <c r="N47" i="23" s="1"/>
  <c r="BW63" i="17"/>
  <c r="N61" i="23" s="1"/>
  <c r="BW88" i="17"/>
  <c r="N86" i="23" s="1"/>
  <c r="BW123" i="17"/>
  <c r="N121" i="23" s="1"/>
  <c r="BW119" i="17"/>
  <c r="N117" i="23" s="1"/>
  <c r="BW139" i="17"/>
  <c r="N137" i="23" s="1"/>
  <c r="BW157" i="17"/>
  <c r="N155" i="23" s="1"/>
  <c r="BW169" i="17"/>
  <c r="N167" i="23" s="1"/>
  <c r="BW178" i="17"/>
  <c r="N176" i="23" s="1"/>
  <c r="BW202" i="17"/>
  <c r="N200" i="23" s="1"/>
  <c r="BR12" i="18"/>
  <c r="BS12" i="18" s="1"/>
  <c r="BP200" i="18"/>
  <c r="C198" i="23" s="1"/>
  <c r="BQ44" i="18"/>
  <c r="O42" i="23" s="1"/>
  <c r="BQ114" i="18"/>
  <c r="O112" i="23" s="1"/>
  <c r="BQ173" i="18"/>
  <c r="O171" i="23" s="1"/>
  <c r="BQ188" i="18"/>
  <c r="O186" i="23" s="1"/>
  <c r="BQ193" i="18"/>
  <c r="O191" i="23" s="1"/>
  <c r="BQ17" i="18"/>
  <c r="O15" i="23" s="1"/>
  <c r="BQ33" i="18"/>
  <c r="O31" i="23" s="1"/>
  <c r="BQ37" i="18"/>
  <c r="O35" i="23" s="1"/>
  <c r="BQ133" i="18"/>
  <c r="O131" i="23" s="1"/>
  <c r="BQ82" i="18"/>
  <c r="O80" i="23" s="1"/>
  <c r="BQ91" i="18"/>
  <c r="O89" i="23" s="1"/>
  <c r="BQ168" i="18"/>
  <c r="O166" i="23" s="1"/>
  <c r="BQ127" i="18"/>
  <c r="O125" i="23" s="1"/>
  <c r="BQ177" i="18"/>
  <c r="O175" i="23" s="1"/>
  <c r="BQ190" i="18"/>
  <c r="O188" i="23" s="1"/>
  <c r="BP159" i="18"/>
  <c r="C157" i="23" s="1"/>
  <c r="BQ24" i="18"/>
  <c r="O22" i="23" s="1"/>
  <c r="BQ92" i="18"/>
  <c r="O90" i="23" s="1"/>
  <c r="BQ96" i="18"/>
  <c r="O94" i="23" s="1"/>
  <c r="BQ129" i="18"/>
  <c r="O127" i="23" s="1"/>
  <c r="BQ196" i="18"/>
  <c r="O194" i="23" s="1"/>
  <c r="BR15" i="19"/>
  <c r="BS15" i="19" s="1"/>
  <c r="BR66" i="19"/>
  <c r="BS66" i="19" s="1"/>
  <c r="BR50" i="19"/>
  <c r="BS50" i="19" s="1"/>
  <c r="BP114" i="19"/>
  <c r="D112" i="23" s="1"/>
  <c r="BP8" i="19"/>
  <c r="D6" i="23" s="1"/>
  <c r="BR107" i="19"/>
  <c r="BS107" i="19" s="1"/>
  <c r="BP133" i="19"/>
  <c r="D131" i="23" s="1"/>
  <c r="BR151" i="19"/>
  <c r="BS151" i="19" s="1"/>
  <c r="BR120" i="19"/>
  <c r="BS120" i="19" s="1"/>
  <c r="BQ73" i="18"/>
  <c r="O71" i="23" s="1"/>
  <c r="BQ126" i="18"/>
  <c r="O124" i="23" s="1"/>
  <c r="BW62" i="17"/>
  <c r="N60" i="23" s="1"/>
  <c r="BW150" i="17"/>
  <c r="N148" i="23" s="1"/>
  <c r="BW138" i="17"/>
  <c r="N136" i="23" s="1"/>
  <c r="BX57" i="17"/>
  <c r="BY57" i="17" s="1"/>
  <c r="BX27" i="17"/>
  <c r="BY27" i="17" s="1"/>
  <c r="BX15" i="17"/>
  <c r="BY15" i="17" s="1"/>
  <c r="BV97" i="17"/>
  <c r="B95" i="23" s="1"/>
  <c r="BX134" i="17"/>
  <c r="BY134" i="17" s="1"/>
  <c r="BX78" i="17"/>
  <c r="BY78" i="17" s="1"/>
  <c r="BX65" i="17"/>
  <c r="BY65" i="17" s="1"/>
  <c r="BX19" i="17"/>
  <c r="BY19" i="17" s="1"/>
  <c r="BV32" i="17"/>
  <c r="B30" i="23" s="1"/>
  <c r="BX35" i="17"/>
  <c r="BY35" i="17" s="1"/>
  <c r="BX58" i="17"/>
  <c r="BY58" i="17" s="1"/>
  <c r="BV77" i="17"/>
  <c r="B75" i="23" s="1"/>
  <c r="BX98" i="17"/>
  <c r="BY98" i="17" s="1"/>
  <c r="BX101" i="17"/>
  <c r="BY101" i="17" s="1"/>
  <c r="BV142" i="17"/>
  <c r="B140" i="23" s="1"/>
  <c r="BX146" i="17"/>
  <c r="BY146" i="17" s="1"/>
  <c r="BX158" i="17"/>
  <c r="BY158" i="17" s="1"/>
  <c r="BP75" i="18"/>
  <c r="C73" i="23" s="1"/>
  <c r="BP183" i="18"/>
  <c r="C181" i="23" s="1"/>
  <c r="BP97" i="18"/>
  <c r="C95" i="23" s="1"/>
  <c r="BR200" i="18"/>
  <c r="BS200" i="18" s="1"/>
  <c r="BP35" i="18"/>
  <c r="C33" i="23" s="1"/>
  <c r="BR83" i="18"/>
  <c r="BS83" i="18" s="1"/>
  <c r="BR31" i="19"/>
  <c r="BS31" i="19" s="1"/>
  <c r="BR13" i="19"/>
  <c r="BS13" i="19" s="1"/>
  <c r="BP78" i="19"/>
  <c r="D76" i="23" s="1"/>
  <c r="BR67" i="19"/>
  <c r="BS67" i="19" s="1"/>
  <c r="BP101" i="19"/>
  <c r="D99" i="23" s="1"/>
  <c r="BR183" i="19"/>
  <c r="BS183" i="19" s="1"/>
  <c r="BR92" i="19"/>
  <c r="BS92" i="19" s="1"/>
  <c r="BP21" i="19"/>
  <c r="D19" i="23" s="1"/>
  <c r="BP128" i="19"/>
  <c r="D126" i="23" s="1"/>
  <c r="BR142" i="19"/>
  <c r="BS142" i="19" s="1"/>
  <c r="BR188" i="19"/>
  <c r="BS188" i="19" s="1"/>
  <c r="BP192" i="19"/>
  <c r="D190" i="23" s="1"/>
  <c r="BR42" i="19"/>
  <c r="BS42" i="19" s="1"/>
  <c r="BP35" i="19"/>
  <c r="D33" i="23" s="1"/>
  <c r="BR88" i="19"/>
  <c r="BS88" i="19" s="1"/>
  <c r="BR196" i="19"/>
  <c r="BS196" i="19" s="1"/>
  <c r="BX73" i="17"/>
  <c r="BY73" i="17" s="1"/>
  <c r="BX8" i="17"/>
  <c r="BY8" i="17" s="1"/>
  <c r="BV43" i="17"/>
  <c r="B41" i="23" s="1"/>
  <c r="BX82" i="17"/>
  <c r="BY82" i="17" s="1"/>
  <c r="BX135" i="17"/>
  <c r="BY135" i="17" s="1"/>
  <c r="BV166" i="17"/>
  <c r="B164" i="23" s="1"/>
  <c r="BV20" i="17"/>
  <c r="B18" i="23" s="1"/>
  <c r="BV129" i="17"/>
  <c r="B127" i="23" s="1"/>
  <c r="BX147" i="17"/>
  <c r="BY147" i="17" s="1"/>
  <c r="BX72" i="17"/>
  <c r="BY72" i="17" s="1"/>
  <c r="BP43" i="18"/>
  <c r="C41" i="23" s="1"/>
  <c r="BR132" i="18"/>
  <c r="BS132" i="18" s="1"/>
  <c r="BR43" i="19"/>
  <c r="BS43" i="19" s="1"/>
  <c r="BP111" i="19"/>
  <c r="D109" i="23" s="1"/>
  <c r="BP176" i="19"/>
  <c r="D174" i="23" s="1"/>
  <c r="BP15" i="19"/>
  <c r="D13" i="23" s="1"/>
  <c r="BP11" i="19"/>
  <c r="D9" i="23" s="1"/>
  <c r="BR37" i="19"/>
  <c r="BS37" i="19" s="1"/>
  <c r="BR41" i="19"/>
  <c r="BS41" i="19" s="1"/>
  <c r="BP53" i="19"/>
  <c r="D51" i="23" s="1"/>
  <c r="BR140" i="19"/>
  <c r="BS140" i="19" s="1"/>
  <c r="BP161" i="19"/>
  <c r="D159" i="23" s="1"/>
  <c r="BP178" i="19"/>
  <c r="D176" i="23" s="1"/>
  <c r="BR200" i="19"/>
  <c r="BS200" i="19" s="1"/>
  <c r="BV11" i="17"/>
  <c r="B9" i="23" s="1"/>
  <c r="BX47" i="17"/>
  <c r="BY47" i="17" s="1"/>
  <c r="BX40" i="17"/>
  <c r="BY40" i="17" s="1"/>
  <c r="BX66" i="17"/>
  <c r="BY66" i="17" s="1"/>
  <c r="BX130" i="17"/>
  <c r="BY130" i="17" s="1"/>
  <c r="BX154" i="17"/>
  <c r="BY154" i="17" s="1"/>
  <c r="BX12" i="17"/>
  <c r="BY12" i="17" s="1"/>
  <c r="BV57" i="17"/>
  <c r="B55" i="23" s="1"/>
  <c r="BX114" i="17"/>
  <c r="BY114" i="17" s="1"/>
  <c r="BV162" i="17"/>
  <c r="B160" i="23" s="1"/>
  <c r="BV170" i="17"/>
  <c r="B168" i="23" s="1"/>
  <c r="BV52" i="17"/>
  <c r="B50" i="23" s="1"/>
  <c r="BX76" i="17"/>
  <c r="BY76" i="17" s="1"/>
  <c r="BV113" i="17"/>
  <c r="B111" i="23" s="1"/>
  <c r="BR35" i="18"/>
  <c r="BS35" i="18" s="1"/>
  <c r="BR67" i="18"/>
  <c r="BS67" i="18" s="1"/>
  <c r="BP121" i="19"/>
  <c r="D119" i="23" s="1"/>
  <c r="BP33" i="19"/>
  <c r="D31" i="23" s="1"/>
  <c r="BR24" i="19"/>
  <c r="BS24" i="19" s="1"/>
  <c r="BP61" i="19"/>
  <c r="D59" i="23" s="1"/>
  <c r="BP47" i="19"/>
  <c r="D45" i="23" s="1"/>
  <c r="BP107" i="19"/>
  <c r="D105" i="23" s="1"/>
  <c r="BR146" i="19"/>
  <c r="BS146" i="19" s="1"/>
  <c r="BP196" i="19"/>
  <c r="D194" i="23" s="1"/>
  <c r="BR184" i="19"/>
  <c r="BS184" i="19" s="1"/>
  <c r="BR57" i="19"/>
  <c r="BS57" i="19" s="1"/>
  <c r="BP51" i="19"/>
  <c r="D49" i="23" s="1"/>
  <c r="BR136" i="19"/>
  <c r="BS136" i="19" s="1"/>
  <c r="BR154" i="19"/>
  <c r="BS154" i="19" s="1"/>
  <c r="BP187" i="19"/>
  <c r="D185" i="23" s="1"/>
  <c r="BR143" i="19"/>
  <c r="BS143" i="19" s="1"/>
  <c r="BX16" i="17"/>
  <c r="BY16" i="17" s="1"/>
  <c r="BX48" i="17"/>
  <c r="BY48" i="17" s="1"/>
  <c r="BX53" i="17"/>
  <c r="BY53" i="17" s="1"/>
  <c r="BV61" i="17"/>
  <c r="B59" i="23" s="1"/>
  <c r="BV117" i="17"/>
  <c r="B115" i="23" s="1"/>
  <c r="BV145" i="17"/>
  <c r="B143" i="23" s="1"/>
  <c r="BV143" i="17"/>
  <c r="B141" i="23" s="1"/>
  <c r="BV179" i="17"/>
  <c r="B177" i="23" s="1"/>
  <c r="BX175" i="17"/>
  <c r="BY175" i="17" s="1"/>
  <c r="BP51" i="18"/>
  <c r="C49" i="23" s="1"/>
  <c r="BP67" i="18"/>
  <c r="C65" i="23" s="1"/>
  <c r="BR159" i="19"/>
  <c r="BS159" i="19" s="1"/>
  <c r="BR165" i="19"/>
  <c r="BS165" i="19" s="1"/>
  <c r="BR204" i="19"/>
  <c r="BS204" i="19" s="1"/>
  <c r="BR78" i="19"/>
  <c r="BS78" i="19" s="1"/>
  <c r="BR8" i="19"/>
  <c r="BS8" i="19" s="1"/>
  <c r="BR82" i="19"/>
  <c r="BS82" i="19" s="1"/>
  <c r="BP97" i="19"/>
  <c r="D95" i="23" s="1"/>
  <c r="BP115" i="19"/>
  <c r="D113" i="23" s="1"/>
  <c r="BP105" i="19"/>
  <c r="D103" i="23" s="1"/>
  <c r="BR155" i="19"/>
  <c r="BS155" i="19" s="1"/>
  <c r="BP191" i="19"/>
  <c r="D189" i="23" s="1"/>
  <c r="BR26" i="19"/>
  <c r="BS26" i="19" s="1"/>
  <c r="BX86" i="17"/>
  <c r="BY86" i="17" s="1"/>
  <c r="BV89" i="17"/>
  <c r="B87" i="23" s="1"/>
  <c r="BX129" i="17"/>
  <c r="BY129" i="17" s="1"/>
  <c r="BX151" i="17"/>
  <c r="BY151" i="17" s="1"/>
  <c r="BX163" i="17"/>
  <c r="BY163" i="17" s="1"/>
  <c r="BX176" i="17"/>
  <c r="BY176" i="17" s="1"/>
  <c r="BP83" i="18"/>
  <c r="C81" i="23" s="1"/>
  <c r="BR103" i="19"/>
  <c r="BS103" i="19" s="1"/>
  <c r="BR49" i="19"/>
  <c r="BS49" i="19" s="1"/>
  <c r="BP132" i="19"/>
  <c r="D130" i="23" s="1"/>
  <c r="BR45" i="19"/>
  <c r="BS45" i="19" s="1"/>
  <c r="BP58" i="19"/>
  <c r="D56" i="23" s="1"/>
  <c r="BR23" i="19"/>
  <c r="BS23" i="19" s="1"/>
  <c r="BP72" i="19"/>
  <c r="D70" i="23" s="1"/>
  <c r="BR59" i="19"/>
  <c r="BS59" i="19" s="1"/>
  <c r="BR99" i="19"/>
  <c r="BS99" i="19" s="1"/>
  <c r="BR119" i="19"/>
  <c r="BS119" i="19" s="1"/>
  <c r="BR109" i="19"/>
  <c r="BS109" i="19" s="1"/>
  <c r="BR152" i="19"/>
  <c r="BS152" i="19" s="1"/>
  <c r="BP157" i="19"/>
  <c r="D155" i="23" s="1"/>
  <c r="BR172" i="19"/>
  <c r="BS172" i="19" s="1"/>
  <c r="BR195" i="19"/>
  <c r="BS195" i="19" s="1"/>
  <c r="BX24" i="17"/>
  <c r="BY24" i="17" s="1"/>
  <c r="BV69" i="17"/>
  <c r="B67" i="23" s="1"/>
  <c r="BX90" i="17"/>
  <c r="BY90" i="17" s="1"/>
  <c r="BV93" i="17"/>
  <c r="B91" i="23" s="1"/>
  <c r="BX121" i="17"/>
  <c r="BY121" i="17" s="1"/>
  <c r="BV133" i="17"/>
  <c r="B131" i="23" s="1"/>
  <c r="BV155" i="17"/>
  <c r="B153" i="23" s="1"/>
  <c r="BX167" i="17"/>
  <c r="BY167" i="17" s="1"/>
  <c r="BV138" i="17"/>
  <c r="B136" i="23" s="1"/>
  <c r="BX70" i="17"/>
  <c r="BY70" i="17" s="1"/>
  <c r="BR59" i="18"/>
  <c r="BS59" i="18" s="1"/>
  <c r="BR105" i="18"/>
  <c r="BS105" i="18" s="1"/>
  <c r="BR159" i="18"/>
  <c r="BS159" i="18" s="1"/>
  <c r="BR28" i="19"/>
  <c r="BS28" i="19" s="1"/>
  <c r="BP29" i="19"/>
  <c r="D27" i="23" s="1"/>
  <c r="BP79" i="19"/>
  <c r="D77" i="23" s="1"/>
  <c r="BR69" i="19"/>
  <c r="BS69" i="19" s="1"/>
  <c r="BP63" i="19"/>
  <c r="D61" i="23" s="1"/>
  <c r="BR113" i="19"/>
  <c r="BS113" i="19" s="1"/>
  <c r="BP180" i="19"/>
  <c r="D178" i="23" s="1"/>
  <c r="BR199" i="19"/>
  <c r="BS199" i="19" s="1"/>
  <c r="BP66" i="19"/>
  <c r="D64" i="23" s="1"/>
  <c r="BV54" i="17"/>
  <c r="B52" i="23" s="1"/>
  <c r="BX159" i="17"/>
  <c r="BY159" i="17" s="1"/>
  <c r="BR12" i="19"/>
  <c r="BS12" i="19" s="1"/>
  <c r="BR75" i="19"/>
  <c r="BS75" i="19" s="1"/>
  <c r="BR70" i="19"/>
  <c r="BS70" i="19" s="1"/>
  <c r="BP138" i="19"/>
  <c r="D136" i="23" s="1"/>
  <c r="BR163" i="19"/>
  <c r="BS163" i="19" s="1"/>
  <c r="BP183" i="19"/>
  <c r="D181" i="23" s="1"/>
  <c r="BP10" i="19"/>
  <c r="D8" i="23" s="1"/>
  <c r="BR10" i="19"/>
  <c r="BS10" i="19" s="1"/>
  <c r="BR148" i="19"/>
  <c r="BS148" i="19" s="1"/>
  <c r="BR127" i="19"/>
  <c r="BS127" i="19" s="1"/>
  <c r="BP12" i="19"/>
  <c r="D10" i="23" s="1"/>
  <c r="BR71" i="19"/>
  <c r="BS71" i="19" s="1"/>
  <c r="BR167" i="19"/>
  <c r="BS167" i="19" s="1"/>
  <c r="BR144" i="19"/>
  <c r="BS144" i="19" s="1"/>
  <c r="BR123" i="19"/>
  <c r="BS123" i="19" s="1"/>
  <c r="BR117" i="19"/>
  <c r="BS117" i="19" s="1"/>
  <c r="BP93" i="19"/>
  <c r="D91" i="23" s="1"/>
  <c r="BR61" i="19"/>
  <c r="BS61" i="19" s="1"/>
  <c r="BP80" i="19"/>
  <c r="D78" i="23" s="1"/>
  <c r="BP31" i="19"/>
  <c r="D29" i="23" s="1"/>
  <c r="BR47" i="19"/>
  <c r="BS47" i="19" s="1"/>
  <c r="BR79" i="19"/>
  <c r="BS79" i="19" s="1"/>
  <c r="BP188" i="19"/>
  <c r="D186" i="23" s="1"/>
  <c r="BP110" i="19"/>
  <c r="D108" i="23" s="1"/>
  <c r="BR192" i="19"/>
  <c r="BS192" i="19" s="1"/>
  <c r="BP195" i="19"/>
  <c r="D193" i="23" s="1"/>
  <c r="BR178" i="19"/>
  <c r="BS178" i="19" s="1"/>
  <c r="BR174" i="19"/>
  <c r="BS174" i="19" s="1"/>
  <c r="BP155" i="19"/>
  <c r="D153" i="23" s="1"/>
  <c r="BP130" i="19"/>
  <c r="D128" i="23" s="1"/>
  <c r="BR138" i="19"/>
  <c r="BS138" i="19" s="1"/>
  <c r="BP99" i="19"/>
  <c r="D97" i="23" s="1"/>
  <c r="BP70" i="19"/>
  <c r="D68" i="23" s="1"/>
  <c r="BP41" i="19"/>
  <c r="D39" i="23" s="1"/>
  <c r="BR63" i="19"/>
  <c r="BS63" i="19" s="1"/>
  <c r="BP37" i="19"/>
  <c r="D35" i="23" s="1"/>
  <c r="BR11" i="19"/>
  <c r="BS11" i="19" s="1"/>
  <c r="BP32" i="19"/>
  <c r="D30" i="23" s="1"/>
  <c r="BR83" i="19"/>
  <c r="BS83" i="19" s="1"/>
  <c r="BR100" i="19"/>
  <c r="BS100" i="19" s="1"/>
  <c r="BR180" i="19"/>
  <c r="BS180" i="19" s="1"/>
  <c r="BP172" i="19"/>
  <c r="D170" i="23" s="1"/>
  <c r="BP136" i="19"/>
  <c r="D134" i="23" s="1"/>
  <c r="BR161" i="19"/>
  <c r="BS161" i="19" s="1"/>
  <c r="BR115" i="19"/>
  <c r="BS115" i="19" s="1"/>
  <c r="BP88" i="19"/>
  <c r="D86" i="23" s="1"/>
  <c r="BR105" i="19"/>
  <c r="BS105" i="19" s="1"/>
  <c r="BR53" i="19"/>
  <c r="BS53" i="19" s="1"/>
  <c r="BR86" i="19"/>
  <c r="BS86" i="19" s="1"/>
  <c r="BR51" i="19"/>
  <c r="BS51" i="19" s="1"/>
  <c r="BP23" i="19"/>
  <c r="D21" i="23" s="1"/>
  <c r="BR21" i="19"/>
  <c r="BS21" i="19" s="1"/>
  <c r="BP54" i="19"/>
  <c r="D52" i="23" s="1"/>
  <c r="BR38" i="19"/>
  <c r="BS38" i="19" s="1"/>
  <c r="BP81" i="19"/>
  <c r="D79" i="23" s="1"/>
  <c r="BR89" i="19"/>
  <c r="BS89" i="19" s="1"/>
  <c r="BR98" i="19"/>
  <c r="BS98" i="19" s="1"/>
  <c r="BP199" i="19"/>
  <c r="D197" i="23" s="1"/>
  <c r="BP28" i="19"/>
  <c r="D26" i="23" s="1"/>
  <c r="BP9" i="19"/>
  <c r="D7" i="23" s="1"/>
  <c r="BR9" i="19"/>
  <c r="BS9" i="19" s="1"/>
  <c r="BR191" i="19"/>
  <c r="BS191" i="19" s="1"/>
  <c r="BP200" i="19"/>
  <c r="D198" i="23" s="1"/>
  <c r="BP163" i="19"/>
  <c r="D161" i="23" s="1"/>
  <c r="BP140" i="19"/>
  <c r="D138" i="23" s="1"/>
  <c r="BP142" i="19"/>
  <c r="D140" i="23" s="1"/>
  <c r="BP119" i="19"/>
  <c r="D117" i="23" s="1"/>
  <c r="BP109" i="19"/>
  <c r="D107" i="23" s="1"/>
  <c r="BP113" i="19"/>
  <c r="D111" i="23" s="1"/>
  <c r="BP57" i="19"/>
  <c r="D55" i="23" s="1"/>
  <c r="BR72" i="19"/>
  <c r="BS72" i="19" s="1"/>
  <c r="BR29" i="19"/>
  <c r="BS29" i="19" s="1"/>
  <c r="BR27" i="19"/>
  <c r="BS27" i="19" s="1"/>
  <c r="BP92" i="19"/>
  <c r="D90" i="23" s="1"/>
  <c r="BR114" i="19"/>
  <c r="BS114" i="19" s="1"/>
  <c r="BR139" i="19"/>
  <c r="BS139" i="19" s="1"/>
  <c r="BP152" i="19"/>
  <c r="D150" i="23" s="1"/>
  <c r="BP154" i="19"/>
  <c r="D152" i="23" s="1"/>
  <c r="BR128" i="19"/>
  <c r="BS128" i="19" s="1"/>
  <c r="BP125" i="19"/>
  <c r="D123" i="23" s="1"/>
  <c r="BR97" i="19"/>
  <c r="BS97" i="19" s="1"/>
  <c r="BP69" i="19"/>
  <c r="D67" i="23" s="1"/>
  <c r="BR84" i="19"/>
  <c r="BS84" i="19" s="1"/>
  <c r="BP59" i="19"/>
  <c r="D57" i="23" s="1"/>
  <c r="BR35" i="19"/>
  <c r="BS35" i="19" s="1"/>
  <c r="BR7" i="19"/>
  <c r="BS7" i="19" s="1"/>
  <c r="BP30" i="19"/>
  <c r="D28" i="23" s="1"/>
  <c r="BP112" i="19"/>
  <c r="D110" i="23" s="1"/>
  <c r="BP145" i="19"/>
  <c r="D143" i="23" s="1"/>
  <c r="BP18" i="19"/>
  <c r="D16" i="23" s="1"/>
  <c r="BR44" i="19"/>
  <c r="BS44" i="19" s="1"/>
  <c r="BR203" i="19"/>
  <c r="BS203" i="19" s="1"/>
  <c r="BP14" i="19"/>
  <c r="D12" i="23" s="1"/>
  <c r="BR14" i="19"/>
  <c r="BS14" i="19" s="1"/>
  <c r="BR56" i="19"/>
  <c r="BS56" i="19" s="1"/>
  <c r="BR40" i="19"/>
  <c r="BS40" i="19" s="1"/>
  <c r="BP22" i="19"/>
  <c r="D20" i="23" s="1"/>
  <c r="BR22" i="19"/>
  <c r="BS22" i="19" s="1"/>
  <c r="BP16" i="19"/>
  <c r="D14" i="23" s="1"/>
  <c r="BP62" i="19"/>
  <c r="D60" i="23" s="1"/>
  <c r="BP24" i="19"/>
  <c r="D22" i="23" s="1"/>
  <c r="BR52" i="19"/>
  <c r="BS52" i="19" s="1"/>
  <c r="BR68" i="19"/>
  <c r="BS68" i="19" s="1"/>
  <c r="BP75" i="19"/>
  <c r="D73" i="23" s="1"/>
  <c r="BR6" i="19"/>
  <c r="BS6" i="19" s="1"/>
  <c r="BP52" i="18"/>
  <c r="C50" i="23" s="1"/>
  <c r="BR52" i="18"/>
  <c r="BS52" i="18" s="1"/>
  <c r="BR84" i="18"/>
  <c r="BS84" i="18" s="1"/>
  <c r="BP84" i="18"/>
  <c r="C82" i="23" s="1"/>
  <c r="BR124" i="18"/>
  <c r="BS124" i="18" s="1"/>
  <c r="BP124" i="18"/>
  <c r="C122" i="23" s="1"/>
  <c r="BR118" i="18"/>
  <c r="BS118" i="18" s="1"/>
  <c r="BP118" i="18"/>
  <c r="C116" i="23" s="1"/>
  <c r="BR142" i="18"/>
  <c r="BS142" i="18" s="1"/>
  <c r="BP142" i="18"/>
  <c r="C140" i="23" s="1"/>
  <c r="BP187" i="18"/>
  <c r="C185" i="23" s="1"/>
  <c r="BR187" i="18"/>
  <c r="BS187" i="18" s="1"/>
  <c r="BP178" i="18"/>
  <c r="C176" i="23" s="1"/>
  <c r="BR178" i="18"/>
  <c r="BS178" i="18" s="1"/>
  <c r="BP195" i="18"/>
  <c r="C193" i="23" s="1"/>
  <c r="BR195" i="18"/>
  <c r="BS195" i="18" s="1"/>
  <c r="BP19" i="18"/>
  <c r="C17" i="23" s="1"/>
  <c r="BR19" i="18"/>
  <c r="BS19" i="18" s="1"/>
  <c r="BR34" i="18"/>
  <c r="BS34" i="18" s="1"/>
  <c r="BP34" i="18"/>
  <c r="C32" i="23" s="1"/>
  <c r="BR58" i="18"/>
  <c r="BS58" i="18" s="1"/>
  <c r="BP58" i="18"/>
  <c r="C56" i="23" s="1"/>
  <c r="BR70" i="18"/>
  <c r="BS70" i="18" s="1"/>
  <c r="BP70" i="18"/>
  <c r="C68" i="23" s="1"/>
  <c r="BP15" i="18"/>
  <c r="C13" i="23" s="1"/>
  <c r="BR15" i="18"/>
  <c r="BS15" i="18" s="1"/>
  <c r="BR41" i="18"/>
  <c r="BS41" i="18" s="1"/>
  <c r="BP41" i="18"/>
  <c r="C39" i="23" s="1"/>
  <c r="BR57" i="18"/>
  <c r="BS57" i="18" s="1"/>
  <c r="BP57" i="18"/>
  <c r="C55" i="23" s="1"/>
  <c r="BP143" i="18"/>
  <c r="C141" i="23" s="1"/>
  <c r="BR143" i="18"/>
  <c r="BS143" i="18" s="1"/>
  <c r="BR21" i="18"/>
  <c r="BS21" i="18" s="1"/>
  <c r="BP21" i="18"/>
  <c r="C19" i="23" s="1"/>
  <c r="BP87" i="18"/>
  <c r="C85" i="23" s="1"/>
  <c r="BR87" i="18"/>
  <c r="BS87" i="18" s="1"/>
  <c r="BR123" i="18"/>
  <c r="BS123" i="18" s="1"/>
  <c r="BP123" i="18"/>
  <c r="C121" i="23" s="1"/>
  <c r="BP93" i="18"/>
  <c r="C91" i="23" s="1"/>
  <c r="BR93" i="18"/>
  <c r="BS93" i="18" s="1"/>
  <c r="BP95" i="18"/>
  <c r="C93" i="23" s="1"/>
  <c r="BR95" i="18"/>
  <c r="BS95" i="18" s="1"/>
  <c r="BP101" i="18"/>
  <c r="C99" i="23" s="1"/>
  <c r="BR101" i="18"/>
  <c r="BS101" i="18" s="1"/>
  <c r="BR148" i="18"/>
  <c r="BS148" i="18" s="1"/>
  <c r="BP148" i="18"/>
  <c r="C146" i="23" s="1"/>
  <c r="BR135" i="18"/>
  <c r="BS135" i="18" s="1"/>
  <c r="BP135" i="18"/>
  <c r="C133" i="23" s="1"/>
  <c r="BP165" i="18"/>
  <c r="C163" i="23" s="1"/>
  <c r="BR165" i="18"/>
  <c r="BS165" i="18" s="1"/>
  <c r="BR152" i="18"/>
  <c r="BS152" i="18" s="1"/>
  <c r="BP152" i="18"/>
  <c r="C150" i="23" s="1"/>
  <c r="BR171" i="18"/>
  <c r="BS171" i="18" s="1"/>
  <c r="BP171" i="18"/>
  <c r="C169" i="23" s="1"/>
  <c r="BP175" i="18"/>
  <c r="C173" i="23" s="1"/>
  <c r="BR175" i="18"/>
  <c r="BS175" i="18" s="1"/>
  <c r="BR202" i="18"/>
  <c r="BS202" i="18" s="1"/>
  <c r="BP202" i="18"/>
  <c r="C200" i="23" s="1"/>
  <c r="BP105" i="18"/>
  <c r="C103" i="23" s="1"/>
  <c r="BR104" i="18"/>
  <c r="BS104" i="18" s="1"/>
  <c r="BP104" i="18"/>
  <c r="C102" i="23" s="1"/>
  <c r="BP56" i="18"/>
  <c r="C54" i="23" s="1"/>
  <c r="BR56" i="18"/>
  <c r="BS56" i="18" s="1"/>
  <c r="BP88" i="18"/>
  <c r="C86" i="23" s="1"/>
  <c r="BR88" i="18"/>
  <c r="BS88" i="18" s="1"/>
  <c r="BP121" i="18"/>
  <c r="C119" i="23" s="1"/>
  <c r="BR121" i="18"/>
  <c r="BS121" i="18" s="1"/>
  <c r="BP189" i="18"/>
  <c r="C187" i="23" s="1"/>
  <c r="BR189" i="18"/>
  <c r="BS189" i="18" s="1"/>
  <c r="BP132" i="18"/>
  <c r="C130" i="23" s="1"/>
  <c r="BR16" i="18"/>
  <c r="BS16" i="18" s="1"/>
  <c r="BP16" i="18"/>
  <c r="C14" i="23" s="1"/>
  <c r="BP47" i="18"/>
  <c r="C45" i="23" s="1"/>
  <c r="BR47" i="18"/>
  <c r="BS47" i="18" s="1"/>
  <c r="BP80" i="18"/>
  <c r="C78" i="23" s="1"/>
  <c r="BR80" i="18"/>
  <c r="BS80" i="18" s="1"/>
  <c r="BR122" i="18"/>
  <c r="BS122" i="18" s="1"/>
  <c r="BP122" i="18"/>
  <c r="C120" i="23" s="1"/>
  <c r="BR102" i="18"/>
  <c r="BS102" i="18" s="1"/>
  <c r="BP102" i="18"/>
  <c r="C100" i="23" s="1"/>
  <c r="BR112" i="18"/>
  <c r="BS112" i="18" s="1"/>
  <c r="BP112" i="18"/>
  <c r="C110" i="23" s="1"/>
  <c r="BP158" i="18"/>
  <c r="C156" i="23" s="1"/>
  <c r="BR158" i="18"/>
  <c r="BS158" i="18" s="1"/>
  <c r="BP184" i="18"/>
  <c r="C182" i="23" s="1"/>
  <c r="BR184" i="18"/>
  <c r="BS184" i="18" s="1"/>
  <c r="BR97" i="18"/>
  <c r="BS97" i="18" s="1"/>
  <c r="BP60" i="18"/>
  <c r="C58" i="23" s="1"/>
  <c r="BR60" i="18"/>
  <c r="BS60" i="18" s="1"/>
  <c r="BR108" i="18"/>
  <c r="BS108" i="18" s="1"/>
  <c r="BP108" i="18"/>
  <c r="C106" i="23" s="1"/>
  <c r="BR6" i="18"/>
  <c r="BS6" i="18" s="1"/>
  <c r="BP27" i="18"/>
  <c r="C25" i="23" s="1"/>
  <c r="BR27" i="18"/>
  <c r="BS27" i="18" s="1"/>
  <c r="BR66" i="18"/>
  <c r="BS66" i="18" s="1"/>
  <c r="BP66" i="18"/>
  <c r="C64" i="23" s="1"/>
  <c r="BP23" i="18"/>
  <c r="C21" i="23" s="1"/>
  <c r="BR23" i="18"/>
  <c r="BS23" i="18" s="1"/>
  <c r="BR61" i="18"/>
  <c r="BS61" i="18" s="1"/>
  <c r="BP61" i="18"/>
  <c r="C59" i="23" s="1"/>
  <c r="BR89" i="18"/>
  <c r="BS89" i="18" s="1"/>
  <c r="BP89" i="18"/>
  <c r="C87" i="23" s="1"/>
  <c r="BR99" i="18"/>
  <c r="BS99" i="18" s="1"/>
  <c r="BP99" i="18"/>
  <c r="C97" i="23" s="1"/>
  <c r="BR147" i="18"/>
  <c r="BS147" i="18" s="1"/>
  <c r="BP147" i="18"/>
  <c r="C145" i="23" s="1"/>
  <c r="BR156" i="18"/>
  <c r="BS156" i="18" s="1"/>
  <c r="BP156" i="18"/>
  <c r="C154" i="23" s="1"/>
  <c r="BR186" i="18"/>
  <c r="BS186" i="18" s="1"/>
  <c r="BP186" i="18"/>
  <c r="C184" i="23" s="1"/>
  <c r="BR43" i="18"/>
  <c r="BS43" i="18" s="1"/>
  <c r="BP117" i="18"/>
  <c r="C115" i="23" s="1"/>
  <c r="BR117" i="18"/>
  <c r="BS117" i="18" s="1"/>
  <c r="BP162" i="18"/>
  <c r="C160" i="23" s="1"/>
  <c r="BR162" i="18"/>
  <c r="BS162" i="18" s="1"/>
  <c r="BP181" i="18"/>
  <c r="C179" i="23" s="1"/>
  <c r="BR181" i="18"/>
  <c r="BS181" i="18" s="1"/>
  <c r="BR28" i="18"/>
  <c r="BS28" i="18" s="1"/>
  <c r="BR32" i="18"/>
  <c r="BS32" i="18" s="1"/>
  <c r="BP32" i="18"/>
  <c r="C30" i="23" s="1"/>
  <c r="BP36" i="18"/>
  <c r="C34" i="23" s="1"/>
  <c r="BR36" i="18"/>
  <c r="BS36" i="18" s="1"/>
  <c r="BP68" i="18"/>
  <c r="C66" i="23" s="1"/>
  <c r="BR68" i="18"/>
  <c r="BS68" i="18" s="1"/>
  <c r="BR128" i="18"/>
  <c r="BS128" i="18" s="1"/>
  <c r="BP128" i="18"/>
  <c r="C126" i="23" s="1"/>
  <c r="BP199" i="18"/>
  <c r="C197" i="23" s="1"/>
  <c r="BR199" i="18"/>
  <c r="BS199" i="18" s="1"/>
  <c r="BP185" i="18"/>
  <c r="C183" i="23" s="1"/>
  <c r="BR185" i="18"/>
  <c r="BS185" i="18" s="1"/>
  <c r="BP203" i="18"/>
  <c r="C201" i="23" s="1"/>
  <c r="BR203" i="18"/>
  <c r="BS203" i="18" s="1"/>
  <c r="BR30" i="18"/>
  <c r="BS30" i="18" s="1"/>
  <c r="BP30" i="18"/>
  <c r="C28" i="23" s="1"/>
  <c r="BR9" i="18"/>
  <c r="BS9" i="18" s="1"/>
  <c r="BP9" i="18"/>
  <c r="C7" i="23" s="1"/>
  <c r="BR46" i="18"/>
  <c r="BS46" i="18" s="1"/>
  <c r="BP46" i="18"/>
  <c r="C44" i="23" s="1"/>
  <c r="BR25" i="18"/>
  <c r="BS25" i="18" s="1"/>
  <c r="BP25" i="18"/>
  <c r="C23" i="23" s="1"/>
  <c r="BP7" i="18"/>
  <c r="C5" i="23" s="1"/>
  <c r="BR7" i="18"/>
  <c r="BS7" i="18" s="1"/>
  <c r="BP31" i="18"/>
  <c r="C29" i="23" s="1"/>
  <c r="BR31" i="18"/>
  <c r="BS31" i="18" s="1"/>
  <c r="BR49" i="18"/>
  <c r="BS49" i="18" s="1"/>
  <c r="BP49" i="18"/>
  <c r="C47" i="23" s="1"/>
  <c r="BR65" i="18"/>
  <c r="BS65" i="18" s="1"/>
  <c r="BP65" i="18"/>
  <c r="C63" i="23" s="1"/>
  <c r="BR50" i="18"/>
  <c r="BS50" i="18" s="1"/>
  <c r="BP50" i="18"/>
  <c r="C48" i="23" s="1"/>
  <c r="BR74" i="18"/>
  <c r="BS74" i="18" s="1"/>
  <c r="BP74" i="18"/>
  <c r="C72" i="23" s="1"/>
  <c r="BR100" i="18"/>
  <c r="BS100" i="18" s="1"/>
  <c r="BP100" i="18"/>
  <c r="C98" i="23" s="1"/>
  <c r="BP85" i="18"/>
  <c r="C83" i="23" s="1"/>
  <c r="BR85" i="18"/>
  <c r="BS85" i="18" s="1"/>
  <c r="BR115" i="18"/>
  <c r="BS115" i="18" s="1"/>
  <c r="BP115" i="18"/>
  <c r="C113" i="23" s="1"/>
  <c r="BP137" i="18"/>
  <c r="C135" i="23" s="1"/>
  <c r="BR137" i="18"/>
  <c r="BS137" i="18" s="1"/>
  <c r="BR119" i="18"/>
  <c r="BS119" i="18" s="1"/>
  <c r="BP119" i="18"/>
  <c r="C117" i="23" s="1"/>
  <c r="BP150" i="18"/>
  <c r="C148" i="23" s="1"/>
  <c r="BR150" i="18"/>
  <c r="BS150" i="18" s="1"/>
  <c r="BP157" i="18"/>
  <c r="C155" i="23" s="1"/>
  <c r="BR157" i="18"/>
  <c r="BS157" i="18" s="1"/>
  <c r="BP169" i="18"/>
  <c r="C167" i="23" s="1"/>
  <c r="BR169" i="18"/>
  <c r="BS169" i="18" s="1"/>
  <c r="BR160" i="18"/>
  <c r="BS160" i="18" s="1"/>
  <c r="BP160" i="18"/>
  <c r="C158" i="23" s="1"/>
  <c r="BR182" i="18"/>
  <c r="BS182" i="18" s="1"/>
  <c r="BP182" i="18"/>
  <c r="C180" i="23" s="1"/>
  <c r="BR194" i="18"/>
  <c r="BS194" i="18" s="1"/>
  <c r="BP194" i="18"/>
  <c r="C192" i="23" s="1"/>
  <c r="BR201" i="18"/>
  <c r="BS201" i="18" s="1"/>
  <c r="BP201" i="18"/>
  <c r="C199" i="23" s="1"/>
  <c r="BP59" i="18"/>
  <c r="C57" i="23" s="1"/>
  <c r="BP40" i="18"/>
  <c r="C38" i="23" s="1"/>
  <c r="BR40" i="18"/>
  <c r="BS40" i="18" s="1"/>
  <c r="BR130" i="18"/>
  <c r="BS130" i="18" s="1"/>
  <c r="BP130" i="18"/>
  <c r="C128" i="23" s="1"/>
  <c r="BP192" i="18"/>
  <c r="C190" i="23" s="1"/>
  <c r="BR192" i="18"/>
  <c r="BS192" i="18" s="1"/>
  <c r="BP170" i="18"/>
  <c r="C168" i="23" s="1"/>
  <c r="BR170" i="18"/>
  <c r="BS170" i="18" s="1"/>
  <c r="BR126" i="18"/>
  <c r="BS126" i="18" s="1"/>
  <c r="BP166" i="18"/>
  <c r="C164" i="23" s="1"/>
  <c r="BR151" i="18"/>
  <c r="BS151" i="18" s="1"/>
  <c r="BR183" i="18"/>
  <c r="BS183" i="18" s="1"/>
  <c r="BR26" i="18"/>
  <c r="BS26" i="18" s="1"/>
  <c r="BP26" i="18"/>
  <c r="C24" i="23" s="1"/>
  <c r="BR24" i="18"/>
  <c r="BS24" i="18" s="1"/>
  <c r="BP24" i="18"/>
  <c r="C22" i="23" s="1"/>
  <c r="BP63" i="18"/>
  <c r="C61" i="23" s="1"/>
  <c r="BR63" i="18"/>
  <c r="BS63" i="18" s="1"/>
  <c r="BR92" i="18"/>
  <c r="BS92" i="18" s="1"/>
  <c r="BP92" i="18"/>
  <c r="C90" i="23" s="1"/>
  <c r="BP109" i="18"/>
  <c r="C107" i="23" s="1"/>
  <c r="BR109" i="18"/>
  <c r="BS109" i="18" s="1"/>
  <c r="BR96" i="18"/>
  <c r="BS96" i="18" s="1"/>
  <c r="BP96" i="18"/>
  <c r="C94" i="23" s="1"/>
  <c r="BR110" i="18"/>
  <c r="BS110" i="18" s="1"/>
  <c r="BP110" i="18"/>
  <c r="C108" i="23" s="1"/>
  <c r="BP129" i="18"/>
  <c r="C127" i="23" s="1"/>
  <c r="BR129" i="18"/>
  <c r="BS129" i="18" s="1"/>
  <c r="BP180" i="18"/>
  <c r="C178" i="23" s="1"/>
  <c r="BR180" i="18"/>
  <c r="BS180" i="18" s="1"/>
  <c r="BP163" i="18"/>
  <c r="C161" i="23" s="1"/>
  <c r="BR163" i="18"/>
  <c r="BS163" i="18" s="1"/>
  <c r="BP196" i="18"/>
  <c r="C194" i="23" s="1"/>
  <c r="BR196" i="18"/>
  <c r="BS196" i="18" s="1"/>
  <c r="BP12" i="18"/>
  <c r="C10" i="23" s="1"/>
  <c r="BR14" i="18"/>
  <c r="BS14" i="18" s="1"/>
  <c r="BP14" i="18"/>
  <c r="C12" i="23" s="1"/>
  <c r="BR18" i="18"/>
  <c r="BS18" i="18" s="1"/>
  <c r="BP18" i="18"/>
  <c r="C16" i="23" s="1"/>
  <c r="BP71" i="18"/>
  <c r="C69" i="23" s="1"/>
  <c r="BR71" i="18"/>
  <c r="BS71" i="18" s="1"/>
  <c r="BP79" i="18"/>
  <c r="C77" i="23" s="1"/>
  <c r="BR79" i="18"/>
  <c r="BS79" i="18" s="1"/>
  <c r="BR69" i="18"/>
  <c r="BS69" i="18" s="1"/>
  <c r="BP69" i="18"/>
  <c r="C67" i="23" s="1"/>
  <c r="BP20" i="18"/>
  <c r="C18" i="23" s="1"/>
  <c r="BR20" i="18"/>
  <c r="BS20" i="18" s="1"/>
  <c r="BR149" i="18"/>
  <c r="BS149" i="18" s="1"/>
  <c r="BP149" i="18"/>
  <c r="C147" i="23" s="1"/>
  <c r="BR38" i="18"/>
  <c r="BS38" i="18" s="1"/>
  <c r="BP38" i="18"/>
  <c r="C36" i="23" s="1"/>
  <c r="BR78" i="18"/>
  <c r="BS78" i="18" s="1"/>
  <c r="BP78" i="18"/>
  <c r="C76" i="23" s="1"/>
  <c r="BR45" i="18"/>
  <c r="BS45" i="18" s="1"/>
  <c r="BP45" i="18"/>
  <c r="C43" i="23" s="1"/>
  <c r="BR42" i="18"/>
  <c r="BS42" i="18" s="1"/>
  <c r="BP42" i="18"/>
  <c r="C40" i="23" s="1"/>
  <c r="BR29" i="18"/>
  <c r="BS29" i="18" s="1"/>
  <c r="BP29" i="18"/>
  <c r="C27" i="23" s="1"/>
  <c r="BR140" i="18"/>
  <c r="BS140" i="18" s="1"/>
  <c r="BP140" i="18"/>
  <c r="C138" i="23" s="1"/>
  <c r="BP103" i="18"/>
  <c r="C101" i="23" s="1"/>
  <c r="BR103" i="18"/>
  <c r="BS103" i="18" s="1"/>
  <c r="BR111" i="18"/>
  <c r="BS111" i="18" s="1"/>
  <c r="BP111" i="18"/>
  <c r="C109" i="23" s="1"/>
  <c r="BP153" i="18"/>
  <c r="C151" i="23" s="1"/>
  <c r="BR153" i="18"/>
  <c r="BS153" i="18" s="1"/>
  <c r="BP167" i="18"/>
  <c r="C165" i="23" s="1"/>
  <c r="BR167" i="18"/>
  <c r="BS167" i="18" s="1"/>
  <c r="BR179" i="18"/>
  <c r="BS179" i="18" s="1"/>
  <c r="BP179" i="18"/>
  <c r="C177" i="23" s="1"/>
  <c r="BR197" i="18"/>
  <c r="BS197" i="18" s="1"/>
  <c r="BP197" i="18"/>
  <c r="C195" i="23" s="1"/>
  <c r="BR81" i="18"/>
  <c r="BS81" i="18" s="1"/>
  <c r="BP81" i="18"/>
  <c r="C79" i="23" s="1"/>
  <c r="BP64" i="18"/>
  <c r="C62" i="23" s="1"/>
  <c r="BR64" i="18"/>
  <c r="BS64" i="18" s="1"/>
  <c r="BP94" i="18"/>
  <c r="C92" i="23" s="1"/>
  <c r="BR94" i="18"/>
  <c r="BS94" i="18" s="1"/>
  <c r="BR176" i="18"/>
  <c r="BS176" i="18" s="1"/>
  <c r="BP176" i="18"/>
  <c r="C174" i="23" s="1"/>
  <c r="BR22" i="18"/>
  <c r="BS22" i="18" s="1"/>
  <c r="BP22" i="18"/>
  <c r="C20" i="23" s="1"/>
  <c r="BP55" i="18"/>
  <c r="C53" i="23" s="1"/>
  <c r="BR55" i="18"/>
  <c r="BS55" i="18" s="1"/>
  <c r="BR86" i="18"/>
  <c r="BS86" i="18" s="1"/>
  <c r="BP86" i="18"/>
  <c r="C84" i="23" s="1"/>
  <c r="BP90" i="18"/>
  <c r="C88" i="23" s="1"/>
  <c r="BR90" i="18"/>
  <c r="BS90" i="18" s="1"/>
  <c r="BP141" i="18"/>
  <c r="C139" i="23" s="1"/>
  <c r="BR141" i="18"/>
  <c r="BS141" i="18" s="1"/>
  <c r="BR144" i="18"/>
  <c r="BS144" i="18" s="1"/>
  <c r="BP144" i="18"/>
  <c r="C142" i="23" s="1"/>
  <c r="BR120" i="18"/>
  <c r="BS120" i="18" s="1"/>
  <c r="BP120" i="18"/>
  <c r="C118" i="23" s="1"/>
  <c r="BP155" i="18"/>
  <c r="C153" i="23" s="1"/>
  <c r="BR155" i="18"/>
  <c r="BS155" i="18" s="1"/>
  <c r="BP191" i="18"/>
  <c r="C189" i="23" s="1"/>
  <c r="BR191" i="18"/>
  <c r="BS191" i="18" s="1"/>
  <c r="BR77" i="18"/>
  <c r="BS77" i="18" s="1"/>
  <c r="BP77" i="18"/>
  <c r="C75" i="23" s="1"/>
  <c r="BP44" i="18"/>
  <c r="C42" i="23" s="1"/>
  <c r="BR44" i="18"/>
  <c r="BS44" i="18" s="1"/>
  <c r="BP76" i="18"/>
  <c r="C74" i="23" s="1"/>
  <c r="BR76" i="18"/>
  <c r="BS76" i="18" s="1"/>
  <c r="BP98" i="18"/>
  <c r="C96" i="23" s="1"/>
  <c r="BR98" i="18"/>
  <c r="BS98" i="18" s="1"/>
  <c r="BR114" i="18"/>
  <c r="BS114" i="18" s="1"/>
  <c r="BP114" i="18"/>
  <c r="C112" i="23" s="1"/>
  <c r="BR136" i="18"/>
  <c r="BS136" i="18" s="1"/>
  <c r="BP136" i="18"/>
  <c r="C134" i="23" s="1"/>
  <c r="BP154" i="18"/>
  <c r="C152" i="23" s="1"/>
  <c r="BR154" i="18"/>
  <c r="BS154" i="18" s="1"/>
  <c r="BP173" i="18"/>
  <c r="C171" i="23" s="1"/>
  <c r="BR173" i="18"/>
  <c r="BS173" i="18" s="1"/>
  <c r="BP188" i="18"/>
  <c r="C186" i="23" s="1"/>
  <c r="BR188" i="18"/>
  <c r="BS188" i="18" s="1"/>
  <c r="BP193" i="18"/>
  <c r="C191" i="23" s="1"/>
  <c r="BR193" i="18"/>
  <c r="BS193" i="18" s="1"/>
  <c r="BR13" i="18"/>
  <c r="BS13" i="18" s="1"/>
  <c r="BP13" i="18"/>
  <c r="C11" i="23" s="1"/>
  <c r="BR17" i="18"/>
  <c r="BS17" i="18" s="1"/>
  <c r="BP17" i="18"/>
  <c r="C15" i="23" s="1"/>
  <c r="BR54" i="18"/>
  <c r="BS54" i="18" s="1"/>
  <c r="BP54" i="18"/>
  <c r="C52" i="23" s="1"/>
  <c r="BR33" i="18"/>
  <c r="BS33" i="18" s="1"/>
  <c r="BP33" i="18"/>
  <c r="C31" i="23" s="1"/>
  <c r="BP11" i="18"/>
  <c r="C9" i="23" s="1"/>
  <c r="BR11" i="18"/>
  <c r="BS11" i="18" s="1"/>
  <c r="BR37" i="18"/>
  <c r="BS37" i="18" s="1"/>
  <c r="BP37" i="18"/>
  <c r="C35" i="23" s="1"/>
  <c r="BR53" i="18"/>
  <c r="BS53" i="18" s="1"/>
  <c r="BP53" i="18"/>
  <c r="C51" i="23" s="1"/>
  <c r="BP133" i="18"/>
  <c r="C131" i="23" s="1"/>
  <c r="BR133" i="18"/>
  <c r="BS133" i="18" s="1"/>
  <c r="BR62" i="18"/>
  <c r="BS62" i="18" s="1"/>
  <c r="BP62" i="18"/>
  <c r="C60" i="23" s="1"/>
  <c r="BR82" i="18"/>
  <c r="BS82" i="18" s="1"/>
  <c r="BP82" i="18"/>
  <c r="C80" i="23" s="1"/>
  <c r="BR107" i="18"/>
  <c r="BS107" i="18" s="1"/>
  <c r="BP107" i="18"/>
  <c r="C105" i="23" s="1"/>
  <c r="BR91" i="18"/>
  <c r="BS91" i="18" s="1"/>
  <c r="BP91" i="18"/>
  <c r="C89" i="23" s="1"/>
  <c r="BR139" i="18"/>
  <c r="BS139" i="18" s="1"/>
  <c r="BP139" i="18"/>
  <c r="C137" i="23" s="1"/>
  <c r="BR168" i="18"/>
  <c r="BS168" i="18" s="1"/>
  <c r="BP168" i="18"/>
  <c r="C166" i="23" s="1"/>
  <c r="BR131" i="18"/>
  <c r="BS131" i="18" s="1"/>
  <c r="BP131" i="18"/>
  <c r="C129" i="23" s="1"/>
  <c r="BR127" i="18"/>
  <c r="BS127" i="18" s="1"/>
  <c r="BP127" i="18"/>
  <c r="C125" i="23" s="1"/>
  <c r="BP161" i="18"/>
  <c r="C159" i="23" s="1"/>
  <c r="BR161" i="18"/>
  <c r="BS161" i="18" s="1"/>
  <c r="BP177" i="18"/>
  <c r="C175" i="23" s="1"/>
  <c r="BR177" i="18"/>
  <c r="BS177" i="18" s="1"/>
  <c r="BR164" i="18"/>
  <c r="BS164" i="18" s="1"/>
  <c r="BP164" i="18"/>
  <c r="C162" i="23" s="1"/>
  <c r="BR190" i="18"/>
  <c r="BS190" i="18" s="1"/>
  <c r="BP190" i="18"/>
  <c r="C188" i="23" s="1"/>
  <c r="BR198" i="18"/>
  <c r="BS198" i="18" s="1"/>
  <c r="BP198" i="18"/>
  <c r="C196" i="23" s="1"/>
  <c r="BR10" i="18"/>
  <c r="BS10" i="18" s="1"/>
  <c r="BP10" i="18"/>
  <c r="C8" i="23" s="1"/>
  <c r="BP48" i="18"/>
  <c r="C46" i="23" s="1"/>
  <c r="BR48" i="18"/>
  <c r="BS48" i="18" s="1"/>
  <c r="BP113" i="18"/>
  <c r="C111" i="23" s="1"/>
  <c r="BR113" i="18"/>
  <c r="BS113" i="18" s="1"/>
  <c r="BR138" i="18"/>
  <c r="BS138" i="18" s="1"/>
  <c r="BP138" i="18"/>
  <c r="C136" i="23" s="1"/>
  <c r="BP134" i="18"/>
  <c r="C132" i="23" s="1"/>
  <c r="BR134" i="18"/>
  <c r="BS134" i="18" s="1"/>
  <c r="BP145" i="18"/>
  <c r="C143" i="23" s="1"/>
  <c r="BR145" i="18"/>
  <c r="BS145" i="18" s="1"/>
  <c r="BR174" i="18"/>
  <c r="BS174" i="18" s="1"/>
  <c r="BP174" i="18"/>
  <c r="C172" i="23" s="1"/>
  <c r="BR8" i="18"/>
  <c r="BS8" i="18" s="1"/>
  <c r="BP8" i="18"/>
  <c r="C6" i="23" s="1"/>
  <c r="BP39" i="18"/>
  <c r="C37" i="23" s="1"/>
  <c r="BR39" i="18"/>
  <c r="BS39" i="18" s="1"/>
  <c r="BP72" i="18"/>
  <c r="C70" i="23" s="1"/>
  <c r="BR72" i="18"/>
  <c r="BS72" i="18" s="1"/>
  <c r="BR116" i="18"/>
  <c r="BS116" i="18" s="1"/>
  <c r="BP116" i="18"/>
  <c r="C114" i="23" s="1"/>
  <c r="BP125" i="18"/>
  <c r="C123" i="23" s="1"/>
  <c r="BR125" i="18"/>
  <c r="BS125" i="18" s="1"/>
  <c r="BR106" i="18"/>
  <c r="BS106" i="18" s="1"/>
  <c r="BP106" i="18"/>
  <c r="C104" i="23" s="1"/>
  <c r="BP146" i="18"/>
  <c r="C144" i="23" s="1"/>
  <c r="BR146" i="18"/>
  <c r="BS146" i="18" s="1"/>
  <c r="BP204" i="18"/>
  <c r="C202" i="23" s="1"/>
  <c r="BR204" i="18"/>
  <c r="BS204" i="18" s="1"/>
  <c r="BV101" i="17"/>
  <c r="B99" i="23" s="1"/>
  <c r="BX143" i="17"/>
  <c r="BY143" i="17" s="1"/>
  <c r="BX117" i="17"/>
  <c r="BY117" i="17" s="1"/>
  <c r="BX155" i="17"/>
  <c r="BY155" i="17" s="1"/>
  <c r="BX142" i="17"/>
  <c r="BY142" i="17" s="1"/>
  <c r="BX179" i="17"/>
  <c r="BY179" i="17" s="1"/>
  <c r="BX36" i="17"/>
  <c r="BY36" i="17" s="1"/>
  <c r="BV36" i="17"/>
  <c r="B34" i="23" s="1"/>
  <c r="BV9" i="17"/>
  <c r="B7" i="23" s="1"/>
  <c r="BX9" i="17"/>
  <c r="BY9" i="17" s="1"/>
  <c r="BV14" i="17"/>
  <c r="B12" i="23" s="1"/>
  <c r="BX14" i="17"/>
  <c r="BY14" i="17" s="1"/>
  <c r="BV30" i="17"/>
  <c r="B28" i="23" s="1"/>
  <c r="BX30" i="17"/>
  <c r="BY30" i="17" s="1"/>
  <c r="BV46" i="17"/>
  <c r="B44" i="23" s="1"/>
  <c r="BX46" i="17"/>
  <c r="BY46" i="17" s="1"/>
  <c r="BX29" i="17"/>
  <c r="BY29" i="17" s="1"/>
  <c r="BV29" i="17"/>
  <c r="B27" i="23" s="1"/>
  <c r="BX45" i="17"/>
  <c r="BY45" i="17" s="1"/>
  <c r="BV45" i="17"/>
  <c r="B43" i="23" s="1"/>
  <c r="BX56" i="17"/>
  <c r="BY56" i="17" s="1"/>
  <c r="BV56" i="17"/>
  <c r="B54" i="23" s="1"/>
  <c r="BX59" i="17"/>
  <c r="BY59" i="17" s="1"/>
  <c r="BV59" i="17"/>
  <c r="B57" i="23" s="1"/>
  <c r="BX75" i="17"/>
  <c r="BY75" i="17" s="1"/>
  <c r="BV75" i="17"/>
  <c r="B73" i="23" s="1"/>
  <c r="BX84" i="17"/>
  <c r="BY84" i="17" s="1"/>
  <c r="BV84" i="17"/>
  <c r="B82" i="23" s="1"/>
  <c r="BX100" i="17"/>
  <c r="BY100" i="17" s="1"/>
  <c r="BV100" i="17"/>
  <c r="B98" i="23" s="1"/>
  <c r="BX122" i="17"/>
  <c r="BY122" i="17" s="1"/>
  <c r="BV122" i="17"/>
  <c r="B120" i="23" s="1"/>
  <c r="BX95" i="17"/>
  <c r="BY95" i="17" s="1"/>
  <c r="BV95" i="17"/>
  <c r="B93" i="23" s="1"/>
  <c r="BV104" i="17"/>
  <c r="B102" i="23" s="1"/>
  <c r="BX104" i="17"/>
  <c r="BY104" i="17" s="1"/>
  <c r="BV124" i="17"/>
  <c r="B122" i="23" s="1"/>
  <c r="BX124" i="17"/>
  <c r="BY124" i="17" s="1"/>
  <c r="BX131" i="17"/>
  <c r="BY131" i="17" s="1"/>
  <c r="BV131" i="17"/>
  <c r="B129" i="23" s="1"/>
  <c r="BV144" i="17"/>
  <c r="B142" i="23" s="1"/>
  <c r="BX144" i="17"/>
  <c r="BY144" i="17" s="1"/>
  <c r="BV153" i="17"/>
  <c r="B151" i="23" s="1"/>
  <c r="BX153" i="17"/>
  <c r="BY153" i="17" s="1"/>
  <c r="BX156" i="17"/>
  <c r="BY156" i="17" s="1"/>
  <c r="BV156" i="17"/>
  <c r="B154" i="23" s="1"/>
  <c r="BX165" i="17"/>
  <c r="BY165" i="17" s="1"/>
  <c r="BV165" i="17"/>
  <c r="B163" i="23" s="1"/>
  <c r="BX168" i="17"/>
  <c r="BY168" i="17" s="1"/>
  <c r="BV168" i="17"/>
  <c r="B166" i="23" s="1"/>
  <c r="BV174" i="17"/>
  <c r="B172" i="23" s="1"/>
  <c r="BX174" i="17"/>
  <c r="BY174" i="17" s="1"/>
  <c r="BV184" i="17"/>
  <c r="B182" i="23" s="1"/>
  <c r="BX184" i="17"/>
  <c r="BY184" i="17" s="1"/>
  <c r="BX198" i="17"/>
  <c r="BY198" i="17" s="1"/>
  <c r="BV198" i="17"/>
  <c r="B196" i="23" s="1"/>
  <c r="BX200" i="17"/>
  <c r="BY200" i="17" s="1"/>
  <c r="BV200" i="17"/>
  <c r="B198" i="23" s="1"/>
  <c r="BV19" i="17"/>
  <c r="B17" i="23" s="1"/>
  <c r="BV62" i="17"/>
  <c r="B60" i="23" s="1"/>
  <c r="BX77" i="17"/>
  <c r="BY77" i="17" s="1"/>
  <c r="BV90" i="17"/>
  <c r="B88" i="23" s="1"/>
  <c r="BV135" i="17"/>
  <c r="B133" i="23" s="1"/>
  <c r="BV146" i="17"/>
  <c r="B144" i="23" s="1"/>
  <c r="BV163" i="17"/>
  <c r="B161" i="23" s="1"/>
  <c r="BV183" i="17"/>
  <c r="B181" i="23" s="1"/>
  <c r="BV134" i="17"/>
  <c r="B132" i="23" s="1"/>
  <c r="BV35" i="17"/>
  <c r="B33" i="23" s="1"/>
  <c r="BX43" i="17"/>
  <c r="BY43" i="17" s="1"/>
  <c r="BV16" i="17"/>
  <c r="B14" i="23" s="1"/>
  <c r="BV70" i="17"/>
  <c r="B68" i="23" s="1"/>
  <c r="BX83" i="17"/>
  <c r="BY83" i="17" s="1"/>
  <c r="BX97" i="17"/>
  <c r="BY97" i="17" s="1"/>
  <c r="BX133" i="17"/>
  <c r="BY133" i="17" s="1"/>
  <c r="BX32" i="17"/>
  <c r="BY32" i="17" s="1"/>
  <c r="BX54" i="17"/>
  <c r="BY54" i="17" s="1"/>
  <c r="BV58" i="17"/>
  <c r="B56" i="23" s="1"/>
  <c r="BX69" i="17"/>
  <c r="BY69" i="17" s="1"/>
  <c r="BV82" i="17"/>
  <c r="B80" i="23" s="1"/>
  <c r="BV81" i="17"/>
  <c r="B79" i="23" s="1"/>
  <c r="BV94" i="17"/>
  <c r="B92" i="23" s="1"/>
  <c r="BV107" i="17"/>
  <c r="B105" i="23" s="1"/>
  <c r="BV105" i="17"/>
  <c r="B103" i="23" s="1"/>
  <c r="BV121" i="17"/>
  <c r="B119" i="23" s="1"/>
  <c r="BV159" i="17"/>
  <c r="B157" i="23" s="1"/>
  <c r="BV167" i="17"/>
  <c r="B165" i="23" s="1"/>
  <c r="BX39" i="17"/>
  <c r="BY39" i="17" s="1"/>
  <c r="BV39" i="17"/>
  <c r="B37" i="23" s="1"/>
  <c r="BX93" i="17"/>
  <c r="BY93" i="17" s="1"/>
  <c r="BV125" i="17"/>
  <c r="B123" i="23" s="1"/>
  <c r="BV147" i="17"/>
  <c r="B145" i="23" s="1"/>
  <c r="BX166" i="17"/>
  <c r="BY166" i="17" s="1"/>
  <c r="BV175" i="17"/>
  <c r="B173" i="23" s="1"/>
  <c r="BX145" i="17"/>
  <c r="BY145" i="17" s="1"/>
  <c r="BX28" i="17"/>
  <c r="BY28" i="17" s="1"/>
  <c r="BV28" i="17"/>
  <c r="B26" i="23" s="1"/>
  <c r="BV13" i="17"/>
  <c r="B11" i="23" s="1"/>
  <c r="BX13" i="17"/>
  <c r="BY13" i="17" s="1"/>
  <c r="BV18" i="17"/>
  <c r="B16" i="23" s="1"/>
  <c r="BX18" i="17"/>
  <c r="BY18" i="17" s="1"/>
  <c r="BV34" i="17"/>
  <c r="B32" i="23" s="1"/>
  <c r="BX34" i="17"/>
  <c r="BY34" i="17" s="1"/>
  <c r="BX50" i="17"/>
  <c r="BY50" i="17" s="1"/>
  <c r="BV50" i="17"/>
  <c r="B48" i="23" s="1"/>
  <c r="BX33" i="17"/>
  <c r="BY33" i="17" s="1"/>
  <c r="BV33" i="17"/>
  <c r="B31" i="23" s="1"/>
  <c r="BX49" i="17"/>
  <c r="BY49" i="17" s="1"/>
  <c r="BV49" i="17"/>
  <c r="B47" i="23" s="1"/>
  <c r="BX60" i="17"/>
  <c r="BY60" i="17" s="1"/>
  <c r="BV60" i="17"/>
  <c r="B58" i="23" s="1"/>
  <c r="BX63" i="17"/>
  <c r="BY63" i="17" s="1"/>
  <c r="BV63" i="17"/>
  <c r="B61" i="23" s="1"/>
  <c r="BV79" i="17"/>
  <c r="B77" i="23" s="1"/>
  <c r="BX79" i="17"/>
  <c r="BY79" i="17" s="1"/>
  <c r="BX88" i="17"/>
  <c r="BY88" i="17" s="1"/>
  <c r="BV88" i="17"/>
  <c r="B86" i="23" s="1"/>
  <c r="BX106" i="17"/>
  <c r="BY106" i="17" s="1"/>
  <c r="BV106" i="17"/>
  <c r="B104" i="23" s="1"/>
  <c r="BV123" i="17"/>
  <c r="B121" i="23" s="1"/>
  <c r="BX123" i="17"/>
  <c r="BY123" i="17" s="1"/>
  <c r="BX99" i="17"/>
  <c r="BY99" i="17" s="1"/>
  <c r="BV99" i="17"/>
  <c r="B97" i="23" s="1"/>
  <c r="BV119" i="17"/>
  <c r="B117" i="23" s="1"/>
  <c r="BX119" i="17"/>
  <c r="BY119" i="17" s="1"/>
  <c r="BV128" i="17"/>
  <c r="B126" i="23" s="1"/>
  <c r="BX128" i="17"/>
  <c r="BY128" i="17" s="1"/>
  <c r="BX139" i="17"/>
  <c r="BY139" i="17" s="1"/>
  <c r="BV139" i="17"/>
  <c r="B137" i="23" s="1"/>
  <c r="BV137" i="17"/>
  <c r="B135" i="23" s="1"/>
  <c r="BX137" i="17"/>
  <c r="BY137" i="17" s="1"/>
  <c r="BV157" i="17"/>
  <c r="B155" i="23" s="1"/>
  <c r="BX157" i="17"/>
  <c r="BY157" i="17" s="1"/>
  <c r="BV160" i="17"/>
  <c r="B158" i="23" s="1"/>
  <c r="BX160" i="17"/>
  <c r="BY160" i="17" s="1"/>
  <c r="BX169" i="17"/>
  <c r="BY169" i="17" s="1"/>
  <c r="BV169" i="17"/>
  <c r="B167" i="23" s="1"/>
  <c r="BX172" i="17"/>
  <c r="BY172" i="17" s="1"/>
  <c r="BV172" i="17"/>
  <c r="B170" i="23" s="1"/>
  <c r="BV178" i="17"/>
  <c r="B176" i="23" s="1"/>
  <c r="BX178" i="17"/>
  <c r="BY178" i="17" s="1"/>
  <c r="BV190" i="17"/>
  <c r="B188" i="23" s="1"/>
  <c r="BX190" i="17"/>
  <c r="BY190" i="17" s="1"/>
  <c r="BX202" i="17"/>
  <c r="BY202" i="17" s="1"/>
  <c r="BV202" i="17"/>
  <c r="B200" i="23" s="1"/>
  <c r="BX204" i="17"/>
  <c r="BY204" i="17" s="1"/>
  <c r="BV204" i="17"/>
  <c r="B202" i="23" s="1"/>
  <c r="BV15" i="17"/>
  <c r="B13" i="23" s="1"/>
  <c r="BV27" i="17"/>
  <c r="B25" i="23" s="1"/>
  <c r="BV48" i="17"/>
  <c r="B46" i="23" s="1"/>
  <c r="BV7" i="17"/>
  <c r="B5" i="23" s="1"/>
  <c r="BV12" i="17"/>
  <c r="B10" i="23" s="1"/>
  <c r="BX31" i="17"/>
  <c r="BY31" i="17" s="1"/>
  <c r="BV31" i="17"/>
  <c r="B29" i="23" s="1"/>
  <c r="BX6" i="17"/>
  <c r="BY6" i="17" s="1"/>
  <c r="BV22" i="17"/>
  <c r="B20" i="23" s="1"/>
  <c r="BX22" i="17"/>
  <c r="BY22" i="17" s="1"/>
  <c r="BV38" i="17"/>
  <c r="B36" i="23" s="1"/>
  <c r="BX38" i="17"/>
  <c r="BY38" i="17" s="1"/>
  <c r="BV21" i="17"/>
  <c r="B19" i="23" s="1"/>
  <c r="BX21" i="17"/>
  <c r="BY21" i="17" s="1"/>
  <c r="BX37" i="17"/>
  <c r="BY37" i="17" s="1"/>
  <c r="BV37" i="17"/>
  <c r="B35" i="23" s="1"/>
  <c r="BV51" i="17"/>
  <c r="B49" i="23" s="1"/>
  <c r="BX51" i="17"/>
  <c r="BY51" i="17" s="1"/>
  <c r="BX64" i="17"/>
  <c r="BY64" i="17" s="1"/>
  <c r="BV64" i="17"/>
  <c r="B62" i="23" s="1"/>
  <c r="BX67" i="17"/>
  <c r="BY67" i="17" s="1"/>
  <c r="BV67" i="17"/>
  <c r="B65" i="23" s="1"/>
  <c r="BV80" i="17"/>
  <c r="B78" i="23" s="1"/>
  <c r="BX80" i="17"/>
  <c r="BY80" i="17" s="1"/>
  <c r="BX92" i="17"/>
  <c r="BY92" i="17" s="1"/>
  <c r="BV92" i="17"/>
  <c r="B90" i="23" s="1"/>
  <c r="BV112" i="17"/>
  <c r="B110" i="23" s="1"/>
  <c r="BX112" i="17"/>
  <c r="BY112" i="17" s="1"/>
  <c r="BX87" i="17"/>
  <c r="BY87" i="17" s="1"/>
  <c r="BV87" i="17"/>
  <c r="B85" i="23" s="1"/>
  <c r="BV103" i="17"/>
  <c r="B101" i="23" s="1"/>
  <c r="BX103" i="17"/>
  <c r="BY103" i="17" s="1"/>
  <c r="BV116" i="17"/>
  <c r="B114" i="23" s="1"/>
  <c r="BX116" i="17"/>
  <c r="BY116" i="17" s="1"/>
  <c r="BV132" i="17"/>
  <c r="B130" i="23" s="1"/>
  <c r="BX132" i="17"/>
  <c r="BY132" i="17" s="1"/>
  <c r="BV140" i="17"/>
  <c r="B138" i="23" s="1"/>
  <c r="BX140" i="17"/>
  <c r="BY140" i="17" s="1"/>
  <c r="BV141" i="17"/>
  <c r="B139" i="23" s="1"/>
  <c r="BX141" i="17"/>
  <c r="BY141" i="17" s="1"/>
  <c r="BX148" i="17"/>
  <c r="BY148" i="17" s="1"/>
  <c r="BV148" i="17"/>
  <c r="B146" i="23" s="1"/>
  <c r="BV177" i="17"/>
  <c r="B175" i="23" s="1"/>
  <c r="BX177" i="17"/>
  <c r="BY177" i="17" s="1"/>
  <c r="BV173" i="17"/>
  <c r="B171" i="23" s="1"/>
  <c r="BX173" i="17"/>
  <c r="BY173" i="17" s="1"/>
  <c r="BV180" i="17"/>
  <c r="B178" i="23" s="1"/>
  <c r="BX180" i="17"/>
  <c r="BY180" i="17" s="1"/>
  <c r="BV182" i="17"/>
  <c r="B180" i="23" s="1"/>
  <c r="BX182" i="17"/>
  <c r="BY182" i="17" s="1"/>
  <c r="BX188" i="17"/>
  <c r="BY188" i="17" s="1"/>
  <c r="BV188" i="17"/>
  <c r="B186" i="23" s="1"/>
  <c r="BX192" i="17"/>
  <c r="BY192" i="17" s="1"/>
  <c r="BV192" i="17"/>
  <c r="B190" i="23" s="1"/>
  <c r="BV72" i="17"/>
  <c r="B70" i="23" s="1"/>
  <c r="BV98" i="17"/>
  <c r="B96" i="23" s="1"/>
  <c r="BV118" i="17"/>
  <c r="B116" i="23" s="1"/>
  <c r="BV126" i="17"/>
  <c r="B124" i="23" s="1"/>
  <c r="BV109" i="17"/>
  <c r="B107" i="23" s="1"/>
  <c r="BV154" i="17"/>
  <c r="B152" i="23" s="1"/>
  <c r="BV171" i="17"/>
  <c r="B169" i="23" s="1"/>
  <c r="BX61" i="17"/>
  <c r="BY61" i="17" s="1"/>
  <c r="BV76" i="17"/>
  <c r="B74" i="23" s="1"/>
  <c r="BX89" i="17"/>
  <c r="BY89" i="17" s="1"/>
  <c r="BX85" i="17"/>
  <c r="BY85" i="17" s="1"/>
  <c r="BV151" i="17"/>
  <c r="B149" i="23" s="1"/>
  <c r="BV40" i="17"/>
  <c r="B38" i="23" s="1"/>
  <c r="BV66" i="17"/>
  <c r="B64" i="23" s="1"/>
  <c r="BV53" i="17"/>
  <c r="B51" i="23" s="1"/>
  <c r="BV86" i="17"/>
  <c r="B84" i="23" s="1"/>
  <c r="BV102" i="17"/>
  <c r="B100" i="23" s="1"/>
  <c r="BV114" i="17"/>
  <c r="B112" i="23" s="1"/>
  <c r="BV130" i="17"/>
  <c r="B128" i="23" s="1"/>
  <c r="BV150" i="17"/>
  <c r="B148" i="23" s="1"/>
  <c r="BX162" i="17"/>
  <c r="BY162" i="17" s="1"/>
  <c r="BV158" i="17"/>
  <c r="B156" i="23" s="1"/>
  <c r="BV24" i="17"/>
  <c r="B22" i="23" s="1"/>
  <c r="BX23" i="17"/>
  <c r="BY23" i="17" s="1"/>
  <c r="BV23" i="17"/>
  <c r="B21" i="23" s="1"/>
  <c r="BX44" i="17"/>
  <c r="BY44" i="17" s="1"/>
  <c r="BV44" i="17"/>
  <c r="B42" i="23" s="1"/>
  <c r="BV17" i="17"/>
  <c r="B15" i="23" s="1"/>
  <c r="BX17" i="17"/>
  <c r="BY17" i="17" s="1"/>
  <c r="BV10" i="17"/>
  <c r="B8" i="23" s="1"/>
  <c r="BX10" i="17"/>
  <c r="BY10" i="17" s="1"/>
  <c r="BV26" i="17"/>
  <c r="B24" i="23" s="1"/>
  <c r="BX26" i="17"/>
  <c r="BY26" i="17" s="1"/>
  <c r="BV42" i="17"/>
  <c r="B40" i="23" s="1"/>
  <c r="BX42" i="17"/>
  <c r="BY42" i="17" s="1"/>
  <c r="BX25" i="17"/>
  <c r="BY25" i="17" s="1"/>
  <c r="BV25" i="17"/>
  <c r="B23" i="23" s="1"/>
  <c r="BX41" i="17"/>
  <c r="BY41" i="17" s="1"/>
  <c r="BV41" i="17"/>
  <c r="B39" i="23" s="1"/>
  <c r="BX55" i="17"/>
  <c r="BY55" i="17" s="1"/>
  <c r="BV55" i="17"/>
  <c r="B53" i="23" s="1"/>
  <c r="BX68" i="17"/>
  <c r="BY68" i="17" s="1"/>
  <c r="BV68" i="17"/>
  <c r="B66" i="23" s="1"/>
  <c r="BX71" i="17"/>
  <c r="BY71" i="17" s="1"/>
  <c r="BV71" i="17"/>
  <c r="B69" i="23" s="1"/>
  <c r="BV108" i="17"/>
  <c r="B106" i="23" s="1"/>
  <c r="BX108" i="17"/>
  <c r="BY108" i="17" s="1"/>
  <c r="BX96" i="17"/>
  <c r="BY96" i="17" s="1"/>
  <c r="BV96" i="17"/>
  <c r="B94" i="23" s="1"/>
  <c r="BV115" i="17"/>
  <c r="B113" i="23" s="1"/>
  <c r="BX115" i="17"/>
  <c r="BY115" i="17" s="1"/>
  <c r="BX91" i="17"/>
  <c r="BY91" i="17" s="1"/>
  <c r="BV91" i="17"/>
  <c r="B89" i="23" s="1"/>
  <c r="BX110" i="17"/>
  <c r="BY110" i="17" s="1"/>
  <c r="BV110" i="17"/>
  <c r="B108" i="23" s="1"/>
  <c r="BV120" i="17"/>
  <c r="B118" i="23" s="1"/>
  <c r="BX120" i="17"/>
  <c r="BY120" i="17" s="1"/>
  <c r="BX127" i="17"/>
  <c r="BY127" i="17" s="1"/>
  <c r="BV127" i="17"/>
  <c r="B125" i="23" s="1"/>
  <c r="BV136" i="17"/>
  <c r="B134" i="23" s="1"/>
  <c r="BX136" i="17"/>
  <c r="BY136" i="17" s="1"/>
  <c r="BV149" i="17"/>
  <c r="B147" i="23" s="1"/>
  <c r="BX149" i="17"/>
  <c r="BY149" i="17" s="1"/>
  <c r="BX152" i="17"/>
  <c r="BY152" i="17" s="1"/>
  <c r="BV152" i="17"/>
  <c r="B150" i="23" s="1"/>
  <c r="BX161" i="17"/>
  <c r="BY161" i="17" s="1"/>
  <c r="BV161" i="17"/>
  <c r="B159" i="23" s="1"/>
  <c r="BX164" i="17"/>
  <c r="BY164" i="17" s="1"/>
  <c r="BV164" i="17"/>
  <c r="B162" i="23" s="1"/>
  <c r="BX181" i="17"/>
  <c r="BY181" i="17" s="1"/>
  <c r="BV181" i="17"/>
  <c r="B179" i="23" s="1"/>
  <c r="BV186" i="17"/>
  <c r="B184" i="23" s="1"/>
  <c r="BX186" i="17"/>
  <c r="BY186" i="17" s="1"/>
  <c r="BX194" i="17"/>
  <c r="BY194" i="17" s="1"/>
  <c r="BV194" i="17"/>
  <c r="B192" i="23" s="1"/>
  <c r="BX196" i="17"/>
  <c r="BY196" i="17" s="1"/>
  <c r="BV196" i="17"/>
  <c r="B194" i="23" s="1"/>
  <c r="BF205" i="15" l="1"/>
  <c r="AZ205" i="15"/>
  <c r="AT205" i="15"/>
  <c r="AN205" i="15"/>
  <c r="AH205" i="15"/>
  <c r="AB205" i="15"/>
  <c r="V205" i="15"/>
  <c r="P205" i="15"/>
  <c r="J205" i="15"/>
  <c r="D205" i="15"/>
  <c r="BF204" i="15"/>
  <c r="AZ204" i="15"/>
  <c r="AT204" i="15"/>
  <c r="AN204" i="15"/>
  <c r="AH204" i="15"/>
  <c r="AB204" i="15"/>
  <c r="V204" i="15"/>
  <c r="P204" i="15"/>
  <c r="J204" i="15"/>
  <c r="D204" i="15"/>
  <c r="BF203" i="15"/>
  <c r="AZ203" i="15"/>
  <c r="AT203" i="15"/>
  <c r="AN203" i="15"/>
  <c r="AH203" i="15"/>
  <c r="AB203" i="15"/>
  <c r="V203" i="15"/>
  <c r="P203" i="15"/>
  <c r="J203" i="15"/>
  <c r="D203" i="15"/>
  <c r="BF202" i="15"/>
  <c r="AZ202" i="15"/>
  <c r="AT202" i="15"/>
  <c r="AN202" i="15"/>
  <c r="AH202" i="15"/>
  <c r="AB202" i="15"/>
  <c r="V202" i="15"/>
  <c r="P202" i="15"/>
  <c r="J202" i="15"/>
  <c r="D202" i="15"/>
  <c r="BF201" i="15"/>
  <c r="AZ201" i="15"/>
  <c r="AT201" i="15"/>
  <c r="AN201" i="15"/>
  <c r="AH201" i="15"/>
  <c r="AB201" i="15"/>
  <c r="V201" i="15"/>
  <c r="P201" i="15"/>
  <c r="J201" i="15"/>
  <c r="D201" i="15"/>
  <c r="BF200" i="15"/>
  <c r="AZ200" i="15"/>
  <c r="AT200" i="15"/>
  <c r="AN200" i="15"/>
  <c r="AH200" i="15"/>
  <c r="AB200" i="15"/>
  <c r="V200" i="15"/>
  <c r="P200" i="15"/>
  <c r="J200" i="15"/>
  <c r="D200" i="15"/>
  <c r="BF199" i="15"/>
  <c r="AZ199" i="15"/>
  <c r="AT199" i="15"/>
  <c r="AN199" i="15"/>
  <c r="AH199" i="15"/>
  <c r="AB199" i="15"/>
  <c r="V199" i="15"/>
  <c r="P199" i="15"/>
  <c r="J199" i="15"/>
  <c r="D199" i="15"/>
  <c r="BF198" i="15"/>
  <c r="AZ198" i="15"/>
  <c r="AT198" i="15"/>
  <c r="AN198" i="15"/>
  <c r="AH198" i="15"/>
  <c r="AB198" i="15"/>
  <c r="V198" i="15"/>
  <c r="P198" i="15"/>
  <c r="J198" i="15"/>
  <c r="D198" i="15"/>
  <c r="BF197" i="15"/>
  <c r="AZ197" i="15"/>
  <c r="AT197" i="15"/>
  <c r="AN197" i="15"/>
  <c r="AH197" i="15"/>
  <c r="AB197" i="15"/>
  <c r="V197" i="15"/>
  <c r="P197" i="15"/>
  <c r="J197" i="15"/>
  <c r="D197" i="15"/>
  <c r="BF196" i="15"/>
  <c r="AZ196" i="15"/>
  <c r="AT196" i="15"/>
  <c r="AN196" i="15"/>
  <c r="AH196" i="15"/>
  <c r="AB196" i="15"/>
  <c r="V196" i="15"/>
  <c r="P196" i="15"/>
  <c r="J196" i="15"/>
  <c r="D196" i="15"/>
  <c r="BF195" i="15"/>
  <c r="AZ195" i="15"/>
  <c r="AT195" i="15"/>
  <c r="AN195" i="15"/>
  <c r="AH195" i="15"/>
  <c r="AB195" i="15"/>
  <c r="V195" i="15"/>
  <c r="P195" i="15"/>
  <c r="J195" i="15"/>
  <c r="D195" i="15"/>
  <c r="BF194" i="15"/>
  <c r="AZ194" i="15"/>
  <c r="AT194" i="15"/>
  <c r="AN194" i="15"/>
  <c r="AH194" i="15"/>
  <c r="AB194" i="15"/>
  <c r="V194" i="15"/>
  <c r="P194" i="15"/>
  <c r="J194" i="15"/>
  <c r="D194" i="15"/>
  <c r="BF193" i="15"/>
  <c r="AZ193" i="15"/>
  <c r="AT193" i="15"/>
  <c r="AN193" i="15"/>
  <c r="AH193" i="15"/>
  <c r="AB193" i="15"/>
  <c r="V193" i="15"/>
  <c r="P193" i="15"/>
  <c r="J193" i="15"/>
  <c r="D193" i="15"/>
  <c r="BF192" i="15"/>
  <c r="AZ192" i="15"/>
  <c r="AT192" i="15"/>
  <c r="AN192" i="15"/>
  <c r="AH192" i="15"/>
  <c r="AB192" i="15"/>
  <c r="V192" i="15"/>
  <c r="P192" i="15"/>
  <c r="J192" i="15"/>
  <c r="D192" i="15"/>
  <c r="BF191" i="15"/>
  <c r="AZ191" i="15"/>
  <c r="AT191" i="15"/>
  <c r="AN191" i="15"/>
  <c r="AH191" i="15"/>
  <c r="AB191" i="15"/>
  <c r="V191" i="15"/>
  <c r="P191" i="15"/>
  <c r="J191" i="15"/>
  <c r="D191" i="15"/>
  <c r="BF190" i="15"/>
  <c r="AZ190" i="15"/>
  <c r="AT190" i="15"/>
  <c r="AN190" i="15"/>
  <c r="AH190" i="15"/>
  <c r="AB190" i="15"/>
  <c r="V190" i="15"/>
  <c r="P190" i="15"/>
  <c r="J190" i="15"/>
  <c r="D190" i="15"/>
  <c r="BF189" i="15"/>
  <c r="AZ189" i="15"/>
  <c r="AT189" i="15"/>
  <c r="AN189" i="15"/>
  <c r="AH189" i="15"/>
  <c r="AB189" i="15"/>
  <c r="V189" i="15"/>
  <c r="P189" i="15"/>
  <c r="J189" i="15"/>
  <c r="D189" i="15"/>
  <c r="BF188" i="15"/>
  <c r="AZ188" i="15"/>
  <c r="AT188" i="15"/>
  <c r="AN188" i="15"/>
  <c r="AH188" i="15"/>
  <c r="AB188" i="15"/>
  <c r="V188" i="15"/>
  <c r="P188" i="15"/>
  <c r="J188" i="15"/>
  <c r="D188" i="15"/>
  <c r="BF187" i="15"/>
  <c r="AZ187" i="15"/>
  <c r="AT187" i="15"/>
  <c r="AN187" i="15"/>
  <c r="AH187" i="15"/>
  <c r="AB187" i="15"/>
  <c r="V187" i="15"/>
  <c r="P187" i="15"/>
  <c r="J187" i="15"/>
  <c r="D187" i="15"/>
  <c r="BF186" i="15"/>
  <c r="AZ186" i="15"/>
  <c r="AT186" i="15"/>
  <c r="AN186" i="15"/>
  <c r="AH186" i="15"/>
  <c r="AB186" i="15"/>
  <c r="V186" i="15"/>
  <c r="P186" i="15"/>
  <c r="J186" i="15"/>
  <c r="D186" i="15"/>
  <c r="BF185" i="15"/>
  <c r="AZ185" i="15"/>
  <c r="AT185" i="15"/>
  <c r="AN185" i="15"/>
  <c r="AH185" i="15"/>
  <c r="AB185" i="15"/>
  <c r="V185" i="15"/>
  <c r="P185" i="15"/>
  <c r="J185" i="15"/>
  <c r="D185" i="15"/>
  <c r="BF184" i="15"/>
  <c r="AZ184" i="15"/>
  <c r="AT184" i="15"/>
  <c r="AN184" i="15"/>
  <c r="AH184" i="15"/>
  <c r="AB184" i="15"/>
  <c r="V184" i="15"/>
  <c r="P184" i="15"/>
  <c r="J184" i="15"/>
  <c r="D184" i="15"/>
  <c r="BF183" i="15"/>
  <c r="AZ183" i="15"/>
  <c r="AT183" i="15"/>
  <c r="AN183" i="15"/>
  <c r="AH183" i="15"/>
  <c r="AB183" i="15"/>
  <c r="V183" i="15"/>
  <c r="P183" i="15"/>
  <c r="J183" i="15"/>
  <c r="D183" i="15"/>
  <c r="BF182" i="15"/>
  <c r="AZ182" i="15"/>
  <c r="AT182" i="15"/>
  <c r="AN182" i="15"/>
  <c r="AH182" i="15"/>
  <c r="AB182" i="15"/>
  <c r="V182" i="15"/>
  <c r="P182" i="15"/>
  <c r="J182" i="15"/>
  <c r="D182" i="15"/>
  <c r="BF181" i="15"/>
  <c r="AZ181" i="15"/>
  <c r="AT181" i="15"/>
  <c r="AN181" i="15"/>
  <c r="AH181" i="15"/>
  <c r="AB181" i="15"/>
  <c r="V181" i="15"/>
  <c r="P181" i="15"/>
  <c r="J181" i="15"/>
  <c r="D181" i="15"/>
  <c r="BF180" i="15"/>
  <c r="AZ180" i="15"/>
  <c r="AT180" i="15"/>
  <c r="AN180" i="15"/>
  <c r="AH180" i="15"/>
  <c r="AB180" i="15"/>
  <c r="V180" i="15"/>
  <c r="P180" i="15"/>
  <c r="J180" i="15"/>
  <c r="D180" i="15"/>
  <c r="BF179" i="15"/>
  <c r="AZ179" i="15"/>
  <c r="AT179" i="15"/>
  <c r="AN179" i="15"/>
  <c r="AH179" i="15"/>
  <c r="AB179" i="15"/>
  <c r="V179" i="15"/>
  <c r="P179" i="15"/>
  <c r="J179" i="15"/>
  <c r="D179" i="15"/>
  <c r="BF178" i="15"/>
  <c r="AZ178" i="15"/>
  <c r="AT178" i="15"/>
  <c r="AN178" i="15"/>
  <c r="AH178" i="15"/>
  <c r="AB178" i="15"/>
  <c r="V178" i="15"/>
  <c r="P178" i="15"/>
  <c r="J178" i="15"/>
  <c r="D178" i="15"/>
  <c r="BF177" i="15"/>
  <c r="AZ177" i="15"/>
  <c r="AT177" i="15"/>
  <c r="AN177" i="15"/>
  <c r="AH177" i="15"/>
  <c r="AB177" i="15"/>
  <c r="V177" i="15"/>
  <c r="P177" i="15"/>
  <c r="J177" i="15"/>
  <c r="D177" i="15"/>
  <c r="BF176" i="15"/>
  <c r="AZ176" i="15"/>
  <c r="AT176" i="15"/>
  <c r="AN176" i="15"/>
  <c r="AH176" i="15"/>
  <c r="AB176" i="15"/>
  <c r="V176" i="15"/>
  <c r="P176" i="15"/>
  <c r="J176" i="15"/>
  <c r="D176" i="15"/>
  <c r="BF175" i="15"/>
  <c r="AZ175" i="15"/>
  <c r="AT175" i="15"/>
  <c r="AN175" i="15"/>
  <c r="AH175" i="15"/>
  <c r="AB175" i="15"/>
  <c r="V175" i="15"/>
  <c r="P175" i="15"/>
  <c r="J175" i="15"/>
  <c r="D175" i="15"/>
  <c r="BF174" i="15"/>
  <c r="AZ174" i="15"/>
  <c r="AT174" i="15"/>
  <c r="AN174" i="15"/>
  <c r="AH174" i="15"/>
  <c r="AB174" i="15"/>
  <c r="V174" i="15"/>
  <c r="P174" i="15"/>
  <c r="J174" i="15"/>
  <c r="D174" i="15"/>
  <c r="BF173" i="15"/>
  <c r="AZ173" i="15"/>
  <c r="AT173" i="15"/>
  <c r="AN173" i="15"/>
  <c r="AH173" i="15"/>
  <c r="AB173" i="15"/>
  <c r="V173" i="15"/>
  <c r="P173" i="15"/>
  <c r="J173" i="15"/>
  <c r="D173" i="15"/>
  <c r="BF172" i="15"/>
  <c r="AZ172" i="15"/>
  <c r="AT172" i="15"/>
  <c r="AN172" i="15"/>
  <c r="AH172" i="15"/>
  <c r="AB172" i="15"/>
  <c r="V172" i="15"/>
  <c r="P172" i="15"/>
  <c r="J172" i="15"/>
  <c r="D172" i="15"/>
  <c r="BF171" i="15"/>
  <c r="AZ171" i="15"/>
  <c r="AT171" i="15"/>
  <c r="AN171" i="15"/>
  <c r="AH171" i="15"/>
  <c r="AB171" i="15"/>
  <c r="V171" i="15"/>
  <c r="P171" i="15"/>
  <c r="J171" i="15"/>
  <c r="D171" i="15"/>
  <c r="BF170" i="15"/>
  <c r="AZ170" i="15"/>
  <c r="AT170" i="15"/>
  <c r="AN170" i="15"/>
  <c r="AH170" i="15"/>
  <c r="AB170" i="15"/>
  <c r="V170" i="15"/>
  <c r="P170" i="15"/>
  <c r="J170" i="15"/>
  <c r="D170" i="15"/>
  <c r="BF169" i="15"/>
  <c r="AZ169" i="15"/>
  <c r="AT169" i="15"/>
  <c r="AN169" i="15"/>
  <c r="AH169" i="15"/>
  <c r="AB169" i="15"/>
  <c r="V169" i="15"/>
  <c r="P169" i="15"/>
  <c r="J169" i="15"/>
  <c r="D169" i="15"/>
  <c r="BF168" i="15"/>
  <c r="AZ168" i="15"/>
  <c r="AT168" i="15"/>
  <c r="AN168" i="15"/>
  <c r="AH168" i="15"/>
  <c r="AB168" i="15"/>
  <c r="V168" i="15"/>
  <c r="P168" i="15"/>
  <c r="J168" i="15"/>
  <c r="D168" i="15"/>
  <c r="BF167" i="15"/>
  <c r="AZ167" i="15"/>
  <c r="AT167" i="15"/>
  <c r="AN167" i="15"/>
  <c r="AH167" i="15"/>
  <c r="AB167" i="15"/>
  <c r="V167" i="15"/>
  <c r="P167" i="15"/>
  <c r="J167" i="15"/>
  <c r="D167" i="15"/>
  <c r="BF166" i="15"/>
  <c r="AZ166" i="15"/>
  <c r="AT166" i="15"/>
  <c r="AN166" i="15"/>
  <c r="AH166" i="15"/>
  <c r="AB166" i="15"/>
  <c r="V166" i="15"/>
  <c r="P166" i="15"/>
  <c r="J166" i="15"/>
  <c r="D166" i="15"/>
  <c r="BF165" i="15"/>
  <c r="AZ165" i="15"/>
  <c r="AT165" i="15"/>
  <c r="AN165" i="15"/>
  <c r="AH165" i="15"/>
  <c r="AB165" i="15"/>
  <c r="V165" i="15"/>
  <c r="P165" i="15"/>
  <c r="J165" i="15"/>
  <c r="D165" i="15"/>
  <c r="BF164" i="15"/>
  <c r="AZ164" i="15"/>
  <c r="AT164" i="15"/>
  <c r="AN164" i="15"/>
  <c r="AH164" i="15"/>
  <c r="AB164" i="15"/>
  <c r="V164" i="15"/>
  <c r="P164" i="15"/>
  <c r="J164" i="15"/>
  <c r="D164" i="15"/>
  <c r="BF163" i="15"/>
  <c r="AZ163" i="15"/>
  <c r="AT163" i="15"/>
  <c r="AN163" i="15"/>
  <c r="AH163" i="15"/>
  <c r="AB163" i="15"/>
  <c r="V163" i="15"/>
  <c r="P163" i="15"/>
  <c r="J163" i="15"/>
  <c r="D163" i="15"/>
  <c r="BF162" i="15"/>
  <c r="AZ162" i="15"/>
  <c r="AT162" i="15"/>
  <c r="AN162" i="15"/>
  <c r="AH162" i="15"/>
  <c r="AB162" i="15"/>
  <c r="V162" i="15"/>
  <c r="P162" i="15"/>
  <c r="J162" i="15"/>
  <c r="D162" i="15"/>
  <c r="BF161" i="15"/>
  <c r="AZ161" i="15"/>
  <c r="AT161" i="15"/>
  <c r="AN161" i="15"/>
  <c r="AH161" i="15"/>
  <c r="AB161" i="15"/>
  <c r="V161" i="15"/>
  <c r="P161" i="15"/>
  <c r="J161" i="15"/>
  <c r="D161" i="15"/>
  <c r="BF160" i="15"/>
  <c r="AZ160" i="15"/>
  <c r="AT160" i="15"/>
  <c r="AN160" i="15"/>
  <c r="AH160" i="15"/>
  <c r="AB160" i="15"/>
  <c r="V160" i="15"/>
  <c r="P160" i="15"/>
  <c r="J160" i="15"/>
  <c r="D160" i="15"/>
  <c r="BF159" i="15"/>
  <c r="AZ159" i="15"/>
  <c r="AT159" i="15"/>
  <c r="AN159" i="15"/>
  <c r="AH159" i="15"/>
  <c r="AB159" i="15"/>
  <c r="V159" i="15"/>
  <c r="P159" i="15"/>
  <c r="J159" i="15"/>
  <c r="D159" i="15"/>
  <c r="BF158" i="15"/>
  <c r="AZ158" i="15"/>
  <c r="AT158" i="15"/>
  <c r="AN158" i="15"/>
  <c r="AH158" i="15"/>
  <c r="AB158" i="15"/>
  <c r="V158" i="15"/>
  <c r="P158" i="15"/>
  <c r="J158" i="15"/>
  <c r="D158" i="15"/>
  <c r="BF157" i="15"/>
  <c r="AZ157" i="15"/>
  <c r="AT157" i="15"/>
  <c r="AN157" i="15"/>
  <c r="AH157" i="15"/>
  <c r="AB157" i="15"/>
  <c r="V157" i="15"/>
  <c r="P157" i="15"/>
  <c r="J157" i="15"/>
  <c r="D157" i="15"/>
  <c r="BF156" i="15"/>
  <c r="AZ156" i="15"/>
  <c r="AT156" i="15"/>
  <c r="AN156" i="15"/>
  <c r="AH156" i="15"/>
  <c r="AB156" i="15"/>
  <c r="V156" i="15"/>
  <c r="P156" i="15"/>
  <c r="J156" i="15"/>
  <c r="D156" i="15"/>
  <c r="BF155" i="15"/>
  <c r="AZ155" i="15"/>
  <c r="AT155" i="15"/>
  <c r="AN155" i="15"/>
  <c r="AH155" i="15"/>
  <c r="AB155" i="15"/>
  <c r="V155" i="15"/>
  <c r="P155" i="15"/>
  <c r="J155" i="15"/>
  <c r="D155" i="15"/>
  <c r="BF154" i="15"/>
  <c r="AZ154" i="15"/>
  <c r="AT154" i="15"/>
  <c r="AN154" i="15"/>
  <c r="AH154" i="15"/>
  <c r="AB154" i="15"/>
  <c r="V154" i="15"/>
  <c r="P154" i="15"/>
  <c r="J154" i="15"/>
  <c r="D154" i="15"/>
  <c r="BF153" i="15"/>
  <c r="AZ153" i="15"/>
  <c r="AT153" i="15"/>
  <c r="AN153" i="15"/>
  <c r="AH153" i="15"/>
  <c r="AB153" i="15"/>
  <c r="V153" i="15"/>
  <c r="P153" i="15"/>
  <c r="J153" i="15"/>
  <c r="D153" i="15"/>
  <c r="BF152" i="15"/>
  <c r="AZ152" i="15"/>
  <c r="AT152" i="15"/>
  <c r="AN152" i="15"/>
  <c r="AH152" i="15"/>
  <c r="AB152" i="15"/>
  <c r="V152" i="15"/>
  <c r="P152" i="15"/>
  <c r="J152" i="15"/>
  <c r="D152" i="15"/>
  <c r="BF151" i="15"/>
  <c r="AZ151" i="15"/>
  <c r="AT151" i="15"/>
  <c r="AN151" i="15"/>
  <c r="AH151" i="15"/>
  <c r="AB151" i="15"/>
  <c r="V151" i="15"/>
  <c r="P151" i="15"/>
  <c r="J151" i="15"/>
  <c r="D151" i="15"/>
  <c r="BF150" i="15"/>
  <c r="AZ150" i="15"/>
  <c r="AT150" i="15"/>
  <c r="AN150" i="15"/>
  <c r="AH150" i="15"/>
  <c r="AB150" i="15"/>
  <c r="V150" i="15"/>
  <c r="P150" i="15"/>
  <c r="J150" i="15"/>
  <c r="D150" i="15"/>
  <c r="BF149" i="15"/>
  <c r="AZ149" i="15"/>
  <c r="AT149" i="15"/>
  <c r="AN149" i="15"/>
  <c r="AH149" i="15"/>
  <c r="AB149" i="15"/>
  <c r="V149" i="15"/>
  <c r="P149" i="15"/>
  <c r="J149" i="15"/>
  <c r="D149" i="15"/>
  <c r="BF148" i="15"/>
  <c r="AZ148" i="15"/>
  <c r="AT148" i="15"/>
  <c r="AN148" i="15"/>
  <c r="AH148" i="15"/>
  <c r="AB148" i="15"/>
  <c r="V148" i="15"/>
  <c r="P148" i="15"/>
  <c r="J148" i="15"/>
  <c r="D148" i="15"/>
  <c r="BF147" i="15"/>
  <c r="AZ147" i="15"/>
  <c r="AT147" i="15"/>
  <c r="AN147" i="15"/>
  <c r="AH147" i="15"/>
  <c r="AB147" i="15"/>
  <c r="V147" i="15"/>
  <c r="P147" i="15"/>
  <c r="J147" i="15"/>
  <c r="D147" i="15"/>
  <c r="BF146" i="15"/>
  <c r="AZ146" i="15"/>
  <c r="AT146" i="15"/>
  <c r="AN146" i="15"/>
  <c r="AH146" i="15"/>
  <c r="AB146" i="15"/>
  <c r="V146" i="15"/>
  <c r="P146" i="15"/>
  <c r="J146" i="15"/>
  <c r="D146" i="15"/>
  <c r="BF145" i="15"/>
  <c r="AZ145" i="15"/>
  <c r="AT145" i="15"/>
  <c r="AN145" i="15"/>
  <c r="AH145" i="15"/>
  <c r="AB145" i="15"/>
  <c r="V145" i="15"/>
  <c r="P145" i="15"/>
  <c r="J145" i="15"/>
  <c r="D145" i="15"/>
  <c r="BF144" i="15"/>
  <c r="AZ144" i="15"/>
  <c r="AT144" i="15"/>
  <c r="AN144" i="15"/>
  <c r="AH144" i="15"/>
  <c r="AB144" i="15"/>
  <c r="V144" i="15"/>
  <c r="P144" i="15"/>
  <c r="J144" i="15"/>
  <c r="D144" i="15"/>
  <c r="BF143" i="15"/>
  <c r="AZ143" i="15"/>
  <c r="AT143" i="15"/>
  <c r="AN143" i="15"/>
  <c r="AH143" i="15"/>
  <c r="AB143" i="15"/>
  <c r="V143" i="15"/>
  <c r="P143" i="15"/>
  <c r="J143" i="15"/>
  <c r="D143" i="15"/>
  <c r="BF142" i="15"/>
  <c r="AZ142" i="15"/>
  <c r="AT142" i="15"/>
  <c r="AN142" i="15"/>
  <c r="AH142" i="15"/>
  <c r="AB142" i="15"/>
  <c r="V142" i="15"/>
  <c r="P142" i="15"/>
  <c r="J142" i="15"/>
  <c r="D142" i="15"/>
  <c r="BF141" i="15"/>
  <c r="AZ141" i="15"/>
  <c r="AT141" i="15"/>
  <c r="AN141" i="15"/>
  <c r="AH141" i="15"/>
  <c r="AB141" i="15"/>
  <c r="V141" i="15"/>
  <c r="P141" i="15"/>
  <c r="J141" i="15"/>
  <c r="D141" i="15"/>
  <c r="BF140" i="15"/>
  <c r="AZ140" i="15"/>
  <c r="AT140" i="15"/>
  <c r="AN140" i="15"/>
  <c r="AH140" i="15"/>
  <c r="AB140" i="15"/>
  <c r="V140" i="15"/>
  <c r="P140" i="15"/>
  <c r="J140" i="15"/>
  <c r="D140" i="15"/>
  <c r="BF139" i="15"/>
  <c r="AZ139" i="15"/>
  <c r="AT139" i="15"/>
  <c r="AN139" i="15"/>
  <c r="AH139" i="15"/>
  <c r="AB139" i="15"/>
  <c r="V139" i="15"/>
  <c r="P139" i="15"/>
  <c r="J139" i="15"/>
  <c r="D139" i="15"/>
  <c r="BF138" i="15"/>
  <c r="AZ138" i="15"/>
  <c r="AT138" i="15"/>
  <c r="AN138" i="15"/>
  <c r="AH138" i="15"/>
  <c r="AB138" i="15"/>
  <c r="V138" i="15"/>
  <c r="P138" i="15"/>
  <c r="J138" i="15"/>
  <c r="D138" i="15"/>
  <c r="BF137" i="15"/>
  <c r="AZ137" i="15"/>
  <c r="AT137" i="15"/>
  <c r="AN137" i="15"/>
  <c r="AH137" i="15"/>
  <c r="AB137" i="15"/>
  <c r="V137" i="15"/>
  <c r="P137" i="15"/>
  <c r="J137" i="15"/>
  <c r="D137" i="15"/>
  <c r="BF136" i="15"/>
  <c r="AZ136" i="15"/>
  <c r="AT136" i="15"/>
  <c r="AN136" i="15"/>
  <c r="AH136" i="15"/>
  <c r="AB136" i="15"/>
  <c r="V136" i="15"/>
  <c r="P136" i="15"/>
  <c r="J136" i="15"/>
  <c r="D136" i="15"/>
  <c r="BF135" i="15"/>
  <c r="AZ135" i="15"/>
  <c r="AT135" i="15"/>
  <c r="AN135" i="15"/>
  <c r="AH135" i="15"/>
  <c r="AB135" i="15"/>
  <c r="V135" i="15"/>
  <c r="P135" i="15"/>
  <c r="J135" i="15"/>
  <c r="D135" i="15"/>
  <c r="BF134" i="15"/>
  <c r="AZ134" i="15"/>
  <c r="AT134" i="15"/>
  <c r="AN134" i="15"/>
  <c r="AH134" i="15"/>
  <c r="AB134" i="15"/>
  <c r="V134" i="15"/>
  <c r="P134" i="15"/>
  <c r="J134" i="15"/>
  <c r="D134" i="15"/>
  <c r="BF133" i="15"/>
  <c r="AZ133" i="15"/>
  <c r="AT133" i="15"/>
  <c r="AN133" i="15"/>
  <c r="AH133" i="15"/>
  <c r="AB133" i="15"/>
  <c r="V133" i="15"/>
  <c r="P133" i="15"/>
  <c r="J133" i="15"/>
  <c r="D133" i="15"/>
  <c r="BF132" i="15"/>
  <c r="AZ132" i="15"/>
  <c r="AT132" i="15"/>
  <c r="AN132" i="15"/>
  <c r="AH132" i="15"/>
  <c r="AB132" i="15"/>
  <c r="V132" i="15"/>
  <c r="P132" i="15"/>
  <c r="J132" i="15"/>
  <c r="D132" i="15"/>
  <c r="BF131" i="15"/>
  <c r="AZ131" i="15"/>
  <c r="AT131" i="15"/>
  <c r="AN131" i="15"/>
  <c r="AH131" i="15"/>
  <c r="AB131" i="15"/>
  <c r="V131" i="15"/>
  <c r="P131" i="15"/>
  <c r="J131" i="15"/>
  <c r="D131" i="15"/>
  <c r="BF130" i="15"/>
  <c r="AZ130" i="15"/>
  <c r="AT130" i="15"/>
  <c r="AN130" i="15"/>
  <c r="AH130" i="15"/>
  <c r="AB130" i="15"/>
  <c r="V130" i="15"/>
  <c r="P130" i="15"/>
  <c r="J130" i="15"/>
  <c r="D130" i="15"/>
  <c r="BF129" i="15"/>
  <c r="AZ129" i="15"/>
  <c r="AT129" i="15"/>
  <c r="AN129" i="15"/>
  <c r="AH129" i="15"/>
  <c r="AB129" i="15"/>
  <c r="V129" i="15"/>
  <c r="P129" i="15"/>
  <c r="J129" i="15"/>
  <c r="D129" i="15"/>
  <c r="BF128" i="15"/>
  <c r="AZ128" i="15"/>
  <c r="AT128" i="15"/>
  <c r="AN128" i="15"/>
  <c r="AH128" i="15"/>
  <c r="AB128" i="15"/>
  <c r="V128" i="15"/>
  <c r="P128" i="15"/>
  <c r="J128" i="15"/>
  <c r="D128" i="15"/>
  <c r="BF127" i="15"/>
  <c r="AZ127" i="15"/>
  <c r="AT127" i="15"/>
  <c r="AN127" i="15"/>
  <c r="AH127" i="15"/>
  <c r="AB127" i="15"/>
  <c r="V127" i="15"/>
  <c r="P127" i="15"/>
  <c r="J127" i="15"/>
  <c r="D127" i="15"/>
  <c r="BF126" i="15"/>
  <c r="AZ126" i="15"/>
  <c r="AT126" i="15"/>
  <c r="AN126" i="15"/>
  <c r="AH126" i="15"/>
  <c r="AB126" i="15"/>
  <c r="V126" i="15"/>
  <c r="P126" i="15"/>
  <c r="J126" i="15"/>
  <c r="D126" i="15"/>
  <c r="BF125" i="15"/>
  <c r="AZ125" i="15"/>
  <c r="AT125" i="15"/>
  <c r="AN125" i="15"/>
  <c r="AH125" i="15"/>
  <c r="AB125" i="15"/>
  <c r="V125" i="15"/>
  <c r="P125" i="15"/>
  <c r="J125" i="15"/>
  <c r="D125" i="15"/>
  <c r="BF124" i="15"/>
  <c r="AZ124" i="15"/>
  <c r="AT124" i="15"/>
  <c r="AN124" i="15"/>
  <c r="AH124" i="15"/>
  <c r="AB124" i="15"/>
  <c r="V124" i="15"/>
  <c r="P124" i="15"/>
  <c r="J124" i="15"/>
  <c r="D124" i="15"/>
  <c r="BF123" i="15"/>
  <c r="AZ123" i="15"/>
  <c r="AT123" i="15"/>
  <c r="AN123" i="15"/>
  <c r="AH123" i="15"/>
  <c r="AB123" i="15"/>
  <c r="V123" i="15"/>
  <c r="P123" i="15"/>
  <c r="J123" i="15"/>
  <c r="D123" i="15"/>
  <c r="BF122" i="15"/>
  <c r="AZ122" i="15"/>
  <c r="AT122" i="15"/>
  <c r="AN122" i="15"/>
  <c r="AH122" i="15"/>
  <c r="AB122" i="15"/>
  <c r="V122" i="15"/>
  <c r="P122" i="15"/>
  <c r="J122" i="15"/>
  <c r="D122" i="15"/>
  <c r="BF121" i="15"/>
  <c r="AZ121" i="15"/>
  <c r="AT121" i="15"/>
  <c r="AN121" i="15"/>
  <c r="AH121" i="15"/>
  <c r="AB121" i="15"/>
  <c r="V121" i="15"/>
  <c r="P121" i="15"/>
  <c r="J121" i="15"/>
  <c r="D121" i="15"/>
  <c r="BF120" i="15"/>
  <c r="AZ120" i="15"/>
  <c r="AT120" i="15"/>
  <c r="AN120" i="15"/>
  <c r="AH120" i="15"/>
  <c r="AB120" i="15"/>
  <c r="V120" i="15"/>
  <c r="P120" i="15"/>
  <c r="J120" i="15"/>
  <c r="D120" i="15"/>
  <c r="BF119" i="15"/>
  <c r="AZ119" i="15"/>
  <c r="AT119" i="15"/>
  <c r="AN119" i="15"/>
  <c r="AH119" i="15"/>
  <c r="AB119" i="15"/>
  <c r="V119" i="15"/>
  <c r="P119" i="15"/>
  <c r="J119" i="15"/>
  <c r="D119" i="15"/>
  <c r="BF118" i="15"/>
  <c r="AZ118" i="15"/>
  <c r="AT118" i="15"/>
  <c r="AN118" i="15"/>
  <c r="AH118" i="15"/>
  <c r="AB118" i="15"/>
  <c r="V118" i="15"/>
  <c r="P118" i="15"/>
  <c r="J118" i="15"/>
  <c r="D118" i="15"/>
  <c r="BF117" i="15"/>
  <c r="AZ117" i="15"/>
  <c r="AT117" i="15"/>
  <c r="AN117" i="15"/>
  <c r="AH117" i="15"/>
  <c r="AB117" i="15"/>
  <c r="V117" i="15"/>
  <c r="P117" i="15"/>
  <c r="J117" i="15"/>
  <c r="D117" i="15"/>
  <c r="BF116" i="15"/>
  <c r="AZ116" i="15"/>
  <c r="AT116" i="15"/>
  <c r="AN116" i="15"/>
  <c r="AH116" i="15"/>
  <c r="AB116" i="15"/>
  <c r="V116" i="15"/>
  <c r="P116" i="15"/>
  <c r="J116" i="15"/>
  <c r="D116" i="15"/>
  <c r="BF115" i="15"/>
  <c r="AZ115" i="15"/>
  <c r="AT115" i="15"/>
  <c r="AN115" i="15"/>
  <c r="AH115" i="15"/>
  <c r="AB115" i="15"/>
  <c r="V115" i="15"/>
  <c r="P115" i="15"/>
  <c r="J115" i="15"/>
  <c r="D115" i="15"/>
  <c r="BF114" i="15"/>
  <c r="AZ114" i="15"/>
  <c r="AT114" i="15"/>
  <c r="AN114" i="15"/>
  <c r="AH114" i="15"/>
  <c r="AB114" i="15"/>
  <c r="V114" i="15"/>
  <c r="P114" i="15"/>
  <c r="J114" i="15"/>
  <c r="D114" i="15"/>
  <c r="BF113" i="15"/>
  <c r="AZ113" i="15"/>
  <c r="AT113" i="15"/>
  <c r="AN113" i="15"/>
  <c r="AH113" i="15"/>
  <c r="AB113" i="15"/>
  <c r="V113" i="15"/>
  <c r="P113" i="15"/>
  <c r="J113" i="15"/>
  <c r="D113" i="15"/>
  <c r="BF112" i="15"/>
  <c r="AZ112" i="15"/>
  <c r="AT112" i="15"/>
  <c r="AN112" i="15"/>
  <c r="AH112" i="15"/>
  <c r="AB112" i="15"/>
  <c r="V112" i="15"/>
  <c r="P112" i="15"/>
  <c r="J112" i="15"/>
  <c r="D112" i="15"/>
  <c r="BF111" i="15"/>
  <c r="AZ111" i="15"/>
  <c r="AT111" i="15"/>
  <c r="AN111" i="15"/>
  <c r="AH111" i="15"/>
  <c r="AB111" i="15"/>
  <c r="V111" i="15"/>
  <c r="P111" i="15"/>
  <c r="J111" i="15"/>
  <c r="D111" i="15"/>
  <c r="BF110" i="15"/>
  <c r="AZ110" i="15"/>
  <c r="AT110" i="15"/>
  <c r="AN110" i="15"/>
  <c r="AH110" i="15"/>
  <c r="AB110" i="15"/>
  <c r="V110" i="15"/>
  <c r="P110" i="15"/>
  <c r="J110" i="15"/>
  <c r="D110" i="15"/>
  <c r="BF109" i="15"/>
  <c r="AZ109" i="15"/>
  <c r="AT109" i="15"/>
  <c r="AN109" i="15"/>
  <c r="AH109" i="15"/>
  <c r="AB109" i="15"/>
  <c r="V109" i="15"/>
  <c r="P109" i="15"/>
  <c r="J109" i="15"/>
  <c r="D109" i="15"/>
  <c r="BF108" i="15"/>
  <c r="AZ108" i="15"/>
  <c r="AT108" i="15"/>
  <c r="AN108" i="15"/>
  <c r="AH108" i="15"/>
  <c r="AB108" i="15"/>
  <c r="V108" i="15"/>
  <c r="P108" i="15"/>
  <c r="J108" i="15"/>
  <c r="D108" i="15"/>
  <c r="BF107" i="15"/>
  <c r="AZ107" i="15"/>
  <c r="AT107" i="15"/>
  <c r="AN107" i="15"/>
  <c r="AH107" i="15"/>
  <c r="AB107" i="15"/>
  <c r="V107" i="15"/>
  <c r="P107" i="15"/>
  <c r="J107" i="15"/>
  <c r="D107" i="15"/>
  <c r="BF106" i="15"/>
  <c r="AZ106" i="15"/>
  <c r="AT106" i="15"/>
  <c r="AN106" i="15"/>
  <c r="AH106" i="15"/>
  <c r="AB106" i="15"/>
  <c r="V106" i="15"/>
  <c r="P106" i="15"/>
  <c r="J106" i="15"/>
  <c r="D106" i="15"/>
  <c r="BF105" i="15"/>
  <c r="AZ105" i="15"/>
  <c r="AT105" i="15"/>
  <c r="AN105" i="15"/>
  <c r="AH105" i="15"/>
  <c r="AB105" i="15"/>
  <c r="V105" i="15"/>
  <c r="P105" i="15"/>
  <c r="J105" i="15"/>
  <c r="D105" i="15"/>
  <c r="BF104" i="15"/>
  <c r="AZ104" i="15"/>
  <c r="AT104" i="15"/>
  <c r="AN104" i="15"/>
  <c r="AH104" i="15"/>
  <c r="AB104" i="15"/>
  <c r="V104" i="15"/>
  <c r="P104" i="15"/>
  <c r="J104" i="15"/>
  <c r="D104" i="15"/>
  <c r="BF103" i="15"/>
  <c r="AZ103" i="15"/>
  <c r="AT103" i="15"/>
  <c r="AN103" i="15"/>
  <c r="AH103" i="15"/>
  <c r="AB103" i="15"/>
  <c r="V103" i="15"/>
  <c r="P103" i="15"/>
  <c r="J103" i="15"/>
  <c r="D103" i="15"/>
  <c r="BF102" i="15"/>
  <c r="AZ102" i="15"/>
  <c r="AT102" i="15"/>
  <c r="AN102" i="15"/>
  <c r="AH102" i="15"/>
  <c r="AB102" i="15"/>
  <c r="V102" i="15"/>
  <c r="P102" i="15"/>
  <c r="J102" i="15"/>
  <c r="D102" i="15"/>
  <c r="BF101" i="15"/>
  <c r="AZ101" i="15"/>
  <c r="AT101" i="15"/>
  <c r="AN101" i="15"/>
  <c r="AH101" i="15"/>
  <c r="AB101" i="15"/>
  <c r="V101" i="15"/>
  <c r="P101" i="15"/>
  <c r="J101" i="15"/>
  <c r="D101" i="15"/>
  <c r="BF100" i="15"/>
  <c r="AZ100" i="15"/>
  <c r="AT100" i="15"/>
  <c r="AN100" i="15"/>
  <c r="AH100" i="15"/>
  <c r="AB100" i="15"/>
  <c r="V100" i="15"/>
  <c r="P100" i="15"/>
  <c r="J100" i="15"/>
  <c r="D100" i="15"/>
  <c r="BF99" i="15"/>
  <c r="AZ99" i="15"/>
  <c r="AT99" i="15"/>
  <c r="AN99" i="15"/>
  <c r="AH99" i="15"/>
  <c r="AB99" i="15"/>
  <c r="V99" i="15"/>
  <c r="P99" i="15"/>
  <c r="J99" i="15"/>
  <c r="D99" i="15"/>
  <c r="BF98" i="15"/>
  <c r="AZ98" i="15"/>
  <c r="AT98" i="15"/>
  <c r="AN98" i="15"/>
  <c r="AH98" i="15"/>
  <c r="AB98" i="15"/>
  <c r="V98" i="15"/>
  <c r="P98" i="15"/>
  <c r="J98" i="15"/>
  <c r="D98" i="15"/>
  <c r="BF97" i="15"/>
  <c r="AZ97" i="15"/>
  <c r="AT97" i="15"/>
  <c r="AN97" i="15"/>
  <c r="AH97" i="15"/>
  <c r="AB97" i="15"/>
  <c r="V97" i="15"/>
  <c r="P97" i="15"/>
  <c r="J97" i="15"/>
  <c r="D97" i="15"/>
  <c r="BF96" i="15"/>
  <c r="AZ96" i="15"/>
  <c r="AT96" i="15"/>
  <c r="AN96" i="15"/>
  <c r="AH96" i="15"/>
  <c r="AB96" i="15"/>
  <c r="V96" i="15"/>
  <c r="P96" i="15"/>
  <c r="J96" i="15"/>
  <c r="D96" i="15"/>
  <c r="BF95" i="15"/>
  <c r="AZ95" i="15"/>
  <c r="AT95" i="15"/>
  <c r="AN95" i="15"/>
  <c r="AH95" i="15"/>
  <c r="AB95" i="15"/>
  <c r="V95" i="15"/>
  <c r="P95" i="15"/>
  <c r="J95" i="15"/>
  <c r="D95" i="15"/>
  <c r="BF94" i="15"/>
  <c r="AZ94" i="15"/>
  <c r="AT94" i="15"/>
  <c r="AN94" i="15"/>
  <c r="AH94" i="15"/>
  <c r="AB94" i="15"/>
  <c r="V94" i="15"/>
  <c r="P94" i="15"/>
  <c r="J94" i="15"/>
  <c r="D94" i="15"/>
  <c r="BF93" i="15"/>
  <c r="AZ93" i="15"/>
  <c r="AT93" i="15"/>
  <c r="AN93" i="15"/>
  <c r="AH93" i="15"/>
  <c r="AB93" i="15"/>
  <c r="V93" i="15"/>
  <c r="P93" i="15"/>
  <c r="J93" i="15"/>
  <c r="D93" i="15"/>
  <c r="BF92" i="15"/>
  <c r="AZ92" i="15"/>
  <c r="AT92" i="15"/>
  <c r="AN92" i="15"/>
  <c r="AH92" i="15"/>
  <c r="AB92" i="15"/>
  <c r="V92" i="15"/>
  <c r="P92" i="15"/>
  <c r="J92" i="15"/>
  <c r="D92" i="15"/>
  <c r="BF91" i="15"/>
  <c r="AZ91" i="15"/>
  <c r="AT91" i="15"/>
  <c r="AN91" i="15"/>
  <c r="AH91" i="15"/>
  <c r="AB91" i="15"/>
  <c r="V91" i="15"/>
  <c r="P91" i="15"/>
  <c r="J91" i="15"/>
  <c r="D91" i="15"/>
  <c r="BF90" i="15"/>
  <c r="AZ90" i="15"/>
  <c r="AT90" i="15"/>
  <c r="AN90" i="15"/>
  <c r="AH90" i="15"/>
  <c r="AB90" i="15"/>
  <c r="V90" i="15"/>
  <c r="P90" i="15"/>
  <c r="J90" i="15"/>
  <c r="D90" i="15"/>
  <c r="BF89" i="15"/>
  <c r="AZ89" i="15"/>
  <c r="AT89" i="15"/>
  <c r="AN89" i="15"/>
  <c r="AH89" i="15"/>
  <c r="AB89" i="15"/>
  <c r="V89" i="15"/>
  <c r="P89" i="15"/>
  <c r="J89" i="15"/>
  <c r="D89" i="15"/>
  <c r="BF88" i="15"/>
  <c r="AZ88" i="15"/>
  <c r="AT88" i="15"/>
  <c r="AN88" i="15"/>
  <c r="AH88" i="15"/>
  <c r="AB88" i="15"/>
  <c r="V88" i="15"/>
  <c r="P88" i="15"/>
  <c r="J88" i="15"/>
  <c r="D88" i="15"/>
  <c r="BF87" i="15"/>
  <c r="AZ87" i="15"/>
  <c r="AT87" i="15"/>
  <c r="AN87" i="15"/>
  <c r="AH87" i="15"/>
  <c r="AB87" i="15"/>
  <c r="V87" i="15"/>
  <c r="P87" i="15"/>
  <c r="J87" i="15"/>
  <c r="D87" i="15"/>
  <c r="BF86" i="15"/>
  <c r="AZ86" i="15"/>
  <c r="AT86" i="15"/>
  <c r="AN86" i="15"/>
  <c r="AH86" i="15"/>
  <c r="AB86" i="15"/>
  <c r="V86" i="15"/>
  <c r="P86" i="15"/>
  <c r="J86" i="15"/>
  <c r="D86" i="15"/>
  <c r="BF85" i="15"/>
  <c r="AZ85" i="15"/>
  <c r="AT85" i="15"/>
  <c r="AN85" i="15"/>
  <c r="AH85" i="15"/>
  <c r="AB85" i="15"/>
  <c r="V85" i="15"/>
  <c r="P85" i="15"/>
  <c r="J85" i="15"/>
  <c r="D85" i="15"/>
  <c r="BF84" i="15"/>
  <c r="AZ84" i="15"/>
  <c r="AT84" i="15"/>
  <c r="AN84" i="15"/>
  <c r="AH84" i="15"/>
  <c r="AB84" i="15"/>
  <c r="V84" i="15"/>
  <c r="P84" i="15"/>
  <c r="J84" i="15"/>
  <c r="D84" i="15"/>
  <c r="BF83" i="15"/>
  <c r="AZ83" i="15"/>
  <c r="AT83" i="15"/>
  <c r="AN83" i="15"/>
  <c r="AH83" i="15"/>
  <c r="AB83" i="15"/>
  <c r="V83" i="15"/>
  <c r="P83" i="15"/>
  <c r="J83" i="15"/>
  <c r="D83" i="15"/>
  <c r="BF82" i="15"/>
  <c r="AZ82" i="15"/>
  <c r="AT82" i="15"/>
  <c r="AN82" i="15"/>
  <c r="AH82" i="15"/>
  <c r="AB82" i="15"/>
  <c r="V82" i="15"/>
  <c r="P82" i="15"/>
  <c r="J82" i="15"/>
  <c r="D82" i="15"/>
  <c r="BF81" i="15"/>
  <c r="AZ81" i="15"/>
  <c r="AT81" i="15"/>
  <c r="AN81" i="15"/>
  <c r="AH81" i="15"/>
  <c r="AB81" i="15"/>
  <c r="V81" i="15"/>
  <c r="P81" i="15"/>
  <c r="J81" i="15"/>
  <c r="D81" i="15"/>
  <c r="BF80" i="15"/>
  <c r="AZ80" i="15"/>
  <c r="AT80" i="15"/>
  <c r="AN80" i="15"/>
  <c r="AH80" i="15"/>
  <c r="AB80" i="15"/>
  <c r="V80" i="15"/>
  <c r="P80" i="15"/>
  <c r="J80" i="15"/>
  <c r="D80" i="15"/>
  <c r="BF79" i="15"/>
  <c r="AZ79" i="15"/>
  <c r="AT79" i="15"/>
  <c r="AN79" i="15"/>
  <c r="AH79" i="15"/>
  <c r="AB79" i="15"/>
  <c r="V79" i="15"/>
  <c r="P79" i="15"/>
  <c r="J79" i="15"/>
  <c r="D79" i="15"/>
  <c r="BF78" i="15"/>
  <c r="AZ78" i="15"/>
  <c r="AT78" i="15"/>
  <c r="AN78" i="15"/>
  <c r="AH78" i="15"/>
  <c r="AB78" i="15"/>
  <c r="V78" i="15"/>
  <c r="P78" i="15"/>
  <c r="J78" i="15"/>
  <c r="D78" i="15"/>
  <c r="BF77" i="15"/>
  <c r="AZ77" i="15"/>
  <c r="AT77" i="15"/>
  <c r="AN77" i="15"/>
  <c r="AH77" i="15"/>
  <c r="AB77" i="15"/>
  <c r="V77" i="15"/>
  <c r="P77" i="15"/>
  <c r="J77" i="15"/>
  <c r="D77" i="15"/>
  <c r="BF76" i="15"/>
  <c r="AZ76" i="15"/>
  <c r="AT76" i="15"/>
  <c r="AN76" i="15"/>
  <c r="AH76" i="15"/>
  <c r="AB76" i="15"/>
  <c r="V76" i="15"/>
  <c r="P76" i="15"/>
  <c r="J76" i="15"/>
  <c r="D76" i="15"/>
  <c r="BF75" i="15"/>
  <c r="AZ75" i="15"/>
  <c r="AT75" i="15"/>
  <c r="AN75" i="15"/>
  <c r="AH75" i="15"/>
  <c r="AB75" i="15"/>
  <c r="V75" i="15"/>
  <c r="P75" i="15"/>
  <c r="J75" i="15"/>
  <c r="D75" i="15"/>
  <c r="BF74" i="15"/>
  <c r="AZ74" i="15"/>
  <c r="AT74" i="15"/>
  <c r="AN74" i="15"/>
  <c r="AH74" i="15"/>
  <c r="AB74" i="15"/>
  <c r="V74" i="15"/>
  <c r="P74" i="15"/>
  <c r="J74" i="15"/>
  <c r="D74" i="15"/>
  <c r="BF73" i="15"/>
  <c r="AZ73" i="15"/>
  <c r="AT73" i="15"/>
  <c r="AN73" i="15"/>
  <c r="AH73" i="15"/>
  <c r="AB73" i="15"/>
  <c r="V73" i="15"/>
  <c r="P73" i="15"/>
  <c r="J73" i="15"/>
  <c r="D73" i="15"/>
  <c r="BF72" i="15"/>
  <c r="AZ72" i="15"/>
  <c r="AT72" i="15"/>
  <c r="AN72" i="15"/>
  <c r="AH72" i="15"/>
  <c r="AB72" i="15"/>
  <c r="V72" i="15"/>
  <c r="P72" i="15"/>
  <c r="J72" i="15"/>
  <c r="D72" i="15"/>
  <c r="BF71" i="15"/>
  <c r="AZ71" i="15"/>
  <c r="AT71" i="15"/>
  <c r="AN71" i="15"/>
  <c r="AH71" i="15"/>
  <c r="AB71" i="15"/>
  <c r="V71" i="15"/>
  <c r="P71" i="15"/>
  <c r="J71" i="15"/>
  <c r="D71" i="15"/>
  <c r="BF70" i="15"/>
  <c r="AZ70" i="15"/>
  <c r="AT70" i="15"/>
  <c r="AN70" i="15"/>
  <c r="AH70" i="15"/>
  <c r="AB70" i="15"/>
  <c r="V70" i="15"/>
  <c r="P70" i="15"/>
  <c r="J70" i="15"/>
  <c r="D70" i="15"/>
  <c r="BF69" i="15"/>
  <c r="AZ69" i="15"/>
  <c r="AT69" i="15"/>
  <c r="AN69" i="15"/>
  <c r="AH69" i="15"/>
  <c r="AB69" i="15"/>
  <c r="V69" i="15"/>
  <c r="P69" i="15"/>
  <c r="J69" i="15"/>
  <c r="D69" i="15"/>
  <c r="BF68" i="15"/>
  <c r="AZ68" i="15"/>
  <c r="AT68" i="15"/>
  <c r="AN68" i="15"/>
  <c r="AH68" i="15"/>
  <c r="AB68" i="15"/>
  <c r="V68" i="15"/>
  <c r="P68" i="15"/>
  <c r="J68" i="15"/>
  <c r="D68" i="15"/>
  <c r="BF67" i="15"/>
  <c r="AZ67" i="15"/>
  <c r="AT67" i="15"/>
  <c r="AN67" i="15"/>
  <c r="AH67" i="15"/>
  <c r="AB67" i="15"/>
  <c r="V67" i="15"/>
  <c r="P67" i="15"/>
  <c r="J67" i="15"/>
  <c r="D67" i="15"/>
  <c r="BF66" i="15"/>
  <c r="AZ66" i="15"/>
  <c r="AT66" i="15"/>
  <c r="AN66" i="15"/>
  <c r="AH66" i="15"/>
  <c r="AB66" i="15"/>
  <c r="V66" i="15"/>
  <c r="P66" i="15"/>
  <c r="J66" i="15"/>
  <c r="D66" i="15"/>
  <c r="BF65" i="15"/>
  <c r="AZ65" i="15"/>
  <c r="AT65" i="15"/>
  <c r="AN65" i="15"/>
  <c r="AH65" i="15"/>
  <c r="AB65" i="15"/>
  <c r="V65" i="15"/>
  <c r="P65" i="15"/>
  <c r="J65" i="15"/>
  <c r="D65" i="15"/>
  <c r="BF64" i="15"/>
  <c r="AZ64" i="15"/>
  <c r="AT64" i="15"/>
  <c r="AN64" i="15"/>
  <c r="AH64" i="15"/>
  <c r="AB64" i="15"/>
  <c r="V64" i="15"/>
  <c r="P64" i="15"/>
  <c r="J64" i="15"/>
  <c r="D64" i="15"/>
  <c r="BF63" i="15"/>
  <c r="AZ63" i="15"/>
  <c r="AT63" i="15"/>
  <c r="AN63" i="15"/>
  <c r="AH63" i="15"/>
  <c r="AB63" i="15"/>
  <c r="V63" i="15"/>
  <c r="P63" i="15"/>
  <c r="J63" i="15"/>
  <c r="D63" i="15"/>
  <c r="BF62" i="15"/>
  <c r="AZ62" i="15"/>
  <c r="AT62" i="15"/>
  <c r="AN62" i="15"/>
  <c r="AH62" i="15"/>
  <c r="AB62" i="15"/>
  <c r="V62" i="15"/>
  <c r="P62" i="15"/>
  <c r="J62" i="15"/>
  <c r="D62" i="15"/>
  <c r="BF61" i="15"/>
  <c r="AZ61" i="15"/>
  <c r="AT61" i="15"/>
  <c r="AN61" i="15"/>
  <c r="AH61" i="15"/>
  <c r="AB61" i="15"/>
  <c r="V61" i="15"/>
  <c r="P61" i="15"/>
  <c r="J61" i="15"/>
  <c r="D61" i="15"/>
  <c r="BF60" i="15"/>
  <c r="AZ60" i="15"/>
  <c r="AT60" i="15"/>
  <c r="AN60" i="15"/>
  <c r="AH60" i="15"/>
  <c r="AB60" i="15"/>
  <c r="V60" i="15"/>
  <c r="P60" i="15"/>
  <c r="J60" i="15"/>
  <c r="D60" i="15"/>
  <c r="BF59" i="15"/>
  <c r="AZ59" i="15"/>
  <c r="AT59" i="15"/>
  <c r="AN59" i="15"/>
  <c r="AH59" i="15"/>
  <c r="AB59" i="15"/>
  <c r="V59" i="15"/>
  <c r="P59" i="15"/>
  <c r="J59" i="15"/>
  <c r="D59" i="15"/>
  <c r="BF58" i="15"/>
  <c r="AZ58" i="15"/>
  <c r="AT58" i="15"/>
  <c r="AN58" i="15"/>
  <c r="AH58" i="15"/>
  <c r="AB58" i="15"/>
  <c r="V58" i="15"/>
  <c r="P58" i="15"/>
  <c r="J58" i="15"/>
  <c r="D58" i="15"/>
  <c r="BF57" i="15"/>
  <c r="AZ57" i="15"/>
  <c r="AT57" i="15"/>
  <c r="AN57" i="15"/>
  <c r="AH57" i="15"/>
  <c r="AB57" i="15"/>
  <c r="V57" i="15"/>
  <c r="P57" i="15"/>
  <c r="J57" i="15"/>
  <c r="D57" i="15"/>
  <c r="BF56" i="15"/>
  <c r="AZ56" i="15"/>
  <c r="AT56" i="15"/>
  <c r="AN56" i="15"/>
  <c r="AH56" i="15"/>
  <c r="AB56" i="15"/>
  <c r="V56" i="15"/>
  <c r="P56" i="15"/>
  <c r="J56" i="15"/>
  <c r="D56" i="15"/>
  <c r="BF55" i="15"/>
  <c r="AZ55" i="15"/>
  <c r="AT55" i="15"/>
  <c r="AN55" i="15"/>
  <c r="AH55" i="15"/>
  <c r="AB55" i="15"/>
  <c r="V55" i="15"/>
  <c r="P55" i="15"/>
  <c r="J55" i="15"/>
  <c r="D55" i="15"/>
  <c r="BF54" i="15"/>
  <c r="AZ54" i="15"/>
  <c r="AT54" i="15"/>
  <c r="AN54" i="15"/>
  <c r="AH54" i="15"/>
  <c r="AB54" i="15"/>
  <c r="V54" i="15"/>
  <c r="P54" i="15"/>
  <c r="J54" i="15"/>
  <c r="D54" i="15"/>
  <c r="BF53" i="15"/>
  <c r="AZ53" i="15"/>
  <c r="AT53" i="15"/>
  <c r="AN53" i="15"/>
  <c r="AH53" i="15"/>
  <c r="AB53" i="15"/>
  <c r="V53" i="15"/>
  <c r="P53" i="15"/>
  <c r="J53" i="15"/>
  <c r="D53" i="15"/>
  <c r="BF52" i="15"/>
  <c r="AZ52" i="15"/>
  <c r="AT52" i="15"/>
  <c r="AN52" i="15"/>
  <c r="AH52" i="15"/>
  <c r="AB52" i="15"/>
  <c r="V52" i="15"/>
  <c r="P52" i="15"/>
  <c r="J52" i="15"/>
  <c r="D52" i="15"/>
  <c r="BF51" i="15"/>
  <c r="AZ51" i="15"/>
  <c r="AT51" i="15"/>
  <c r="AN51" i="15"/>
  <c r="AH51" i="15"/>
  <c r="AB51" i="15"/>
  <c r="V51" i="15"/>
  <c r="P51" i="15"/>
  <c r="J51" i="15"/>
  <c r="D51" i="15"/>
  <c r="BF50" i="15"/>
  <c r="AZ50" i="15"/>
  <c r="AT50" i="15"/>
  <c r="AN50" i="15"/>
  <c r="AH50" i="15"/>
  <c r="AB50" i="15"/>
  <c r="V50" i="15"/>
  <c r="P50" i="15"/>
  <c r="J50" i="15"/>
  <c r="D50" i="15"/>
  <c r="BF49" i="15"/>
  <c r="AZ49" i="15"/>
  <c r="AT49" i="15"/>
  <c r="AN49" i="15"/>
  <c r="AH49" i="15"/>
  <c r="AB49" i="15"/>
  <c r="V49" i="15"/>
  <c r="P49" i="15"/>
  <c r="J49" i="15"/>
  <c r="D49" i="15"/>
  <c r="BF48" i="15"/>
  <c r="AZ48" i="15"/>
  <c r="AT48" i="15"/>
  <c r="AN48" i="15"/>
  <c r="AH48" i="15"/>
  <c r="AB48" i="15"/>
  <c r="V48" i="15"/>
  <c r="P48" i="15"/>
  <c r="J48" i="15"/>
  <c r="D48" i="15"/>
  <c r="BF47" i="15"/>
  <c r="AZ47" i="15"/>
  <c r="AT47" i="15"/>
  <c r="AN47" i="15"/>
  <c r="AH47" i="15"/>
  <c r="AB47" i="15"/>
  <c r="V47" i="15"/>
  <c r="P47" i="15"/>
  <c r="J47" i="15"/>
  <c r="D47" i="15"/>
  <c r="BF46" i="15"/>
  <c r="AZ46" i="15"/>
  <c r="AT46" i="15"/>
  <c r="AN46" i="15"/>
  <c r="AH46" i="15"/>
  <c r="AB46" i="15"/>
  <c r="V46" i="15"/>
  <c r="P46" i="15"/>
  <c r="J46" i="15"/>
  <c r="D46" i="15"/>
  <c r="BF45" i="15"/>
  <c r="AZ45" i="15"/>
  <c r="AT45" i="15"/>
  <c r="AN45" i="15"/>
  <c r="AH45" i="15"/>
  <c r="AB45" i="15"/>
  <c r="V45" i="15"/>
  <c r="P45" i="15"/>
  <c r="J45" i="15"/>
  <c r="D45" i="15"/>
  <c r="BF44" i="15"/>
  <c r="AZ44" i="15"/>
  <c r="AT44" i="15"/>
  <c r="AN44" i="15"/>
  <c r="AH44" i="15"/>
  <c r="AB44" i="15"/>
  <c r="V44" i="15"/>
  <c r="P44" i="15"/>
  <c r="J44" i="15"/>
  <c r="D44" i="15"/>
  <c r="BF43" i="15"/>
  <c r="AZ43" i="15"/>
  <c r="AT43" i="15"/>
  <c r="AN43" i="15"/>
  <c r="AH43" i="15"/>
  <c r="AB43" i="15"/>
  <c r="V43" i="15"/>
  <c r="P43" i="15"/>
  <c r="J43" i="15"/>
  <c r="D43" i="15"/>
  <c r="BF42" i="15"/>
  <c r="AZ42" i="15"/>
  <c r="AT42" i="15"/>
  <c r="AN42" i="15"/>
  <c r="AH42" i="15"/>
  <c r="AB42" i="15"/>
  <c r="V42" i="15"/>
  <c r="P42" i="15"/>
  <c r="J42" i="15"/>
  <c r="D42" i="15"/>
  <c r="BF41" i="15"/>
  <c r="AZ41" i="15"/>
  <c r="AT41" i="15"/>
  <c r="AN41" i="15"/>
  <c r="AH41" i="15"/>
  <c r="AB41" i="15"/>
  <c r="V41" i="15"/>
  <c r="P41" i="15"/>
  <c r="J41" i="15"/>
  <c r="D41" i="15"/>
  <c r="BF40" i="15"/>
  <c r="AZ40" i="15"/>
  <c r="AT40" i="15"/>
  <c r="AN40" i="15"/>
  <c r="AH40" i="15"/>
  <c r="AB40" i="15"/>
  <c r="V40" i="15"/>
  <c r="P40" i="15"/>
  <c r="J40" i="15"/>
  <c r="D40" i="15"/>
  <c r="BF39" i="15"/>
  <c r="AZ39" i="15"/>
  <c r="AT39" i="15"/>
  <c r="AN39" i="15"/>
  <c r="AH39" i="15"/>
  <c r="AB39" i="15"/>
  <c r="V39" i="15"/>
  <c r="P39" i="15"/>
  <c r="J39" i="15"/>
  <c r="D39" i="15"/>
  <c r="BF38" i="15"/>
  <c r="AZ38" i="15"/>
  <c r="AT38" i="15"/>
  <c r="AN38" i="15"/>
  <c r="AH38" i="15"/>
  <c r="AB38" i="15"/>
  <c r="V38" i="15"/>
  <c r="P38" i="15"/>
  <c r="J38" i="15"/>
  <c r="D38" i="15"/>
  <c r="BF37" i="15"/>
  <c r="AZ37" i="15"/>
  <c r="AT37" i="15"/>
  <c r="AN37" i="15"/>
  <c r="AH37" i="15"/>
  <c r="AB37" i="15"/>
  <c r="V37" i="15"/>
  <c r="P37" i="15"/>
  <c r="J37" i="15"/>
  <c r="D37" i="15"/>
  <c r="BF36" i="15"/>
  <c r="AZ36" i="15"/>
  <c r="AT36" i="15"/>
  <c r="AN36" i="15"/>
  <c r="AH36" i="15"/>
  <c r="AB36" i="15"/>
  <c r="V36" i="15"/>
  <c r="P36" i="15"/>
  <c r="J36" i="15"/>
  <c r="D36" i="15"/>
  <c r="BF35" i="15"/>
  <c r="AZ35" i="15"/>
  <c r="AT35" i="15"/>
  <c r="AN35" i="15"/>
  <c r="AH35" i="15"/>
  <c r="AB35" i="15"/>
  <c r="V35" i="15"/>
  <c r="P35" i="15"/>
  <c r="J35" i="15"/>
  <c r="D35" i="15"/>
  <c r="BF34" i="15"/>
  <c r="AZ34" i="15"/>
  <c r="AT34" i="15"/>
  <c r="AN34" i="15"/>
  <c r="AH34" i="15"/>
  <c r="AB34" i="15"/>
  <c r="V34" i="15"/>
  <c r="P34" i="15"/>
  <c r="J34" i="15"/>
  <c r="D34" i="15"/>
  <c r="BF33" i="15"/>
  <c r="AZ33" i="15"/>
  <c r="AT33" i="15"/>
  <c r="AN33" i="15"/>
  <c r="AH33" i="15"/>
  <c r="AB33" i="15"/>
  <c r="V33" i="15"/>
  <c r="P33" i="15"/>
  <c r="J33" i="15"/>
  <c r="D33" i="15"/>
  <c r="BF32" i="15"/>
  <c r="AZ32" i="15"/>
  <c r="AT32" i="15"/>
  <c r="AN32" i="15"/>
  <c r="AH32" i="15"/>
  <c r="AB32" i="15"/>
  <c r="V32" i="15"/>
  <c r="P32" i="15"/>
  <c r="J32" i="15"/>
  <c r="D32" i="15"/>
  <c r="BF31" i="15"/>
  <c r="AZ31" i="15"/>
  <c r="AT31" i="15"/>
  <c r="AN31" i="15"/>
  <c r="AH31" i="15"/>
  <c r="AB31" i="15"/>
  <c r="V31" i="15"/>
  <c r="P31" i="15"/>
  <c r="J31" i="15"/>
  <c r="D31" i="15"/>
  <c r="BF30" i="15"/>
  <c r="AZ30" i="15"/>
  <c r="AT30" i="15"/>
  <c r="AN30" i="15"/>
  <c r="AH30" i="15"/>
  <c r="AB30" i="15"/>
  <c r="V30" i="15"/>
  <c r="P30" i="15"/>
  <c r="J30" i="15"/>
  <c r="D30" i="15"/>
  <c r="BF29" i="15"/>
  <c r="AZ29" i="15"/>
  <c r="AT29" i="15"/>
  <c r="AN29" i="15"/>
  <c r="AH29" i="15"/>
  <c r="AB29" i="15"/>
  <c r="V29" i="15"/>
  <c r="P29" i="15"/>
  <c r="J29" i="15"/>
  <c r="D29" i="15"/>
  <c r="BF28" i="15"/>
  <c r="AZ28" i="15"/>
  <c r="AT28" i="15"/>
  <c r="AN28" i="15"/>
  <c r="AH28" i="15"/>
  <c r="AB28" i="15"/>
  <c r="V28" i="15"/>
  <c r="P28" i="15"/>
  <c r="J28" i="15"/>
  <c r="D28" i="15"/>
  <c r="BF27" i="15"/>
  <c r="AZ27" i="15"/>
  <c r="AT27" i="15"/>
  <c r="AN27" i="15"/>
  <c r="AH27" i="15"/>
  <c r="AB27" i="15"/>
  <c r="V27" i="15"/>
  <c r="P27" i="15"/>
  <c r="J27" i="15"/>
  <c r="D27" i="15"/>
  <c r="BF26" i="15"/>
  <c r="AZ26" i="15"/>
  <c r="AT26" i="15"/>
  <c r="AN26" i="15"/>
  <c r="AH26" i="15"/>
  <c r="AB26" i="15"/>
  <c r="V26" i="15"/>
  <c r="P26" i="15"/>
  <c r="J26" i="15"/>
  <c r="D26" i="15"/>
  <c r="BF25" i="15"/>
  <c r="AZ25" i="15"/>
  <c r="AT25" i="15"/>
  <c r="AN25" i="15"/>
  <c r="AH25" i="15"/>
  <c r="AB25" i="15"/>
  <c r="V25" i="15"/>
  <c r="P25" i="15"/>
  <c r="J25" i="15"/>
  <c r="D25" i="15"/>
  <c r="BF24" i="15"/>
  <c r="AZ24" i="15"/>
  <c r="AT24" i="15"/>
  <c r="AN24" i="15"/>
  <c r="AH24" i="15"/>
  <c r="AB24" i="15"/>
  <c r="V24" i="15"/>
  <c r="P24" i="15"/>
  <c r="J24" i="15"/>
  <c r="D24" i="15"/>
  <c r="BF23" i="15"/>
  <c r="AZ23" i="15"/>
  <c r="AT23" i="15"/>
  <c r="AN23" i="15"/>
  <c r="AH23" i="15"/>
  <c r="AB23" i="15"/>
  <c r="V23" i="15"/>
  <c r="P23" i="15"/>
  <c r="J23" i="15"/>
  <c r="D23" i="15"/>
  <c r="BF22" i="15"/>
  <c r="AZ22" i="15"/>
  <c r="AT22" i="15"/>
  <c r="AN22" i="15"/>
  <c r="AH22" i="15"/>
  <c r="AB22" i="15"/>
  <c r="V22" i="15"/>
  <c r="P22" i="15"/>
  <c r="J22" i="15"/>
  <c r="D22" i="15"/>
  <c r="BF21" i="15"/>
  <c r="AZ21" i="15"/>
  <c r="AT21" i="15"/>
  <c r="AN21" i="15"/>
  <c r="AH21" i="15"/>
  <c r="AB21" i="15"/>
  <c r="V21" i="15"/>
  <c r="P21" i="15"/>
  <c r="J21" i="15"/>
  <c r="D21" i="15"/>
  <c r="BF20" i="15"/>
  <c r="AZ20" i="15"/>
  <c r="AT20" i="15"/>
  <c r="AN20" i="15"/>
  <c r="AH20" i="15"/>
  <c r="AB20" i="15"/>
  <c r="V20" i="15"/>
  <c r="P20" i="15"/>
  <c r="J20" i="15"/>
  <c r="D20" i="15"/>
  <c r="BF19" i="15"/>
  <c r="AZ19" i="15"/>
  <c r="AT19" i="15"/>
  <c r="AN19" i="15"/>
  <c r="AN3" i="15" s="1"/>
  <c r="AO70" i="15" s="1"/>
  <c r="AH19" i="15"/>
  <c r="AB19" i="15"/>
  <c r="V19" i="15"/>
  <c r="P19" i="15"/>
  <c r="J19" i="15"/>
  <c r="D19" i="15"/>
  <c r="BF18" i="15"/>
  <c r="AZ18" i="15"/>
  <c r="AT18" i="15"/>
  <c r="AN18" i="15"/>
  <c r="AH18" i="15"/>
  <c r="AB18" i="15"/>
  <c r="V18" i="15"/>
  <c r="P18" i="15"/>
  <c r="J18" i="15"/>
  <c r="D18" i="15"/>
  <c r="BF17" i="15"/>
  <c r="AZ17" i="15"/>
  <c r="AT17" i="15"/>
  <c r="AN17" i="15"/>
  <c r="AH17" i="15"/>
  <c r="AH3" i="15" s="1"/>
  <c r="AB17" i="15"/>
  <c r="V17" i="15"/>
  <c r="P17" i="15"/>
  <c r="P3" i="15" s="1"/>
  <c r="Q73" i="15" s="1"/>
  <c r="J17" i="15"/>
  <c r="D17" i="15"/>
  <c r="BF16" i="15"/>
  <c r="AZ16" i="15"/>
  <c r="AT16" i="15"/>
  <c r="AN16" i="15"/>
  <c r="AH16" i="15"/>
  <c r="AB16" i="15"/>
  <c r="AB3" i="15" s="1"/>
  <c r="V16" i="15"/>
  <c r="P16" i="15"/>
  <c r="J16" i="15"/>
  <c r="D16" i="15"/>
  <c r="BF15" i="15"/>
  <c r="AZ15" i="15"/>
  <c r="AT15" i="15"/>
  <c r="AN15" i="15"/>
  <c r="AH15" i="15"/>
  <c r="AB15" i="15"/>
  <c r="V15" i="15"/>
  <c r="P15" i="15"/>
  <c r="J15" i="15"/>
  <c r="D15" i="15"/>
  <c r="BF14" i="15"/>
  <c r="AZ14" i="15"/>
  <c r="AT14" i="15"/>
  <c r="AN14" i="15"/>
  <c r="AH14" i="15"/>
  <c r="AB14" i="15"/>
  <c r="V14" i="15"/>
  <c r="P14" i="15"/>
  <c r="J14" i="15"/>
  <c r="D14" i="15"/>
  <c r="BF13" i="15"/>
  <c r="AZ13" i="15"/>
  <c r="AT13" i="15"/>
  <c r="AN13" i="15"/>
  <c r="AH13" i="15"/>
  <c r="AB13" i="15"/>
  <c r="V13" i="15"/>
  <c r="P13" i="15"/>
  <c r="J13" i="15"/>
  <c r="D13" i="15"/>
  <c r="BF12" i="15"/>
  <c r="AZ12" i="15"/>
  <c r="AT12" i="15"/>
  <c r="AN12" i="15"/>
  <c r="AH12" i="15"/>
  <c r="AB12" i="15"/>
  <c r="V12" i="15"/>
  <c r="P12" i="15"/>
  <c r="J12" i="15"/>
  <c r="D12" i="15"/>
  <c r="BF11" i="15"/>
  <c r="AZ11" i="15"/>
  <c r="AT11" i="15"/>
  <c r="AN11" i="15"/>
  <c r="AH11" i="15"/>
  <c r="AB11" i="15"/>
  <c r="V11" i="15"/>
  <c r="P11" i="15"/>
  <c r="J11" i="15"/>
  <c r="D11" i="15"/>
  <c r="BF10" i="15"/>
  <c r="AZ10" i="15"/>
  <c r="AT10" i="15"/>
  <c r="AN10" i="15"/>
  <c r="AH10" i="15"/>
  <c r="AB10" i="15"/>
  <c r="V10" i="15"/>
  <c r="P10" i="15"/>
  <c r="J10" i="15"/>
  <c r="D10" i="15"/>
  <c r="BF9" i="15"/>
  <c r="AZ9" i="15"/>
  <c r="AT9" i="15"/>
  <c r="AN9" i="15"/>
  <c r="AH9" i="15"/>
  <c r="AB9" i="15"/>
  <c r="V9" i="15"/>
  <c r="P9" i="15"/>
  <c r="J9" i="15"/>
  <c r="D9" i="15"/>
  <c r="BF8" i="15"/>
  <c r="AZ8" i="15"/>
  <c r="AT8" i="15"/>
  <c r="AN8" i="15"/>
  <c r="AH8" i="15"/>
  <c r="AB8" i="15"/>
  <c r="V8" i="15"/>
  <c r="P8" i="15"/>
  <c r="J8" i="15"/>
  <c r="D8" i="15"/>
  <c r="BF7" i="15"/>
  <c r="AZ7" i="15"/>
  <c r="AT7" i="15"/>
  <c r="AN7" i="15"/>
  <c r="AH7" i="15"/>
  <c r="AB7" i="15"/>
  <c r="V7" i="15"/>
  <c r="P7" i="15"/>
  <c r="J7" i="15"/>
  <c r="D7" i="15"/>
  <c r="BF6" i="15"/>
  <c r="AZ6" i="15"/>
  <c r="AT6" i="15"/>
  <c r="AN6" i="15"/>
  <c r="AH6" i="15"/>
  <c r="AB6" i="15"/>
  <c r="V6" i="15"/>
  <c r="P6" i="15"/>
  <c r="J6" i="15"/>
  <c r="D6" i="15"/>
  <c r="BF205" i="14"/>
  <c r="AZ205" i="14"/>
  <c r="AT205" i="14"/>
  <c r="AN205" i="14"/>
  <c r="AH205" i="14"/>
  <c r="AB205" i="14"/>
  <c r="V205" i="14"/>
  <c r="P205" i="14"/>
  <c r="J205" i="14"/>
  <c r="D205" i="14"/>
  <c r="BF204" i="14"/>
  <c r="AZ204" i="14"/>
  <c r="AT204" i="14"/>
  <c r="AN204" i="14"/>
  <c r="AH204" i="14"/>
  <c r="AB204" i="14"/>
  <c r="V204" i="14"/>
  <c r="P204" i="14"/>
  <c r="J204" i="14"/>
  <c r="D204" i="14"/>
  <c r="BF203" i="14"/>
  <c r="AZ203" i="14"/>
  <c r="AT203" i="14"/>
  <c r="AN203" i="14"/>
  <c r="AH203" i="14"/>
  <c r="AB203" i="14"/>
  <c r="V203" i="14"/>
  <c r="P203" i="14"/>
  <c r="J203" i="14"/>
  <c r="D203" i="14"/>
  <c r="BF202" i="14"/>
  <c r="AZ202" i="14"/>
  <c r="AT202" i="14"/>
  <c r="AN202" i="14"/>
  <c r="AH202" i="14"/>
  <c r="AB202" i="14"/>
  <c r="V202" i="14"/>
  <c r="P202" i="14"/>
  <c r="J202" i="14"/>
  <c r="D202" i="14"/>
  <c r="BF201" i="14"/>
  <c r="AZ201" i="14"/>
  <c r="AT201" i="14"/>
  <c r="AN201" i="14"/>
  <c r="AH201" i="14"/>
  <c r="AB201" i="14"/>
  <c r="V201" i="14"/>
  <c r="P201" i="14"/>
  <c r="J201" i="14"/>
  <c r="D201" i="14"/>
  <c r="BF200" i="14"/>
  <c r="AZ200" i="14"/>
  <c r="AT200" i="14"/>
  <c r="AN200" i="14"/>
  <c r="AH200" i="14"/>
  <c r="AB200" i="14"/>
  <c r="V200" i="14"/>
  <c r="P200" i="14"/>
  <c r="J200" i="14"/>
  <c r="D200" i="14"/>
  <c r="BF199" i="14"/>
  <c r="AZ199" i="14"/>
  <c r="AT199" i="14"/>
  <c r="AN199" i="14"/>
  <c r="AH199" i="14"/>
  <c r="AB199" i="14"/>
  <c r="V199" i="14"/>
  <c r="P199" i="14"/>
  <c r="J199" i="14"/>
  <c r="D199" i="14"/>
  <c r="BF198" i="14"/>
  <c r="AZ198" i="14"/>
  <c r="AT198" i="14"/>
  <c r="AN198" i="14"/>
  <c r="AH198" i="14"/>
  <c r="AB198" i="14"/>
  <c r="V198" i="14"/>
  <c r="P198" i="14"/>
  <c r="J198" i="14"/>
  <c r="D198" i="14"/>
  <c r="BF197" i="14"/>
  <c r="AZ197" i="14"/>
  <c r="AT197" i="14"/>
  <c r="AN197" i="14"/>
  <c r="AH197" i="14"/>
  <c r="AB197" i="14"/>
  <c r="V197" i="14"/>
  <c r="P197" i="14"/>
  <c r="J197" i="14"/>
  <c r="D197" i="14"/>
  <c r="BF196" i="14"/>
  <c r="AZ196" i="14"/>
  <c r="AT196" i="14"/>
  <c r="AN196" i="14"/>
  <c r="AH196" i="14"/>
  <c r="AB196" i="14"/>
  <c r="V196" i="14"/>
  <c r="P196" i="14"/>
  <c r="J196" i="14"/>
  <c r="D196" i="14"/>
  <c r="BF195" i="14"/>
  <c r="AZ195" i="14"/>
  <c r="AT195" i="14"/>
  <c r="AN195" i="14"/>
  <c r="AH195" i="14"/>
  <c r="AB195" i="14"/>
  <c r="V195" i="14"/>
  <c r="P195" i="14"/>
  <c r="J195" i="14"/>
  <c r="D195" i="14"/>
  <c r="BF194" i="14"/>
  <c r="AZ194" i="14"/>
  <c r="AT194" i="14"/>
  <c r="AN194" i="14"/>
  <c r="AH194" i="14"/>
  <c r="AB194" i="14"/>
  <c r="V194" i="14"/>
  <c r="P194" i="14"/>
  <c r="J194" i="14"/>
  <c r="D194" i="14"/>
  <c r="BF193" i="14"/>
  <c r="AZ193" i="14"/>
  <c r="AT193" i="14"/>
  <c r="AN193" i="14"/>
  <c r="AH193" i="14"/>
  <c r="AB193" i="14"/>
  <c r="V193" i="14"/>
  <c r="P193" i="14"/>
  <c r="J193" i="14"/>
  <c r="D193" i="14"/>
  <c r="BF192" i="14"/>
  <c r="AZ192" i="14"/>
  <c r="AT192" i="14"/>
  <c r="AN192" i="14"/>
  <c r="AH192" i="14"/>
  <c r="AB192" i="14"/>
  <c r="V192" i="14"/>
  <c r="P192" i="14"/>
  <c r="J192" i="14"/>
  <c r="D192" i="14"/>
  <c r="BF191" i="14"/>
  <c r="AZ191" i="14"/>
  <c r="AT191" i="14"/>
  <c r="AN191" i="14"/>
  <c r="AH191" i="14"/>
  <c r="AB191" i="14"/>
  <c r="V191" i="14"/>
  <c r="P191" i="14"/>
  <c r="J191" i="14"/>
  <c r="D191" i="14"/>
  <c r="BF190" i="14"/>
  <c r="AZ190" i="14"/>
  <c r="AT190" i="14"/>
  <c r="AN190" i="14"/>
  <c r="AH190" i="14"/>
  <c r="AB190" i="14"/>
  <c r="V190" i="14"/>
  <c r="P190" i="14"/>
  <c r="J190" i="14"/>
  <c r="D190" i="14"/>
  <c r="BF189" i="14"/>
  <c r="AZ189" i="14"/>
  <c r="AT189" i="14"/>
  <c r="AN189" i="14"/>
  <c r="AH189" i="14"/>
  <c r="AB189" i="14"/>
  <c r="V189" i="14"/>
  <c r="P189" i="14"/>
  <c r="J189" i="14"/>
  <c r="D189" i="14"/>
  <c r="BF188" i="14"/>
  <c r="AZ188" i="14"/>
  <c r="AT188" i="14"/>
  <c r="AN188" i="14"/>
  <c r="AH188" i="14"/>
  <c r="AB188" i="14"/>
  <c r="V188" i="14"/>
  <c r="P188" i="14"/>
  <c r="J188" i="14"/>
  <c r="D188" i="14"/>
  <c r="BF187" i="14"/>
  <c r="AZ187" i="14"/>
  <c r="AT187" i="14"/>
  <c r="AN187" i="14"/>
  <c r="AH187" i="14"/>
  <c r="AB187" i="14"/>
  <c r="V187" i="14"/>
  <c r="P187" i="14"/>
  <c r="J187" i="14"/>
  <c r="D187" i="14"/>
  <c r="BF186" i="14"/>
  <c r="AZ186" i="14"/>
  <c r="AT186" i="14"/>
  <c r="AN186" i="14"/>
  <c r="AH186" i="14"/>
  <c r="AB186" i="14"/>
  <c r="V186" i="14"/>
  <c r="P186" i="14"/>
  <c r="J186" i="14"/>
  <c r="D186" i="14"/>
  <c r="BF185" i="14"/>
  <c r="AZ185" i="14"/>
  <c r="AT185" i="14"/>
  <c r="AN185" i="14"/>
  <c r="AH185" i="14"/>
  <c r="AB185" i="14"/>
  <c r="V185" i="14"/>
  <c r="P185" i="14"/>
  <c r="J185" i="14"/>
  <c r="D185" i="14"/>
  <c r="BF184" i="14"/>
  <c r="AZ184" i="14"/>
  <c r="AT184" i="14"/>
  <c r="AN184" i="14"/>
  <c r="AH184" i="14"/>
  <c r="AB184" i="14"/>
  <c r="V184" i="14"/>
  <c r="P184" i="14"/>
  <c r="J184" i="14"/>
  <c r="D184" i="14"/>
  <c r="BF183" i="14"/>
  <c r="AZ183" i="14"/>
  <c r="AT183" i="14"/>
  <c r="AN183" i="14"/>
  <c r="AH183" i="14"/>
  <c r="AB183" i="14"/>
  <c r="V183" i="14"/>
  <c r="P183" i="14"/>
  <c r="J183" i="14"/>
  <c r="D183" i="14"/>
  <c r="BF182" i="14"/>
  <c r="AZ182" i="14"/>
  <c r="AT182" i="14"/>
  <c r="AN182" i="14"/>
  <c r="AH182" i="14"/>
  <c r="AB182" i="14"/>
  <c r="V182" i="14"/>
  <c r="P182" i="14"/>
  <c r="J182" i="14"/>
  <c r="D182" i="14"/>
  <c r="BF181" i="14"/>
  <c r="AZ181" i="14"/>
  <c r="AT181" i="14"/>
  <c r="AN181" i="14"/>
  <c r="AH181" i="14"/>
  <c r="AB181" i="14"/>
  <c r="V181" i="14"/>
  <c r="P181" i="14"/>
  <c r="J181" i="14"/>
  <c r="D181" i="14"/>
  <c r="BF180" i="14"/>
  <c r="AZ180" i="14"/>
  <c r="AT180" i="14"/>
  <c r="AN180" i="14"/>
  <c r="AH180" i="14"/>
  <c r="AB180" i="14"/>
  <c r="V180" i="14"/>
  <c r="P180" i="14"/>
  <c r="J180" i="14"/>
  <c r="D180" i="14"/>
  <c r="BF179" i="14"/>
  <c r="AZ179" i="14"/>
  <c r="AT179" i="14"/>
  <c r="AN179" i="14"/>
  <c r="AH179" i="14"/>
  <c r="AB179" i="14"/>
  <c r="V179" i="14"/>
  <c r="P179" i="14"/>
  <c r="J179" i="14"/>
  <c r="D179" i="14"/>
  <c r="BF178" i="14"/>
  <c r="AZ178" i="14"/>
  <c r="AT178" i="14"/>
  <c r="AN178" i="14"/>
  <c r="AH178" i="14"/>
  <c r="AB178" i="14"/>
  <c r="V178" i="14"/>
  <c r="P178" i="14"/>
  <c r="J178" i="14"/>
  <c r="D178" i="14"/>
  <c r="BF177" i="14"/>
  <c r="AZ177" i="14"/>
  <c r="AT177" i="14"/>
  <c r="AN177" i="14"/>
  <c r="AH177" i="14"/>
  <c r="AB177" i="14"/>
  <c r="V177" i="14"/>
  <c r="P177" i="14"/>
  <c r="J177" i="14"/>
  <c r="D177" i="14"/>
  <c r="BF176" i="14"/>
  <c r="AZ176" i="14"/>
  <c r="AT176" i="14"/>
  <c r="AN176" i="14"/>
  <c r="AH176" i="14"/>
  <c r="AB176" i="14"/>
  <c r="V176" i="14"/>
  <c r="P176" i="14"/>
  <c r="J176" i="14"/>
  <c r="D176" i="14"/>
  <c r="BF175" i="14"/>
  <c r="AZ175" i="14"/>
  <c r="AT175" i="14"/>
  <c r="AN175" i="14"/>
  <c r="AH175" i="14"/>
  <c r="AB175" i="14"/>
  <c r="V175" i="14"/>
  <c r="P175" i="14"/>
  <c r="J175" i="14"/>
  <c r="D175" i="14"/>
  <c r="BF174" i="14"/>
  <c r="AZ174" i="14"/>
  <c r="AT174" i="14"/>
  <c r="AN174" i="14"/>
  <c r="AH174" i="14"/>
  <c r="AB174" i="14"/>
  <c r="V174" i="14"/>
  <c r="P174" i="14"/>
  <c r="J174" i="14"/>
  <c r="D174" i="14"/>
  <c r="BF173" i="14"/>
  <c r="AZ173" i="14"/>
  <c r="AT173" i="14"/>
  <c r="AN173" i="14"/>
  <c r="AH173" i="14"/>
  <c r="AB173" i="14"/>
  <c r="V173" i="14"/>
  <c r="P173" i="14"/>
  <c r="J173" i="14"/>
  <c r="D173" i="14"/>
  <c r="BF172" i="14"/>
  <c r="AZ172" i="14"/>
  <c r="AT172" i="14"/>
  <c r="AN172" i="14"/>
  <c r="AH172" i="14"/>
  <c r="AB172" i="14"/>
  <c r="V172" i="14"/>
  <c r="P172" i="14"/>
  <c r="J172" i="14"/>
  <c r="D172" i="14"/>
  <c r="BF171" i="14"/>
  <c r="AZ171" i="14"/>
  <c r="AT171" i="14"/>
  <c r="AN171" i="14"/>
  <c r="AH171" i="14"/>
  <c r="AB171" i="14"/>
  <c r="V171" i="14"/>
  <c r="P171" i="14"/>
  <c r="J171" i="14"/>
  <c r="D171" i="14"/>
  <c r="BF170" i="14"/>
  <c r="AZ170" i="14"/>
  <c r="AT170" i="14"/>
  <c r="AN170" i="14"/>
  <c r="AH170" i="14"/>
  <c r="AB170" i="14"/>
  <c r="V170" i="14"/>
  <c r="P170" i="14"/>
  <c r="J170" i="14"/>
  <c r="D170" i="14"/>
  <c r="BF169" i="14"/>
  <c r="AZ169" i="14"/>
  <c r="AT169" i="14"/>
  <c r="AN169" i="14"/>
  <c r="AH169" i="14"/>
  <c r="AB169" i="14"/>
  <c r="V169" i="14"/>
  <c r="P169" i="14"/>
  <c r="J169" i="14"/>
  <c r="D169" i="14"/>
  <c r="BF168" i="14"/>
  <c r="AZ168" i="14"/>
  <c r="AT168" i="14"/>
  <c r="AN168" i="14"/>
  <c r="AH168" i="14"/>
  <c r="AB168" i="14"/>
  <c r="V168" i="14"/>
  <c r="P168" i="14"/>
  <c r="J168" i="14"/>
  <c r="D168" i="14"/>
  <c r="BF167" i="14"/>
  <c r="AZ167" i="14"/>
  <c r="AT167" i="14"/>
  <c r="AN167" i="14"/>
  <c r="AH167" i="14"/>
  <c r="AB167" i="14"/>
  <c r="V167" i="14"/>
  <c r="P167" i="14"/>
  <c r="J167" i="14"/>
  <c r="D167" i="14"/>
  <c r="BF166" i="14"/>
  <c r="AZ166" i="14"/>
  <c r="AT166" i="14"/>
  <c r="AN166" i="14"/>
  <c r="AH166" i="14"/>
  <c r="AB166" i="14"/>
  <c r="V166" i="14"/>
  <c r="P166" i="14"/>
  <c r="J166" i="14"/>
  <c r="D166" i="14"/>
  <c r="BF165" i="14"/>
  <c r="AZ165" i="14"/>
  <c r="AT165" i="14"/>
  <c r="AN165" i="14"/>
  <c r="AH165" i="14"/>
  <c r="AB165" i="14"/>
  <c r="V165" i="14"/>
  <c r="P165" i="14"/>
  <c r="J165" i="14"/>
  <c r="D165" i="14"/>
  <c r="BF164" i="14"/>
  <c r="AZ164" i="14"/>
  <c r="AT164" i="14"/>
  <c r="AN164" i="14"/>
  <c r="AH164" i="14"/>
  <c r="AB164" i="14"/>
  <c r="V164" i="14"/>
  <c r="P164" i="14"/>
  <c r="J164" i="14"/>
  <c r="D164" i="14"/>
  <c r="BF163" i="14"/>
  <c r="AZ163" i="14"/>
  <c r="AT163" i="14"/>
  <c r="AN163" i="14"/>
  <c r="AH163" i="14"/>
  <c r="AB163" i="14"/>
  <c r="V163" i="14"/>
  <c r="P163" i="14"/>
  <c r="J163" i="14"/>
  <c r="D163" i="14"/>
  <c r="BF162" i="14"/>
  <c r="AZ162" i="14"/>
  <c r="AT162" i="14"/>
  <c r="AN162" i="14"/>
  <c r="AH162" i="14"/>
  <c r="AB162" i="14"/>
  <c r="V162" i="14"/>
  <c r="P162" i="14"/>
  <c r="J162" i="14"/>
  <c r="D162" i="14"/>
  <c r="BF161" i="14"/>
  <c r="AZ161" i="14"/>
  <c r="AT161" i="14"/>
  <c r="AN161" i="14"/>
  <c r="AH161" i="14"/>
  <c r="AB161" i="14"/>
  <c r="V161" i="14"/>
  <c r="P161" i="14"/>
  <c r="J161" i="14"/>
  <c r="D161" i="14"/>
  <c r="BF160" i="14"/>
  <c r="AZ160" i="14"/>
  <c r="AT160" i="14"/>
  <c r="AN160" i="14"/>
  <c r="AH160" i="14"/>
  <c r="AB160" i="14"/>
  <c r="V160" i="14"/>
  <c r="P160" i="14"/>
  <c r="J160" i="14"/>
  <c r="D160" i="14"/>
  <c r="BF159" i="14"/>
  <c r="AZ159" i="14"/>
  <c r="AT159" i="14"/>
  <c r="AN159" i="14"/>
  <c r="AH159" i="14"/>
  <c r="AB159" i="14"/>
  <c r="V159" i="14"/>
  <c r="P159" i="14"/>
  <c r="J159" i="14"/>
  <c r="D159" i="14"/>
  <c r="BF158" i="14"/>
  <c r="AZ158" i="14"/>
  <c r="AT158" i="14"/>
  <c r="AN158" i="14"/>
  <c r="AH158" i="14"/>
  <c r="AB158" i="14"/>
  <c r="V158" i="14"/>
  <c r="P158" i="14"/>
  <c r="J158" i="14"/>
  <c r="D158" i="14"/>
  <c r="BF157" i="14"/>
  <c r="AZ157" i="14"/>
  <c r="AT157" i="14"/>
  <c r="AN157" i="14"/>
  <c r="AH157" i="14"/>
  <c r="AB157" i="14"/>
  <c r="V157" i="14"/>
  <c r="P157" i="14"/>
  <c r="J157" i="14"/>
  <c r="D157" i="14"/>
  <c r="BF156" i="14"/>
  <c r="AZ156" i="14"/>
  <c r="AT156" i="14"/>
  <c r="AN156" i="14"/>
  <c r="AH156" i="14"/>
  <c r="AB156" i="14"/>
  <c r="V156" i="14"/>
  <c r="P156" i="14"/>
  <c r="J156" i="14"/>
  <c r="D156" i="14"/>
  <c r="BF155" i="14"/>
  <c r="AZ155" i="14"/>
  <c r="AT155" i="14"/>
  <c r="AN155" i="14"/>
  <c r="AH155" i="14"/>
  <c r="AB155" i="14"/>
  <c r="V155" i="14"/>
  <c r="P155" i="14"/>
  <c r="J155" i="14"/>
  <c r="D155" i="14"/>
  <c r="BF154" i="14"/>
  <c r="AZ154" i="14"/>
  <c r="AT154" i="14"/>
  <c r="AN154" i="14"/>
  <c r="AH154" i="14"/>
  <c r="AB154" i="14"/>
  <c r="V154" i="14"/>
  <c r="P154" i="14"/>
  <c r="J154" i="14"/>
  <c r="D154" i="14"/>
  <c r="BF153" i="14"/>
  <c r="AZ153" i="14"/>
  <c r="AT153" i="14"/>
  <c r="AN153" i="14"/>
  <c r="AH153" i="14"/>
  <c r="AB153" i="14"/>
  <c r="V153" i="14"/>
  <c r="P153" i="14"/>
  <c r="J153" i="14"/>
  <c r="D153" i="14"/>
  <c r="BF152" i="14"/>
  <c r="AZ152" i="14"/>
  <c r="AT152" i="14"/>
  <c r="AN152" i="14"/>
  <c r="AH152" i="14"/>
  <c r="AB152" i="14"/>
  <c r="V152" i="14"/>
  <c r="P152" i="14"/>
  <c r="J152" i="14"/>
  <c r="D152" i="14"/>
  <c r="BF151" i="14"/>
  <c r="AZ151" i="14"/>
  <c r="AT151" i="14"/>
  <c r="AN151" i="14"/>
  <c r="AH151" i="14"/>
  <c r="AB151" i="14"/>
  <c r="V151" i="14"/>
  <c r="P151" i="14"/>
  <c r="J151" i="14"/>
  <c r="D151" i="14"/>
  <c r="BF150" i="14"/>
  <c r="AZ150" i="14"/>
  <c r="AT150" i="14"/>
  <c r="AN150" i="14"/>
  <c r="AH150" i="14"/>
  <c r="AB150" i="14"/>
  <c r="V150" i="14"/>
  <c r="P150" i="14"/>
  <c r="J150" i="14"/>
  <c r="D150" i="14"/>
  <c r="BF149" i="14"/>
  <c r="AZ149" i="14"/>
  <c r="AT149" i="14"/>
  <c r="AN149" i="14"/>
  <c r="AH149" i="14"/>
  <c r="AB149" i="14"/>
  <c r="V149" i="14"/>
  <c r="P149" i="14"/>
  <c r="J149" i="14"/>
  <c r="D149" i="14"/>
  <c r="BF148" i="14"/>
  <c r="AZ148" i="14"/>
  <c r="AT148" i="14"/>
  <c r="AN148" i="14"/>
  <c r="AH148" i="14"/>
  <c r="AB148" i="14"/>
  <c r="V148" i="14"/>
  <c r="P148" i="14"/>
  <c r="J148" i="14"/>
  <c r="D148" i="14"/>
  <c r="BF147" i="14"/>
  <c r="AZ147" i="14"/>
  <c r="AT147" i="14"/>
  <c r="AN147" i="14"/>
  <c r="AH147" i="14"/>
  <c r="AB147" i="14"/>
  <c r="V147" i="14"/>
  <c r="P147" i="14"/>
  <c r="J147" i="14"/>
  <c r="D147" i="14"/>
  <c r="BF146" i="14"/>
  <c r="AZ146" i="14"/>
  <c r="AT146" i="14"/>
  <c r="AN146" i="14"/>
  <c r="AH146" i="14"/>
  <c r="AB146" i="14"/>
  <c r="V146" i="14"/>
  <c r="P146" i="14"/>
  <c r="J146" i="14"/>
  <c r="D146" i="14"/>
  <c r="BF145" i="14"/>
  <c r="AZ145" i="14"/>
  <c r="AT145" i="14"/>
  <c r="AN145" i="14"/>
  <c r="AH145" i="14"/>
  <c r="AB145" i="14"/>
  <c r="V145" i="14"/>
  <c r="P145" i="14"/>
  <c r="J145" i="14"/>
  <c r="D145" i="14"/>
  <c r="BF144" i="14"/>
  <c r="AZ144" i="14"/>
  <c r="AT144" i="14"/>
  <c r="AN144" i="14"/>
  <c r="AH144" i="14"/>
  <c r="AB144" i="14"/>
  <c r="V144" i="14"/>
  <c r="P144" i="14"/>
  <c r="J144" i="14"/>
  <c r="D144" i="14"/>
  <c r="BF143" i="14"/>
  <c r="AZ143" i="14"/>
  <c r="AT143" i="14"/>
  <c r="AN143" i="14"/>
  <c r="AH143" i="14"/>
  <c r="AB143" i="14"/>
  <c r="V143" i="14"/>
  <c r="P143" i="14"/>
  <c r="J143" i="14"/>
  <c r="D143" i="14"/>
  <c r="BF142" i="14"/>
  <c r="AZ142" i="14"/>
  <c r="AT142" i="14"/>
  <c r="AN142" i="14"/>
  <c r="AH142" i="14"/>
  <c r="AB142" i="14"/>
  <c r="V142" i="14"/>
  <c r="P142" i="14"/>
  <c r="J142" i="14"/>
  <c r="D142" i="14"/>
  <c r="BF141" i="14"/>
  <c r="AZ141" i="14"/>
  <c r="AT141" i="14"/>
  <c r="AN141" i="14"/>
  <c r="AH141" i="14"/>
  <c r="AB141" i="14"/>
  <c r="V141" i="14"/>
  <c r="P141" i="14"/>
  <c r="J141" i="14"/>
  <c r="D141" i="14"/>
  <c r="BF140" i="14"/>
  <c r="AZ140" i="14"/>
  <c r="AT140" i="14"/>
  <c r="AN140" i="14"/>
  <c r="AH140" i="14"/>
  <c r="AB140" i="14"/>
  <c r="V140" i="14"/>
  <c r="P140" i="14"/>
  <c r="J140" i="14"/>
  <c r="D140" i="14"/>
  <c r="BF139" i="14"/>
  <c r="AZ139" i="14"/>
  <c r="AT139" i="14"/>
  <c r="AN139" i="14"/>
  <c r="AH139" i="14"/>
  <c r="AB139" i="14"/>
  <c r="V139" i="14"/>
  <c r="P139" i="14"/>
  <c r="J139" i="14"/>
  <c r="D139" i="14"/>
  <c r="BF138" i="14"/>
  <c r="AZ138" i="14"/>
  <c r="AT138" i="14"/>
  <c r="AN138" i="14"/>
  <c r="AH138" i="14"/>
  <c r="AB138" i="14"/>
  <c r="V138" i="14"/>
  <c r="P138" i="14"/>
  <c r="J138" i="14"/>
  <c r="D138" i="14"/>
  <c r="BF137" i="14"/>
  <c r="AZ137" i="14"/>
  <c r="AT137" i="14"/>
  <c r="AN137" i="14"/>
  <c r="AH137" i="14"/>
  <c r="AB137" i="14"/>
  <c r="V137" i="14"/>
  <c r="P137" i="14"/>
  <c r="J137" i="14"/>
  <c r="D137" i="14"/>
  <c r="BF136" i="14"/>
  <c r="AZ136" i="14"/>
  <c r="AT136" i="14"/>
  <c r="AN136" i="14"/>
  <c r="AH136" i="14"/>
  <c r="AB136" i="14"/>
  <c r="V136" i="14"/>
  <c r="P136" i="14"/>
  <c r="J136" i="14"/>
  <c r="D136" i="14"/>
  <c r="BF135" i="14"/>
  <c r="AZ135" i="14"/>
  <c r="AT135" i="14"/>
  <c r="AN135" i="14"/>
  <c r="AH135" i="14"/>
  <c r="AB135" i="14"/>
  <c r="V135" i="14"/>
  <c r="P135" i="14"/>
  <c r="J135" i="14"/>
  <c r="D135" i="14"/>
  <c r="BF134" i="14"/>
  <c r="AZ134" i="14"/>
  <c r="AT134" i="14"/>
  <c r="AN134" i="14"/>
  <c r="AH134" i="14"/>
  <c r="AB134" i="14"/>
  <c r="V134" i="14"/>
  <c r="P134" i="14"/>
  <c r="J134" i="14"/>
  <c r="D134" i="14"/>
  <c r="BF133" i="14"/>
  <c r="AZ133" i="14"/>
  <c r="AT133" i="14"/>
  <c r="AN133" i="14"/>
  <c r="AH133" i="14"/>
  <c r="AB133" i="14"/>
  <c r="V133" i="14"/>
  <c r="P133" i="14"/>
  <c r="J133" i="14"/>
  <c r="D133" i="14"/>
  <c r="BF132" i="14"/>
  <c r="AZ132" i="14"/>
  <c r="AT132" i="14"/>
  <c r="AN132" i="14"/>
  <c r="AH132" i="14"/>
  <c r="AB132" i="14"/>
  <c r="V132" i="14"/>
  <c r="P132" i="14"/>
  <c r="J132" i="14"/>
  <c r="D132" i="14"/>
  <c r="BF131" i="14"/>
  <c r="AZ131" i="14"/>
  <c r="AT131" i="14"/>
  <c r="AN131" i="14"/>
  <c r="AH131" i="14"/>
  <c r="AB131" i="14"/>
  <c r="V131" i="14"/>
  <c r="P131" i="14"/>
  <c r="J131" i="14"/>
  <c r="D131" i="14"/>
  <c r="BF130" i="14"/>
  <c r="AZ130" i="14"/>
  <c r="AT130" i="14"/>
  <c r="AN130" i="14"/>
  <c r="AH130" i="14"/>
  <c r="AB130" i="14"/>
  <c r="V130" i="14"/>
  <c r="P130" i="14"/>
  <c r="J130" i="14"/>
  <c r="D130" i="14"/>
  <c r="BF129" i="14"/>
  <c r="AZ129" i="14"/>
  <c r="AT129" i="14"/>
  <c r="AN129" i="14"/>
  <c r="AH129" i="14"/>
  <c r="AB129" i="14"/>
  <c r="V129" i="14"/>
  <c r="P129" i="14"/>
  <c r="J129" i="14"/>
  <c r="D129" i="14"/>
  <c r="BF128" i="14"/>
  <c r="AZ128" i="14"/>
  <c r="AT128" i="14"/>
  <c r="AN128" i="14"/>
  <c r="AH128" i="14"/>
  <c r="AB128" i="14"/>
  <c r="V128" i="14"/>
  <c r="P128" i="14"/>
  <c r="J128" i="14"/>
  <c r="D128" i="14"/>
  <c r="BF127" i="14"/>
  <c r="AZ127" i="14"/>
  <c r="AT127" i="14"/>
  <c r="AN127" i="14"/>
  <c r="AH127" i="14"/>
  <c r="AB127" i="14"/>
  <c r="V127" i="14"/>
  <c r="P127" i="14"/>
  <c r="J127" i="14"/>
  <c r="D127" i="14"/>
  <c r="BF126" i="14"/>
  <c r="AZ126" i="14"/>
  <c r="AT126" i="14"/>
  <c r="AN126" i="14"/>
  <c r="AH126" i="14"/>
  <c r="AB126" i="14"/>
  <c r="V126" i="14"/>
  <c r="P126" i="14"/>
  <c r="J126" i="14"/>
  <c r="D126" i="14"/>
  <c r="BF125" i="14"/>
  <c r="AZ125" i="14"/>
  <c r="AT125" i="14"/>
  <c r="AN125" i="14"/>
  <c r="AH125" i="14"/>
  <c r="AB125" i="14"/>
  <c r="V125" i="14"/>
  <c r="P125" i="14"/>
  <c r="J125" i="14"/>
  <c r="D125" i="14"/>
  <c r="BF124" i="14"/>
  <c r="AZ124" i="14"/>
  <c r="AT124" i="14"/>
  <c r="AN124" i="14"/>
  <c r="AH124" i="14"/>
  <c r="AB124" i="14"/>
  <c r="V124" i="14"/>
  <c r="P124" i="14"/>
  <c r="J124" i="14"/>
  <c r="D124" i="14"/>
  <c r="BF123" i="14"/>
  <c r="AZ123" i="14"/>
  <c r="AT123" i="14"/>
  <c r="AN123" i="14"/>
  <c r="AH123" i="14"/>
  <c r="AB123" i="14"/>
  <c r="V123" i="14"/>
  <c r="P123" i="14"/>
  <c r="J123" i="14"/>
  <c r="D123" i="14"/>
  <c r="BF122" i="14"/>
  <c r="AZ122" i="14"/>
  <c r="AT122" i="14"/>
  <c r="AN122" i="14"/>
  <c r="AH122" i="14"/>
  <c r="AB122" i="14"/>
  <c r="V122" i="14"/>
  <c r="P122" i="14"/>
  <c r="J122" i="14"/>
  <c r="D122" i="14"/>
  <c r="BF121" i="14"/>
  <c r="AZ121" i="14"/>
  <c r="AT121" i="14"/>
  <c r="AN121" i="14"/>
  <c r="AH121" i="14"/>
  <c r="AB121" i="14"/>
  <c r="V121" i="14"/>
  <c r="P121" i="14"/>
  <c r="J121" i="14"/>
  <c r="D121" i="14"/>
  <c r="BF120" i="14"/>
  <c r="AZ120" i="14"/>
  <c r="AT120" i="14"/>
  <c r="AN120" i="14"/>
  <c r="AH120" i="14"/>
  <c r="AB120" i="14"/>
  <c r="V120" i="14"/>
  <c r="P120" i="14"/>
  <c r="J120" i="14"/>
  <c r="D120" i="14"/>
  <c r="BF119" i="14"/>
  <c r="AZ119" i="14"/>
  <c r="AT119" i="14"/>
  <c r="AN119" i="14"/>
  <c r="AH119" i="14"/>
  <c r="AB119" i="14"/>
  <c r="V119" i="14"/>
  <c r="P119" i="14"/>
  <c r="J119" i="14"/>
  <c r="D119" i="14"/>
  <c r="BF118" i="14"/>
  <c r="AZ118" i="14"/>
  <c r="AT118" i="14"/>
  <c r="AN118" i="14"/>
  <c r="AH118" i="14"/>
  <c r="AB118" i="14"/>
  <c r="V118" i="14"/>
  <c r="P118" i="14"/>
  <c r="J118" i="14"/>
  <c r="D118" i="14"/>
  <c r="BF117" i="14"/>
  <c r="AZ117" i="14"/>
  <c r="AT117" i="14"/>
  <c r="AN117" i="14"/>
  <c r="AH117" i="14"/>
  <c r="AB117" i="14"/>
  <c r="V117" i="14"/>
  <c r="P117" i="14"/>
  <c r="J117" i="14"/>
  <c r="D117" i="14"/>
  <c r="BF116" i="14"/>
  <c r="AZ116" i="14"/>
  <c r="AT116" i="14"/>
  <c r="AN116" i="14"/>
  <c r="AH116" i="14"/>
  <c r="AB116" i="14"/>
  <c r="V116" i="14"/>
  <c r="P116" i="14"/>
  <c r="J116" i="14"/>
  <c r="D116" i="14"/>
  <c r="BF115" i="14"/>
  <c r="AZ115" i="14"/>
  <c r="AT115" i="14"/>
  <c r="AN115" i="14"/>
  <c r="AH115" i="14"/>
  <c r="AB115" i="14"/>
  <c r="V115" i="14"/>
  <c r="P115" i="14"/>
  <c r="J115" i="14"/>
  <c r="D115" i="14"/>
  <c r="BF114" i="14"/>
  <c r="AZ114" i="14"/>
  <c r="AT114" i="14"/>
  <c r="AN114" i="14"/>
  <c r="AH114" i="14"/>
  <c r="AB114" i="14"/>
  <c r="V114" i="14"/>
  <c r="P114" i="14"/>
  <c r="J114" i="14"/>
  <c r="D114" i="14"/>
  <c r="BF113" i="14"/>
  <c r="AZ113" i="14"/>
  <c r="AT113" i="14"/>
  <c r="AN113" i="14"/>
  <c r="AH113" i="14"/>
  <c r="AB113" i="14"/>
  <c r="V113" i="14"/>
  <c r="P113" i="14"/>
  <c r="J113" i="14"/>
  <c r="D113" i="14"/>
  <c r="BF112" i="14"/>
  <c r="AZ112" i="14"/>
  <c r="AT112" i="14"/>
  <c r="AN112" i="14"/>
  <c r="AH112" i="14"/>
  <c r="AB112" i="14"/>
  <c r="V112" i="14"/>
  <c r="P112" i="14"/>
  <c r="J112" i="14"/>
  <c r="D112" i="14"/>
  <c r="BF111" i="14"/>
  <c r="AZ111" i="14"/>
  <c r="AT111" i="14"/>
  <c r="AN111" i="14"/>
  <c r="AH111" i="14"/>
  <c r="AB111" i="14"/>
  <c r="V111" i="14"/>
  <c r="P111" i="14"/>
  <c r="J111" i="14"/>
  <c r="D111" i="14"/>
  <c r="BF110" i="14"/>
  <c r="AZ110" i="14"/>
  <c r="AT110" i="14"/>
  <c r="AN110" i="14"/>
  <c r="AH110" i="14"/>
  <c r="AB110" i="14"/>
  <c r="V110" i="14"/>
  <c r="P110" i="14"/>
  <c r="J110" i="14"/>
  <c r="D110" i="14"/>
  <c r="BF109" i="14"/>
  <c r="AZ109" i="14"/>
  <c r="AT109" i="14"/>
  <c r="AN109" i="14"/>
  <c r="AH109" i="14"/>
  <c r="AB109" i="14"/>
  <c r="V109" i="14"/>
  <c r="P109" i="14"/>
  <c r="J109" i="14"/>
  <c r="D109" i="14"/>
  <c r="BF108" i="14"/>
  <c r="AZ108" i="14"/>
  <c r="AT108" i="14"/>
  <c r="AN108" i="14"/>
  <c r="AH108" i="14"/>
  <c r="AB108" i="14"/>
  <c r="V108" i="14"/>
  <c r="P108" i="14"/>
  <c r="J108" i="14"/>
  <c r="D108" i="14"/>
  <c r="BF107" i="14"/>
  <c r="AZ107" i="14"/>
  <c r="AT107" i="14"/>
  <c r="AN107" i="14"/>
  <c r="AH107" i="14"/>
  <c r="AB107" i="14"/>
  <c r="V107" i="14"/>
  <c r="P107" i="14"/>
  <c r="J107" i="14"/>
  <c r="D107" i="14"/>
  <c r="BF106" i="14"/>
  <c r="AZ106" i="14"/>
  <c r="AT106" i="14"/>
  <c r="AN106" i="14"/>
  <c r="AH106" i="14"/>
  <c r="AB106" i="14"/>
  <c r="V106" i="14"/>
  <c r="P106" i="14"/>
  <c r="J106" i="14"/>
  <c r="D106" i="14"/>
  <c r="BF105" i="14"/>
  <c r="AZ105" i="14"/>
  <c r="AT105" i="14"/>
  <c r="AN105" i="14"/>
  <c r="AH105" i="14"/>
  <c r="AB105" i="14"/>
  <c r="V105" i="14"/>
  <c r="P105" i="14"/>
  <c r="J105" i="14"/>
  <c r="D105" i="14"/>
  <c r="BF104" i="14"/>
  <c r="AZ104" i="14"/>
  <c r="AT104" i="14"/>
  <c r="AN104" i="14"/>
  <c r="AH104" i="14"/>
  <c r="AB104" i="14"/>
  <c r="V104" i="14"/>
  <c r="P104" i="14"/>
  <c r="J104" i="14"/>
  <c r="D104" i="14"/>
  <c r="BF103" i="14"/>
  <c r="AZ103" i="14"/>
  <c r="AT103" i="14"/>
  <c r="AN103" i="14"/>
  <c r="AH103" i="14"/>
  <c r="AB103" i="14"/>
  <c r="V103" i="14"/>
  <c r="P103" i="14"/>
  <c r="J103" i="14"/>
  <c r="D103" i="14"/>
  <c r="BF102" i="14"/>
  <c r="AZ102" i="14"/>
  <c r="AT102" i="14"/>
  <c r="AN102" i="14"/>
  <c r="AH102" i="14"/>
  <c r="AB102" i="14"/>
  <c r="V102" i="14"/>
  <c r="P102" i="14"/>
  <c r="J102" i="14"/>
  <c r="D102" i="14"/>
  <c r="BF101" i="14"/>
  <c r="AZ101" i="14"/>
  <c r="AT101" i="14"/>
  <c r="AN101" i="14"/>
  <c r="AH101" i="14"/>
  <c r="AB101" i="14"/>
  <c r="V101" i="14"/>
  <c r="P101" i="14"/>
  <c r="J101" i="14"/>
  <c r="D101" i="14"/>
  <c r="BF100" i="14"/>
  <c r="AZ100" i="14"/>
  <c r="AT100" i="14"/>
  <c r="AN100" i="14"/>
  <c r="AH100" i="14"/>
  <c r="AB100" i="14"/>
  <c r="V100" i="14"/>
  <c r="P100" i="14"/>
  <c r="J100" i="14"/>
  <c r="D100" i="14"/>
  <c r="BF99" i="14"/>
  <c r="AZ99" i="14"/>
  <c r="AT99" i="14"/>
  <c r="AN99" i="14"/>
  <c r="AH99" i="14"/>
  <c r="AB99" i="14"/>
  <c r="V99" i="14"/>
  <c r="P99" i="14"/>
  <c r="J99" i="14"/>
  <c r="D99" i="14"/>
  <c r="BF98" i="14"/>
  <c r="AZ98" i="14"/>
  <c r="AT98" i="14"/>
  <c r="AN98" i="14"/>
  <c r="AH98" i="14"/>
  <c r="AB98" i="14"/>
  <c r="V98" i="14"/>
  <c r="P98" i="14"/>
  <c r="J98" i="14"/>
  <c r="D98" i="14"/>
  <c r="BF97" i="14"/>
  <c r="AZ97" i="14"/>
  <c r="AT97" i="14"/>
  <c r="AN97" i="14"/>
  <c r="AH97" i="14"/>
  <c r="AB97" i="14"/>
  <c r="V97" i="14"/>
  <c r="P97" i="14"/>
  <c r="J97" i="14"/>
  <c r="D97" i="14"/>
  <c r="BF96" i="14"/>
  <c r="AZ96" i="14"/>
  <c r="AT96" i="14"/>
  <c r="AN96" i="14"/>
  <c r="AH96" i="14"/>
  <c r="AB96" i="14"/>
  <c r="V96" i="14"/>
  <c r="P96" i="14"/>
  <c r="J96" i="14"/>
  <c r="D96" i="14"/>
  <c r="BF95" i="14"/>
  <c r="AZ95" i="14"/>
  <c r="AT95" i="14"/>
  <c r="AN95" i="14"/>
  <c r="AH95" i="14"/>
  <c r="AB95" i="14"/>
  <c r="V95" i="14"/>
  <c r="P95" i="14"/>
  <c r="J95" i="14"/>
  <c r="D95" i="14"/>
  <c r="BF94" i="14"/>
  <c r="AZ94" i="14"/>
  <c r="AT94" i="14"/>
  <c r="AN94" i="14"/>
  <c r="AH94" i="14"/>
  <c r="AB94" i="14"/>
  <c r="V94" i="14"/>
  <c r="P94" i="14"/>
  <c r="J94" i="14"/>
  <c r="D94" i="14"/>
  <c r="BF93" i="14"/>
  <c r="AZ93" i="14"/>
  <c r="AT93" i="14"/>
  <c r="AN93" i="14"/>
  <c r="AH93" i="14"/>
  <c r="AB93" i="14"/>
  <c r="V93" i="14"/>
  <c r="P93" i="14"/>
  <c r="J93" i="14"/>
  <c r="D93" i="14"/>
  <c r="BF92" i="14"/>
  <c r="AZ92" i="14"/>
  <c r="AT92" i="14"/>
  <c r="AN92" i="14"/>
  <c r="AH92" i="14"/>
  <c r="AB92" i="14"/>
  <c r="V92" i="14"/>
  <c r="P92" i="14"/>
  <c r="J92" i="14"/>
  <c r="D92" i="14"/>
  <c r="BF91" i="14"/>
  <c r="AZ91" i="14"/>
  <c r="AT91" i="14"/>
  <c r="AN91" i="14"/>
  <c r="AH91" i="14"/>
  <c r="AB91" i="14"/>
  <c r="V91" i="14"/>
  <c r="P91" i="14"/>
  <c r="J91" i="14"/>
  <c r="D91" i="14"/>
  <c r="BF90" i="14"/>
  <c r="AZ90" i="14"/>
  <c r="AT90" i="14"/>
  <c r="AN90" i="14"/>
  <c r="AH90" i="14"/>
  <c r="AB90" i="14"/>
  <c r="V90" i="14"/>
  <c r="P90" i="14"/>
  <c r="J90" i="14"/>
  <c r="D90" i="14"/>
  <c r="BF89" i="14"/>
  <c r="AZ89" i="14"/>
  <c r="AT89" i="14"/>
  <c r="AN89" i="14"/>
  <c r="AH89" i="14"/>
  <c r="AB89" i="14"/>
  <c r="V89" i="14"/>
  <c r="P89" i="14"/>
  <c r="J89" i="14"/>
  <c r="D89" i="14"/>
  <c r="BF88" i="14"/>
  <c r="AZ88" i="14"/>
  <c r="AT88" i="14"/>
  <c r="AN88" i="14"/>
  <c r="AH88" i="14"/>
  <c r="AB88" i="14"/>
  <c r="V88" i="14"/>
  <c r="P88" i="14"/>
  <c r="J88" i="14"/>
  <c r="D88" i="14"/>
  <c r="BF87" i="14"/>
  <c r="AZ87" i="14"/>
  <c r="AT87" i="14"/>
  <c r="AN87" i="14"/>
  <c r="AH87" i="14"/>
  <c r="AB87" i="14"/>
  <c r="V87" i="14"/>
  <c r="P87" i="14"/>
  <c r="J87" i="14"/>
  <c r="D87" i="14"/>
  <c r="BF86" i="14"/>
  <c r="AZ86" i="14"/>
  <c r="AT86" i="14"/>
  <c r="AN86" i="14"/>
  <c r="AH86" i="14"/>
  <c r="AB86" i="14"/>
  <c r="V86" i="14"/>
  <c r="P86" i="14"/>
  <c r="J86" i="14"/>
  <c r="D86" i="14"/>
  <c r="BF85" i="14"/>
  <c r="AZ85" i="14"/>
  <c r="AT85" i="14"/>
  <c r="AN85" i="14"/>
  <c r="AH85" i="14"/>
  <c r="AB85" i="14"/>
  <c r="V85" i="14"/>
  <c r="P85" i="14"/>
  <c r="J85" i="14"/>
  <c r="D85" i="14"/>
  <c r="BF84" i="14"/>
  <c r="AZ84" i="14"/>
  <c r="AT84" i="14"/>
  <c r="AN84" i="14"/>
  <c r="AH84" i="14"/>
  <c r="AB84" i="14"/>
  <c r="V84" i="14"/>
  <c r="P84" i="14"/>
  <c r="J84" i="14"/>
  <c r="D84" i="14"/>
  <c r="BF83" i="14"/>
  <c r="AZ83" i="14"/>
  <c r="AT83" i="14"/>
  <c r="AN83" i="14"/>
  <c r="AH83" i="14"/>
  <c r="AB83" i="14"/>
  <c r="V83" i="14"/>
  <c r="P83" i="14"/>
  <c r="J83" i="14"/>
  <c r="D83" i="14"/>
  <c r="BF82" i="14"/>
  <c r="AZ82" i="14"/>
  <c r="AT82" i="14"/>
  <c r="AN82" i="14"/>
  <c r="AH82" i="14"/>
  <c r="AB82" i="14"/>
  <c r="V82" i="14"/>
  <c r="P82" i="14"/>
  <c r="J82" i="14"/>
  <c r="D82" i="14"/>
  <c r="BF81" i="14"/>
  <c r="AZ81" i="14"/>
  <c r="AT81" i="14"/>
  <c r="AN81" i="14"/>
  <c r="AH81" i="14"/>
  <c r="AB81" i="14"/>
  <c r="V81" i="14"/>
  <c r="P81" i="14"/>
  <c r="J81" i="14"/>
  <c r="D81" i="14"/>
  <c r="BF80" i="14"/>
  <c r="AZ80" i="14"/>
  <c r="AT80" i="14"/>
  <c r="AN80" i="14"/>
  <c r="AH80" i="14"/>
  <c r="AB80" i="14"/>
  <c r="V80" i="14"/>
  <c r="P80" i="14"/>
  <c r="J80" i="14"/>
  <c r="D80" i="14"/>
  <c r="BF79" i="14"/>
  <c r="AZ79" i="14"/>
  <c r="AT79" i="14"/>
  <c r="AN79" i="14"/>
  <c r="AH79" i="14"/>
  <c r="AB79" i="14"/>
  <c r="V79" i="14"/>
  <c r="P79" i="14"/>
  <c r="J79" i="14"/>
  <c r="D79" i="14"/>
  <c r="BF78" i="14"/>
  <c r="AZ78" i="14"/>
  <c r="AT78" i="14"/>
  <c r="AN78" i="14"/>
  <c r="AH78" i="14"/>
  <c r="AB78" i="14"/>
  <c r="V78" i="14"/>
  <c r="P78" i="14"/>
  <c r="J78" i="14"/>
  <c r="D78" i="14"/>
  <c r="BF77" i="14"/>
  <c r="AZ77" i="14"/>
  <c r="AT77" i="14"/>
  <c r="AN77" i="14"/>
  <c r="AH77" i="14"/>
  <c r="AB77" i="14"/>
  <c r="V77" i="14"/>
  <c r="P77" i="14"/>
  <c r="J77" i="14"/>
  <c r="D77" i="14"/>
  <c r="BF76" i="14"/>
  <c r="AZ76" i="14"/>
  <c r="AT76" i="14"/>
  <c r="AN76" i="14"/>
  <c r="AH76" i="14"/>
  <c r="AB76" i="14"/>
  <c r="V76" i="14"/>
  <c r="P76" i="14"/>
  <c r="J76" i="14"/>
  <c r="D76" i="14"/>
  <c r="BF75" i="14"/>
  <c r="AZ75" i="14"/>
  <c r="AT75" i="14"/>
  <c r="AN75" i="14"/>
  <c r="AH75" i="14"/>
  <c r="AB75" i="14"/>
  <c r="V75" i="14"/>
  <c r="P75" i="14"/>
  <c r="J75" i="14"/>
  <c r="D75" i="14"/>
  <c r="BF74" i="14"/>
  <c r="AZ74" i="14"/>
  <c r="AT74" i="14"/>
  <c r="AN74" i="14"/>
  <c r="AH74" i="14"/>
  <c r="AB74" i="14"/>
  <c r="V74" i="14"/>
  <c r="P74" i="14"/>
  <c r="J74" i="14"/>
  <c r="D74" i="14"/>
  <c r="BF73" i="14"/>
  <c r="AZ73" i="14"/>
  <c r="AT73" i="14"/>
  <c r="AN73" i="14"/>
  <c r="AH73" i="14"/>
  <c r="AB73" i="14"/>
  <c r="V73" i="14"/>
  <c r="P73" i="14"/>
  <c r="J73" i="14"/>
  <c r="D73" i="14"/>
  <c r="BF72" i="14"/>
  <c r="AZ72" i="14"/>
  <c r="AT72" i="14"/>
  <c r="AN72" i="14"/>
  <c r="AH72" i="14"/>
  <c r="AB72" i="14"/>
  <c r="V72" i="14"/>
  <c r="P72" i="14"/>
  <c r="J72" i="14"/>
  <c r="D72" i="14"/>
  <c r="BF71" i="14"/>
  <c r="AZ71" i="14"/>
  <c r="AT71" i="14"/>
  <c r="AN71" i="14"/>
  <c r="AH71" i="14"/>
  <c r="AB71" i="14"/>
  <c r="V71" i="14"/>
  <c r="P71" i="14"/>
  <c r="J71" i="14"/>
  <c r="D71" i="14"/>
  <c r="BF70" i="14"/>
  <c r="AZ70" i="14"/>
  <c r="AT70" i="14"/>
  <c r="AN70" i="14"/>
  <c r="AH70" i="14"/>
  <c r="AB70" i="14"/>
  <c r="V70" i="14"/>
  <c r="P70" i="14"/>
  <c r="J70" i="14"/>
  <c r="D70" i="14"/>
  <c r="BF69" i="14"/>
  <c r="AZ69" i="14"/>
  <c r="AT69" i="14"/>
  <c r="AN69" i="14"/>
  <c r="AH69" i="14"/>
  <c r="AB69" i="14"/>
  <c r="V69" i="14"/>
  <c r="P69" i="14"/>
  <c r="J69" i="14"/>
  <c r="D69" i="14"/>
  <c r="BF68" i="14"/>
  <c r="AZ68" i="14"/>
  <c r="AT68" i="14"/>
  <c r="AN68" i="14"/>
  <c r="AH68" i="14"/>
  <c r="AB68" i="14"/>
  <c r="V68" i="14"/>
  <c r="P68" i="14"/>
  <c r="J68" i="14"/>
  <c r="D68" i="14"/>
  <c r="BF67" i="14"/>
  <c r="AZ67" i="14"/>
  <c r="AT67" i="14"/>
  <c r="AN67" i="14"/>
  <c r="AH67" i="14"/>
  <c r="AB67" i="14"/>
  <c r="V67" i="14"/>
  <c r="P67" i="14"/>
  <c r="J67" i="14"/>
  <c r="D67" i="14"/>
  <c r="BF66" i="14"/>
  <c r="AZ66" i="14"/>
  <c r="AT66" i="14"/>
  <c r="AN66" i="14"/>
  <c r="AH66" i="14"/>
  <c r="AB66" i="14"/>
  <c r="V66" i="14"/>
  <c r="P66" i="14"/>
  <c r="J66" i="14"/>
  <c r="D66" i="14"/>
  <c r="BF65" i="14"/>
  <c r="AZ65" i="14"/>
  <c r="AT65" i="14"/>
  <c r="AN65" i="14"/>
  <c r="AH65" i="14"/>
  <c r="AB65" i="14"/>
  <c r="V65" i="14"/>
  <c r="P65" i="14"/>
  <c r="J65" i="14"/>
  <c r="D65" i="14"/>
  <c r="BF64" i="14"/>
  <c r="AZ64" i="14"/>
  <c r="AT64" i="14"/>
  <c r="AN64" i="14"/>
  <c r="AH64" i="14"/>
  <c r="AB64" i="14"/>
  <c r="V64" i="14"/>
  <c r="P64" i="14"/>
  <c r="J64" i="14"/>
  <c r="D64" i="14"/>
  <c r="BF63" i="14"/>
  <c r="AZ63" i="14"/>
  <c r="AT63" i="14"/>
  <c r="AN63" i="14"/>
  <c r="AH63" i="14"/>
  <c r="AB63" i="14"/>
  <c r="V63" i="14"/>
  <c r="P63" i="14"/>
  <c r="J63" i="14"/>
  <c r="D63" i="14"/>
  <c r="BF62" i="14"/>
  <c r="AZ62" i="14"/>
  <c r="AT62" i="14"/>
  <c r="AN62" i="14"/>
  <c r="AH62" i="14"/>
  <c r="AB62" i="14"/>
  <c r="V62" i="14"/>
  <c r="P62" i="14"/>
  <c r="J62" i="14"/>
  <c r="D62" i="14"/>
  <c r="BF61" i="14"/>
  <c r="AZ61" i="14"/>
  <c r="AT61" i="14"/>
  <c r="AN61" i="14"/>
  <c r="AH61" i="14"/>
  <c r="AB61" i="14"/>
  <c r="V61" i="14"/>
  <c r="P61" i="14"/>
  <c r="J61" i="14"/>
  <c r="D61" i="14"/>
  <c r="BF60" i="14"/>
  <c r="AZ60" i="14"/>
  <c r="AT60" i="14"/>
  <c r="AN60" i="14"/>
  <c r="AH60" i="14"/>
  <c r="AB60" i="14"/>
  <c r="V60" i="14"/>
  <c r="P60" i="14"/>
  <c r="J60" i="14"/>
  <c r="D60" i="14"/>
  <c r="BF59" i="14"/>
  <c r="AZ59" i="14"/>
  <c r="AT59" i="14"/>
  <c r="AN59" i="14"/>
  <c r="AH59" i="14"/>
  <c r="AB59" i="14"/>
  <c r="V59" i="14"/>
  <c r="P59" i="14"/>
  <c r="J59" i="14"/>
  <c r="D59" i="14"/>
  <c r="BF58" i="14"/>
  <c r="AZ58" i="14"/>
  <c r="AT58" i="14"/>
  <c r="AN58" i="14"/>
  <c r="AH58" i="14"/>
  <c r="AB58" i="14"/>
  <c r="V58" i="14"/>
  <c r="P58" i="14"/>
  <c r="J58" i="14"/>
  <c r="D58" i="14"/>
  <c r="BF57" i="14"/>
  <c r="AZ57" i="14"/>
  <c r="AT57" i="14"/>
  <c r="AN57" i="14"/>
  <c r="AH57" i="14"/>
  <c r="AB57" i="14"/>
  <c r="V57" i="14"/>
  <c r="P57" i="14"/>
  <c r="J57" i="14"/>
  <c r="D57" i="14"/>
  <c r="BF56" i="14"/>
  <c r="AZ56" i="14"/>
  <c r="AT56" i="14"/>
  <c r="AN56" i="14"/>
  <c r="AH56" i="14"/>
  <c r="AB56" i="14"/>
  <c r="V56" i="14"/>
  <c r="P56" i="14"/>
  <c r="J56" i="14"/>
  <c r="D56" i="14"/>
  <c r="BF55" i="14"/>
  <c r="AZ55" i="14"/>
  <c r="AT55" i="14"/>
  <c r="AN55" i="14"/>
  <c r="AH55" i="14"/>
  <c r="AB55" i="14"/>
  <c r="V55" i="14"/>
  <c r="P55" i="14"/>
  <c r="J55" i="14"/>
  <c r="D55" i="14"/>
  <c r="BF54" i="14"/>
  <c r="AZ54" i="14"/>
  <c r="AT54" i="14"/>
  <c r="AN54" i="14"/>
  <c r="AH54" i="14"/>
  <c r="AB54" i="14"/>
  <c r="V54" i="14"/>
  <c r="P54" i="14"/>
  <c r="J54" i="14"/>
  <c r="D54" i="14"/>
  <c r="BF53" i="14"/>
  <c r="AZ53" i="14"/>
  <c r="AT53" i="14"/>
  <c r="AN53" i="14"/>
  <c r="AH53" i="14"/>
  <c r="AB53" i="14"/>
  <c r="V53" i="14"/>
  <c r="P53" i="14"/>
  <c r="J53" i="14"/>
  <c r="D53" i="14"/>
  <c r="BF52" i="14"/>
  <c r="AZ52" i="14"/>
  <c r="AT52" i="14"/>
  <c r="AN52" i="14"/>
  <c r="AH52" i="14"/>
  <c r="AB52" i="14"/>
  <c r="V52" i="14"/>
  <c r="P52" i="14"/>
  <c r="J52" i="14"/>
  <c r="D52" i="14"/>
  <c r="BF51" i="14"/>
  <c r="AZ51" i="14"/>
  <c r="AT51" i="14"/>
  <c r="AN51" i="14"/>
  <c r="AH51" i="14"/>
  <c r="AB51" i="14"/>
  <c r="V51" i="14"/>
  <c r="P51" i="14"/>
  <c r="J51" i="14"/>
  <c r="D51" i="14"/>
  <c r="BF50" i="14"/>
  <c r="AZ50" i="14"/>
  <c r="AT50" i="14"/>
  <c r="AN50" i="14"/>
  <c r="AH50" i="14"/>
  <c r="AB50" i="14"/>
  <c r="V50" i="14"/>
  <c r="P50" i="14"/>
  <c r="J50" i="14"/>
  <c r="D50" i="14"/>
  <c r="BF49" i="14"/>
  <c r="AZ49" i="14"/>
  <c r="AT49" i="14"/>
  <c r="AN49" i="14"/>
  <c r="AH49" i="14"/>
  <c r="AB49" i="14"/>
  <c r="V49" i="14"/>
  <c r="P49" i="14"/>
  <c r="J49" i="14"/>
  <c r="D49" i="14"/>
  <c r="BF48" i="14"/>
  <c r="AZ48" i="14"/>
  <c r="AT48" i="14"/>
  <c r="AN48" i="14"/>
  <c r="AH48" i="14"/>
  <c r="AB48" i="14"/>
  <c r="V48" i="14"/>
  <c r="P48" i="14"/>
  <c r="J48" i="14"/>
  <c r="D48" i="14"/>
  <c r="BF47" i="14"/>
  <c r="AZ47" i="14"/>
  <c r="AT47" i="14"/>
  <c r="AN47" i="14"/>
  <c r="AH47" i="14"/>
  <c r="AB47" i="14"/>
  <c r="V47" i="14"/>
  <c r="P47" i="14"/>
  <c r="J47" i="14"/>
  <c r="D47" i="14"/>
  <c r="BF46" i="14"/>
  <c r="AZ46" i="14"/>
  <c r="AT46" i="14"/>
  <c r="AN46" i="14"/>
  <c r="AH46" i="14"/>
  <c r="AB46" i="14"/>
  <c r="V46" i="14"/>
  <c r="P46" i="14"/>
  <c r="J46" i="14"/>
  <c r="D46" i="14"/>
  <c r="BF45" i="14"/>
  <c r="AZ45" i="14"/>
  <c r="AT45" i="14"/>
  <c r="AN45" i="14"/>
  <c r="AH45" i="14"/>
  <c r="AB45" i="14"/>
  <c r="V45" i="14"/>
  <c r="P45" i="14"/>
  <c r="J45" i="14"/>
  <c r="D45" i="14"/>
  <c r="BF44" i="14"/>
  <c r="AZ44" i="14"/>
  <c r="AT44" i="14"/>
  <c r="AN44" i="14"/>
  <c r="AH44" i="14"/>
  <c r="AB44" i="14"/>
  <c r="V44" i="14"/>
  <c r="P44" i="14"/>
  <c r="J44" i="14"/>
  <c r="D44" i="14"/>
  <c r="BF43" i="14"/>
  <c r="AZ43" i="14"/>
  <c r="AT43" i="14"/>
  <c r="AN43" i="14"/>
  <c r="AH43" i="14"/>
  <c r="AB43" i="14"/>
  <c r="V43" i="14"/>
  <c r="P43" i="14"/>
  <c r="J43" i="14"/>
  <c r="D43" i="14"/>
  <c r="BF42" i="14"/>
  <c r="AZ42" i="14"/>
  <c r="AT42" i="14"/>
  <c r="AN42" i="14"/>
  <c r="AH42" i="14"/>
  <c r="AB42" i="14"/>
  <c r="V42" i="14"/>
  <c r="P42" i="14"/>
  <c r="J42" i="14"/>
  <c r="D42" i="14"/>
  <c r="BF41" i="14"/>
  <c r="AZ41" i="14"/>
  <c r="AT41" i="14"/>
  <c r="AN41" i="14"/>
  <c r="AH41" i="14"/>
  <c r="AB41" i="14"/>
  <c r="V41" i="14"/>
  <c r="P41" i="14"/>
  <c r="J41" i="14"/>
  <c r="D41" i="14"/>
  <c r="BF40" i="14"/>
  <c r="AZ40" i="14"/>
  <c r="AT40" i="14"/>
  <c r="AN40" i="14"/>
  <c r="AH40" i="14"/>
  <c r="AB40" i="14"/>
  <c r="V40" i="14"/>
  <c r="P40" i="14"/>
  <c r="J40" i="14"/>
  <c r="D40" i="14"/>
  <c r="BF39" i="14"/>
  <c r="AZ39" i="14"/>
  <c r="AT39" i="14"/>
  <c r="AN39" i="14"/>
  <c r="AH39" i="14"/>
  <c r="AB39" i="14"/>
  <c r="V39" i="14"/>
  <c r="P39" i="14"/>
  <c r="J39" i="14"/>
  <c r="D39" i="14"/>
  <c r="BF38" i="14"/>
  <c r="AZ38" i="14"/>
  <c r="AT38" i="14"/>
  <c r="AN38" i="14"/>
  <c r="AH38" i="14"/>
  <c r="AB38" i="14"/>
  <c r="V38" i="14"/>
  <c r="P38" i="14"/>
  <c r="J38" i="14"/>
  <c r="D38" i="14"/>
  <c r="BF37" i="14"/>
  <c r="AZ37" i="14"/>
  <c r="AT37" i="14"/>
  <c r="AN37" i="14"/>
  <c r="AH37" i="14"/>
  <c r="AB37" i="14"/>
  <c r="V37" i="14"/>
  <c r="P37" i="14"/>
  <c r="J37" i="14"/>
  <c r="D37" i="14"/>
  <c r="BF36" i="14"/>
  <c r="AZ36" i="14"/>
  <c r="AT36" i="14"/>
  <c r="AN36" i="14"/>
  <c r="AH36" i="14"/>
  <c r="AB36" i="14"/>
  <c r="V36" i="14"/>
  <c r="P36" i="14"/>
  <c r="J36" i="14"/>
  <c r="D36" i="14"/>
  <c r="BF35" i="14"/>
  <c r="AZ35" i="14"/>
  <c r="AT35" i="14"/>
  <c r="AN35" i="14"/>
  <c r="AH35" i="14"/>
  <c r="AB35" i="14"/>
  <c r="V35" i="14"/>
  <c r="P35" i="14"/>
  <c r="J35" i="14"/>
  <c r="D35" i="14"/>
  <c r="BF34" i="14"/>
  <c r="AZ34" i="14"/>
  <c r="AT34" i="14"/>
  <c r="AN34" i="14"/>
  <c r="AH34" i="14"/>
  <c r="AB34" i="14"/>
  <c r="V34" i="14"/>
  <c r="P34" i="14"/>
  <c r="J34" i="14"/>
  <c r="D34" i="14"/>
  <c r="BF33" i="14"/>
  <c r="AZ33" i="14"/>
  <c r="AT33" i="14"/>
  <c r="AN33" i="14"/>
  <c r="AH33" i="14"/>
  <c r="AB33" i="14"/>
  <c r="V33" i="14"/>
  <c r="P33" i="14"/>
  <c r="J33" i="14"/>
  <c r="D33" i="14"/>
  <c r="BF32" i="14"/>
  <c r="AZ32" i="14"/>
  <c r="AT32" i="14"/>
  <c r="AN32" i="14"/>
  <c r="AH32" i="14"/>
  <c r="AB32" i="14"/>
  <c r="V32" i="14"/>
  <c r="P32" i="14"/>
  <c r="J32" i="14"/>
  <c r="D32" i="14"/>
  <c r="BF31" i="14"/>
  <c r="AZ31" i="14"/>
  <c r="AT31" i="14"/>
  <c r="AN31" i="14"/>
  <c r="AH31" i="14"/>
  <c r="AB31" i="14"/>
  <c r="V31" i="14"/>
  <c r="P31" i="14"/>
  <c r="J31" i="14"/>
  <c r="D31" i="14"/>
  <c r="BF30" i="14"/>
  <c r="AZ30" i="14"/>
  <c r="AT30" i="14"/>
  <c r="AN30" i="14"/>
  <c r="AH30" i="14"/>
  <c r="AB30" i="14"/>
  <c r="V30" i="14"/>
  <c r="P30" i="14"/>
  <c r="J30" i="14"/>
  <c r="D30" i="14"/>
  <c r="BF29" i="14"/>
  <c r="AZ29" i="14"/>
  <c r="AT29" i="14"/>
  <c r="AN29" i="14"/>
  <c r="AH29" i="14"/>
  <c r="AB29" i="14"/>
  <c r="V29" i="14"/>
  <c r="P29" i="14"/>
  <c r="J29" i="14"/>
  <c r="D29" i="14"/>
  <c r="BF28" i="14"/>
  <c r="AZ28" i="14"/>
  <c r="AT28" i="14"/>
  <c r="AN28" i="14"/>
  <c r="AH28" i="14"/>
  <c r="AB28" i="14"/>
  <c r="V28" i="14"/>
  <c r="P28" i="14"/>
  <c r="J28" i="14"/>
  <c r="D28" i="14"/>
  <c r="BF27" i="14"/>
  <c r="AZ27" i="14"/>
  <c r="AT27" i="14"/>
  <c r="AN27" i="14"/>
  <c r="AH27" i="14"/>
  <c r="AB27" i="14"/>
  <c r="V27" i="14"/>
  <c r="P27" i="14"/>
  <c r="J27" i="14"/>
  <c r="D27" i="14"/>
  <c r="BF26" i="14"/>
  <c r="AZ26" i="14"/>
  <c r="AT26" i="14"/>
  <c r="AN26" i="14"/>
  <c r="AH26" i="14"/>
  <c r="AB26" i="14"/>
  <c r="V26" i="14"/>
  <c r="P26" i="14"/>
  <c r="J26" i="14"/>
  <c r="D26" i="14"/>
  <c r="BF25" i="14"/>
  <c r="AZ25" i="14"/>
  <c r="AT25" i="14"/>
  <c r="AN25" i="14"/>
  <c r="AH25" i="14"/>
  <c r="AB25" i="14"/>
  <c r="V25" i="14"/>
  <c r="P25" i="14"/>
  <c r="J25" i="14"/>
  <c r="D25" i="14"/>
  <c r="BF24" i="14"/>
  <c r="AZ24" i="14"/>
  <c r="AT24" i="14"/>
  <c r="AN24" i="14"/>
  <c r="AH24" i="14"/>
  <c r="AB24" i="14"/>
  <c r="V24" i="14"/>
  <c r="P24" i="14"/>
  <c r="J24" i="14"/>
  <c r="D24" i="14"/>
  <c r="BF23" i="14"/>
  <c r="AZ23" i="14"/>
  <c r="AT23" i="14"/>
  <c r="AN23" i="14"/>
  <c r="AH23" i="14"/>
  <c r="AB23" i="14"/>
  <c r="V23" i="14"/>
  <c r="P23" i="14"/>
  <c r="J23" i="14"/>
  <c r="D23" i="14"/>
  <c r="BF22" i="14"/>
  <c r="AZ22" i="14"/>
  <c r="AT22" i="14"/>
  <c r="AN22" i="14"/>
  <c r="AH22" i="14"/>
  <c r="AB22" i="14"/>
  <c r="V22" i="14"/>
  <c r="P22" i="14"/>
  <c r="J22" i="14"/>
  <c r="D22" i="14"/>
  <c r="BF21" i="14"/>
  <c r="AZ21" i="14"/>
  <c r="AT21" i="14"/>
  <c r="AN21" i="14"/>
  <c r="AH21" i="14"/>
  <c r="AB21" i="14"/>
  <c r="V21" i="14"/>
  <c r="P21" i="14"/>
  <c r="J21" i="14"/>
  <c r="D21" i="14"/>
  <c r="BF20" i="14"/>
  <c r="AZ20" i="14"/>
  <c r="AT20" i="14"/>
  <c r="AN20" i="14"/>
  <c r="AH20" i="14"/>
  <c r="AB20" i="14"/>
  <c r="V20" i="14"/>
  <c r="P20" i="14"/>
  <c r="J20" i="14"/>
  <c r="D20" i="14"/>
  <c r="BF19" i="14"/>
  <c r="AZ19" i="14"/>
  <c r="AT19" i="14"/>
  <c r="AN19" i="14"/>
  <c r="AH19" i="14"/>
  <c r="AB19" i="14"/>
  <c r="V19" i="14"/>
  <c r="P19" i="14"/>
  <c r="J19" i="14"/>
  <c r="D19" i="14"/>
  <c r="BF18" i="14"/>
  <c r="AZ18" i="14"/>
  <c r="AT18" i="14"/>
  <c r="AN18" i="14"/>
  <c r="AH18" i="14"/>
  <c r="AB18" i="14"/>
  <c r="V18" i="14"/>
  <c r="P18" i="14"/>
  <c r="J18" i="14"/>
  <c r="D18" i="14"/>
  <c r="BF17" i="14"/>
  <c r="AZ17" i="14"/>
  <c r="AT17" i="14"/>
  <c r="AN17" i="14"/>
  <c r="AH17" i="14"/>
  <c r="AB17" i="14"/>
  <c r="V17" i="14"/>
  <c r="P17" i="14"/>
  <c r="J17" i="14"/>
  <c r="D17" i="14"/>
  <c r="BF16" i="14"/>
  <c r="BF3" i="14" s="1"/>
  <c r="AZ16" i="14"/>
  <c r="AT16" i="14"/>
  <c r="AN16" i="14"/>
  <c r="AH16" i="14"/>
  <c r="AB16" i="14"/>
  <c r="V16" i="14"/>
  <c r="P16" i="14"/>
  <c r="J16" i="14"/>
  <c r="D16" i="14"/>
  <c r="BF15" i="14"/>
  <c r="AZ15" i="14"/>
  <c r="AT15" i="14"/>
  <c r="AN15" i="14"/>
  <c r="AH15" i="14"/>
  <c r="AB15" i="14"/>
  <c r="V15" i="14"/>
  <c r="P15" i="14"/>
  <c r="J15" i="14"/>
  <c r="D15" i="14"/>
  <c r="BF14" i="14"/>
  <c r="AZ14" i="14"/>
  <c r="AT14" i="14"/>
  <c r="AN14" i="14"/>
  <c r="AH14" i="14"/>
  <c r="AB14" i="14"/>
  <c r="V14" i="14"/>
  <c r="P14" i="14"/>
  <c r="J14" i="14"/>
  <c r="D14" i="14"/>
  <c r="BF13" i="14"/>
  <c r="AZ13" i="14"/>
  <c r="AT13" i="14"/>
  <c r="AN13" i="14"/>
  <c r="AH13" i="14"/>
  <c r="AB13" i="14"/>
  <c r="V13" i="14"/>
  <c r="P13" i="14"/>
  <c r="J13" i="14"/>
  <c r="D13" i="14"/>
  <c r="BF12" i="14"/>
  <c r="AZ12" i="14"/>
  <c r="AT12" i="14"/>
  <c r="AN12" i="14"/>
  <c r="AH12" i="14"/>
  <c r="AB12" i="14"/>
  <c r="V12" i="14"/>
  <c r="P12" i="14"/>
  <c r="J12" i="14"/>
  <c r="D12" i="14"/>
  <c r="BF11" i="14"/>
  <c r="AZ11" i="14"/>
  <c r="AT11" i="14"/>
  <c r="AN11" i="14"/>
  <c r="AH11" i="14"/>
  <c r="AB11" i="14"/>
  <c r="V11" i="14"/>
  <c r="P11" i="14"/>
  <c r="J11" i="14"/>
  <c r="D11" i="14"/>
  <c r="BF10" i="14"/>
  <c r="AZ10" i="14"/>
  <c r="AT10" i="14"/>
  <c r="AN10" i="14"/>
  <c r="AH10" i="14"/>
  <c r="AB10" i="14"/>
  <c r="V10" i="14"/>
  <c r="P10" i="14"/>
  <c r="J10" i="14"/>
  <c r="D10" i="14"/>
  <c r="BF9" i="14"/>
  <c r="AZ9" i="14"/>
  <c r="AT9" i="14"/>
  <c r="AN9" i="14"/>
  <c r="AH9" i="14"/>
  <c r="AB9" i="14"/>
  <c r="V9" i="14"/>
  <c r="P9" i="14"/>
  <c r="J9" i="14"/>
  <c r="D9" i="14"/>
  <c r="BF8" i="14"/>
  <c r="AZ8" i="14"/>
  <c r="AT8" i="14"/>
  <c r="AN8" i="14"/>
  <c r="AH8" i="14"/>
  <c r="AB8" i="14"/>
  <c r="V8" i="14"/>
  <c r="P8" i="14"/>
  <c r="J8" i="14"/>
  <c r="D8" i="14"/>
  <c r="BF7" i="14"/>
  <c r="AZ7" i="14"/>
  <c r="AT7" i="14"/>
  <c r="AN7" i="14"/>
  <c r="AH7" i="14"/>
  <c r="AB7" i="14"/>
  <c r="V7" i="14"/>
  <c r="P7" i="14"/>
  <c r="J7" i="14"/>
  <c r="D7" i="14"/>
  <c r="BF6" i="14"/>
  <c r="AZ6" i="14"/>
  <c r="AT6" i="14"/>
  <c r="AN6" i="14"/>
  <c r="AH6" i="14"/>
  <c r="AB6" i="14"/>
  <c r="V6" i="14"/>
  <c r="P6" i="14"/>
  <c r="J6" i="14"/>
  <c r="D6" i="14"/>
  <c r="V3" i="14"/>
  <c r="W41" i="14" s="1"/>
  <c r="BF205" i="13"/>
  <c r="AZ205" i="13"/>
  <c r="AT205" i="13"/>
  <c r="AN205" i="13"/>
  <c r="AH205" i="13"/>
  <c r="AB205" i="13"/>
  <c r="V205" i="13"/>
  <c r="P205" i="13"/>
  <c r="J205" i="13"/>
  <c r="D205" i="13"/>
  <c r="BF204" i="13"/>
  <c r="AZ204" i="13"/>
  <c r="AT204" i="13"/>
  <c r="AN204" i="13"/>
  <c r="AH204" i="13"/>
  <c r="AB204" i="13"/>
  <c r="V204" i="13"/>
  <c r="P204" i="13"/>
  <c r="J204" i="13"/>
  <c r="D204" i="13"/>
  <c r="BF203" i="13"/>
  <c r="AZ203" i="13"/>
  <c r="AT203" i="13"/>
  <c r="AN203" i="13"/>
  <c r="AH203" i="13"/>
  <c r="AB203" i="13"/>
  <c r="V203" i="13"/>
  <c r="P203" i="13"/>
  <c r="J203" i="13"/>
  <c r="D203" i="13"/>
  <c r="BF202" i="13"/>
  <c r="AZ202" i="13"/>
  <c r="AT202" i="13"/>
  <c r="AN202" i="13"/>
  <c r="AH202" i="13"/>
  <c r="AB202" i="13"/>
  <c r="V202" i="13"/>
  <c r="P202" i="13"/>
  <c r="J202" i="13"/>
  <c r="D202" i="13"/>
  <c r="BF201" i="13"/>
  <c r="AZ201" i="13"/>
  <c r="AT201" i="13"/>
  <c r="AN201" i="13"/>
  <c r="AH201" i="13"/>
  <c r="AB201" i="13"/>
  <c r="V201" i="13"/>
  <c r="P201" i="13"/>
  <c r="J201" i="13"/>
  <c r="D201" i="13"/>
  <c r="BF200" i="13"/>
  <c r="AZ200" i="13"/>
  <c r="AT200" i="13"/>
  <c r="AN200" i="13"/>
  <c r="AH200" i="13"/>
  <c r="AB200" i="13"/>
  <c r="V200" i="13"/>
  <c r="P200" i="13"/>
  <c r="J200" i="13"/>
  <c r="D200" i="13"/>
  <c r="BF199" i="13"/>
  <c r="AZ199" i="13"/>
  <c r="AT199" i="13"/>
  <c r="AN199" i="13"/>
  <c r="AH199" i="13"/>
  <c r="AB199" i="13"/>
  <c r="V199" i="13"/>
  <c r="P199" i="13"/>
  <c r="J199" i="13"/>
  <c r="D199" i="13"/>
  <c r="BF198" i="13"/>
  <c r="AZ198" i="13"/>
  <c r="AT198" i="13"/>
  <c r="AN198" i="13"/>
  <c r="AH198" i="13"/>
  <c r="AB198" i="13"/>
  <c r="V198" i="13"/>
  <c r="P198" i="13"/>
  <c r="J198" i="13"/>
  <c r="D198" i="13"/>
  <c r="BF197" i="13"/>
  <c r="AZ197" i="13"/>
  <c r="AT197" i="13"/>
  <c r="AN197" i="13"/>
  <c r="AH197" i="13"/>
  <c r="AB197" i="13"/>
  <c r="V197" i="13"/>
  <c r="P197" i="13"/>
  <c r="J197" i="13"/>
  <c r="D197" i="13"/>
  <c r="BF196" i="13"/>
  <c r="AZ196" i="13"/>
  <c r="AT196" i="13"/>
  <c r="AN196" i="13"/>
  <c r="AH196" i="13"/>
  <c r="AB196" i="13"/>
  <c r="V196" i="13"/>
  <c r="P196" i="13"/>
  <c r="J196" i="13"/>
  <c r="D196" i="13"/>
  <c r="BF195" i="13"/>
  <c r="AZ195" i="13"/>
  <c r="AT195" i="13"/>
  <c r="AN195" i="13"/>
  <c r="AH195" i="13"/>
  <c r="AB195" i="13"/>
  <c r="V195" i="13"/>
  <c r="P195" i="13"/>
  <c r="J195" i="13"/>
  <c r="D195" i="13"/>
  <c r="BF194" i="13"/>
  <c r="AZ194" i="13"/>
  <c r="AT194" i="13"/>
  <c r="AN194" i="13"/>
  <c r="AH194" i="13"/>
  <c r="AB194" i="13"/>
  <c r="V194" i="13"/>
  <c r="P194" i="13"/>
  <c r="J194" i="13"/>
  <c r="D194" i="13"/>
  <c r="BF193" i="13"/>
  <c r="AZ193" i="13"/>
  <c r="AT193" i="13"/>
  <c r="AN193" i="13"/>
  <c r="AH193" i="13"/>
  <c r="AB193" i="13"/>
  <c r="V193" i="13"/>
  <c r="P193" i="13"/>
  <c r="J193" i="13"/>
  <c r="D193" i="13"/>
  <c r="BF192" i="13"/>
  <c r="AZ192" i="13"/>
  <c r="AT192" i="13"/>
  <c r="AN192" i="13"/>
  <c r="AH192" i="13"/>
  <c r="AB192" i="13"/>
  <c r="V192" i="13"/>
  <c r="P192" i="13"/>
  <c r="J192" i="13"/>
  <c r="D192" i="13"/>
  <c r="BF191" i="13"/>
  <c r="AZ191" i="13"/>
  <c r="AT191" i="13"/>
  <c r="AN191" i="13"/>
  <c r="AH191" i="13"/>
  <c r="AB191" i="13"/>
  <c r="V191" i="13"/>
  <c r="P191" i="13"/>
  <c r="J191" i="13"/>
  <c r="D191" i="13"/>
  <c r="BF190" i="13"/>
  <c r="AZ190" i="13"/>
  <c r="AT190" i="13"/>
  <c r="AN190" i="13"/>
  <c r="AH190" i="13"/>
  <c r="AB190" i="13"/>
  <c r="V190" i="13"/>
  <c r="P190" i="13"/>
  <c r="J190" i="13"/>
  <c r="D190" i="13"/>
  <c r="BF189" i="13"/>
  <c r="AZ189" i="13"/>
  <c r="AT189" i="13"/>
  <c r="AN189" i="13"/>
  <c r="AH189" i="13"/>
  <c r="AB189" i="13"/>
  <c r="V189" i="13"/>
  <c r="P189" i="13"/>
  <c r="J189" i="13"/>
  <c r="D189" i="13"/>
  <c r="BF188" i="13"/>
  <c r="AZ188" i="13"/>
  <c r="AT188" i="13"/>
  <c r="AN188" i="13"/>
  <c r="AH188" i="13"/>
  <c r="AB188" i="13"/>
  <c r="V188" i="13"/>
  <c r="P188" i="13"/>
  <c r="J188" i="13"/>
  <c r="D188" i="13"/>
  <c r="BF187" i="13"/>
  <c r="AZ187" i="13"/>
  <c r="AT187" i="13"/>
  <c r="AN187" i="13"/>
  <c r="AH187" i="13"/>
  <c r="AB187" i="13"/>
  <c r="V187" i="13"/>
  <c r="P187" i="13"/>
  <c r="J187" i="13"/>
  <c r="D187" i="13"/>
  <c r="BF186" i="13"/>
  <c r="AZ186" i="13"/>
  <c r="AT186" i="13"/>
  <c r="AN186" i="13"/>
  <c r="AH186" i="13"/>
  <c r="AB186" i="13"/>
  <c r="V186" i="13"/>
  <c r="P186" i="13"/>
  <c r="J186" i="13"/>
  <c r="D186" i="13"/>
  <c r="BF185" i="13"/>
  <c r="AZ185" i="13"/>
  <c r="AT185" i="13"/>
  <c r="AN185" i="13"/>
  <c r="AH185" i="13"/>
  <c r="AB185" i="13"/>
  <c r="V185" i="13"/>
  <c r="P185" i="13"/>
  <c r="J185" i="13"/>
  <c r="D185" i="13"/>
  <c r="BF184" i="13"/>
  <c r="AZ184" i="13"/>
  <c r="AT184" i="13"/>
  <c r="AN184" i="13"/>
  <c r="AH184" i="13"/>
  <c r="AB184" i="13"/>
  <c r="V184" i="13"/>
  <c r="P184" i="13"/>
  <c r="J184" i="13"/>
  <c r="D184" i="13"/>
  <c r="BF183" i="13"/>
  <c r="AZ183" i="13"/>
  <c r="AT183" i="13"/>
  <c r="AN183" i="13"/>
  <c r="AH183" i="13"/>
  <c r="AB183" i="13"/>
  <c r="V183" i="13"/>
  <c r="P183" i="13"/>
  <c r="J183" i="13"/>
  <c r="D183" i="13"/>
  <c r="BF182" i="13"/>
  <c r="AZ182" i="13"/>
  <c r="AT182" i="13"/>
  <c r="AN182" i="13"/>
  <c r="AH182" i="13"/>
  <c r="AB182" i="13"/>
  <c r="V182" i="13"/>
  <c r="P182" i="13"/>
  <c r="J182" i="13"/>
  <c r="D182" i="13"/>
  <c r="BF181" i="13"/>
  <c r="AZ181" i="13"/>
  <c r="AT181" i="13"/>
  <c r="AN181" i="13"/>
  <c r="AH181" i="13"/>
  <c r="AB181" i="13"/>
  <c r="V181" i="13"/>
  <c r="P181" i="13"/>
  <c r="J181" i="13"/>
  <c r="D181" i="13"/>
  <c r="BF180" i="13"/>
  <c r="AZ180" i="13"/>
  <c r="AT180" i="13"/>
  <c r="AN180" i="13"/>
  <c r="AH180" i="13"/>
  <c r="AB180" i="13"/>
  <c r="V180" i="13"/>
  <c r="P180" i="13"/>
  <c r="J180" i="13"/>
  <c r="D180" i="13"/>
  <c r="BF179" i="13"/>
  <c r="AZ179" i="13"/>
  <c r="AT179" i="13"/>
  <c r="AN179" i="13"/>
  <c r="AH179" i="13"/>
  <c r="AB179" i="13"/>
  <c r="V179" i="13"/>
  <c r="P179" i="13"/>
  <c r="J179" i="13"/>
  <c r="D179" i="13"/>
  <c r="BF178" i="13"/>
  <c r="AZ178" i="13"/>
  <c r="AT178" i="13"/>
  <c r="AN178" i="13"/>
  <c r="AH178" i="13"/>
  <c r="AB178" i="13"/>
  <c r="V178" i="13"/>
  <c r="P178" i="13"/>
  <c r="J178" i="13"/>
  <c r="D178" i="13"/>
  <c r="BF177" i="13"/>
  <c r="AZ177" i="13"/>
  <c r="AT177" i="13"/>
  <c r="AN177" i="13"/>
  <c r="AH177" i="13"/>
  <c r="AB177" i="13"/>
  <c r="V177" i="13"/>
  <c r="P177" i="13"/>
  <c r="J177" i="13"/>
  <c r="D177" i="13"/>
  <c r="BF176" i="13"/>
  <c r="AZ176" i="13"/>
  <c r="AT176" i="13"/>
  <c r="AN176" i="13"/>
  <c r="AH176" i="13"/>
  <c r="AB176" i="13"/>
  <c r="V176" i="13"/>
  <c r="P176" i="13"/>
  <c r="J176" i="13"/>
  <c r="D176" i="13"/>
  <c r="BF175" i="13"/>
  <c r="AZ175" i="13"/>
  <c r="AT175" i="13"/>
  <c r="AN175" i="13"/>
  <c r="AH175" i="13"/>
  <c r="AB175" i="13"/>
  <c r="V175" i="13"/>
  <c r="P175" i="13"/>
  <c r="J175" i="13"/>
  <c r="D175" i="13"/>
  <c r="BF174" i="13"/>
  <c r="AZ174" i="13"/>
  <c r="AT174" i="13"/>
  <c r="AN174" i="13"/>
  <c r="AH174" i="13"/>
  <c r="AB174" i="13"/>
  <c r="V174" i="13"/>
  <c r="P174" i="13"/>
  <c r="J174" i="13"/>
  <c r="D174" i="13"/>
  <c r="BF173" i="13"/>
  <c r="AZ173" i="13"/>
  <c r="AT173" i="13"/>
  <c r="AN173" i="13"/>
  <c r="AH173" i="13"/>
  <c r="AB173" i="13"/>
  <c r="V173" i="13"/>
  <c r="P173" i="13"/>
  <c r="J173" i="13"/>
  <c r="D173" i="13"/>
  <c r="BF172" i="13"/>
  <c r="AZ172" i="13"/>
  <c r="AT172" i="13"/>
  <c r="AN172" i="13"/>
  <c r="AH172" i="13"/>
  <c r="AB172" i="13"/>
  <c r="V172" i="13"/>
  <c r="P172" i="13"/>
  <c r="J172" i="13"/>
  <c r="D172" i="13"/>
  <c r="BF171" i="13"/>
  <c r="AZ171" i="13"/>
  <c r="AT171" i="13"/>
  <c r="AN171" i="13"/>
  <c r="AH171" i="13"/>
  <c r="AB171" i="13"/>
  <c r="V171" i="13"/>
  <c r="P171" i="13"/>
  <c r="J171" i="13"/>
  <c r="D171" i="13"/>
  <c r="BF170" i="13"/>
  <c r="AZ170" i="13"/>
  <c r="AT170" i="13"/>
  <c r="AN170" i="13"/>
  <c r="AH170" i="13"/>
  <c r="AB170" i="13"/>
  <c r="V170" i="13"/>
  <c r="P170" i="13"/>
  <c r="J170" i="13"/>
  <c r="D170" i="13"/>
  <c r="BF169" i="13"/>
  <c r="AZ169" i="13"/>
  <c r="AT169" i="13"/>
  <c r="AN169" i="13"/>
  <c r="AH169" i="13"/>
  <c r="AB169" i="13"/>
  <c r="V169" i="13"/>
  <c r="P169" i="13"/>
  <c r="J169" i="13"/>
  <c r="D169" i="13"/>
  <c r="BF168" i="13"/>
  <c r="AZ168" i="13"/>
  <c r="AT168" i="13"/>
  <c r="AN168" i="13"/>
  <c r="AH168" i="13"/>
  <c r="AB168" i="13"/>
  <c r="V168" i="13"/>
  <c r="P168" i="13"/>
  <c r="J168" i="13"/>
  <c r="D168" i="13"/>
  <c r="BF167" i="13"/>
  <c r="AZ167" i="13"/>
  <c r="AT167" i="13"/>
  <c r="AN167" i="13"/>
  <c r="AH167" i="13"/>
  <c r="AB167" i="13"/>
  <c r="V167" i="13"/>
  <c r="P167" i="13"/>
  <c r="J167" i="13"/>
  <c r="D167" i="13"/>
  <c r="BF166" i="13"/>
  <c r="AZ166" i="13"/>
  <c r="AT166" i="13"/>
  <c r="AN166" i="13"/>
  <c r="AH166" i="13"/>
  <c r="AB166" i="13"/>
  <c r="V166" i="13"/>
  <c r="P166" i="13"/>
  <c r="J166" i="13"/>
  <c r="D166" i="13"/>
  <c r="BF165" i="13"/>
  <c r="AZ165" i="13"/>
  <c r="AT165" i="13"/>
  <c r="AN165" i="13"/>
  <c r="AH165" i="13"/>
  <c r="AB165" i="13"/>
  <c r="V165" i="13"/>
  <c r="P165" i="13"/>
  <c r="J165" i="13"/>
  <c r="D165" i="13"/>
  <c r="BF164" i="13"/>
  <c r="AZ164" i="13"/>
  <c r="AT164" i="13"/>
  <c r="AN164" i="13"/>
  <c r="AH164" i="13"/>
  <c r="AB164" i="13"/>
  <c r="V164" i="13"/>
  <c r="P164" i="13"/>
  <c r="J164" i="13"/>
  <c r="D164" i="13"/>
  <c r="BF163" i="13"/>
  <c r="AZ163" i="13"/>
  <c r="AT163" i="13"/>
  <c r="AN163" i="13"/>
  <c r="AH163" i="13"/>
  <c r="AB163" i="13"/>
  <c r="V163" i="13"/>
  <c r="P163" i="13"/>
  <c r="J163" i="13"/>
  <c r="D163" i="13"/>
  <c r="BF162" i="13"/>
  <c r="AZ162" i="13"/>
  <c r="AT162" i="13"/>
  <c r="AN162" i="13"/>
  <c r="AH162" i="13"/>
  <c r="AB162" i="13"/>
  <c r="V162" i="13"/>
  <c r="P162" i="13"/>
  <c r="J162" i="13"/>
  <c r="D162" i="13"/>
  <c r="BF161" i="13"/>
  <c r="AZ161" i="13"/>
  <c r="AT161" i="13"/>
  <c r="AN161" i="13"/>
  <c r="AH161" i="13"/>
  <c r="AB161" i="13"/>
  <c r="V161" i="13"/>
  <c r="P161" i="13"/>
  <c r="J161" i="13"/>
  <c r="D161" i="13"/>
  <c r="BF160" i="13"/>
  <c r="AZ160" i="13"/>
  <c r="AT160" i="13"/>
  <c r="AN160" i="13"/>
  <c r="AH160" i="13"/>
  <c r="AB160" i="13"/>
  <c r="V160" i="13"/>
  <c r="P160" i="13"/>
  <c r="J160" i="13"/>
  <c r="D160" i="13"/>
  <c r="BF159" i="13"/>
  <c r="AZ159" i="13"/>
  <c r="AT159" i="13"/>
  <c r="AN159" i="13"/>
  <c r="AH159" i="13"/>
  <c r="AB159" i="13"/>
  <c r="V159" i="13"/>
  <c r="P159" i="13"/>
  <c r="J159" i="13"/>
  <c r="D159" i="13"/>
  <c r="BF158" i="13"/>
  <c r="AZ158" i="13"/>
  <c r="AT158" i="13"/>
  <c r="AN158" i="13"/>
  <c r="AH158" i="13"/>
  <c r="AB158" i="13"/>
  <c r="V158" i="13"/>
  <c r="P158" i="13"/>
  <c r="J158" i="13"/>
  <c r="D158" i="13"/>
  <c r="BF157" i="13"/>
  <c r="AZ157" i="13"/>
  <c r="AT157" i="13"/>
  <c r="AN157" i="13"/>
  <c r="AH157" i="13"/>
  <c r="AB157" i="13"/>
  <c r="V157" i="13"/>
  <c r="P157" i="13"/>
  <c r="J157" i="13"/>
  <c r="D157" i="13"/>
  <c r="BF156" i="13"/>
  <c r="AZ156" i="13"/>
  <c r="AT156" i="13"/>
  <c r="AN156" i="13"/>
  <c r="AH156" i="13"/>
  <c r="AB156" i="13"/>
  <c r="V156" i="13"/>
  <c r="P156" i="13"/>
  <c r="J156" i="13"/>
  <c r="D156" i="13"/>
  <c r="BF155" i="13"/>
  <c r="AZ155" i="13"/>
  <c r="AT155" i="13"/>
  <c r="AN155" i="13"/>
  <c r="AH155" i="13"/>
  <c r="AB155" i="13"/>
  <c r="V155" i="13"/>
  <c r="P155" i="13"/>
  <c r="J155" i="13"/>
  <c r="D155" i="13"/>
  <c r="BF154" i="13"/>
  <c r="AZ154" i="13"/>
  <c r="AT154" i="13"/>
  <c r="AN154" i="13"/>
  <c r="AH154" i="13"/>
  <c r="AB154" i="13"/>
  <c r="V154" i="13"/>
  <c r="P154" i="13"/>
  <c r="J154" i="13"/>
  <c r="D154" i="13"/>
  <c r="BF153" i="13"/>
  <c r="AZ153" i="13"/>
  <c r="AT153" i="13"/>
  <c r="AN153" i="13"/>
  <c r="AH153" i="13"/>
  <c r="AB153" i="13"/>
  <c r="V153" i="13"/>
  <c r="P153" i="13"/>
  <c r="J153" i="13"/>
  <c r="D153" i="13"/>
  <c r="BF152" i="13"/>
  <c r="AZ152" i="13"/>
  <c r="AT152" i="13"/>
  <c r="AN152" i="13"/>
  <c r="AH152" i="13"/>
  <c r="AB152" i="13"/>
  <c r="V152" i="13"/>
  <c r="P152" i="13"/>
  <c r="J152" i="13"/>
  <c r="D152" i="13"/>
  <c r="BF151" i="13"/>
  <c r="AZ151" i="13"/>
  <c r="AT151" i="13"/>
  <c r="AN151" i="13"/>
  <c r="AH151" i="13"/>
  <c r="AB151" i="13"/>
  <c r="V151" i="13"/>
  <c r="P151" i="13"/>
  <c r="J151" i="13"/>
  <c r="D151" i="13"/>
  <c r="BF150" i="13"/>
  <c r="AZ150" i="13"/>
  <c r="AT150" i="13"/>
  <c r="AN150" i="13"/>
  <c r="AH150" i="13"/>
  <c r="AB150" i="13"/>
  <c r="V150" i="13"/>
  <c r="P150" i="13"/>
  <c r="J150" i="13"/>
  <c r="D150" i="13"/>
  <c r="BF149" i="13"/>
  <c r="AZ149" i="13"/>
  <c r="AT149" i="13"/>
  <c r="AN149" i="13"/>
  <c r="AH149" i="13"/>
  <c r="AB149" i="13"/>
  <c r="V149" i="13"/>
  <c r="P149" i="13"/>
  <c r="J149" i="13"/>
  <c r="D149" i="13"/>
  <c r="BF148" i="13"/>
  <c r="AZ148" i="13"/>
  <c r="AT148" i="13"/>
  <c r="AN148" i="13"/>
  <c r="AH148" i="13"/>
  <c r="AB148" i="13"/>
  <c r="V148" i="13"/>
  <c r="P148" i="13"/>
  <c r="J148" i="13"/>
  <c r="D148" i="13"/>
  <c r="BF147" i="13"/>
  <c r="AZ147" i="13"/>
  <c r="AT147" i="13"/>
  <c r="AN147" i="13"/>
  <c r="AH147" i="13"/>
  <c r="AB147" i="13"/>
  <c r="V147" i="13"/>
  <c r="P147" i="13"/>
  <c r="J147" i="13"/>
  <c r="D147" i="13"/>
  <c r="BF146" i="13"/>
  <c r="AZ146" i="13"/>
  <c r="AT146" i="13"/>
  <c r="AN146" i="13"/>
  <c r="AH146" i="13"/>
  <c r="AB146" i="13"/>
  <c r="V146" i="13"/>
  <c r="P146" i="13"/>
  <c r="J146" i="13"/>
  <c r="D146" i="13"/>
  <c r="BF145" i="13"/>
  <c r="AZ145" i="13"/>
  <c r="AT145" i="13"/>
  <c r="AN145" i="13"/>
  <c r="AH145" i="13"/>
  <c r="AB145" i="13"/>
  <c r="V145" i="13"/>
  <c r="P145" i="13"/>
  <c r="J145" i="13"/>
  <c r="D145" i="13"/>
  <c r="BF144" i="13"/>
  <c r="AZ144" i="13"/>
  <c r="AT144" i="13"/>
  <c r="AN144" i="13"/>
  <c r="AH144" i="13"/>
  <c r="AB144" i="13"/>
  <c r="V144" i="13"/>
  <c r="P144" i="13"/>
  <c r="J144" i="13"/>
  <c r="D144" i="13"/>
  <c r="BF143" i="13"/>
  <c r="AZ143" i="13"/>
  <c r="AT143" i="13"/>
  <c r="AN143" i="13"/>
  <c r="AH143" i="13"/>
  <c r="AB143" i="13"/>
  <c r="V143" i="13"/>
  <c r="P143" i="13"/>
  <c r="J143" i="13"/>
  <c r="D143" i="13"/>
  <c r="BF142" i="13"/>
  <c r="AZ142" i="13"/>
  <c r="AT142" i="13"/>
  <c r="AN142" i="13"/>
  <c r="AH142" i="13"/>
  <c r="AB142" i="13"/>
  <c r="V142" i="13"/>
  <c r="P142" i="13"/>
  <c r="J142" i="13"/>
  <c r="D142" i="13"/>
  <c r="BF141" i="13"/>
  <c r="AZ141" i="13"/>
  <c r="AT141" i="13"/>
  <c r="AN141" i="13"/>
  <c r="AH141" i="13"/>
  <c r="AB141" i="13"/>
  <c r="V141" i="13"/>
  <c r="P141" i="13"/>
  <c r="J141" i="13"/>
  <c r="D141" i="13"/>
  <c r="BF140" i="13"/>
  <c r="AZ140" i="13"/>
  <c r="AT140" i="13"/>
  <c r="AN140" i="13"/>
  <c r="AH140" i="13"/>
  <c r="AB140" i="13"/>
  <c r="V140" i="13"/>
  <c r="P140" i="13"/>
  <c r="J140" i="13"/>
  <c r="D140" i="13"/>
  <c r="BF139" i="13"/>
  <c r="AZ139" i="13"/>
  <c r="AT139" i="13"/>
  <c r="AN139" i="13"/>
  <c r="AH139" i="13"/>
  <c r="AB139" i="13"/>
  <c r="V139" i="13"/>
  <c r="P139" i="13"/>
  <c r="J139" i="13"/>
  <c r="D139" i="13"/>
  <c r="BF138" i="13"/>
  <c r="AZ138" i="13"/>
  <c r="AT138" i="13"/>
  <c r="AN138" i="13"/>
  <c r="AH138" i="13"/>
  <c r="AB138" i="13"/>
  <c r="V138" i="13"/>
  <c r="P138" i="13"/>
  <c r="J138" i="13"/>
  <c r="D138" i="13"/>
  <c r="BF137" i="13"/>
  <c r="AZ137" i="13"/>
  <c r="AT137" i="13"/>
  <c r="AN137" i="13"/>
  <c r="AH137" i="13"/>
  <c r="AB137" i="13"/>
  <c r="V137" i="13"/>
  <c r="P137" i="13"/>
  <c r="J137" i="13"/>
  <c r="D137" i="13"/>
  <c r="BF136" i="13"/>
  <c r="AZ136" i="13"/>
  <c r="AT136" i="13"/>
  <c r="AN136" i="13"/>
  <c r="AH136" i="13"/>
  <c r="AB136" i="13"/>
  <c r="V136" i="13"/>
  <c r="P136" i="13"/>
  <c r="J136" i="13"/>
  <c r="D136" i="13"/>
  <c r="BF135" i="13"/>
  <c r="AZ135" i="13"/>
  <c r="AT135" i="13"/>
  <c r="AN135" i="13"/>
  <c r="AH135" i="13"/>
  <c r="AB135" i="13"/>
  <c r="V135" i="13"/>
  <c r="P135" i="13"/>
  <c r="J135" i="13"/>
  <c r="D135" i="13"/>
  <c r="BF134" i="13"/>
  <c r="AZ134" i="13"/>
  <c r="AT134" i="13"/>
  <c r="AN134" i="13"/>
  <c r="AH134" i="13"/>
  <c r="AB134" i="13"/>
  <c r="V134" i="13"/>
  <c r="P134" i="13"/>
  <c r="J134" i="13"/>
  <c r="D134" i="13"/>
  <c r="BF133" i="13"/>
  <c r="AZ133" i="13"/>
  <c r="AT133" i="13"/>
  <c r="AN133" i="13"/>
  <c r="AH133" i="13"/>
  <c r="AB133" i="13"/>
  <c r="V133" i="13"/>
  <c r="P133" i="13"/>
  <c r="J133" i="13"/>
  <c r="D133" i="13"/>
  <c r="BF132" i="13"/>
  <c r="AZ132" i="13"/>
  <c r="AT132" i="13"/>
  <c r="AN132" i="13"/>
  <c r="AH132" i="13"/>
  <c r="AB132" i="13"/>
  <c r="V132" i="13"/>
  <c r="P132" i="13"/>
  <c r="J132" i="13"/>
  <c r="D132" i="13"/>
  <c r="BF131" i="13"/>
  <c r="AZ131" i="13"/>
  <c r="AT131" i="13"/>
  <c r="AN131" i="13"/>
  <c r="AH131" i="13"/>
  <c r="AB131" i="13"/>
  <c r="V131" i="13"/>
  <c r="P131" i="13"/>
  <c r="J131" i="13"/>
  <c r="D131" i="13"/>
  <c r="BF130" i="13"/>
  <c r="AZ130" i="13"/>
  <c r="AT130" i="13"/>
  <c r="AN130" i="13"/>
  <c r="AH130" i="13"/>
  <c r="AB130" i="13"/>
  <c r="V130" i="13"/>
  <c r="P130" i="13"/>
  <c r="J130" i="13"/>
  <c r="D130" i="13"/>
  <c r="BF129" i="13"/>
  <c r="AZ129" i="13"/>
  <c r="AT129" i="13"/>
  <c r="AN129" i="13"/>
  <c r="AH129" i="13"/>
  <c r="AB129" i="13"/>
  <c r="V129" i="13"/>
  <c r="P129" i="13"/>
  <c r="J129" i="13"/>
  <c r="D129" i="13"/>
  <c r="BF128" i="13"/>
  <c r="AZ128" i="13"/>
  <c r="AT128" i="13"/>
  <c r="AN128" i="13"/>
  <c r="AH128" i="13"/>
  <c r="AB128" i="13"/>
  <c r="V128" i="13"/>
  <c r="P128" i="13"/>
  <c r="J128" i="13"/>
  <c r="D128" i="13"/>
  <c r="BF127" i="13"/>
  <c r="AZ127" i="13"/>
  <c r="AT127" i="13"/>
  <c r="AN127" i="13"/>
  <c r="AH127" i="13"/>
  <c r="AB127" i="13"/>
  <c r="V127" i="13"/>
  <c r="P127" i="13"/>
  <c r="J127" i="13"/>
  <c r="D127" i="13"/>
  <c r="BF126" i="13"/>
  <c r="AZ126" i="13"/>
  <c r="AT126" i="13"/>
  <c r="AN126" i="13"/>
  <c r="AH126" i="13"/>
  <c r="AB126" i="13"/>
  <c r="V126" i="13"/>
  <c r="P126" i="13"/>
  <c r="J126" i="13"/>
  <c r="D126" i="13"/>
  <c r="BF125" i="13"/>
  <c r="AZ125" i="13"/>
  <c r="AT125" i="13"/>
  <c r="AN125" i="13"/>
  <c r="AH125" i="13"/>
  <c r="AB125" i="13"/>
  <c r="V125" i="13"/>
  <c r="P125" i="13"/>
  <c r="J125" i="13"/>
  <c r="D125" i="13"/>
  <c r="BF124" i="13"/>
  <c r="AZ124" i="13"/>
  <c r="AT124" i="13"/>
  <c r="AN124" i="13"/>
  <c r="AH124" i="13"/>
  <c r="AB124" i="13"/>
  <c r="V124" i="13"/>
  <c r="P124" i="13"/>
  <c r="J124" i="13"/>
  <c r="D124" i="13"/>
  <c r="BF123" i="13"/>
  <c r="AZ123" i="13"/>
  <c r="AT123" i="13"/>
  <c r="AN123" i="13"/>
  <c r="AH123" i="13"/>
  <c r="AB123" i="13"/>
  <c r="V123" i="13"/>
  <c r="P123" i="13"/>
  <c r="J123" i="13"/>
  <c r="D123" i="13"/>
  <c r="BF122" i="13"/>
  <c r="AZ122" i="13"/>
  <c r="AT122" i="13"/>
  <c r="AN122" i="13"/>
  <c r="AH122" i="13"/>
  <c r="AB122" i="13"/>
  <c r="V122" i="13"/>
  <c r="P122" i="13"/>
  <c r="J122" i="13"/>
  <c r="D122" i="13"/>
  <c r="BF121" i="13"/>
  <c r="AZ121" i="13"/>
  <c r="AT121" i="13"/>
  <c r="AN121" i="13"/>
  <c r="AH121" i="13"/>
  <c r="AB121" i="13"/>
  <c r="V121" i="13"/>
  <c r="P121" i="13"/>
  <c r="J121" i="13"/>
  <c r="D121" i="13"/>
  <c r="BF120" i="13"/>
  <c r="AZ120" i="13"/>
  <c r="AT120" i="13"/>
  <c r="AN120" i="13"/>
  <c r="AH120" i="13"/>
  <c r="AB120" i="13"/>
  <c r="V120" i="13"/>
  <c r="P120" i="13"/>
  <c r="J120" i="13"/>
  <c r="D120" i="13"/>
  <c r="BF119" i="13"/>
  <c r="AZ119" i="13"/>
  <c r="AT119" i="13"/>
  <c r="AN119" i="13"/>
  <c r="AH119" i="13"/>
  <c r="AB119" i="13"/>
  <c r="V119" i="13"/>
  <c r="P119" i="13"/>
  <c r="J119" i="13"/>
  <c r="D119" i="13"/>
  <c r="BF118" i="13"/>
  <c r="AZ118" i="13"/>
  <c r="AT118" i="13"/>
  <c r="AN118" i="13"/>
  <c r="AH118" i="13"/>
  <c r="AB118" i="13"/>
  <c r="V118" i="13"/>
  <c r="P118" i="13"/>
  <c r="J118" i="13"/>
  <c r="D118" i="13"/>
  <c r="BF117" i="13"/>
  <c r="AZ117" i="13"/>
  <c r="AT117" i="13"/>
  <c r="AN117" i="13"/>
  <c r="AH117" i="13"/>
  <c r="AB117" i="13"/>
  <c r="V117" i="13"/>
  <c r="P117" i="13"/>
  <c r="J117" i="13"/>
  <c r="D117" i="13"/>
  <c r="BF116" i="13"/>
  <c r="AZ116" i="13"/>
  <c r="AT116" i="13"/>
  <c r="AN116" i="13"/>
  <c r="AH116" i="13"/>
  <c r="AB116" i="13"/>
  <c r="V116" i="13"/>
  <c r="P116" i="13"/>
  <c r="J116" i="13"/>
  <c r="D116" i="13"/>
  <c r="BF115" i="13"/>
  <c r="AZ115" i="13"/>
  <c r="AT115" i="13"/>
  <c r="AN115" i="13"/>
  <c r="AH115" i="13"/>
  <c r="AB115" i="13"/>
  <c r="V115" i="13"/>
  <c r="P115" i="13"/>
  <c r="J115" i="13"/>
  <c r="D115" i="13"/>
  <c r="BF114" i="13"/>
  <c r="AZ114" i="13"/>
  <c r="AT114" i="13"/>
  <c r="AN114" i="13"/>
  <c r="AH114" i="13"/>
  <c r="AB114" i="13"/>
  <c r="V114" i="13"/>
  <c r="P114" i="13"/>
  <c r="J114" i="13"/>
  <c r="D114" i="13"/>
  <c r="BF113" i="13"/>
  <c r="AZ113" i="13"/>
  <c r="AT113" i="13"/>
  <c r="AN113" i="13"/>
  <c r="AH113" i="13"/>
  <c r="AB113" i="13"/>
  <c r="V113" i="13"/>
  <c r="P113" i="13"/>
  <c r="J113" i="13"/>
  <c r="D113" i="13"/>
  <c r="BF112" i="13"/>
  <c r="AZ112" i="13"/>
  <c r="AT112" i="13"/>
  <c r="AN112" i="13"/>
  <c r="AH112" i="13"/>
  <c r="AB112" i="13"/>
  <c r="V112" i="13"/>
  <c r="P112" i="13"/>
  <c r="J112" i="13"/>
  <c r="D112" i="13"/>
  <c r="BF111" i="13"/>
  <c r="AZ111" i="13"/>
  <c r="AT111" i="13"/>
  <c r="AN111" i="13"/>
  <c r="AH111" i="13"/>
  <c r="AB111" i="13"/>
  <c r="V111" i="13"/>
  <c r="P111" i="13"/>
  <c r="J111" i="13"/>
  <c r="D111" i="13"/>
  <c r="BF110" i="13"/>
  <c r="AZ110" i="13"/>
  <c r="AT110" i="13"/>
  <c r="AN110" i="13"/>
  <c r="AH110" i="13"/>
  <c r="AB110" i="13"/>
  <c r="V110" i="13"/>
  <c r="P110" i="13"/>
  <c r="J110" i="13"/>
  <c r="D110" i="13"/>
  <c r="BF109" i="13"/>
  <c r="AZ109" i="13"/>
  <c r="AT109" i="13"/>
  <c r="AN109" i="13"/>
  <c r="AH109" i="13"/>
  <c r="AB109" i="13"/>
  <c r="V109" i="13"/>
  <c r="P109" i="13"/>
  <c r="J109" i="13"/>
  <c r="D109" i="13"/>
  <c r="BF108" i="13"/>
  <c r="AZ108" i="13"/>
  <c r="AT108" i="13"/>
  <c r="AN108" i="13"/>
  <c r="AH108" i="13"/>
  <c r="AB108" i="13"/>
  <c r="V108" i="13"/>
  <c r="P108" i="13"/>
  <c r="J108" i="13"/>
  <c r="D108" i="13"/>
  <c r="BF107" i="13"/>
  <c r="AZ107" i="13"/>
  <c r="AT107" i="13"/>
  <c r="AN107" i="13"/>
  <c r="AH107" i="13"/>
  <c r="AB107" i="13"/>
  <c r="V107" i="13"/>
  <c r="P107" i="13"/>
  <c r="J107" i="13"/>
  <c r="D107" i="13"/>
  <c r="BF106" i="13"/>
  <c r="AZ106" i="13"/>
  <c r="AT106" i="13"/>
  <c r="AN106" i="13"/>
  <c r="AH106" i="13"/>
  <c r="AB106" i="13"/>
  <c r="V106" i="13"/>
  <c r="P106" i="13"/>
  <c r="J106" i="13"/>
  <c r="D106" i="13"/>
  <c r="BF105" i="13"/>
  <c r="AZ105" i="13"/>
  <c r="AT105" i="13"/>
  <c r="AN105" i="13"/>
  <c r="AH105" i="13"/>
  <c r="AB105" i="13"/>
  <c r="V105" i="13"/>
  <c r="P105" i="13"/>
  <c r="J105" i="13"/>
  <c r="D105" i="13"/>
  <c r="BF104" i="13"/>
  <c r="AZ104" i="13"/>
  <c r="AT104" i="13"/>
  <c r="AN104" i="13"/>
  <c r="AH104" i="13"/>
  <c r="AB104" i="13"/>
  <c r="V104" i="13"/>
  <c r="P104" i="13"/>
  <c r="J104" i="13"/>
  <c r="D104" i="13"/>
  <c r="BF103" i="13"/>
  <c r="AZ103" i="13"/>
  <c r="AT103" i="13"/>
  <c r="AN103" i="13"/>
  <c r="AH103" i="13"/>
  <c r="AB103" i="13"/>
  <c r="V103" i="13"/>
  <c r="P103" i="13"/>
  <c r="J103" i="13"/>
  <c r="D103" i="13"/>
  <c r="BF102" i="13"/>
  <c r="AZ102" i="13"/>
  <c r="AT102" i="13"/>
  <c r="AN102" i="13"/>
  <c r="AH102" i="13"/>
  <c r="AB102" i="13"/>
  <c r="V102" i="13"/>
  <c r="P102" i="13"/>
  <c r="J102" i="13"/>
  <c r="D102" i="13"/>
  <c r="BF101" i="13"/>
  <c r="AZ101" i="13"/>
  <c r="AT101" i="13"/>
  <c r="AN101" i="13"/>
  <c r="AH101" i="13"/>
  <c r="AB101" i="13"/>
  <c r="V101" i="13"/>
  <c r="P101" i="13"/>
  <c r="J101" i="13"/>
  <c r="D101" i="13"/>
  <c r="BF100" i="13"/>
  <c r="AZ100" i="13"/>
  <c r="AT100" i="13"/>
  <c r="AN100" i="13"/>
  <c r="AH100" i="13"/>
  <c r="AB100" i="13"/>
  <c r="V100" i="13"/>
  <c r="P100" i="13"/>
  <c r="J100" i="13"/>
  <c r="D100" i="13"/>
  <c r="BF99" i="13"/>
  <c r="AZ99" i="13"/>
  <c r="AT99" i="13"/>
  <c r="AN99" i="13"/>
  <c r="AH99" i="13"/>
  <c r="AB99" i="13"/>
  <c r="V99" i="13"/>
  <c r="P99" i="13"/>
  <c r="J99" i="13"/>
  <c r="D99" i="13"/>
  <c r="BF98" i="13"/>
  <c r="AZ98" i="13"/>
  <c r="AT98" i="13"/>
  <c r="AN98" i="13"/>
  <c r="AH98" i="13"/>
  <c r="AB98" i="13"/>
  <c r="V98" i="13"/>
  <c r="P98" i="13"/>
  <c r="J98" i="13"/>
  <c r="D98" i="13"/>
  <c r="BF97" i="13"/>
  <c r="AZ97" i="13"/>
  <c r="AT97" i="13"/>
  <c r="AN97" i="13"/>
  <c r="AH97" i="13"/>
  <c r="AB97" i="13"/>
  <c r="V97" i="13"/>
  <c r="P97" i="13"/>
  <c r="J97" i="13"/>
  <c r="D97" i="13"/>
  <c r="BF96" i="13"/>
  <c r="AZ96" i="13"/>
  <c r="AT96" i="13"/>
  <c r="AN96" i="13"/>
  <c r="AH96" i="13"/>
  <c r="AB96" i="13"/>
  <c r="V96" i="13"/>
  <c r="P96" i="13"/>
  <c r="J96" i="13"/>
  <c r="D96" i="13"/>
  <c r="BF95" i="13"/>
  <c r="AZ95" i="13"/>
  <c r="AT95" i="13"/>
  <c r="AN95" i="13"/>
  <c r="AH95" i="13"/>
  <c r="AB95" i="13"/>
  <c r="V95" i="13"/>
  <c r="P95" i="13"/>
  <c r="J95" i="13"/>
  <c r="D95" i="13"/>
  <c r="BF94" i="13"/>
  <c r="AZ94" i="13"/>
  <c r="AT94" i="13"/>
  <c r="AN94" i="13"/>
  <c r="AH94" i="13"/>
  <c r="AB94" i="13"/>
  <c r="V94" i="13"/>
  <c r="P94" i="13"/>
  <c r="J94" i="13"/>
  <c r="D94" i="13"/>
  <c r="BF93" i="13"/>
  <c r="AZ93" i="13"/>
  <c r="AT93" i="13"/>
  <c r="AN93" i="13"/>
  <c r="AH93" i="13"/>
  <c r="AB93" i="13"/>
  <c r="V93" i="13"/>
  <c r="P93" i="13"/>
  <c r="J93" i="13"/>
  <c r="D93" i="13"/>
  <c r="BF92" i="13"/>
  <c r="AZ92" i="13"/>
  <c r="AT92" i="13"/>
  <c r="AN92" i="13"/>
  <c r="AH92" i="13"/>
  <c r="AB92" i="13"/>
  <c r="V92" i="13"/>
  <c r="P92" i="13"/>
  <c r="J92" i="13"/>
  <c r="D92" i="13"/>
  <c r="BF91" i="13"/>
  <c r="AZ91" i="13"/>
  <c r="AT91" i="13"/>
  <c r="AN91" i="13"/>
  <c r="AH91" i="13"/>
  <c r="AB91" i="13"/>
  <c r="V91" i="13"/>
  <c r="P91" i="13"/>
  <c r="J91" i="13"/>
  <c r="D91" i="13"/>
  <c r="BF90" i="13"/>
  <c r="AZ90" i="13"/>
  <c r="AT90" i="13"/>
  <c r="AN90" i="13"/>
  <c r="AH90" i="13"/>
  <c r="AB90" i="13"/>
  <c r="V90" i="13"/>
  <c r="P90" i="13"/>
  <c r="J90" i="13"/>
  <c r="D90" i="13"/>
  <c r="BF89" i="13"/>
  <c r="AZ89" i="13"/>
  <c r="AT89" i="13"/>
  <c r="AN89" i="13"/>
  <c r="AH89" i="13"/>
  <c r="AB89" i="13"/>
  <c r="V89" i="13"/>
  <c r="P89" i="13"/>
  <c r="J89" i="13"/>
  <c r="D89" i="13"/>
  <c r="BF88" i="13"/>
  <c r="AZ88" i="13"/>
  <c r="AT88" i="13"/>
  <c r="AN88" i="13"/>
  <c r="AH88" i="13"/>
  <c r="AB88" i="13"/>
  <c r="V88" i="13"/>
  <c r="P88" i="13"/>
  <c r="J88" i="13"/>
  <c r="D88" i="13"/>
  <c r="BF87" i="13"/>
  <c r="AZ87" i="13"/>
  <c r="AT87" i="13"/>
  <c r="AN87" i="13"/>
  <c r="AH87" i="13"/>
  <c r="AB87" i="13"/>
  <c r="V87" i="13"/>
  <c r="P87" i="13"/>
  <c r="J87" i="13"/>
  <c r="D87" i="13"/>
  <c r="BF86" i="13"/>
  <c r="AZ86" i="13"/>
  <c r="AT86" i="13"/>
  <c r="AN86" i="13"/>
  <c r="AH86" i="13"/>
  <c r="AB86" i="13"/>
  <c r="V86" i="13"/>
  <c r="P86" i="13"/>
  <c r="J86" i="13"/>
  <c r="D86" i="13"/>
  <c r="BF85" i="13"/>
  <c r="AZ85" i="13"/>
  <c r="AT85" i="13"/>
  <c r="AN85" i="13"/>
  <c r="AH85" i="13"/>
  <c r="AB85" i="13"/>
  <c r="V85" i="13"/>
  <c r="P85" i="13"/>
  <c r="J85" i="13"/>
  <c r="D85" i="13"/>
  <c r="BF84" i="13"/>
  <c r="AZ84" i="13"/>
  <c r="AT84" i="13"/>
  <c r="AN84" i="13"/>
  <c r="AH84" i="13"/>
  <c r="AB84" i="13"/>
  <c r="V84" i="13"/>
  <c r="P84" i="13"/>
  <c r="J84" i="13"/>
  <c r="D84" i="13"/>
  <c r="BF83" i="13"/>
  <c r="AZ83" i="13"/>
  <c r="AT83" i="13"/>
  <c r="AN83" i="13"/>
  <c r="AH83" i="13"/>
  <c r="AB83" i="13"/>
  <c r="V83" i="13"/>
  <c r="P83" i="13"/>
  <c r="J83" i="13"/>
  <c r="D83" i="13"/>
  <c r="BF82" i="13"/>
  <c r="AZ82" i="13"/>
  <c r="AT82" i="13"/>
  <c r="AN82" i="13"/>
  <c r="AH82" i="13"/>
  <c r="AB82" i="13"/>
  <c r="V82" i="13"/>
  <c r="P82" i="13"/>
  <c r="J82" i="13"/>
  <c r="D82" i="13"/>
  <c r="BF81" i="13"/>
  <c r="AZ81" i="13"/>
  <c r="AT81" i="13"/>
  <c r="AN81" i="13"/>
  <c r="AH81" i="13"/>
  <c r="AB81" i="13"/>
  <c r="V81" i="13"/>
  <c r="P81" i="13"/>
  <c r="J81" i="13"/>
  <c r="D81" i="13"/>
  <c r="BF80" i="13"/>
  <c r="AZ80" i="13"/>
  <c r="AT80" i="13"/>
  <c r="AN80" i="13"/>
  <c r="AH80" i="13"/>
  <c r="AB80" i="13"/>
  <c r="V80" i="13"/>
  <c r="P80" i="13"/>
  <c r="J80" i="13"/>
  <c r="D80" i="13"/>
  <c r="BF79" i="13"/>
  <c r="AZ79" i="13"/>
  <c r="AT79" i="13"/>
  <c r="AN79" i="13"/>
  <c r="AH79" i="13"/>
  <c r="AB79" i="13"/>
  <c r="V79" i="13"/>
  <c r="P79" i="13"/>
  <c r="J79" i="13"/>
  <c r="D79" i="13"/>
  <c r="BF78" i="13"/>
  <c r="AZ78" i="13"/>
  <c r="AT78" i="13"/>
  <c r="AN78" i="13"/>
  <c r="AH78" i="13"/>
  <c r="AB78" i="13"/>
  <c r="V78" i="13"/>
  <c r="P78" i="13"/>
  <c r="J78" i="13"/>
  <c r="D78" i="13"/>
  <c r="BF77" i="13"/>
  <c r="AZ77" i="13"/>
  <c r="AT77" i="13"/>
  <c r="AN77" i="13"/>
  <c r="AH77" i="13"/>
  <c r="AB77" i="13"/>
  <c r="V77" i="13"/>
  <c r="P77" i="13"/>
  <c r="J77" i="13"/>
  <c r="D77" i="13"/>
  <c r="BF76" i="13"/>
  <c r="AZ76" i="13"/>
  <c r="AT76" i="13"/>
  <c r="AN76" i="13"/>
  <c r="AH76" i="13"/>
  <c r="AB76" i="13"/>
  <c r="V76" i="13"/>
  <c r="P76" i="13"/>
  <c r="J76" i="13"/>
  <c r="D76" i="13"/>
  <c r="BF75" i="13"/>
  <c r="AZ75" i="13"/>
  <c r="AT75" i="13"/>
  <c r="AN75" i="13"/>
  <c r="AH75" i="13"/>
  <c r="AB75" i="13"/>
  <c r="V75" i="13"/>
  <c r="P75" i="13"/>
  <c r="J75" i="13"/>
  <c r="D75" i="13"/>
  <c r="BF74" i="13"/>
  <c r="AZ74" i="13"/>
  <c r="AT74" i="13"/>
  <c r="AN74" i="13"/>
  <c r="AH74" i="13"/>
  <c r="AB74" i="13"/>
  <c r="V74" i="13"/>
  <c r="P74" i="13"/>
  <c r="J74" i="13"/>
  <c r="D74" i="13"/>
  <c r="BF73" i="13"/>
  <c r="AZ73" i="13"/>
  <c r="AT73" i="13"/>
  <c r="AN73" i="13"/>
  <c r="AH73" i="13"/>
  <c r="AB73" i="13"/>
  <c r="V73" i="13"/>
  <c r="P73" i="13"/>
  <c r="J73" i="13"/>
  <c r="D73" i="13"/>
  <c r="BF72" i="13"/>
  <c r="AZ72" i="13"/>
  <c r="AT72" i="13"/>
  <c r="AN72" i="13"/>
  <c r="AH72" i="13"/>
  <c r="AB72" i="13"/>
  <c r="V72" i="13"/>
  <c r="P72" i="13"/>
  <c r="J72" i="13"/>
  <c r="D72" i="13"/>
  <c r="BF71" i="13"/>
  <c r="AZ71" i="13"/>
  <c r="AT71" i="13"/>
  <c r="AN71" i="13"/>
  <c r="AH71" i="13"/>
  <c r="AB71" i="13"/>
  <c r="V71" i="13"/>
  <c r="P71" i="13"/>
  <c r="J71" i="13"/>
  <c r="D71" i="13"/>
  <c r="BF70" i="13"/>
  <c r="AZ70" i="13"/>
  <c r="AT70" i="13"/>
  <c r="AN70" i="13"/>
  <c r="AH70" i="13"/>
  <c r="AB70" i="13"/>
  <c r="V70" i="13"/>
  <c r="P70" i="13"/>
  <c r="J70" i="13"/>
  <c r="D70" i="13"/>
  <c r="BF69" i="13"/>
  <c r="AZ69" i="13"/>
  <c r="AT69" i="13"/>
  <c r="AN69" i="13"/>
  <c r="AH69" i="13"/>
  <c r="AB69" i="13"/>
  <c r="V69" i="13"/>
  <c r="P69" i="13"/>
  <c r="J69" i="13"/>
  <c r="D69" i="13"/>
  <c r="BF68" i="13"/>
  <c r="AZ68" i="13"/>
  <c r="AT68" i="13"/>
  <c r="AN68" i="13"/>
  <c r="AH68" i="13"/>
  <c r="AB68" i="13"/>
  <c r="V68" i="13"/>
  <c r="P68" i="13"/>
  <c r="J68" i="13"/>
  <c r="D68" i="13"/>
  <c r="BF67" i="13"/>
  <c r="AZ67" i="13"/>
  <c r="AT67" i="13"/>
  <c r="AN67" i="13"/>
  <c r="AH67" i="13"/>
  <c r="AB67" i="13"/>
  <c r="V67" i="13"/>
  <c r="P67" i="13"/>
  <c r="J67" i="13"/>
  <c r="D67" i="13"/>
  <c r="BF66" i="13"/>
  <c r="AZ66" i="13"/>
  <c r="AT66" i="13"/>
  <c r="AN66" i="13"/>
  <c r="AH66" i="13"/>
  <c r="AB66" i="13"/>
  <c r="V66" i="13"/>
  <c r="P66" i="13"/>
  <c r="J66" i="13"/>
  <c r="D66" i="13"/>
  <c r="BF65" i="13"/>
  <c r="AZ65" i="13"/>
  <c r="AT65" i="13"/>
  <c r="AN65" i="13"/>
  <c r="AH65" i="13"/>
  <c r="AB65" i="13"/>
  <c r="V65" i="13"/>
  <c r="P65" i="13"/>
  <c r="J65" i="13"/>
  <c r="D65" i="13"/>
  <c r="BF64" i="13"/>
  <c r="AZ64" i="13"/>
  <c r="AT64" i="13"/>
  <c r="AN64" i="13"/>
  <c r="AH64" i="13"/>
  <c r="AB64" i="13"/>
  <c r="V64" i="13"/>
  <c r="P64" i="13"/>
  <c r="J64" i="13"/>
  <c r="D64" i="13"/>
  <c r="BF63" i="13"/>
  <c r="AZ63" i="13"/>
  <c r="AT63" i="13"/>
  <c r="AN63" i="13"/>
  <c r="AH63" i="13"/>
  <c r="AB63" i="13"/>
  <c r="V63" i="13"/>
  <c r="P63" i="13"/>
  <c r="J63" i="13"/>
  <c r="D63" i="13"/>
  <c r="BF62" i="13"/>
  <c r="AZ62" i="13"/>
  <c r="AT62" i="13"/>
  <c r="AN62" i="13"/>
  <c r="AH62" i="13"/>
  <c r="AB62" i="13"/>
  <c r="V62" i="13"/>
  <c r="P62" i="13"/>
  <c r="J62" i="13"/>
  <c r="D62" i="13"/>
  <c r="BF61" i="13"/>
  <c r="AZ61" i="13"/>
  <c r="AT61" i="13"/>
  <c r="AN61" i="13"/>
  <c r="AH61" i="13"/>
  <c r="AB61" i="13"/>
  <c r="V61" i="13"/>
  <c r="P61" i="13"/>
  <c r="J61" i="13"/>
  <c r="D61" i="13"/>
  <c r="BF60" i="13"/>
  <c r="AZ60" i="13"/>
  <c r="AT60" i="13"/>
  <c r="AN60" i="13"/>
  <c r="AH60" i="13"/>
  <c r="AB60" i="13"/>
  <c r="V60" i="13"/>
  <c r="P60" i="13"/>
  <c r="J60" i="13"/>
  <c r="D60" i="13"/>
  <c r="BF59" i="13"/>
  <c r="AZ59" i="13"/>
  <c r="AT59" i="13"/>
  <c r="AN59" i="13"/>
  <c r="AH59" i="13"/>
  <c r="AB59" i="13"/>
  <c r="V59" i="13"/>
  <c r="P59" i="13"/>
  <c r="J59" i="13"/>
  <c r="D59" i="13"/>
  <c r="BF58" i="13"/>
  <c r="AZ58" i="13"/>
  <c r="AT58" i="13"/>
  <c r="AN58" i="13"/>
  <c r="AH58" i="13"/>
  <c r="AB58" i="13"/>
  <c r="V58" i="13"/>
  <c r="P58" i="13"/>
  <c r="J58" i="13"/>
  <c r="D58" i="13"/>
  <c r="BF57" i="13"/>
  <c r="AZ57" i="13"/>
  <c r="AT57" i="13"/>
  <c r="AN57" i="13"/>
  <c r="AH57" i="13"/>
  <c r="AB57" i="13"/>
  <c r="V57" i="13"/>
  <c r="P57" i="13"/>
  <c r="J57" i="13"/>
  <c r="D57" i="13"/>
  <c r="BF56" i="13"/>
  <c r="AZ56" i="13"/>
  <c r="AT56" i="13"/>
  <c r="AN56" i="13"/>
  <c r="AH56" i="13"/>
  <c r="AB56" i="13"/>
  <c r="V56" i="13"/>
  <c r="P56" i="13"/>
  <c r="J56" i="13"/>
  <c r="D56" i="13"/>
  <c r="BF55" i="13"/>
  <c r="AZ55" i="13"/>
  <c r="AT55" i="13"/>
  <c r="AN55" i="13"/>
  <c r="AH55" i="13"/>
  <c r="AB55" i="13"/>
  <c r="V55" i="13"/>
  <c r="P55" i="13"/>
  <c r="J55" i="13"/>
  <c r="D55" i="13"/>
  <c r="BF54" i="13"/>
  <c r="AZ54" i="13"/>
  <c r="AT54" i="13"/>
  <c r="AN54" i="13"/>
  <c r="AH54" i="13"/>
  <c r="AB54" i="13"/>
  <c r="V54" i="13"/>
  <c r="P54" i="13"/>
  <c r="J54" i="13"/>
  <c r="D54" i="13"/>
  <c r="BF53" i="13"/>
  <c r="AZ53" i="13"/>
  <c r="AT53" i="13"/>
  <c r="AN53" i="13"/>
  <c r="AH53" i="13"/>
  <c r="AB53" i="13"/>
  <c r="V53" i="13"/>
  <c r="P53" i="13"/>
  <c r="J53" i="13"/>
  <c r="D53" i="13"/>
  <c r="BF52" i="13"/>
  <c r="AZ52" i="13"/>
  <c r="AT52" i="13"/>
  <c r="AN52" i="13"/>
  <c r="AH52" i="13"/>
  <c r="AB52" i="13"/>
  <c r="V52" i="13"/>
  <c r="P52" i="13"/>
  <c r="J52" i="13"/>
  <c r="D52" i="13"/>
  <c r="BF51" i="13"/>
  <c r="AZ51" i="13"/>
  <c r="AT51" i="13"/>
  <c r="AN51" i="13"/>
  <c r="AH51" i="13"/>
  <c r="AB51" i="13"/>
  <c r="V51" i="13"/>
  <c r="P51" i="13"/>
  <c r="J51" i="13"/>
  <c r="D51" i="13"/>
  <c r="BF50" i="13"/>
  <c r="AZ50" i="13"/>
  <c r="AT50" i="13"/>
  <c r="AN50" i="13"/>
  <c r="AH50" i="13"/>
  <c r="AB50" i="13"/>
  <c r="V50" i="13"/>
  <c r="P50" i="13"/>
  <c r="J50" i="13"/>
  <c r="D50" i="13"/>
  <c r="BF49" i="13"/>
  <c r="AZ49" i="13"/>
  <c r="AT49" i="13"/>
  <c r="AN49" i="13"/>
  <c r="AH49" i="13"/>
  <c r="AB49" i="13"/>
  <c r="V49" i="13"/>
  <c r="P49" i="13"/>
  <c r="J49" i="13"/>
  <c r="D49" i="13"/>
  <c r="BF48" i="13"/>
  <c r="AZ48" i="13"/>
  <c r="AT48" i="13"/>
  <c r="AN48" i="13"/>
  <c r="AH48" i="13"/>
  <c r="AB48" i="13"/>
  <c r="V48" i="13"/>
  <c r="P48" i="13"/>
  <c r="J48" i="13"/>
  <c r="D48" i="13"/>
  <c r="BF47" i="13"/>
  <c r="AZ47" i="13"/>
  <c r="AT47" i="13"/>
  <c r="AN47" i="13"/>
  <c r="AH47" i="13"/>
  <c r="AB47" i="13"/>
  <c r="V47" i="13"/>
  <c r="P47" i="13"/>
  <c r="J47" i="13"/>
  <c r="D47" i="13"/>
  <c r="BF46" i="13"/>
  <c r="AZ46" i="13"/>
  <c r="AT46" i="13"/>
  <c r="AN46" i="13"/>
  <c r="AH46" i="13"/>
  <c r="AB46" i="13"/>
  <c r="V46" i="13"/>
  <c r="P46" i="13"/>
  <c r="J46" i="13"/>
  <c r="D46" i="13"/>
  <c r="BF45" i="13"/>
  <c r="AZ45" i="13"/>
  <c r="AT45" i="13"/>
  <c r="AN45" i="13"/>
  <c r="AH45" i="13"/>
  <c r="AB45" i="13"/>
  <c r="V45" i="13"/>
  <c r="P45" i="13"/>
  <c r="J45" i="13"/>
  <c r="D45" i="13"/>
  <c r="BF44" i="13"/>
  <c r="AZ44" i="13"/>
  <c r="AT44" i="13"/>
  <c r="AN44" i="13"/>
  <c r="AH44" i="13"/>
  <c r="AB44" i="13"/>
  <c r="V44" i="13"/>
  <c r="P44" i="13"/>
  <c r="J44" i="13"/>
  <c r="D44" i="13"/>
  <c r="BF43" i="13"/>
  <c r="AZ43" i="13"/>
  <c r="AT43" i="13"/>
  <c r="AN43" i="13"/>
  <c r="AH43" i="13"/>
  <c r="AB43" i="13"/>
  <c r="V43" i="13"/>
  <c r="P43" i="13"/>
  <c r="J43" i="13"/>
  <c r="D43" i="13"/>
  <c r="BF42" i="13"/>
  <c r="AZ42" i="13"/>
  <c r="AT42" i="13"/>
  <c r="AN42" i="13"/>
  <c r="AH42" i="13"/>
  <c r="AB42" i="13"/>
  <c r="V42" i="13"/>
  <c r="P42" i="13"/>
  <c r="J42" i="13"/>
  <c r="D42" i="13"/>
  <c r="BF41" i="13"/>
  <c r="AZ41" i="13"/>
  <c r="AT41" i="13"/>
  <c r="AN41" i="13"/>
  <c r="AH41" i="13"/>
  <c r="AB41" i="13"/>
  <c r="V41" i="13"/>
  <c r="P41" i="13"/>
  <c r="J41" i="13"/>
  <c r="D41" i="13"/>
  <c r="BF40" i="13"/>
  <c r="AZ40" i="13"/>
  <c r="AT40" i="13"/>
  <c r="AN40" i="13"/>
  <c r="AH40" i="13"/>
  <c r="AB40" i="13"/>
  <c r="V40" i="13"/>
  <c r="P40" i="13"/>
  <c r="J40" i="13"/>
  <c r="D40" i="13"/>
  <c r="BF39" i="13"/>
  <c r="AZ39" i="13"/>
  <c r="AT39" i="13"/>
  <c r="AN39" i="13"/>
  <c r="AH39" i="13"/>
  <c r="AB39" i="13"/>
  <c r="V39" i="13"/>
  <c r="P39" i="13"/>
  <c r="J39" i="13"/>
  <c r="D39" i="13"/>
  <c r="BF38" i="13"/>
  <c r="AZ38" i="13"/>
  <c r="AT38" i="13"/>
  <c r="AN38" i="13"/>
  <c r="AH38" i="13"/>
  <c r="AB38" i="13"/>
  <c r="V38" i="13"/>
  <c r="P38" i="13"/>
  <c r="J38" i="13"/>
  <c r="D38" i="13"/>
  <c r="BF37" i="13"/>
  <c r="AZ37" i="13"/>
  <c r="AT37" i="13"/>
  <c r="AN37" i="13"/>
  <c r="AH37" i="13"/>
  <c r="AB37" i="13"/>
  <c r="V37" i="13"/>
  <c r="P37" i="13"/>
  <c r="J37" i="13"/>
  <c r="D37" i="13"/>
  <c r="BF36" i="13"/>
  <c r="AZ36" i="13"/>
  <c r="AT36" i="13"/>
  <c r="AN36" i="13"/>
  <c r="AH36" i="13"/>
  <c r="AB36" i="13"/>
  <c r="V36" i="13"/>
  <c r="P36" i="13"/>
  <c r="J36" i="13"/>
  <c r="D36" i="13"/>
  <c r="BF35" i="13"/>
  <c r="AZ35" i="13"/>
  <c r="AT35" i="13"/>
  <c r="AN35" i="13"/>
  <c r="AH35" i="13"/>
  <c r="AB35" i="13"/>
  <c r="V35" i="13"/>
  <c r="P35" i="13"/>
  <c r="J35" i="13"/>
  <c r="D35" i="13"/>
  <c r="BF34" i="13"/>
  <c r="AZ34" i="13"/>
  <c r="AT34" i="13"/>
  <c r="AN34" i="13"/>
  <c r="AH34" i="13"/>
  <c r="AB34" i="13"/>
  <c r="V34" i="13"/>
  <c r="P34" i="13"/>
  <c r="J34" i="13"/>
  <c r="D34" i="13"/>
  <c r="BF33" i="13"/>
  <c r="AZ33" i="13"/>
  <c r="AT33" i="13"/>
  <c r="AN33" i="13"/>
  <c r="AH33" i="13"/>
  <c r="AB33" i="13"/>
  <c r="V33" i="13"/>
  <c r="P33" i="13"/>
  <c r="J33" i="13"/>
  <c r="D33" i="13"/>
  <c r="BF32" i="13"/>
  <c r="AZ32" i="13"/>
  <c r="AT32" i="13"/>
  <c r="AN32" i="13"/>
  <c r="AH32" i="13"/>
  <c r="AB32" i="13"/>
  <c r="V32" i="13"/>
  <c r="P32" i="13"/>
  <c r="J32" i="13"/>
  <c r="D32" i="13"/>
  <c r="BF31" i="13"/>
  <c r="AZ31" i="13"/>
  <c r="AT31" i="13"/>
  <c r="AN31" i="13"/>
  <c r="AH31" i="13"/>
  <c r="AB31" i="13"/>
  <c r="V31" i="13"/>
  <c r="P31" i="13"/>
  <c r="J31" i="13"/>
  <c r="D31" i="13"/>
  <c r="BF30" i="13"/>
  <c r="AZ30" i="13"/>
  <c r="AT30" i="13"/>
  <c r="AN30" i="13"/>
  <c r="AH30" i="13"/>
  <c r="AB30" i="13"/>
  <c r="V30" i="13"/>
  <c r="P30" i="13"/>
  <c r="J30" i="13"/>
  <c r="D30" i="13"/>
  <c r="BF29" i="13"/>
  <c r="AZ29" i="13"/>
  <c r="AT29" i="13"/>
  <c r="AN29" i="13"/>
  <c r="AH29" i="13"/>
  <c r="AB29" i="13"/>
  <c r="V29" i="13"/>
  <c r="P29" i="13"/>
  <c r="J29" i="13"/>
  <c r="D29" i="13"/>
  <c r="BF28" i="13"/>
  <c r="AZ28" i="13"/>
  <c r="AT28" i="13"/>
  <c r="AN28" i="13"/>
  <c r="AH28" i="13"/>
  <c r="AB28" i="13"/>
  <c r="V28" i="13"/>
  <c r="P28" i="13"/>
  <c r="J28" i="13"/>
  <c r="D28" i="13"/>
  <c r="BF27" i="13"/>
  <c r="AZ27" i="13"/>
  <c r="AT27" i="13"/>
  <c r="AN27" i="13"/>
  <c r="AH27" i="13"/>
  <c r="AB27" i="13"/>
  <c r="V27" i="13"/>
  <c r="P27" i="13"/>
  <c r="J27" i="13"/>
  <c r="D27" i="13"/>
  <c r="BF26" i="13"/>
  <c r="AZ26" i="13"/>
  <c r="AT26" i="13"/>
  <c r="AN26" i="13"/>
  <c r="AH26" i="13"/>
  <c r="AB26" i="13"/>
  <c r="V26" i="13"/>
  <c r="P26" i="13"/>
  <c r="J26" i="13"/>
  <c r="D26" i="13"/>
  <c r="BF25" i="13"/>
  <c r="AZ25" i="13"/>
  <c r="AT25" i="13"/>
  <c r="AN25" i="13"/>
  <c r="AH25" i="13"/>
  <c r="AB25" i="13"/>
  <c r="V25" i="13"/>
  <c r="P25" i="13"/>
  <c r="J25" i="13"/>
  <c r="D25" i="13"/>
  <c r="BF24" i="13"/>
  <c r="AZ24" i="13"/>
  <c r="AT24" i="13"/>
  <c r="AN24" i="13"/>
  <c r="AH24" i="13"/>
  <c r="AB24" i="13"/>
  <c r="V24" i="13"/>
  <c r="P24" i="13"/>
  <c r="J24" i="13"/>
  <c r="D24" i="13"/>
  <c r="BF23" i="13"/>
  <c r="AZ23" i="13"/>
  <c r="AT23" i="13"/>
  <c r="AN23" i="13"/>
  <c r="AH23" i="13"/>
  <c r="AB23" i="13"/>
  <c r="V23" i="13"/>
  <c r="P23" i="13"/>
  <c r="J23" i="13"/>
  <c r="D23" i="13"/>
  <c r="BF22" i="13"/>
  <c r="AZ22" i="13"/>
  <c r="AT22" i="13"/>
  <c r="AN22" i="13"/>
  <c r="AH22" i="13"/>
  <c r="AB22" i="13"/>
  <c r="V22" i="13"/>
  <c r="P22" i="13"/>
  <c r="J22" i="13"/>
  <c r="D22" i="13"/>
  <c r="BF21" i="13"/>
  <c r="AZ21" i="13"/>
  <c r="AT21" i="13"/>
  <c r="AN21" i="13"/>
  <c r="AH21" i="13"/>
  <c r="AB21" i="13"/>
  <c r="V21" i="13"/>
  <c r="P21" i="13"/>
  <c r="J21" i="13"/>
  <c r="D21" i="13"/>
  <c r="BF20" i="13"/>
  <c r="AZ20" i="13"/>
  <c r="AT20" i="13"/>
  <c r="AN20" i="13"/>
  <c r="AH20" i="13"/>
  <c r="AB20" i="13"/>
  <c r="V20" i="13"/>
  <c r="P20" i="13"/>
  <c r="J20" i="13"/>
  <c r="D20" i="13"/>
  <c r="BF19" i="13"/>
  <c r="AZ19" i="13"/>
  <c r="AT19" i="13"/>
  <c r="AN19" i="13"/>
  <c r="AH19" i="13"/>
  <c r="AB19" i="13"/>
  <c r="V19" i="13"/>
  <c r="P19" i="13"/>
  <c r="J19" i="13"/>
  <c r="D19" i="13"/>
  <c r="BF18" i="13"/>
  <c r="AZ18" i="13"/>
  <c r="AT18" i="13"/>
  <c r="AN18" i="13"/>
  <c r="AH18" i="13"/>
  <c r="AB18" i="13"/>
  <c r="V18" i="13"/>
  <c r="P18" i="13"/>
  <c r="J18" i="13"/>
  <c r="D18" i="13"/>
  <c r="BF17" i="13"/>
  <c r="AZ17" i="13"/>
  <c r="AT17" i="13"/>
  <c r="AN17" i="13"/>
  <c r="AH17" i="13"/>
  <c r="AB17" i="13"/>
  <c r="V17" i="13"/>
  <c r="P17" i="13"/>
  <c r="J17" i="13"/>
  <c r="D17" i="13"/>
  <c r="BF16" i="13"/>
  <c r="AZ16" i="13"/>
  <c r="AZ3" i="13" s="1"/>
  <c r="AT16" i="13"/>
  <c r="AN16" i="13"/>
  <c r="AH16" i="13"/>
  <c r="AB16" i="13"/>
  <c r="AB3" i="13" s="1"/>
  <c r="V16" i="13"/>
  <c r="P16" i="13"/>
  <c r="J16" i="13"/>
  <c r="D16" i="13"/>
  <c r="D3" i="13" s="1"/>
  <c r="BF15" i="13"/>
  <c r="AZ15" i="13"/>
  <c r="AT15" i="13"/>
  <c r="AN15" i="13"/>
  <c r="AH15" i="13"/>
  <c r="AB15" i="13"/>
  <c r="V15" i="13"/>
  <c r="P15" i="13"/>
  <c r="J15" i="13"/>
  <c r="D15" i="13"/>
  <c r="BF14" i="13"/>
  <c r="AZ14" i="13"/>
  <c r="AT14" i="13"/>
  <c r="AN14" i="13"/>
  <c r="AH14" i="13"/>
  <c r="AB14" i="13"/>
  <c r="V14" i="13"/>
  <c r="P14" i="13"/>
  <c r="J14" i="13"/>
  <c r="D14" i="13"/>
  <c r="BF13" i="13"/>
  <c r="AZ13" i="13"/>
  <c r="AT13" i="13"/>
  <c r="AN13" i="13"/>
  <c r="AH13" i="13"/>
  <c r="AB13" i="13"/>
  <c r="V13" i="13"/>
  <c r="P13" i="13"/>
  <c r="J13" i="13"/>
  <c r="D13" i="13"/>
  <c r="BF12" i="13"/>
  <c r="AZ12" i="13"/>
  <c r="AT12" i="13"/>
  <c r="AN12" i="13"/>
  <c r="AH12" i="13"/>
  <c r="AB12" i="13"/>
  <c r="V12" i="13"/>
  <c r="P12" i="13"/>
  <c r="J12" i="13"/>
  <c r="D12" i="13"/>
  <c r="BF11" i="13"/>
  <c r="AZ11" i="13"/>
  <c r="AT11" i="13"/>
  <c r="AN11" i="13"/>
  <c r="AH11" i="13"/>
  <c r="AB11" i="13"/>
  <c r="V11" i="13"/>
  <c r="P11" i="13"/>
  <c r="J11" i="13"/>
  <c r="D11" i="13"/>
  <c r="BF10" i="13"/>
  <c r="AZ10" i="13"/>
  <c r="AT10" i="13"/>
  <c r="AN10" i="13"/>
  <c r="AH10" i="13"/>
  <c r="AB10" i="13"/>
  <c r="V10" i="13"/>
  <c r="P10" i="13"/>
  <c r="J10" i="13"/>
  <c r="D10" i="13"/>
  <c r="BF9" i="13"/>
  <c r="AZ9" i="13"/>
  <c r="AT9" i="13"/>
  <c r="AN9" i="13"/>
  <c r="AH9" i="13"/>
  <c r="AB9" i="13"/>
  <c r="V9" i="13"/>
  <c r="P9" i="13"/>
  <c r="J9" i="13"/>
  <c r="D9" i="13"/>
  <c r="BF8" i="13"/>
  <c r="AZ8" i="13"/>
  <c r="AT8" i="13"/>
  <c r="AN8" i="13"/>
  <c r="AH8" i="13"/>
  <c r="AB8" i="13"/>
  <c r="V8" i="13"/>
  <c r="P8" i="13"/>
  <c r="J8" i="13"/>
  <c r="D8" i="13"/>
  <c r="BF7" i="13"/>
  <c r="AZ7" i="13"/>
  <c r="AT7" i="13"/>
  <c r="AN7" i="13"/>
  <c r="AH7" i="13"/>
  <c r="AB7" i="13"/>
  <c r="V7" i="13"/>
  <c r="P7" i="13"/>
  <c r="J7" i="13"/>
  <c r="D7" i="13"/>
  <c r="BF6" i="13"/>
  <c r="AZ6" i="13"/>
  <c r="AT6" i="13"/>
  <c r="AN6" i="13"/>
  <c r="AH6" i="13"/>
  <c r="AB6" i="13"/>
  <c r="V6" i="13"/>
  <c r="P6" i="13"/>
  <c r="J6" i="13"/>
  <c r="D6" i="13"/>
  <c r="BF205" i="12"/>
  <c r="AZ205" i="12"/>
  <c r="AT205" i="12"/>
  <c r="AN205" i="12"/>
  <c r="AH205" i="12"/>
  <c r="AB205" i="12"/>
  <c r="V205" i="12"/>
  <c r="P205" i="12"/>
  <c r="J205" i="12"/>
  <c r="D205" i="12"/>
  <c r="BF204" i="12"/>
  <c r="AZ204" i="12"/>
  <c r="AT204" i="12"/>
  <c r="AN204" i="12"/>
  <c r="AH204" i="12"/>
  <c r="AB204" i="12"/>
  <c r="V204" i="12"/>
  <c r="P204" i="12"/>
  <c r="J204" i="12"/>
  <c r="D204" i="12"/>
  <c r="BF203" i="12"/>
  <c r="AZ203" i="12"/>
  <c r="AT203" i="12"/>
  <c r="AN203" i="12"/>
  <c r="AH203" i="12"/>
  <c r="AB203" i="12"/>
  <c r="V203" i="12"/>
  <c r="P203" i="12"/>
  <c r="J203" i="12"/>
  <c r="D203" i="12"/>
  <c r="BF202" i="12"/>
  <c r="AZ202" i="12"/>
  <c r="AT202" i="12"/>
  <c r="AN202" i="12"/>
  <c r="AH202" i="12"/>
  <c r="AB202" i="12"/>
  <c r="V202" i="12"/>
  <c r="P202" i="12"/>
  <c r="J202" i="12"/>
  <c r="D202" i="12"/>
  <c r="BF201" i="12"/>
  <c r="AZ201" i="12"/>
  <c r="AT201" i="12"/>
  <c r="AN201" i="12"/>
  <c r="AH201" i="12"/>
  <c r="AB201" i="12"/>
  <c r="V201" i="12"/>
  <c r="P201" i="12"/>
  <c r="J201" i="12"/>
  <c r="D201" i="12"/>
  <c r="BF200" i="12"/>
  <c r="AZ200" i="12"/>
  <c r="AT200" i="12"/>
  <c r="AN200" i="12"/>
  <c r="AH200" i="12"/>
  <c r="AB200" i="12"/>
  <c r="V200" i="12"/>
  <c r="P200" i="12"/>
  <c r="J200" i="12"/>
  <c r="D200" i="12"/>
  <c r="BF199" i="12"/>
  <c r="AZ199" i="12"/>
  <c r="AT199" i="12"/>
  <c r="AN199" i="12"/>
  <c r="AH199" i="12"/>
  <c r="AB199" i="12"/>
  <c r="V199" i="12"/>
  <c r="P199" i="12"/>
  <c r="J199" i="12"/>
  <c r="D199" i="12"/>
  <c r="BF198" i="12"/>
  <c r="AZ198" i="12"/>
  <c r="AT198" i="12"/>
  <c r="AN198" i="12"/>
  <c r="AH198" i="12"/>
  <c r="AB198" i="12"/>
  <c r="V198" i="12"/>
  <c r="P198" i="12"/>
  <c r="J198" i="12"/>
  <c r="D198" i="12"/>
  <c r="BF197" i="12"/>
  <c r="AZ197" i="12"/>
  <c r="AT197" i="12"/>
  <c r="AN197" i="12"/>
  <c r="AH197" i="12"/>
  <c r="AB197" i="12"/>
  <c r="V197" i="12"/>
  <c r="P197" i="12"/>
  <c r="J197" i="12"/>
  <c r="D197" i="12"/>
  <c r="BF196" i="12"/>
  <c r="AZ196" i="12"/>
  <c r="AT196" i="12"/>
  <c r="AN196" i="12"/>
  <c r="AH196" i="12"/>
  <c r="AB196" i="12"/>
  <c r="V196" i="12"/>
  <c r="P196" i="12"/>
  <c r="J196" i="12"/>
  <c r="D196" i="12"/>
  <c r="BF195" i="12"/>
  <c r="AZ195" i="12"/>
  <c r="AT195" i="12"/>
  <c r="AN195" i="12"/>
  <c r="AH195" i="12"/>
  <c r="AB195" i="12"/>
  <c r="V195" i="12"/>
  <c r="P195" i="12"/>
  <c r="J195" i="12"/>
  <c r="D195" i="12"/>
  <c r="BF194" i="12"/>
  <c r="AZ194" i="12"/>
  <c r="AT194" i="12"/>
  <c r="AN194" i="12"/>
  <c r="AH194" i="12"/>
  <c r="AB194" i="12"/>
  <c r="V194" i="12"/>
  <c r="P194" i="12"/>
  <c r="J194" i="12"/>
  <c r="D194" i="12"/>
  <c r="BF193" i="12"/>
  <c r="AZ193" i="12"/>
  <c r="AT193" i="12"/>
  <c r="AN193" i="12"/>
  <c r="AH193" i="12"/>
  <c r="AB193" i="12"/>
  <c r="V193" i="12"/>
  <c r="P193" i="12"/>
  <c r="J193" i="12"/>
  <c r="D193" i="12"/>
  <c r="BF192" i="12"/>
  <c r="AZ192" i="12"/>
  <c r="AT192" i="12"/>
  <c r="AN192" i="12"/>
  <c r="AH192" i="12"/>
  <c r="AB192" i="12"/>
  <c r="V192" i="12"/>
  <c r="P192" i="12"/>
  <c r="J192" i="12"/>
  <c r="D192" i="12"/>
  <c r="BF191" i="12"/>
  <c r="AZ191" i="12"/>
  <c r="AT191" i="12"/>
  <c r="AN191" i="12"/>
  <c r="AH191" i="12"/>
  <c r="AB191" i="12"/>
  <c r="V191" i="12"/>
  <c r="P191" i="12"/>
  <c r="J191" i="12"/>
  <c r="D191" i="12"/>
  <c r="BF190" i="12"/>
  <c r="AZ190" i="12"/>
  <c r="AT190" i="12"/>
  <c r="AN190" i="12"/>
  <c r="AH190" i="12"/>
  <c r="AB190" i="12"/>
  <c r="V190" i="12"/>
  <c r="P190" i="12"/>
  <c r="J190" i="12"/>
  <c r="D190" i="12"/>
  <c r="BF189" i="12"/>
  <c r="AZ189" i="12"/>
  <c r="AT189" i="12"/>
  <c r="AN189" i="12"/>
  <c r="AH189" i="12"/>
  <c r="AB189" i="12"/>
  <c r="V189" i="12"/>
  <c r="P189" i="12"/>
  <c r="J189" i="12"/>
  <c r="D189" i="12"/>
  <c r="BF188" i="12"/>
  <c r="AZ188" i="12"/>
  <c r="AT188" i="12"/>
  <c r="AN188" i="12"/>
  <c r="AH188" i="12"/>
  <c r="AB188" i="12"/>
  <c r="V188" i="12"/>
  <c r="P188" i="12"/>
  <c r="J188" i="12"/>
  <c r="D188" i="12"/>
  <c r="BF187" i="12"/>
  <c r="AZ187" i="12"/>
  <c r="AT187" i="12"/>
  <c r="AN187" i="12"/>
  <c r="AH187" i="12"/>
  <c r="AB187" i="12"/>
  <c r="V187" i="12"/>
  <c r="P187" i="12"/>
  <c r="J187" i="12"/>
  <c r="D187" i="12"/>
  <c r="BF186" i="12"/>
  <c r="AZ186" i="12"/>
  <c r="AT186" i="12"/>
  <c r="AN186" i="12"/>
  <c r="AH186" i="12"/>
  <c r="AB186" i="12"/>
  <c r="V186" i="12"/>
  <c r="P186" i="12"/>
  <c r="J186" i="12"/>
  <c r="D186" i="12"/>
  <c r="BF185" i="12"/>
  <c r="AZ185" i="12"/>
  <c r="AT185" i="12"/>
  <c r="AN185" i="12"/>
  <c r="AH185" i="12"/>
  <c r="AB185" i="12"/>
  <c r="V185" i="12"/>
  <c r="P185" i="12"/>
  <c r="J185" i="12"/>
  <c r="D185" i="12"/>
  <c r="BF184" i="12"/>
  <c r="AZ184" i="12"/>
  <c r="AT184" i="12"/>
  <c r="AN184" i="12"/>
  <c r="AH184" i="12"/>
  <c r="AB184" i="12"/>
  <c r="V184" i="12"/>
  <c r="P184" i="12"/>
  <c r="J184" i="12"/>
  <c r="D184" i="12"/>
  <c r="BF183" i="12"/>
  <c r="AZ183" i="12"/>
  <c r="AT183" i="12"/>
  <c r="AN183" i="12"/>
  <c r="AH183" i="12"/>
  <c r="AB183" i="12"/>
  <c r="V183" i="12"/>
  <c r="P183" i="12"/>
  <c r="J183" i="12"/>
  <c r="D183" i="12"/>
  <c r="BF182" i="12"/>
  <c r="AZ182" i="12"/>
  <c r="AT182" i="12"/>
  <c r="AN182" i="12"/>
  <c r="AH182" i="12"/>
  <c r="AB182" i="12"/>
  <c r="V182" i="12"/>
  <c r="P182" i="12"/>
  <c r="J182" i="12"/>
  <c r="D182" i="12"/>
  <c r="BF181" i="12"/>
  <c r="AZ181" i="12"/>
  <c r="AT181" i="12"/>
  <c r="AN181" i="12"/>
  <c r="AH181" i="12"/>
  <c r="AB181" i="12"/>
  <c r="V181" i="12"/>
  <c r="P181" i="12"/>
  <c r="J181" i="12"/>
  <c r="D181" i="12"/>
  <c r="BF180" i="12"/>
  <c r="AZ180" i="12"/>
  <c r="AT180" i="12"/>
  <c r="AN180" i="12"/>
  <c r="AH180" i="12"/>
  <c r="AB180" i="12"/>
  <c r="V180" i="12"/>
  <c r="P180" i="12"/>
  <c r="J180" i="12"/>
  <c r="D180" i="12"/>
  <c r="BF179" i="12"/>
  <c r="AZ179" i="12"/>
  <c r="AT179" i="12"/>
  <c r="AN179" i="12"/>
  <c r="AH179" i="12"/>
  <c r="AB179" i="12"/>
  <c r="V179" i="12"/>
  <c r="P179" i="12"/>
  <c r="J179" i="12"/>
  <c r="D179" i="12"/>
  <c r="BF178" i="12"/>
  <c r="AZ178" i="12"/>
  <c r="AT178" i="12"/>
  <c r="AN178" i="12"/>
  <c r="AH178" i="12"/>
  <c r="AB178" i="12"/>
  <c r="V178" i="12"/>
  <c r="P178" i="12"/>
  <c r="J178" i="12"/>
  <c r="D178" i="12"/>
  <c r="BF177" i="12"/>
  <c r="AZ177" i="12"/>
  <c r="AT177" i="12"/>
  <c r="AN177" i="12"/>
  <c r="AH177" i="12"/>
  <c r="AB177" i="12"/>
  <c r="V177" i="12"/>
  <c r="P177" i="12"/>
  <c r="J177" i="12"/>
  <c r="D177" i="12"/>
  <c r="BF176" i="12"/>
  <c r="AZ176" i="12"/>
  <c r="AT176" i="12"/>
  <c r="AN176" i="12"/>
  <c r="AH176" i="12"/>
  <c r="AB176" i="12"/>
  <c r="V176" i="12"/>
  <c r="P176" i="12"/>
  <c r="J176" i="12"/>
  <c r="D176" i="12"/>
  <c r="BF175" i="12"/>
  <c r="AZ175" i="12"/>
  <c r="AT175" i="12"/>
  <c r="AN175" i="12"/>
  <c r="AH175" i="12"/>
  <c r="AB175" i="12"/>
  <c r="V175" i="12"/>
  <c r="P175" i="12"/>
  <c r="J175" i="12"/>
  <c r="D175" i="12"/>
  <c r="BF174" i="12"/>
  <c r="AZ174" i="12"/>
  <c r="AT174" i="12"/>
  <c r="AN174" i="12"/>
  <c r="AH174" i="12"/>
  <c r="AB174" i="12"/>
  <c r="V174" i="12"/>
  <c r="P174" i="12"/>
  <c r="J174" i="12"/>
  <c r="D174" i="12"/>
  <c r="BF173" i="12"/>
  <c r="AZ173" i="12"/>
  <c r="AT173" i="12"/>
  <c r="AN173" i="12"/>
  <c r="AH173" i="12"/>
  <c r="AB173" i="12"/>
  <c r="V173" i="12"/>
  <c r="P173" i="12"/>
  <c r="J173" i="12"/>
  <c r="D173" i="12"/>
  <c r="BF172" i="12"/>
  <c r="AZ172" i="12"/>
  <c r="AT172" i="12"/>
  <c r="AN172" i="12"/>
  <c r="AH172" i="12"/>
  <c r="AB172" i="12"/>
  <c r="V172" i="12"/>
  <c r="P172" i="12"/>
  <c r="J172" i="12"/>
  <c r="D172" i="12"/>
  <c r="BF171" i="12"/>
  <c r="AZ171" i="12"/>
  <c r="AT171" i="12"/>
  <c r="AN171" i="12"/>
  <c r="AH171" i="12"/>
  <c r="AB171" i="12"/>
  <c r="V171" i="12"/>
  <c r="P171" i="12"/>
  <c r="J171" i="12"/>
  <c r="D171" i="12"/>
  <c r="BF170" i="12"/>
  <c r="AZ170" i="12"/>
  <c r="AT170" i="12"/>
  <c r="AN170" i="12"/>
  <c r="AH170" i="12"/>
  <c r="AB170" i="12"/>
  <c r="V170" i="12"/>
  <c r="P170" i="12"/>
  <c r="J170" i="12"/>
  <c r="D170" i="12"/>
  <c r="BF169" i="12"/>
  <c r="AZ169" i="12"/>
  <c r="AT169" i="12"/>
  <c r="AN169" i="12"/>
  <c r="AH169" i="12"/>
  <c r="AB169" i="12"/>
  <c r="V169" i="12"/>
  <c r="P169" i="12"/>
  <c r="J169" i="12"/>
  <c r="D169" i="12"/>
  <c r="BF168" i="12"/>
  <c r="AZ168" i="12"/>
  <c r="AT168" i="12"/>
  <c r="AN168" i="12"/>
  <c r="AH168" i="12"/>
  <c r="AB168" i="12"/>
  <c r="V168" i="12"/>
  <c r="P168" i="12"/>
  <c r="J168" i="12"/>
  <c r="D168" i="12"/>
  <c r="BF167" i="12"/>
  <c r="AZ167" i="12"/>
  <c r="AT167" i="12"/>
  <c r="AN167" i="12"/>
  <c r="AH167" i="12"/>
  <c r="AB167" i="12"/>
  <c r="V167" i="12"/>
  <c r="P167" i="12"/>
  <c r="J167" i="12"/>
  <c r="D167" i="12"/>
  <c r="BF166" i="12"/>
  <c r="AZ166" i="12"/>
  <c r="AT166" i="12"/>
  <c r="AN166" i="12"/>
  <c r="AH166" i="12"/>
  <c r="AB166" i="12"/>
  <c r="V166" i="12"/>
  <c r="P166" i="12"/>
  <c r="J166" i="12"/>
  <c r="D166" i="12"/>
  <c r="BF165" i="12"/>
  <c r="AZ165" i="12"/>
  <c r="AT165" i="12"/>
  <c r="AN165" i="12"/>
  <c r="AH165" i="12"/>
  <c r="AB165" i="12"/>
  <c r="V165" i="12"/>
  <c r="P165" i="12"/>
  <c r="J165" i="12"/>
  <c r="D165" i="12"/>
  <c r="BF164" i="12"/>
  <c r="AZ164" i="12"/>
  <c r="AT164" i="12"/>
  <c r="AN164" i="12"/>
  <c r="AH164" i="12"/>
  <c r="AB164" i="12"/>
  <c r="V164" i="12"/>
  <c r="P164" i="12"/>
  <c r="J164" i="12"/>
  <c r="D164" i="12"/>
  <c r="BF163" i="12"/>
  <c r="AZ163" i="12"/>
  <c r="AT163" i="12"/>
  <c r="AN163" i="12"/>
  <c r="AH163" i="12"/>
  <c r="AB163" i="12"/>
  <c r="V163" i="12"/>
  <c r="P163" i="12"/>
  <c r="J163" i="12"/>
  <c r="D163" i="12"/>
  <c r="BF162" i="12"/>
  <c r="AZ162" i="12"/>
  <c r="AT162" i="12"/>
  <c r="AN162" i="12"/>
  <c r="AH162" i="12"/>
  <c r="AB162" i="12"/>
  <c r="V162" i="12"/>
  <c r="P162" i="12"/>
  <c r="J162" i="12"/>
  <c r="D162" i="12"/>
  <c r="BF161" i="12"/>
  <c r="AZ161" i="12"/>
  <c r="AT161" i="12"/>
  <c r="AN161" i="12"/>
  <c r="AH161" i="12"/>
  <c r="AB161" i="12"/>
  <c r="V161" i="12"/>
  <c r="P161" i="12"/>
  <c r="J161" i="12"/>
  <c r="D161" i="12"/>
  <c r="BF160" i="12"/>
  <c r="AZ160" i="12"/>
  <c r="AT160" i="12"/>
  <c r="AN160" i="12"/>
  <c r="AH160" i="12"/>
  <c r="AB160" i="12"/>
  <c r="V160" i="12"/>
  <c r="P160" i="12"/>
  <c r="J160" i="12"/>
  <c r="D160" i="12"/>
  <c r="BF159" i="12"/>
  <c r="AZ159" i="12"/>
  <c r="AT159" i="12"/>
  <c r="AN159" i="12"/>
  <c r="AH159" i="12"/>
  <c r="AB159" i="12"/>
  <c r="V159" i="12"/>
  <c r="P159" i="12"/>
  <c r="J159" i="12"/>
  <c r="D159" i="12"/>
  <c r="BF158" i="12"/>
  <c r="AZ158" i="12"/>
  <c r="AT158" i="12"/>
  <c r="AN158" i="12"/>
  <c r="AH158" i="12"/>
  <c r="AB158" i="12"/>
  <c r="V158" i="12"/>
  <c r="P158" i="12"/>
  <c r="J158" i="12"/>
  <c r="D158" i="12"/>
  <c r="BF157" i="12"/>
  <c r="AZ157" i="12"/>
  <c r="AT157" i="12"/>
  <c r="AN157" i="12"/>
  <c r="AH157" i="12"/>
  <c r="AB157" i="12"/>
  <c r="V157" i="12"/>
  <c r="P157" i="12"/>
  <c r="J157" i="12"/>
  <c r="D157" i="12"/>
  <c r="BF156" i="12"/>
  <c r="AZ156" i="12"/>
  <c r="AT156" i="12"/>
  <c r="AN156" i="12"/>
  <c r="AH156" i="12"/>
  <c r="AB156" i="12"/>
  <c r="V156" i="12"/>
  <c r="P156" i="12"/>
  <c r="J156" i="12"/>
  <c r="D156" i="12"/>
  <c r="BF155" i="12"/>
  <c r="AZ155" i="12"/>
  <c r="AT155" i="12"/>
  <c r="AN155" i="12"/>
  <c r="AH155" i="12"/>
  <c r="AB155" i="12"/>
  <c r="V155" i="12"/>
  <c r="P155" i="12"/>
  <c r="J155" i="12"/>
  <c r="D155" i="12"/>
  <c r="BF154" i="12"/>
  <c r="AZ154" i="12"/>
  <c r="AT154" i="12"/>
  <c r="AN154" i="12"/>
  <c r="AH154" i="12"/>
  <c r="AB154" i="12"/>
  <c r="V154" i="12"/>
  <c r="P154" i="12"/>
  <c r="J154" i="12"/>
  <c r="D154" i="12"/>
  <c r="BF153" i="12"/>
  <c r="AZ153" i="12"/>
  <c r="AT153" i="12"/>
  <c r="AN153" i="12"/>
  <c r="AH153" i="12"/>
  <c r="AB153" i="12"/>
  <c r="V153" i="12"/>
  <c r="P153" i="12"/>
  <c r="J153" i="12"/>
  <c r="D153" i="12"/>
  <c r="BF152" i="12"/>
  <c r="AZ152" i="12"/>
  <c r="AT152" i="12"/>
  <c r="AN152" i="12"/>
  <c r="AH152" i="12"/>
  <c r="AB152" i="12"/>
  <c r="V152" i="12"/>
  <c r="P152" i="12"/>
  <c r="J152" i="12"/>
  <c r="D152" i="12"/>
  <c r="BF151" i="12"/>
  <c r="AZ151" i="12"/>
  <c r="AT151" i="12"/>
  <c r="AN151" i="12"/>
  <c r="AH151" i="12"/>
  <c r="AB151" i="12"/>
  <c r="V151" i="12"/>
  <c r="P151" i="12"/>
  <c r="J151" i="12"/>
  <c r="D151" i="12"/>
  <c r="BF150" i="12"/>
  <c r="AZ150" i="12"/>
  <c r="AT150" i="12"/>
  <c r="AN150" i="12"/>
  <c r="AH150" i="12"/>
  <c r="AB150" i="12"/>
  <c r="V150" i="12"/>
  <c r="P150" i="12"/>
  <c r="J150" i="12"/>
  <c r="D150" i="12"/>
  <c r="BF149" i="12"/>
  <c r="AZ149" i="12"/>
  <c r="AT149" i="12"/>
  <c r="AN149" i="12"/>
  <c r="AH149" i="12"/>
  <c r="AB149" i="12"/>
  <c r="V149" i="12"/>
  <c r="P149" i="12"/>
  <c r="J149" i="12"/>
  <c r="D149" i="12"/>
  <c r="BF148" i="12"/>
  <c r="AZ148" i="12"/>
  <c r="AT148" i="12"/>
  <c r="AN148" i="12"/>
  <c r="AH148" i="12"/>
  <c r="AB148" i="12"/>
  <c r="V148" i="12"/>
  <c r="P148" i="12"/>
  <c r="J148" i="12"/>
  <c r="D148" i="12"/>
  <c r="BF147" i="12"/>
  <c r="AZ147" i="12"/>
  <c r="AT147" i="12"/>
  <c r="AN147" i="12"/>
  <c r="AH147" i="12"/>
  <c r="AB147" i="12"/>
  <c r="V147" i="12"/>
  <c r="P147" i="12"/>
  <c r="J147" i="12"/>
  <c r="D147" i="12"/>
  <c r="BF146" i="12"/>
  <c r="AZ146" i="12"/>
  <c r="AT146" i="12"/>
  <c r="AN146" i="12"/>
  <c r="AH146" i="12"/>
  <c r="AB146" i="12"/>
  <c r="V146" i="12"/>
  <c r="P146" i="12"/>
  <c r="J146" i="12"/>
  <c r="D146" i="12"/>
  <c r="BF145" i="12"/>
  <c r="AZ145" i="12"/>
  <c r="AT145" i="12"/>
  <c r="AN145" i="12"/>
  <c r="AH145" i="12"/>
  <c r="AB145" i="12"/>
  <c r="V145" i="12"/>
  <c r="P145" i="12"/>
  <c r="J145" i="12"/>
  <c r="D145" i="12"/>
  <c r="BF144" i="12"/>
  <c r="AZ144" i="12"/>
  <c r="AT144" i="12"/>
  <c r="AN144" i="12"/>
  <c r="AH144" i="12"/>
  <c r="AB144" i="12"/>
  <c r="V144" i="12"/>
  <c r="P144" i="12"/>
  <c r="J144" i="12"/>
  <c r="D144" i="12"/>
  <c r="BF143" i="12"/>
  <c r="AZ143" i="12"/>
  <c r="AT143" i="12"/>
  <c r="AN143" i="12"/>
  <c r="AH143" i="12"/>
  <c r="AB143" i="12"/>
  <c r="V143" i="12"/>
  <c r="P143" i="12"/>
  <c r="J143" i="12"/>
  <c r="D143" i="12"/>
  <c r="BF142" i="12"/>
  <c r="AZ142" i="12"/>
  <c r="AT142" i="12"/>
  <c r="AN142" i="12"/>
  <c r="AH142" i="12"/>
  <c r="AB142" i="12"/>
  <c r="V142" i="12"/>
  <c r="P142" i="12"/>
  <c r="J142" i="12"/>
  <c r="D142" i="12"/>
  <c r="BF141" i="12"/>
  <c r="AZ141" i="12"/>
  <c r="AT141" i="12"/>
  <c r="AN141" i="12"/>
  <c r="AH141" i="12"/>
  <c r="AB141" i="12"/>
  <c r="V141" i="12"/>
  <c r="P141" i="12"/>
  <c r="J141" i="12"/>
  <c r="D141" i="12"/>
  <c r="BF140" i="12"/>
  <c r="AZ140" i="12"/>
  <c r="AT140" i="12"/>
  <c r="AN140" i="12"/>
  <c r="AH140" i="12"/>
  <c r="AB140" i="12"/>
  <c r="V140" i="12"/>
  <c r="P140" i="12"/>
  <c r="J140" i="12"/>
  <c r="D140" i="12"/>
  <c r="BF139" i="12"/>
  <c r="AZ139" i="12"/>
  <c r="AT139" i="12"/>
  <c r="AN139" i="12"/>
  <c r="AH139" i="12"/>
  <c r="AB139" i="12"/>
  <c r="V139" i="12"/>
  <c r="P139" i="12"/>
  <c r="J139" i="12"/>
  <c r="D139" i="12"/>
  <c r="BF138" i="12"/>
  <c r="AZ138" i="12"/>
  <c r="AT138" i="12"/>
  <c r="AN138" i="12"/>
  <c r="AH138" i="12"/>
  <c r="AB138" i="12"/>
  <c r="V138" i="12"/>
  <c r="P138" i="12"/>
  <c r="J138" i="12"/>
  <c r="D138" i="12"/>
  <c r="BF137" i="12"/>
  <c r="AZ137" i="12"/>
  <c r="AT137" i="12"/>
  <c r="AN137" i="12"/>
  <c r="AH137" i="12"/>
  <c r="AB137" i="12"/>
  <c r="V137" i="12"/>
  <c r="P137" i="12"/>
  <c r="J137" i="12"/>
  <c r="D137" i="12"/>
  <c r="BF136" i="12"/>
  <c r="AZ136" i="12"/>
  <c r="AT136" i="12"/>
  <c r="AN136" i="12"/>
  <c r="AH136" i="12"/>
  <c r="AB136" i="12"/>
  <c r="V136" i="12"/>
  <c r="P136" i="12"/>
  <c r="J136" i="12"/>
  <c r="D136" i="12"/>
  <c r="BF135" i="12"/>
  <c r="AZ135" i="12"/>
  <c r="AT135" i="12"/>
  <c r="AN135" i="12"/>
  <c r="AH135" i="12"/>
  <c r="AB135" i="12"/>
  <c r="V135" i="12"/>
  <c r="P135" i="12"/>
  <c r="J135" i="12"/>
  <c r="D135" i="12"/>
  <c r="BF134" i="12"/>
  <c r="AZ134" i="12"/>
  <c r="AT134" i="12"/>
  <c r="AN134" i="12"/>
  <c r="AH134" i="12"/>
  <c r="AB134" i="12"/>
  <c r="V134" i="12"/>
  <c r="P134" i="12"/>
  <c r="J134" i="12"/>
  <c r="D134" i="12"/>
  <c r="BF133" i="12"/>
  <c r="AZ133" i="12"/>
  <c r="AT133" i="12"/>
  <c r="AN133" i="12"/>
  <c r="AH133" i="12"/>
  <c r="AB133" i="12"/>
  <c r="V133" i="12"/>
  <c r="P133" i="12"/>
  <c r="J133" i="12"/>
  <c r="D133" i="12"/>
  <c r="BF132" i="12"/>
  <c r="AZ132" i="12"/>
  <c r="AT132" i="12"/>
  <c r="AN132" i="12"/>
  <c r="AH132" i="12"/>
  <c r="AB132" i="12"/>
  <c r="V132" i="12"/>
  <c r="P132" i="12"/>
  <c r="J132" i="12"/>
  <c r="D132" i="12"/>
  <c r="BF131" i="12"/>
  <c r="AZ131" i="12"/>
  <c r="AT131" i="12"/>
  <c r="AN131" i="12"/>
  <c r="AH131" i="12"/>
  <c r="AB131" i="12"/>
  <c r="V131" i="12"/>
  <c r="P131" i="12"/>
  <c r="J131" i="12"/>
  <c r="D131" i="12"/>
  <c r="BF130" i="12"/>
  <c r="AZ130" i="12"/>
  <c r="AT130" i="12"/>
  <c r="AN130" i="12"/>
  <c r="AH130" i="12"/>
  <c r="AB130" i="12"/>
  <c r="V130" i="12"/>
  <c r="P130" i="12"/>
  <c r="J130" i="12"/>
  <c r="D130" i="12"/>
  <c r="BF129" i="12"/>
  <c r="AZ129" i="12"/>
  <c r="AT129" i="12"/>
  <c r="AN129" i="12"/>
  <c r="AH129" i="12"/>
  <c r="AB129" i="12"/>
  <c r="V129" i="12"/>
  <c r="P129" i="12"/>
  <c r="J129" i="12"/>
  <c r="D129" i="12"/>
  <c r="BF128" i="12"/>
  <c r="AZ128" i="12"/>
  <c r="AT128" i="12"/>
  <c r="AN128" i="12"/>
  <c r="AH128" i="12"/>
  <c r="AB128" i="12"/>
  <c r="V128" i="12"/>
  <c r="P128" i="12"/>
  <c r="J128" i="12"/>
  <c r="D128" i="12"/>
  <c r="BF127" i="12"/>
  <c r="AZ127" i="12"/>
  <c r="AT127" i="12"/>
  <c r="AN127" i="12"/>
  <c r="AH127" i="12"/>
  <c r="AB127" i="12"/>
  <c r="V127" i="12"/>
  <c r="P127" i="12"/>
  <c r="J127" i="12"/>
  <c r="D127" i="12"/>
  <c r="BF126" i="12"/>
  <c r="AZ126" i="12"/>
  <c r="AT126" i="12"/>
  <c r="AN126" i="12"/>
  <c r="AH126" i="12"/>
  <c r="AB126" i="12"/>
  <c r="V126" i="12"/>
  <c r="P126" i="12"/>
  <c r="J126" i="12"/>
  <c r="D126" i="12"/>
  <c r="BF125" i="12"/>
  <c r="AZ125" i="12"/>
  <c r="AT125" i="12"/>
  <c r="AN125" i="12"/>
  <c r="AH125" i="12"/>
  <c r="AB125" i="12"/>
  <c r="V125" i="12"/>
  <c r="P125" i="12"/>
  <c r="J125" i="12"/>
  <c r="D125" i="12"/>
  <c r="BF124" i="12"/>
  <c r="AZ124" i="12"/>
  <c r="AT124" i="12"/>
  <c r="AN124" i="12"/>
  <c r="AH124" i="12"/>
  <c r="AB124" i="12"/>
  <c r="V124" i="12"/>
  <c r="P124" i="12"/>
  <c r="J124" i="12"/>
  <c r="D124" i="12"/>
  <c r="BF123" i="12"/>
  <c r="AZ123" i="12"/>
  <c r="AT123" i="12"/>
  <c r="AN123" i="12"/>
  <c r="AH123" i="12"/>
  <c r="AB123" i="12"/>
  <c r="V123" i="12"/>
  <c r="P123" i="12"/>
  <c r="J123" i="12"/>
  <c r="D123" i="12"/>
  <c r="BF122" i="12"/>
  <c r="AZ122" i="12"/>
  <c r="AT122" i="12"/>
  <c r="AN122" i="12"/>
  <c r="AH122" i="12"/>
  <c r="AB122" i="12"/>
  <c r="V122" i="12"/>
  <c r="P122" i="12"/>
  <c r="J122" i="12"/>
  <c r="D122" i="12"/>
  <c r="BF121" i="12"/>
  <c r="AZ121" i="12"/>
  <c r="AT121" i="12"/>
  <c r="AN121" i="12"/>
  <c r="AH121" i="12"/>
  <c r="AB121" i="12"/>
  <c r="V121" i="12"/>
  <c r="P121" i="12"/>
  <c r="J121" i="12"/>
  <c r="D121" i="12"/>
  <c r="BF120" i="12"/>
  <c r="AZ120" i="12"/>
  <c r="AT120" i="12"/>
  <c r="AN120" i="12"/>
  <c r="AH120" i="12"/>
  <c r="AB120" i="12"/>
  <c r="V120" i="12"/>
  <c r="P120" i="12"/>
  <c r="J120" i="12"/>
  <c r="D120" i="12"/>
  <c r="BF119" i="12"/>
  <c r="AZ119" i="12"/>
  <c r="AT119" i="12"/>
  <c r="AN119" i="12"/>
  <c r="AH119" i="12"/>
  <c r="AB119" i="12"/>
  <c r="V119" i="12"/>
  <c r="P119" i="12"/>
  <c r="J119" i="12"/>
  <c r="D119" i="12"/>
  <c r="BF118" i="12"/>
  <c r="AZ118" i="12"/>
  <c r="AT118" i="12"/>
  <c r="AN118" i="12"/>
  <c r="AH118" i="12"/>
  <c r="AB118" i="12"/>
  <c r="V118" i="12"/>
  <c r="P118" i="12"/>
  <c r="J118" i="12"/>
  <c r="D118" i="12"/>
  <c r="BF117" i="12"/>
  <c r="AZ117" i="12"/>
  <c r="AT117" i="12"/>
  <c r="AN117" i="12"/>
  <c r="AH117" i="12"/>
  <c r="AB117" i="12"/>
  <c r="V117" i="12"/>
  <c r="P117" i="12"/>
  <c r="J117" i="12"/>
  <c r="D117" i="12"/>
  <c r="BF116" i="12"/>
  <c r="AZ116" i="12"/>
  <c r="AT116" i="12"/>
  <c r="AN116" i="12"/>
  <c r="AH116" i="12"/>
  <c r="AB116" i="12"/>
  <c r="V116" i="12"/>
  <c r="P116" i="12"/>
  <c r="J116" i="12"/>
  <c r="D116" i="12"/>
  <c r="BF115" i="12"/>
  <c r="AZ115" i="12"/>
  <c r="AT115" i="12"/>
  <c r="AN115" i="12"/>
  <c r="AH115" i="12"/>
  <c r="AB115" i="12"/>
  <c r="V115" i="12"/>
  <c r="P115" i="12"/>
  <c r="J115" i="12"/>
  <c r="D115" i="12"/>
  <c r="BF114" i="12"/>
  <c r="AZ114" i="12"/>
  <c r="AT114" i="12"/>
  <c r="AN114" i="12"/>
  <c r="AH114" i="12"/>
  <c r="AB114" i="12"/>
  <c r="V114" i="12"/>
  <c r="P114" i="12"/>
  <c r="J114" i="12"/>
  <c r="D114" i="12"/>
  <c r="BF113" i="12"/>
  <c r="AZ113" i="12"/>
  <c r="AT113" i="12"/>
  <c r="AN113" i="12"/>
  <c r="AH113" i="12"/>
  <c r="AB113" i="12"/>
  <c r="V113" i="12"/>
  <c r="P113" i="12"/>
  <c r="J113" i="12"/>
  <c r="D113" i="12"/>
  <c r="BF112" i="12"/>
  <c r="AZ112" i="12"/>
  <c r="AT112" i="12"/>
  <c r="AN112" i="12"/>
  <c r="AH112" i="12"/>
  <c r="AB112" i="12"/>
  <c r="V112" i="12"/>
  <c r="P112" i="12"/>
  <c r="J112" i="12"/>
  <c r="D112" i="12"/>
  <c r="BF111" i="12"/>
  <c r="AZ111" i="12"/>
  <c r="AT111" i="12"/>
  <c r="AN111" i="12"/>
  <c r="AH111" i="12"/>
  <c r="AB111" i="12"/>
  <c r="V111" i="12"/>
  <c r="P111" i="12"/>
  <c r="J111" i="12"/>
  <c r="D111" i="12"/>
  <c r="BF110" i="12"/>
  <c r="AZ110" i="12"/>
  <c r="AT110" i="12"/>
  <c r="AN110" i="12"/>
  <c r="AH110" i="12"/>
  <c r="AB110" i="12"/>
  <c r="V110" i="12"/>
  <c r="P110" i="12"/>
  <c r="J110" i="12"/>
  <c r="D110" i="12"/>
  <c r="BF109" i="12"/>
  <c r="AZ109" i="12"/>
  <c r="AT109" i="12"/>
  <c r="AN109" i="12"/>
  <c r="AH109" i="12"/>
  <c r="AB109" i="12"/>
  <c r="V109" i="12"/>
  <c r="P109" i="12"/>
  <c r="J109" i="12"/>
  <c r="D109" i="12"/>
  <c r="BF108" i="12"/>
  <c r="AZ108" i="12"/>
  <c r="AT108" i="12"/>
  <c r="AN108" i="12"/>
  <c r="AH108" i="12"/>
  <c r="AB108" i="12"/>
  <c r="V108" i="12"/>
  <c r="P108" i="12"/>
  <c r="J108" i="12"/>
  <c r="D108" i="12"/>
  <c r="BF107" i="12"/>
  <c r="AZ107" i="12"/>
  <c r="AT107" i="12"/>
  <c r="AN107" i="12"/>
  <c r="AH107" i="12"/>
  <c r="AB107" i="12"/>
  <c r="V107" i="12"/>
  <c r="P107" i="12"/>
  <c r="J107" i="12"/>
  <c r="D107" i="12"/>
  <c r="BF106" i="12"/>
  <c r="AZ106" i="12"/>
  <c r="AT106" i="12"/>
  <c r="AN106" i="12"/>
  <c r="AH106" i="12"/>
  <c r="AB106" i="12"/>
  <c r="V106" i="12"/>
  <c r="P106" i="12"/>
  <c r="J106" i="12"/>
  <c r="D106" i="12"/>
  <c r="BF105" i="12"/>
  <c r="AZ105" i="12"/>
  <c r="AT105" i="12"/>
  <c r="AN105" i="12"/>
  <c r="AH105" i="12"/>
  <c r="AB105" i="12"/>
  <c r="V105" i="12"/>
  <c r="P105" i="12"/>
  <c r="J105" i="12"/>
  <c r="D105" i="12"/>
  <c r="BF104" i="12"/>
  <c r="AZ104" i="12"/>
  <c r="AT104" i="12"/>
  <c r="AN104" i="12"/>
  <c r="AH104" i="12"/>
  <c r="AB104" i="12"/>
  <c r="V104" i="12"/>
  <c r="P104" i="12"/>
  <c r="J104" i="12"/>
  <c r="D104" i="12"/>
  <c r="BF103" i="12"/>
  <c r="AZ103" i="12"/>
  <c r="AT103" i="12"/>
  <c r="AN103" i="12"/>
  <c r="AH103" i="12"/>
  <c r="AB103" i="12"/>
  <c r="V103" i="12"/>
  <c r="P103" i="12"/>
  <c r="J103" i="12"/>
  <c r="D103" i="12"/>
  <c r="BF102" i="12"/>
  <c r="AZ102" i="12"/>
  <c r="AT102" i="12"/>
  <c r="AN102" i="12"/>
  <c r="AH102" i="12"/>
  <c r="AB102" i="12"/>
  <c r="V102" i="12"/>
  <c r="P102" i="12"/>
  <c r="J102" i="12"/>
  <c r="D102" i="12"/>
  <c r="BF101" i="12"/>
  <c r="AZ101" i="12"/>
  <c r="AT101" i="12"/>
  <c r="AN101" i="12"/>
  <c r="AH101" i="12"/>
  <c r="AB101" i="12"/>
  <c r="V101" i="12"/>
  <c r="P101" i="12"/>
  <c r="J101" i="12"/>
  <c r="D101" i="12"/>
  <c r="BF100" i="12"/>
  <c r="AZ100" i="12"/>
  <c r="AT100" i="12"/>
  <c r="AN100" i="12"/>
  <c r="AH100" i="12"/>
  <c r="AB100" i="12"/>
  <c r="V100" i="12"/>
  <c r="P100" i="12"/>
  <c r="J100" i="12"/>
  <c r="D100" i="12"/>
  <c r="BF99" i="12"/>
  <c r="AZ99" i="12"/>
  <c r="AT99" i="12"/>
  <c r="AN99" i="12"/>
  <c r="AH99" i="12"/>
  <c r="AB99" i="12"/>
  <c r="V99" i="12"/>
  <c r="P99" i="12"/>
  <c r="J99" i="12"/>
  <c r="D99" i="12"/>
  <c r="BF98" i="12"/>
  <c r="AZ98" i="12"/>
  <c r="AT98" i="12"/>
  <c r="AN98" i="12"/>
  <c r="AH98" i="12"/>
  <c r="AB98" i="12"/>
  <c r="V98" i="12"/>
  <c r="P98" i="12"/>
  <c r="J98" i="12"/>
  <c r="D98" i="12"/>
  <c r="BF97" i="12"/>
  <c r="AZ97" i="12"/>
  <c r="AT97" i="12"/>
  <c r="AN97" i="12"/>
  <c r="AH97" i="12"/>
  <c r="AB97" i="12"/>
  <c r="V97" i="12"/>
  <c r="P97" i="12"/>
  <c r="J97" i="12"/>
  <c r="D97" i="12"/>
  <c r="BF96" i="12"/>
  <c r="AZ96" i="12"/>
  <c r="AT96" i="12"/>
  <c r="AN96" i="12"/>
  <c r="AH96" i="12"/>
  <c r="AB96" i="12"/>
  <c r="V96" i="12"/>
  <c r="P96" i="12"/>
  <c r="J96" i="12"/>
  <c r="D96" i="12"/>
  <c r="BF95" i="12"/>
  <c r="AZ95" i="12"/>
  <c r="AT95" i="12"/>
  <c r="AN95" i="12"/>
  <c r="AH95" i="12"/>
  <c r="AB95" i="12"/>
  <c r="V95" i="12"/>
  <c r="P95" i="12"/>
  <c r="J95" i="12"/>
  <c r="D95" i="12"/>
  <c r="BF94" i="12"/>
  <c r="AZ94" i="12"/>
  <c r="AT94" i="12"/>
  <c r="AN94" i="12"/>
  <c r="AH94" i="12"/>
  <c r="AB94" i="12"/>
  <c r="V94" i="12"/>
  <c r="P94" i="12"/>
  <c r="J94" i="12"/>
  <c r="D94" i="12"/>
  <c r="BF93" i="12"/>
  <c r="AZ93" i="12"/>
  <c r="AT93" i="12"/>
  <c r="AN93" i="12"/>
  <c r="AH93" i="12"/>
  <c r="AB93" i="12"/>
  <c r="V93" i="12"/>
  <c r="P93" i="12"/>
  <c r="J93" i="12"/>
  <c r="D93" i="12"/>
  <c r="BF92" i="12"/>
  <c r="AZ92" i="12"/>
  <c r="AT92" i="12"/>
  <c r="AN92" i="12"/>
  <c r="AH92" i="12"/>
  <c r="AB92" i="12"/>
  <c r="V92" i="12"/>
  <c r="P92" i="12"/>
  <c r="J92" i="12"/>
  <c r="D92" i="12"/>
  <c r="BF91" i="12"/>
  <c r="AZ91" i="12"/>
  <c r="AT91" i="12"/>
  <c r="AN91" i="12"/>
  <c r="AH91" i="12"/>
  <c r="AB91" i="12"/>
  <c r="V91" i="12"/>
  <c r="P91" i="12"/>
  <c r="J91" i="12"/>
  <c r="D91" i="12"/>
  <c r="BF90" i="12"/>
  <c r="AZ90" i="12"/>
  <c r="AT90" i="12"/>
  <c r="AN90" i="12"/>
  <c r="AH90" i="12"/>
  <c r="AB90" i="12"/>
  <c r="V90" i="12"/>
  <c r="P90" i="12"/>
  <c r="J90" i="12"/>
  <c r="D90" i="12"/>
  <c r="BF89" i="12"/>
  <c r="AZ89" i="12"/>
  <c r="AT89" i="12"/>
  <c r="AN89" i="12"/>
  <c r="AH89" i="12"/>
  <c r="AB89" i="12"/>
  <c r="V89" i="12"/>
  <c r="P89" i="12"/>
  <c r="J89" i="12"/>
  <c r="D89" i="12"/>
  <c r="BF88" i="12"/>
  <c r="AZ88" i="12"/>
  <c r="AT88" i="12"/>
  <c r="AN88" i="12"/>
  <c r="AH88" i="12"/>
  <c r="AB88" i="12"/>
  <c r="V88" i="12"/>
  <c r="P88" i="12"/>
  <c r="J88" i="12"/>
  <c r="D88" i="12"/>
  <c r="BF87" i="12"/>
  <c r="AZ87" i="12"/>
  <c r="AT87" i="12"/>
  <c r="AN87" i="12"/>
  <c r="AH87" i="12"/>
  <c r="AB87" i="12"/>
  <c r="V87" i="12"/>
  <c r="P87" i="12"/>
  <c r="J87" i="12"/>
  <c r="D87" i="12"/>
  <c r="BF86" i="12"/>
  <c r="AZ86" i="12"/>
  <c r="AT86" i="12"/>
  <c r="AN86" i="12"/>
  <c r="AH86" i="12"/>
  <c r="AB86" i="12"/>
  <c r="V86" i="12"/>
  <c r="P86" i="12"/>
  <c r="J86" i="12"/>
  <c r="D86" i="12"/>
  <c r="BF85" i="12"/>
  <c r="AZ85" i="12"/>
  <c r="AT85" i="12"/>
  <c r="AN85" i="12"/>
  <c r="AH85" i="12"/>
  <c r="AB85" i="12"/>
  <c r="V85" i="12"/>
  <c r="P85" i="12"/>
  <c r="J85" i="12"/>
  <c r="D85" i="12"/>
  <c r="BF84" i="12"/>
  <c r="AZ84" i="12"/>
  <c r="AT84" i="12"/>
  <c r="AN84" i="12"/>
  <c r="AH84" i="12"/>
  <c r="AB84" i="12"/>
  <c r="V84" i="12"/>
  <c r="P84" i="12"/>
  <c r="J84" i="12"/>
  <c r="D84" i="12"/>
  <c r="BF83" i="12"/>
  <c r="AZ83" i="12"/>
  <c r="AT83" i="12"/>
  <c r="AN83" i="12"/>
  <c r="AH83" i="12"/>
  <c r="AB83" i="12"/>
  <c r="V83" i="12"/>
  <c r="P83" i="12"/>
  <c r="J83" i="12"/>
  <c r="D83" i="12"/>
  <c r="BF82" i="12"/>
  <c r="AZ82" i="12"/>
  <c r="AT82" i="12"/>
  <c r="AN82" i="12"/>
  <c r="AH82" i="12"/>
  <c r="AB82" i="12"/>
  <c r="V82" i="12"/>
  <c r="P82" i="12"/>
  <c r="J82" i="12"/>
  <c r="D82" i="12"/>
  <c r="BF81" i="12"/>
  <c r="AZ81" i="12"/>
  <c r="AT81" i="12"/>
  <c r="AN81" i="12"/>
  <c r="AH81" i="12"/>
  <c r="AB81" i="12"/>
  <c r="V81" i="12"/>
  <c r="P81" i="12"/>
  <c r="J81" i="12"/>
  <c r="D81" i="12"/>
  <c r="BF80" i="12"/>
  <c r="AZ80" i="12"/>
  <c r="AT80" i="12"/>
  <c r="AN80" i="12"/>
  <c r="AH80" i="12"/>
  <c r="AB80" i="12"/>
  <c r="V80" i="12"/>
  <c r="P80" i="12"/>
  <c r="J80" i="12"/>
  <c r="D80" i="12"/>
  <c r="BF79" i="12"/>
  <c r="AZ79" i="12"/>
  <c r="AT79" i="12"/>
  <c r="AN79" i="12"/>
  <c r="AH79" i="12"/>
  <c r="AB79" i="12"/>
  <c r="V79" i="12"/>
  <c r="P79" i="12"/>
  <c r="J79" i="12"/>
  <c r="D79" i="12"/>
  <c r="BF78" i="12"/>
  <c r="AZ78" i="12"/>
  <c r="AT78" i="12"/>
  <c r="AN78" i="12"/>
  <c r="AH78" i="12"/>
  <c r="AB78" i="12"/>
  <c r="V78" i="12"/>
  <c r="P78" i="12"/>
  <c r="J78" i="12"/>
  <c r="D78" i="12"/>
  <c r="BF77" i="12"/>
  <c r="AZ77" i="12"/>
  <c r="AT77" i="12"/>
  <c r="AN77" i="12"/>
  <c r="AH77" i="12"/>
  <c r="AB77" i="12"/>
  <c r="V77" i="12"/>
  <c r="P77" i="12"/>
  <c r="J77" i="12"/>
  <c r="D77" i="12"/>
  <c r="BF76" i="12"/>
  <c r="AZ76" i="12"/>
  <c r="AT76" i="12"/>
  <c r="AN76" i="12"/>
  <c r="AH76" i="12"/>
  <c r="AB76" i="12"/>
  <c r="V76" i="12"/>
  <c r="P76" i="12"/>
  <c r="J76" i="12"/>
  <c r="D76" i="12"/>
  <c r="BF75" i="12"/>
  <c r="AZ75" i="12"/>
  <c r="AT75" i="12"/>
  <c r="AN75" i="12"/>
  <c r="AH75" i="12"/>
  <c r="AB75" i="12"/>
  <c r="V75" i="12"/>
  <c r="P75" i="12"/>
  <c r="J75" i="12"/>
  <c r="D75" i="12"/>
  <c r="BF74" i="12"/>
  <c r="AZ74" i="12"/>
  <c r="AT74" i="12"/>
  <c r="AN74" i="12"/>
  <c r="AH74" i="12"/>
  <c r="AB74" i="12"/>
  <c r="V74" i="12"/>
  <c r="P74" i="12"/>
  <c r="J74" i="12"/>
  <c r="D74" i="12"/>
  <c r="BF73" i="12"/>
  <c r="AZ73" i="12"/>
  <c r="AT73" i="12"/>
  <c r="AN73" i="12"/>
  <c r="AH73" i="12"/>
  <c r="AB73" i="12"/>
  <c r="V73" i="12"/>
  <c r="P73" i="12"/>
  <c r="J73" i="12"/>
  <c r="D73" i="12"/>
  <c r="BF72" i="12"/>
  <c r="AZ72" i="12"/>
  <c r="AT72" i="12"/>
  <c r="AN72" i="12"/>
  <c r="AH72" i="12"/>
  <c r="AB72" i="12"/>
  <c r="V72" i="12"/>
  <c r="P72" i="12"/>
  <c r="J72" i="12"/>
  <c r="D72" i="12"/>
  <c r="BF71" i="12"/>
  <c r="AZ71" i="12"/>
  <c r="AT71" i="12"/>
  <c r="AN71" i="12"/>
  <c r="AH71" i="12"/>
  <c r="AB71" i="12"/>
  <c r="V71" i="12"/>
  <c r="P71" i="12"/>
  <c r="J71" i="12"/>
  <c r="D71" i="12"/>
  <c r="BF70" i="12"/>
  <c r="AZ70" i="12"/>
  <c r="AT70" i="12"/>
  <c r="AN70" i="12"/>
  <c r="AH70" i="12"/>
  <c r="AB70" i="12"/>
  <c r="V70" i="12"/>
  <c r="P70" i="12"/>
  <c r="J70" i="12"/>
  <c r="D70" i="12"/>
  <c r="BF69" i="12"/>
  <c r="AZ69" i="12"/>
  <c r="AT69" i="12"/>
  <c r="AN69" i="12"/>
  <c r="AH69" i="12"/>
  <c r="AB69" i="12"/>
  <c r="V69" i="12"/>
  <c r="P69" i="12"/>
  <c r="J69" i="12"/>
  <c r="D69" i="12"/>
  <c r="BF68" i="12"/>
  <c r="AZ68" i="12"/>
  <c r="AT68" i="12"/>
  <c r="AN68" i="12"/>
  <c r="AH68" i="12"/>
  <c r="AB68" i="12"/>
  <c r="V68" i="12"/>
  <c r="P68" i="12"/>
  <c r="J68" i="12"/>
  <c r="D68" i="12"/>
  <c r="BF67" i="12"/>
  <c r="AZ67" i="12"/>
  <c r="AT67" i="12"/>
  <c r="AN67" i="12"/>
  <c r="AH67" i="12"/>
  <c r="AB67" i="12"/>
  <c r="V67" i="12"/>
  <c r="P67" i="12"/>
  <c r="J67" i="12"/>
  <c r="D67" i="12"/>
  <c r="BF66" i="12"/>
  <c r="AZ66" i="12"/>
  <c r="AT66" i="12"/>
  <c r="AN66" i="12"/>
  <c r="AH66" i="12"/>
  <c r="AB66" i="12"/>
  <c r="V66" i="12"/>
  <c r="P66" i="12"/>
  <c r="J66" i="12"/>
  <c r="D66" i="12"/>
  <c r="BF65" i="12"/>
  <c r="AZ65" i="12"/>
  <c r="AT65" i="12"/>
  <c r="AN65" i="12"/>
  <c r="AH65" i="12"/>
  <c r="AB65" i="12"/>
  <c r="V65" i="12"/>
  <c r="P65" i="12"/>
  <c r="J65" i="12"/>
  <c r="D65" i="12"/>
  <c r="BF64" i="12"/>
  <c r="AZ64" i="12"/>
  <c r="AT64" i="12"/>
  <c r="AN64" i="12"/>
  <c r="AH64" i="12"/>
  <c r="AB64" i="12"/>
  <c r="V64" i="12"/>
  <c r="P64" i="12"/>
  <c r="J64" i="12"/>
  <c r="D64" i="12"/>
  <c r="BF63" i="12"/>
  <c r="AZ63" i="12"/>
  <c r="AT63" i="12"/>
  <c r="AN63" i="12"/>
  <c r="AH63" i="12"/>
  <c r="AB63" i="12"/>
  <c r="V63" i="12"/>
  <c r="P63" i="12"/>
  <c r="J63" i="12"/>
  <c r="D63" i="12"/>
  <c r="BF62" i="12"/>
  <c r="AZ62" i="12"/>
  <c r="AT62" i="12"/>
  <c r="AN62" i="12"/>
  <c r="AH62" i="12"/>
  <c r="AB62" i="12"/>
  <c r="V62" i="12"/>
  <c r="P62" i="12"/>
  <c r="J62" i="12"/>
  <c r="D62" i="12"/>
  <c r="BF61" i="12"/>
  <c r="AZ61" i="12"/>
  <c r="AT61" i="12"/>
  <c r="AN61" i="12"/>
  <c r="AH61" i="12"/>
  <c r="AB61" i="12"/>
  <c r="V61" i="12"/>
  <c r="P61" i="12"/>
  <c r="J61" i="12"/>
  <c r="D61" i="12"/>
  <c r="BF60" i="12"/>
  <c r="AZ60" i="12"/>
  <c r="AT60" i="12"/>
  <c r="AN60" i="12"/>
  <c r="AH60" i="12"/>
  <c r="AB60" i="12"/>
  <c r="V60" i="12"/>
  <c r="P60" i="12"/>
  <c r="J60" i="12"/>
  <c r="D60" i="12"/>
  <c r="BF59" i="12"/>
  <c r="AZ59" i="12"/>
  <c r="AT59" i="12"/>
  <c r="AN59" i="12"/>
  <c r="AH59" i="12"/>
  <c r="AB59" i="12"/>
  <c r="V59" i="12"/>
  <c r="P59" i="12"/>
  <c r="J59" i="12"/>
  <c r="D59" i="12"/>
  <c r="BF58" i="12"/>
  <c r="AZ58" i="12"/>
  <c r="AT58" i="12"/>
  <c r="AN58" i="12"/>
  <c r="AH58" i="12"/>
  <c r="AB58" i="12"/>
  <c r="V58" i="12"/>
  <c r="P58" i="12"/>
  <c r="J58" i="12"/>
  <c r="D58" i="12"/>
  <c r="BF57" i="12"/>
  <c r="AZ57" i="12"/>
  <c r="AT57" i="12"/>
  <c r="AN57" i="12"/>
  <c r="AH57" i="12"/>
  <c r="AB57" i="12"/>
  <c r="V57" i="12"/>
  <c r="P57" i="12"/>
  <c r="J57" i="12"/>
  <c r="D57" i="12"/>
  <c r="BF56" i="12"/>
  <c r="AZ56" i="12"/>
  <c r="AT56" i="12"/>
  <c r="AN56" i="12"/>
  <c r="AH56" i="12"/>
  <c r="AB56" i="12"/>
  <c r="V56" i="12"/>
  <c r="P56" i="12"/>
  <c r="J56" i="12"/>
  <c r="D56" i="12"/>
  <c r="BF55" i="12"/>
  <c r="AZ55" i="12"/>
  <c r="AT55" i="12"/>
  <c r="AN55" i="12"/>
  <c r="AH55" i="12"/>
  <c r="AB55" i="12"/>
  <c r="V55" i="12"/>
  <c r="P55" i="12"/>
  <c r="J55" i="12"/>
  <c r="D55" i="12"/>
  <c r="BF54" i="12"/>
  <c r="AZ54" i="12"/>
  <c r="AT54" i="12"/>
  <c r="AN54" i="12"/>
  <c r="AH54" i="12"/>
  <c r="AB54" i="12"/>
  <c r="V54" i="12"/>
  <c r="P54" i="12"/>
  <c r="J54" i="12"/>
  <c r="D54" i="12"/>
  <c r="BF53" i="12"/>
  <c r="AZ53" i="12"/>
  <c r="AT53" i="12"/>
  <c r="AN53" i="12"/>
  <c r="AH53" i="12"/>
  <c r="AB53" i="12"/>
  <c r="V53" i="12"/>
  <c r="P53" i="12"/>
  <c r="J53" i="12"/>
  <c r="D53" i="12"/>
  <c r="BF52" i="12"/>
  <c r="AZ52" i="12"/>
  <c r="AT52" i="12"/>
  <c r="AN52" i="12"/>
  <c r="AH52" i="12"/>
  <c r="AB52" i="12"/>
  <c r="V52" i="12"/>
  <c r="P52" i="12"/>
  <c r="J52" i="12"/>
  <c r="D52" i="12"/>
  <c r="BF51" i="12"/>
  <c r="AZ51" i="12"/>
  <c r="AT51" i="12"/>
  <c r="AN51" i="12"/>
  <c r="AH51" i="12"/>
  <c r="AB51" i="12"/>
  <c r="V51" i="12"/>
  <c r="P51" i="12"/>
  <c r="J51" i="12"/>
  <c r="D51" i="12"/>
  <c r="BF50" i="12"/>
  <c r="AZ50" i="12"/>
  <c r="AT50" i="12"/>
  <c r="AN50" i="12"/>
  <c r="AH50" i="12"/>
  <c r="AB50" i="12"/>
  <c r="V50" i="12"/>
  <c r="P50" i="12"/>
  <c r="J50" i="12"/>
  <c r="D50" i="12"/>
  <c r="BF49" i="12"/>
  <c r="AZ49" i="12"/>
  <c r="AT49" i="12"/>
  <c r="AN49" i="12"/>
  <c r="AH49" i="12"/>
  <c r="AB49" i="12"/>
  <c r="V49" i="12"/>
  <c r="P49" i="12"/>
  <c r="J49" i="12"/>
  <c r="D49" i="12"/>
  <c r="BF48" i="12"/>
  <c r="AZ48" i="12"/>
  <c r="AT48" i="12"/>
  <c r="AN48" i="12"/>
  <c r="AH48" i="12"/>
  <c r="AB48" i="12"/>
  <c r="V48" i="12"/>
  <c r="P48" i="12"/>
  <c r="J48" i="12"/>
  <c r="D48" i="12"/>
  <c r="BF47" i="12"/>
  <c r="AZ47" i="12"/>
  <c r="AT47" i="12"/>
  <c r="AN47" i="12"/>
  <c r="AH47" i="12"/>
  <c r="AB47" i="12"/>
  <c r="V47" i="12"/>
  <c r="P47" i="12"/>
  <c r="J47" i="12"/>
  <c r="D47" i="12"/>
  <c r="BF46" i="12"/>
  <c r="AZ46" i="12"/>
  <c r="AT46" i="12"/>
  <c r="AN46" i="12"/>
  <c r="AH46" i="12"/>
  <c r="AB46" i="12"/>
  <c r="V46" i="12"/>
  <c r="P46" i="12"/>
  <c r="J46" i="12"/>
  <c r="D46" i="12"/>
  <c r="BF45" i="12"/>
  <c r="AZ45" i="12"/>
  <c r="AT45" i="12"/>
  <c r="AN45" i="12"/>
  <c r="AH45" i="12"/>
  <c r="AB45" i="12"/>
  <c r="V45" i="12"/>
  <c r="P45" i="12"/>
  <c r="J45" i="12"/>
  <c r="D45" i="12"/>
  <c r="BF44" i="12"/>
  <c r="AZ44" i="12"/>
  <c r="AT44" i="12"/>
  <c r="AN44" i="12"/>
  <c r="AH44" i="12"/>
  <c r="AB44" i="12"/>
  <c r="V44" i="12"/>
  <c r="P44" i="12"/>
  <c r="J44" i="12"/>
  <c r="D44" i="12"/>
  <c r="BF43" i="12"/>
  <c r="AZ43" i="12"/>
  <c r="AT43" i="12"/>
  <c r="AN43" i="12"/>
  <c r="AH43" i="12"/>
  <c r="AB43" i="12"/>
  <c r="V43" i="12"/>
  <c r="P43" i="12"/>
  <c r="J43" i="12"/>
  <c r="D43" i="12"/>
  <c r="BF42" i="12"/>
  <c r="AZ42" i="12"/>
  <c r="AT42" i="12"/>
  <c r="AN42" i="12"/>
  <c r="AH42" i="12"/>
  <c r="AB42" i="12"/>
  <c r="V42" i="12"/>
  <c r="P42" i="12"/>
  <c r="J42" i="12"/>
  <c r="D42" i="12"/>
  <c r="BF41" i="12"/>
  <c r="AZ41" i="12"/>
  <c r="AT41" i="12"/>
  <c r="AN41" i="12"/>
  <c r="AH41" i="12"/>
  <c r="AB41" i="12"/>
  <c r="V41" i="12"/>
  <c r="P41" i="12"/>
  <c r="J41" i="12"/>
  <c r="D41" i="12"/>
  <c r="BF40" i="12"/>
  <c r="AZ40" i="12"/>
  <c r="AT40" i="12"/>
  <c r="AN40" i="12"/>
  <c r="AH40" i="12"/>
  <c r="AB40" i="12"/>
  <c r="V40" i="12"/>
  <c r="P40" i="12"/>
  <c r="J40" i="12"/>
  <c r="D40" i="12"/>
  <c r="BF39" i="12"/>
  <c r="AZ39" i="12"/>
  <c r="AT39" i="12"/>
  <c r="AN39" i="12"/>
  <c r="AH39" i="12"/>
  <c r="AB39" i="12"/>
  <c r="V39" i="12"/>
  <c r="P39" i="12"/>
  <c r="J39" i="12"/>
  <c r="D39" i="12"/>
  <c r="BF38" i="12"/>
  <c r="AZ38" i="12"/>
  <c r="AT38" i="12"/>
  <c r="AN38" i="12"/>
  <c r="AH38" i="12"/>
  <c r="AB38" i="12"/>
  <c r="V38" i="12"/>
  <c r="P38" i="12"/>
  <c r="J38" i="12"/>
  <c r="D38" i="12"/>
  <c r="BF37" i="12"/>
  <c r="AZ37" i="12"/>
  <c r="AT37" i="12"/>
  <c r="AN37" i="12"/>
  <c r="AH37" i="12"/>
  <c r="AB37" i="12"/>
  <c r="V37" i="12"/>
  <c r="P37" i="12"/>
  <c r="J37" i="12"/>
  <c r="D37" i="12"/>
  <c r="BF36" i="12"/>
  <c r="AZ36" i="12"/>
  <c r="AT36" i="12"/>
  <c r="AN36" i="12"/>
  <c r="AH36" i="12"/>
  <c r="AB36" i="12"/>
  <c r="V36" i="12"/>
  <c r="P36" i="12"/>
  <c r="J36" i="12"/>
  <c r="D36" i="12"/>
  <c r="BF35" i="12"/>
  <c r="AZ35" i="12"/>
  <c r="AT35" i="12"/>
  <c r="AN35" i="12"/>
  <c r="AH35" i="12"/>
  <c r="AB35" i="12"/>
  <c r="V35" i="12"/>
  <c r="P35" i="12"/>
  <c r="J35" i="12"/>
  <c r="D35" i="12"/>
  <c r="BF34" i="12"/>
  <c r="AZ34" i="12"/>
  <c r="AT34" i="12"/>
  <c r="AN34" i="12"/>
  <c r="AH34" i="12"/>
  <c r="AB34" i="12"/>
  <c r="V34" i="12"/>
  <c r="P34" i="12"/>
  <c r="J34" i="12"/>
  <c r="D34" i="12"/>
  <c r="BF33" i="12"/>
  <c r="AZ33" i="12"/>
  <c r="AT33" i="12"/>
  <c r="AN33" i="12"/>
  <c r="AH33" i="12"/>
  <c r="AB33" i="12"/>
  <c r="V33" i="12"/>
  <c r="P33" i="12"/>
  <c r="J33" i="12"/>
  <c r="D33" i="12"/>
  <c r="BF32" i="12"/>
  <c r="AZ32" i="12"/>
  <c r="AT32" i="12"/>
  <c r="AN32" i="12"/>
  <c r="AH32" i="12"/>
  <c r="AB32" i="12"/>
  <c r="V32" i="12"/>
  <c r="P32" i="12"/>
  <c r="J32" i="12"/>
  <c r="D32" i="12"/>
  <c r="BF31" i="12"/>
  <c r="AZ31" i="12"/>
  <c r="AT31" i="12"/>
  <c r="AN31" i="12"/>
  <c r="AH31" i="12"/>
  <c r="AB31" i="12"/>
  <c r="V31" i="12"/>
  <c r="P31" i="12"/>
  <c r="J31" i="12"/>
  <c r="D31" i="12"/>
  <c r="BF30" i="12"/>
  <c r="AZ30" i="12"/>
  <c r="AT30" i="12"/>
  <c r="AN30" i="12"/>
  <c r="AH30" i="12"/>
  <c r="AB30" i="12"/>
  <c r="V30" i="12"/>
  <c r="P30" i="12"/>
  <c r="J30" i="12"/>
  <c r="D30" i="12"/>
  <c r="BF29" i="12"/>
  <c r="AZ29" i="12"/>
  <c r="AT29" i="12"/>
  <c r="AN29" i="12"/>
  <c r="AH29" i="12"/>
  <c r="AB29" i="12"/>
  <c r="V29" i="12"/>
  <c r="P29" i="12"/>
  <c r="J29" i="12"/>
  <c r="D29" i="12"/>
  <c r="BF28" i="12"/>
  <c r="AZ28" i="12"/>
  <c r="AT28" i="12"/>
  <c r="AN28" i="12"/>
  <c r="AH28" i="12"/>
  <c r="AB28" i="12"/>
  <c r="V28" i="12"/>
  <c r="P28" i="12"/>
  <c r="J28" i="12"/>
  <c r="D28" i="12"/>
  <c r="BF27" i="12"/>
  <c r="AZ27" i="12"/>
  <c r="AT27" i="12"/>
  <c r="AN27" i="12"/>
  <c r="AH27" i="12"/>
  <c r="AB27" i="12"/>
  <c r="V27" i="12"/>
  <c r="P27" i="12"/>
  <c r="J27" i="12"/>
  <c r="D27" i="12"/>
  <c r="BF26" i="12"/>
  <c r="AZ26" i="12"/>
  <c r="AT26" i="12"/>
  <c r="AN26" i="12"/>
  <c r="AH26" i="12"/>
  <c r="AB26" i="12"/>
  <c r="V26" i="12"/>
  <c r="P26" i="12"/>
  <c r="J26" i="12"/>
  <c r="D26" i="12"/>
  <c r="BF25" i="12"/>
  <c r="AZ25" i="12"/>
  <c r="AT25" i="12"/>
  <c r="AN25" i="12"/>
  <c r="AH25" i="12"/>
  <c r="AB25" i="12"/>
  <c r="V25" i="12"/>
  <c r="P25" i="12"/>
  <c r="J25" i="12"/>
  <c r="D25" i="12"/>
  <c r="BF24" i="12"/>
  <c r="AZ24" i="12"/>
  <c r="AT24" i="12"/>
  <c r="AN24" i="12"/>
  <c r="AH24" i="12"/>
  <c r="AB24" i="12"/>
  <c r="V24" i="12"/>
  <c r="P24" i="12"/>
  <c r="J24" i="12"/>
  <c r="D24" i="12"/>
  <c r="BF23" i="12"/>
  <c r="AZ23" i="12"/>
  <c r="AT23" i="12"/>
  <c r="AN23" i="12"/>
  <c r="AH23" i="12"/>
  <c r="AB23" i="12"/>
  <c r="V23" i="12"/>
  <c r="P23" i="12"/>
  <c r="J23" i="12"/>
  <c r="D23" i="12"/>
  <c r="BF22" i="12"/>
  <c r="AZ22" i="12"/>
  <c r="AT22" i="12"/>
  <c r="AN22" i="12"/>
  <c r="AH22" i="12"/>
  <c r="AB22" i="12"/>
  <c r="V22" i="12"/>
  <c r="P22" i="12"/>
  <c r="J22" i="12"/>
  <c r="D22" i="12"/>
  <c r="BF21" i="12"/>
  <c r="AZ21" i="12"/>
  <c r="AT21" i="12"/>
  <c r="AN21" i="12"/>
  <c r="AH21" i="12"/>
  <c r="AB21" i="12"/>
  <c r="V21" i="12"/>
  <c r="P21" i="12"/>
  <c r="J21" i="12"/>
  <c r="D21" i="12"/>
  <c r="BF20" i="12"/>
  <c r="AZ20" i="12"/>
  <c r="AT20" i="12"/>
  <c r="AN20" i="12"/>
  <c r="AH20" i="12"/>
  <c r="AB20" i="12"/>
  <c r="V20" i="12"/>
  <c r="P20" i="12"/>
  <c r="J20" i="12"/>
  <c r="D20" i="12"/>
  <c r="BF19" i="12"/>
  <c r="AZ19" i="12"/>
  <c r="AT19" i="12"/>
  <c r="AN19" i="12"/>
  <c r="AH19" i="12"/>
  <c r="AB19" i="12"/>
  <c r="V19" i="12"/>
  <c r="P19" i="12"/>
  <c r="J19" i="12"/>
  <c r="D19" i="12"/>
  <c r="BF18" i="12"/>
  <c r="AZ18" i="12"/>
  <c r="AT18" i="12"/>
  <c r="AN18" i="12"/>
  <c r="AH18" i="12"/>
  <c r="AB18" i="12"/>
  <c r="V18" i="12"/>
  <c r="P18" i="12"/>
  <c r="J18" i="12"/>
  <c r="D18" i="12"/>
  <c r="BF17" i="12"/>
  <c r="AZ17" i="12"/>
  <c r="AT17" i="12"/>
  <c r="AN17" i="12"/>
  <c r="AH17" i="12"/>
  <c r="AB17" i="12"/>
  <c r="V17" i="12"/>
  <c r="P17" i="12"/>
  <c r="J17" i="12"/>
  <c r="D17" i="12"/>
  <c r="BF16" i="12"/>
  <c r="AZ16" i="12"/>
  <c r="AT16" i="12"/>
  <c r="AT3" i="12" s="1"/>
  <c r="AU49" i="12" s="1"/>
  <c r="AN16" i="12"/>
  <c r="AH16" i="12"/>
  <c r="AB16" i="12"/>
  <c r="V16" i="12"/>
  <c r="P16" i="12"/>
  <c r="J16" i="12"/>
  <c r="D16" i="12"/>
  <c r="BF15" i="12"/>
  <c r="AZ15" i="12"/>
  <c r="AT15" i="12"/>
  <c r="AN15" i="12"/>
  <c r="AH15" i="12"/>
  <c r="AB15" i="12"/>
  <c r="V15" i="12"/>
  <c r="P15" i="12"/>
  <c r="J15" i="12"/>
  <c r="D15" i="12"/>
  <c r="BF14" i="12"/>
  <c r="AZ14" i="12"/>
  <c r="AT14" i="12"/>
  <c r="AN14" i="12"/>
  <c r="AH14" i="12"/>
  <c r="AB14" i="12"/>
  <c r="V14" i="12"/>
  <c r="P14" i="12"/>
  <c r="J14" i="12"/>
  <c r="D14" i="12"/>
  <c r="BF13" i="12"/>
  <c r="AZ13" i="12"/>
  <c r="AT13" i="12"/>
  <c r="AN13" i="12"/>
  <c r="AH13" i="12"/>
  <c r="AB13" i="12"/>
  <c r="V13" i="12"/>
  <c r="P13" i="12"/>
  <c r="J13" i="12"/>
  <c r="D13" i="12"/>
  <c r="BF12" i="12"/>
  <c r="AZ12" i="12"/>
  <c r="AT12" i="12"/>
  <c r="AN12" i="12"/>
  <c r="AH12" i="12"/>
  <c r="AB12" i="12"/>
  <c r="V12" i="12"/>
  <c r="P12" i="12"/>
  <c r="J12" i="12"/>
  <c r="D12" i="12"/>
  <c r="BF11" i="12"/>
  <c r="AZ11" i="12"/>
  <c r="AT11" i="12"/>
  <c r="AN11" i="12"/>
  <c r="AH11" i="12"/>
  <c r="AB11" i="12"/>
  <c r="V11" i="12"/>
  <c r="P11" i="12"/>
  <c r="J11" i="12"/>
  <c r="D11" i="12"/>
  <c r="BF10" i="12"/>
  <c r="AZ10" i="12"/>
  <c r="AT10" i="12"/>
  <c r="AN10" i="12"/>
  <c r="AH10" i="12"/>
  <c r="AB10" i="12"/>
  <c r="V10" i="12"/>
  <c r="P10" i="12"/>
  <c r="J10" i="12"/>
  <c r="D10" i="12"/>
  <c r="BF9" i="12"/>
  <c r="AZ9" i="12"/>
  <c r="AT9" i="12"/>
  <c r="AN9" i="12"/>
  <c r="AH9" i="12"/>
  <c r="AB9" i="12"/>
  <c r="V9" i="12"/>
  <c r="P9" i="12"/>
  <c r="J9" i="12"/>
  <c r="D9" i="12"/>
  <c r="BF8" i="12"/>
  <c r="AZ8" i="12"/>
  <c r="AT8" i="12"/>
  <c r="AN8" i="12"/>
  <c r="AH8" i="12"/>
  <c r="AB8" i="12"/>
  <c r="V8" i="12"/>
  <c r="P8" i="12"/>
  <c r="J8" i="12"/>
  <c r="D8" i="12"/>
  <c r="BF7" i="12"/>
  <c r="AZ7" i="12"/>
  <c r="AT7" i="12"/>
  <c r="AN7" i="12"/>
  <c r="AH7" i="12"/>
  <c r="AB7" i="12"/>
  <c r="V7" i="12"/>
  <c r="P7" i="12"/>
  <c r="J7" i="12"/>
  <c r="D7" i="12"/>
  <c r="BF6" i="12"/>
  <c r="AZ6" i="12"/>
  <c r="AT6" i="12"/>
  <c r="AN6" i="12"/>
  <c r="AH6" i="12"/>
  <c r="AB6" i="12"/>
  <c r="V6" i="12"/>
  <c r="P6" i="12"/>
  <c r="J6" i="12"/>
  <c r="D6" i="12"/>
  <c r="AB3" i="12"/>
  <c r="BF205" i="11"/>
  <c r="AZ205" i="11"/>
  <c r="AT205" i="11"/>
  <c r="AN205" i="11"/>
  <c r="AH205" i="11"/>
  <c r="AB205" i="11"/>
  <c r="V205" i="11"/>
  <c r="P205" i="11"/>
  <c r="J205" i="11"/>
  <c r="D205" i="11"/>
  <c r="BF204" i="11"/>
  <c r="AZ204" i="11"/>
  <c r="AT204" i="11"/>
  <c r="AN204" i="11"/>
  <c r="AH204" i="11"/>
  <c r="AB204" i="11"/>
  <c r="V204" i="11"/>
  <c r="P204" i="11"/>
  <c r="J204" i="11"/>
  <c r="D204" i="11"/>
  <c r="BF203" i="11"/>
  <c r="AZ203" i="11"/>
  <c r="AT203" i="11"/>
  <c r="AN203" i="11"/>
  <c r="AH203" i="11"/>
  <c r="AB203" i="11"/>
  <c r="V203" i="11"/>
  <c r="P203" i="11"/>
  <c r="J203" i="11"/>
  <c r="D203" i="11"/>
  <c r="BF202" i="11"/>
  <c r="AZ202" i="11"/>
  <c r="AT202" i="11"/>
  <c r="AN202" i="11"/>
  <c r="AH202" i="11"/>
  <c r="AB202" i="11"/>
  <c r="V202" i="11"/>
  <c r="P202" i="11"/>
  <c r="J202" i="11"/>
  <c r="D202" i="11"/>
  <c r="BF201" i="11"/>
  <c r="AZ201" i="11"/>
  <c r="AT201" i="11"/>
  <c r="AN201" i="11"/>
  <c r="AH201" i="11"/>
  <c r="AB201" i="11"/>
  <c r="V201" i="11"/>
  <c r="P201" i="11"/>
  <c r="J201" i="11"/>
  <c r="D201" i="11"/>
  <c r="BF200" i="11"/>
  <c r="AZ200" i="11"/>
  <c r="AT200" i="11"/>
  <c r="AN200" i="11"/>
  <c r="AH200" i="11"/>
  <c r="AB200" i="11"/>
  <c r="V200" i="11"/>
  <c r="P200" i="11"/>
  <c r="J200" i="11"/>
  <c r="D200" i="11"/>
  <c r="BF199" i="11"/>
  <c r="AZ199" i="11"/>
  <c r="AT199" i="11"/>
  <c r="AN199" i="11"/>
  <c r="AH199" i="11"/>
  <c r="AB199" i="11"/>
  <c r="V199" i="11"/>
  <c r="P199" i="11"/>
  <c r="J199" i="11"/>
  <c r="D199" i="11"/>
  <c r="BF198" i="11"/>
  <c r="AZ198" i="11"/>
  <c r="AT198" i="11"/>
  <c r="AN198" i="11"/>
  <c r="AH198" i="11"/>
  <c r="AB198" i="11"/>
  <c r="V198" i="11"/>
  <c r="P198" i="11"/>
  <c r="J198" i="11"/>
  <c r="D198" i="11"/>
  <c r="BF197" i="11"/>
  <c r="AZ197" i="11"/>
  <c r="AT197" i="11"/>
  <c r="AN197" i="11"/>
  <c r="AH197" i="11"/>
  <c r="AB197" i="11"/>
  <c r="V197" i="11"/>
  <c r="P197" i="11"/>
  <c r="J197" i="11"/>
  <c r="D197" i="11"/>
  <c r="BF196" i="11"/>
  <c r="AZ196" i="11"/>
  <c r="AT196" i="11"/>
  <c r="AN196" i="11"/>
  <c r="AH196" i="11"/>
  <c r="AB196" i="11"/>
  <c r="V196" i="11"/>
  <c r="P196" i="11"/>
  <c r="J196" i="11"/>
  <c r="D196" i="11"/>
  <c r="BF195" i="11"/>
  <c r="AZ195" i="11"/>
  <c r="AT195" i="11"/>
  <c r="AN195" i="11"/>
  <c r="AH195" i="11"/>
  <c r="AB195" i="11"/>
  <c r="V195" i="11"/>
  <c r="P195" i="11"/>
  <c r="J195" i="11"/>
  <c r="D195" i="11"/>
  <c r="BF194" i="11"/>
  <c r="AZ194" i="11"/>
  <c r="AT194" i="11"/>
  <c r="AN194" i="11"/>
  <c r="AH194" i="11"/>
  <c r="AB194" i="11"/>
  <c r="V194" i="11"/>
  <c r="P194" i="11"/>
  <c r="J194" i="11"/>
  <c r="D194" i="11"/>
  <c r="BF193" i="11"/>
  <c r="AZ193" i="11"/>
  <c r="AT193" i="11"/>
  <c r="AN193" i="11"/>
  <c r="AH193" i="11"/>
  <c r="AB193" i="11"/>
  <c r="V193" i="11"/>
  <c r="P193" i="11"/>
  <c r="J193" i="11"/>
  <c r="D193" i="11"/>
  <c r="BF192" i="11"/>
  <c r="AZ192" i="11"/>
  <c r="AT192" i="11"/>
  <c r="AN192" i="11"/>
  <c r="AH192" i="11"/>
  <c r="AB192" i="11"/>
  <c r="V192" i="11"/>
  <c r="P192" i="11"/>
  <c r="J192" i="11"/>
  <c r="D192" i="11"/>
  <c r="BF191" i="11"/>
  <c r="AZ191" i="11"/>
  <c r="AT191" i="11"/>
  <c r="AN191" i="11"/>
  <c r="AH191" i="11"/>
  <c r="AB191" i="11"/>
  <c r="V191" i="11"/>
  <c r="P191" i="11"/>
  <c r="J191" i="11"/>
  <c r="D191" i="11"/>
  <c r="BF190" i="11"/>
  <c r="AZ190" i="11"/>
  <c r="AT190" i="11"/>
  <c r="AN190" i="11"/>
  <c r="AH190" i="11"/>
  <c r="AB190" i="11"/>
  <c r="V190" i="11"/>
  <c r="P190" i="11"/>
  <c r="J190" i="11"/>
  <c r="D190" i="11"/>
  <c r="BF189" i="11"/>
  <c r="AZ189" i="11"/>
  <c r="AT189" i="11"/>
  <c r="AN189" i="11"/>
  <c r="AH189" i="11"/>
  <c r="AB189" i="11"/>
  <c r="V189" i="11"/>
  <c r="P189" i="11"/>
  <c r="J189" i="11"/>
  <c r="D189" i="11"/>
  <c r="BF188" i="11"/>
  <c r="AZ188" i="11"/>
  <c r="AT188" i="11"/>
  <c r="AN188" i="11"/>
  <c r="AH188" i="11"/>
  <c r="AB188" i="11"/>
  <c r="V188" i="11"/>
  <c r="P188" i="11"/>
  <c r="J188" i="11"/>
  <c r="D188" i="11"/>
  <c r="BF187" i="11"/>
  <c r="AZ187" i="11"/>
  <c r="AT187" i="11"/>
  <c r="AN187" i="11"/>
  <c r="AH187" i="11"/>
  <c r="AB187" i="11"/>
  <c r="V187" i="11"/>
  <c r="P187" i="11"/>
  <c r="J187" i="11"/>
  <c r="D187" i="11"/>
  <c r="BF186" i="11"/>
  <c r="AZ186" i="11"/>
  <c r="AT186" i="11"/>
  <c r="AN186" i="11"/>
  <c r="AH186" i="11"/>
  <c r="AB186" i="11"/>
  <c r="V186" i="11"/>
  <c r="P186" i="11"/>
  <c r="J186" i="11"/>
  <c r="D186" i="11"/>
  <c r="BF185" i="11"/>
  <c r="AZ185" i="11"/>
  <c r="AT185" i="11"/>
  <c r="AN185" i="11"/>
  <c r="AH185" i="11"/>
  <c r="AB185" i="11"/>
  <c r="V185" i="11"/>
  <c r="P185" i="11"/>
  <c r="J185" i="11"/>
  <c r="D185" i="11"/>
  <c r="BF184" i="11"/>
  <c r="AZ184" i="11"/>
  <c r="AT184" i="11"/>
  <c r="AN184" i="11"/>
  <c r="AH184" i="11"/>
  <c r="AB184" i="11"/>
  <c r="V184" i="11"/>
  <c r="P184" i="11"/>
  <c r="J184" i="11"/>
  <c r="D184" i="11"/>
  <c r="BF183" i="11"/>
  <c r="AZ183" i="11"/>
  <c r="AT183" i="11"/>
  <c r="AN183" i="11"/>
  <c r="AH183" i="11"/>
  <c r="AB183" i="11"/>
  <c r="V183" i="11"/>
  <c r="P183" i="11"/>
  <c r="J183" i="11"/>
  <c r="D183" i="11"/>
  <c r="BF182" i="11"/>
  <c r="AZ182" i="11"/>
  <c r="AT182" i="11"/>
  <c r="AN182" i="11"/>
  <c r="AH182" i="11"/>
  <c r="AB182" i="11"/>
  <c r="V182" i="11"/>
  <c r="P182" i="11"/>
  <c r="J182" i="11"/>
  <c r="D182" i="11"/>
  <c r="BF181" i="11"/>
  <c r="AZ181" i="11"/>
  <c r="AT181" i="11"/>
  <c r="AN181" i="11"/>
  <c r="AH181" i="11"/>
  <c r="AB181" i="11"/>
  <c r="V181" i="11"/>
  <c r="P181" i="11"/>
  <c r="J181" i="11"/>
  <c r="D181" i="11"/>
  <c r="BF180" i="11"/>
  <c r="AZ180" i="11"/>
  <c r="AT180" i="11"/>
  <c r="AN180" i="11"/>
  <c r="AH180" i="11"/>
  <c r="AB180" i="11"/>
  <c r="V180" i="11"/>
  <c r="P180" i="11"/>
  <c r="J180" i="11"/>
  <c r="D180" i="11"/>
  <c r="BF179" i="11"/>
  <c r="AZ179" i="11"/>
  <c r="AT179" i="11"/>
  <c r="AN179" i="11"/>
  <c r="AH179" i="11"/>
  <c r="AB179" i="11"/>
  <c r="V179" i="11"/>
  <c r="P179" i="11"/>
  <c r="J179" i="11"/>
  <c r="D179" i="11"/>
  <c r="BF178" i="11"/>
  <c r="AZ178" i="11"/>
  <c r="AT178" i="11"/>
  <c r="AN178" i="11"/>
  <c r="AH178" i="11"/>
  <c r="AB178" i="11"/>
  <c r="V178" i="11"/>
  <c r="P178" i="11"/>
  <c r="J178" i="11"/>
  <c r="D178" i="11"/>
  <c r="BF177" i="11"/>
  <c r="AZ177" i="11"/>
  <c r="AT177" i="11"/>
  <c r="AN177" i="11"/>
  <c r="AH177" i="11"/>
  <c r="AB177" i="11"/>
  <c r="V177" i="11"/>
  <c r="P177" i="11"/>
  <c r="J177" i="11"/>
  <c r="D177" i="11"/>
  <c r="BF176" i="11"/>
  <c r="AZ176" i="11"/>
  <c r="AT176" i="11"/>
  <c r="AN176" i="11"/>
  <c r="AH176" i="11"/>
  <c r="AB176" i="11"/>
  <c r="V176" i="11"/>
  <c r="P176" i="11"/>
  <c r="J176" i="11"/>
  <c r="D176" i="11"/>
  <c r="BF175" i="11"/>
  <c r="AZ175" i="11"/>
  <c r="AT175" i="11"/>
  <c r="AN175" i="11"/>
  <c r="AH175" i="11"/>
  <c r="AB175" i="11"/>
  <c r="V175" i="11"/>
  <c r="P175" i="11"/>
  <c r="J175" i="11"/>
  <c r="D175" i="11"/>
  <c r="BF174" i="11"/>
  <c r="AZ174" i="11"/>
  <c r="AT174" i="11"/>
  <c r="AN174" i="11"/>
  <c r="AH174" i="11"/>
  <c r="AB174" i="11"/>
  <c r="V174" i="11"/>
  <c r="P174" i="11"/>
  <c r="J174" i="11"/>
  <c r="D174" i="11"/>
  <c r="BF173" i="11"/>
  <c r="AZ173" i="11"/>
  <c r="AT173" i="11"/>
  <c r="AN173" i="11"/>
  <c r="AH173" i="11"/>
  <c r="AB173" i="11"/>
  <c r="V173" i="11"/>
  <c r="P173" i="11"/>
  <c r="J173" i="11"/>
  <c r="D173" i="11"/>
  <c r="BF172" i="11"/>
  <c r="AZ172" i="11"/>
  <c r="AT172" i="11"/>
  <c r="AN172" i="11"/>
  <c r="AH172" i="11"/>
  <c r="AB172" i="11"/>
  <c r="V172" i="11"/>
  <c r="P172" i="11"/>
  <c r="J172" i="11"/>
  <c r="D172" i="11"/>
  <c r="BF171" i="11"/>
  <c r="AZ171" i="11"/>
  <c r="AT171" i="11"/>
  <c r="AN171" i="11"/>
  <c r="AH171" i="11"/>
  <c r="AB171" i="11"/>
  <c r="V171" i="11"/>
  <c r="P171" i="11"/>
  <c r="J171" i="11"/>
  <c r="D171" i="11"/>
  <c r="BF170" i="11"/>
  <c r="AZ170" i="11"/>
  <c r="AT170" i="11"/>
  <c r="AN170" i="11"/>
  <c r="AH170" i="11"/>
  <c r="AB170" i="11"/>
  <c r="V170" i="11"/>
  <c r="P170" i="11"/>
  <c r="J170" i="11"/>
  <c r="D170" i="11"/>
  <c r="BF169" i="11"/>
  <c r="AZ169" i="11"/>
  <c r="AT169" i="11"/>
  <c r="AN169" i="11"/>
  <c r="AH169" i="11"/>
  <c r="AB169" i="11"/>
  <c r="V169" i="11"/>
  <c r="P169" i="11"/>
  <c r="J169" i="11"/>
  <c r="D169" i="11"/>
  <c r="BF168" i="11"/>
  <c r="AZ168" i="11"/>
  <c r="AT168" i="11"/>
  <c r="AN168" i="11"/>
  <c r="AH168" i="11"/>
  <c r="AB168" i="11"/>
  <c r="V168" i="11"/>
  <c r="P168" i="11"/>
  <c r="J168" i="11"/>
  <c r="D168" i="11"/>
  <c r="BF167" i="11"/>
  <c r="AZ167" i="11"/>
  <c r="AT167" i="11"/>
  <c r="AN167" i="11"/>
  <c r="AH167" i="11"/>
  <c r="AB167" i="11"/>
  <c r="V167" i="11"/>
  <c r="P167" i="11"/>
  <c r="J167" i="11"/>
  <c r="D167" i="11"/>
  <c r="BF166" i="11"/>
  <c r="AZ166" i="11"/>
  <c r="AT166" i="11"/>
  <c r="AN166" i="11"/>
  <c r="AH166" i="11"/>
  <c r="AB166" i="11"/>
  <c r="V166" i="11"/>
  <c r="P166" i="11"/>
  <c r="J166" i="11"/>
  <c r="D166" i="11"/>
  <c r="BF165" i="11"/>
  <c r="AZ165" i="11"/>
  <c r="AT165" i="11"/>
  <c r="AN165" i="11"/>
  <c r="AH165" i="11"/>
  <c r="AB165" i="11"/>
  <c r="V165" i="11"/>
  <c r="P165" i="11"/>
  <c r="J165" i="11"/>
  <c r="D165" i="11"/>
  <c r="BF164" i="11"/>
  <c r="AZ164" i="11"/>
  <c r="AT164" i="11"/>
  <c r="AN164" i="11"/>
  <c r="AH164" i="11"/>
  <c r="AB164" i="11"/>
  <c r="V164" i="11"/>
  <c r="P164" i="11"/>
  <c r="J164" i="11"/>
  <c r="D164" i="11"/>
  <c r="BF163" i="11"/>
  <c r="AZ163" i="11"/>
  <c r="AT163" i="11"/>
  <c r="AN163" i="11"/>
  <c r="AH163" i="11"/>
  <c r="AB163" i="11"/>
  <c r="V163" i="11"/>
  <c r="P163" i="11"/>
  <c r="J163" i="11"/>
  <c r="D163" i="11"/>
  <c r="BF162" i="11"/>
  <c r="AZ162" i="11"/>
  <c r="AT162" i="11"/>
  <c r="AN162" i="11"/>
  <c r="AH162" i="11"/>
  <c r="AB162" i="11"/>
  <c r="V162" i="11"/>
  <c r="P162" i="11"/>
  <c r="J162" i="11"/>
  <c r="D162" i="11"/>
  <c r="BF161" i="11"/>
  <c r="AZ161" i="11"/>
  <c r="AT161" i="11"/>
  <c r="AN161" i="11"/>
  <c r="AH161" i="11"/>
  <c r="AB161" i="11"/>
  <c r="V161" i="11"/>
  <c r="P161" i="11"/>
  <c r="J161" i="11"/>
  <c r="D161" i="11"/>
  <c r="BF160" i="11"/>
  <c r="AZ160" i="11"/>
  <c r="AT160" i="11"/>
  <c r="AN160" i="11"/>
  <c r="AH160" i="11"/>
  <c r="AB160" i="11"/>
  <c r="V160" i="11"/>
  <c r="P160" i="11"/>
  <c r="J160" i="11"/>
  <c r="D160" i="11"/>
  <c r="BF159" i="11"/>
  <c r="AZ159" i="11"/>
  <c r="AT159" i="11"/>
  <c r="AN159" i="11"/>
  <c r="AH159" i="11"/>
  <c r="AB159" i="11"/>
  <c r="V159" i="11"/>
  <c r="P159" i="11"/>
  <c r="J159" i="11"/>
  <c r="D159" i="11"/>
  <c r="BF158" i="11"/>
  <c r="AZ158" i="11"/>
  <c r="AT158" i="11"/>
  <c r="AN158" i="11"/>
  <c r="AH158" i="11"/>
  <c r="AB158" i="11"/>
  <c r="V158" i="11"/>
  <c r="P158" i="11"/>
  <c r="J158" i="11"/>
  <c r="D158" i="11"/>
  <c r="BF157" i="11"/>
  <c r="AZ157" i="11"/>
  <c r="AT157" i="11"/>
  <c r="AN157" i="11"/>
  <c r="AH157" i="11"/>
  <c r="AB157" i="11"/>
  <c r="V157" i="11"/>
  <c r="P157" i="11"/>
  <c r="J157" i="11"/>
  <c r="D157" i="11"/>
  <c r="BF156" i="11"/>
  <c r="AZ156" i="11"/>
  <c r="AT156" i="11"/>
  <c r="AN156" i="11"/>
  <c r="AH156" i="11"/>
  <c r="AB156" i="11"/>
  <c r="V156" i="11"/>
  <c r="P156" i="11"/>
  <c r="J156" i="11"/>
  <c r="D156" i="11"/>
  <c r="BF155" i="11"/>
  <c r="AZ155" i="11"/>
  <c r="AT155" i="11"/>
  <c r="AN155" i="11"/>
  <c r="AH155" i="11"/>
  <c r="AB155" i="11"/>
  <c r="V155" i="11"/>
  <c r="P155" i="11"/>
  <c r="J155" i="11"/>
  <c r="D155" i="11"/>
  <c r="BF154" i="11"/>
  <c r="AZ154" i="11"/>
  <c r="AT154" i="11"/>
  <c r="AN154" i="11"/>
  <c r="AH154" i="11"/>
  <c r="AB154" i="11"/>
  <c r="V154" i="11"/>
  <c r="P154" i="11"/>
  <c r="J154" i="11"/>
  <c r="D154" i="11"/>
  <c r="BF153" i="11"/>
  <c r="AZ153" i="11"/>
  <c r="AT153" i="11"/>
  <c r="AN153" i="11"/>
  <c r="AH153" i="11"/>
  <c r="AB153" i="11"/>
  <c r="V153" i="11"/>
  <c r="P153" i="11"/>
  <c r="J153" i="11"/>
  <c r="D153" i="11"/>
  <c r="BF152" i="11"/>
  <c r="AZ152" i="11"/>
  <c r="AT152" i="11"/>
  <c r="AN152" i="11"/>
  <c r="AH152" i="11"/>
  <c r="AB152" i="11"/>
  <c r="V152" i="11"/>
  <c r="P152" i="11"/>
  <c r="J152" i="11"/>
  <c r="D152" i="11"/>
  <c r="BF151" i="11"/>
  <c r="AZ151" i="11"/>
  <c r="AT151" i="11"/>
  <c r="AN151" i="11"/>
  <c r="AH151" i="11"/>
  <c r="AB151" i="11"/>
  <c r="V151" i="11"/>
  <c r="P151" i="11"/>
  <c r="J151" i="11"/>
  <c r="D151" i="11"/>
  <c r="BF150" i="11"/>
  <c r="AZ150" i="11"/>
  <c r="AT150" i="11"/>
  <c r="AN150" i="11"/>
  <c r="AH150" i="11"/>
  <c r="AB150" i="11"/>
  <c r="V150" i="11"/>
  <c r="P150" i="11"/>
  <c r="J150" i="11"/>
  <c r="D150" i="11"/>
  <c r="BF149" i="11"/>
  <c r="AZ149" i="11"/>
  <c r="AT149" i="11"/>
  <c r="AN149" i="11"/>
  <c r="AH149" i="11"/>
  <c r="AB149" i="11"/>
  <c r="V149" i="11"/>
  <c r="P149" i="11"/>
  <c r="J149" i="11"/>
  <c r="D149" i="11"/>
  <c r="BF148" i="11"/>
  <c r="AZ148" i="11"/>
  <c r="AT148" i="11"/>
  <c r="AN148" i="11"/>
  <c r="AH148" i="11"/>
  <c r="AB148" i="11"/>
  <c r="V148" i="11"/>
  <c r="P148" i="11"/>
  <c r="J148" i="11"/>
  <c r="D148" i="11"/>
  <c r="BF147" i="11"/>
  <c r="AZ147" i="11"/>
  <c r="AT147" i="11"/>
  <c r="AN147" i="11"/>
  <c r="AH147" i="11"/>
  <c r="AB147" i="11"/>
  <c r="V147" i="11"/>
  <c r="P147" i="11"/>
  <c r="J147" i="11"/>
  <c r="D147" i="11"/>
  <c r="BF146" i="11"/>
  <c r="AZ146" i="11"/>
  <c r="AT146" i="11"/>
  <c r="AN146" i="11"/>
  <c r="AH146" i="11"/>
  <c r="AB146" i="11"/>
  <c r="V146" i="11"/>
  <c r="P146" i="11"/>
  <c r="J146" i="11"/>
  <c r="D146" i="11"/>
  <c r="BF145" i="11"/>
  <c r="AZ145" i="11"/>
  <c r="AT145" i="11"/>
  <c r="AN145" i="11"/>
  <c r="AH145" i="11"/>
  <c r="AB145" i="11"/>
  <c r="V145" i="11"/>
  <c r="P145" i="11"/>
  <c r="J145" i="11"/>
  <c r="D145" i="11"/>
  <c r="BF144" i="11"/>
  <c r="AZ144" i="11"/>
  <c r="AT144" i="11"/>
  <c r="AN144" i="11"/>
  <c r="AH144" i="11"/>
  <c r="AB144" i="11"/>
  <c r="V144" i="11"/>
  <c r="P144" i="11"/>
  <c r="J144" i="11"/>
  <c r="D144" i="11"/>
  <c r="BF143" i="11"/>
  <c r="AZ143" i="11"/>
  <c r="AT143" i="11"/>
  <c r="AN143" i="11"/>
  <c r="AH143" i="11"/>
  <c r="AB143" i="11"/>
  <c r="V143" i="11"/>
  <c r="P143" i="11"/>
  <c r="J143" i="11"/>
  <c r="D143" i="11"/>
  <c r="BF142" i="11"/>
  <c r="AZ142" i="11"/>
  <c r="AT142" i="11"/>
  <c r="AN142" i="11"/>
  <c r="AH142" i="11"/>
  <c r="AB142" i="11"/>
  <c r="V142" i="11"/>
  <c r="P142" i="11"/>
  <c r="J142" i="11"/>
  <c r="D142" i="11"/>
  <c r="BF141" i="11"/>
  <c r="AZ141" i="11"/>
  <c r="AT141" i="11"/>
  <c r="AN141" i="11"/>
  <c r="AH141" i="11"/>
  <c r="AB141" i="11"/>
  <c r="V141" i="11"/>
  <c r="P141" i="11"/>
  <c r="J141" i="11"/>
  <c r="D141" i="11"/>
  <c r="BF140" i="11"/>
  <c r="AZ140" i="11"/>
  <c r="AT140" i="11"/>
  <c r="AN140" i="11"/>
  <c r="AH140" i="11"/>
  <c r="AB140" i="11"/>
  <c r="V140" i="11"/>
  <c r="P140" i="11"/>
  <c r="J140" i="11"/>
  <c r="D140" i="11"/>
  <c r="BF139" i="11"/>
  <c r="AZ139" i="11"/>
  <c r="AT139" i="11"/>
  <c r="AN139" i="11"/>
  <c r="AH139" i="11"/>
  <c r="AB139" i="11"/>
  <c r="V139" i="11"/>
  <c r="P139" i="11"/>
  <c r="J139" i="11"/>
  <c r="D139" i="11"/>
  <c r="BF138" i="11"/>
  <c r="AZ138" i="11"/>
  <c r="AT138" i="11"/>
  <c r="AN138" i="11"/>
  <c r="AH138" i="11"/>
  <c r="AB138" i="11"/>
  <c r="V138" i="11"/>
  <c r="P138" i="11"/>
  <c r="J138" i="11"/>
  <c r="D138" i="11"/>
  <c r="BF137" i="11"/>
  <c r="AZ137" i="11"/>
  <c r="AT137" i="11"/>
  <c r="AN137" i="11"/>
  <c r="AH137" i="11"/>
  <c r="AB137" i="11"/>
  <c r="V137" i="11"/>
  <c r="P137" i="11"/>
  <c r="J137" i="11"/>
  <c r="D137" i="11"/>
  <c r="BF136" i="11"/>
  <c r="AZ136" i="11"/>
  <c r="AT136" i="11"/>
  <c r="AN136" i="11"/>
  <c r="AH136" i="11"/>
  <c r="AB136" i="11"/>
  <c r="V136" i="11"/>
  <c r="P136" i="11"/>
  <c r="J136" i="11"/>
  <c r="D136" i="11"/>
  <c r="BF135" i="11"/>
  <c r="AZ135" i="11"/>
  <c r="AT135" i="11"/>
  <c r="AN135" i="11"/>
  <c r="AH135" i="11"/>
  <c r="AB135" i="11"/>
  <c r="V135" i="11"/>
  <c r="P135" i="11"/>
  <c r="J135" i="11"/>
  <c r="D135" i="11"/>
  <c r="BF134" i="11"/>
  <c r="AZ134" i="11"/>
  <c r="AT134" i="11"/>
  <c r="AN134" i="11"/>
  <c r="AH134" i="11"/>
  <c r="AB134" i="11"/>
  <c r="V134" i="11"/>
  <c r="P134" i="11"/>
  <c r="J134" i="11"/>
  <c r="D134" i="11"/>
  <c r="BF133" i="11"/>
  <c r="AZ133" i="11"/>
  <c r="AT133" i="11"/>
  <c r="AN133" i="11"/>
  <c r="AH133" i="11"/>
  <c r="AB133" i="11"/>
  <c r="V133" i="11"/>
  <c r="P133" i="11"/>
  <c r="J133" i="11"/>
  <c r="D133" i="11"/>
  <c r="BF132" i="11"/>
  <c r="AZ132" i="11"/>
  <c r="AT132" i="11"/>
  <c r="AN132" i="11"/>
  <c r="AH132" i="11"/>
  <c r="AB132" i="11"/>
  <c r="V132" i="11"/>
  <c r="P132" i="11"/>
  <c r="J132" i="11"/>
  <c r="D132" i="11"/>
  <c r="BF131" i="11"/>
  <c r="AZ131" i="11"/>
  <c r="AT131" i="11"/>
  <c r="AN131" i="11"/>
  <c r="AH131" i="11"/>
  <c r="AB131" i="11"/>
  <c r="V131" i="11"/>
  <c r="P131" i="11"/>
  <c r="J131" i="11"/>
  <c r="D131" i="11"/>
  <c r="BF130" i="11"/>
  <c r="AZ130" i="11"/>
  <c r="AT130" i="11"/>
  <c r="AN130" i="11"/>
  <c r="AH130" i="11"/>
  <c r="AB130" i="11"/>
  <c r="V130" i="11"/>
  <c r="P130" i="11"/>
  <c r="J130" i="11"/>
  <c r="D130" i="11"/>
  <c r="BF129" i="11"/>
  <c r="AZ129" i="11"/>
  <c r="AT129" i="11"/>
  <c r="AN129" i="11"/>
  <c r="AH129" i="11"/>
  <c r="AB129" i="11"/>
  <c r="V129" i="11"/>
  <c r="P129" i="11"/>
  <c r="J129" i="11"/>
  <c r="D129" i="11"/>
  <c r="BF128" i="11"/>
  <c r="AZ128" i="11"/>
  <c r="AT128" i="11"/>
  <c r="AN128" i="11"/>
  <c r="AH128" i="11"/>
  <c r="AB128" i="11"/>
  <c r="V128" i="11"/>
  <c r="P128" i="11"/>
  <c r="J128" i="11"/>
  <c r="D128" i="11"/>
  <c r="BF127" i="11"/>
  <c r="AZ127" i="11"/>
  <c r="AT127" i="11"/>
  <c r="AN127" i="11"/>
  <c r="AH127" i="11"/>
  <c r="AB127" i="11"/>
  <c r="V127" i="11"/>
  <c r="P127" i="11"/>
  <c r="J127" i="11"/>
  <c r="D127" i="11"/>
  <c r="BF126" i="11"/>
  <c r="AZ126" i="11"/>
  <c r="AT126" i="11"/>
  <c r="AN126" i="11"/>
  <c r="AH126" i="11"/>
  <c r="AB126" i="11"/>
  <c r="V126" i="11"/>
  <c r="P126" i="11"/>
  <c r="J126" i="11"/>
  <c r="D126" i="11"/>
  <c r="BF125" i="11"/>
  <c r="AZ125" i="11"/>
  <c r="AT125" i="11"/>
  <c r="AN125" i="11"/>
  <c r="AH125" i="11"/>
  <c r="AB125" i="11"/>
  <c r="V125" i="11"/>
  <c r="P125" i="11"/>
  <c r="J125" i="11"/>
  <c r="D125" i="11"/>
  <c r="BF124" i="11"/>
  <c r="AZ124" i="11"/>
  <c r="AT124" i="11"/>
  <c r="AN124" i="11"/>
  <c r="AH124" i="11"/>
  <c r="AB124" i="11"/>
  <c r="V124" i="11"/>
  <c r="P124" i="11"/>
  <c r="J124" i="11"/>
  <c r="D124" i="11"/>
  <c r="BF123" i="11"/>
  <c r="AZ123" i="11"/>
  <c r="AT123" i="11"/>
  <c r="AN123" i="11"/>
  <c r="AH123" i="11"/>
  <c r="AB123" i="11"/>
  <c r="V123" i="11"/>
  <c r="P123" i="11"/>
  <c r="J123" i="11"/>
  <c r="D123" i="11"/>
  <c r="BF122" i="11"/>
  <c r="AZ122" i="11"/>
  <c r="AT122" i="11"/>
  <c r="AN122" i="11"/>
  <c r="AH122" i="11"/>
  <c r="AB122" i="11"/>
  <c r="V122" i="11"/>
  <c r="P122" i="11"/>
  <c r="J122" i="11"/>
  <c r="D122" i="11"/>
  <c r="BF121" i="11"/>
  <c r="AZ121" i="11"/>
  <c r="AT121" i="11"/>
  <c r="AN121" i="11"/>
  <c r="AH121" i="11"/>
  <c r="AB121" i="11"/>
  <c r="V121" i="11"/>
  <c r="P121" i="11"/>
  <c r="J121" i="11"/>
  <c r="D121" i="11"/>
  <c r="BF120" i="11"/>
  <c r="AZ120" i="11"/>
  <c r="AT120" i="11"/>
  <c r="AN120" i="11"/>
  <c r="AH120" i="11"/>
  <c r="AB120" i="11"/>
  <c r="V120" i="11"/>
  <c r="P120" i="11"/>
  <c r="J120" i="11"/>
  <c r="D120" i="11"/>
  <c r="BF119" i="11"/>
  <c r="AZ119" i="11"/>
  <c r="AT119" i="11"/>
  <c r="AN119" i="11"/>
  <c r="AH119" i="11"/>
  <c r="AB119" i="11"/>
  <c r="V119" i="11"/>
  <c r="P119" i="11"/>
  <c r="J119" i="11"/>
  <c r="D119" i="11"/>
  <c r="BF118" i="11"/>
  <c r="AZ118" i="11"/>
  <c r="AT118" i="11"/>
  <c r="AN118" i="11"/>
  <c r="AH118" i="11"/>
  <c r="AB118" i="11"/>
  <c r="V118" i="11"/>
  <c r="P118" i="11"/>
  <c r="J118" i="11"/>
  <c r="D118" i="11"/>
  <c r="BF117" i="11"/>
  <c r="AZ117" i="11"/>
  <c r="AT117" i="11"/>
  <c r="AN117" i="11"/>
  <c r="AH117" i="11"/>
  <c r="AB117" i="11"/>
  <c r="V117" i="11"/>
  <c r="P117" i="11"/>
  <c r="J117" i="11"/>
  <c r="D117" i="11"/>
  <c r="BF116" i="11"/>
  <c r="AZ116" i="11"/>
  <c r="AT116" i="11"/>
  <c r="AN116" i="11"/>
  <c r="AH116" i="11"/>
  <c r="AB116" i="11"/>
  <c r="V116" i="11"/>
  <c r="P116" i="11"/>
  <c r="J116" i="11"/>
  <c r="D116" i="11"/>
  <c r="BF115" i="11"/>
  <c r="AZ115" i="11"/>
  <c r="AT115" i="11"/>
  <c r="AN115" i="11"/>
  <c r="AH115" i="11"/>
  <c r="AB115" i="11"/>
  <c r="V115" i="11"/>
  <c r="P115" i="11"/>
  <c r="J115" i="11"/>
  <c r="D115" i="11"/>
  <c r="BF114" i="11"/>
  <c r="AZ114" i="11"/>
  <c r="AT114" i="11"/>
  <c r="AN114" i="11"/>
  <c r="AH114" i="11"/>
  <c r="AB114" i="11"/>
  <c r="V114" i="11"/>
  <c r="P114" i="11"/>
  <c r="J114" i="11"/>
  <c r="D114" i="11"/>
  <c r="BF113" i="11"/>
  <c r="AZ113" i="11"/>
  <c r="AT113" i="11"/>
  <c r="AN113" i="11"/>
  <c r="AH113" i="11"/>
  <c r="AB113" i="11"/>
  <c r="V113" i="11"/>
  <c r="P113" i="11"/>
  <c r="J113" i="11"/>
  <c r="D113" i="11"/>
  <c r="BF112" i="11"/>
  <c r="AZ112" i="11"/>
  <c r="AT112" i="11"/>
  <c r="AN112" i="11"/>
  <c r="AH112" i="11"/>
  <c r="AB112" i="11"/>
  <c r="V112" i="11"/>
  <c r="P112" i="11"/>
  <c r="J112" i="11"/>
  <c r="D112" i="11"/>
  <c r="BF111" i="11"/>
  <c r="AZ111" i="11"/>
  <c r="AT111" i="11"/>
  <c r="AN111" i="11"/>
  <c r="AH111" i="11"/>
  <c r="AB111" i="11"/>
  <c r="V111" i="11"/>
  <c r="P111" i="11"/>
  <c r="J111" i="11"/>
  <c r="D111" i="11"/>
  <c r="BF110" i="11"/>
  <c r="AZ110" i="11"/>
  <c r="AT110" i="11"/>
  <c r="AN110" i="11"/>
  <c r="AH110" i="11"/>
  <c r="AB110" i="11"/>
  <c r="V110" i="11"/>
  <c r="P110" i="11"/>
  <c r="J110" i="11"/>
  <c r="D110" i="11"/>
  <c r="BF109" i="11"/>
  <c r="AZ109" i="11"/>
  <c r="AT109" i="11"/>
  <c r="AN109" i="11"/>
  <c r="AH109" i="11"/>
  <c r="AB109" i="11"/>
  <c r="V109" i="11"/>
  <c r="P109" i="11"/>
  <c r="J109" i="11"/>
  <c r="D109" i="11"/>
  <c r="BF108" i="11"/>
  <c r="AZ108" i="11"/>
  <c r="AT108" i="11"/>
  <c r="AN108" i="11"/>
  <c r="AH108" i="11"/>
  <c r="AB108" i="11"/>
  <c r="V108" i="11"/>
  <c r="P108" i="11"/>
  <c r="J108" i="11"/>
  <c r="D108" i="11"/>
  <c r="BF107" i="11"/>
  <c r="AZ107" i="11"/>
  <c r="AT107" i="11"/>
  <c r="AN107" i="11"/>
  <c r="AH107" i="11"/>
  <c r="AB107" i="11"/>
  <c r="V107" i="11"/>
  <c r="P107" i="11"/>
  <c r="J107" i="11"/>
  <c r="D107" i="11"/>
  <c r="BF106" i="11"/>
  <c r="AZ106" i="11"/>
  <c r="AT106" i="11"/>
  <c r="AN106" i="11"/>
  <c r="AH106" i="11"/>
  <c r="AB106" i="11"/>
  <c r="V106" i="11"/>
  <c r="P106" i="11"/>
  <c r="J106" i="11"/>
  <c r="D106" i="11"/>
  <c r="BF105" i="11"/>
  <c r="AZ105" i="11"/>
  <c r="AT105" i="11"/>
  <c r="AN105" i="11"/>
  <c r="AH105" i="11"/>
  <c r="AB105" i="11"/>
  <c r="V105" i="11"/>
  <c r="P105" i="11"/>
  <c r="J105" i="11"/>
  <c r="D105" i="11"/>
  <c r="BF104" i="11"/>
  <c r="AZ104" i="11"/>
  <c r="AT104" i="11"/>
  <c r="AN104" i="11"/>
  <c r="AH104" i="11"/>
  <c r="AB104" i="11"/>
  <c r="V104" i="11"/>
  <c r="P104" i="11"/>
  <c r="J104" i="11"/>
  <c r="D104" i="11"/>
  <c r="BF103" i="11"/>
  <c r="AZ103" i="11"/>
  <c r="AT103" i="11"/>
  <c r="AN103" i="11"/>
  <c r="AH103" i="11"/>
  <c r="AB103" i="11"/>
  <c r="V103" i="11"/>
  <c r="P103" i="11"/>
  <c r="J103" i="11"/>
  <c r="D103" i="11"/>
  <c r="BF102" i="11"/>
  <c r="AZ102" i="11"/>
  <c r="AT102" i="11"/>
  <c r="AN102" i="11"/>
  <c r="AH102" i="11"/>
  <c r="AB102" i="11"/>
  <c r="V102" i="11"/>
  <c r="P102" i="11"/>
  <c r="J102" i="11"/>
  <c r="D102" i="11"/>
  <c r="BF101" i="11"/>
  <c r="AZ101" i="11"/>
  <c r="AT101" i="11"/>
  <c r="AN101" i="11"/>
  <c r="AH101" i="11"/>
  <c r="AB101" i="11"/>
  <c r="V101" i="11"/>
  <c r="P101" i="11"/>
  <c r="J101" i="11"/>
  <c r="D101" i="11"/>
  <c r="BF100" i="11"/>
  <c r="AZ100" i="11"/>
  <c r="AT100" i="11"/>
  <c r="AN100" i="11"/>
  <c r="AH100" i="11"/>
  <c r="AB100" i="11"/>
  <c r="V100" i="11"/>
  <c r="P100" i="11"/>
  <c r="J100" i="11"/>
  <c r="D100" i="11"/>
  <c r="BF99" i="11"/>
  <c r="AZ99" i="11"/>
  <c r="AT99" i="11"/>
  <c r="AN99" i="11"/>
  <c r="AH99" i="11"/>
  <c r="AB99" i="11"/>
  <c r="V99" i="11"/>
  <c r="P99" i="11"/>
  <c r="J99" i="11"/>
  <c r="D99" i="11"/>
  <c r="BF98" i="11"/>
  <c r="AZ98" i="11"/>
  <c r="AT98" i="11"/>
  <c r="AN98" i="11"/>
  <c r="AH98" i="11"/>
  <c r="AB98" i="11"/>
  <c r="V98" i="11"/>
  <c r="P98" i="11"/>
  <c r="J98" i="11"/>
  <c r="D98" i="11"/>
  <c r="BF97" i="11"/>
  <c r="AZ97" i="11"/>
  <c r="AT97" i="11"/>
  <c r="AN97" i="11"/>
  <c r="AH97" i="11"/>
  <c r="AB97" i="11"/>
  <c r="V97" i="11"/>
  <c r="P97" i="11"/>
  <c r="J97" i="11"/>
  <c r="D97" i="11"/>
  <c r="BF96" i="11"/>
  <c r="AZ96" i="11"/>
  <c r="AT96" i="11"/>
  <c r="AN96" i="11"/>
  <c r="AH96" i="11"/>
  <c r="AB96" i="11"/>
  <c r="V96" i="11"/>
  <c r="P96" i="11"/>
  <c r="J96" i="11"/>
  <c r="D96" i="11"/>
  <c r="BF95" i="11"/>
  <c r="AZ95" i="11"/>
  <c r="AT95" i="11"/>
  <c r="AN95" i="11"/>
  <c r="AH95" i="11"/>
  <c r="AB95" i="11"/>
  <c r="V95" i="11"/>
  <c r="P95" i="11"/>
  <c r="J95" i="11"/>
  <c r="D95" i="11"/>
  <c r="BF94" i="11"/>
  <c r="AZ94" i="11"/>
  <c r="AT94" i="11"/>
  <c r="AN94" i="11"/>
  <c r="AH94" i="11"/>
  <c r="AB94" i="11"/>
  <c r="V94" i="11"/>
  <c r="P94" i="11"/>
  <c r="J94" i="11"/>
  <c r="D94" i="11"/>
  <c r="BF93" i="11"/>
  <c r="AZ93" i="11"/>
  <c r="AT93" i="11"/>
  <c r="AN93" i="11"/>
  <c r="AH93" i="11"/>
  <c r="AB93" i="11"/>
  <c r="V93" i="11"/>
  <c r="P93" i="11"/>
  <c r="J93" i="11"/>
  <c r="D93" i="11"/>
  <c r="BF92" i="11"/>
  <c r="AZ92" i="11"/>
  <c r="AT92" i="11"/>
  <c r="AN92" i="11"/>
  <c r="AH92" i="11"/>
  <c r="AB92" i="11"/>
  <c r="V92" i="11"/>
  <c r="P92" i="11"/>
  <c r="J92" i="11"/>
  <c r="D92" i="11"/>
  <c r="BF91" i="11"/>
  <c r="AZ91" i="11"/>
  <c r="AT91" i="11"/>
  <c r="AN91" i="11"/>
  <c r="AH91" i="11"/>
  <c r="AB91" i="11"/>
  <c r="V91" i="11"/>
  <c r="P91" i="11"/>
  <c r="J91" i="11"/>
  <c r="D91" i="11"/>
  <c r="BF90" i="11"/>
  <c r="AZ90" i="11"/>
  <c r="AT90" i="11"/>
  <c r="AN90" i="11"/>
  <c r="AH90" i="11"/>
  <c r="AB90" i="11"/>
  <c r="V90" i="11"/>
  <c r="P90" i="11"/>
  <c r="J90" i="11"/>
  <c r="D90" i="11"/>
  <c r="BF89" i="11"/>
  <c r="AZ89" i="11"/>
  <c r="AT89" i="11"/>
  <c r="AN89" i="11"/>
  <c r="AH89" i="11"/>
  <c r="AB89" i="11"/>
  <c r="V89" i="11"/>
  <c r="P89" i="11"/>
  <c r="J89" i="11"/>
  <c r="D89" i="11"/>
  <c r="BF88" i="11"/>
  <c r="AZ88" i="11"/>
  <c r="AT88" i="11"/>
  <c r="AN88" i="11"/>
  <c r="AH88" i="11"/>
  <c r="AB88" i="11"/>
  <c r="V88" i="11"/>
  <c r="P88" i="11"/>
  <c r="J88" i="11"/>
  <c r="D88" i="11"/>
  <c r="BF87" i="11"/>
  <c r="AZ87" i="11"/>
  <c r="AT87" i="11"/>
  <c r="AN87" i="11"/>
  <c r="AH87" i="11"/>
  <c r="AB87" i="11"/>
  <c r="V87" i="11"/>
  <c r="P87" i="11"/>
  <c r="J87" i="11"/>
  <c r="D87" i="11"/>
  <c r="BF86" i="11"/>
  <c r="AZ86" i="11"/>
  <c r="AT86" i="11"/>
  <c r="AN86" i="11"/>
  <c r="AH86" i="11"/>
  <c r="AB86" i="11"/>
  <c r="V86" i="11"/>
  <c r="P86" i="11"/>
  <c r="J86" i="11"/>
  <c r="D86" i="11"/>
  <c r="BF85" i="11"/>
  <c r="AZ85" i="11"/>
  <c r="AT85" i="11"/>
  <c r="AN85" i="11"/>
  <c r="AH85" i="11"/>
  <c r="AB85" i="11"/>
  <c r="V85" i="11"/>
  <c r="P85" i="11"/>
  <c r="J85" i="11"/>
  <c r="D85" i="11"/>
  <c r="BF84" i="11"/>
  <c r="AZ84" i="11"/>
  <c r="AT84" i="11"/>
  <c r="AN84" i="11"/>
  <c r="AH84" i="11"/>
  <c r="AB84" i="11"/>
  <c r="V84" i="11"/>
  <c r="P84" i="11"/>
  <c r="J84" i="11"/>
  <c r="D84" i="11"/>
  <c r="BF83" i="11"/>
  <c r="AZ83" i="11"/>
  <c r="AT83" i="11"/>
  <c r="AN83" i="11"/>
  <c r="AH83" i="11"/>
  <c r="AB83" i="11"/>
  <c r="V83" i="11"/>
  <c r="P83" i="11"/>
  <c r="J83" i="11"/>
  <c r="D83" i="11"/>
  <c r="BF82" i="11"/>
  <c r="AZ82" i="11"/>
  <c r="AT82" i="11"/>
  <c r="AN82" i="11"/>
  <c r="AH82" i="11"/>
  <c r="AB82" i="11"/>
  <c r="V82" i="11"/>
  <c r="P82" i="11"/>
  <c r="J82" i="11"/>
  <c r="D82" i="11"/>
  <c r="BF81" i="11"/>
  <c r="AZ81" i="11"/>
  <c r="AT81" i="11"/>
  <c r="AN81" i="11"/>
  <c r="AH81" i="11"/>
  <c r="AB81" i="11"/>
  <c r="V81" i="11"/>
  <c r="P81" i="11"/>
  <c r="J81" i="11"/>
  <c r="D81" i="11"/>
  <c r="BF80" i="11"/>
  <c r="AZ80" i="11"/>
  <c r="AT80" i="11"/>
  <c r="AN80" i="11"/>
  <c r="AH80" i="11"/>
  <c r="AB80" i="11"/>
  <c r="V80" i="11"/>
  <c r="P80" i="11"/>
  <c r="J80" i="11"/>
  <c r="D80" i="11"/>
  <c r="BF79" i="11"/>
  <c r="AZ79" i="11"/>
  <c r="AT79" i="11"/>
  <c r="AN79" i="11"/>
  <c r="AH79" i="11"/>
  <c r="AB79" i="11"/>
  <c r="V79" i="11"/>
  <c r="P79" i="11"/>
  <c r="J79" i="11"/>
  <c r="D79" i="11"/>
  <c r="BF78" i="11"/>
  <c r="AZ78" i="11"/>
  <c r="AT78" i="11"/>
  <c r="AN78" i="11"/>
  <c r="AH78" i="11"/>
  <c r="AB78" i="11"/>
  <c r="V78" i="11"/>
  <c r="P78" i="11"/>
  <c r="J78" i="11"/>
  <c r="D78" i="11"/>
  <c r="BF77" i="11"/>
  <c r="AZ77" i="11"/>
  <c r="AT77" i="11"/>
  <c r="AN77" i="11"/>
  <c r="AH77" i="11"/>
  <c r="AB77" i="11"/>
  <c r="V77" i="11"/>
  <c r="P77" i="11"/>
  <c r="J77" i="11"/>
  <c r="D77" i="11"/>
  <c r="BF76" i="11"/>
  <c r="AZ76" i="11"/>
  <c r="AT76" i="11"/>
  <c r="AN76" i="11"/>
  <c r="AH76" i="11"/>
  <c r="AB76" i="11"/>
  <c r="V76" i="11"/>
  <c r="P76" i="11"/>
  <c r="J76" i="11"/>
  <c r="D76" i="11"/>
  <c r="BF75" i="11"/>
  <c r="AZ75" i="11"/>
  <c r="AT75" i="11"/>
  <c r="AN75" i="11"/>
  <c r="AH75" i="11"/>
  <c r="AB75" i="11"/>
  <c r="V75" i="11"/>
  <c r="P75" i="11"/>
  <c r="J75" i="11"/>
  <c r="D75" i="11"/>
  <c r="BF74" i="11"/>
  <c r="AZ74" i="11"/>
  <c r="AT74" i="11"/>
  <c r="AN74" i="11"/>
  <c r="AH74" i="11"/>
  <c r="AB74" i="11"/>
  <c r="V74" i="11"/>
  <c r="P74" i="11"/>
  <c r="J74" i="11"/>
  <c r="D74" i="11"/>
  <c r="BF73" i="11"/>
  <c r="AZ73" i="11"/>
  <c r="AT73" i="11"/>
  <c r="AN73" i="11"/>
  <c r="AH73" i="11"/>
  <c r="AB73" i="11"/>
  <c r="V73" i="11"/>
  <c r="P73" i="11"/>
  <c r="J73" i="11"/>
  <c r="D73" i="11"/>
  <c r="BF72" i="11"/>
  <c r="AZ72" i="11"/>
  <c r="AT72" i="11"/>
  <c r="AN72" i="11"/>
  <c r="AH72" i="11"/>
  <c r="AB72" i="11"/>
  <c r="V72" i="11"/>
  <c r="P72" i="11"/>
  <c r="J72" i="11"/>
  <c r="D72" i="11"/>
  <c r="BF71" i="11"/>
  <c r="AZ71" i="11"/>
  <c r="AT71" i="11"/>
  <c r="AN71" i="11"/>
  <c r="AH71" i="11"/>
  <c r="AB71" i="11"/>
  <c r="V71" i="11"/>
  <c r="P71" i="11"/>
  <c r="J71" i="11"/>
  <c r="D71" i="11"/>
  <c r="BF70" i="11"/>
  <c r="AZ70" i="11"/>
  <c r="AT70" i="11"/>
  <c r="AN70" i="11"/>
  <c r="AH70" i="11"/>
  <c r="AB70" i="11"/>
  <c r="V70" i="11"/>
  <c r="P70" i="11"/>
  <c r="J70" i="11"/>
  <c r="D70" i="11"/>
  <c r="BF69" i="11"/>
  <c r="AZ69" i="11"/>
  <c r="AT69" i="11"/>
  <c r="AN69" i="11"/>
  <c r="AH69" i="11"/>
  <c r="AB69" i="11"/>
  <c r="V69" i="11"/>
  <c r="P69" i="11"/>
  <c r="J69" i="11"/>
  <c r="D69" i="11"/>
  <c r="BF68" i="11"/>
  <c r="AZ68" i="11"/>
  <c r="AT68" i="11"/>
  <c r="AN68" i="11"/>
  <c r="AH68" i="11"/>
  <c r="AB68" i="11"/>
  <c r="V68" i="11"/>
  <c r="P68" i="11"/>
  <c r="J68" i="11"/>
  <c r="D68" i="11"/>
  <c r="BF67" i="11"/>
  <c r="AZ67" i="11"/>
  <c r="AT67" i="11"/>
  <c r="AN67" i="11"/>
  <c r="AH67" i="11"/>
  <c r="AB67" i="11"/>
  <c r="V67" i="11"/>
  <c r="P67" i="11"/>
  <c r="J67" i="11"/>
  <c r="D67" i="11"/>
  <c r="BF66" i="11"/>
  <c r="AZ66" i="11"/>
  <c r="AT66" i="11"/>
  <c r="AN66" i="11"/>
  <c r="AH66" i="11"/>
  <c r="AB66" i="11"/>
  <c r="V66" i="11"/>
  <c r="P66" i="11"/>
  <c r="J66" i="11"/>
  <c r="D66" i="11"/>
  <c r="BF65" i="11"/>
  <c r="AZ65" i="11"/>
  <c r="AT65" i="11"/>
  <c r="AN65" i="11"/>
  <c r="AH65" i="11"/>
  <c r="AB65" i="11"/>
  <c r="V65" i="11"/>
  <c r="P65" i="11"/>
  <c r="J65" i="11"/>
  <c r="D65" i="11"/>
  <c r="BF64" i="11"/>
  <c r="AZ64" i="11"/>
  <c r="AT64" i="11"/>
  <c r="AN64" i="11"/>
  <c r="AH64" i="11"/>
  <c r="AB64" i="11"/>
  <c r="V64" i="11"/>
  <c r="P64" i="11"/>
  <c r="J64" i="11"/>
  <c r="D64" i="11"/>
  <c r="BF63" i="11"/>
  <c r="AZ63" i="11"/>
  <c r="AT63" i="11"/>
  <c r="AN63" i="11"/>
  <c r="AH63" i="11"/>
  <c r="AB63" i="11"/>
  <c r="V63" i="11"/>
  <c r="P63" i="11"/>
  <c r="J63" i="11"/>
  <c r="D63" i="11"/>
  <c r="BF62" i="11"/>
  <c r="AZ62" i="11"/>
  <c r="AT62" i="11"/>
  <c r="AN62" i="11"/>
  <c r="AH62" i="11"/>
  <c r="AB62" i="11"/>
  <c r="V62" i="11"/>
  <c r="P62" i="11"/>
  <c r="J62" i="11"/>
  <c r="D62" i="11"/>
  <c r="BF61" i="11"/>
  <c r="AZ61" i="11"/>
  <c r="AT61" i="11"/>
  <c r="AN61" i="11"/>
  <c r="AH61" i="11"/>
  <c r="AB61" i="11"/>
  <c r="V61" i="11"/>
  <c r="P61" i="11"/>
  <c r="J61" i="11"/>
  <c r="D61" i="11"/>
  <c r="BF60" i="11"/>
  <c r="AZ60" i="11"/>
  <c r="AT60" i="11"/>
  <c r="AN60" i="11"/>
  <c r="AH60" i="11"/>
  <c r="AB60" i="11"/>
  <c r="V60" i="11"/>
  <c r="P60" i="11"/>
  <c r="J60" i="11"/>
  <c r="D60" i="11"/>
  <c r="BF59" i="11"/>
  <c r="AZ59" i="11"/>
  <c r="AT59" i="11"/>
  <c r="AN59" i="11"/>
  <c r="AH59" i="11"/>
  <c r="AB59" i="11"/>
  <c r="V59" i="11"/>
  <c r="P59" i="11"/>
  <c r="J59" i="11"/>
  <c r="D59" i="11"/>
  <c r="BF58" i="11"/>
  <c r="AZ58" i="11"/>
  <c r="AT58" i="11"/>
  <c r="AN58" i="11"/>
  <c r="AH58" i="11"/>
  <c r="AB58" i="11"/>
  <c r="V58" i="11"/>
  <c r="P58" i="11"/>
  <c r="J58" i="11"/>
  <c r="D58" i="11"/>
  <c r="BF57" i="11"/>
  <c r="AZ57" i="11"/>
  <c r="AT57" i="11"/>
  <c r="AN57" i="11"/>
  <c r="AH57" i="11"/>
  <c r="AB57" i="11"/>
  <c r="V57" i="11"/>
  <c r="P57" i="11"/>
  <c r="J57" i="11"/>
  <c r="D57" i="11"/>
  <c r="BF56" i="11"/>
  <c r="AZ56" i="11"/>
  <c r="AT56" i="11"/>
  <c r="AN56" i="11"/>
  <c r="AH56" i="11"/>
  <c r="AB56" i="11"/>
  <c r="V56" i="11"/>
  <c r="P56" i="11"/>
  <c r="J56" i="11"/>
  <c r="D56" i="11"/>
  <c r="BF55" i="11"/>
  <c r="AZ55" i="11"/>
  <c r="AT55" i="11"/>
  <c r="AN55" i="11"/>
  <c r="AH55" i="11"/>
  <c r="AB55" i="11"/>
  <c r="V55" i="11"/>
  <c r="P55" i="11"/>
  <c r="J55" i="11"/>
  <c r="D55" i="11"/>
  <c r="BF54" i="11"/>
  <c r="AZ54" i="11"/>
  <c r="AT54" i="11"/>
  <c r="AN54" i="11"/>
  <c r="AH54" i="11"/>
  <c r="AB54" i="11"/>
  <c r="V54" i="11"/>
  <c r="P54" i="11"/>
  <c r="J54" i="11"/>
  <c r="D54" i="11"/>
  <c r="BF53" i="11"/>
  <c r="AZ53" i="11"/>
  <c r="AT53" i="11"/>
  <c r="AN53" i="11"/>
  <c r="AH53" i="11"/>
  <c r="AB53" i="11"/>
  <c r="V53" i="11"/>
  <c r="P53" i="11"/>
  <c r="J53" i="11"/>
  <c r="D53" i="11"/>
  <c r="BF52" i="11"/>
  <c r="AZ52" i="11"/>
  <c r="AT52" i="11"/>
  <c r="AN52" i="11"/>
  <c r="AH52" i="11"/>
  <c r="AB52" i="11"/>
  <c r="V52" i="11"/>
  <c r="P52" i="11"/>
  <c r="J52" i="11"/>
  <c r="D52" i="11"/>
  <c r="BF51" i="11"/>
  <c r="AZ51" i="11"/>
  <c r="AT51" i="11"/>
  <c r="AN51" i="11"/>
  <c r="AH51" i="11"/>
  <c r="AB51" i="11"/>
  <c r="V51" i="11"/>
  <c r="P51" i="11"/>
  <c r="J51" i="11"/>
  <c r="D51" i="11"/>
  <c r="BF50" i="11"/>
  <c r="AZ50" i="11"/>
  <c r="AT50" i="11"/>
  <c r="AN50" i="11"/>
  <c r="AH50" i="11"/>
  <c r="AB50" i="11"/>
  <c r="V50" i="11"/>
  <c r="P50" i="11"/>
  <c r="J50" i="11"/>
  <c r="D50" i="11"/>
  <c r="BF49" i="11"/>
  <c r="AZ49" i="11"/>
  <c r="AT49" i="11"/>
  <c r="AN49" i="11"/>
  <c r="AH49" i="11"/>
  <c r="AB49" i="11"/>
  <c r="V49" i="11"/>
  <c r="P49" i="11"/>
  <c r="J49" i="11"/>
  <c r="D49" i="11"/>
  <c r="BF48" i="11"/>
  <c r="AZ48" i="11"/>
  <c r="AT48" i="11"/>
  <c r="AN48" i="11"/>
  <c r="AH48" i="11"/>
  <c r="AB48" i="11"/>
  <c r="V48" i="11"/>
  <c r="P48" i="11"/>
  <c r="J48" i="11"/>
  <c r="D48" i="11"/>
  <c r="BF47" i="11"/>
  <c r="AZ47" i="11"/>
  <c r="AT47" i="11"/>
  <c r="AN47" i="11"/>
  <c r="AH47" i="11"/>
  <c r="AB47" i="11"/>
  <c r="V47" i="11"/>
  <c r="P47" i="11"/>
  <c r="J47" i="11"/>
  <c r="D47" i="11"/>
  <c r="BF46" i="11"/>
  <c r="AZ46" i="11"/>
  <c r="AT46" i="11"/>
  <c r="AN46" i="11"/>
  <c r="AH46" i="11"/>
  <c r="AB46" i="11"/>
  <c r="V46" i="11"/>
  <c r="P46" i="11"/>
  <c r="J46" i="11"/>
  <c r="D46" i="11"/>
  <c r="BF45" i="11"/>
  <c r="AZ45" i="11"/>
  <c r="AT45" i="11"/>
  <c r="AN45" i="11"/>
  <c r="AH45" i="11"/>
  <c r="AB45" i="11"/>
  <c r="V45" i="11"/>
  <c r="P45" i="11"/>
  <c r="J45" i="11"/>
  <c r="D45" i="11"/>
  <c r="BF44" i="11"/>
  <c r="AZ44" i="11"/>
  <c r="AT44" i="11"/>
  <c r="AN44" i="11"/>
  <c r="AH44" i="11"/>
  <c r="AB44" i="11"/>
  <c r="V44" i="11"/>
  <c r="P44" i="11"/>
  <c r="J44" i="11"/>
  <c r="D44" i="11"/>
  <c r="BF43" i="11"/>
  <c r="AZ43" i="11"/>
  <c r="AT43" i="11"/>
  <c r="AN43" i="11"/>
  <c r="AH43" i="11"/>
  <c r="AB43" i="11"/>
  <c r="V43" i="11"/>
  <c r="P43" i="11"/>
  <c r="J43" i="11"/>
  <c r="D43" i="11"/>
  <c r="BF42" i="11"/>
  <c r="AZ42" i="11"/>
  <c r="AT42" i="11"/>
  <c r="AN42" i="11"/>
  <c r="AH42" i="11"/>
  <c r="AB42" i="11"/>
  <c r="V42" i="11"/>
  <c r="P42" i="11"/>
  <c r="J42" i="11"/>
  <c r="D42" i="11"/>
  <c r="BF41" i="11"/>
  <c r="AZ41" i="11"/>
  <c r="AT41" i="11"/>
  <c r="AN41" i="11"/>
  <c r="AH41" i="11"/>
  <c r="AB41" i="11"/>
  <c r="V41" i="11"/>
  <c r="P41" i="11"/>
  <c r="J41" i="11"/>
  <c r="D41" i="11"/>
  <c r="BF40" i="11"/>
  <c r="AZ40" i="11"/>
  <c r="AT40" i="11"/>
  <c r="AN40" i="11"/>
  <c r="AH40" i="11"/>
  <c r="AB40" i="11"/>
  <c r="V40" i="11"/>
  <c r="P40" i="11"/>
  <c r="J40" i="11"/>
  <c r="D40" i="11"/>
  <c r="BF39" i="11"/>
  <c r="AZ39" i="11"/>
  <c r="AT39" i="11"/>
  <c r="AN39" i="11"/>
  <c r="AH39" i="11"/>
  <c r="AB39" i="11"/>
  <c r="V39" i="11"/>
  <c r="P39" i="11"/>
  <c r="J39" i="11"/>
  <c r="D39" i="11"/>
  <c r="BF38" i="11"/>
  <c r="AZ38" i="11"/>
  <c r="AT38" i="11"/>
  <c r="AN38" i="11"/>
  <c r="AH38" i="11"/>
  <c r="AB38" i="11"/>
  <c r="V38" i="11"/>
  <c r="P38" i="11"/>
  <c r="J38" i="11"/>
  <c r="D38" i="11"/>
  <c r="BF37" i="11"/>
  <c r="AZ37" i="11"/>
  <c r="AT37" i="11"/>
  <c r="AN37" i="11"/>
  <c r="AH37" i="11"/>
  <c r="AB37" i="11"/>
  <c r="V37" i="11"/>
  <c r="P37" i="11"/>
  <c r="J37" i="11"/>
  <c r="D37" i="11"/>
  <c r="BF36" i="11"/>
  <c r="AZ36" i="11"/>
  <c r="AT36" i="11"/>
  <c r="AN36" i="11"/>
  <c r="AH36" i="11"/>
  <c r="AB36" i="11"/>
  <c r="V36" i="11"/>
  <c r="P36" i="11"/>
  <c r="J36" i="11"/>
  <c r="D36" i="11"/>
  <c r="BF35" i="11"/>
  <c r="AZ35" i="11"/>
  <c r="AT35" i="11"/>
  <c r="AN35" i="11"/>
  <c r="AH35" i="11"/>
  <c r="AB35" i="11"/>
  <c r="V35" i="11"/>
  <c r="P35" i="11"/>
  <c r="J35" i="11"/>
  <c r="D35" i="11"/>
  <c r="BF34" i="11"/>
  <c r="AZ34" i="11"/>
  <c r="AT34" i="11"/>
  <c r="AN34" i="11"/>
  <c r="AH34" i="11"/>
  <c r="AB34" i="11"/>
  <c r="V34" i="11"/>
  <c r="P34" i="11"/>
  <c r="J34" i="11"/>
  <c r="D34" i="11"/>
  <c r="BF33" i="11"/>
  <c r="AZ33" i="11"/>
  <c r="AT33" i="11"/>
  <c r="AN33" i="11"/>
  <c r="AH33" i="11"/>
  <c r="AB33" i="11"/>
  <c r="V33" i="11"/>
  <c r="P33" i="11"/>
  <c r="J33" i="11"/>
  <c r="D33" i="11"/>
  <c r="BF32" i="11"/>
  <c r="AZ32" i="11"/>
  <c r="AT32" i="11"/>
  <c r="AN32" i="11"/>
  <c r="AH32" i="11"/>
  <c r="AB32" i="11"/>
  <c r="V32" i="11"/>
  <c r="P32" i="11"/>
  <c r="J32" i="11"/>
  <c r="D32" i="11"/>
  <c r="BF31" i="11"/>
  <c r="AZ31" i="11"/>
  <c r="AT31" i="11"/>
  <c r="AN31" i="11"/>
  <c r="AH31" i="11"/>
  <c r="AB31" i="11"/>
  <c r="V31" i="11"/>
  <c r="P31" i="11"/>
  <c r="J31" i="11"/>
  <c r="D31" i="11"/>
  <c r="BF30" i="11"/>
  <c r="AZ30" i="11"/>
  <c r="AT30" i="11"/>
  <c r="AN30" i="11"/>
  <c r="AH30" i="11"/>
  <c r="AB30" i="11"/>
  <c r="V30" i="11"/>
  <c r="P30" i="11"/>
  <c r="J30" i="11"/>
  <c r="D30" i="11"/>
  <c r="BF29" i="11"/>
  <c r="AZ29" i="11"/>
  <c r="AT29" i="11"/>
  <c r="AN29" i="11"/>
  <c r="AH29" i="11"/>
  <c r="AB29" i="11"/>
  <c r="V29" i="11"/>
  <c r="P29" i="11"/>
  <c r="J29" i="11"/>
  <c r="D29" i="11"/>
  <c r="BF28" i="11"/>
  <c r="AZ28" i="11"/>
  <c r="AT28" i="11"/>
  <c r="AN28" i="11"/>
  <c r="AH28" i="11"/>
  <c r="AB28" i="11"/>
  <c r="V28" i="11"/>
  <c r="P28" i="11"/>
  <c r="J28" i="11"/>
  <c r="D28" i="11"/>
  <c r="BF27" i="11"/>
  <c r="AZ27" i="11"/>
  <c r="AT27" i="11"/>
  <c r="AN27" i="11"/>
  <c r="AH27" i="11"/>
  <c r="AB27" i="11"/>
  <c r="V27" i="11"/>
  <c r="P27" i="11"/>
  <c r="J27" i="11"/>
  <c r="D27" i="11"/>
  <c r="BF26" i="11"/>
  <c r="AZ26" i="11"/>
  <c r="AT26" i="11"/>
  <c r="AN26" i="11"/>
  <c r="AH26" i="11"/>
  <c r="AB26" i="11"/>
  <c r="V26" i="11"/>
  <c r="P26" i="11"/>
  <c r="J26" i="11"/>
  <c r="D26" i="11"/>
  <c r="BF25" i="11"/>
  <c r="AZ25" i="11"/>
  <c r="AT25" i="11"/>
  <c r="AN25" i="11"/>
  <c r="AH25" i="11"/>
  <c r="AB25" i="11"/>
  <c r="V25" i="11"/>
  <c r="P25" i="11"/>
  <c r="J25" i="11"/>
  <c r="D25" i="11"/>
  <c r="BF24" i="11"/>
  <c r="AZ24" i="11"/>
  <c r="AT24" i="11"/>
  <c r="AN24" i="11"/>
  <c r="AH24" i="11"/>
  <c r="AB24" i="11"/>
  <c r="V24" i="11"/>
  <c r="P24" i="11"/>
  <c r="J24" i="11"/>
  <c r="D24" i="11"/>
  <c r="BF23" i="11"/>
  <c r="AZ23" i="11"/>
  <c r="AT23" i="11"/>
  <c r="AN23" i="11"/>
  <c r="AH23" i="11"/>
  <c r="AB23" i="11"/>
  <c r="V23" i="11"/>
  <c r="P23" i="11"/>
  <c r="J23" i="11"/>
  <c r="D23" i="11"/>
  <c r="BF22" i="11"/>
  <c r="AZ22" i="11"/>
  <c r="AT22" i="11"/>
  <c r="AN22" i="11"/>
  <c r="AH22" i="11"/>
  <c r="AB22" i="11"/>
  <c r="V22" i="11"/>
  <c r="P22" i="11"/>
  <c r="J22" i="11"/>
  <c r="D22" i="11"/>
  <c r="BF21" i="11"/>
  <c r="AZ21" i="11"/>
  <c r="AT21" i="11"/>
  <c r="AN21" i="11"/>
  <c r="AH21" i="11"/>
  <c r="AB21" i="11"/>
  <c r="V21" i="11"/>
  <c r="P21" i="11"/>
  <c r="J21" i="11"/>
  <c r="D21" i="11"/>
  <c r="BF20" i="11"/>
  <c r="AZ20" i="11"/>
  <c r="AT20" i="11"/>
  <c r="AN20" i="11"/>
  <c r="AH20" i="11"/>
  <c r="AB20" i="11"/>
  <c r="V20" i="11"/>
  <c r="P20" i="11"/>
  <c r="J20" i="11"/>
  <c r="D20" i="11"/>
  <c r="BF19" i="11"/>
  <c r="AZ19" i="11"/>
  <c r="AT19" i="11"/>
  <c r="AN19" i="11"/>
  <c r="AH19" i="11"/>
  <c r="AB19" i="11"/>
  <c r="V19" i="11"/>
  <c r="P19" i="11"/>
  <c r="J19" i="11"/>
  <c r="D19" i="11"/>
  <c r="BF18" i="11"/>
  <c r="AZ18" i="11"/>
  <c r="AT18" i="11"/>
  <c r="AN18" i="11"/>
  <c r="AH18" i="11"/>
  <c r="AB18" i="11"/>
  <c r="V18" i="11"/>
  <c r="P18" i="11"/>
  <c r="J18" i="11"/>
  <c r="D18" i="11"/>
  <c r="BF17" i="11"/>
  <c r="AZ17" i="11"/>
  <c r="AT17" i="11"/>
  <c r="AN17" i="11"/>
  <c r="AH17" i="11"/>
  <c r="AB17" i="11"/>
  <c r="V17" i="11"/>
  <c r="P17" i="11"/>
  <c r="J17" i="11"/>
  <c r="D17" i="11"/>
  <c r="BF16" i="11"/>
  <c r="BF3" i="11" s="1"/>
  <c r="AZ16" i="11"/>
  <c r="AZ3" i="11" s="1"/>
  <c r="AT16" i="11"/>
  <c r="AN16" i="11"/>
  <c r="AH16" i="11"/>
  <c r="AB16" i="11"/>
  <c r="V16" i="11"/>
  <c r="P16" i="11"/>
  <c r="J16" i="11"/>
  <c r="J3" i="11" s="1"/>
  <c r="D16" i="11"/>
  <c r="D3" i="11" s="1"/>
  <c r="BF15" i="11"/>
  <c r="AZ15" i="11"/>
  <c r="AT15" i="11"/>
  <c r="AN15" i="11"/>
  <c r="AH15" i="11"/>
  <c r="AB15" i="11"/>
  <c r="V15" i="11"/>
  <c r="P15" i="11"/>
  <c r="J15" i="11"/>
  <c r="D15" i="11"/>
  <c r="BF14" i="11"/>
  <c r="AZ14" i="11"/>
  <c r="AT14" i="11"/>
  <c r="AN14" i="11"/>
  <c r="AH14" i="11"/>
  <c r="AB14" i="11"/>
  <c r="V14" i="11"/>
  <c r="P14" i="11"/>
  <c r="J14" i="11"/>
  <c r="D14" i="11"/>
  <c r="BF13" i="11"/>
  <c r="AZ13" i="11"/>
  <c r="AT13" i="11"/>
  <c r="AN13" i="11"/>
  <c r="AH13" i="11"/>
  <c r="AB13" i="11"/>
  <c r="V13" i="11"/>
  <c r="P13" i="11"/>
  <c r="J13" i="11"/>
  <c r="D13" i="11"/>
  <c r="BF12" i="11"/>
  <c r="AZ12" i="11"/>
  <c r="AT12" i="11"/>
  <c r="AN12" i="11"/>
  <c r="AH12" i="11"/>
  <c r="AB12" i="11"/>
  <c r="V12" i="11"/>
  <c r="P12" i="11"/>
  <c r="J12" i="11"/>
  <c r="D12" i="11"/>
  <c r="BF11" i="11"/>
  <c r="AZ11" i="11"/>
  <c r="AT11" i="11"/>
  <c r="AN11" i="11"/>
  <c r="AH11" i="11"/>
  <c r="AB11" i="11"/>
  <c r="V11" i="11"/>
  <c r="P11" i="11"/>
  <c r="J11" i="11"/>
  <c r="D11" i="11"/>
  <c r="BF10" i="11"/>
  <c r="AZ10" i="11"/>
  <c r="AT10" i="11"/>
  <c r="AN10" i="11"/>
  <c r="AH10" i="11"/>
  <c r="AB10" i="11"/>
  <c r="V10" i="11"/>
  <c r="P10" i="11"/>
  <c r="J10" i="11"/>
  <c r="D10" i="11"/>
  <c r="BF9" i="11"/>
  <c r="AZ9" i="11"/>
  <c r="AT9" i="11"/>
  <c r="AN9" i="11"/>
  <c r="AH9" i="11"/>
  <c r="AB9" i="11"/>
  <c r="V9" i="11"/>
  <c r="P9" i="11"/>
  <c r="J9" i="11"/>
  <c r="D9" i="11"/>
  <c r="BF8" i="11"/>
  <c r="AZ8" i="11"/>
  <c r="AT8" i="11"/>
  <c r="AN8" i="11"/>
  <c r="AH8" i="11"/>
  <c r="AB8" i="11"/>
  <c r="V8" i="11"/>
  <c r="P8" i="11"/>
  <c r="J8" i="11"/>
  <c r="D8" i="11"/>
  <c r="BF7" i="11"/>
  <c r="AZ7" i="11"/>
  <c r="AT7" i="11"/>
  <c r="AN7" i="11"/>
  <c r="AH7" i="11"/>
  <c r="AB7" i="11"/>
  <c r="V7" i="11"/>
  <c r="P7" i="11"/>
  <c r="J7" i="11"/>
  <c r="D7" i="11"/>
  <c r="BF6" i="11"/>
  <c r="AZ6" i="11"/>
  <c r="AT6" i="11"/>
  <c r="AN6" i="11"/>
  <c r="AH6" i="11"/>
  <c r="AB6" i="11"/>
  <c r="V6" i="11"/>
  <c r="P6" i="11"/>
  <c r="J6" i="11"/>
  <c r="D6" i="11"/>
  <c r="AB3" i="11"/>
  <c r="BF205" i="10"/>
  <c r="AZ205" i="10"/>
  <c r="AT205" i="10"/>
  <c r="AN205" i="10"/>
  <c r="AH205" i="10"/>
  <c r="AB205" i="10"/>
  <c r="V205" i="10"/>
  <c r="P205" i="10"/>
  <c r="J205" i="10"/>
  <c r="D205" i="10"/>
  <c r="BF204" i="10"/>
  <c r="AZ204" i="10"/>
  <c r="AT204" i="10"/>
  <c r="AN204" i="10"/>
  <c r="AH204" i="10"/>
  <c r="AB204" i="10"/>
  <c r="V204" i="10"/>
  <c r="P204" i="10"/>
  <c r="J204" i="10"/>
  <c r="D204" i="10"/>
  <c r="BF203" i="10"/>
  <c r="AZ203" i="10"/>
  <c r="AT203" i="10"/>
  <c r="AN203" i="10"/>
  <c r="AH203" i="10"/>
  <c r="AB203" i="10"/>
  <c r="V203" i="10"/>
  <c r="P203" i="10"/>
  <c r="J203" i="10"/>
  <c r="D203" i="10"/>
  <c r="BF202" i="10"/>
  <c r="AZ202" i="10"/>
  <c r="AT202" i="10"/>
  <c r="AN202" i="10"/>
  <c r="AH202" i="10"/>
  <c r="AB202" i="10"/>
  <c r="V202" i="10"/>
  <c r="P202" i="10"/>
  <c r="J202" i="10"/>
  <c r="D202" i="10"/>
  <c r="BF201" i="10"/>
  <c r="AZ201" i="10"/>
  <c r="AT201" i="10"/>
  <c r="AN201" i="10"/>
  <c r="AH201" i="10"/>
  <c r="AB201" i="10"/>
  <c r="V201" i="10"/>
  <c r="P201" i="10"/>
  <c r="J201" i="10"/>
  <c r="D201" i="10"/>
  <c r="BF200" i="10"/>
  <c r="AZ200" i="10"/>
  <c r="AT200" i="10"/>
  <c r="AN200" i="10"/>
  <c r="AH200" i="10"/>
  <c r="AB200" i="10"/>
  <c r="V200" i="10"/>
  <c r="P200" i="10"/>
  <c r="J200" i="10"/>
  <c r="D200" i="10"/>
  <c r="BF199" i="10"/>
  <c r="AZ199" i="10"/>
  <c r="AT199" i="10"/>
  <c r="AN199" i="10"/>
  <c r="AH199" i="10"/>
  <c r="AB199" i="10"/>
  <c r="V199" i="10"/>
  <c r="P199" i="10"/>
  <c r="J199" i="10"/>
  <c r="D199" i="10"/>
  <c r="BF198" i="10"/>
  <c r="AZ198" i="10"/>
  <c r="AT198" i="10"/>
  <c r="AN198" i="10"/>
  <c r="AH198" i="10"/>
  <c r="AB198" i="10"/>
  <c r="V198" i="10"/>
  <c r="P198" i="10"/>
  <c r="J198" i="10"/>
  <c r="D198" i="10"/>
  <c r="BF197" i="10"/>
  <c r="AZ197" i="10"/>
  <c r="AT197" i="10"/>
  <c r="AN197" i="10"/>
  <c r="AH197" i="10"/>
  <c r="AB197" i="10"/>
  <c r="V197" i="10"/>
  <c r="P197" i="10"/>
  <c r="J197" i="10"/>
  <c r="D197" i="10"/>
  <c r="BF196" i="10"/>
  <c r="AZ196" i="10"/>
  <c r="AT196" i="10"/>
  <c r="AN196" i="10"/>
  <c r="AH196" i="10"/>
  <c r="AB196" i="10"/>
  <c r="V196" i="10"/>
  <c r="P196" i="10"/>
  <c r="J196" i="10"/>
  <c r="D196" i="10"/>
  <c r="BF195" i="10"/>
  <c r="AZ195" i="10"/>
  <c r="AT195" i="10"/>
  <c r="AN195" i="10"/>
  <c r="AH195" i="10"/>
  <c r="AB195" i="10"/>
  <c r="V195" i="10"/>
  <c r="P195" i="10"/>
  <c r="J195" i="10"/>
  <c r="D195" i="10"/>
  <c r="BF194" i="10"/>
  <c r="AZ194" i="10"/>
  <c r="AT194" i="10"/>
  <c r="AN194" i="10"/>
  <c r="AH194" i="10"/>
  <c r="AB194" i="10"/>
  <c r="V194" i="10"/>
  <c r="P194" i="10"/>
  <c r="J194" i="10"/>
  <c r="D194" i="10"/>
  <c r="BF193" i="10"/>
  <c r="AZ193" i="10"/>
  <c r="AT193" i="10"/>
  <c r="AN193" i="10"/>
  <c r="AH193" i="10"/>
  <c r="AB193" i="10"/>
  <c r="V193" i="10"/>
  <c r="P193" i="10"/>
  <c r="J193" i="10"/>
  <c r="D193" i="10"/>
  <c r="BF192" i="10"/>
  <c r="AZ192" i="10"/>
  <c r="AT192" i="10"/>
  <c r="AN192" i="10"/>
  <c r="AH192" i="10"/>
  <c r="AB192" i="10"/>
  <c r="V192" i="10"/>
  <c r="P192" i="10"/>
  <c r="J192" i="10"/>
  <c r="D192" i="10"/>
  <c r="BF191" i="10"/>
  <c r="AZ191" i="10"/>
  <c r="AT191" i="10"/>
  <c r="AN191" i="10"/>
  <c r="AH191" i="10"/>
  <c r="AB191" i="10"/>
  <c r="V191" i="10"/>
  <c r="P191" i="10"/>
  <c r="J191" i="10"/>
  <c r="D191" i="10"/>
  <c r="BF190" i="10"/>
  <c r="AZ190" i="10"/>
  <c r="AT190" i="10"/>
  <c r="AN190" i="10"/>
  <c r="AH190" i="10"/>
  <c r="AB190" i="10"/>
  <c r="V190" i="10"/>
  <c r="P190" i="10"/>
  <c r="J190" i="10"/>
  <c r="D190" i="10"/>
  <c r="BF189" i="10"/>
  <c r="AZ189" i="10"/>
  <c r="AT189" i="10"/>
  <c r="AN189" i="10"/>
  <c r="AH189" i="10"/>
  <c r="AB189" i="10"/>
  <c r="V189" i="10"/>
  <c r="P189" i="10"/>
  <c r="J189" i="10"/>
  <c r="D189" i="10"/>
  <c r="BF188" i="10"/>
  <c r="AZ188" i="10"/>
  <c r="AT188" i="10"/>
  <c r="AN188" i="10"/>
  <c r="AH188" i="10"/>
  <c r="AB188" i="10"/>
  <c r="V188" i="10"/>
  <c r="P188" i="10"/>
  <c r="J188" i="10"/>
  <c r="D188" i="10"/>
  <c r="BF187" i="10"/>
  <c r="AZ187" i="10"/>
  <c r="AT187" i="10"/>
  <c r="AN187" i="10"/>
  <c r="AH187" i="10"/>
  <c r="AB187" i="10"/>
  <c r="V187" i="10"/>
  <c r="P187" i="10"/>
  <c r="J187" i="10"/>
  <c r="D187" i="10"/>
  <c r="BF186" i="10"/>
  <c r="AZ186" i="10"/>
  <c r="AT186" i="10"/>
  <c r="AN186" i="10"/>
  <c r="AH186" i="10"/>
  <c r="AB186" i="10"/>
  <c r="V186" i="10"/>
  <c r="P186" i="10"/>
  <c r="J186" i="10"/>
  <c r="D186" i="10"/>
  <c r="BF185" i="10"/>
  <c r="AZ185" i="10"/>
  <c r="AT185" i="10"/>
  <c r="AN185" i="10"/>
  <c r="AH185" i="10"/>
  <c r="AB185" i="10"/>
  <c r="V185" i="10"/>
  <c r="P185" i="10"/>
  <c r="J185" i="10"/>
  <c r="D185" i="10"/>
  <c r="BF184" i="10"/>
  <c r="AZ184" i="10"/>
  <c r="AT184" i="10"/>
  <c r="AN184" i="10"/>
  <c r="AH184" i="10"/>
  <c r="AB184" i="10"/>
  <c r="V184" i="10"/>
  <c r="P184" i="10"/>
  <c r="J184" i="10"/>
  <c r="D184" i="10"/>
  <c r="BF183" i="10"/>
  <c r="AZ183" i="10"/>
  <c r="AT183" i="10"/>
  <c r="AN183" i="10"/>
  <c r="AH183" i="10"/>
  <c r="AB183" i="10"/>
  <c r="V183" i="10"/>
  <c r="P183" i="10"/>
  <c r="J183" i="10"/>
  <c r="D183" i="10"/>
  <c r="BF182" i="10"/>
  <c r="AZ182" i="10"/>
  <c r="AT182" i="10"/>
  <c r="AN182" i="10"/>
  <c r="AH182" i="10"/>
  <c r="AB182" i="10"/>
  <c r="V182" i="10"/>
  <c r="P182" i="10"/>
  <c r="J182" i="10"/>
  <c r="D182" i="10"/>
  <c r="BF181" i="10"/>
  <c r="AZ181" i="10"/>
  <c r="AT181" i="10"/>
  <c r="AN181" i="10"/>
  <c r="AH181" i="10"/>
  <c r="AB181" i="10"/>
  <c r="V181" i="10"/>
  <c r="P181" i="10"/>
  <c r="J181" i="10"/>
  <c r="D181" i="10"/>
  <c r="BF180" i="10"/>
  <c r="AZ180" i="10"/>
  <c r="AT180" i="10"/>
  <c r="AN180" i="10"/>
  <c r="AH180" i="10"/>
  <c r="AB180" i="10"/>
  <c r="V180" i="10"/>
  <c r="P180" i="10"/>
  <c r="J180" i="10"/>
  <c r="D180" i="10"/>
  <c r="BF179" i="10"/>
  <c r="AZ179" i="10"/>
  <c r="AT179" i="10"/>
  <c r="AN179" i="10"/>
  <c r="AH179" i="10"/>
  <c r="AB179" i="10"/>
  <c r="V179" i="10"/>
  <c r="P179" i="10"/>
  <c r="J179" i="10"/>
  <c r="D179" i="10"/>
  <c r="BF178" i="10"/>
  <c r="AZ178" i="10"/>
  <c r="AT178" i="10"/>
  <c r="AN178" i="10"/>
  <c r="AH178" i="10"/>
  <c r="AB178" i="10"/>
  <c r="V178" i="10"/>
  <c r="P178" i="10"/>
  <c r="J178" i="10"/>
  <c r="D178" i="10"/>
  <c r="BF177" i="10"/>
  <c r="AZ177" i="10"/>
  <c r="AT177" i="10"/>
  <c r="AN177" i="10"/>
  <c r="AH177" i="10"/>
  <c r="AB177" i="10"/>
  <c r="V177" i="10"/>
  <c r="P177" i="10"/>
  <c r="J177" i="10"/>
  <c r="D177" i="10"/>
  <c r="BF176" i="10"/>
  <c r="AZ176" i="10"/>
  <c r="AT176" i="10"/>
  <c r="AN176" i="10"/>
  <c r="AH176" i="10"/>
  <c r="AB176" i="10"/>
  <c r="V176" i="10"/>
  <c r="P176" i="10"/>
  <c r="J176" i="10"/>
  <c r="D176" i="10"/>
  <c r="BF175" i="10"/>
  <c r="AZ175" i="10"/>
  <c r="AT175" i="10"/>
  <c r="AN175" i="10"/>
  <c r="AH175" i="10"/>
  <c r="AB175" i="10"/>
  <c r="V175" i="10"/>
  <c r="P175" i="10"/>
  <c r="J175" i="10"/>
  <c r="D175" i="10"/>
  <c r="BF174" i="10"/>
  <c r="AZ174" i="10"/>
  <c r="AT174" i="10"/>
  <c r="AN174" i="10"/>
  <c r="AH174" i="10"/>
  <c r="AB174" i="10"/>
  <c r="V174" i="10"/>
  <c r="P174" i="10"/>
  <c r="J174" i="10"/>
  <c r="D174" i="10"/>
  <c r="BF173" i="10"/>
  <c r="AZ173" i="10"/>
  <c r="AT173" i="10"/>
  <c r="AN173" i="10"/>
  <c r="AH173" i="10"/>
  <c r="AB173" i="10"/>
  <c r="V173" i="10"/>
  <c r="P173" i="10"/>
  <c r="J173" i="10"/>
  <c r="D173" i="10"/>
  <c r="BF172" i="10"/>
  <c r="AZ172" i="10"/>
  <c r="AT172" i="10"/>
  <c r="AN172" i="10"/>
  <c r="AH172" i="10"/>
  <c r="AB172" i="10"/>
  <c r="V172" i="10"/>
  <c r="P172" i="10"/>
  <c r="J172" i="10"/>
  <c r="D172" i="10"/>
  <c r="BF171" i="10"/>
  <c r="AZ171" i="10"/>
  <c r="AT171" i="10"/>
  <c r="AN171" i="10"/>
  <c r="AH171" i="10"/>
  <c r="AB171" i="10"/>
  <c r="V171" i="10"/>
  <c r="P171" i="10"/>
  <c r="J171" i="10"/>
  <c r="D171" i="10"/>
  <c r="BF170" i="10"/>
  <c r="AZ170" i="10"/>
  <c r="AT170" i="10"/>
  <c r="AN170" i="10"/>
  <c r="AH170" i="10"/>
  <c r="AB170" i="10"/>
  <c r="V170" i="10"/>
  <c r="P170" i="10"/>
  <c r="J170" i="10"/>
  <c r="D170" i="10"/>
  <c r="BF169" i="10"/>
  <c r="AZ169" i="10"/>
  <c r="AT169" i="10"/>
  <c r="AN169" i="10"/>
  <c r="AH169" i="10"/>
  <c r="AB169" i="10"/>
  <c r="V169" i="10"/>
  <c r="P169" i="10"/>
  <c r="J169" i="10"/>
  <c r="D169" i="10"/>
  <c r="BF168" i="10"/>
  <c r="AZ168" i="10"/>
  <c r="AT168" i="10"/>
  <c r="AN168" i="10"/>
  <c r="AH168" i="10"/>
  <c r="AB168" i="10"/>
  <c r="V168" i="10"/>
  <c r="P168" i="10"/>
  <c r="J168" i="10"/>
  <c r="D168" i="10"/>
  <c r="BF167" i="10"/>
  <c r="AZ167" i="10"/>
  <c r="AT167" i="10"/>
  <c r="AN167" i="10"/>
  <c r="AH167" i="10"/>
  <c r="AB167" i="10"/>
  <c r="V167" i="10"/>
  <c r="P167" i="10"/>
  <c r="J167" i="10"/>
  <c r="D167" i="10"/>
  <c r="BF166" i="10"/>
  <c r="AZ166" i="10"/>
  <c r="AT166" i="10"/>
  <c r="AN166" i="10"/>
  <c r="AH166" i="10"/>
  <c r="AB166" i="10"/>
  <c r="V166" i="10"/>
  <c r="P166" i="10"/>
  <c r="J166" i="10"/>
  <c r="D166" i="10"/>
  <c r="BF165" i="10"/>
  <c r="AZ165" i="10"/>
  <c r="AT165" i="10"/>
  <c r="AN165" i="10"/>
  <c r="AH165" i="10"/>
  <c r="AB165" i="10"/>
  <c r="V165" i="10"/>
  <c r="P165" i="10"/>
  <c r="J165" i="10"/>
  <c r="D165" i="10"/>
  <c r="BF164" i="10"/>
  <c r="AZ164" i="10"/>
  <c r="AT164" i="10"/>
  <c r="AN164" i="10"/>
  <c r="AH164" i="10"/>
  <c r="AB164" i="10"/>
  <c r="V164" i="10"/>
  <c r="P164" i="10"/>
  <c r="J164" i="10"/>
  <c r="D164" i="10"/>
  <c r="BF163" i="10"/>
  <c r="AZ163" i="10"/>
  <c r="AT163" i="10"/>
  <c r="AN163" i="10"/>
  <c r="AH163" i="10"/>
  <c r="AB163" i="10"/>
  <c r="V163" i="10"/>
  <c r="P163" i="10"/>
  <c r="J163" i="10"/>
  <c r="D163" i="10"/>
  <c r="BF162" i="10"/>
  <c r="AZ162" i="10"/>
  <c r="AT162" i="10"/>
  <c r="AN162" i="10"/>
  <c r="AH162" i="10"/>
  <c r="AB162" i="10"/>
  <c r="V162" i="10"/>
  <c r="P162" i="10"/>
  <c r="J162" i="10"/>
  <c r="D162" i="10"/>
  <c r="BF161" i="10"/>
  <c r="AZ161" i="10"/>
  <c r="AT161" i="10"/>
  <c r="AN161" i="10"/>
  <c r="AH161" i="10"/>
  <c r="AB161" i="10"/>
  <c r="V161" i="10"/>
  <c r="P161" i="10"/>
  <c r="J161" i="10"/>
  <c r="D161" i="10"/>
  <c r="BF160" i="10"/>
  <c r="AZ160" i="10"/>
  <c r="AT160" i="10"/>
  <c r="AN160" i="10"/>
  <c r="AH160" i="10"/>
  <c r="AB160" i="10"/>
  <c r="V160" i="10"/>
  <c r="P160" i="10"/>
  <c r="J160" i="10"/>
  <c r="D160" i="10"/>
  <c r="BF159" i="10"/>
  <c r="AZ159" i="10"/>
  <c r="AT159" i="10"/>
  <c r="AN159" i="10"/>
  <c r="AH159" i="10"/>
  <c r="AB159" i="10"/>
  <c r="V159" i="10"/>
  <c r="P159" i="10"/>
  <c r="J159" i="10"/>
  <c r="D159" i="10"/>
  <c r="BF158" i="10"/>
  <c r="AZ158" i="10"/>
  <c r="AT158" i="10"/>
  <c r="AN158" i="10"/>
  <c r="AH158" i="10"/>
  <c r="AB158" i="10"/>
  <c r="V158" i="10"/>
  <c r="P158" i="10"/>
  <c r="J158" i="10"/>
  <c r="D158" i="10"/>
  <c r="BF157" i="10"/>
  <c r="AZ157" i="10"/>
  <c r="AT157" i="10"/>
  <c r="AN157" i="10"/>
  <c r="AH157" i="10"/>
  <c r="AB157" i="10"/>
  <c r="V157" i="10"/>
  <c r="P157" i="10"/>
  <c r="J157" i="10"/>
  <c r="D157" i="10"/>
  <c r="BF156" i="10"/>
  <c r="AZ156" i="10"/>
  <c r="AT156" i="10"/>
  <c r="AN156" i="10"/>
  <c r="AH156" i="10"/>
  <c r="AB156" i="10"/>
  <c r="V156" i="10"/>
  <c r="P156" i="10"/>
  <c r="J156" i="10"/>
  <c r="D156" i="10"/>
  <c r="BF155" i="10"/>
  <c r="AZ155" i="10"/>
  <c r="AT155" i="10"/>
  <c r="AN155" i="10"/>
  <c r="AH155" i="10"/>
  <c r="AB155" i="10"/>
  <c r="V155" i="10"/>
  <c r="P155" i="10"/>
  <c r="J155" i="10"/>
  <c r="D155" i="10"/>
  <c r="BF154" i="10"/>
  <c r="AZ154" i="10"/>
  <c r="AT154" i="10"/>
  <c r="AN154" i="10"/>
  <c r="AH154" i="10"/>
  <c r="AB154" i="10"/>
  <c r="V154" i="10"/>
  <c r="P154" i="10"/>
  <c r="J154" i="10"/>
  <c r="D154" i="10"/>
  <c r="BF153" i="10"/>
  <c r="AZ153" i="10"/>
  <c r="AT153" i="10"/>
  <c r="AN153" i="10"/>
  <c r="AH153" i="10"/>
  <c r="AB153" i="10"/>
  <c r="V153" i="10"/>
  <c r="P153" i="10"/>
  <c r="J153" i="10"/>
  <c r="D153" i="10"/>
  <c r="BF152" i="10"/>
  <c r="AZ152" i="10"/>
  <c r="AT152" i="10"/>
  <c r="AN152" i="10"/>
  <c r="AH152" i="10"/>
  <c r="AB152" i="10"/>
  <c r="V152" i="10"/>
  <c r="P152" i="10"/>
  <c r="J152" i="10"/>
  <c r="D152" i="10"/>
  <c r="BF151" i="10"/>
  <c r="AZ151" i="10"/>
  <c r="AT151" i="10"/>
  <c r="AN151" i="10"/>
  <c r="AH151" i="10"/>
  <c r="AB151" i="10"/>
  <c r="V151" i="10"/>
  <c r="P151" i="10"/>
  <c r="J151" i="10"/>
  <c r="D151" i="10"/>
  <c r="BF150" i="10"/>
  <c r="AZ150" i="10"/>
  <c r="AT150" i="10"/>
  <c r="AN150" i="10"/>
  <c r="AH150" i="10"/>
  <c r="AB150" i="10"/>
  <c r="V150" i="10"/>
  <c r="P150" i="10"/>
  <c r="J150" i="10"/>
  <c r="D150" i="10"/>
  <c r="BF149" i="10"/>
  <c r="AZ149" i="10"/>
  <c r="AT149" i="10"/>
  <c r="AN149" i="10"/>
  <c r="AH149" i="10"/>
  <c r="AB149" i="10"/>
  <c r="V149" i="10"/>
  <c r="P149" i="10"/>
  <c r="J149" i="10"/>
  <c r="D149" i="10"/>
  <c r="BF148" i="10"/>
  <c r="AZ148" i="10"/>
  <c r="AT148" i="10"/>
  <c r="AN148" i="10"/>
  <c r="AH148" i="10"/>
  <c r="AB148" i="10"/>
  <c r="V148" i="10"/>
  <c r="P148" i="10"/>
  <c r="J148" i="10"/>
  <c r="D148" i="10"/>
  <c r="BF147" i="10"/>
  <c r="AZ147" i="10"/>
  <c r="AT147" i="10"/>
  <c r="AN147" i="10"/>
  <c r="AH147" i="10"/>
  <c r="AB147" i="10"/>
  <c r="V147" i="10"/>
  <c r="P147" i="10"/>
  <c r="J147" i="10"/>
  <c r="D147" i="10"/>
  <c r="BF146" i="10"/>
  <c r="AZ146" i="10"/>
  <c r="AT146" i="10"/>
  <c r="AN146" i="10"/>
  <c r="AH146" i="10"/>
  <c r="AB146" i="10"/>
  <c r="V146" i="10"/>
  <c r="P146" i="10"/>
  <c r="J146" i="10"/>
  <c r="D146" i="10"/>
  <c r="BF145" i="10"/>
  <c r="AZ145" i="10"/>
  <c r="AT145" i="10"/>
  <c r="AN145" i="10"/>
  <c r="AH145" i="10"/>
  <c r="AB145" i="10"/>
  <c r="V145" i="10"/>
  <c r="P145" i="10"/>
  <c r="J145" i="10"/>
  <c r="D145" i="10"/>
  <c r="BF144" i="10"/>
  <c r="AZ144" i="10"/>
  <c r="AT144" i="10"/>
  <c r="AN144" i="10"/>
  <c r="AH144" i="10"/>
  <c r="AB144" i="10"/>
  <c r="V144" i="10"/>
  <c r="P144" i="10"/>
  <c r="J144" i="10"/>
  <c r="D144" i="10"/>
  <c r="BF143" i="10"/>
  <c r="AZ143" i="10"/>
  <c r="AT143" i="10"/>
  <c r="AN143" i="10"/>
  <c r="AH143" i="10"/>
  <c r="AB143" i="10"/>
  <c r="V143" i="10"/>
  <c r="P143" i="10"/>
  <c r="J143" i="10"/>
  <c r="D143" i="10"/>
  <c r="BF142" i="10"/>
  <c r="AZ142" i="10"/>
  <c r="AT142" i="10"/>
  <c r="AN142" i="10"/>
  <c r="AH142" i="10"/>
  <c r="AB142" i="10"/>
  <c r="V142" i="10"/>
  <c r="P142" i="10"/>
  <c r="J142" i="10"/>
  <c r="D142" i="10"/>
  <c r="BF141" i="10"/>
  <c r="AZ141" i="10"/>
  <c r="AT141" i="10"/>
  <c r="AN141" i="10"/>
  <c r="AH141" i="10"/>
  <c r="AB141" i="10"/>
  <c r="V141" i="10"/>
  <c r="P141" i="10"/>
  <c r="J141" i="10"/>
  <c r="D141" i="10"/>
  <c r="BF140" i="10"/>
  <c r="AZ140" i="10"/>
  <c r="AT140" i="10"/>
  <c r="AN140" i="10"/>
  <c r="AH140" i="10"/>
  <c r="AB140" i="10"/>
  <c r="V140" i="10"/>
  <c r="P140" i="10"/>
  <c r="J140" i="10"/>
  <c r="D140" i="10"/>
  <c r="BF139" i="10"/>
  <c r="AZ139" i="10"/>
  <c r="AT139" i="10"/>
  <c r="AN139" i="10"/>
  <c r="AH139" i="10"/>
  <c r="AB139" i="10"/>
  <c r="V139" i="10"/>
  <c r="P139" i="10"/>
  <c r="J139" i="10"/>
  <c r="D139" i="10"/>
  <c r="BF138" i="10"/>
  <c r="AZ138" i="10"/>
  <c r="AT138" i="10"/>
  <c r="AN138" i="10"/>
  <c r="AH138" i="10"/>
  <c r="AB138" i="10"/>
  <c r="V138" i="10"/>
  <c r="P138" i="10"/>
  <c r="J138" i="10"/>
  <c r="D138" i="10"/>
  <c r="BF137" i="10"/>
  <c r="AZ137" i="10"/>
  <c r="AT137" i="10"/>
  <c r="AN137" i="10"/>
  <c r="AH137" i="10"/>
  <c r="AB137" i="10"/>
  <c r="V137" i="10"/>
  <c r="P137" i="10"/>
  <c r="J137" i="10"/>
  <c r="D137" i="10"/>
  <c r="BF136" i="10"/>
  <c r="AZ136" i="10"/>
  <c r="AT136" i="10"/>
  <c r="AN136" i="10"/>
  <c r="AH136" i="10"/>
  <c r="AB136" i="10"/>
  <c r="V136" i="10"/>
  <c r="P136" i="10"/>
  <c r="J136" i="10"/>
  <c r="D136" i="10"/>
  <c r="BF135" i="10"/>
  <c r="AZ135" i="10"/>
  <c r="AT135" i="10"/>
  <c r="AN135" i="10"/>
  <c r="AH135" i="10"/>
  <c r="AB135" i="10"/>
  <c r="V135" i="10"/>
  <c r="P135" i="10"/>
  <c r="J135" i="10"/>
  <c r="D135" i="10"/>
  <c r="BF134" i="10"/>
  <c r="AZ134" i="10"/>
  <c r="AT134" i="10"/>
  <c r="AN134" i="10"/>
  <c r="AH134" i="10"/>
  <c r="AB134" i="10"/>
  <c r="V134" i="10"/>
  <c r="P134" i="10"/>
  <c r="J134" i="10"/>
  <c r="D134" i="10"/>
  <c r="BF133" i="10"/>
  <c r="AZ133" i="10"/>
  <c r="AT133" i="10"/>
  <c r="AN133" i="10"/>
  <c r="AH133" i="10"/>
  <c r="AB133" i="10"/>
  <c r="V133" i="10"/>
  <c r="P133" i="10"/>
  <c r="J133" i="10"/>
  <c r="D133" i="10"/>
  <c r="BF132" i="10"/>
  <c r="AZ132" i="10"/>
  <c r="AT132" i="10"/>
  <c r="AN132" i="10"/>
  <c r="AH132" i="10"/>
  <c r="AB132" i="10"/>
  <c r="V132" i="10"/>
  <c r="P132" i="10"/>
  <c r="J132" i="10"/>
  <c r="D132" i="10"/>
  <c r="BF131" i="10"/>
  <c r="AZ131" i="10"/>
  <c r="AT131" i="10"/>
  <c r="AN131" i="10"/>
  <c r="AH131" i="10"/>
  <c r="AB131" i="10"/>
  <c r="V131" i="10"/>
  <c r="P131" i="10"/>
  <c r="J131" i="10"/>
  <c r="D131" i="10"/>
  <c r="BF130" i="10"/>
  <c r="AZ130" i="10"/>
  <c r="AT130" i="10"/>
  <c r="AN130" i="10"/>
  <c r="AH130" i="10"/>
  <c r="AB130" i="10"/>
  <c r="V130" i="10"/>
  <c r="P130" i="10"/>
  <c r="J130" i="10"/>
  <c r="D130" i="10"/>
  <c r="BF129" i="10"/>
  <c r="AZ129" i="10"/>
  <c r="AT129" i="10"/>
  <c r="AN129" i="10"/>
  <c r="AH129" i="10"/>
  <c r="AB129" i="10"/>
  <c r="V129" i="10"/>
  <c r="P129" i="10"/>
  <c r="J129" i="10"/>
  <c r="D129" i="10"/>
  <c r="BF128" i="10"/>
  <c r="AZ128" i="10"/>
  <c r="AT128" i="10"/>
  <c r="AN128" i="10"/>
  <c r="AH128" i="10"/>
  <c r="AB128" i="10"/>
  <c r="V128" i="10"/>
  <c r="P128" i="10"/>
  <c r="J128" i="10"/>
  <c r="D128" i="10"/>
  <c r="BF127" i="10"/>
  <c r="AZ127" i="10"/>
  <c r="AT127" i="10"/>
  <c r="AN127" i="10"/>
  <c r="AH127" i="10"/>
  <c r="AB127" i="10"/>
  <c r="V127" i="10"/>
  <c r="P127" i="10"/>
  <c r="J127" i="10"/>
  <c r="D127" i="10"/>
  <c r="BF126" i="10"/>
  <c r="AZ126" i="10"/>
  <c r="AT126" i="10"/>
  <c r="AN126" i="10"/>
  <c r="AH126" i="10"/>
  <c r="AB126" i="10"/>
  <c r="V126" i="10"/>
  <c r="P126" i="10"/>
  <c r="J126" i="10"/>
  <c r="D126" i="10"/>
  <c r="BF125" i="10"/>
  <c r="AZ125" i="10"/>
  <c r="AT125" i="10"/>
  <c r="AN125" i="10"/>
  <c r="AH125" i="10"/>
  <c r="AB125" i="10"/>
  <c r="V125" i="10"/>
  <c r="P125" i="10"/>
  <c r="J125" i="10"/>
  <c r="D125" i="10"/>
  <c r="BF124" i="10"/>
  <c r="AZ124" i="10"/>
  <c r="AT124" i="10"/>
  <c r="AN124" i="10"/>
  <c r="AH124" i="10"/>
  <c r="AB124" i="10"/>
  <c r="V124" i="10"/>
  <c r="P124" i="10"/>
  <c r="J124" i="10"/>
  <c r="D124" i="10"/>
  <c r="BF123" i="10"/>
  <c r="AZ123" i="10"/>
  <c r="AT123" i="10"/>
  <c r="AN123" i="10"/>
  <c r="AH123" i="10"/>
  <c r="AB123" i="10"/>
  <c r="V123" i="10"/>
  <c r="P123" i="10"/>
  <c r="J123" i="10"/>
  <c r="D123" i="10"/>
  <c r="BF122" i="10"/>
  <c r="AZ122" i="10"/>
  <c r="AT122" i="10"/>
  <c r="AN122" i="10"/>
  <c r="AH122" i="10"/>
  <c r="AB122" i="10"/>
  <c r="V122" i="10"/>
  <c r="P122" i="10"/>
  <c r="J122" i="10"/>
  <c r="D122" i="10"/>
  <c r="BF121" i="10"/>
  <c r="AZ121" i="10"/>
  <c r="AT121" i="10"/>
  <c r="AN121" i="10"/>
  <c r="AH121" i="10"/>
  <c r="AB121" i="10"/>
  <c r="V121" i="10"/>
  <c r="P121" i="10"/>
  <c r="J121" i="10"/>
  <c r="D121" i="10"/>
  <c r="BF120" i="10"/>
  <c r="AZ120" i="10"/>
  <c r="AT120" i="10"/>
  <c r="AN120" i="10"/>
  <c r="AH120" i="10"/>
  <c r="AB120" i="10"/>
  <c r="V120" i="10"/>
  <c r="P120" i="10"/>
  <c r="J120" i="10"/>
  <c r="D120" i="10"/>
  <c r="BF119" i="10"/>
  <c r="AZ119" i="10"/>
  <c r="AT119" i="10"/>
  <c r="AN119" i="10"/>
  <c r="AH119" i="10"/>
  <c r="AB119" i="10"/>
  <c r="V119" i="10"/>
  <c r="P119" i="10"/>
  <c r="J119" i="10"/>
  <c r="D119" i="10"/>
  <c r="BF118" i="10"/>
  <c r="AZ118" i="10"/>
  <c r="AT118" i="10"/>
  <c r="AN118" i="10"/>
  <c r="AH118" i="10"/>
  <c r="AB118" i="10"/>
  <c r="V118" i="10"/>
  <c r="P118" i="10"/>
  <c r="J118" i="10"/>
  <c r="D118" i="10"/>
  <c r="BF117" i="10"/>
  <c r="AZ117" i="10"/>
  <c r="AT117" i="10"/>
  <c r="AN117" i="10"/>
  <c r="AH117" i="10"/>
  <c r="AB117" i="10"/>
  <c r="V117" i="10"/>
  <c r="P117" i="10"/>
  <c r="J117" i="10"/>
  <c r="D117" i="10"/>
  <c r="BF116" i="10"/>
  <c r="AZ116" i="10"/>
  <c r="AT116" i="10"/>
  <c r="AN116" i="10"/>
  <c r="AH116" i="10"/>
  <c r="AB116" i="10"/>
  <c r="V116" i="10"/>
  <c r="P116" i="10"/>
  <c r="J116" i="10"/>
  <c r="D116" i="10"/>
  <c r="BF115" i="10"/>
  <c r="AZ115" i="10"/>
  <c r="AT115" i="10"/>
  <c r="AN115" i="10"/>
  <c r="AH115" i="10"/>
  <c r="AB115" i="10"/>
  <c r="V115" i="10"/>
  <c r="P115" i="10"/>
  <c r="J115" i="10"/>
  <c r="D115" i="10"/>
  <c r="BF114" i="10"/>
  <c r="AZ114" i="10"/>
  <c r="AT114" i="10"/>
  <c r="AN114" i="10"/>
  <c r="AH114" i="10"/>
  <c r="AB114" i="10"/>
  <c r="V114" i="10"/>
  <c r="P114" i="10"/>
  <c r="J114" i="10"/>
  <c r="D114" i="10"/>
  <c r="BF113" i="10"/>
  <c r="AZ113" i="10"/>
  <c r="AT113" i="10"/>
  <c r="AN113" i="10"/>
  <c r="AH113" i="10"/>
  <c r="AB113" i="10"/>
  <c r="V113" i="10"/>
  <c r="P113" i="10"/>
  <c r="J113" i="10"/>
  <c r="D113" i="10"/>
  <c r="BF112" i="10"/>
  <c r="AZ112" i="10"/>
  <c r="AT112" i="10"/>
  <c r="AN112" i="10"/>
  <c r="AH112" i="10"/>
  <c r="AB112" i="10"/>
  <c r="V112" i="10"/>
  <c r="P112" i="10"/>
  <c r="J112" i="10"/>
  <c r="D112" i="10"/>
  <c r="BF111" i="10"/>
  <c r="AZ111" i="10"/>
  <c r="AT111" i="10"/>
  <c r="AN111" i="10"/>
  <c r="AH111" i="10"/>
  <c r="AB111" i="10"/>
  <c r="V111" i="10"/>
  <c r="P111" i="10"/>
  <c r="J111" i="10"/>
  <c r="D111" i="10"/>
  <c r="BF110" i="10"/>
  <c r="AZ110" i="10"/>
  <c r="AT110" i="10"/>
  <c r="AN110" i="10"/>
  <c r="AH110" i="10"/>
  <c r="AB110" i="10"/>
  <c r="V110" i="10"/>
  <c r="P110" i="10"/>
  <c r="J110" i="10"/>
  <c r="D110" i="10"/>
  <c r="BF109" i="10"/>
  <c r="AZ109" i="10"/>
  <c r="AT109" i="10"/>
  <c r="AN109" i="10"/>
  <c r="AH109" i="10"/>
  <c r="AB109" i="10"/>
  <c r="V109" i="10"/>
  <c r="P109" i="10"/>
  <c r="J109" i="10"/>
  <c r="D109" i="10"/>
  <c r="BF108" i="10"/>
  <c r="AZ108" i="10"/>
  <c r="AT108" i="10"/>
  <c r="AN108" i="10"/>
  <c r="AH108" i="10"/>
  <c r="AB108" i="10"/>
  <c r="V108" i="10"/>
  <c r="P108" i="10"/>
  <c r="J108" i="10"/>
  <c r="D108" i="10"/>
  <c r="BF107" i="10"/>
  <c r="AZ107" i="10"/>
  <c r="AT107" i="10"/>
  <c r="AN107" i="10"/>
  <c r="AH107" i="10"/>
  <c r="AB107" i="10"/>
  <c r="V107" i="10"/>
  <c r="P107" i="10"/>
  <c r="J107" i="10"/>
  <c r="D107" i="10"/>
  <c r="BF106" i="10"/>
  <c r="AZ106" i="10"/>
  <c r="AT106" i="10"/>
  <c r="AN106" i="10"/>
  <c r="AH106" i="10"/>
  <c r="AB106" i="10"/>
  <c r="V106" i="10"/>
  <c r="P106" i="10"/>
  <c r="J106" i="10"/>
  <c r="D106" i="10"/>
  <c r="BF105" i="10"/>
  <c r="AZ105" i="10"/>
  <c r="AT105" i="10"/>
  <c r="AN105" i="10"/>
  <c r="AH105" i="10"/>
  <c r="AB105" i="10"/>
  <c r="V105" i="10"/>
  <c r="P105" i="10"/>
  <c r="J105" i="10"/>
  <c r="D105" i="10"/>
  <c r="BF104" i="10"/>
  <c r="AZ104" i="10"/>
  <c r="AT104" i="10"/>
  <c r="AN104" i="10"/>
  <c r="AH104" i="10"/>
  <c r="AB104" i="10"/>
  <c r="V104" i="10"/>
  <c r="P104" i="10"/>
  <c r="J104" i="10"/>
  <c r="D104" i="10"/>
  <c r="BF103" i="10"/>
  <c r="AZ103" i="10"/>
  <c r="AT103" i="10"/>
  <c r="AN103" i="10"/>
  <c r="AH103" i="10"/>
  <c r="AB103" i="10"/>
  <c r="V103" i="10"/>
  <c r="P103" i="10"/>
  <c r="J103" i="10"/>
  <c r="D103" i="10"/>
  <c r="BF102" i="10"/>
  <c r="AZ102" i="10"/>
  <c r="AT102" i="10"/>
  <c r="AN102" i="10"/>
  <c r="AH102" i="10"/>
  <c r="AB102" i="10"/>
  <c r="V102" i="10"/>
  <c r="P102" i="10"/>
  <c r="J102" i="10"/>
  <c r="D102" i="10"/>
  <c r="BF101" i="10"/>
  <c r="AZ101" i="10"/>
  <c r="AT101" i="10"/>
  <c r="AN101" i="10"/>
  <c r="AH101" i="10"/>
  <c r="AB101" i="10"/>
  <c r="V101" i="10"/>
  <c r="P101" i="10"/>
  <c r="J101" i="10"/>
  <c r="D101" i="10"/>
  <c r="BF100" i="10"/>
  <c r="AZ100" i="10"/>
  <c r="AT100" i="10"/>
  <c r="AN100" i="10"/>
  <c r="AH100" i="10"/>
  <c r="AB100" i="10"/>
  <c r="V100" i="10"/>
  <c r="P100" i="10"/>
  <c r="J100" i="10"/>
  <c r="D100" i="10"/>
  <c r="BF99" i="10"/>
  <c r="AZ99" i="10"/>
  <c r="AT99" i="10"/>
  <c r="AN99" i="10"/>
  <c r="AH99" i="10"/>
  <c r="AB99" i="10"/>
  <c r="V99" i="10"/>
  <c r="P99" i="10"/>
  <c r="J99" i="10"/>
  <c r="D99" i="10"/>
  <c r="BF98" i="10"/>
  <c r="AZ98" i="10"/>
  <c r="AT98" i="10"/>
  <c r="AN98" i="10"/>
  <c r="AH98" i="10"/>
  <c r="AB98" i="10"/>
  <c r="V98" i="10"/>
  <c r="P98" i="10"/>
  <c r="J98" i="10"/>
  <c r="D98" i="10"/>
  <c r="BF97" i="10"/>
  <c r="AZ97" i="10"/>
  <c r="AT97" i="10"/>
  <c r="AN97" i="10"/>
  <c r="AH97" i="10"/>
  <c r="AB97" i="10"/>
  <c r="V97" i="10"/>
  <c r="P97" i="10"/>
  <c r="J97" i="10"/>
  <c r="D97" i="10"/>
  <c r="BF96" i="10"/>
  <c r="AZ96" i="10"/>
  <c r="AT96" i="10"/>
  <c r="AN96" i="10"/>
  <c r="AH96" i="10"/>
  <c r="AB96" i="10"/>
  <c r="V96" i="10"/>
  <c r="P96" i="10"/>
  <c r="J96" i="10"/>
  <c r="D96" i="10"/>
  <c r="BF95" i="10"/>
  <c r="AZ95" i="10"/>
  <c r="AT95" i="10"/>
  <c r="AN95" i="10"/>
  <c r="AH95" i="10"/>
  <c r="AB95" i="10"/>
  <c r="V95" i="10"/>
  <c r="P95" i="10"/>
  <c r="J95" i="10"/>
  <c r="D95" i="10"/>
  <c r="BF94" i="10"/>
  <c r="AZ94" i="10"/>
  <c r="AT94" i="10"/>
  <c r="AN94" i="10"/>
  <c r="AH94" i="10"/>
  <c r="AB94" i="10"/>
  <c r="V94" i="10"/>
  <c r="P94" i="10"/>
  <c r="J94" i="10"/>
  <c r="D94" i="10"/>
  <c r="BF93" i="10"/>
  <c r="AZ93" i="10"/>
  <c r="AT93" i="10"/>
  <c r="AN93" i="10"/>
  <c r="AH93" i="10"/>
  <c r="AB93" i="10"/>
  <c r="V93" i="10"/>
  <c r="P93" i="10"/>
  <c r="J93" i="10"/>
  <c r="D93" i="10"/>
  <c r="BF92" i="10"/>
  <c r="AZ92" i="10"/>
  <c r="AT92" i="10"/>
  <c r="AN92" i="10"/>
  <c r="AH92" i="10"/>
  <c r="AB92" i="10"/>
  <c r="V92" i="10"/>
  <c r="P92" i="10"/>
  <c r="J92" i="10"/>
  <c r="D92" i="10"/>
  <c r="BF91" i="10"/>
  <c r="AZ91" i="10"/>
  <c r="AT91" i="10"/>
  <c r="AN91" i="10"/>
  <c r="AH91" i="10"/>
  <c r="AB91" i="10"/>
  <c r="V91" i="10"/>
  <c r="P91" i="10"/>
  <c r="J91" i="10"/>
  <c r="D91" i="10"/>
  <c r="BF90" i="10"/>
  <c r="AZ90" i="10"/>
  <c r="AT90" i="10"/>
  <c r="AN90" i="10"/>
  <c r="AH90" i="10"/>
  <c r="AB90" i="10"/>
  <c r="V90" i="10"/>
  <c r="P90" i="10"/>
  <c r="J90" i="10"/>
  <c r="D90" i="10"/>
  <c r="BF89" i="10"/>
  <c r="AZ89" i="10"/>
  <c r="AT89" i="10"/>
  <c r="AN89" i="10"/>
  <c r="AH89" i="10"/>
  <c r="AB89" i="10"/>
  <c r="V89" i="10"/>
  <c r="P89" i="10"/>
  <c r="J89" i="10"/>
  <c r="D89" i="10"/>
  <c r="BF88" i="10"/>
  <c r="AZ88" i="10"/>
  <c r="AT88" i="10"/>
  <c r="AN88" i="10"/>
  <c r="AH88" i="10"/>
  <c r="AB88" i="10"/>
  <c r="V88" i="10"/>
  <c r="P88" i="10"/>
  <c r="J88" i="10"/>
  <c r="D88" i="10"/>
  <c r="BF87" i="10"/>
  <c r="AZ87" i="10"/>
  <c r="AT87" i="10"/>
  <c r="AN87" i="10"/>
  <c r="AH87" i="10"/>
  <c r="AB87" i="10"/>
  <c r="V87" i="10"/>
  <c r="P87" i="10"/>
  <c r="J87" i="10"/>
  <c r="D87" i="10"/>
  <c r="BF86" i="10"/>
  <c r="AZ86" i="10"/>
  <c r="AT86" i="10"/>
  <c r="AN86" i="10"/>
  <c r="AH86" i="10"/>
  <c r="AB86" i="10"/>
  <c r="V86" i="10"/>
  <c r="P86" i="10"/>
  <c r="J86" i="10"/>
  <c r="D86" i="10"/>
  <c r="BF85" i="10"/>
  <c r="AZ85" i="10"/>
  <c r="AT85" i="10"/>
  <c r="AN85" i="10"/>
  <c r="AH85" i="10"/>
  <c r="AB85" i="10"/>
  <c r="V85" i="10"/>
  <c r="P85" i="10"/>
  <c r="J85" i="10"/>
  <c r="D85" i="10"/>
  <c r="BF84" i="10"/>
  <c r="AZ84" i="10"/>
  <c r="AT84" i="10"/>
  <c r="AN84" i="10"/>
  <c r="AH84" i="10"/>
  <c r="AB84" i="10"/>
  <c r="V84" i="10"/>
  <c r="P84" i="10"/>
  <c r="J84" i="10"/>
  <c r="D84" i="10"/>
  <c r="BF83" i="10"/>
  <c r="AZ83" i="10"/>
  <c r="AT83" i="10"/>
  <c r="AN83" i="10"/>
  <c r="AH83" i="10"/>
  <c r="AB83" i="10"/>
  <c r="V83" i="10"/>
  <c r="P83" i="10"/>
  <c r="J83" i="10"/>
  <c r="D83" i="10"/>
  <c r="BF82" i="10"/>
  <c r="AZ82" i="10"/>
  <c r="AT82" i="10"/>
  <c r="AN82" i="10"/>
  <c r="AH82" i="10"/>
  <c r="AB82" i="10"/>
  <c r="V82" i="10"/>
  <c r="P82" i="10"/>
  <c r="J82" i="10"/>
  <c r="D82" i="10"/>
  <c r="BF81" i="10"/>
  <c r="AZ81" i="10"/>
  <c r="AT81" i="10"/>
  <c r="AN81" i="10"/>
  <c r="AH81" i="10"/>
  <c r="AB81" i="10"/>
  <c r="V81" i="10"/>
  <c r="P81" i="10"/>
  <c r="J81" i="10"/>
  <c r="D81" i="10"/>
  <c r="BF80" i="10"/>
  <c r="AZ80" i="10"/>
  <c r="AT80" i="10"/>
  <c r="AN80" i="10"/>
  <c r="AH80" i="10"/>
  <c r="AB80" i="10"/>
  <c r="V80" i="10"/>
  <c r="P80" i="10"/>
  <c r="J80" i="10"/>
  <c r="D80" i="10"/>
  <c r="BF79" i="10"/>
  <c r="AZ79" i="10"/>
  <c r="AT79" i="10"/>
  <c r="AN79" i="10"/>
  <c r="AH79" i="10"/>
  <c r="AB79" i="10"/>
  <c r="V79" i="10"/>
  <c r="P79" i="10"/>
  <c r="J79" i="10"/>
  <c r="D79" i="10"/>
  <c r="BF78" i="10"/>
  <c r="AZ78" i="10"/>
  <c r="AT78" i="10"/>
  <c r="AN78" i="10"/>
  <c r="AH78" i="10"/>
  <c r="AB78" i="10"/>
  <c r="V78" i="10"/>
  <c r="P78" i="10"/>
  <c r="J78" i="10"/>
  <c r="D78" i="10"/>
  <c r="BF77" i="10"/>
  <c r="AZ77" i="10"/>
  <c r="AT77" i="10"/>
  <c r="AN77" i="10"/>
  <c r="AH77" i="10"/>
  <c r="AB77" i="10"/>
  <c r="V77" i="10"/>
  <c r="P77" i="10"/>
  <c r="J77" i="10"/>
  <c r="D77" i="10"/>
  <c r="BF76" i="10"/>
  <c r="AZ76" i="10"/>
  <c r="AT76" i="10"/>
  <c r="AN76" i="10"/>
  <c r="AH76" i="10"/>
  <c r="AB76" i="10"/>
  <c r="V76" i="10"/>
  <c r="P76" i="10"/>
  <c r="J76" i="10"/>
  <c r="D76" i="10"/>
  <c r="BF75" i="10"/>
  <c r="AZ75" i="10"/>
  <c r="AT75" i="10"/>
  <c r="AN75" i="10"/>
  <c r="AH75" i="10"/>
  <c r="AB75" i="10"/>
  <c r="V75" i="10"/>
  <c r="P75" i="10"/>
  <c r="J75" i="10"/>
  <c r="D75" i="10"/>
  <c r="BF74" i="10"/>
  <c r="AZ74" i="10"/>
  <c r="AT74" i="10"/>
  <c r="AN74" i="10"/>
  <c r="AH74" i="10"/>
  <c r="AB74" i="10"/>
  <c r="V74" i="10"/>
  <c r="P74" i="10"/>
  <c r="J74" i="10"/>
  <c r="D74" i="10"/>
  <c r="BF73" i="10"/>
  <c r="AZ73" i="10"/>
  <c r="AT73" i="10"/>
  <c r="AN73" i="10"/>
  <c r="AH73" i="10"/>
  <c r="AB73" i="10"/>
  <c r="V73" i="10"/>
  <c r="P73" i="10"/>
  <c r="J73" i="10"/>
  <c r="D73" i="10"/>
  <c r="BF72" i="10"/>
  <c r="AZ72" i="10"/>
  <c r="AT72" i="10"/>
  <c r="AN72" i="10"/>
  <c r="AH72" i="10"/>
  <c r="AB72" i="10"/>
  <c r="V72" i="10"/>
  <c r="P72" i="10"/>
  <c r="J72" i="10"/>
  <c r="D72" i="10"/>
  <c r="BF71" i="10"/>
  <c r="AZ71" i="10"/>
  <c r="AT71" i="10"/>
  <c r="AN71" i="10"/>
  <c r="AH71" i="10"/>
  <c r="AB71" i="10"/>
  <c r="V71" i="10"/>
  <c r="P71" i="10"/>
  <c r="J71" i="10"/>
  <c r="D71" i="10"/>
  <c r="BF70" i="10"/>
  <c r="AZ70" i="10"/>
  <c r="AT70" i="10"/>
  <c r="AN70" i="10"/>
  <c r="AH70" i="10"/>
  <c r="AB70" i="10"/>
  <c r="V70" i="10"/>
  <c r="P70" i="10"/>
  <c r="J70" i="10"/>
  <c r="D70" i="10"/>
  <c r="BF69" i="10"/>
  <c r="AZ69" i="10"/>
  <c r="AT69" i="10"/>
  <c r="AN69" i="10"/>
  <c r="AH69" i="10"/>
  <c r="AB69" i="10"/>
  <c r="V69" i="10"/>
  <c r="P69" i="10"/>
  <c r="J69" i="10"/>
  <c r="D69" i="10"/>
  <c r="BF68" i="10"/>
  <c r="AZ68" i="10"/>
  <c r="AT68" i="10"/>
  <c r="AN68" i="10"/>
  <c r="AH68" i="10"/>
  <c r="AB68" i="10"/>
  <c r="V68" i="10"/>
  <c r="P68" i="10"/>
  <c r="J68" i="10"/>
  <c r="D68" i="10"/>
  <c r="BF67" i="10"/>
  <c r="AZ67" i="10"/>
  <c r="AT67" i="10"/>
  <c r="AN67" i="10"/>
  <c r="AH67" i="10"/>
  <c r="AB67" i="10"/>
  <c r="V67" i="10"/>
  <c r="P67" i="10"/>
  <c r="J67" i="10"/>
  <c r="D67" i="10"/>
  <c r="BF66" i="10"/>
  <c r="AZ66" i="10"/>
  <c r="AT66" i="10"/>
  <c r="AN66" i="10"/>
  <c r="AH66" i="10"/>
  <c r="AB66" i="10"/>
  <c r="V66" i="10"/>
  <c r="P66" i="10"/>
  <c r="J66" i="10"/>
  <c r="D66" i="10"/>
  <c r="BF65" i="10"/>
  <c r="AZ65" i="10"/>
  <c r="AT65" i="10"/>
  <c r="AN65" i="10"/>
  <c r="AH65" i="10"/>
  <c r="AB65" i="10"/>
  <c r="V65" i="10"/>
  <c r="P65" i="10"/>
  <c r="J65" i="10"/>
  <c r="D65" i="10"/>
  <c r="BF64" i="10"/>
  <c r="AZ64" i="10"/>
  <c r="AT64" i="10"/>
  <c r="AN64" i="10"/>
  <c r="AH64" i="10"/>
  <c r="AB64" i="10"/>
  <c r="V64" i="10"/>
  <c r="P64" i="10"/>
  <c r="J64" i="10"/>
  <c r="D64" i="10"/>
  <c r="BF63" i="10"/>
  <c r="AZ63" i="10"/>
  <c r="AT63" i="10"/>
  <c r="AN63" i="10"/>
  <c r="AH63" i="10"/>
  <c r="AB63" i="10"/>
  <c r="V63" i="10"/>
  <c r="P63" i="10"/>
  <c r="J63" i="10"/>
  <c r="D63" i="10"/>
  <c r="BF62" i="10"/>
  <c r="AZ62" i="10"/>
  <c r="AT62" i="10"/>
  <c r="AN62" i="10"/>
  <c r="AH62" i="10"/>
  <c r="AB62" i="10"/>
  <c r="V62" i="10"/>
  <c r="P62" i="10"/>
  <c r="J62" i="10"/>
  <c r="D62" i="10"/>
  <c r="BF61" i="10"/>
  <c r="AZ61" i="10"/>
  <c r="AT61" i="10"/>
  <c r="AN61" i="10"/>
  <c r="AH61" i="10"/>
  <c r="AB61" i="10"/>
  <c r="V61" i="10"/>
  <c r="P61" i="10"/>
  <c r="J61" i="10"/>
  <c r="D61" i="10"/>
  <c r="BF60" i="10"/>
  <c r="AZ60" i="10"/>
  <c r="AT60" i="10"/>
  <c r="AN60" i="10"/>
  <c r="AH60" i="10"/>
  <c r="AB60" i="10"/>
  <c r="V60" i="10"/>
  <c r="P60" i="10"/>
  <c r="J60" i="10"/>
  <c r="D60" i="10"/>
  <c r="BF59" i="10"/>
  <c r="AZ59" i="10"/>
  <c r="AT59" i="10"/>
  <c r="AN59" i="10"/>
  <c r="AH59" i="10"/>
  <c r="AB59" i="10"/>
  <c r="V59" i="10"/>
  <c r="P59" i="10"/>
  <c r="J59" i="10"/>
  <c r="D59" i="10"/>
  <c r="BF58" i="10"/>
  <c r="AZ58" i="10"/>
  <c r="AT58" i="10"/>
  <c r="AN58" i="10"/>
  <c r="AH58" i="10"/>
  <c r="AB58" i="10"/>
  <c r="V58" i="10"/>
  <c r="P58" i="10"/>
  <c r="J58" i="10"/>
  <c r="D58" i="10"/>
  <c r="BF57" i="10"/>
  <c r="AZ57" i="10"/>
  <c r="AT57" i="10"/>
  <c r="AN57" i="10"/>
  <c r="AH57" i="10"/>
  <c r="AB57" i="10"/>
  <c r="V57" i="10"/>
  <c r="P57" i="10"/>
  <c r="J57" i="10"/>
  <c r="D57" i="10"/>
  <c r="BF56" i="10"/>
  <c r="AZ56" i="10"/>
  <c r="AT56" i="10"/>
  <c r="AN56" i="10"/>
  <c r="AH56" i="10"/>
  <c r="AB56" i="10"/>
  <c r="V56" i="10"/>
  <c r="P56" i="10"/>
  <c r="J56" i="10"/>
  <c r="D56" i="10"/>
  <c r="BF55" i="10"/>
  <c r="AZ55" i="10"/>
  <c r="AT55" i="10"/>
  <c r="AN55" i="10"/>
  <c r="AH55" i="10"/>
  <c r="AB55" i="10"/>
  <c r="V55" i="10"/>
  <c r="P55" i="10"/>
  <c r="J55" i="10"/>
  <c r="D55" i="10"/>
  <c r="BF54" i="10"/>
  <c r="AZ54" i="10"/>
  <c r="AT54" i="10"/>
  <c r="AN54" i="10"/>
  <c r="AH54" i="10"/>
  <c r="AB54" i="10"/>
  <c r="V54" i="10"/>
  <c r="P54" i="10"/>
  <c r="J54" i="10"/>
  <c r="D54" i="10"/>
  <c r="BF53" i="10"/>
  <c r="AZ53" i="10"/>
  <c r="AT53" i="10"/>
  <c r="AN53" i="10"/>
  <c r="AH53" i="10"/>
  <c r="AB53" i="10"/>
  <c r="V53" i="10"/>
  <c r="P53" i="10"/>
  <c r="J53" i="10"/>
  <c r="D53" i="10"/>
  <c r="BF52" i="10"/>
  <c r="AZ52" i="10"/>
  <c r="AT52" i="10"/>
  <c r="AN52" i="10"/>
  <c r="AH52" i="10"/>
  <c r="AB52" i="10"/>
  <c r="V52" i="10"/>
  <c r="P52" i="10"/>
  <c r="J52" i="10"/>
  <c r="D52" i="10"/>
  <c r="BF51" i="10"/>
  <c r="AZ51" i="10"/>
  <c r="AT51" i="10"/>
  <c r="AN51" i="10"/>
  <c r="AH51" i="10"/>
  <c r="AB51" i="10"/>
  <c r="V51" i="10"/>
  <c r="P51" i="10"/>
  <c r="J51" i="10"/>
  <c r="D51" i="10"/>
  <c r="BF50" i="10"/>
  <c r="AZ50" i="10"/>
  <c r="AT50" i="10"/>
  <c r="AN50" i="10"/>
  <c r="AH50" i="10"/>
  <c r="AB50" i="10"/>
  <c r="V50" i="10"/>
  <c r="P50" i="10"/>
  <c r="J50" i="10"/>
  <c r="D50" i="10"/>
  <c r="BF49" i="10"/>
  <c r="AZ49" i="10"/>
  <c r="AT49" i="10"/>
  <c r="AN49" i="10"/>
  <c r="AH49" i="10"/>
  <c r="AB49" i="10"/>
  <c r="V49" i="10"/>
  <c r="P49" i="10"/>
  <c r="J49" i="10"/>
  <c r="D49" i="10"/>
  <c r="BF48" i="10"/>
  <c r="AZ48" i="10"/>
  <c r="AT48" i="10"/>
  <c r="AN48" i="10"/>
  <c r="AH48" i="10"/>
  <c r="AB48" i="10"/>
  <c r="V48" i="10"/>
  <c r="P48" i="10"/>
  <c r="J48" i="10"/>
  <c r="D48" i="10"/>
  <c r="BF47" i="10"/>
  <c r="AZ47" i="10"/>
  <c r="AT47" i="10"/>
  <c r="AN47" i="10"/>
  <c r="AH47" i="10"/>
  <c r="AB47" i="10"/>
  <c r="V47" i="10"/>
  <c r="P47" i="10"/>
  <c r="J47" i="10"/>
  <c r="D47" i="10"/>
  <c r="BF46" i="10"/>
  <c r="AZ46" i="10"/>
  <c r="AT46" i="10"/>
  <c r="AN46" i="10"/>
  <c r="AH46" i="10"/>
  <c r="AB46" i="10"/>
  <c r="V46" i="10"/>
  <c r="P46" i="10"/>
  <c r="J46" i="10"/>
  <c r="D46" i="10"/>
  <c r="BF45" i="10"/>
  <c r="AZ45" i="10"/>
  <c r="AT45" i="10"/>
  <c r="AN45" i="10"/>
  <c r="AH45" i="10"/>
  <c r="AB45" i="10"/>
  <c r="V45" i="10"/>
  <c r="P45" i="10"/>
  <c r="J45" i="10"/>
  <c r="D45" i="10"/>
  <c r="BF44" i="10"/>
  <c r="AZ44" i="10"/>
  <c r="AT44" i="10"/>
  <c r="AN44" i="10"/>
  <c r="AH44" i="10"/>
  <c r="AB44" i="10"/>
  <c r="V44" i="10"/>
  <c r="P44" i="10"/>
  <c r="J44" i="10"/>
  <c r="D44" i="10"/>
  <c r="BF43" i="10"/>
  <c r="AZ43" i="10"/>
  <c r="AT43" i="10"/>
  <c r="AN43" i="10"/>
  <c r="AH43" i="10"/>
  <c r="AB43" i="10"/>
  <c r="V43" i="10"/>
  <c r="P43" i="10"/>
  <c r="J43" i="10"/>
  <c r="D43" i="10"/>
  <c r="BF42" i="10"/>
  <c r="AZ42" i="10"/>
  <c r="AT42" i="10"/>
  <c r="AN42" i="10"/>
  <c r="AH42" i="10"/>
  <c r="AB42" i="10"/>
  <c r="V42" i="10"/>
  <c r="P42" i="10"/>
  <c r="J42" i="10"/>
  <c r="D42" i="10"/>
  <c r="BF41" i="10"/>
  <c r="AZ41" i="10"/>
  <c r="AT41" i="10"/>
  <c r="AN41" i="10"/>
  <c r="AH41" i="10"/>
  <c r="AB41" i="10"/>
  <c r="V41" i="10"/>
  <c r="P41" i="10"/>
  <c r="J41" i="10"/>
  <c r="D41" i="10"/>
  <c r="BF40" i="10"/>
  <c r="AZ40" i="10"/>
  <c r="AT40" i="10"/>
  <c r="AN40" i="10"/>
  <c r="AH40" i="10"/>
  <c r="AB40" i="10"/>
  <c r="V40" i="10"/>
  <c r="P40" i="10"/>
  <c r="J40" i="10"/>
  <c r="D40" i="10"/>
  <c r="BF39" i="10"/>
  <c r="AZ39" i="10"/>
  <c r="AT39" i="10"/>
  <c r="AN39" i="10"/>
  <c r="AH39" i="10"/>
  <c r="AB39" i="10"/>
  <c r="V39" i="10"/>
  <c r="P39" i="10"/>
  <c r="J39" i="10"/>
  <c r="D39" i="10"/>
  <c r="BF38" i="10"/>
  <c r="AZ38" i="10"/>
  <c r="AT38" i="10"/>
  <c r="AN38" i="10"/>
  <c r="AH38" i="10"/>
  <c r="AB38" i="10"/>
  <c r="V38" i="10"/>
  <c r="P38" i="10"/>
  <c r="J38" i="10"/>
  <c r="D38" i="10"/>
  <c r="BF37" i="10"/>
  <c r="AZ37" i="10"/>
  <c r="AT37" i="10"/>
  <c r="AN37" i="10"/>
  <c r="AH37" i="10"/>
  <c r="AB37" i="10"/>
  <c r="V37" i="10"/>
  <c r="P37" i="10"/>
  <c r="J37" i="10"/>
  <c r="D37" i="10"/>
  <c r="BF36" i="10"/>
  <c r="AZ36" i="10"/>
  <c r="AT36" i="10"/>
  <c r="AN36" i="10"/>
  <c r="AH36" i="10"/>
  <c r="AB36" i="10"/>
  <c r="V36" i="10"/>
  <c r="P36" i="10"/>
  <c r="J36" i="10"/>
  <c r="D36" i="10"/>
  <c r="BF35" i="10"/>
  <c r="AZ35" i="10"/>
  <c r="AT35" i="10"/>
  <c r="AN35" i="10"/>
  <c r="AH35" i="10"/>
  <c r="AB35" i="10"/>
  <c r="V35" i="10"/>
  <c r="P35" i="10"/>
  <c r="J35" i="10"/>
  <c r="D35" i="10"/>
  <c r="BF34" i="10"/>
  <c r="AZ34" i="10"/>
  <c r="AT34" i="10"/>
  <c r="AN34" i="10"/>
  <c r="AH34" i="10"/>
  <c r="AB34" i="10"/>
  <c r="V34" i="10"/>
  <c r="P34" i="10"/>
  <c r="J34" i="10"/>
  <c r="D34" i="10"/>
  <c r="BF33" i="10"/>
  <c r="AZ33" i="10"/>
  <c r="AT33" i="10"/>
  <c r="AN33" i="10"/>
  <c r="AH33" i="10"/>
  <c r="AB33" i="10"/>
  <c r="V33" i="10"/>
  <c r="P33" i="10"/>
  <c r="J33" i="10"/>
  <c r="D33" i="10"/>
  <c r="BF32" i="10"/>
  <c r="AZ32" i="10"/>
  <c r="AT32" i="10"/>
  <c r="AN32" i="10"/>
  <c r="AH32" i="10"/>
  <c r="AB32" i="10"/>
  <c r="V32" i="10"/>
  <c r="P32" i="10"/>
  <c r="J32" i="10"/>
  <c r="D32" i="10"/>
  <c r="BF31" i="10"/>
  <c r="AZ31" i="10"/>
  <c r="AT31" i="10"/>
  <c r="AN31" i="10"/>
  <c r="AH31" i="10"/>
  <c r="AB31" i="10"/>
  <c r="V31" i="10"/>
  <c r="P31" i="10"/>
  <c r="J31" i="10"/>
  <c r="D31" i="10"/>
  <c r="BF30" i="10"/>
  <c r="AZ30" i="10"/>
  <c r="AT30" i="10"/>
  <c r="AN30" i="10"/>
  <c r="AH30" i="10"/>
  <c r="AB30" i="10"/>
  <c r="V30" i="10"/>
  <c r="P30" i="10"/>
  <c r="J30" i="10"/>
  <c r="D30" i="10"/>
  <c r="BF29" i="10"/>
  <c r="AZ29" i="10"/>
  <c r="AT29" i="10"/>
  <c r="AN29" i="10"/>
  <c r="AH29" i="10"/>
  <c r="AB29" i="10"/>
  <c r="V29" i="10"/>
  <c r="P29" i="10"/>
  <c r="J29" i="10"/>
  <c r="D29" i="10"/>
  <c r="BF28" i="10"/>
  <c r="AZ28" i="10"/>
  <c r="AT28" i="10"/>
  <c r="AN28" i="10"/>
  <c r="AH28" i="10"/>
  <c r="AB28" i="10"/>
  <c r="V28" i="10"/>
  <c r="P28" i="10"/>
  <c r="J28" i="10"/>
  <c r="D28" i="10"/>
  <c r="BF27" i="10"/>
  <c r="AZ27" i="10"/>
  <c r="AT27" i="10"/>
  <c r="AN27" i="10"/>
  <c r="AH27" i="10"/>
  <c r="AB27" i="10"/>
  <c r="V27" i="10"/>
  <c r="P27" i="10"/>
  <c r="J27" i="10"/>
  <c r="D27" i="10"/>
  <c r="BF26" i="10"/>
  <c r="AZ26" i="10"/>
  <c r="AT26" i="10"/>
  <c r="AN26" i="10"/>
  <c r="AH26" i="10"/>
  <c r="AB26" i="10"/>
  <c r="V26" i="10"/>
  <c r="P26" i="10"/>
  <c r="J26" i="10"/>
  <c r="D26" i="10"/>
  <c r="BF25" i="10"/>
  <c r="AZ25" i="10"/>
  <c r="AT25" i="10"/>
  <c r="AN25" i="10"/>
  <c r="AH25" i="10"/>
  <c r="AB25" i="10"/>
  <c r="V25" i="10"/>
  <c r="P25" i="10"/>
  <c r="J25" i="10"/>
  <c r="D25" i="10"/>
  <c r="BF24" i="10"/>
  <c r="AZ24" i="10"/>
  <c r="AT24" i="10"/>
  <c r="AN24" i="10"/>
  <c r="AH24" i="10"/>
  <c r="AB24" i="10"/>
  <c r="V24" i="10"/>
  <c r="P24" i="10"/>
  <c r="J24" i="10"/>
  <c r="D24" i="10"/>
  <c r="BF23" i="10"/>
  <c r="AZ23" i="10"/>
  <c r="AT23" i="10"/>
  <c r="AN23" i="10"/>
  <c r="AH23" i="10"/>
  <c r="AB23" i="10"/>
  <c r="V23" i="10"/>
  <c r="P23" i="10"/>
  <c r="J23" i="10"/>
  <c r="D23" i="10"/>
  <c r="BF22" i="10"/>
  <c r="AZ22" i="10"/>
  <c r="AT22" i="10"/>
  <c r="AN22" i="10"/>
  <c r="AH22" i="10"/>
  <c r="AB22" i="10"/>
  <c r="V22" i="10"/>
  <c r="P22" i="10"/>
  <c r="J22" i="10"/>
  <c r="D22" i="10"/>
  <c r="BF21" i="10"/>
  <c r="AZ21" i="10"/>
  <c r="AT21" i="10"/>
  <c r="AN21" i="10"/>
  <c r="AH21" i="10"/>
  <c r="AB21" i="10"/>
  <c r="V21" i="10"/>
  <c r="P21" i="10"/>
  <c r="J21" i="10"/>
  <c r="D21" i="10"/>
  <c r="BF20" i="10"/>
  <c r="AZ20" i="10"/>
  <c r="AT20" i="10"/>
  <c r="AN20" i="10"/>
  <c r="AH20" i="10"/>
  <c r="AB20" i="10"/>
  <c r="V20" i="10"/>
  <c r="P20" i="10"/>
  <c r="J20" i="10"/>
  <c r="D20" i="10"/>
  <c r="BF19" i="10"/>
  <c r="AZ19" i="10"/>
  <c r="AT19" i="10"/>
  <c r="AN19" i="10"/>
  <c r="AH19" i="10"/>
  <c r="AB19" i="10"/>
  <c r="V19" i="10"/>
  <c r="P19" i="10"/>
  <c r="J19" i="10"/>
  <c r="D19" i="10"/>
  <c r="BF18" i="10"/>
  <c r="AZ18" i="10"/>
  <c r="AT18" i="10"/>
  <c r="AN18" i="10"/>
  <c r="AH18" i="10"/>
  <c r="AB18" i="10"/>
  <c r="V18" i="10"/>
  <c r="P18" i="10"/>
  <c r="J18" i="10"/>
  <c r="D18" i="10"/>
  <c r="BF17" i="10"/>
  <c r="AZ17" i="10"/>
  <c r="AT17" i="10"/>
  <c r="AN17" i="10"/>
  <c r="AH17" i="10"/>
  <c r="AB17" i="10"/>
  <c r="V17" i="10"/>
  <c r="P17" i="10"/>
  <c r="J17" i="10"/>
  <c r="D17" i="10"/>
  <c r="BF16" i="10"/>
  <c r="AZ16" i="10"/>
  <c r="AT16" i="10"/>
  <c r="AN16" i="10"/>
  <c r="AH16" i="10"/>
  <c r="AB16" i="10"/>
  <c r="V16" i="10"/>
  <c r="P16" i="10"/>
  <c r="J16" i="10"/>
  <c r="D16" i="10"/>
  <c r="BF15" i="10"/>
  <c r="AZ15" i="10"/>
  <c r="AT15" i="10"/>
  <c r="AN15" i="10"/>
  <c r="AH15" i="10"/>
  <c r="AB15" i="10"/>
  <c r="V15" i="10"/>
  <c r="P15" i="10"/>
  <c r="J15" i="10"/>
  <c r="D15" i="10"/>
  <c r="BF14" i="10"/>
  <c r="AZ14" i="10"/>
  <c r="AT14" i="10"/>
  <c r="AN14" i="10"/>
  <c r="AH14" i="10"/>
  <c r="AB14" i="10"/>
  <c r="V14" i="10"/>
  <c r="P14" i="10"/>
  <c r="J14" i="10"/>
  <c r="D14" i="10"/>
  <c r="BF13" i="10"/>
  <c r="AZ13" i="10"/>
  <c r="AT13" i="10"/>
  <c r="AN13" i="10"/>
  <c r="AH13" i="10"/>
  <c r="AB13" i="10"/>
  <c r="V13" i="10"/>
  <c r="P13" i="10"/>
  <c r="J13" i="10"/>
  <c r="D13" i="10"/>
  <c r="BF12" i="10"/>
  <c r="AZ12" i="10"/>
  <c r="AT12" i="10"/>
  <c r="AN12" i="10"/>
  <c r="AH12" i="10"/>
  <c r="AB12" i="10"/>
  <c r="V12" i="10"/>
  <c r="P12" i="10"/>
  <c r="J12" i="10"/>
  <c r="D12" i="10"/>
  <c r="BF11" i="10"/>
  <c r="AZ11" i="10"/>
  <c r="AT11" i="10"/>
  <c r="AN11" i="10"/>
  <c r="AH11" i="10"/>
  <c r="AB11" i="10"/>
  <c r="V11" i="10"/>
  <c r="P11" i="10"/>
  <c r="J11" i="10"/>
  <c r="D11" i="10"/>
  <c r="BF10" i="10"/>
  <c r="AZ10" i="10"/>
  <c r="AT10" i="10"/>
  <c r="AN10" i="10"/>
  <c r="AH10" i="10"/>
  <c r="AB10" i="10"/>
  <c r="V10" i="10"/>
  <c r="P10" i="10"/>
  <c r="J10" i="10"/>
  <c r="D10" i="10"/>
  <c r="BF9" i="10"/>
  <c r="AZ9" i="10"/>
  <c r="AT9" i="10"/>
  <c r="AN9" i="10"/>
  <c r="AH9" i="10"/>
  <c r="AB9" i="10"/>
  <c r="V9" i="10"/>
  <c r="P9" i="10"/>
  <c r="J9" i="10"/>
  <c r="D9" i="10"/>
  <c r="BF8" i="10"/>
  <c r="AZ8" i="10"/>
  <c r="AT8" i="10"/>
  <c r="AN8" i="10"/>
  <c r="AH8" i="10"/>
  <c r="AB8" i="10"/>
  <c r="V8" i="10"/>
  <c r="P8" i="10"/>
  <c r="J8" i="10"/>
  <c r="D8" i="10"/>
  <c r="BF7" i="10"/>
  <c r="AZ7" i="10"/>
  <c r="AT7" i="10"/>
  <c r="AN7" i="10"/>
  <c r="AH7" i="10"/>
  <c r="AB7" i="10"/>
  <c r="V7" i="10"/>
  <c r="P7" i="10"/>
  <c r="J7" i="10"/>
  <c r="D7" i="10"/>
  <c r="BF6" i="10"/>
  <c r="AZ6" i="10"/>
  <c r="AT6" i="10"/>
  <c r="AN6" i="10"/>
  <c r="AH6" i="10"/>
  <c r="AB6" i="10"/>
  <c r="V6" i="10"/>
  <c r="P6" i="10"/>
  <c r="J6" i="10"/>
  <c r="D6" i="10"/>
  <c r="BF205" i="9"/>
  <c r="AZ205" i="9"/>
  <c r="AT205" i="9"/>
  <c r="AN205" i="9"/>
  <c r="AH205" i="9"/>
  <c r="AB205" i="9"/>
  <c r="V205" i="9"/>
  <c r="P205" i="9"/>
  <c r="J205" i="9"/>
  <c r="D205" i="9"/>
  <c r="BF204" i="9"/>
  <c r="AZ204" i="9"/>
  <c r="AT204" i="9"/>
  <c r="AN204" i="9"/>
  <c r="AH204" i="9"/>
  <c r="AB204" i="9"/>
  <c r="V204" i="9"/>
  <c r="P204" i="9"/>
  <c r="J204" i="9"/>
  <c r="D204" i="9"/>
  <c r="BF203" i="9"/>
  <c r="AZ203" i="9"/>
  <c r="AT203" i="9"/>
  <c r="AN203" i="9"/>
  <c r="AH203" i="9"/>
  <c r="AB203" i="9"/>
  <c r="V203" i="9"/>
  <c r="P203" i="9"/>
  <c r="J203" i="9"/>
  <c r="D203" i="9"/>
  <c r="BF202" i="9"/>
  <c r="AZ202" i="9"/>
  <c r="AT202" i="9"/>
  <c r="AN202" i="9"/>
  <c r="AH202" i="9"/>
  <c r="AB202" i="9"/>
  <c r="V202" i="9"/>
  <c r="P202" i="9"/>
  <c r="J202" i="9"/>
  <c r="D202" i="9"/>
  <c r="BF201" i="9"/>
  <c r="AZ201" i="9"/>
  <c r="AT201" i="9"/>
  <c r="AN201" i="9"/>
  <c r="AH201" i="9"/>
  <c r="AB201" i="9"/>
  <c r="V201" i="9"/>
  <c r="P201" i="9"/>
  <c r="J201" i="9"/>
  <c r="D201" i="9"/>
  <c r="BF200" i="9"/>
  <c r="AZ200" i="9"/>
  <c r="AT200" i="9"/>
  <c r="AN200" i="9"/>
  <c r="AH200" i="9"/>
  <c r="AB200" i="9"/>
  <c r="V200" i="9"/>
  <c r="P200" i="9"/>
  <c r="J200" i="9"/>
  <c r="D200" i="9"/>
  <c r="BF199" i="9"/>
  <c r="AZ199" i="9"/>
  <c r="AT199" i="9"/>
  <c r="AN199" i="9"/>
  <c r="AH199" i="9"/>
  <c r="AB199" i="9"/>
  <c r="V199" i="9"/>
  <c r="P199" i="9"/>
  <c r="J199" i="9"/>
  <c r="D199" i="9"/>
  <c r="BF198" i="9"/>
  <c r="AZ198" i="9"/>
  <c r="AT198" i="9"/>
  <c r="AN198" i="9"/>
  <c r="AH198" i="9"/>
  <c r="AB198" i="9"/>
  <c r="V198" i="9"/>
  <c r="P198" i="9"/>
  <c r="J198" i="9"/>
  <c r="D198" i="9"/>
  <c r="BF197" i="9"/>
  <c r="AZ197" i="9"/>
  <c r="AT197" i="9"/>
  <c r="AN197" i="9"/>
  <c r="AH197" i="9"/>
  <c r="AB197" i="9"/>
  <c r="V197" i="9"/>
  <c r="P197" i="9"/>
  <c r="J197" i="9"/>
  <c r="D197" i="9"/>
  <c r="BF196" i="9"/>
  <c r="AZ196" i="9"/>
  <c r="AT196" i="9"/>
  <c r="AN196" i="9"/>
  <c r="AH196" i="9"/>
  <c r="AB196" i="9"/>
  <c r="V196" i="9"/>
  <c r="P196" i="9"/>
  <c r="J196" i="9"/>
  <c r="D196" i="9"/>
  <c r="BF195" i="9"/>
  <c r="AZ195" i="9"/>
  <c r="AT195" i="9"/>
  <c r="AN195" i="9"/>
  <c r="AH195" i="9"/>
  <c r="AB195" i="9"/>
  <c r="V195" i="9"/>
  <c r="P195" i="9"/>
  <c r="J195" i="9"/>
  <c r="D195" i="9"/>
  <c r="BF194" i="9"/>
  <c r="AZ194" i="9"/>
  <c r="AT194" i="9"/>
  <c r="AN194" i="9"/>
  <c r="AH194" i="9"/>
  <c r="AB194" i="9"/>
  <c r="V194" i="9"/>
  <c r="P194" i="9"/>
  <c r="J194" i="9"/>
  <c r="D194" i="9"/>
  <c r="BF193" i="9"/>
  <c r="AZ193" i="9"/>
  <c r="AT193" i="9"/>
  <c r="AN193" i="9"/>
  <c r="AH193" i="9"/>
  <c r="AB193" i="9"/>
  <c r="V193" i="9"/>
  <c r="P193" i="9"/>
  <c r="J193" i="9"/>
  <c r="D193" i="9"/>
  <c r="BF192" i="9"/>
  <c r="AZ192" i="9"/>
  <c r="AT192" i="9"/>
  <c r="AN192" i="9"/>
  <c r="AH192" i="9"/>
  <c r="AB192" i="9"/>
  <c r="V192" i="9"/>
  <c r="P192" i="9"/>
  <c r="J192" i="9"/>
  <c r="D192" i="9"/>
  <c r="BF191" i="9"/>
  <c r="AZ191" i="9"/>
  <c r="AT191" i="9"/>
  <c r="AN191" i="9"/>
  <c r="AH191" i="9"/>
  <c r="AB191" i="9"/>
  <c r="V191" i="9"/>
  <c r="P191" i="9"/>
  <c r="J191" i="9"/>
  <c r="D191" i="9"/>
  <c r="BF190" i="9"/>
  <c r="AZ190" i="9"/>
  <c r="AT190" i="9"/>
  <c r="AN190" i="9"/>
  <c r="AH190" i="9"/>
  <c r="AB190" i="9"/>
  <c r="V190" i="9"/>
  <c r="P190" i="9"/>
  <c r="J190" i="9"/>
  <c r="D190" i="9"/>
  <c r="BF189" i="9"/>
  <c r="AZ189" i="9"/>
  <c r="AT189" i="9"/>
  <c r="AN189" i="9"/>
  <c r="AH189" i="9"/>
  <c r="AB189" i="9"/>
  <c r="V189" i="9"/>
  <c r="P189" i="9"/>
  <c r="J189" i="9"/>
  <c r="D189" i="9"/>
  <c r="BF188" i="9"/>
  <c r="AZ188" i="9"/>
  <c r="AT188" i="9"/>
  <c r="AN188" i="9"/>
  <c r="AH188" i="9"/>
  <c r="AB188" i="9"/>
  <c r="V188" i="9"/>
  <c r="P188" i="9"/>
  <c r="J188" i="9"/>
  <c r="D188" i="9"/>
  <c r="BF187" i="9"/>
  <c r="AZ187" i="9"/>
  <c r="AT187" i="9"/>
  <c r="AN187" i="9"/>
  <c r="AH187" i="9"/>
  <c r="AB187" i="9"/>
  <c r="V187" i="9"/>
  <c r="P187" i="9"/>
  <c r="J187" i="9"/>
  <c r="D187" i="9"/>
  <c r="BF186" i="9"/>
  <c r="AZ186" i="9"/>
  <c r="AT186" i="9"/>
  <c r="AN186" i="9"/>
  <c r="AH186" i="9"/>
  <c r="AB186" i="9"/>
  <c r="V186" i="9"/>
  <c r="P186" i="9"/>
  <c r="J186" i="9"/>
  <c r="D186" i="9"/>
  <c r="BF185" i="9"/>
  <c r="AZ185" i="9"/>
  <c r="AT185" i="9"/>
  <c r="AN185" i="9"/>
  <c r="AH185" i="9"/>
  <c r="AB185" i="9"/>
  <c r="V185" i="9"/>
  <c r="P185" i="9"/>
  <c r="J185" i="9"/>
  <c r="D185" i="9"/>
  <c r="BF184" i="9"/>
  <c r="AZ184" i="9"/>
  <c r="AT184" i="9"/>
  <c r="AN184" i="9"/>
  <c r="AH184" i="9"/>
  <c r="AB184" i="9"/>
  <c r="V184" i="9"/>
  <c r="P184" i="9"/>
  <c r="J184" i="9"/>
  <c r="D184" i="9"/>
  <c r="BF183" i="9"/>
  <c r="AZ183" i="9"/>
  <c r="AT183" i="9"/>
  <c r="AN183" i="9"/>
  <c r="AH183" i="9"/>
  <c r="AB183" i="9"/>
  <c r="V183" i="9"/>
  <c r="P183" i="9"/>
  <c r="J183" i="9"/>
  <c r="D183" i="9"/>
  <c r="BF182" i="9"/>
  <c r="AZ182" i="9"/>
  <c r="AT182" i="9"/>
  <c r="AN182" i="9"/>
  <c r="AH182" i="9"/>
  <c r="AB182" i="9"/>
  <c r="V182" i="9"/>
  <c r="P182" i="9"/>
  <c r="J182" i="9"/>
  <c r="D182" i="9"/>
  <c r="BF181" i="9"/>
  <c r="AZ181" i="9"/>
  <c r="AT181" i="9"/>
  <c r="AN181" i="9"/>
  <c r="AH181" i="9"/>
  <c r="AB181" i="9"/>
  <c r="V181" i="9"/>
  <c r="P181" i="9"/>
  <c r="J181" i="9"/>
  <c r="D181" i="9"/>
  <c r="BF180" i="9"/>
  <c r="AZ180" i="9"/>
  <c r="AT180" i="9"/>
  <c r="AN180" i="9"/>
  <c r="AH180" i="9"/>
  <c r="AB180" i="9"/>
  <c r="V180" i="9"/>
  <c r="P180" i="9"/>
  <c r="J180" i="9"/>
  <c r="D180" i="9"/>
  <c r="BF179" i="9"/>
  <c r="AZ179" i="9"/>
  <c r="AT179" i="9"/>
  <c r="AN179" i="9"/>
  <c r="AH179" i="9"/>
  <c r="AB179" i="9"/>
  <c r="V179" i="9"/>
  <c r="P179" i="9"/>
  <c r="J179" i="9"/>
  <c r="D179" i="9"/>
  <c r="BF178" i="9"/>
  <c r="AZ178" i="9"/>
  <c r="AT178" i="9"/>
  <c r="AN178" i="9"/>
  <c r="AH178" i="9"/>
  <c r="AB178" i="9"/>
  <c r="V178" i="9"/>
  <c r="P178" i="9"/>
  <c r="J178" i="9"/>
  <c r="D178" i="9"/>
  <c r="BF177" i="9"/>
  <c r="AZ177" i="9"/>
  <c r="AT177" i="9"/>
  <c r="AN177" i="9"/>
  <c r="AH177" i="9"/>
  <c r="AB177" i="9"/>
  <c r="V177" i="9"/>
  <c r="P177" i="9"/>
  <c r="J177" i="9"/>
  <c r="D177" i="9"/>
  <c r="BF176" i="9"/>
  <c r="AZ176" i="9"/>
  <c r="AT176" i="9"/>
  <c r="AN176" i="9"/>
  <c r="AH176" i="9"/>
  <c r="AB176" i="9"/>
  <c r="V176" i="9"/>
  <c r="P176" i="9"/>
  <c r="J176" i="9"/>
  <c r="D176" i="9"/>
  <c r="BF175" i="9"/>
  <c r="AZ175" i="9"/>
  <c r="AT175" i="9"/>
  <c r="AN175" i="9"/>
  <c r="AH175" i="9"/>
  <c r="AB175" i="9"/>
  <c r="V175" i="9"/>
  <c r="P175" i="9"/>
  <c r="J175" i="9"/>
  <c r="D175" i="9"/>
  <c r="BF174" i="9"/>
  <c r="AZ174" i="9"/>
  <c r="AT174" i="9"/>
  <c r="AN174" i="9"/>
  <c r="AH174" i="9"/>
  <c r="AB174" i="9"/>
  <c r="V174" i="9"/>
  <c r="P174" i="9"/>
  <c r="J174" i="9"/>
  <c r="D174" i="9"/>
  <c r="BF173" i="9"/>
  <c r="AZ173" i="9"/>
  <c r="AT173" i="9"/>
  <c r="AN173" i="9"/>
  <c r="AH173" i="9"/>
  <c r="AB173" i="9"/>
  <c r="V173" i="9"/>
  <c r="P173" i="9"/>
  <c r="J173" i="9"/>
  <c r="D173" i="9"/>
  <c r="BF172" i="9"/>
  <c r="AZ172" i="9"/>
  <c r="AT172" i="9"/>
  <c r="AN172" i="9"/>
  <c r="AH172" i="9"/>
  <c r="AB172" i="9"/>
  <c r="V172" i="9"/>
  <c r="P172" i="9"/>
  <c r="J172" i="9"/>
  <c r="D172" i="9"/>
  <c r="BF171" i="9"/>
  <c r="AZ171" i="9"/>
  <c r="AT171" i="9"/>
  <c r="AN171" i="9"/>
  <c r="AH171" i="9"/>
  <c r="AB171" i="9"/>
  <c r="V171" i="9"/>
  <c r="P171" i="9"/>
  <c r="J171" i="9"/>
  <c r="D171" i="9"/>
  <c r="BF170" i="9"/>
  <c r="AZ170" i="9"/>
  <c r="AT170" i="9"/>
  <c r="AN170" i="9"/>
  <c r="AH170" i="9"/>
  <c r="AB170" i="9"/>
  <c r="V170" i="9"/>
  <c r="P170" i="9"/>
  <c r="J170" i="9"/>
  <c r="D170" i="9"/>
  <c r="BF169" i="9"/>
  <c r="AZ169" i="9"/>
  <c r="AT169" i="9"/>
  <c r="AN169" i="9"/>
  <c r="AH169" i="9"/>
  <c r="AB169" i="9"/>
  <c r="V169" i="9"/>
  <c r="P169" i="9"/>
  <c r="J169" i="9"/>
  <c r="D169" i="9"/>
  <c r="BF168" i="9"/>
  <c r="AZ168" i="9"/>
  <c r="AT168" i="9"/>
  <c r="AN168" i="9"/>
  <c r="AH168" i="9"/>
  <c r="AB168" i="9"/>
  <c r="V168" i="9"/>
  <c r="P168" i="9"/>
  <c r="J168" i="9"/>
  <c r="D168" i="9"/>
  <c r="BF167" i="9"/>
  <c r="AZ167" i="9"/>
  <c r="AT167" i="9"/>
  <c r="AN167" i="9"/>
  <c r="AH167" i="9"/>
  <c r="AB167" i="9"/>
  <c r="V167" i="9"/>
  <c r="P167" i="9"/>
  <c r="J167" i="9"/>
  <c r="D167" i="9"/>
  <c r="BF166" i="9"/>
  <c r="AZ166" i="9"/>
  <c r="AT166" i="9"/>
  <c r="AN166" i="9"/>
  <c r="AH166" i="9"/>
  <c r="AB166" i="9"/>
  <c r="V166" i="9"/>
  <c r="P166" i="9"/>
  <c r="J166" i="9"/>
  <c r="D166" i="9"/>
  <c r="BF165" i="9"/>
  <c r="AZ165" i="9"/>
  <c r="AT165" i="9"/>
  <c r="AN165" i="9"/>
  <c r="AH165" i="9"/>
  <c r="AB165" i="9"/>
  <c r="V165" i="9"/>
  <c r="P165" i="9"/>
  <c r="J165" i="9"/>
  <c r="D165" i="9"/>
  <c r="BF164" i="9"/>
  <c r="AZ164" i="9"/>
  <c r="AT164" i="9"/>
  <c r="AN164" i="9"/>
  <c r="AH164" i="9"/>
  <c r="AB164" i="9"/>
  <c r="V164" i="9"/>
  <c r="P164" i="9"/>
  <c r="J164" i="9"/>
  <c r="D164" i="9"/>
  <c r="BF163" i="9"/>
  <c r="AZ163" i="9"/>
  <c r="AT163" i="9"/>
  <c r="AN163" i="9"/>
  <c r="AH163" i="9"/>
  <c r="AB163" i="9"/>
  <c r="V163" i="9"/>
  <c r="P163" i="9"/>
  <c r="J163" i="9"/>
  <c r="D163" i="9"/>
  <c r="BF162" i="9"/>
  <c r="AZ162" i="9"/>
  <c r="AT162" i="9"/>
  <c r="AN162" i="9"/>
  <c r="AH162" i="9"/>
  <c r="AB162" i="9"/>
  <c r="V162" i="9"/>
  <c r="P162" i="9"/>
  <c r="J162" i="9"/>
  <c r="D162" i="9"/>
  <c r="BF161" i="9"/>
  <c r="AZ161" i="9"/>
  <c r="AT161" i="9"/>
  <c r="AN161" i="9"/>
  <c r="AH161" i="9"/>
  <c r="AB161" i="9"/>
  <c r="V161" i="9"/>
  <c r="P161" i="9"/>
  <c r="J161" i="9"/>
  <c r="D161" i="9"/>
  <c r="BF160" i="9"/>
  <c r="AZ160" i="9"/>
  <c r="AT160" i="9"/>
  <c r="AN160" i="9"/>
  <c r="AH160" i="9"/>
  <c r="AB160" i="9"/>
  <c r="V160" i="9"/>
  <c r="P160" i="9"/>
  <c r="J160" i="9"/>
  <c r="D160" i="9"/>
  <c r="BF159" i="9"/>
  <c r="AZ159" i="9"/>
  <c r="AT159" i="9"/>
  <c r="AN159" i="9"/>
  <c r="AH159" i="9"/>
  <c r="AB159" i="9"/>
  <c r="V159" i="9"/>
  <c r="P159" i="9"/>
  <c r="J159" i="9"/>
  <c r="D159" i="9"/>
  <c r="BF158" i="9"/>
  <c r="AZ158" i="9"/>
  <c r="AT158" i="9"/>
  <c r="AN158" i="9"/>
  <c r="AH158" i="9"/>
  <c r="AB158" i="9"/>
  <c r="V158" i="9"/>
  <c r="P158" i="9"/>
  <c r="J158" i="9"/>
  <c r="D158" i="9"/>
  <c r="BF157" i="9"/>
  <c r="AZ157" i="9"/>
  <c r="AT157" i="9"/>
  <c r="AN157" i="9"/>
  <c r="AH157" i="9"/>
  <c r="AB157" i="9"/>
  <c r="V157" i="9"/>
  <c r="P157" i="9"/>
  <c r="J157" i="9"/>
  <c r="D157" i="9"/>
  <c r="BF156" i="9"/>
  <c r="AZ156" i="9"/>
  <c r="AT156" i="9"/>
  <c r="AN156" i="9"/>
  <c r="AH156" i="9"/>
  <c r="AB156" i="9"/>
  <c r="V156" i="9"/>
  <c r="P156" i="9"/>
  <c r="J156" i="9"/>
  <c r="D156" i="9"/>
  <c r="BF155" i="9"/>
  <c r="AZ155" i="9"/>
  <c r="AT155" i="9"/>
  <c r="AN155" i="9"/>
  <c r="AH155" i="9"/>
  <c r="AB155" i="9"/>
  <c r="V155" i="9"/>
  <c r="P155" i="9"/>
  <c r="J155" i="9"/>
  <c r="D155" i="9"/>
  <c r="BF154" i="9"/>
  <c r="AZ154" i="9"/>
  <c r="AT154" i="9"/>
  <c r="AN154" i="9"/>
  <c r="AH154" i="9"/>
  <c r="AB154" i="9"/>
  <c r="V154" i="9"/>
  <c r="P154" i="9"/>
  <c r="J154" i="9"/>
  <c r="D154" i="9"/>
  <c r="BF153" i="9"/>
  <c r="AZ153" i="9"/>
  <c r="AT153" i="9"/>
  <c r="AN153" i="9"/>
  <c r="AH153" i="9"/>
  <c r="AB153" i="9"/>
  <c r="V153" i="9"/>
  <c r="P153" i="9"/>
  <c r="J153" i="9"/>
  <c r="D153" i="9"/>
  <c r="BF152" i="9"/>
  <c r="AZ152" i="9"/>
  <c r="AT152" i="9"/>
  <c r="AN152" i="9"/>
  <c r="AH152" i="9"/>
  <c r="AB152" i="9"/>
  <c r="V152" i="9"/>
  <c r="P152" i="9"/>
  <c r="J152" i="9"/>
  <c r="D152" i="9"/>
  <c r="BF151" i="9"/>
  <c r="AZ151" i="9"/>
  <c r="AT151" i="9"/>
  <c r="AN151" i="9"/>
  <c r="AH151" i="9"/>
  <c r="AB151" i="9"/>
  <c r="V151" i="9"/>
  <c r="P151" i="9"/>
  <c r="J151" i="9"/>
  <c r="D151" i="9"/>
  <c r="BF150" i="9"/>
  <c r="AZ150" i="9"/>
  <c r="AT150" i="9"/>
  <c r="AN150" i="9"/>
  <c r="AH150" i="9"/>
  <c r="AB150" i="9"/>
  <c r="V150" i="9"/>
  <c r="P150" i="9"/>
  <c r="J150" i="9"/>
  <c r="D150" i="9"/>
  <c r="BF149" i="9"/>
  <c r="AZ149" i="9"/>
  <c r="AT149" i="9"/>
  <c r="AN149" i="9"/>
  <c r="AH149" i="9"/>
  <c r="AB149" i="9"/>
  <c r="V149" i="9"/>
  <c r="P149" i="9"/>
  <c r="J149" i="9"/>
  <c r="D149" i="9"/>
  <c r="BF148" i="9"/>
  <c r="AZ148" i="9"/>
  <c r="AT148" i="9"/>
  <c r="AN148" i="9"/>
  <c r="AH148" i="9"/>
  <c r="AB148" i="9"/>
  <c r="V148" i="9"/>
  <c r="P148" i="9"/>
  <c r="J148" i="9"/>
  <c r="D148" i="9"/>
  <c r="BF147" i="9"/>
  <c r="AZ147" i="9"/>
  <c r="AT147" i="9"/>
  <c r="AN147" i="9"/>
  <c r="AH147" i="9"/>
  <c r="AB147" i="9"/>
  <c r="V147" i="9"/>
  <c r="P147" i="9"/>
  <c r="J147" i="9"/>
  <c r="D147" i="9"/>
  <c r="BF146" i="9"/>
  <c r="AZ146" i="9"/>
  <c r="AT146" i="9"/>
  <c r="AN146" i="9"/>
  <c r="AH146" i="9"/>
  <c r="AB146" i="9"/>
  <c r="V146" i="9"/>
  <c r="P146" i="9"/>
  <c r="J146" i="9"/>
  <c r="D146" i="9"/>
  <c r="BF145" i="9"/>
  <c r="AZ145" i="9"/>
  <c r="AT145" i="9"/>
  <c r="AN145" i="9"/>
  <c r="AH145" i="9"/>
  <c r="AB145" i="9"/>
  <c r="V145" i="9"/>
  <c r="P145" i="9"/>
  <c r="J145" i="9"/>
  <c r="D145" i="9"/>
  <c r="BF144" i="9"/>
  <c r="AZ144" i="9"/>
  <c r="AT144" i="9"/>
  <c r="AN144" i="9"/>
  <c r="AH144" i="9"/>
  <c r="AB144" i="9"/>
  <c r="V144" i="9"/>
  <c r="P144" i="9"/>
  <c r="J144" i="9"/>
  <c r="D144" i="9"/>
  <c r="BF143" i="9"/>
  <c r="AZ143" i="9"/>
  <c r="AT143" i="9"/>
  <c r="AN143" i="9"/>
  <c r="AH143" i="9"/>
  <c r="AB143" i="9"/>
  <c r="V143" i="9"/>
  <c r="P143" i="9"/>
  <c r="J143" i="9"/>
  <c r="D143" i="9"/>
  <c r="BF142" i="9"/>
  <c r="AZ142" i="9"/>
  <c r="AT142" i="9"/>
  <c r="AN142" i="9"/>
  <c r="AH142" i="9"/>
  <c r="AB142" i="9"/>
  <c r="V142" i="9"/>
  <c r="P142" i="9"/>
  <c r="J142" i="9"/>
  <c r="D142" i="9"/>
  <c r="BF141" i="9"/>
  <c r="AZ141" i="9"/>
  <c r="AT141" i="9"/>
  <c r="AN141" i="9"/>
  <c r="AH141" i="9"/>
  <c r="AB141" i="9"/>
  <c r="V141" i="9"/>
  <c r="P141" i="9"/>
  <c r="J141" i="9"/>
  <c r="D141" i="9"/>
  <c r="BF140" i="9"/>
  <c r="AZ140" i="9"/>
  <c r="AT140" i="9"/>
  <c r="AN140" i="9"/>
  <c r="AH140" i="9"/>
  <c r="AB140" i="9"/>
  <c r="V140" i="9"/>
  <c r="P140" i="9"/>
  <c r="J140" i="9"/>
  <c r="D140" i="9"/>
  <c r="BF139" i="9"/>
  <c r="AZ139" i="9"/>
  <c r="AT139" i="9"/>
  <c r="AN139" i="9"/>
  <c r="AH139" i="9"/>
  <c r="AB139" i="9"/>
  <c r="V139" i="9"/>
  <c r="P139" i="9"/>
  <c r="J139" i="9"/>
  <c r="D139" i="9"/>
  <c r="BF138" i="9"/>
  <c r="AZ138" i="9"/>
  <c r="AT138" i="9"/>
  <c r="AN138" i="9"/>
  <c r="AH138" i="9"/>
  <c r="AB138" i="9"/>
  <c r="V138" i="9"/>
  <c r="P138" i="9"/>
  <c r="J138" i="9"/>
  <c r="D138" i="9"/>
  <c r="BF137" i="9"/>
  <c r="AZ137" i="9"/>
  <c r="AT137" i="9"/>
  <c r="AN137" i="9"/>
  <c r="AH137" i="9"/>
  <c r="AB137" i="9"/>
  <c r="V137" i="9"/>
  <c r="P137" i="9"/>
  <c r="J137" i="9"/>
  <c r="D137" i="9"/>
  <c r="BF136" i="9"/>
  <c r="AZ136" i="9"/>
  <c r="AT136" i="9"/>
  <c r="AN136" i="9"/>
  <c r="AH136" i="9"/>
  <c r="AB136" i="9"/>
  <c r="V136" i="9"/>
  <c r="P136" i="9"/>
  <c r="J136" i="9"/>
  <c r="D136" i="9"/>
  <c r="BF135" i="9"/>
  <c r="AZ135" i="9"/>
  <c r="AT135" i="9"/>
  <c r="AN135" i="9"/>
  <c r="AH135" i="9"/>
  <c r="AB135" i="9"/>
  <c r="V135" i="9"/>
  <c r="P135" i="9"/>
  <c r="J135" i="9"/>
  <c r="D135" i="9"/>
  <c r="BF134" i="9"/>
  <c r="AZ134" i="9"/>
  <c r="AT134" i="9"/>
  <c r="AN134" i="9"/>
  <c r="AH134" i="9"/>
  <c r="AB134" i="9"/>
  <c r="V134" i="9"/>
  <c r="P134" i="9"/>
  <c r="J134" i="9"/>
  <c r="D134" i="9"/>
  <c r="BF133" i="9"/>
  <c r="AZ133" i="9"/>
  <c r="AT133" i="9"/>
  <c r="AN133" i="9"/>
  <c r="AH133" i="9"/>
  <c r="AB133" i="9"/>
  <c r="V133" i="9"/>
  <c r="P133" i="9"/>
  <c r="J133" i="9"/>
  <c r="D133" i="9"/>
  <c r="BF132" i="9"/>
  <c r="AZ132" i="9"/>
  <c r="AT132" i="9"/>
  <c r="AN132" i="9"/>
  <c r="AH132" i="9"/>
  <c r="AB132" i="9"/>
  <c r="V132" i="9"/>
  <c r="P132" i="9"/>
  <c r="J132" i="9"/>
  <c r="D132" i="9"/>
  <c r="BF131" i="9"/>
  <c r="AZ131" i="9"/>
  <c r="AT131" i="9"/>
  <c r="AN131" i="9"/>
  <c r="AH131" i="9"/>
  <c r="AB131" i="9"/>
  <c r="V131" i="9"/>
  <c r="P131" i="9"/>
  <c r="J131" i="9"/>
  <c r="D131" i="9"/>
  <c r="BF130" i="9"/>
  <c r="AZ130" i="9"/>
  <c r="AT130" i="9"/>
  <c r="AN130" i="9"/>
  <c r="AH130" i="9"/>
  <c r="AB130" i="9"/>
  <c r="V130" i="9"/>
  <c r="P130" i="9"/>
  <c r="J130" i="9"/>
  <c r="D130" i="9"/>
  <c r="BF129" i="9"/>
  <c r="AZ129" i="9"/>
  <c r="AT129" i="9"/>
  <c r="AN129" i="9"/>
  <c r="AH129" i="9"/>
  <c r="AB129" i="9"/>
  <c r="V129" i="9"/>
  <c r="P129" i="9"/>
  <c r="J129" i="9"/>
  <c r="D129" i="9"/>
  <c r="BF128" i="9"/>
  <c r="AZ128" i="9"/>
  <c r="AT128" i="9"/>
  <c r="AN128" i="9"/>
  <c r="AH128" i="9"/>
  <c r="AB128" i="9"/>
  <c r="V128" i="9"/>
  <c r="P128" i="9"/>
  <c r="J128" i="9"/>
  <c r="D128" i="9"/>
  <c r="BF127" i="9"/>
  <c r="AZ127" i="9"/>
  <c r="AT127" i="9"/>
  <c r="AN127" i="9"/>
  <c r="AH127" i="9"/>
  <c r="AB127" i="9"/>
  <c r="V127" i="9"/>
  <c r="P127" i="9"/>
  <c r="J127" i="9"/>
  <c r="D127" i="9"/>
  <c r="BF126" i="9"/>
  <c r="AZ126" i="9"/>
  <c r="AT126" i="9"/>
  <c r="AN126" i="9"/>
  <c r="AH126" i="9"/>
  <c r="AB126" i="9"/>
  <c r="V126" i="9"/>
  <c r="P126" i="9"/>
  <c r="J126" i="9"/>
  <c r="D126" i="9"/>
  <c r="BF125" i="9"/>
  <c r="AZ125" i="9"/>
  <c r="AT125" i="9"/>
  <c r="AN125" i="9"/>
  <c r="AH125" i="9"/>
  <c r="AB125" i="9"/>
  <c r="V125" i="9"/>
  <c r="P125" i="9"/>
  <c r="J125" i="9"/>
  <c r="D125" i="9"/>
  <c r="BF124" i="9"/>
  <c r="AZ124" i="9"/>
  <c r="AT124" i="9"/>
  <c r="AN124" i="9"/>
  <c r="AH124" i="9"/>
  <c r="AB124" i="9"/>
  <c r="V124" i="9"/>
  <c r="P124" i="9"/>
  <c r="J124" i="9"/>
  <c r="D124" i="9"/>
  <c r="BF123" i="9"/>
  <c r="AZ123" i="9"/>
  <c r="AT123" i="9"/>
  <c r="AN123" i="9"/>
  <c r="AH123" i="9"/>
  <c r="AB123" i="9"/>
  <c r="V123" i="9"/>
  <c r="P123" i="9"/>
  <c r="J123" i="9"/>
  <c r="D123" i="9"/>
  <c r="BF122" i="9"/>
  <c r="AZ122" i="9"/>
  <c r="AT122" i="9"/>
  <c r="AN122" i="9"/>
  <c r="AH122" i="9"/>
  <c r="AB122" i="9"/>
  <c r="V122" i="9"/>
  <c r="P122" i="9"/>
  <c r="J122" i="9"/>
  <c r="D122" i="9"/>
  <c r="BF121" i="9"/>
  <c r="AZ121" i="9"/>
  <c r="AT121" i="9"/>
  <c r="AN121" i="9"/>
  <c r="AH121" i="9"/>
  <c r="AB121" i="9"/>
  <c r="V121" i="9"/>
  <c r="P121" i="9"/>
  <c r="J121" i="9"/>
  <c r="D121" i="9"/>
  <c r="BF120" i="9"/>
  <c r="AZ120" i="9"/>
  <c r="AT120" i="9"/>
  <c r="AN120" i="9"/>
  <c r="AH120" i="9"/>
  <c r="AB120" i="9"/>
  <c r="V120" i="9"/>
  <c r="P120" i="9"/>
  <c r="J120" i="9"/>
  <c r="D120" i="9"/>
  <c r="BF119" i="9"/>
  <c r="AZ119" i="9"/>
  <c r="AT119" i="9"/>
  <c r="AN119" i="9"/>
  <c r="AH119" i="9"/>
  <c r="AB119" i="9"/>
  <c r="V119" i="9"/>
  <c r="P119" i="9"/>
  <c r="J119" i="9"/>
  <c r="D119" i="9"/>
  <c r="BF118" i="9"/>
  <c r="AZ118" i="9"/>
  <c r="AT118" i="9"/>
  <c r="AN118" i="9"/>
  <c r="AH118" i="9"/>
  <c r="AB118" i="9"/>
  <c r="V118" i="9"/>
  <c r="P118" i="9"/>
  <c r="J118" i="9"/>
  <c r="D118" i="9"/>
  <c r="BF117" i="9"/>
  <c r="AZ117" i="9"/>
  <c r="AT117" i="9"/>
  <c r="AN117" i="9"/>
  <c r="AH117" i="9"/>
  <c r="AB117" i="9"/>
  <c r="V117" i="9"/>
  <c r="P117" i="9"/>
  <c r="J117" i="9"/>
  <c r="D117" i="9"/>
  <c r="BF116" i="9"/>
  <c r="AZ116" i="9"/>
  <c r="AT116" i="9"/>
  <c r="AN116" i="9"/>
  <c r="AH116" i="9"/>
  <c r="AB116" i="9"/>
  <c r="V116" i="9"/>
  <c r="P116" i="9"/>
  <c r="J116" i="9"/>
  <c r="D116" i="9"/>
  <c r="BF115" i="9"/>
  <c r="AZ115" i="9"/>
  <c r="AT115" i="9"/>
  <c r="AN115" i="9"/>
  <c r="AH115" i="9"/>
  <c r="AB115" i="9"/>
  <c r="V115" i="9"/>
  <c r="P115" i="9"/>
  <c r="J115" i="9"/>
  <c r="D115" i="9"/>
  <c r="BF114" i="9"/>
  <c r="AZ114" i="9"/>
  <c r="AT114" i="9"/>
  <c r="AN114" i="9"/>
  <c r="AH114" i="9"/>
  <c r="AB114" i="9"/>
  <c r="V114" i="9"/>
  <c r="P114" i="9"/>
  <c r="J114" i="9"/>
  <c r="D114" i="9"/>
  <c r="BF113" i="9"/>
  <c r="AZ113" i="9"/>
  <c r="AT113" i="9"/>
  <c r="AN113" i="9"/>
  <c r="AH113" i="9"/>
  <c r="AB113" i="9"/>
  <c r="V113" i="9"/>
  <c r="P113" i="9"/>
  <c r="J113" i="9"/>
  <c r="D113" i="9"/>
  <c r="BF112" i="9"/>
  <c r="AZ112" i="9"/>
  <c r="AT112" i="9"/>
  <c r="AN112" i="9"/>
  <c r="AH112" i="9"/>
  <c r="AB112" i="9"/>
  <c r="V112" i="9"/>
  <c r="P112" i="9"/>
  <c r="J112" i="9"/>
  <c r="D112" i="9"/>
  <c r="BF111" i="9"/>
  <c r="AZ111" i="9"/>
  <c r="AT111" i="9"/>
  <c r="AN111" i="9"/>
  <c r="AH111" i="9"/>
  <c r="AB111" i="9"/>
  <c r="V111" i="9"/>
  <c r="P111" i="9"/>
  <c r="J111" i="9"/>
  <c r="D111" i="9"/>
  <c r="BF110" i="9"/>
  <c r="AZ110" i="9"/>
  <c r="AT110" i="9"/>
  <c r="AN110" i="9"/>
  <c r="AH110" i="9"/>
  <c r="AB110" i="9"/>
  <c r="V110" i="9"/>
  <c r="P110" i="9"/>
  <c r="J110" i="9"/>
  <c r="D110" i="9"/>
  <c r="BF109" i="9"/>
  <c r="AZ109" i="9"/>
  <c r="AT109" i="9"/>
  <c r="AN109" i="9"/>
  <c r="AH109" i="9"/>
  <c r="AB109" i="9"/>
  <c r="V109" i="9"/>
  <c r="P109" i="9"/>
  <c r="J109" i="9"/>
  <c r="D109" i="9"/>
  <c r="BF108" i="9"/>
  <c r="AZ108" i="9"/>
  <c r="AT108" i="9"/>
  <c r="AN108" i="9"/>
  <c r="AH108" i="9"/>
  <c r="AB108" i="9"/>
  <c r="V108" i="9"/>
  <c r="P108" i="9"/>
  <c r="J108" i="9"/>
  <c r="D108" i="9"/>
  <c r="BF107" i="9"/>
  <c r="AZ107" i="9"/>
  <c r="AT107" i="9"/>
  <c r="AN107" i="9"/>
  <c r="AH107" i="9"/>
  <c r="AB107" i="9"/>
  <c r="V107" i="9"/>
  <c r="P107" i="9"/>
  <c r="J107" i="9"/>
  <c r="D107" i="9"/>
  <c r="BF106" i="9"/>
  <c r="AZ106" i="9"/>
  <c r="AT106" i="9"/>
  <c r="AN106" i="9"/>
  <c r="AH106" i="9"/>
  <c r="AB106" i="9"/>
  <c r="V106" i="9"/>
  <c r="P106" i="9"/>
  <c r="J106" i="9"/>
  <c r="D106" i="9"/>
  <c r="BF105" i="9"/>
  <c r="AZ105" i="9"/>
  <c r="AT105" i="9"/>
  <c r="AN105" i="9"/>
  <c r="AH105" i="9"/>
  <c r="AB105" i="9"/>
  <c r="V105" i="9"/>
  <c r="P105" i="9"/>
  <c r="J105" i="9"/>
  <c r="D105" i="9"/>
  <c r="BF104" i="9"/>
  <c r="AZ104" i="9"/>
  <c r="AT104" i="9"/>
  <c r="AN104" i="9"/>
  <c r="AH104" i="9"/>
  <c r="AB104" i="9"/>
  <c r="V104" i="9"/>
  <c r="P104" i="9"/>
  <c r="J104" i="9"/>
  <c r="D104" i="9"/>
  <c r="BF103" i="9"/>
  <c r="AZ103" i="9"/>
  <c r="AT103" i="9"/>
  <c r="AN103" i="9"/>
  <c r="AH103" i="9"/>
  <c r="AB103" i="9"/>
  <c r="V103" i="9"/>
  <c r="P103" i="9"/>
  <c r="J103" i="9"/>
  <c r="D103" i="9"/>
  <c r="BF102" i="9"/>
  <c r="AZ102" i="9"/>
  <c r="AT102" i="9"/>
  <c r="AN102" i="9"/>
  <c r="AH102" i="9"/>
  <c r="AB102" i="9"/>
  <c r="V102" i="9"/>
  <c r="P102" i="9"/>
  <c r="J102" i="9"/>
  <c r="D102" i="9"/>
  <c r="BF101" i="9"/>
  <c r="AZ101" i="9"/>
  <c r="AT101" i="9"/>
  <c r="AN101" i="9"/>
  <c r="AH101" i="9"/>
  <c r="AB101" i="9"/>
  <c r="V101" i="9"/>
  <c r="P101" i="9"/>
  <c r="J101" i="9"/>
  <c r="D101" i="9"/>
  <c r="BF100" i="9"/>
  <c r="AZ100" i="9"/>
  <c r="AT100" i="9"/>
  <c r="AN100" i="9"/>
  <c r="AH100" i="9"/>
  <c r="AB100" i="9"/>
  <c r="V100" i="9"/>
  <c r="P100" i="9"/>
  <c r="J100" i="9"/>
  <c r="D100" i="9"/>
  <c r="BF99" i="9"/>
  <c r="AZ99" i="9"/>
  <c r="AT99" i="9"/>
  <c r="AN99" i="9"/>
  <c r="AH99" i="9"/>
  <c r="AB99" i="9"/>
  <c r="V99" i="9"/>
  <c r="P99" i="9"/>
  <c r="J99" i="9"/>
  <c r="D99" i="9"/>
  <c r="BF98" i="9"/>
  <c r="AZ98" i="9"/>
  <c r="AT98" i="9"/>
  <c r="AN98" i="9"/>
  <c r="AH98" i="9"/>
  <c r="AB98" i="9"/>
  <c r="V98" i="9"/>
  <c r="P98" i="9"/>
  <c r="J98" i="9"/>
  <c r="D98" i="9"/>
  <c r="BF97" i="9"/>
  <c r="AZ97" i="9"/>
  <c r="AT97" i="9"/>
  <c r="AN97" i="9"/>
  <c r="AH97" i="9"/>
  <c r="AB97" i="9"/>
  <c r="V97" i="9"/>
  <c r="P97" i="9"/>
  <c r="J97" i="9"/>
  <c r="D97" i="9"/>
  <c r="BF96" i="9"/>
  <c r="AZ96" i="9"/>
  <c r="AT96" i="9"/>
  <c r="AN96" i="9"/>
  <c r="AH96" i="9"/>
  <c r="AB96" i="9"/>
  <c r="V96" i="9"/>
  <c r="P96" i="9"/>
  <c r="J96" i="9"/>
  <c r="D96" i="9"/>
  <c r="BF95" i="9"/>
  <c r="AZ95" i="9"/>
  <c r="AT95" i="9"/>
  <c r="AN95" i="9"/>
  <c r="AH95" i="9"/>
  <c r="AB95" i="9"/>
  <c r="V95" i="9"/>
  <c r="P95" i="9"/>
  <c r="J95" i="9"/>
  <c r="D95" i="9"/>
  <c r="BF94" i="9"/>
  <c r="AZ94" i="9"/>
  <c r="AT94" i="9"/>
  <c r="AN94" i="9"/>
  <c r="AH94" i="9"/>
  <c r="AB94" i="9"/>
  <c r="V94" i="9"/>
  <c r="P94" i="9"/>
  <c r="J94" i="9"/>
  <c r="D94" i="9"/>
  <c r="BF93" i="9"/>
  <c r="AZ93" i="9"/>
  <c r="AT93" i="9"/>
  <c r="AN93" i="9"/>
  <c r="AH93" i="9"/>
  <c r="AB93" i="9"/>
  <c r="V93" i="9"/>
  <c r="P93" i="9"/>
  <c r="J93" i="9"/>
  <c r="D93" i="9"/>
  <c r="BF92" i="9"/>
  <c r="AZ92" i="9"/>
  <c r="AT92" i="9"/>
  <c r="AN92" i="9"/>
  <c r="AH92" i="9"/>
  <c r="AB92" i="9"/>
  <c r="V92" i="9"/>
  <c r="P92" i="9"/>
  <c r="J92" i="9"/>
  <c r="D92" i="9"/>
  <c r="BF91" i="9"/>
  <c r="AZ91" i="9"/>
  <c r="AT91" i="9"/>
  <c r="AN91" i="9"/>
  <c r="AH91" i="9"/>
  <c r="AB91" i="9"/>
  <c r="V91" i="9"/>
  <c r="P91" i="9"/>
  <c r="J91" i="9"/>
  <c r="D91" i="9"/>
  <c r="BF90" i="9"/>
  <c r="AZ90" i="9"/>
  <c r="AT90" i="9"/>
  <c r="AN90" i="9"/>
  <c r="AH90" i="9"/>
  <c r="AB90" i="9"/>
  <c r="V90" i="9"/>
  <c r="P90" i="9"/>
  <c r="J90" i="9"/>
  <c r="D90" i="9"/>
  <c r="BF89" i="9"/>
  <c r="AZ89" i="9"/>
  <c r="AT89" i="9"/>
  <c r="AN89" i="9"/>
  <c r="AH89" i="9"/>
  <c r="AB89" i="9"/>
  <c r="V89" i="9"/>
  <c r="P89" i="9"/>
  <c r="J89" i="9"/>
  <c r="D89" i="9"/>
  <c r="BF88" i="9"/>
  <c r="AZ88" i="9"/>
  <c r="AT88" i="9"/>
  <c r="AN88" i="9"/>
  <c r="AH88" i="9"/>
  <c r="AB88" i="9"/>
  <c r="V88" i="9"/>
  <c r="P88" i="9"/>
  <c r="J88" i="9"/>
  <c r="D88" i="9"/>
  <c r="BF87" i="9"/>
  <c r="AZ87" i="9"/>
  <c r="AT87" i="9"/>
  <c r="AN87" i="9"/>
  <c r="AH87" i="9"/>
  <c r="AB87" i="9"/>
  <c r="V87" i="9"/>
  <c r="P87" i="9"/>
  <c r="J87" i="9"/>
  <c r="D87" i="9"/>
  <c r="BF86" i="9"/>
  <c r="AZ86" i="9"/>
  <c r="AT86" i="9"/>
  <c r="AN86" i="9"/>
  <c r="AH86" i="9"/>
  <c r="AB86" i="9"/>
  <c r="V86" i="9"/>
  <c r="P86" i="9"/>
  <c r="J86" i="9"/>
  <c r="D86" i="9"/>
  <c r="BF85" i="9"/>
  <c r="AZ85" i="9"/>
  <c r="AT85" i="9"/>
  <c r="AN85" i="9"/>
  <c r="AH85" i="9"/>
  <c r="AB85" i="9"/>
  <c r="V85" i="9"/>
  <c r="P85" i="9"/>
  <c r="J85" i="9"/>
  <c r="D85" i="9"/>
  <c r="BF84" i="9"/>
  <c r="AZ84" i="9"/>
  <c r="AT84" i="9"/>
  <c r="AN84" i="9"/>
  <c r="AH84" i="9"/>
  <c r="AB84" i="9"/>
  <c r="V84" i="9"/>
  <c r="P84" i="9"/>
  <c r="J84" i="9"/>
  <c r="D84" i="9"/>
  <c r="BF83" i="9"/>
  <c r="AZ83" i="9"/>
  <c r="AT83" i="9"/>
  <c r="AN83" i="9"/>
  <c r="AH83" i="9"/>
  <c r="AB83" i="9"/>
  <c r="V83" i="9"/>
  <c r="P83" i="9"/>
  <c r="J83" i="9"/>
  <c r="D83" i="9"/>
  <c r="BF82" i="9"/>
  <c r="AZ82" i="9"/>
  <c r="AT82" i="9"/>
  <c r="AN82" i="9"/>
  <c r="AH82" i="9"/>
  <c r="AB82" i="9"/>
  <c r="V82" i="9"/>
  <c r="P82" i="9"/>
  <c r="J82" i="9"/>
  <c r="D82" i="9"/>
  <c r="BF81" i="9"/>
  <c r="AZ81" i="9"/>
  <c r="AT81" i="9"/>
  <c r="AN81" i="9"/>
  <c r="AH81" i="9"/>
  <c r="AB81" i="9"/>
  <c r="V81" i="9"/>
  <c r="P81" i="9"/>
  <c r="J81" i="9"/>
  <c r="D81" i="9"/>
  <c r="BF80" i="9"/>
  <c r="AZ80" i="9"/>
  <c r="AT80" i="9"/>
  <c r="AN80" i="9"/>
  <c r="AH80" i="9"/>
  <c r="AB80" i="9"/>
  <c r="V80" i="9"/>
  <c r="P80" i="9"/>
  <c r="J80" i="9"/>
  <c r="D80" i="9"/>
  <c r="BF79" i="9"/>
  <c r="AZ79" i="9"/>
  <c r="AT79" i="9"/>
  <c r="AN79" i="9"/>
  <c r="AH79" i="9"/>
  <c r="AB79" i="9"/>
  <c r="V79" i="9"/>
  <c r="P79" i="9"/>
  <c r="J79" i="9"/>
  <c r="D79" i="9"/>
  <c r="BF78" i="9"/>
  <c r="AZ78" i="9"/>
  <c r="AT78" i="9"/>
  <c r="AN78" i="9"/>
  <c r="AH78" i="9"/>
  <c r="AB78" i="9"/>
  <c r="V78" i="9"/>
  <c r="P78" i="9"/>
  <c r="J78" i="9"/>
  <c r="D78" i="9"/>
  <c r="BF77" i="9"/>
  <c r="AZ77" i="9"/>
  <c r="AT77" i="9"/>
  <c r="AN77" i="9"/>
  <c r="AH77" i="9"/>
  <c r="AB77" i="9"/>
  <c r="V77" i="9"/>
  <c r="P77" i="9"/>
  <c r="J77" i="9"/>
  <c r="D77" i="9"/>
  <c r="BF76" i="9"/>
  <c r="AZ76" i="9"/>
  <c r="AT76" i="9"/>
  <c r="AN76" i="9"/>
  <c r="AH76" i="9"/>
  <c r="AB76" i="9"/>
  <c r="V76" i="9"/>
  <c r="P76" i="9"/>
  <c r="J76" i="9"/>
  <c r="D76" i="9"/>
  <c r="BF75" i="9"/>
  <c r="AZ75" i="9"/>
  <c r="AT75" i="9"/>
  <c r="AN75" i="9"/>
  <c r="AH75" i="9"/>
  <c r="AB75" i="9"/>
  <c r="V75" i="9"/>
  <c r="P75" i="9"/>
  <c r="J75" i="9"/>
  <c r="D75" i="9"/>
  <c r="BF74" i="9"/>
  <c r="AZ74" i="9"/>
  <c r="AT74" i="9"/>
  <c r="AN74" i="9"/>
  <c r="AH74" i="9"/>
  <c r="AB74" i="9"/>
  <c r="V74" i="9"/>
  <c r="P74" i="9"/>
  <c r="J74" i="9"/>
  <c r="D74" i="9"/>
  <c r="BF73" i="9"/>
  <c r="AZ73" i="9"/>
  <c r="AT73" i="9"/>
  <c r="AN73" i="9"/>
  <c r="AH73" i="9"/>
  <c r="AB73" i="9"/>
  <c r="V73" i="9"/>
  <c r="P73" i="9"/>
  <c r="J73" i="9"/>
  <c r="D73" i="9"/>
  <c r="BF72" i="9"/>
  <c r="AZ72" i="9"/>
  <c r="AT72" i="9"/>
  <c r="AN72" i="9"/>
  <c r="AH72" i="9"/>
  <c r="AB72" i="9"/>
  <c r="V72" i="9"/>
  <c r="P72" i="9"/>
  <c r="J72" i="9"/>
  <c r="D72" i="9"/>
  <c r="BF71" i="9"/>
  <c r="AZ71" i="9"/>
  <c r="AT71" i="9"/>
  <c r="AN71" i="9"/>
  <c r="AH71" i="9"/>
  <c r="AB71" i="9"/>
  <c r="V71" i="9"/>
  <c r="P71" i="9"/>
  <c r="J71" i="9"/>
  <c r="D71" i="9"/>
  <c r="BF70" i="9"/>
  <c r="AZ70" i="9"/>
  <c r="AT70" i="9"/>
  <c r="AN70" i="9"/>
  <c r="AH70" i="9"/>
  <c r="AB70" i="9"/>
  <c r="V70" i="9"/>
  <c r="P70" i="9"/>
  <c r="J70" i="9"/>
  <c r="D70" i="9"/>
  <c r="BF69" i="9"/>
  <c r="AZ69" i="9"/>
  <c r="AT69" i="9"/>
  <c r="AN69" i="9"/>
  <c r="AH69" i="9"/>
  <c r="AB69" i="9"/>
  <c r="V69" i="9"/>
  <c r="P69" i="9"/>
  <c r="J69" i="9"/>
  <c r="D69" i="9"/>
  <c r="BF68" i="9"/>
  <c r="AZ68" i="9"/>
  <c r="AT68" i="9"/>
  <c r="AN68" i="9"/>
  <c r="AH68" i="9"/>
  <c r="AB68" i="9"/>
  <c r="V68" i="9"/>
  <c r="P68" i="9"/>
  <c r="J68" i="9"/>
  <c r="D68" i="9"/>
  <c r="BF67" i="9"/>
  <c r="AZ67" i="9"/>
  <c r="AT67" i="9"/>
  <c r="AN67" i="9"/>
  <c r="AH67" i="9"/>
  <c r="AB67" i="9"/>
  <c r="V67" i="9"/>
  <c r="P67" i="9"/>
  <c r="J67" i="9"/>
  <c r="D67" i="9"/>
  <c r="BF66" i="9"/>
  <c r="AZ66" i="9"/>
  <c r="AT66" i="9"/>
  <c r="AN66" i="9"/>
  <c r="AH66" i="9"/>
  <c r="AB66" i="9"/>
  <c r="V66" i="9"/>
  <c r="P66" i="9"/>
  <c r="J66" i="9"/>
  <c r="D66" i="9"/>
  <c r="BF65" i="9"/>
  <c r="AZ65" i="9"/>
  <c r="AT65" i="9"/>
  <c r="AN65" i="9"/>
  <c r="AH65" i="9"/>
  <c r="AB65" i="9"/>
  <c r="V65" i="9"/>
  <c r="P65" i="9"/>
  <c r="J65" i="9"/>
  <c r="D65" i="9"/>
  <c r="BF64" i="9"/>
  <c r="AZ64" i="9"/>
  <c r="AT64" i="9"/>
  <c r="AN64" i="9"/>
  <c r="AH64" i="9"/>
  <c r="AB64" i="9"/>
  <c r="V64" i="9"/>
  <c r="P64" i="9"/>
  <c r="J64" i="9"/>
  <c r="D64" i="9"/>
  <c r="BF63" i="9"/>
  <c r="AZ63" i="9"/>
  <c r="AT63" i="9"/>
  <c r="AN63" i="9"/>
  <c r="AH63" i="9"/>
  <c r="AB63" i="9"/>
  <c r="V63" i="9"/>
  <c r="P63" i="9"/>
  <c r="J63" i="9"/>
  <c r="D63" i="9"/>
  <c r="BF62" i="9"/>
  <c r="AZ62" i="9"/>
  <c r="AT62" i="9"/>
  <c r="AN62" i="9"/>
  <c r="AH62" i="9"/>
  <c r="AB62" i="9"/>
  <c r="V62" i="9"/>
  <c r="P62" i="9"/>
  <c r="J62" i="9"/>
  <c r="D62" i="9"/>
  <c r="BF61" i="9"/>
  <c r="AZ61" i="9"/>
  <c r="AT61" i="9"/>
  <c r="AN61" i="9"/>
  <c r="AH61" i="9"/>
  <c r="AB61" i="9"/>
  <c r="V61" i="9"/>
  <c r="P61" i="9"/>
  <c r="J61" i="9"/>
  <c r="D61" i="9"/>
  <c r="BF60" i="9"/>
  <c r="AZ60" i="9"/>
  <c r="AT60" i="9"/>
  <c r="AN60" i="9"/>
  <c r="AH60" i="9"/>
  <c r="AB60" i="9"/>
  <c r="V60" i="9"/>
  <c r="P60" i="9"/>
  <c r="J60" i="9"/>
  <c r="D60" i="9"/>
  <c r="BF59" i="9"/>
  <c r="AZ59" i="9"/>
  <c r="AT59" i="9"/>
  <c r="AN59" i="9"/>
  <c r="AH59" i="9"/>
  <c r="AB59" i="9"/>
  <c r="V59" i="9"/>
  <c r="P59" i="9"/>
  <c r="J59" i="9"/>
  <c r="D59" i="9"/>
  <c r="BF58" i="9"/>
  <c r="AZ58" i="9"/>
  <c r="AT58" i="9"/>
  <c r="AN58" i="9"/>
  <c r="AH58" i="9"/>
  <c r="AB58" i="9"/>
  <c r="V58" i="9"/>
  <c r="P58" i="9"/>
  <c r="J58" i="9"/>
  <c r="D58" i="9"/>
  <c r="BF57" i="9"/>
  <c r="AZ57" i="9"/>
  <c r="AT57" i="9"/>
  <c r="AN57" i="9"/>
  <c r="AH57" i="9"/>
  <c r="AB57" i="9"/>
  <c r="V57" i="9"/>
  <c r="P57" i="9"/>
  <c r="J57" i="9"/>
  <c r="D57" i="9"/>
  <c r="BF56" i="9"/>
  <c r="AZ56" i="9"/>
  <c r="AT56" i="9"/>
  <c r="AN56" i="9"/>
  <c r="AH56" i="9"/>
  <c r="AB56" i="9"/>
  <c r="V56" i="9"/>
  <c r="P56" i="9"/>
  <c r="J56" i="9"/>
  <c r="D56" i="9"/>
  <c r="BF55" i="9"/>
  <c r="AZ55" i="9"/>
  <c r="AT55" i="9"/>
  <c r="AN55" i="9"/>
  <c r="AH55" i="9"/>
  <c r="AB55" i="9"/>
  <c r="V55" i="9"/>
  <c r="P55" i="9"/>
  <c r="J55" i="9"/>
  <c r="D55" i="9"/>
  <c r="BF54" i="9"/>
  <c r="AZ54" i="9"/>
  <c r="AT54" i="9"/>
  <c r="AN54" i="9"/>
  <c r="AH54" i="9"/>
  <c r="AB54" i="9"/>
  <c r="V54" i="9"/>
  <c r="P54" i="9"/>
  <c r="J54" i="9"/>
  <c r="D54" i="9"/>
  <c r="BF53" i="9"/>
  <c r="AZ53" i="9"/>
  <c r="AT53" i="9"/>
  <c r="AN53" i="9"/>
  <c r="AH53" i="9"/>
  <c r="AB53" i="9"/>
  <c r="V53" i="9"/>
  <c r="P53" i="9"/>
  <c r="J53" i="9"/>
  <c r="D53" i="9"/>
  <c r="BF52" i="9"/>
  <c r="AZ52" i="9"/>
  <c r="AT52" i="9"/>
  <c r="AN52" i="9"/>
  <c r="AH52" i="9"/>
  <c r="AB52" i="9"/>
  <c r="V52" i="9"/>
  <c r="P52" i="9"/>
  <c r="J52" i="9"/>
  <c r="D52" i="9"/>
  <c r="BF51" i="9"/>
  <c r="AZ51" i="9"/>
  <c r="AT51" i="9"/>
  <c r="AN51" i="9"/>
  <c r="AH51" i="9"/>
  <c r="AB51" i="9"/>
  <c r="V51" i="9"/>
  <c r="P51" i="9"/>
  <c r="J51" i="9"/>
  <c r="D51" i="9"/>
  <c r="BF50" i="9"/>
  <c r="AZ50" i="9"/>
  <c r="AT50" i="9"/>
  <c r="AN50" i="9"/>
  <c r="AH50" i="9"/>
  <c r="AB50" i="9"/>
  <c r="V50" i="9"/>
  <c r="P50" i="9"/>
  <c r="J50" i="9"/>
  <c r="D50" i="9"/>
  <c r="BF49" i="9"/>
  <c r="AZ49" i="9"/>
  <c r="AT49" i="9"/>
  <c r="AN49" i="9"/>
  <c r="AH49" i="9"/>
  <c r="AB49" i="9"/>
  <c r="V49" i="9"/>
  <c r="P49" i="9"/>
  <c r="J49" i="9"/>
  <c r="D49" i="9"/>
  <c r="BF48" i="9"/>
  <c r="AZ48" i="9"/>
  <c r="AT48" i="9"/>
  <c r="AN48" i="9"/>
  <c r="AH48" i="9"/>
  <c r="AB48" i="9"/>
  <c r="V48" i="9"/>
  <c r="P48" i="9"/>
  <c r="J48" i="9"/>
  <c r="D48" i="9"/>
  <c r="BF47" i="9"/>
  <c r="AZ47" i="9"/>
  <c r="AT47" i="9"/>
  <c r="AN47" i="9"/>
  <c r="AH47" i="9"/>
  <c r="AB47" i="9"/>
  <c r="V47" i="9"/>
  <c r="P47" i="9"/>
  <c r="J47" i="9"/>
  <c r="D47" i="9"/>
  <c r="BF46" i="9"/>
  <c r="AZ46" i="9"/>
  <c r="AT46" i="9"/>
  <c r="AN46" i="9"/>
  <c r="AH46" i="9"/>
  <c r="AB46" i="9"/>
  <c r="V46" i="9"/>
  <c r="P46" i="9"/>
  <c r="J46" i="9"/>
  <c r="D46" i="9"/>
  <c r="BF45" i="9"/>
  <c r="AZ45" i="9"/>
  <c r="AT45" i="9"/>
  <c r="AN45" i="9"/>
  <c r="AH45" i="9"/>
  <c r="AB45" i="9"/>
  <c r="V45" i="9"/>
  <c r="P45" i="9"/>
  <c r="J45" i="9"/>
  <c r="D45" i="9"/>
  <c r="BF44" i="9"/>
  <c r="AZ44" i="9"/>
  <c r="AT44" i="9"/>
  <c r="AN44" i="9"/>
  <c r="AH44" i="9"/>
  <c r="AB44" i="9"/>
  <c r="V44" i="9"/>
  <c r="P44" i="9"/>
  <c r="J44" i="9"/>
  <c r="D44" i="9"/>
  <c r="BF43" i="9"/>
  <c r="AZ43" i="9"/>
  <c r="AT43" i="9"/>
  <c r="AN43" i="9"/>
  <c r="AH43" i="9"/>
  <c r="AB43" i="9"/>
  <c r="V43" i="9"/>
  <c r="P43" i="9"/>
  <c r="J43" i="9"/>
  <c r="D43" i="9"/>
  <c r="BF42" i="9"/>
  <c r="AZ42" i="9"/>
  <c r="AT42" i="9"/>
  <c r="AN42" i="9"/>
  <c r="AH42" i="9"/>
  <c r="AB42" i="9"/>
  <c r="V42" i="9"/>
  <c r="P42" i="9"/>
  <c r="J42" i="9"/>
  <c r="D42" i="9"/>
  <c r="BF41" i="9"/>
  <c r="AZ41" i="9"/>
  <c r="AT41" i="9"/>
  <c r="AN41" i="9"/>
  <c r="AH41" i="9"/>
  <c r="AB41" i="9"/>
  <c r="V41" i="9"/>
  <c r="P41" i="9"/>
  <c r="J41" i="9"/>
  <c r="D41" i="9"/>
  <c r="BF40" i="9"/>
  <c r="AZ40" i="9"/>
  <c r="AT40" i="9"/>
  <c r="AN40" i="9"/>
  <c r="AH40" i="9"/>
  <c r="AB40" i="9"/>
  <c r="V40" i="9"/>
  <c r="P40" i="9"/>
  <c r="J40" i="9"/>
  <c r="D40" i="9"/>
  <c r="BF39" i="9"/>
  <c r="AZ39" i="9"/>
  <c r="AT39" i="9"/>
  <c r="AN39" i="9"/>
  <c r="AH39" i="9"/>
  <c r="AB39" i="9"/>
  <c r="V39" i="9"/>
  <c r="P39" i="9"/>
  <c r="J39" i="9"/>
  <c r="D39" i="9"/>
  <c r="BF38" i="9"/>
  <c r="AZ38" i="9"/>
  <c r="AT38" i="9"/>
  <c r="AN38" i="9"/>
  <c r="AH38" i="9"/>
  <c r="AB38" i="9"/>
  <c r="V38" i="9"/>
  <c r="P38" i="9"/>
  <c r="J38" i="9"/>
  <c r="D38" i="9"/>
  <c r="BF37" i="9"/>
  <c r="AZ37" i="9"/>
  <c r="AT37" i="9"/>
  <c r="AN37" i="9"/>
  <c r="AH37" i="9"/>
  <c r="AB37" i="9"/>
  <c r="V37" i="9"/>
  <c r="P37" i="9"/>
  <c r="J37" i="9"/>
  <c r="D37" i="9"/>
  <c r="BF36" i="9"/>
  <c r="AZ36" i="9"/>
  <c r="AT36" i="9"/>
  <c r="AN36" i="9"/>
  <c r="AH36" i="9"/>
  <c r="AB36" i="9"/>
  <c r="V36" i="9"/>
  <c r="P36" i="9"/>
  <c r="J36" i="9"/>
  <c r="D36" i="9"/>
  <c r="BF35" i="9"/>
  <c r="AZ35" i="9"/>
  <c r="AT35" i="9"/>
  <c r="AN35" i="9"/>
  <c r="AH35" i="9"/>
  <c r="AB35" i="9"/>
  <c r="V35" i="9"/>
  <c r="P35" i="9"/>
  <c r="J35" i="9"/>
  <c r="D35" i="9"/>
  <c r="BF34" i="9"/>
  <c r="AZ34" i="9"/>
  <c r="AT34" i="9"/>
  <c r="AN34" i="9"/>
  <c r="AH34" i="9"/>
  <c r="AB34" i="9"/>
  <c r="V34" i="9"/>
  <c r="P34" i="9"/>
  <c r="J34" i="9"/>
  <c r="D34" i="9"/>
  <c r="BF33" i="9"/>
  <c r="AZ33" i="9"/>
  <c r="AT33" i="9"/>
  <c r="AN33" i="9"/>
  <c r="AH33" i="9"/>
  <c r="AB33" i="9"/>
  <c r="V33" i="9"/>
  <c r="P33" i="9"/>
  <c r="J33" i="9"/>
  <c r="D33" i="9"/>
  <c r="BF32" i="9"/>
  <c r="AZ32" i="9"/>
  <c r="AT32" i="9"/>
  <c r="AN32" i="9"/>
  <c r="AH32" i="9"/>
  <c r="AB32" i="9"/>
  <c r="V32" i="9"/>
  <c r="P32" i="9"/>
  <c r="J32" i="9"/>
  <c r="D32" i="9"/>
  <c r="BF31" i="9"/>
  <c r="AZ31" i="9"/>
  <c r="AT31" i="9"/>
  <c r="AN31" i="9"/>
  <c r="AH31" i="9"/>
  <c r="AB31" i="9"/>
  <c r="V31" i="9"/>
  <c r="P31" i="9"/>
  <c r="J31" i="9"/>
  <c r="D31" i="9"/>
  <c r="BF30" i="9"/>
  <c r="AZ30" i="9"/>
  <c r="AT30" i="9"/>
  <c r="AN30" i="9"/>
  <c r="AH30" i="9"/>
  <c r="AB30" i="9"/>
  <c r="V30" i="9"/>
  <c r="P30" i="9"/>
  <c r="J30" i="9"/>
  <c r="D30" i="9"/>
  <c r="BF29" i="9"/>
  <c r="AZ29" i="9"/>
  <c r="AT29" i="9"/>
  <c r="AN29" i="9"/>
  <c r="AH29" i="9"/>
  <c r="AB29" i="9"/>
  <c r="V29" i="9"/>
  <c r="P29" i="9"/>
  <c r="J29" i="9"/>
  <c r="D29" i="9"/>
  <c r="BF28" i="9"/>
  <c r="AZ28" i="9"/>
  <c r="AT28" i="9"/>
  <c r="AN28" i="9"/>
  <c r="AH28" i="9"/>
  <c r="AB28" i="9"/>
  <c r="V28" i="9"/>
  <c r="P28" i="9"/>
  <c r="J28" i="9"/>
  <c r="D28" i="9"/>
  <c r="BF27" i="9"/>
  <c r="AZ27" i="9"/>
  <c r="AT27" i="9"/>
  <c r="AN27" i="9"/>
  <c r="AH27" i="9"/>
  <c r="AB27" i="9"/>
  <c r="V27" i="9"/>
  <c r="P27" i="9"/>
  <c r="J27" i="9"/>
  <c r="D27" i="9"/>
  <c r="BF26" i="9"/>
  <c r="AZ26" i="9"/>
  <c r="AT26" i="9"/>
  <c r="AN26" i="9"/>
  <c r="AH26" i="9"/>
  <c r="AB26" i="9"/>
  <c r="V26" i="9"/>
  <c r="P26" i="9"/>
  <c r="J26" i="9"/>
  <c r="D26" i="9"/>
  <c r="BF25" i="9"/>
  <c r="AZ25" i="9"/>
  <c r="AT25" i="9"/>
  <c r="AN25" i="9"/>
  <c r="AH25" i="9"/>
  <c r="AB25" i="9"/>
  <c r="V25" i="9"/>
  <c r="P25" i="9"/>
  <c r="J25" i="9"/>
  <c r="D25" i="9"/>
  <c r="BF24" i="9"/>
  <c r="AZ24" i="9"/>
  <c r="AT24" i="9"/>
  <c r="AN24" i="9"/>
  <c r="AH24" i="9"/>
  <c r="AB24" i="9"/>
  <c r="V24" i="9"/>
  <c r="P24" i="9"/>
  <c r="J24" i="9"/>
  <c r="D24" i="9"/>
  <c r="BF23" i="9"/>
  <c r="AZ23" i="9"/>
  <c r="AT23" i="9"/>
  <c r="AN23" i="9"/>
  <c r="AH23" i="9"/>
  <c r="AB23" i="9"/>
  <c r="V23" i="9"/>
  <c r="P23" i="9"/>
  <c r="J23" i="9"/>
  <c r="D23" i="9"/>
  <c r="BF22" i="9"/>
  <c r="AZ22" i="9"/>
  <c r="AT22" i="9"/>
  <c r="AN22" i="9"/>
  <c r="AH22" i="9"/>
  <c r="AB22" i="9"/>
  <c r="V22" i="9"/>
  <c r="P22" i="9"/>
  <c r="J22" i="9"/>
  <c r="D22" i="9"/>
  <c r="BF21" i="9"/>
  <c r="AZ21" i="9"/>
  <c r="AT21" i="9"/>
  <c r="AN21" i="9"/>
  <c r="AH21" i="9"/>
  <c r="AB21" i="9"/>
  <c r="V21" i="9"/>
  <c r="P21" i="9"/>
  <c r="J21" i="9"/>
  <c r="D21" i="9"/>
  <c r="BF20" i="9"/>
  <c r="AZ20" i="9"/>
  <c r="AT20" i="9"/>
  <c r="AN20" i="9"/>
  <c r="AH20" i="9"/>
  <c r="AB20" i="9"/>
  <c r="V20" i="9"/>
  <c r="P20" i="9"/>
  <c r="J20" i="9"/>
  <c r="D20" i="9"/>
  <c r="BF19" i="9"/>
  <c r="AZ19" i="9"/>
  <c r="AT19" i="9"/>
  <c r="AN19" i="9"/>
  <c r="AH19" i="9"/>
  <c r="AB19" i="9"/>
  <c r="V19" i="9"/>
  <c r="P19" i="9"/>
  <c r="J19" i="9"/>
  <c r="D19" i="9"/>
  <c r="BF18" i="9"/>
  <c r="AZ18" i="9"/>
  <c r="AT18" i="9"/>
  <c r="AT3" i="9" s="1"/>
  <c r="AU38" i="9" s="1"/>
  <c r="AN18" i="9"/>
  <c r="AH18" i="9"/>
  <c r="AB18" i="9"/>
  <c r="V18" i="9"/>
  <c r="P18" i="9"/>
  <c r="J18" i="9"/>
  <c r="D18" i="9"/>
  <c r="BF17" i="9"/>
  <c r="AZ17" i="9"/>
  <c r="AT17" i="9"/>
  <c r="AN17" i="9"/>
  <c r="AH17" i="9"/>
  <c r="AB17" i="9"/>
  <c r="V17" i="9"/>
  <c r="P17" i="9"/>
  <c r="J17" i="9"/>
  <c r="D17" i="9"/>
  <c r="BF16" i="9"/>
  <c r="AZ16" i="9"/>
  <c r="AT16" i="9"/>
  <c r="AN16" i="9"/>
  <c r="AH16" i="9"/>
  <c r="AB16" i="9"/>
  <c r="V16" i="9"/>
  <c r="V3" i="9" s="1"/>
  <c r="W39" i="9" s="1"/>
  <c r="P16" i="9"/>
  <c r="J16" i="9"/>
  <c r="D16" i="9"/>
  <c r="BF15" i="9"/>
  <c r="AZ15" i="9"/>
  <c r="AT15" i="9"/>
  <c r="AN15" i="9"/>
  <c r="AH15" i="9"/>
  <c r="AB15" i="9"/>
  <c r="V15" i="9"/>
  <c r="P15" i="9"/>
  <c r="J15" i="9"/>
  <c r="D15" i="9"/>
  <c r="BF14" i="9"/>
  <c r="AZ14" i="9"/>
  <c r="AT14" i="9"/>
  <c r="AN14" i="9"/>
  <c r="AH14" i="9"/>
  <c r="AB14" i="9"/>
  <c r="V14" i="9"/>
  <c r="P14" i="9"/>
  <c r="J14" i="9"/>
  <c r="D14" i="9"/>
  <c r="BF13" i="9"/>
  <c r="AZ13" i="9"/>
  <c r="AT13" i="9"/>
  <c r="AN13" i="9"/>
  <c r="AH13" i="9"/>
  <c r="AB13" i="9"/>
  <c r="V13" i="9"/>
  <c r="P13" i="9"/>
  <c r="J13" i="9"/>
  <c r="D13" i="9"/>
  <c r="BF12" i="9"/>
  <c r="AZ12" i="9"/>
  <c r="AT12" i="9"/>
  <c r="AN12" i="9"/>
  <c r="AH12" i="9"/>
  <c r="AB12" i="9"/>
  <c r="V12" i="9"/>
  <c r="P12" i="9"/>
  <c r="J12" i="9"/>
  <c r="D12" i="9"/>
  <c r="BF11" i="9"/>
  <c r="AZ11" i="9"/>
  <c r="AT11" i="9"/>
  <c r="AN11" i="9"/>
  <c r="AH11" i="9"/>
  <c r="AB11" i="9"/>
  <c r="V11" i="9"/>
  <c r="P11" i="9"/>
  <c r="J11" i="9"/>
  <c r="D11" i="9"/>
  <c r="BF10" i="9"/>
  <c r="AZ10" i="9"/>
  <c r="AT10" i="9"/>
  <c r="AN10" i="9"/>
  <c r="AH10" i="9"/>
  <c r="AB10" i="9"/>
  <c r="V10" i="9"/>
  <c r="P10" i="9"/>
  <c r="J10" i="9"/>
  <c r="D10" i="9"/>
  <c r="BF9" i="9"/>
  <c r="AZ9" i="9"/>
  <c r="AT9" i="9"/>
  <c r="AN9" i="9"/>
  <c r="AH9" i="9"/>
  <c r="AB9" i="9"/>
  <c r="V9" i="9"/>
  <c r="P9" i="9"/>
  <c r="J9" i="9"/>
  <c r="D9" i="9"/>
  <c r="BF8" i="9"/>
  <c r="AZ8" i="9"/>
  <c r="AT8" i="9"/>
  <c r="AN8" i="9"/>
  <c r="AH8" i="9"/>
  <c r="AB8" i="9"/>
  <c r="V8" i="9"/>
  <c r="P8" i="9"/>
  <c r="J8" i="9"/>
  <c r="D8" i="9"/>
  <c r="BF7" i="9"/>
  <c r="AZ7" i="9"/>
  <c r="AT7" i="9"/>
  <c r="AN7" i="9"/>
  <c r="AH7" i="9"/>
  <c r="AB7" i="9"/>
  <c r="V7" i="9"/>
  <c r="P7" i="9"/>
  <c r="J7" i="9"/>
  <c r="D7" i="9"/>
  <c r="BF6" i="9"/>
  <c r="AZ6" i="9"/>
  <c r="AT6" i="9"/>
  <c r="AN6" i="9"/>
  <c r="AH6" i="9"/>
  <c r="AB6" i="9"/>
  <c r="V6" i="9"/>
  <c r="P6" i="9"/>
  <c r="J6" i="9"/>
  <c r="D6" i="9"/>
  <c r="BF3" i="9"/>
  <c r="BG16" i="9" s="1"/>
  <c r="P3" i="9"/>
  <c r="Q57" i="9" s="1"/>
  <c r="BF205" i="8"/>
  <c r="AZ205" i="8"/>
  <c r="AT205" i="8"/>
  <c r="AN205" i="8"/>
  <c r="AH205" i="8"/>
  <c r="AB205" i="8"/>
  <c r="V205" i="8"/>
  <c r="P205" i="8"/>
  <c r="J205" i="8"/>
  <c r="D205" i="8"/>
  <c r="BF204" i="8"/>
  <c r="AZ204" i="8"/>
  <c r="AT204" i="8"/>
  <c r="AN204" i="8"/>
  <c r="AH204" i="8"/>
  <c r="AB204" i="8"/>
  <c r="V204" i="8"/>
  <c r="P204" i="8"/>
  <c r="J204" i="8"/>
  <c r="D204" i="8"/>
  <c r="BF203" i="8"/>
  <c r="AZ203" i="8"/>
  <c r="AT203" i="8"/>
  <c r="AN203" i="8"/>
  <c r="AH203" i="8"/>
  <c r="AB203" i="8"/>
  <c r="V203" i="8"/>
  <c r="P203" i="8"/>
  <c r="J203" i="8"/>
  <c r="D203" i="8"/>
  <c r="BF202" i="8"/>
  <c r="AZ202" i="8"/>
  <c r="AT202" i="8"/>
  <c r="AN202" i="8"/>
  <c r="AH202" i="8"/>
  <c r="AB202" i="8"/>
  <c r="V202" i="8"/>
  <c r="P202" i="8"/>
  <c r="J202" i="8"/>
  <c r="D202" i="8"/>
  <c r="BF201" i="8"/>
  <c r="AZ201" i="8"/>
  <c r="AT201" i="8"/>
  <c r="AN201" i="8"/>
  <c r="AH201" i="8"/>
  <c r="AB201" i="8"/>
  <c r="V201" i="8"/>
  <c r="P201" i="8"/>
  <c r="J201" i="8"/>
  <c r="D201" i="8"/>
  <c r="BF200" i="8"/>
  <c r="AZ200" i="8"/>
  <c r="AT200" i="8"/>
  <c r="AN200" i="8"/>
  <c r="AH200" i="8"/>
  <c r="AB200" i="8"/>
  <c r="V200" i="8"/>
  <c r="P200" i="8"/>
  <c r="J200" i="8"/>
  <c r="D200" i="8"/>
  <c r="BF199" i="8"/>
  <c r="AZ199" i="8"/>
  <c r="AT199" i="8"/>
  <c r="AN199" i="8"/>
  <c r="AH199" i="8"/>
  <c r="AB199" i="8"/>
  <c r="V199" i="8"/>
  <c r="P199" i="8"/>
  <c r="J199" i="8"/>
  <c r="D199" i="8"/>
  <c r="BF198" i="8"/>
  <c r="AZ198" i="8"/>
  <c r="AT198" i="8"/>
  <c r="AN198" i="8"/>
  <c r="AH198" i="8"/>
  <c r="AB198" i="8"/>
  <c r="V198" i="8"/>
  <c r="P198" i="8"/>
  <c r="J198" i="8"/>
  <c r="D198" i="8"/>
  <c r="BF197" i="8"/>
  <c r="AZ197" i="8"/>
  <c r="AT197" i="8"/>
  <c r="AN197" i="8"/>
  <c r="AH197" i="8"/>
  <c r="AB197" i="8"/>
  <c r="V197" i="8"/>
  <c r="P197" i="8"/>
  <c r="J197" i="8"/>
  <c r="D197" i="8"/>
  <c r="BF196" i="8"/>
  <c r="AZ196" i="8"/>
  <c r="AT196" i="8"/>
  <c r="AN196" i="8"/>
  <c r="AH196" i="8"/>
  <c r="AB196" i="8"/>
  <c r="V196" i="8"/>
  <c r="P196" i="8"/>
  <c r="J196" i="8"/>
  <c r="D196" i="8"/>
  <c r="BF195" i="8"/>
  <c r="AZ195" i="8"/>
  <c r="AT195" i="8"/>
  <c r="AN195" i="8"/>
  <c r="AH195" i="8"/>
  <c r="AB195" i="8"/>
  <c r="V195" i="8"/>
  <c r="P195" i="8"/>
  <c r="J195" i="8"/>
  <c r="D195" i="8"/>
  <c r="BF194" i="8"/>
  <c r="AZ194" i="8"/>
  <c r="AT194" i="8"/>
  <c r="AN194" i="8"/>
  <c r="AH194" i="8"/>
  <c r="AB194" i="8"/>
  <c r="V194" i="8"/>
  <c r="P194" i="8"/>
  <c r="J194" i="8"/>
  <c r="D194" i="8"/>
  <c r="BF193" i="8"/>
  <c r="AZ193" i="8"/>
  <c r="AT193" i="8"/>
  <c r="AN193" i="8"/>
  <c r="AH193" i="8"/>
  <c r="AB193" i="8"/>
  <c r="V193" i="8"/>
  <c r="P193" i="8"/>
  <c r="J193" i="8"/>
  <c r="D193" i="8"/>
  <c r="BF192" i="8"/>
  <c r="AZ192" i="8"/>
  <c r="AT192" i="8"/>
  <c r="AN192" i="8"/>
  <c r="AH192" i="8"/>
  <c r="AB192" i="8"/>
  <c r="V192" i="8"/>
  <c r="P192" i="8"/>
  <c r="J192" i="8"/>
  <c r="D192" i="8"/>
  <c r="BF191" i="8"/>
  <c r="AZ191" i="8"/>
  <c r="AT191" i="8"/>
  <c r="AN191" i="8"/>
  <c r="AH191" i="8"/>
  <c r="AB191" i="8"/>
  <c r="V191" i="8"/>
  <c r="P191" i="8"/>
  <c r="J191" i="8"/>
  <c r="D191" i="8"/>
  <c r="BF190" i="8"/>
  <c r="AZ190" i="8"/>
  <c r="AT190" i="8"/>
  <c r="AN190" i="8"/>
  <c r="AH190" i="8"/>
  <c r="AB190" i="8"/>
  <c r="V190" i="8"/>
  <c r="P190" i="8"/>
  <c r="J190" i="8"/>
  <c r="D190" i="8"/>
  <c r="BF189" i="8"/>
  <c r="AZ189" i="8"/>
  <c r="AT189" i="8"/>
  <c r="AN189" i="8"/>
  <c r="AH189" i="8"/>
  <c r="AB189" i="8"/>
  <c r="V189" i="8"/>
  <c r="P189" i="8"/>
  <c r="J189" i="8"/>
  <c r="D189" i="8"/>
  <c r="BF188" i="8"/>
  <c r="AZ188" i="8"/>
  <c r="AT188" i="8"/>
  <c r="AN188" i="8"/>
  <c r="AH188" i="8"/>
  <c r="AB188" i="8"/>
  <c r="V188" i="8"/>
  <c r="P188" i="8"/>
  <c r="J188" i="8"/>
  <c r="D188" i="8"/>
  <c r="BF187" i="8"/>
  <c r="AZ187" i="8"/>
  <c r="AT187" i="8"/>
  <c r="AN187" i="8"/>
  <c r="AH187" i="8"/>
  <c r="AB187" i="8"/>
  <c r="V187" i="8"/>
  <c r="P187" i="8"/>
  <c r="J187" i="8"/>
  <c r="D187" i="8"/>
  <c r="BF186" i="8"/>
  <c r="AZ186" i="8"/>
  <c r="AT186" i="8"/>
  <c r="AN186" i="8"/>
  <c r="AH186" i="8"/>
  <c r="AB186" i="8"/>
  <c r="V186" i="8"/>
  <c r="P186" i="8"/>
  <c r="J186" i="8"/>
  <c r="D186" i="8"/>
  <c r="BF185" i="8"/>
  <c r="AZ185" i="8"/>
  <c r="AT185" i="8"/>
  <c r="AN185" i="8"/>
  <c r="AH185" i="8"/>
  <c r="AB185" i="8"/>
  <c r="V185" i="8"/>
  <c r="P185" i="8"/>
  <c r="J185" i="8"/>
  <c r="D185" i="8"/>
  <c r="BF184" i="8"/>
  <c r="AZ184" i="8"/>
  <c r="AT184" i="8"/>
  <c r="AN184" i="8"/>
  <c r="AH184" i="8"/>
  <c r="AB184" i="8"/>
  <c r="V184" i="8"/>
  <c r="P184" i="8"/>
  <c r="J184" i="8"/>
  <c r="D184" i="8"/>
  <c r="BF183" i="8"/>
  <c r="AZ183" i="8"/>
  <c r="AT183" i="8"/>
  <c r="AN183" i="8"/>
  <c r="AH183" i="8"/>
  <c r="AB183" i="8"/>
  <c r="V183" i="8"/>
  <c r="P183" i="8"/>
  <c r="J183" i="8"/>
  <c r="D183" i="8"/>
  <c r="BF182" i="8"/>
  <c r="AZ182" i="8"/>
  <c r="AT182" i="8"/>
  <c r="AN182" i="8"/>
  <c r="AH182" i="8"/>
  <c r="AB182" i="8"/>
  <c r="V182" i="8"/>
  <c r="P182" i="8"/>
  <c r="J182" i="8"/>
  <c r="D182" i="8"/>
  <c r="BF181" i="8"/>
  <c r="AZ181" i="8"/>
  <c r="AT181" i="8"/>
  <c r="AN181" i="8"/>
  <c r="AH181" i="8"/>
  <c r="AB181" i="8"/>
  <c r="V181" i="8"/>
  <c r="P181" i="8"/>
  <c r="J181" i="8"/>
  <c r="D181" i="8"/>
  <c r="BF180" i="8"/>
  <c r="AZ180" i="8"/>
  <c r="AT180" i="8"/>
  <c r="AN180" i="8"/>
  <c r="AH180" i="8"/>
  <c r="AB180" i="8"/>
  <c r="V180" i="8"/>
  <c r="P180" i="8"/>
  <c r="J180" i="8"/>
  <c r="D180" i="8"/>
  <c r="BF179" i="8"/>
  <c r="AZ179" i="8"/>
  <c r="AT179" i="8"/>
  <c r="AN179" i="8"/>
  <c r="AH179" i="8"/>
  <c r="AB179" i="8"/>
  <c r="V179" i="8"/>
  <c r="P179" i="8"/>
  <c r="J179" i="8"/>
  <c r="D179" i="8"/>
  <c r="BF178" i="8"/>
  <c r="AZ178" i="8"/>
  <c r="AT178" i="8"/>
  <c r="AN178" i="8"/>
  <c r="AH178" i="8"/>
  <c r="AB178" i="8"/>
  <c r="V178" i="8"/>
  <c r="P178" i="8"/>
  <c r="J178" i="8"/>
  <c r="D178" i="8"/>
  <c r="BF177" i="8"/>
  <c r="AZ177" i="8"/>
  <c r="AT177" i="8"/>
  <c r="AN177" i="8"/>
  <c r="AH177" i="8"/>
  <c r="AB177" i="8"/>
  <c r="V177" i="8"/>
  <c r="P177" i="8"/>
  <c r="J177" i="8"/>
  <c r="D177" i="8"/>
  <c r="BF176" i="8"/>
  <c r="AZ176" i="8"/>
  <c r="AT176" i="8"/>
  <c r="AN176" i="8"/>
  <c r="AH176" i="8"/>
  <c r="AB176" i="8"/>
  <c r="V176" i="8"/>
  <c r="P176" i="8"/>
  <c r="J176" i="8"/>
  <c r="D176" i="8"/>
  <c r="BF175" i="8"/>
  <c r="AZ175" i="8"/>
  <c r="AT175" i="8"/>
  <c r="AN175" i="8"/>
  <c r="AH175" i="8"/>
  <c r="AB175" i="8"/>
  <c r="V175" i="8"/>
  <c r="P175" i="8"/>
  <c r="J175" i="8"/>
  <c r="D175" i="8"/>
  <c r="BF174" i="8"/>
  <c r="AZ174" i="8"/>
  <c r="AT174" i="8"/>
  <c r="AN174" i="8"/>
  <c r="AH174" i="8"/>
  <c r="AB174" i="8"/>
  <c r="V174" i="8"/>
  <c r="P174" i="8"/>
  <c r="J174" i="8"/>
  <c r="D174" i="8"/>
  <c r="BF173" i="8"/>
  <c r="AZ173" i="8"/>
  <c r="AT173" i="8"/>
  <c r="AN173" i="8"/>
  <c r="AH173" i="8"/>
  <c r="AB173" i="8"/>
  <c r="V173" i="8"/>
  <c r="P173" i="8"/>
  <c r="J173" i="8"/>
  <c r="D173" i="8"/>
  <c r="BF172" i="8"/>
  <c r="AZ172" i="8"/>
  <c r="AT172" i="8"/>
  <c r="AN172" i="8"/>
  <c r="AH172" i="8"/>
  <c r="AB172" i="8"/>
  <c r="V172" i="8"/>
  <c r="P172" i="8"/>
  <c r="J172" i="8"/>
  <c r="D172" i="8"/>
  <c r="BF171" i="8"/>
  <c r="AZ171" i="8"/>
  <c r="AT171" i="8"/>
  <c r="AN171" i="8"/>
  <c r="AH171" i="8"/>
  <c r="AB171" i="8"/>
  <c r="V171" i="8"/>
  <c r="P171" i="8"/>
  <c r="J171" i="8"/>
  <c r="D171" i="8"/>
  <c r="BF170" i="8"/>
  <c r="AZ170" i="8"/>
  <c r="AT170" i="8"/>
  <c r="AN170" i="8"/>
  <c r="AH170" i="8"/>
  <c r="AB170" i="8"/>
  <c r="V170" i="8"/>
  <c r="P170" i="8"/>
  <c r="J170" i="8"/>
  <c r="D170" i="8"/>
  <c r="BF169" i="8"/>
  <c r="AZ169" i="8"/>
  <c r="AT169" i="8"/>
  <c r="AN169" i="8"/>
  <c r="AH169" i="8"/>
  <c r="AB169" i="8"/>
  <c r="V169" i="8"/>
  <c r="P169" i="8"/>
  <c r="J169" i="8"/>
  <c r="D169" i="8"/>
  <c r="BF168" i="8"/>
  <c r="AZ168" i="8"/>
  <c r="AT168" i="8"/>
  <c r="AN168" i="8"/>
  <c r="AH168" i="8"/>
  <c r="AB168" i="8"/>
  <c r="V168" i="8"/>
  <c r="P168" i="8"/>
  <c r="J168" i="8"/>
  <c r="D168" i="8"/>
  <c r="BF167" i="8"/>
  <c r="AZ167" i="8"/>
  <c r="AT167" i="8"/>
  <c r="AN167" i="8"/>
  <c r="AH167" i="8"/>
  <c r="AB167" i="8"/>
  <c r="V167" i="8"/>
  <c r="P167" i="8"/>
  <c r="J167" i="8"/>
  <c r="D167" i="8"/>
  <c r="BF166" i="8"/>
  <c r="AZ166" i="8"/>
  <c r="AT166" i="8"/>
  <c r="AN166" i="8"/>
  <c r="AH166" i="8"/>
  <c r="AB166" i="8"/>
  <c r="V166" i="8"/>
  <c r="P166" i="8"/>
  <c r="J166" i="8"/>
  <c r="D166" i="8"/>
  <c r="BF165" i="8"/>
  <c r="AZ165" i="8"/>
  <c r="AT165" i="8"/>
  <c r="AN165" i="8"/>
  <c r="AH165" i="8"/>
  <c r="AB165" i="8"/>
  <c r="V165" i="8"/>
  <c r="P165" i="8"/>
  <c r="J165" i="8"/>
  <c r="D165" i="8"/>
  <c r="BF164" i="8"/>
  <c r="AZ164" i="8"/>
  <c r="AT164" i="8"/>
  <c r="AN164" i="8"/>
  <c r="AH164" i="8"/>
  <c r="AB164" i="8"/>
  <c r="V164" i="8"/>
  <c r="P164" i="8"/>
  <c r="J164" i="8"/>
  <c r="D164" i="8"/>
  <c r="BF163" i="8"/>
  <c r="AZ163" i="8"/>
  <c r="AT163" i="8"/>
  <c r="AN163" i="8"/>
  <c r="AH163" i="8"/>
  <c r="AB163" i="8"/>
  <c r="V163" i="8"/>
  <c r="P163" i="8"/>
  <c r="J163" i="8"/>
  <c r="D163" i="8"/>
  <c r="BF162" i="8"/>
  <c r="AZ162" i="8"/>
  <c r="AT162" i="8"/>
  <c r="AN162" i="8"/>
  <c r="AH162" i="8"/>
  <c r="AB162" i="8"/>
  <c r="V162" i="8"/>
  <c r="P162" i="8"/>
  <c r="J162" i="8"/>
  <c r="D162" i="8"/>
  <c r="BF161" i="8"/>
  <c r="AZ161" i="8"/>
  <c r="AT161" i="8"/>
  <c r="AN161" i="8"/>
  <c r="AH161" i="8"/>
  <c r="AB161" i="8"/>
  <c r="V161" i="8"/>
  <c r="P161" i="8"/>
  <c r="J161" i="8"/>
  <c r="D161" i="8"/>
  <c r="BF160" i="8"/>
  <c r="AZ160" i="8"/>
  <c r="AT160" i="8"/>
  <c r="AN160" i="8"/>
  <c r="AH160" i="8"/>
  <c r="AB160" i="8"/>
  <c r="V160" i="8"/>
  <c r="P160" i="8"/>
  <c r="J160" i="8"/>
  <c r="D160" i="8"/>
  <c r="BF159" i="8"/>
  <c r="AZ159" i="8"/>
  <c r="AT159" i="8"/>
  <c r="AN159" i="8"/>
  <c r="AH159" i="8"/>
  <c r="AB159" i="8"/>
  <c r="V159" i="8"/>
  <c r="P159" i="8"/>
  <c r="J159" i="8"/>
  <c r="D159" i="8"/>
  <c r="BF158" i="8"/>
  <c r="AZ158" i="8"/>
  <c r="AT158" i="8"/>
  <c r="AN158" i="8"/>
  <c r="AH158" i="8"/>
  <c r="AB158" i="8"/>
  <c r="V158" i="8"/>
  <c r="P158" i="8"/>
  <c r="J158" i="8"/>
  <c r="D158" i="8"/>
  <c r="BF157" i="8"/>
  <c r="AZ157" i="8"/>
  <c r="AT157" i="8"/>
  <c r="AN157" i="8"/>
  <c r="AH157" i="8"/>
  <c r="AB157" i="8"/>
  <c r="V157" i="8"/>
  <c r="P157" i="8"/>
  <c r="J157" i="8"/>
  <c r="D157" i="8"/>
  <c r="BF156" i="8"/>
  <c r="AZ156" i="8"/>
  <c r="AT156" i="8"/>
  <c r="AN156" i="8"/>
  <c r="AH156" i="8"/>
  <c r="AB156" i="8"/>
  <c r="V156" i="8"/>
  <c r="P156" i="8"/>
  <c r="J156" i="8"/>
  <c r="D156" i="8"/>
  <c r="BF155" i="8"/>
  <c r="AZ155" i="8"/>
  <c r="AT155" i="8"/>
  <c r="AN155" i="8"/>
  <c r="AH155" i="8"/>
  <c r="AB155" i="8"/>
  <c r="V155" i="8"/>
  <c r="P155" i="8"/>
  <c r="J155" i="8"/>
  <c r="D155" i="8"/>
  <c r="BF154" i="8"/>
  <c r="AZ154" i="8"/>
  <c r="AT154" i="8"/>
  <c r="AN154" i="8"/>
  <c r="AH154" i="8"/>
  <c r="AB154" i="8"/>
  <c r="V154" i="8"/>
  <c r="P154" i="8"/>
  <c r="J154" i="8"/>
  <c r="D154" i="8"/>
  <c r="BF153" i="8"/>
  <c r="AZ153" i="8"/>
  <c r="AT153" i="8"/>
  <c r="AN153" i="8"/>
  <c r="AH153" i="8"/>
  <c r="AB153" i="8"/>
  <c r="V153" i="8"/>
  <c r="P153" i="8"/>
  <c r="J153" i="8"/>
  <c r="D153" i="8"/>
  <c r="BF152" i="8"/>
  <c r="AZ152" i="8"/>
  <c r="AT152" i="8"/>
  <c r="AN152" i="8"/>
  <c r="AH152" i="8"/>
  <c r="AB152" i="8"/>
  <c r="V152" i="8"/>
  <c r="P152" i="8"/>
  <c r="J152" i="8"/>
  <c r="D152" i="8"/>
  <c r="BF151" i="8"/>
  <c r="AZ151" i="8"/>
  <c r="AT151" i="8"/>
  <c r="AN151" i="8"/>
  <c r="AH151" i="8"/>
  <c r="AB151" i="8"/>
  <c r="V151" i="8"/>
  <c r="P151" i="8"/>
  <c r="J151" i="8"/>
  <c r="D151" i="8"/>
  <c r="BF150" i="8"/>
  <c r="AZ150" i="8"/>
  <c r="AT150" i="8"/>
  <c r="AN150" i="8"/>
  <c r="AH150" i="8"/>
  <c r="AB150" i="8"/>
  <c r="V150" i="8"/>
  <c r="P150" i="8"/>
  <c r="J150" i="8"/>
  <c r="D150" i="8"/>
  <c r="BF149" i="8"/>
  <c r="AZ149" i="8"/>
  <c r="AT149" i="8"/>
  <c r="AN149" i="8"/>
  <c r="AH149" i="8"/>
  <c r="AB149" i="8"/>
  <c r="V149" i="8"/>
  <c r="P149" i="8"/>
  <c r="J149" i="8"/>
  <c r="D149" i="8"/>
  <c r="BF148" i="8"/>
  <c r="AZ148" i="8"/>
  <c r="AT148" i="8"/>
  <c r="AN148" i="8"/>
  <c r="AH148" i="8"/>
  <c r="AB148" i="8"/>
  <c r="V148" i="8"/>
  <c r="P148" i="8"/>
  <c r="J148" i="8"/>
  <c r="D148" i="8"/>
  <c r="BF147" i="8"/>
  <c r="AZ147" i="8"/>
  <c r="AT147" i="8"/>
  <c r="AN147" i="8"/>
  <c r="AH147" i="8"/>
  <c r="AB147" i="8"/>
  <c r="V147" i="8"/>
  <c r="P147" i="8"/>
  <c r="J147" i="8"/>
  <c r="D147" i="8"/>
  <c r="BF146" i="8"/>
  <c r="AZ146" i="8"/>
  <c r="AT146" i="8"/>
  <c r="AN146" i="8"/>
  <c r="AH146" i="8"/>
  <c r="AB146" i="8"/>
  <c r="V146" i="8"/>
  <c r="P146" i="8"/>
  <c r="J146" i="8"/>
  <c r="D146" i="8"/>
  <c r="BF145" i="8"/>
  <c r="AZ145" i="8"/>
  <c r="AT145" i="8"/>
  <c r="AN145" i="8"/>
  <c r="AH145" i="8"/>
  <c r="AB145" i="8"/>
  <c r="V145" i="8"/>
  <c r="P145" i="8"/>
  <c r="J145" i="8"/>
  <c r="D145" i="8"/>
  <c r="BF144" i="8"/>
  <c r="AZ144" i="8"/>
  <c r="AT144" i="8"/>
  <c r="AN144" i="8"/>
  <c r="AH144" i="8"/>
  <c r="AB144" i="8"/>
  <c r="V144" i="8"/>
  <c r="P144" i="8"/>
  <c r="J144" i="8"/>
  <c r="D144" i="8"/>
  <c r="BF143" i="8"/>
  <c r="AZ143" i="8"/>
  <c r="AT143" i="8"/>
  <c r="AN143" i="8"/>
  <c r="AH143" i="8"/>
  <c r="AB143" i="8"/>
  <c r="V143" i="8"/>
  <c r="P143" i="8"/>
  <c r="J143" i="8"/>
  <c r="D143" i="8"/>
  <c r="BF142" i="8"/>
  <c r="AZ142" i="8"/>
  <c r="AT142" i="8"/>
  <c r="AN142" i="8"/>
  <c r="AH142" i="8"/>
  <c r="AB142" i="8"/>
  <c r="V142" i="8"/>
  <c r="P142" i="8"/>
  <c r="J142" i="8"/>
  <c r="D142" i="8"/>
  <c r="BF141" i="8"/>
  <c r="AZ141" i="8"/>
  <c r="AT141" i="8"/>
  <c r="AN141" i="8"/>
  <c r="AH141" i="8"/>
  <c r="AB141" i="8"/>
  <c r="V141" i="8"/>
  <c r="P141" i="8"/>
  <c r="J141" i="8"/>
  <c r="D141" i="8"/>
  <c r="BF140" i="8"/>
  <c r="AZ140" i="8"/>
  <c r="AT140" i="8"/>
  <c r="AN140" i="8"/>
  <c r="AH140" i="8"/>
  <c r="AB140" i="8"/>
  <c r="V140" i="8"/>
  <c r="P140" i="8"/>
  <c r="J140" i="8"/>
  <c r="D140" i="8"/>
  <c r="BF139" i="8"/>
  <c r="AZ139" i="8"/>
  <c r="AT139" i="8"/>
  <c r="AN139" i="8"/>
  <c r="AH139" i="8"/>
  <c r="AB139" i="8"/>
  <c r="V139" i="8"/>
  <c r="P139" i="8"/>
  <c r="J139" i="8"/>
  <c r="D139" i="8"/>
  <c r="BF138" i="8"/>
  <c r="AZ138" i="8"/>
  <c r="AT138" i="8"/>
  <c r="AN138" i="8"/>
  <c r="AH138" i="8"/>
  <c r="AB138" i="8"/>
  <c r="V138" i="8"/>
  <c r="P138" i="8"/>
  <c r="J138" i="8"/>
  <c r="D138" i="8"/>
  <c r="BF137" i="8"/>
  <c r="AZ137" i="8"/>
  <c r="AT137" i="8"/>
  <c r="AN137" i="8"/>
  <c r="AH137" i="8"/>
  <c r="AB137" i="8"/>
  <c r="V137" i="8"/>
  <c r="P137" i="8"/>
  <c r="J137" i="8"/>
  <c r="D137" i="8"/>
  <c r="BF136" i="8"/>
  <c r="AZ136" i="8"/>
  <c r="AT136" i="8"/>
  <c r="AN136" i="8"/>
  <c r="AH136" i="8"/>
  <c r="AB136" i="8"/>
  <c r="V136" i="8"/>
  <c r="P136" i="8"/>
  <c r="J136" i="8"/>
  <c r="D136" i="8"/>
  <c r="BF135" i="8"/>
  <c r="AZ135" i="8"/>
  <c r="AT135" i="8"/>
  <c r="AN135" i="8"/>
  <c r="AH135" i="8"/>
  <c r="AB135" i="8"/>
  <c r="V135" i="8"/>
  <c r="P135" i="8"/>
  <c r="J135" i="8"/>
  <c r="D135" i="8"/>
  <c r="BF134" i="8"/>
  <c r="AZ134" i="8"/>
  <c r="AT134" i="8"/>
  <c r="AN134" i="8"/>
  <c r="AH134" i="8"/>
  <c r="AB134" i="8"/>
  <c r="V134" i="8"/>
  <c r="P134" i="8"/>
  <c r="J134" i="8"/>
  <c r="D134" i="8"/>
  <c r="BF133" i="8"/>
  <c r="AZ133" i="8"/>
  <c r="AT133" i="8"/>
  <c r="AN133" i="8"/>
  <c r="AH133" i="8"/>
  <c r="AB133" i="8"/>
  <c r="V133" i="8"/>
  <c r="P133" i="8"/>
  <c r="J133" i="8"/>
  <c r="D133" i="8"/>
  <c r="BF132" i="8"/>
  <c r="AZ132" i="8"/>
  <c r="AT132" i="8"/>
  <c r="AN132" i="8"/>
  <c r="AH132" i="8"/>
  <c r="AB132" i="8"/>
  <c r="V132" i="8"/>
  <c r="P132" i="8"/>
  <c r="J132" i="8"/>
  <c r="D132" i="8"/>
  <c r="BF131" i="8"/>
  <c r="AZ131" i="8"/>
  <c r="AT131" i="8"/>
  <c r="AN131" i="8"/>
  <c r="AH131" i="8"/>
  <c r="AB131" i="8"/>
  <c r="V131" i="8"/>
  <c r="P131" i="8"/>
  <c r="J131" i="8"/>
  <c r="D131" i="8"/>
  <c r="BF130" i="8"/>
  <c r="AZ130" i="8"/>
  <c r="AT130" i="8"/>
  <c r="AN130" i="8"/>
  <c r="AH130" i="8"/>
  <c r="AB130" i="8"/>
  <c r="V130" i="8"/>
  <c r="P130" i="8"/>
  <c r="J130" i="8"/>
  <c r="D130" i="8"/>
  <c r="BF129" i="8"/>
  <c r="AZ129" i="8"/>
  <c r="AT129" i="8"/>
  <c r="AN129" i="8"/>
  <c r="AH129" i="8"/>
  <c r="AB129" i="8"/>
  <c r="V129" i="8"/>
  <c r="P129" i="8"/>
  <c r="J129" i="8"/>
  <c r="D129" i="8"/>
  <c r="BF128" i="8"/>
  <c r="AZ128" i="8"/>
  <c r="AT128" i="8"/>
  <c r="AN128" i="8"/>
  <c r="AH128" i="8"/>
  <c r="AB128" i="8"/>
  <c r="V128" i="8"/>
  <c r="P128" i="8"/>
  <c r="J128" i="8"/>
  <c r="D128" i="8"/>
  <c r="BF127" i="8"/>
  <c r="AZ127" i="8"/>
  <c r="AT127" i="8"/>
  <c r="AN127" i="8"/>
  <c r="AH127" i="8"/>
  <c r="AB127" i="8"/>
  <c r="V127" i="8"/>
  <c r="P127" i="8"/>
  <c r="J127" i="8"/>
  <c r="D127" i="8"/>
  <c r="BF126" i="8"/>
  <c r="AZ126" i="8"/>
  <c r="AT126" i="8"/>
  <c r="AN126" i="8"/>
  <c r="AH126" i="8"/>
  <c r="AB126" i="8"/>
  <c r="V126" i="8"/>
  <c r="P126" i="8"/>
  <c r="J126" i="8"/>
  <c r="D126" i="8"/>
  <c r="BF125" i="8"/>
  <c r="AZ125" i="8"/>
  <c r="AT125" i="8"/>
  <c r="AN125" i="8"/>
  <c r="AH125" i="8"/>
  <c r="AB125" i="8"/>
  <c r="V125" i="8"/>
  <c r="P125" i="8"/>
  <c r="J125" i="8"/>
  <c r="D125" i="8"/>
  <c r="BF124" i="8"/>
  <c r="AZ124" i="8"/>
  <c r="AT124" i="8"/>
  <c r="AN124" i="8"/>
  <c r="AH124" i="8"/>
  <c r="AB124" i="8"/>
  <c r="V124" i="8"/>
  <c r="P124" i="8"/>
  <c r="J124" i="8"/>
  <c r="D124" i="8"/>
  <c r="BF123" i="8"/>
  <c r="AZ123" i="8"/>
  <c r="AT123" i="8"/>
  <c r="AN123" i="8"/>
  <c r="AH123" i="8"/>
  <c r="AB123" i="8"/>
  <c r="V123" i="8"/>
  <c r="P123" i="8"/>
  <c r="J123" i="8"/>
  <c r="D123" i="8"/>
  <c r="BF122" i="8"/>
  <c r="AZ122" i="8"/>
  <c r="AT122" i="8"/>
  <c r="AN122" i="8"/>
  <c r="AH122" i="8"/>
  <c r="AB122" i="8"/>
  <c r="V122" i="8"/>
  <c r="P122" i="8"/>
  <c r="J122" i="8"/>
  <c r="D122" i="8"/>
  <c r="BF121" i="8"/>
  <c r="AZ121" i="8"/>
  <c r="AT121" i="8"/>
  <c r="AN121" i="8"/>
  <c r="AH121" i="8"/>
  <c r="AB121" i="8"/>
  <c r="V121" i="8"/>
  <c r="P121" i="8"/>
  <c r="J121" i="8"/>
  <c r="D121" i="8"/>
  <c r="BF120" i="8"/>
  <c r="AZ120" i="8"/>
  <c r="AT120" i="8"/>
  <c r="AN120" i="8"/>
  <c r="AH120" i="8"/>
  <c r="AB120" i="8"/>
  <c r="V120" i="8"/>
  <c r="P120" i="8"/>
  <c r="J120" i="8"/>
  <c r="D120" i="8"/>
  <c r="BF119" i="8"/>
  <c r="AZ119" i="8"/>
  <c r="AT119" i="8"/>
  <c r="AN119" i="8"/>
  <c r="AH119" i="8"/>
  <c r="AB119" i="8"/>
  <c r="V119" i="8"/>
  <c r="P119" i="8"/>
  <c r="J119" i="8"/>
  <c r="D119" i="8"/>
  <c r="BF118" i="8"/>
  <c r="AZ118" i="8"/>
  <c r="AT118" i="8"/>
  <c r="AN118" i="8"/>
  <c r="AH118" i="8"/>
  <c r="AB118" i="8"/>
  <c r="V118" i="8"/>
  <c r="P118" i="8"/>
  <c r="J118" i="8"/>
  <c r="D118" i="8"/>
  <c r="BF117" i="8"/>
  <c r="AZ117" i="8"/>
  <c r="AT117" i="8"/>
  <c r="AN117" i="8"/>
  <c r="AH117" i="8"/>
  <c r="AB117" i="8"/>
  <c r="V117" i="8"/>
  <c r="P117" i="8"/>
  <c r="J117" i="8"/>
  <c r="D117" i="8"/>
  <c r="BF116" i="8"/>
  <c r="AZ116" i="8"/>
  <c r="AT116" i="8"/>
  <c r="AN116" i="8"/>
  <c r="AH116" i="8"/>
  <c r="AB116" i="8"/>
  <c r="V116" i="8"/>
  <c r="P116" i="8"/>
  <c r="J116" i="8"/>
  <c r="D116" i="8"/>
  <c r="BF115" i="8"/>
  <c r="AZ115" i="8"/>
  <c r="AT115" i="8"/>
  <c r="AN115" i="8"/>
  <c r="AH115" i="8"/>
  <c r="AB115" i="8"/>
  <c r="V115" i="8"/>
  <c r="P115" i="8"/>
  <c r="J115" i="8"/>
  <c r="D115" i="8"/>
  <c r="BF114" i="8"/>
  <c r="AZ114" i="8"/>
  <c r="AT114" i="8"/>
  <c r="AN114" i="8"/>
  <c r="AH114" i="8"/>
  <c r="AB114" i="8"/>
  <c r="V114" i="8"/>
  <c r="P114" i="8"/>
  <c r="J114" i="8"/>
  <c r="D114" i="8"/>
  <c r="BF113" i="8"/>
  <c r="AZ113" i="8"/>
  <c r="AT113" i="8"/>
  <c r="AN113" i="8"/>
  <c r="AH113" i="8"/>
  <c r="AB113" i="8"/>
  <c r="V113" i="8"/>
  <c r="P113" i="8"/>
  <c r="J113" i="8"/>
  <c r="D113" i="8"/>
  <c r="BF112" i="8"/>
  <c r="AZ112" i="8"/>
  <c r="AT112" i="8"/>
  <c r="AN112" i="8"/>
  <c r="AH112" i="8"/>
  <c r="AB112" i="8"/>
  <c r="V112" i="8"/>
  <c r="P112" i="8"/>
  <c r="J112" i="8"/>
  <c r="D112" i="8"/>
  <c r="BF111" i="8"/>
  <c r="AZ111" i="8"/>
  <c r="AT111" i="8"/>
  <c r="AN111" i="8"/>
  <c r="AH111" i="8"/>
  <c r="AB111" i="8"/>
  <c r="V111" i="8"/>
  <c r="P111" i="8"/>
  <c r="J111" i="8"/>
  <c r="D111" i="8"/>
  <c r="BF110" i="8"/>
  <c r="AZ110" i="8"/>
  <c r="AT110" i="8"/>
  <c r="AN110" i="8"/>
  <c r="AH110" i="8"/>
  <c r="AB110" i="8"/>
  <c r="V110" i="8"/>
  <c r="P110" i="8"/>
  <c r="J110" i="8"/>
  <c r="D110" i="8"/>
  <c r="BF109" i="8"/>
  <c r="AZ109" i="8"/>
  <c r="AT109" i="8"/>
  <c r="AN109" i="8"/>
  <c r="AH109" i="8"/>
  <c r="AB109" i="8"/>
  <c r="V109" i="8"/>
  <c r="P109" i="8"/>
  <c r="J109" i="8"/>
  <c r="D109" i="8"/>
  <c r="BF108" i="8"/>
  <c r="AZ108" i="8"/>
  <c r="AT108" i="8"/>
  <c r="AN108" i="8"/>
  <c r="AH108" i="8"/>
  <c r="AB108" i="8"/>
  <c r="V108" i="8"/>
  <c r="P108" i="8"/>
  <c r="J108" i="8"/>
  <c r="D108" i="8"/>
  <c r="BF107" i="8"/>
  <c r="AZ107" i="8"/>
  <c r="AT107" i="8"/>
  <c r="AN107" i="8"/>
  <c r="AH107" i="8"/>
  <c r="AB107" i="8"/>
  <c r="V107" i="8"/>
  <c r="P107" i="8"/>
  <c r="J107" i="8"/>
  <c r="D107" i="8"/>
  <c r="BF106" i="8"/>
  <c r="AZ106" i="8"/>
  <c r="AT106" i="8"/>
  <c r="AN106" i="8"/>
  <c r="AH106" i="8"/>
  <c r="AB106" i="8"/>
  <c r="V106" i="8"/>
  <c r="P106" i="8"/>
  <c r="J106" i="8"/>
  <c r="D106" i="8"/>
  <c r="BF105" i="8"/>
  <c r="AZ105" i="8"/>
  <c r="AT105" i="8"/>
  <c r="AN105" i="8"/>
  <c r="AH105" i="8"/>
  <c r="AB105" i="8"/>
  <c r="V105" i="8"/>
  <c r="P105" i="8"/>
  <c r="J105" i="8"/>
  <c r="D105" i="8"/>
  <c r="BF104" i="8"/>
  <c r="AZ104" i="8"/>
  <c r="AT104" i="8"/>
  <c r="AN104" i="8"/>
  <c r="AH104" i="8"/>
  <c r="AB104" i="8"/>
  <c r="V104" i="8"/>
  <c r="P104" i="8"/>
  <c r="J104" i="8"/>
  <c r="D104" i="8"/>
  <c r="BF103" i="8"/>
  <c r="AZ103" i="8"/>
  <c r="AT103" i="8"/>
  <c r="AN103" i="8"/>
  <c r="AH103" i="8"/>
  <c r="AB103" i="8"/>
  <c r="V103" i="8"/>
  <c r="P103" i="8"/>
  <c r="J103" i="8"/>
  <c r="D103" i="8"/>
  <c r="BF102" i="8"/>
  <c r="AZ102" i="8"/>
  <c r="AT102" i="8"/>
  <c r="AN102" i="8"/>
  <c r="AH102" i="8"/>
  <c r="AB102" i="8"/>
  <c r="V102" i="8"/>
  <c r="P102" i="8"/>
  <c r="J102" i="8"/>
  <c r="D102" i="8"/>
  <c r="BF101" i="8"/>
  <c r="AZ101" i="8"/>
  <c r="AT101" i="8"/>
  <c r="AN101" i="8"/>
  <c r="AH101" i="8"/>
  <c r="AB101" i="8"/>
  <c r="V101" i="8"/>
  <c r="P101" i="8"/>
  <c r="J101" i="8"/>
  <c r="D101" i="8"/>
  <c r="BF100" i="8"/>
  <c r="AZ100" i="8"/>
  <c r="AT100" i="8"/>
  <c r="AN100" i="8"/>
  <c r="AH100" i="8"/>
  <c r="AB100" i="8"/>
  <c r="V100" i="8"/>
  <c r="P100" i="8"/>
  <c r="J100" i="8"/>
  <c r="D100" i="8"/>
  <c r="BF99" i="8"/>
  <c r="AZ99" i="8"/>
  <c r="AT99" i="8"/>
  <c r="AN99" i="8"/>
  <c r="AH99" i="8"/>
  <c r="AB99" i="8"/>
  <c r="V99" i="8"/>
  <c r="P99" i="8"/>
  <c r="J99" i="8"/>
  <c r="D99" i="8"/>
  <c r="BF98" i="8"/>
  <c r="AZ98" i="8"/>
  <c r="AT98" i="8"/>
  <c r="AN98" i="8"/>
  <c r="AH98" i="8"/>
  <c r="AB98" i="8"/>
  <c r="V98" i="8"/>
  <c r="P98" i="8"/>
  <c r="J98" i="8"/>
  <c r="D98" i="8"/>
  <c r="BF97" i="8"/>
  <c r="AZ97" i="8"/>
  <c r="AT97" i="8"/>
  <c r="AN97" i="8"/>
  <c r="AH97" i="8"/>
  <c r="AB97" i="8"/>
  <c r="V97" i="8"/>
  <c r="P97" i="8"/>
  <c r="J97" i="8"/>
  <c r="D97" i="8"/>
  <c r="BF96" i="8"/>
  <c r="AZ96" i="8"/>
  <c r="AT96" i="8"/>
  <c r="AN96" i="8"/>
  <c r="AH96" i="8"/>
  <c r="AB96" i="8"/>
  <c r="V96" i="8"/>
  <c r="P96" i="8"/>
  <c r="J96" i="8"/>
  <c r="D96" i="8"/>
  <c r="BF95" i="8"/>
  <c r="AZ95" i="8"/>
  <c r="AT95" i="8"/>
  <c r="AN95" i="8"/>
  <c r="AH95" i="8"/>
  <c r="AB95" i="8"/>
  <c r="V95" i="8"/>
  <c r="P95" i="8"/>
  <c r="J95" i="8"/>
  <c r="D95" i="8"/>
  <c r="BF94" i="8"/>
  <c r="AZ94" i="8"/>
  <c r="AT94" i="8"/>
  <c r="AN94" i="8"/>
  <c r="AH94" i="8"/>
  <c r="AB94" i="8"/>
  <c r="V94" i="8"/>
  <c r="P94" i="8"/>
  <c r="J94" i="8"/>
  <c r="D94" i="8"/>
  <c r="BF93" i="8"/>
  <c r="AZ93" i="8"/>
  <c r="AT93" i="8"/>
  <c r="AN93" i="8"/>
  <c r="AH93" i="8"/>
  <c r="AB93" i="8"/>
  <c r="V93" i="8"/>
  <c r="P93" i="8"/>
  <c r="J93" i="8"/>
  <c r="D93" i="8"/>
  <c r="BF92" i="8"/>
  <c r="AZ92" i="8"/>
  <c r="AT92" i="8"/>
  <c r="AN92" i="8"/>
  <c r="AH92" i="8"/>
  <c r="AB92" i="8"/>
  <c r="V92" i="8"/>
  <c r="P92" i="8"/>
  <c r="J92" i="8"/>
  <c r="D92" i="8"/>
  <c r="BF91" i="8"/>
  <c r="AZ91" i="8"/>
  <c r="AT91" i="8"/>
  <c r="AN91" i="8"/>
  <c r="AH91" i="8"/>
  <c r="AB91" i="8"/>
  <c r="V91" i="8"/>
  <c r="P91" i="8"/>
  <c r="J91" i="8"/>
  <c r="D91" i="8"/>
  <c r="BF90" i="8"/>
  <c r="AZ90" i="8"/>
  <c r="AT90" i="8"/>
  <c r="AN90" i="8"/>
  <c r="AH90" i="8"/>
  <c r="AB90" i="8"/>
  <c r="V90" i="8"/>
  <c r="P90" i="8"/>
  <c r="J90" i="8"/>
  <c r="D90" i="8"/>
  <c r="BF89" i="8"/>
  <c r="AZ89" i="8"/>
  <c r="AT89" i="8"/>
  <c r="AN89" i="8"/>
  <c r="AH89" i="8"/>
  <c r="AB89" i="8"/>
  <c r="V89" i="8"/>
  <c r="P89" i="8"/>
  <c r="J89" i="8"/>
  <c r="D89" i="8"/>
  <c r="BF88" i="8"/>
  <c r="AZ88" i="8"/>
  <c r="AT88" i="8"/>
  <c r="AN88" i="8"/>
  <c r="AH88" i="8"/>
  <c r="AB88" i="8"/>
  <c r="V88" i="8"/>
  <c r="P88" i="8"/>
  <c r="J88" i="8"/>
  <c r="D88" i="8"/>
  <c r="BF87" i="8"/>
  <c r="AZ87" i="8"/>
  <c r="AT87" i="8"/>
  <c r="AN87" i="8"/>
  <c r="AH87" i="8"/>
  <c r="AB87" i="8"/>
  <c r="V87" i="8"/>
  <c r="P87" i="8"/>
  <c r="J87" i="8"/>
  <c r="D87" i="8"/>
  <c r="BF86" i="8"/>
  <c r="AZ86" i="8"/>
  <c r="AT86" i="8"/>
  <c r="AN86" i="8"/>
  <c r="AH86" i="8"/>
  <c r="AB86" i="8"/>
  <c r="V86" i="8"/>
  <c r="P86" i="8"/>
  <c r="J86" i="8"/>
  <c r="D86" i="8"/>
  <c r="BF85" i="8"/>
  <c r="AZ85" i="8"/>
  <c r="AT85" i="8"/>
  <c r="AN85" i="8"/>
  <c r="AH85" i="8"/>
  <c r="AB85" i="8"/>
  <c r="V85" i="8"/>
  <c r="P85" i="8"/>
  <c r="J85" i="8"/>
  <c r="D85" i="8"/>
  <c r="BF84" i="8"/>
  <c r="AZ84" i="8"/>
  <c r="AT84" i="8"/>
  <c r="AN84" i="8"/>
  <c r="AH84" i="8"/>
  <c r="AB84" i="8"/>
  <c r="V84" i="8"/>
  <c r="P84" i="8"/>
  <c r="J84" i="8"/>
  <c r="D84" i="8"/>
  <c r="BF83" i="8"/>
  <c r="AZ83" i="8"/>
  <c r="AT83" i="8"/>
  <c r="AN83" i="8"/>
  <c r="AH83" i="8"/>
  <c r="AB83" i="8"/>
  <c r="V83" i="8"/>
  <c r="P83" i="8"/>
  <c r="J83" i="8"/>
  <c r="D83" i="8"/>
  <c r="BF82" i="8"/>
  <c r="AZ82" i="8"/>
  <c r="AT82" i="8"/>
  <c r="AN82" i="8"/>
  <c r="AH82" i="8"/>
  <c r="AB82" i="8"/>
  <c r="V82" i="8"/>
  <c r="P82" i="8"/>
  <c r="J82" i="8"/>
  <c r="D82" i="8"/>
  <c r="BF81" i="8"/>
  <c r="AZ81" i="8"/>
  <c r="AT81" i="8"/>
  <c r="AN81" i="8"/>
  <c r="AH81" i="8"/>
  <c r="AB81" i="8"/>
  <c r="V81" i="8"/>
  <c r="P81" i="8"/>
  <c r="J81" i="8"/>
  <c r="D81" i="8"/>
  <c r="BF80" i="8"/>
  <c r="AZ80" i="8"/>
  <c r="AT80" i="8"/>
  <c r="AN80" i="8"/>
  <c r="AH80" i="8"/>
  <c r="AB80" i="8"/>
  <c r="V80" i="8"/>
  <c r="P80" i="8"/>
  <c r="J80" i="8"/>
  <c r="D80" i="8"/>
  <c r="BF79" i="8"/>
  <c r="AZ79" i="8"/>
  <c r="AT79" i="8"/>
  <c r="AN79" i="8"/>
  <c r="AH79" i="8"/>
  <c r="AB79" i="8"/>
  <c r="V79" i="8"/>
  <c r="P79" i="8"/>
  <c r="J79" i="8"/>
  <c r="D79" i="8"/>
  <c r="BF78" i="8"/>
  <c r="AZ78" i="8"/>
  <c r="AT78" i="8"/>
  <c r="AN78" i="8"/>
  <c r="AH78" i="8"/>
  <c r="AB78" i="8"/>
  <c r="V78" i="8"/>
  <c r="P78" i="8"/>
  <c r="J78" i="8"/>
  <c r="D78" i="8"/>
  <c r="BF77" i="8"/>
  <c r="AZ77" i="8"/>
  <c r="AT77" i="8"/>
  <c r="AN77" i="8"/>
  <c r="AH77" i="8"/>
  <c r="AB77" i="8"/>
  <c r="V77" i="8"/>
  <c r="P77" i="8"/>
  <c r="J77" i="8"/>
  <c r="D77" i="8"/>
  <c r="BF76" i="8"/>
  <c r="AZ76" i="8"/>
  <c r="AT76" i="8"/>
  <c r="AN76" i="8"/>
  <c r="AH76" i="8"/>
  <c r="AB76" i="8"/>
  <c r="V76" i="8"/>
  <c r="P76" i="8"/>
  <c r="J76" i="8"/>
  <c r="D76" i="8"/>
  <c r="BF75" i="8"/>
  <c r="AZ75" i="8"/>
  <c r="AT75" i="8"/>
  <c r="AN75" i="8"/>
  <c r="AH75" i="8"/>
  <c r="AB75" i="8"/>
  <c r="V75" i="8"/>
  <c r="P75" i="8"/>
  <c r="J75" i="8"/>
  <c r="D75" i="8"/>
  <c r="BF74" i="8"/>
  <c r="AZ74" i="8"/>
  <c r="AT74" i="8"/>
  <c r="AN74" i="8"/>
  <c r="AH74" i="8"/>
  <c r="AB74" i="8"/>
  <c r="V74" i="8"/>
  <c r="P74" i="8"/>
  <c r="J74" i="8"/>
  <c r="D74" i="8"/>
  <c r="BF73" i="8"/>
  <c r="AZ73" i="8"/>
  <c r="AT73" i="8"/>
  <c r="AN73" i="8"/>
  <c r="AH73" i="8"/>
  <c r="AB73" i="8"/>
  <c r="V73" i="8"/>
  <c r="P73" i="8"/>
  <c r="J73" i="8"/>
  <c r="D73" i="8"/>
  <c r="BF72" i="8"/>
  <c r="AZ72" i="8"/>
  <c r="AT72" i="8"/>
  <c r="AN72" i="8"/>
  <c r="AH72" i="8"/>
  <c r="AB72" i="8"/>
  <c r="V72" i="8"/>
  <c r="P72" i="8"/>
  <c r="J72" i="8"/>
  <c r="D72" i="8"/>
  <c r="BF71" i="8"/>
  <c r="AZ71" i="8"/>
  <c r="AT71" i="8"/>
  <c r="AN71" i="8"/>
  <c r="AH71" i="8"/>
  <c r="AB71" i="8"/>
  <c r="V71" i="8"/>
  <c r="P71" i="8"/>
  <c r="J71" i="8"/>
  <c r="D71" i="8"/>
  <c r="BF70" i="8"/>
  <c r="AZ70" i="8"/>
  <c r="AT70" i="8"/>
  <c r="AN70" i="8"/>
  <c r="AH70" i="8"/>
  <c r="AB70" i="8"/>
  <c r="V70" i="8"/>
  <c r="P70" i="8"/>
  <c r="J70" i="8"/>
  <c r="D70" i="8"/>
  <c r="BF69" i="8"/>
  <c r="AZ69" i="8"/>
  <c r="AT69" i="8"/>
  <c r="AN69" i="8"/>
  <c r="AH69" i="8"/>
  <c r="AB69" i="8"/>
  <c r="V69" i="8"/>
  <c r="P69" i="8"/>
  <c r="J69" i="8"/>
  <c r="D69" i="8"/>
  <c r="BF68" i="8"/>
  <c r="AZ68" i="8"/>
  <c r="AT68" i="8"/>
  <c r="AN68" i="8"/>
  <c r="AH68" i="8"/>
  <c r="AB68" i="8"/>
  <c r="V68" i="8"/>
  <c r="P68" i="8"/>
  <c r="J68" i="8"/>
  <c r="D68" i="8"/>
  <c r="BF67" i="8"/>
  <c r="AZ67" i="8"/>
  <c r="AT67" i="8"/>
  <c r="AN67" i="8"/>
  <c r="AH67" i="8"/>
  <c r="AB67" i="8"/>
  <c r="V67" i="8"/>
  <c r="P67" i="8"/>
  <c r="J67" i="8"/>
  <c r="D67" i="8"/>
  <c r="BF66" i="8"/>
  <c r="AZ66" i="8"/>
  <c r="AT66" i="8"/>
  <c r="AN66" i="8"/>
  <c r="AH66" i="8"/>
  <c r="AB66" i="8"/>
  <c r="V66" i="8"/>
  <c r="P66" i="8"/>
  <c r="J66" i="8"/>
  <c r="D66" i="8"/>
  <c r="BF65" i="8"/>
  <c r="AZ65" i="8"/>
  <c r="AT65" i="8"/>
  <c r="AN65" i="8"/>
  <c r="AH65" i="8"/>
  <c r="AB65" i="8"/>
  <c r="V65" i="8"/>
  <c r="P65" i="8"/>
  <c r="J65" i="8"/>
  <c r="D65" i="8"/>
  <c r="BF64" i="8"/>
  <c r="AZ64" i="8"/>
  <c r="AT64" i="8"/>
  <c r="AN64" i="8"/>
  <c r="AH64" i="8"/>
  <c r="AB64" i="8"/>
  <c r="V64" i="8"/>
  <c r="P64" i="8"/>
  <c r="J64" i="8"/>
  <c r="D64" i="8"/>
  <c r="BF63" i="8"/>
  <c r="AZ63" i="8"/>
  <c r="AT63" i="8"/>
  <c r="AN63" i="8"/>
  <c r="AH63" i="8"/>
  <c r="AB63" i="8"/>
  <c r="V63" i="8"/>
  <c r="P63" i="8"/>
  <c r="J63" i="8"/>
  <c r="D63" i="8"/>
  <c r="BF62" i="8"/>
  <c r="AZ62" i="8"/>
  <c r="AT62" i="8"/>
  <c r="AN62" i="8"/>
  <c r="AH62" i="8"/>
  <c r="AB62" i="8"/>
  <c r="V62" i="8"/>
  <c r="P62" i="8"/>
  <c r="J62" i="8"/>
  <c r="D62" i="8"/>
  <c r="BF61" i="8"/>
  <c r="AZ61" i="8"/>
  <c r="AT61" i="8"/>
  <c r="AN61" i="8"/>
  <c r="AH61" i="8"/>
  <c r="AB61" i="8"/>
  <c r="V61" i="8"/>
  <c r="P61" i="8"/>
  <c r="J61" i="8"/>
  <c r="D61" i="8"/>
  <c r="BF60" i="8"/>
  <c r="AZ60" i="8"/>
  <c r="AT60" i="8"/>
  <c r="AN60" i="8"/>
  <c r="AH60" i="8"/>
  <c r="AB60" i="8"/>
  <c r="V60" i="8"/>
  <c r="P60" i="8"/>
  <c r="J60" i="8"/>
  <c r="D60" i="8"/>
  <c r="BF59" i="8"/>
  <c r="AZ59" i="8"/>
  <c r="AT59" i="8"/>
  <c r="AN59" i="8"/>
  <c r="AH59" i="8"/>
  <c r="AB59" i="8"/>
  <c r="V59" i="8"/>
  <c r="P59" i="8"/>
  <c r="J59" i="8"/>
  <c r="D59" i="8"/>
  <c r="BF58" i="8"/>
  <c r="AZ58" i="8"/>
  <c r="AT58" i="8"/>
  <c r="AN58" i="8"/>
  <c r="AH58" i="8"/>
  <c r="AB58" i="8"/>
  <c r="V58" i="8"/>
  <c r="P58" i="8"/>
  <c r="J58" i="8"/>
  <c r="D58" i="8"/>
  <c r="BF57" i="8"/>
  <c r="AZ57" i="8"/>
  <c r="AT57" i="8"/>
  <c r="AN57" i="8"/>
  <c r="AH57" i="8"/>
  <c r="AB57" i="8"/>
  <c r="V57" i="8"/>
  <c r="P57" i="8"/>
  <c r="J57" i="8"/>
  <c r="D57" i="8"/>
  <c r="BF56" i="8"/>
  <c r="AZ56" i="8"/>
  <c r="AT56" i="8"/>
  <c r="AN56" i="8"/>
  <c r="AH56" i="8"/>
  <c r="AB56" i="8"/>
  <c r="V56" i="8"/>
  <c r="P56" i="8"/>
  <c r="J56" i="8"/>
  <c r="D56" i="8"/>
  <c r="BF55" i="8"/>
  <c r="AZ55" i="8"/>
  <c r="AT55" i="8"/>
  <c r="AN55" i="8"/>
  <c r="AH55" i="8"/>
  <c r="AB55" i="8"/>
  <c r="V55" i="8"/>
  <c r="P55" i="8"/>
  <c r="J55" i="8"/>
  <c r="D55" i="8"/>
  <c r="BF54" i="8"/>
  <c r="AZ54" i="8"/>
  <c r="AT54" i="8"/>
  <c r="AN54" i="8"/>
  <c r="AH54" i="8"/>
  <c r="AB54" i="8"/>
  <c r="V54" i="8"/>
  <c r="P54" i="8"/>
  <c r="J54" i="8"/>
  <c r="D54" i="8"/>
  <c r="BF53" i="8"/>
  <c r="AZ53" i="8"/>
  <c r="AT53" i="8"/>
  <c r="AN53" i="8"/>
  <c r="AH53" i="8"/>
  <c r="AB53" i="8"/>
  <c r="V53" i="8"/>
  <c r="P53" i="8"/>
  <c r="J53" i="8"/>
  <c r="D53" i="8"/>
  <c r="BF52" i="8"/>
  <c r="AZ52" i="8"/>
  <c r="AT52" i="8"/>
  <c r="AN52" i="8"/>
  <c r="AH52" i="8"/>
  <c r="AB52" i="8"/>
  <c r="V52" i="8"/>
  <c r="P52" i="8"/>
  <c r="J52" i="8"/>
  <c r="D52" i="8"/>
  <c r="BF51" i="8"/>
  <c r="AZ51" i="8"/>
  <c r="AT51" i="8"/>
  <c r="AN51" i="8"/>
  <c r="AH51" i="8"/>
  <c r="AB51" i="8"/>
  <c r="V51" i="8"/>
  <c r="P51" i="8"/>
  <c r="J51" i="8"/>
  <c r="D51" i="8"/>
  <c r="BF50" i="8"/>
  <c r="AZ50" i="8"/>
  <c r="AT50" i="8"/>
  <c r="AN50" i="8"/>
  <c r="AH50" i="8"/>
  <c r="AB50" i="8"/>
  <c r="V50" i="8"/>
  <c r="P50" i="8"/>
  <c r="J50" i="8"/>
  <c r="D50" i="8"/>
  <c r="BF49" i="8"/>
  <c r="AZ49" i="8"/>
  <c r="AT49" i="8"/>
  <c r="AN49" i="8"/>
  <c r="AH49" i="8"/>
  <c r="AB49" i="8"/>
  <c r="V49" i="8"/>
  <c r="P49" i="8"/>
  <c r="J49" i="8"/>
  <c r="D49" i="8"/>
  <c r="BF48" i="8"/>
  <c r="AZ48" i="8"/>
  <c r="AT48" i="8"/>
  <c r="AN48" i="8"/>
  <c r="AH48" i="8"/>
  <c r="AB48" i="8"/>
  <c r="V48" i="8"/>
  <c r="P48" i="8"/>
  <c r="J48" i="8"/>
  <c r="D48" i="8"/>
  <c r="BF47" i="8"/>
  <c r="AZ47" i="8"/>
  <c r="AT47" i="8"/>
  <c r="AN47" i="8"/>
  <c r="AH47" i="8"/>
  <c r="AB47" i="8"/>
  <c r="V47" i="8"/>
  <c r="P47" i="8"/>
  <c r="J47" i="8"/>
  <c r="D47" i="8"/>
  <c r="BF46" i="8"/>
  <c r="AZ46" i="8"/>
  <c r="AT46" i="8"/>
  <c r="AN46" i="8"/>
  <c r="AH46" i="8"/>
  <c r="AB46" i="8"/>
  <c r="V46" i="8"/>
  <c r="P46" i="8"/>
  <c r="J46" i="8"/>
  <c r="D46" i="8"/>
  <c r="BF45" i="8"/>
  <c r="AZ45" i="8"/>
  <c r="AT45" i="8"/>
  <c r="AN45" i="8"/>
  <c r="AH45" i="8"/>
  <c r="AB45" i="8"/>
  <c r="V45" i="8"/>
  <c r="P45" i="8"/>
  <c r="J45" i="8"/>
  <c r="D45" i="8"/>
  <c r="BF44" i="8"/>
  <c r="AZ44" i="8"/>
  <c r="AT44" i="8"/>
  <c r="AN44" i="8"/>
  <c r="AH44" i="8"/>
  <c r="AB44" i="8"/>
  <c r="V44" i="8"/>
  <c r="P44" i="8"/>
  <c r="J44" i="8"/>
  <c r="D44" i="8"/>
  <c r="BF43" i="8"/>
  <c r="AZ43" i="8"/>
  <c r="AT43" i="8"/>
  <c r="AN43" i="8"/>
  <c r="AH43" i="8"/>
  <c r="AB43" i="8"/>
  <c r="V43" i="8"/>
  <c r="P43" i="8"/>
  <c r="J43" i="8"/>
  <c r="D43" i="8"/>
  <c r="BF42" i="8"/>
  <c r="AZ42" i="8"/>
  <c r="AT42" i="8"/>
  <c r="AN42" i="8"/>
  <c r="AH42" i="8"/>
  <c r="AB42" i="8"/>
  <c r="V42" i="8"/>
  <c r="P42" i="8"/>
  <c r="J42" i="8"/>
  <c r="D42" i="8"/>
  <c r="BF41" i="8"/>
  <c r="AZ41" i="8"/>
  <c r="AT41" i="8"/>
  <c r="AN41" i="8"/>
  <c r="AH41" i="8"/>
  <c r="AB41" i="8"/>
  <c r="V41" i="8"/>
  <c r="P41" i="8"/>
  <c r="J41" i="8"/>
  <c r="D41" i="8"/>
  <c r="BF40" i="8"/>
  <c r="AZ40" i="8"/>
  <c r="AT40" i="8"/>
  <c r="AN40" i="8"/>
  <c r="AH40" i="8"/>
  <c r="AB40" i="8"/>
  <c r="V40" i="8"/>
  <c r="P40" i="8"/>
  <c r="J40" i="8"/>
  <c r="D40" i="8"/>
  <c r="BF39" i="8"/>
  <c r="AZ39" i="8"/>
  <c r="AT39" i="8"/>
  <c r="AN39" i="8"/>
  <c r="AH39" i="8"/>
  <c r="AB39" i="8"/>
  <c r="V39" i="8"/>
  <c r="P39" i="8"/>
  <c r="J39" i="8"/>
  <c r="D39" i="8"/>
  <c r="BF38" i="8"/>
  <c r="AZ38" i="8"/>
  <c r="AT38" i="8"/>
  <c r="AN38" i="8"/>
  <c r="AH38" i="8"/>
  <c r="AB38" i="8"/>
  <c r="V38" i="8"/>
  <c r="P38" i="8"/>
  <c r="J38" i="8"/>
  <c r="D38" i="8"/>
  <c r="BF37" i="8"/>
  <c r="AZ37" i="8"/>
  <c r="AT37" i="8"/>
  <c r="AN37" i="8"/>
  <c r="AH37" i="8"/>
  <c r="AB37" i="8"/>
  <c r="V37" i="8"/>
  <c r="P37" i="8"/>
  <c r="J37" i="8"/>
  <c r="D37" i="8"/>
  <c r="BF36" i="8"/>
  <c r="AZ36" i="8"/>
  <c r="AT36" i="8"/>
  <c r="AN36" i="8"/>
  <c r="AH36" i="8"/>
  <c r="AB36" i="8"/>
  <c r="V36" i="8"/>
  <c r="P36" i="8"/>
  <c r="J36" i="8"/>
  <c r="D36" i="8"/>
  <c r="BF35" i="8"/>
  <c r="AZ35" i="8"/>
  <c r="AT35" i="8"/>
  <c r="AN35" i="8"/>
  <c r="AH35" i="8"/>
  <c r="AB35" i="8"/>
  <c r="V35" i="8"/>
  <c r="P35" i="8"/>
  <c r="J35" i="8"/>
  <c r="D35" i="8"/>
  <c r="BF34" i="8"/>
  <c r="AZ34" i="8"/>
  <c r="AT34" i="8"/>
  <c r="AN34" i="8"/>
  <c r="AH34" i="8"/>
  <c r="AB34" i="8"/>
  <c r="V34" i="8"/>
  <c r="P34" i="8"/>
  <c r="J34" i="8"/>
  <c r="D34" i="8"/>
  <c r="BF33" i="8"/>
  <c r="AZ33" i="8"/>
  <c r="AT33" i="8"/>
  <c r="AN33" i="8"/>
  <c r="AH33" i="8"/>
  <c r="AB33" i="8"/>
  <c r="V33" i="8"/>
  <c r="P33" i="8"/>
  <c r="J33" i="8"/>
  <c r="D33" i="8"/>
  <c r="BF32" i="8"/>
  <c r="AZ32" i="8"/>
  <c r="AT32" i="8"/>
  <c r="AN32" i="8"/>
  <c r="AH32" i="8"/>
  <c r="AB32" i="8"/>
  <c r="V32" i="8"/>
  <c r="P32" i="8"/>
  <c r="J32" i="8"/>
  <c r="D32" i="8"/>
  <c r="BF31" i="8"/>
  <c r="AZ31" i="8"/>
  <c r="AT31" i="8"/>
  <c r="AN31" i="8"/>
  <c r="AH31" i="8"/>
  <c r="AB31" i="8"/>
  <c r="V31" i="8"/>
  <c r="P31" i="8"/>
  <c r="J31" i="8"/>
  <c r="D31" i="8"/>
  <c r="BF30" i="8"/>
  <c r="AZ30" i="8"/>
  <c r="AT30" i="8"/>
  <c r="AN30" i="8"/>
  <c r="AH30" i="8"/>
  <c r="AB30" i="8"/>
  <c r="V30" i="8"/>
  <c r="P30" i="8"/>
  <c r="J30" i="8"/>
  <c r="D30" i="8"/>
  <c r="BF29" i="8"/>
  <c r="AZ29" i="8"/>
  <c r="AT29" i="8"/>
  <c r="AN29" i="8"/>
  <c r="AH29" i="8"/>
  <c r="AB29" i="8"/>
  <c r="V29" i="8"/>
  <c r="P29" i="8"/>
  <c r="J29" i="8"/>
  <c r="D29" i="8"/>
  <c r="BF28" i="8"/>
  <c r="AZ28" i="8"/>
  <c r="AT28" i="8"/>
  <c r="AN28" i="8"/>
  <c r="AH28" i="8"/>
  <c r="AB28" i="8"/>
  <c r="V28" i="8"/>
  <c r="P28" i="8"/>
  <c r="J28" i="8"/>
  <c r="D28" i="8"/>
  <c r="BF27" i="8"/>
  <c r="AZ27" i="8"/>
  <c r="AT27" i="8"/>
  <c r="AN27" i="8"/>
  <c r="AH27" i="8"/>
  <c r="AB27" i="8"/>
  <c r="V27" i="8"/>
  <c r="P27" i="8"/>
  <c r="J27" i="8"/>
  <c r="D27" i="8"/>
  <c r="BF26" i="8"/>
  <c r="AZ26" i="8"/>
  <c r="AT26" i="8"/>
  <c r="AN26" i="8"/>
  <c r="AH26" i="8"/>
  <c r="AB26" i="8"/>
  <c r="V26" i="8"/>
  <c r="P26" i="8"/>
  <c r="J26" i="8"/>
  <c r="D26" i="8"/>
  <c r="BF25" i="8"/>
  <c r="AZ25" i="8"/>
  <c r="AT25" i="8"/>
  <c r="AN25" i="8"/>
  <c r="AH25" i="8"/>
  <c r="AB25" i="8"/>
  <c r="V25" i="8"/>
  <c r="P25" i="8"/>
  <c r="J25" i="8"/>
  <c r="D25" i="8"/>
  <c r="BF24" i="8"/>
  <c r="AZ24" i="8"/>
  <c r="AT24" i="8"/>
  <c r="AN24" i="8"/>
  <c r="AH24" i="8"/>
  <c r="AB24" i="8"/>
  <c r="V24" i="8"/>
  <c r="P24" i="8"/>
  <c r="J24" i="8"/>
  <c r="D24" i="8"/>
  <c r="BF23" i="8"/>
  <c r="AZ23" i="8"/>
  <c r="AT23" i="8"/>
  <c r="AN23" i="8"/>
  <c r="AH23" i="8"/>
  <c r="AB23" i="8"/>
  <c r="V23" i="8"/>
  <c r="P23" i="8"/>
  <c r="J23" i="8"/>
  <c r="D23" i="8"/>
  <c r="BF22" i="8"/>
  <c r="AZ22" i="8"/>
  <c r="AT22" i="8"/>
  <c r="AN22" i="8"/>
  <c r="AH22" i="8"/>
  <c r="AB22" i="8"/>
  <c r="V22" i="8"/>
  <c r="P22" i="8"/>
  <c r="J22" i="8"/>
  <c r="D22" i="8"/>
  <c r="BF21" i="8"/>
  <c r="AZ21" i="8"/>
  <c r="AT21" i="8"/>
  <c r="AN21" i="8"/>
  <c r="AH21" i="8"/>
  <c r="AB21" i="8"/>
  <c r="V21" i="8"/>
  <c r="P21" i="8"/>
  <c r="J21" i="8"/>
  <c r="D21" i="8"/>
  <c r="BF20" i="8"/>
  <c r="AZ20" i="8"/>
  <c r="AT20" i="8"/>
  <c r="AN20" i="8"/>
  <c r="AH20" i="8"/>
  <c r="AB20" i="8"/>
  <c r="V20" i="8"/>
  <c r="P20" i="8"/>
  <c r="J20" i="8"/>
  <c r="D20" i="8"/>
  <c r="BF19" i="8"/>
  <c r="AZ19" i="8"/>
  <c r="AT19" i="8"/>
  <c r="AN19" i="8"/>
  <c r="AH19" i="8"/>
  <c r="AB19" i="8"/>
  <c r="V19" i="8"/>
  <c r="P19" i="8"/>
  <c r="J19" i="8"/>
  <c r="D19" i="8"/>
  <c r="BF18" i="8"/>
  <c r="AZ18" i="8"/>
  <c r="AT18" i="8"/>
  <c r="AN18" i="8"/>
  <c r="AH18" i="8"/>
  <c r="AB18" i="8"/>
  <c r="V18" i="8"/>
  <c r="P18" i="8"/>
  <c r="J18" i="8"/>
  <c r="D18" i="8"/>
  <c r="BF17" i="8"/>
  <c r="AZ17" i="8"/>
  <c r="AT17" i="8"/>
  <c r="AN17" i="8"/>
  <c r="AH17" i="8"/>
  <c r="AH3" i="8" s="1"/>
  <c r="AI30" i="8" s="1"/>
  <c r="AB17" i="8"/>
  <c r="AB3" i="8" s="1"/>
  <c r="V17" i="8"/>
  <c r="P17" i="8"/>
  <c r="J17" i="8"/>
  <c r="D17" i="8"/>
  <c r="BF16" i="8"/>
  <c r="AZ16" i="8"/>
  <c r="AT16" i="8"/>
  <c r="AN16" i="8"/>
  <c r="AN3" i="8" s="1"/>
  <c r="AH16" i="8"/>
  <c r="AB16" i="8"/>
  <c r="V16" i="8"/>
  <c r="P16" i="8"/>
  <c r="P3" i="8" s="1"/>
  <c r="J16" i="8"/>
  <c r="D16" i="8"/>
  <c r="BF15" i="8"/>
  <c r="AZ15" i="8"/>
  <c r="AT15" i="8"/>
  <c r="AN15" i="8"/>
  <c r="AH15" i="8"/>
  <c r="AB15" i="8"/>
  <c r="V15" i="8"/>
  <c r="P15" i="8"/>
  <c r="J15" i="8"/>
  <c r="D15" i="8"/>
  <c r="BF14" i="8"/>
  <c r="AZ14" i="8"/>
  <c r="AT14" i="8"/>
  <c r="AN14" i="8"/>
  <c r="AH14" i="8"/>
  <c r="AB14" i="8"/>
  <c r="V14" i="8"/>
  <c r="P14" i="8"/>
  <c r="J14" i="8"/>
  <c r="D14" i="8"/>
  <c r="BF13" i="8"/>
  <c r="AZ13" i="8"/>
  <c r="AT13" i="8"/>
  <c r="AN13" i="8"/>
  <c r="AH13" i="8"/>
  <c r="AB13" i="8"/>
  <c r="V13" i="8"/>
  <c r="P13" i="8"/>
  <c r="J13" i="8"/>
  <c r="D13" i="8"/>
  <c r="BF12" i="8"/>
  <c r="AZ12" i="8"/>
  <c r="AT12" i="8"/>
  <c r="AN12" i="8"/>
  <c r="AH12" i="8"/>
  <c r="AB12" i="8"/>
  <c r="V12" i="8"/>
  <c r="P12" i="8"/>
  <c r="J12" i="8"/>
  <c r="D12" i="8"/>
  <c r="BF11" i="8"/>
  <c r="AZ11" i="8"/>
  <c r="AT11" i="8"/>
  <c r="AN11" i="8"/>
  <c r="AH11" i="8"/>
  <c r="AB11" i="8"/>
  <c r="V11" i="8"/>
  <c r="P11" i="8"/>
  <c r="J11" i="8"/>
  <c r="D11" i="8"/>
  <c r="BF10" i="8"/>
  <c r="AZ10" i="8"/>
  <c r="AT10" i="8"/>
  <c r="AN10" i="8"/>
  <c r="AH10" i="8"/>
  <c r="AB10" i="8"/>
  <c r="V10" i="8"/>
  <c r="P10" i="8"/>
  <c r="J10" i="8"/>
  <c r="D10" i="8"/>
  <c r="BF9" i="8"/>
  <c r="AZ9" i="8"/>
  <c r="AT9" i="8"/>
  <c r="AN9" i="8"/>
  <c r="AH9" i="8"/>
  <c r="AB9" i="8"/>
  <c r="V9" i="8"/>
  <c r="P9" i="8"/>
  <c r="J9" i="8"/>
  <c r="D9" i="8"/>
  <c r="BF8" i="8"/>
  <c r="AZ8" i="8"/>
  <c r="AT8" i="8"/>
  <c r="AN8" i="8"/>
  <c r="AH8" i="8"/>
  <c r="AB8" i="8"/>
  <c r="V8" i="8"/>
  <c r="P8" i="8"/>
  <c r="J8" i="8"/>
  <c r="D8" i="8"/>
  <c r="BF7" i="8"/>
  <c r="AZ7" i="8"/>
  <c r="AT7" i="8"/>
  <c r="AN7" i="8"/>
  <c r="AH7" i="8"/>
  <c r="AB7" i="8"/>
  <c r="V7" i="8"/>
  <c r="P7" i="8"/>
  <c r="J7" i="8"/>
  <c r="D7" i="8"/>
  <c r="BF6" i="8"/>
  <c r="AZ6" i="8"/>
  <c r="AT6" i="8"/>
  <c r="AN6" i="8"/>
  <c r="AH6" i="8"/>
  <c r="AB6" i="8"/>
  <c r="V6" i="8"/>
  <c r="P6" i="8"/>
  <c r="J6" i="8"/>
  <c r="D6" i="8"/>
  <c r="AZ3" i="8"/>
  <c r="D3" i="8"/>
  <c r="BF205" i="7"/>
  <c r="AZ205" i="7"/>
  <c r="AT205" i="7"/>
  <c r="AN205" i="7"/>
  <c r="AH205" i="7"/>
  <c r="AB205" i="7"/>
  <c r="V205" i="7"/>
  <c r="P205" i="7"/>
  <c r="J205" i="7"/>
  <c r="D205" i="7"/>
  <c r="BF204" i="7"/>
  <c r="AZ204" i="7"/>
  <c r="AT204" i="7"/>
  <c r="AN204" i="7"/>
  <c r="AH204" i="7"/>
  <c r="AB204" i="7"/>
  <c r="V204" i="7"/>
  <c r="P204" i="7"/>
  <c r="J204" i="7"/>
  <c r="D204" i="7"/>
  <c r="BF203" i="7"/>
  <c r="AZ203" i="7"/>
  <c r="AT203" i="7"/>
  <c r="AN203" i="7"/>
  <c r="AH203" i="7"/>
  <c r="AB203" i="7"/>
  <c r="V203" i="7"/>
  <c r="P203" i="7"/>
  <c r="J203" i="7"/>
  <c r="D203" i="7"/>
  <c r="BF202" i="7"/>
  <c r="AZ202" i="7"/>
  <c r="AT202" i="7"/>
  <c r="AN202" i="7"/>
  <c r="AH202" i="7"/>
  <c r="AB202" i="7"/>
  <c r="V202" i="7"/>
  <c r="P202" i="7"/>
  <c r="J202" i="7"/>
  <c r="D202" i="7"/>
  <c r="BF201" i="7"/>
  <c r="AZ201" i="7"/>
  <c r="AT201" i="7"/>
  <c r="AN201" i="7"/>
  <c r="AH201" i="7"/>
  <c r="AB201" i="7"/>
  <c r="V201" i="7"/>
  <c r="P201" i="7"/>
  <c r="J201" i="7"/>
  <c r="D201" i="7"/>
  <c r="BF200" i="7"/>
  <c r="AZ200" i="7"/>
  <c r="AT200" i="7"/>
  <c r="AN200" i="7"/>
  <c r="AH200" i="7"/>
  <c r="AB200" i="7"/>
  <c r="V200" i="7"/>
  <c r="P200" i="7"/>
  <c r="J200" i="7"/>
  <c r="D200" i="7"/>
  <c r="BF199" i="7"/>
  <c r="AZ199" i="7"/>
  <c r="AT199" i="7"/>
  <c r="AN199" i="7"/>
  <c r="AH199" i="7"/>
  <c r="AB199" i="7"/>
  <c r="V199" i="7"/>
  <c r="P199" i="7"/>
  <c r="J199" i="7"/>
  <c r="D199" i="7"/>
  <c r="BF198" i="7"/>
  <c r="AZ198" i="7"/>
  <c r="AT198" i="7"/>
  <c r="AN198" i="7"/>
  <c r="AH198" i="7"/>
  <c r="AB198" i="7"/>
  <c r="V198" i="7"/>
  <c r="P198" i="7"/>
  <c r="J198" i="7"/>
  <c r="D198" i="7"/>
  <c r="BF197" i="7"/>
  <c r="AZ197" i="7"/>
  <c r="AT197" i="7"/>
  <c r="AN197" i="7"/>
  <c r="AH197" i="7"/>
  <c r="AB197" i="7"/>
  <c r="V197" i="7"/>
  <c r="P197" i="7"/>
  <c r="J197" i="7"/>
  <c r="D197" i="7"/>
  <c r="BF196" i="7"/>
  <c r="AZ196" i="7"/>
  <c r="AT196" i="7"/>
  <c r="AN196" i="7"/>
  <c r="AH196" i="7"/>
  <c r="AB196" i="7"/>
  <c r="V196" i="7"/>
  <c r="P196" i="7"/>
  <c r="J196" i="7"/>
  <c r="D196" i="7"/>
  <c r="BF195" i="7"/>
  <c r="AZ195" i="7"/>
  <c r="AT195" i="7"/>
  <c r="AN195" i="7"/>
  <c r="AH195" i="7"/>
  <c r="AB195" i="7"/>
  <c r="V195" i="7"/>
  <c r="P195" i="7"/>
  <c r="J195" i="7"/>
  <c r="D195" i="7"/>
  <c r="BF194" i="7"/>
  <c r="AZ194" i="7"/>
  <c r="AT194" i="7"/>
  <c r="AN194" i="7"/>
  <c r="AH194" i="7"/>
  <c r="AB194" i="7"/>
  <c r="V194" i="7"/>
  <c r="P194" i="7"/>
  <c r="J194" i="7"/>
  <c r="D194" i="7"/>
  <c r="BF193" i="7"/>
  <c r="AZ193" i="7"/>
  <c r="AT193" i="7"/>
  <c r="AN193" i="7"/>
  <c r="AH193" i="7"/>
  <c r="AB193" i="7"/>
  <c r="V193" i="7"/>
  <c r="P193" i="7"/>
  <c r="J193" i="7"/>
  <c r="D193" i="7"/>
  <c r="BF192" i="7"/>
  <c r="AZ192" i="7"/>
  <c r="AT192" i="7"/>
  <c r="AN192" i="7"/>
  <c r="AH192" i="7"/>
  <c r="AB192" i="7"/>
  <c r="V192" i="7"/>
  <c r="P192" i="7"/>
  <c r="J192" i="7"/>
  <c r="D192" i="7"/>
  <c r="BF191" i="7"/>
  <c r="AZ191" i="7"/>
  <c r="AT191" i="7"/>
  <c r="AN191" i="7"/>
  <c r="AH191" i="7"/>
  <c r="AB191" i="7"/>
  <c r="V191" i="7"/>
  <c r="P191" i="7"/>
  <c r="J191" i="7"/>
  <c r="D191" i="7"/>
  <c r="BF190" i="7"/>
  <c r="AZ190" i="7"/>
  <c r="AT190" i="7"/>
  <c r="AN190" i="7"/>
  <c r="AH190" i="7"/>
  <c r="AB190" i="7"/>
  <c r="V190" i="7"/>
  <c r="P190" i="7"/>
  <c r="J190" i="7"/>
  <c r="D190" i="7"/>
  <c r="BF189" i="7"/>
  <c r="AZ189" i="7"/>
  <c r="AT189" i="7"/>
  <c r="AN189" i="7"/>
  <c r="AH189" i="7"/>
  <c r="AB189" i="7"/>
  <c r="V189" i="7"/>
  <c r="P189" i="7"/>
  <c r="J189" i="7"/>
  <c r="D189" i="7"/>
  <c r="BF188" i="7"/>
  <c r="AZ188" i="7"/>
  <c r="AT188" i="7"/>
  <c r="AN188" i="7"/>
  <c r="AH188" i="7"/>
  <c r="AB188" i="7"/>
  <c r="V188" i="7"/>
  <c r="P188" i="7"/>
  <c r="J188" i="7"/>
  <c r="D188" i="7"/>
  <c r="BF187" i="7"/>
  <c r="AZ187" i="7"/>
  <c r="AT187" i="7"/>
  <c r="AN187" i="7"/>
  <c r="AH187" i="7"/>
  <c r="AB187" i="7"/>
  <c r="V187" i="7"/>
  <c r="P187" i="7"/>
  <c r="J187" i="7"/>
  <c r="D187" i="7"/>
  <c r="BF186" i="7"/>
  <c r="AZ186" i="7"/>
  <c r="AT186" i="7"/>
  <c r="AN186" i="7"/>
  <c r="AH186" i="7"/>
  <c r="AB186" i="7"/>
  <c r="V186" i="7"/>
  <c r="P186" i="7"/>
  <c r="J186" i="7"/>
  <c r="D186" i="7"/>
  <c r="BF185" i="7"/>
  <c r="AZ185" i="7"/>
  <c r="AT185" i="7"/>
  <c r="AN185" i="7"/>
  <c r="AH185" i="7"/>
  <c r="AB185" i="7"/>
  <c r="V185" i="7"/>
  <c r="P185" i="7"/>
  <c r="J185" i="7"/>
  <c r="D185" i="7"/>
  <c r="BF184" i="7"/>
  <c r="AZ184" i="7"/>
  <c r="AT184" i="7"/>
  <c r="AN184" i="7"/>
  <c r="AH184" i="7"/>
  <c r="AB184" i="7"/>
  <c r="V184" i="7"/>
  <c r="P184" i="7"/>
  <c r="J184" i="7"/>
  <c r="D184" i="7"/>
  <c r="BF183" i="7"/>
  <c r="AZ183" i="7"/>
  <c r="AT183" i="7"/>
  <c r="AN183" i="7"/>
  <c r="AH183" i="7"/>
  <c r="AB183" i="7"/>
  <c r="V183" i="7"/>
  <c r="P183" i="7"/>
  <c r="J183" i="7"/>
  <c r="D183" i="7"/>
  <c r="BF182" i="7"/>
  <c r="AZ182" i="7"/>
  <c r="AT182" i="7"/>
  <c r="AN182" i="7"/>
  <c r="AH182" i="7"/>
  <c r="AB182" i="7"/>
  <c r="V182" i="7"/>
  <c r="P182" i="7"/>
  <c r="J182" i="7"/>
  <c r="D182" i="7"/>
  <c r="BF181" i="7"/>
  <c r="AZ181" i="7"/>
  <c r="AT181" i="7"/>
  <c r="AN181" i="7"/>
  <c r="AH181" i="7"/>
  <c r="AB181" i="7"/>
  <c r="V181" i="7"/>
  <c r="P181" i="7"/>
  <c r="J181" i="7"/>
  <c r="D181" i="7"/>
  <c r="BF180" i="7"/>
  <c r="AZ180" i="7"/>
  <c r="AT180" i="7"/>
  <c r="AN180" i="7"/>
  <c r="AH180" i="7"/>
  <c r="AB180" i="7"/>
  <c r="V180" i="7"/>
  <c r="P180" i="7"/>
  <c r="J180" i="7"/>
  <c r="D180" i="7"/>
  <c r="BF179" i="7"/>
  <c r="AZ179" i="7"/>
  <c r="AT179" i="7"/>
  <c r="AN179" i="7"/>
  <c r="AH179" i="7"/>
  <c r="AB179" i="7"/>
  <c r="V179" i="7"/>
  <c r="P179" i="7"/>
  <c r="J179" i="7"/>
  <c r="D179" i="7"/>
  <c r="BF178" i="7"/>
  <c r="AZ178" i="7"/>
  <c r="AT178" i="7"/>
  <c r="AN178" i="7"/>
  <c r="AH178" i="7"/>
  <c r="AB178" i="7"/>
  <c r="V178" i="7"/>
  <c r="P178" i="7"/>
  <c r="J178" i="7"/>
  <c r="D178" i="7"/>
  <c r="BF177" i="7"/>
  <c r="AZ177" i="7"/>
  <c r="AT177" i="7"/>
  <c r="AN177" i="7"/>
  <c r="AH177" i="7"/>
  <c r="AB177" i="7"/>
  <c r="V177" i="7"/>
  <c r="P177" i="7"/>
  <c r="J177" i="7"/>
  <c r="D177" i="7"/>
  <c r="BF176" i="7"/>
  <c r="AZ176" i="7"/>
  <c r="AT176" i="7"/>
  <c r="AN176" i="7"/>
  <c r="AH176" i="7"/>
  <c r="AB176" i="7"/>
  <c r="V176" i="7"/>
  <c r="P176" i="7"/>
  <c r="J176" i="7"/>
  <c r="D176" i="7"/>
  <c r="BF175" i="7"/>
  <c r="AZ175" i="7"/>
  <c r="AT175" i="7"/>
  <c r="AN175" i="7"/>
  <c r="AH175" i="7"/>
  <c r="AB175" i="7"/>
  <c r="V175" i="7"/>
  <c r="P175" i="7"/>
  <c r="J175" i="7"/>
  <c r="D175" i="7"/>
  <c r="BF174" i="7"/>
  <c r="AZ174" i="7"/>
  <c r="AT174" i="7"/>
  <c r="AN174" i="7"/>
  <c r="AH174" i="7"/>
  <c r="AB174" i="7"/>
  <c r="V174" i="7"/>
  <c r="P174" i="7"/>
  <c r="J174" i="7"/>
  <c r="D174" i="7"/>
  <c r="BF173" i="7"/>
  <c r="AZ173" i="7"/>
  <c r="AT173" i="7"/>
  <c r="AN173" i="7"/>
  <c r="AH173" i="7"/>
  <c r="AB173" i="7"/>
  <c r="V173" i="7"/>
  <c r="P173" i="7"/>
  <c r="J173" i="7"/>
  <c r="D173" i="7"/>
  <c r="BF172" i="7"/>
  <c r="AZ172" i="7"/>
  <c r="AT172" i="7"/>
  <c r="AN172" i="7"/>
  <c r="AH172" i="7"/>
  <c r="AB172" i="7"/>
  <c r="V172" i="7"/>
  <c r="P172" i="7"/>
  <c r="J172" i="7"/>
  <c r="D172" i="7"/>
  <c r="BF171" i="7"/>
  <c r="AZ171" i="7"/>
  <c r="AT171" i="7"/>
  <c r="AN171" i="7"/>
  <c r="AH171" i="7"/>
  <c r="AB171" i="7"/>
  <c r="V171" i="7"/>
  <c r="P171" i="7"/>
  <c r="J171" i="7"/>
  <c r="D171" i="7"/>
  <c r="BF170" i="7"/>
  <c r="AZ170" i="7"/>
  <c r="AT170" i="7"/>
  <c r="AN170" i="7"/>
  <c r="AH170" i="7"/>
  <c r="AB170" i="7"/>
  <c r="V170" i="7"/>
  <c r="P170" i="7"/>
  <c r="J170" i="7"/>
  <c r="D170" i="7"/>
  <c r="BF169" i="7"/>
  <c r="AZ169" i="7"/>
  <c r="AT169" i="7"/>
  <c r="AN169" i="7"/>
  <c r="AH169" i="7"/>
  <c r="AB169" i="7"/>
  <c r="V169" i="7"/>
  <c r="P169" i="7"/>
  <c r="J169" i="7"/>
  <c r="D169" i="7"/>
  <c r="BF168" i="7"/>
  <c r="AZ168" i="7"/>
  <c r="AT168" i="7"/>
  <c r="AN168" i="7"/>
  <c r="AH168" i="7"/>
  <c r="AB168" i="7"/>
  <c r="V168" i="7"/>
  <c r="P168" i="7"/>
  <c r="J168" i="7"/>
  <c r="D168" i="7"/>
  <c r="BF167" i="7"/>
  <c r="AZ167" i="7"/>
  <c r="AT167" i="7"/>
  <c r="AN167" i="7"/>
  <c r="AH167" i="7"/>
  <c r="AB167" i="7"/>
  <c r="V167" i="7"/>
  <c r="P167" i="7"/>
  <c r="J167" i="7"/>
  <c r="D167" i="7"/>
  <c r="BF166" i="7"/>
  <c r="AZ166" i="7"/>
  <c r="AT166" i="7"/>
  <c r="AN166" i="7"/>
  <c r="AH166" i="7"/>
  <c r="AB166" i="7"/>
  <c r="V166" i="7"/>
  <c r="P166" i="7"/>
  <c r="J166" i="7"/>
  <c r="D166" i="7"/>
  <c r="BF165" i="7"/>
  <c r="AZ165" i="7"/>
  <c r="AT165" i="7"/>
  <c r="AN165" i="7"/>
  <c r="AH165" i="7"/>
  <c r="AB165" i="7"/>
  <c r="V165" i="7"/>
  <c r="P165" i="7"/>
  <c r="J165" i="7"/>
  <c r="D165" i="7"/>
  <c r="BF164" i="7"/>
  <c r="AZ164" i="7"/>
  <c r="AT164" i="7"/>
  <c r="AN164" i="7"/>
  <c r="AH164" i="7"/>
  <c r="AB164" i="7"/>
  <c r="V164" i="7"/>
  <c r="P164" i="7"/>
  <c r="J164" i="7"/>
  <c r="D164" i="7"/>
  <c r="BF163" i="7"/>
  <c r="AZ163" i="7"/>
  <c r="AT163" i="7"/>
  <c r="AN163" i="7"/>
  <c r="AH163" i="7"/>
  <c r="AB163" i="7"/>
  <c r="V163" i="7"/>
  <c r="P163" i="7"/>
  <c r="J163" i="7"/>
  <c r="D163" i="7"/>
  <c r="BF162" i="7"/>
  <c r="AZ162" i="7"/>
  <c r="AT162" i="7"/>
  <c r="AN162" i="7"/>
  <c r="AH162" i="7"/>
  <c r="AB162" i="7"/>
  <c r="V162" i="7"/>
  <c r="P162" i="7"/>
  <c r="J162" i="7"/>
  <c r="D162" i="7"/>
  <c r="BF161" i="7"/>
  <c r="AZ161" i="7"/>
  <c r="AT161" i="7"/>
  <c r="AN161" i="7"/>
  <c r="AH161" i="7"/>
  <c r="AB161" i="7"/>
  <c r="V161" i="7"/>
  <c r="P161" i="7"/>
  <c r="J161" i="7"/>
  <c r="D161" i="7"/>
  <c r="BF160" i="7"/>
  <c r="AZ160" i="7"/>
  <c r="AT160" i="7"/>
  <c r="AN160" i="7"/>
  <c r="AH160" i="7"/>
  <c r="AB160" i="7"/>
  <c r="V160" i="7"/>
  <c r="P160" i="7"/>
  <c r="J160" i="7"/>
  <c r="D160" i="7"/>
  <c r="BF159" i="7"/>
  <c r="AZ159" i="7"/>
  <c r="AT159" i="7"/>
  <c r="AN159" i="7"/>
  <c r="AH159" i="7"/>
  <c r="AB159" i="7"/>
  <c r="V159" i="7"/>
  <c r="P159" i="7"/>
  <c r="J159" i="7"/>
  <c r="D159" i="7"/>
  <c r="BF158" i="7"/>
  <c r="AZ158" i="7"/>
  <c r="AT158" i="7"/>
  <c r="AN158" i="7"/>
  <c r="AH158" i="7"/>
  <c r="AB158" i="7"/>
  <c r="V158" i="7"/>
  <c r="P158" i="7"/>
  <c r="J158" i="7"/>
  <c r="D158" i="7"/>
  <c r="BF157" i="7"/>
  <c r="AZ157" i="7"/>
  <c r="AT157" i="7"/>
  <c r="AN157" i="7"/>
  <c r="AH157" i="7"/>
  <c r="AB157" i="7"/>
  <c r="V157" i="7"/>
  <c r="P157" i="7"/>
  <c r="J157" i="7"/>
  <c r="D157" i="7"/>
  <c r="BF156" i="7"/>
  <c r="AZ156" i="7"/>
  <c r="AT156" i="7"/>
  <c r="AN156" i="7"/>
  <c r="AH156" i="7"/>
  <c r="AB156" i="7"/>
  <c r="V156" i="7"/>
  <c r="P156" i="7"/>
  <c r="J156" i="7"/>
  <c r="D156" i="7"/>
  <c r="BF155" i="7"/>
  <c r="AZ155" i="7"/>
  <c r="AT155" i="7"/>
  <c r="AN155" i="7"/>
  <c r="AH155" i="7"/>
  <c r="AB155" i="7"/>
  <c r="V155" i="7"/>
  <c r="P155" i="7"/>
  <c r="J155" i="7"/>
  <c r="D155" i="7"/>
  <c r="BF154" i="7"/>
  <c r="AZ154" i="7"/>
  <c r="AT154" i="7"/>
  <c r="AN154" i="7"/>
  <c r="AH154" i="7"/>
  <c r="AB154" i="7"/>
  <c r="V154" i="7"/>
  <c r="P154" i="7"/>
  <c r="J154" i="7"/>
  <c r="D154" i="7"/>
  <c r="BF153" i="7"/>
  <c r="AZ153" i="7"/>
  <c r="AT153" i="7"/>
  <c r="AN153" i="7"/>
  <c r="AH153" i="7"/>
  <c r="AB153" i="7"/>
  <c r="V153" i="7"/>
  <c r="P153" i="7"/>
  <c r="J153" i="7"/>
  <c r="D153" i="7"/>
  <c r="BF152" i="7"/>
  <c r="AZ152" i="7"/>
  <c r="AT152" i="7"/>
  <c r="AN152" i="7"/>
  <c r="AH152" i="7"/>
  <c r="AB152" i="7"/>
  <c r="V152" i="7"/>
  <c r="P152" i="7"/>
  <c r="J152" i="7"/>
  <c r="D152" i="7"/>
  <c r="BF151" i="7"/>
  <c r="AZ151" i="7"/>
  <c r="AT151" i="7"/>
  <c r="AN151" i="7"/>
  <c r="AH151" i="7"/>
  <c r="AB151" i="7"/>
  <c r="V151" i="7"/>
  <c r="P151" i="7"/>
  <c r="J151" i="7"/>
  <c r="D151" i="7"/>
  <c r="BF150" i="7"/>
  <c r="AZ150" i="7"/>
  <c r="AT150" i="7"/>
  <c r="AN150" i="7"/>
  <c r="AH150" i="7"/>
  <c r="AB150" i="7"/>
  <c r="V150" i="7"/>
  <c r="P150" i="7"/>
  <c r="J150" i="7"/>
  <c r="D150" i="7"/>
  <c r="BF149" i="7"/>
  <c r="AZ149" i="7"/>
  <c r="AT149" i="7"/>
  <c r="AN149" i="7"/>
  <c r="AH149" i="7"/>
  <c r="AB149" i="7"/>
  <c r="V149" i="7"/>
  <c r="P149" i="7"/>
  <c r="J149" i="7"/>
  <c r="D149" i="7"/>
  <c r="BF148" i="7"/>
  <c r="AZ148" i="7"/>
  <c r="AT148" i="7"/>
  <c r="AN148" i="7"/>
  <c r="AH148" i="7"/>
  <c r="AB148" i="7"/>
  <c r="V148" i="7"/>
  <c r="P148" i="7"/>
  <c r="J148" i="7"/>
  <c r="D148" i="7"/>
  <c r="BF147" i="7"/>
  <c r="AZ147" i="7"/>
  <c r="AT147" i="7"/>
  <c r="AN147" i="7"/>
  <c r="AH147" i="7"/>
  <c r="AB147" i="7"/>
  <c r="V147" i="7"/>
  <c r="P147" i="7"/>
  <c r="J147" i="7"/>
  <c r="D147" i="7"/>
  <c r="BF146" i="7"/>
  <c r="AZ146" i="7"/>
  <c r="AT146" i="7"/>
  <c r="AN146" i="7"/>
  <c r="AH146" i="7"/>
  <c r="AB146" i="7"/>
  <c r="V146" i="7"/>
  <c r="P146" i="7"/>
  <c r="J146" i="7"/>
  <c r="D146" i="7"/>
  <c r="BF145" i="7"/>
  <c r="AZ145" i="7"/>
  <c r="AT145" i="7"/>
  <c r="AN145" i="7"/>
  <c r="AH145" i="7"/>
  <c r="AB145" i="7"/>
  <c r="V145" i="7"/>
  <c r="P145" i="7"/>
  <c r="J145" i="7"/>
  <c r="D145" i="7"/>
  <c r="BF144" i="7"/>
  <c r="AZ144" i="7"/>
  <c r="AT144" i="7"/>
  <c r="AN144" i="7"/>
  <c r="AH144" i="7"/>
  <c r="AB144" i="7"/>
  <c r="V144" i="7"/>
  <c r="P144" i="7"/>
  <c r="J144" i="7"/>
  <c r="D144" i="7"/>
  <c r="BF143" i="7"/>
  <c r="AZ143" i="7"/>
  <c r="AT143" i="7"/>
  <c r="AN143" i="7"/>
  <c r="AH143" i="7"/>
  <c r="AB143" i="7"/>
  <c r="V143" i="7"/>
  <c r="P143" i="7"/>
  <c r="J143" i="7"/>
  <c r="D143" i="7"/>
  <c r="BF142" i="7"/>
  <c r="AZ142" i="7"/>
  <c r="AT142" i="7"/>
  <c r="AN142" i="7"/>
  <c r="AH142" i="7"/>
  <c r="AB142" i="7"/>
  <c r="V142" i="7"/>
  <c r="P142" i="7"/>
  <c r="J142" i="7"/>
  <c r="D142" i="7"/>
  <c r="BF141" i="7"/>
  <c r="AZ141" i="7"/>
  <c r="AT141" i="7"/>
  <c r="AN141" i="7"/>
  <c r="AH141" i="7"/>
  <c r="AB141" i="7"/>
  <c r="V141" i="7"/>
  <c r="P141" i="7"/>
  <c r="J141" i="7"/>
  <c r="D141" i="7"/>
  <c r="BF140" i="7"/>
  <c r="AZ140" i="7"/>
  <c r="AT140" i="7"/>
  <c r="AN140" i="7"/>
  <c r="AH140" i="7"/>
  <c r="AB140" i="7"/>
  <c r="V140" i="7"/>
  <c r="P140" i="7"/>
  <c r="J140" i="7"/>
  <c r="D140" i="7"/>
  <c r="BF139" i="7"/>
  <c r="AZ139" i="7"/>
  <c r="AT139" i="7"/>
  <c r="AN139" i="7"/>
  <c r="AH139" i="7"/>
  <c r="AB139" i="7"/>
  <c r="V139" i="7"/>
  <c r="P139" i="7"/>
  <c r="J139" i="7"/>
  <c r="D139" i="7"/>
  <c r="BF138" i="7"/>
  <c r="AZ138" i="7"/>
  <c r="AT138" i="7"/>
  <c r="AN138" i="7"/>
  <c r="AH138" i="7"/>
  <c r="AB138" i="7"/>
  <c r="V138" i="7"/>
  <c r="P138" i="7"/>
  <c r="J138" i="7"/>
  <c r="D138" i="7"/>
  <c r="BF137" i="7"/>
  <c r="AZ137" i="7"/>
  <c r="AT137" i="7"/>
  <c r="AN137" i="7"/>
  <c r="AH137" i="7"/>
  <c r="AB137" i="7"/>
  <c r="V137" i="7"/>
  <c r="P137" i="7"/>
  <c r="J137" i="7"/>
  <c r="D137" i="7"/>
  <c r="BF136" i="7"/>
  <c r="AZ136" i="7"/>
  <c r="AT136" i="7"/>
  <c r="AN136" i="7"/>
  <c r="AH136" i="7"/>
  <c r="AB136" i="7"/>
  <c r="V136" i="7"/>
  <c r="P136" i="7"/>
  <c r="J136" i="7"/>
  <c r="D136" i="7"/>
  <c r="BF135" i="7"/>
  <c r="AZ135" i="7"/>
  <c r="AT135" i="7"/>
  <c r="AN135" i="7"/>
  <c r="AH135" i="7"/>
  <c r="AB135" i="7"/>
  <c r="V135" i="7"/>
  <c r="P135" i="7"/>
  <c r="J135" i="7"/>
  <c r="D135" i="7"/>
  <c r="BF134" i="7"/>
  <c r="AZ134" i="7"/>
  <c r="AT134" i="7"/>
  <c r="AN134" i="7"/>
  <c r="AH134" i="7"/>
  <c r="AB134" i="7"/>
  <c r="V134" i="7"/>
  <c r="P134" i="7"/>
  <c r="J134" i="7"/>
  <c r="D134" i="7"/>
  <c r="BF133" i="7"/>
  <c r="AZ133" i="7"/>
  <c r="AT133" i="7"/>
  <c r="AN133" i="7"/>
  <c r="AH133" i="7"/>
  <c r="AB133" i="7"/>
  <c r="V133" i="7"/>
  <c r="P133" i="7"/>
  <c r="J133" i="7"/>
  <c r="D133" i="7"/>
  <c r="BF132" i="7"/>
  <c r="AZ132" i="7"/>
  <c r="AT132" i="7"/>
  <c r="AN132" i="7"/>
  <c r="AH132" i="7"/>
  <c r="AB132" i="7"/>
  <c r="V132" i="7"/>
  <c r="P132" i="7"/>
  <c r="J132" i="7"/>
  <c r="D132" i="7"/>
  <c r="BF131" i="7"/>
  <c r="AZ131" i="7"/>
  <c r="AT131" i="7"/>
  <c r="AN131" i="7"/>
  <c r="AH131" i="7"/>
  <c r="AB131" i="7"/>
  <c r="V131" i="7"/>
  <c r="P131" i="7"/>
  <c r="J131" i="7"/>
  <c r="D131" i="7"/>
  <c r="BF130" i="7"/>
  <c r="AZ130" i="7"/>
  <c r="AT130" i="7"/>
  <c r="AN130" i="7"/>
  <c r="AH130" i="7"/>
  <c r="AB130" i="7"/>
  <c r="V130" i="7"/>
  <c r="P130" i="7"/>
  <c r="J130" i="7"/>
  <c r="D130" i="7"/>
  <c r="BF129" i="7"/>
  <c r="AZ129" i="7"/>
  <c r="AT129" i="7"/>
  <c r="AN129" i="7"/>
  <c r="AH129" i="7"/>
  <c r="AB129" i="7"/>
  <c r="V129" i="7"/>
  <c r="P129" i="7"/>
  <c r="J129" i="7"/>
  <c r="D129" i="7"/>
  <c r="BF128" i="7"/>
  <c r="AZ128" i="7"/>
  <c r="AT128" i="7"/>
  <c r="AN128" i="7"/>
  <c r="AH128" i="7"/>
  <c r="AB128" i="7"/>
  <c r="V128" i="7"/>
  <c r="P128" i="7"/>
  <c r="J128" i="7"/>
  <c r="D128" i="7"/>
  <c r="BF127" i="7"/>
  <c r="AZ127" i="7"/>
  <c r="AT127" i="7"/>
  <c r="AN127" i="7"/>
  <c r="AH127" i="7"/>
  <c r="AB127" i="7"/>
  <c r="V127" i="7"/>
  <c r="P127" i="7"/>
  <c r="J127" i="7"/>
  <c r="D127" i="7"/>
  <c r="BF126" i="7"/>
  <c r="AZ126" i="7"/>
  <c r="AT126" i="7"/>
  <c r="AN126" i="7"/>
  <c r="AH126" i="7"/>
  <c r="AB126" i="7"/>
  <c r="V126" i="7"/>
  <c r="P126" i="7"/>
  <c r="J126" i="7"/>
  <c r="D126" i="7"/>
  <c r="BF125" i="7"/>
  <c r="AZ125" i="7"/>
  <c r="AT125" i="7"/>
  <c r="AN125" i="7"/>
  <c r="AH125" i="7"/>
  <c r="AB125" i="7"/>
  <c r="V125" i="7"/>
  <c r="P125" i="7"/>
  <c r="J125" i="7"/>
  <c r="D125" i="7"/>
  <c r="BF124" i="7"/>
  <c r="AZ124" i="7"/>
  <c r="AT124" i="7"/>
  <c r="AN124" i="7"/>
  <c r="AH124" i="7"/>
  <c r="AB124" i="7"/>
  <c r="V124" i="7"/>
  <c r="P124" i="7"/>
  <c r="J124" i="7"/>
  <c r="D124" i="7"/>
  <c r="BF123" i="7"/>
  <c r="AZ123" i="7"/>
  <c r="AT123" i="7"/>
  <c r="AN123" i="7"/>
  <c r="AH123" i="7"/>
  <c r="AB123" i="7"/>
  <c r="V123" i="7"/>
  <c r="P123" i="7"/>
  <c r="J123" i="7"/>
  <c r="D123" i="7"/>
  <c r="BF122" i="7"/>
  <c r="AZ122" i="7"/>
  <c r="AT122" i="7"/>
  <c r="AN122" i="7"/>
  <c r="AH122" i="7"/>
  <c r="AB122" i="7"/>
  <c r="V122" i="7"/>
  <c r="P122" i="7"/>
  <c r="J122" i="7"/>
  <c r="D122" i="7"/>
  <c r="BF121" i="7"/>
  <c r="AZ121" i="7"/>
  <c r="AT121" i="7"/>
  <c r="AN121" i="7"/>
  <c r="AH121" i="7"/>
  <c r="AB121" i="7"/>
  <c r="V121" i="7"/>
  <c r="P121" i="7"/>
  <c r="J121" i="7"/>
  <c r="D121" i="7"/>
  <c r="BF120" i="7"/>
  <c r="AZ120" i="7"/>
  <c r="AT120" i="7"/>
  <c r="AN120" i="7"/>
  <c r="AH120" i="7"/>
  <c r="AB120" i="7"/>
  <c r="V120" i="7"/>
  <c r="P120" i="7"/>
  <c r="J120" i="7"/>
  <c r="D120" i="7"/>
  <c r="BF119" i="7"/>
  <c r="AZ119" i="7"/>
  <c r="AT119" i="7"/>
  <c r="AN119" i="7"/>
  <c r="AH119" i="7"/>
  <c r="AB119" i="7"/>
  <c r="V119" i="7"/>
  <c r="P119" i="7"/>
  <c r="J119" i="7"/>
  <c r="D119" i="7"/>
  <c r="BF118" i="7"/>
  <c r="AZ118" i="7"/>
  <c r="AT118" i="7"/>
  <c r="AN118" i="7"/>
  <c r="AH118" i="7"/>
  <c r="AB118" i="7"/>
  <c r="V118" i="7"/>
  <c r="P118" i="7"/>
  <c r="J118" i="7"/>
  <c r="D118" i="7"/>
  <c r="BF117" i="7"/>
  <c r="AZ117" i="7"/>
  <c r="AT117" i="7"/>
  <c r="AN117" i="7"/>
  <c r="AH117" i="7"/>
  <c r="AB117" i="7"/>
  <c r="V117" i="7"/>
  <c r="P117" i="7"/>
  <c r="J117" i="7"/>
  <c r="D117" i="7"/>
  <c r="BF116" i="7"/>
  <c r="AZ116" i="7"/>
  <c r="AT116" i="7"/>
  <c r="AN116" i="7"/>
  <c r="AH116" i="7"/>
  <c r="AB116" i="7"/>
  <c r="V116" i="7"/>
  <c r="P116" i="7"/>
  <c r="J116" i="7"/>
  <c r="D116" i="7"/>
  <c r="BF115" i="7"/>
  <c r="AZ115" i="7"/>
  <c r="AT115" i="7"/>
  <c r="AN115" i="7"/>
  <c r="AH115" i="7"/>
  <c r="AB115" i="7"/>
  <c r="V115" i="7"/>
  <c r="P115" i="7"/>
  <c r="J115" i="7"/>
  <c r="D115" i="7"/>
  <c r="BF114" i="7"/>
  <c r="AZ114" i="7"/>
  <c r="AT114" i="7"/>
  <c r="AN114" i="7"/>
  <c r="AH114" i="7"/>
  <c r="AB114" i="7"/>
  <c r="V114" i="7"/>
  <c r="P114" i="7"/>
  <c r="J114" i="7"/>
  <c r="D114" i="7"/>
  <c r="BF113" i="7"/>
  <c r="AZ113" i="7"/>
  <c r="AT113" i="7"/>
  <c r="AN113" i="7"/>
  <c r="AH113" i="7"/>
  <c r="AB113" i="7"/>
  <c r="V113" i="7"/>
  <c r="P113" i="7"/>
  <c r="J113" i="7"/>
  <c r="D113" i="7"/>
  <c r="BF112" i="7"/>
  <c r="AZ112" i="7"/>
  <c r="AT112" i="7"/>
  <c r="AN112" i="7"/>
  <c r="AH112" i="7"/>
  <c r="AB112" i="7"/>
  <c r="V112" i="7"/>
  <c r="P112" i="7"/>
  <c r="J112" i="7"/>
  <c r="D112" i="7"/>
  <c r="BF111" i="7"/>
  <c r="AZ111" i="7"/>
  <c r="AT111" i="7"/>
  <c r="AN111" i="7"/>
  <c r="AH111" i="7"/>
  <c r="AB111" i="7"/>
  <c r="V111" i="7"/>
  <c r="P111" i="7"/>
  <c r="J111" i="7"/>
  <c r="D111" i="7"/>
  <c r="BF110" i="7"/>
  <c r="AZ110" i="7"/>
  <c r="AT110" i="7"/>
  <c r="AN110" i="7"/>
  <c r="AH110" i="7"/>
  <c r="AB110" i="7"/>
  <c r="V110" i="7"/>
  <c r="P110" i="7"/>
  <c r="J110" i="7"/>
  <c r="D110" i="7"/>
  <c r="BF109" i="7"/>
  <c r="AZ109" i="7"/>
  <c r="AT109" i="7"/>
  <c r="AN109" i="7"/>
  <c r="AH109" i="7"/>
  <c r="AB109" i="7"/>
  <c r="V109" i="7"/>
  <c r="P109" i="7"/>
  <c r="J109" i="7"/>
  <c r="D109" i="7"/>
  <c r="BF108" i="7"/>
  <c r="AZ108" i="7"/>
  <c r="AT108" i="7"/>
  <c r="AN108" i="7"/>
  <c r="AH108" i="7"/>
  <c r="AB108" i="7"/>
  <c r="V108" i="7"/>
  <c r="P108" i="7"/>
  <c r="J108" i="7"/>
  <c r="D108" i="7"/>
  <c r="BF107" i="7"/>
  <c r="AZ107" i="7"/>
  <c r="AT107" i="7"/>
  <c r="AN107" i="7"/>
  <c r="AH107" i="7"/>
  <c r="AB107" i="7"/>
  <c r="V107" i="7"/>
  <c r="P107" i="7"/>
  <c r="J107" i="7"/>
  <c r="D107" i="7"/>
  <c r="BF106" i="7"/>
  <c r="AZ106" i="7"/>
  <c r="AT106" i="7"/>
  <c r="AN106" i="7"/>
  <c r="AH106" i="7"/>
  <c r="AB106" i="7"/>
  <c r="V106" i="7"/>
  <c r="P106" i="7"/>
  <c r="J106" i="7"/>
  <c r="D106" i="7"/>
  <c r="BF105" i="7"/>
  <c r="AZ105" i="7"/>
  <c r="AT105" i="7"/>
  <c r="AN105" i="7"/>
  <c r="AH105" i="7"/>
  <c r="AB105" i="7"/>
  <c r="V105" i="7"/>
  <c r="P105" i="7"/>
  <c r="J105" i="7"/>
  <c r="D105" i="7"/>
  <c r="BF104" i="7"/>
  <c r="AZ104" i="7"/>
  <c r="AT104" i="7"/>
  <c r="AN104" i="7"/>
  <c r="AH104" i="7"/>
  <c r="AB104" i="7"/>
  <c r="V104" i="7"/>
  <c r="P104" i="7"/>
  <c r="J104" i="7"/>
  <c r="D104" i="7"/>
  <c r="BF103" i="7"/>
  <c r="AZ103" i="7"/>
  <c r="AT103" i="7"/>
  <c r="AN103" i="7"/>
  <c r="AH103" i="7"/>
  <c r="AB103" i="7"/>
  <c r="V103" i="7"/>
  <c r="P103" i="7"/>
  <c r="J103" i="7"/>
  <c r="D103" i="7"/>
  <c r="BF102" i="7"/>
  <c r="AZ102" i="7"/>
  <c r="AT102" i="7"/>
  <c r="AN102" i="7"/>
  <c r="AH102" i="7"/>
  <c r="AB102" i="7"/>
  <c r="V102" i="7"/>
  <c r="P102" i="7"/>
  <c r="J102" i="7"/>
  <c r="D102" i="7"/>
  <c r="BF101" i="7"/>
  <c r="AZ101" i="7"/>
  <c r="AT101" i="7"/>
  <c r="AN101" i="7"/>
  <c r="AH101" i="7"/>
  <c r="AB101" i="7"/>
  <c r="V101" i="7"/>
  <c r="P101" i="7"/>
  <c r="J101" i="7"/>
  <c r="D101" i="7"/>
  <c r="BF100" i="7"/>
  <c r="AZ100" i="7"/>
  <c r="AT100" i="7"/>
  <c r="AN100" i="7"/>
  <c r="AH100" i="7"/>
  <c r="AB100" i="7"/>
  <c r="V100" i="7"/>
  <c r="P100" i="7"/>
  <c r="J100" i="7"/>
  <c r="D100" i="7"/>
  <c r="BF99" i="7"/>
  <c r="AZ99" i="7"/>
  <c r="AT99" i="7"/>
  <c r="AN99" i="7"/>
  <c r="AH99" i="7"/>
  <c r="AB99" i="7"/>
  <c r="V99" i="7"/>
  <c r="P99" i="7"/>
  <c r="J99" i="7"/>
  <c r="D99" i="7"/>
  <c r="BF98" i="7"/>
  <c r="AZ98" i="7"/>
  <c r="AT98" i="7"/>
  <c r="AN98" i="7"/>
  <c r="AH98" i="7"/>
  <c r="AB98" i="7"/>
  <c r="V98" i="7"/>
  <c r="P98" i="7"/>
  <c r="J98" i="7"/>
  <c r="D98" i="7"/>
  <c r="BF97" i="7"/>
  <c r="AZ97" i="7"/>
  <c r="AT97" i="7"/>
  <c r="AN97" i="7"/>
  <c r="AH97" i="7"/>
  <c r="AB97" i="7"/>
  <c r="V97" i="7"/>
  <c r="P97" i="7"/>
  <c r="J97" i="7"/>
  <c r="D97" i="7"/>
  <c r="BF96" i="7"/>
  <c r="AZ96" i="7"/>
  <c r="AT96" i="7"/>
  <c r="AN96" i="7"/>
  <c r="AH96" i="7"/>
  <c r="AB96" i="7"/>
  <c r="V96" i="7"/>
  <c r="P96" i="7"/>
  <c r="J96" i="7"/>
  <c r="D96" i="7"/>
  <c r="BF95" i="7"/>
  <c r="AZ95" i="7"/>
  <c r="AT95" i="7"/>
  <c r="AN95" i="7"/>
  <c r="AH95" i="7"/>
  <c r="AB95" i="7"/>
  <c r="V95" i="7"/>
  <c r="P95" i="7"/>
  <c r="J95" i="7"/>
  <c r="D95" i="7"/>
  <c r="BF94" i="7"/>
  <c r="AZ94" i="7"/>
  <c r="AT94" i="7"/>
  <c r="AN94" i="7"/>
  <c r="AH94" i="7"/>
  <c r="AB94" i="7"/>
  <c r="V94" i="7"/>
  <c r="P94" i="7"/>
  <c r="J94" i="7"/>
  <c r="D94" i="7"/>
  <c r="BF93" i="7"/>
  <c r="AZ93" i="7"/>
  <c r="AT93" i="7"/>
  <c r="AN93" i="7"/>
  <c r="AH93" i="7"/>
  <c r="AB93" i="7"/>
  <c r="V93" i="7"/>
  <c r="P93" i="7"/>
  <c r="J93" i="7"/>
  <c r="D93" i="7"/>
  <c r="BF92" i="7"/>
  <c r="AZ92" i="7"/>
  <c r="AT92" i="7"/>
  <c r="AN92" i="7"/>
  <c r="AH92" i="7"/>
  <c r="AB92" i="7"/>
  <c r="V92" i="7"/>
  <c r="P92" i="7"/>
  <c r="J92" i="7"/>
  <c r="D92" i="7"/>
  <c r="BF91" i="7"/>
  <c r="AZ91" i="7"/>
  <c r="AT91" i="7"/>
  <c r="AN91" i="7"/>
  <c r="AH91" i="7"/>
  <c r="AB91" i="7"/>
  <c r="V91" i="7"/>
  <c r="P91" i="7"/>
  <c r="J91" i="7"/>
  <c r="D91" i="7"/>
  <c r="BF90" i="7"/>
  <c r="AZ90" i="7"/>
  <c r="AT90" i="7"/>
  <c r="AN90" i="7"/>
  <c r="AH90" i="7"/>
  <c r="AB90" i="7"/>
  <c r="V90" i="7"/>
  <c r="P90" i="7"/>
  <c r="J90" i="7"/>
  <c r="D90" i="7"/>
  <c r="BF89" i="7"/>
  <c r="AZ89" i="7"/>
  <c r="AT89" i="7"/>
  <c r="AN89" i="7"/>
  <c r="AH89" i="7"/>
  <c r="AB89" i="7"/>
  <c r="V89" i="7"/>
  <c r="P89" i="7"/>
  <c r="J89" i="7"/>
  <c r="D89" i="7"/>
  <c r="BF88" i="7"/>
  <c r="AZ88" i="7"/>
  <c r="AT88" i="7"/>
  <c r="AN88" i="7"/>
  <c r="AH88" i="7"/>
  <c r="AB88" i="7"/>
  <c r="V88" i="7"/>
  <c r="P88" i="7"/>
  <c r="J88" i="7"/>
  <c r="D88" i="7"/>
  <c r="BF87" i="7"/>
  <c r="AZ87" i="7"/>
  <c r="AT87" i="7"/>
  <c r="AN87" i="7"/>
  <c r="AH87" i="7"/>
  <c r="AB87" i="7"/>
  <c r="V87" i="7"/>
  <c r="P87" i="7"/>
  <c r="J87" i="7"/>
  <c r="D87" i="7"/>
  <c r="BF86" i="7"/>
  <c r="AZ86" i="7"/>
  <c r="AT86" i="7"/>
  <c r="AN86" i="7"/>
  <c r="AH86" i="7"/>
  <c r="AB86" i="7"/>
  <c r="V86" i="7"/>
  <c r="P86" i="7"/>
  <c r="J86" i="7"/>
  <c r="D86" i="7"/>
  <c r="BF85" i="7"/>
  <c r="AZ85" i="7"/>
  <c r="AT85" i="7"/>
  <c r="AN85" i="7"/>
  <c r="AH85" i="7"/>
  <c r="AB85" i="7"/>
  <c r="V85" i="7"/>
  <c r="P85" i="7"/>
  <c r="J85" i="7"/>
  <c r="D85" i="7"/>
  <c r="BF84" i="7"/>
  <c r="AZ84" i="7"/>
  <c r="AT84" i="7"/>
  <c r="AN84" i="7"/>
  <c r="AH84" i="7"/>
  <c r="AB84" i="7"/>
  <c r="V84" i="7"/>
  <c r="P84" i="7"/>
  <c r="J84" i="7"/>
  <c r="D84" i="7"/>
  <c r="BF83" i="7"/>
  <c r="AZ83" i="7"/>
  <c r="AT83" i="7"/>
  <c r="AN83" i="7"/>
  <c r="AH83" i="7"/>
  <c r="AB83" i="7"/>
  <c r="V83" i="7"/>
  <c r="P83" i="7"/>
  <c r="J83" i="7"/>
  <c r="D83" i="7"/>
  <c r="BF82" i="7"/>
  <c r="AZ82" i="7"/>
  <c r="AT82" i="7"/>
  <c r="AN82" i="7"/>
  <c r="AH82" i="7"/>
  <c r="AB82" i="7"/>
  <c r="V82" i="7"/>
  <c r="P82" i="7"/>
  <c r="J82" i="7"/>
  <c r="D82" i="7"/>
  <c r="BF81" i="7"/>
  <c r="AZ81" i="7"/>
  <c r="AT81" i="7"/>
  <c r="AN81" i="7"/>
  <c r="AH81" i="7"/>
  <c r="AB81" i="7"/>
  <c r="V81" i="7"/>
  <c r="P81" i="7"/>
  <c r="J81" i="7"/>
  <c r="D81" i="7"/>
  <c r="BF80" i="7"/>
  <c r="AZ80" i="7"/>
  <c r="AT80" i="7"/>
  <c r="AN80" i="7"/>
  <c r="AH80" i="7"/>
  <c r="AB80" i="7"/>
  <c r="V80" i="7"/>
  <c r="P80" i="7"/>
  <c r="J80" i="7"/>
  <c r="D80" i="7"/>
  <c r="BF79" i="7"/>
  <c r="AZ79" i="7"/>
  <c r="AT79" i="7"/>
  <c r="AN79" i="7"/>
  <c r="AH79" i="7"/>
  <c r="AB79" i="7"/>
  <c r="V79" i="7"/>
  <c r="P79" i="7"/>
  <c r="J79" i="7"/>
  <c r="D79" i="7"/>
  <c r="BF78" i="7"/>
  <c r="AZ78" i="7"/>
  <c r="AT78" i="7"/>
  <c r="AN78" i="7"/>
  <c r="AH78" i="7"/>
  <c r="AB78" i="7"/>
  <c r="V78" i="7"/>
  <c r="P78" i="7"/>
  <c r="J78" i="7"/>
  <c r="D78" i="7"/>
  <c r="BF77" i="7"/>
  <c r="AZ77" i="7"/>
  <c r="AT77" i="7"/>
  <c r="AN77" i="7"/>
  <c r="AH77" i="7"/>
  <c r="AB77" i="7"/>
  <c r="V77" i="7"/>
  <c r="P77" i="7"/>
  <c r="J77" i="7"/>
  <c r="D77" i="7"/>
  <c r="BF76" i="7"/>
  <c r="AZ76" i="7"/>
  <c r="AT76" i="7"/>
  <c r="AN76" i="7"/>
  <c r="AH76" i="7"/>
  <c r="AB76" i="7"/>
  <c r="V76" i="7"/>
  <c r="P76" i="7"/>
  <c r="J76" i="7"/>
  <c r="D76" i="7"/>
  <c r="BF75" i="7"/>
  <c r="AZ75" i="7"/>
  <c r="AT75" i="7"/>
  <c r="AN75" i="7"/>
  <c r="AH75" i="7"/>
  <c r="AB75" i="7"/>
  <c r="V75" i="7"/>
  <c r="P75" i="7"/>
  <c r="J75" i="7"/>
  <c r="D75" i="7"/>
  <c r="BF74" i="7"/>
  <c r="AZ74" i="7"/>
  <c r="AT74" i="7"/>
  <c r="AN74" i="7"/>
  <c r="AH74" i="7"/>
  <c r="AB74" i="7"/>
  <c r="V74" i="7"/>
  <c r="P74" i="7"/>
  <c r="J74" i="7"/>
  <c r="D74" i="7"/>
  <c r="BF73" i="7"/>
  <c r="AZ73" i="7"/>
  <c r="AT73" i="7"/>
  <c r="AN73" i="7"/>
  <c r="AH73" i="7"/>
  <c r="AB73" i="7"/>
  <c r="V73" i="7"/>
  <c r="P73" i="7"/>
  <c r="J73" i="7"/>
  <c r="D73" i="7"/>
  <c r="BF72" i="7"/>
  <c r="AZ72" i="7"/>
  <c r="AT72" i="7"/>
  <c r="AN72" i="7"/>
  <c r="AH72" i="7"/>
  <c r="AB72" i="7"/>
  <c r="V72" i="7"/>
  <c r="P72" i="7"/>
  <c r="J72" i="7"/>
  <c r="D72" i="7"/>
  <c r="BF71" i="7"/>
  <c r="AZ71" i="7"/>
  <c r="AT71" i="7"/>
  <c r="AN71" i="7"/>
  <c r="AH71" i="7"/>
  <c r="AB71" i="7"/>
  <c r="V71" i="7"/>
  <c r="P71" i="7"/>
  <c r="J71" i="7"/>
  <c r="D71" i="7"/>
  <c r="BF70" i="7"/>
  <c r="AZ70" i="7"/>
  <c r="AT70" i="7"/>
  <c r="AN70" i="7"/>
  <c r="AH70" i="7"/>
  <c r="AB70" i="7"/>
  <c r="V70" i="7"/>
  <c r="P70" i="7"/>
  <c r="J70" i="7"/>
  <c r="D70" i="7"/>
  <c r="BF69" i="7"/>
  <c r="AZ69" i="7"/>
  <c r="AT69" i="7"/>
  <c r="AN69" i="7"/>
  <c r="AH69" i="7"/>
  <c r="AB69" i="7"/>
  <c r="V69" i="7"/>
  <c r="P69" i="7"/>
  <c r="J69" i="7"/>
  <c r="D69" i="7"/>
  <c r="BF68" i="7"/>
  <c r="AZ68" i="7"/>
  <c r="AT68" i="7"/>
  <c r="AN68" i="7"/>
  <c r="AH68" i="7"/>
  <c r="AB68" i="7"/>
  <c r="V68" i="7"/>
  <c r="P68" i="7"/>
  <c r="J68" i="7"/>
  <c r="D68" i="7"/>
  <c r="BF67" i="7"/>
  <c r="AZ67" i="7"/>
  <c r="AT67" i="7"/>
  <c r="AN67" i="7"/>
  <c r="AH67" i="7"/>
  <c r="AB67" i="7"/>
  <c r="V67" i="7"/>
  <c r="P67" i="7"/>
  <c r="J67" i="7"/>
  <c r="D67" i="7"/>
  <c r="BF66" i="7"/>
  <c r="AZ66" i="7"/>
  <c r="AT66" i="7"/>
  <c r="AN66" i="7"/>
  <c r="AH66" i="7"/>
  <c r="AB66" i="7"/>
  <c r="V66" i="7"/>
  <c r="P66" i="7"/>
  <c r="J66" i="7"/>
  <c r="D66" i="7"/>
  <c r="BF65" i="7"/>
  <c r="AZ65" i="7"/>
  <c r="AT65" i="7"/>
  <c r="AN65" i="7"/>
  <c r="AH65" i="7"/>
  <c r="AB65" i="7"/>
  <c r="V65" i="7"/>
  <c r="P65" i="7"/>
  <c r="J65" i="7"/>
  <c r="D65" i="7"/>
  <c r="BF64" i="7"/>
  <c r="AZ64" i="7"/>
  <c r="AT64" i="7"/>
  <c r="AN64" i="7"/>
  <c r="AH64" i="7"/>
  <c r="AB64" i="7"/>
  <c r="V64" i="7"/>
  <c r="P64" i="7"/>
  <c r="J64" i="7"/>
  <c r="D64" i="7"/>
  <c r="BF63" i="7"/>
  <c r="AZ63" i="7"/>
  <c r="AT63" i="7"/>
  <c r="AN63" i="7"/>
  <c r="AH63" i="7"/>
  <c r="AB63" i="7"/>
  <c r="V63" i="7"/>
  <c r="P63" i="7"/>
  <c r="J63" i="7"/>
  <c r="D63" i="7"/>
  <c r="BF62" i="7"/>
  <c r="AZ62" i="7"/>
  <c r="AT62" i="7"/>
  <c r="AN62" i="7"/>
  <c r="AH62" i="7"/>
  <c r="AB62" i="7"/>
  <c r="V62" i="7"/>
  <c r="P62" i="7"/>
  <c r="J62" i="7"/>
  <c r="D62" i="7"/>
  <c r="BF61" i="7"/>
  <c r="AZ61" i="7"/>
  <c r="AT61" i="7"/>
  <c r="AN61" i="7"/>
  <c r="AH61" i="7"/>
  <c r="AB61" i="7"/>
  <c r="V61" i="7"/>
  <c r="P61" i="7"/>
  <c r="J61" i="7"/>
  <c r="D61" i="7"/>
  <c r="BF60" i="7"/>
  <c r="AZ60" i="7"/>
  <c r="AT60" i="7"/>
  <c r="AN60" i="7"/>
  <c r="AH60" i="7"/>
  <c r="AB60" i="7"/>
  <c r="V60" i="7"/>
  <c r="P60" i="7"/>
  <c r="J60" i="7"/>
  <c r="D60" i="7"/>
  <c r="BF59" i="7"/>
  <c r="AZ59" i="7"/>
  <c r="AT59" i="7"/>
  <c r="AN59" i="7"/>
  <c r="AH59" i="7"/>
  <c r="AB59" i="7"/>
  <c r="V59" i="7"/>
  <c r="P59" i="7"/>
  <c r="J59" i="7"/>
  <c r="D59" i="7"/>
  <c r="BF58" i="7"/>
  <c r="AZ58" i="7"/>
  <c r="AT58" i="7"/>
  <c r="AN58" i="7"/>
  <c r="AH58" i="7"/>
  <c r="AB58" i="7"/>
  <c r="V58" i="7"/>
  <c r="P58" i="7"/>
  <c r="J58" i="7"/>
  <c r="D58" i="7"/>
  <c r="BF57" i="7"/>
  <c r="AZ57" i="7"/>
  <c r="AT57" i="7"/>
  <c r="AN57" i="7"/>
  <c r="AH57" i="7"/>
  <c r="AB57" i="7"/>
  <c r="V57" i="7"/>
  <c r="P57" i="7"/>
  <c r="J57" i="7"/>
  <c r="D57" i="7"/>
  <c r="BF56" i="7"/>
  <c r="AZ56" i="7"/>
  <c r="AT56" i="7"/>
  <c r="AN56" i="7"/>
  <c r="AH56" i="7"/>
  <c r="AB56" i="7"/>
  <c r="V56" i="7"/>
  <c r="P56" i="7"/>
  <c r="J56" i="7"/>
  <c r="D56" i="7"/>
  <c r="BF55" i="7"/>
  <c r="AZ55" i="7"/>
  <c r="AT55" i="7"/>
  <c r="AN55" i="7"/>
  <c r="AH55" i="7"/>
  <c r="AB55" i="7"/>
  <c r="V55" i="7"/>
  <c r="P55" i="7"/>
  <c r="J55" i="7"/>
  <c r="D55" i="7"/>
  <c r="BF54" i="7"/>
  <c r="AZ54" i="7"/>
  <c r="AT54" i="7"/>
  <c r="AN54" i="7"/>
  <c r="AH54" i="7"/>
  <c r="AB54" i="7"/>
  <c r="V54" i="7"/>
  <c r="P54" i="7"/>
  <c r="J54" i="7"/>
  <c r="D54" i="7"/>
  <c r="BF53" i="7"/>
  <c r="AZ53" i="7"/>
  <c r="AT53" i="7"/>
  <c r="AN53" i="7"/>
  <c r="AH53" i="7"/>
  <c r="AB53" i="7"/>
  <c r="V53" i="7"/>
  <c r="P53" i="7"/>
  <c r="J53" i="7"/>
  <c r="D53" i="7"/>
  <c r="BF52" i="7"/>
  <c r="AZ52" i="7"/>
  <c r="AT52" i="7"/>
  <c r="AN52" i="7"/>
  <c r="AH52" i="7"/>
  <c r="AB52" i="7"/>
  <c r="V52" i="7"/>
  <c r="P52" i="7"/>
  <c r="J52" i="7"/>
  <c r="D52" i="7"/>
  <c r="BF51" i="7"/>
  <c r="AZ51" i="7"/>
  <c r="AT51" i="7"/>
  <c r="AN51" i="7"/>
  <c r="AH51" i="7"/>
  <c r="AB51" i="7"/>
  <c r="V51" i="7"/>
  <c r="P51" i="7"/>
  <c r="J51" i="7"/>
  <c r="D51" i="7"/>
  <c r="BF50" i="7"/>
  <c r="AZ50" i="7"/>
  <c r="AT50" i="7"/>
  <c r="AN50" i="7"/>
  <c r="AH50" i="7"/>
  <c r="AB50" i="7"/>
  <c r="V50" i="7"/>
  <c r="P50" i="7"/>
  <c r="J50" i="7"/>
  <c r="D50" i="7"/>
  <c r="BF49" i="7"/>
  <c r="AZ49" i="7"/>
  <c r="AT49" i="7"/>
  <c r="AN49" i="7"/>
  <c r="AH49" i="7"/>
  <c r="AB49" i="7"/>
  <c r="V49" i="7"/>
  <c r="P49" i="7"/>
  <c r="J49" i="7"/>
  <c r="D49" i="7"/>
  <c r="BF48" i="7"/>
  <c r="AZ48" i="7"/>
  <c r="AT48" i="7"/>
  <c r="AN48" i="7"/>
  <c r="AH48" i="7"/>
  <c r="AB48" i="7"/>
  <c r="V48" i="7"/>
  <c r="P48" i="7"/>
  <c r="J48" i="7"/>
  <c r="D48" i="7"/>
  <c r="BF47" i="7"/>
  <c r="AZ47" i="7"/>
  <c r="AT47" i="7"/>
  <c r="AN47" i="7"/>
  <c r="AH47" i="7"/>
  <c r="AB47" i="7"/>
  <c r="V47" i="7"/>
  <c r="P47" i="7"/>
  <c r="J47" i="7"/>
  <c r="D47" i="7"/>
  <c r="BF46" i="7"/>
  <c r="AZ46" i="7"/>
  <c r="AT46" i="7"/>
  <c r="AN46" i="7"/>
  <c r="AH46" i="7"/>
  <c r="AB46" i="7"/>
  <c r="V46" i="7"/>
  <c r="P46" i="7"/>
  <c r="J46" i="7"/>
  <c r="D46" i="7"/>
  <c r="BF45" i="7"/>
  <c r="AZ45" i="7"/>
  <c r="AT45" i="7"/>
  <c r="AN45" i="7"/>
  <c r="AH45" i="7"/>
  <c r="AB45" i="7"/>
  <c r="V45" i="7"/>
  <c r="P45" i="7"/>
  <c r="J45" i="7"/>
  <c r="D45" i="7"/>
  <c r="BF44" i="7"/>
  <c r="AZ44" i="7"/>
  <c r="AT44" i="7"/>
  <c r="AN44" i="7"/>
  <c r="AH44" i="7"/>
  <c r="AB44" i="7"/>
  <c r="V44" i="7"/>
  <c r="P44" i="7"/>
  <c r="J44" i="7"/>
  <c r="D44" i="7"/>
  <c r="BF43" i="7"/>
  <c r="AZ43" i="7"/>
  <c r="AT43" i="7"/>
  <c r="AN43" i="7"/>
  <c r="AH43" i="7"/>
  <c r="AB43" i="7"/>
  <c r="V43" i="7"/>
  <c r="P43" i="7"/>
  <c r="J43" i="7"/>
  <c r="D43" i="7"/>
  <c r="BF42" i="7"/>
  <c r="AZ42" i="7"/>
  <c r="AT42" i="7"/>
  <c r="AN42" i="7"/>
  <c r="AH42" i="7"/>
  <c r="AB42" i="7"/>
  <c r="V42" i="7"/>
  <c r="P42" i="7"/>
  <c r="J42" i="7"/>
  <c r="D42" i="7"/>
  <c r="BF41" i="7"/>
  <c r="AZ41" i="7"/>
  <c r="AT41" i="7"/>
  <c r="AN41" i="7"/>
  <c r="AH41" i="7"/>
  <c r="AB41" i="7"/>
  <c r="V41" i="7"/>
  <c r="P41" i="7"/>
  <c r="J41" i="7"/>
  <c r="D41" i="7"/>
  <c r="BF40" i="7"/>
  <c r="AZ40" i="7"/>
  <c r="AT40" i="7"/>
  <c r="AN40" i="7"/>
  <c r="AH40" i="7"/>
  <c r="AB40" i="7"/>
  <c r="V40" i="7"/>
  <c r="P40" i="7"/>
  <c r="J40" i="7"/>
  <c r="D40" i="7"/>
  <c r="BF39" i="7"/>
  <c r="AZ39" i="7"/>
  <c r="AT39" i="7"/>
  <c r="AN39" i="7"/>
  <c r="AH39" i="7"/>
  <c r="AB39" i="7"/>
  <c r="V39" i="7"/>
  <c r="P39" i="7"/>
  <c r="J39" i="7"/>
  <c r="D39" i="7"/>
  <c r="BF38" i="7"/>
  <c r="AZ38" i="7"/>
  <c r="AT38" i="7"/>
  <c r="AN38" i="7"/>
  <c r="AH38" i="7"/>
  <c r="AB38" i="7"/>
  <c r="V38" i="7"/>
  <c r="P38" i="7"/>
  <c r="J38" i="7"/>
  <c r="D38" i="7"/>
  <c r="BF37" i="7"/>
  <c r="AZ37" i="7"/>
  <c r="AT37" i="7"/>
  <c r="AN37" i="7"/>
  <c r="AH37" i="7"/>
  <c r="AB37" i="7"/>
  <c r="V37" i="7"/>
  <c r="P37" i="7"/>
  <c r="J37" i="7"/>
  <c r="D37" i="7"/>
  <c r="BF36" i="7"/>
  <c r="AZ36" i="7"/>
  <c r="AT36" i="7"/>
  <c r="AN36" i="7"/>
  <c r="AH36" i="7"/>
  <c r="AB36" i="7"/>
  <c r="V36" i="7"/>
  <c r="P36" i="7"/>
  <c r="J36" i="7"/>
  <c r="D36" i="7"/>
  <c r="BF35" i="7"/>
  <c r="AZ35" i="7"/>
  <c r="AT35" i="7"/>
  <c r="AN35" i="7"/>
  <c r="AH35" i="7"/>
  <c r="AB35" i="7"/>
  <c r="V35" i="7"/>
  <c r="P35" i="7"/>
  <c r="J35" i="7"/>
  <c r="D35" i="7"/>
  <c r="BF34" i="7"/>
  <c r="AZ34" i="7"/>
  <c r="AT34" i="7"/>
  <c r="AN34" i="7"/>
  <c r="AH34" i="7"/>
  <c r="AB34" i="7"/>
  <c r="V34" i="7"/>
  <c r="P34" i="7"/>
  <c r="J34" i="7"/>
  <c r="D34" i="7"/>
  <c r="BF33" i="7"/>
  <c r="AZ33" i="7"/>
  <c r="AT33" i="7"/>
  <c r="AN33" i="7"/>
  <c r="AH33" i="7"/>
  <c r="AB33" i="7"/>
  <c r="V33" i="7"/>
  <c r="P33" i="7"/>
  <c r="J33" i="7"/>
  <c r="D33" i="7"/>
  <c r="BF32" i="7"/>
  <c r="AZ32" i="7"/>
  <c r="AT32" i="7"/>
  <c r="AN32" i="7"/>
  <c r="AH32" i="7"/>
  <c r="AB32" i="7"/>
  <c r="V32" i="7"/>
  <c r="P32" i="7"/>
  <c r="J32" i="7"/>
  <c r="D32" i="7"/>
  <c r="BF31" i="7"/>
  <c r="AZ31" i="7"/>
  <c r="AT31" i="7"/>
  <c r="AN31" i="7"/>
  <c r="AH31" i="7"/>
  <c r="AB31" i="7"/>
  <c r="V31" i="7"/>
  <c r="P31" i="7"/>
  <c r="J31" i="7"/>
  <c r="D31" i="7"/>
  <c r="BF30" i="7"/>
  <c r="AZ30" i="7"/>
  <c r="AT30" i="7"/>
  <c r="AN30" i="7"/>
  <c r="AH30" i="7"/>
  <c r="AB30" i="7"/>
  <c r="V30" i="7"/>
  <c r="P30" i="7"/>
  <c r="J30" i="7"/>
  <c r="D30" i="7"/>
  <c r="BF29" i="7"/>
  <c r="AZ29" i="7"/>
  <c r="AT29" i="7"/>
  <c r="AN29" i="7"/>
  <c r="AH29" i="7"/>
  <c r="AB29" i="7"/>
  <c r="V29" i="7"/>
  <c r="P29" i="7"/>
  <c r="J29" i="7"/>
  <c r="D29" i="7"/>
  <c r="BF28" i="7"/>
  <c r="AZ28" i="7"/>
  <c r="AT28" i="7"/>
  <c r="AN28" i="7"/>
  <c r="AH28" i="7"/>
  <c r="AB28" i="7"/>
  <c r="V28" i="7"/>
  <c r="P28" i="7"/>
  <c r="J28" i="7"/>
  <c r="D28" i="7"/>
  <c r="BF27" i="7"/>
  <c r="AZ27" i="7"/>
  <c r="AT27" i="7"/>
  <c r="AN27" i="7"/>
  <c r="AH27" i="7"/>
  <c r="AB27" i="7"/>
  <c r="V27" i="7"/>
  <c r="P27" i="7"/>
  <c r="J27" i="7"/>
  <c r="D27" i="7"/>
  <c r="BF26" i="7"/>
  <c r="AZ26" i="7"/>
  <c r="AT26" i="7"/>
  <c r="AN26" i="7"/>
  <c r="AH26" i="7"/>
  <c r="AB26" i="7"/>
  <c r="V26" i="7"/>
  <c r="P26" i="7"/>
  <c r="J26" i="7"/>
  <c r="D26" i="7"/>
  <c r="BF25" i="7"/>
  <c r="AZ25" i="7"/>
  <c r="AT25" i="7"/>
  <c r="AN25" i="7"/>
  <c r="AH25" i="7"/>
  <c r="AB25" i="7"/>
  <c r="V25" i="7"/>
  <c r="P25" i="7"/>
  <c r="J25" i="7"/>
  <c r="D25" i="7"/>
  <c r="BF24" i="7"/>
  <c r="AZ24" i="7"/>
  <c r="AT24" i="7"/>
  <c r="AN24" i="7"/>
  <c r="AH24" i="7"/>
  <c r="AB24" i="7"/>
  <c r="V24" i="7"/>
  <c r="P24" i="7"/>
  <c r="J24" i="7"/>
  <c r="D24" i="7"/>
  <c r="BF23" i="7"/>
  <c r="AZ23" i="7"/>
  <c r="AT23" i="7"/>
  <c r="AN23" i="7"/>
  <c r="AH23" i="7"/>
  <c r="AB23" i="7"/>
  <c r="V23" i="7"/>
  <c r="P23" i="7"/>
  <c r="J23" i="7"/>
  <c r="D23" i="7"/>
  <c r="BF22" i="7"/>
  <c r="AZ22" i="7"/>
  <c r="AT22" i="7"/>
  <c r="AN22" i="7"/>
  <c r="AH22" i="7"/>
  <c r="AB22" i="7"/>
  <c r="V22" i="7"/>
  <c r="P22" i="7"/>
  <c r="J22" i="7"/>
  <c r="D22" i="7"/>
  <c r="BF21" i="7"/>
  <c r="AZ21" i="7"/>
  <c r="AT21" i="7"/>
  <c r="AN21" i="7"/>
  <c r="AH21" i="7"/>
  <c r="AB21" i="7"/>
  <c r="V21" i="7"/>
  <c r="P21" i="7"/>
  <c r="J21" i="7"/>
  <c r="D21" i="7"/>
  <c r="BF20" i="7"/>
  <c r="AZ20" i="7"/>
  <c r="AT20" i="7"/>
  <c r="AN20" i="7"/>
  <c r="AH20" i="7"/>
  <c r="AB20" i="7"/>
  <c r="V20" i="7"/>
  <c r="P20" i="7"/>
  <c r="J20" i="7"/>
  <c r="D20" i="7"/>
  <c r="BF19" i="7"/>
  <c r="AZ19" i="7"/>
  <c r="AT19" i="7"/>
  <c r="AN19" i="7"/>
  <c r="AH19" i="7"/>
  <c r="AB19" i="7"/>
  <c r="V19" i="7"/>
  <c r="P19" i="7"/>
  <c r="J19" i="7"/>
  <c r="D19" i="7"/>
  <c r="BF18" i="7"/>
  <c r="AZ18" i="7"/>
  <c r="AT18" i="7"/>
  <c r="AN18" i="7"/>
  <c r="AH18" i="7"/>
  <c r="AB18" i="7"/>
  <c r="V18" i="7"/>
  <c r="P18" i="7"/>
  <c r="J18" i="7"/>
  <c r="D18" i="7"/>
  <c r="BF17" i="7"/>
  <c r="AZ17" i="7"/>
  <c r="AT17" i="7"/>
  <c r="AN17" i="7"/>
  <c r="AH17" i="7"/>
  <c r="AB17" i="7"/>
  <c r="V17" i="7"/>
  <c r="P17" i="7"/>
  <c r="J17" i="7"/>
  <c r="D17" i="7"/>
  <c r="BF16" i="7"/>
  <c r="AZ16" i="7"/>
  <c r="AT16" i="7"/>
  <c r="AN16" i="7"/>
  <c r="AH16" i="7"/>
  <c r="AB16" i="7"/>
  <c r="V16" i="7"/>
  <c r="P16" i="7"/>
  <c r="J16" i="7"/>
  <c r="D16" i="7"/>
  <c r="BF15" i="7"/>
  <c r="AZ15" i="7"/>
  <c r="AT15" i="7"/>
  <c r="AN15" i="7"/>
  <c r="AH15" i="7"/>
  <c r="AB15" i="7"/>
  <c r="V15" i="7"/>
  <c r="P15" i="7"/>
  <c r="J15" i="7"/>
  <c r="D15" i="7"/>
  <c r="BF14" i="7"/>
  <c r="AZ14" i="7"/>
  <c r="AT14" i="7"/>
  <c r="AN14" i="7"/>
  <c r="AH14" i="7"/>
  <c r="AB14" i="7"/>
  <c r="V14" i="7"/>
  <c r="P14" i="7"/>
  <c r="J14" i="7"/>
  <c r="D14" i="7"/>
  <c r="BF13" i="7"/>
  <c r="AZ13" i="7"/>
  <c r="AT13" i="7"/>
  <c r="AN13" i="7"/>
  <c r="AH13" i="7"/>
  <c r="AB13" i="7"/>
  <c r="V13" i="7"/>
  <c r="P13" i="7"/>
  <c r="J13" i="7"/>
  <c r="D13" i="7"/>
  <c r="BF12" i="7"/>
  <c r="AZ12" i="7"/>
  <c r="AT12" i="7"/>
  <c r="AN12" i="7"/>
  <c r="AH12" i="7"/>
  <c r="AB12" i="7"/>
  <c r="V12" i="7"/>
  <c r="P12" i="7"/>
  <c r="J12" i="7"/>
  <c r="D12" i="7"/>
  <c r="BF11" i="7"/>
  <c r="AZ11" i="7"/>
  <c r="AT11" i="7"/>
  <c r="AN11" i="7"/>
  <c r="AH11" i="7"/>
  <c r="AB11" i="7"/>
  <c r="V11" i="7"/>
  <c r="P11" i="7"/>
  <c r="J11" i="7"/>
  <c r="D11" i="7"/>
  <c r="BF10" i="7"/>
  <c r="AZ10" i="7"/>
  <c r="AT10" i="7"/>
  <c r="AN10" i="7"/>
  <c r="AH10" i="7"/>
  <c r="AB10" i="7"/>
  <c r="V10" i="7"/>
  <c r="P10" i="7"/>
  <c r="J10" i="7"/>
  <c r="D10" i="7"/>
  <c r="BF9" i="7"/>
  <c r="AZ9" i="7"/>
  <c r="AT9" i="7"/>
  <c r="AN9" i="7"/>
  <c r="AH9" i="7"/>
  <c r="AB9" i="7"/>
  <c r="V9" i="7"/>
  <c r="P9" i="7"/>
  <c r="J9" i="7"/>
  <c r="D9" i="7"/>
  <c r="BF8" i="7"/>
  <c r="AZ8" i="7"/>
  <c r="AT8" i="7"/>
  <c r="AN8" i="7"/>
  <c r="AH8" i="7"/>
  <c r="AB8" i="7"/>
  <c r="V8" i="7"/>
  <c r="P8" i="7"/>
  <c r="J8" i="7"/>
  <c r="D8" i="7"/>
  <c r="BF7" i="7"/>
  <c r="AZ7" i="7"/>
  <c r="AT7" i="7"/>
  <c r="AN7" i="7"/>
  <c r="AH7" i="7"/>
  <c r="AB7" i="7"/>
  <c r="V7" i="7"/>
  <c r="P7" i="7"/>
  <c r="J7" i="7"/>
  <c r="D7" i="7"/>
  <c r="BF6" i="7"/>
  <c r="AZ6" i="7"/>
  <c r="AT6" i="7"/>
  <c r="AN6" i="7"/>
  <c r="AH6" i="7"/>
  <c r="AB6" i="7"/>
  <c r="V6" i="7"/>
  <c r="P6" i="7"/>
  <c r="J6" i="7"/>
  <c r="D6" i="7"/>
  <c r="BL205" i="5"/>
  <c r="BF205" i="5"/>
  <c r="AZ205" i="5"/>
  <c r="AT205" i="5"/>
  <c r="AN205" i="5"/>
  <c r="AH205" i="5"/>
  <c r="AB205" i="5"/>
  <c r="V205" i="5"/>
  <c r="P205" i="5"/>
  <c r="J205" i="5"/>
  <c r="D205" i="5"/>
  <c r="BL204" i="5"/>
  <c r="BF204" i="5"/>
  <c r="AZ204" i="5"/>
  <c r="AT204" i="5"/>
  <c r="AN204" i="5"/>
  <c r="AH204" i="5"/>
  <c r="AB204" i="5"/>
  <c r="V204" i="5"/>
  <c r="P204" i="5"/>
  <c r="J204" i="5"/>
  <c r="D204" i="5"/>
  <c r="BL203" i="5"/>
  <c r="BF203" i="5"/>
  <c r="AZ203" i="5"/>
  <c r="AT203" i="5"/>
  <c r="AN203" i="5"/>
  <c r="AH203" i="5"/>
  <c r="AB203" i="5"/>
  <c r="V203" i="5"/>
  <c r="P203" i="5"/>
  <c r="J203" i="5"/>
  <c r="D203" i="5"/>
  <c r="BL202" i="5"/>
  <c r="BF202" i="5"/>
  <c r="AZ202" i="5"/>
  <c r="AT202" i="5"/>
  <c r="AN202" i="5"/>
  <c r="AH202" i="5"/>
  <c r="AB202" i="5"/>
  <c r="V202" i="5"/>
  <c r="P202" i="5"/>
  <c r="J202" i="5"/>
  <c r="D202" i="5"/>
  <c r="BL201" i="5"/>
  <c r="BF201" i="5"/>
  <c r="AZ201" i="5"/>
  <c r="AT201" i="5"/>
  <c r="AN201" i="5"/>
  <c r="AH201" i="5"/>
  <c r="AB201" i="5"/>
  <c r="V201" i="5"/>
  <c r="P201" i="5"/>
  <c r="J201" i="5"/>
  <c r="D201" i="5"/>
  <c r="BL200" i="5"/>
  <c r="BF200" i="5"/>
  <c r="AZ200" i="5"/>
  <c r="AT200" i="5"/>
  <c r="AN200" i="5"/>
  <c r="AH200" i="5"/>
  <c r="AB200" i="5"/>
  <c r="V200" i="5"/>
  <c r="P200" i="5"/>
  <c r="J200" i="5"/>
  <c r="D200" i="5"/>
  <c r="BL199" i="5"/>
  <c r="BF199" i="5"/>
  <c r="AZ199" i="5"/>
  <c r="AT199" i="5"/>
  <c r="AN199" i="5"/>
  <c r="AH199" i="5"/>
  <c r="AB199" i="5"/>
  <c r="V199" i="5"/>
  <c r="P199" i="5"/>
  <c r="J199" i="5"/>
  <c r="D199" i="5"/>
  <c r="BL198" i="5"/>
  <c r="BF198" i="5"/>
  <c r="AZ198" i="5"/>
  <c r="AT198" i="5"/>
  <c r="AN198" i="5"/>
  <c r="AH198" i="5"/>
  <c r="AB198" i="5"/>
  <c r="V198" i="5"/>
  <c r="P198" i="5"/>
  <c r="J198" i="5"/>
  <c r="D198" i="5"/>
  <c r="BL197" i="5"/>
  <c r="BF197" i="5"/>
  <c r="AZ197" i="5"/>
  <c r="AT197" i="5"/>
  <c r="AN197" i="5"/>
  <c r="AH197" i="5"/>
  <c r="AB197" i="5"/>
  <c r="V197" i="5"/>
  <c r="P197" i="5"/>
  <c r="J197" i="5"/>
  <c r="D197" i="5"/>
  <c r="BL196" i="5"/>
  <c r="BF196" i="5"/>
  <c r="AZ196" i="5"/>
  <c r="AT196" i="5"/>
  <c r="AN196" i="5"/>
  <c r="AH196" i="5"/>
  <c r="AB196" i="5"/>
  <c r="V196" i="5"/>
  <c r="P196" i="5"/>
  <c r="J196" i="5"/>
  <c r="D196" i="5"/>
  <c r="BL195" i="5"/>
  <c r="BF195" i="5"/>
  <c r="AZ195" i="5"/>
  <c r="AT195" i="5"/>
  <c r="AN195" i="5"/>
  <c r="AH195" i="5"/>
  <c r="AB195" i="5"/>
  <c r="V195" i="5"/>
  <c r="P195" i="5"/>
  <c r="J195" i="5"/>
  <c r="D195" i="5"/>
  <c r="BL194" i="5"/>
  <c r="BF194" i="5"/>
  <c r="AZ194" i="5"/>
  <c r="AT194" i="5"/>
  <c r="AN194" i="5"/>
  <c r="AH194" i="5"/>
  <c r="AB194" i="5"/>
  <c r="V194" i="5"/>
  <c r="P194" i="5"/>
  <c r="J194" i="5"/>
  <c r="D194" i="5"/>
  <c r="BL193" i="5"/>
  <c r="BF193" i="5"/>
  <c r="AZ193" i="5"/>
  <c r="AT193" i="5"/>
  <c r="AN193" i="5"/>
  <c r="AH193" i="5"/>
  <c r="AB193" i="5"/>
  <c r="V193" i="5"/>
  <c r="P193" i="5"/>
  <c r="J193" i="5"/>
  <c r="D193" i="5"/>
  <c r="BL192" i="5"/>
  <c r="BF192" i="5"/>
  <c r="AZ192" i="5"/>
  <c r="AT192" i="5"/>
  <c r="AN192" i="5"/>
  <c r="AH192" i="5"/>
  <c r="AB192" i="5"/>
  <c r="V192" i="5"/>
  <c r="P192" i="5"/>
  <c r="J192" i="5"/>
  <c r="D192" i="5"/>
  <c r="BL191" i="5"/>
  <c r="BF191" i="5"/>
  <c r="AZ191" i="5"/>
  <c r="AT191" i="5"/>
  <c r="AN191" i="5"/>
  <c r="AH191" i="5"/>
  <c r="AB191" i="5"/>
  <c r="V191" i="5"/>
  <c r="P191" i="5"/>
  <c r="J191" i="5"/>
  <c r="D191" i="5"/>
  <c r="BL190" i="5"/>
  <c r="BF190" i="5"/>
  <c r="AZ190" i="5"/>
  <c r="AT190" i="5"/>
  <c r="AN190" i="5"/>
  <c r="AH190" i="5"/>
  <c r="AB190" i="5"/>
  <c r="V190" i="5"/>
  <c r="P190" i="5"/>
  <c r="J190" i="5"/>
  <c r="D190" i="5"/>
  <c r="BL189" i="5"/>
  <c r="BF189" i="5"/>
  <c r="AZ189" i="5"/>
  <c r="AT189" i="5"/>
  <c r="AN189" i="5"/>
  <c r="AH189" i="5"/>
  <c r="AB189" i="5"/>
  <c r="V189" i="5"/>
  <c r="P189" i="5"/>
  <c r="J189" i="5"/>
  <c r="D189" i="5"/>
  <c r="BL188" i="5"/>
  <c r="BF188" i="5"/>
  <c r="AZ188" i="5"/>
  <c r="AT188" i="5"/>
  <c r="AN188" i="5"/>
  <c r="AH188" i="5"/>
  <c r="AB188" i="5"/>
  <c r="V188" i="5"/>
  <c r="P188" i="5"/>
  <c r="J188" i="5"/>
  <c r="D188" i="5"/>
  <c r="BL187" i="5"/>
  <c r="BF187" i="5"/>
  <c r="AZ187" i="5"/>
  <c r="AT187" i="5"/>
  <c r="AN187" i="5"/>
  <c r="AH187" i="5"/>
  <c r="AB187" i="5"/>
  <c r="V187" i="5"/>
  <c r="P187" i="5"/>
  <c r="J187" i="5"/>
  <c r="D187" i="5"/>
  <c r="BL186" i="5"/>
  <c r="BF186" i="5"/>
  <c r="AZ186" i="5"/>
  <c r="AT186" i="5"/>
  <c r="AN186" i="5"/>
  <c r="AH186" i="5"/>
  <c r="AB186" i="5"/>
  <c r="V186" i="5"/>
  <c r="P186" i="5"/>
  <c r="J186" i="5"/>
  <c r="D186" i="5"/>
  <c r="BL185" i="5"/>
  <c r="BF185" i="5"/>
  <c r="AZ185" i="5"/>
  <c r="AT185" i="5"/>
  <c r="AN185" i="5"/>
  <c r="AH185" i="5"/>
  <c r="AB185" i="5"/>
  <c r="V185" i="5"/>
  <c r="P185" i="5"/>
  <c r="J185" i="5"/>
  <c r="D185" i="5"/>
  <c r="BL184" i="5"/>
  <c r="BF184" i="5"/>
  <c r="AZ184" i="5"/>
  <c r="AT184" i="5"/>
  <c r="AN184" i="5"/>
  <c r="AH184" i="5"/>
  <c r="AB184" i="5"/>
  <c r="V184" i="5"/>
  <c r="P184" i="5"/>
  <c r="J184" i="5"/>
  <c r="D184" i="5"/>
  <c r="BL183" i="5"/>
  <c r="BF183" i="5"/>
  <c r="AZ183" i="5"/>
  <c r="AT183" i="5"/>
  <c r="AN183" i="5"/>
  <c r="AH183" i="5"/>
  <c r="AB183" i="5"/>
  <c r="V183" i="5"/>
  <c r="P183" i="5"/>
  <c r="J183" i="5"/>
  <c r="D183" i="5"/>
  <c r="BL182" i="5"/>
  <c r="BF182" i="5"/>
  <c r="AZ182" i="5"/>
  <c r="AT182" i="5"/>
  <c r="AN182" i="5"/>
  <c r="AH182" i="5"/>
  <c r="AB182" i="5"/>
  <c r="V182" i="5"/>
  <c r="P182" i="5"/>
  <c r="J182" i="5"/>
  <c r="D182" i="5"/>
  <c r="BL181" i="5"/>
  <c r="BF181" i="5"/>
  <c r="AZ181" i="5"/>
  <c r="AT181" i="5"/>
  <c r="AN181" i="5"/>
  <c r="AH181" i="5"/>
  <c r="AB181" i="5"/>
  <c r="V181" i="5"/>
  <c r="P181" i="5"/>
  <c r="J181" i="5"/>
  <c r="D181" i="5"/>
  <c r="BL180" i="5"/>
  <c r="BF180" i="5"/>
  <c r="AZ180" i="5"/>
  <c r="AT180" i="5"/>
  <c r="AN180" i="5"/>
  <c r="AH180" i="5"/>
  <c r="AB180" i="5"/>
  <c r="V180" i="5"/>
  <c r="P180" i="5"/>
  <c r="J180" i="5"/>
  <c r="D180" i="5"/>
  <c r="BL179" i="5"/>
  <c r="BF179" i="5"/>
  <c r="AZ179" i="5"/>
  <c r="AT179" i="5"/>
  <c r="AN179" i="5"/>
  <c r="AH179" i="5"/>
  <c r="AB179" i="5"/>
  <c r="V179" i="5"/>
  <c r="P179" i="5"/>
  <c r="J179" i="5"/>
  <c r="D179" i="5"/>
  <c r="BL178" i="5"/>
  <c r="BF178" i="5"/>
  <c r="AZ178" i="5"/>
  <c r="AT178" i="5"/>
  <c r="AN178" i="5"/>
  <c r="AH178" i="5"/>
  <c r="AB178" i="5"/>
  <c r="V178" i="5"/>
  <c r="P178" i="5"/>
  <c r="J178" i="5"/>
  <c r="D178" i="5"/>
  <c r="BL177" i="5"/>
  <c r="BF177" i="5"/>
  <c r="AZ177" i="5"/>
  <c r="AT177" i="5"/>
  <c r="AN177" i="5"/>
  <c r="AH177" i="5"/>
  <c r="AB177" i="5"/>
  <c r="V177" i="5"/>
  <c r="P177" i="5"/>
  <c r="J177" i="5"/>
  <c r="D177" i="5"/>
  <c r="BL176" i="5"/>
  <c r="BF176" i="5"/>
  <c r="AZ176" i="5"/>
  <c r="AT176" i="5"/>
  <c r="AN176" i="5"/>
  <c r="AH176" i="5"/>
  <c r="AB176" i="5"/>
  <c r="V176" i="5"/>
  <c r="P176" i="5"/>
  <c r="J176" i="5"/>
  <c r="D176" i="5"/>
  <c r="BL175" i="5"/>
  <c r="BF175" i="5"/>
  <c r="AZ175" i="5"/>
  <c r="AT175" i="5"/>
  <c r="AN175" i="5"/>
  <c r="AH175" i="5"/>
  <c r="AB175" i="5"/>
  <c r="V175" i="5"/>
  <c r="P175" i="5"/>
  <c r="J175" i="5"/>
  <c r="D175" i="5"/>
  <c r="BL174" i="5"/>
  <c r="BF174" i="5"/>
  <c r="AZ174" i="5"/>
  <c r="AT174" i="5"/>
  <c r="AN174" i="5"/>
  <c r="AH174" i="5"/>
  <c r="AB174" i="5"/>
  <c r="V174" i="5"/>
  <c r="P174" i="5"/>
  <c r="J174" i="5"/>
  <c r="D174" i="5"/>
  <c r="BL173" i="5"/>
  <c r="BF173" i="5"/>
  <c r="AZ173" i="5"/>
  <c r="AT173" i="5"/>
  <c r="AN173" i="5"/>
  <c r="AH173" i="5"/>
  <c r="AB173" i="5"/>
  <c r="V173" i="5"/>
  <c r="P173" i="5"/>
  <c r="J173" i="5"/>
  <c r="D173" i="5"/>
  <c r="BL172" i="5"/>
  <c r="BF172" i="5"/>
  <c r="AZ172" i="5"/>
  <c r="AT172" i="5"/>
  <c r="AN172" i="5"/>
  <c r="AH172" i="5"/>
  <c r="AB172" i="5"/>
  <c r="V172" i="5"/>
  <c r="P172" i="5"/>
  <c r="J172" i="5"/>
  <c r="D172" i="5"/>
  <c r="BL171" i="5"/>
  <c r="BF171" i="5"/>
  <c r="AZ171" i="5"/>
  <c r="AT171" i="5"/>
  <c r="AN171" i="5"/>
  <c r="AH171" i="5"/>
  <c r="AB171" i="5"/>
  <c r="V171" i="5"/>
  <c r="P171" i="5"/>
  <c r="J171" i="5"/>
  <c r="D171" i="5"/>
  <c r="BL170" i="5"/>
  <c r="BF170" i="5"/>
  <c r="AZ170" i="5"/>
  <c r="AT170" i="5"/>
  <c r="AN170" i="5"/>
  <c r="AH170" i="5"/>
  <c r="AB170" i="5"/>
  <c r="V170" i="5"/>
  <c r="P170" i="5"/>
  <c r="J170" i="5"/>
  <c r="D170" i="5"/>
  <c r="BL169" i="5"/>
  <c r="BF169" i="5"/>
  <c r="AZ169" i="5"/>
  <c r="AT169" i="5"/>
  <c r="AN169" i="5"/>
  <c r="AH169" i="5"/>
  <c r="AB169" i="5"/>
  <c r="V169" i="5"/>
  <c r="P169" i="5"/>
  <c r="J169" i="5"/>
  <c r="D169" i="5"/>
  <c r="BL168" i="5"/>
  <c r="BF168" i="5"/>
  <c r="AZ168" i="5"/>
  <c r="AT168" i="5"/>
  <c r="AN168" i="5"/>
  <c r="AH168" i="5"/>
  <c r="AB168" i="5"/>
  <c r="V168" i="5"/>
  <c r="P168" i="5"/>
  <c r="J168" i="5"/>
  <c r="D168" i="5"/>
  <c r="BL167" i="5"/>
  <c r="BF167" i="5"/>
  <c r="AZ167" i="5"/>
  <c r="AT167" i="5"/>
  <c r="AN167" i="5"/>
  <c r="AH167" i="5"/>
  <c r="AB167" i="5"/>
  <c r="V167" i="5"/>
  <c r="P167" i="5"/>
  <c r="J167" i="5"/>
  <c r="D167" i="5"/>
  <c r="BL166" i="5"/>
  <c r="BF166" i="5"/>
  <c r="AZ166" i="5"/>
  <c r="AT166" i="5"/>
  <c r="AN166" i="5"/>
  <c r="AH166" i="5"/>
  <c r="AB166" i="5"/>
  <c r="V166" i="5"/>
  <c r="P166" i="5"/>
  <c r="J166" i="5"/>
  <c r="D166" i="5"/>
  <c r="BL165" i="5"/>
  <c r="BF165" i="5"/>
  <c r="AZ165" i="5"/>
  <c r="AT165" i="5"/>
  <c r="AN165" i="5"/>
  <c r="AH165" i="5"/>
  <c r="AB165" i="5"/>
  <c r="V165" i="5"/>
  <c r="P165" i="5"/>
  <c r="J165" i="5"/>
  <c r="D165" i="5"/>
  <c r="BL164" i="5"/>
  <c r="BF164" i="5"/>
  <c r="AZ164" i="5"/>
  <c r="AT164" i="5"/>
  <c r="AN164" i="5"/>
  <c r="AH164" i="5"/>
  <c r="AB164" i="5"/>
  <c r="V164" i="5"/>
  <c r="P164" i="5"/>
  <c r="J164" i="5"/>
  <c r="D164" i="5"/>
  <c r="BL163" i="5"/>
  <c r="BF163" i="5"/>
  <c r="AZ163" i="5"/>
  <c r="AT163" i="5"/>
  <c r="AN163" i="5"/>
  <c r="AH163" i="5"/>
  <c r="AB163" i="5"/>
  <c r="V163" i="5"/>
  <c r="P163" i="5"/>
  <c r="J163" i="5"/>
  <c r="D163" i="5"/>
  <c r="BL162" i="5"/>
  <c r="BF162" i="5"/>
  <c r="AZ162" i="5"/>
  <c r="AT162" i="5"/>
  <c r="AN162" i="5"/>
  <c r="AH162" i="5"/>
  <c r="AB162" i="5"/>
  <c r="V162" i="5"/>
  <c r="P162" i="5"/>
  <c r="J162" i="5"/>
  <c r="D162" i="5"/>
  <c r="BL161" i="5"/>
  <c r="BF161" i="5"/>
  <c r="AZ161" i="5"/>
  <c r="AT161" i="5"/>
  <c r="AN161" i="5"/>
  <c r="AH161" i="5"/>
  <c r="AB161" i="5"/>
  <c r="V161" i="5"/>
  <c r="P161" i="5"/>
  <c r="J161" i="5"/>
  <c r="D161" i="5"/>
  <c r="BL160" i="5"/>
  <c r="BF160" i="5"/>
  <c r="AZ160" i="5"/>
  <c r="AT160" i="5"/>
  <c r="AN160" i="5"/>
  <c r="AH160" i="5"/>
  <c r="AB160" i="5"/>
  <c r="V160" i="5"/>
  <c r="P160" i="5"/>
  <c r="J160" i="5"/>
  <c r="D160" i="5"/>
  <c r="BL159" i="5"/>
  <c r="BF159" i="5"/>
  <c r="AZ159" i="5"/>
  <c r="AT159" i="5"/>
  <c r="AN159" i="5"/>
  <c r="AH159" i="5"/>
  <c r="AB159" i="5"/>
  <c r="V159" i="5"/>
  <c r="P159" i="5"/>
  <c r="J159" i="5"/>
  <c r="D159" i="5"/>
  <c r="BL158" i="5"/>
  <c r="BF158" i="5"/>
  <c r="AZ158" i="5"/>
  <c r="AT158" i="5"/>
  <c r="AN158" i="5"/>
  <c r="AH158" i="5"/>
  <c r="AB158" i="5"/>
  <c r="V158" i="5"/>
  <c r="P158" i="5"/>
  <c r="J158" i="5"/>
  <c r="D158" i="5"/>
  <c r="BL157" i="5"/>
  <c r="BF157" i="5"/>
  <c r="AZ157" i="5"/>
  <c r="AT157" i="5"/>
  <c r="AN157" i="5"/>
  <c r="AH157" i="5"/>
  <c r="AB157" i="5"/>
  <c r="V157" i="5"/>
  <c r="P157" i="5"/>
  <c r="J157" i="5"/>
  <c r="D157" i="5"/>
  <c r="BL156" i="5"/>
  <c r="BF156" i="5"/>
  <c r="AZ156" i="5"/>
  <c r="AT156" i="5"/>
  <c r="AN156" i="5"/>
  <c r="AH156" i="5"/>
  <c r="AB156" i="5"/>
  <c r="V156" i="5"/>
  <c r="P156" i="5"/>
  <c r="J156" i="5"/>
  <c r="D156" i="5"/>
  <c r="BL155" i="5"/>
  <c r="BF155" i="5"/>
  <c r="AZ155" i="5"/>
  <c r="AT155" i="5"/>
  <c r="AN155" i="5"/>
  <c r="AH155" i="5"/>
  <c r="AB155" i="5"/>
  <c r="V155" i="5"/>
  <c r="P155" i="5"/>
  <c r="J155" i="5"/>
  <c r="D155" i="5"/>
  <c r="BL154" i="5"/>
  <c r="BF154" i="5"/>
  <c r="AZ154" i="5"/>
  <c r="AT154" i="5"/>
  <c r="AN154" i="5"/>
  <c r="AH154" i="5"/>
  <c r="AB154" i="5"/>
  <c r="V154" i="5"/>
  <c r="P154" i="5"/>
  <c r="J154" i="5"/>
  <c r="D154" i="5"/>
  <c r="BL153" i="5"/>
  <c r="BF153" i="5"/>
  <c r="AZ153" i="5"/>
  <c r="AT153" i="5"/>
  <c r="AN153" i="5"/>
  <c r="AH153" i="5"/>
  <c r="AB153" i="5"/>
  <c r="V153" i="5"/>
  <c r="P153" i="5"/>
  <c r="J153" i="5"/>
  <c r="D153" i="5"/>
  <c r="BL152" i="5"/>
  <c r="BF152" i="5"/>
  <c r="AZ152" i="5"/>
  <c r="AT152" i="5"/>
  <c r="AN152" i="5"/>
  <c r="AH152" i="5"/>
  <c r="AB152" i="5"/>
  <c r="V152" i="5"/>
  <c r="P152" i="5"/>
  <c r="J152" i="5"/>
  <c r="D152" i="5"/>
  <c r="BL151" i="5"/>
  <c r="BF151" i="5"/>
  <c r="AZ151" i="5"/>
  <c r="AT151" i="5"/>
  <c r="AN151" i="5"/>
  <c r="AH151" i="5"/>
  <c r="AB151" i="5"/>
  <c r="V151" i="5"/>
  <c r="P151" i="5"/>
  <c r="J151" i="5"/>
  <c r="D151" i="5"/>
  <c r="BL150" i="5"/>
  <c r="BF150" i="5"/>
  <c r="AZ150" i="5"/>
  <c r="AT150" i="5"/>
  <c r="AN150" i="5"/>
  <c r="AH150" i="5"/>
  <c r="AB150" i="5"/>
  <c r="V150" i="5"/>
  <c r="P150" i="5"/>
  <c r="J150" i="5"/>
  <c r="D150" i="5"/>
  <c r="BL149" i="5"/>
  <c r="BF149" i="5"/>
  <c r="AZ149" i="5"/>
  <c r="AT149" i="5"/>
  <c r="AN149" i="5"/>
  <c r="AH149" i="5"/>
  <c r="AB149" i="5"/>
  <c r="V149" i="5"/>
  <c r="P149" i="5"/>
  <c r="J149" i="5"/>
  <c r="D149" i="5"/>
  <c r="BL148" i="5"/>
  <c r="BF148" i="5"/>
  <c r="AZ148" i="5"/>
  <c r="AT148" i="5"/>
  <c r="AN148" i="5"/>
  <c r="AH148" i="5"/>
  <c r="AB148" i="5"/>
  <c r="V148" i="5"/>
  <c r="P148" i="5"/>
  <c r="J148" i="5"/>
  <c r="D148" i="5"/>
  <c r="BL147" i="5"/>
  <c r="BF147" i="5"/>
  <c r="AZ147" i="5"/>
  <c r="AT147" i="5"/>
  <c r="AN147" i="5"/>
  <c r="AH147" i="5"/>
  <c r="AB147" i="5"/>
  <c r="V147" i="5"/>
  <c r="P147" i="5"/>
  <c r="J147" i="5"/>
  <c r="D147" i="5"/>
  <c r="BL146" i="5"/>
  <c r="BF146" i="5"/>
  <c r="AZ146" i="5"/>
  <c r="AT146" i="5"/>
  <c r="AN146" i="5"/>
  <c r="AH146" i="5"/>
  <c r="AB146" i="5"/>
  <c r="V146" i="5"/>
  <c r="P146" i="5"/>
  <c r="J146" i="5"/>
  <c r="D146" i="5"/>
  <c r="BL145" i="5"/>
  <c r="BF145" i="5"/>
  <c r="AZ145" i="5"/>
  <c r="AT145" i="5"/>
  <c r="AN145" i="5"/>
  <c r="AH145" i="5"/>
  <c r="AB145" i="5"/>
  <c r="V145" i="5"/>
  <c r="P145" i="5"/>
  <c r="J145" i="5"/>
  <c r="D145" i="5"/>
  <c r="BL144" i="5"/>
  <c r="BF144" i="5"/>
  <c r="AZ144" i="5"/>
  <c r="AT144" i="5"/>
  <c r="AN144" i="5"/>
  <c r="AH144" i="5"/>
  <c r="AB144" i="5"/>
  <c r="V144" i="5"/>
  <c r="P144" i="5"/>
  <c r="J144" i="5"/>
  <c r="D144" i="5"/>
  <c r="BL143" i="5"/>
  <c r="BF143" i="5"/>
  <c r="AZ143" i="5"/>
  <c r="AT143" i="5"/>
  <c r="AN143" i="5"/>
  <c r="AH143" i="5"/>
  <c r="AB143" i="5"/>
  <c r="V143" i="5"/>
  <c r="P143" i="5"/>
  <c r="J143" i="5"/>
  <c r="D143" i="5"/>
  <c r="BL142" i="5"/>
  <c r="BF142" i="5"/>
  <c r="AZ142" i="5"/>
  <c r="AT142" i="5"/>
  <c r="AN142" i="5"/>
  <c r="AH142" i="5"/>
  <c r="AB142" i="5"/>
  <c r="V142" i="5"/>
  <c r="P142" i="5"/>
  <c r="J142" i="5"/>
  <c r="D142" i="5"/>
  <c r="BL141" i="5"/>
  <c r="BF141" i="5"/>
  <c r="AZ141" i="5"/>
  <c r="AT141" i="5"/>
  <c r="AN141" i="5"/>
  <c r="AH141" i="5"/>
  <c r="AB141" i="5"/>
  <c r="V141" i="5"/>
  <c r="P141" i="5"/>
  <c r="J141" i="5"/>
  <c r="D141" i="5"/>
  <c r="BL140" i="5"/>
  <c r="BF140" i="5"/>
  <c r="AZ140" i="5"/>
  <c r="AT140" i="5"/>
  <c r="AN140" i="5"/>
  <c r="AH140" i="5"/>
  <c r="AB140" i="5"/>
  <c r="V140" i="5"/>
  <c r="P140" i="5"/>
  <c r="J140" i="5"/>
  <c r="D140" i="5"/>
  <c r="BL139" i="5"/>
  <c r="BF139" i="5"/>
  <c r="AZ139" i="5"/>
  <c r="AT139" i="5"/>
  <c r="AN139" i="5"/>
  <c r="AH139" i="5"/>
  <c r="AB139" i="5"/>
  <c r="V139" i="5"/>
  <c r="P139" i="5"/>
  <c r="J139" i="5"/>
  <c r="D139" i="5"/>
  <c r="BL138" i="5"/>
  <c r="BF138" i="5"/>
  <c r="AZ138" i="5"/>
  <c r="AT138" i="5"/>
  <c r="AN138" i="5"/>
  <c r="AH138" i="5"/>
  <c r="AB138" i="5"/>
  <c r="V138" i="5"/>
  <c r="P138" i="5"/>
  <c r="J138" i="5"/>
  <c r="D138" i="5"/>
  <c r="BL137" i="5"/>
  <c r="BF137" i="5"/>
  <c r="AZ137" i="5"/>
  <c r="AT137" i="5"/>
  <c r="AN137" i="5"/>
  <c r="AH137" i="5"/>
  <c r="AB137" i="5"/>
  <c r="V137" i="5"/>
  <c r="P137" i="5"/>
  <c r="J137" i="5"/>
  <c r="D137" i="5"/>
  <c r="BL136" i="5"/>
  <c r="BF136" i="5"/>
  <c r="AZ136" i="5"/>
  <c r="AT136" i="5"/>
  <c r="AN136" i="5"/>
  <c r="AH136" i="5"/>
  <c r="AB136" i="5"/>
  <c r="V136" i="5"/>
  <c r="P136" i="5"/>
  <c r="J136" i="5"/>
  <c r="D136" i="5"/>
  <c r="BL135" i="5"/>
  <c r="BF135" i="5"/>
  <c r="AZ135" i="5"/>
  <c r="AT135" i="5"/>
  <c r="AN135" i="5"/>
  <c r="AH135" i="5"/>
  <c r="AB135" i="5"/>
  <c r="V135" i="5"/>
  <c r="P135" i="5"/>
  <c r="J135" i="5"/>
  <c r="D135" i="5"/>
  <c r="BL134" i="5"/>
  <c r="BF134" i="5"/>
  <c r="AZ134" i="5"/>
  <c r="AT134" i="5"/>
  <c r="AN134" i="5"/>
  <c r="AH134" i="5"/>
  <c r="AB134" i="5"/>
  <c r="V134" i="5"/>
  <c r="P134" i="5"/>
  <c r="J134" i="5"/>
  <c r="D134" i="5"/>
  <c r="BL133" i="5"/>
  <c r="BF133" i="5"/>
  <c r="AZ133" i="5"/>
  <c r="AT133" i="5"/>
  <c r="AN133" i="5"/>
  <c r="AH133" i="5"/>
  <c r="AB133" i="5"/>
  <c r="V133" i="5"/>
  <c r="P133" i="5"/>
  <c r="J133" i="5"/>
  <c r="D133" i="5"/>
  <c r="BL132" i="5"/>
  <c r="BF132" i="5"/>
  <c r="AZ132" i="5"/>
  <c r="AT132" i="5"/>
  <c r="AN132" i="5"/>
  <c r="AH132" i="5"/>
  <c r="AB132" i="5"/>
  <c r="V132" i="5"/>
  <c r="P132" i="5"/>
  <c r="J132" i="5"/>
  <c r="D132" i="5"/>
  <c r="BL131" i="5"/>
  <c r="BF131" i="5"/>
  <c r="AZ131" i="5"/>
  <c r="AT131" i="5"/>
  <c r="AN131" i="5"/>
  <c r="AH131" i="5"/>
  <c r="AB131" i="5"/>
  <c r="V131" i="5"/>
  <c r="P131" i="5"/>
  <c r="J131" i="5"/>
  <c r="D131" i="5"/>
  <c r="BL130" i="5"/>
  <c r="BF130" i="5"/>
  <c r="AZ130" i="5"/>
  <c r="AT130" i="5"/>
  <c r="AN130" i="5"/>
  <c r="AH130" i="5"/>
  <c r="AB130" i="5"/>
  <c r="V130" i="5"/>
  <c r="P130" i="5"/>
  <c r="J130" i="5"/>
  <c r="D130" i="5"/>
  <c r="BL129" i="5"/>
  <c r="BF129" i="5"/>
  <c r="AZ129" i="5"/>
  <c r="AT129" i="5"/>
  <c r="AN129" i="5"/>
  <c r="AH129" i="5"/>
  <c r="AB129" i="5"/>
  <c r="V129" i="5"/>
  <c r="P129" i="5"/>
  <c r="J129" i="5"/>
  <c r="D129" i="5"/>
  <c r="BL128" i="5"/>
  <c r="BF128" i="5"/>
  <c r="AZ128" i="5"/>
  <c r="AT128" i="5"/>
  <c r="AN128" i="5"/>
  <c r="AH128" i="5"/>
  <c r="AB128" i="5"/>
  <c r="V128" i="5"/>
  <c r="P128" i="5"/>
  <c r="J128" i="5"/>
  <c r="D128" i="5"/>
  <c r="BL127" i="5"/>
  <c r="BF127" i="5"/>
  <c r="AZ127" i="5"/>
  <c r="AT127" i="5"/>
  <c r="AN127" i="5"/>
  <c r="AH127" i="5"/>
  <c r="AB127" i="5"/>
  <c r="V127" i="5"/>
  <c r="P127" i="5"/>
  <c r="J127" i="5"/>
  <c r="D127" i="5"/>
  <c r="BL126" i="5"/>
  <c r="BF126" i="5"/>
  <c r="AZ126" i="5"/>
  <c r="AT126" i="5"/>
  <c r="AN126" i="5"/>
  <c r="AH126" i="5"/>
  <c r="AB126" i="5"/>
  <c r="V126" i="5"/>
  <c r="P126" i="5"/>
  <c r="J126" i="5"/>
  <c r="D126" i="5"/>
  <c r="BL125" i="5"/>
  <c r="BF125" i="5"/>
  <c r="AZ125" i="5"/>
  <c r="AT125" i="5"/>
  <c r="AN125" i="5"/>
  <c r="AH125" i="5"/>
  <c r="AB125" i="5"/>
  <c r="V125" i="5"/>
  <c r="P125" i="5"/>
  <c r="J125" i="5"/>
  <c r="D125" i="5"/>
  <c r="BL124" i="5"/>
  <c r="BF124" i="5"/>
  <c r="AZ124" i="5"/>
  <c r="AT124" i="5"/>
  <c r="AN124" i="5"/>
  <c r="AH124" i="5"/>
  <c r="AB124" i="5"/>
  <c r="V124" i="5"/>
  <c r="P124" i="5"/>
  <c r="J124" i="5"/>
  <c r="D124" i="5"/>
  <c r="BL123" i="5"/>
  <c r="BF123" i="5"/>
  <c r="AZ123" i="5"/>
  <c r="AT123" i="5"/>
  <c r="AN123" i="5"/>
  <c r="AH123" i="5"/>
  <c r="AB123" i="5"/>
  <c r="V123" i="5"/>
  <c r="P123" i="5"/>
  <c r="J123" i="5"/>
  <c r="D123" i="5"/>
  <c r="BL122" i="5"/>
  <c r="BF122" i="5"/>
  <c r="AZ122" i="5"/>
  <c r="AT122" i="5"/>
  <c r="AN122" i="5"/>
  <c r="AH122" i="5"/>
  <c r="AB122" i="5"/>
  <c r="V122" i="5"/>
  <c r="P122" i="5"/>
  <c r="J122" i="5"/>
  <c r="D122" i="5"/>
  <c r="BL121" i="5"/>
  <c r="BF121" i="5"/>
  <c r="AZ121" i="5"/>
  <c r="AT121" i="5"/>
  <c r="AN121" i="5"/>
  <c r="AH121" i="5"/>
  <c r="AB121" i="5"/>
  <c r="V121" i="5"/>
  <c r="P121" i="5"/>
  <c r="J121" i="5"/>
  <c r="D121" i="5"/>
  <c r="BL120" i="5"/>
  <c r="BF120" i="5"/>
  <c r="AZ120" i="5"/>
  <c r="AT120" i="5"/>
  <c r="AN120" i="5"/>
  <c r="AH120" i="5"/>
  <c r="AB120" i="5"/>
  <c r="V120" i="5"/>
  <c r="P120" i="5"/>
  <c r="J120" i="5"/>
  <c r="D120" i="5"/>
  <c r="BL119" i="5"/>
  <c r="BF119" i="5"/>
  <c r="AZ119" i="5"/>
  <c r="AT119" i="5"/>
  <c r="AN119" i="5"/>
  <c r="AH119" i="5"/>
  <c r="AB119" i="5"/>
  <c r="V119" i="5"/>
  <c r="P119" i="5"/>
  <c r="J119" i="5"/>
  <c r="D119" i="5"/>
  <c r="BL118" i="5"/>
  <c r="BF118" i="5"/>
  <c r="AZ118" i="5"/>
  <c r="AT118" i="5"/>
  <c r="AN118" i="5"/>
  <c r="AH118" i="5"/>
  <c r="AB118" i="5"/>
  <c r="V118" i="5"/>
  <c r="P118" i="5"/>
  <c r="J118" i="5"/>
  <c r="D118" i="5"/>
  <c r="BL117" i="5"/>
  <c r="BF117" i="5"/>
  <c r="AZ117" i="5"/>
  <c r="AT117" i="5"/>
  <c r="AN117" i="5"/>
  <c r="AH117" i="5"/>
  <c r="AB117" i="5"/>
  <c r="V117" i="5"/>
  <c r="P117" i="5"/>
  <c r="J117" i="5"/>
  <c r="D117" i="5"/>
  <c r="BL116" i="5"/>
  <c r="BF116" i="5"/>
  <c r="AZ116" i="5"/>
  <c r="AT116" i="5"/>
  <c r="AN116" i="5"/>
  <c r="AH116" i="5"/>
  <c r="AB116" i="5"/>
  <c r="V116" i="5"/>
  <c r="P116" i="5"/>
  <c r="J116" i="5"/>
  <c r="D116" i="5"/>
  <c r="BL115" i="5"/>
  <c r="BF115" i="5"/>
  <c r="AZ115" i="5"/>
  <c r="AT115" i="5"/>
  <c r="AN115" i="5"/>
  <c r="AH115" i="5"/>
  <c r="AB115" i="5"/>
  <c r="V115" i="5"/>
  <c r="P115" i="5"/>
  <c r="J115" i="5"/>
  <c r="D115" i="5"/>
  <c r="BL114" i="5"/>
  <c r="BF114" i="5"/>
  <c r="AZ114" i="5"/>
  <c r="AT114" i="5"/>
  <c r="AN114" i="5"/>
  <c r="AH114" i="5"/>
  <c r="AB114" i="5"/>
  <c r="V114" i="5"/>
  <c r="P114" i="5"/>
  <c r="J114" i="5"/>
  <c r="D114" i="5"/>
  <c r="BL113" i="5"/>
  <c r="BF113" i="5"/>
  <c r="AZ113" i="5"/>
  <c r="AT113" i="5"/>
  <c r="AN113" i="5"/>
  <c r="AH113" i="5"/>
  <c r="AB113" i="5"/>
  <c r="V113" i="5"/>
  <c r="P113" i="5"/>
  <c r="J113" i="5"/>
  <c r="D113" i="5"/>
  <c r="BL112" i="5"/>
  <c r="BF112" i="5"/>
  <c r="AZ112" i="5"/>
  <c r="AT112" i="5"/>
  <c r="AN112" i="5"/>
  <c r="AH112" i="5"/>
  <c r="AB112" i="5"/>
  <c r="V112" i="5"/>
  <c r="P112" i="5"/>
  <c r="J112" i="5"/>
  <c r="D112" i="5"/>
  <c r="BL111" i="5"/>
  <c r="BF111" i="5"/>
  <c r="AZ111" i="5"/>
  <c r="AT111" i="5"/>
  <c r="AN111" i="5"/>
  <c r="AH111" i="5"/>
  <c r="AB111" i="5"/>
  <c r="V111" i="5"/>
  <c r="P111" i="5"/>
  <c r="J111" i="5"/>
  <c r="D111" i="5"/>
  <c r="BL110" i="5"/>
  <c r="BF110" i="5"/>
  <c r="AZ110" i="5"/>
  <c r="AT110" i="5"/>
  <c r="AN110" i="5"/>
  <c r="AH110" i="5"/>
  <c r="AB110" i="5"/>
  <c r="V110" i="5"/>
  <c r="P110" i="5"/>
  <c r="J110" i="5"/>
  <c r="D110" i="5"/>
  <c r="BL109" i="5"/>
  <c r="BF109" i="5"/>
  <c r="AZ109" i="5"/>
  <c r="AT109" i="5"/>
  <c r="AN109" i="5"/>
  <c r="AH109" i="5"/>
  <c r="AB109" i="5"/>
  <c r="V109" i="5"/>
  <c r="P109" i="5"/>
  <c r="J109" i="5"/>
  <c r="D109" i="5"/>
  <c r="BL108" i="5"/>
  <c r="BF108" i="5"/>
  <c r="AZ108" i="5"/>
  <c r="AT108" i="5"/>
  <c r="AN108" i="5"/>
  <c r="AH108" i="5"/>
  <c r="AB108" i="5"/>
  <c r="V108" i="5"/>
  <c r="P108" i="5"/>
  <c r="J108" i="5"/>
  <c r="D108" i="5"/>
  <c r="BL107" i="5"/>
  <c r="BF107" i="5"/>
  <c r="AZ107" i="5"/>
  <c r="AT107" i="5"/>
  <c r="AN107" i="5"/>
  <c r="AH107" i="5"/>
  <c r="AB107" i="5"/>
  <c r="V107" i="5"/>
  <c r="P107" i="5"/>
  <c r="J107" i="5"/>
  <c r="D107" i="5"/>
  <c r="BL106" i="5"/>
  <c r="BF106" i="5"/>
  <c r="AZ106" i="5"/>
  <c r="AT106" i="5"/>
  <c r="AN106" i="5"/>
  <c r="AH106" i="5"/>
  <c r="AB106" i="5"/>
  <c r="V106" i="5"/>
  <c r="P106" i="5"/>
  <c r="J106" i="5"/>
  <c r="D106" i="5"/>
  <c r="BL105" i="5"/>
  <c r="BF105" i="5"/>
  <c r="AZ105" i="5"/>
  <c r="AT105" i="5"/>
  <c r="AN105" i="5"/>
  <c r="AH105" i="5"/>
  <c r="AB105" i="5"/>
  <c r="V105" i="5"/>
  <c r="P105" i="5"/>
  <c r="J105" i="5"/>
  <c r="D105" i="5"/>
  <c r="BL104" i="5"/>
  <c r="BF104" i="5"/>
  <c r="AZ104" i="5"/>
  <c r="AT104" i="5"/>
  <c r="AN104" i="5"/>
  <c r="AH104" i="5"/>
  <c r="AB104" i="5"/>
  <c r="V104" i="5"/>
  <c r="P104" i="5"/>
  <c r="J104" i="5"/>
  <c r="D104" i="5"/>
  <c r="BL103" i="5"/>
  <c r="BF103" i="5"/>
  <c r="AZ103" i="5"/>
  <c r="AT103" i="5"/>
  <c r="AN103" i="5"/>
  <c r="AH103" i="5"/>
  <c r="AB103" i="5"/>
  <c r="V103" i="5"/>
  <c r="P103" i="5"/>
  <c r="J103" i="5"/>
  <c r="D103" i="5"/>
  <c r="BL102" i="5"/>
  <c r="BF102" i="5"/>
  <c r="AZ102" i="5"/>
  <c r="AT102" i="5"/>
  <c r="AN102" i="5"/>
  <c r="AH102" i="5"/>
  <c r="AB102" i="5"/>
  <c r="V102" i="5"/>
  <c r="P102" i="5"/>
  <c r="J102" i="5"/>
  <c r="D102" i="5"/>
  <c r="BL101" i="5"/>
  <c r="BF101" i="5"/>
  <c r="AZ101" i="5"/>
  <c r="AT101" i="5"/>
  <c r="AN101" i="5"/>
  <c r="AH101" i="5"/>
  <c r="AB101" i="5"/>
  <c r="V101" i="5"/>
  <c r="P101" i="5"/>
  <c r="J101" i="5"/>
  <c r="D101" i="5"/>
  <c r="BL100" i="5"/>
  <c r="BF100" i="5"/>
  <c r="AZ100" i="5"/>
  <c r="AT100" i="5"/>
  <c r="AN100" i="5"/>
  <c r="AH100" i="5"/>
  <c r="AB100" i="5"/>
  <c r="V100" i="5"/>
  <c r="P100" i="5"/>
  <c r="J100" i="5"/>
  <c r="D100" i="5"/>
  <c r="BL99" i="5"/>
  <c r="BF99" i="5"/>
  <c r="AZ99" i="5"/>
  <c r="AT99" i="5"/>
  <c r="AN99" i="5"/>
  <c r="AH99" i="5"/>
  <c r="AB99" i="5"/>
  <c r="V99" i="5"/>
  <c r="P99" i="5"/>
  <c r="J99" i="5"/>
  <c r="D99" i="5"/>
  <c r="BL98" i="5"/>
  <c r="BF98" i="5"/>
  <c r="AZ98" i="5"/>
  <c r="AT98" i="5"/>
  <c r="AN98" i="5"/>
  <c r="AH98" i="5"/>
  <c r="AB98" i="5"/>
  <c r="V98" i="5"/>
  <c r="P98" i="5"/>
  <c r="J98" i="5"/>
  <c r="D98" i="5"/>
  <c r="BL97" i="5"/>
  <c r="BF97" i="5"/>
  <c r="AZ97" i="5"/>
  <c r="AT97" i="5"/>
  <c r="AN97" i="5"/>
  <c r="AH97" i="5"/>
  <c r="AB97" i="5"/>
  <c r="V97" i="5"/>
  <c r="P97" i="5"/>
  <c r="J97" i="5"/>
  <c r="D97" i="5"/>
  <c r="BL96" i="5"/>
  <c r="BF96" i="5"/>
  <c r="AZ96" i="5"/>
  <c r="AT96" i="5"/>
  <c r="AN96" i="5"/>
  <c r="AH96" i="5"/>
  <c r="AB96" i="5"/>
  <c r="V96" i="5"/>
  <c r="P96" i="5"/>
  <c r="J96" i="5"/>
  <c r="D96" i="5"/>
  <c r="BL95" i="5"/>
  <c r="BF95" i="5"/>
  <c r="AZ95" i="5"/>
  <c r="AT95" i="5"/>
  <c r="AN95" i="5"/>
  <c r="AH95" i="5"/>
  <c r="AB95" i="5"/>
  <c r="V95" i="5"/>
  <c r="P95" i="5"/>
  <c r="J95" i="5"/>
  <c r="D95" i="5"/>
  <c r="BL94" i="5"/>
  <c r="BF94" i="5"/>
  <c r="AZ94" i="5"/>
  <c r="AT94" i="5"/>
  <c r="AN94" i="5"/>
  <c r="AH94" i="5"/>
  <c r="AB94" i="5"/>
  <c r="V94" i="5"/>
  <c r="P94" i="5"/>
  <c r="J94" i="5"/>
  <c r="D94" i="5"/>
  <c r="BL93" i="5"/>
  <c r="BF93" i="5"/>
  <c r="AZ93" i="5"/>
  <c r="AT93" i="5"/>
  <c r="AN93" i="5"/>
  <c r="AH93" i="5"/>
  <c r="AB93" i="5"/>
  <c r="V93" i="5"/>
  <c r="P93" i="5"/>
  <c r="J93" i="5"/>
  <c r="D93" i="5"/>
  <c r="BL92" i="5"/>
  <c r="BF92" i="5"/>
  <c r="AZ92" i="5"/>
  <c r="AT92" i="5"/>
  <c r="AN92" i="5"/>
  <c r="AH92" i="5"/>
  <c r="AB92" i="5"/>
  <c r="V92" i="5"/>
  <c r="P92" i="5"/>
  <c r="J92" i="5"/>
  <c r="D92" i="5"/>
  <c r="BL91" i="5"/>
  <c r="BF91" i="5"/>
  <c r="AZ91" i="5"/>
  <c r="AT91" i="5"/>
  <c r="AN91" i="5"/>
  <c r="AH91" i="5"/>
  <c r="AB91" i="5"/>
  <c r="V91" i="5"/>
  <c r="P91" i="5"/>
  <c r="J91" i="5"/>
  <c r="D91" i="5"/>
  <c r="BL90" i="5"/>
  <c r="BF90" i="5"/>
  <c r="AZ90" i="5"/>
  <c r="AT90" i="5"/>
  <c r="AN90" i="5"/>
  <c r="AH90" i="5"/>
  <c r="AB90" i="5"/>
  <c r="V90" i="5"/>
  <c r="P90" i="5"/>
  <c r="J90" i="5"/>
  <c r="D90" i="5"/>
  <c r="BL89" i="5"/>
  <c r="BF89" i="5"/>
  <c r="AZ89" i="5"/>
  <c r="AT89" i="5"/>
  <c r="AN89" i="5"/>
  <c r="AH89" i="5"/>
  <c r="AB89" i="5"/>
  <c r="V89" i="5"/>
  <c r="P89" i="5"/>
  <c r="J89" i="5"/>
  <c r="D89" i="5"/>
  <c r="BL88" i="5"/>
  <c r="BF88" i="5"/>
  <c r="AZ88" i="5"/>
  <c r="AT88" i="5"/>
  <c r="AN88" i="5"/>
  <c r="AH88" i="5"/>
  <c r="AB88" i="5"/>
  <c r="V88" i="5"/>
  <c r="P88" i="5"/>
  <c r="J88" i="5"/>
  <c r="D88" i="5"/>
  <c r="BL87" i="5"/>
  <c r="BF87" i="5"/>
  <c r="AZ87" i="5"/>
  <c r="AT87" i="5"/>
  <c r="AN87" i="5"/>
  <c r="AH87" i="5"/>
  <c r="AB87" i="5"/>
  <c r="V87" i="5"/>
  <c r="P87" i="5"/>
  <c r="J87" i="5"/>
  <c r="D87" i="5"/>
  <c r="BL86" i="5"/>
  <c r="BF86" i="5"/>
  <c r="AZ86" i="5"/>
  <c r="AT86" i="5"/>
  <c r="AN86" i="5"/>
  <c r="AH86" i="5"/>
  <c r="AB86" i="5"/>
  <c r="V86" i="5"/>
  <c r="P86" i="5"/>
  <c r="J86" i="5"/>
  <c r="D86" i="5"/>
  <c r="BL85" i="5"/>
  <c r="BF85" i="5"/>
  <c r="AZ85" i="5"/>
  <c r="AT85" i="5"/>
  <c r="AN85" i="5"/>
  <c r="AH85" i="5"/>
  <c r="AB85" i="5"/>
  <c r="V85" i="5"/>
  <c r="P85" i="5"/>
  <c r="J85" i="5"/>
  <c r="D85" i="5"/>
  <c r="BL84" i="5"/>
  <c r="BF84" i="5"/>
  <c r="AZ84" i="5"/>
  <c r="AT84" i="5"/>
  <c r="AN84" i="5"/>
  <c r="AH84" i="5"/>
  <c r="AB84" i="5"/>
  <c r="V84" i="5"/>
  <c r="P84" i="5"/>
  <c r="J84" i="5"/>
  <c r="D84" i="5"/>
  <c r="BL83" i="5"/>
  <c r="BF83" i="5"/>
  <c r="AZ83" i="5"/>
  <c r="AT83" i="5"/>
  <c r="AN83" i="5"/>
  <c r="AH83" i="5"/>
  <c r="AB83" i="5"/>
  <c r="V83" i="5"/>
  <c r="P83" i="5"/>
  <c r="J83" i="5"/>
  <c r="D83" i="5"/>
  <c r="BL82" i="5"/>
  <c r="BF82" i="5"/>
  <c r="AZ82" i="5"/>
  <c r="AT82" i="5"/>
  <c r="AN82" i="5"/>
  <c r="AH82" i="5"/>
  <c r="AB82" i="5"/>
  <c r="V82" i="5"/>
  <c r="P82" i="5"/>
  <c r="J82" i="5"/>
  <c r="D82" i="5"/>
  <c r="BL81" i="5"/>
  <c r="BF81" i="5"/>
  <c r="AZ81" i="5"/>
  <c r="AT81" i="5"/>
  <c r="AN81" i="5"/>
  <c r="AH81" i="5"/>
  <c r="AB81" i="5"/>
  <c r="V81" i="5"/>
  <c r="P81" i="5"/>
  <c r="J81" i="5"/>
  <c r="D81" i="5"/>
  <c r="BL80" i="5"/>
  <c r="BF80" i="5"/>
  <c r="AZ80" i="5"/>
  <c r="AT80" i="5"/>
  <c r="AN80" i="5"/>
  <c r="AH80" i="5"/>
  <c r="AB80" i="5"/>
  <c r="V80" i="5"/>
  <c r="P80" i="5"/>
  <c r="J80" i="5"/>
  <c r="D80" i="5"/>
  <c r="BL79" i="5"/>
  <c r="BF79" i="5"/>
  <c r="AZ79" i="5"/>
  <c r="AT79" i="5"/>
  <c r="AN79" i="5"/>
  <c r="AH79" i="5"/>
  <c r="AB79" i="5"/>
  <c r="V79" i="5"/>
  <c r="P79" i="5"/>
  <c r="J79" i="5"/>
  <c r="D79" i="5"/>
  <c r="BL78" i="5"/>
  <c r="BF78" i="5"/>
  <c r="AZ78" i="5"/>
  <c r="AT78" i="5"/>
  <c r="AN78" i="5"/>
  <c r="AH78" i="5"/>
  <c r="AB78" i="5"/>
  <c r="V78" i="5"/>
  <c r="P78" i="5"/>
  <c r="J78" i="5"/>
  <c r="D78" i="5"/>
  <c r="BL77" i="5"/>
  <c r="BF77" i="5"/>
  <c r="AZ77" i="5"/>
  <c r="AT77" i="5"/>
  <c r="AN77" i="5"/>
  <c r="AH77" i="5"/>
  <c r="AB77" i="5"/>
  <c r="V77" i="5"/>
  <c r="P77" i="5"/>
  <c r="J77" i="5"/>
  <c r="D77" i="5"/>
  <c r="BL76" i="5"/>
  <c r="BF76" i="5"/>
  <c r="AZ76" i="5"/>
  <c r="AT76" i="5"/>
  <c r="AN76" i="5"/>
  <c r="AH76" i="5"/>
  <c r="AB76" i="5"/>
  <c r="V76" i="5"/>
  <c r="P76" i="5"/>
  <c r="J76" i="5"/>
  <c r="D76" i="5"/>
  <c r="BL75" i="5"/>
  <c r="BF75" i="5"/>
  <c r="AZ75" i="5"/>
  <c r="AT75" i="5"/>
  <c r="AN75" i="5"/>
  <c r="AH75" i="5"/>
  <c r="AB75" i="5"/>
  <c r="V75" i="5"/>
  <c r="P75" i="5"/>
  <c r="J75" i="5"/>
  <c r="D75" i="5"/>
  <c r="BL74" i="5"/>
  <c r="BF74" i="5"/>
  <c r="AZ74" i="5"/>
  <c r="AT74" i="5"/>
  <c r="AN74" i="5"/>
  <c r="AH74" i="5"/>
  <c r="AB74" i="5"/>
  <c r="V74" i="5"/>
  <c r="P74" i="5"/>
  <c r="J74" i="5"/>
  <c r="D74" i="5"/>
  <c r="BL73" i="5"/>
  <c r="BF73" i="5"/>
  <c r="AZ73" i="5"/>
  <c r="AT73" i="5"/>
  <c r="AN73" i="5"/>
  <c r="AH73" i="5"/>
  <c r="AB73" i="5"/>
  <c r="V73" i="5"/>
  <c r="P73" i="5"/>
  <c r="J73" i="5"/>
  <c r="D73" i="5"/>
  <c r="BL72" i="5"/>
  <c r="BF72" i="5"/>
  <c r="AZ72" i="5"/>
  <c r="AT72" i="5"/>
  <c r="AN72" i="5"/>
  <c r="AH72" i="5"/>
  <c r="AB72" i="5"/>
  <c r="V72" i="5"/>
  <c r="P72" i="5"/>
  <c r="J72" i="5"/>
  <c r="D72" i="5"/>
  <c r="BL71" i="5"/>
  <c r="BF71" i="5"/>
  <c r="AZ71" i="5"/>
  <c r="AT71" i="5"/>
  <c r="AN71" i="5"/>
  <c r="AH71" i="5"/>
  <c r="AB71" i="5"/>
  <c r="V71" i="5"/>
  <c r="P71" i="5"/>
  <c r="J71" i="5"/>
  <c r="D71" i="5"/>
  <c r="BL70" i="5"/>
  <c r="BF70" i="5"/>
  <c r="AZ70" i="5"/>
  <c r="AT70" i="5"/>
  <c r="AN70" i="5"/>
  <c r="AH70" i="5"/>
  <c r="AB70" i="5"/>
  <c r="V70" i="5"/>
  <c r="P70" i="5"/>
  <c r="J70" i="5"/>
  <c r="D70" i="5"/>
  <c r="BL69" i="5"/>
  <c r="BF69" i="5"/>
  <c r="AZ69" i="5"/>
  <c r="AT69" i="5"/>
  <c r="AN69" i="5"/>
  <c r="AH69" i="5"/>
  <c r="AB69" i="5"/>
  <c r="V69" i="5"/>
  <c r="P69" i="5"/>
  <c r="J69" i="5"/>
  <c r="D69" i="5"/>
  <c r="BL68" i="5"/>
  <c r="BF68" i="5"/>
  <c r="AZ68" i="5"/>
  <c r="AT68" i="5"/>
  <c r="AN68" i="5"/>
  <c r="AH68" i="5"/>
  <c r="AB68" i="5"/>
  <c r="V68" i="5"/>
  <c r="P68" i="5"/>
  <c r="J68" i="5"/>
  <c r="D68" i="5"/>
  <c r="BL67" i="5"/>
  <c r="BF67" i="5"/>
  <c r="AZ67" i="5"/>
  <c r="AT67" i="5"/>
  <c r="AN67" i="5"/>
  <c r="AH67" i="5"/>
  <c r="AB67" i="5"/>
  <c r="V67" i="5"/>
  <c r="P67" i="5"/>
  <c r="J67" i="5"/>
  <c r="D67" i="5"/>
  <c r="BL66" i="5"/>
  <c r="BF66" i="5"/>
  <c r="AZ66" i="5"/>
  <c r="AT66" i="5"/>
  <c r="AN66" i="5"/>
  <c r="AH66" i="5"/>
  <c r="AB66" i="5"/>
  <c r="V66" i="5"/>
  <c r="P66" i="5"/>
  <c r="J66" i="5"/>
  <c r="D66" i="5"/>
  <c r="BL65" i="5"/>
  <c r="BF65" i="5"/>
  <c r="AZ65" i="5"/>
  <c r="AT65" i="5"/>
  <c r="AN65" i="5"/>
  <c r="AH65" i="5"/>
  <c r="AB65" i="5"/>
  <c r="V65" i="5"/>
  <c r="P65" i="5"/>
  <c r="J65" i="5"/>
  <c r="D65" i="5"/>
  <c r="BL64" i="5"/>
  <c r="BF64" i="5"/>
  <c r="AZ64" i="5"/>
  <c r="AT64" i="5"/>
  <c r="AN64" i="5"/>
  <c r="AH64" i="5"/>
  <c r="AB64" i="5"/>
  <c r="V64" i="5"/>
  <c r="P64" i="5"/>
  <c r="J64" i="5"/>
  <c r="D64" i="5"/>
  <c r="BL63" i="5"/>
  <c r="BF63" i="5"/>
  <c r="AZ63" i="5"/>
  <c r="AT63" i="5"/>
  <c r="AN63" i="5"/>
  <c r="AH63" i="5"/>
  <c r="AB63" i="5"/>
  <c r="V63" i="5"/>
  <c r="P63" i="5"/>
  <c r="J63" i="5"/>
  <c r="D63" i="5"/>
  <c r="BL62" i="5"/>
  <c r="BF62" i="5"/>
  <c r="AZ62" i="5"/>
  <c r="AT62" i="5"/>
  <c r="AN62" i="5"/>
  <c r="AH62" i="5"/>
  <c r="AB62" i="5"/>
  <c r="V62" i="5"/>
  <c r="P62" i="5"/>
  <c r="J62" i="5"/>
  <c r="D62" i="5"/>
  <c r="BL61" i="5"/>
  <c r="BF61" i="5"/>
  <c r="AZ61" i="5"/>
  <c r="AT61" i="5"/>
  <c r="AN61" i="5"/>
  <c r="AH61" i="5"/>
  <c r="AB61" i="5"/>
  <c r="V61" i="5"/>
  <c r="P61" i="5"/>
  <c r="J61" i="5"/>
  <c r="D61" i="5"/>
  <c r="BL60" i="5"/>
  <c r="BF60" i="5"/>
  <c r="AZ60" i="5"/>
  <c r="AT60" i="5"/>
  <c r="AN60" i="5"/>
  <c r="AH60" i="5"/>
  <c r="AB60" i="5"/>
  <c r="V60" i="5"/>
  <c r="P60" i="5"/>
  <c r="J60" i="5"/>
  <c r="D60" i="5"/>
  <c r="BL59" i="5"/>
  <c r="BF59" i="5"/>
  <c r="AZ59" i="5"/>
  <c r="AT59" i="5"/>
  <c r="AN59" i="5"/>
  <c r="AH59" i="5"/>
  <c r="AB59" i="5"/>
  <c r="V59" i="5"/>
  <c r="P59" i="5"/>
  <c r="J59" i="5"/>
  <c r="D59" i="5"/>
  <c r="BL58" i="5"/>
  <c r="BF58" i="5"/>
  <c r="AZ58" i="5"/>
  <c r="AT58" i="5"/>
  <c r="AN58" i="5"/>
  <c r="AH58" i="5"/>
  <c r="AB58" i="5"/>
  <c r="V58" i="5"/>
  <c r="P58" i="5"/>
  <c r="J58" i="5"/>
  <c r="D58" i="5"/>
  <c r="BL57" i="5"/>
  <c r="BF57" i="5"/>
  <c r="AZ57" i="5"/>
  <c r="AT57" i="5"/>
  <c r="AN57" i="5"/>
  <c r="AH57" i="5"/>
  <c r="AB57" i="5"/>
  <c r="V57" i="5"/>
  <c r="P57" i="5"/>
  <c r="J57" i="5"/>
  <c r="D57" i="5"/>
  <c r="BL56" i="5"/>
  <c r="BF56" i="5"/>
  <c r="AZ56" i="5"/>
  <c r="AT56" i="5"/>
  <c r="AN56" i="5"/>
  <c r="AH56" i="5"/>
  <c r="AB56" i="5"/>
  <c r="V56" i="5"/>
  <c r="P56" i="5"/>
  <c r="J56" i="5"/>
  <c r="D56" i="5"/>
  <c r="BL55" i="5"/>
  <c r="BF55" i="5"/>
  <c r="AZ55" i="5"/>
  <c r="AT55" i="5"/>
  <c r="AN55" i="5"/>
  <c r="AH55" i="5"/>
  <c r="AB55" i="5"/>
  <c r="V55" i="5"/>
  <c r="P55" i="5"/>
  <c r="J55" i="5"/>
  <c r="D55" i="5"/>
  <c r="BL54" i="5"/>
  <c r="BF54" i="5"/>
  <c r="AZ54" i="5"/>
  <c r="AT54" i="5"/>
  <c r="AN54" i="5"/>
  <c r="AH54" i="5"/>
  <c r="AB54" i="5"/>
  <c r="V54" i="5"/>
  <c r="P54" i="5"/>
  <c r="J54" i="5"/>
  <c r="D54" i="5"/>
  <c r="BL53" i="5"/>
  <c r="BF53" i="5"/>
  <c r="AZ53" i="5"/>
  <c r="AT53" i="5"/>
  <c r="AN53" i="5"/>
  <c r="AH53" i="5"/>
  <c r="AB53" i="5"/>
  <c r="V53" i="5"/>
  <c r="P53" i="5"/>
  <c r="J53" i="5"/>
  <c r="D53" i="5"/>
  <c r="BL52" i="5"/>
  <c r="BF52" i="5"/>
  <c r="AZ52" i="5"/>
  <c r="AT52" i="5"/>
  <c r="AN52" i="5"/>
  <c r="AH52" i="5"/>
  <c r="AB52" i="5"/>
  <c r="V52" i="5"/>
  <c r="P52" i="5"/>
  <c r="J52" i="5"/>
  <c r="D52" i="5"/>
  <c r="BL51" i="5"/>
  <c r="BF51" i="5"/>
  <c r="AZ51" i="5"/>
  <c r="AT51" i="5"/>
  <c r="AN51" i="5"/>
  <c r="AH51" i="5"/>
  <c r="AB51" i="5"/>
  <c r="V51" i="5"/>
  <c r="P51" i="5"/>
  <c r="J51" i="5"/>
  <c r="D51" i="5"/>
  <c r="BL50" i="5"/>
  <c r="BF50" i="5"/>
  <c r="AZ50" i="5"/>
  <c r="AT50" i="5"/>
  <c r="AN50" i="5"/>
  <c r="AH50" i="5"/>
  <c r="AB50" i="5"/>
  <c r="V50" i="5"/>
  <c r="P50" i="5"/>
  <c r="J50" i="5"/>
  <c r="D50" i="5"/>
  <c r="BL49" i="5"/>
  <c r="BF49" i="5"/>
  <c r="AZ49" i="5"/>
  <c r="AT49" i="5"/>
  <c r="AN49" i="5"/>
  <c r="AH49" i="5"/>
  <c r="AB49" i="5"/>
  <c r="V49" i="5"/>
  <c r="P49" i="5"/>
  <c r="J49" i="5"/>
  <c r="D49" i="5"/>
  <c r="BL48" i="5"/>
  <c r="BF48" i="5"/>
  <c r="AZ48" i="5"/>
  <c r="AT48" i="5"/>
  <c r="AN48" i="5"/>
  <c r="AH48" i="5"/>
  <c r="AB48" i="5"/>
  <c r="V48" i="5"/>
  <c r="P48" i="5"/>
  <c r="J48" i="5"/>
  <c r="D48" i="5"/>
  <c r="BL47" i="5"/>
  <c r="BF47" i="5"/>
  <c r="AZ47" i="5"/>
  <c r="AT47" i="5"/>
  <c r="AN47" i="5"/>
  <c r="AH47" i="5"/>
  <c r="AB47" i="5"/>
  <c r="V47" i="5"/>
  <c r="P47" i="5"/>
  <c r="J47" i="5"/>
  <c r="D47" i="5"/>
  <c r="BL46" i="5"/>
  <c r="BF46" i="5"/>
  <c r="AZ46" i="5"/>
  <c r="AT46" i="5"/>
  <c r="AN46" i="5"/>
  <c r="AH46" i="5"/>
  <c r="AB46" i="5"/>
  <c r="V46" i="5"/>
  <c r="P46" i="5"/>
  <c r="J46" i="5"/>
  <c r="D46" i="5"/>
  <c r="BL45" i="5"/>
  <c r="BF45" i="5"/>
  <c r="AZ45" i="5"/>
  <c r="AT45" i="5"/>
  <c r="AN45" i="5"/>
  <c r="AH45" i="5"/>
  <c r="AB45" i="5"/>
  <c r="V45" i="5"/>
  <c r="P45" i="5"/>
  <c r="J45" i="5"/>
  <c r="D45" i="5"/>
  <c r="BL44" i="5"/>
  <c r="BF44" i="5"/>
  <c r="AZ44" i="5"/>
  <c r="AT44" i="5"/>
  <c r="AN44" i="5"/>
  <c r="AH44" i="5"/>
  <c r="AB44" i="5"/>
  <c r="V44" i="5"/>
  <c r="P44" i="5"/>
  <c r="J44" i="5"/>
  <c r="D44" i="5"/>
  <c r="BL43" i="5"/>
  <c r="BF43" i="5"/>
  <c r="AZ43" i="5"/>
  <c r="AT43" i="5"/>
  <c r="AN43" i="5"/>
  <c r="AH43" i="5"/>
  <c r="AB43" i="5"/>
  <c r="V43" i="5"/>
  <c r="P43" i="5"/>
  <c r="J43" i="5"/>
  <c r="D43" i="5"/>
  <c r="BL42" i="5"/>
  <c r="BF42" i="5"/>
  <c r="AZ42" i="5"/>
  <c r="AT42" i="5"/>
  <c r="AN42" i="5"/>
  <c r="AH42" i="5"/>
  <c r="AB42" i="5"/>
  <c r="V42" i="5"/>
  <c r="P42" i="5"/>
  <c r="J42" i="5"/>
  <c r="D42" i="5"/>
  <c r="BL41" i="5"/>
  <c r="BF41" i="5"/>
  <c r="AZ41" i="5"/>
  <c r="AT41" i="5"/>
  <c r="AN41" i="5"/>
  <c r="AH41" i="5"/>
  <c r="AB41" i="5"/>
  <c r="V41" i="5"/>
  <c r="P41" i="5"/>
  <c r="J41" i="5"/>
  <c r="D41" i="5"/>
  <c r="BL40" i="5"/>
  <c r="BF40" i="5"/>
  <c r="AZ40" i="5"/>
  <c r="AT40" i="5"/>
  <c r="AN40" i="5"/>
  <c r="AH40" i="5"/>
  <c r="AB40" i="5"/>
  <c r="V40" i="5"/>
  <c r="P40" i="5"/>
  <c r="J40" i="5"/>
  <c r="D40" i="5"/>
  <c r="BL39" i="5"/>
  <c r="BF39" i="5"/>
  <c r="AZ39" i="5"/>
  <c r="AT39" i="5"/>
  <c r="AN39" i="5"/>
  <c r="AH39" i="5"/>
  <c r="AB39" i="5"/>
  <c r="V39" i="5"/>
  <c r="P39" i="5"/>
  <c r="J39" i="5"/>
  <c r="D39" i="5"/>
  <c r="BL38" i="5"/>
  <c r="BF38" i="5"/>
  <c r="AZ38" i="5"/>
  <c r="AT38" i="5"/>
  <c r="AN38" i="5"/>
  <c r="AH38" i="5"/>
  <c r="AB38" i="5"/>
  <c r="V38" i="5"/>
  <c r="P38" i="5"/>
  <c r="J38" i="5"/>
  <c r="D38" i="5"/>
  <c r="BL37" i="5"/>
  <c r="BF37" i="5"/>
  <c r="AZ37" i="5"/>
  <c r="AT37" i="5"/>
  <c r="AN37" i="5"/>
  <c r="AH37" i="5"/>
  <c r="AB37" i="5"/>
  <c r="V37" i="5"/>
  <c r="P37" i="5"/>
  <c r="J37" i="5"/>
  <c r="D37" i="5"/>
  <c r="BL36" i="5"/>
  <c r="BF36" i="5"/>
  <c r="AZ36" i="5"/>
  <c r="AT36" i="5"/>
  <c r="AN36" i="5"/>
  <c r="AH36" i="5"/>
  <c r="AB36" i="5"/>
  <c r="V36" i="5"/>
  <c r="P36" i="5"/>
  <c r="J36" i="5"/>
  <c r="D36" i="5"/>
  <c r="BL35" i="5"/>
  <c r="BF35" i="5"/>
  <c r="AZ35" i="5"/>
  <c r="AT35" i="5"/>
  <c r="AN35" i="5"/>
  <c r="AH35" i="5"/>
  <c r="AB35" i="5"/>
  <c r="V35" i="5"/>
  <c r="P35" i="5"/>
  <c r="J35" i="5"/>
  <c r="D35" i="5"/>
  <c r="BL34" i="5"/>
  <c r="BF34" i="5"/>
  <c r="AZ34" i="5"/>
  <c r="AT34" i="5"/>
  <c r="AN34" i="5"/>
  <c r="AH34" i="5"/>
  <c r="AB34" i="5"/>
  <c r="V34" i="5"/>
  <c r="P34" i="5"/>
  <c r="J34" i="5"/>
  <c r="D34" i="5"/>
  <c r="BL33" i="5"/>
  <c r="BF33" i="5"/>
  <c r="AZ33" i="5"/>
  <c r="AT33" i="5"/>
  <c r="AN33" i="5"/>
  <c r="AH33" i="5"/>
  <c r="AB33" i="5"/>
  <c r="V33" i="5"/>
  <c r="P33" i="5"/>
  <c r="J33" i="5"/>
  <c r="D33" i="5"/>
  <c r="BL32" i="5"/>
  <c r="BF32" i="5"/>
  <c r="AZ32" i="5"/>
  <c r="AT32" i="5"/>
  <c r="AN32" i="5"/>
  <c r="AH32" i="5"/>
  <c r="AB32" i="5"/>
  <c r="V32" i="5"/>
  <c r="P32" i="5"/>
  <c r="J32" i="5"/>
  <c r="D32" i="5"/>
  <c r="BL31" i="5"/>
  <c r="BF31" i="5"/>
  <c r="AZ31" i="5"/>
  <c r="AT31" i="5"/>
  <c r="AN31" i="5"/>
  <c r="AH31" i="5"/>
  <c r="AB31" i="5"/>
  <c r="V31" i="5"/>
  <c r="P31" i="5"/>
  <c r="J31" i="5"/>
  <c r="D31" i="5"/>
  <c r="BL30" i="5"/>
  <c r="BF30" i="5"/>
  <c r="AZ30" i="5"/>
  <c r="AT30" i="5"/>
  <c r="AN30" i="5"/>
  <c r="AH30" i="5"/>
  <c r="AB30" i="5"/>
  <c r="V30" i="5"/>
  <c r="P30" i="5"/>
  <c r="J30" i="5"/>
  <c r="D30" i="5"/>
  <c r="BL29" i="5"/>
  <c r="BF29" i="5"/>
  <c r="AZ29" i="5"/>
  <c r="AT29" i="5"/>
  <c r="AN29" i="5"/>
  <c r="AH29" i="5"/>
  <c r="AB29" i="5"/>
  <c r="V29" i="5"/>
  <c r="P29" i="5"/>
  <c r="J29" i="5"/>
  <c r="D29" i="5"/>
  <c r="BL28" i="5"/>
  <c r="BF28" i="5"/>
  <c r="AZ28" i="5"/>
  <c r="AT28" i="5"/>
  <c r="AN28" i="5"/>
  <c r="AH28" i="5"/>
  <c r="AB28" i="5"/>
  <c r="V28" i="5"/>
  <c r="P28" i="5"/>
  <c r="J28" i="5"/>
  <c r="D28" i="5"/>
  <c r="BL27" i="5"/>
  <c r="BF27" i="5"/>
  <c r="AZ27" i="5"/>
  <c r="AT27" i="5"/>
  <c r="AN27" i="5"/>
  <c r="AH27" i="5"/>
  <c r="AB27" i="5"/>
  <c r="V27" i="5"/>
  <c r="P27" i="5"/>
  <c r="J27" i="5"/>
  <c r="D27" i="5"/>
  <c r="BL26" i="5"/>
  <c r="BF26" i="5"/>
  <c r="AZ26" i="5"/>
  <c r="AT26" i="5"/>
  <c r="AN26" i="5"/>
  <c r="AH26" i="5"/>
  <c r="AB26" i="5"/>
  <c r="V26" i="5"/>
  <c r="P26" i="5"/>
  <c r="J26" i="5"/>
  <c r="D26" i="5"/>
  <c r="BL25" i="5"/>
  <c r="BF25" i="5"/>
  <c r="AZ25" i="5"/>
  <c r="AT25" i="5"/>
  <c r="AN25" i="5"/>
  <c r="AH25" i="5"/>
  <c r="AB25" i="5"/>
  <c r="V25" i="5"/>
  <c r="P25" i="5"/>
  <c r="J25" i="5"/>
  <c r="D25" i="5"/>
  <c r="BL24" i="5"/>
  <c r="BF24" i="5"/>
  <c r="AZ24" i="5"/>
  <c r="AT24" i="5"/>
  <c r="AN24" i="5"/>
  <c r="AH24" i="5"/>
  <c r="AB24" i="5"/>
  <c r="V24" i="5"/>
  <c r="P24" i="5"/>
  <c r="J24" i="5"/>
  <c r="D24" i="5"/>
  <c r="BL23" i="5"/>
  <c r="BF23" i="5"/>
  <c r="AZ23" i="5"/>
  <c r="AT23" i="5"/>
  <c r="AN23" i="5"/>
  <c r="AH23" i="5"/>
  <c r="AB23" i="5"/>
  <c r="V23" i="5"/>
  <c r="P23" i="5"/>
  <c r="J23" i="5"/>
  <c r="D23" i="5"/>
  <c r="BL22" i="5"/>
  <c r="BF22" i="5"/>
  <c r="AZ22" i="5"/>
  <c r="AT22" i="5"/>
  <c r="AN22" i="5"/>
  <c r="AH22" i="5"/>
  <c r="AB22" i="5"/>
  <c r="V22" i="5"/>
  <c r="P22" i="5"/>
  <c r="J22" i="5"/>
  <c r="D22" i="5"/>
  <c r="BL21" i="5"/>
  <c r="BF21" i="5"/>
  <c r="AZ21" i="5"/>
  <c r="AT21" i="5"/>
  <c r="AN21" i="5"/>
  <c r="AH21" i="5"/>
  <c r="AB21" i="5"/>
  <c r="V21" i="5"/>
  <c r="P21" i="5"/>
  <c r="J21" i="5"/>
  <c r="D21" i="5"/>
  <c r="BL20" i="5"/>
  <c r="BF20" i="5"/>
  <c r="AZ20" i="5"/>
  <c r="AT20" i="5"/>
  <c r="AN20" i="5"/>
  <c r="AH20" i="5"/>
  <c r="AB20" i="5"/>
  <c r="V20" i="5"/>
  <c r="P20" i="5"/>
  <c r="J20" i="5"/>
  <c r="D20" i="5"/>
  <c r="BL19" i="5"/>
  <c r="BF19" i="5"/>
  <c r="AZ19" i="5"/>
  <c r="AT19" i="5"/>
  <c r="AN19" i="5"/>
  <c r="AH19" i="5"/>
  <c r="AB19" i="5"/>
  <c r="V19" i="5"/>
  <c r="P19" i="5"/>
  <c r="J19" i="5"/>
  <c r="D19" i="5"/>
  <c r="BL18" i="5"/>
  <c r="BF18" i="5"/>
  <c r="AZ18" i="5"/>
  <c r="AT18" i="5"/>
  <c r="AN18" i="5"/>
  <c r="AH18" i="5"/>
  <c r="AB18" i="5"/>
  <c r="V18" i="5"/>
  <c r="P18" i="5"/>
  <c r="J18" i="5"/>
  <c r="D18" i="5"/>
  <c r="BL17" i="5"/>
  <c r="BF17" i="5"/>
  <c r="AZ17" i="5"/>
  <c r="AT17" i="5"/>
  <c r="AN17" i="5"/>
  <c r="AH17" i="5"/>
  <c r="AB17" i="5"/>
  <c r="V17" i="5"/>
  <c r="P17" i="5"/>
  <c r="J17" i="5"/>
  <c r="D17" i="5"/>
  <c r="BL16" i="5"/>
  <c r="BF16" i="5"/>
  <c r="AZ16" i="5"/>
  <c r="AT16" i="5"/>
  <c r="AN16" i="5"/>
  <c r="AH16" i="5"/>
  <c r="AB16" i="5"/>
  <c r="V16" i="5"/>
  <c r="P16" i="5"/>
  <c r="J16" i="5"/>
  <c r="D16" i="5"/>
  <c r="BL15" i="5"/>
  <c r="BF15" i="5"/>
  <c r="AZ15" i="5"/>
  <c r="AT15" i="5"/>
  <c r="AN15" i="5"/>
  <c r="AH15" i="5"/>
  <c r="AB15" i="5"/>
  <c r="V15" i="5"/>
  <c r="P15" i="5"/>
  <c r="J15" i="5"/>
  <c r="D15" i="5"/>
  <c r="BL14" i="5"/>
  <c r="BF14" i="5"/>
  <c r="AZ14" i="5"/>
  <c r="AT14" i="5"/>
  <c r="AN14" i="5"/>
  <c r="AH14" i="5"/>
  <c r="AB14" i="5"/>
  <c r="V14" i="5"/>
  <c r="P14" i="5"/>
  <c r="J14" i="5"/>
  <c r="D14" i="5"/>
  <c r="BL13" i="5"/>
  <c r="BF13" i="5"/>
  <c r="AZ13" i="5"/>
  <c r="AT13" i="5"/>
  <c r="AN13" i="5"/>
  <c r="AH13" i="5"/>
  <c r="AB13" i="5"/>
  <c r="V13" i="5"/>
  <c r="P13" i="5"/>
  <c r="J13" i="5"/>
  <c r="D13" i="5"/>
  <c r="BL12" i="5"/>
  <c r="BF12" i="5"/>
  <c r="AZ12" i="5"/>
  <c r="AT12" i="5"/>
  <c r="AN12" i="5"/>
  <c r="AH12" i="5"/>
  <c r="AB12" i="5"/>
  <c r="V12" i="5"/>
  <c r="P12" i="5"/>
  <c r="J12" i="5"/>
  <c r="D12" i="5"/>
  <c r="BL11" i="5"/>
  <c r="BF11" i="5"/>
  <c r="AZ11" i="5"/>
  <c r="AT11" i="5"/>
  <c r="AN11" i="5"/>
  <c r="AH11" i="5"/>
  <c r="AB11" i="5"/>
  <c r="V11" i="5"/>
  <c r="P11" i="5"/>
  <c r="J11" i="5"/>
  <c r="D11" i="5"/>
  <c r="BL10" i="5"/>
  <c r="BF10" i="5"/>
  <c r="AZ10" i="5"/>
  <c r="AT10" i="5"/>
  <c r="AN10" i="5"/>
  <c r="AH10" i="5"/>
  <c r="AB10" i="5"/>
  <c r="V10" i="5"/>
  <c r="P10" i="5"/>
  <c r="J10" i="5"/>
  <c r="D10" i="5"/>
  <c r="BL9" i="5"/>
  <c r="BF9" i="5"/>
  <c r="AZ9" i="5"/>
  <c r="AT9" i="5"/>
  <c r="AN9" i="5"/>
  <c r="AH9" i="5"/>
  <c r="AB9" i="5"/>
  <c r="V9" i="5"/>
  <c r="P9" i="5"/>
  <c r="J9" i="5"/>
  <c r="D9" i="5"/>
  <c r="BL8" i="5"/>
  <c r="BF8" i="5"/>
  <c r="AZ8" i="5"/>
  <c r="AT8" i="5"/>
  <c r="AN8" i="5"/>
  <c r="AH8" i="5"/>
  <c r="AB8" i="5"/>
  <c r="V8" i="5"/>
  <c r="P8" i="5"/>
  <c r="J8" i="5"/>
  <c r="D8" i="5"/>
  <c r="BL7" i="5"/>
  <c r="BF7" i="5"/>
  <c r="AZ7" i="5"/>
  <c r="AT7" i="5"/>
  <c r="AN7" i="5"/>
  <c r="AH7" i="5"/>
  <c r="AB7" i="5"/>
  <c r="V7" i="5"/>
  <c r="P7" i="5"/>
  <c r="J7" i="5"/>
  <c r="D7" i="5"/>
  <c r="BL6" i="5"/>
  <c r="BF6" i="5"/>
  <c r="AZ6" i="5"/>
  <c r="AT6" i="5"/>
  <c r="AN6" i="5"/>
  <c r="AH6" i="5"/>
  <c r="AB6" i="5"/>
  <c r="V6" i="5"/>
  <c r="P6" i="5"/>
  <c r="J6" i="5"/>
  <c r="D6" i="5"/>
  <c r="BF205" i="4"/>
  <c r="AZ205" i="4"/>
  <c r="AT205" i="4"/>
  <c r="AN205" i="4"/>
  <c r="AH205" i="4"/>
  <c r="AB205" i="4"/>
  <c r="V205" i="4"/>
  <c r="P205" i="4"/>
  <c r="J205" i="4"/>
  <c r="D205" i="4"/>
  <c r="BF204" i="4"/>
  <c r="AZ204" i="4"/>
  <c r="AT204" i="4"/>
  <c r="AN204" i="4"/>
  <c r="AH204" i="4"/>
  <c r="AB204" i="4"/>
  <c r="V204" i="4"/>
  <c r="P204" i="4"/>
  <c r="J204" i="4"/>
  <c r="D204" i="4"/>
  <c r="BF203" i="4"/>
  <c r="AZ203" i="4"/>
  <c r="AT203" i="4"/>
  <c r="AN203" i="4"/>
  <c r="AH203" i="4"/>
  <c r="AB203" i="4"/>
  <c r="V203" i="4"/>
  <c r="P203" i="4"/>
  <c r="J203" i="4"/>
  <c r="D203" i="4"/>
  <c r="BF202" i="4"/>
  <c r="AZ202" i="4"/>
  <c r="AT202" i="4"/>
  <c r="AN202" i="4"/>
  <c r="AH202" i="4"/>
  <c r="AB202" i="4"/>
  <c r="V202" i="4"/>
  <c r="P202" i="4"/>
  <c r="J202" i="4"/>
  <c r="D202" i="4"/>
  <c r="BF201" i="4"/>
  <c r="AZ201" i="4"/>
  <c r="AT201" i="4"/>
  <c r="AN201" i="4"/>
  <c r="AH201" i="4"/>
  <c r="AB201" i="4"/>
  <c r="V201" i="4"/>
  <c r="P201" i="4"/>
  <c r="J201" i="4"/>
  <c r="D201" i="4"/>
  <c r="BF200" i="4"/>
  <c r="AZ200" i="4"/>
  <c r="AT200" i="4"/>
  <c r="AN200" i="4"/>
  <c r="AH200" i="4"/>
  <c r="AB200" i="4"/>
  <c r="V200" i="4"/>
  <c r="P200" i="4"/>
  <c r="J200" i="4"/>
  <c r="D200" i="4"/>
  <c r="BF199" i="4"/>
  <c r="AZ199" i="4"/>
  <c r="AT199" i="4"/>
  <c r="AN199" i="4"/>
  <c r="AH199" i="4"/>
  <c r="AB199" i="4"/>
  <c r="V199" i="4"/>
  <c r="P199" i="4"/>
  <c r="J199" i="4"/>
  <c r="D199" i="4"/>
  <c r="BF198" i="4"/>
  <c r="AZ198" i="4"/>
  <c r="AT198" i="4"/>
  <c r="AN198" i="4"/>
  <c r="AH198" i="4"/>
  <c r="AB198" i="4"/>
  <c r="V198" i="4"/>
  <c r="P198" i="4"/>
  <c r="J198" i="4"/>
  <c r="D198" i="4"/>
  <c r="BF197" i="4"/>
  <c r="AZ197" i="4"/>
  <c r="AT197" i="4"/>
  <c r="AN197" i="4"/>
  <c r="AH197" i="4"/>
  <c r="AB197" i="4"/>
  <c r="V197" i="4"/>
  <c r="P197" i="4"/>
  <c r="J197" i="4"/>
  <c r="D197" i="4"/>
  <c r="BF196" i="4"/>
  <c r="AZ196" i="4"/>
  <c r="AT196" i="4"/>
  <c r="AN196" i="4"/>
  <c r="AH196" i="4"/>
  <c r="AB196" i="4"/>
  <c r="V196" i="4"/>
  <c r="P196" i="4"/>
  <c r="J196" i="4"/>
  <c r="D196" i="4"/>
  <c r="BF195" i="4"/>
  <c r="AZ195" i="4"/>
  <c r="AT195" i="4"/>
  <c r="AN195" i="4"/>
  <c r="AH195" i="4"/>
  <c r="AB195" i="4"/>
  <c r="V195" i="4"/>
  <c r="P195" i="4"/>
  <c r="J195" i="4"/>
  <c r="D195" i="4"/>
  <c r="BF194" i="4"/>
  <c r="AZ194" i="4"/>
  <c r="AT194" i="4"/>
  <c r="AN194" i="4"/>
  <c r="AH194" i="4"/>
  <c r="AB194" i="4"/>
  <c r="V194" i="4"/>
  <c r="P194" i="4"/>
  <c r="J194" i="4"/>
  <c r="D194" i="4"/>
  <c r="BF193" i="4"/>
  <c r="AZ193" i="4"/>
  <c r="AT193" i="4"/>
  <c r="AN193" i="4"/>
  <c r="AH193" i="4"/>
  <c r="AB193" i="4"/>
  <c r="V193" i="4"/>
  <c r="P193" i="4"/>
  <c r="J193" i="4"/>
  <c r="D193" i="4"/>
  <c r="BF192" i="4"/>
  <c r="AZ192" i="4"/>
  <c r="AT192" i="4"/>
  <c r="AN192" i="4"/>
  <c r="AH192" i="4"/>
  <c r="AB192" i="4"/>
  <c r="V192" i="4"/>
  <c r="P192" i="4"/>
  <c r="J192" i="4"/>
  <c r="D192" i="4"/>
  <c r="BF191" i="4"/>
  <c r="AZ191" i="4"/>
  <c r="AT191" i="4"/>
  <c r="AN191" i="4"/>
  <c r="AH191" i="4"/>
  <c r="AB191" i="4"/>
  <c r="V191" i="4"/>
  <c r="P191" i="4"/>
  <c r="J191" i="4"/>
  <c r="D191" i="4"/>
  <c r="BF190" i="4"/>
  <c r="AZ190" i="4"/>
  <c r="AT190" i="4"/>
  <c r="AN190" i="4"/>
  <c r="AH190" i="4"/>
  <c r="AB190" i="4"/>
  <c r="V190" i="4"/>
  <c r="P190" i="4"/>
  <c r="J190" i="4"/>
  <c r="D190" i="4"/>
  <c r="BF189" i="4"/>
  <c r="AZ189" i="4"/>
  <c r="AT189" i="4"/>
  <c r="AN189" i="4"/>
  <c r="AH189" i="4"/>
  <c r="AB189" i="4"/>
  <c r="V189" i="4"/>
  <c r="P189" i="4"/>
  <c r="J189" i="4"/>
  <c r="D189" i="4"/>
  <c r="BF188" i="4"/>
  <c r="AZ188" i="4"/>
  <c r="AT188" i="4"/>
  <c r="AN188" i="4"/>
  <c r="AH188" i="4"/>
  <c r="AB188" i="4"/>
  <c r="V188" i="4"/>
  <c r="P188" i="4"/>
  <c r="J188" i="4"/>
  <c r="D188" i="4"/>
  <c r="BF187" i="4"/>
  <c r="AZ187" i="4"/>
  <c r="AT187" i="4"/>
  <c r="AN187" i="4"/>
  <c r="AH187" i="4"/>
  <c r="AB187" i="4"/>
  <c r="V187" i="4"/>
  <c r="P187" i="4"/>
  <c r="J187" i="4"/>
  <c r="D187" i="4"/>
  <c r="BF186" i="4"/>
  <c r="AZ186" i="4"/>
  <c r="AT186" i="4"/>
  <c r="AN186" i="4"/>
  <c r="AH186" i="4"/>
  <c r="AB186" i="4"/>
  <c r="V186" i="4"/>
  <c r="P186" i="4"/>
  <c r="J186" i="4"/>
  <c r="D186" i="4"/>
  <c r="BF185" i="4"/>
  <c r="AZ185" i="4"/>
  <c r="AT185" i="4"/>
  <c r="AN185" i="4"/>
  <c r="AH185" i="4"/>
  <c r="AB185" i="4"/>
  <c r="V185" i="4"/>
  <c r="P185" i="4"/>
  <c r="J185" i="4"/>
  <c r="D185" i="4"/>
  <c r="BF184" i="4"/>
  <c r="AZ184" i="4"/>
  <c r="AT184" i="4"/>
  <c r="AN184" i="4"/>
  <c r="AH184" i="4"/>
  <c r="AB184" i="4"/>
  <c r="V184" i="4"/>
  <c r="P184" i="4"/>
  <c r="J184" i="4"/>
  <c r="D184" i="4"/>
  <c r="BF183" i="4"/>
  <c r="AZ183" i="4"/>
  <c r="AT183" i="4"/>
  <c r="AN183" i="4"/>
  <c r="AH183" i="4"/>
  <c r="AB183" i="4"/>
  <c r="V183" i="4"/>
  <c r="P183" i="4"/>
  <c r="J183" i="4"/>
  <c r="D183" i="4"/>
  <c r="BF182" i="4"/>
  <c r="AZ182" i="4"/>
  <c r="AT182" i="4"/>
  <c r="AN182" i="4"/>
  <c r="AH182" i="4"/>
  <c r="AB182" i="4"/>
  <c r="V182" i="4"/>
  <c r="P182" i="4"/>
  <c r="J182" i="4"/>
  <c r="D182" i="4"/>
  <c r="BF181" i="4"/>
  <c r="AZ181" i="4"/>
  <c r="AT181" i="4"/>
  <c r="AN181" i="4"/>
  <c r="AH181" i="4"/>
  <c r="AB181" i="4"/>
  <c r="V181" i="4"/>
  <c r="P181" i="4"/>
  <c r="J181" i="4"/>
  <c r="D181" i="4"/>
  <c r="BF180" i="4"/>
  <c r="AZ180" i="4"/>
  <c r="AT180" i="4"/>
  <c r="AN180" i="4"/>
  <c r="AH180" i="4"/>
  <c r="AB180" i="4"/>
  <c r="V180" i="4"/>
  <c r="P180" i="4"/>
  <c r="J180" i="4"/>
  <c r="D180" i="4"/>
  <c r="BF179" i="4"/>
  <c r="AZ179" i="4"/>
  <c r="AT179" i="4"/>
  <c r="AN179" i="4"/>
  <c r="AH179" i="4"/>
  <c r="AB179" i="4"/>
  <c r="V179" i="4"/>
  <c r="P179" i="4"/>
  <c r="J179" i="4"/>
  <c r="D179" i="4"/>
  <c r="BF178" i="4"/>
  <c r="AZ178" i="4"/>
  <c r="AT178" i="4"/>
  <c r="AN178" i="4"/>
  <c r="AH178" i="4"/>
  <c r="AB178" i="4"/>
  <c r="V178" i="4"/>
  <c r="P178" i="4"/>
  <c r="J178" i="4"/>
  <c r="D178" i="4"/>
  <c r="BF177" i="4"/>
  <c r="AZ177" i="4"/>
  <c r="AT177" i="4"/>
  <c r="AN177" i="4"/>
  <c r="AH177" i="4"/>
  <c r="AB177" i="4"/>
  <c r="V177" i="4"/>
  <c r="P177" i="4"/>
  <c r="J177" i="4"/>
  <c r="D177" i="4"/>
  <c r="BF176" i="4"/>
  <c r="AZ176" i="4"/>
  <c r="AT176" i="4"/>
  <c r="AN176" i="4"/>
  <c r="AH176" i="4"/>
  <c r="AB176" i="4"/>
  <c r="V176" i="4"/>
  <c r="P176" i="4"/>
  <c r="J176" i="4"/>
  <c r="D176" i="4"/>
  <c r="BF175" i="4"/>
  <c r="AZ175" i="4"/>
  <c r="AT175" i="4"/>
  <c r="AN175" i="4"/>
  <c r="AH175" i="4"/>
  <c r="AB175" i="4"/>
  <c r="V175" i="4"/>
  <c r="P175" i="4"/>
  <c r="J175" i="4"/>
  <c r="D175" i="4"/>
  <c r="BF174" i="4"/>
  <c r="AZ174" i="4"/>
  <c r="AT174" i="4"/>
  <c r="AN174" i="4"/>
  <c r="AH174" i="4"/>
  <c r="AB174" i="4"/>
  <c r="V174" i="4"/>
  <c r="P174" i="4"/>
  <c r="J174" i="4"/>
  <c r="D174" i="4"/>
  <c r="BF173" i="4"/>
  <c r="AZ173" i="4"/>
  <c r="AT173" i="4"/>
  <c r="AN173" i="4"/>
  <c r="AH173" i="4"/>
  <c r="AB173" i="4"/>
  <c r="V173" i="4"/>
  <c r="P173" i="4"/>
  <c r="J173" i="4"/>
  <c r="D173" i="4"/>
  <c r="BF172" i="4"/>
  <c r="AZ172" i="4"/>
  <c r="AT172" i="4"/>
  <c r="AN172" i="4"/>
  <c r="AH172" i="4"/>
  <c r="AB172" i="4"/>
  <c r="V172" i="4"/>
  <c r="P172" i="4"/>
  <c r="J172" i="4"/>
  <c r="D172" i="4"/>
  <c r="BF171" i="4"/>
  <c r="AZ171" i="4"/>
  <c r="AT171" i="4"/>
  <c r="AN171" i="4"/>
  <c r="AH171" i="4"/>
  <c r="AB171" i="4"/>
  <c r="V171" i="4"/>
  <c r="P171" i="4"/>
  <c r="J171" i="4"/>
  <c r="D171" i="4"/>
  <c r="BF170" i="4"/>
  <c r="AZ170" i="4"/>
  <c r="AT170" i="4"/>
  <c r="AN170" i="4"/>
  <c r="AH170" i="4"/>
  <c r="AB170" i="4"/>
  <c r="V170" i="4"/>
  <c r="P170" i="4"/>
  <c r="J170" i="4"/>
  <c r="D170" i="4"/>
  <c r="BF169" i="4"/>
  <c r="AZ169" i="4"/>
  <c r="AT169" i="4"/>
  <c r="AN169" i="4"/>
  <c r="AH169" i="4"/>
  <c r="AB169" i="4"/>
  <c r="V169" i="4"/>
  <c r="P169" i="4"/>
  <c r="J169" i="4"/>
  <c r="D169" i="4"/>
  <c r="BF168" i="4"/>
  <c r="AZ168" i="4"/>
  <c r="AT168" i="4"/>
  <c r="AN168" i="4"/>
  <c r="AH168" i="4"/>
  <c r="AB168" i="4"/>
  <c r="V168" i="4"/>
  <c r="P168" i="4"/>
  <c r="J168" i="4"/>
  <c r="D168" i="4"/>
  <c r="BF167" i="4"/>
  <c r="AZ167" i="4"/>
  <c r="AT167" i="4"/>
  <c r="AN167" i="4"/>
  <c r="AH167" i="4"/>
  <c r="AB167" i="4"/>
  <c r="V167" i="4"/>
  <c r="P167" i="4"/>
  <c r="J167" i="4"/>
  <c r="D167" i="4"/>
  <c r="BF166" i="4"/>
  <c r="AZ166" i="4"/>
  <c r="AT166" i="4"/>
  <c r="AN166" i="4"/>
  <c r="AH166" i="4"/>
  <c r="AB166" i="4"/>
  <c r="V166" i="4"/>
  <c r="P166" i="4"/>
  <c r="J166" i="4"/>
  <c r="D166" i="4"/>
  <c r="BF165" i="4"/>
  <c r="AZ165" i="4"/>
  <c r="AT165" i="4"/>
  <c r="AN165" i="4"/>
  <c r="AH165" i="4"/>
  <c r="AB165" i="4"/>
  <c r="V165" i="4"/>
  <c r="P165" i="4"/>
  <c r="J165" i="4"/>
  <c r="D165" i="4"/>
  <c r="BF164" i="4"/>
  <c r="AZ164" i="4"/>
  <c r="AT164" i="4"/>
  <c r="AN164" i="4"/>
  <c r="AH164" i="4"/>
  <c r="AB164" i="4"/>
  <c r="V164" i="4"/>
  <c r="P164" i="4"/>
  <c r="J164" i="4"/>
  <c r="D164" i="4"/>
  <c r="BF163" i="4"/>
  <c r="AZ163" i="4"/>
  <c r="AT163" i="4"/>
  <c r="AN163" i="4"/>
  <c r="AH163" i="4"/>
  <c r="AB163" i="4"/>
  <c r="V163" i="4"/>
  <c r="P163" i="4"/>
  <c r="J163" i="4"/>
  <c r="D163" i="4"/>
  <c r="BF162" i="4"/>
  <c r="AZ162" i="4"/>
  <c r="AT162" i="4"/>
  <c r="AN162" i="4"/>
  <c r="AH162" i="4"/>
  <c r="AB162" i="4"/>
  <c r="V162" i="4"/>
  <c r="P162" i="4"/>
  <c r="J162" i="4"/>
  <c r="D162" i="4"/>
  <c r="BF161" i="4"/>
  <c r="AZ161" i="4"/>
  <c r="AT161" i="4"/>
  <c r="AN161" i="4"/>
  <c r="AH161" i="4"/>
  <c r="AB161" i="4"/>
  <c r="V161" i="4"/>
  <c r="P161" i="4"/>
  <c r="J161" i="4"/>
  <c r="D161" i="4"/>
  <c r="BF160" i="4"/>
  <c r="AZ160" i="4"/>
  <c r="AT160" i="4"/>
  <c r="AN160" i="4"/>
  <c r="AH160" i="4"/>
  <c r="AB160" i="4"/>
  <c r="V160" i="4"/>
  <c r="P160" i="4"/>
  <c r="J160" i="4"/>
  <c r="D160" i="4"/>
  <c r="BF159" i="4"/>
  <c r="AZ159" i="4"/>
  <c r="AT159" i="4"/>
  <c r="AN159" i="4"/>
  <c r="AH159" i="4"/>
  <c r="AB159" i="4"/>
  <c r="V159" i="4"/>
  <c r="P159" i="4"/>
  <c r="J159" i="4"/>
  <c r="D159" i="4"/>
  <c r="BF158" i="4"/>
  <c r="AZ158" i="4"/>
  <c r="AT158" i="4"/>
  <c r="AN158" i="4"/>
  <c r="AH158" i="4"/>
  <c r="AB158" i="4"/>
  <c r="V158" i="4"/>
  <c r="P158" i="4"/>
  <c r="J158" i="4"/>
  <c r="D158" i="4"/>
  <c r="BF157" i="4"/>
  <c r="AZ157" i="4"/>
  <c r="AT157" i="4"/>
  <c r="AN157" i="4"/>
  <c r="AH157" i="4"/>
  <c r="AB157" i="4"/>
  <c r="V157" i="4"/>
  <c r="P157" i="4"/>
  <c r="J157" i="4"/>
  <c r="D157" i="4"/>
  <c r="BF156" i="4"/>
  <c r="AZ156" i="4"/>
  <c r="AT156" i="4"/>
  <c r="AN156" i="4"/>
  <c r="AH156" i="4"/>
  <c r="AB156" i="4"/>
  <c r="V156" i="4"/>
  <c r="P156" i="4"/>
  <c r="J156" i="4"/>
  <c r="D156" i="4"/>
  <c r="BF155" i="4"/>
  <c r="AZ155" i="4"/>
  <c r="AT155" i="4"/>
  <c r="AN155" i="4"/>
  <c r="AH155" i="4"/>
  <c r="AB155" i="4"/>
  <c r="V155" i="4"/>
  <c r="P155" i="4"/>
  <c r="J155" i="4"/>
  <c r="D155" i="4"/>
  <c r="BF154" i="4"/>
  <c r="AZ154" i="4"/>
  <c r="AT154" i="4"/>
  <c r="AN154" i="4"/>
  <c r="AH154" i="4"/>
  <c r="AB154" i="4"/>
  <c r="V154" i="4"/>
  <c r="P154" i="4"/>
  <c r="J154" i="4"/>
  <c r="D154" i="4"/>
  <c r="BF153" i="4"/>
  <c r="AZ153" i="4"/>
  <c r="AT153" i="4"/>
  <c r="AN153" i="4"/>
  <c r="AH153" i="4"/>
  <c r="AB153" i="4"/>
  <c r="V153" i="4"/>
  <c r="P153" i="4"/>
  <c r="J153" i="4"/>
  <c r="D153" i="4"/>
  <c r="BF152" i="4"/>
  <c r="AZ152" i="4"/>
  <c r="AT152" i="4"/>
  <c r="AN152" i="4"/>
  <c r="AH152" i="4"/>
  <c r="AB152" i="4"/>
  <c r="V152" i="4"/>
  <c r="P152" i="4"/>
  <c r="J152" i="4"/>
  <c r="D152" i="4"/>
  <c r="BF151" i="4"/>
  <c r="AZ151" i="4"/>
  <c r="AT151" i="4"/>
  <c r="AN151" i="4"/>
  <c r="AH151" i="4"/>
  <c r="AB151" i="4"/>
  <c r="V151" i="4"/>
  <c r="P151" i="4"/>
  <c r="J151" i="4"/>
  <c r="D151" i="4"/>
  <c r="BF150" i="4"/>
  <c r="AZ150" i="4"/>
  <c r="AT150" i="4"/>
  <c r="AN150" i="4"/>
  <c r="AH150" i="4"/>
  <c r="AB150" i="4"/>
  <c r="V150" i="4"/>
  <c r="P150" i="4"/>
  <c r="J150" i="4"/>
  <c r="D150" i="4"/>
  <c r="BF149" i="4"/>
  <c r="AZ149" i="4"/>
  <c r="AT149" i="4"/>
  <c r="AN149" i="4"/>
  <c r="AH149" i="4"/>
  <c r="AB149" i="4"/>
  <c r="V149" i="4"/>
  <c r="P149" i="4"/>
  <c r="J149" i="4"/>
  <c r="D149" i="4"/>
  <c r="BF148" i="4"/>
  <c r="AZ148" i="4"/>
  <c r="AT148" i="4"/>
  <c r="AN148" i="4"/>
  <c r="AH148" i="4"/>
  <c r="AB148" i="4"/>
  <c r="V148" i="4"/>
  <c r="P148" i="4"/>
  <c r="J148" i="4"/>
  <c r="D148" i="4"/>
  <c r="BF147" i="4"/>
  <c r="AZ147" i="4"/>
  <c r="AT147" i="4"/>
  <c r="AN147" i="4"/>
  <c r="AH147" i="4"/>
  <c r="AB147" i="4"/>
  <c r="V147" i="4"/>
  <c r="P147" i="4"/>
  <c r="J147" i="4"/>
  <c r="D147" i="4"/>
  <c r="BF146" i="4"/>
  <c r="AZ146" i="4"/>
  <c r="AT146" i="4"/>
  <c r="AN146" i="4"/>
  <c r="AH146" i="4"/>
  <c r="AB146" i="4"/>
  <c r="V146" i="4"/>
  <c r="P146" i="4"/>
  <c r="J146" i="4"/>
  <c r="D146" i="4"/>
  <c r="BF145" i="4"/>
  <c r="AZ145" i="4"/>
  <c r="AT145" i="4"/>
  <c r="AN145" i="4"/>
  <c r="AH145" i="4"/>
  <c r="AB145" i="4"/>
  <c r="V145" i="4"/>
  <c r="P145" i="4"/>
  <c r="J145" i="4"/>
  <c r="D145" i="4"/>
  <c r="BF144" i="4"/>
  <c r="AZ144" i="4"/>
  <c r="AT144" i="4"/>
  <c r="AN144" i="4"/>
  <c r="AH144" i="4"/>
  <c r="AB144" i="4"/>
  <c r="V144" i="4"/>
  <c r="P144" i="4"/>
  <c r="J144" i="4"/>
  <c r="D144" i="4"/>
  <c r="BF143" i="4"/>
  <c r="AZ143" i="4"/>
  <c r="AT143" i="4"/>
  <c r="AN143" i="4"/>
  <c r="AH143" i="4"/>
  <c r="AB143" i="4"/>
  <c r="V143" i="4"/>
  <c r="P143" i="4"/>
  <c r="J143" i="4"/>
  <c r="D143" i="4"/>
  <c r="BF142" i="4"/>
  <c r="AZ142" i="4"/>
  <c r="AT142" i="4"/>
  <c r="AN142" i="4"/>
  <c r="AH142" i="4"/>
  <c r="AB142" i="4"/>
  <c r="V142" i="4"/>
  <c r="P142" i="4"/>
  <c r="J142" i="4"/>
  <c r="D142" i="4"/>
  <c r="BF141" i="4"/>
  <c r="AZ141" i="4"/>
  <c r="AT141" i="4"/>
  <c r="AN141" i="4"/>
  <c r="AH141" i="4"/>
  <c r="AB141" i="4"/>
  <c r="V141" i="4"/>
  <c r="P141" i="4"/>
  <c r="J141" i="4"/>
  <c r="D141" i="4"/>
  <c r="BF140" i="4"/>
  <c r="AZ140" i="4"/>
  <c r="AT140" i="4"/>
  <c r="AN140" i="4"/>
  <c r="AH140" i="4"/>
  <c r="AB140" i="4"/>
  <c r="V140" i="4"/>
  <c r="P140" i="4"/>
  <c r="J140" i="4"/>
  <c r="D140" i="4"/>
  <c r="BF139" i="4"/>
  <c r="AZ139" i="4"/>
  <c r="AT139" i="4"/>
  <c r="AN139" i="4"/>
  <c r="AH139" i="4"/>
  <c r="AB139" i="4"/>
  <c r="V139" i="4"/>
  <c r="P139" i="4"/>
  <c r="J139" i="4"/>
  <c r="D139" i="4"/>
  <c r="BF138" i="4"/>
  <c r="AZ138" i="4"/>
  <c r="AT138" i="4"/>
  <c r="AN138" i="4"/>
  <c r="AH138" i="4"/>
  <c r="AB138" i="4"/>
  <c r="V138" i="4"/>
  <c r="P138" i="4"/>
  <c r="J138" i="4"/>
  <c r="D138" i="4"/>
  <c r="BF137" i="4"/>
  <c r="AZ137" i="4"/>
  <c r="AT137" i="4"/>
  <c r="AN137" i="4"/>
  <c r="AH137" i="4"/>
  <c r="AB137" i="4"/>
  <c r="V137" i="4"/>
  <c r="P137" i="4"/>
  <c r="J137" i="4"/>
  <c r="D137" i="4"/>
  <c r="BF136" i="4"/>
  <c r="AZ136" i="4"/>
  <c r="AT136" i="4"/>
  <c r="AN136" i="4"/>
  <c r="AH136" i="4"/>
  <c r="AB136" i="4"/>
  <c r="V136" i="4"/>
  <c r="P136" i="4"/>
  <c r="J136" i="4"/>
  <c r="D136" i="4"/>
  <c r="BF135" i="4"/>
  <c r="AZ135" i="4"/>
  <c r="AT135" i="4"/>
  <c r="AN135" i="4"/>
  <c r="AH135" i="4"/>
  <c r="AB135" i="4"/>
  <c r="V135" i="4"/>
  <c r="P135" i="4"/>
  <c r="J135" i="4"/>
  <c r="D135" i="4"/>
  <c r="BF134" i="4"/>
  <c r="AZ134" i="4"/>
  <c r="AT134" i="4"/>
  <c r="AN134" i="4"/>
  <c r="AH134" i="4"/>
  <c r="AB134" i="4"/>
  <c r="V134" i="4"/>
  <c r="P134" i="4"/>
  <c r="J134" i="4"/>
  <c r="D134" i="4"/>
  <c r="BF133" i="4"/>
  <c r="AZ133" i="4"/>
  <c r="AT133" i="4"/>
  <c r="AN133" i="4"/>
  <c r="AH133" i="4"/>
  <c r="AB133" i="4"/>
  <c r="V133" i="4"/>
  <c r="P133" i="4"/>
  <c r="J133" i="4"/>
  <c r="D133" i="4"/>
  <c r="BF132" i="4"/>
  <c r="AZ132" i="4"/>
  <c r="AT132" i="4"/>
  <c r="AN132" i="4"/>
  <c r="AH132" i="4"/>
  <c r="AB132" i="4"/>
  <c r="V132" i="4"/>
  <c r="P132" i="4"/>
  <c r="J132" i="4"/>
  <c r="D132" i="4"/>
  <c r="BF131" i="4"/>
  <c r="AZ131" i="4"/>
  <c r="AT131" i="4"/>
  <c r="AN131" i="4"/>
  <c r="AH131" i="4"/>
  <c r="AB131" i="4"/>
  <c r="V131" i="4"/>
  <c r="P131" i="4"/>
  <c r="J131" i="4"/>
  <c r="D131" i="4"/>
  <c r="BF130" i="4"/>
  <c r="AZ130" i="4"/>
  <c r="AT130" i="4"/>
  <c r="AN130" i="4"/>
  <c r="AH130" i="4"/>
  <c r="AB130" i="4"/>
  <c r="V130" i="4"/>
  <c r="P130" i="4"/>
  <c r="J130" i="4"/>
  <c r="D130" i="4"/>
  <c r="BF129" i="4"/>
  <c r="AZ129" i="4"/>
  <c r="AT129" i="4"/>
  <c r="AN129" i="4"/>
  <c r="AH129" i="4"/>
  <c r="AB129" i="4"/>
  <c r="V129" i="4"/>
  <c r="P129" i="4"/>
  <c r="J129" i="4"/>
  <c r="D129" i="4"/>
  <c r="BF128" i="4"/>
  <c r="AZ128" i="4"/>
  <c r="AT128" i="4"/>
  <c r="AN128" i="4"/>
  <c r="AH128" i="4"/>
  <c r="AB128" i="4"/>
  <c r="V128" i="4"/>
  <c r="P128" i="4"/>
  <c r="J128" i="4"/>
  <c r="D128" i="4"/>
  <c r="BF127" i="4"/>
  <c r="AZ127" i="4"/>
  <c r="AT127" i="4"/>
  <c r="AN127" i="4"/>
  <c r="AH127" i="4"/>
  <c r="AB127" i="4"/>
  <c r="V127" i="4"/>
  <c r="P127" i="4"/>
  <c r="J127" i="4"/>
  <c r="D127" i="4"/>
  <c r="BF126" i="4"/>
  <c r="AZ126" i="4"/>
  <c r="AT126" i="4"/>
  <c r="AN126" i="4"/>
  <c r="AH126" i="4"/>
  <c r="AB126" i="4"/>
  <c r="V126" i="4"/>
  <c r="P126" i="4"/>
  <c r="J126" i="4"/>
  <c r="D126" i="4"/>
  <c r="BF125" i="4"/>
  <c r="AZ125" i="4"/>
  <c r="AT125" i="4"/>
  <c r="AN125" i="4"/>
  <c r="AH125" i="4"/>
  <c r="AB125" i="4"/>
  <c r="V125" i="4"/>
  <c r="P125" i="4"/>
  <c r="J125" i="4"/>
  <c r="D125" i="4"/>
  <c r="BF124" i="4"/>
  <c r="AZ124" i="4"/>
  <c r="AT124" i="4"/>
  <c r="AN124" i="4"/>
  <c r="AH124" i="4"/>
  <c r="AB124" i="4"/>
  <c r="V124" i="4"/>
  <c r="P124" i="4"/>
  <c r="J124" i="4"/>
  <c r="D124" i="4"/>
  <c r="BF123" i="4"/>
  <c r="AZ123" i="4"/>
  <c r="AT123" i="4"/>
  <c r="AN123" i="4"/>
  <c r="AH123" i="4"/>
  <c r="AB123" i="4"/>
  <c r="V123" i="4"/>
  <c r="P123" i="4"/>
  <c r="J123" i="4"/>
  <c r="D123" i="4"/>
  <c r="BF122" i="4"/>
  <c r="AZ122" i="4"/>
  <c r="AT122" i="4"/>
  <c r="AN122" i="4"/>
  <c r="AH122" i="4"/>
  <c r="AB122" i="4"/>
  <c r="V122" i="4"/>
  <c r="P122" i="4"/>
  <c r="J122" i="4"/>
  <c r="D122" i="4"/>
  <c r="BF121" i="4"/>
  <c r="AZ121" i="4"/>
  <c r="AT121" i="4"/>
  <c r="AN121" i="4"/>
  <c r="AH121" i="4"/>
  <c r="AB121" i="4"/>
  <c r="V121" i="4"/>
  <c r="P121" i="4"/>
  <c r="J121" i="4"/>
  <c r="D121" i="4"/>
  <c r="BF120" i="4"/>
  <c r="AZ120" i="4"/>
  <c r="AT120" i="4"/>
  <c r="AN120" i="4"/>
  <c r="AH120" i="4"/>
  <c r="AB120" i="4"/>
  <c r="V120" i="4"/>
  <c r="P120" i="4"/>
  <c r="J120" i="4"/>
  <c r="D120" i="4"/>
  <c r="BF119" i="4"/>
  <c r="AZ119" i="4"/>
  <c r="AT119" i="4"/>
  <c r="AN119" i="4"/>
  <c r="AH119" i="4"/>
  <c r="AB119" i="4"/>
  <c r="V119" i="4"/>
  <c r="P119" i="4"/>
  <c r="J119" i="4"/>
  <c r="D119" i="4"/>
  <c r="BF118" i="4"/>
  <c r="AZ118" i="4"/>
  <c r="AT118" i="4"/>
  <c r="AN118" i="4"/>
  <c r="AH118" i="4"/>
  <c r="AB118" i="4"/>
  <c r="V118" i="4"/>
  <c r="P118" i="4"/>
  <c r="J118" i="4"/>
  <c r="D118" i="4"/>
  <c r="BF117" i="4"/>
  <c r="AZ117" i="4"/>
  <c r="AT117" i="4"/>
  <c r="AN117" i="4"/>
  <c r="AH117" i="4"/>
  <c r="AB117" i="4"/>
  <c r="V117" i="4"/>
  <c r="P117" i="4"/>
  <c r="J117" i="4"/>
  <c r="D117" i="4"/>
  <c r="BF116" i="4"/>
  <c r="AZ116" i="4"/>
  <c r="AT116" i="4"/>
  <c r="AN116" i="4"/>
  <c r="AH116" i="4"/>
  <c r="AB116" i="4"/>
  <c r="V116" i="4"/>
  <c r="P116" i="4"/>
  <c r="J116" i="4"/>
  <c r="D116" i="4"/>
  <c r="BF115" i="4"/>
  <c r="AZ115" i="4"/>
  <c r="AT115" i="4"/>
  <c r="AN115" i="4"/>
  <c r="AH115" i="4"/>
  <c r="AB115" i="4"/>
  <c r="V115" i="4"/>
  <c r="P115" i="4"/>
  <c r="J115" i="4"/>
  <c r="D115" i="4"/>
  <c r="BF114" i="4"/>
  <c r="AZ114" i="4"/>
  <c r="AT114" i="4"/>
  <c r="AN114" i="4"/>
  <c r="AH114" i="4"/>
  <c r="AB114" i="4"/>
  <c r="V114" i="4"/>
  <c r="P114" i="4"/>
  <c r="J114" i="4"/>
  <c r="D114" i="4"/>
  <c r="BF113" i="4"/>
  <c r="AZ113" i="4"/>
  <c r="AT113" i="4"/>
  <c r="AN113" i="4"/>
  <c r="AH113" i="4"/>
  <c r="AB113" i="4"/>
  <c r="V113" i="4"/>
  <c r="P113" i="4"/>
  <c r="J113" i="4"/>
  <c r="D113" i="4"/>
  <c r="BF112" i="4"/>
  <c r="AZ112" i="4"/>
  <c r="AT112" i="4"/>
  <c r="AN112" i="4"/>
  <c r="AH112" i="4"/>
  <c r="AB112" i="4"/>
  <c r="V112" i="4"/>
  <c r="P112" i="4"/>
  <c r="J112" i="4"/>
  <c r="D112" i="4"/>
  <c r="BF111" i="4"/>
  <c r="AZ111" i="4"/>
  <c r="AT111" i="4"/>
  <c r="AN111" i="4"/>
  <c r="AH111" i="4"/>
  <c r="AB111" i="4"/>
  <c r="V111" i="4"/>
  <c r="P111" i="4"/>
  <c r="J111" i="4"/>
  <c r="D111" i="4"/>
  <c r="BF110" i="4"/>
  <c r="AZ110" i="4"/>
  <c r="AT110" i="4"/>
  <c r="AN110" i="4"/>
  <c r="AH110" i="4"/>
  <c r="AB110" i="4"/>
  <c r="V110" i="4"/>
  <c r="P110" i="4"/>
  <c r="J110" i="4"/>
  <c r="D110" i="4"/>
  <c r="BF109" i="4"/>
  <c r="AZ109" i="4"/>
  <c r="AT109" i="4"/>
  <c r="AN109" i="4"/>
  <c r="AH109" i="4"/>
  <c r="AB109" i="4"/>
  <c r="V109" i="4"/>
  <c r="P109" i="4"/>
  <c r="J109" i="4"/>
  <c r="D109" i="4"/>
  <c r="BF108" i="4"/>
  <c r="AZ108" i="4"/>
  <c r="AT108" i="4"/>
  <c r="AN108" i="4"/>
  <c r="AH108" i="4"/>
  <c r="AB108" i="4"/>
  <c r="V108" i="4"/>
  <c r="P108" i="4"/>
  <c r="J108" i="4"/>
  <c r="D108" i="4"/>
  <c r="BF107" i="4"/>
  <c r="AZ107" i="4"/>
  <c r="AT107" i="4"/>
  <c r="AN107" i="4"/>
  <c r="AH107" i="4"/>
  <c r="AB107" i="4"/>
  <c r="V107" i="4"/>
  <c r="P107" i="4"/>
  <c r="J107" i="4"/>
  <c r="D107" i="4"/>
  <c r="BF106" i="4"/>
  <c r="AZ106" i="4"/>
  <c r="AT106" i="4"/>
  <c r="AN106" i="4"/>
  <c r="AH106" i="4"/>
  <c r="AB106" i="4"/>
  <c r="V106" i="4"/>
  <c r="P106" i="4"/>
  <c r="J106" i="4"/>
  <c r="D106" i="4"/>
  <c r="BF105" i="4"/>
  <c r="AZ105" i="4"/>
  <c r="AT105" i="4"/>
  <c r="AN105" i="4"/>
  <c r="AH105" i="4"/>
  <c r="AB105" i="4"/>
  <c r="V105" i="4"/>
  <c r="P105" i="4"/>
  <c r="J105" i="4"/>
  <c r="D105" i="4"/>
  <c r="BF104" i="4"/>
  <c r="AZ104" i="4"/>
  <c r="AT104" i="4"/>
  <c r="AN104" i="4"/>
  <c r="AH104" i="4"/>
  <c r="AB104" i="4"/>
  <c r="V104" i="4"/>
  <c r="P104" i="4"/>
  <c r="J104" i="4"/>
  <c r="D104" i="4"/>
  <c r="BF103" i="4"/>
  <c r="AZ103" i="4"/>
  <c r="AT103" i="4"/>
  <c r="AN103" i="4"/>
  <c r="AH103" i="4"/>
  <c r="AB103" i="4"/>
  <c r="V103" i="4"/>
  <c r="P103" i="4"/>
  <c r="J103" i="4"/>
  <c r="D103" i="4"/>
  <c r="BF102" i="4"/>
  <c r="AZ102" i="4"/>
  <c r="AT102" i="4"/>
  <c r="AN102" i="4"/>
  <c r="AH102" i="4"/>
  <c r="AB102" i="4"/>
  <c r="V102" i="4"/>
  <c r="P102" i="4"/>
  <c r="J102" i="4"/>
  <c r="D102" i="4"/>
  <c r="BF101" i="4"/>
  <c r="AZ101" i="4"/>
  <c r="AT101" i="4"/>
  <c r="AN101" i="4"/>
  <c r="AH101" i="4"/>
  <c r="AB101" i="4"/>
  <c r="V101" i="4"/>
  <c r="P101" i="4"/>
  <c r="J101" i="4"/>
  <c r="D101" i="4"/>
  <c r="BF100" i="4"/>
  <c r="AZ100" i="4"/>
  <c r="AT100" i="4"/>
  <c r="AN100" i="4"/>
  <c r="AH100" i="4"/>
  <c r="AB100" i="4"/>
  <c r="V100" i="4"/>
  <c r="P100" i="4"/>
  <c r="J100" i="4"/>
  <c r="D100" i="4"/>
  <c r="BF99" i="4"/>
  <c r="AZ99" i="4"/>
  <c r="AT99" i="4"/>
  <c r="AN99" i="4"/>
  <c r="AH99" i="4"/>
  <c r="AB99" i="4"/>
  <c r="V99" i="4"/>
  <c r="P99" i="4"/>
  <c r="J99" i="4"/>
  <c r="D99" i="4"/>
  <c r="BF98" i="4"/>
  <c r="AZ98" i="4"/>
  <c r="AT98" i="4"/>
  <c r="AN98" i="4"/>
  <c r="AH98" i="4"/>
  <c r="AB98" i="4"/>
  <c r="V98" i="4"/>
  <c r="P98" i="4"/>
  <c r="J98" i="4"/>
  <c r="D98" i="4"/>
  <c r="BF97" i="4"/>
  <c r="AZ97" i="4"/>
  <c r="AT97" i="4"/>
  <c r="AN97" i="4"/>
  <c r="AH97" i="4"/>
  <c r="AB97" i="4"/>
  <c r="V97" i="4"/>
  <c r="P97" i="4"/>
  <c r="J97" i="4"/>
  <c r="D97" i="4"/>
  <c r="BF96" i="4"/>
  <c r="AZ96" i="4"/>
  <c r="AT96" i="4"/>
  <c r="AN96" i="4"/>
  <c r="AH96" i="4"/>
  <c r="AB96" i="4"/>
  <c r="V96" i="4"/>
  <c r="P96" i="4"/>
  <c r="J96" i="4"/>
  <c r="D96" i="4"/>
  <c r="BF95" i="4"/>
  <c r="AZ95" i="4"/>
  <c r="AT95" i="4"/>
  <c r="AN95" i="4"/>
  <c r="AH95" i="4"/>
  <c r="AB95" i="4"/>
  <c r="V95" i="4"/>
  <c r="P95" i="4"/>
  <c r="J95" i="4"/>
  <c r="D95" i="4"/>
  <c r="BF94" i="4"/>
  <c r="AZ94" i="4"/>
  <c r="AT94" i="4"/>
  <c r="AN94" i="4"/>
  <c r="AH94" i="4"/>
  <c r="AB94" i="4"/>
  <c r="V94" i="4"/>
  <c r="P94" i="4"/>
  <c r="J94" i="4"/>
  <c r="D94" i="4"/>
  <c r="BF93" i="4"/>
  <c r="AZ93" i="4"/>
  <c r="AT93" i="4"/>
  <c r="AN93" i="4"/>
  <c r="AH93" i="4"/>
  <c r="AB93" i="4"/>
  <c r="V93" i="4"/>
  <c r="P93" i="4"/>
  <c r="J93" i="4"/>
  <c r="D93" i="4"/>
  <c r="BF92" i="4"/>
  <c r="AZ92" i="4"/>
  <c r="AT92" i="4"/>
  <c r="AN92" i="4"/>
  <c r="AH92" i="4"/>
  <c r="AB92" i="4"/>
  <c r="V92" i="4"/>
  <c r="P92" i="4"/>
  <c r="J92" i="4"/>
  <c r="D92" i="4"/>
  <c r="BF91" i="4"/>
  <c r="AZ91" i="4"/>
  <c r="AT91" i="4"/>
  <c r="AN91" i="4"/>
  <c r="AH91" i="4"/>
  <c r="AB91" i="4"/>
  <c r="V91" i="4"/>
  <c r="P91" i="4"/>
  <c r="J91" i="4"/>
  <c r="D91" i="4"/>
  <c r="BF90" i="4"/>
  <c r="AZ90" i="4"/>
  <c r="AT90" i="4"/>
  <c r="AN90" i="4"/>
  <c r="AH90" i="4"/>
  <c r="AB90" i="4"/>
  <c r="V90" i="4"/>
  <c r="P90" i="4"/>
  <c r="J90" i="4"/>
  <c r="D90" i="4"/>
  <c r="BF89" i="4"/>
  <c r="AZ89" i="4"/>
  <c r="AT89" i="4"/>
  <c r="AN89" i="4"/>
  <c r="AH89" i="4"/>
  <c r="AB89" i="4"/>
  <c r="V89" i="4"/>
  <c r="P89" i="4"/>
  <c r="J89" i="4"/>
  <c r="D89" i="4"/>
  <c r="BF88" i="4"/>
  <c r="AZ88" i="4"/>
  <c r="AT88" i="4"/>
  <c r="AN88" i="4"/>
  <c r="AH88" i="4"/>
  <c r="AB88" i="4"/>
  <c r="V88" i="4"/>
  <c r="P88" i="4"/>
  <c r="J88" i="4"/>
  <c r="D88" i="4"/>
  <c r="BF87" i="4"/>
  <c r="AZ87" i="4"/>
  <c r="AT87" i="4"/>
  <c r="AN87" i="4"/>
  <c r="AH87" i="4"/>
  <c r="AB87" i="4"/>
  <c r="V87" i="4"/>
  <c r="P87" i="4"/>
  <c r="J87" i="4"/>
  <c r="D87" i="4"/>
  <c r="BF86" i="4"/>
  <c r="AZ86" i="4"/>
  <c r="AT86" i="4"/>
  <c r="AN86" i="4"/>
  <c r="AH86" i="4"/>
  <c r="AB86" i="4"/>
  <c r="V86" i="4"/>
  <c r="P86" i="4"/>
  <c r="J86" i="4"/>
  <c r="D86" i="4"/>
  <c r="BF85" i="4"/>
  <c r="AZ85" i="4"/>
  <c r="AT85" i="4"/>
  <c r="AN85" i="4"/>
  <c r="AH85" i="4"/>
  <c r="AB85" i="4"/>
  <c r="V85" i="4"/>
  <c r="P85" i="4"/>
  <c r="J85" i="4"/>
  <c r="D85" i="4"/>
  <c r="BF84" i="4"/>
  <c r="AZ84" i="4"/>
  <c r="AT84" i="4"/>
  <c r="AN84" i="4"/>
  <c r="AH84" i="4"/>
  <c r="AB84" i="4"/>
  <c r="V84" i="4"/>
  <c r="P84" i="4"/>
  <c r="J84" i="4"/>
  <c r="D84" i="4"/>
  <c r="BF83" i="4"/>
  <c r="AZ83" i="4"/>
  <c r="AT83" i="4"/>
  <c r="AN83" i="4"/>
  <c r="AH83" i="4"/>
  <c r="AB83" i="4"/>
  <c r="V83" i="4"/>
  <c r="P83" i="4"/>
  <c r="J83" i="4"/>
  <c r="D83" i="4"/>
  <c r="BF82" i="4"/>
  <c r="AZ82" i="4"/>
  <c r="AT82" i="4"/>
  <c r="AN82" i="4"/>
  <c r="AH82" i="4"/>
  <c r="AB82" i="4"/>
  <c r="V82" i="4"/>
  <c r="P82" i="4"/>
  <c r="J82" i="4"/>
  <c r="D82" i="4"/>
  <c r="BF81" i="4"/>
  <c r="AZ81" i="4"/>
  <c r="AT81" i="4"/>
  <c r="AN81" i="4"/>
  <c r="AH81" i="4"/>
  <c r="AB81" i="4"/>
  <c r="V81" i="4"/>
  <c r="P81" i="4"/>
  <c r="J81" i="4"/>
  <c r="D81" i="4"/>
  <c r="BF80" i="4"/>
  <c r="AZ80" i="4"/>
  <c r="AT80" i="4"/>
  <c r="AN80" i="4"/>
  <c r="AH80" i="4"/>
  <c r="AB80" i="4"/>
  <c r="V80" i="4"/>
  <c r="P80" i="4"/>
  <c r="J80" i="4"/>
  <c r="D80" i="4"/>
  <c r="BF79" i="4"/>
  <c r="AZ79" i="4"/>
  <c r="AT79" i="4"/>
  <c r="AN79" i="4"/>
  <c r="AH79" i="4"/>
  <c r="AB79" i="4"/>
  <c r="V79" i="4"/>
  <c r="P79" i="4"/>
  <c r="J79" i="4"/>
  <c r="D79" i="4"/>
  <c r="BF78" i="4"/>
  <c r="AZ78" i="4"/>
  <c r="AT78" i="4"/>
  <c r="AN78" i="4"/>
  <c r="AH78" i="4"/>
  <c r="AB78" i="4"/>
  <c r="V78" i="4"/>
  <c r="P78" i="4"/>
  <c r="J78" i="4"/>
  <c r="D78" i="4"/>
  <c r="BF77" i="4"/>
  <c r="AZ77" i="4"/>
  <c r="AT77" i="4"/>
  <c r="AN77" i="4"/>
  <c r="AH77" i="4"/>
  <c r="AB77" i="4"/>
  <c r="V77" i="4"/>
  <c r="P77" i="4"/>
  <c r="J77" i="4"/>
  <c r="D77" i="4"/>
  <c r="BF76" i="4"/>
  <c r="AZ76" i="4"/>
  <c r="AT76" i="4"/>
  <c r="AN76" i="4"/>
  <c r="AH76" i="4"/>
  <c r="AB76" i="4"/>
  <c r="V76" i="4"/>
  <c r="P76" i="4"/>
  <c r="J76" i="4"/>
  <c r="D76" i="4"/>
  <c r="BF75" i="4"/>
  <c r="AZ75" i="4"/>
  <c r="AT75" i="4"/>
  <c r="AN75" i="4"/>
  <c r="AH75" i="4"/>
  <c r="AB75" i="4"/>
  <c r="V75" i="4"/>
  <c r="P75" i="4"/>
  <c r="J75" i="4"/>
  <c r="D75" i="4"/>
  <c r="BF74" i="4"/>
  <c r="AZ74" i="4"/>
  <c r="AT74" i="4"/>
  <c r="AN74" i="4"/>
  <c r="AH74" i="4"/>
  <c r="AB74" i="4"/>
  <c r="V74" i="4"/>
  <c r="P74" i="4"/>
  <c r="J74" i="4"/>
  <c r="D74" i="4"/>
  <c r="BF73" i="4"/>
  <c r="AZ73" i="4"/>
  <c r="AT73" i="4"/>
  <c r="AN73" i="4"/>
  <c r="AH73" i="4"/>
  <c r="AB73" i="4"/>
  <c r="V73" i="4"/>
  <c r="P73" i="4"/>
  <c r="J73" i="4"/>
  <c r="D73" i="4"/>
  <c r="BF72" i="4"/>
  <c r="AZ72" i="4"/>
  <c r="AT72" i="4"/>
  <c r="AN72" i="4"/>
  <c r="AH72" i="4"/>
  <c r="AB72" i="4"/>
  <c r="V72" i="4"/>
  <c r="P72" i="4"/>
  <c r="J72" i="4"/>
  <c r="D72" i="4"/>
  <c r="BF71" i="4"/>
  <c r="AZ71" i="4"/>
  <c r="AT71" i="4"/>
  <c r="AN71" i="4"/>
  <c r="AH71" i="4"/>
  <c r="AB71" i="4"/>
  <c r="V71" i="4"/>
  <c r="P71" i="4"/>
  <c r="J71" i="4"/>
  <c r="D71" i="4"/>
  <c r="BF70" i="4"/>
  <c r="AZ70" i="4"/>
  <c r="AT70" i="4"/>
  <c r="AN70" i="4"/>
  <c r="AH70" i="4"/>
  <c r="AB70" i="4"/>
  <c r="V70" i="4"/>
  <c r="P70" i="4"/>
  <c r="J70" i="4"/>
  <c r="D70" i="4"/>
  <c r="BF69" i="4"/>
  <c r="AZ69" i="4"/>
  <c r="AT69" i="4"/>
  <c r="AN69" i="4"/>
  <c r="AH69" i="4"/>
  <c r="AB69" i="4"/>
  <c r="V69" i="4"/>
  <c r="P69" i="4"/>
  <c r="J69" i="4"/>
  <c r="D69" i="4"/>
  <c r="BF68" i="4"/>
  <c r="AZ68" i="4"/>
  <c r="AT68" i="4"/>
  <c r="AN68" i="4"/>
  <c r="AH68" i="4"/>
  <c r="AB68" i="4"/>
  <c r="V68" i="4"/>
  <c r="P68" i="4"/>
  <c r="J68" i="4"/>
  <c r="D68" i="4"/>
  <c r="BF67" i="4"/>
  <c r="AZ67" i="4"/>
  <c r="AT67" i="4"/>
  <c r="AN67" i="4"/>
  <c r="AH67" i="4"/>
  <c r="AB67" i="4"/>
  <c r="V67" i="4"/>
  <c r="P67" i="4"/>
  <c r="J67" i="4"/>
  <c r="D67" i="4"/>
  <c r="BF66" i="4"/>
  <c r="AZ66" i="4"/>
  <c r="AT66" i="4"/>
  <c r="AN66" i="4"/>
  <c r="AH66" i="4"/>
  <c r="AB66" i="4"/>
  <c r="V66" i="4"/>
  <c r="P66" i="4"/>
  <c r="J66" i="4"/>
  <c r="D66" i="4"/>
  <c r="BF65" i="4"/>
  <c r="AZ65" i="4"/>
  <c r="AT65" i="4"/>
  <c r="AN65" i="4"/>
  <c r="AH65" i="4"/>
  <c r="AB65" i="4"/>
  <c r="V65" i="4"/>
  <c r="P65" i="4"/>
  <c r="J65" i="4"/>
  <c r="D65" i="4"/>
  <c r="BF64" i="4"/>
  <c r="AZ64" i="4"/>
  <c r="AT64" i="4"/>
  <c r="AN64" i="4"/>
  <c r="AH64" i="4"/>
  <c r="AB64" i="4"/>
  <c r="V64" i="4"/>
  <c r="P64" i="4"/>
  <c r="J64" i="4"/>
  <c r="D64" i="4"/>
  <c r="BF63" i="4"/>
  <c r="AZ63" i="4"/>
  <c r="AT63" i="4"/>
  <c r="AN63" i="4"/>
  <c r="AH63" i="4"/>
  <c r="AB63" i="4"/>
  <c r="V63" i="4"/>
  <c r="P63" i="4"/>
  <c r="J63" i="4"/>
  <c r="D63" i="4"/>
  <c r="BF62" i="4"/>
  <c r="AZ62" i="4"/>
  <c r="AT62" i="4"/>
  <c r="AN62" i="4"/>
  <c r="AH62" i="4"/>
  <c r="AB62" i="4"/>
  <c r="V62" i="4"/>
  <c r="P62" i="4"/>
  <c r="J62" i="4"/>
  <c r="D62" i="4"/>
  <c r="BF61" i="4"/>
  <c r="AZ61" i="4"/>
  <c r="AT61" i="4"/>
  <c r="AN61" i="4"/>
  <c r="AH61" i="4"/>
  <c r="AB61" i="4"/>
  <c r="V61" i="4"/>
  <c r="P61" i="4"/>
  <c r="J61" i="4"/>
  <c r="D61" i="4"/>
  <c r="BF60" i="4"/>
  <c r="AZ60" i="4"/>
  <c r="AT60" i="4"/>
  <c r="AN60" i="4"/>
  <c r="AH60" i="4"/>
  <c r="AB60" i="4"/>
  <c r="V60" i="4"/>
  <c r="P60" i="4"/>
  <c r="J60" i="4"/>
  <c r="D60" i="4"/>
  <c r="BF59" i="4"/>
  <c r="AZ59" i="4"/>
  <c r="AT59" i="4"/>
  <c r="AN59" i="4"/>
  <c r="AH59" i="4"/>
  <c r="AB59" i="4"/>
  <c r="V59" i="4"/>
  <c r="P59" i="4"/>
  <c r="J59" i="4"/>
  <c r="D59" i="4"/>
  <c r="BF58" i="4"/>
  <c r="AZ58" i="4"/>
  <c r="AT58" i="4"/>
  <c r="AN58" i="4"/>
  <c r="AH58" i="4"/>
  <c r="AB58" i="4"/>
  <c r="V58" i="4"/>
  <c r="P58" i="4"/>
  <c r="J58" i="4"/>
  <c r="D58" i="4"/>
  <c r="BF57" i="4"/>
  <c r="AZ57" i="4"/>
  <c r="AT57" i="4"/>
  <c r="AN57" i="4"/>
  <c r="AH57" i="4"/>
  <c r="AB57" i="4"/>
  <c r="V57" i="4"/>
  <c r="P57" i="4"/>
  <c r="J57" i="4"/>
  <c r="D57" i="4"/>
  <c r="BF56" i="4"/>
  <c r="AZ56" i="4"/>
  <c r="AT56" i="4"/>
  <c r="AN56" i="4"/>
  <c r="AH56" i="4"/>
  <c r="AB56" i="4"/>
  <c r="V56" i="4"/>
  <c r="P56" i="4"/>
  <c r="J56" i="4"/>
  <c r="D56" i="4"/>
  <c r="BF55" i="4"/>
  <c r="AZ55" i="4"/>
  <c r="AT55" i="4"/>
  <c r="AN55" i="4"/>
  <c r="AH55" i="4"/>
  <c r="AB55" i="4"/>
  <c r="V55" i="4"/>
  <c r="P55" i="4"/>
  <c r="J55" i="4"/>
  <c r="D55" i="4"/>
  <c r="BF54" i="4"/>
  <c r="AZ54" i="4"/>
  <c r="AT54" i="4"/>
  <c r="AN54" i="4"/>
  <c r="AH54" i="4"/>
  <c r="AB54" i="4"/>
  <c r="V54" i="4"/>
  <c r="P54" i="4"/>
  <c r="J54" i="4"/>
  <c r="D54" i="4"/>
  <c r="BF53" i="4"/>
  <c r="AZ53" i="4"/>
  <c r="AT53" i="4"/>
  <c r="AN53" i="4"/>
  <c r="AH53" i="4"/>
  <c r="AB53" i="4"/>
  <c r="V53" i="4"/>
  <c r="P53" i="4"/>
  <c r="J53" i="4"/>
  <c r="D53" i="4"/>
  <c r="BF52" i="4"/>
  <c r="AZ52" i="4"/>
  <c r="AT52" i="4"/>
  <c r="AN52" i="4"/>
  <c r="AH52" i="4"/>
  <c r="AB52" i="4"/>
  <c r="V52" i="4"/>
  <c r="P52" i="4"/>
  <c r="J52" i="4"/>
  <c r="D52" i="4"/>
  <c r="BF51" i="4"/>
  <c r="AZ51" i="4"/>
  <c r="AT51" i="4"/>
  <c r="AN51" i="4"/>
  <c r="AH51" i="4"/>
  <c r="AB51" i="4"/>
  <c r="V51" i="4"/>
  <c r="P51" i="4"/>
  <c r="J51" i="4"/>
  <c r="D51" i="4"/>
  <c r="BF50" i="4"/>
  <c r="AZ50" i="4"/>
  <c r="AT50" i="4"/>
  <c r="AN50" i="4"/>
  <c r="AH50" i="4"/>
  <c r="AB50" i="4"/>
  <c r="V50" i="4"/>
  <c r="P50" i="4"/>
  <c r="J50" i="4"/>
  <c r="D50" i="4"/>
  <c r="BF49" i="4"/>
  <c r="AZ49" i="4"/>
  <c r="AT49" i="4"/>
  <c r="AN49" i="4"/>
  <c r="AH49" i="4"/>
  <c r="AB49" i="4"/>
  <c r="V49" i="4"/>
  <c r="P49" i="4"/>
  <c r="J49" i="4"/>
  <c r="D49" i="4"/>
  <c r="BF48" i="4"/>
  <c r="AZ48" i="4"/>
  <c r="AT48" i="4"/>
  <c r="AN48" i="4"/>
  <c r="AH48" i="4"/>
  <c r="AB48" i="4"/>
  <c r="V48" i="4"/>
  <c r="P48" i="4"/>
  <c r="J48" i="4"/>
  <c r="D48" i="4"/>
  <c r="BF47" i="4"/>
  <c r="AZ47" i="4"/>
  <c r="AT47" i="4"/>
  <c r="AN47" i="4"/>
  <c r="AH47" i="4"/>
  <c r="AB47" i="4"/>
  <c r="V47" i="4"/>
  <c r="P47" i="4"/>
  <c r="J47" i="4"/>
  <c r="D47" i="4"/>
  <c r="BF46" i="4"/>
  <c r="AZ46" i="4"/>
  <c r="AT46" i="4"/>
  <c r="AN46" i="4"/>
  <c r="AH46" i="4"/>
  <c r="AB46" i="4"/>
  <c r="V46" i="4"/>
  <c r="P46" i="4"/>
  <c r="J46" i="4"/>
  <c r="D46" i="4"/>
  <c r="BF45" i="4"/>
  <c r="AZ45" i="4"/>
  <c r="AT45" i="4"/>
  <c r="AN45" i="4"/>
  <c r="AH45" i="4"/>
  <c r="AB45" i="4"/>
  <c r="V45" i="4"/>
  <c r="P45" i="4"/>
  <c r="J45" i="4"/>
  <c r="D45" i="4"/>
  <c r="BF44" i="4"/>
  <c r="AZ44" i="4"/>
  <c r="AT44" i="4"/>
  <c r="AN44" i="4"/>
  <c r="AH44" i="4"/>
  <c r="AB44" i="4"/>
  <c r="V44" i="4"/>
  <c r="P44" i="4"/>
  <c r="J44" i="4"/>
  <c r="D44" i="4"/>
  <c r="BF43" i="4"/>
  <c r="AZ43" i="4"/>
  <c r="AT43" i="4"/>
  <c r="AN43" i="4"/>
  <c r="AH43" i="4"/>
  <c r="AB43" i="4"/>
  <c r="V43" i="4"/>
  <c r="P43" i="4"/>
  <c r="J43" i="4"/>
  <c r="D43" i="4"/>
  <c r="BF42" i="4"/>
  <c r="AZ42" i="4"/>
  <c r="AT42" i="4"/>
  <c r="AN42" i="4"/>
  <c r="AH42" i="4"/>
  <c r="AB42" i="4"/>
  <c r="V42" i="4"/>
  <c r="P42" i="4"/>
  <c r="J42" i="4"/>
  <c r="D42" i="4"/>
  <c r="BF41" i="4"/>
  <c r="AZ41" i="4"/>
  <c r="AT41" i="4"/>
  <c r="AN41" i="4"/>
  <c r="AH41" i="4"/>
  <c r="AB41" i="4"/>
  <c r="V41" i="4"/>
  <c r="P41" i="4"/>
  <c r="J41" i="4"/>
  <c r="D41" i="4"/>
  <c r="BF40" i="4"/>
  <c r="AZ40" i="4"/>
  <c r="AT40" i="4"/>
  <c r="AN40" i="4"/>
  <c r="AH40" i="4"/>
  <c r="AB40" i="4"/>
  <c r="V40" i="4"/>
  <c r="P40" i="4"/>
  <c r="J40" i="4"/>
  <c r="D40" i="4"/>
  <c r="BF39" i="4"/>
  <c r="AZ39" i="4"/>
  <c r="AT39" i="4"/>
  <c r="AN39" i="4"/>
  <c r="AH39" i="4"/>
  <c r="AB39" i="4"/>
  <c r="V39" i="4"/>
  <c r="P39" i="4"/>
  <c r="J39" i="4"/>
  <c r="D39" i="4"/>
  <c r="BF38" i="4"/>
  <c r="AZ38" i="4"/>
  <c r="AT38" i="4"/>
  <c r="AN38" i="4"/>
  <c r="AH38" i="4"/>
  <c r="AB38" i="4"/>
  <c r="V38" i="4"/>
  <c r="P38" i="4"/>
  <c r="J38" i="4"/>
  <c r="D38" i="4"/>
  <c r="BF37" i="4"/>
  <c r="AZ37" i="4"/>
  <c r="AT37" i="4"/>
  <c r="AN37" i="4"/>
  <c r="AH37" i="4"/>
  <c r="AB37" i="4"/>
  <c r="V37" i="4"/>
  <c r="P37" i="4"/>
  <c r="J37" i="4"/>
  <c r="D37" i="4"/>
  <c r="BF36" i="4"/>
  <c r="AZ36" i="4"/>
  <c r="AT36" i="4"/>
  <c r="AN36" i="4"/>
  <c r="AH36" i="4"/>
  <c r="AB36" i="4"/>
  <c r="V36" i="4"/>
  <c r="P36" i="4"/>
  <c r="J36" i="4"/>
  <c r="D36" i="4"/>
  <c r="BF35" i="4"/>
  <c r="AZ35" i="4"/>
  <c r="AT35" i="4"/>
  <c r="AN35" i="4"/>
  <c r="AH35" i="4"/>
  <c r="AB35" i="4"/>
  <c r="V35" i="4"/>
  <c r="P35" i="4"/>
  <c r="J35" i="4"/>
  <c r="D35" i="4"/>
  <c r="BF34" i="4"/>
  <c r="AZ34" i="4"/>
  <c r="AT34" i="4"/>
  <c r="AN34" i="4"/>
  <c r="AH34" i="4"/>
  <c r="AB34" i="4"/>
  <c r="V34" i="4"/>
  <c r="P34" i="4"/>
  <c r="J34" i="4"/>
  <c r="D34" i="4"/>
  <c r="BF33" i="4"/>
  <c r="AZ33" i="4"/>
  <c r="AT33" i="4"/>
  <c r="AN33" i="4"/>
  <c r="AH33" i="4"/>
  <c r="AB33" i="4"/>
  <c r="V33" i="4"/>
  <c r="P33" i="4"/>
  <c r="J33" i="4"/>
  <c r="D33" i="4"/>
  <c r="BF32" i="4"/>
  <c r="AZ32" i="4"/>
  <c r="AT32" i="4"/>
  <c r="AN32" i="4"/>
  <c r="AH32" i="4"/>
  <c r="AB32" i="4"/>
  <c r="V32" i="4"/>
  <c r="P32" i="4"/>
  <c r="J32" i="4"/>
  <c r="D32" i="4"/>
  <c r="BF31" i="4"/>
  <c r="AZ31" i="4"/>
  <c r="AT31" i="4"/>
  <c r="AN31" i="4"/>
  <c r="AH31" i="4"/>
  <c r="AB31" i="4"/>
  <c r="V31" i="4"/>
  <c r="P31" i="4"/>
  <c r="J31" i="4"/>
  <c r="D31" i="4"/>
  <c r="BF30" i="4"/>
  <c r="AZ30" i="4"/>
  <c r="AT30" i="4"/>
  <c r="AN30" i="4"/>
  <c r="AH30" i="4"/>
  <c r="AB30" i="4"/>
  <c r="V30" i="4"/>
  <c r="P30" i="4"/>
  <c r="J30" i="4"/>
  <c r="D30" i="4"/>
  <c r="BF29" i="4"/>
  <c r="AZ29" i="4"/>
  <c r="AT29" i="4"/>
  <c r="AN29" i="4"/>
  <c r="AH29" i="4"/>
  <c r="AB29" i="4"/>
  <c r="V29" i="4"/>
  <c r="P29" i="4"/>
  <c r="J29" i="4"/>
  <c r="D29" i="4"/>
  <c r="BF28" i="4"/>
  <c r="AZ28" i="4"/>
  <c r="AT28" i="4"/>
  <c r="AN28" i="4"/>
  <c r="AH28" i="4"/>
  <c r="AB28" i="4"/>
  <c r="V28" i="4"/>
  <c r="P28" i="4"/>
  <c r="J28" i="4"/>
  <c r="D28" i="4"/>
  <c r="BF27" i="4"/>
  <c r="AZ27" i="4"/>
  <c r="AT27" i="4"/>
  <c r="AN27" i="4"/>
  <c r="AH27" i="4"/>
  <c r="AB27" i="4"/>
  <c r="V27" i="4"/>
  <c r="P27" i="4"/>
  <c r="J27" i="4"/>
  <c r="D27" i="4"/>
  <c r="BF26" i="4"/>
  <c r="AZ26" i="4"/>
  <c r="AT26" i="4"/>
  <c r="AN26" i="4"/>
  <c r="AH26" i="4"/>
  <c r="AB26" i="4"/>
  <c r="V26" i="4"/>
  <c r="P26" i="4"/>
  <c r="J26" i="4"/>
  <c r="D26" i="4"/>
  <c r="BF25" i="4"/>
  <c r="AZ25" i="4"/>
  <c r="AT25" i="4"/>
  <c r="AN25" i="4"/>
  <c r="AH25" i="4"/>
  <c r="AB25" i="4"/>
  <c r="V25" i="4"/>
  <c r="P25" i="4"/>
  <c r="J25" i="4"/>
  <c r="D25" i="4"/>
  <c r="BF24" i="4"/>
  <c r="AZ24" i="4"/>
  <c r="AT24" i="4"/>
  <c r="AN24" i="4"/>
  <c r="AH24" i="4"/>
  <c r="AB24" i="4"/>
  <c r="V24" i="4"/>
  <c r="P24" i="4"/>
  <c r="J24" i="4"/>
  <c r="D24" i="4"/>
  <c r="BF23" i="4"/>
  <c r="AZ23" i="4"/>
  <c r="AT23" i="4"/>
  <c r="AN23" i="4"/>
  <c r="AH23" i="4"/>
  <c r="AB23" i="4"/>
  <c r="V23" i="4"/>
  <c r="P23" i="4"/>
  <c r="J23" i="4"/>
  <c r="D23" i="4"/>
  <c r="BF22" i="4"/>
  <c r="AZ22" i="4"/>
  <c r="AT22" i="4"/>
  <c r="AN22" i="4"/>
  <c r="AH22" i="4"/>
  <c r="AB22" i="4"/>
  <c r="V22" i="4"/>
  <c r="P22" i="4"/>
  <c r="J22" i="4"/>
  <c r="D22" i="4"/>
  <c r="BF21" i="4"/>
  <c r="AZ21" i="4"/>
  <c r="AT21" i="4"/>
  <c r="AN21" i="4"/>
  <c r="AH21" i="4"/>
  <c r="AB21" i="4"/>
  <c r="V21" i="4"/>
  <c r="P21" i="4"/>
  <c r="J21" i="4"/>
  <c r="D21" i="4"/>
  <c r="BF20" i="4"/>
  <c r="AZ20" i="4"/>
  <c r="AT20" i="4"/>
  <c r="AN20" i="4"/>
  <c r="AH20" i="4"/>
  <c r="AB20" i="4"/>
  <c r="V20" i="4"/>
  <c r="P20" i="4"/>
  <c r="J20" i="4"/>
  <c r="D20" i="4"/>
  <c r="BF19" i="4"/>
  <c r="AZ19" i="4"/>
  <c r="AT19" i="4"/>
  <c r="AN19" i="4"/>
  <c r="AH19" i="4"/>
  <c r="AB19" i="4"/>
  <c r="V19" i="4"/>
  <c r="P19" i="4"/>
  <c r="J19" i="4"/>
  <c r="D19" i="4"/>
  <c r="BF18" i="4"/>
  <c r="AZ18" i="4"/>
  <c r="AT18" i="4"/>
  <c r="AN18" i="4"/>
  <c r="AH18" i="4"/>
  <c r="AB18" i="4"/>
  <c r="V18" i="4"/>
  <c r="P18" i="4"/>
  <c r="J18" i="4"/>
  <c r="D18" i="4"/>
  <c r="BF17" i="4"/>
  <c r="AZ17" i="4"/>
  <c r="AT17" i="4"/>
  <c r="AN17" i="4"/>
  <c r="AH17" i="4"/>
  <c r="AB17" i="4"/>
  <c r="V17" i="4"/>
  <c r="P17" i="4"/>
  <c r="J17" i="4"/>
  <c r="D17" i="4"/>
  <c r="BF16" i="4"/>
  <c r="AZ16" i="4"/>
  <c r="AT16" i="4"/>
  <c r="AN16" i="4"/>
  <c r="AH16" i="4"/>
  <c r="AB16" i="4"/>
  <c r="V16" i="4"/>
  <c r="P16" i="4"/>
  <c r="P3" i="4" s="1"/>
  <c r="J16" i="4"/>
  <c r="D16" i="4"/>
  <c r="BF15" i="4"/>
  <c r="AZ15" i="4"/>
  <c r="AT15" i="4"/>
  <c r="AN15" i="4"/>
  <c r="AH15" i="4"/>
  <c r="AB15" i="4"/>
  <c r="V15" i="4"/>
  <c r="P15" i="4"/>
  <c r="J15" i="4"/>
  <c r="D15" i="4"/>
  <c r="BF14" i="4"/>
  <c r="AZ14" i="4"/>
  <c r="AT14" i="4"/>
  <c r="AN14" i="4"/>
  <c r="AH14" i="4"/>
  <c r="AB14" i="4"/>
  <c r="V14" i="4"/>
  <c r="P14" i="4"/>
  <c r="J14" i="4"/>
  <c r="D14" i="4"/>
  <c r="BF13" i="4"/>
  <c r="AZ13" i="4"/>
  <c r="AT13" i="4"/>
  <c r="AN13" i="4"/>
  <c r="AH13" i="4"/>
  <c r="AB13" i="4"/>
  <c r="V13" i="4"/>
  <c r="P13" i="4"/>
  <c r="J13" i="4"/>
  <c r="D13" i="4"/>
  <c r="BF12" i="4"/>
  <c r="AZ12" i="4"/>
  <c r="AT12" i="4"/>
  <c r="AN12" i="4"/>
  <c r="AH12" i="4"/>
  <c r="AB12" i="4"/>
  <c r="V12" i="4"/>
  <c r="P12" i="4"/>
  <c r="J12" i="4"/>
  <c r="D12" i="4"/>
  <c r="BF11" i="4"/>
  <c r="AZ11" i="4"/>
  <c r="AT11" i="4"/>
  <c r="AN11" i="4"/>
  <c r="AH11" i="4"/>
  <c r="AB11" i="4"/>
  <c r="V11" i="4"/>
  <c r="P11" i="4"/>
  <c r="J11" i="4"/>
  <c r="D11" i="4"/>
  <c r="BF10" i="4"/>
  <c r="AZ10" i="4"/>
  <c r="AT10" i="4"/>
  <c r="AN10" i="4"/>
  <c r="AH10" i="4"/>
  <c r="AB10" i="4"/>
  <c r="V10" i="4"/>
  <c r="P10" i="4"/>
  <c r="J10" i="4"/>
  <c r="D10" i="4"/>
  <c r="BF9" i="4"/>
  <c r="AZ9" i="4"/>
  <c r="AT9" i="4"/>
  <c r="AN9" i="4"/>
  <c r="AH9" i="4"/>
  <c r="AB9" i="4"/>
  <c r="V9" i="4"/>
  <c r="P9" i="4"/>
  <c r="J9" i="4"/>
  <c r="D9" i="4"/>
  <c r="BF8" i="4"/>
  <c r="AZ8" i="4"/>
  <c r="AT8" i="4"/>
  <c r="AN8" i="4"/>
  <c r="AH8" i="4"/>
  <c r="AB8" i="4"/>
  <c r="V8" i="4"/>
  <c r="P8" i="4"/>
  <c r="J8" i="4"/>
  <c r="D8" i="4"/>
  <c r="BF7" i="4"/>
  <c r="AZ7" i="4"/>
  <c r="AT7" i="4"/>
  <c r="AN7" i="4"/>
  <c r="AH7" i="4"/>
  <c r="AB7" i="4"/>
  <c r="V7" i="4"/>
  <c r="P7" i="4"/>
  <c r="J7" i="4"/>
  <c r="D7" i="4"/>
  <c r="BF6" i="4"/>
  <c r="AZ6" i="4"/>
  <c r="AT6" i="4"/>
  <c r="AN6" i="4"/>
  <c r="AH6" i="4"/>
  <c r="AB6" i="4"/>
  <c r="V6" i="4"/>
  <c r="P6" i="4"/>
  <c r="J6" i="4"/>
  <c r="D6" i="4"/>
  <c r="BF3" i="4"/>
  <c r="BG8" i="4" s="1"/>
  <c r="AN3" i="4"/>
  <c r="AO6" i="4" s="1"/>
  <c r="J3" i="4"/>
  <c r="K10" i="4" s="1"/>
  <c r="BF205" i="3"/>
  <c r="AZ205" i="3"/>
  <c r="AT205" i="3"/>
  <c r="AN205" i="3"/>
  <c r="AH205" i="3"/>
  <c r="AB205" i="3"/>
  <c r="V205" i="3"/>
  <c r="P205" i="3"/>
  <c r="J205" i="3"/>
  <c r="D205" i="3"/>
  <c r="BF204" i="3"/>
  <c r="AZ204" i="3"/>
  <c r="AT204" i="3"/>
  <c r="AN204" i="3"/>
  <c r="AH204" i="3"/>
  <c r="AB204" i="3"/>
  <c r="V204" i="3"/>
  <c r="P204" i="3"/>
  <c r="J204" i="3"/>
  <c r="D204" i="3"/>
  <c r="BF203" i="3"/>
  <c r="AZ203" i="3"/>
  <c r="AT203" i="3"/>
  <c r="AN203" i="3"/>
  <c r="AH203" i="3"/>
  <c r="AB203" i="3"/>
  <c r="V203" i="3"/>
  <c r="P203" i="3"/>
  <c r="J203" i="3"/>
  <c r="D203" i="3"/>
  <c r="BF202" i="3"/>
  <c r="AZ202" i="3"/>
  <c r="AT202" i="3"/>
  <c r="AN202" i="3"/>
  <c r="AH202" i="3"/>
  <c r="AB202" i="3"/>
  <c r="V202" i="3"/>
  <c r="P202" i="3"/>
  <c r="J202" i="3"/>
  <c r="D202" i="3"/>
  <c r="BF201" i="3"/>
  <c r="AZ201" i="3"/>
  <c r="AT201" i="3"/>
  <c r="AN201" i="3"/>
  <c r="AH201" i="3"/>
  <c r="AB201" i="3"/>
  <c r="V201" i="3"/>
  <c r="P201" i="3"/>
  <c r="J201" i="3"/>
  <c r="D201" i="3"/>
  <c r="BF200" i="3"/>
  <c r="AZ200" i="3"/>
  <c r="AT200" i="3"/>
  <c r="AN200" i="3"/>
  <c r="AH200" i="3"/>
  <c r="AB200" i="3"/>
  <c r="V200" i="3"/>
  <c r="P200" i="3"/>
  <c r="J200" i="3"/>
  <c r="D200" i="3"/>
  <c r="BF199" i="3"/>
  <c r="AZ199" i="3"/>
  <c r="AT199" i="3"/>
  <c r="AN199" i="3"/>
  <c r="AH199" i="3"/>
  <c r="AB199" i="3"/>
  <c r="V199" i="3"/>
  <c r="P199" i="3"/>
  <c r="J199" i="3"/>
  <c r="D199" i="3"/>
  <c r="BF198" i="3"/>
  <c r="AZ198" i="3"/>
  <c r="AT198" i="3"/>
  <c r="AN198" i="3"/>
  <c r="AH198" i="3"/>
  <c r="AB198" i="3"/>
  <c r="V198" i="3"/>
  <c r="P198" i="3"/>
  <c r="J198" i="3"/>
  <c r="D198" i="3"/>
  <c r="BF197" i="3"/>
  <c r="AZ197" i="3"/>
  <c r="AT197" i="3"/>
  <c r="AN197" i="3"/>
  <c r="AH197" i="3"/>
  <c r="AB197" i="3"/>
  <c r="V197" i="3"/>
  <c r="P197" i="3"/>
  <c r="J197" i="3"/>
  <c r="D197" i="3"/>
  <c r="BF196" i="3"/>
  <c r="AZ196" i="3"/>
  <c r="AT196" i="3"/>
  <c r="AN196" i="3"/>
  <c r="AH196" i="3"/>
  <c r="AB196" i="3"/>
  <c r="V196" i="3"/>
  <c r="P196" i="3"/>
  <c r="J196" i="3"/>
  <c r="D196" i="3"/>
  <c r="BF195" i="3"/>
  <c r="AZ195" i="3"/>
  <c r="AT195" i="3"/>
  <c r="AN195" i="3"/>
  <c r="AH195" i="3"/>
  <c r="AB195" i="3"/>
  <c r="V195" i="3"/>
  <c r="P195" i="3"/>
  <c r="J195" i="3"/>
  <c r="D195" i="3"/>
  <c r="BF194" i="3"/>
  <c r="AZ194" i="3"/>
  <c r="AT194" i="3"/>
  <c r="AN194" i="3"/>
  <c r="AH194" i="3"/>
  <c r="AB194" i="3"/>
  <c r="V194" i="3"/>
  <c r="P194" i="3"/>
  <c r="J194" i="3"/>
  <c r="D194" i="3"/>
  <c r="BF193" i="3"/>
  <c r="AZ193" i="3"/>
  <c r="AT193" i="3"/>
  <c r="AN193" i="3"/>
  <c r="AH193" i="3"/>
  <c r="AB193" i="3"/>
  <c r="V193" i="3"/>
  <c r="P193" i="3"/>
  <c r="J193" i="3"/>
  <c r="D193" i="3"/>
  <c r="BF192" i="3"/>
  <c r="AZ192" i="3"/>
  <c r="AT192" i="3"/>
  <c r="AN192" i="3"/>
  <c r="AH192" i="3"/>
  <c r="AB192" i="3"/>
  <c r="V192" i="3"/>
  <c r="P192" i="3"/>
  <c r="J192" i="3"/>
  <c r="D192" i="3"/>
  <c r="BF191" i="3"/>
  <c r="AZ191" i="3"/>
  <c r="AT191" i="3"/>
  <c r="AN191" i="3"/>
  <c r="AH191" i="3"/>
  <c r="AB191" i="3"/>
  <c r="V191" i="3"/>
  <c r="P191" i="3"/>
  <c r="J191" i="3"/>
  <c r="D191" i="3"/>
  <c r="BF190" i="3"/>
  <c r="AZ190" i="3"/>
  <c r="AT190" i="3"/>
  <c r="AN190" i="3"/>
  <c r="AH190" i="3"/>
  <c r="AB190" i="3"/>
  <c r="V190" i="3"/>
  <c r="P190" i="3"/>
  <c r="J190" i="3"/>
  <c r="D190" i="3"/>
  <c r="BF189" i="3"/>
  <c r="AZ189" i="3"/>
  <c r="AT189" i="3"/>
  <c r="AN189" i="3"/>
  <c r="AH189" i="3"/>
  <c r="AB189" i="3"/>
  <c r="V189" i="3"/>
  <c r="P189" i="3"/>
  <c r="J189" i="3"/>
  <c r="D189" i="3"/>
  <c r="BF188" i="3"/>
  <c r="AZ188" i="3"/>
  <c r="AT188" i="3"/>
  <c r="AN188" i="3"/>
  <c r="AH188" i="3"/>
  <c r="AB188" i="3"/>
  <c r="V188" i="3"/>
  <c r="P188" i="3"/>
  <c r="J188" i="3"/>
  <c r="D188" i="3"/>
  <c r="BF187" i="3"/>
  <c r="AZ187" i="3"/>
  <c r="AT187" i="3"/>
  <c r="AN187" i="3"/>
  <c r="AH187" i="3"/>
  <c r="AB187" i="3"/>
  <c r="V187" i="3"/>
  <c r="P187" i="3"/>
  <c r="J187" i="3"/>
  <c r="D187" i="3"/>
  <c r="BF186" i="3"/>
  <c r="AZ186" i="3"/>
  <c r="AT186" i="3"/>
  <c r="AN186" i="3"/>
  <c r="AH186" i="3"/>
  <c r="AB186" i="3"/>
  <c r="V186" i="3"/>
  <c r="P186" i="3"/>
  <c r="J186" i="3"/>
  <c r="D186" i="3"/>
  <c r="BF185" i="3"/>
  <c r="AZ185" i="3"/>
  <c r="AT185" i="3"/>
  <c r="AN185" i="3"/>
  <c r="AH185" i="3"/>
  <c r="AB185" i="3"/>
  <c r="V185" i="3"/>
  <c r="P185" i="3"/>
  <c r="J185" i="3"/>
  <c r="D185" i="3"/>
  <c r="BF184" i="3"/>
  <c r="AZ184" i="3"/>
  <c r="AT184" i="3"/>
  <c r="AN184" i="3"/>
  <c r="AH184" i="3"/>
  <c r="AB184" i="3"/>
  <c r="V184" i="3"/>
  <c r="P184" i="3"/>
  <c r="J184" i="3"/>
  <c r="D184" i="3"/>
  <c r="BF183" i="3"/>
  <c r="AZ183" i="3"/>
  <c r="AT183" i="3"/>
  <c r="AN183" i="3"/>
  <c r="AH183" i="3"/>
  <c r="AB183" i="3"/>
  <c r="V183" i="3"/>
  <c r="P183" i="3"/>
  <c r="J183" i="3"/>
  <c r="D183" i="3"/>
  <c r="BF182" i="3"/>
  <c r="AZ182" i="3"/>
  <c r="AT182" i="3"/>
  <c r="AN182" i="3"/>
  <c r="AH182" i="3"/>
  <c r="AB182" i="3"/>
  <c r="V182" i="3"/>
  <c r="P182" i="3"/>
  <c r="J182" i="3"/>
  <c r="D182" i="3"/>
  <c r="BF181" i="3"/>
  <c r="AZ181" i="3"/>
  <c r="AT181" i="3"/>
  <c r="AN181" i="3"/>
  <c r="AH181" i="3"/>
  <c r="AB181" i="3"/>
  <c r="V181" i="3"/>
  <c r="P181" i="3"/>
  <c r="J181" i="3"/>
  <c r="D181" i="3"/>
  <c r="BF180" i="3"/>
  <c r="AZ180" i="3"/>
  <c r="AT180" i="3"/>
  <c r="AN180" i="3"/>
  <c r="AH180" i="3"/>
  <c r="AB180" i="3"/>
  <c r="V180" i="3"/>
  <c r="P180" i="3"/>
  <c r="J180" i="3"/>
  <c r="D180" i="3"/>
  <c r="BF179" i="3"/>
  <c r="AZ179" i="3"/>
  <c r="AT179" i="3"/>
  <c r="AN179" i="3"/>
  <c r="AH179" i="3"/>
  <c r="AB179" i="3"/>
  <c r="V179" i="3"/>
  <c r="P179" i="3"/>
  <c r="J179" i="3"/>
  <c r="D179" i="3"/>
  <c r="BF178" i="3"/>
  <c r="AZ178" i="3"/>
  <c r="AT178" i="3"/>
  <c r="AN178" i="3"/>
  <c r="AH178" i="3"/>
  <c r="AB178" i="3"/>
  <c r="V178" i="3"/>
  <c r="P178" i="3"/>
  <c r="J178" i="3"/>
  <c r="D178" i="3"/>
  <c r="BF177" i="3"/>
  <c r="AZ177" i="3"/>
  <c r="AT177" i="3"/>
  <c r="AN177" i="3"/>
  <c r="AH177" i="3"/>
  <c r="AB177" i="3"/>
  <c r="V177" i="3"/>
  <c r="P177" i="3"/>
  <c r="J177" i="3"/>
  <c r="D177" i="3"/>
  <c r="BF176" i="3"/>
  <c r="AZ176" i="3"/>
  <c r="AT176" i="3"/>
  <c r="AN176" i="3"/>
  <c r="AH176" i="3"/>
  <c r="AB176" i="3"/>
  <c r="V176" i="3"/>
  <c r="P176" i="3"/>
  <c r="J176" i="3"/>
  <c r="D176" i="3"/>
  <c r="BF175" i="3"/>
  <c r="AZ175" i="3"/>
  <c r="AT175" i="3"/>
  <c r="AN175" i="3"/>
  <c r="AH175" i="3"/>
  <c r="AB175" i="3"/>
  <c r="V175" i="3"/>
  <c r="P175" i="3"/>
  <c r="J175" i="3"/>
  <c r="D175" i="3"/>
  <c r="BF174" i="3"/>
  <c r="AZ174" i="3"/>
  <c r="AT174" i="3"/>
  <c r="AN174" i="3"/>
  <c r="AH174" i="3"/>
  <c r="AB174" i="3"/>
  <c r="V174" i="3"/>
  <c r="P174" i="3"/>
  <c r="J174" i="3"/>
  <c r="D174" i="3"/>
  <c r="BF173" i="3"/>
  <c r="AZ173" i="3"/>
  <c r="AT173" i="3"/>
  <c r="AN173" i="3"/>
  <c r="AH173" i="3"/>
  <c r="AB173" i="3"/>
  <c r="V173" i="3"/>
  <c r="P173" i="3"/>
  <c r="J173" i="3"/>
  <c r="D173" i="3"/>
  <c r="BF172" i="3"/>
  <c r="AZ172" i="3"/>
  <c r="AT172" i="3"/>
  <c r="AN172" i="3"/>
  <c r="AH172" i="3"/>
  <c r="AB172" i="3"/>
  <c r="V172" i="3"/>
  <c r="P172" i="3"/>
  <c r="J172" i="3"/>
  <c r="D172" i="3"/>
  <c r="BF171" i="3"/>
  <c r="AZ171" i="3"/>
  <c r="AT171" i="3"/>
  <c r="AN171" i="3"/>
  <c r="AH171" i="3"/>
  <c r="AB171" i="3"/>
  <c r="V171" i="3"/>
  <c r="P171" i="3"/>
  <c r="J171" i="3"/>
  <c r="D171" i="3"/>
  <c r="BF170" i="3"/>
  <c r="AZ170" i="3"/>
  <c r="AT170" i="3"/>
  <c r="AN170" i="3"/>
  <c r="AH170" i="3"/>
  <c r="AB170" i="3"/>
  <c r="V170" i="3"/>
  <c r="P170" i="3"/>
  <c r="J170" i="3"/>
  <c r="D170" i="3"/>
  <c r="BF169" i="3"/>
  <c r="AZ169" i="3"/>
  <c r="AT169" i="3"/>
  <c r="AN169" i="3"/>
  <c r="AH169" i="3"/>
  <c r="AB169" i="3"/>
  <c r="V169" i="3"/>
  <c r="P169" i="3"/>
  <c r="J169" i="3"/>
  <c r="D169" i="3"/>
  <c r="BF168" i="3"/>
  <c r="AZ168" i="3"/>
  <c r="AT168" i="3"/>
  <c r="AN168" i="3"/>
  <c r="AH168" i="3"/>
  <c r="AB168" i="3"/>
  <c r="V168" i="3"/>
  <c r="P168" i="3"/>
  <c r="J168" i="3"/>
  <c r="D168" i="3"/>
  <c r="BF167" i="3"/>
  <c r="AZ167" i="3"/>
  <c r="AT167" i="3"/>
  <c r="AN167" i="3"/>
  <c r="AH167" i="3"/>
  <c r="AB167" i="3"/>
  <c r="V167" i="3"/>
  <c r="P167" i="3"/>
  <c r="J167" i="3"/>
  <c r="D167" i="3"/>
  <c r="BF166" i="3"/>
  <c r="AZ166" i="3"/>
  <c r="AT166" i="3"/>
  <c r="AN166" i="3"/>
  <c r="AH166" i="3"/>
  <c r="AB166" i="3"/>
  <c r="V166" i="3"/>
  <c r="P166" i="3"/>
  <c r="J166" i="3"/>
  <c r="D166" i="3"/>
  <c r="BF165" i="3"/>
  <c r="AZ165" i="3"/>
  <c r="AT165" i="3"/>
  <c r="AN165" i="3"/>
  <c r="AH165" i="3"/>
  <c r="AB165" i="3"/>
  <c r="V165" i="3"/>
  <c r="P165" i="3"/>
  <c r="J165" i="3"/>
  <c r="D165" i="3"/>
  <c r="BF164" i="3"/>
  <c r="AZ164" i="3"/>
  <c r="AT164" i="3"/>
  <c r="AN164" i="3"/>
  <c r="AH164" i="3"/>
  <c r="AB164" i="3"/>
  <c r="V164" i="3"/>
  <c r="P164" i="3"/>
  <c r="J164" i="3"/>
  <c r="D164" i="3"/>
  <c r="BF163" i="3"/>
  <c r="AZ163" i="3"/>
  <c r="AT163" i="3"/>
  <c r="AN163" i="3"/>
  <c r="AH163" i="3"/>
  <c r="AB163" i="3"/>
  <c r="V163" i="3"/>
  <c r="P163" i="3"/>
  <c r="J163" i="3"/>
  <c r="D163" i="3"/>
  <c r="BF162" i="3"/>
  <c r="AZ162" i="3"/>
  <c r="AT162" i="3"/>
  <c r="AN162" i="3"/>
  <c r="AH162" i="3"/>
  <c r="AB162" i="3"/>
  <c r="V162" i="3"/>
  <c r="P162" i="3"/>
  <c r="J162" i="3"/>
  <c r="D162" i="3"/>
  <c r="BF161" i="3"/>
  <c r="AZ161" i="3"/>
  <c r="AT161" i="3"/>
  <c r="AN161" i="3"/>
  <c r="AH161" i="3"/>
  <c r="AB161" i="3"/>
  <c r="V161" i="3"/>
  <c r="P161" i="3"/>
  <c r="J161" i="3"/>
  <c r="D161" i="3"/>
  <c r="BF160" i="3"/>
  <c r="AZ160" i="3"/>
  <c r="AT160" i="3"/>
  <c r="AN160" i="3"/>
  <c r="AH160" i="3"/>
  <c r="AB160" i="3"/>
  <c r="V160" i="3"/>
  <c r="P160" i="3"/>
  <c r="J160" i="3"/>
  <c r="D160" i="3"/>
  <c r="BF159" i="3"/>
  <c r="AZ159" i="3"/>
  <c r="AT159" i="3"/>
  <c r="AN159" i="3"/>
  <c r="AH159" i="3"/>
  <c r="AB159" i="3"/>
  <c r="V159" i="3"/>
  <c r="P159" i="3"/>
  <c r="J159" i="3"/>
  <c r="D159" i="3"/>
  <c r="BF158" i="3"/>
  <c r="AZ158" i="3"/>
  <c r="AT158" i="3"/>
  <c r="AN158" i="3"/>
  <c r="AH158" i="3"/>
  <c r="AB158" i="3"/>
  <c r="V158" i="3"/>
  <c r="P158" i="3"/>
  <c r="J158" i="3"/>
  <c r="D158" i="3"/>
  <c r="BF157" i="3"/>
  <c r="AZ157" i="3"/>
  <c r="AT157" i="3"/>
  <c r="AN157" i="3"/>
  <c r="AH157" i="3"/>
  <c r="AB157" i="3"/>
  <c r="V157" i="3"/>
  <c r="P157" i="3"/>
  <c r="J157" i="3"/>
  <c r="D157" i="3"/>
  <c r="BF156" i="3"/>
  <c r="AZ156" i="3"/>
  <c r="AT156" i="3"/>
  <c r="AN156" i="3"/>
  <c r="AH156" i="3"/>
  <c r="AB156" i="3"/>
  <c r="V156" i="3"/>
  <c r="P156" i="3"/>
  <c r="J156" i="3"/>
  <c r="D156" i="3"/>
  <c r="BF155" i="3"/>
  <c r="AZ155" i="3"/>
  <c r="AT155" i="3"/>
  <c r="AN155" i="3"/>
  <c r="AH155" i="3"/>
  <c r="AB155" i="3"/>
  <c r="V155" i="3"/>
  <c r="P155" i="3"/>
  <c r="J155" i="3"/>
  <c r="D155" i="3"/>
  <c r="BF154" i="3"/>
  <c r="AZ154" i="3"/>
  <c r="AT154" i="3"/>
  <c r="AN154" i="3"/>
  <c r="AH154" i="3"/>
  <c r="AB154" i="3"/>
  <c r="V154" i="3"/>
  <c r="P154" i="3"/>
  <c r="J154" i="3"/>
  <c r="D154" i="3"/>
  <c r="BF153" i="3"/>
  <c r="AZ153" i="3"/>
  <c r="AT153" i="3"/>
  <c r="AN153" i="3"/>
  <c r="AH153" i="3"/>
  <c r="AB153" i="3"/>
  <c r="V153" i="3"/>
  <c r="P153" i="3"/>
  <c r="J153" i="3"/>
  <c r="D153" i="3"/>
  <c r="BF152" i="3"/>
  <c r="AZ152" i="3"/>
  <c r="AT152" i="3"/>
  <c r="AN152" i="3"/>
  <c r="AH152" i="3"/>
  <c r="AB152" i="3"/>
  <c r="V152" i="3"/>
  <c r="P152" i="3"/>
  <c r="J152" i="3"/>
  <c r="D152" i="3"/>
  <c r="BF151" i="3"/>
  <c r="AZ151" i="3"/>
  <c r="AT151" i="3"/>
  <c r="AN151" i="3"/>
  <c r="AH151" i="3"/>
  <c r="AB151" i="3"/>
  <c r="V151" i="3"/>
  <c r="P151" i="3"/>
  <c r="J151" i="3"/>
  <c r="D151" i="3"/>
  <c r="BF150" i="3"/>
  <c r="AZ150" i="3"/>
  <c r="AT150" i="3"/>
  <c r="AN150" i="3"/>
  <c r="AH150" i="3"/>
  <c r="AB150" i="3"/>
  <c r="V150" i="3"/>
  <c r="P150" i="3"/>
  <c r="J150" i="3"/>
  <c r="D150" i="3"/>
  <c r="BF149" i="3"/>
  <c r="AZ149" i="3"/>
  <c r="AT149" i="3"/>
  <c r="AN149" i="3"/>
  <c r="AH149" i="3"/>
  <c r="AB149" i="3"/>
  <c r="V149" i="3"/>
  <c r="P149" i="3"/>
  <c r="J149" i="3"/>
  <c r="D149" i="3"/>
  <c r="BF148" i="3"/>
  <c r="AZ148" i="3"/>
  <c r="AT148" i="3"/>
  <c r="AN148" i="3"/>
  <c r="AH148" i="3"/>
  <c r="AB148" i="3"/>
  <c r="V148" i="3"/>
  <c r="P148" i="3"/>
  <c r="J148" i="3"/>
  <c r="D148" i="3"/>
  <c r="BF147" i="3"/>
  <c r="AZ147" i="3"/>
  <c r="AT147" i="3"/>
  <c r="AN147" i="3"/>
  <c r="AH147" i="3"/>
  <c r="AB147" i="3"/>
  <c r="V147" i="3"/>
  <c r="P147" i="3"/>
  <c r="J147" i="3"/>
  <c r="D147" i="3"/>
  <c r="BF146" i="3"/>
  <c r="AZ146" i="3"/>
  <c r="AT146" i="3"/>
  <c r="AN146" i="3"/>
  <c r="AH146" i="3"/>
  <c r="AB146" i="3"/>
  <c r="V146" i="3"/>
  <c r="P146" i="3"/>
  <c r="J146" i="3"/>
  <c r="D146" i="3"/>
  <c r="BF145" i="3"/>
  <c r="AZ145" i="3"/>
  <c r="AT145" i="3"/>
  <c r="AN145" i="3"/>
  <c r="AH145" i="3"/>
  <c r="AB145" i="3"/>
  <c r="V145" i="3"/>
  <c r="P145" i="3"/>
  <c r="J145" i="3"/>
  <c r="D145" i="3"/>
  <c r="BF144" i="3"/>
  <c r="AZ144" i="3"/>
  <c r="AT144" i="3"/>
  <c r="AN144" i="3"/>
  <c r="AH144" i="3"/>
  <c r="AB144" i="3"/>
  <c r="V144" i="3"/>
  <c r="P144" i="3"/>
  <c r="J144" i="3"/>
  <c r="D144" i="3"/>
  <c r="BF143" i="3"/>
  <c r="AZ143" i="3"/>
  <c r="AT143" i="3"/>
  <c r="AN143" i="3"/>
  <c r="AH143" i="3"/>
  <c r="AB143" i="3"/>
  <c r="V143" i="3"/>
  <c r="P143" i="3"/>
  <c r="J143" i="3"/>
  <c r="D143" i="3"/>
  <c r="BF142" i="3"/>
  <c r="AZ142" i="3"/>
  <c r="AT142" i="3"/>
  <c r="AN142" i="3"/>
  <c r="AH142" i="3"/>
  <c r="AB142" i="3"/>
  <c r="V142" i="3"/>
  <c r="P142" i="3"/>
  <c r="J142" i="3"/>
  <c r="D142" i="3"/>
  <c r="BF141" i="3"/>
  <c r="AZ141" i="3"/>
  <c r="AT141" i="3"/>
  <c r="AN141" i="3"/>
  <c r="AH141" i="3"/>
  <c r="AB141" i="3"/>
  <c r="V141" i="3"/>
  <c r="P141" i="3"/>
  <c r="J141" i="3"/>
  <c r="D141" i="3"/>
  <c r="BF140" i="3"/>
  <c r="AZ140" i="3"/>
  <c r="AT140" i="3"/>
  <c r="AN140" i="3"/>
  <c r="AH140" i="3"/>
  <c r="AB140" i="3"/>
  <c r="V140" i="3"/>
  <c r="P140" i="3"/>
  <c r="J140" i="3"/>
  <c r="D140" i="3"/>
  <c r="BF139" i="3"/>
  <c r="AZ139" i="3"/>
  <c r="AT139" i="3"/>
  <c r="AN139" i="3"/>
  <c r="AH139" i="3"/>
  <c r="AB139" i="3"/>
  <c r="V139" i="3"/>
  <c r="P139" i="3"/>
  <c r="J139" i="3"/>
  <c r="D139" i="3"/>
  <c r="BF138" i="3"/>
  <c r="AZ138" i="3"/>
  <c r="AT138" i="3"/>
  <c r="AN138" i="3"/>
  <c r="AH138" i="3"/>
  <c r="AB138" i="3"/>
  <c r="V138" i="3"/>
  <c r="P138" i="3"/>
  <c r="J138" i="3"/>
  <c r="D138" i="3"/>
  <c r="BF137" i="3"/>
  <c r="AZ137" i="3"/>
  <c r="AT137" i="3"/>
  <c r="AN137" i="3"/>
  <c r="AH137" i="3"/>
  <c r="AB137" i="3"/>
  <c r="V137" i="3"/>
  <c r="P137" i="3"/>
  <c r="J137" i="3"/>
  <c r="D137" i="3"/>
  <c r="BF136" i="3"/>
  <c r="AZ136" i="3"/>
  <c r="AT136" i="3"/>
  <c r="AN136" i="3"/>
  <c r="AH136" i="3"/>
  <c r="AB136" i="3"/>
  <c r="V136" i="3"/>
  <c r="P136" i="3"/>
  <c r="J136" i="3"/>
  <c r="D136" i="3"/>
  <c r="BF135" i="3"/>
  <c r="AZ135" i="3"/>
  <c r="AT135" i="3"/>
  <c r="AN135" i="3"/>
  <c r="AH135" i="3"/>
  <c r="AB135" i="3"/>
  <c r="V135" i="3"/>
  <c r="P135" i="3"/>
  <c r="J135" i="3"/>
  <c r="D135" i="3"/>
  <c r="BF134" i="3"/>
  <c r="AZ134" i="3"/>
  <c r="AT134" i="3"/>
  <c r="AN134" i="3"/>
  <c r="AH134" i="3"/>
  <c r="AB134" i="3"/>
  <c r="V134" i="3"/>
  <c r="P134" i="3"/>
  <c r="J134" i="3"/>
  <c r="D134" i="3"/>
  <c r="BF133" i="3"/>
  <c r="AZ133" i="3"/>
  <c r="AT133" i="3"/>
  <c r="AN133" i="3"/>
  <c r="AH133" i="3"/>
  <c r="AB133" i="3"/>
  <c r="V133" i="3"/>
  <c r="P133" i="3"/>
  <c r="J133" i="3"/>
  <c r="D133" i="3"/>
  <c r="BF132" i="3"/>
  <c r="AZ132" i="3"/>
  <c r="AT132" i="3"/>
  <c r="AN132" i="3"/>
  <c r="AH132" i="3"/>
  <c r="AB132" i="3"/>
  <c r="V132" i="3"/>
  <c r="P132" i="3"/>
  <c r="J132" i="3"/>
  <c r="D132" i="3"/>
  <c r="BF131" i="3"/>
  <c r="AZ131" i="3"/>
  <c r="AT131" i="3"/>
  <c r="AN131" i="3"/>
  <c r="AH131" i="3"/>
  <c r="AB131" i="3"/>
  <c r="V131" i="3"/>
  <c r="P131" i="3"/>
  <c r="J131" i="3"/>
  <c r="D131" i="3"/>
  <c r="BF130" i="3"/>
  <c r="AZ130" i="3"/>
  <c r="AT130" i="3"/>
  <c r="AN130" i="3"/>
  <c r="AH130" i="3"/>
  <c r="AB130" i="3"/>
  <c r="V130" i="3"/>
  <c r="P130" i="3"/>
  <c r="J130" i="3"/>
  <c r="D130" i="3"/>
  <c r="BF129" i="3"/>
  <c r="AZ129" i="3"/>
  <c r="AT129" i="3"/>
  <c r="AN129" i="3"/>
  <c r="AH129" i="3"/>
  <c r="AB129" i="3"/>
  <c r="V129" i="3"/>
  <c r="P129" i="3"/>
  <c r="J129" i="3"/>
  <c r="D129" i="3"/>
  <c r="BF128" i="3"/>
  <c r="AZ128" i="3"/>
  <c r="AT128" i="3"/>
  <c r="AN128" i="3"/>
  <c r="AH128" i="3"/>
  <c r="AB128" i="3"/>
  <c r="V128" i="3"/>
  <c r="P128" i="3"/>
  <c r="J128" i="3"/>
  <c r="D128" i="3"/>
  <c r="BF127" i="3"/>
  <c r="AZ127" i="3"/>
  <c r="AT127" i="3"/>
  <c r="AN127" i="3"/>
  <c r="AH127" i="3"/>
  <c r="AB127" i="3"/>
  <c r="V127" i="3"/>
  <c r="P127" i="3"/>
  <c r="J127" i="3"/>
  <c r="D127" i="3"/>
  <c r="BF126" i="3"/>
  <c r="AZ126" i="3"/>
  <c r="AT126" i="3"/>
  <c r="AN126" i="3"/>
  <c r="AH126" i="3"/>
  <c r="AB126" i="3"/>
  <c r="V126" i="3"/>
  <c r="P126" i="3"/>
  <c r="J126" i="3"/>
  <c r="D126" i="3"/>
  <c r="BF125" i="3"/>
  <c r="AZ125" i="3"/>
  <c r="AT125" i="3"/>
  <c r="AN125" i="3"/>
  <c r="AH125" i="3"/>
  <c r="AB125" i="3"/>
  <c r="V125" i="3"/>
  <c r="P125" i="3"/>
  <c r="J125" i="3"/>
  <c r="D125" i="3"/>
  <c r="BF124" i="3"/>
  <c r="AZ124" i="3"/>
  <c r="AT124" i="3"/>
  <c r="AN124" i="3"/>
  <c r="AH124" i="3"/>
  <c r="AB124" i="3"/>
  <c r="V124" i="3"/>
  <c r="P124" i="3"/>
  <c r="J124" i="3"/>
  <c r="D124" i="3"/>
  <c r="BF123" i="3"/>
  <c r="AZ123" i="3"/>
  <c r="AT123" i="3"/>
  <c r="AN123" i="3"/>
  <c r="AH123" i="3"/>
  <c r="AB123" i="3"/>
  <c r="V123" i="3"/>
  <c r="P123" i="3"/>
  <c r="J123" i="3"/>
  <c r="D123" i="3"/>
  <c r="BF122" i="3"/>
  <c r="AZ122" i="3"/>
  <c r="AT122" i="3"/>
  <c r="AN122" i="3"/>
  <c r="AH122" i="3"/>
  <c r="AB122" i="3"/>
  <c r="V122" i="3"/>
  <c r="P122" i="3"/>
  <c r="J122" i="3"/>
  <c r="D122" i="3"/>
  <c r="BF121" i="3"/>
  <c r="AZ121" i="3"/>
  <c r="AT121" i="3"/>
  <c r="AN121" i="3"/>
  <c r="AH121" i="3"/>
  <c r="AB121" i="3"/>
  <c r="V121" i="3"/>
  <c r="P121" i="3"/>
  <c r="J121" i="3"/>
  <c r="D121" i="3"/>
  <c r="BF120" i="3"/>
  <c r="AZ120" i="3"/>
  <c r="AT120" i="3"/>
  <c r="AN120" i="3"/>
  <c r="AH120" i="3"/>
  <c r="AB120" i="3"/>
  <c r="V120" i="3"/>
  <c r="P120" i="3"/>
  <c r="J120" i="3"/>
  <c r="D120" i="3"/>
  <c r="BF119" i="3"/>
  <c r="AZ119" i="3"/>
  <c r="AT119" i="3"/>
  <c r="AN119" i="3"/>
  <c r="AH119" i="3"/>
  <c r="AB119" i="3"/>
  <c r="V119" i="3"/>
  <c r="P119" i="3"/>
  <c r="J119" i="3"/>
  <c r="D119" i="3"/>
  <c r="BF118" i="3"/>
  <c r="AZ118" i="3"/>
  <c r="AT118" i="3"/>
  <c r="AN118" i="3"/>
  <c r="AH118" i="3"/>
  <c r="AB118" i="3"/>
  <c r="V118" i="3"/>
  <c r="P118" i="3"/>
  <c r="J118" i="3"/>
  <c r="D118" i="3"/>
  <c r="BF117" i="3"/>
  <c r="AZ117" i="3"/>
  <c r="AT117" i="3"/>
  <c r="AN117" i="3"/>
  <c r="AH117" i="3"/>
  <c r="AB117" i="3"/>
  <c r="V117" i="3"/>
  <c r="P117" i="3"/>
  <c r="J117" i="3"/>
  <c r="D117" i="3"/>
  <c r="BF116" i="3"/>
  <c r="AZ116" i="3"/>
  <c r="AT116" i="3"/>
  <c r="AN116" i="3"/>
  <c r="AH116" i="3"/>
  <c r="AB116" i="3"/>
  <c r="V116" i="3"/>
  <c r="P116" i="3"/>
  <c r="J116" i="3"/>
  <c r="D116" i="3"/>
  <c r="BF115" i="3"/>
  <c r="AZ115" i="3"/>
  <c r="AT115" i="3"/>
  <c r="AN115" i="3"/>
  <c r="AH115" i="3"/>
  <c r="AB115" i="3"/>
  <c r="V115" i="3"/>
  <c r="P115" i="3"/>
  <c r="J115" i="3"/>
  <c r="D115" i="3"/>
  <c r="BF114" i="3"/>
  <c r="AZ114" i="3"/>
  <c r="AT114" i="3"/>
  <c r="AN114" i="3"/>
  <c r="AH114" i="3"/>
  <c r="AB114" i="3"/>
  <c r="V114" i="3"/>
  <c r="P114" i="3"/>
  <c r="J114" i="3"/>
  <c r="D114" i="3"/>
  <c r="BF113" i="3"/>
  <c r="AZ113" i="3"/>
  <c r="AT113" i="3"/>
  <c r="AN113" i="3"/>
  <c r="AH113" i="3"/>
  <c r="AB113" i="3"/>
  <c r="V113" i="3"/>
  <c r="P113" i="3"/>
  <c r="J113" i="3"/>
  <c r="D113" i="3"/>
  <c r="BF112" i="3"/>
  <c r="AZ112" i="3"/>
  <c r="AT112" i="3"/>
  <c r="AN112" i="3"/>
  <c r="AH112" i="3"/>
  <c r="AB112" i="3"/>
  <c r="V112" i="3"/>
  <c r="P112" i="3"/>
  <c r="J112" i="3"/>
  <c r="D112" i="3"/>
  <c r="BF111" i="3"/>
  <c r="AZ111" i="3"/>
  <c r="AT111" i="3"/>
  <c r="AN111" i="3"/>
  <c r="AH111" i="3"/>
  <c r="AB111" i="3"/>
  <c r="V111" i="3"/>
  <c r="P111" i="3"/>
  <c r="J111" i="3"/>
  <c r="D111" i="3"/>
  <c r="BF110" i="3"/>
  <c r="AZ110" i="3"/>
  <c r="AT110" i="3"/>
  <c r="AN110" i="3"/>
  <c r="AH110" i="3"/>
  <c r="AB110" i="3"/>
  <c r="V110" i="3"/>
  <c r="P110" i="3"/>
  <c r="J110" i="3"/>
  <c r="D110" i="3"/>
  <c r="BF109" i="3"/>
  <c r="AZ109" i="3"/>
  <c r="AT109" i="3"/>
  <c r="AN109" i="3"/>
  <c r="AH109" i="3"/>
  <c r="AB109" i="3"/>
  <c r="V109" i="3"/>
  <c r="P109" i="3"/>
  <c r="J109" i="3"/>
  <c r="D109" i="3"/>
  <c r="BF108" i="3"/>
  <c r="AZ108" i="3"/>
  <c r="AT108" i="3"/>
  <c r="AN108" i="3"/>
  <c r="AH108" i="3"/>
  <c r="AB108" i="3"/>
  <c r="V108" i="3"/>
  <c r="P108" i="3"/>
  <c r="J108" i="3"/>
  <c r="D108" i="3"/>
  <c r="BF107" i="3"/>
  <c r="AZ107" i="3"/>
  <c r="AT107" i="3"/>
  <c r="AN107" i="3"/>
  <c r="AH107" i="3"/>
  <c r="AB107" i="3"/>
  <c r="V107" i="3"/>
  <c r="P107" i="3"/>
  <c r="J107" i="3"/>
  <c r="D107" i="3"/>
  <c r="BF106" i="3"/>
  <c r="AZ106" i="3"/>
  <c r="AT106" i="3"/>
  <c r="AN106" i="3"/>
  <c r="AH106" i="3"/>
  <c r="AB106" i="3"/>
  <c r="V106" i="3"/>
  <c r="P106" i="3"/>
  <c r="J106" i="3"/>
  <c r="D106" i="3"/>
  <c r="BF105" i="3"/>
  <c r="AZ105" i="3"/>
  <c r="AT105" i="3"/>
  <c r="AN105" i="3"/>
  <c r="AH105" i="3"/>
  <c r="AB105" i="3"/>
  <c r="V105" i="3"/>
  <c r="P105" i="3"/>
  <c r="J105" i="3"/>
  <c r="D105" i="3"/>
  <c r="BF104" i="3"/>
  <c r="AZ104" i="3"/>
  <c r="AT104" i="3"/>
  <c r="AN104" i="3"/>
  <c r="AH104" i="3"/>
  <c r="AB104" i="3"/>
  <c r="V104" i="3"/>
  <c r="P104" i="3"/>
  <c r="J104" i="3"/>
  <c r="D104" i="3"/>
  <c r="BF103" i="3"/>
  <c r="AZ103" i="3"/>
  <c r="AT103" i="3"/>
  <c r="AN103" i="3"/>
  <c r="AH103" i="3"/>
  <c r="AB103" i="3"/>
  <c r="V103" i="3"/>
  <c r="P103" i="3"/>
  <c r="J103" i="3"/>
  <c r="D103" i="3"/>
  <c r="BF102" i="3"/>
  <c r="AZ102" i="3"/>
  <c r="AT102" i="3"/>
  <c r="AN102" i="3"/>
  <c r="AH102" i="3"/>
  <c r="AB102" i="3"/>
  <c r="V102" i="3"/>
  <c r="P102" i="3"/>
  <c r="J102" i="3"/>
  <c r="D102" i="3"/>
  <c r="BF101" i="3"/>
  <c r="AZ101" i="3"/>
  <c r="AT101" i="3"/>
  <c r="AN101" i="3"/>
  <c r="AH101" i="3"/>
  <c r="AB101" i="3"/>
  <c r="V101" i="3"/>
  <c r="P101" i="3"/>
  <c r="J101" i="3"/>
  <c r="D101" i="3"/>
  <c r="BF100" i="3"/>
  <c r="AZ100" i="3"/>
  <c r="AT100" i="3"/>
  <c r="AN100" i="3"/>
  <c r="AH100" i="3"/>
  <c r="AB100" i="3"/>
  <c r="V100" i="3"/>
  <c r="P100" i="3"/>
  <c r="J100" i="3"/>
  <c r="D100" i="3"/>
  <c r="BF99" i="3"/>
  <c r="AZ99" i="3"/>
  <c r="AT99" i="3"/>
  <c r="AN99" i="3"/>
  <c r="AH99" i="3"/>
  <c r="AB99" i="3"/>
  <c r="V99" i="3"/>
  <c r="P99" i="3"/>
  <c r="J99" i="3"/>
  <c r="D99" i="3"/>
  <c r="BF98" i="3"/>
  <c r="AZ98" i="3"/>
  <c r="AT98" i="3"/>
  <c r="AN98" i="3"/>
  <c r="AH98" i="3"/>
  <c r="AB98" i="3"/>
  <c r="V98" i="3"/>
  <c r="P98" i="3"/>
  <c r="J98" i="3"/>
  <c r="D98" i="3"/>
  <c r="BF97" i="3"/>
  <c r="AZ97" i="3"/>
  <c r="AT97" i="3"/>
  <c r="AN97" i="3"/>
  <c r="AH97" i="3"/>
  <c r="AB97" i="3"/>
  <c r="V97" i="3"/>
  <c r="P97" i="3"/>
  <c r="J97" i="3"/>
  <c r="D97" i="3"/>
  <c r="BF96" i="3"/>
  <c r="AZ96" i="3"/>
  <c r="AT96" i="3"/>
  <c r="AN96" i="3"/>
  <c r="AH96" i="3"/>
  <c r="AB96" i="3"/>
  <c r="V96" i="3"/>
  <c r="P96" i="3"/>
  <c r="J96" i="3"/>
  <c r="D96" i="3"/>
  <c r="BF95" i="3"/>
  <c r="AZ95" i="3"/>
  <c r="AT95" i="3"/>
  <c r="AN95" i="3"/>
  <c r="AH95" i="3"/>
  <c r="AB95" i="3"/>
  <c r="V95" i="3"/>
  <c r="P95" i="3"/>
  <c r="J95" i="3"/>
  <c r="D95" i="3"/>
  <c r="BF94" i="3"/>
  <c r="AZ94" i="3"/>
  <c r="AT94" i="3"/>
  <c r="AN94" i="3"/>
  <c r="AH94" i="3"/>
  <c r="AB94" i="3"/>
  <c r="V94" i="3"/>
  <c r="P94" i="3"/>
  <c r="J94" i="3"/>
  <c r="D94" i="3"/>
  <c r="BF93" i="3"/>
  <c r="AZ93" i="3"/>
  <c r="AT93" i="3"/>
  <c r="AN93" i="3"/>
  <c r="AH93" i="3"/>
  <c r="AB93" i="3"/>
  <c r="V93" i="3"/>
  <c r="P93" i="3"/>
  <c r="J93" i="3"/>
  <c r="D93" i="3"/>
  <c r="BF92" i="3"/>
  <c r="AZ92" i="3"/>
  <c r="AT92" i="3"/>
  <c r="AN92" i="3"/>
  <c r="AH92" i="3"/>
  <c r="AB92" i="3"/>
  <c r="V92" i="3"/>
  <c r="P92" i="3"/>
  <c r="J92" i="3"/>
  <c r="D92" i="3"/>
  <c r="BF91" i="3"/>
  <c r="AZ91" i="3"/>
  <c r="AT91" i="3"/>
  <c r="AN91" i="3"/>
  <c r="AH91" i="3"/>
  <c r="AB91" i="3"/>
  <c r="V91" i="3"/>
  <c r="P91" i="3"/>
  <c r="J91" i="3"/>
  <c r="D91" i="3"/>
  <c r="BF90" i="3"/>
  <c r="AZ90" i="3"/>
  <c r="AT90" i="3"/>
  <c r="AN90" i="3"/>
  <c r="AH90" i="3"/>
  <c r="AB90" i="3"/>
  <c r="V90" i="3"/>
  <c r="P90" i="3"/>
  <c r="J90" i="3"/>
  <c r="D90" i="3"/>
  <c r="BF89" i="3"/>
  <c r="AZ89" i="3"/>
  <c r="AT89" i="3"/>
  <c r="AN89" i="3"/>
  <c r="AH89" i="3"/>
  <c r="AB89" i="3"/>
  <c r="V89" i="3"/>
  <c r="P89" i="3"/>
  <c r="J89" i="3"/>
  <c r="D89" i="3"/>
  <c r="BF88" i="3"/>
  <c r="AZ88" i="3"/>
  <c r="AT88" i="3"/>
  <c r="AN88" i="3"/>
  <c r="AH88" i="3"/>
  <c r="AB88" i="3"/>
  <c r="V88" i="3"/>
  <c r="P88" i="3"/>
  <c r="J88" i="3"/>
  <c r="D88" i="3"/>
  <c r="BF87" i="3"/>
  <c r="AZ87" i="3"/>
  <c r="AT87" i="3"/>
  <c r="AN87" i="3"/>
  <c r="AH87" i="3"/>
  <c r="AB87" i="3"/>
  <c r="V87" i="3"/>
  <c r="P87" i="3"/>
  <c r="J87" i="3"/>
  <c r="D87" i="3"/>
  <c r="BF86" i="3"/>
  <c r="AZ86" i="3"/>
  <c r="AT86" i="3"/>
  <c r="AN86" i="3"/>
  <c r="AH86" i="3"/>
  <c r="AB86" i="3"/>
  <c r="V86" i="3"/>
  <c r="P86" i="3"/>
  <c r="J86" i="3"/>
  <c r="D86" i="3"/>
  <c r="BF85" i="3"/>
  <c r="AZ85" i="3"/>
  <c r="AT85" i="3"/>
  <c r="AN85" i="3"/>
  <c r="AH85" i="3"/>
  <c r="AB85" i="3"/>
  <c r="V85" i="3"/>
  <c r="P85" i="3"/>
  <c r="J85" i="3"/>
  <c r="D85" i="3"/>
  <c r="BF84" i="3"/>
  <c r="AZ84" i="3"/>
  <c r="AT84" i="3"/>
  <c r="AN84" i="3"/>
  <c r="AH84" i="3"/>
  <c r="AB84" i="3"/>
  <c r="V84" i="3"/>
  <c r="P84" i="3"/>
  <c r="J84" i="3"/>
  <c r="D84" i="3"/>
  <c r="BF83" i="3"/>
  <c r="AZ83" i="3"/>
  <c r="AT83" i="3"/>
  <c r="AN83" i="3"/>
  <c r="AH83" i="3"/>
  <c r="AB83" i="3"/>
  <c r="V83" i="3"/>
  <c r="P83" i="3"/>
  <c r="J83" i="3"/>
  <c r="D83" i="3"/>
  <c r="BF82" i="3"/>
  <c r="AZ82" i="3"/>
  <c r="AT82" i="3"/>
  <c r="AN82" i="3"/>
  <c r="AH82" i="3"/>
  <c r="AB82" i="3"/>
  <c r="V82" i="3"/>
  <c r="P82" i="3"/>
  <c r="J82" i="3"/>
  <c r="D82" i="3"/>
  <c r="BF81" i="3"/>
  <c r="AZ81" i="3"/>
  <c r="AT81" i="3"/>
  <c r="AN81" i="3"/>
  <c r="AH81" i="3"/>
  <c r="AB81" i="3"/>
  <c r="V81" i="3"/>
  <c r="P81" i="3"/>
  <c r="J81" i="3"/>
  <c r="D81" i="3"/>
  <c r="BF80" i="3"/>
  <c r="AZ80" i="3"/>
  <c r="AT80" i="3"/>
  <c r="AN80" i="3"/>
  <c r="AH80" i="3"/>
  <c r="AB80" i="3"/>
  <c r="V80" i="3"/>
  <c r="P80" i="3"/>
  <c r="J80" i="3"/>
  <c r="D80" i="3"/>
  <c r="BF79" i="3"/>
  <c r="AZ79" i="3"/>
  <c r="AT79" i="3"/>
  <c r="AN79" i="3"/>
  <c r="AH79" i="3"/>
  <c r="AB79" i="3"/>
  <c r="V79" i="3"/>
  <c r="P79" i="3"/>
  <c r="J79" i="3"/>
  <c r="D79" i="3"/>
  <c r="BF78" i="3"/>
  <c r="AZ78" i="3"/>
  <c r="AT78" i="3"/>
  <c r="AN78" i="3"/>
  <c r="AH78" i="3"/>
  <c r="AB78" i="3"/>
  <c r="V78" i="3"/>
  <c r="P78" i="3"/>
  <c r="J78" i="3"/>
  <c r="D78" i="3"/>
  <c r="BF77" i="3"/>
  <c r="AZ77" i="3"/>
  <c r="AT77" i="3"/>
  <c r="AN77" i="3"/>
  <c r="AH77" i="3"/>
  <c r="AB77" i="3"/>
  <c r="V77" i="3"/>
  <c r="P77" i="3"/>
  <c r="J77" i="3"/>
  <c r="D77" i="3"/>
  <c r="BF76" i="3"/>
  <c r="AZ76" i="3"/>
  <c r="AT76" i="3"/>
  <c r="AN76" i="3"/>
  <c r="AH76" i="3"/>
  <c r="AB76" i="3"/>
  <c r="V76" i="3"/>
  <c r="P76" i="3"/>
  <c r="J76" i="3"/>
  <c r="D76" i="3"/>
  <c r="BF75" i="3"/>
  <c r="AZ75" i="3"/>
  <c r="AT75" i="3"/>
  <c r="AN75" i="3"/>
  <c r="AH75" i="3"/>
  <c r="AB75" i="3"/>
  <c r="V75" i="3"/>
  <c r="P75" i="3"/>
  <c r="J75" i="3"/>
  <c r="D75" i="3"/>
  <c r="BF74" i="3"/>
  <c r="AZ74" i="3"/>
  <c r="AT74" i="3"/>
  <c r="AN74" i="3"/>
  <c r="AH74" i="3"/>
  <c r="AB74" i="3"/>
  <c r="V74" i="3"/>
  <c r="P74" i="3"/>
  <c r="J74" i="3"/>
  <c r="D74" i="3"/>
  <c r="BF73" i="3"/>
  <c r="AZ73" i="3"/>
  <c r="AT73" i="3"/>
  <c r="AN73" i="3"/>
  <c r="AH73" i="3"/>
  <c r="AB73" i="3"/>
  <c r="V73" i="3"/>
  <c r="P73" i="3"/>
  <c r="J73" i="3"/>
  <c r="D73" i="3"/>
  <c r="BF72" i="3"/>
  <c r="AZ72" i="3"/>
  <c r="AT72" i="3"/>
  <c r="AN72" i="3"/>
  <c r="AH72" i="3"/>
  <c r="AB72" i="3"/>
  <c r="V72" i="3"/>
  <c r="P72" i="3"/>
  <c r="J72" i="3"/>
  <c r="D72" i="3"/>
  <c r="BF71" i="3"/>
  <c r="AZ71" i="3"/>
  <c r="AT71" i="3"/>
  <c r="AN71" i="3"/>
  <c r="AH71" i="3"/>
  <c r="AB71" i="3"/>
  <c r="V71" i="3"/>
  <c r="P71" i="3"/>
  <c r="J71" i="3"/>
  <c r="D71" i="3"/>
  <c r="BF70" i="3"/>
  <c r="AZ70" i="3"/>
  <c r="AT70" i="3"/>
  <c r="AN70" i="3"/>
  <c r="AH70" i="3"/>
  <c r="AB70" i="3"/>
  <c r="V70" i="3"/>
  <c r="P70" i="3"/>
  <c r="J70" i="3"/>
  <c r="D70" i="3"/>
  <c r="BF69" i="3"/>
  <c r="AZ69" i="3"/>
  <c r="AT69" i="3"/>
  <c r="AN69" i="3"/>
  <c r="AH69" i="3"/>
  <c r="AB69" i="3"/>
  <c r="V69" i="3"/>
  <c r="P69" i="3"/>
  <c r="J69" i="3"/>
  <c r="D69" i="3"/>
  <c r="BF68" i="3"/>
  <c r="AZ68" i="3"/>
  <c r="AT68" i="3"/>
  <c r="AN68" i="3"/>
  <c r="AH68" i="3"/>
  <c r="AB68" i="3"/>
  <c r="V68" i="3"/>
  <c r="P68" i="3"/>
  <c r="J68" i="3"/>
  <c r="D68" i="3"/>
  <c r="BF67" i="3"/>
  <c r="AZ67" i="3"/>
  <c r="AT67" i="3"/>
  <c r="AN67" i="3"/>
  <c r="AH67" i="3"/>
  <c r="AB67" i="3"/>
  <c r="V67" i="3"/>
  <c r="P67" i="3"/>
  <c r="J67" i="3"/>
  <c r="D67" i="3"/>
  <c r="BF66" i="3"/>
  <c r="AZ66" i="3"/>
  <c r="AT66" i="3"/>
  <c r="AN66" i="3"/>
  <c r="AH66" i="3"/>
  <c r="AB66" i="3"/>
  <c r="V66" i="3"/>
  <c r="P66" i="3"/>
  <c r="J66" i="3"/>
  <c r="D66" i="3"/>
  <c r="BF65" i="3"/>
  <c r="AZ65" i="3"/>
  <c r="AT65" i="3"/>
  <c r="AN65" i="3"/>
  <c r="AH65" i="3"/>
  <c r="AB65" i="3"/>
  <c r="V65" i="3"/>
  <c r="P65" i="3"/>
  <c r="J65" i="3"/>
  <c r="D65" i="3"/>
  <c r="BF64" i="3"/>
  <c r="AZ64" i="3"/>
  <c r="AT64" i="3"/>
  <c r="AN64" i="3"/>
  <c r="AH64" i="3"/>
  <c r="AB64" i="3"/>
  <c r="V64" i="3"/>
  <c r="P64" i="3"/>
  <c r="J64" i="3"/>
  <c r="D64" i="3"/>
  <c r="BF63" i="3"/>
  <c r="AZ63" i="3"/>
  <c r="AT63" i="3"/>
  <c r="AN63" i="3"/>
  <c r="AH63" i="3"/>
  <c r="AB63" i="3"/>
  <c r="V63" i="3"/>
  <c r="P63" i="3"/>
  <c r="J63" i="3"/>
  <c r="D63" i="3"/>
  <c r="BF62" i="3"/>
  <c r="AZ62" i="3"/>
  <c r="AT62" i="3"/>
  <c r="AN62" i="3"/>
  <c r="AH62" i="3"/>
  <c r="AB62" i="3"/>
  <c r="V62" i="3"/>
  <c r="P62" i="3"/>
  <c r="J62" i="3"/>
  <c r="D62" i="3"/>
  <c r="BF61" i="3"/>
  <c r="AZ61" i="3"/>
  <c r="AT61" i="3"/>
  <c r="AN61" i="3"/>
  <c r="AH61" i="3"/>
  <c r="AB61" i="3"/>
  <c r="V61" i="3"/>
  <c r="P61" i="3"/>
  <c r="J61" i="3"/>
  <c r="D61" i="3"/>
  <c r="BF60" i="3"/>
  <c r="AZ60" i="3"/>
  <c r="AT60" i="3"/>
  <c r="AN60" i="3"/>
  <c r="AH60" i="3"/>
  <c r="AB60" i="3"/>
  <c r="V60" i="3"/>
  <c r="P60" i="3"/>
  <c r="J60" i="3"/>
  <c r="D60" i="3"/>
  <c r="BF59" i="3"/>
  <c r="AZ59" i="3"/>
  <c r="AT59" i="3"/>
  <c r="AN59" i="3"/>
  <c r="AH59" i="3"/>
  <c r="AB59" i="3"/>
  <c r="V59" i="3"/>
  <c r="P59" i="3"/>
  <c r="J59" i="3"/>
  <c r="D59" i="3"/>
  <c r="BF58" i="3"/>
  <c r="AZ58" i="3"/>
  <c r="AT58" i="3"/>
  <c r="AN58" i="3"/>
  <c r="AH58" i="3"/>
  <c r="AB58" i="3"/>
  <c r="V58" i="3"/>
  <c r="P58" i="3"/>
  <c r="J58" i="3"/>
  <c r="D58" i="3"/>
  <c r="BF57" i="3"/>
  <c r="AZ57" i="3"/>
  <c r="AT57" i="3"/>
  <c r="AN57" i="3"/>
  <c r="AH57" i="3"/>
  <c r="AB57" i="3"/>
  <c r="V57" i="3"/>
  <c r="P57" i="3"/>
  <c r="J57" i="3"/>
  <c r="D57" i="3"/>
  <c r="BF56" i="3"/>
  <c r="AZ56" i="3"/>
  <c r="AT56" i="3"/>
  <c r="AN56" i="3"/>
  <c r="AH56" i="3"/>
  <c r="AB56" i="3"/>
  <c r="V56" i="3"/>
  <c r="P56" i="3"/>
  <c r="J56" i="3"/>
  <c r="D56" i="3"/>
  <c r="BF55" i="3"/>
  <c r="AZ55" i="3"/>
  <c r="AT55" i="3"/>
  <c r="AN55" i="3"/>
  <c r="AH55" i="3"/>
  <c r="AB55" i="3"/>
  <c r="V55" i="3"/>
  <c r="P55" i="3"/>
  <c r="J55" i="3"/>
  <c r="D55" i="3"/>
  <c r="BF54" i="3"/>
  <c r="AZ54" i="3"/>
  <c r="AT54" i="3"/>
  <c r="AN54" i="3"/>
  <c r="AH54" i="3"/>
  <c r="AB54" i="3"/>
  <c r="V54" i="3"/>
  <c r="P54" i="3"/>
  <c r="J54" i="3"/>
  <c r="D54" i="3"/>
  <c r="BF53" i="3"/>
  <c r="AZ53" i="3"/>
  <c r="AT53" i="3"/>
  <c r="AN53" i="3"/>
  <c r="AH53" i="3"/>
  <c r="AB53" i="3"/>
  <c r="V53" i="3"/>
  <c r="P53" i="3"/>
  <c r="J53" i="3"/>
  <c r="D53" i="3"/>
  <c r="BF52" i="3"/>
  <c r="AZ52" i="3"/>
  <c r="AT52" i="3"/>
  <c r="AN52" i="3"/>
  <c r="AH52" i="3"/>
  <c r="AB52" i="3"/>
  <c r="V52" i="3"/>
  <c r="P52" i="3"/>
  <c r="J52" i="3"/>
  <c r="D52" i="3"/>
  <c r="BF51" i="3"/>
  <c r="AZ51" i="3"/>
  <c r="AT51" i="3"/>
  <c r="AN51" i="3"/>
  <c r="AH51" i="3"/>
  <c r="AB51" i="3"/>
  <c r="V51" i="3"/>
  <c r="P51" i="3"/>
  <c r="J51" i="3"/>
  <c r="D51" i="3"/>
  <c r="BF50" i="3"/>
  <c r="AZ50" i="3"/>
  <c r="AT50" i="3"/>
  <c r="AN50" i="3"/>
  <c r="AH50" i="3"/>
  <c r="AB50" i="3"/>
  <c r="V50" i="3"/>
  <c r="P50" i="3"/>
  <c r="J50" i="3"/>
  <c r="D50" i="3"/>
  <c r="BF49" i="3"/>
  <c r="AZ49" i="3"/>
  <c r="AT49" i="3"/>
  <c r="AN49" i="3"/>
  <c r="AH49" i="3"/>
  <c r="AB49" i="3"/>
  <c r="V49" i="3"/>
  <c r="P49" i="3"/>
  <c r="J49" i="3"/>
  <c r="D49" i="3"/>
  <c r="BF48" i="3"/>
  <c r="AZ48" i="3"/>
  <c r="AT48" i="3"/>
  <c r="AN48" i="3"/>
  <c r="AH48" i="3"/>
  <c r="AB48" i="3"/>
  <c r="V48" i="3"/>
  <c r="P48" i="3"/>
  <c r="J48" i="3"/>
  <c r="D48" i="3"/>
  <c r="BF47" i="3"/>
  <c r="AZ47" i="3"/>
  <c r="AT47" i="3"/>
  <c r="AN47" i="3"/>
  <c r="AH47" i="3"/>
  <c r="AB47" i="3"/>
  <c r="V47" i="3"/>
  <c r="P47" i="3"/>
  <c r="J47" i="3"/>
  <c r="D47" i="3"/>
  <c r="BF46" i="3"/>
  <c r="AZ46" i="3"/>
  <c r="AT46" i="3"/>
  <c r="AN46" i="3"/>
  <c r="AH46" i="3"/>
  <c r="AB46" i="3"/>
  <c r="V46" i="3"/>
  <c r="P46" i="3"/>
  <c r="J46" i="3"/>
  <c r="D46" i="3"/>
  <c r="BF45" i="3"/>
  <c r="AZ45" i="3"/>
  <c r="AT45" i="3"/>
  <c r="AN45" i="3"/>
  <c r="AH45" i="3"/>
  <c r="AB45" i="3"/>
  <c r="V45" i="3"/>
  <c r="P45" i="3"/>
  <c r="J45" i="3"/>
  <c r="D45" i="3"/>
  <c r="BF44" i="3"/>
  <c r="AZ44" i="3"/>
  <c r="AT44" i="3"/>
  <c r="AN44" i="3"/>
  <c r="AH44" i="3"/>
  <c r="AB44" i="3"/>
  <c r="V44" i="3"/>
  <c r="P44" i="3"/>
  <c r="J44" i="3"/>
  <c r="D44" i="3"/>
  <c r="BF43" i="3"/>
  <c r="AZ43" i="3"/>
  <c r="AT43" i="3"/>
  <c r="AN43" i="3"/>
  <c r="AH43" i="3"/>
  <c r="AB43" i="3"/>
  <c r="V43" i="3"/>
  <c r="P43" i="3"/>
  <c r="J43" i="3"/>
  <c r="D43" i="3"/>
  <c r="BF42" i="3"/>
  <c r="AZ42" i="3"/>
  <c r="AT42" i="3"/>
  <c r="AN42" i="3"/>
  <c r="AH42" i="3"/>
  <c r="AB42" i="3"/>
  <c r="V42" i="3"/>
  <c r="P42" i="3"/>
  <c r="J42" i="3"/>
  <c r="D42" i="3"/>
  <c r="BF41" i="3"/>
  <c r="AZ41" i="3"/>
  <c r="AT41" i="3"/>
  <c r="AN41" i="3"/>
  <c r="AH41" i="3"/>
  <c r="AB41" i="3"/>
  <c r="V41" i="3"/>
  <c r="P41" i="3"/>
  <c r="J41" i="3"/>
  <c r="D41" i="3"/>
  <c r="BF40" i="3"/>
  <c r="AZ40" i="3"/>
  <c r="AT40" i="3"/>
  <c r="AN40" i="3"/>
  <c r="AH40" i="3"/>
  <c r="AB40" i="3"/>
  <c r="V40" i="3"/>
  <c r="P40" i="3"/>
  <c r="J40" i="3"/>
  <c r="D40" i="3"/>
  <c r="BF39" i="3"/>
  <c r="AZ39" i="3"/>
  <c r="AT39" i="3"/>
  <c r="AN39" i="3"/>
  <c r="AH39" i="3"/>
  <c r="AB39" i="3"/>
  <c r="V39" i="3"/>
  <c r="P39" i="3"/>
  <c r="J39" i="3"/>
  <c r="D39" i="3"/>
  <c r="BF38" i="3"/>
  <c r="AZ38" i="3"/>
  <c r="AT38" i="3"/>
  <c r="AN38" i="3"/>
  <c r="AH38" i="3"/>
  <c r="AB38" i="3"/>
  <c r="V38" i="3"/>
  <c r="P38" i="3"/>
  <c r="J38" i="3"/>
  <c r="D38" i="3"/>
  <c r="BF37" i="3"/>
  <c r="AZ37" i="3"/>
  <c r="AT37" i="3"/>
  <c r="AN37" i="3"/>
  <c r="AH37" i="3"/>
  <c r="AB37" i="3"/>
  <c r="V37" i="3"/>
  <c r="P37" i="3"/>
  <c r="J37" i="3"/>
  <c r="D37" i="3"/>
  <c r="BF36" i="3"/>
  <c r="AZ36" i="3"/>
  <c r="AT36" i="3"/>
  <c r="AN36" i="3"/>
  <c r="AH36" i="3"/>
  <c r="AB36" i="3"/>
  <c r="V36" i="3"/>
  <c r="P36" i="3"/>
  <c r="J36" i="3"/>
  <c r="D36" i="3"/>
  <c r="BF35" i="3"/>
  <c r="AZ35" i="3"/>
  <c r="AT35" i="3"/>
  <c r="AN35" i="3"/>
  <c r="AH35" i="3"/>
  <c r="AB35" i="3"/>
  <c r="V35" i="3"/>
  <c r="P35" i="3"/>
  <c r="J35" i="3"/>
  <c r="D35" i="3"/>
  <c r="BF34" i="3"/>
  <c r="AZ34" i="3"/>
  <c r="AT34" i="3"/>
  <c r="AN34" i="3"/>
  <c r="AH34" i="3"/>
  <c r="AB34" i="3"/>
  <c r="V34" i="3"/>
  <c r="P34" i="3"/>
  <c r="J34" i="3"/>
  <c r="D34" i="3"/>
  <c r="BF33" i="3"/>
  <c r="AZ33" i="3"/>
  <c r="AT33" i="3"/>
  <c r="AN33" i="3"/>
  <c r="AH33" i="3"/>
  <c r="AB33" i="3"/>
  <c r="V33" i="3"/>
  <c r="P33" i="3"/>
  <c r="J33" i="3"/>
  <c r="D33" i="3"/>
  <c r="BF32" i="3"/>
  <c r="AZ32" i="3"/>
  <c r="AT32" i="3"/>
  <c r="AN32" i="3"/>
  <c r="AH32" i="3"/>
  <c r="AB32" i="3"/>
  <c r="V32" i="3"/>
  <c r="P32" i="3"/>
  <c r="J32" i="3"/>
  <c r="D32" i="3"/>
  <c r="BF31" i="3"/>
  <c r="AZ31" i="3"/>
  <c r="AT31" i="3"/>
  <c r="AN31" i="3"/>
  <c r="AH31" i="3"/>
  <c r="AB31" i="3"/>
  <c r="V31" i="3"/>
  <c r="P31" i="3"/>
  <c r="J31" i="3"/>
  <c r="D31" i="3"/>
  <c r="BF30" i="3"/>
  <c r="AZ30" i="3"/>
  <c r="AT30" i="3"/>
  <c r="AN30" i="3"/>
  <c r="AH30" i="3"/>
  <c r="AB30" i="3"/>
  <c r="V30" i="3"/>
  <c r="P30" i="3"/>
  <c r="J30" i="3"/>
  <c r="D30" i="3"/>
  <c r="BF29" i="3"/>
  <c r="AZ29" i="3"/>
  <c r="AT29" i="3"/>
  <c r="AN29" i="3"/>
  <c r="AH29" i="3"/>
  <c r="AB29" i="3"/>
  <c r="V29" i="3"/>
  <c r="P29" i="3"/>
  <c r="J29" i="3"/>
  <c r="D29" i="3"/>
  <c r="BF28" i="3"/>
  <c r="AZ28" i="3"/>
  <c r="AT28" i="3"/>
  <c r="AN28" i="3"/>
  <c r="AH28" i="3"/>
  <c r="AB28" i="3"/>
  <c r="V28" i="3"/>
  <c r="P28" i="3"/>
  <c r="J28" i="3"/>
  <c r="D28" i="3"/>
  <c r="BF27" i="3"/>
  <c r="AZ27" i="3"/>
  <c r="AT27" i="3"/>
  <c r="AN27" i="3"/>
  <c r="AH27" i="3"/>
  <c r="AB27" i="3"/>
  <c r="V27" i="3"/>
  <c r="P27" i="3"/>
  <c r="J27" i="3"/>
  <c r="D27" i="3"/>
  <c r="BF26" i="3"/>
  <c r="AZ26" i="3"/>
  <c r="AT26" i="3"/>
  <c r="AN26" i="3"/>
  <c r="AH26" i="3"/>
  <c r="AB26" i="3"/>
  <c r="V26" i="3"/>
  <c r="P26" i="3"/>
  <c r="J26" i="3"/>
  <c r="D26" i="3"/>
  <c r="BF25" i="3"/>
  <c r="AZ25" i="3"/>
  <c r="AT25" i="3"/>
  <c r="AN25" i="3"/>
  <c r="AH25" i="3"/>
  <c r="AB25" i="3"/>
  <c r="V25" i="3"/>
  <c r="P25" i="3"/>
  <c r="J25" i="3"/>
  <c r="D25" i="3"/>
  <c r="BF24" i="3"/>
  <c r="AZ24" i="3"/>
  <c r="AT24" i="3"/>
  <c r="AN24" i="3"/>
  <c r="AH24" i="3"/>
  <c r="AB24" i="3"/>
  <c r="V24" i="3"/>
  <c r="P24" i="3"/>
  <c r="J24" i="3"/>
  <c r="D24" i="3"/>
  <c r="BF23" i="3"/>
  <c r="AZ23" i="3"/>
  <c r="AT23" i="3"/>
  <c r="AN23" i="3"/>
  <c r="AH23" i="3"/>
  <c r="AB23" i="3"/>
  <c r="V23" i="3"/>
  <c r="P23" i="3"/>
  <c r="J23" i="3"/>
  <c r="D23" i="3"/>
  <c r="BF22" i="3"/>
  <c r="AZ22" i="3"/>
  <c r="AT22" i="3"/>
  <c r="AN22" i="3"/>
  <c r="AH22" i="3"/>
  <c r="AB22" i="3"/>
  <c r="V22" i="3"/>
  <c r="P22" i="3"/>
  <c r="J22" i="3"/>
  <c r="D22" i="3"/>
  <c r="BF21" i="3"/>
  <c r="AZ21" i="3"/>
  <c r="AT21" i="3"/>
  <c r="AN21" i="3"/>
  <c r="AH21" i="3"/>
  <c r="AB21" i="3"/>
  <c r="V21" i="3"/>
  <c r="P21" i="3"/>
  <c r="J21" i="3"/>
  <c r="D21" i="3"/>
  <c r="BF20" i="3"/>
  <c r="AZ20" i="3"/>
  <c r="AT20" i="3"/>
  <c r="AN20" i="3"/>
  <c r="AH20" i="3"/>
  <c r="AB20" i="3"/>
  <c r="V20" i="3"/>
  <c r="P20" i="3"/>
  <c r="J20" i="3"/>
  <c r="D20" i="3"/>
  <c r="BF19" i="3"/>
  <c r="AZ19" i="3"/>
  <c r="AT19" i="3"/>
  <c r="AN19" i="3"/>
  <c r="AH19" i="3"/>
  <c r="AB19" i="3"/>
  <c r="V19" i="3"/>
  <c r="P19" i="3"/>
  <c r="J19" i="3"/>
  <c r="D19" i="3"/>
  <c r="BF18" i="3"/>
  <c r="AZ18" i="3"/>
  <c r="AT18" i="3"/>
  <c r="AN18" i="3"/>
  <c r="AH18" i="3"/>
  <c r="AB18" i="3"/>
  <c r="V18" i="3"/>
  <c r="P18" i="3"/>
  <c r="J18" i="3"/>
  <c r="D18" i="3"/>
  <c r="BF17" i="3"/>
  <c r="AZ17" i="3"/>
  <c r="AT17" i="3"/>
  <c r="AN17" i="3"/>
  <c r="AH17" i="3"/>
  <c r="AB17" i="3"/>
  <c r="V17" i="3"/>
  <c r="P17" i="3"/>
  <c r="J17" i="3"/>
  <c r="D17" i="3"/>
  <c r="BF16" i="3"/>
  <c r="AZ16" i="3"/>
  <c r="AT16" i="3"/>
  <c r="AN16" i="3"/>
  <c r="AN3" i="3" s="1"/>
  <c r="AO48" i="3" s="1"/>
  <c r="AH16" i="3"/>
  <c r="AH3" i="3" s="1"/>
  <c r="AI12" i="3" s="1"/>
  <c r="AB16" i="3"/>
  <c r="V16" i="3"/>
  <c r="P16" i="3"/>
  <c r="P3" i="3" s="1"/>
  <c r="Q15" i="3" s="1"/>
  <c r="J16" i="3"/>
  <c r="D16" i="3"/>
  <c r="BF15" i="3"/>
  <c r="AZ15" i="3"/>
  <c r="AT15" i="3"/>
  <c r="AN15" i="3"/>
  <c r="AH15" i="3"/>
  <c r="AB15" i="3"/>
  <c r="V15" i="3"/>
  <c r="P15" i="3"/>
  <c r="J15" i="3"/>
  <c r="D15" i="3"/>
  <c r="BF14" i="3"/>
  <c r="AZ14" i="3"/>
  <c r="AT14" i="3"/>
  <c r="AN14" i="3"/>
  <c r="AH14" i="3"/>
  <c r="AB14" i="3"/>
  <c r="V14" i="3"/>
  <c r="P14" i="3"/>
  <c r="J14" i="3"/>
  <c r="D14" i="3"/>
  <c r="BF13" i="3"/>
  <c r="AZ13" i="3"/>
  <c r="AT13" i="3"/>
  <c r="AN13" i="3"/>
  <c r="AH13" i="3"/>
  <c r="AB13" i="3"/>
  <c r="V13" i="3"/>
  <c r="P13" i="3"/>
  <c r="J13" i="3"/>
  <c r="D13" i="3"/>
  <c r="BF12" i="3"/>
  <c r="AZ12" i="3"/>
  <c r="AT12" i="3"/>
  <c r="AN12" i="3"/>
  <c r="AH12" i="3"/>
  <c r="AB12" i="3"/>
  <c r="V12" i="3"/>
  <c r="P12" i="3"/>
  <c r="J12" i="3"/>
  <c r="D12" i="3"/>
  <c r="BF11" i="3"/>
  <c r="AZ11" i="3"/>
  <c r="AT11" i="3"/>
  <c r="AN11" i="3"/>
  <c r="AH11" i="3"/>
  <c r="AB11" i="3"/>
  <c r="V11" i="3"/>
  <c r="P11" i="3"/>
  <c r="J11" i="3"/>
  <c r="D11" i="3"/>
  <c r="BF10" i="3"/>
  <c r="AZ10" i="3"/>
  <c r="AT10" i="3"/>
  <c r="AN10" i="3"/>
  <c r="AH10" i="3"/>
  <c r="AB10" i="3"/>
  <c r="V10" i="3"/>
  <c r="P10" i="3"/>
  <c r="J10" i="3"/>
  <c r="D10" i="3"/>
  <c r="BF9" i="3"/>
  <c r="AZ9" i="3"/>
  <c r="AT9" i="3"/>
  <c r="AN9" i="3"/>
  <c r="AH9" i="3"/>
  <c r="AB9" i="3"/>
  <c r="V9" i="3"/>
  <c r="P9" i="3"/>
  <c r="J9" i="3"/>
  <c r="D9" i="3"/>
  <c r="BF8" i="3"/>
  <c r="AZ8" i="3"/>
  <c r="AT8" i="3"/>
  <c r="AN8" i="3"/>
  <c r="AH8" i="3"/>
  <c r="AB8" i="3"/>
  <c r="V8" i="3"/>
  <c r="P8" i="3"/>
  <c r="J8" i="3"/>
  <c r="D8" i="3"/>
  <c r="BF7" i="3"/>
  <c r="AZ7" i="3"/>
  <c r="AT7" i="3"/>
  <c r="AN7" i="3"/>
  <c r="AH7" i="3"/>
  <c r="AB7" i="3"/>
  <c r="V7" i="3"/>
  <c r="P7" i="3"/>
  <c r="J7" i="3"/>
  <c r="D7" i="3"/>
  <c r="BF6" i="3"/>
  <c r="AZ6" i="3"/>
  <c r="AT6" i="3"/>
  <c r="AN6" i="3"/>
  <c r="AH6" i="3"/>
  <c r="AB6" i="3"/>
  <c r="V6" i="3"/>
  <c r="P6" i="3"/>
  <c r="J6" i="3"/>
  <c r="D6" i="3"/>
  <c r="BF205" i="2"/>
  <c r="AZ205" i="2"/>
  <c r="AT205" i="2"/>
  <c r="AN205" i="2"/>
  <c r="AH205" i="2"/>
  <c r="AB205" i="2"/>
  <c r="V205" i="2"/>
  <c r="P205" i="2"/>
  <c r="J205" i="2"/>
  <c r="D205" i="2"/>
  <c r="BF204" i="2"/>
  <c r="AZ204" i="2"/>
  <c r="AT204" i="2"/>
  <c r="AN204" i="2"/>
  <c r="AH204" i="2"/>
  <c r="AB204" i="2"/>
  <c r="V204" i="2"/>
  <c r="P204" i="2"/>
  <c r="J204" i="2"/>
  <c r="D204" i="2"/>
  <c r="BF203" i="2"/>
  <c r="AZ203" i="2"/>
  <c r="AT203" i="2"/>
  <c r="AN203" i="2"/>
  <c r="AH203" i="2"/>
  <c r="AB203" i="2"/>
  <c r="V203" i="2"/>
  <c r="P203" i="2"/>
  <c r="J203" i="2"/>
  <c r="D203" i="2"/>
  <c r="BF202" i="2"/>
  <c r="AZ202" i="2"/>
  <c r="AT202" i="2"/>
  <c r="AN202" i="2"/>
  <c r="AH202" i="2"/>
  <c r="AB202" i="2"/>
  <c r="V202" i="2"/>
  <c r="P202" i="2"/>
  <c r="J202" i="2"/>
  <c r="D202" i="2"/>
  <c r="BF201" i="2"/>
  <c r="AZ201" i="2"/>
  <c r="AT201" i="2"/>
  <c r="AN201" i="2"/>
  <c r="AH201" i="2"/>
  <c r="AB201" i="2"/>
  <c r="V201" i="2"/>
  <c r="P201" i="2"/>
  <c r="J201" i="2"/>
  <c r="D201" i="2"/>
  <c r="BF200" i="2"/>
  <c r="AZ200" i="2"/>
  <c r="AT200" i="2"/>
  <c r="AN200" i="2"/>
  <c r="AH200" i="2"/>
  <c r="AB200" i="2"/>
  <c r="V200" i="2"/>
  <c r="P200" i="2"/>
  <c r="J200" i="2"/>
  <c r="D200" i="2"/>
  <c r="BF199" i="2"/>
  <c r="AZ199" i="2"/>
  <c r="AT199" i="2"/>
  <c r="AN199" i="2"/>
  <c r="AH199" i="2"/>
  <c r="AB199" i="2"/>
  <c r="V199" i="2"/>
  <c r="P199" i="2"/>
  <c r="J199" i="2"/>
  <c r="D199" i="2"/>
  <c r="BF198" i="2"/>
  <c r="AZ198" i="2"/>
  <c r="AT198" i="2"/>
  <c r="AN198" i="2"/>
  <c r="AH198" i="2"/>
  <c r="AB198" i="2"/>
  <c r="V198" i="2"/>
  <c r="P198" i="2"/>
  <c r="J198" i="2"/>
  <c r="D198" i="2"/>
  <c r="BF197" i="2"/>
  <c r="AZ197" i="2"/>
  <c r="AT197" i="2"/>
  <c r="AN197" i="2"/>
  <c r="AH197" i="2"/>
  <c r="AB197" i="2"/>
  <c r="V197" i="2"/>
  <c r="P197" i="2"/>
  <c r="J197" i="2"/>
  <c r="D197" i="2"/>
  <c r="BF196" i="2"/>
  <c r="AZ196" i="2"/>
  <c r="AT196" i="2"/>
  <c r="AN196" i="2"/>
  <c r="AH196" i="2"/>
  <c r="AB196" i="2"/>
  <c r="V196" i="2"/>
  <c r="P196" i="2"/>
  <c r="J196" i="2"/>
  <c r="D196" i="2"/>
  <c r="BF195" i="2"/>
  <c r="AZ195" i="2"/>
  <c r="AT195" i="2"/>
  <c r="AN195" i="2"/>
  <c r="AH195" i="2"/>
  <c r="AB195" i="2"/>
  <c r="V195" i="2"/>
  <c r="P195" i="2"/>
  <c r="J195" i="2"/>
  <c r="D195" i="2"/>
  <c r="BF194" i="2"/>
  <c r="AZ194" i="2"/>
  <c r="AT194" i="2"/>
  <c r="AN194" i="2"/>
  <c r="AH194" i="2"/>
  <c r="AB194" i="2"/>
  <c r="V194" i="2"/>
  <c r="P194" i="2"/>
  <c r="J194" i="2"/>
  <c r="D194" i="2"/>
  <c r="BF193" i="2"/>
  <c r="AZ193" i="2"/>
  <c r="AT193" i="2"/>
  <c r="AN193" i="2"/>
  <c r="AH193" i="2"/>
  <c r="AB193" i="2"/>
  <c r="V193" i="2"/>
  <c r="P193" i="2"/>
  <c r="J193" i="2"/>
  <c r="D193" i="2"/>
  <c r="BF192" i="2"/>
  <c r="AZ192" i="2"/>
  <c r="AT192" i="2"/>
  <c r="AN192" i="2"/>
  <c r="AH192" i="2"/>
  <c r="AB192" i="2"/>
  <c r="V192" i="2"/>
  <c r="P192" i="2"/>
  <c r="J192" i="2"/>
  <c r="D192" i="2"/>
  <c r="BF191" i="2"/>
  <c r="AZ191" i="2"/>
  <c r="AT191" i="2"/>
  <c r="AN191" i="2"/>
  <c r="AH191" i="2"/>
  <c r="AB191" i="2"/>
  <c r="V191" i="2"/>
  <c r="P191" i="2"/>
  <c r="J191" i="2"/>
  <c r="D191" i="2"/>
  <c r="BF190" i="2"/>
  <c r="AZ190" i="2"/>
  <c r="AT190" i="2"/>
  <c r="AN190" i="2"/>
  <c r="AH190" i="2"/>
  <c r="AB190" i="2"/>
  <c r="V190" i="2"/>
  <c r="P190" i="2"/>
  <c r="J190" i="2"/>
  <c r="D190" i="2"/>
  <c r="BF189" i="2"/>
  <c r="AZ189" i="2"/>
  <c r="AT189" i="2"/>
  <c r="AN189" i="2"/>
  <c r="AH189" i="2"/>
  <c r="AB189" i="2"/>
  <c r="V189" i="2"/>
  <c r="P189" i="2"/>
  <c r="J189" i="2"/>
  <c r="D189" i="2"/>
  <c r="BF188" i="2"/>
  <c r="AZ188" i="2"/>
  <c r="AT188" i="2"/>
  <c r="AN188" i="2"/>
  <c r="AH188" i="2"/>
  <c r="AB188" i="2"/>
  <c r="V188" i="2"/>
  <c r="P188" i="2"/>
  <c r="J188" i="2"/>
  <c r="D188" i="2"/>
  <c r="BF187" i="2"/>
  <c r="AZ187" i="2"/>
  <c r="AT187" i="2"/>
  <c r="AN187" i="2"/>
  <c r="AH187" i="2"/>
  <c r="AB187" i="2"/>
  <c r="V187" i="2"/>
  <c r="P187" i="2"/>
  <c r="J187" i="2"/>
  <c r="D187" i="2"/>
  <c r="BF186" i="2"/>
  <c r="AZ186" i="2"/>
  <c r="AT186" i="2"/>
  <c r="AN186" i="2"/>
  <c r="AH186" i="2"/>
  <c r="AB186" i="2"/>
  <c r="V186" i="2"/>
  <c r="P186" i="2"/>
  <c r="J186" i="2"/>
  <c r="D186" i="2"/>
  <c r="BF185" i="2"/>
  <c r="AZ185" i="2"/>
  <c r="AT185" i="2"/>
  <c r="AN185" i="2"/>
  <c r="AH185" i="2"/>
  <c r="AB185" i="2"/>
  <c r="V185" i="2"/>
  <c r="P185" i="2"/>
  <c r="J185" i="2"/>
  <c r="D185" i="2"/>
  <c r="BF184" i="2"/>
  <c r="AZ184" i="2"/>
  <c r="AT184" i="2"/>
  <c r="AN184" i="2"/>
  <c r="AH184" i="2"/>
  <c r="AB184" i="2"/>
  <c r="V184" i="2"/>
  <c r="P184" i="2"/>
  <c r="J184" i="2"/>
  <c r="D184" i="2"/>
  <c r="BF183" i="2"/>
  <c r="AZ183" i="2"/>
  <c r="AT183" i="2"/>
  <c r="AN183" i="2"/>
  <c r="AH183" i="2"/>
  <c r="AB183" i="2"/>
  <c r="V183" i="2"/>
  <c r="P183" i="2"/>
  <c r="J183" i="2"/>
  <c r="D183" i="2"/>
  <c r="BF182" i="2"/>
  <c r="AZ182" i="2"/>
  <c r="AT182" i="2"/>
  <c r="AN182" i="2"/>
  <c r="AH182" i="2"/>
  <c r="AB182" i="2"/>
  <c r="V182" i="2"/>
  <c r="P182" i="2"/>
  <c r="J182" i="2"/>
  <c r="D182" i="2"/>
  <c r="BF181" i="2"/>
  <c r="AZ181" i="2"/>
  <c r="AT181" i="2"/>
  <c r="AN181" i="2"/>
  <c r="AH181" i="2"/>
  <c r="AB181" i="2"/>
  <c r="V181" i="2"/>
  <c r="P181" i="2"/>
  <c r="J181" i="2"/>
  <c r="D181" i="2"/>
  <c r="BF180" i="2"/>
  <c r="AZ180" i="2"/>
  <c r="AT180" i="2"/>
  <c r="AN180" i="2"/>
  <c r="AH180" i="2"/>
  <c r="AB180" i="2"/>
  <c r="V180" i="2"/>
  <c r="P180" i="2"/>
  <c r="J180" i="2"/>
  <c r="D180" i="2"/>
  <c r="BF179" i="2"/>
  <c r="AZ179" i="2"/>
  <c r="AT179" i="2"/>
  <c r="AN179" i="2"/>
  <c r="AH179" i="2"/>
  <c r="AB179" i="2"/>
  <c r="V179" i="2"/>
  <c r="P179" i="2"/>
  <c r="J179" i="2"/>
  <c r="D179" i="2"/>
  <c r="BF178" i="2"/>
  <c r="AZ178" i="2"/>
  <c r="AT178" i="2"/>
  <c r="AN178" i="2"/>
  <c r="AH178" i="2"/>
  <c r="AB178" i="2"/>
  <c r="V178" i="2"/>
  <c r="P178" i="2"/>
  <c r="J178" i="2"/>
  <c r="D178" i="2"/>
  <c r="BF177" i="2"/>
  <c r="AZ177" i="2"/>
  <c r="AT177" i="2"/>
  <c r="AN177" i="2"/>
  <c r="AH177" i="2"/>
  <c r="AB177" i="2"/>
  <c r="V177" i="2"/>
  <c r="P177" i="2"/>
  <c r="J177" i="2"/>
  <c r="D177" i="2"/>
  <c r="BF176" i="2"/>
  <c r="AZ176" i="2"/>
  <c r="AT176" i="2"/>
  <c r="AN176" i="2"/>
  <c r="AH176" i="2"/>
  <c r="AB176" i="2"/>
  <c r="V176" i="2"/>
  <c r="P176" i="2"/>
  <c r="J176" i="2"/>
  <c r="D176" i="2"/>
  <c r="BF175" i="2"/>
  <c r="AZ175" i="2"/>
  <c r="AT175" i="2"/>
  <c r="AN175" i="2"/>
  <c r="AH175" i="2"/>
  <c r="AB175" i="2"/>
  <c r="V175" i="2"/>
  <c r="P175" i="2"/>
  <c r="J175" i="2"/>
  <c r="D175" i="2"/>
  <c r="BF174" i="2"/>
  <c r="AZ174" i="2"/>
  <c r="AT174" i="2"/>
  <c r="AN174" i="2"/>
  <c r="AH174" i="2"/>
  <c r="AB174" i="2"/>
  <c r="V174" i="2"/>
  <c r="P174" i="2"/>
  <c r="J174" i="2"/>
  <c r="D174" i="2"/>
  <c r="BF173" i="2"/>
  <c r="AZ173" i="2"/>
  <c r="AT173" i="2"/>
  <c r="AN173" i="2"/>
  <c r="AH173" i="2"/>
  <c r="AB173" i="2"/>
  <c r="V173" i="2"/>
  <c r="P173" i="2"/>
  <c r="J173" i="2"/>
  <c r="D173" i="2"/>
  <c r="BF172" i="2"/>
  <c r="AZ172" i="2"/>
  <c r="AT172" i="2"/>
  <c r="AN172" i="2"/>
  <c r="AH172" i="2"/>
  <c r="AB172" i="2"/>
  <c r="V172" i="2"/>
  <c r="P172" i="2"/>
  <c r="J172" i="2"/>
  <c r="D172" i="2"/>
  <c r="BF171" i="2"/>
  <c r="AZ171" i="2"/>
  <c r="AT171" i="2"/>
  <c r="AN171" i="2"/>
  <c r="AH171" i="2"/>
  <c r="AB171" i="2"/>
  <c r="V171" i="2"/>
  <c r="P171" i="2"/>
  <c r="J171" i="2"/>
  <c r="D171" i="2"/>
  <c r="BF170" i="2"/>
  <c r="AZ170" i="2"/>
  <c r="AT170" i="2"/>
  <c r="AN170" i="2"/>
  <c r="AH170" i="2"/>
  <c r="AB170" i="2"/>
  <c r="V170" i="2"/>
  <c r="P170" i="2"/>
  <c r="J170" i="2"/>
  <c r="D170" i="2"/>
  <c r="BF169" i="2"/>
  <c r="AZ169" i="2"/>
  <c r="AT169" i="2"/>
  <c r="AN169" i="2"/>
  <c r="AH169" i="2"/>
  <c r="AB169" i="2"/>
  <c r="V169" i="2"/>
  <c r="P169" i="2"/>
  <c r="J169" i="2"/>
  <c r="D169" i="2"/>
  <c r="BF168" i="2"/>
  <c r="AZ168" i="2"/>
  <c r="AT168" i="2"/>
  <c r="AN168" i="2"/>
  <c r="AH168" i="2"/>
  <c r="AB168" i="2"/>
  <c r="V168" i="2"/>
  <c r="P168" i="2"/>
  <c r="J168" i="2"/>
  <c r="D168" i="2"/>
  <c r="BF167" i="2"/>
  <c r="AZ167" i="2"/>
  <c r="AT167" i="2"/>
  <c r="AN167" i="2"/>
  <c r="AH167" i="2"/>
  <c r="AB167" i="2"/>
  <c r="V167" i="2"/>
  <c r="P167" i="2"/>
  <c r="J167" i="2"/>
  <c r="D167" i="2"/>
  <c r="BF166" i="2"/>
  <c r="AZ166" i="2"/>
  <c r="AT166" i="2"/>
  <c r="AN166" i="2"/>
  <c r="AH166" i="2"/>
  <c r="AB166" i="2"/>
  <c r="V166" i="2"/>
  <c r="P166" i="2"/>
  <c r="J166" i="2"/>
  <c r="D166" i="2"/>
  <c r="BF165" i="2"/>
  <c r="AZ165" i="2"/>
  <c r="AT165" i="2"/>
  <c r="AN165" i="2"/>
  <c r="AH165" i="2"/>
  <c r="AB165" i="2"/>
  <c r="V165" i="2"/>
  <c r="P165" i="2"/>
  <c r="J165" i="2"/>
  <c r="D165" i="2"/>
  <c r="BF164" i="2"/>
  <c r="AZ164" i="2"/>
  <c r="AT164" i="2"/>
  <c r="AN164" i="2"/>
  <c r="AH164" i="2"/>
  <c r="AB164" i="2"/>
  <c r="V164" i="2"/>
  <c r="P164" i="2"/>
  <c r="J164" i="2"/>
  <c r="D164" i="2"/>
  <c r="BF163" i="2"/>
  <c r="AZ163" i="2"/>
  <c r="AT163" i="2"/>
  <c r="AN163" i="2"/>
  <c r="AH163" i="2"/>
  <c r="AB163" i="2"/>
  <c r="V163" i="2"/>
  <c r="P163" i="2"/>
  <c r="J163" i="2"/>
  <c r="D163" i="2"/>
  <c r="BF162" i="2"/>
  <c r="AZ162" i="2"/>
  <c r="AT162" i="2"/>
  <c r="AN162" i="2"/>
  <c r="AH162" i="2"/>
  <c r="AB162" i="2"/>
  <c r="V162" i="2"/>
  <c r="P162" i="2"/>
  <c r="J162" i="2"/>
  <c r="D162" i="2"/>
  <c r="BF161" i="2"/>
  <c r="AZ161" i="2"/>
  <c r="AT161" i="2"/>
  <c r="AN161" i="2"/>
  <c r="AH161" i="2"/>
  <c r="AB161" i="2"/>
  <c r="V161" i="2"/>
  <c r="P161" i="2"/>
  <c r="J161" i="2"/>
  <c r="D161" i="2"/>
  <c r="BF160" i="2"/>
  <c r="AZ160" i="2"/>
  <c r="AT160" i="2"/>
  <c r="AN160" i="2"/>
  <c r="AH160" i="2"/>
  <c r="AB160" i="2"/>
  <c r="V160" i="2"/>
  <c r="P160" i="2"/>
  <c r="J160" i="2"/>
  <c r="D160" i="2"/>
  <c r="BF159" i="2"/>
  <c r="AZ159" i="2"/>
  <c r="AT159" i="2"/>
  <c r="AN159" i="2"/>
  <c r="AH159" i="2"/>
  <c r="AB159" i="2"/>
  <c r="V159" i="2"/>
  <c r="P159" i="2"/>
  <c r="J159" i="2"/>
  <c r="D159" i="2"/>
  <c r="BF158" i="2"/>
  <c r="AZ158" i="2"/>
  <c r="AT158" i="2"/>
  <c r="AN158" i="2"/>
  <c r="AH158" i="2"/>
  <c r="AB158" i="2"/>
  <c r="V158" i="2"/>
  <c r="P158" i="2"/>
  <c r="J158" i="2"/>
  <c r="D158" i="2"/>
  <c r="BF157" i="2"/>
  <c r="AZ157" i="2"/>
  <c r="AT157" i="2"/>
  <c r="AN157" i="2"/>
  <c r="AH157" i="2"/>
  <c r="AB157" i="2"/>
  <c r="V157" i="2"/>
  <c r="P157" i="2"/>
  <c r="J157" i="2"/>
  <c r="D157" i="2"/>
  <c r="BF156" i="2"/>
  <c r="AZ156" i="2"/>
  <c r="AT156" i="2"/>
  <c r="AN156" i="2"/>
  <c r="AH156" i="2"/>
  <c r="AB156" i="2"/>
  <c r="V156" i="2"/>
  <c r="P156" i="2"/>
  <c r="J156" i="2"/>
  <c r="D156" i="2"/>
  <c r="BF155" i="2"/>
  <c r="AZ155" i="2"/>
  <c r="AT155" i="2"/>
  <c r="AN155" i="2"/>
  <c r="AH155" i="2"/>
  <c r="AB155" i="2"/>
  <c r="V155" i="2"/>
  <c r="P155" i="2"/>
  <c r="J155" i="2"/>
  <c r="D155" i="2"/>
  <c r="BF154" i="2"/>
  <c r="AZ154" i="2"/>
  <c r="AT154" i="2"/>
  <c r="AN154" i="2"/>
  <c r="AH154" i="2"/>
  <c r="AB154" i="2"/>
  <c r="V154" i="2"/>
  <c r="P154" i="2"/>
  <c r="J154" i="2"/>
  <c r="D154" i="2"/>
  <c r="BF153" i="2"/>
  <c r="AZ153" i="2"/>
  <c r="AT153" i="2"/>
  <c r="AN153" i="2"/>
  <c r="AH153" i="2"/>
  <c r="AB153" i="2"/>
  <c r="V153" i="2"/>
  <c r="P153" i="2"/>
  <c r="J153" i="2"/>
  <c r="D153" i="2"/>
  <c r="BF152" i="2"/>
  <c r="AZ152" i="2"/>
  <c r="AT152" i="2"/>
  <c r="AN152" i="2"/>
  <c r="AH152" i="2"/>
  <c r="AB152" i="2"/>
  <c r="V152" i="2"/>
  <c r="P152" i="2"/>
  <c r="J152" i="2"/>
  <c r="D152" i="2"/>
  <c r="BF151" i="2"/>
  <c r="AZ151" i="2"/>
  <c r="AT151" i="2"/>
  <c r="AN151" i="2"/>
  <c r="AH151" i="2"/>
  <c r="AB151" i="2"/>
  <c r="V151" i="2"/>
  <c r="P151" i="2"/>
  <c r="J151" i="2"/>
  <c r="D151" i="2"/>
  <c r="BF150" i="2"/>
  <c r="AZ150" i="2"/>
  <c r="AT150" i="2"/>
  <c r="AN150" i="2"/>
  <c r="AH150" i="2"/>
  <c r="AB150" i="2"/>
  <c r="V150" i="2"/>
  <c r="P150" i="2"/>
  <c r="J150" i="2"/>
  <c r="D150" i="2"/>
  <c r="BF149" i="2"/>
  <c r="AZ149" i="2"/>
  <c r="AT149" i="2"/>
  <c r="AN149" i="2"/>
  <c r="AH149" i="2"/>
  <c r="AB149" i="2"/>
  <c r="V149" i="2"/>
  <c r="P149" i="2"/>
  <c r="J149" i="2"/>
  <c r="D149" i="2"/>
  <c r="BF148" i="2"/>
  <c r="AZ148" i="2"/>
  <c r="AT148" i="2"/>
  <c r="AN148" i="2"/>
  <c r="AH148" i="2"/>
  <c r="AB148" i="2"/>
  <c r="V148" i="2"/>
  <c r="P148" i="2"/>
  <c r="J148" i="2"/>
  <c r="D148" i="2"/>
  <c r="BF147" i="2"/>
  <c r="AZ147" i="2"/>
  <c r="AT147" i="2"/>
  <c r="AN147" i="2"/>
  <c r="AH147" i="2"/>
  <c r="AB147" i="2"/>
  <c r="V147" i="2"/>
  <c r="P147" i="2"/>
  <c r="J147" i="2"/>
  <c r="D147" i="2"/>
  <c r="BF146" i="2"/>
  <c r="AZ146" i="2"/>
  <c r="AT146" i="2"/>
  <c r="AN146" i="2"/>
  <c r="AH146" i="2"/>
  <c r="AB146" i="2"/>
  <c r="V146" i="2"/>
  <c r="P146" i="2"/>
  <c r="J146" i="2"/>
  <c r="D146" i="2"/>
  <c r="BF145" i="2"/>
  <c r="AZ145" i="2"/>
  <c r="AT145" i="2"/>
  <c r="AN145" i="2"/>
  <c r="AH145" i="2"/>
  <c r="AB145" i="2"/>
  <c r="V145" i="2"/>
  <c r="P145" i="2"/>
  <c r="J145" i="2"/>
  <c r="D145" i="2"/>
  <c r="BF144" i="2"/>
  <c r="AZ144" i="2"/>
  <c r="AT144" i="2"/>
  <c r="AN144" i="2"/>
  <c r="AH144" i="2"/>
  <c r="AB144" i="2"/>
  <c r="V144" i="2"/>
  <c r="P144" i="2"/>
  <c r="J144" i="2"/>
  <c r="D144" i="2"/>
  <c r="BF143" i="2"/>
  <c r="AZ143" i="2"/>
  <c r="AT143" i="2"/>
  <c r="AN143" i="2"/>
  <c r="AH143" i="2"/>
  <c r="AB143" i="2"/>
  <c r="V143" i="2"/>
  <c r="P143" i="2"/>
  <c r="J143" i="2"/>
  <c r="D143" i="2"/>
  <c r="BF142" i="2"/>
  <c r="AZ142" i="2"/>
  <c r="AT142" i="2"/>
  <c r="AN142" i="2"/>
  <c r="AH142" i="2"/>
  <c r="AB142" i="2"/>
  <c r="V142" i="2"/>
  <c r="P142" i="2"/>
  <c r="J142" i="2"/>
  <c r="D142" i="2"/>
  <c r="BF141" i="2"/>
  <c r="AZ141" i="2"/>
  <c r="AT141" i="2"/>
  <c r="AN141" i="2"/>
  <c r="AH141" i="2"/>
  <c r="AB141" i="2"/>
  <c r="V141" i="2"/>
  <c r="P141" i="2"/>
  <c r="J141" i="2"/>
  <c r="D141" i="2"/>
  <c r="BF140" i="2"/>
  <c r="AZ140" i="2"/>
  <c r="AT140" i="2"/>
  <c r="AN140" i="2"/>
  <c r="AH140" i="2"/>
  <c r="AB140" i="2"/>
  <c r="V140" i="2"/>
  <c r="P140" i="2"/>
  <c r="J140" i="2"/>
  <c r="D140" i="2"/>
  <c r="BF139" i="2"/>
  <c r="AZ139" i="2"/>
  <c r="AT139" i="2"/>
  <c r="AN139" i="2"/>
  <c r="AH139" i="2"/>
  <c r="AB139" i="2"/>
  <c r="V139" i="2"/>
  <c r="P139" i="2"/>
  <c r="J139" i="2"/>
  <c r="D139" i="2"/>
  <c r="BF138" i="2"/>
  <c r="AZ138" i="2"/>
  <c r="AT138" i="2"/>
  <c r="AN138" i="2"/>
  <c r="AH138" i="2"/>
  <c r="AB138" i="2"/>
  <c r="V138" i="2"/>
  <c r="P138" i="2"/>
  <c r="J138" i="2"/>
  <c r="D138" i="2"/>
  <c r="BF137" i="2"/>
  <c r="AZ137" i="2"/>
  <c r="AT137" i="2"/>
  <c r="AN137" i="2"/>
  <c r="AH137" i="2"/>
  <c r="AB137" i="2"/>
  <c r="V137" i="2"/>
  <c r="P137" i="2"/>
  <c r="J137" i="2"/>
  <c r="D137" i="2"/>
  <c r="BF136" i="2"/>
  <c r="AZ136" i="2"/>
  <c r="AT136" i="2"/>
  <c r="AN136" i="2"/>
  <c r="AH136" i="2"/>
  <c r="AB136" i="2"/>
  <c r="V136" i="2"/>
  <c r="P136" i="2"/>
  <c r="J136" i="2"/>
  <c r="D136" i="2"/>
  <c r="BF135" i="2"/>
  <c r="AZ135" i="2"/>
  <c r="AT135" i="2"/>
  <c r="AN135" i="2"/>
  <c r="AH135" i="2"/>
  <c r="AB135" i="2"/>
  <c r="V135" i="2"/>
  <c r="P135" i="2"/>
  <c r="J135" i="2"/>
  <c r="D135" i="2"/>
  <c r="BF134" i="2"/>
  <c r="AZ134" i="2"/>
  <c r="AT134" i="2"/>
  <c r="AN134" i="2"/>
  <c r="AH134" i="2"/>
  <c r="AB134" i="2"/>
  <c r="V134" i="2"/>
  <c r="P134" i="2"/>
  <c r="J134" i="2"/>
  <c r="D134" i="2"/>
  <c r="BF133" i="2"/>
  <c r="AZ133" i="2"/>
  <c r="AT133" i="2"/>
  <c r="AN133" i="2"/>
  <c r="AH133" i="2"/>
  <c r="AB133" i="2"/>
  <c r="V133" i="2"/>
  <c r="P133" i="2"/>
  <c r="J133" i="2"/>
  <c r="D133" i="2"/>
  <c r="BF132" i="2"/>
  <c r="AZ132" i="2"/>
  <c r="AT132" i="2"/>
  <c r="AN132" i="2"/>
  <c r="AH132" i="2"/>
  <c r="AB132" i="2"/>
  <c r="V132" i="2"/>
  <c r="P132" i="2"/>
  <c r="J132" i="2"/>
  <c r="D132" i="2"/>
  <c r="BF131" i="2"/>
  <c r="AZ131" i="2"/>
  <c r="AT131" i="2"/>
  <c r="AN131" i="2"/>
  <c r="AH131" i="2"/>
  <c r="AB131" i="2"/>
  <c r="V131" i="2"/>
  <c r="P131" i="2"/>
  <c r="J131" i="2"/>
  <c r="D131" i="2"/>
  <c r="BF130" i="2"/>
  <c r="AZ130" i="2"/>
  <c r="AT130" i="2"/>
  <c r="AN130" i="2"/>
  <c r="AH130" i="2"/>
  <c r="AB130" i="2"/>
  <c r="V130" i="2"/>
  <c r="P130" i="2"/>
  <c r="J130" i="2"/>
  <c r="D130" i="2"/>
  <c r="BF129" i="2"/>
  <c r="AZ129" i="2"/>
  <c r="AT129" i="2"/>
  <c r="AN129" i="2"/>
  <c r="AH129" i="2"/>
  <c r="AB129" i="2"/>
  <c r="V129" i="2"/>
  <c r="P129" i="2"/>
  <c r="J129" i="2"/>
  <c r="D129" i="2"/>
  <c r="BF128" i="2"/>
  <c r="AZ128" i="2"/>
  <c r="AT128" i="2"/>
  <c r="AN128" i="2"/>
  <c r="AH128" i="2"/>
  <c r="AB128" i="2"/>
  <c r="V128" i="2"/>
  <c r="P128" i="2"/>
  <c r="J128" i="2"/>
  <c r="D128" i="2"/>
  <c r="BF127" i="2"/>
  <c r="AZ127" i="2"/>
  <c r="AT127" i="2"/>
  <c r="AN127" i="2"/>
  <c r="AH127" i="2"/>
  <c r="AB127" i="2"/>
  <c r="V127" i="2"/>
  <c r="P127" i="2"/>
  <c r="J127" i="2"/>
  <c r="D127" i="2"/>
  <c r="BF126" i="2"/>
  <c r="AZ126" i="2"/>
  <c r="AT126" i="2"/>
  <c r="AN126" i="2"/>
  <c r="AH126" i="2"/>
  <c r="AB126" i="2"/>
  <c r="V126" i="2"/>
  <c r="P126" i="2"/>
  <c r="J126" i="2"/>
  <c r="D126" i="2"/>
  <c r="BF125" i="2"/>
  <c r="AZ125" i="2"/>
  <c r="AT125" i="2"/>
  <c r="AN125" i="2"/>
  <c r="AH125" i="2"/>
  <c r="AB125" i="2"/>
  <c r="V125" i="2"/>
  <c r="P125" i="2"/>
  <c r="J125" i="2"/>
  <c r="D125" i="2"/>
  <c r="BF124" i="2"/>
  <c r="AZ124" i="2"/>
  <c r="AT124" i="2"/>
  <c r="AN124" i="2"/>
  <c r="AH124" i="2"/>
  <c r="AB124" i="2"/>
  <c r="V124" i="2"/>
  <c r="P124" i="2"/>
  <c r="J124" i="2"/>
  <c r="D124" i="2"/>
  <c r="BF123" i="2"/>
  <c r="AZ123" i="2"/>
  <c r="AT123" i="2"/>
  <c r="AN123" i="2"/>
  <c r="AH123" i="2"/>
  <c r="AB123" i="2"/>
  <c r="V123" i="2"/>
  <c r="P123" i="2"/>
  <c r="J123" i="2"/>
  <c r="D123" i="2"/>
  <c r="BF122" i="2"/>
  <c r="AZ122" i="2"/>
  <c r="AT122" i="2"/>
  <c r="AN122" i="2"/>
  <c r="AH122" i="2"/>
  <c r="AB122" i="2"/>
  <c r="V122" i="2"/>
  <c r="P122" i="2"/>
  <c r="J122" i="2"/>
  <c r="D122" i="2"/>
  <c r="BF121" i="2"/>
  <c r="AZ121" i="2"/>
  <c r="AT121" i="2"/>
  <c r="AN121" i="2"/>
  <c r="AH121" i="2"/>
  <c r="AB121" i="2"/>
  <c r="V121" i="2"/>
  <c r="P121" i="2"/>
  <c r="J121" i="2"/>
  <c r="D121" i="2"/>
  <c r="BF120" i="2"/>
  <c r="AZ120" i="2"/>
  <c r="AT120" i="2"/>
  <c r="AN120" i="2"/>
  <c r="AH120" i="2"/>
  <c r="AB120" i="2"/>
  <c r="V120" i="2"/>
  <c r="P120" i="2"/>
  <c r="J120" i="2"/>
  <c r="D120" i="2"/>
  <c r="BF119" i="2"/>
  <c r="AZ119" i="2"/>
  <c r="AT119" i="2"/>
  <c r="AN119" i="2"/>
  <c r="AH119" i="2"/>
  <c r="AB119" i="2"/>
  <c r="V119" i="2"/>
  <c r="P119" i="2"/>
  <c r="J119" i="2"/>
  <c r="D119" i="2"/>
  <c r="BF118" i="2"/>
  <c r="AZ118" i="2"/>
  <c r="AT118" i="2"/>
  <c r="AN118" i="2"/>
  <c r="AH118" i="2"/>
  <c r="AB118" i="2"/>
  <c r="V118" i="2"/>
  <c r="P118" i="2"/>
  <c r="J118" i="2"/>
  <c r="D118" i="2"/>
  <c r="BF117" i="2"/>
  <c r="AZ117" i="2"/>
  <c r="AT117" i="2"/>
  <c r="AN117" i="2"/>
  <c r="AH117" i="2"/>
  <c r="AB117" i="2"/>
  <c r="V117" i="2"/>
  <c r="P117" i="2"/>
  <c r="J117" i="2"/>
  <c r="D117" i="2"/>
  <c r="BF116" i="2"/>
  <c r="AZ116" i="2"/>
  <c r="AT116" i="2"/>
  <c r="AN116" i="2"/>
  <c r="AH116" i="2"/>
  <c r="AB116" i="2"/>
  <c r="V116" i="2"/>
  <c r="P116" i="2"/>
  <c r="J116" i="2"/>
  <c r="D116" i="2"/>
  <c r="BF115" i="2"/>
  <c r="AZ115" i="2"/>
  <c r="AT115" i="2"/>
  <c r="AN115" i="2"/>
  <c r="AH115" i="2"/>
  <c r="AB115" i="2"/>
  <c r="V115" i="2"/>
  <c r="P115" i="2"/>
  <c r="J115" i="2"/>
  <c r="D115" i="2"/>
  <c r="BF114" i="2"/>
  <c r="AZ114" i="2"/>
  <c r="AT114" i="2"/>
  <c r="AN114" i="2"/>
  <c r="AH114" i="2"/>
  <c r="AB114" i="2"/>
  <c r="V114" i="2"/>
  <c r="P114" i="2"/>
  <c r="J114" i="2"/>
  <c r="D114" i="2"/>
  <c r="BF113" i="2"/>
  <c r="AZ113" i="2"/>
  <c r="AT113" i="2"/>
  <c r="AN113" i="2"/>
  <c r="AH113" i="2"/>
  <c r="AB113" i="2"/>
  <c r="V113" i="2"/>
  <c r="P113" i="2"/>
  <c r="J113" i="2"/>
  <c r="D113" i="2"/>
  <c r="BF112" i="2"/>
  <c r="AZ112" i="2"/>
  <c r="AT112" i="2"/>
  <c r="AN112" i="2"/>
  <c r="AH112" i="2"/>
  <c r="AB112" i="2"/>
  <c r="V112" i="2"/>
  <c r="P112" i="2"/>
  <c r="J112" i="2"/>
  <c r="D112" i="2"/>
  <c r="BF111" i="2"/>
  <c r="AZ111" i="2"/>
  <c r="AT111" i="2"/>
  <c r="AN111" i="2"/>
  <c r="AH111" i="2"/>
  <c r="AB111" i="2"/>
  <c r="V111" i="2"/>
  <c r="P111" i="2"/>
  <c r="J111" i="2"/>
  <c r="D111" i="2"/>
  <c r="BF110" i="2"/>
  <c r="AZ110" i="2"/>
  <c r="AT110" i="2"/>
  <c r="AN110" i="2"/>
  <c r="AH110" i="2"/>
  <c r="AB110" i="2"/>
  <c r="V110" i="2"/>
  <c r="P110" i="2"/>
  <c r="J110" i="2"/>
  <c r="D110" i="2"/>
  <c r="BF109" i="2"/>
  <c r="AZ109" i="2"/>
  <c r="AT109" i="2"/>
  <c r="AN109" i="2"/>
  <c r="AH109" i="2"/>
  <c r="AB109" i="2"/>
  <c r="V109" i="2"/>
  <c r="P109" i="2"/>
  <c r="J109" i="2"/>
  <c r="D109" i="2"/>
  <c r="BF108" i="2"/>
  <c r="AZ108" i="2"/>
  <c r="AT108" i="2"/>
  <c r="AN108" i="2"/>
  <c r="AH108" i="2"/>
  <c r="AB108" i="2"/>
  <c r="V108" i="2"/>
  <c r="P108" i="2"/>
  <c r="J108" i="2"/>
  <c r="D108" i="2"/>
  <c r="BF107" i="2"/>
  <c r="AZ107" i="2"/>
  <c r="AT107" i="2"/>
  <c r="AN107" i="2"/>
  <c r="AH107" i="2"/>
  <c r="AB107" i="2"/>
  <c r="V107" i="2"/>
  <c r="P107" i="2"/>
  <c r="J107" i="2"/>
  <c r="D107" i="2"/>
  <c r="BF106" i="2"/>
  <c r="AZ106" i="2"/>
  <c r="AT106" i="2"/>
  <c r="AN106" i="2"/>
  <c r="AH106" i="2"/>
  <c r="AB106" i="2"/>
  <c r="V106" i="2"/>
  <c r="P106" i="2"/>
  <c r="J106" i="2"/>
  <c r="D106" i="2"/>
  <c r="BF105" i="2"/>
  <c r="AZ105" i="2"/>
  <c r="AT105" i="2"/>
  <c r="AN105" i="2"/>
  <c r="AH105" i="2"/>
  <c r="AB105" i="2"/>
  <c r="V105" i="2"/>
  <c r="P105" i="2"/>
  <c r="J105" i="2"/>
  <c r="D105" i="2"/>
  <c r="BF104" i="2"/>
  <c r="AZ104" i="2"/>
  <c r="AT104" i="2"/>
  <c r="AN104" i="2"/>
  <c r="AH104" i="2"/>
  <c r="AB104" i="2"/>
  <c r="V104" i="2"/>
  <c r="P104" i="2"/>
  <c r="J104" i="2"/>
  <c r="D104" i="2"/>
  <c r="BF103" i="2"/>
  <c r="AZ103" i="2"/>
  <c r="AT103" i="2"/>
  <c r="AN103" i="2"/>
  <c r="AH103" i="2"/>
  <c r="AB103" i="2"/>
  <c r="V103" i="2"/>
  <c r="P103" i="2"/>
  <c r="J103" i="2"/>
  <c r="D103" i="2"/>
  <c r="BF102" i="2"/>
  <c r="AZ102" i="2"/>
  <c r="AT102" i="2"/>
  <c r="AN102" i="2"/>
  <c r="AH102" i="2"/>
  <c r="AB102" i="2"/>
  <c r="V102" i="2"/>
  <c r="P102" i="2"/>
  <c r="J102" i="2"/>
  <c r="D102" i="2"/>
  <c r="BF101" i="2"/>
  <c r="AZ101" i="2"/>
  <c r="AT101" i="2"/>
  <c r="AN101" i="2"/>
  <c r="AH101" i="2"/>
  <c r="AB101" i="2"/>
  <c r="V101" i="2"/>
  <c r="P101" i="2"/>
  <c r="J101" i="2"/>
  <c r="D101" i="2"/>
  <c r="BF100" i="2"/>
  <c r="AZ100" i="2"/>
  <c r="AT100" i="2"/>
  <c r="AN100" i="2"/>
  <c r="AH100" i="2"/>
  <c r="AB100" i="2"/>
  <c r="V100" i="2"/>
  <c r="P100" i="2"/>
  <c r="J100" i="2"/>
  <c r="D100" i="2"/>
  <c r="BF99" i="2"/>
  <c r="AZ99" i="2"/>
  <c r="AT99" i="2"/>
  <c r="AN99" i="2"/>
  <c r="AH99" i="2"/>
  <c r="AB99" i="2"/>
  <c r="V99" i="2"/>
  <c r="P99" i="2"/>
  <c r="J99" i="2"/>
  <c r="D99" i="2"/>
  <c r="BF98" i="2"/>
  <c r="AZ98" i="2"/>
  <c r="AT98" i="2"/>
  <c r="AN98" i="2"/>
  <c r="AH98" i="2"/>
  <c r="AB98" i="2"/>
  <c r="V98" i="2"/>
  <c r="P98" i="2"/>
  <c r="J98" i="2"/>
  <c r="D98" i="2"/>
  <c r="BF97" i="2"/>
  <c r="AZ97" i="2"/>
  <c r="AT97" i="2"/>
  <c r="AN97" i="2"/>
  <c r="AH97" i="2"/>
  <c r="AB97" i="2"/>
  <c r="V97" i="2"/>
  <c r="P97" i="2"/>
  <c r="J97" i="2"/>
  <c r="D97" i="2"/>
  <c r="BF96" i="2"/>
  <c r="AZ96" i="2"/>
  <c r="AT96" i="2"/>
  <c r="AN96" i="2"/>
  <c r="AH96" i="2"/>
  <c r="AB96" i="2"/>
  <c r="V96" i="2"/>
  <c r="P96" i="2"/>
  <c r="J96" i="2"/>
  <c r="D96" i="2"/>
  <c r="BF95" i="2"/>
  <c r="AZ95" i="2"/>
  <c r="AT95" i="2"/>
  <c r="AN95" i="2"/>
  <c r="AH95" i="2"/>
  <c r="AB95" i="2"/>
  <c r="V95" i="2"/>
  <c r="P95" i="2"/>
  <c r="J95" i="2"/>
  <c r="D95" i="2"/>
  <c r="BF94" i="2"/>
  <c r="AZ94" i="2"/>
  <c r="AT94" i="2"/>
  <c r="AN94" i="2"/>
  <c r="AH94" i="2"/>
  <c r="AB94" i="2"/>
  <c r="V94" i="2"/>
  <c r="P94" i="2"/>
  <c r="J94" i="2"/>
  <c r="D94" i="2"/>
  <c r="BF93" i="2"/>
  <c r="AZ93" i="2"/>
  <c r="AT93" i="2"/>
  <c r="AN93" i="2"/>
  <c r="AH93" i="2"/>
  <c r="AB93" i="2"/>
  <c r="V93" i="2"/>
  <c r="P93" i="2"/>
  <c r="J93" i="2"/>
  <c r="D93" i="2"/>
  <c r="BF92" i="2"/>
  <c r="AZ92" i="2"/>
  <c r="AT92" i="2"/>
  <c r="AN92" i="2"/>
  <c r="AH92" i="2"/>
  <c r="AB92" i="2"/>
  <c r="V92" i="2"/>
  <c r="P92" i="2"/>
  <c r="J92" i="2"/>
  <c r="D92" i="2"/>
  <c r="BF91" i="2"/>
  <c r="AZ91" i="2"/>
  <c r="AT91" i="2"/>
  <c r="AN91" i="2"/>
  <c r="AH91" i="2"/>
  <c r="AB91" i="2"/>
  <c r="V91" i="2"/>
  <c r="P91" i="2"/>
  <c r="J91" i="2"/>
  <c r="D91" i="2"/>
  <c r="BF90" i="2"/>
  <c r="AZ90" i="2"/>
  <c r="AT90" i="2"/>
  <c r="AN90" i="2"/>
  <c r="AH90" i="2"/>
  <c r="AB90" i="2"/>
  <c r="V90" i="2"/>
  <c r="P90" i="2"/>
  <c r="J90" i="2"/>
  <c r="D90" i="2"/>
  <c r="BF89" i="2"/>
  <c r="AZ89" i="2"/>
  <c r="AT89" i="2"/>
  <c r="AN89" i="2"/>
  <c r="AH89" i="2"/>
  <c r="AB89" i="2"/>
  <c r="V89" i="2"/>
  <c r="P89" i="2"/>
  <c r="J89" i="2"/>
  <c r="D89" i="2"/>
  <c r="BF88" i="2"/>
  <c r="AZ88" i="2"/>
  <c r="AT88" i="2"/>
  <c r="AN88" i="2"/>
  <c r="AH88" i="2"/>
  <c r="AB88" i="2"/>
  <c r="V88" i="2"/>
  <c r="P88" i="2"/>
  <c r="J88" i="2"/>
  <c r="D88" i="2"/>
  <c r="BF87" i="2"/>
  <c r="AZ87" i="2"/>
  <c r="AT87" i="2"/>
  <c r="AN87" i="2"/>
  <c r="AH87" i="2"/>
  <c r="AB87" i="2"/>
  <c r="V87" i="2"/>
  <c r="P87" i="2"/>
  <c r="J87" i="2"/>
  <c r="D87" i="2"/>
  <c r="BF86" i="2"/>
  <c r="AZ86" i="2"/>
  <c r="AT86" i="2"/>
  <c r="AN86" i="2"/>
  <c r="AH86" i="2"/>
  <c r="AB86" i="2"/>
  <c r="V86" i="2"/>
  <c r="P86" i="2"/>
  <c r="J86" i="2"/>
  <c r="D86" i="2"/>
  <c r="BF85" i="2"/>
  <c r="AZ85" i="2"/>
  <c r="AT85" i="2"/>
  <c r="AN85" i="2"/>
  <c r="AH85" i="2"/>
  <c r="AB85" i="2"/>
  <c r="V85" i="2"/>
  <c r="P85" i="2"/>
  <c r="J85" i="2"/>
  <c r="D85" i="2"/>
  <c r="BF84" i="2"/>
  <c r="AZ84" i="2"/>
  <c r="AT84" i="2"/>
  <c r="AN84" i="2"/>
  <c r="AH84" i="2"/>
  <c r="AB84" i="2"/>
  <c r="V84" i="2"/>
  <c r="P84" i="2"/>
  <c r="J84" i="2"/>
  <c r="D84" i="2"/>
  <c r="BF83" i="2"/>
  <c r="AZ83" i="2"/>
  <c r="AT83" i="2"/>
  <c r="AN83" i="2"/>
  <c r="AH83" i="2"/>
  <c r="AB83" i="2"/>
  <c r="V83" i="2"/>
  <c r="P83" i="2"/>
  <c r="J83" i="2"/>
  <c r="D83" i="2"/>
  <c r="BF82" i="2"/>
  <c r="AZ82" i="2"/>
  <c r="AT82" i="2"/>
  <c r="AN82" i="2"/>
  <c r="AH82" i="2"/>
  <c r="AB82" i="2"/>
  <c r="V82" i="2"/>
  <c r="P82" i="2"/>
  <c r="J82" i="2"/>
  <c r="D82" i="2"/>
  <c r="BF81" i="2"/>
  <c r="AZ81" i="2"/>
  <c r="AT81" i="2"/>
  <c r="AN81" i="2"/>
  <c r="AH81" i="2"/>
  <c r="AB81" i="2"/>
  <c r="V81" i="2"/>
  <c r="P81" i="2"/>
  <c r="J81" i="2"/>
  <c r="D81" i="2"/>
  <c r="BF80" i="2"/>
  <c r="AZ80" i="2"/>
  <c r="AT80" i="2"/>
  <c r="AN80" i="2"/>
  <c r="AH80" i="2"/>
  <c r="AB80" i="2"/>
  <c r="V80" i="2"/>
  <c r="P80" i="2"/>
  <c r="J80" i="2"/>
  <c r="D80" i="2"/>
  <c r="BF79" i="2"/>
  <c r="AZ79" i="2"/>
  <c r="AT79" i="2"/>
  <c r="AN79" i="2"/>
  <c r="AH79" i="2"/>
  <c r="AB79" i="2"/>
  <c r="V79" i="2"/>
  <c r="P79" i="2"/>
  <c r="J79" i="2"/>
  <c r="D79" i="2"/>
  <c r="BF78" i="2"/>
  <c r="AZ78" i="2"/>
  <c r="AT78" i="2"/>
  <c r="AN78" i="2"/>
  <c r="AH78" i="2"/>
  <c r="AB78" i="2"/>
  <c r="V78" i="2"/>
  <c r="P78" i="2"/>
  <c r="J78" i="2"/>
  <c r="D78" i="2"/>
  <c r="BF77" i="2"/>
  <c r="AZ77" i="2"/>
  <c r="AT77" i="2"/>
  <c r="AN77" i="2"/>
  <c r="AH77" i="2"/>
  <c r="AB77" i="2"/>
  <c r="V77" i="2"/>
  <c r="P77" i="2"/>
  <c r="J77" i="2"/>
  <c r="D77" i="2"/>
  <c r="BF76" i="2"/>
  <c r="AZ76" i="2"/>
  <c r="AT76" i="2"/>
  <c r="AN76" i="2"/>
  <c r="AH76" i="2"/>
  <c r="AB76" i="2"/>
  <c r="V76" i="2"/>
  <c r="P76" i="2"/>
  <c r="J76" i="2"/>
  <c r="D76" i="2"/>
  <c r="BF75" i="2"/>
  <c r="AZ75" i="2"/>
  <c r="AT75" i="2"/>
  <c r="AN75" i="2"/>
  <c r="AH75" i="2"/>
  <c r="AB75" i="2"/>
  <c r="V75" i="2"/>
  <c r="P75" i="2"/>
  <c r="J75" i="2"/>
  <c r="D75" i="2"/>
  <c r="BF74" i="2"/>
  <c r="AZ74" i="2"/>
  <c r="AT74" i="2"/>
  <c r="AN74" i="2"/>
  <c r="AH74" i="2"/>
  <c r="AB74" i="2"/>
  <c r="V74" i="2"/>
  <c r="P74" i="2"/>
  <c r="J74" i="2"/>
  <c r="D74" i="2"/>
  <c r="BF73" i="2"/>
  <c r="AZ73" i="2"/>
  <c r="AT73" i="2"/>
  <c r="AN73" i="2"/>
  <c r="AH73" i="2"/>
  <c r="AB73" i="2"/>
  <c r="V73" i="2"/>
  <c r="P73" i="2"/>
  <c r="J73" i="2"/>
  <c r="D73" i="2"/>
  <c r="BF72" i="2"/>
  <c r="AZ72" i="2"/>
  <c r="AT72" i="2"/>
  <c r="AN72" i="2"/>
  <c r="AH72" i="2"/>
  <c r="AB72" i="2"/>
  <c r="V72" i="2"/>
  <c r="P72" i="2"/>
  <c r="J72" i="2"/>
  <c r="D72" i="2"/>
  <c r="BF71" i="2"/>
  <c r="AZ71" i="2"/>
  <c r="AT71" i="2"/>
  <c r="AN71" i="2"/>
  <c r="AH71" i="2"/>
  <c r="AB71" i="2"/>
  <c r="V71" i="2"/>
  <c r="P71" i="2"/>
  <c r="J71" i="2"/>
  <c r="D71" i="2"/>
  <c r="BF70" i="2"/>
  <c r="AZ70" i="2"/>
  <c r="AT70" i="2"/>
  <c r="AN70" i="2"/>
  <c r="AH70" i="2"/>
  <c r="AB70" i="2"/>
  <c r="V70" i="2"/>
  <c r="P70" i="2"/>
  <c r="J70" i="2"/>
  <c r="D70" i="2"/>
  <c r="BF69" i="2"/>
  <c r="AZ69" i="2"/>
  <c r="AT69" i="2"/>
  <c r="AN69" i="2"/>
  <c r="AH69" i="2"/>
  <c r="AB69" i="2"/>
  <c r="V69" i="2"/>
  <c r="P69" i="2"/>
  <c r="J69" i="2"/>
  <c r="D69" i="2"/>
  <c r="BF68" i="2"/>
  <c r="AZ68" i="2"/>
  <c r="AT68" i="2"/>
  <c r="AN68" i="2"/>
  <c r="AH68" i="2"/>
  <c r="AB68" i="2"/>
  <c r="V68" i="2"/>
  <c r="P68" i="2"/>
  <c r="J68" i="2"/>
  <c r="D68" i="2"/>
  <c r="BF67" i="2"/>
  <c r="AZ67" i="2"/>
  <c r="AT67" i="2"/>
  <c r="AN67" i="2"/>
  <c r="AH67" i="2"/>
  <c r="AB67" i="2"/>
  <c r="V67" i="2"/>
  <c r="P67" i="2"/>
  <c r="J67" i="2"/>
  <c r="D67" i="2"/>
  <c r="BF66" i="2"/>
  <c r="AZ66" i="2"/>
  <c r="AT66" i="2"/>
  <c r="AN66" i="2"/>
  <c r="AH66" i="2"/>
  <c r="AB66" i="2"/>
  <c r="V66" i="2"/>
  <c r="P66" i="2"/>
  <c r="J66" i="2"/>
  <c r="D66" i="2"/>
  <c r="BF65" i="2"/>
  <c r="AZ65" i="2"/>
  <c r="AT65" i="2"/>
  <c r="AN65" i="2"/>
  <c r="AH65" i="2"/>
  <c r="AB65" i="2"/>
  <c r="V65" i="2"/>
  <c r="P65" i="2"/>
  <c r="J65" i="2"/>
  <c r="D65" i="2"/>
  <c r="BF64" i="2"/>
  <c r="AZ64" i="2"/>
  <c r="AT64" i="2"/>
  <c r="AN64" i="2"/>
  <c r="AH64" i="2"/>
  <c r="AB64" i="2"/>
  <c r="V64" i="2"/>
  <c r="P64" i="2"/>
  <c r="J64" i="2"/>
  <c r="D64" i="2"/>
  <c r="BF63" i="2"/>
  <c r="AZ63" i="2"/>
  <c r="AT63" i="2"/>
  <c r="AN63" i="2"/>
  <c r="AH63" i="2"/>
  <c r="AB63" i="2"/>
  <c r="V63" i="2"/>
  <c r="P63" i="2"/>
  <c r="J63" i="2"/>
  <c r="D63" i="2"/>
  <c r="BF62" i="2"/>
  <c r="AZ62" i="2"/>
  <c r="AT62" i="2"/>
  <c r="AN62" i="2"/>
  <c r="AH62" i="2"/>
  <c r="AB62" i="2"/>
  <c r="V62" i="2"/>
  <c r="P62" i="2"/>
  <c r="J62" i="2"/>
  <c r="D62" i="2"/>
  <c r="BF61" i="2"/>
  <c r="AZ61" i="2"/>
  <c r="AT61" i="2"/>
  <c r="AN61" i="2"/>
  <c r="AH61" i="2"/>
  <c r="AB61" i="2"/>
  <c r="V61" i="2"/>
  <c r="P61" i="2"/>
  <c r="J61" i="2"/>
  <c r="D61" i="2"/>
  <c r="BF60" i="2"/>
  <c r="AZ60" i="2"/>
  <c r="AT60" i="2"/>
  <c r="AN60" i="2"/>
  <c r="AH60" i="2"/>
  <c r="AB60" i="2"/>
  <c r="V60" i="2"/>
  <c r="P60" i="2"/>
  <c r="J60" i="2"/>
  <c r="D60" i="2"/>
  <c r="BF59" i="2"/>
  <c r="AZ59" i="2"/>
  <c r="AT59" i="2"/>
  <c r="AN59" i="2"/>
  <c r="AH59" i="2"/>
  <c r="AB59" i="2"/>
  <c r="V59" i="2"/>
  <c r="P59" i="2"/>
  <c r="J59" i="2"/>
  <c r="D59" i="2"/>
  <c r="BF58" i="2"/>
  <c r="AZ58" i="2"/>
  <c r="AT58" i="2"/>
  <c r="AN58" i="2"/>
  <c r="AH58" i="2"/>
  <c r="AB58" i="2"/>
  <c r="V58" i="2"/>
  <c r="P58" i="2"/>
  <c r="J58" i="2"/>
  <c r="D58" i="2"/>
  <c r="BF57" i="2"/>
  <c r="AZ57" i="2"/>
  <c r="AT57" i="2"/>
  <c r="AN57" i="2"/>
  <c r="AH57" i="2"/>
  <c r="AB57" i="2"/>
  <c r="V57" i="2"/>
  <c r="P57" i="2"/>
  <c r="J57" i="2"/>
  <c r="D57" i="2"/>
  <c r="BF56" i="2"/>
  <c r="AZ56" i="2"/>
  <c r="AT56" i="2"/>
  <c r="AN56" i="2"/>
  <c r="AH56" i="2"/>
  <c r="AB56" i="2"/>
  <c r="V56" i="2"/>
  <c r="P56" i="2"/>
  <c r="J56" i="2"/>
  <c r="D56" i="2"/>
  <c r="BF55" i="2"/>
  <c r="AZ55" i="2"/>
  <c r="AT55" i="2"/>
  <c r="AN55" i="2"/>
  <c r="AH55" i="2"/>
  <c r="AB55" i="2"/>
  <c r="V55" i="2"/>
  <c r="P55" i="2"/>
  <c r="J55" i="2"/>
  <c r="D55" i="2"/>
  <c r="BF54" i="2"/>
  <c r="AZ54" i="2"/>
  <c r="AT54" i="2"/>
  <c r="AN54" i="2"/>
  <c r="AH54" i="2"/>
  <c r="AB54" i="2"/>
  <c r="V54" i="2"/>
  <c r="P54" i="2"/>
  <c r="J54" i="2"/>
  <c r="D54" i="2"/>
  <c r="BF53" i="2"/>
  <c r="AZ53" i="2"/>
  <c r="AT53" i="2"/>
  <c r="AN53" i="2"/>
  <c r="AH53" i="2"/>
  <c r="AB53" i="2"/>
  <c r="V53" i="2"/>
  <c r="P53" i="2"/>
  <c r="J53" i="2"/>
  <c r="D53" i="2"/>
  <c r="BF52" i="2"/>
  <c r="AZ52" i="2"/>
  <c r="AT52" i="2"/>
  <c r="AN52" i="2"/>
  <c r="AH52" i="2"/>
  <c r="AB52" i="2"/>
  <c r="V52" i="2"/>
  <c r="P52" i="2"/>
  <c r="J52" i="2"/>
  <c r="D52" i="2"/>
  <c r="BF51" i="2"/>
  <c r="AZ51" i="2"/>
  <c r="AT51" i="2"/>
  <c r="AN51" i="2"/>
  <c r="AH51" i="2"/>
  <c r="AB51" i="2"/>
  <c r="V51" i="2"/>
  <c r="P51" i="2"/>
  <c r="J51" i="2"/>
  <c r="D51" i="2"/>
  <c r="BF50" i="2"/>
  <c r="AZ50" i="2"/>
  <c r="AT50" i="2"/>
  <c r="AN50" i="2"/>
  <c r="AH50" i="2"/>
  <c r="AB50" i="2"/>
  <c r="V50" i="2"/>
  <c r="P50" i="2"/>
  <c r="J50" i="2"/>
  <c r="D50" i="2"/>
  <c r="BF49" i="2"/>
  <c r="AZ49" i="2"/>
  <c r="AT49" i="2"/>
  <c r="AN49" i="2"/>
  <c r="AH49" i="2"/>
  <c r="AB49" i="2"/>
  <c r="V49" i="2"/>
  <c r="P49" i="2"/>
  <c r="J49" i="2"/>
  <c r="D49" i="2"/>
  <c r="BF48" i="2"/>
  <c r="AZ48" i="2"/>
  <c r="AT48" i="2"/>
  <c r="AN48" i="2"/>
  <c r="AH48" i="2"/>
  <c r="AB48" i="2"/>
  <c r="V48" i="2"/>
  <c r="P48" i="2"/>
  <c r="J48" i="2"/>
  <c r="D48" i="2"/>
  <c r="BF47" i="2"/>
  <c r="AZ47" i="2"/>
  <c r="AT47" i="2"/>
  <c r="AN47" i="2"/>
  <c r="AH47" i="2"/>
  <c r="AB47" i="2"/>
  <c r="V47" i="2"/>
  <c r="P47" i="2"/>
  <c r="J47" i="2"/>
  <c r="D47" i="2"/>
  <c r="BF46" i="2"/>
  <c r="AZ46" i="2"/>
  <c r="AT46" i="2"/>
  <c r="AN46" i="2"/>
  <c r="AH46" i="2"/>
  <c r="AB46" i="2"/>
  <c r="V46" i="2"/>
  <c r="P46" i="2"/>
  <c r="J46" i="2"/>
  <c r="D46" i="2"/>
  <c r="BF45" i="2"/>
  <c r="AZ45" i="2"/>
  <c r="AT45" i="2"/>
  <c r="AN45" i="2"/>
  <c r="AH45" i="2"/>
  <c r="AB45" i="2"/>
  <c r="V45" i="2"/>
  <c r="P45" i="2"/>
  <c r="J45" i="2"/>
  <c r="D45" i="2"/>
  <c r="BF44" i="2"/>
  <c r="AZ44" i="2"/>
  <c r="AT44" i="2"/>
  <c r="AN44" i="2"/>
  <c r="AH44" i="2"/>
  <c r="AB44" i="2"/>
  <c r="V44" i="2"/>
  <c r="P44" i="2"/>
  <c r="J44" i="2"/>
  <c r="D44" i="2"/>
  <c r="BF43" i="2"/>
  <c r="AZ43" i="2"/>
  <c r="AT43" i="2"/>
  <c r="AN43" i="2"/>
  <c r="AH43" i="2"/>
  <c r="AB43" i="2"/>
  <c r="V43" i="2"/>
  <c r="P43" i="2"/>
  <c r="J43" i="2"/>
  <c r="D43" i="2"/>
  <c r="BF42" i="2"/>
  <c r="AZ42" i="2"/>
  <c r="AT42" i="2"/>
  <c r="AN42" i="2"/>
  <c r="AH42" i="2"/>
  <c r="AB42" i="2"/>
  <c r="V42" i="2"/>
  <c r="P42" i="2"/>
  <c r="J42" i="2"/>
  <c r="D42" i="2"/>
  <c r="BF41" i="2"/>
  <c r="AZ41" i="2"/>
  <c r="AT41" i="2"/>
  <c r="AN41" i="2"/>
  <c r="AH41" i="2"/>
  <c r="AB41" i="2"/>
  <c r="V41" i="2"/>
  <c r="P41" i="2"/>
  <c r="J41" i="2"/>
  <c r="D41" i="2"/>
  <c r="BF40" i="2"/>
  <c r="AZ40" i="2"/>
  <c r="AT40" i="2"/>
  <c r="AN40" i="2"/>
  <c r="AH40" i="2"/>
  <c r="AB40" i="2"/>
  <c r="V40" i="2"/>
  <c r="P40" i="2"/>
  <c r="J40" i="2"/>
  <c r="D40" i="2"/>
  <c r="BF39" i="2"/>
  <c r="AZ39" i="2"/>
  <c r="AT39" i="2"/>
  <c r="AN39" i="2"/>
  <c r="AH39" i="2"/>
  <c r="AB39" i="2"/>
  <c r="V39" i="2"/>
  <c r="P39" i="2"/>
  <c r="J39" i="2"/>
  <c r="D39" i="2"/>
  <c r="BF38" i="2"/>
  <c r="AZ38" i="2"/>
  <c r="AT38" i="2"/>
  <c r="AN38" i="2"/>
  <c r="AH38" i="2"/>
  <c r="AB38" i="2"/>
  <c r="V38" i="2"/>
  <c r="P38" i="2"/>
  <c r="J38" i="2"/>
  <c r="D38" i="2"/>
  <c r="BF37" i="2"/>
  <c r="AZ37" i="2"/>
  <c r="AT37" i="2"/>
  <c r="AN37" i="2"/>
  <c r="AH37" i="2"/>
  <c r="AB37" i="2"/>
  <c r="V37" i="2"/>
  <c r="P37" i="2"/>
  <c r="J37" i="2"/>
  <c r="D37" i="2"/>
  <c r="BF36" i="2"/>
  <c r="AZ36" i="2"/>
  <c r="AT36" i="2"/>
  <c r="AN36" i="2"/>
  <c r="AH36" i="2"/>
  <c r="AB36" i="2"/>
  <c r="V36" i="2"/>
  <c r="P36" i="2"/>
  <c r="J36" i="2"/>
  <c r="D36" i="2"/>
  <c r="BF35" i="2"/>
  <c r="AZ35" i="2"/>
  <c r="AT35" i="2"/>
  <c r="AN35" i="2"/>
  <c r="AH35" i="2"/>
  <c r="AB35" i="2"/>
  <c r="V35" i="2"/>
  <c r="P35" i="2"/>
  <c r="J35" i="2"/>
  <c r="D35" i="2"/>
  <c r="BF34" i="2"/>
  <c r="AZ34" i="2"/>
  <c r="AT34" i="2"/>
  <c r="AN34" i="2"/>
  <c r="AH34" i="2"/>
  <c r="AB34" i="2"/>
  <c r="V34" i="2"/>
  <c r="P34" i="2"/>
  <c r="J34" i="2"/>
  <c r="D34" i="2"/>
  <c r="BF33" i="2"/>
  <c r="AZ33" i="2"/>
  <c r="AT33" i="2"/>
  <c r="AN33" i="2"/>
  <c r="AH33" i="2"/>
  <c r="AB33" i="2"/>
  <c r="V33" i="2"/>
  <c r="P33" i="2"/>
  <c r="J33" i="2"/>
  <c r="D33" i="2"/>
  <c r="BF32" i="2"/>
  <c r="AZ32" i="2"/>
  <c r="AT32" i="2"/>
  <c r="AN32" i="2"/>
  <c r="AH32" i="2"/>
  <c r="AB32" i="2"/>
  <c r="V32" i="2"/>
  <c r="P32" i="2"/>
  <c r="J32" i="2"/>
  <c r="D32" i="2"/>
  <c r="BF31" i="2"/>
  <c r="AZ31" i="2"/>
  <c r="AT31" i="2"/>
  <c r="AN31" i="2"/>
  <c r="AH31" i="2"/>
  <c r="AB31" i="2"/>
  <c r="V31" i="2"/>
  <c r="P31" i="2"/>
  <c r="J31" i="2"/>
  <c r="D31" i="2"/>
  <c r="BF30" i="2"/>
  <c r="AZ30" i="2"/>
  <c r="AT30" i="2"/>
  <c r="AN30" i="2"/>
  <c r="AH30" i="2"/>
  <c r="AB30" i="2"/>
  <c r="V30" i="2"/>
  <c r="P30" i="2"/>
  <c r="J30" i="2"/>
  <c r="D30" i="2"/>
  <c r="BF29" i="2"/>
  <c r="AZ29" i="2"/>
  <c r="AT29" i="2"/>
  <c r="AN29" i="2"/>
  <c r="AH29" i="2"/>
  <c r="AB29" i="2"/>
  <c r="V29" i="2"/>
  <c r="P29" i="2"/>
  <c r="J29" i="2"/>
  <c r="D29" i="2"/>
  <c r="BF28" i="2"/>
  <c r="AZ28" i="2"/>
  <c r="AT28" i="2"/>
  <c r="AN28" i="2"/>
  <c r="AH28" i="2"/>
  <c r="AB28" i="2"/>
  <c r="V28" i="2"/>
  <c r="P28" i="2"/>
  <c r="J28" i="2"/>
  <c r="D28" i="2"/>
  <c r="BF27" i="2"/>
  <c r="AZ27" i="2"/>
  <c r="AT27" i="2"/>
  <c r="AN27" i="2"/>
  <c r="AH27" i="2"/>
  <c r="AB27" i="2"/>
  <c r="V27" i="2"/>
  <c r="P27" i="2"/>
  <c r="J27" i="2"/>
  <c r="D27" i="2"/>
  <c r="BF26" i="2"/>
  <c r="AZ26" i="2"/>
  <c r="AT26" i="2"/>
  <c r="AN26" i="2"/>
  <c r="AH26" i="2"/>
  <c r="AB26" i="2"/>
  <c r="V26" i="2"/>
  <c r="P26" i="2"/>
  <c r="J26" i="2"/>
  <c r="D26" i="2"/>
  <c r="BF25" i="2"/>
  <c r="AZ25" i="2"/>
  <c r="AT25" i="2"/>
  <c r="AN25" i="2"/>
  <c r="AH25" i="2"/>
  <c r="AB25" i="2"/>
  <c r="V25" i="2"/>
  <c r="P25" i="2"/>
  <c r="J25" i="2"/>
  <c r="D25" i="2"/>
  <c r="BF24" i="2"/>
  <c r="AZ24" i="2"/>
  <c r="AT24" i="2"/>
  <c r="AN24" i="2"/>
  <c r="AH24" i="2"/>
  <c r="AB24" i="2"/>
  <c r="V24" i="2"/>
  <c r="P24" i="2"/>
  <c r="J24" i="2"/>
  <c r="D24" i="2"/>
  <c r="BF23" i="2"/>
  <c r="AZ23" i="2"/>
  <c r="AT23" i="2"/>
  <c r="AN23" i="2"/>
  <c r="AH23" i="2"/>
  <c r="AB23" i="2"/>
  <c r="V23" i="2"/>
  <c r="P23" i="2"/>
  <c r="J23" i="2"/>
  <c r="D23" i="2"/>
  <c r="BF22" i="2"/>
  <c r="AZ22" i="2"/>
  <c r="AT22" i="2"/>
  <c r="AN22" i="2"/>
  <c r="AH22" i="2"/>
  <c r="AB22" i="2"/>
  <c r="V22" i="2"/>
  <c r="P22" i="2"/>
  <c r="J22" i="2"/>
  <c r="D22" i="2"/>
  <c r="BF21" i="2"/>
  <c r="AZ21" i="2"/>
  <c r="AT21" i="2"/>
  <c r="AN21" i="2"/>
  <c r="AH21" i="2"/>
  <c r="AB21" i="2"/>
  <c r="V21" i="2"/>
  <c r="P21" i="2"/>
  <c r="J21" i="2"/>
  <c r="D21" i="2"/>
  <c r="BF20" i="2"/>
  <c r="AZ20" i="2"/>
  <c r="AT20" i="2"/>
  <c r="AN20" i="2"/>
  <c r="AH20" i="2"/>
  <c r="AB20" i="2"/>
  <c r="V20" i="2"/>
  <c r="P20" i="2"/>
  <c r="J20" i="2"/>
  <c r="D20" i="2"/>
  <c r="BF19" i="2"/>
  <c r="AZ19" i="2"/>
  <c r="AZ3" i="2" s="1"/>
  <c r="BA13" i="2" s="1"/>
  <c r="AT19" i="2"/>
  <c r="AN19" i="2"/>
  <c r="AH19" i="2"/>
  <c r="AB19" i="2"/>
  <c r="V19" i="2"/>
  <c r="P19" i="2"/>
  <c r="J19" i="2"/>
  <c r="D19" i="2"/>
  <c r="BF18" i="2"/>
  <c r="AZ18" i="2"/>
  <c r="AT18" i="2"/>
  <c r="AN18" i="2"/>
  <c r="AH18" i="2"/>
  <c r="AB18" i="2"/>
  <c r="V18" i="2"/>
  <c r="P18" i="2"/>
  <c r="P3" i="2" s="1"/>
  <c r="Q14" i="2" s="1"/>
  <c r="J18" i="2"/>
  <c r="D18" i="2"/>
  <c r="BF17" i="2"/>
  <c r="AZ17" i="2"/>
  <c r="AT17" i="2"/>
  <c r="AN17" i="2"/>
  <c r="AH17" i="2"/>
  <c r="AB17" i="2"/>
  <c r="V17" i="2"/>
  <c r="P17" i="2"/>
  <c r="J17" i="2"/>
  <c r="D17" i="2"/>
  <c r="BF16" i="2"/>
  <c r="AZ16" i="2"/>
  <c r="AT16" i="2"/>
  <c r="AT3" i="2" s="1"/>
  <c r="AN16" i="2"/>
  <c r="AN3" i="2" s="1"/>
  <c r="AH16" i="2"/>
  <c r="AB16" i="2"/>
  <c r="V16" i="2"/>
  <c r="V3" i="2" s="1"/>
  <c r="P16" i="2"/>
  <c r="J16" i="2"/>
  <c r="D16" i="2"/>
  <c r="BF15" i="2"/>
  <c r="AZ15" i="2"/>
  <c r="AT15" i="2"/>
  <c r="AN15" i="2"/>
  <c r="AH15" i="2"/>
  <c r="AB15" i="2"/>
  <c r="V15" i="2"/>
  <c r="P15" i="2"/>
  <c r="J15" i="2"/>
  <c r="D15" i="2"/>
  <c r="BF14" i="2"/>
  <c r="AZ14" i="2"/>
  <c r="AT14" i="2"/>
  <c r="AN14" i="2"/>
  <c r="AH14" i="2"/>
  <c r="AB14" i="2"/>
  <c r="V14" i="2"/>
  <c r="P14" i="2"/>
  <c r="J14" i="2"/>
  <c r="D14" i="2"/>
  <c r="BF13" i="2"/>
  <c r="AZ13" i="2"/>
  <c r="AT13" i="2"/>
  <c r="AN13" i="2"/>
  <c r="AH13" i="2"/>
  <c r="AB13" i="2"/>
  <c r="V13" i="2"/>
  <c r="P13" i="2"/>
  <c r="J13" i="2"/>
  <c r="D13" i="2"/>
  <c r="BF12" i="2"/>
  <c r="AZ12" i="2"/>
  <c r="AT12" i="2"/>
  <c r="AN12" i="2"/>
  <c r="AH12" i="2"/>
  <c r="AB12" i="2"/>
  <c r="V12" i="2"/>
  <c r="P12" i="2"/>
  <c r="J12" i="2"/>
  <c r="D12" i="2"/>
  <c r="BF11" i="2"/>
  <c r="AZ11" i="2"/>
  <c r="AT11" i="2"/>
  <c r="AN11" i="2"/>
  <c r="AH11" i="2"/>
  <c r="AB11" i="2"/>
  <c r="V11" i="2"/>
  <c r="P11" i="2"/>
  <c r="J11" i="2"/>
  <c r="D11" i="2"/>
  <c r="BF10" i="2"/>
  <c r="AZ10" i="2"/>
  <c r="AT10" i="2"/>
  <c r="AN10" i="2"/>
  <c r="AH10" i="2"/>
  <c r="AB10" i="2"/>
  <c r="V10" i="2"/>
  <c r="P10" i="2"/>
  <c r="J10" i="2"/>
  <c r="D10" i="2"/>
  <c r="BF9" i="2"/>
  <c r="AZ9" i="2"/>
  <c r="AT9" i="2"/>
  <c r="AN9" i="2"/>
  <c r="AH9" i="2"/>
  <c r="AB9" i="2"/>
  <c r="V9" i="2"/>
  <c r="P9" i="2"/>
  <c r="J9" i="2"/>
  <c r="D9" i="2"/>
  <c r="BF8" i="2"/>
  <c r="AZ8" i="2"/>
  <c r="AT8" i="2"/>
  <c r="AN8" i="2"/>
  <c r="AH8" i="2"/>
  <c r="AB8" i="2"/>
  <c r="V8" i="2"/>
  <c r="P8" i="2"/>
  <c r="J8" i="2"/>
  <c r="D8" i="2"/>
  <c r="BF7" i="2"/>
  <c r="AZ7" i="2"/>
  <c r="AT7" i="2"/>
  <c r="AN7" i="2"/>
  <c r="AH7" i="2"/>
  <c r="AB7" i="2"/>
  <c r="V7" i="2"/>
  <c r="P7" i="2"/>
  <c r="J7" i="2"/>
  <c r="D7" i="2"/>
  <c r="BF6" i="2"/>
  <c r="AZ6" i="2"/>
  <c r="AT6" i="2"/>
  <c r="AN6" i="2"/>
  <c r="AH6" i="2"/>
  <c r="AB6" i="2"/>
  <c r="V6" i="2"/>
  <c r="P6" i="2"/>
  <c r="J6" i="2"/>
  <c r="D6" i="2"/>
  <c r="BF3" i="2"/>
  <c r="BG32" i="2" s="1"/>
  <c r="AH3" i="2" l="1"/>
  <c r="AI33" i="2" s="1"/>
  <c r="J3" i="8"/>
  <c r="K31" i="8" s="1"/>
  <c r="V3" i="12"/>
  <c r="W8" i="12" s="1"/>
  <c r="D3" i="15"/>
  <c r="E121" i="15" s="1"/>
  <c r="AZ3" i="15"/>
  <c r="AH3" i="4"/>
  <c r="J3" i="9"/>
  <c r="J3" i="15"/>
  <c r="BF3" i="15"/>
  <c r="V3" i="11"/>
  <c r="BF3" i="13"/>
  <c r="BG113" i="13" s="1"/>
  <c r="D3" i="14"/>
  <c r="AZ3" i="14"/>
  <c r="AN3" i="14"/>
  <c r="V3" i="15"/>
  <c r="D3" i="12"/>
  <c r="E62" i="12" s="1"/>
  <c r="J3" i="2"/>
  <c r="K34" i="2" s="1"/>
  <c r="AZ3" i="3"/>
  <c r="K6" i="11"/>
  <c r="V3" i="8"/>
  <c r="W6" i="8" s="1"/>
  <c r="AT3" i="11"/>
  <c r="AH3" i="11"/>
  <c r="AB3" i="14"/>
  <c r="AC10" i="14" s="1"/>
  <c r="AT3" i="15"/>
  <c r="AO13" i="2"/>
  <c r="AU7" i="2"/>
  <c r="E9" i="13"/>
  <c r="BA9" i="13"/>
  <c r="AB3" i="5"/>
  <c r="BL3" i="5"/>
  <c r="AB3" i="10"/>
  <c r="AC114" i="10" s="1"/>
  <c r="P3" i="10"/>
  <c r="Q191" i="10" s="1"/>
  <c r="V3" i="10"/>
  <c r="W57" i="10" s="1"/>
  <c r="J3" i="10"/>
  <c r="K15" i="10" s="1"/>
  <c r="D3" i="10"/>
  <c r="AZ3" i="10"/>
  <c r="BF3" i="10"/>
  <c r="BA6" i="10"/>
  <c r="AT3" i="10"/>
  <c r="AN3" i="10"/>
  <c r="AO6" i="10" s="1"/>
  <c r="AH3" i="10"/>
  <c r="AI189" i="10" s="1"/>
  <c r="W27" i="10"/>
  <c r="W35" i="10"/>
  <c r="W59" i="10"/>
  <c r="W63" i="10"/>
  <c r="W75" i="10"/>
  <c r="W106" i="10"/>
  <c r="W6" i="10"/>
  <c r="W30" i="10"/>
  <c r="W38" i="10"/>
  <c r="W62" i="10"/>
  <c r="W70" i="10"/>
  <c r="W74" i="10"/>
  <c r="W84" i="10"/>
  <c r="W92" i="10"/>
  <c r="W100" i="10"/>
  <c r="W108" i="10"/>
  <c r="W117" i="10"/>
  <c r="W8" i="10"/>
  <c r="W12" i="10"/>
  <c r="W16" i="10"/>
  <c r="W20" i="10"/>
  <c r="W24" i="10"/>
  <c r="W28" i="10"/>
  <c r="W32" i="10"/>
  <c r="W36" i="10"/>
  <c r="W40" i="10"/>
  <c r="W44" i="10"/>
  <c r="W48" i="10"/>
  <c r="W52" i="10"/>
  <c r="W56" i="10"/>
  <c r="W60" i="10"/>
  <c r="W64" i="10"/>
  <c r="W68" i="10"/>
  <c r="W72" i="10"/>
  <c r="W80" i="10"/>
  <c r="W88" i="10"/>
  <c r="W96" i="10"/>
  <c r="W104" i="10"/>
  <c r="W112" i="10"/>
  <c r="W9" i="10"/>
  <c r="W13" i="10"/>
  <c r="W17" i="10"/>
  <c r="W21" i="10"/>
  <c r="W25" i="10"/>
  <c r="W29" i="10"/>
  <c r="W33" i="10"/>
  <c r="W37" i="10"/>
  <c r="W41" i="10"/>
  <c r="W45" i="10"/>
  <c r="W49" i="10"/>
  <c r="W53" i="10"/>
  <c r="W114" i="10"/>
  <c r="K47" i="10"/>
  <c r="K9" i="10"/>
  <c r="K25" i="10"/>
  <c r="K41" i="10"/>
  <c r="K57" i="10"/>
  <c r="K73" i="10"/>
  <c r="K31" i="10"/>
  <c r="K51" i="10"/>
  <c r="K10" i="10"/>
  <c r="K26" i="10"/>
  <c r="K42" i="10"/>
  <c r="K58" i="10"/>
  <c r="K74" i="10"/>
  <c r="K20" i="10"/>
  <c r="K36" i="10"/>
  <c r="K52" i="10"/>
  <c r="K68" i="10"/>
  <c r="K194" i="10"/>
  <c r="K198" i="10"/>
  <c r="K202" i="10"/>
  <c r="E6" i="10"/>
  <c r="BG8" i="9"/>
  <c r="BG12" i="9"/>
  <c r="BG7" i="9"/>
  <c r="BG11" i="9"/>
  <c r="BG15" i="9"/>
  <c r="BG9" i="9"/>
  <c r="BG13" i="9"/>
  <c r="BG17" i="9"/>
  <c r="BG10" i="9"/>
  <c r="BG6" i="9"/>
  <c r="BG14" i="9"/>
  <c r="BG18" i="9"/>
  <c r="AU6" i="9"/>
  <c r="AN3" i="9"/>
  <c r="AO58" i="9" s="1"/>
  <c r="AH3" i="9"/>
  <c r="AI11" i="9" s="1"/>
  <c r="W6" i="9"/>
  <c r="Q8" i="9"/>
  <c r="Q10" i="9"/>
  <c r="Q12" i="9"/>
  <c r="Q14" i="9"/>
  <c r="Q16" i="9"/>
  <c r="Q18" i="9"/>
  <c r="Q7" i="9"/>
  <c r="Q9" i="9"/>
  <c r="Q11" i="9"/>
  <c r="Q13" i="9"/>
  <c r="Q15" i="9"/>
  <c r="Q17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2" i="9"/>
  <c r="Q44" i="9"/>
  <c r="Q46" i="9"/>
  <c r="Q48" i="9"/>
  <c r="Q50" i="9"/>
  <c r="Q52" i="9"/>
  <c r="Q54" i="9"/>
  <c r="Q56" i="9"/>
  <c r="Q58" i="9"/>
  <c r="K8" i="9"/>
  <c r="K10" i="9"/>
  <c r="K12" i="9"/>
  <c r="K14" i="9"/>
  <c r="K13" i="9"/>
  <c r="K9" i="9"/>
  <c r="K15" i="9"/>
  <c r="K11" i="9"/>
  <c r="K7" i="9"/>
  <c r="K17" i="9"/>
  <c r="K18" i="9"/>
  <c r="K6" i="9"/>
  <c r="K16" i="9"/>
  <c r="AC6" i="8"/>
  <c r="AT3" i="8"/>
  <c r="AU8" i="8" s="1"/>
  <c r="BF3" i="8"/>
  <c r="BG31" i="8" s="1"/>
  <c r="BA6" i="8"/>
  <c r="BA7" i="8"/>
  <c r="BA8" i="8"/>
  <c r="BA9" i="8"/>
  <c r="BA10" i="8"/>
  <c r="BA11" i="8"/>
  <c r="BA12" i="8"/>
  <c r="BA13" i="8"/>
  <c r="BA14" i="8"/>
  <c r="BA15" i="8"/>
  <c r="BA16" i="8"/>
  <c r="BA17" i="8"/>
  <c r="BA18" i="8"/>
  <c r="BA19" i="8"/>
  <c r="AU9" i="8"/>
  <c r="AU10" i="8"/>
  <c r="AU13" i="8"/>
  <c r="AU14" i="8"/>
  <c r="AU15" i="8"/>
  <c r="AU17" i="8"/>
  <c r="AU22" i="8"/>
  <c r="AO6" i="8"/>
  <c r="AO7" i="8"/>
  <c r="AO8" i="8"/>
  <c r="AO9" i="8"/>
  <c r="AO10" i="8"/>
  <c r="AO11" i="8"/>
  <c r="AO12" i="8"/>
  <c r="AO13" i="8"/>
  <c r="AO14" i="8"/>
  <c r="AO15" i="8"/>
  <c r="AO16" i="8"/>
  <c r="AO17" i="8"/>
  <c r="AO18" i="8"/>
  <c r="AO19" i="8"/>
  <c r="AI6" i="8"/>
  <c r="AI7" i="8"/>
  <c r="AI9" i="8"/>
  <c r="AI11" i="8"/>
  <c r="AI13" i="8"/>
  <c r="AI15" i="8"/>
  <c r="AI16" i="8"/>
  <c r="AI19" i="8"/>
  <c r="AI23" i="8"/>
  <c r="AI8" i="8"/>
  <c r="AI10" i="8"/>
  <c r="AI12" i="8"/>
  <c r="AI14" i="8"/>
  <c r="AI17" i="8"/>
  <c r="AI18" i="8"/>
  <c r="AI20" i="8"/>
  <c r="AI21" i="8"/>
  <c r="AI22" i="8"/>
  <c r="AC7" i="8"/>
  <c r="AC8" i="8"/>
  <c r="AC9" i="8"/>
  <c r="AC10" i="8"/>
  <c r="AC11" i="8"/>
  <c r="AC12" i="8"/>
  <c r="AC13" i="8"/>
  <c r="AC14" i="8"/>
  <c r="AC15" i="8"/>
  <c r="AC16" i="8"/>
  <c r="AC17" i="8"/>
  <c r="AC18" i="8"/>
  <c r="AC19" i="8"/>
  <c r="W10" i="8"/>
  <c r="W11" i="8"/>
  <c r="W13" i="8"/>
  <c r="W18" i="8"/>
  <c r="W19" i="8"/>
  <c r="W23" i="8"/>
  <c r="Q6" i="8"/>
  <c r="Q8" i="8"/>
  <c r="Q10" i="8"/>
  <c r="Q12" i="8"/>
  <c r="Q14" i="8"/>
  <c r="Q16" i="8"/>
  <c r="Q18" i="8"/>
  <c r="Q7" i="8"/>
  <c r="Q9" i="8"/>
  <c r="Q11" i="8"/>
  <c r="Q13" i="8"/>
  <c r="Q15" i="8"/>
  <c r="Q17" i="8"/>
  <c r="Q19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1" i="8"/>
  <c r="K22" i="8"/>
  <c r="K23" i="8"/>
  <c r="K6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V3" i="7"/>
  <c r="W129" i="7" s="1"/>
  <c r="BF3" i="7"/>
  <c r="BG11" i="7" s="1"/>
  <c r="BG36" i="7"/>
  <c r="BG12" i="7"/>
  <c r="BG85" i="7"/>
  <c r="BG6" i="7"/>
  <c r="BG88" i="7"/>
  <c r="BG100" i="7"/>
  <c r="BG155" i="7"/>
  <c r="BG156" i="7"/>
  <c r="BG158" i="7"/>
  <c r="BG90" i="7"/>
  <c r="BG91" i="7"/>
  <c r="AT3" i="7"/>
  <c r="AU8" i="7" s="1"/>
  <c r="AU75" i="7"/>
  <c r="AU13" i="7"/>
  <c r="AU65" i="7"/>
  <c r="AU53" i="7"/>
  <c r="AU33" i="7"/>
  <c r="AU17" i="7"/>
  <c r="AU9" i="7"/>
  <c r="AU18" i="7"/>
  <c r="AU20" i="7"/>
  <c r="AU22" i="7"/>
  <c r="AU24" i="7"/>
  <c r="AU30" i="7"/>
  <c r="AU32" i="7"/>
  <c r="AU34" i="7"/>
  <c r="AU36" i="7"/>
  <c r="AU38" i="7"/>
  <c r="AU40" i="7"/>
  <c r="AU46" i="7"/>
  <c r="AU48" i="7"/>
  <c r="AU50" i="7"/>
  <c r="AU52" i="7"/>
  <c r="AU54" i="7"/>
  <c r="AU56" i="7"/>
  <c r="AU62" i="7"/>
  <c r="AU64" i="7"/>
  <c r="AU66" i="7"/>
  <c r="AU68" i="7"/>
  <c r="AU70" i="7"/>
  <c r="AU72" i="7"/>
  <c r="AU78" i="7"/>
  <c r="AU80" i="7"/>
  <c r="AU82" i="7"/>
  <c r="AU84" i="7"/>
  <c r="AU92" i="7"/>
  <c r="AU86" i="7"/>
  <c r="AU94" i="7"/>
  <c r="AU95" i="7"/>
  <c r="AU96" i="7"/>
  <c r="AU6" i="7"/>
  <c r="AU16" i="7"/>
  <c r="AN3" i="7"/>
  <c r="AH3" i="7"/>
  <c r="AI7" i="7" s="1"/>
  <c r="W9" i="7"/>
  <c r="W10" i="7"/>
  <c r="W13" i="7"/>
  <c r="W14" i="7"/>
  <c r="W17" i="7"/>
  <c r="W18" i="7"/>
  <c r="W21" i="7"/>
  <c r="W22" i="7"/>
  <c r="W25" i="7"/>
  <c r="W26" i="7"/>
  <c r="W29" i="7"/>
  <c r="W30" i="7"/>
  <c r="W33" i="7"/>
  <c r="W34" i="7"/>
  <c r="W37" i="7"/>
  <c r="W38" i="7"/>
  <c r="W41" i="7"/>
  <c r="W42" i="7"/>
  <c r="W45" i="7"/>
  <c r="W46" i="7"/>
  <c r="W49" i="7"/>
  <c r="W50" i="7"/>
  <c r="W53" i="7"/>
  <c r="W54" i="7"/>
  <c r="W57" i="7"/>
  <c r="W58" i="7"/>
  <c r="W61" i="7"/>
  <c r="W62" i="7"/>
  <c r="W65" i="7"/>
  <c r="W66" i="7"/>
  <c r="W69" i="7"/>
  <c r="W70" i="7"/>
  <c r="W73" i="7"/>
  <c r="W74" i="7"/>
  <c r="W77" i="7"/>
  <c r="W78" i="7"/>
  <c r="W81" i="7"/>
  <c r="W82" i="7"/>
  <c r="W87" i="7"/>
  <c r="W89" i="7"/>
  <c r="W7" i="7"/>
  <c r="W11" i="7"/>
  <c r="W15" i="7"/>
  <c r="W19" i="7"/>
  <c r="W23" i="7"/>
  <c r="W27" i="7"/>
  <c r="W31" i="7"/>
  <c r="W35" i="7"/>
  <c r="W39" i="7"/>
  <c r="W43" i="7"/>
  <c r="W47" i="7"/>
  <c r="W51" i="7"/>
  <c r="W55" i="7"/>
  <c r="W59" i="7"/>
  <c r="W63" i="7"/>
  <c r="W67" i="7"/>
  <c r="W71" i="7"/>
  <c r="W75" i="7"/>
  <c r="W79" i="7"/>
  <c r="W83" i="7"/>
  <c r="W85" i="7"/>
  <c r="W93" i="7"/>
  <c r="W99" i="7"/>
  <c r="W113" i="7"/>
  <c r="W8" i="7"/>
  <c r="W16" i="7"/>
  <c r="W28" i="7"/>
  <c r="W40" i="7"/>
  <c r="W44" i="7"/>
  <c r="W60" i="7"/>
  <c r="W68" i="7"/>
  <c r="W80" i="7"/>
  <c r="W12" i="7"/>
  <c r="W20" i="7"/>
  <c r="W24" i="7"/>
  <c r="W32" i="7"/>
  <c r="W36" i="7"/>
  <c r="W48" i="7"/>
  <c r="W52" i="7"/>
  <c r="W56" i="7"/>
  <c r="W64" i="7"/>
  <c r="W72" i="7"/>
  <c r="W76" i="7"/>
  <c r="W84" i="7"/>
  <c r="W91" i="7"/>
  <c r="W6" i="7"/>
  <c r="W95" i="7"/>
  <c r="W96" i="7"/>
  <c r="P3" i="7"/>
  <c r="Q9" i="7" s="1"/>
  <c r="Q26" i="7"/>
  <c r="Q46" i="7"/>
  <c r="Q74" i="7"/>
  <c r="Q27" i="7"/>
  <c r="Q43" i="7"/>
  <c r="Q51" i="7"/>
  <c r="Q71" i="7"/>
  <c r="Q16" i="7"/>
  <c r="Q32" i="7"/>
  <c r="Q40" i="7"/>
  <c r="Q48" i="7"/>
  <c r="Q72" i="7"/>
  <c r="Q76" i="7"/>
  <c r="J3" i="7"/>
  <c r="K83" i="7" s="1"/>
  <c r="K37" i="7"/>
  <c r="BA75" i="15"/>
  <c r="BG6" i="15"/>
  <c r="BG192" i="15"/>
  <c r="BG193" i="15"/>
  <c r="BG194" i="15"/>
  <c r="BG195" i="15"/>
  <c r="BG196" i="15"/>
  <c r="BG197" i="15"/>
  <c r="BG198" i="15"/>
  <c r="BG199" i="15"/>
  <c r="BG200" i="15"/>
  <c r="BG201" i="15"/>
  <c r="BG202" i="15"/>
  <c r="BG203" i="15"/>
  <c r="BG204" i="15"/>
  <c r="BG205" i="15"/>
  <c r="BA107" i="15"/>
  <c r="BA99" i="15"/>
  <c r="BA6" i="15"/>
  <c r="AU6" i="15"/>
  <c r="AO6" i="15"/>
  <c r="AI6" i="15"/>
  <c r="AI193" i="15"/>
  <c r="AI194" i="15"/>
  <c r="AI195" i="15"/>
  <c r="AI196" i="15"/>
  <c r="AI197" i="15"/>
  <c r="AI198" i="15"/>
  <c r="AI199" i="15"/>
  <c r="AI200" i="15"/>
  <c r="AI201" i="15"/>
  <c r="AI202" i="15"/>
  <c r="AI203" i="15"/>
  <c r="AI204" i="15"/>
  <c r="AI205" i="15"/>
  <c r="AC86" i="15"/>
  <c r="AC110" i="15"/>
  <c r="AC7" i="15"/>
  <c r="AC118" i="15"/>
  <c r="AC6" i="15"/>
  <c r="W6" i="15"/>
  <c r="Q6" i="15"/>
  <c r="K6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E7" i="15"/>
  <c r="E6" i="15"/>
  <c r="E97" i="15"/>
  <c r="AH3" i="12"/>
  <c r="P3" i="12"/>
  <c r="Q64" i="12" s="1"/>
  <c r="AC53" i="12"/>
  <c r="AC55" i="12"/>
  <c r="AZ3" i="12"/>
  <c r="BA58" i="12" s="1"/>
  <c r="BF3" i="12"/>
  <c r="BG10" i="12" s="1"/>
  <c r="BG26" i="12"/>
  <c r="BG42" i="12"/>
  <c r="BG195" i="12"/>
  <c r="BG205" i="12"/>
  <c r="BA52" i="12"/>
  <c r="BA60" i="12"/>
  <c r="BA54" i="12"/>
  <c r="BA56" i="12"/>
  <c r="BA62" i="12"/>
  <c r="BA64" i="12"/>
  <c r="BA6" i="12"/>
  <c r="AU7" i="12"/>
  <c r="AU11" i="12"/>
  <c r="AU15" i="12"/>
  <c r="AU19" i="12"/>
  <c r="AU23" i="12"/>
  <c r="AU27" i="12"/>
  <c r="AU31" i="12"/>
  <c r="AU35" i="12"/>
  <c r="AU39" i="12"/>
  <c r="AU43" i="12"/>
  <c r="AU47" i="12"/>
  <c r="AU51" i="12"/>
  <c r="AU10" i="12"/>
  <c r="AU14" i="12"/>
  <c r="AU18" i="12"/>
  <c r="AU22" i="12"/>
  <c r="AU26" i="12"/>
  <c r="AU30" i="12"/>
  <c r="AU34" i="12"/>
  <c r="AU38" i="12"/>
  <c r="AU42" i="12"/>
  <c r="AU46" i="12"/>
  <c r="AU50" i="12"/>
  <c r="AU6" i="12"/>
  <c r="AU8" i="12"/>
  <c r="AU28" i="12"/>
  <c r="AU36" i="12"/>
  <c r="AU40" i="12"/>
  <c r="AU44" i="12"/>
  <c r="AU48" i="12"/>
  <c r="AU12" i="12"/>
  <c r="AU16" i="12"/>
  <c r="AU20" i="12"/>
  <c r="AU24" i="12"/>
  <c r="AU32" i="12"/>
  <c r="AU9" i="12"/>
  <c r="AU13" i="12"/>
  <c r="AU17" i="12"/>
  <c r="AU21" i="12"/>
  <c r="AU25" i="12"/>
  <c r="AU29" i="12"/>
  <c r="AU33" i="12"/>
  <c r="AU37" i="12"/>
  <c r="AU41" i="12"/>
  <c r="AU45" i="12"/>
  <c r="AN3" i="12"/>
  <c r="AO63" i="12" s="1"/>
  <c r="AI29" i="12"/>
  <c r="AI15" i="12"/>
  <c r="AI47" i="12"/>
  <c r="AI22" i="12"/>
  <c r="AC61" i="12"/>
  <c r="AC59" i="12"/>
  <c r="AC63" i="12"/>
  <c r="AC57" i="12"/>
  <c r="AC6" i="12"/>
  <c r="W9" i="12"/>
  <c r="W10" i="12"/>
  <c r="W12" i="12"/>
  <c r="W13" i="12"/>
  <c r="W14" i="12"/>
  <c r="W30" i="12"/>
  <c r="W51" i="12"/>
  <c r="W47" i="12"/>
  <c r="W31" i="12"/>
  <c r="W23" i="12"/>
  <c r="W11" i="12"/>
  <c r="W43" i="12"/>
  <c r="W39" i="12"/>
  <c r="W35" i="12"/>
  <c r="W27" i="12"/>
  <c r="W19" i="12"/>
  <c r="W15" i="12"/>
  <c r="W7" i="12"/>
  <c r="W17" i="12"/>
  <c r="W18" i="12"/>
  <c r="W20" i="12"/>
  <c r="W21" i="12"/>
  <c r="W22" i="12"/>
  <c r="W24" i="12"/>
  <c r="W25" i="12"/>
  <c r="W26" i="12"/>
  <c r="W28" i="12"/>
  <c r="W29" i="12"/>
  <c r="W32" i="12"/>
  <c r="W33" i="12"/>
  <c r="W34" i="12"/>
  <c r="W36" i="12"/>
  <c r="W37" i="12"/>
  <c r="W38" i="12"/>
  <c r="W40" i="12"/>
  <c r="W41" i="12"/>
  <c r="W42" i="12"/>
  <c r="W44" i="12"/>
  <c r="W45" i="12"/>
  <c r="W46" i="12"/>
  <c r="W48" i="12"/>
  <c r="W49" i="12"/>
  <c r="W50" i="12"/>
  <c r="W52" i="12"/>
  <c r="W16" i="12"/>
  <c r="W6" i="12"/>
  <c r="Q6" i="12"/>
  <c r="J3" i="12"/>
  <c r="K15" i="12" s="1"/>
  <c r="E58" i="12"/>
  <c r="E56" i="12"/>
  <c r="E64" i="12"/>
  <c r="E6" i="12"/>
  <c r="E60" i="12"/>
  <c r="E54" i="12"/>
  <c r="P3" i="14"/>
  <c r="Q6" i="14" s="1"/>
  <c r="AT3" i="14"/>
  <c r="AU13" i="14" s="1"/>
  <c r="BG6" i="14"/>
  <c r="BG7" i="14"/>
  <c r="BG8" i="14"/>
  <c r="BG9" i="14"/>
  <c r="BG10" i="14"/>
  <c r="BG11" i="14"/>
  <c r="BG12" i="14"/>
  <c r="BG13" i="14"/>
  <c r="BG14" i="14"/>
  <c r="BG15" i="14"/>
  <c r="BA6" i="14"/>
  <c r="AH3" i="14"/>
  <c r="AC8" i="14"/>
  <c r="AC16" i="14"/>
  <c r="W7" i="14"/>
  <c r="W8" i="14"/>
  <c r="W9" i="14"/>
  <c r="W10" i="14"/>
  <c r="W11" i="14"/>
  <c r="W12" i="14"/>
  <c r="W13" i="14"/>
  <c r="W14" i="14"/>
  <c r="W15" i="14"/>
  <c r="W16" i="14"/>
  <c r="J3" i="14"/>
  <c r="E6" i="14"/>
  <c r="E7" i="14"/>
  <c r="E10" i="14"/>
  <c r="E12" i="14"/>
  <c r="E14" i="14"/>
  <c r="E15" i="14"/>
  <c r="E8" i="14"/>
  <c r="E9" i="14"/>
  <c r="E11" i="14"/>
  <c r="E13" i="14"/>
  <c r="E16" i="14"/>
  <c r="BG6" i="11"/>
  <c r="BG7" i="11"/>
  <c r="BG8" i="11"/>
  <c r="BG9" i="11"/>
  <c r="BG10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2" i="11"/>
  <c r="BG34" i="11"/>
  <c r="BG36" i="11"/>
  <c r="BA6" i="11"/>
  <c r="BA7" i="11"/>
  <c r="BA8" i="11"/>
  <c r="BA9" i="11"/>
  <c r="BA10" i="11"/>
  <c r="BA11" i="11"/>
  <c r="BA12" i="11"/>
  <c r="BA13" i="11"/>
  <c r="BA14" i="11"/>
  <c r="BA15" i="11"/>
  <c r="BA16" i="11"/>
  <c r="BA17" i="11"/>
  <c r="BA18" i="11"/>
  <c r="BA19" i="11"/>
  <c r="BA20" i="11"/>
  <c r="BA21" i="11"/>
  <c r="BA22" i="11"/>
  <c r="BA23" i="11"/>
  <c r="BA24" i="11"/>
  <c r="AU8" i="11"/>
  <c r="AU25" i="11"/>
  <c r="AU18" i="11"/>
  <c r="AI6" i="11"/>
  <c r="AI7" i="11"/>
  <c r="AI8" i="11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1" i="11"/>
  <c r="AI33" i="11"/>
  <c r="AI35" i="11"/>
  <c r="AC6" i="11"/>
  <c r="AC7" i="11"/>
  <c r="AC8" i="11"/>
  <c r="AC9" i="1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6" i="11"/>
  <c r="W28" i="11"/>
  <c r="W30" i="11"/>
  <c r="W32" i="11"/>
  <c r="W34" i="11"/>
  <c r="W3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2" i="11"/>
  <c r="K34" i="11"/>
  <c r="K3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6" i="11"/>
  <c r="BG7" i="13"/>
  <c r="BG13" i="13"/>
  <c r="BG14" i="13"/>
  <c r="BG11" i="13"/>
  <c r="BG12" i="13"/>
  <c r="BG8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140" i="13"/>
  <c r="BG9" i="13"/>
  <c r="BG10" i="13"/>
  <c r="AN3" i="13"/>
  <c r="AO10" i="13" s="1"/>
  <c r="AH3" i="13"/>
  <c r="AC14" i="13"/>
  <c r="AC26" i="13"/>
  <c r="AC10" i="13"/>
  <c r="AC12" i="13"/>
  <c r="AC18" i="13"/>
  <c r="AC22" i="13"/>
  <c r="AC30" i="13"/>
  <c r="AC8" i="13"/>
  <c r="AC16" i="13"/>
  <c r="AC20" i="13"/>
  <c r="AC24" i="13"/>
  <c r="AC28" i="13"/>
  <c r="AC32" i="13"/>
  <c r="P3" i="13"/>
  <c r="Q15" i="13" s="1"/>
  <c r="J3" i="13"/>
  <c r="AZ3" i="5"/>
  <c r="BA23" i="5" s="1"/>
  <c r="P3" i="5"/>
  <c r="D3" i="5"/>
  <c r="E24" i="5" s="1"/>
  <c r="BG7" i="4"/>
  <c r="BG9" i="4"/>
  <c r="BG11" i="4"/>
  <c r="BG10" i="4"/>
  <c r="AZ3" i="4"/>
  <c r="AT3" i="4"/>
  <c r="AU19" i="4" s="1"/>
  <c r="AB3" i="4"/>
  <c r="AC9" i="4" s="1"/>
  <c r="V3" i="4"/>
  <c r="W19" i="4" s="1"/>
  <c r="Q6" i="4"/>
  <c r="K11" i="4"/>
  <c r="K7" i="4"/>
  <c r="K9" i="4"/>
  <c r="K8" i="4"/>
  <c r="D3" i="4"/>
  <c r="E15" i="4" s="1"/>
  <c r="K6" i="4"/>
  <c r="BG6" i="4"/>
  <c r="Q7" i="4"/>
  <c r="AO10" i="4"/>
  <c r="Q11" i="4"/>
  <c r="Q12" i="4"/>
  <c r="AO12" i="4"/>
  <c r="E13" i="4"/>
  <c r="Q14" i="4"/>
  <c r="AO14" i="4"/>
  <c r="Q16" i="4"/>
  <c r="AO16" i="4"/>
  <c r="E17" i="4"/>
  <c r="Q18" i="4"/>
  <c r="AO18" i="4"/>
  <c r="E19" i="4"/>
  <c r="Q20" i="4"/>
  <c r="AO20" i="4"/>
  <c r="Q22" i="4"/>
  <c r="AO22" i="4"/>
  <c r="AC23" i="4"/>
  <c r="Q24" i="4"/>
  <c r="AO24" i="4"/>
  <c r="Q26" i="4"/>
  <c r="AO26" i="4"/>
  <c r="Q28" i="4"/>
  <c r="AO28" i="4"/>
  <c r="Q30" i="4"/>
  <c r="AO30" i="4"/>
  <c r="E7" i="4"/>
  <c r="AO7" i="4"/>
  <c r="Q8" i="4"/>
  <c r="E11" i="4"/>
  <c r="AO11" i="4"/>
  <c r="AO8" i="4"/>
  <c r="Q9" i="4"/>
  <c r="E12" i="4"/>
  <c r="AC12" i="4"/>
  <c r="Q13" i="4"/>
  <c r="AO13" i="4"/>
  <c r="E14" i="4"/>
  <c r="Q15" i="4"/>
  <c r="AO15" i="4"/>
  <c r="E16" i="4"/>
  <c r="Q17" i="4"/>
  <c r="AO17" i="4"/>
  <c r="Q19" i="4"/>
  <c r="AO19" i="4"/>
  <c r="E20" i="4"/>
  <c r="Q21" i="4"/>
  <c r="AO21" i="4"/>
  <c r="E22" i="4"/>
  <c r="BA22" i="4"/>
  <c r="Q23" i="4"/>
  <c r="AO23" i="4"/>
  <c r="E24" i="4"/>
  <c r="Q25" i="4"/>
  <c r="AO25" i="4"/>
  <c r="E26" i="4"/>
  <c r="Q27" i="4"/>
  <c r="AO27" i="4"/>
  <c r="E28" i="4"/>
  <c r="Q29" i="4"/>
  <c r="AO29" i="4"/>
  <c r="E30" i="4"/>
  <c r="E9" i="4"/>
  <c r="AO9" i="4"/>
  <c r="Q10" i="4"/>
  <c r="BF3" i="3"/>
  <c r="BG10" i="3" s="1"/>
  <c r="AT3" i="3"/>
  <c r="AO14" i="3"/>
  <c r="AO18" i="3"/>
  <c r="AO22" i="3"/>
  <c r="AO26" i="3"/>
  <c r="AO38" i="3"/>
  <c r="AO42" i="3"/>
  <c r="AO46" i="3"/>
  <c r="AO30" i="3"/>
  <c r="AO34" i="3"/>
  <c r="AI7" i="3"/>
  <c r="AI10" i="3"/>
  <c r="AI11" i="3"/>
  <c r="AI159" i="3"/>
  <c r="AB3" i="3"/>
  <c r="AC6" i="3" s="1"/>
  <c r="V3" i="3"/>
  <c r="Q13" i="3"/>
  <c r="Q17" i="3"/>
  <c r="Q21" i="3"/>
  <c r="Q25" i="3"/>
  <c r="Q29" i="3"/>
  <c r="Q33" i="3"/>
  <c r="Q37" i="3"/>
  <c r="Q41" i="3"/>
  <c r="Q45" i="3"/>
  <c r="J3" i="3"/>
  <c r="K9" i="3" s="1"/>
  <c r="D3" i="3"/>
  <c r="E73" i="3" s="1"/>
  <c r="BA100" i="3"/>
  <c r="BA96" i="3"/>
  <c r="BA67" i="3"/>
  <c r="BA75" i="3"/>
  <c r="AC62" i="3"/>
  <c r="E6" i="3"/>
  <c r="Q27" i="3"/>
  <c r="Q35" i="3"/>
  <c r="Q39" i="3"/>
  <c r="AI9" i="3"/>
  <c r="AO16" i="3"/>
  <c r="AO20" i="3"/>
  <c r="AO24" i="3"/>
  <c r="AO28" i="3"/>
  <c r="AO32" i="3"/>
  <c r="AO36" i="3"/>
  <c r="AO40" i="3"/>
  <c r="AO44" i="3"/>
  <c r="Q19" i="3"/>
  <c r="Q31" i="3"/>
  <c r="Q43" i="3"/>
  <c r="Q47" i="3"/>
  <c r="Q23" i="3"/>
  <c r="BA6" i="3"/>
  <c r="K7" i="3"/>
  <c r="Q6" i="3"/>
  <c r="AI6" i="3"/>
  <c r="AI8" i="3"/>
  <c r="K7" i="2"/>
  <c r="Q8" i="2"/>
  <c r="AO8" i="2"/>
  <c r="BG7" i="2"/>
  <c r="BA8" i="2"/>
  <c r="D3" i="2"/>
  <c r="E14" i="2" s="1"/>
  <c r="AB3" i="2"/>
  <c r="AC7" i="2" s="1"/>
  <c r="AI8" i="2"/>
  <c r="BG8" i="2"/>
  <c r="BG6" i="2"/>
  <c r="BA9" i="2"/>
  <c r="BA6" i="2"/>
  <c r="BA7" i="2"/>
  <c r="AU8" i="2"/>
  <c r="AU14" i="2"/>
  <c r="AU15" i="2"/>
  <c r="AU17" i="2"/>
  <c r="AU20" i="2"/>
  <c r="AU22" i="2"/>
  <c r="AU24" i="2"/>
  <c r="AU25" i="2"/>
  <c r="AU27" i="2"/>
  <c r="AU6" i="2"/>
  <c r="AU16" i="2"/>
  <c r="AU18" i="2"/>
  <c r="AU19" i="2"/>
  <c r="AU21" i="2"/>
  <c r="AU23" i="2"/>
  <c r="AU26" i="2"/>
  <c r="AO6" i="2"/>
  <c r="AO9" i="2"/>
  <c r="AO7" i="2"/>
  <c r="AI7" i="2"/>
  <c r="AI6" i="2"/>
  <c r="W7" i="2"/>
  <c r="W15" i="2"/>
  <c r="W17" i="2"/>
  <c r="W19" i="2"/>
  <c r="W21" i="2"/>
  <c r="W24" i="2"/>
  <c r="W27" i="2"/>
  <c r="W6" i="2"/>
  <c r="W16" i="2"/>
  <c r="W18" i="2"/>
  <c r="W20" i="2"/>
  <c r="W22" i="2"/>
  <c r="W23" i="2"/>
  <c r="W25" i="2"/>
  <c r="W26" i="2"/>
  <c r="Q6" i="2"/>
  <c r="Q7" i="2"/>
  <c r="Q9" i="2"/>
  <c r="K8" i="2"/>
  <c r="K6" i="2"/>
  <c r="E8" i="2"/>
  <c r="K170" i="15"/>
  <c r="K169" i="15"/>
  <c r="K168" i="15"/>
  <c r="K167" i="15"/>
  <c r="K166" i="15"/>
  <c r="K165" i="15"/>
  <c r="K164" i="15"/>
  <c r="K163" i="15"/>
  <c r="K162" i="15"/>
  <c r="K161" i="15"/>
  <c r="K160" i="15"/>
  <c r="K159" i="15"/>
  <c r="K158" i="15"/>
  <c r="K157" i="15"/>
  <c r="K156" i="15"/>
  <c r="K155" i="15"/>
  <c r="K154" i="15"/>
  <c r="K153" i="15"/>
  <c r="K152" i="15"/>
  <c r="K151" i="15"/>
  <c r="K150" i="15"/>
  <c r="K149" i="15"/>
  <c r="K148" i="15"/>
  <c r="K147" i="15"/>
  <c r="K146" i="15"/>
  <c r="K145" i="15"/>
  <c r="K144" i="15"/>
  <c r="K143" i="15"/>
  <c r="K142" i="15"/>
  <c r="K141" i="15"/>
  <c r="K140" i="15"/>
  <c r="K139" i="15"/>
  <c r="K138" i="15"/>
  <c r="K137" i="15"/>
  <c r="K136" i="15"/>
  <c r="K135" i="15"/>
  <c r="K134" i="15"/>
  <c r="K133" i="15"/>
  <c r="K132" i="15"/>
  <c r="K131" i="15"/>
  <c r="K130" i="15"/>
  <c r="K129" i="15"/>
  <c r="K128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AI170" i="15"/>
  <c r="AI169" i="15"/>
  <c r="AI168" i="15"/>
  <c r="AI167" i="15"/>
  <c r="AI166" i="15"/>
  <c r="AI165" i="15"/>
  <c r="AI164" i="15"/>
  <c r="AI163" i="15"/>
  <c r="AI162" i="15"/>
  <c r="AI161" i="15"/>
  <c r="AI160" i="15"/>
  <c r="AI159" i="15"/>
  <c r="AI158" i="15"/>
  <c r="AI157" i="15"/>
  <c r="AI156" i="15"/>
  <c r="AI155" i="15"/>
  <c r="AI154" i="15"/>
  <c r="AI153" i="15"/>
  <c r="AI152" i="15"/>
  <c r="AI151" i="15"/>
  <c r="AI150" i="15"/>
  <c r="AI149" i="15"/>
  <c r="AI148" i="15"/>
  <c r="AI147" i="15"/>
  <c r="AI146" i="15"/>
  <c r="AI145" i="15"/>
  <c r="AI144" i="15"/>
  <c r="AI143" i="15"/>
  <c r="AI142" i="15"/>
  <c r="AI141" i="15"/>
  <c r="AI140" i="15"/>
  <c r="AI139" i="15"/>
  <c r="AI138" i="15"/>
  <c r="AI137" i="15"/>
  <c r="AI136" i="15"/>
  <c r="AI135" i="15"/>
  <c r="AI134" i="15"/>
  <c r="AI133" i="15"/>
  <c r="AI132" i="15"/>
  <c r="AI131" i="15"/>
  <c r="AI130" i="15"/>
  <c r="AI129" i="15"/>
  <c r="AI128" i="15"/>
  <c r="AI127" i="15"/>
  <c r="AI126" i="15"/>
  <c r="AI125" i="15"/>
  <c r="AI124" i="15"/>
  <c r="AI123" i="15"/>
  <c r="AI122" i="15"/>
  <c r="AI121" i="15"/>
  <c r="AI120" i="15"/>
  <c r="AI119" i="15"/>
  <c r="AI118" i="15"/>
  <c r="AI117" i="15"/>
  <c r="AI116" i="15"/>
  <c r="AI115" i="15"/>
  <c r="AI114" i="15"/>
  <c r="AI113" i="15"/>
  <c r="AI112" i="15"/>
  <c r="AI111" i="15"/>
  <c r="AI110" i="15"/>
  <c r="AI109" i="15"/>
  <c r="AI108" i="15"/>
  <c r="AI107" i="15"/>
  <c r="AI106" i="15"/>
  <c r="AI105" i="15"/>
  <c r="AI104" i="15"/>
  <c r="AI103" i="15"/>
  <c r="AI102" i="15"/>
  <c r="AI101" i="15"/>
  <c r="AI100" i="15"/>
  <c r="AI99" i="15"/>
  <c r="AI98" i="15"/>
  <c r="AI97" i="15"/>
  <c r="AI96" i="15"/>
  <c r="AI95" i="15"/>
  <c r="AI94" i="15"/>
  <c r="AI93" i="15"/>
  <c r="AI92" i="15"/>
  <c r="AI91" i="15"/>
  <c r="AI90" i="15"/>
  <c r="AI89" i="15"/>
  <c r="AI88" i="15"/>
  <c r="AI87" i="15"/>
  <c r="AI86" i="15"/>
  <c r="AI85" i="15"/>
  <c r="AI84" i="15"/>
  <c r="AI83" i="15"/>
  <c r="AI82" i="15"/>
  <c r="AI81" i="15"/>
  <c r="AI80" i="15"/>
  <c r="AI79" i="15"/>
  <c r="AI78" i="15"/>
  <c r="AI77" i="15"/>
  <c r="AI76" i="15"/>
  <c r="AI75" i="15"/>
  <c r="AI74" i="15"/>
  <c r="AI73" i="15"/>
  <c r="AI72" i="15"/>
  <c r="AI71" i="15"/>
  <c r="AI70" i="15"/>
  <c r="AI69" i="15"/>
  <c r="AI68" i="15"/>
  <c r="AI67" i="15"/>
  <c r="AI66" i="15"/>
  <c r="AI65" i="15"/>
  <c r="AI64" i="15"/>
  <c r="AI63" i="15"/>
  <c r="AI62" i="15"/>
  <c r="AI61" i="15"/>
  <c r="AI60" i="15"/>
  <c r="AI59" i="15"/>
  <c r="AI58" i="15"/>
  <c r="AI57" i="15"/>
  <c r="AI56" i="15"/>
  <c r="AI55" i="15"/>
  <c r="AI54" i="15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5" i="15"/>
  <c r="AI24" i="15"/>
  <c r="AI23" i="15"/>
  <c r="AI22" i="15"/>
  <c r="AI21" i="15"/>
  <c r="AI20" i="15"/>
  <c r="AI19" i="15"/>
  <c r="AI18" i="15"/>
  <c r="AI17" i="15"/>
  <c r="AI16" i="15"/>
  <c r="AI15" i="15"/>
  <c r="AI14" i="15"/>
  <c r="AI13" i="15"/>
  <c r="AI12" i="15"/>
  <c r="AI11" i="15"/>
  <c r="AI10" i="15"/>
  <c r="AI9" i="15"/>
  <c r="AI8" i="15"/>
  <c r="AI7" i="15"/>
  <c r="BG191" i="15"/>
  <c r="BG169" i="15"/>
  <c r="BG168" i="15"/>
  <c r="BG167" i="15"/>
  <c r="BG166" i="15"/>
  <c r="BG165" i="15"/>
  <c r="BG164" i="15"/>
  <c r="BG163" i="15"/>
  <c r="BG162" i="15"/>
  <c r="BG161" i="15"/>
  <c r="BG160" i="15"/>
  <c r="BG159" i="15"/>
  <c r="BG158" i="15"/>
  <c r="BG157" i="15"/>
  <c r="BG156" i="15"/>
  <c r="BG155" i="15"/>
  <c r="BG154" i="15"/>
  <c r="BG153" i="15"/>
  <c r="BG152" i="15"/>
  <c r="BG151" i="15"/>
  <c r="BG150" i="15"/>
  <c r="BG149" i="15"/>
  <c r="BG148" i="15"/>
  <c r="BG147" i="15"/>
  <c r="BG146" i="15"/>
  <c r="BG145" i="15"/>
  <c r="BG144" i="15"/>
  <c r="BG143" i="15"/>
  <c r="BG142" i="15"/>
  <c r="BG141" i="15"/>
  <c r="BG140" i="15"/>
  <c r="BG139" i="15"/>
  <c r="BG138" i="15"/>
  <c r="BG137" i="15"/>
  <c r="BG136" i="15"/>
  <c r="BG135" i="15"/>
  <c r="BG134" i="15"/>
  <c r="BG133" i="15"/>
  <c r="BG132" i="15"/>
  <c r="BG131" i="15"/>
  <c r="BG130" i="15"/>
  <c r="BG129" i="15"/>
  <c r="BG128" i="15"/>
  <c r="BG127" i="15"/>
  <c r="BG126" i="15"/>
  <c r="BG125" i="15"/>
  <c r="BG124" i="15"/>
  <c r="BG123" i="15"/>
  <c r="BG122" i="15"/>
  <c r="BG121" i="15"/>
  <c r="BG120" i="15"/>
  <c r="BG119" i="15"/>
  <c r="BG118" i="15"/>
  <c r="BG117" i="15"/>
  <c r="BG116" i="15"/>
  <c r="BG115" i="15"/>
  <c r="BG114" i="15"/>
  <c r="BG113" i="15"/>
  <c r="BG112" i="15"/>
  <c r="BG111" i="15"/>
  <c r="BG110" i="15"/>
  <c r="BG109" i="15"/>
  <c r="BG108" i="15"/>
  <c r="BG107" i="15"/>
  <c r="BG106" i="15"/>
  <c r="BG105" i="15"/>
  <c r="BG104" i="15"/>
  <c r="BG103" i="15"/>
  <c r="BG102" i="15"/>
  <c r="BG101" i="15"/>
  <c r="BG100" i="15"/>
  <c r="BG99" i="15"/>
  <c r="BG98" i="15"/>
  <c r="BG97" i="15"/>
  <c r="BG96" i="15"/>
  <c r="BG95" i="15"/>
  <c r="BG94" i="15"/>
  <c r="BG93" i="15"/>
  <c r="BG92" i="15"/>
  <c r="BG91" i="15"/>
  <c r="BG90" i="15"/>
  <c r="BG89" i="15"/>
  <c r="BG88" i="15"/>
  <c r="BG87" i="15"/>
  <c r="BG86" i="15"/>
  <c r="BG85" i="15"/>
  <c r="BG84" i="15"/>
  <c r="BG83" i="15"/>
  <c r="BG82" i="15"/>
  <c r="BG81" i="15"/>
  <c r="BG80" i="15"/>
  <c r="BG79" i="15"/>
  <c r="BG78" i="15"/>
  <c r="BG77" i="15"/>
  <c r="BG76" i="15"/>
  <c r="BG75" i="15"/>
  <c r="BG74" i="15"/>
  <c r="BG73" i="15"/>
  <c r="BG72" i="15"/>
  <c r="BG71" i="15"/>
  <c r="BG70" i="15"/>
  <c r="BG69" i="15"/>
  <c r="BG68" i="15"/>
  <c r="BG67" i="15"/>
  <c r="BG66" i="15"/>
  <c r="BG65" i="15"/>
  <c r="BG64" i="15"/>
  <c r="BG63" i="15"/>
  <c r="BG62" i="15"/>
  <c r="BG61" i="15"/>
  <c r="BG60" i="15"/>
  <c r="BG59" i="15"/>
  <c r="BG58" i="15"/>
  <c r="BG57" i="15"/>
  <c r="BG56" i="15"/>
  <c r="BG55" i="15"/>
  <c r="BG54" i="15"/>
  <c r="BG53" i="15"/>
  <c r="BG52" i="15"/>
  <c r="BG51" i="15"/>
  <c r="BG50" i="15"/>
  <c r="BG49" i="15"/>
  <c r="BG48" i="15"/>
  <c r="BG47" i="15"/>
  <c r="BG46" i="15"/>
  <c r="BG45" i="15"/>
  <c r="BG44" i="15"/>
  <c r="BG43" i="15"/>
  <c r="BG42" i="15"/>
  <c r="BG41" i="15"/>
  <c r="BG40" i="15"/>
  <c r="BG39" i="15"/>
  <c r="BG38" i="15"/>
  <c r="BG37" i="15"/>
  <c r="BG36" i="15"/>
  <c r="BG35" i="15"/>
  <c r="BG34" i="15"/>
  <c r="BG33" i="15"/>
  <c r="BG32" i="15"/>
  <c r="BG31" i="15"/>
  <c r="BG30" i="15"/>
  <c r="BG29" i="15"/>
  <c r="BG28" i="15"/>
  <c r="BG27" i="15"/>
  <c r="BG26" i="15"/>
  <c r="BG25" i="15"/>
  <c r="BG24" i="15"/>
  <c r="BG23" i="15"/>
  <c r="BG22" i="15"/>
  <c r="BG21" i="15"/>
  <c r="BG20" i="15"/>
  <c r="BG19" i="15"/>
  <c r="BG18" i="15"/>
  <c r="BG17" i="15"/>
  <c r="BG16" i="15"/>
  <c r="BG15" i="15"/>
  <c r="BG14" i="15"/>
  <c r="BG13" i="15"/>
  <c r="BG12" i="15"/>
  <c r="BG11" i="15"/>
  <c r="BG10" i="15"/>
  <c r="BG9" i="15"/>
  <c r="BG8" i="15"/>
  <c r="BG7" i="15"/>
  <c r="W7" i="15"/>
  <c r="Q17" i="15"/>
  <c r="AO18" i="15"/>
  <c r="Q21" i="15"/>
  <c r="AO22" i="15"/>
  <c r="Q25" i="15"/>
  <c r="AO30" i="15"/>
  <c r="Q33" i="15"/>
  <c r="AO38" i="15"/>
  <c r="Q41" i="15"/>
  <c r="AO46" i="15"/>
  <c r="Q49" i="15"/>
  <c r="AO54" i="15"/>
  <c r="Q57" i="15"/>
  <c r="AO62" i="15"/>
  <c r="Q65" i="15"/>
  <c r="BA83" i="15"/>
  <c r="AC94" i="15"/>
  <c r="E105" i="15"/>
  <c r="BA115" i="15"/>
  <c r="AC148" i="15"/>
  <c r="Q192" i="15"/>
  <c r="Q190" i="15"/>
  <c r="Q188" i="15"/>
  <c r="Q186" i="15"/>
  <c r="Q184" i="15"/>
  <c r="Q182" i="15"/>
  <c r="Q180" i="15"/>
  <c r="Q178" i="15"/>
  <c r="Q176" i="15"/>
  <c r="Q174" i="15"/>
  <c r="Q172" i="15"/>
  <c r="Q187" i="15"/>
  <c r="Q179" i="15"/>
  <c r="Q171" i="15"/>
  <c r="Q189" i="15"/>
  <c r="Q181" i="15"/>
  <c r="Q173" i="15"/>
  <c r="Q169" i="15"/>
  <c r="Q167" i="15"/>
  <c r="Q165" i="15"/>
  <c r="Q163" i="15"/>
  <c r="Q161" i="15"/>
  <c r="Q159" i="15"/>
  <c r="Q157" i="15"/>
  <c r="Q155" i="15"/>
  <c r="Q153" i="15"/>
  <c r="Q151" i="15"/>
  <c r="Q149" i="15"/>
  <c r="Q147" i="15"/>
  <c r="Q145" i="15"/>
  <c r="Q143" i="15"/>
  <c r="Q141" i="15"/>
  <c r="Q139" i="15"/>
  <c r="Q137" i="15"/>
  <c r="Q135" i="15"/>
  <c r="Q133" i="15"/>
  <c r="Q131" i="15"/>
  <c r="Q185" i="15"/>
  <c r="Q177" i="15"/>
  <c r="Q170" i="15"/>
  <c r="Q168" i="15"/>
  <c r="Q166" i="15"/>
  <c r="Q164" i="15"/>
  <c r="Q162" i="15"/>
  <c r="Q160" i="15"/>
  <c r="Q158" i="15"/>
  <c r="Q156" i="15"/>
  <c r="Q154" i="15"/>
  <c r="Q152" i="15"/>
  <c r="Q150" i="15"/>
  <c r="Q148" i="15"/>
  <c r="Q146" i="15"/>
  <c r="Q144" i="15"/>
  <c r="Q142" i="15"/>
  <c r="Q140" i="15"/>
  <c r="Q138" i="15"/>
  <c r="Q136" i="15"/>
  <c r="Q134" i="15"/>
  <c r="Q132" i="15"/>
  <c r="Q183" i="15"/>
  <c r="Q191" i="15"/>
  <c r="Q130" i="15"/>
  <c r="Q128" i="15"/>
  <c r="Q126" i="15"/>
  <c r="Q175" i="15"/>
  <c r="Q129" i="15"/>
  <c r="Q127" i="15"/>
  <c r="Q125" i="15"/>
  <c r="Q124" i="15"/>
  <c r="Q122" i="15"/>
  <c r="Q120" i="15"/>
  <c r="Q118" i="15"/>
  <c r="Q116" i="15"/>
  <c r="Q114" i="15"/>
  <c r="Q112" i="15"/>
  <c r="Q110" i="15"/>
  <c r="Q108" i="15"/>
  <c r="Q106" i="15"/>
  <c r="Q104" i="15"/>
  <c r="Q102" i="15"/>
  <c r="Q100" i="15"/>
  <c r="Q98" i="15"/>
  <c r="Q96" i="15"/>
  <c r="Q94" i="15"/>
  <c r="Q92" i="15"/>
  <c r="Q90" i="15"/>
  <c r="Q88" i="15"/>
  <c r="Q86" i="15"/>
  <c r="Q84" i="15"/>
  <c r="Q82" i="15"/>
  <c r="Q80" i="15"/>
  <c r="Q78" i="15"/>
  <c r="Q76" i="15"/>
  <c r="Q123" i="15"/>
  <c r="Q121" i="15"/>
  <c r="Q119" i="15"/>
  <c r="Q117" i="15"/>
  <c r="Q115" i="15"/>
  <c r="Q113" i="15"/>
  <c r="Q111" i="15"/>
  <c r="Q109" i="15"/>
  <c r="Q107" i="15"/>
  <c r="Q105" i="15"/>
  <c r="Q103" i="15"/>
  <c r="Q101" i="15"/>
  <c r="Q99" i="15"/>
  <c r="Q97" i="15"/>
  <c r="Q95" i="15"/>
  <c r="Q93" i="15"/>
  <c r="Q91" i="15"/>
  <c r="Q89" i="15"/>
  <c r="Q87" i="15"/>
  <c r="Q85" i="15"/>
  <c r="Q83" i="15"/>
  <c r="Q81" i="15"/>
  <c r="Q79" i="15"/>
  <c r="Q77" i="15"/>
  <c r="Q75" i="15"/>
  <c r="Q72" i="15"/>
  <c r="Q70" i="15"/>
  <c r="Q68" i="15"/>
  <c r="Q66" i="15"/>
  <c r="Q64" i="15"/>
  <c r="Q62" i="15"/>
  <c r="Q60" i="15"/>
  <c r="Q58" i="15"/>
  <c r="Q56" i="15"/>
  <c r="Q54" i="15"/>
  <c r="Q52" i="15"/>
  <c r="Q50" i="15"/>
  <c r="Q48" i="15"/>
  <c r="Q46" i="15"/>
  <c r="Q44" i="15"/>
  <c r="Q42" i="15"/>
  <c r="Q40" i="15"/>
  <c r="Q38" i="15"/>
  <c r="Q36" i="15"/>
  <c r="Q34" i="15"/>
  <c r="Q32" i="15"/>
  <c r="Q30" i="15"/>
  <c r="Q28" i="15"/>
  <c r="Q26" i="15"/>
  <c r="Q24" i="15"/>
  <c r="Q74" i="15"/>
  <c r="Q16" i="15"/>
  <c r="Q15" i="15"/>
  <c r="Q14" i="15"/>
  <c r="Q13" i="15"/>
  <c r="Q12" i="15"/>
  <c r="Q11" i="15"/>
  <c r="Q10" i="15"/>
  <c r="Q9" i="15"/>
  <c r="Q8" i="15"/>
  <c r="AO191" i="15"/>
  <c r="AO189" i="15"/>
  <c r="AO187" i="15"/>
  <c r="AO185" i="15"/>
  <c r="AO183" i="15"/>
  <c r="AO181" i="15"/>
  <c r="AO179" i="15"/>
  <c r="AO177" i="15"/>
  <c r="AO175" i="15"/>
  <c r="AO173" i="15"/>
  <c r="AO171" i="15"/>
  <c r="AO192" i="15"/>
  <c r="AO184" i="15"/>
  <c r="AO176" i="15"/>
  <c r="AO186" i="15"/>
  <c r="AO178" i="15"/>
  <c r="AO170" i="15"/>
  <c r="AO168" i="15"/>
  <c r="AO166" i="15"/>
  <c r="AO164" i="15"/>
  <c r="AO162" i="15"/>
  <c r="AO160" i="15"/>
  <c r="AO158" i="15"/>
  <c r="AO156" i="15"/>
  <c r="AO154" i="15"/>
  <c r="AO152" i="15"/>
  <c r="AO150" i="15"/>
  <c r="AO148" i="15"/>
  <c r="AO146" i="15"/>
  <c r="AO144" i="15"/>
  <c r="AO142" i="15"/>
  <c r="AO140" i="15"/>
  <c r="AO138" i="15"/>
  <c r="AO136" i="15"/>
  <c r="AO134" i="15"/>
  <c r="AO132" i="15"/>
  <c r="AO130" i="15"/>
  <c r="AO190" i="15"/>
  <c r="AO182" i="15"/>
  <c r="AO174" i="15"/>
  <c r="AO169" i="15"/>
  <c r="AO167" i="15"/>
  <c r="AO165" i="15"/>
  <c r="AO163" i="15"/>
  <c r="AO161" i="15"/>
  <c r="AO159" i="15"/>
  <c r="AO157" i="15"/>
  <c r="AO155" i="15"/>
  <c r="AO153" i="15"/>
  <c r="AO151" i="15"/>
  <c r="AO149" i="15"/>
  <c r="AO147" i="15"/>
  <c r="AO145" i="15"/>
  <c r="AO143" i="15"/>
  <c r="AO141" i="15"/>
  <c r="AO139" i="15"/>
  <c r="AO137" i="15"/>
  <c r="AO135" i="15"/>
  <c r="AO133" i="15"/>
  <c r="AO172" i="15"/>
  <c r="AO180" i="15"/>
  <c r="AO129" i="15"/>
  <c r="AO127" i="15"/>
  <c r="AO125" i="15"/>
  <c r="AO131" i="15"/>
  <c r="AO128" i="15"/>
  <c r="AO126" i="15"/>
  <c r="AO124" i="15"/>
  <c r="AO188" i="15"/>
  <c r="AO123" i="15"/>
  <c r="AO121" i="15"/>
  <c r="AO119" i="15"/>
  <c r="AO117" i="15"/>
  <c r="AO115" i="15"/>
  <c r="AO113" i="15"/>
  <c r="AO111" i="15"/>
  <c r="AO109" i="15"/>
  <c r="AO107" i="15"/>
  <c r="AO105" i="15"/>
  <c r="AO103" i="15"/>
  <c r="AO101" i="15"/>
  <c r="AO99" i="15"/>
  <c r="AO97" i="15"/>
  <c r="AO95" i="15"/>
  <c r="AO93" i="15"/>
  <c r="AO91" i="15"/>
  <c r="AO89" i="15"/>
  <c r="AO87" i="15"/>
  <c r="AO85" i="15"/>
  <c r="AO83" i="15"/>
  <c r="AO81" i="15"/>
  <c r="AO79" i="15"/>
  <c r="AO77" i="15"/>
  <c r="AO75" i="15"/>
  <c r="AO122" i="15"/>
  <c r="AO120" i="15"/>
  <c r="AO118" i="15"/>
  <c r="AO116" i="15"/>
  <c r="AO114" i="15"/>
  <c r="AO112" i="15"/>
  <c r="AO110" i="15"/>
  <c r="AO108" i="15"/>
  <c r="AO106" i="15"/>
  <c r="AO104" i="15"/>
  <c r="AO102" i="15"/>
  <c r="AO100" i="15"/>
  <c r="AO98" i="15"/>
  <c r="AO96" i="15"/>
  <c r="AO94" i="15"/>
  <c r="AO92" i="15"/>
  <c r="AO90" i="15"/>
  <c r="AO88" i="15"/>
  <c r="AO86" i="15"/>
  <c r="AO84" i="15"/>
  <c r="AO82" i="15"/>
  <c r="AO80" i="15"/>
  <c r="AO78" i="15"/>
  <c r="AO76" i="15"/>
  <c r="AO74" i="15"/>
  <c r="AO73" i="15"/>
  <c r="AO71" i="15"/>
  <c r="AO69" i="15"/>
  <c r="AO67" i="15"/>
  <c r="AO65" i="15"/>
  <c r="AO63" i="15"/>
  <c r="AO61" i="15"/>
  <c r="AO59" i="15"/>
  <c r="AO57" i="15"/>
  <c r="AO55" i="15"/>
  <c r="AO53" i="15"/>
  <c r="AO51" i="15"/>
  <c r="AO49" i="15"/>
  <c r="AO47" i="15"/>
  <c r="AO45" i="15"/>
  <c r="AO43" i="15"/>
  <c r="AO41" i="15"/>
  <c r="AO39" i="15"/>
  <c r="AO37" i="15"/>
  <c r="AO35" i="15"/>
  <c r="AO33" i="15"/>
  <c r="AO31" i="15"/>
  <c r="AO29" i="15"/>
  <c r="AO27" i="15"/>
  <c r="AO25" i="15"/>
  <c r="AO23" i="15"/>
  <c r="AO16" i="15"/>
  <c r="AO15" i="15"/>
  <c r="AO14" i="15"/>
  <c r="AO13" i="15"/>
  <c r="AO12" i="15"/>
  <c r="AO11" i="15"/>
  <c r="AO10" i="15"/>
  <c r="AO9" i="15"/>
  <c r="AO8" i="15"/>
  <c r="AO7" i="15"/>
  <c r="AO17" i="15"/>
  <c r="Q20" i="15"/>
  <c r="AO21" i="15"/>
  <c r="Q23" i="15"/>
  <c r="AO28" i="15"/>
  <c r="Q31" i="15"/>
  <c r="AO36" i="15"/>
  <c r="Q39" i="15"/>
  <c r="AO44" i="15"/>
  <c r="Q47" i="15"/>
  <c r="AO52" i="15"/>
  <c r="Q55" i="15"/>
  <c r="AO60" i="15"/>
  <c r="Q63" i="15"/>
  <c r="AO68" i="15"/>
  <c r="Q71" i="15"/>
  <c r="W170" i="15"/>
  <c r="W169" i="15"/>
  <c r="W168" i="15"/>
  <c r="W167" i="15"/>
  <c r="W166" i="15"/>
  <c r="W165" i="15"/>
  <c r="W164" i="15"/>
  <c r="W163" i="15"/>
  <c r="W162" i="15"/>
  <c r="W161" i="15"/>
  <c r="W160" i="15"/>
  <c r="W159" i="15"/>
  <c r="W158" i="15"/>
  <c r="W157" i="15"/>
  <c r="W156" i="15"/>
  <c r="W155" i="15"/>
  <c r="W154" i="15"/>
  <c r="W153" i="15"/>
  <c r="W152" i="15"/>
  <c r="W151" i="15"/>
  <c r="W150" i="15"/>
  <c r="W149" i="15"/>
  <c r="W148" i="15"/>
  <c r="W147" i="15"/>
  <c r="W146" i="15"/>
  <c r="W145" i="15"/>
  <c r="W144" i="15"/>
  <c r="W143" i="15"/>
  <c r="W142" i="15"/>
  <c r="W141" i="15"/>
  <c r="W140" i="15"/>
  <c r="W139" i="15"/>
  <c r="W138" i="15"/>
  <c r="W137" i="15"/>
  <c r="W136" i="15"/>
  <c r="W135" i="15"/>
  <c r="W134" i="15"/>
  <c r="W133" i="15"/>
  <c r="W132" i="15"/>
  <c r="W131" i="15"/>
  <c r="W130" i="15"/>
  <c r="W129" i="15"/>
  <c r="W128" i="15"/>
  <c r="W127" i="15"/>
  <c r="W126" i="15"/>
  <c r="W125" i="15"/>
  <c r="W124" i="15"/>
  <c r="W123" i="15"/>
  <c r="W122" i="15"/>
  <c r="W121" i="15"/>
  <c r="W120" i="15"/>
  <c r="W119" i="15"/>
  <c r="W118" i="15"/>
  <c r="W117" i="15"/>
  <c r="W116" i="15"/>
  <c r="W115" i="15"/>
  <c r="W114" i="15"/>
  <c r="W113" i="15"/>
  <c r="W112" i="15"/>
  <c r="W111" i="15"/>
  <c r="W110" i="15"/>
  <c r="W109" i="15"/>
  <c r="W108" i="15"/>
  <c r="W107" i="15"/>
  <c r="W106" i="15"/>
  <c r="W105" i="15"/>
  <c r="W104" i="15"/>
  <c r="W103" i="15"/>
  <c r="W102" i="15"/>
  <c r="W101" i="15"/>
  <c r="W100" i="15"/>
  <c r="W99" i="15"/>
  <c r="W98" i="15"/>
  <c r="W97" i="15"/>
  <c r="W96" i="15"/>
  <c r="W95" i="15"/>
  <c r="W94" i="15"/>
  <c r="W93" i="15"/>
  <c r="W92" i="15"/>
  <c r="W91" i="15"/>
  <c r="W90" i="15"/>
  <c r="W89" i="15"/>
  <c r="W88" i="15"/>
  <c r="W87" i="15"/>
  <c r="W86" i="15"/>
  <c r="W85" i="15"/>
  <c r="W84" i="15"/>
  <c r="W83" i="15"/>
  <c r="W82" i="15"/>
  <c r="W81" i="15"/>
  <c r="W80" i="15"/>
  <c r="W79" i="15"/>
  <c r="W78" i="15"/>
  <c r="W77" i="15"/>
  <c r="W76" i="15"/>
  <c r="W75" i="15"/>
  <c r="W74" i="15"/>
  <c r="W73" i="15"/>
  <c r="W72" i="15"/>
  <c r="W71" i="15"/>
  <c r="W70" i="15"/>
  <c r="W69" i="15"/>
  <c r="W68" i="15"/>
  <c r="W67" i="15"/>
  <c r="W66" i="15"/>
  <c r="W65" i="15"/>
  <c r="W64" i="15"/>
  <c r="W63" i="15"/>
  <c r="W62" i="15"/>
  <c r="W61" i="15"/>
  <c r="W60" i="15"/>
  <c r="W59" i="15"/>
  <c r="W58" i="15"/>
  <c r="W57" i="15"/>
  <c r="W56" i="15"/>
  <c r="W55" i="15"/>
  <c r="W54" i="15"/>
  <c r="W53" i="15"/>
  <c r="W52" i="15"/>
  <c r="W51" i="15"/>
  <c r="W50" i="15"/>
  <c r="W49" i="15"/>
  <c r="W48" i="15"/>
  <c r="W47" i="15"/>
  <c r="W46" i="15"/>
  <c r="W45" i="15"/>
  <c r="W44" i="15"/>
  <c r="W43" i="15"/>
  <c r="W42" i="15"/>
  <c r="W41" i="15"/>
  <c r="W40" i="15"/>
  <c r="W39" i="15"/>
  <c r="W38" i="15"/>
  <c r="W37" i="15"/>
  <c r="W36" i="15"/>
  <c r="W35" i="15"/>
  <c r="W34" i="15"/>
  <c r="W33" i="15"/>
  <c r="W32" i="15"/>
  <c r="W31" i="15"/>
  <c r="W30" i="15"/>
  <c r="W29" i="15"/>
  <c r="W28" i="15"/>
  <c r="W27" i="15"/>
  <c r="W26" i="15"/>
  <c r="W25" i="15"/>
  <c r="W24" i="15"/>
  <c r="W23" i="15"/>
  <c r="W22" i="15"/>
  <c r="W21" i="15"/>
  <c r="W20" i="15"/>
  <c r="W19" i="15"/>
  <c r="W18" i="15"/>
  <c r="W17" i="15"/>
  <c r="W16" i="15"/>
  <c r="W15" i="15"/>
  <c r="W14" i="15"/>
  <c r="W13" i="15"/>
  <c r="W12" i="15"/>
  <c r="W11" i="15"/>
  <c r="W10" i="15"/>
  <c r="W9" i="15"/>
  <c r="W8" i="15"/>
  <c r="AU191" i="15"/>
  <c r="AU169" i="15"/>
  <c r="AU168" i="15"/>
  <c r="AU167" i="15"/>
  <c r="AU166" i="15"/>
  <c r="AU165" i="15"/>
  <c r="AU164" i="15"/>
  <c r="AU163" i="15"/>
  <c r="AU162" i="15"/>
  <c r="AU161" i="15"/>
  <c r="AU160" i="15"/>
  <c r="AU159" i="15"/>
  <c r="AU158" i="15"/>
  <c r="AU157" i="15"/>
  <c r="AU156" i="15"/>
  <c r="AU155" i="15"/>
  <c r="AU154" i="15"/>
  <c r="AU153" i="15"/>
  <c r="AU152" i="15"/>
  <c r="AU151" i="15"/>
  <c r="AU150" i="15"/>
  <c r="AU149" i="15"/>
  <c r="AU148" i="15"/>
  <c r="AU147" i="15"/>
  <c r="AU146" i="15"/>
  <c r="AU145" i="15"/>
  <c r="AU144" i="15"/>
  <c r="AU143" i="15"/>
  <c r="AU142" i="15"/>
  <c r="AU141" i="15"/>
  <c r="AU140" i="15"/>
  <c r="AU139" i="15"/>
  <c r="AU138" i="15"/>
  <c r="AU137" i="15"/>
  <c r="AU136" i="15"/>
  <c r="AU135" i="15"/>
  <c r="AU134" i="15"/>
  <c r="AU133" i="15"/>
  <c r="AU132" i="15"/>
  <c r="AU131" i="15"/>
  <c r="AU130" i="15"/>
  <c r="AU129" i="15"/>
  <c r="AU128" i="15"/>
  <c r="AU127" i="15"/>
  <c r="AU126" i="15"/>
  <c r="AU125" i="15"/>
  <c r="AU124" i="15"/>
  <c r="AU123" i="15"/>
  <c r="AU122" i="15"/>
  <c r="AU121" i="15"/>
  <c r="AU120" i="15"/>
  <c r="AU119" i="15"/>
  <c r="AU118" i="15"/>
  <c r="AU117" i="15"/>
  <c r="AU116" i="15"/>
  <c r="AU115" i="15"/>
  <c r="AU114" i="15"/>
  <c r="AU113" i="15"/>
  <c r="AU112" i="15"/>
  <c r="AU111" i="15"/>
  <c r="AU110" i="15"/>
  <c r="AU109" i="15"/>
  <c r="AU108" i="15"/>
  <c r="AU107" i="15"/>
  <c r="AU106" i="15"/>
  <c r="AU105" i="15"/>
  <c r="AU104" i="15"/>
  <c r="AU103" i="15"/>
  <c r="AU102" i="15"/>
  <c r="AU101" i="15"/>
  <c r="AU100" i="15"/>
  <c r="AU99" i="15"/>
  <c r="AU98" i="15"/>
  <c r="AU97" i="15"/>
  <c r="AU96" i="15"/>
  <c r="AU95" i="15"/>
  <c r="AU94" i="15"/>
  <c r="AU93" i="15"/>
  <c r="AU92" i="15"/>
  <c r="AU91" i="15"/>
  <c r="AU90" i="15"/>
  <c r="AU89" i="15"/>
  <c r="AU88" i="15"/>
  <c r="AU87" i="15"/>
  <c r="AU86" i="15"/>
  <c r="AU85" i="15"/>
  <c r="AU84" i="15"/>
  <c r="AU83" i="15"/>
  <c r="AU82" i="15"/>
  <c r="AU81" i="15"/>
  <c r="AU80" i="15"/>
  <c r="AU79" i="15"/>
  <c r="AU78" i="15"/>
  <c r="AU77" i="15"/>
  <c r="AU76" i="15"/>
  <c r="AU75" i="15"/>
  <c r="AU74" i="15"/>
  <c r="AU73" i="15"/>
  <c r="AU72" i="15"/>
  <c r="AU71" i="15"/>
  <c r="AU70" i="15"/>
  <c r="AU69" i="15"/>
  <c r="AU68" i="15"/>
  <c r="AU67" i="15"/>
  <c r="AU66" i="15"/>
  <c r="AU65" i="15"/>
  <c r="AU64" i="15"/>
  <c r="AU63" i="15"/>
  <c r="AU62" i="15"/>
  <c r="AU61" i="15"/>
  <c r="AU60" i="15"/>
  <c r="AU59" i="15"/>
  <c r="AU58" i="15"/>
  <c r="AU57" i="15"/>
  <c r="AU56" i="15"/>
  <c r="AU55" i="15"/>
  <c r="AU54" i="15"/>
  <c r="AU53" i="15"/>
  <c r="AU52" i="15"/>
  <c r="AU51" i="15"/>
  <c r="AU50" i="15"/>
  <c r="AU49" i="15"/>
  <c r="AU48" i="15"/>
  <c r="AU47" i="15"/>
  <c r="AU46" i="15"/>
  <c r="AU45" i="15"/>
  <c r="AU44" i="15"/>
  <c r="AU43" i="15"/>
  <c r="AU42" i="15"/>
  <c r="AU41" i="15"/>
  <c r="AU40" i="15"/>
  <c r="AU39" i="15"/>
  <c r="AU38" i="15"/>
  <c r="AU37" i="15"/>
  <c r="AU36" i="15"/>
  <c r="AU35" i="15"/>
  <c r="AU34" i="15"/>
  <c r="AU33" i="15"/>
  <c r="AU32" i="15"/>
  <c r="AU31" i="15"/>
  <c r="AU30" i="15"/>
  <c r="AU29" i="15"/>
  <c r="AU28" i="15"/>
  <c r="AU27" i="15"/>
  <c r="AU26" i="15"/>
  <c r="AU25" i="15"/>
  <c r="AU24" i="15"/>
  <c r="AU23" i="15"/>
  <c r="AU22" i="15"/>
  <c r="AU21" i="15"/>
  <c r="AU20" i="15"/>
  <c r="AU19" i="15"/>
  <c r="AU18" i="15"/>
  <c r="AU17" i="15"/>
  <c r="AU16" i="15"/>
  <c r="AU15" i="15"/>
  <c r="AU14" i="15"/>
  <c r="AU13" i="15"/>
  <c r="AU12" i="15"/>
  <c r="AU11" i="15"/>
  <c r="AU10" i="15"/>
  <c r="AU9" i="15"/>
  <c r="AU8" i="15"/>
  <c r="AU7" i="15"/>
  <c r="K7" i="15"/>
  <c r="Q19" i="15"/>
  <c r="AO20" i="15"/>
  <c r="AO26" i="15"/>
  <c r="Q29" i="15"/>
  <c r="AO34" i="15"/>
  <c r="Q37" i="15"/>
  <c r="AO42" i="15"/>
  <c r="Q45" i="15"/>
  <c r="AO50" i="15"/>
  <c r="Q53" i="15"/>
  <c r="AO58" i="15"/>
  <c r="Q61" i="15"/>
  <c r="AO66" i="15"/>
  <c r="Q69" i="15"/>
  <c r="AC78" i="15"/>
  <c r="E89" i="15"/>
  <c r="E192" i="15"/>
  <c r="E191" i="15"/>
  <c r="E189" i="15"/>
  <c r="E187" i="15"/>
  <c r="E185" i="15"/>
  <c r="E183" i="15"/>
  <c r="E181" i="15"/>
  <c r="BK181" i="15" s="1"/>
  <c r="Q179" i="23" s="1"/>
  <c r="E190" i="15"/>
  <c r="E188" i="15"/>
  <c r="E186" i="15"/>
  <c r="E184" i="15"/>
  <c r="E182" i="15"/>
  <c r="E169" i="15"/>
  <c r="E167" i="15"/>
  <c r="E165" i="15"/>
  <c r="E163" i="15"/>
  <c r="E161" i="15"/>
  <c r="E159" i="15"/>
  <c r="E157" i="15"/>
  <c r="E155" i="15"/>
  <c r="E153" i="15"/>
  <c r="E164" i="15"/>
  <c r="E156" i="15"/>
  <c r="BK156" i="15" s="1"/>
  <c r="Q154" i="23" s="1"/>
  <c r="E149" i="15"/>
  <c r="E145" i="15"/>
  <c r="E141" i="15"/>
  <c r="E137" i="15"/>
  <c r="E133" i="15"/>
  <c r="E130" i="15"/>
  <c r="E128" i="15"/>
  <c r="E126" i="15"/>
  <c r="E166" i="15"/>
  <c r="E158" i="15"/>
  <c r="E150" i="15"/>
  <c r="E146" i="15"/>
  <c r="E142" i="15"/>
  <c r="E138" i="15"/>
  <c r="E134" i="15"/>
  <c r="E170" i="15"/>
  <c r="BK170" i="15" s="1"/>
  <c r="Q168" i="23" s="1"/>
  <c r="E162" i="15"/>
  <c r="E154" i="15"/>
  <c r="E152" i="15"/>
  <c r="E148" i="15"/>
  <c r="E144" i="15"/>
  <c r="E140" i="15"/>
  <c r="E136" i="15"/>
  <c r="E132" i="15"/>
  <c r="BK132" i="15" s="1"/>
  <c r="Q130" i="23" s="1"/>
  <c r="E131" i="15"/>
  <c r="E160" i="15"/>
  <c r="E151" i="15"/>
  <c r="E135" i="15"/>
  <c r="E124" i="15"/>
  <c r="E122" i="15"/>
  <c r="E120" i="15"/>
  <c r="E118" i="15"/>
  <c r="BK118" i="15" s="1"/>
  <c r="Q116" i="23" s="1"/>
  <c r="E116" i="15"/>
  <c r="E114" i="15"/>
  <c r="E112" i="15"/>
  <c r="E110" i="15"/>
  <c r="E108" i="15"/>
  <c r="E106" i="15"/>
  <c r="E104" i="15"/>
  <c r="E102" i="15"/>
  <c r="BK102" i="15" s="1"/>
  <c r="Q100" i="23" s="1"/>
  <c r="E100" i="15"/>
  <c r="E98" i="15"/>
  <c r="E96" i="15"/>
  <c r="E94" i="15"/>
  <c r="E92" i="15"/>
  <c r="E90" i="15"/>
  <c r="E88" i="15"/>
  <c r="E86" i="15"/>
  <c r="BK86" i="15" s="1"/>
  <c r="Q84" i="23" s="1"/>
  <c r="E84" i="15"/>
  <c r="E82" i="15"/>
  <c r="E80" i="15"/>
  <c r="E78" i="15"/>
  <c r="E76" i="15"/>
  <c r="E168" i="15"/>
  <c r="E139" i="15"/>
  <c r="E125" i="15"/>
  <c r="BK125" i="15" s="1"/>
  <c r="Q123" i="23" s="1"/>
  <c r="E147" i="15"/>
  <c r="E129" i="15"/>
  <c r="E127" i="15"/>
  <c r="E117" i="15"/>
  <c r="E109" i="15"/>
  <c r="E101" i="15"/>
  <c r="E93" i="15"/>
  <c r="E85" i="15"/>
  <c r="BK85" i="15" s="1"/>
  <c r="Q83" i="23" s="1"/>
  <c r="E77" i="15"/>
  <c r="E74" i="15"/>
  <c r="E119" i="15"/>
  <c r="E111" i="15"/>
  <c r="E103" i="15"/>
  <c r="E95" i="15"/>
  <c r="E87" i="15"/>
  <c r="E79" i="15"/>
  <c r="E73" i="15"/>
  <c r="E71" i="15"/>
  <c r="E69" i="15"/>
  <c r="E67" i="15"/>
  <c r="E65" i="15"/>
  <c r="E63" i="15"/>
  <c r="E61" i="15"/>
  <c r="E59" i="15"/>
  <c r="BK59" i="15" s="1"/>
  <c r="Q57" i="23" s="1"/>
  <c r="E57" i="15"/>
  <c r="E55" i="15"/>
  <c r="E53" i="15"/>
  <c r="E51" i="15"/>
  <c r="E49" i="15"/>
  <c r="E47" i="15"/>
  <c r="E45" i="15"/>
  <c r="E43" i="15"/>
  <c r="BK43" i="15" s="1"/>
  <c r="Q41" i="23" s="1"/>
  <c r="E41" i="15"/>
  <c r="E39" i="15"/>
  <c r="E37" i="15"/>
  <c r="E35" i="15"/>
  <c r="E33" i="15"/>
  <c r="E31" i="15"/>
  <c r="E29" i="15"/>
  <c r="E27" i="15"/>
  <c r="BK27" i="15" s="1"/>
  <c r="Q25" i="23" s="1"/>
  <c r="E25" i="15"/>
  <c r="E23" i="15"/>
  <c r="E21" i="15"/>
  <c r="E19" i="15"/>
  <c r="E17" i="15"/>
  <c r="E16" i="15"/>
  <c r="E15" i="15"/>
  <c r="E14" i="15"/>
  <c r="BK14" i="15" s="1"/>
  <c r="Q12" i="23" s="1"/>
  <c r="E13" i="15"/>
  <c r="E12" i="15"/>
  <c r="E11" i="15"/>
  <c r="E10" i="15"/>
  <c r="E9" i="15"/>
  <c r="E8" i="15"/>
  <c r="E143" i="15"/>
  <c r="E123" i="15"/>
  <c r="E115" i="15"/>
  <c r="E107" i="15"/>
  <c r="E99" i="15"/>
  <c r="E91" i="15"/>
  <c r="E83" i="15"/>
  <c r="E75" i="15"/>
  <c r="E72" i="15"/>
  <c r="E70" i="15"/>
  <c r="BK70" i="15" s="1"/>
  <c r="Q68" i="23" s="1"/>
  <c r="E68" i="15"/>
  <c r="E66" i="15"/>
  <c r="E64" i="15"/>
  <c r="E62" i="15"/>
  <c r="E60" i="15"/>
  <c r="E58" i="15"/>
  <c r="E56" i="15"/>
  <c r="E54" i="15"/>
  <c r="BK54" i="15" s="1"/>
  <c r="Q52" i="23" s="1"/>
  <c r="E52" i="15"/>
  <c r="E50" i="15"/>
  <c r="E48" i="15"/>
  <c r="E46" i="15"/>
  <c r="E44" i="15"/>
  <c r="E42" i="15"/>
  <c r="E40" i="15"/>
  <c r="E38" i="15"/>
  <c r="BK38" i="15" s="1"/>
  <c r="Q36" i="23" s="1"/>
  <c r="E36" i="15"/>
  <c r="E34" i="15"/>
  <c r="E32" i="15"/>
  <c r="E30" i="15"/>
  <c r="E28" i="15"/>
  <c r="E26" i="15"/>
  <c r="E24" i="15"/>
  <c r="E22" i="15"/>
  <c r="BK22" i="15" s="1"/>
  <c r="Q20" i="23" s="1"/>
  <c r="E20" i="15"/>
  <c r="E18" i="15"/>
  <c r="AC190" i="15"/>
  <c r="AC188" i="15"/>
  <c r="AC186" i="15"/>
  <c r="AC184" i="15"/>
  <c r="AC182" i="15"/>
  <c r="AC191" i="15"/>
  <c r="AC189" i="15"/>
  <c r="AC187" i="15"/>
  <c r="AC185" i="15"/>
  <c r="AC183" i="15"/>
  <c r="AC181" i="15"/>
  <c r="AC170" i="15"/>
  <c r="AC168" i="15"/>
  <c r="AC166" i="15"/>
  <c r="AC164" i="15"/>
  <c r="AC162" i="15"/>
  <c r="AC160" i="15"/>
  <c r="AC158" i="15"/>
  <c r="AC156" i="15"/>
  <c r="AC154" i="15"/>
  <c r="AC169" i="15"/>
  <c r="AC161" i="15"/>
  <c r="AC153" i="15"/>
  <c r="AC150" i="15"/>
  <c r="AC146" i="15"/>
  <c r="AC142" i="15"/>
  <c r="AC138" i="15"/>
  <c r="AC134" i="15"/>
  <c r="AC129" i="15"/>
  <c r="AC127" i="15"/>
  <c r="AC125" i="15"/>
  <c r="AC163" i="15"/>
  <c r="AC155" i="15"/>
  <c r="AC151" i="15"/>
  <c r="AC147" i="15"/>
  <c r="AC143" i="15"/>
  <c r="AC139" i="15"/>
  <c r="AC135" i="15"/>
  <c r="AC167" i="15"/>
  <c r="AC159" i="15"/>
  <c r="AC149" i="15"/>
  <c r="AC145" i="15"/>
  <c r="AC141" i="15"/>
  <c r="AC137" i="15"/>
  <c r="AC133" i="15"/>
  <c r="AC140" i="15"/>
  <c r="AC128" i="15"/>
  <c r="AC123" i="15"/>
  <c r="AC121" i="15"/>
  <c r="AC119" i="15"/>
  <c r="AC117" i="15"/>
  <c r="AC115" i="15"/>
  <c r="AC113" i="15"/>
  <c r="AC111" i="15"/>
  <c r="AC109" i="15"/>
  <c r="AC107" i="15"/>
  <c r="AC105" i="15"/>
  <c r="AC103" i="15"/>
  <c r="AC101" i="15"/>
  <c r="AC99" i="15"/>
  <c r="AC97" i="15"/>
  <c r="AC95" i="15"/>
  <c r="AC93" i="15"/>
  <c r="AC91" i="15"/>
  <c r="AC89" i="15"/>
  <c r="AC87" i="15"/>
  <c r="AC85" i="15"/>
  <c r="AC83" i="15"/>
  <c r="AC81" i="15"/>
  <c r="AC79" i="15"/>
  <c r="AC77" i="15"/>
  <c r="AC75" i="15"/>
  <c r="AC157" i="15"/>
  <c r="AC144" i="15"/>
  <c r="AC130" i="15"/>
  <c r="AC152" i="15"/>
  <c r="AC136" i="15"/>
  <c r="AC131" i="15"/>
  <c r="AC126" i="15"/>
  <c r="AC165" i="15"/>
  <c r="AC122" i="15"/>
  <c r="AC114" i="15"/>
  <c r="AC106" i="15"/>
  <c r="AC98" i="15"/>
  <c r="AC90" i="15"/>
  <c r="AC82" i="15"/>
  <c r="AC132" i="15"/>
  <c r="AC124" i="15"/>
  <c r="AC116" i="15"/>
  <c r="AC108" i="15"/>
  <c r="AC100" i="15"/>
  <c r="AC92" i="15"/>
  <c r="AC84" i="15"/>
  <c r="AC76" i="15"/>
  <c r="AC72" i="15"/>
  <c r="AC70" i="15"/>
  <c r="AC68" i="15"/>
  <c r="AC66" i="15"/>
  <c r="AC64" i="15"/>
  <c r="AC62" i="15"/>
  <c r="AC60" i="15"/>
  <c r="AC58" i="15"/>
  <c r="AC56" i="15"/>
  <c r="AC54" i="15"/>
  <c r="AC52" i="15"/>
  <c r="AC50" i="15"/>
  <c r="AC48" i="15"/>
  <c r="AC46" i="15"/>
  <c r="AC44" i="15"/>
  <c r="AC42" i="15"/>
  <c r="AC40" i="15"/>
  <c r="AC38" i="15"/>
  <c r="AC36" i="15"/>
  <c r="AC34" i="15"/>
  <c r="AC32" i="15"/>
  <c r="AC30" i="15"/>
  <c r="AC28" i="15"/>
  <c r="AC26" i="15"/>
  <c r="AC24" i="15"/>
  <c r="AC22" i="15"/>
  <c r="AC20" i="15"/>
  <c r="AC18" i="15"/>
  <c r="AC16" i="15"/>
  <c r="AC15" i="15"/>
  <c r="AC14" i="15"/>
  <c r="AC13" i="15"/>
  <c r="AC12" i="15"/>
  <c r="AC11" i="15"/>
  <c r="AC10" i="15"/>
  <c r="AC9" i="15"/>
  <c r="AC8" i="15"/>
  <c r="AC120" i="15"/>
  <c r="AC112" i="15"/>
  <c r="AC104" i="15"/>
  <c r="AC96" i="15"/>
  <c r="AC88" i="15"/>
  <c r="AC80" i="15"/>
  <c r="AC73" i="15"/>
  <c r="AC71" i="15"/>
  <c r="AC69" i="15"/>
  <c r="AC67" i="15"/>
  <c r="AC65" i="15"/>
  <c r="AC63" i="15"/>
  <c r="AC61" i="15"/>
  <c r="AC59" i="15"/>
  <c r="AC57" i="15"/>
  <c r="AC55" i="15"/>
  <c r="AC53" i="15"/>
  <c r="AC51" i="15"/>
  <c r="AC49" i="15"/>
  <c r="AC47" i="15"/>
  <c r="AC45" i="15"/>
  <c r="AC43" i="15"/>
  <c r="AC41" i="15"/>
  <c r="AC39" i="15"/>
  <c r="AC37" i="15"/>
  <c r="AC35" i="15"/>
  <c r="AC33" i="15"/>
  <c r="AC31" i="15"/>
  <c r="AC29" i="15"/>
  <c r="AC27" i="15"/>
  <c r="AC25" i="15"/>
  <c r="AC23" i="15"/>
  <c r="AC21" i="15"/>
  <c r="AC19" i="15"/>
  <c r="AC17" i="15"/>
  <c r="BA192" i="15"/>
  <c r="BA191" i="15"/>
  <c r="BA189" i="15"/>
  <c r="BA187" i="15"/>
  <c r="BA185" i="15"/>
  <c r="BA183" i="15"/>
  <c r="BA181" i="15"/>
  <c r="BA190" i="15"/>
  <c r="BA188" i="15"/>
  <c r="BA186" i="15"/>
  <c r="BA184" i="15"/>
  <c r="BA182" i="15"/>
  <c r="BA180" i="15"/>
  <c r="BA169" i="15"/>
  <c r="BA167" i="15"/>
  <c r="BA165" i="15"/>
  <c r="BA163" i="15"/>
  <c r="BA161" i="15"/>
  <c r="BA159" i="15"/>
  <c r="BA157" i="15"/>
  <c r="BA155" i="15"/>
  <c r="BA153" i="15"/>
  <c r="BA166" i="15"/>
  <c r="BA158" i="15"/>
  <c r="BA151" i="15"/>
  <c r="BA147" i="15"/>
  <c r="BA143" i="15"/>
  <c r="BA139" i="15"/>
  <c r="BA135" i="15"/>
  <c r="BA131" i="15"/>
  <c r="BA128" i="15"/>
  <c r="BA126" i="15"/>
  <c r="BA124" i="15"/>
  <c r="BA168" i="15"/>
  <c r="BA160" i="15"/>
  <c r="BA152" i="15"/>
  <c r="BA148" i="15"/>
  <c r="BA144" i="15"/>
  <c r="BA140" i="15"/>
  <c r="BA136" i="15"/>
  <c r="BA132" i="15"/>
  <c r="BA130" i="15"/>
  <c r="BA164" i="15"/>
  <c r="BA156" i="15"/>
  <c r="BA150" i="15"/>
  <c r="BA146" i="15"/>
  <c r="BA142" i="15"/>
  <c r="BA138" i="15"/>
  <c r="BA134" i="15"/>
  <c r="BA145" i="15"/>
  <c r="BA125" i="15"/>
  <c r="BA122" i="15"/>
  <c r="BA120" i="15"/>
  <c r="BA118" i="15"/>
  <c r="BA116" i="15"/>
  <c r="BA114" i="15"/>
  <c r="BA112" i="15"/>
  <c r="BA110" i="15"/>
  <c r="BA108" i="15"/>
  <c r="BA106" i="15"/>
  <c r="BA104" i="15"/>
  <c r="BA102" i="15"/>
  <c r="BA100" i="15"/>
  <c r="BA98" i="15"/>
  <c r="BA96" i="15"/>
  <c r="BA94" i="15"/>
  <c r="BA92" i="15"/>
  <c r="BA90" i="15"/>
  <c r="BA88" i="15"/>
  <c r="BA86" i="15"/>
  <c r="BA84" i="15"/>
  <c r="BA82" i="15"/>
  <c r="BA80" i="15"/>
  <c r="BA78" i="15"/>
  <c r="BA76" i="15"/>
  <c r="BA149" i="15"/>
  <c r="BA133" i="15"/>
  <c r="BA127" i="15"/>
  <c r="BA162" i="15"/>
  <c r="BA141" i="15"/>
  <c r="BA137" i="15"/>
  <c r="BA119" i="15"/>
  <c r="BA111" i="15"/>
  <c r="BA103" i="15"/>
  <c r="BA95" i="15"/>
  <c r="BA87" i="15"/>
  <c r="BA79" i="15"/>
  <c r="BA154" i="15"/>
  <c r="BA121" i="15"/>
  <c r="BA113" i="15"/>
  <c r="BA105" i="15"/>
  <c r="BA97" i="15"/>
  <c r="BA89" i="15"/>
  <c r="BA81" i="15"/>
  <c r="BA74" i="15"/>
  <c r="BA73" i="15"/>
  <c r="BA71" i="15"/>
  <c r="BA69" i="15"/>
  <c r="BA67" i="15"/>
  <c r="BA65" i="15"/>
  <c r="BA63" i="15"/>
  <c r="BA61" i="15"/>
  <c r="BA59" i="15"/>
  <c r="BA57" i="15"/>
  <c r="BA55" i="15"/>
  <c r="BA53" i="15"/>
  <c r="BA51" i="15"/>
  <c r="BA49" i="15"/>
  <c r="BA47" i="15"/>
  <c r="BA45" i="15"/>
  <c r="BA43" i="15"/>
  <c r="BA41" i="15"/>
  <c r="BA39" i="15"/>
  <c r="BA37" i="15"/>
  <c r="BA35" i="15"/>
  <c r="BA33" i="15"/>
  <c r="BA31" i="15"/>
  <c r="BA29" i="15"/>
  <c r="BA27" i="15"/>
  <c r="BA25" i="15"/>
  <c r="BA23" i="15"/>
  <c r="BA21" i="15"/>
  <c r="BA19" i="15"/>
  <c r="BA17" i="15"/>
  <c r="BA16" i="15"/>
  <c r="BA15" i="15"/>
  <c r="BA14" i="15"/>
  <c r="BA13" i="15"/>
  <c r="BA12" i="15"/>
  <c r="BA11" i="15"/>
  <c r="BA10" i="15"/>
  <c r="BA9" i="15"/>
  <c r="BA8" i="15"/>
  <c r="BA7" i="15"/>
  <c r="BA129" i="15"/>
  <c r="BA117" i="15"/>
  <c r="BA109" i="15"/>
  <c r="BA101" i="15"/>
  <c r="BA93" i="15"/>
  <c r="BA85" i="15"/>
  <c r="BA77" i="15"/>
  <c r="BA72" i="15"/>
  <c r="BA70" i="15"/>
  <c r="BA68" i="15"/>
  <c r="BA66" i="15"/>
  <c r="BA64" i="15"/>
  <c r="BA62" i="15"/>
  <c r="BA60" i="15"/>
  <c r="BA58" i="15"/>
  <c r="BA56" i="15"/>
  <c r="BA54" i="15"/>
  <c r="BA52" i="15"/>
  <c r="BA50" i="15"/>
  <c r="BA48" i="15"/>
  <c r="BA46" i="15"/>
  <c r="BA44" i="15"/>
  <c r="BA42" i="15"/>
  <c r="BA40" i="15"/>
  <c r="BA38" i="15"/>
  <c r="BA36" i="15"/>
  <c r="BA34" i="15"/>
  <c r="BA32" i="15"/>
  <c r="BA30" i="15"/>
  <c r="BA28" i="15"/>
  <c r="BA26" i="15"/>
  <c r="BA24" i="15"/>
  <c r="BA22" i="15"/>
  <c r="BA20" i="15"/>
  <c r="BA18" i="15"/>
  <c r="Q7" i="15"/>
  <c r="Q18" i="15"/>
  <c r="AO19" i="15"/>
  <c r="Q22" i="15"/>
  <c r="AO24" i="15"/>
  <c r="Q27" i="15"/>
  <c r="AO32" i="15"/>
  <c r="Q35" i="15"/>
  <c r="AO40" i="15"/>
  <c r="Q43" i="15"/>
  <c r="AO48" i="15"/>
  <c r="Q51" i="15"/>
  <c r="AO56" i="15"/>
  <c r="Q59" i="15"/>
  <c r="AO64" i="15"/>
  <c r="Q67" i="15"/>
  <c r="AO72" i="15"/>
  <c r="AC74" i="15"/>
  <c r="E81" i="15"/>
  <c r="BA91" i="15"/>
  <c r="AC102" i="15"/>
  <c r="E113" i="15"/>
  <c r="BA123" i="15"/>
  <c r="AI181" i="15"/>
  <c r="E174" i="15"/>
  <c r="AC174" i="15"/>
  <c r="BG170" i="15"/>
  <c r="AC171" i="15"/>
  <c r="BA171" i="15"/>
  <c r="BG178" i="15"/>
  <c r="AI189" i="15"/>
  <c r="AI173" i="15"/>
  <c r="BA176" i="15"/>
  <c r="E177" i="15"/>
  <c r="K184" i="15"/>
  <c r="K176" i="15"/>
  <c r="AC179" i="15"/>
  <c r="BA179" i="15"/>
  <c r="BG186" i="15"/>
  <c r="BA170" i="15"/>
  <c r="E171" i="15"/>
  <c r="BG172" i="15"/>
  <c r="AC173" i="15"/>
  <c r="BA173" i="15"/>
  <c r="AI175" i="15"/>
  <c r="E176" i="15"/>
  <c r="AC176" i="15"/>
  <c r="K178" i="15"/>
  <c r="BA178" i="15"/>
  <c r="E179" i="15"/>
  <c r="BG180" i="15"/>
  <c r="AI183" i="15"/>
  <c r="K186" i="15"/>
  <c r="BG188" i="15"/>
  <c r="AI191" i="15"/>
  <c r="AI171" i="15"/>
  <c r="E172" i="15"/>
  <c r="AC172" i="15"/>
  <c r="K174" i="15"/>
  <c r="BA174" i="15"/>
  <c r="E175" i="15"/>
  <c r="BG176" i="15"/>
  <c r="AC177" i="15"/>
  <c r="BA177" i="15"/>
  <c r="AI179" i="15"/>
  <c r="E180" i="15"/>
  <c r="AC180" i="15"/>
  <c r="K182" i="15"/>
  <c r="BG184" i="15"/>
  <c r="AI187" i="15"/>
  <c r="K190" i="15"/>
  <c r="K172" i="15"/>
  <c r="BA172" i="15"/>
  <c r="E173" i="15"/>
  <c r="BG174" i="15"/>
  <c r="AC175" i="15"/>
  <c r="BA175" i="15"/>
  <c r="AI177" i="15"/>
  <c r="E178" i="15"/>
  <c r="BK178" i="15" s="1"/>
  <c r="Q176" i="23" s="1"/>
  <c r="AC178" i="15"/>
  <c r="K180" i="15"/>
  <c r="BG182" i="15"/>
  <c r="AI185" i="15"/>
  <c r="K188" i="15"/>
  <c r="BG190" i="15"/>
  <c r="AU171" i="15"/>
  <c r="W172" i="15"/>
  <c r="AU173" i="15"/>
  <c r="W174" i="15"/>
  <c r="AU175" i="15"/>
  <c r="W176" i="15"/>
  <c r="AU177" i="15"/>
  <c r="W178" i="15"/>
  <c r="AU179" i="15"/>
  <c r="W180" i="15"/>
  <c r="AU181" i="15"/>
  <c r="W182" i="15"/>
  <c r="AU183" i="15"/>
  <c r="W184" i="15"/>
  <c r="AU185" i="15"/>
  <c r="W186" i="15"/>
  <c r="AU187" i="15"/>
  <c r="W188" i="15"/>
  <c r="AU189" i="15"/>
  <c r="W190" i="15"/>
  <c r="K192" i="15"/>
  <c r="AU170" i="15"/>
  <c r="W171" i="15"/>
  <c r="AU172" i="15"/>
  <c r="W173" i="15"/>
  <c r="AU174" i="15"/>
  <c r="W175" i="15"/>
  <c r="AU176" i="15"/>
  <c r="W177" i="15"/>
  <c r="AU178" i="15"/>
  <c r="W179" i="15"/>
  <c r="AU180" i="15"/>
  <c r="W181" i="15"/>
  <c r="AU182" i="15"/>
  <c r="W183" i="15"/>
  <c r="AU184" i="15"/>
  <c r="W185" i="15"/>
  <c r="AU186" i="15"/>
  <c r="W187" i="15"/>
  <c r="AU188" i="15"/>
  <c r="W189" i="15"/>
  <c r="AU190" i="15"/>
  <c r="W191" i="15"/>
  <c r="K171" i="15"/>
  <c r="BG171" i="15"/>
  <c r="AI172" i="15"/>
  <c r="K173" i="15"/>
  <c r="BG173" i="15"/>
  <c r="AI174" i="15"/>
  <c r="K175" i="15"/>
  <c r="BG175" i="15"/>
  <c r="AI176" i="15"/>
  <c r="K177" i="15"/>
  <c r="BG177" i="15"/>
  <c r="AI178" i="15"/>
  <c r="K179" i="15"/>
  <c r="BG179" i="15"/>
  <c r="AI180" i="15"/>
  <c r="K181" i="15"/>
  <c r="BG181" i="15"/>
  <c r="AI182" i="15"/>
  <c r="K183" i="15"/>
  <c r="BG183" i="15"/>
  <c r="AI184" i="15"/>
  <c r="K185" i="15"/>
  <c r="BG185" i="15"/>
  <c r="AI186" i="15"/>
  <c r="K187" i="15"/>
  <c r="BG187" i="15"/>
  <c r="AI188" i="15"/>
  <c r="K189" i="15"/>
  <c r="BG189" i="15"/>
  <c r="AI190" i="15"/>
  <c r="K191" i="15"/>
  <c r="AC192" i="15"/>
  <c r="W192" i="15"/>
  <c r="E193" i="15"/>
  <c r="AC193" i="15"/>
  <c r="BA193" i="15"/>
  <c r="E194" i="15"/>
  <c r="AC194" i="15"/>
  <c r="BA194" i="15"/>
  <c r="E195" i="15"/>
  <c r="AC195" i="15"/>
  <c r="BA195" i="15"/>
  <c r="E196" i="15"/>
  <c r="AC196" i="15"/>
  <c r="BA196" i="15"/>
  <c r="E197" i="15"/>
  <c r="AC197" i="15"/>
  <c r="BA197" i="15"/>
  <c r="E198" i="15"/>
  <c r="AC198" i="15"/>
  <c r="BA198" i="15"/>
  <c r="E199" i="15"/>
  <c r="AC199" i="15"/>
  <c r="BA199" i="15"/>
  <c r="E200" i="15"/>
  <c r="BK200" i="15" s="1"/>
  <c r="Q198" i="23" s="1"/>
  <c r="AC200" i="15"/>
  <c r="BA200" i="15"/>
  <c r="E201" i="15"/>
  <c r="AC201" i="15"/>
  <c r="BA201" i="15"/>
  <c r="E202" i="15"/>
  <c r="AC202" i="15"/>
  <c r="BA202" i="15"/>
  <c r="E203" i="15"/>
  <c r="AC203" i="15"/>
  <c r="BA203" i="15"/>
  <c r="E204" i="15"/>
  <c r="AC204" i="15"/>
  <c r="BA204" i="15"/>
  <c r="E205" i="15"/>
  <c r="AC205" i="15"/>
  <c r="BA205" i="15"/>
  <c r="AU192" i="15"/>
  <c r="Q193" i="15"/>
  <c r="AO193" i="15"/>
  <c r="Q194" i="15"/>
  <c r="AO194" i="15"/>
  <c r="Q195" i="15"/>
  <c r="AO195" i="15"/>
  <c r="Q196" i="15"/>
  <c r="AO196" i="15"/>
  <c r="Q197" i="15"/>
  <c r="AO197" i="15"/>
  <c r="Q198" i="15"/>
  <c r="AO198" i="15"/>
  <c r="Q199" i="15"/>
  <c r="AO199" i="15"/>
  <c r="Q200" i="15"/>
  <c r="AO200" i="15"/>
  <c r="Q201" i="15"/>
  <c r="AO201" i="15"/>
  <c r="Q202" i="15"/>
  <c r="AO202" i="15"/>
  <c r="Q203" i="15"/>
  <c r="AO203" i="15"/>
  <c r="Q204" i="15"/>
  <c r="AO204" i="15"/>
  <c r="Q205" i="15"/>
  <c r="AO205" i="15"/>
  <c r="AI192" i="15"/>
  <c r="W193" i="15"/>
  <c r="AU193" i="15"/>
  <c r="W194" i="15"/>
  <c r="AU194" i="15"/>
  <c r="W195" i="15"/>
  <c r="AU195" i="15"/>
  <c r="W196" i="15"/>
  <c r="AU196" i="15"/>
  <c r="W197" i="15"/>
  <c r="AU197" i="15"/>
  <c r="W198" i="15"/>
  <c r="AU198" i="15"/>
  <c r="W199" i="15"/>
  <c r="AU199" i="15"/>
  <c r="W200" i="15"/>
  <c r="AU200" i="15"/>
  <c r="W201" i="15"/>
  <c r="AU201" i="15"/>
  <c r="W202" i="15"/>
  <c r="AU202" i="15"/>
  <c r="W203" i="15"/>
  <c r="AU203" i="15"/>
  <c r="W204" i="15"/>
  <c r="AU204" i="15"/>
  <c r="W205" i="15"/>
  <c r="AU205" i="15"/>
  <c r="AI191" i="14"/>
  <c r="AI155" i="14"/>
  <c r="AI139" i="14"/>
  <c r="AI121" i="14"/>
  <c r="AI89" i="14"/>
  <c r="AI110" i="14"/>
  <c r="AI66" i="14"/>
  <c r="AI76" i="14"/>
  <c r="AI41" i="14"/>
  <c r="BG191" i="14"/>
  <c r="BG169" i="14"/>
  <c r="BG168" i="14"/>
  <c r="BG167" i="14"/>
  <c r="BG166" i="14"/>
  <c r="BG165" i="14"/>
  <c r="BG164" i="14"/>
  <c r="BG163" i="14"/>
  <c r="BG162" i="14"/>
  <c r="BG161" i="14"/>
  <c r="BG160" i="14"/>
  <c r="BG159" i="14"/>
  <c r="BG158" i="14"/>
  <c r="BG157" i="14"/>
  <c r="BG156" i="14"/>
  <c r="BG155" i="14"/>
  <c r="BG154" i="14"/>
  <c r="BG153" i="14"/>
  <c r="BG152" i="14"/>
  <c r="BG151" i="14"/>
  <c r="BG150" i="14"/>
  <c r="BG149" i="14"/>
  <c r="BG148" i="14"/>
  <c r="BG147" i="14"/>
  <c r="BG146" i="14"/>
  <c r="BG145" i="14"/>
  <c r="BG144" i="14"/>
  <c r="BG143" i="14"/>
  <c r="BG142" i="14"/>
  <c r="BG141" i="14"/>
  <c r="BG140" i="14"/>
  <c r="BG139" i="14"/>
  <c r="BG138" i="14"/>
  <c r="BG137" i="14"/>
  <c r="BG136" i="14"/>
  <c r="BG135" i="14"/>
  <c r="BG134" i="14"/>
  <c r="BG133" i="14"/>
  <c r="BG132" i="14"/>
  <c r="BG131" i="14"/>
  <c r="BG130" i="14"/>
  <c r="BG129" i="14"/>
  <c r="BG128" i="14"/>
  <c r="BG127" i="14"/>
  <c r="BG126" i="14"/>
  <c r="BG125" i="14"/>
  <c r="BG124" i="14"/>
  <c r="BG122" i="14"/>
  <c r="BG120" i="14"/>
  <c r="BG118" i="14"/>
  <c r="BG116" i="14"/>
  <c r="BG114" i="14"/>
  <c r="BG112" i="14"/>
  <c r="BG110" i="14"/>
  <c r="BG108" i="14"/>
  <c r="BG106" i="14"/>
  <c r="BG104" i="14"/>
  <c r="BG102" i="14"/>
  <c r="BG100" i="14"/>
  <c r="BG98" i="14"/>
  <c r="BG96" i="14"/>
  <c r="BG94" i="14"/>
  <c r="BG92" i="14"/>
  <c r="BG90" i="14"/>
  <c r="BG88" i="14"/>
  <c r="BG86" i="14"/>
  <c r="BG84" i="14"/>
  <c r="BG82" i="14"/>
  <c r="BG80" i="14"/>
  <c r="BG78" i="14"/>
  <c r="BG76" i="14"/>
  <c r="BG74" i="14"/>
  <c r="BG72" i="14"/>
  <c r="BG123" i="14"/>
  <c r="BG121" i="14"/>
  <c r="BG119" i="14"/>
  <c r="BG117" i="14"/>
  <c r="BG115" i="14"/>
  <c r="BG113" i="14"/>
  <c r="BG111" i="14"/>
  <c r="BG109" i="14"/>
  <c r="BG107" i="14"/>
  <c r="BG105" i="14"/>
  <c r="BG103" i="14"/>
  <c r="BG101" i="14"/>
  <c r="BG99" i="14"/>
  <c r="BG97" i="14"/>
  <c r="BG95" i="14"/>
  <c r="BG91" i="14"/>
  <c r="BG87" i="14"/>
  <c r="BG83" i="14"/>
  <c r="BG77" i="14"/>
  <c r="BG71" i="14"/>
  <c r="BG69" i="14"/>
  <c r="BG67" i="14"/>
  <c r="BG65" i="14"/>
  <c r="BG63" i="14"/>
  <c r="BG61" i="14"/>
  <c r="BG59" i="14"/>
  <c r="BG57" i="14"/>
  <c r="BG55" i="14"/>
  <c r="BG53" i="14"/>
  <c r="BG51" i="14"/>
  <c r="BG49" i="14"/>
  <c r="BG47" i="14"/>
  <c r="BG45" i="14"/>
  <c r="BG43" i="14"/>
  <c r="BG75" i="14"/>
  <c r="BG93" i="14"/>
  <c r="BG89" i="14"/>
  <c r="BG85" i="14"/>
  <c r="BG81" i="14"/>
  <c r="BG73" i="14"/>
  <c r="BG70" i="14"/>
  <c r="BG68" i="14"/>
  <c r="BG66" i="14"/>
  <c r="BG64" i="14"/>
  <c r="BG62" i="14"/>
  <c r="BG60" i="14"/>
  <c r="BG58" i="14"/>
  <c r="BG56" i="14"/>
  <c r="BG54" i="14"/>
  <c r="BG52" i="14"/>
  <c r="BG50" i="14"/>
  <c r="BG48" i="14"/>
  <c r="BG46" i="14"/>
  <c r="BG44" i="14"/>
  <c r="BG42" i="14"/>
  <c r="BG40" i="14"/>
  <c r="BG38" i="14"/>
  <c r="BG36" i="14"/>
  <c r="BG34" i="14"/>
  <c r="BG32" i="14"/>
  <c r="BG30" i="14"/>
  <c r="BG28" i="14"/>
  <c r="BG79" i="14"/>
  <c r="BG17" i="14"/>
  <c r="BG19" i="14"/>
  <c r="BG21" i="14"/>
  <c r="BG23" i="14"/>
  <c r="BG25" i="14"/>
  <c r="BG27" i="14"/>
  <c r="BG29" i="14"/>
  <c r="BG33" i="14"/>
  <c r="BG37" i="14"/>
  <c r="BG41" i="14"/>
  <c r="AO183" i="14"/>
  <c r="AO190" i="14"/>
  <c r="AO159" i="14"/>
  <c r="AO168" i="14"/>
  <c r="AO130" i="14"/>
  <c r="AO120" i="14"/>
  <c r="AO112" i="14"/>
  <c r="AO104" i="14"/>
  <c r="AO96" i="14"/>
  <c r="AO88" i="14"/>
  <c r="AO80" i="14"/>
  <c r="AO72" i="14"/>
  <c r="AO64" i="14"/>
  <c r="AO56" i="14"/>
  <c r="AO48" i="14"/>
  <c r="AO40" i="14"/>
  <c r="AO32" i="14"/>
  <c r="AO24" i="14"/>
  <c r="AO162" i="14"/>
  <c r="AO186" i="14"/>
  <c r="AO133" i="14"/>
  <c r="AO148" i="14"/>
  <c r="BG16" i="14"/>
  <c r="W17" i="14"/>
  <c r="W18" i="14"/>
  <c r="W20" i="14"/>
  <c r="W22" i="14"/>
  <c r="W24" i="14"/>
  <c r="W26" i="14"/>
  <c r="W28" i="14"/>
  <c r="W29" i="14"/>
  <c r="W33" i="14"/>
  <c r="W37" i="14"/>
  <c r="W191" i="14"/>
  <c r="W170" i="14"/>
  <c r="W169" i="14"/>
  <c r="W168" i="14"/>
  <c r="W167" i="14"/>
  <c r="W166" i="14"/>
  <c r="W165" i="14"/>
  <c r="W164" i="14"/>
  <c r="W163" i="14"/>
  <c r="W162" i="14"/>
  <c r="W161" i="14"/>
  <c r="W160" i="14"/>
  <c r="W159" i="14"/>
  <c r="W158" i="14"/>
  <c r="W157" i="14"/>
  <c r="W156" i="14"/>
  <c r="W155" i="14"/>
  <c r="W154" i="14"/>
  <c r="W153" i="14"/>
  <c r="W152" i="14"/>
  <c r="W151" i="14"/>
  <c r="W150" i="14"/>
  <c r="W149" i="14"/>
  <c r="W148" i="14"/>
  <c r="W147" i="14"/>
  <c r="W146" i="14"/>
  <c r="W145" i="14"/>
  <c r="W144" i="14"/>
  <c r="W143" i="14"/>
  <c r="W142" i="14"/>
  <c r="W141" i="14"/>
  <c r="W140" i="14"/>
  <c r="W139" i="14"/>
  <c r="W138" i="14"/>
  <c r="W137" i="14"/>
  <c r="W136" i="14"/>
  <c r="W135" i="14"/>
  <c r="W134" i="14"/>
  <c r="W133" i="14"/>
  <c r="W132" i="14"/>
  <c r="W131" i="14"/>
  <c r="W130" i="14"/>
  <c r="W129" i="14"/>
  <c r="W128" i="14"/>
  <c r="W127" i="14"/>
  <c r="W126" i="14"/>
  <c r="W125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123" i="14"/>
  <c r="W121" i="14"/>
  <c r="W119" i="14"/>
  <c r="W117" i="14"/>
  <c r="W115" i="14"/>
  <c r="W113" i="14"/>
  <c r="W111" i="14"/>
  <c r="W109" i="14"/>
  <c r="W107" i="14"/>
  <c r="W105" i="14"/>
  <c r="W103" i="14"/>
  <c r="W101" i="14"/>
  <c r="W99" i="14"/>
  <c r="W97" i="14"/>
  <c r="W95" i="14"/>
  <c r="W93" i="14"/>
  <c r="W91" i="14"/>
  <c r="W89" i="14"/>
  <c r="W87" i="14"/>
  <c r="W85" i="14"/>
  <c r="W83" i="14"/>
  <c r="W78" i="14"/>
  <c r="W77" i="14"/>
  <c r="W92" i="14"/>
  <c r="W88" i="14"/>
  <c r="W84" i="14"/>
  <c r="W76" i="14"/>
  <c r="W75" i="14"/>
  <c r="W71" i="14"/>
  <c r="W69" i="14"/>
  <c r="W67" i="14"/>
  <c r="W65" i="14"/>
  <c r="W63" i="14"/>
  <c r="W61" i="14"/>
  <c r="W59" i="14"/>
  <c r="W57" i="14"/>
  <c r="W55" i="14"/>
  <c r="W53" i="14"/>
  <c r="W51" i="14"/>
  <c r="W49" i="14"/>
  <c r="W47" i="14"/>
  <c r="W45" i="14"/>
  <c r="W81" i="14"/>
  <c r="W74" i="14"/>
  <c r="W73" i="14"/>
  <c r="W94" i="14"/>
  <c r="W90" i="14"/>
  <c r="W86" i="14"/>
  <c r="W82" i="14"/>
  <c r="W80" i="14"/>
  <c r="W79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6" i="14"/>
  <c r="AU6" i="14"/>
  <c r="BG18" i="14"/>
  <c r="BG20" i="14"/>
  <c r="BG22" i="14"/>
  <c r="BG24" i="14"/>
  <c r="BG26" i="14"/>
  <c r="BG31" i="14"/>
  <c r="BG35" i="14"/>
  <c r="BG39" i="14"/>
  <c r="E191" i="14"/>
  <c r="E189" i="14"/>
  <c r="E187" i="14"/>
  <c r="E185" i="14"/>
  <c r="E183" i="14"/>
  <c r="E181" i="14"/>
  <c r="E190" i="14"/>
  <c r="E188" i="14"/>
  <c r="E186" i="14"/>
  <c r="E184" i="14"/>
  <c r="E182" i="14"/>
  <c r="E169" i="14"/>
  <c r="E167" i="14"/>
  <c r="E165" i="14"/>
  <c r="E163" i="14"/>
  <c r="E161" i="14"/>
  <c r="E159" i="14"/>
  <c r="E157" i="14"/>
  <c r="E155" i="14"/>
  <c r="E153" i="14"/>
  <c r="E151" i="14"/>
  <c r="E149" i="14"/>
  <c r="E147" i="14"/>
  <c r="E145" i="14"/>
  <c r="E143" i="14"/>
  <c r="E141" i="14"/>
  <c r="E139" i="14"/>
  <c r="E137" i="14"/>
  <c r="E135" i="14"/>
  <c r="E133" i="14"/>
  <c r="E131" i="14"/>
  <c r="E170" i="14"/>
  <c r="E168" i="14"/>
  <c r="E166" i="14"/>
  <c r="E164" i="14"/>
  <c r="E162" i="14"/>
  <c r="E160" i="14"/>
  <c r="E158" i="14"/>
  <c r="E156" i="14"/>
  <c r="E154" i="14"/>
  <c r="E152" i="14"/>
  <c r="E150" i="14"/>
  <c r="E148" i="14"/>
  <c r="E146" i="14"/>
  <c r="E144" i="14"/>
  <c r="E142" i="14"/>
  <c r="E140" i="14"/>
  <c r="E138" i="14"/>
  <c r="E136" i="14"/>
  <c r="E134" i="14"/>
  <c r="E132" i="14"/>
  <c r="E130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29" i="14"/>
  <c r="E127" i="14"/>
  <c r="E125" i="14"/>
  <c r="E128" i="14"/>
  <c r="E126" i="14"/>
  <c r="AC191" i="14"/>
  <c r="AC166" i="14"/>
  <c r="AC150" i="14"/>
  <c r="AC134" i="14"/>
  <c r="AC159" i="14"/>
  <c r="AC143" i="14"/>
  <c r="AC123" i="14"/>
  <c r="AC115" i="14"/>
  <c r="AC107" i="14"/>
  <c r="AC99" i="14"/>
  <c r="AC91" i="14"/>
  <c r="AC83" i="14"/>
  <c r="AC75" i="14"/>
  <c r="AC67" i="14"/>
  <c r="AC59" i="14"/>
  <c r="AC51" i="14"/>
  <c r="AC43" i="14"/>
  <c r="AC35" i="14"/>
  <c r="AC27" i="14"/>
  <c r="AC19" i="14"/>
  <c r="E17" i="14"/>
  <c r="AC17" i="14"/>
  <c r="W19" i="14"/>
  <c r="W21" i="14"/>
  <c r="W23" i="14"/>
  <c r="W25" i="14"/>
  <c r="W27" i="14"/>
  <c r="W31" i="14"/>
  <c r="W35" i="14"/>
  <c r="W39" i="14"/>
  <c r="W43" i="14"/>
  <c r="BG195" i="14"/>
  <c r="BG196" i="14"/>
  <c r="BG197" i="14"/>
  <c r="BG198" i="14"/>
  <c r="AI199" i="14"/>
  <c r="BG199" i="14"/>
  <c r="BG200" i="14"/>
  <c r="BG201" i="14"/>
  <c r="BG202" i="14"/>
  <c r="BG203" i="14"/>
  <c r="BG204" i="14"/>
  <c r="BG205" i="14"/>
  <c r="E175" i="14"/>
  <c r="E172" i="14"/>
  <c r="AC172" i="14"/>
  <c r="BG184" i="14"/>
  <c r="BG176" i="14"/>
  <c r="E180" i="14"/>
  <c r="BG170" i="14"/>
  <c r="AC171" i="14"/>
  <c r="E174" i="14"/>
  <c r="E177" i="14"/>
  <c r="BG178" i="14"/>
  <c r="BG186" i="14"/>
  <c r="BG192" i="14"/>
  <c r="E173" i="14"/>
  <c r="BG174" i="14"/>
  <c r="AI177" i="14"/>
  <c r="E178" i="14"/>
  <c r="AC178" i="14"/>
  <c r="BG182" i="14"/>
  <c r="BG190" i="14"/>
  <c r="E171" i="14"/>
  <c r="BG172" i="14"/>
  <c r="AI175" i="14"/>
  <c r="E176" i="14"/>
  <c r="E179" i="14"/>
  <c r="BG180" i="14"/>
  <c r="BG188" i="14"/>
  <c r="W172" i="14"/>
  <c r="W174" i="14"/>
  <c r="W176" i="14"/>
  <c r="W178" i="14"/>
  <c r="W180" i="14"/>
  <c r="W182" i="14"/>
  <c r="W184" i="14"/>
  <c r="W186" i="14"/>
  <c r="W188" i="14"/>
  <c r="W190" i="14"/>
  <c r="E193" i="14"/>
  <c r="BG194" i="14"/>
  <c r="W171" i="14"/>
  <c r="W173" i="14"/>
  <c r="W175" i="14"/>
  <c r="W177" i="14"/>
  <c r="W179" i="14"/>
  <c r="W181" i="14"/>
  <c r="W183" i="14"/>
  <c r="W185" i="14"/>
  <c r="W187" i="14"/>
  <c r="W189" i="14"/>
  <c r="E194" i="14"/>
  <c r="BG171" i="14"/>
  <c r="BG173" i="14"/>
  <c r="BG175" i="14"/>
  <c r="BG177" i="14"/>
  <c r="BG179" i="14"/>
  <c r="BG181" i="14"/>
  <c r="BG183" i="14"/>
  <c r="BG185" i="14"/>
  <c r="BG187" i="14"/>
  <c r="BG189" i="14"/>
  <c r="E192" i="14"/>
  <c r="E195" i="14"/>
  <c r="W192" i="14"/>
  <c r="W194" i="14"/>
  <c r="E196" i="14"/>
  <c r="E197" i="14"/>
  <c r="E198" i="14"/>
  <c r="E199" i="14"/>
  <c r="AC199" i="14"/>
  <c r="E200" i="14"/>
  <c r="E201" i="14"/>
  <c r="E202" i="14"/>
  <c r="E203" i="14"/>
  <c r="AC203" i="14"/>
  <c r="E204" i="14"/>
  <c r="E205" i="14"/>
  <c r="W193" i="14"/>
  <c r="W195" i="14"/>
  <c r="AO199" i="14"/>
  <c r="BG193" i="14"/>
  <c r="W196" i="14"/>
  <c r="W197" i="14"/>
  <c r="W198" i="14"/>
  <c r="W199" i="14"/>
  <c r="W200" i="14"/>
  <c r="W201" i="14"/>
  <c r="W202" i="14"/>
  <c r="W203" i="14"/>
  <c r="W204" i="14"/>
  <c r="W205" i="14"/>
  <c r="BA7" i="13"/>
  <c r="E11" i="13"/>
  <c r="E7" i="13"/>
  <c r="E183" i="13"/>
  <c r="E181" i="13"/>
  <c r="E179" i="13"/>
  <c r="E177" i="13"/>
  <c r="E175" i="13"/>
  <c r="E173" i="13"/>
  <c r="E171" i="13"/>
  <c r="E169" i="13"/>
  <c r="E167" i="13"/>
  <c r="E165" i="13"/>
  <c r="E178" i="13"/>
  <c r="E170" i="13"/>
  <c r="E162" i="13"/>
  <c r="E180" i="13"/>
  <c r="E172" i="13"/>
  <c r="E164" i="13"/>
  <c r="E159" i="13"/>
  <c r="E157" i="13"/>
  <c r="E155" i="13"/>
  <c r="E184" i="13"/>
  <c r="E176" i="13"/>
  <c r="E168" i="13"/>
  <c r="E160" i="13"/>
  <c r="E158" i="13"/>
  <c r="E156" i="13"/>
  <c r="E154" i="13"/>
  <c r="E152" i="13"/>
  <c r="E150" i="13"/>
  <c r="E148" i="13"/>
  <c r="E146" i="13"/>
  <c r="E144" i="13"/>
  <c r="E142" i="13"/>
  <c r="E140" i="13"/>
  <c r="E174" i="13"/>
  <c r="E151" i="13"/>
  <c r="E147" i="13"/>
  <c r="E143" i="13"/>
  <c r="E136" i="13"/>
  <c r="E134" i="13"/>
  <c r="E132" i="13"/>
  <c r="E130" i="13"/>
  <c r="E128" i="13"/>
  <c r="E126" i="13"/>
  <c r="E182" i="13"/>
  <c r="E139" i="13"/>
  <c r="E138" i="13"/>
  <c r="E166" i="13"/>
  <c r="E153" i="13"/>
  <c r="E133" i="13"/>
  <c r="E129" i="13"/>
  <c r="E141" i="13"/>
  <c r="E145" i="13"/>
  <c r="E135" i="13"/>
  <c r="E131" i="13"/>
  <c r="E127" i="13"/>
  <c r="E149" i="13"/>
  <c r="E137" i="13"/>
  <c r="E111" i="13"/>
  <c r="E109" i="13"/>
  <c r="E107" i="13"/>
  <c r="E105" i="13"/>
  <c r="E103" i="13"/>
  <c r="E101" i="13"/>
  <c r="E99" i="13"/>
  <c r="E97" i="13"/>
  <c r="E95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112" i="13"/>
  <c r="E110" i="13"/>
  <c r="E108" i="13"/>
  <c r="E106" i="13"/>
  <c r="E104" i="13"/>
  <c r="E102" i="13"/>
  <c r="E100" i="13"/>
  <c r="E98" i="13"/>
  <c r="E96" i="13"/>
  <c r="E94" i="13"/>
  <c r="E71" i="13"/>
  <c r="E69" i="13"/>
  <c r="E67" i="13"/>
  <c r="E65" i="13"/>
  <c r="E63" i="13"/>
  <c r="E61" i="13"/>
  <c r="E59" i="13"/>
  <c r="E57" i="13"/>
  <c r="E55" i="13"/>
  <c r="E53" i="13"/>
  <c r="E51" i="13"/>
  <c r="E49" i="13"/>
  <c r="E47" i="13"/>
  <c r="E45" i="13"/>
  <c r="E43" i="13"/>
  <c r="E41" i="13"/>
  <c r="E39" i="13"/>
  <c r="E37" i="13"/>
  <c r="E35" i="13"/>
  <c r="E33" i="13"/>
  <c r="E31" i="13"/>
  <c r="E29" i="13"/>
  <c r="E27" i="13"/>
  <c r="E25" i="13"/>
  <c r="E23" i="13"/>
  <c r="E21" i="13"/>
  <c r="E19" i="13"/>
  <c r="E17" i="13"/>
  <c r="E15" i="13"/>
  <c r="E13" i="13"/>
  <c r="E70" i="13"/>
  <c r="E68" i="13"/>
  <c r="E66" i="13"/>
  <c r="E64" i="13"/>
  <c r="E62" i="13"/>
  <c r="E60" i="13"/>
  <c r="E58" i="13"/>
  <c r="E56" i="13"/>
  <c r="E54" i="13"/>
  <c r="E52" i="13"/>
  <c r="E50" i="13"/>
  <c r="E48" i="13"/>
  <c r="E46" i="13"/>
  <c r="E44" i="13"/>
  <c r="E42" i="13"/>
  <c r="E40" i="13"/>
  <c r="E38" i="13"/>
  <c r="E36" i="13"/>
  <c r="E34" i="13"/>
  <c r="E32" i="13"/>
  <c r="E30" i="13"/>
  <c r="E28" i="13"/>
  <c r="E26" i="13"/>
  <c r="E24" i="13"/>
  <c r="E22" i="13"/>
  <c r="E20" i="13"/>
  <c r="E18" i="13"/>
  <c r="E16" i="13"/>
  <c r="E14" i="13"/>
  <c r="E12" i="13"/>
  <c r="E10" i="13"/>
  <c r="E8" i="13"/>
  <c r="BA183" i="13"/>
  <c r="BA181" i="13"/>
  <c r="BA179" i="13"/>
  <c r="BA177" i="13"/>
  <c r="BA175" i="13"/>
  <c r="BA173" i="13"/>
  <c r="BA171" i="13"/>
  <c r="BA169" i="13"/>
  <c r="BA167" i="13"/>
  <c r="BA165" i="13"/>
  <c r="BA180" i="13"/>
  <c r="BA172" i="13"/>
  <c r="BA164" i="13"/>
  <c r="BA182" i="13"/>
  <c r="BA174" i="13"/>
  <c r="BA166" i="13"/>
  <c r="BA159" i="13"/>
  <c r="BA157" i="13"/>
  <c r="BA155" i="13"/>
  <c r="BA178" i="13"/>
  <c r="BA170" i="13"/>
  <c r="BA162" i="13"/>
  <c r="BA158" i="13"/>
  <c r="BA156" i="13"/>
  <c r="BA154" i="13"/>
  <c r="BA152" i="13"/>
  <c r="BA150" i="13"/>
  <c r="BA148" i="13"/>
  <c r="BA146" i="13"/>
  <c r="BA144" i="13"/>
  <c r="BA142" i="13"/>
  <c r="BA140" i="13"/>
  <c r="BA184" i="13"/>
  <c r="BA153" i="13"/>
  <c r="BA149" i="13"/>
  <c r="BA145" i="13"/>
  <c r="BA141" i="13"/>
  <c r="BA136" i="13"/>
  <c r="BA134" i="13"/>
  <c r="BA132" i="13"/>
  <c r="BA130" i="13"/>
  <c r="BA128" i="13"/>
  <c r="BA126" i="13"/>
  <c r="BA160" i="13"/>
  <c r="BA176" i="13"/>
  <c r="BA137" i="13"/>
  <c r="BA147" i="13"/>
  <c r="BA138" i="13"/>
  <c r="BA135" i="13"/>
  <c r="BA131" i="13"/>
  <c r="BA127" i="13"/>
  <c r="BA168" i="13"/>
  <c r="BA151" i="13"/>
  <c r="BA139" i="13"/>
  <c r="BA133" i="13"/>
  <c r="BA129" i="13"/>
  <c r="BA125" i="13"/>
  <c r="BA143" i="13"/>
  <c r="BA117" i="13"/>
  <c r="BA111" i="13"/>
  <c r="BA109" i="13"/>
  <c r="BA107" i="13"/>
  <c r="BA105" i="13"/>
  <c r="BA103" i="13"/>
  <c r="BA101" i="13"/>
  <c r="BA99" i="13"/>
  <c r="BA97" i="13"/>
  <c r="BA95" i="13"/>
  <c r="BA93" i="13"/>
  <c r="BA91" i="13"/>
  <c r="BA90" i="13"/>
  <c r="BA89" i="13"/>
  <c r="BA88" i="13"/>
  <c r="BA87" i="13"/>
  <c r="BA86" i="13"/>
  <c r="BA85" i="13"/>
  <c r="BA84" i="13"/>
  <c r="BA83" i="13"/>
  <c r="BA82" i="13"/>
  <c r="BA81" i="13"/>
  <c r="BA80" i="13"/>
  <c r="BA79" i="13"/>
  <c r="BA78" i="13"/>
  <c r="BA77" i="13"/>
  <c r="BA76" i="13"/>
  <c r="BA75" i="13"/>
  <c r="BA74" i="13"/>
  <c r="BA73" i="13"/>
  <c r="BA72" i="13"/>
  <c r="BA110" i="13"/>
  <c r="BA108" i="13"/>
  <c r="BA106" i="13"/>
  <c r="BA104" i="13"/>
  <c r="BA102" i="13"/>
  <c r="BA100" i="13"/>
  <c r="BA98" i="13"/>
  <c r="BA96" i="13"/>
  <c r="BA94" i="13"/>
  <c r="BA92" i="13"/>
  <c r="BA71" i="13"/>
  <c r="BA69" i="13"/>
  <c r="BA67" i="13"/>
  <c r="BA65" i="13"/>
  <c r="BA63" i="13"/>
  <c r="BA61" i="13"/>
  <c r="BA59" i="13"/>
  <c r="BA57" i="13"/>
  <c r="BA55" i="13"/>
  <c r="BA53" i="13"/>
  <c r="BA51" i="13"/>
  <c r="BA49" i="13"/>
  <c r="BA47" i="13"/>
  <c r="BA45" i="13"/>
  <c r="BA43" i="13"/>
  <c r="BA41" i="13"/>
  <c r="BA39" i="13"/>
  <c r="BA37" i="13"/>
  <c r="BA35" i="13"/>
  <c r="BA33" i="13"/>
  <c r="BA31" i="13"/>
  <c r="BA29" i="13"/>
  <c r="BA27" i="13"/>
  <c r="BA25" i="13"/>
  <c r="BA23" i="13"/>
  <c r="BA21" i="13"/>
  <c r="BA19" i="13"/>
  <c r="BA17" i="13"/>
  <c r="BA15" i="13"/>
  <c r="BA13" i="13"/>
  <c r="BA11" i="13"/>
  <c r="BA70" i="13"/>
  <c r="BA68" i="13"/>
  <c r="BA66" i="13"/>
  <c r="BA64" i="13"/>
  <c r="BA62" i="13"/>
  <c r="BA60" i="13"/>
  <c r="BA58" i="13"/>
  <c r="BA56" i="13"/>
  <c r="BA54" i="13"/>
  <c r="BA52" i="13"/>
  <c r="BA50" i="13"/>
  <c r="BA48" i="13"/>
  <c r="BA46" i="13"/>
  <c r="BA44" i="13"/>
  <c r="BA42" i="13"/>
  <c r="BA40" i="13"/>
  <c r="BA38" i="13"/>
  <c r="BA36" i="13"/>
  <c r="BA34" i="13"/>
  <c r="BA32" i="13"/>
  <c r="BA30" i="13"/>
  <c r="BA28" i="13"/>
  <c r="BA26" i="13"/>
  <c r="BA24" i="13"/>
  <c r="BA22" i="13"/>
  <c r="BA20" i="13"/>
  <c r="BA18" i="13"/>
  <c r="BA16" i="13"/>
  <c r="BA14" i="13"/>
  <c r="BA12" i="13"/>
  <c r="BA10" i="13"/>
  <c r="BA8" i="13"/>
  <c r="AC184" i="13"/>
  <c r="AC182" i="13"/>
  <c r="AC180" i="13"/>
  <c r="AC178" i="13"/>
  <c r="AC176" i="13"/>
  <c r="AC174" i="13"/>
  <c r="AC172" i="13"/>
  <c r="AC170" i="13"/>
  <c r="AC168" i="13"/>
  <c r="AC166" i="13"/>
  <c r="AC164" i="13"/>
  <c r="AC183" i="13"/>
  <c r="AC175" i="13"/>
  <c r="AC167" i="13"/>
  <c r="AC177" i="13"/>
  <c r="AC169" i="13"/>
  <c r="AC161" i="13"/>
  <c r="AC158" i="13"/>
  <c r="AC156" i="13"/>
  <c r="AC154" i="13"/>
  <c r="AC181" i="13"/>
  <c r="AC173" i="13"/>
  <c r="AC165" i="13"/>
  <c r="AC159" i="13"/>
  <c r="AC157" i="13"/>
  <c r="AC155" i="13"/>
  <c r="AC153" i="13"/>
  <c r="AC151" i="13"/>
  <c r="AC149" i="13"/>
  <c r="AC147" i="13"/>
  <c r="AC145" i="13"/>
  <c r="AC143" i="13"/>
  <c r="AC141" i="13"/>
  <c r="AC163" i="13"/>
  <c r="AC152" i="13"/>
  <c r="AC148" i="13"/>
  <c r="AC144" i="13"/>
  <c r="AC140" i="13"/>
  <c r="AC138" i="13"/>
  <c r="AC137" i="13"/>
  <c r="AC135" i="13"/>
  <c r="AC133" i="13"/>
  <c r="AC131" i="13"/>
  <c r="AC129" i="13"/>
  <c r="AC127" i="13"/>
  <c r="AC171" i="13"/>
  <c r="AC139" i="13"/>
  <c r="AC179" i="13"/>
  <c r="AC142" i="13"/>
  <c r="AC134" i="13"/>
  <c r="AC130" i="13"/>
  <c r="AC126" i="13"/>
  <c r="AC146" i="13"/>
  <c r="AC150" i="13"/>
  <c r="AC136" i="13"/>
  <c r="AC132" i="13"/>
  <c r="AC128" i="13"/>
  <c r="AC110" i="13"/>
  <c r="AC108" i="13"/>
  <c r="AC106" i="13"/>
  <c r="AC104" i="13"/>
  <c r="AC102" i="13"/>
  <c r="AC100" i="13"/>
  <c r="AC98" i="13"/>
  <c r="AC96" i="13"/>
  <c r="AC94" i="13"/>
  <c r="AC92" i="13"/>
  <c r="AC91" i="13"/>
  <c r="AC90" i="13"/>
  <c r="AC89" i="13"/>
  <c r="AC88" i="13"/>
  <c r="AC87" i="13"/>
  <c r="AC86" i="13"/>
  <c r="AC85" i="13"/>
  <c r="AC84" i="13"/>
  <c r="AC83" i="13"/>
  <c r="AC82" i="13"/>
  <c r="AC81" i="13"/>
  <c r="AC80" i="13"/>
  <c r="AC79" i="13"/>
  <c r="AC78" i="13"/>
  <c r="AC77" i="13"/>
  <c r="AC76" i="13"/>
  <c r="AC75" i="13"/>
  <c r="AC74" i="13"/>
  <c r="AC73" i="13"/>
  <c r="AC72" i="13"/>
  <c r="AC111" i="13"/>
  <c r="AC109" i="13"/>
  <c r="AC107" i="13"/>
  <c r="AC105" i="13"/>
  <c r="AC103" i="13"/>
  <c r="AC101" i="13"/>
  <c r="AC99" i="13"/>
  <c r="AC97" i="13"/>
  <c r="AC95" i="13"/>
  <c r="AC93" i="13"/>
  <c r="E6" i="13"/>
  <c r="AC6" i="13"/>
  <c r="BA6" i="13"/>
  <c r="AC7" i="13"/>
  <c r="AC9" i="13"/>
  <c r="AC11" i="13"/>
  <c r="AC13" i="13"/>
  <c r="AC15" i="13"/>
  <c r="AO184" i="13"/>
  <c r="AO182" i="13"/>
  <c r="AO180" i="13"/>
  <c r="AO178" i="13"/>
  <c r="AO176" i="13"/>
  <c r="AO174" i="13"/>
  <c r="AO172" i="13"/>
  <c r="AO170" i="13"/>
  <c r="AO168" i="13"/>
  <c r="AO166" i="13"/>
  <c r="AO164" i="13"/>
  <c r="AO183" i="13"/>
  <c r="AO181" i="13"/>
  <c r="AO179" i="13"/>
  <c r="AO177" i="13"/>
  <c r="AO175" i="13"/>
  <c r="AO173" i="13"/>
  <c r="AO171" i="13"/>
  <c r="AO169" i="13"/>
  <c r="AO167" i="13"/>
  <c r="AO165" i="13"/>
  <c r="AO163" i="13"/>
  <c r="AO161" i="13"/>
  <c r="AO159" i="13"/>
  <c r="AO157" i="13"/>
  <c r="AO155" i="13"/>
  <c r="AO153" i="13"/>
  <c r="AO151" i="13"/>
  <c r="AO149" i="13"/>
  <c r="AO147" i="13"/>
  <c r="AO145" i="13"/>
  <c r="AO143" i="13"/>
  <c r="AO141" i="13"/>
  <c r="AO139" i="13"/>
  <c r="AO137" i="13"/>
  <c r="AO154" i="13"/>
  <c r="AO156" i="13"/>
  <c r="AO152" i="13"/>
  <c r="AO148" i="13"/>
  <c r="AO144" i="13"/>
  <c r="AO140" i="13"/>
  <c r="AO138" i="13"/>
  <c r="AO135" i="13"/>
  <c r="AO133" i="13"/>
  <c r="AO131" i="13"/>
  <c r="AO129" i="13"/>
  <c r="AO127" i="13"/>
  <c r="AO125" i="13"/>
  <c r="AO150" i="13"/>
  <c r="AO146" i="13"/>
  <c r="AO142" i="13"/>
  <c r="AO136" i="13"/>
  <c r="AO158" i="13"/>
  <c r="AO132" i="13"/>
  <c r="AO128" i="13"/>
  <c r="AO124" i="13"/>
  <c r="AO120" i="13"/>
  <c r="AO134" i="13"/>
  <c r="AO118" i="13"/>
  <c r="AO111" i="13"/>
  <c r="AO109" i="13"/>
  <c r="AO107" i="13"/>
  <c r="AO105" i="13"/>
  <c r="AO103" i="13"/>
  <c r="AO101" i="13"/>
  <c r="AO99" i="13"/>
  <c r="AO97" i="13"/>
  <c r="AO95" i="13"/>
  <c r="AO93" i="13"/>
  <c r="AO122" i="13"/>
  <c r="AO126" i="13"/>
  <c r="AO110" i="13"/>
  <c r="AO108" i="13"/>
  <c r="AO106" i="13"/>
  <c r="AO104" i="13"/>
  <c r="AO102" i="13"/>
  <c r="AO100" i="13"/>
  <c r="AO98" i="13"/>
  <c r="AO96" i="13"/>
  <c r="AO94" i="13"/>
  <c r="AO92" i="13"/>
  <c r="AO91" i="13"/>
  <c r="AO90" i="13"/>
  <c r="AO89" i="13"/>
  <c r="AO88" i="13"/>
  <c r="AO87" i="13"/>
  <c r="AO86" i="13"/>
  <c r="AO85" i="13"/>
  <c r="AO84" i="13"/>
  <c r="AO83" i="13"/>
  <c r="AO82" i="13"/>
  <c r="AO81" i="13"/>
  <c r="AO80" i="13"/>
  <c r="AO79" i="13"/>
  <c r="AO78" i="13"/>
  <c r="AO77" i="13"/>
  <c r="AO76" i="13"/>
  <c r="AO75" i="13"/>
  <c r="AO74" i="13"/>
  <c r="AO73" i="13"/>
  <c r="AO72" i="13"/>
  <c r="AO130" i="13"/>
  <c r="AC17" i="13"/>
  <c r="AC19" i="13"/>
  <c r="AC21" i="13"/>
  <c r="AC23" i="13"/>
  <c r="AC25" i="13"/>
  <c r="AC27" i="13"/>
  <c r="AC29" i="13"/>
  <c r="AC31" i="13"/>
  <c r="AC33" i="13"/>
  <c r="AC35" i="13"/>
  <c r="AC37" i="13"/>
  <c r="AC39" i="13"/>
  <c r="AC41" i="13"/>
  <c r="AC43" i="13"/>
  <c r="AC45" i="13"/>
  <c r="AC47" i="13"/>
  <c r="AC49" i="13"/>
  <c r="AC51" i="13"/>
  <c r="AC53" i="13"/>
  <c r="AC55" i="13"/>
  <c r="AC57" i="13"/>
  <c r="AC59" i="13"/>
  <c r="AC61" i="13"/>
  <c r="AC63" i="13"/>
  <c r="AC65" i="13"/>
  <c r="AC67" i="13"/>
  <c r="AC69" i="13"/>
  <c r="AC71" i="13"/>
  <c r="Q13" i="13"/>
  <c r="Q29" i="13"/>
  <c r="AO36" i="13"/>
  <c r="AO38" i="13"/>
  <c r="AO40" i="13"/>
  <c r="AO42" i="13"/>
  <c r="AO44" i="13"/>
  <c r="AO46" i="13"/>
  <c r="AO48" i="13"/>
  <c r="Q49" i="13"/>
  <c r="AO50" i="13"/>
  <c r="AO52" i="13"/>
  <c r="AO54" i="13"/>
  <c r="AO56" i="13"/>
  <c r="AO58" i="13"/>
  <c r="AO60" i="13"/>
  <c r="AO62" i="13"/>
  <c r="AO64" i="13"/>
  <c r="Q65" i="13"/>
  <c r="AO66" i="13"/>
  <c r="AO68" i="13"/>
  <c r="AO70" i="13"/>
  <c r="Q171" i="13"/>
  <c r="Q176" i="13"/>
  <c r="Q160" i="13"/>
  <c r="Q144" i="13"/>
  <c r="Q143" i="13"/>
  <c r="Q153" i="13"/>
  <c r="Q123" i="13"/>
  <c r="Q102" i="13"/>
  <c r="Q111" i="13"/>
  <c r="Q95" i="13"/>
  <c r="Q86" i="13"/>
  <c r="Q78" i="13"/>
  <c r="AC34" i="13"/>
  <c r="AC36" i="13"/>
  <c r="AC38" i="13"/>
  <c r="AC40" i="13"/>
  <c r="AC42" i="13"/>
  <c r="AC44" i="13"/>
  <c r="AC46" i="13"/>
  <c r="AC48" i="13"/>
  <c r="AC50" i="13"/>
  <c r="AC52" i="13"/>
  <c r="AC54" i="13"/>
  <c r="AC56" i="13"/>
  <c r="AC58" i="13"/>
  <c r="AC60" i="13"/>
  <c r="AC62" i="13"/>
  <c r="AC64" i="13"/>
  <c r="AC66" i="13"/>
  <c r="AC68" i="13"/>
  <c r="AC70" i="13"/>
  <c r="Q28" i="13"/>
  <c r="Q44" i="13"/>
  <c r="AO47" i="13"/>
  <c r="AO49" i="13"/>
  <c r="Q50" i="13"/>
  <c r="AO51" i="13"/>
  <c r="AO53" i="13"/>
  <c r="AO55" i="13"/>
  <c r="AO57" i="13"/>
  <c r="AO59" i="13"/>
  <c r="AO61" i="13"/>
  <c r="AO63" i="13"/>
  <c r="AO65" i="13"/>
  <c r="Q66" i="13"/>
  <c r="AO67" i="13"/>
  <c r="AO69" i="13"/>
  <c r="AO71" i="13"/>
  <c r="V3" i="13"/>
  <c r="W72" i="13" s="1"/>
  <c r="AT3" i="13"/>
  <c r="AU127" i="13" s="1"/>
  <c r="BG6" i="13"/>
  <c r="BA114" i="13"/>
  <c r="AC117" i="13"/>
  <c r="AC118" i="13"/>
  <c r="E123" i="13"/>
  <c r="AC123" i="13"/>
  <c r="BA123" i="13"/>
  <c r="BA112" i="13"/>
  <c r="AC115" i="13"/>
  <c r="W116" i="13"/>
  <c r="E119" i="13"/>
  <c r="AC119" i="13"/>
  <c r="BA119" i="13"/>
  <c r="AO121" i="13"/>
  <c r="AC124" i="13"/>
  <c r="BA124" i="13"/>
  <c r="E125" i="13"/>
  <c r="K185" i="13"/>
  <c r="K187" i="13"/>
  <c r="K116" i="13"/>
  <c r="K114" i="13"/>
  <c r="K110" i="13"/>
  <c r="K109" i="13"/>
  <c r="K106" i="13"/>
  <c r="K105" i="13"/>
  <c r="K102" i="13"/>
  <c r="K101" i="13"/>
  <c r="K98" i="13"/>
  <c r="K97" i="13"/>
  <c r="K94" i="13"/>
  <c r="K93" i="13"/>
  <c r="AI110" i="13"/>
  <c r="AI94" i="13"/>
  <c r="BG187" i="13"/>
  <c r="BG189" i="13"/>
  <c r="BG185" i="13"/>
  <c r="BG191" i="13"/>
  <c r="BG116" i="13"/>
  <c r="BG114" i="13"/>
  <c r="BG112" i="13"/>
  <c r="BG111" i="13"/>
  <c r="BG110" i="13"/>
  <c r="BG109" i="13"/>
  <c r="BG108" i="13"/>
  <c r="BG107" i="13"/>
  <c r="BG106" i="13"/>
  <c r="BG105" i="13"/>
  <c r="BG104" i="13"/>
  <c r="BG103" i="13"/>
  <c r="BG102" i="13"/>
  <c r="BG101" i="13"/>
  <c r="BG100" i="13"/>
  <c r="BG99" i="13"/>
  <c r="BG98" i="13"/>
  <c r="BG97" i="13"/>
  <c r="BG96" i="13"/>
  <c r="BG95" i="13"/>
  <c r="BG94" i="13"/>
  <c r="BG93" i="13"/>
  <c r="BG92" i="13"/>
  <c r="AC113" i="13"/>
  <c r="W114" i="13"/>
  <c r="K115" i="13"/>
  <c r="E116" i="13"/>
  <c r="AO117" i="13"/>
  <c r="AC120" i="13"/>
  <c r="BA120" i="13"/>
  <c r="E121" i="13"/>
  <c r="BG81" i="13"/>
  <c r="K82" i="13"/>
  <c r="BG82" i="13"/>
  <c r="AI83" i="13"/>
  <c r="BG83" i="13"/>
  <c r="BG84" i="13"/>
  <c r="K85" i="13"/>
  <c r="BG85" i="13"/>
  <c r="K86" i="13"/>
  <c r="BG86" i="13"/>
  <c r="AI87" i="13"/>
  <c r="BG87" i="13"/>
  <c r="BG88" i="13"/>
  <c r="K89" i="13"/>
  <c r="BG89" i="13"/>
  <c r="K90" i="13"/>
  <c r="BG90" i="13"/>
  <c r="AI91" i="13"/>
  <c r="BG91" i="13"/>
  <c r="W112" i="13"/>
  <c r="K113" i="13"/>
  <c r="E114" i="13"/>
  <c r="BG115" i="13"/>
  <c r="BA116" i="13"/>
  <c r="W117" i="13"/>
  <c r="BA121" i="13"/>
  <c r="E122" i="13"/>
  <c r="AC122" i="13"/>
  <c r="AC112" i="13"/>
  <c r="E113" i="13"/>
  <c r="BA113" i="13"/>
  <c r="AC114" i="13"/>
  <c r="E115" i="13"/>
  <c r="BA115" i="13"/>
  <c r="AC116" i="13"/>
  <c r="E117" i="13"/>
  <c r="BA118" i="13"/>
  <c r="AO119" i="13"/>
  <c r="E120" i="13"/>
  <c r="AC121" i="13"/>
  <c r="BA122" i="13"/>
  <c r="AO123" i="13"/>
  <c r="E124" i="13"/>
  <c r="AC125" i="13"/>
  <c r="W145" i="13"/>
  <c r="BG148" i="13"/>
  <c r="AO113" i="13"/>
  <c r="AO115" i="13"/>
  <c r="BG117" i="13"/>
  <c r="E118" i="13"/>
  <c r="BG118" i="13"/>
  <c r="W119" i="13"/>
  <c r="K120" i="13"/>
  <c r="BG122" i="13"/>
  <c r="W123" i="13"/>
  <c r="K124" i="13"/>
  <c r="AI125" i="13"/>
  <c r="BG126" i="13"/>
  <c r="W127" i="13"/>
  <c r="K128" i="13"/>
  <c r="BG130" i="13"/>
  <c r="W131" i="13"/>
  <c r="K132" i="13"/>
  <c r="AU132" i="13"/>
  <c r="BG134" i="13"/>
  <c r="W135" i="13"/>
  <c r="W137" i="13"/>
  <c r="W138" i="13"/>
  <c r="W141" i="13"/>
  <c r="BG144" i="13"/>
  <c r="BG156" i="13"/>
  <c r="W172" i="13"/>
  <c r="K192" i="13"/>
  <c r="BG192" i="13"/>
  <c r="K193" i="13"/>
  <c r="BG193" i="13"/>
  <c r="BG194" i="13"/>
  <c r="BG195" i="13"/>
  <c r="K196" i="13"/>
  <c r="BG196" i="13"/>
  <c r="K197" i="13"/>
  <c r="BG197" i="13"/>
  <c r="BG198" i="13"/>
  <c r="BG199" i="13"/>
  <c r="K200" i="13"/>
  <c r="BG200" i="13"/>
  <c r="K201" i="13"/>
  <c r="BG201" i="13"/>
  <c r="BG202" i="13"/>
  <c r="BG203" i="13"/>
  <c r="K204" i="13"/>
  <c r="BG204" i="13"/>
  <c r="K205" i="13"/>
  <c r="BG205" i="13"/>
  <c r="W153" i="13"/>
  <c r="AO112" i="13"/>
  <c r="AO114" i="13"/>
  <c r="AO116" i="13"/>
  <c r="BG120" i="13"/>
  <c r="W121" i="13"/>
  <c r="K122" i="13"/>
  <c r="BG124" i="13"/>
  <c r="W125" i="13"/>
  <c r="K126" i="13"/>
  <c r="BG128" i="13"/>
  <c r="W129" i="13"/>
  <c r="K130" i="13"/>
  <c r="BG132" i="13"/>
  <c r="W133" i="13"/>
  <c r="K134" i="13"/>
  <c r="AI147" i="13"/>
  <c r="W149" i="13"/>
  <c r="BG152" i="13"/>
  <c r="K136" i="13"/>
  <c r="BG136" i="13"/>
  <c r="K156" i="13"/>
  <c r="BG158" i="13"/>
  <c r="AO162" i="13"/>
  <c r="W180" i="13"/>
  <c r="K119" i="13"/>
  <c r="BG119" i="13"/>
  <c r="K121" i="13"/>
  <c r="BG121" i="13"/>
  <c r="AI122" i="13"/>
  <c r="K123" i="13"/>
  <c r="BG123" i="13"/>
  <c r="K125" i="13"/>
  <c r="BG125" i="13"/>
  <c r="K127" i="13"/>
  <c r="BG127" i="13"/>
  <c r="K129" i="13"/>
  <c r="BG129" i="13"/>
  <c r="K131" i="13"/>
  <c r="BG131" i="13"/>
  <c r="K133" i="13"/>
  <c r="BG133" i="13"/>
  <c r="K135" i="13"/>
  <c r="BG135" i="13"/>
  <c r="K137" i="13"/>
  <c r="AU137" i="13"/>
  <c r="BG138" i="13"/>
  <c r="W139" i="13"/>
  <c r="BG154" i="13"/>
  <c r="E161" i="13"/>
  <c r="W164" i="13"/>
  <c r="W188" i="13"/>
  <c r="W118" i="13"/>
  <c r="AU119" i="13"/>
  <c r="W120" i="13"/>
  <c r="W122" i="13"/>
  <c r="W124" i="13"/>
  <c r="W126" i="13"/>
  <c r="W128" i="13"/>
  <c r="W130" i="13"/>
  <c r="W132" i="13"/>
  <c r="W134" i="13"/>
  <c r="AU135" i="13"/>
  <c r="W136" i="13"/>
  <c r="K138" i="13"/>
  <c r="K140" i="13"/>
  <c r="BG142" i="13"/>
  <c r="W143" i="13"/>
  <c r="K144" i="13"/>
  <c r="BG146" i="13"/>
  <c r="W147" i="13"/>
  <c r="K148" i="13"/>
  <c r="BG150" i="13"/>
  <c r="W151" i="13"/>
  <c r="K152" i="13"/>
  <c r="K158" i="13"/>
  <c r="BA163" i="13"/>
  <c r="AU177" i="13"/>
  <c r="W140" i="13"/>
  <c r="W142" i="13"/>
  <c r="W144" i="13"/>
  <c r="W146" i="13"/>
  <c r="AU147" i="13"/>
  <c r="W148" i="13"/>
  <c r="W150" i="13"/>
  <c r="W152" i="13"/>
  <c r="W154" i="13"/>
  <c r="W156" i="13"/>
  <c r="W158" i="13"/>
  <c r="AC160" i="13"/>
  <c r="E163" i="13"/>
  <c r="W166" i="13"/>
  <c r="W174" i="13"/>
  <c r="W182" i="13"/>
  <c r="W155" i="13"/>
  <c r="AU156" i="13"/>
  <c r="W157" i="13"/>
  <c r="W159" i="13"/>
  <c r="AO160" i="13"/>
  <c r="BA161" i="13"/>
  <c r="W162" i="13"/>
  <c r="W170" i="13"/>
  <c r="W178" i="13"/>
  <c r="AC187" i="13"/>
  <c r="BG137" i="13"/>
  <c r="K139" i="13"/>
  <c r="BG139" i="13"/>
  <c r="K141" i="13"/>
  <c r="BG141" i="13"/>
  <c r="AI142" i="13"/>
  <c r="K143" i="13"/>
  <c r="BG143" i="13"/>
  <c r="K145" i="13"/>
  <c r="BG145" i="13"/>
  <c r="K147" i="13"/>
  <c r="BG147" i="13"/>
  <c r="K149" i="13"/>
  <c r="BG149" i="13"/>
  <c r="K151" i="13"/>
  <c r="BG151" i="13"/>
  <c r="K153" i="13"/>
  <c r="BG153" i="13"/>
  <c r="K155" i="13"/>
  <c r="BG155" i="13"/>
  <c r="K157" i="13"/>
  <c r="BG157" i="13"/>
  <c r="AI158" i="13"/>
  <c r="K159" i="13"/>
  <c r="BG159" i="13"/>
  <c r="W160" i="13"/>
  <c r="Q161" i="13"/>
  <c r="AC162" i="13"/>
  <c r="W168" i="13"/>
  <c r="W176" i="13"/>
  <c r="AU181" i="13"/>
  <c r="W184" i="13"/>
  <c r="BG186" i="13"/>
  <c r="E190" i="13"/>
  <c r="K161" i="13"/>
  <c r="BG161" i="13"/>
  <c r="K163" i="13"/>
  <c r="BG163" i="13"/>
  <c r="K165" i="13"/>
  <c r="BG165" i="13"/>
  <c r="K167" i="13"/>
  <c r="BG167" i="13"/>
  <c r="AI168" i="13"/>
  <c r="K169" i="13"/>
  <c r="BG169" i="13"/>
  <c r="K171" i="13"/>
  <c r="BG171" i="13"/>
  <c r="K173" i="13"/>
  <c r="BG173" i="13"/>
  <c r="K175" i="13"/>
  <c r="BG175" i="13"/>
  <c r="K177" i="13"/>
  <c r="BG177" i="13"/>
  <c r="K179" i="13"/>
  <c r="BG179" i="13"/>
  <c r="K181" i="13"/>
  <c r="BG181" i="13"/>
  <c r="K183" i="13"/>
  <c r="BG183" i="13"/>
  <c r="AI184" i="13"/>
  <c r="K186" i="13"/>
  <c r="BA186" i="13"/>
  <c r="AU187" i="13"/>
  <c r="BG188" i="13"/>
  <c r="AC189" i="13"/>
  <c r="W190" i="13"/>
  <c r="K160" i="13"/>
  <c r="BG160" i="13"/>
  <c r="K162" i="13"/>
  <c r="BG162" i="13"/>
  <c r="K164" i="13"/>
  <c r="BG164" i="13"/>
  <c r="K166" i="13"/>
  <c r="BG166" i="13"/>
  <c r="K168" i="13"/>
  <c r="BG168" i="13"/>
  <c r="K170" i="13"/>
  <c r="BG170" i="13"/>
  <c r="AI171" i="13"/>
  <c r="K172" i="13"/>
  <c r="BG172" i="13"/>
  <c r="K174" i="13"/>
  <c r="BG174" i="13"/>
  <c r="K176" i="13"/>
  <c r="BG176" i="13"/>
  <c r="K178" i="13"/>
  <c r="BG178" i="13"/>
  <c r="K180" i="13"/>
  <c r="BG180" i="13"/>
  <c r="K182" i="13"/>
  <c r="BG182" i="13"/>
  <c r="K184" i="13"/>
  <c r="BG184" i="13"/>
  <c r="AC185" i="13"/>
  <c r="W186" i="13"/>
  <c r="E188" i="13"/>
  <c r="K190" i="13"/>
  <c r="BA190" i="13"/>
  <c r="W161" i="13"/>
  <c r="AU162" i="13"/>
  <c r="W163" i="13"/>
  <c r="W165" i="13"/>
  <c r="W167" i="13"/>
  <c r="W169" i="13"/>
  <c r="W171" i="13"/>
  <c r="W173" i="13"/>
  <c r="W175" i="13"/>
  <c r="W177" i="13"/>
  <c r="AU178" i="13"/>
  <c r="W179" i="13"/>
  <c r="W181" i="13"/>
  <c r="W183" i="13"/>
  <c r="E186" i="13"/>
  <c r="K188" i="13"/>
  <c r="BA188" i="13"/>
  <c r="BG190" i="13"/>
  <c r="AC191" i="13"/>
  <c r="AO185" i="13"/>
  <c r="AO187" i="13"/>
  <c r="AO189" i="13"/>
  <c r="AO191" i="13"/>
  <c r="AO186" i="13"/>
  <c r="AO188" i="13"/>
  <c r="AO190" i="13"/>
  <c r="E185" i="13"/>
  <c r="BA185" i="13"/>
  <c r="AC186" i="13"/>
  <c r="E187" i="13"/>
  <c r="BA187" i="13"/>
  <c r="AC188" i="13"/>
  <c r="E189" i="13"/>
  <c r="BA189" i="13"/>
  <c r="AC190" i="13"/>
  <c r="E191" i="13"/>
  <c r="BA191" i="13"/>
  <c r="E192" i="13"/>
  <c r="AC192" i="13"/>
  <c r="BA192" i="13"/>
  <c r="E193" i="13"/>
  <c r="AC193" i="13"/>
  <c r="BA193" i="13"/>
  <c r="E194" i="13"/>
  <c r="AC194" i="13"/>
  <c r="BA194" i="13"/>
  <c r="E195" i="13"/>
  <c r="AC195" i="13"/>
  <c r="BA195" i="13"/>
  <c r="E196" i="13"/>
  <c r="AC196" i="13"/>
  <c r="BA196" i="13"/>
  <c r="E197" i="13"/>
  <c r="AC197" i="13"/>
  <c r="BA197" i="13"/>
  <c r="E198" i="13"/>
  <c r="AC198" i="13"/>
  <c r="BA198" i="13"/>
  <c r="E199" i="13"/>
  <c r="AC199" i="13"/>
  <c r="BA199" i="13"/>
  <c r="E200" i="13"/>
  <c r="AC200" i="13"/>
  <c r="BA200" i="13"/>
  <c r="E201" i="13"/>
  <c r="AC201" i="13"/>
  <c r="BA201" i="13"/>
  <c r="E202" i="13"/>
  <c r="AC202" i="13"/>
  <c r="BA202" i="13"/>
  <c r="E203" i="13"/>
  <c r="AC203" i="13"/>
  <c r="BA203" i="13"/>
  <c r="E204" i="13"/>
  <c r="AC204" i="13"/>
  <c r="BA204" i="13"/>
  <c r="E205" i="13"/>
  <c r="AC205" i="13"/>
  <c r="BA205" i="13"/>
  <c r="AO192" i="13"/>
  <c r="AO193" i="13"/>
  <c r="AO194" i="13"/>
  <c r="AO195" i="13"/>
  <c r="AO196" i="13"/>
  <c r="AO197" i="13"/>
  <c r="AO198" i="13"/>
  <c r="AO199" i="13"/>
  <c r="AO200" i="13"/>
  <c r="AO201" i="13"/>
  <c r="AO202" i="13"/>
  <c r="AO203" i="13"/>
  <c r="AO204" i="13"/>
  <c r="AO205" i="13"/>
  <c r="W192" i="13"/>
  <c r="W193" i="13"/>
  <c r="AU193" i="13"/>
  <c r="W194" i="13"/>
  <c r="W195" i="13"/>
  <c r="W196" i="13"/>
  <c r="W197" i="13"/>
  <c r="AU197" i="13"/>
  <c r="W198" i="13"/>
  <c r="W199" i="13"/>
  <c r="W200" i="13"/>
  <c r="W201" i="13"/>
  <c r="AU201" i="13"/>
  <c r="W202" i="13"/>
  <c r="W203" i="13"/>
  <c r="W204" i="13"/>
  <c r="W205" i="13"/>
  <c r="AU205" i="13"/>
  <c r="K181" i="12"/>
  <c r="K177" i="12"/>
  <c r="K173" i="12"/>
  <c r="K169" i="12"/>
  <c r="K165" i="12"/>
  <c r="K62" i="12"/>
  <c r="K58" i="12"/>
  <c r="K54" i="12"/>
  <c r="AI179" i="12"/>
  <c r="AI171" i="12"/>
  <c r="AI63" i="12"/>
  <c r="AI55" i="12"/>
  <c r="BG180" i="12"/>
  <c r="BG176" i="12"/>
  <c r="BG172" i="12"/>
  <c r="BG168" i="12"/>
  <c r="BG64" i="12"/>
  <c r="BG60" i="12"/>
  <c r="BG56" i="12"/>
  <c r="BG52" i="12"/>
  <c r="AO53" i="12"/>
  <c r="Q54" i="12"/>
  <c r="AO55" i="12"/>
  <c r="Q56" i="12"/>
  <c r="AO57" i="12"/>
  <c r="Q58" i="12"/>
  <c r="AO59" i="12"/>
  <c r="Q60" i="12"/>
  <c r="AO61" i="12"/>
  <c r="Q62" i="12"/>
  <c r="Q193" i="12"/>
  <c r="Q191" i="12"/>
  <c r="Q190" i="12"/>
  <c r="Q189" i="12"/>
  <c r="Q188" i="12"/>
  <c r="Q187" i="12"/>
  <c r="Q185" i="12"/>
  <c r="Q186" i="12"/>
  <c r="Q184" i="12"/>
  <c r="Q182" i="12"/>
  <c r="Q180" i="12"/>
  <c r="Q178" i="12"/>
  <c r="Q176" i="12"/>
  <c r="Q174" i="12"/>
  <c r="Q172" i="12"/>
  <c r="Q170" i="12"/>
  <c r="Q168" i="12"/>
  <c r="Q166" i="12"/>
  <c r="Q164" i="12"/>
  <c r="Q162" i="12"/>
  <c r="Q183" i="12"/>
  <c r="Q175" i="12"/>
  <c r="Q167" i="12"/>
  <c r="Q160" i="12"/>
  <c r="Q177" i="12"/>
  <c r="Q169" i="12"/>
  <c r="Q161" i="12"/>
  <c r="Q181" i="12"/>
  <c r="Q173" i="12"/>
  <c r="Q165" i="12"/>
  <c r="Q159" i="12"/>
  <c r="Q163" i="12"/>
  <c r="Q179" i="12"/>
  <c r="Q171" i="12"/>
  <c r="AO192" i="12"/>
  <c r="AO191" i="12"/>
  <c r="AO190" i="12"/>
  <c r="AO189" i="12"/>
  <c r="AO188" i="12"/>
  <c r="AO187" i="12"/>
  <c r="AO186" i="12"/>
  <c r="AO185" i="12"/>
  <c r="AO183" i="12"/>
  <c r="AO181" i="12"/>
  <c r="AO179" i="12"/>
  <c r="AO177" i="12"/>
  <c r="AO175" i="12"/>
  <c r="AO173" i="12"/>
  <c r="AO171" i="12"/>
  <c r="AO169" i="12"/>
  <c r="AO167" i="12"/>
  <c r="AO165" i="12"/>
  <c r="AO163" i="12"/>
  <c r="AO161" i="12"/>
  <c r="AO180" i="12"/>
  <c r="AO172" i="12"/>
  <c r="AO164" i="12"/>
  <c r="AO182" i="12"/>
  <c r="AO174" i="12"/>
  <c r="AO166" i="12"/>
  <c r="AO158" i="12"/>
  <c r="AO178" i="12"/>
  <c r="AO170" i="12"/>
  <c r="AO162" i="12"/>
  <c r="AO160" i="12"/>
  <c r="AO176" i="12"/>
  <c r="AO184" i="12"/>
  <c r="AO168" i="12"/>
  <c r="AO159" i="12"/>
  <c r="W184" i="12"/>
  <c r="W183" i="12"/>
  <c r="W182" i="12"/>
  <c r="W181" i="12"/>
  <c r="W180" i="12"/>
  <c r="W179" i="12"/>
  <c r="W178" i="12"/>
  <c r="W177" i="12"/>
  <c r="W176" i="12"/>
  <c r="W175" i="12"/>
  <c r="W174" i="12"/>
  <c r="W173" i="12"/>
  <c r="W172" i="12"/>
  <c r="W171" i="12"/>
  <c r="W170" i="12"/>
  <c r="W169" i="12"/>
  <c r="W168" i="12"/>
  <c r="W167" i="12"/>
  <c r="W166" i="12"/>
  <c r="W165" i="12"/>
  <c r="W64" i="12"/>
  <c r="W63" i="12"/>
  <c r="W62" i="12"/>
  <c r="W61" i="12"/>
  <c r="W60" i="12"/>
  <c r="W59" i="12"/>
  <c r="W58" i="12"/>
  <c r="W57" i="12"/>
  <c r="W56" i="12"/>
  <c r="W55" i="12"/>
  <c r="W54" i="12"/>
  <c r="W53" i="12"/>
  <c r="AU184" i="12"/>
  <c r="AU183" i="12"/>
  <c r="AU182" i="12"/>
  <c r="AU181" i="12"/>
  <c r="AU180" i="12"/>
  <c r="AU179" i="12"/>
  <c r="AU178" i="12"/>
  <c r="AU177" i="12"/>
  <c r="AU176" i="12"/>
  <c r="AU175" i="12"/>
  <c r="AU174" i="12"/>
  <c r="AU173" i="12"/>
  <c r="AU172" i="12"/>
  <c r="AU171" i="12"/>
  <c r="AU170" i="12"/>
  <c r="AU169" i="12"/>
  <c r="AU168" i="12"/>
  <c r="AU167" i="12"/>
  <c r="AU166" i="12"/>
  <c r="AU165" i="12"/>
  <c r="AU64" i="12"/>
  <c r="AU63" i="12"/>
  <c r="AU62" i="12"/>
  <c r="AU61" i="12"/>
  <c r="AU60" i="12"/>
  <c r="AU59" i="12"/>
  <c r="AU58" i="12"/>
  <c r="AU57" i="12"/>
  <c r="AU56" i="12"/>
  <c r="AU55" i="12"/>
  <c r="AU54" i="12"/>
  <c r="AU53" i="12"/>
  <c r="AU52" i="12"/>
  <c r="AO52" i="12"/>
  <c r="Q53" i="12"/>
  <c r="AO54" i="12"/>
  <c r="Q55" i="12"/>
  <c r="AO56" i="12"/>
  <c r="Q57" i="12"/>
  <c r="AO58" i="12"/>
  <c r="Q59" i="12"/>
  <c r="AO60" i="12"/>
  <c r="Q61" i="12"/>
  <c r="AO62" i="12"/>
  <c r="Q63" i="12"/>
  <c r="AO64" i="12"/>
  <c r="Q65" i="12"/>
  <c r="AO65" i="12"/>
  <c r="Q66" i="12"/>
  <c r="AO66" i="12"/>
  <c r="Q67" i="12"/>
  <c r="AO67" i="12"/>
  <c r="Q68" i="12"/>
  <c r="AO68" i="12"/>
  <c r="Q69" i="12"/>
  <c r="AO69" i="12"/>
  <c r="Q70" i="12"/>
  <c r="AO70" i="12"/>
  <c r="Q71" i="12"/>
  <c r="AO71" i="12"/>
  <c r="Q72" i="12"/>
  <c r="AO72" i="12"/>
  <c r="Q73" i="12"/>
  <c r="AO73" i="12"/>
  <c r="Q74" i="12"/>
  <c r="AO74" i="12"/>
  <c r="Q75" i="12"/>
  <c r="AO75" i="12"/>
  <c r="Q76" i="12"/>
  <c r="AO76" i="12"/>
  <c r="Q77" i="12"/>
  <c r="AO77" i="12"/>
  <c r="Q78" i="12"/>
  <c r="AO78" i="12"/>
  <c r="Q79" i="12"/>
  <c r="AO79" i="12"/>
  <c r="Q80" i="12"/>
  <c r="AO80" i="12"/>
  <c r="Q81" i="12"/>
  <c r="AO81" i="12"/>
  <c r="Q82" i="12"/>
  <c r="AO82" i="12"/>
  <c r="Q83" i="12"/>
  <c r="AO83" i="12"/>
  <c r="Q84" i="12"/>
  <c r="AO84" i="12"/>
  <c r="Q85" i="12"/>
  <c r="AO85" i="12"/>
  <c r="Q86" i="12"/>
  <c r="AO86" i="12"/>
  <c r="Q87" i="12"/>
  <c r="AO87" i="12"/>
  <c r="Q88" i="12"/>
  <c r="AO88" i="12"/>
  <c r="Q89" i="12"/>
  <c r="AO89" i="12"/>
  <c r="Q90" i="12"/>
  <c r="AO90" i="12"/>
  <c r="Q91" i="12"/>
  <c r="AO91" i="12"/>
  <c r="Q92" i="12"/>
  <c r="AO92" i="12"/>
  <c r="Q93" i="12"/>
  <c r="AO93" i="12"/>
  <c r="Q94" i="12"/>
  <c r="AO94" i="12"/>
  <c r="Q95" i="12"/>
  <c r="AO95" i="12"/>
  <c r="Q96" i="12"/>
  <c r="AO96" i="12"/>
  <c r="Q97" i="12"/>
  <c r="AO97" i="12"/>
  <c r="Q98" i="12"/>
  <c r="AO98" i="12"/>
  <c r="Q99" i="12"/>
  <c r="AO99" i="12"/>
  <c r="Q100" i="12"/>
  <c r="AO100" i="12"/>
  <c r="Q101" i="12"/>
  <c r="AO101" i="12"/>
  <c r="Q102" i="12"/>
  <c r="AO102" i="12"/>
  <c r="Q103" i="12"/>
  <c r="AO103" i="12"/>
  <c r="Q104" i="12"/>
  <c r="AO104" i="12"/>
  <c r="Q105" i="12"/>
  <c r="AO105" i="12"/>
  <c r="Q106" i="12"/>
  <c r="AO106" i="12"/>
  <c r="Q107" i="12"/>
  <c r="AO107" i="12"/>
  <c r="Q108" i="12"/>
  <c r="AO108" i="12"/>
  <c r="Q109" i="12"/>
  <c r="AO109" i="12"/>
  <c r="Q110" i="12"/>
  <c r="AO110" i="12"/>
  <c r="Q111" i="12"/>
  <c r="AO111" i="12"/>
  <c r="Q112" i="12"/>
  <c r="AO112" i="12"/>
  <c r="Q113" i="12"/>
  <c r="AO113" i="12"/>
  <c r="E191" i="12"/>
  <c r="E190" i="12"/>
  <c r="E189" i="12"/>
  <c r="E188" i="12"/>
  <c r="E193" i="12"/>
  <c r="E187" i="12"/>
  <c r="E185" i="12"/>
  <c r="E186" i="12"/>
  <c r="E183" i="12"/>
  <c r="E181" i="12"/>
  <c r="E179" i="12"/>
  <c r="E177" i="12"/>
  <c r="E175" i="12"/>
  <c r="E173" i="12"/>
  <c r="E171" i="12"/>
  <c r="E169" i="12"/>
  <c r="E167" i="12"/>
  <c r="E165" i="12"/>
  <c r="E163" i="12"/>
  <c r="E161" i="12"/>
  <c r="E184" i="12"/>
  <c r="E182" i="12"/>
  <c r="E180" i="12"/>
  <c r="E178" i="12"/>
  <c r="E176" i="12"/>
  <c r="E174" i="12"/>
  <c r="E172" i="12"/>
  <c r="E170" i="12"/>
  <c r="E168" i="12"/>
  <c r="E166" i="12"/>
  <c r="E164" i="12"/>
  <c r="E162" i="12"/>
  <c r="E160" i="12"/>
  <c r="AC191" i="12"/>
  <c r="AC190" i="12"/>
  <c r="AC189" i="12"/>
  <c r="AC188" i="12"/>
  <c r="AC186" i="12"/>
  <c r="AC192" i="12"/>
  <c r="AC184" i="12"/>
  <c r="AC182" i="12"/>
  <c r="AC180" i="12"/>
  <c r="AC178" i="12"/>
  <c r="AC176" i="12"/>
  <c r="AC174" i="12"/>
  <c r="AC172" i="12"/>
  <c r="AC170" i="12"/>
  <c r="AC168" i="12"/>
  <c r="AC166" i="12"/>
  <c r="AC164" i="12"/>
  <c r="AC162" i="12"/>
  <c r="AC160" i="12"/>
  <c r="AC187" i="12"/>
  <c r="AC183" i="12"/>
  <c r="AC181" i="12"/>
  <c r="AC179" i="12"/>
  <c r="AC177" i="12"/>
  <c r="AC175" i="12"/>
  <c r="AC173" i="12"/>
  <c r="AC171" i="12"/>
  <c r="AC169" i="12"/>
  <c r="AC167" i="12"/>
  <c r="AC165" i="12"/>
  <c r="AC163" i="12"/>
  <c r="AC161" i="12"/>
  <c r="AC185" i="12"/>
  <c r="BA191" i="12"/>
  <c r="BA190" i="12"/>
  <c r="BA189" i="12"/>
  <c r="BA188" i="12"/>
  <c r="BA187" i="12"/>
  <c r="BA185" i="12"/>
  <c r="BA193" i="12"/>
  <c r="BA186" i="12"/>
  <c r="BA183" i="12"/>
  <c r="BA181" i="12"/>
  <c r="BA179" i="12"/>
  <c r="BA177" i="12"/>
  <c r="BA175" i="12"/>
  <c r="BA173" i="12"/>
  <c r="BA171" i="12"/>
  <c r="BA169" i="12"/>
  <c r="BA167" i="12"/>
  <c r="BA165" i="12"/>
  <c r="BA163" i="12"/>
  <c r="BA161" i="12"/>
  <c r="BA159" i="12"/>
  <c r="BA184" i="12"/>
  <c r="BA182" i="12"/>
  <c r="BA180" i="12"/>
  <c r="BA178" i="12"/>
  <c r="BA176" i="12"/>
  <c r="BA174" i="12"/>
  <c r="BA172" i="12"/>
  <c r="BA170" i="12"/>
  <c r="BA168" i="12"/>
  <c r="BA166" i="12"/>
  <c r="BA164" i="12"/>
  <c r="BA162" i="12"/>
  <c r="BA160" i="12"/>
  <c r="E7" i="12"/>
  <c r="Q7" i="12"/>
  <c r="AC7" i="12"/>
  <c r="AO7" i="12"/>
  <c r="BA7" i="12"/>
  <c r="E8" i="12"/>
  <c r="Q8" i="12"/>
  <c r="AC8" i="12"/>
  <c r="AO8" i="12"/>
  <c r="BA8" i="12"/>
  <c r="E9" i="12"/>
  <c r="Q9" i="12"/>
  <c r="AC9" i="12"/>
  <c r="AO9" i="12"/>
  <c r="BA9" i="12"/>
  <c r="E10" i="12"/>
  <c r="Q10" i="12"/>
  <c r="AC10" i="12"/>
  <c r="AO10" i="12"/>
  <c r="BA10" i="12"/>
  <c r="E11" i="12"/>
  <c r="Q11" i="12"/>
  <c r="AC11" i="12"/>
  <c r="AO11" i="12"/>
  <c r="BA11" i="12"/>
  <c r="E12" i="12"/>
  <c r="Q12" i="12"/>
  <c r="AC12" i="12"/>
  <c r="AO12" i="12"/>
  <c r="BA12" i="12"/>
  <c r="E13" i="12"/>
  <c r="Q13" i="12"/>
  <c r="AC13" i="12"/>
  <c r="AO13" i="12"/>
  <c r="BA13" i="12"/>
  <c r="E14" i="12"/>
  <c r="Q14" i="12"/>
  <c r="AC14" i="12"/>
  <c r="AO14" i="12"/>
  <c r="BA14" i="12"/>
  <c r="E15" i="12"/>
  <c r="Q15" i="12"/>
  <c r="AC15" i="12"/>
  <c r="AO15" i="12"/>
  <c r="BA15" i="12"/>
  <c r="E16" i="12"/>
  <c r="Q16" i="12"/>
  <c r="AC16" i="12"/>
  <c r="AO16" i="12"/>
  <c r="BA16" i="12"/>
  <c r="E17" i="12"/>
  <c r="Q17" i="12"/>
  <c r="AC17" i="12"/>
  <c r="AO17" i="12"/>
  <c r="BA17" i="12"/>
  <c r="E18" i="12"/>
  <c r="Q18" i="12"/>
  <c r="AC18" i="12"/>
  <c r="AO18" i="12"/>
  <c r="BA18" i="12"/>
  <c r="E19" i="12"/>
  <c r="Q19" i="12"/>
  <c r="AC19" i="12"/>
  <c r="AO19" i="12"/>
  <c r="BA19" i="12"/>
  <c r="E20" i="12"/>
  <c r="Q20" i="12"/>
  <c r="AC20" i="12"/>
  <c r="AO20" i="12"/>
  <c r="BA20" i="12"/>
  <c r="E21" i="12"/>
  <c r="Q21" i="12"/>
  <c r="AC21" i="12"/>
  <c r="AO21" i="12"/>
  <c r="BA21" i="12"/>
  <c r="E22" i="12"/>
  <c r="Q22" i="12"/>
  <c r="AC22" i="12"/>
  <c r="AO22" i="12"/>
  <c r="BA22" i="12"/>
  <c r="E23" i="12"/>
  <c r="Q23" i="12"/>
  <c r="AC23" i="12"/>
  <c r="AO23" i="12"/>
  <c r="BA23" i="12"/>
  <c r="E24" i="12"/>
  <c r="Q24" i="12"/>
  <c r="AC24" i="12"/>
  <c r="AO24" i="12"/>
  <c r="BA24" i="12"/>
  <c r="E25" i="12"/>
  <c r="Q25" i="12"/>
  <c r="AC25" i="12"/>
  <c r="AO25" i="12"/>
  <c r="BA25" i="12"/>
  <c r="E26" i="12"/>
  <c r="Q26" i="12"/>
  <c r="AC26" i="12"/>
  <c r="AO26" i="12"/>
  <c r="BA26" i="12"/>
  <c r="E27" i="12"/>
  <c r="Q27" i="12"/>
  <c r="AC27" i="12"/>
  <c r="AO27" i="12"/>
  <c r="BA27" i="12"/>
  <c r="E28" i="12"/>
  <c r="Q28" i="12"/>
  <c r="AC28" i="12"/>
  <c r="AO28" i="12"/>
  <c r="BA28" i="12"/>
  <c r="E29" i="12"/>
  <c r="Q29" i="12"/>
  <c r="AC29" i="12"/>
  <c r="AO29" i="12"/>
  <c r="BA29" i="12"/>
  <c r="E30" i="12"/>
  <c r="Q30" i="12"/>
  <c r="AC30" i="12"/>
  <c r="AO30" i="12"/>
  <c r="BA30" i="12"/>
  <c r="E31" i="12"/>
  <c r="Q31" i="12"/>
  <c r="AC31" i="12"/>
  <c r="AO31" i="12"/>
  <c r="BA31" i="12"/>
  <c r="E32" i="12"/>
  <c r="Q32" i="12"/>
  <c r="AC32" i="12"/>
  <c r="AO32" i="12"/>
  <c r="BA32" i="12"/>
  <c r="E33" i="12"/>
  <c r="Q33" i="12"/>
  <c r="AC33" i="12"/>
  <c r="AO33" i="12"/>
  <c r="BA33" i="12"/>
  <c r="E34" i="12"/>
  <c r="Q34" i="12"/>
  <c r="AC34" i="12"/>
  <c r="AO34" i="12"/>
  <c r="BA34" i="12"/>
  <c r="E35" i="12"/>
  <c r="Q35" i="12"/>
  <c r="AC35" i="12"/>
  <c r="AO35" i="12"/>
  <c r="BA35" i="12"/>
  <c r="E36" i="12"/>
  <c r="Q36" i="12"/>
  <c r="AC36" i="12"/>
  <c r="AO36" i="12"/>
  <c r="BA36" i="12"/>
  <c r="E37" i="12"/>
  <c r="Q37" i="12"/>
  <c r="AC37" i="12"/>
  <c r="AO37" i="12"/>
  <c r="BA37" i="12"/>
  <c r="E38" i="12"/>
  <c r="Q38" i="12"/>
  <c r="AC38" i="12"/>
  <c r="AO38" i="12"/>
  <c r="BA38" i="12"/>
  <c r="E39" i="12"/>
  <c r="Q39" i="12"/>
  <c r="AC39" i="12"/>
  <c r="AO39" i="12"/>
  <c r="BA39" i="12"/>
  <c r="E40" i="12"/>
  <c r="Q40" i="12"/>
  <c r="AC40" i="12"/>
  <c r="AO40" i="12"/>
  <c r="BA40" i="12"/>
  <c r="E41" i="12"/>
  <c r="Q41" i="12"/>
  <c r="AC41" i="12"/>
  <c r="AO41" i="12"/>
  <c r="BA41" i="12"/>
  <c r="E42" i="12"/>
  <c r="Q42" i="12"/>
  <c r="AC42" i="12"/>
  <c r="AO42" i="12"/>
  <c r="BA42" i="12"/>
  <c r="E43" i="12"/>
  <c r="Q43" i="12"/>
  <c r="AC43" i="12"/>
  <c r="AO43" i="12"/>
  <c r="BA43" i="12"/>
  <c r="E44" i="12"/>
  <c r="Q44" i="12"/>
  <c r="AC44" i="12"/>
  <c r="AO44" i="12"/>
  <c r="BA44" i="12"/>
  <c r="E45" i="12"/>
  <c r="Q45" i="12"/>
  <c r="AC45" i="12"/>
  <c r="AO45" i="12"/>
  <c r="BA45" i="12"/>
  <c r="E46" i="12"/>
  <c r="Q46" i="12"/>
  <c r="AC46" i="12"/>
  <c r="AO46" i="12"/>
  <c r="BA46" i="12"/>
  <c r="E47" i="12"/>
  <c r="Q47" i="12"/>
  <c r="AC47" i="12"/>
  <c r="AO47" i="12"/>
  <c r="BA47" i="12"/>
  <c r="E48" i="12"/>
  <c r="Q48" i="12"/>
  <c r="AC48" i="12"/>
  <c r="AO48" i="12"/>
  <c r="BA48" i="12"/>
  <c r="E49" i="12"/>
  <c r="Q49" i="12"/>
  <c r="AC49" i="12"/>
  <c r="AO49" i="12"/>
  <c r="BA49" i="12"/>
  <c r="E50" i="12"/>
  <c r="Q50" i="12"/>
  <c r="AC50" i="12"/>
  <c r="AO50" i="12"/>
  <c r="BA50" i="12"/>
  <c r="E51" i="12"/>
  <c r="Q51" i="12"/>
  <c r="AC51" i="12"/>
  <c r="AO51" i="12"/>
  <c r="BA51" i="12"/>
  <c r="E52" i="12"/>
  <c r="Q52" i="12"/>
  <c r="AC52" i="12"/>
  <c r="E53" i="12"/>
  <c r="BA53" i="12"/>
  <c r="AC54" i="12"/>
  <c r="E55" i="12"/>
  <c r="BA55" i="12"/>
  <c r="AC56" i="12"/>
  <c r="E57" i="12"/>
  <c r="BA57" i="12"/>
  <c r="AC58" i="12"/>
  <c r="E59" i="12"/>
  <c r="BA59" i="12"/>
  <c r="AC60" i="12"/>
  <c r="E61" i="12"/>
  <c r="BA61" i="12"/>
  <c r="AC62" i="12"/>
  <c r="E63" i="12"/>
  <c r="BA63" i="12"/>
  <c r="AC64" i="12"/>
  <c r="E65" i="12"/>
  <c r="AI67" i="12"/>
  <c r="K68" i="12"/>
  <c r="BG69" i="12"/>
  <c r="BG71" i="12"/>
  <c r="K72" i="12"/>
  <c r="K76" i="12"/>
  <c r="BG76" i="12"/>
  <c r="AI77" i="12"/>
  <c r="BG78" i="12"/>
  <c r="K80" i="12"/>
  <c r="AI83" i="12"/>
  <c r="K84" i="12"/>
  <c r="BG85" i="12"/>
  <c r="BG87" i="12"/>
  <c r="K88" i="12"/>
  <c r="K92" i="12"/>
  <c r="BG92" i="12"/>
  <c r="AI93" i="12"/>
  <c r="BG94" i="12"/>
  <c r="K96" i="12"/>
  <c r="AI99" i="12"/>
  <c r="K100" i="12"/>
  <c r="BG101" i="12"/>
  <c r="AI103" i="12"/>
  <c r="BG103" i="12"/>
  <c r="K104" i="12"/>
  <c r="AI104" i="12"/>
  <c r="K108" i="12"/>
  <c r="AI108" i="12"/>
  <c r="BG108" i="12"/>
  <c r="AI109" i="12"/>
  <c r="AI110" i="12"/>
  <c r="BG110" i="12"/>
  <c r="AI111" i="12"/>
  <c r="K112" i="12"/>
  <c r="AI112" i="12"/>
  <c r="AI113" i="12"/>
  <c r="W65" i="12"/>
  <c r="AU65" i="12"/>
  <c r="W66" i="12"/>
  <c r="AU66" i="12"/>
  <c r="W67" i="12"/>
  <c r="AU67" i="12"/>
  <c r="W68" i="12"/>
  <c r="AU68" i="12"/>
  <c r="W69" i="12"/>
  <c r="AU69" i="12"/>
  <c r="W70" i="12"/>
  <c r="AU70" i="12"/>
  <c r="W71" i="12"/>
  <c r="AU71" i="12"/>
  <c r="W72" i="12"/>
  <c r="AU72" i="12"/>
  <c r="W73" i="12"/>
  <c r="AU73" i="12"/>
  <c r="W74" i="12"/>
  <c r="AU74" i="12"/>
  <c r="W75" i="12"/>
  <c r="AU75" i="12"/>
  <c r="W76" i="12"/>
  <c r="AU76" i="12"/>
  <c r="W77" i="12"/>
  <c r="AU77" i="12"/>
  <c r="W78" i="12"/>
  <c r="AU78" i="12"/>
  <c r="W79" i="12"/>
  <c r="AU79" i="12"/>
  <c r="W80" i="12"/>
  <c r="AU80" i="12"/>
  <c r="W81" i="12"/>
  <c r="AU81" i="12"/>
  <c r="W82" i="12"/>
  <c r="AU82" i="12"/>
  <c r="W83" i="12"/>
  <c r="AU83" i="12"/>
  <c r="W84" i="12"/>
  <c r="AU84" i="12"/>
  <c r="W85" i="12"/>
  <c r="AU85" i="12"/>
  <c r="W86" i="12"/>
  <c r="AU86" i="12"/>
  <c r="W87" i="12"/>
  <c r="AU87" i="12"/>
  <c r="W88" i="12"/>
  <c r="AU88" i="12"/>
  <c r="W89" i="12"/>
  <c r="AU89" i="12"/>
  <c r="W90" i="12"/>
  <c r="AU90" i="12"/>
  <c r="W91" i="12"/>
  <c r="AU91" i="12"/>
  <c r="W92" i="12"/>
  <c r="AU92" i="12"/>
  <c r="W93" i="12"/>
  <c r="AU93" i="12"/>
  <c r="W94" i="12"/>
  <c r="AU94" i="12"/>
  <c r="W95" i="12"/>
  <c r="AU95" i="12"/>
  <c r="W96" i="12"/>
  <c r="AU96" i="12"/>
  <c r="W97" i="12"/>
  <c r="AU97" i="12"/>
  <c r="W98" i="12"/>
  <c r="AU98" i="12"/>
  <c r="W99" i="12"/>
  <c r="AU99" i="12"/>
  <c r="W100" i="12"/>
  <c r="AU100" i="12"/>
  <c r="W101" i="12"/>
  <c r="AU101" i="12"/>
  <c r="W102" i="12"/>
  <c r="AU102" i="12"/>
  <c r="W103" i="12"/>
  <c r="AU103" i="12"/>
  <c r="W104" i="12"/>
  <c r="AU104" i="12"/>
  <c r="W105" i="12"/>
  <c r="AU105" i="12"/>
  <c r="W106" i="12"/>
  <c r="AU106" i="12"/>
  <c r="W107" i="12"/>
  <c r="AU107" i="12"/>
  <c r="W108" i="12"/>
  <c r="AU108" i="12"/>
  <c r="W109" i="12"/>
  <c r="AU109" i="12"/>
  <c r="W110" i="12"/>
  <c r="AU110" i="12"/>
  <c r="W111" i="12"/>
  <c r="AU111" i="12"/>
  <c r="W112" i="12"/>
  <c r="AU112" i="12"/>
  <c r="W113" i="12"/>
  <c r="AU113" i="12"/>
  <c r="AC65" i="12"/>
  <c r="BA65" i="12"/>
  <c r="E66" i="12"/>
  <c r="AC66" i="12"/>
  <c r="BA66" i="12"/>
  <c r="E67" i="12"/>
  <c r="AC67" i="12"/>
  <c r="BA67" i="12"/>
  <c r="E68" i="12"/>
  <c r="AC68" i="12"/>
  <c r="BA68" i="12"/>
  <c r="E69" i="12"/>
  <c r="AC69" i="12"/>
  <c r="BA69" i="12"/>
  <c r="E70" i="12"/>
  <c r="AC70" i="12"/>
  <c r="BA70" i="12"/>
  <c r="E71" i="12"/>
  <c r="AC71" i="12"/>
  <c r="BA71" i="12"/>
  <c r="E72" i="12"/>
  <c r="AC72" i="12"/>
  <c r="BA72" i="12"/>
  <c r="E73" i="12"/>
  <c r="AC73" i="12"/>
  <c r="BA73" i="12"/>
  <c r="E74" i="12"/>
  <c r="AC74" i="12"/>
  <c r="BA74" i="12"/>
  <c r="E75" i="12"/>
  <c r="AC75" i="12"/>
  <c r="BA75" i="12"/>
  <c r="E76" i="12"/>
  <c r="AC76" i="12"/>
  <c r="BA76" i="12"/>
  <c r="E77" i="12"/>
  <c r="AC77" i="12"/>
  <c r="BA77" i="12"/>
  <c r="E78" i="12"/>
  <c r="AC78" i="12"/>
  <c r="BA78" i="12"/>
  <c r="E79" i="12"/>
  <c r="AC79" i="12"/>
  <c r="BA79" i="12"/>
  <c r="E80" i="12"/>
  <c r="AC80" i="12"/>
  <c r="BA80" i="12"/>
  <c r="E81" i="12"/>
  <c r="AC81" i="12"/>
  <c r="BA81" i="12"/>
  <c r="E82" i="12"/>
  <c r="AC82" i="12"/>
  <c r="BA82" i="12"/>
  <c r="E83" i="12"/>
  <c r="AC83" i="12"/>
  <c r="BA83" i="12"/>
  <c r="E84" i="12"/>
  <c r="AC84" i="12"/>
  <c r="BA84" i="12"/>
  <c r="E85" i="12"/>
  <c r="AC85" i="12"/>
  <c r="BA85" i="12"/>
  <c r="E86" i="12"/>
  <c r="AC86" i="12"/>
  <c r="BA86" i="12"/>
  <c r="E87" i="12"/>
  <c r="AC87" i="12"/>
  <c r="BA87" i="12"/>
  <c r="E88" i="12"/>
  <c r="AC88" i="12"/>
  <c r="BA88" i="12"/>
  <c r="E89" i="12"/>
  <c r="AC89" i="12"/>
  <c r="BA89" i="12"/>
  <c r="E90" i="12"/>
  <c r="AC90" i="12"/>
  <c r="BA90" i="12"/>
  <c r="E91" i="12"/>
  <c r="AC91" i="12"/>
  <c r="BA91" i="12"/>
  <c r="E92" i="12"/>
  <c r="AC92" i="12"/>
  <c r="BA92" i="12"/>
  <c r="E93" i="12"/>
  <c r="AC93" i="12"/>
  <c r="BA93" i="12"/>
  <c r="E94" i="12"/>
  <c r="AC94" i="12"/>
  <c r="BA94" i="12"/>
  <c r="E95" i="12"/>
  <c r="AC95" i="12"/>
  <c r="BA95" i="12"/>
  <c r="E96" i="12"/>
  <c r="AC96" i="12"/>
  <c r="BA96" i="12"/>
  <c r="E97" i="12"/>
  <c r="AC97" i="12"/>
  <c r="BA97" i="12"/>
  <c r="E98" i="12"/>
  <c r="AC98" i="12"/>
  <c r="BA98" i="12"/>
  <c r="E99" i="12"/>
  <c r="AC99" i="12"/>
  <c r="BA99" i="12"/>
  <c r="E100" i="12"/>
  <c r="AC100" i="12"/>
  <c r="BA100" i="12"/>
  <c r="E101" i="12"/>
  <c r="AC101" i="12"/>
  <c r="BA101" i="12"/>
  <c r="E102" i="12"/>
  <c r="AC102" i="12"/>
  <c r="BA102" i="12"/>
  <c r="E103" i="12"/>
  <c r="AC103" i="12"/>
  <c r="BA103" i="12"/>
  <c r="E104" i="12"/>
  <c r="AC104" i="12"/>
  <c r="BA104" i="12"/>
  <c r="E105" i="12"/>
  <c r="AC105" i="12"/>
  <c r="BA105" i="12"/>
  <c r="E106" i="12"/>
  <c r="AC106" i="12"/>
  <c r="BA106" i="12"/>
  <c r="E107" i="12"/>
  <c r="AC107" i="12"/>
  <c r="BA107" i="12"/>
  <c r="E108" i="12"/>
  <c r="AC108" i="12"/>
  <c r="BA108" i="12"/>
  <c r="E109" i="12"/>
  <c r="AC109" i="12"/>
  <c r="BA109" i="12"/>
  <c r="E110" i="12"/>
  <c r="AC110" i="12"/>
  <c r="BA110" i="12"/>
  <c r="E111" i="12"/>
  <c r="AC111" i="12"/>
  <c r="BA111" i="12"/>
  <c r="E112" i="12"/>
  <c r="AC112" i="12"/>
  <c r="BA112" i="12"/>
  <c r="E113" i="12"/>
  <c r="AC113" i="12"/>
  <c r="BA113" i="12"/>
  <c r="E114" i="12"/>
  <c r="AC114" i="12"/>
  <c r="BA114" i="12"/>
  <c r="E115" i="12"/>
  <c r="AC115" i="12"/>
  <c r="BA115" i="12"/>
  <c r="E116" i="12"/>
  <c r="AC116" i="12"/>
  <c r="BA116" i="12"/>
  <c r="E117" i="12"/>
  <c r="AC117" i="12"/>
  <c r="BA117" i="12"/>
  <c r="E118" i="12"/>
  <c r="AC118" i="12"/>
  <c r="BA118" i="12"/>
  <c r="E119" i="12"/>
  <c r="AC119" i="12"/>
  <c r="BA119" i="12"/>
  <c r="E120" i="12"/>
  <c r="AC120" i="12"/>
  <c r="BA120" i="12"/>
  <c r="E121" i="12"/>
  <c r="AC121" i="12"/>
  <c r="BA121" i="12"/>
  <c r="E122" i="12"/>
  <c r="AC122" i="12"/>
  <c r="BA122" i="12"/>
  <c r="E123" i="12"/>
  <c r="AC123" i="12"/>
  <c r="BA123" i="12"/>
  <c r="E124" i="12"/>
  <c r="AC124" i="12"/>
  <c r="BA124" i="12"/>
  <c r="E125" i="12"/>
  <c r="AC125" i="12"/>
  <c r="BA125" i="12"/>
  <c r="E126" i="12"/>
  <c r="AC126" i="12"/>
  <c r="BA126" i="12"/>
  <c r="E127" i="12"/>
  <c r="AC127" i="12"/>
  <c r="BA127" i="12"/>
  <c r="E128" i="12"/>
  <c r="AC128" i="12"/>
  <c r="BA128" i="12"/>
  <c r="E129" i="12"/>
  <c r="AC129" i="12"/>
  <c r="BA129" i="12"/>
  <c r="E130" i="12"/>
  <c r="AC130" i="12"/>
  <c r="BA130" i="12"/>
  <c r="E131" i="12"/>
  <c r="AC131" i="12"/>
  <c r="BA131" i="12"/>
  <c r="E132" i="12"/>
  <c r="AC132" i="12"/>
  <c r="BA132" i="12"/>
  <c r="E133" i="12"/>
  <c r="AC133" i="12"/>
  <c r="BA133" i="12"/>
  <c r="E134" i="12"/>
  <c r="AC134" i="12"/>
  <c r="BA134" i="12"/>
  <c r="E135" i="12"/>
  <c r="AC135" i="12"/>
  <c r="BA135" i="12"/>
  <c r="E136" i="12"/>
  <c r="AC136" i="12"/>
  <c r="BA136" i="12"/>
  <c r="E137" i="12"/>
  <c r="AC137" i="12"/>
  <c r="BA137" i="12"/>
  <c r="E138" i="12"/>
  <c r="AC138" i="12"/>
  <c r="BA138" i="12"/>
  <c r="E139" i="12"/>
  <c r="AC139" i="12"/>
  <c r="BA139" i="12"/>
  <c r="E140" i="12"/>
  <c r="AC140" i="12"/>
  <c r="BA140" i="12"/>
  <c r="E141" i="12"/>
  <c r="AC141" i="12"/>
  <c r="BA141" i="12"/>
  <c r="E142" i="12"/>
  <c r="AC142" i="12"/>
  <c r="BA142" i="12"/>
  <c r="E143" i="12"/>
  <c r="AC143" i="12"/>
  <c r="BA143" i="12"/>
  <c r="E144" i="12"/>
  <c r="AC144" i="12"/>
  <c r="BA144" i="12"/>
  <c r="E145" i="12"/>
  <c r="AC145" i="12"/>
  <c r="BA145" i="12"/>
  <c r="E146" i="12"/>
  <c r="AC146" i="12"/>
  <c r="BA146" i="12"/>
  <c r="E147" i="12"/>
  <c r="AC147" i="12"/>
  <c r="BA147" i="12"/>
  <c r="E148" i="12"/>
  <c r="AC148" i="12"/>
  <c r="BA148" i="12"/>
  <c r="E149" i="12"/>
  <c r="AC149" i="12"/>
  <c r="BA149" i="12"/>
  <c r="E150" i="12"/>
  <c r="AC150" i="12"/>
  <c r="BA150" i="12"/>
  <c r="E151" i="12"/>
  <c r="AC151" i="12"/>
  <c r="BA151" i="12"/>
  <c r="E152" i="12"/>
  <c r="AC152" i="12"/>
  <c r="BA152" i="12"/>
  <c r="E159" i="12"/>
  <c r="W114" i="12"/>
  <c r="AU114" i="12"/>
  <c r="W115" i="12"/>
  <c r="AU115" i="12"/>
  <c r="W116" i="12"/>
  <c r="AU116" i="12"/>
  <c r="W117" i="12"/>
  <c r="AU117" i="12"/>
  <c r="W118" i="12"/>
  <c r="AU118" i="12"/>
  <c r="W119" i="12"/>
  <c r="AU119" i="12"/>
  <c r="W120" i="12"/>
  <c r="AU120" i="12"/>
  <c r="W121" i="12"/>
  <c r="AU121" i="12"/>
  <c r="W122" i="12"/>
  <c r="AU122" i="12"/>
  <c r="W123" i="12"/>
  <c r="AU123" i="12"/>
  <c r="W124" i="12"/>
  <c r="AU124" i="12"/>
  <c r="W125" i="12"/>
  <c r="AU125" i="12"/>
  <c r="W126" i="12"/>
  <c r="AU126" i="12"/>
  <c r="W127" i="12"/>
  <c r="AU127" i="12"/>
  <c r="W128" i="12"/>
  <c r="AU128" i="12"/>
  <c r="W129" i="12"/>
  <c r="AU129" i="12"/>
  <c r="AI114" i="12"/>
  <c r="BG114" i="12"/>
  <c r="K115" i="12"/>
  <c r="AI115" i="12"/>
  <c r="AI116" i="12"/>
  <c r="AI117" i="12"/>
  <c r="AI118" i="12"/>
  <c r="K119" i="12"/>
  <c r="AI119" i="12"/>
  <c r="BG119" i="12"/>
  <c r="AI120" i="12"/>
  <c r="AI121" i="12"/>
  <c r="BG121" i="12"/>
  <c r="AI122" i="12"/>
  <c r="K123" i="12"/>
  <c r="AI123" i="12"/>
  <c r="AI124" i="12"/>
  <c r="AI125" i="12"/>
  <c r="AI126" i="12"/>
  <c r="K127" i="12"/>
  <c r="AI127" i="12"/>
  <c r="AI128" i="12"/>
  <c r="BG128" i="12"/>
  <c r="AI129" i="12"/>
  <c r="Q114" i="12"/>
  <c r="AO114" i="12"/>
  <c r="Q115" i="12"/>
  <c r="AO115" i="12"/>
  <c r="Q116" i="12"/>
  <c r="AO116" i="12"/>
  <c r="Q117" i="12"/>
  <c r="AO117" i="12"/>
  <c r="Q118" i="12"/>
  <c r="AO118" i="12"/>
  <c r="Q119" i="12"/>
  <c r="AO119" i="12"/>
  <c r="Q120" i="12"/>
  <c r="AO120" i="12"/>
  <c r="Q121" i="12"/>
  <c r="AO121" i="12"/>
  <c r="Q122" i="12"/>
  <c r="AO122" i="12"/>
  <c r="Q123" i="12"/>
  <c r="AO123" i="12"/>
  <c r="Q124" i="12"/>
  <c r="AO124" i="12"/>
  <c r="Q125" i="12"/>
  <c r="AO125" i="12"/>
  <c r="Q126" i="12"/>
  <c r="AO126" i="12"/>
  <c r="Q127" i="12"/>
  <c r="AO127" i="12"/>
  <c r="Q128" i="12"/>
  <c r="AO128" i="12"/>
  <c r="Q129" i="12"/>
  <c r="AO129" i="12"/>
  <c r="W130" i="12"/>
  <c r="AU130" i="12"/>
  <c r="W131" i="12"/>
  <c r="AU131" i="12"/>
  <c r="W132" i="12"/>
  <c r="AU132" i="12"/>
  <c r="W133" i="12"/>
  <c r="AU133" i="12"/>
  <c r="W134" i="12"/>
  <c r="AU134" i="12"/>
  <c r="W135" i="12"/>
  <c r="AU135" i="12"/>
  <c r="W136" i="12"/>
  <c r="AU136" i="12"/>
  <c r="W137" i="12"/>
  <c r="AU137" i="12"/>
  <c r="W138" i="12"/>
  <c r="AU138" i="12"/>
  <c r="W139" i="12"/>
  <c r="AU139" i="12"/>
  <c r="W140" i="12"/>
  <c r="AU140" i="12"/>
  <c r="W141" i="12"/>
  <c r="AU141" i="12"/>
  <c r="W142" i="12"/>
  <c r="AU142" i="12"/>
  <c r="W143" i="12"/>
  <c r="AU143" i="12"/>
  <c r="W144" i="12"/>
  <c r="AU144" i="12"/>
  <c r="W145" i="12"/>
  <c r="AU145" i="12"/>
  <c r="W146" i="12"/>
  <c r="AU146" i="12"/>
  <c r="W147" i="12"/>
  <c r="AU147" i="12"/>
  <c r="W148" i="12"/>
  <c r="AU148" i="12"/>
  <c r="W149" i="12"/>
  <c r="AU149" i="12"/>
  <c r="W150" i="12"/>
  <c r="AU150" i="12"/>
  <c r="W151" i="12"/>
  <c r="AU151" i="12"/>
  <c r="W152" i="12"/>
  <c r="AU152" i="12"/>
  <c r="AI161" i="12"/>
  <c r="AI130" i="12"/>
  <c r="K131" i="12"/>
  <c r="AI131" i="12"/>
  <c r="AI132" i="12"/>
  <c r="BG132" i="12"/>
  <c r="AI133" i="12"/>
  <c r="AI134" i="12"/>
  <c r="BG134" i="12"/>
  <c r="K135" i="12"/>
  <c r="AI135" i="12"/>
  <c r="AI136" i="12"/>
  <c r="AI137" i="12"/>
  <c r="AI138" i="12"/>
  <c r="K139" i="12"/>
  <c r="AI139" i="12"/>
  <c r="BG139" i="12"/>
  <c r="AI140" i="12"/>
  <c r="AI141" i="12"/>
  <c r="BG141" i="12"/>
  <c r="AI142" i="12"/>
  <c r="K143" i="12"/>
  <c r="AI143" i="12"/>
  <c r="AI144" i="12"/>
  <c r="AI145" i="12"/>
  <c r="AI146" i="12"/>
  <c r="K147" i="12"/>
  <c r="AI147" i="12"/>
  <c r="AI148" i="12"/>
  <c r="BG148" i="12"/>
  <c r="AI149" i="12"/>
  <c r="AI150" i="12"/>
  <c r="BG150" i="12"/>
  <c r="K151" i="12"/>
  <c r="AI151" i="12"/>
  <c r="AI152" i="12"/>
  <c r="Q130" i="12"/>
  <c r="AO130" i="12"/>
  <c r="Q131" i="12"/>
  <c r="AO131" i="12"/>
  <c r="Q132" i="12"/>
  <c r="AO132" i="12"/>
  <c r="Q133" i="12"/>
  <c r="AO133" i="12"/>
  <c r="Q134" i="12"/>
  <c r="AO134" i="12"/>
  <c r="Q135" i="12"/>
  <c r="AO135" i="12"/>
  <c r="Q136" i="12"/>
  <c r="AO136" i="12"/>
  <c r="Q137" i="12"/>
  <c r="AO137" i="12"/>
  <c r="Q138" i="12"/>
  <c r="AO138" i="12"/>
  <c r="Q139" i="12"/>
  <c r="AO139" i="12"/>
  <c r="Q140" i="12"/>
  <c r="AO140" i="12"/>
  <c r="Q141" i="12"/>
  <c r="AO141" i="12"/>
  <c r="Q142" i="12"/>
  <c r="AO142" i="12"/>
  <c r="Q143" i="12"/>
  <c r="AO143" i="12"/>
  <c r="Q144" i="12"/>
  <c r="AO144" i="12"/>
  <c r="Q145" i="12"/>
  <c r="AO145" i="12"/>
  <c r="Q146" i="12"/>
  <c r="AO146" i="12"/>
  <c r="Q147" i="12"/>
  <c r="AO147" i="12"/>
  <c r="Q148" i="12"/>
  <c r="AO148" i="12"/>
  <c r="Q149" i="12"/>
  <c r="AO149" i="12"/>
  <c r="Q150" i="12"/>
  <c r="AO150" i="12"/>
  <c r="Q151" i="12"/>
  <c r="AO151" i="12"/>
  <c r="Q152" i="12"/>
  <c r="AO152" i="12"/>
  <c r="Q153" i="12"/>
  <c r="AO153" i="12"/>
  <c r="Q154" i="12"/>
  <c r="AO154" i="12"/>
  <c r="Q155" i="12"/>
  <c r="AO155" i="12"/>
  <c r="Q156" i="12"/>
  <c r="AO156" i="12"/>
  <c r="Q157" i="12"/>
  <c r="AO157" i="12"/>
  <c r="Q158" i="12"/>
  <c r="K160" i="12"/>
  <c r="AI153" i="12"/>
  <c r="K154" i="12"/>
  <c r="AI154" i="12"/>
  <c r="AI155" i="12"/>
  <c r="AI156" i="12"/>
  <c r="AI157" i="12"/>
  <c r="K158" i="12"/>
  <c r="AI158" i="12"/>
  <c r="BA158" i="12"/>
  <c r="AI163" i="12"/>
  <c r="W153" i="12"/>
  <c r="AU153" i="12"/>
  <c r="W154" i="12"/>
  <c r="AU154" i="12"/>
  <c r="W155" i="12"/>
  <c r="AU155" i="12"/>
  <c r="W156" i="12"/>
  <c r="AU156" i="12"/>
  <c r="W157" i="12"/>
  <c r="AU157" i="12"/>
  <c r="W158" i="12"/>
  <c r="AC159" i="12"/>
  <c r="AI160" i="12"/>
  <c r="K162" i="12"/>
  <c r="BG164" i="12"/>
  <c r="E153" i="12"/>
  <c r="AC153" i="12"/>
  <c r="BA153" i="12"/>
  <c r="E154" i="12"/>
  <c r="AC154" i="12"/>
  <c r="BA154" i="12"/>
  <c r="E155" i="12"/>
  <c r="AC155" i="12"/>
  <c r="BA155" i="12"/>
  <c r="E156" i="12"/>
  <c r="AC156" i="12"/>
  <c r="BA156" i="12"/>
  <c r="E157" i="12"/>
  <c r="AC157" i="12"/>
  <c r="BA157" i="12"/>
  <c r="E158" i="12"/>
  <c r="AC158" i="12"/>
  <c r="AI159" i="12"/>
  <c r="BG162" i="12"/>
  <c r="W186" i="12"/>
  <c r="AU159" i="12"/>
  <c r="W160" i="12"/>
  <c r="AU161" i="12"/>
  <c r="W162" i="12"/>
  <c r="AU163" i="12"/>
  <c r="W164" i="12"/>
  <c r="AU185" i="12"/>
  <c r="E192" i="12"/>
  <c r="AU158" i="12"/>
  <c r="W159" i="12"/>
  <c r="AU160" i="12"/>
  <c r="W161" i="12"/>
  <c r="AU162" i="12"/>
  <c r="W163" i="12"/>
  <c r="AU164" i="12"/>
  <c r="AO193" i="12"/>
  <c r="K161" i="12"/>
  <c r="BG161" i="12"/>
  <c r="AI162" i="12"/>
  <c r="AI164" i="12"/>
  <c r="AU192" i="12"/>
  <c r="K185" i="12"/>
  <c r="AI186" i="12"/>
  <c r="AU187" i="12"/>
  <c r="W188" i="12"/>
  <c r="AU188" i="12"/>
  <c r="W189" i="12"/>
  <c r="AU189" i="12"/>
  <c r="W190" i="12"/>
  <c r="AU190" i="12"/>
  <c r="W191" i="12"/>
  <c r="AU191" i="12"/>
  <c r="E194" i="12"/>
  <c r="AI185" i="12"/>
  <c r="AI187" i="12"/>
  <c r="AI188" i="12"/>
  <c r="AI189" i="12"/>
  <c r="K190" i="12"/>
  <c r="AI190" i="12"/>
  <c r="BG190" i="12"/>
  <c r="AI191" i="12"/>
  <c r="BA192" i="12"/>
  <c r="W193" i="12"/>
  <c r="Q194" i="12"/>
  <c r="W185" i="12"/>
  <c r="AU186" i="12"/>
  <c r="W187" i="12"/>
  <c r="Q192" i="12"/>
  <c r="AC193" i="12"/>
  <c r="K192" i="12"/>
  <c r="AI193" i="12"/>
  <c r="AC194" i="12"/>
  <c r="BA194" i="12"/>
  <c r="E195" i="12"/>
  <c r="AC195" i="12"/>
  <c r="BA195" i="12"/>
  <c r="E196" i="12"/>
  <c r="AC196" i="12"/>
  <c r="BA196" i="12"/>
  <c r="E197" i="12"/>
  <c r="AC197" i="12"/>
  <c r="BA197" i="12"/>
  <c r="E198" i="12"/>
  <c r="AC198" i="12"/>
  <c r="BA198" i="12"/>
  <c r="E199" i="12"/>
  <c r="AC199" i="12"/>
  <c r="BA199" i="12"/>
  <c r="E200" i="12"/>
  <c r="AC200" i="12"/>
  <c r="BA200" i="12"/>
  <c r="E201" i="12"/>
  <c r="AC201" i="12"/>
  <c r="BA201" i="12"/>
  <c r="E202" i="12"/>
  <c r="AC202" i="12"/>
  <c r="BA202" i="12"/>
  <c r="E203" i="12"/>
  <c r="AC203" i="12"/>
  <c r="BA203" i="12"/>
  <c r="E204" i="12"/>
  <c r="AC204" i="12"/>
  <c r="BA204" i="12"/>
  <c r="E205" i="12"/>
  <c r="AC205" i="12"/>
  <c r="BA205" i="12"/>
  <c r="AI192" i="12"/>
  <c r="K193" i="12"/>
  <c r="AO194" i="12"/>
  <c r="Q195" i="12"/>
  <c r="AO195" i="12"/>
  <c r="Q196" i="12"/>
  <c r="AO196" i="12"/>
  <c r="Q197" i="12"/>
  <c r="AO197" i="12"/>
  <c r="Q198" i="12"/>
  <c r="AO198" i="12"/>
  <c r="Q199" i="12"/>
  <c r="AO199" i="12"/>
  <c r="Q200" i="12"/>
  <c r="AO200" i="12"/>
  <c r="Q201" i="12"/>
  <c r="AO201" i="12"/>
  <c r="Q202" i="12"/>
  <c r="AO202" i="12"/>
  <c r="Q203" i="12"/>
  <c r="AO203" i="12"/>
  <c r="Q204" i="12"/>
  <c r="AO204" i="12"/>
  <c r="Q205" i="12"/>
  <c r="AO205" i="12"/>
  <c r="W192" i="12"/>
  <c r="AU193" i="12"/>
  <c r="W194" i="12"/>
  <c r="AU194" i="12"/>
  <c r="W195" i="12"/>
  <c r="AU195" i="12"/>
  <c r="W196" i="12"/>
  <c r="AU196" i="12"/>
  <c r="W197" i="12"/>
  <c r="AU197" i="12"/>
  <c r="W198" i="12"/>
  <c r="AU198" i="12"/>
  <c r="W199" i="12"/>
  <c r="AU199" i="12"/>
  <c r="W200" i="12"/>
  <c r="AU200" i="12"/>
  <c r="W201" i="12"/>
  <c r="AU201" i="12"/>
  <c r="W202" i="12"/>
  <c r="AU202" i="12"/>
  <c r="W203" i="12"/>
  <c r="AU203" i="12"/>
  <c r="W204" i="12"/>
  <c r="AU204" i="12"/>
  <c r="W205" i="12"/>
  <c r="AU205" i="12"/>
  <c r="K159" i="11"/>
  <c r="K158" i="11"/>
  <c r="K156" i="11"/>
  <c r="K154" i="11"/>
  <c r="K152" i="11"/>
  <c r="K150" i="11"/>
  <c r="K148" i="11"/>
  <c r="K146" i="11"/>
  <c r="K144" i="11"/>
  <c r="K157" i="11"/>
  <c r="K155" i="11"/>
  <c r="K153" i="11"/>
  <c r="K151" i="11"/>
  <c r="K149" i="11"/>
  <c r="K147" i="11"/>
  <c r="K145" i="11"/>
  <c r="K143" i="11"/>
  <c r="K142" i="11"/>
  <c r="K141" i="11"/>
  <c r="K140" i="11"/>
  <c r="K139" i="11"/>
  <c r="K138" i="11"/>
  <c r="K137" i="11"/>
  <c r="K136" i="11"/>
  <c r="K135" i="11"/>
  <c r="AI158" i="11"/>
  <c r="AI157" i="11"/>
  <c r="AI155" i="11"/>
  <c r="AI153" i="11"/>
  <c r="AI151" i="11"/>
  <c r="AI149" i="11"/>
  <c r="AI147" i="11"/>
  <c r="AI145" i="11"/>
  <c r="AI143" i="11"/>
  <c r="AI156" i="11"/>
  <c r="AI154" i="11"/>
  <c r="AI152" i="11"/>
  <c r="AI150" i="11"/>
  <c r="AI148" i="11"/>
  <c r="AI146" i="11"/>
  <c r="AI144" i="11"/>
  <c r="AI142" i="11"/>
  <c r="AI141" i="11"/>
  <c r="AI140" i="11"/>
  <c r="AI139" i="11"/>
  <c r="AI138" i="11"/>
  <c r="AI137" i="11"/>
  <c r="AI136" i="11"/>
  <c r="AI135" i="11"/>
  <c r="BG191" i="11"/>
  <c r="BG158" i="11"/>
  <c r="BG156" i="11"/>
  <c r="BG154" i="11"/>
  <c r="BG152" i="11"/>
  <c r="BG150" i="11"/>
  <c r="BG148" i="11"/>
  <c r="BG146" i="11"/>
  <c r="BG144" i="11"/>
  <c r="BG142" i="11"/>
  <c r="BG157" i="11"/>
  <c r="BG155" i="11"/>
  <c r="BG153" i="11"/>
  <c r="BG151" i="11"/>
  <c r="BG149" i="11"/>
  <c r="BG147" i="11"/>
  <c r="BG145" i="11"/>
  <c r="BG143" i="11"/>
  <c r="BG141" i="11"/>
  <c r="BG140" i="11"/>
  <c r="BG139" i="11"/>
  <c r="BG138" i="11"/>
  <c r="BG137" i="11"/>
  <c r="BG136" i="11"/>
  <c r="BG135" i="11"/>
  <c r="BG134" i="11"/>
  <c r="E37" i="11"/>
  <c r="AC37" i="11"/>
  <c r="BA37" i="11"/>
  <c r="E38" i="11"/>
  <c r="AC38" i="11"/>
  <c r="BA38" i="11"/>
  <c r="E39" i="11"/>
  <c r="AC39" i="11"/>
  <c r="BA39" i="11"/>
  <c r="E40" i="11"/>
  <c r="AC40" i="11"/>
  <c r="BA40" i="11"/>
  <c r="E41" i="11"/>
  <c r="AC41" i="11"/>
  <c r="BA41" i="11"/>
  <c r="E42" i="11"/>
  <c r="AC42" i="11"/>
  <c r="BA42" i="11"/>
  <c r="E43" i="11"/>
  <c r="AC43" i="11"/>
  <c r="BA43" i="11"/>
  <c r="E44" i="11"/>
  <c r="AC44" i="11"/>
  <c r="BA44" i="11"/>
  <c r="E45" i="11"/>
  <c r="AC45" i="11"/>
  <c r="BA45" i="11"/>
  <c r="E46" i="11"/>
  <c r="AC46" i="11"/>
  <c r="BA46" i="11"/>
  <c r="E47" i="11"/>
  <c r="AC47" i="11"/>
  <c r="BA47" i="11"/>
  <c r="E48" i="11"/>
  <c r="AC48" i="11"/>
  <c r="BA48" i="11"/>
  <c r="E49" i="11"/>
  <c r="AC49" i="11"/>
  <c r="BA49" i="11"/>
  <c r="E50" i="11"/>
  <c r="AC50" i="11"/>
  <c r="BA50" i="11"/>
  <c r="E51" i="11"/>
  <c r="AC51" i="11"/>
  <c r="BA51" i="11"/>
  <c r="E52" i="11"/>
  <c r="AC52" i="11"/>
  <c r="BA52" i="11"/>
  <c r="E53" i="11"/>
  <c r="AC53" i="11"/>
  <c r="BA53" i="11"/>
  <c r="E54" i="11"/>
  <c r="AC54" i="11"/>
  <c r="BA54" i="11"/>
  <c r="E55" i="11"/>
  <c r="AC55" i="11"/>
  <c r="BA55" i="11"/>
  <c r="E56" i="11"/>
  <c r="AC56" i="11"/>
  <c r="BA56" i="11"/>
  <c r="E57" i="11"/>
  <c r="AC57" i="11"/>
  <c r="BA57" i="11"/>
  <c r="E58" i="11"/>
  <c r="AC58" i="11"/>
  <c r="BA58" i="11"/>
  <c r="E59" i="11"/>
  <c r="AC59" i="11"/>
  <c r="BA59" i="11"/>
  <c r="E60" i="11"/>
  <c r="AC60" i="11"/>
  <c r="BA60" i="11"/>
  <c r="E61" i="11"/>
  <c r="AC61" i="11"/>
  <c r="BA61" i="11"/>
  <c r="E62" i="11"/>
  <c r="AC62" i="11"/>
  <c r="BA62" i="11"/>
  <c r="E63" i="11"/>
  <c r="AC63" i="11"/>
  <c r="BA63" i="11"/>
  <c r="E64" i="11"/>
  <c r="AC64" i="11"/>
  <c r="BA64" i="11"/>
  <c r="E65" i="11"/>
  <c r="AC65" i="11"/>
  <c r="BA65" i="11"/>
  <c r="E66" i="11"/>
  <c r="AC66" i="11"/>
  <c r="BA66" i="11"/>
  <c r="E67" i="11"/>
  <c r="AC67" i="11"/>
  <c r="BA67" i="11"/>
  <c r="E68" i="11"/>
  <c r="AC68" i="11"/>
  <c r="BA68" i="11"/>
  <c r="E69" i="11"/>
  <c r="AC69" i="11"/>
  <c r="BA69" i="11"/>
  <c r="E70" i="11"/>
  <c r="AC70" i="11"/>
  <c r="BA70" i="11"/>
  <c r="E71" i="11"/>
  <c r="AC71" i="11"/>
  <c r="BA71" i="11"/>
  <c r="E72" i="11"/>
  <c r="AC72" i="11"/>
  <c r="BA72" i="11"/>
  <c r="E73" i="11"/>
  <c r="AC73" i="11"/>
  <c r="BA73" i="11"/>
  <c r="E74" i="11"/>
  <c r="AC74" i="11"/>
  <c r="BA74" i="11"/>
  <c r="E75" i="11"/>
  <c r="AC75" i="11"/>
  <c r="BA75" i="11"/>
  <c r="E76" i="11"/>
  <c r="AC76" i="11"/>
  <c r="BA76" i="11"/>
  <c r="E77" i="11"/>
  <c r="AC77" i="11"/>
  <c r="BA77" i="11"/>
  <c r="P3" i="11"/>
  <c r="Q9" i="11" s="1"/>
  <c r="AN3" i="11"/>
  <c r="E25" i="11"/>
  <c r="BA25" i="11"/>
  <c r="AC26" i="11"/>
  <c r="E27" i="11"/>
  <c r="BA27" i="11"/>
  <c r="AC28" i="11"/>
  <c r="E29" i="11"/>
  <c r="BA29" i="11"/>
  <c r="AC30" i="11"/>
  <c r="E31" i="11"/>
  <c r="BA31" i="11"/>
  <c r="AC32" i="11"/>
  <c r="E33" i="11"/>
  <c r="BA33" i="11"/>
  <c r="AC34" i="11"/>
  <c r="E35" i="11"/>
  <c r="BA35" i="11"/>
  <c r="AC36" i="11"/>
  <c r="K37" i="11"/>
  <c r="AI37" i="11"/>
  <c r="BG37" i="11"/>
  <c r="K38" i="11"/>
  <c r="AI38" i="11"/>
  <c r="BG38" i="11"/>
  <c r="K39" i="11"/>
  <c r="AI39" i="11"/>
  <c r="BG39" i="11"/>
  <c r="K40" i="11"/>
  <c r="AI40" i="11"/>
  <c r="BG40" i="11"/>
  <c r="K41" i="11"/>
  <c r="AI41" i="11"/>
  <c r="BG41" i="11"/>
  <c r="K42" i="11"/>
  <c r="AI42" i="11"/>
  <c r="BG42" i="11"/>
  <c r="K43" i="11"/>
  <c r="AI43" i="11"/>
  <c r="BG43" i="11"/>
  <c r="K44" i="11"/>
  <c r="AI44" i="11"/>
  <c r="BG44" i="11"/>
  <c r="K45" i="11"/>
  <c r="AI45" i="11"/>
  <c r="BG45" i="11"/>
  <c r="K46" i="11"/>
  <c r="AI46" i="11"/>
  <c r="BG46" i="11"/>
  <c r="K47" i="11"/>
  <c r="AI47" i="11"/>
  <c r="BG47" i="11"/>
  <c r="K48" i="11"/>
  <c r="AI48" i="11"/>
  <c r="BG48" i="11"/>
  <c r="K49" i="11"/>
  <c r="AI49" i="11"/>
  <c r="BG49" i="11"/>
  <c r="K50" i="11"/>
  <c r="AI50" i="11"/>
  <c r="BG50" i="11"/>
  <c r="K51" i="11"/>
  <c r="AI51" i="11"/>
  <c r="BG51" i="11"/>
  <c r="K52" i="11"/>
  <c r="AI52" i="11"/>
  <c r="BG52" i="11"/>
  <c r="K53" i="11"/>
  <c r="AI53" i="11"/>
  <c r="BG53" i="11"/>
  <c r="K54" i="11"/>
  <c r="AI54" i="11"/>
  <c r="BG54" i="11"/>
  <c r="K55" i="11"/>
  <c r="AI55" i="11"/>
  <c r="BG55" i="11"/>
  <c r="K56" i="11"/>
  <c r="AI56" i="11"/>
  <c r="BG56" i="11"/>
  <c r="K57" i="11"/>
  <c r="AI57" i="11"/>
  <c r="BG57" i="11"/>
  <c r="K58" i="11"/>
  <c r="AI58" i="11"/>
  <c r="BG58" i="11"/>
  <c r="K59" i="11"/>
  <c r="AI59" i="11"/>
  <c r="BG59" i="11"/>
  <c r="K60" i="11"/>
  <c r="AI60" i="11"/>
  <c r="BG60" i="11"/>
  <c r="K61" i="11"/>
  <c r="AI61" i="11"/>
  <c r="BG61" i="11"/>
  <c r="K62" i="11"/>
  <c r="AI62" i="11"/>
  <c r="BG62" i="11"/>
  <c r="K63" i="11"/>
  <c r="AI63" i="11"/>
  <c r="BG63" i="11"/>
  <c r="K64" i="11"/>
  <c r="AI64" i="11"/>
  <c r="BG64" i="11"/>
  <c r="K65" i="11"/>
  <c r="AI65" i="11"/>
  <c r="BG65" i="11"/>
  <c r="K66" i="11"/>
  <c r="AI66" i="11"/>
  <c r="BG66" i="11"/>
  <c r="K67" i="11"/>
  <c r="AI67" i="11"/>
  <c r="BG67" i="11"/>
  <c r="K68" i="11"/>
  <c r="AI68" i="11"/>
  <c r="BG68" i="11"/>
  <c r="K69" i="11"/>
  <c r="W159" i="11"/>
  <c r="W158" i="11"/>
  <c r="W156" i="11"/>
  <c r="W154" i="11"/>
  <c r="W152" i="11"/>
  <c r="W150" i="11"/>
  <c r="W148" i="11"/>
  <c r="W146" i="11"/>
  <c r="W144" i="11"/>
  <c r="W142" i="11"/>
  <c r="W141" i="11"/>
  <c r="W140" i="11"/>
  <c r="W139" i="11"/>
  <c r="W138" i="11"/>
  <c r="W137" i="11"/>
  <c r="W136" i="11"/>
  <c r="W135" i="11"/>
  <c r="W157" i="11"/>
  <c r="W155" i="11"/>
  <c r="W153" i="11"/>
  <c r="W151" i="11"/>
  <c r="W149" i="11"/>
  <c r="W147" i="11"/>
  <c r="W145" i="11"/>
  <c r="W143" i="11"/>
  <c r="AU158" i="11"/>
  <c r="AU157" i="11"/>
  <c r="AU155" i="11"/>
  <c r="AU153" i="11"/>
  <c r="AU151" i="11"/>
  <c r="AU149" i="11"/>
  <c r="AU147" i="11"/>
  <c r="AU145" i="11"/>
  <c r="AU143" i="11"/>
  <c r="AU141" i="11"/>
  <c r="AU140" i="11"/>
  <c r="AU139" i="11"/>
  <c r="AU138" i="11"/>
  <c r="AU137" i="11"/>
  <c r="AU136" i="11"/>
  <c r="AU135" i="11"/>
  <c r="AU156" i="11"/>
  <c r="AU154" i="11"/>
  <c r="AU152" i="11"/>
  <c r="AU150" i="11"/>
  <c r="AU148" i="11"/>
  <c r="AU146" i="11"/>
  <c r="AU144" i="11"/>
  <c r="AU142" i="11"/>
  <c r="W6" i="11"/>
  <c r="AU6" i="11"/>
  <c r="W25" i="11"/>
  <c r="AO25" i="11"/>
  <c r="AU26" i="11"/>
  <c r="W27" i="11"/>
  <c r="AO27" i="11"/>
  <c r="AU28" i="11"/>
  <c r="W29" i="11"/>
  <c r="AO29" i="11"/>
  <c r="AU30" i="11"/>
  <c r="W31" i="11"/>
  <c r="AO31" i="11"/>
  <c r="Q32" i="11"/>
  <c r="AU32" i="11"/>
  <c r="W33" i="11"/>
  <c r="AO33" i="11"/>
  <c r="AU34" i="11"/>
  <c r="W35" i="11"/>
  <c r="AO35" i="11"/>
  <c r="Q36" i="11"/>
  <c r="AU36" i="11"/>
  <c r="AO37" i="11"/>
  <c r="AO38" i="11"/>
  <c r="AO39" i="11"/>
  <c r="AO40" i="11"/>
  <c r="Q41" i="11"/>
  <c r="AO41" i="11"/>
  <c r="AO42" i="11"/>
  <c r="AO43" i="11"/>
  <c r="Q44" i="11"/>
  <c r="AO44" i="11"/>
  <c r="AO45" i="11"/>
  <c r="AO46" i="11"/>
  <c r="AO47" i="11"/>
  <c r="AO48" i="11"/>
  <c r="Q49" i="11"/>
  <c r="AO49" i="11"/>
  <c r="AO50" i="11"/>
  <c r="AO51" i="11"/>
  <c r="Q52" i="11"/>
  <c r="AO52" i="11"/>
  <c r="AO53" i="11"/>
  <c r="AO54" i="11"/>
  <c r="AO55" i="11"/>
  <c r="AO56" i="11"/>
  <c r="Q57" i="11"/>
  <c r="AO57" i="11"/>
  <c r="AO58" i="11"/>
  <c r="AO59" i="11"/>
  <c r="Q60" i="11"/>
  <c r="AO60" i="11"/>
  <c r="AO61" i="11"/>
  <c r="AO62" i="11"/>
  <c r="AO63" i="11"/>
  <c r="AO64" i="11"/>
  <c r="Q65" i="11"/>
  <c r="AO65" i="11"/>
  <c r="AO66" i="11"/>
  <c r="AO67" i="11"/>
  <c r="Q68" i="11"/>
  <c r="AO68" i="11"/>
  <c r="AO69" i="11"/>
  <c r="AO71" i="11"/>
  <c r="Q72" i="11"/>
  <c r="AO73" i="11"/>
  <c r="AO75" i="11"/>
  <c r="AO77" i="11"/>
  <c r="E190" i="11"/>
  <c r="E188" i="11"/>
  <c r="E186" i="11"/>
  <c r="E184" i="11"/>
  <c r="E182" i="11"/>
  <c r="E180" i="11"/>
  <c r="E178" i="11"/>
  <c r="E189" i="11"/>
  <c r="E181" i="11"/>
  <c r="E175" i="11"/>
  <c r="E171" i="11"/>
  <c r="E191" i="11"/>
  <c r="E183" i="11"/>
  <c r="E176" i="11"/>
  <c r="BK176" i="11" s="1"/>
  <c r="N174" i="22" s="1"/>
  <c r="E172" i="11"/>
  <c r="E187" i="11"/>
  <c r="E179" i="11"/>
  <c r="E174" i="11"/>
  <c r="E177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85" i="11"/>
  <c r="E173" i="11"/>
  <c r="E142" i="11"/>
  <c r="E141" i="11"/>
  <c r="E140" i="11"/>
  <c r="E139" i="11"/>
  <c r="E138" i="11"/>
  <c r="E137" i="11"/>
  <c r="AC193" i="11"/>
  <c r="AC191" i="11"/>
  <c r="AC189" i="11"/>
  <c r="AC187" i="11"/>
  <c r="AC185" i="11"/>
  <c r="AC183" i="11"/>
  <c r="AC181" i="11"/>
  <c r="AC179" i="11"/>
  <c r="AC177" i="11"/>
  <c r="AC186" i="11"/>
  <c r="AC178" i="11"/>
  <c r="AC176" i="11"/>
  <c r="AC172" i="11"/>
  <c r="AC188" i="11"/>
  <c r="AC180" i="11"/>
  <c r="AC173" i="11"/>
  <c r="AC184" i="11"/>
  <c r="AC175" i="11"/>
  <c r="AC171" i="11"/>
  <c r="AC158" i="11"/>
  <c r="AC157" i="11"/>
  <c r="AC156" i="11"/>
  <c r="AC155" i="11"/>
  <c r="AC154" i="11"/>
  <c r="AC153" i="11"/>
  <c r="AC152" i="11"/>
  <c r="AC151" i="11"/>
  <c r="AC150" i="11"/>
  <c r="AC149" i="11"/>
  <c r="AC148" i="11"/>
  <c r="AC147" i="11"/>
  <c r="AC146" i="11"/>
  <c r="AC145" i="11"/>
  <c r="AC144" i="11"/>
  <c r="AC143" i="11"/>
  <c r="AC182" i="11"/>
  <c r="AC174" i="11"/>
  <c r="AC190" i="11"/>
  <c r="AC142" i="11"/>
  <c r="AC141" i="11"/>
  <c r="AC140" i="11"/>
  <c r="AC139" i="11"/>
  <c r="AC138" i="11"/>
  <c r="AC137" i="11"/>
  <c r="BA190" i="11"/>
  <c r="BA188" i="11"/>
  <c r="BA186" i="11"/>
  <c r="BA184" i="11"/>
  <c r="BA182" i="11"/>
  <c r="BA180" i="11"/>
  <c r="BA178" i="11"/>
  <c r="BA191" i="11"/>
  <c r="BA183" i="11"/>
  <c r="BA173" i="11"/>
  <c r="BA185" i="11"/>
  <c r="BA177" i="11"/>
  <c r="BA174" i="11"/>
  <c r="BA170" i="11"/>
  <c r="BA189" i="11"/>
  <c r="BA181" i="11"/>
  <c r="BA176" i="11"/>
  <c r="BA172" i="11"/>
  <c r="BA187" i="11"/>
  <c r="BA171" i="11"/>
  <c r="BA158" i="11"/>
  <c r="BA157" i="11"/>
  <c r="BA156" i="11"/>
  <c r="BA155" i="11"/>
  <c r="BA154" i="11"/>
  <c r="BA153" i="11"/>
  <c r="BA152" i="11"/>
  <c r="BA151" i="11"/>
  <c r="BA150" i="11"/>
  <c r="BA149" i="11"/>
  <c r="BA148" i="11"/>
  <c r="BA147" i="11"/>
  <c r="BA146" i="11"/>
  <c r="BA145" i="11"/>
  <c r="BA144" i="11"/>
  <c r="BA143" i="11"/>
  <c r="BA142" i="11"/>
  <c r="BA175" i="11"/>
  <c r="BA179" i="11"/>
  <c r="BA141" i="11"/>
  <c r="BA140" i="11"/>
  <c r="BA139" i="11"/>
  <c r="BA138" i="11"/>
  <c r="BA137" i="11"/>
  <c r="BA136" i="11"/>
  <c r="AC25" i="11"/>
  <c r="E26" i="11"/>
  <c r="BA26" i="11"/>
  <c r="AC27" i="11"/>
  <c r="E28" i="11"/>
  <c r="BA28" i="11"/>
  <c r="AC29" i="11"/>
  <c r="E30" i="11"/>
  <c r="AI30" i="11"/>
  <c r="BA30" i="11"/>
  <c r="K31" i="11"/>
  <c r="AC31" i="11"/>
  <c r="BG31" i="11"/>
  <c r="E32" i="11"/>
  <c r="AI32" i="11"/>
  <c r="BA32" i="11"/>
  <c r="K33" i="11"/>
  <c r="AC33" i="11"/>
  <c r="BG33" i="11"/>
  <c r="E34" i="11"/>
  <c r="AI34" i="11"/>
  <c r="BA34" i="11"/>
  <c r="K35" i="11"/>
  <c r="AC35" i="11"/>
  <c r="BG35" i="11"/>
  <c r="E36" i="11"/>
  <c r="AI36" i="11"/>
  <c r="BA36" i="11"/>
  <c r="W37" i="11"/>
  <c r="AU37" i="11"/>
  <c r="W38" i="11"/>
  <c r="AU38" i="11"/>
  <c r="W39" i="11"/>
  <c r="AU39" i="11"/>
  <c r="W40" i="11"/>
  <c r="AU40" i="11"/>
  <c r="W41" i="11"/>
  <c r="AU41" i="11"/>
  <c r="W42" i="11"/>
  <c r="AU42" i="11"/>
  <c r="W43" i="11"/>
  <c r="AU43" i="11"/>
  <c r="W44" i="11"/>
  <c r="AU44" i="11"/>
  <c r="W45" i="11"/>
  <c r="AU45" i="11"/>
  <c r="W46" i="11"/>
  <c r="AU46" i="11"/>
  <c r="W47" i="11"/>
  <c r="AU47" i="11"/>
  <c r="W48" i="11"/>
  <c r="AU48" i="11"/>
  <c r="W49" i="11"/>
  <c r="AU49" i="11"/>
  <c r="W50" i="11"/>
  <c r="AU50" i="11"/>
  <c r="W51" i="11"/>
  <c r="AU51" i="11"/>
  <c r="W52" i="11"/>
  <c r="AU52" i="11"/>
  <c r="W53" i="11"/>
  <c r="AU53" i="11"/>
  <c r="W54" i="11"/>
  <c r="AU54" i="11"/>
  <c r="W55" i="11"/>
  <c r="AU55" i="11"/>
  <c r="W56" i="11"/>
  <c r="AU56" i="11"/>
  <c r="W57" i="11"/>
  <c r="AU57" i="11"/>
  <c r="W58" i="11"/>
  <c r="AU58" i="11"/>
  <c r="W59" i="11"/>
  <c r="AU59" i="11"/>
  <c r="W60" i="11"/>
  <c r="AU60" i="11"/>
  <c r="W61" i="11"/>
  <c r="AU61" i="11"/>
  <c r="W62" i="11"/>
  <c r="AU62" i="11"/>
  <c r="W63" i="11"/>
  <c r="AU63" i="11"/>
  <c r="W64" i="11"/>
  <c r="AU64" i="11"/>
  <c r="W65" i="11"/>
  <c r="AU65" i="11"/>
  <c r="W66" i="11"/>
  <c r="AU66" i="11"/>
  <c r="W67" i="11"/>
  <c r="AU67" i="11"/>
  <c r="W68" i="11"/>
  <c r="AU68" i="11"/>
  <c r="W69" i="11"/>
  <c r="BG69" i="11"/>
  <c r="AI70" i="11"/>
  <c r="K71" i="11"/>
  <c r="BG71" i="11"/>
  <c r="AI72" i="11"/>
  <c r="K73" i="11"/>
  <c r="BG73" i="11"/>
  <c r="AI74" i="11"/>
  <c r="K75" i="11"/>
  <c r="BG75" i="11"/>
  <c r="AI76" i="11"/>
  <c r="K77" i="11"/>
  <c r="BG77" i="11"/>
  <c r="E78" i="11"/>
  <c r="AC78" i="11"/>
  <c r="BA78" i="11"/>
  <c r="E79" i="11"/>
  <c r="AC79" i="11"/>
  <c r="BA79" i="11"/>
  <c r="E80" i="11"/>
  <c r="AC80" i="11"/>
  <c r="BA80" i="11"/>
  <c r="E81" i="11"/>
  <c r="AC81" i="11"/>
  <c r="BA81" i="11"/>
  <c r="E82" i="11"/>
  <c r="AC82" i="11"/>
  <c r="BA82" i="11"/>
  <c r="E83" i="11"/>
  <c r="AC83" i="11"/>
  <c r="BA83" i="11"/>
  <c r="E84" i="11"/>
  <c r="AC84" i="11"/>
  <c r="BA84" i="11"/>
  <c r="E85" i="11"/>
  <c r="AC85" i="11"/>
  <c r="BA85" i="11"/>
  <c r="E86" i="11"/>
  <c r="AC86" i="11"/>
  <c r="BA86" i="11"/>
  <c r="E87" i="11"/>
  <c r="AC87" i="11"/>
  <c r="BA87" i="11"/>
  <c r="E88" i="11"/>
  <c r="AC88" i="11"/>
  <c r="BA88" i="11"/>
  <c r="E89" i="11"/>
  <c r="AC89" i="11"/>
  <c r="BA89" i="11"/>
  <c r="E90" i="11"/>
  <c r="AC90" i="11"/>
  <c r="BA90" i="11"/>
  <c r="E91" i="11"/>
  <c r="AC91" i="11"/>
  <c r="BA91" i="11"/>
  <c r="E92" i="11"/>
  <c r="AC92" i="11"/>
  <c r="BA92" i="11"/>
  <c r="E93" i="11"/>
  <c r="AC93" i="11"/>
  <c r="BA93" i="11"/>
  <c r="E94" i="11"/>
  <c r="AC94" i="11"/>
  <c r="BA94" i="11"/>
  <c r="E95" i="11"/>
  <c r="AC95" i="11"/>
  <c r="BA95" i="11"/>
  <c r="E96" i="11"/>
  <c r="AC96" i="11"/>
  <c r="BA96" i="11"/>
  <c r="E97" i="11"/>
  <c r="AC97" i="11"/>
  <c r="BA97" i="11"/>
  <c r="E98" i="11"/>
  <c r="AC98" i="11"/>
  <c r="BA98" i="11"/>
  <c r="E99" i="11"/>
  <c r="AC99" i="11"/>
  <c r="BA99" i="11"/>
  <c r="E100" i="11"/>
  <c r="AC100" i="11"/>
  <c r="BA100" i="11"/>
  <c r="E101" i="11"/>
  <c r="AC101" i="11"/>
  <c r="BA101" i="11"/>
  <c r="E102" i="11"/>
  <c r="AC102" i="11"/>
  <c r="BA102" i="11"/>
  <c r="E103" i="11"/>
  <c r="AC103" i="11"/>
  <c r="BA103" i="11"/>
  <c r="E104" i="11"/>
  <c r="AC104" i="11"/>
  <c r="BA104" i="11"/>
  <c r="E105" i="11"/>
  <c r="AC105" i="11"/>
  <c r="BA105" i="11"/>
  <c r="E106" i="11"/>
  <c r="AC106" i="11"/>
  <c r="BA106" i="11"/>
  <c r="E107" i="11"/>
  <c r="AC107" i="11"/>
  <c r="BA107" i="11"/>
  <c r="E108" i="11"/>
  <c r="AC108" i="11"/>
  <c r="BA108" i="11"/>
  <c r="E109" i="11"/>
  <c r="AC109" i="11"/>
  <c r="BA109" i="11"/>
  <c r="E110" i="11"/>
  <c r="AC110" i="11"/>
  <c r="BA110" i="11"/>
  <c r="E111" i="11"/>
  <c r="AC111" i="11"/>
  <c r="BA111" i="11"/>
  <c r="E112" i="11"/>
  <c r="AC112" i="11"/>
  <c r="BA112" i="11"/>
  <c r="E113" i="11"/>
  <c r="AC113" i="11"/>
  <c r="BA113" i="11"/>
  <c r="E114" i="11"/>
  <c r="AC114" i="11"/>
  <c r="BA114" i="11"/>
  <c r="E115" i="11"/>
  <c r="AC115" i="11"/>
  <c r="BA115" i="11"/>
  <c r="E116" i="11"/>
  <c r="AC116" i="11"/>
  <c r="BA116" i="11"/>
  <c r="E117" i="11"/>
  <c r="AC117" i="11"/>
  <c r="BA117" i="11"/>
  <c r="E118" i="11"/>
  <c r="AC118" i="11"/>
  <c r="BA118" i="11"/>
  <c r="E119" i="11"/>
  <c r="AC119" i="11"/>
  <c r="BA119" i="11"/>
  <c r="E120" i="11"/>
  <c r="AC120" i="11"/>
  <c r="BA120" i="11"/>
  <c r="E121" i="11"/>
  <c r="AC121" i="11"/>
  <c r="BA121" i="11"/>
  <c r="E122" i="11"/>
  <c r="AC122" i="11"/>
  <c r="BA122" i="11"/>
  <c r="E123" i="11"/>
  <c r="AC123" i="11"/>
  <c r="BA123" i="11"/>
  <c r="E124" i="11"/>
  <c r="AC124" i="11"/>
  <c r="BA124" i="11"/>
  <c r="AU69" i="11"/>
  <c r="W70" i="11"/>
  <c r="AU71" i="11"/>
  <c r="W72" i="11"/>
  <c r="AU73" i="11"/>
  <c r="W74" i="11"/>
  <c r="AU75" i="11"/>
  <c r="W76" i="11"/>
  <c r="AU77" i="11"/>
  <c r="K78" i="11"/>
  <c r="AI78" i="11"/>
  <c r="BG78" i="11"/>
  <c r="K79" i="11"/>
  <c r="AI79" i="11"/>
  <c r="BG79" i="11"/>
  <c r="K80" i="11"/>
  <c r="AI80" i="11"/>
  <c r="BG80" i="11"/>
  <c r="K81" i="11"/>
  <c r="AI81" i="11"/>
  <c r="BG81" i="11"/>
  <c r="K82" i="11"/>
  <c r="AI82" i="11"/>
  <c r="BG82" i="11"/>
  <c r="K83" i="11"/>
  <c r="AI83" i="11"/>
  <c r="BG83" i="11"/>
  <c r="K84" i="11"/>
  <c r="AI84" i="11"/>
  <c r="BG84" i="11"/>
  <c r="K85" i="11"/>
  <c r="AI85" i="11"/>
  <c r="BG85" i="11"/>
  <c r="K86" i="11"/>
  <c r="AI86" i="11"/>
  <c r="BG86" i="11"/>
  <c r="K87" i="11"/>
  <c r="AI87" i="11"/>
  <c r="BG87" i="11"/>
  <c r="K88" i="11"/>
  <c r="AI88" i="11"/>
  <c r="BG88" i="11"/>
  <c r="K89" i="11"/>
  <c r="AI89" i="11"/>
  <c r="BG89" i="11"/>
  <c r="K90" i="11"/>
  <c r="AI90" i="11"/>
  <c r="BG90" i="11"/>
  <c r="K91" i="11"/>
  <c r="AI91" i="11"/>
  <c r="BG91" i="11"/>
  <c r="K92" i="11"/>
  <c r="AI92" i="11"/>
  <c r="BG92" i="11"/>
  <c r="K93" i="11"/>
  <c r="AI93" i="11"/>
  <c r="BG93" i="11"/>
  <c r="K94" i="11"/>
  <c r="AI94" i="11"/>
  <c r="BG94" i="11"/>
  <c r="K95" i="11"/>
  <c r="AI95" i="11"/>
  <c r="BG95" i="11"/>
  <c r="K96" i="11"/>
  <c r="AI96" i="11"/>
  <c r="BG96" i="11"/>
  <c r="K97" i="11"/>
  <c r="AI97" i="11"/>
  <c r="BG97" i="11"/>
  <c r="K98" i="11"/>
  <c r="AI98" i="11"/>
  <c r="BG98" i="11"/>
  <c r="K99" i="11"/>
  <c r="AI99" i="11"/>
  <c r="BG99" i="11"/>
  <c r="K100" i="11"/>
  <c r="AI100" i="11"/>
  <c r="BG100" i="11"/>
  <c r="K101" i="11"/>
  <c r="AI101" i="11"/>
  <c r="BG101" i="11"/>
  <c r="K102" i="11"/>
  <c r="AI102" i="11"/>
  <c r="BG102" i="11"/>
  <c r="K103" i="11"/>
  <c r="AI103" i="11"/>
  <c r="BG103" i="11"/>
  <c r="K104" i="11"/>
  <c r="AI104" i="11"/>
  <c r="BG104" i="11"/>
  <c r="K105" i="11"/>
  <c r="AI105" i="11"/>
  <c r="BG105" i="11"/>
  <c r="K106" i="11"/>
  <c r="AI106" i="11"/>
  <c r="BG106" i="11"/>
  <c r="K107" i="11"/>
  <c r="AI107" i="11"/>
  <c r="BG107" i="11"/>
  <c r="K108" i="11"/>
  <c r="AI108" i="11"/>
  <c r="BG108" i="11"/>
  <c r="K109" i="11"/>
  <c r="AI109" i="11"/>
  <c r="BG109" i="11"/>
  <c r="K110" i="11"/>
  <c r="AI110" i="11"/>
  <c r="BG110" i="11"/>
  <c r="K111" i="11"/>
  <c r="AI111" i="11"/>
  <c r="BG111" i="11"/>
  <c r="K112" i="11"/>
  <c r="AI112" i="11"/>
  <c r="BG112" i="11"/>
  <c r="K113" i="11"/>
  <c r="AI113" i="11"/>
  <c r="BG113" i="11"/>
  <c r="K114" i="11"/>
  <c r="AI114" i="11"/>
  <c r="BG114" i="11"/>
  <c r="K115" i="11"/>
  <c r="AI115" i="11"/>
  <c r="BG115" i="11"/>
  <c r="K116" i="11"/>
  <c r="AI116" i="11"/>
  <c r="BG116" i="11"/>
  <c r="K117" i="11"/>
  <c r="AI117" i="11"/>
  <c r="BG117" i="11"/>
  <c r="AI69" i="11"/>
  <c r="K70" i="11"/>
  <c r="BG70" i="11"/>
  <c r="AI71" i="11"/>
  <c r="K72" i="11"/>
  <c r="BG72" i="11"/>
  <c r="AI73" i="11"/>
  <c r="K74" i="11"/>
  <c r="BG74" i="11"/>
  <c r="AI75" i="11"/>
  <c r="K76" i="11"/>
  <c r="BG76" i="11"/>
  <c r="AI77" i="11"/>
  <c r="Q78" i="11"/>
  <c r="AO78" i="11"/>
  <c r="AO79" i="11"/>
  <c r="AO80" i="11"/>
  <c r="AO81" i="11"/>
  <c r="AO82" i="11"/>
  <c r="Q83" i="11"/>
  <c r="AO83" i="11"/>
  <c r="AO84" i="11"/>
  <c r="AO85" i="11"/>
  <c r="Q86" i="11"/>
  <c r="AO86" i="11"/>
  <c r="AO87" i="11"/>
  <c r="AO88" i="11"/>
  <c r="AO89" i="11"/>
  <c r="AO90" i="11"/>
  <c r="Q91" i="11"/>
  <c r="AO91" i="11"/>
  <c r="AO92" i="11"/>
  <c r="AO93" i="11"/>
  <c r="Q94" i="11"/>
  <c r="AO94" i="11"/>
  <c r="AO95" i="11"/>
  <c r="AO96" i="11"/>
  <c r="AO97" i="11"/>
  <c r="AO98" i="11"/>
  <c r="Q99" i="11"/>
  <c r="AO99" i="11"/>
  <c r="AO100" i="11"/>
  <c r="AO101" i="11"/>
  <c r="Q102" i="11"/>
  <c r="AO102" i="11"/>
  <c r="AO103" i="11"/>
  <c r="AO104" i="11"/>
  <c r="AO105" i="11"/>
  <c r="AO106" i="11"/>
  <c r="Q107" i="11"/>
  <c r="AO107" i="11"/>
  <c r="AO108" i="11"/>
  <c r="AO109" i="11"/>
  <c r="Q110" i="11"/>
  <c r="AO110" i="11"/>
  <c r="AO111" i="11"/>
  <c r="AO112" i="11"/>
  <c r="AO113" i="11"/>
  <c r="AO114" i="11"/>
  <c r="Q115" i="11"/>
  <c r="AO115" i="11"/>
  <c r="AO116" i="11"/>
  <c r="AO117" i="11"/>
  <c r="AO118" i="11"/>
  <c r="AO120" i="11"/>
  <c r="AO122" i="11"/>
  <c r="Q123" i="11"/>
  <c r="AO124" i="11"/>
  <c r="AU70" i="11"/>
  <c r="W71" i="11"/>
  <c r="AU72" i="11"/>
  <c r="W73" i="11"/>
  <c r="AU74" i="11"/>
  <c r="W75" i="11"/>
  <c r="AU76" i="11"/>
  <c r="W77" i="11"/>
  <c r="W78" i="11"/>
  <c r="AU78" i="11"/>
  <c r="W79" i="11"/>
  <c r="AU79" i="11"/>
  <c r="W80" i="11"/>
  <c r="AU80" i="11"/>
  <c r="W81" i="11"/>
  <c r="AU81" i="11"/>
  <c r="W82" i="11"/>
  <c r="AU82" i="11"/>
  <c r="W83" i="11"/>
  <c r="AU83" i="11"/>
  <c r="W84" i="11"/>
  <c r="AU84" i="11"/>
  <c r="W85" i="11"/>
  <c r="AU85" i="11"/>
  <c r="W86" i="11"/>
  <c r="AU86" i="11"/>
  <c r="W87" i="11"/>
  <c r="AU87" i="11"/>
  <c r="W88" i="11"/>
  <c r="AU88" i="11"/>
  <c r="W89" i="11"/>
  <c r="AU89" i="11"/>
  <c r="W90" i="11"/>
  <c r="AU90" i="11"/>
  <c r="W91" i="11"/>
  <c r="AU91" i="11"/>
  <c r="W92" i="11"/>
  <c r="AU92" i="11"/>
  <c r="W93" i="11"/>
  <c r="AU93" i="11"/>
  <c r="W94" i="11"/>
  <c r="AU94" i="11"/>
  <c r="W95" i="11"/>
  <c r="AU95" i="11"/>
  <c r="W96" i="11"/>
  <c r="AU96" i="11"/>
  <c r="W97" i="11"/>
  <c r="AU97" i="11"/>
  <c r="W98" i="11"/>
  <c r="AU98" i="11"/>
  <c r="W99" i="11"/>
  <c r="AU99" i="11"/>
  <c r="W100" i="11"/>
  <c r="AU100" i="11"/>
  <c r="W101" i="11"/>
  <c r="AU101" i="11"/>
  <c r="W102" i="11"/>
  <c r="AU102" i="11"/>
  <c r="W103" i="11"/>
  <c r="AU103" i="11"/>
  <c r="W104" i="11"/>
  <c r="AU104" i="11"/>
  <c r="W105" i="11"/>
  <c r="AU105" i="11"/>
  <c r="W106" i="11"/>
  <c r="AU106" i="11"/>
  <c r="W107" i="11"/>
  <c r="AU107" i="11"/>
  <c r="W108" i="11"/>
  <c r="AU108" i="11"/>
  <c r="W109" i="11"/>
  <c r="AU109" i="11"/>
  <c r="W110" i="11"/>
  <c r="AU110" i="11"/>
  <c r="W111" i="11"/>
  <c r="AU111" i="11"/>
  <c r="W112" i="11"/>
  <c r="AU112" i="11"/>
  <c r="W113" i="11"/>
  <c r="AU113" i="11"/>
  <c r="W114" i="11"/>
  <c r="AU114" i="11"/>
  <c r="W115" i="11"/>
  <c r="AU115" i="11"/>
  <c r="W116" i="11"/>
  <c r="AU116" i="11"/>
  <c r="W117" i="11"/>
  <c r="AU117" i="11"/>
  <c r="K118" i="11"/>
  <c r="BG118" i="11"/>
  <c r="AI119" i="11"/>
  <c r="K120" i="11"/>
  <c r="BG120" i="11"/>
  <c r="AI121" i="11"/>
  <c r="K122" i="11"/>
  <c r="BG122" i="11"/>
  <c r="AI123" i="11"/>
  <c r="K124" i="11"/>
  <c r="BG124" i="11"/>
  <c r="E125" i="11"/>
  <c r="AC125" i="11"/>
  <c r="BA125" i="11"/>
  <c r="E126" i="11"/>
  <c r="AC126" i="11"/>
  <c r="BA126" i="11"/>
  <c r="E127" i="11"/>
  <c r="AC127" i="11"/>
  <c r="BA127" i="11"/>
  <c r="E128" i="11"/>
  <c r="AC128" i="11"/>
  <c r="BA128" i="11"/>
  <c r="E129" i="11"/>
  <c r="AC129" i="11"/>
  <c r="BA129" i="11"/>
  <c r="E130" i="11"/>
  <c r="AC130" i="11"/>
  <c r="BA130" i="11"/>
  <c r="E131" i="11"/>
  <c r="AC131" i="11"/>
  <c r="BA131" i="11"/>
  <c r="E132" i="11"/>
  <c r="AC132" i="11"/>
  <c r="BA132" i="11"/>
  <c r="E133" i="11"/>
  <c r="AC133" i="11"/>
  <c r="BA133" i="11"/>
  <c r="E134" i="11"/>
  <c r="AC134" i="11"/>
  <c r="BA134" i="11"/>
  <c r="E135" i="11"/>
  <c r="AC135" i="11"/>
  <c r="BA135" i="11"/>
  <c r="E136" i="11"/>
  <c r="AC136" i="11"/>
  <c r="AU118" i="11"/>
  <c r="W119" i="11"/>
  <c r="AU120" i="11"/>
  <c r="W121" i="11"/>
  <c r="AU122" i="11"/>
  <c r="W123" i="11"/>
  <c r="AU124" i="11"/>
  <c r="K125" i="11"/>
  <c r="AI125" i="11"/>
  <c r="BG125" i="11"/>
  <c r="K126" i="11"/>
  <c r="AI126" i="11"/>
  <c r="BG126" i="11"/>
  <c r="K127" i="11"/>
  <c r="AI127" i="11"/>
  <c r="BG127" i="11"/>
  <c r="K128" i="11"/>
  <c r="AI128" i="11"/>
  <c r="BG128" i="11"/>
  <c r="K129" i="11"/>
  <c r="AI129" i="11"/>
  <c r="BG129" i="11"/>
  <c r="K130" i="11"/>
  <c r="AI130" i="11"/>
  <c r="BG130" i="11"/>
  <c r="K131" i="11"/>
  <c r="AI131" i="11"/>
  <c r="BG131" i="11"/>
  <c r="K132" i="11"/>
  <c r="AI132" i="11"/>
  <c r="BG132" i="11"/>
  <c r="K133" i="11"/>
  <c r="AI133" i="11"/>
  <c r="BG133" i="11"/>
  <c r="K134" i="11"/>
  <c r="AI134" i="11"/>
  <c r="AI118" i="11"/>
  <c r="K119" i="11"/>
  <c r="BG119" i="11"/>
  <c r="AI120" i="11"/>
  <c r="K121" i="11"/>
  <c r="BG121" i="11"/>
  <c r="AI122" i="11"/>
  <c r="K123" i="11"/>
  <c r="BG123" i="11"/>
  <c r="AI124" i="11"/>
  <c r="AO125" i="11"/>
  <c r="AO126" i="11"/>
  <c r="Q127" i="11"/>
  <c r="AO127" i="11"/>
  <c r="AO128" i="11"/>
  <c r="AO129" i="11"/>
  <c r="AO130" i="11"/>
  <c r="AO131" i="11"/>
  <c r="Q132" i="11"/>
  <c r="AO132" i="11"/>
  <c r="AO133" i="11"/>
  <c r="AO134" i="11"/>
  <c r="Q135" i="11"/>
  <c r="AO135" i="11"/>
  <c r="W118" i="11"/>
  <c r="AU119" i="11"/>
  <c r="W120" i="11"/>
  <c r="AU121" i="11"/>
  <c r="W122" i="11"/>
  <c r="AU123" i="11"/>
  <c r="W124" i="11"/>
  <c r="W125" i="11"/>
  <c r="AU125" i="11"/>
  <c r="W126" i="11"/>
  <c r="AU126" i="11"/>
  <c r="W127" i="11"/>
  <c r="AU127" i="11"/>
  <c r="W128" i="11"/>
  <c r="AU128" i="11"/>
  <c r="W129" i="11"/>
  <c r="AU129" i="11"/>
  <c r="W130" i="11"/>
  <c r="AU130" i="11"/>
  <c r="W131" i="11"/>
  <c r="AU131" i="11"/>
  <c r="W132" i="11"/>
  <c r="AU132" i="11"/>
  <c r="W133" i="11"/>
  <c r="AU133" i="11"/>
  <c r="W134" i="11"/>
  <c r="AU134" i="11"/>
  <c r="AO159" i="11"/>
  <c r="AO160" i="11"/>
  <c r="AO161" i="11"/>
  <c r="Q162" i="11"/>
  <c r="AO162" i="11"/>
  <c r="AO163" i="11"/>
  <c r="AO164" i="11"/>
  <c r="AO165" i="11"/>
  <c r="AO166" i="11"/>
  <c r="Q167" i="11"/>
  <c r="BG167" i="11"/>
  <c r="E168" i="11"/>
  <c r="K169" i="11"/>
  <c r="AC169" i="11"/>
  <c r="AO176" i="11"/>
  <c r="W183" i="11"/>
  <c r="AU159" i="11"/>
  <c r="W160" i="11"/>
  <c r="AU160" i="11"/>
  <c r="W161" i="11"/>
  <c r="AU161" i="11"/>
  <c r="W162" i="11"/>
  <c r="AU162" i="11"/>
  <c r="W163" i="11"/>
  <c r="AU163" i="11"/>
  <c r="W164" i="11"/>
  <c r="AU164" i="11"/>
  <c r="W165" i="11"/>
  <c r="AU165" i="11"/>
  <c r="W166" i="11"/>
  <c r="AU166" i="11"/>
  <c r="W167" i="11"/>
  <c r="K168" i="11"/>
  <c r="AC168" i="11"/>
  <c r="BA169" i="11"/>
  <c r="E170" i="11"/>
  <c r="AO172" i="11"/>
  <c r="W176" i="11"/>
  <c r="AO178" i="11"/>
  <c r="AI193" i="11"/>
  <c r="BG193" i="11"/>
  <c r="K194" i="11"/>
  <c r="AI194" i="11"/>
  <c r="BG194" i="11"/>
  <c r="K195" i="11"/>
  <c r="AI195" i="11"/>
  <c r="BG195" i="11"/>
  <c r="K196" i="11"/>
  <c r="AI196" i="11"/>
  <c r="BG196" i="11"/>
  <c r="K197" i="11"/>
  <c r="AI197" i="11"/>
  <c r="BG197" i="11"/>
  <c r="K198" i="11"/>
  <c r="AI198" i="11"/>
  <c r="BG198" i="11"/>
  <c r="K199" i="11"/>
  <c r="AI199" i="11"/>
  <c r="BG199" i="11"/>
  <c r="K200" i="11"/>
  <c r="AI200" i="11"/>
  <c r="BG200" i="11"/>
  <c r="K201" i="11"/>
  <c r="AI201" i="11"/>
  <c r="BG201" i="11"/>
  <c r="K202" i="11"/>
  <c r="AI202" i="11"/>
  <c r="BG202" i="11"/>
  <c r="K203" i="11"/>
  <c r="AI203" i="11"/>
  <c r="BG203" i="11"/>
  <c r="K204" i="11"/>
  <c r="AI204" i="11"/>
  <c r="BG204" i="11"/>
  <c r="K205" i="11"/>
  <c r="AI205" i="11"/>
  <c r="BG205" i="11"/>
  <c r="AC159" i="11"/>
  <c r="BA159" i="11"/>
  <c r="E160" i="11"/>
  <c r="AC160" i="11"/>
  <c r="BA160" i="11"/>
  <c r="E161" i="11"/>
  <c r="AC161" i="11"/>
  <c r="BA161" i="11"/>
  <c r="E162" i="11"/>
  <c r="AC162" i="11"/>
  <c r="BA162" i="11"/>
  <c r="E163" i="11"/>
  <c r="AC163" i="11"/>
  <c r="BA163" i="11"/>
  <c r="E164" i="11"/>
  <c r="AC164" i="11"/>
  <c r="BA164" i="11"/>
  <c r="E165" i="11"/>
  <c r="AC165" i="11"/>
  <c r="BA165" i="11"/>
  <c r="E166" i="11"/>
  <c r="AC166" i="11"/>
  <c r="BA166" i="11"/>
  <c r="E167" i="11"/>
  <c r="AC167" i="11"/>
  <c r="AI168" i="11"/>
  <c r="BA168" i="11"/>
  <c r="BG169" i="11"/>
  <c r="AC170" i="11"/>
  <c r="W172" i="11"/>
  <c r="AU188" i="11"/>
  <c r="AI159" i="11"/>
  <c r="BG159" i="11"/>
  <c r="K160" i="11"/>
  <c r="AI160" i="11"/>
  <c r="BG160" i="11"/>
  <c r="K161" i="11"/>
  <c r="AI161" i="11"/>
  <c r="BG161" i="11"/>
  <c r="K162" i="11"/>
  <c r="AI162" i="11"/>
  <c r="BG162" i="11"/>
  <c r="K163" i="11"/>
  <c r="AI163" i="11"/>
  <c r="BG163" i="11"/>
  <c r="K164" i="11"/>
  <c r="AI164" i="11"/>
  <c r="BG164" i="11"/>
  <c r="K165" i="11"/>
  <c r="AI165" i="11"/>
  <c r="BG165" i="11"/>
  <c r="K166" i="11"/>
  <c r="AI166" i="11"/>
  <c r="BG166" i="11"/>
  <c r="K167" i="11"/>
  <c r="AI167" i="11"/>
  <c r="BA167" i="11"/>
  <c r="BG168" i="11"/>
  <c r="E169" i="11"/>
  <c r="AI170" i="11"/>
  <c r="AU173" i="11"/>
  <c r="AU180" i="11"/>
  <c r="W191" i="11"/>
  <c r="AU168" i="11"/>
  <c r="W169" i="11"/>
  <c r="AU170" i="11"/>
  <c r="W173" i="11"/>
  <c r="AO173" i="11"/>
  <c r="AU174" i="11"/>
  <c r="Q176" i="11"/>
  <c r="W177" i="11"/>
  <c r="AU182" i="11"/>
  <c r="W185" i="11"/>
  <c r="AU190" i="11"/>
  <c r="AU167" i="11"/>
  <c r="W168" i="11"/>
  <c r="AU169" i="11"/>
  <c r="W170" i="11"/>
  <c r="W171" i="11"/>
  <c r="AO171" i="11"/>
  <c r="AU172" i="11"/>
  <c r="W175" i="11"/>
  <c r="AO175" i="11"/>
  <c r="AU176" i="11"/>
  <c r="AU178" i="11"/>
  <c r="Q179" i="11"/>
  <c r="AO179" i="11"/>
  <c r="W181" i="11"/>
  <c r="AU186" i="11"/>
  <c r="W189" i="11"/>
  <c r="AI169" i="11"/>
  <c r="K170" i="11"/>
  <c r="AU171" i="11"/>
  <c r="Q173" i="11"/>
  <c r="W174" i="11"/>
  <c r="AO174" i="11"/>
  <c r="AU175" i="11"/>
  <c r="AO177" i="11"/>
  <c r="W179" i="11"/>
  <c r="AU184" i="11"/>
  <c r="W187" i="11"/>
  <c r="BG170" i="11"/>
  <c r="AI171" i="11"/>
  <c r="K172" i="11"/>
  <c r="BG172" i="11"/>
  <c r="AI173" i="11"/>
  <c r="K174" i="11"/>
  <c r="BG174" i="11"/>
  <c r="AI175" i="11"/>
  <c r="K176" i="11"/>
  <c r="BG176" i="11"/>
  <c r="AI177" i="11"/>
  <c r="K178" i="11"/>
  <c r="BG178" i="11"/>
  <c r="AI179" i="11"/>
  <c r="K180" i="11"/>
  <c r="BG180" i="11"/>
  <c r="AI181" i="11"/>
  <c r="K182" i="11"/>
  <c r="BG182" i="11"/>
  <c r="AI183" i="11"/>
  <c r="K184" i="11"/>
  <c r="BG184" i="11"/>
  <c r="AI185" i="11"/>
  <c r="K186" i="11"/>
  <c r="BG186" i="11"/>
  <c r="AI187" i="11"/>
  <c r="K188" i="11"/>
  <c r="BG188" i="11"/>
  <c r="AI189" i="11"/>
  <c r="K190" i="11"/>
  <c r="BG190" i="11"/>
  <c r="AI191" i="11"/>
  <c r="BG192" i="11"/>
  <c r="K171" i="11"/>
  <c r="BG171" i="11"/>
  <c r="AI172" i="11"/>
  <c r="K173" i="11"/>
  <c r="BG173" i="11"/>
  <c r="AI174" i="11"/>
  <c r="K175" i="11"/>
  <c r="BG175" i="11"/>
  <c r="AI176" i="11"/>
  <c r="K177" i="11"/>
  <c r="BG177" i="11"/>
  <c r="AI178" i="11"/>
  <c r="K179" i="11"/>
  <c r="BG179" i="11"/>
  <c r="AI180" i="11"/>
  <c r="K181" i="11"/>
  <c r="BG181" i="11"/>
  <c r="AI182" i="11"/>
  <c r="K183" i="11"/>
  <c r="BG183" i="11"/>
  <c r="AI184" i="11"/>
  <c r="K185" i="11"/>
  <c r="BG185" i="11"/>
  <c r="AI186" i="11"/>
  <c r="K187" i="11"/>
  <c r="BG187" i="11"/>
  <c r="AI188" i="11"/>
  <c r="K189" i="11"/>
  <c r="BG189" i="11"/>
  <c r="AI190" i="11"/>
  <c r="K191" i="11"/>
  <c r="E192" i="11"/>
  <c r="AC192" i="11"/>
  <c r="AU177" i="11"/>
  <c r="W178" i="11"/>
  <c r="AU179" i="11"/>
  <c r="W180" i="11"/>
  <c r="AU181" i="11"/>
  <c r="W182" i="11"/>
  <c r="AU183" i="11"/>
  <c r="W184" i="11"/>
  <c r="AU185" i="11"/>
  <c r="W186" i="11"/>
  <c r="AU187" i="11"/>
  <c r="W188" i="11"/>
  <c r="AU189" i="11"/>
  <c r="W190" i="11"/>
  <c r="AU191" i="11"/>
  <c r="K192" i="11"/>
  <c r="BA192" i="11"/>
  <c r="E193" i="11"/>
  <c r="W192" i="11"/>
  <c r="BA193" i="11"/>
  <c r="E194" i="11"/>
  <c r="AC194" i="11"/>
  <c r="BA194" i="11"/>
  <c r="E195" i="11"/>
  <c r="AC195" i="11"/>
  <c r="BA195" i="11"/>
  <c r="E196" i="11"/>
  <c r="AC196" i="11"/>
  <c r="BA196" i="11"/>
  <c r="E197" i="11"/>
  <c r="AC197" i="11"/>
  <c r="BA197" i="11"/>
  <c r="E198" i="11"/>
  <c r="AC198" i="11"/>
  <c r="BA198" i="11"/>
  <c r="E199" i="11"/>
  <c r="AC199" i="11"/>
  <c r="BA199" i="11"/>
  <c r="E200" i="11"/>
  <c r="AC200" i="11"/>
  <c r="BA200" i="11"/>
  <c r="E201" i="11"/>
  <c r="AC201" i="11"/>
  <c r="BA201" i="11"/>
  <c r="E202" i="11"/>
  <c r="AC202" i="11"/>
  <c r="BA202" i="11"/>
  <c r="E203" i="11"/>
  <c r="AC203" i="11"/>
  <c r="BA203" i="11"/>
  <c r="E204" i="11"/>
  <c r="AC204" i="11"/>
  <c r="BA204" i="11"/>
  <c r="E205" i="11"/>
  <c r="AC205" i="11"/>
  <c r="BA205" i="11"/>
  <c r="AU192" i="11"/>
  <c r="W193" i="11"/>
  <c r="AO193" i="11"/>
  <c r="AO194" i="11"/>
  <c r="AO195" i="11"/>
  <c r="Q196" i="11"/>
  <c r="AO196" i="11"/>
  <c r="Q197" i="11"/>
  <c r="AO197" i="11"/>
  <c r="AO198" i="11"/>
  <c r="AO199" i="11"/>
  <c r="Q200" i="11"/>
  <c r="AO200" i="11"/>
  <c r="Q201" i="11"/>
  <c r="AO201" i="11"/>
  <c r="AO202" i="11"/>
  <c r="AO203" i="11"/>
  <c r="Q204" i="11"/>
  <c r="AO204" i="11"/>
  <c r="Q205" i="11"/>
  <c r="AO205" i="11"/>
  <c r="AI192" i="11"/>
  <c r="K193" i="11"/>
  <c r="AU193" i="11"/>
  <c r="W194" i="11"/>
  <c r="AU194" i="11"/>
  <c r="W195" i="11"/>
  <c r="AU195" i="11"/>
  <c r="W196" i="11"/>
  <c r="AU196" i="11"/>
  <c r="W197" i="11"/>
  <c r="AU197" i="11"/>
  <c r="W198" i="11"/>
  <c r="AU198" i="11"/>
  <c r="W199" i="11"/>
  <c r="AU199" i="11"/>
  <c r="W200" i="11"/>
  <c r="AU200" i="11"/>
  <c r="W201" i="11"/>
  <c r="AU201" i="11"/>
  <c r="W202" i="11"/>
  <c r="AU202" i="11"/>
  <c r="W203" i="11"/>
  <c r="AU203" i="11"/>
  <c r="W204" i="11"/>
  <c r="AU204" i="11"/>
  <c r="W205" i="11"/>
  <c r="AU205" i="11"/>
  <c r="K185" i="10"/>
  <c r="K170" i="10"/>
  <c r="K166" i="10"/>
  <c r="K172" i="10"/>
  <c r="K173" i="10"/>
  <c r="K171" i="10"/>
  <c r="K115" i="10"/>
  <c r="BG191" i="10"/>
  <c r="BG189" i="10"/>
  <c r="BG187" i="10"/>
  <c r="BG185" i="10"/>
  <c r="BG183" i="10"/>
  <c r="BG181" i="10"/>
  <c r="BG179" i="10"/>
  <c r="BG177" i="10"/>
  <c r="BG169" i="10"/>
  <c r="BG168" i="10"/>
  <c r="BG167" i="10"/>
  <c r="BG166" i="10"/>
  <c r="BG165" i="10"/>
  <c r="BG190" i="10"/>
  <c r="BG182" i="10"/>
  <c r="BG174" i="10"/>
  <c r="BG170" i="10"/>
  <c r="BG184" i="10"/>
  <c r="BG175" i="10"/>
  <c r="BG171" i="10"/>
  <c r="BG188" i="10"/>
  <c r="BG180" i="10"/>
  <c r="BG173" i="10"/>
  <c r="BG186" i="10"/>
  <c r="BG176" i="10"/>
  <c r="BG172" i="10"/>
  <c r="BG178" i="10"/>
  <c r="BG117" i="10"/>
  <c r="BG115" i="10"/>
  <c r="BG113" i="10"/>
  <c r="BG75" i="10"/>
  <c r="BG77" i="10"/>
  <c r="K79" i="10"/>
  <c r="BG79" i="10"/>
  <c r="BG81" i="10"/>
  <c r="BG83" i="10"/>
  <c r="BG85" i="10"/>
  <c r="K87" i="10"/>
  <c r="BG87" i="10"/>
  <c r="BG89" i="10"/>
  <c r="BG91" i="10"/>
  <c r="BG93" i="10"/>
  <c r="K95" i="10"/>
  <c r="BG95" i="10"/>
  <c r="BG97" i="10"/>
  <c r="BG99" i="10"/>
  <c r="BG101" i="10"/>
  <c r="K103" i="10"/>
  <c r="BG103" i="10"/>
  <c r="BG105" i="10"/>
  <c r="BG107" i="10"/>
  <c r="BG109" i="10"/>
  <c r="K111" i="10"/>
  <c r="BG111" i="10"/>
  <c r="AU113" i="10"/>
  <c r="BG114" i="10"/>
  <c r="BA115" i="10"/>
  <c r="W116" i="10"/>
  <c r="AU116" i="10"/>
  <c r="Q184" i="10"/>
  <c r="Q176" i="10"/>
  <c r="Q168" i="10"/>
  <c r="Q110" i="10"/>
  <c r="Q102" i="10"/>
  <c r="Q94" i="10"/>
  <c r="Q86" i="10"/>
  <c r="Q78" i="10"/>
  <c r="AO192" i="10"/>
  <c r="AO191" i="10"/>
  <c r="AO190" i="10"/>
  <c r="AO189" i="10"/>
  <c r="AO188" i="10"/>
  <c r="AO187" i="10"/>
  <c r="AO186" i="10"/>
  <c r="AO185" i="10"/>
  <c r="AO184" i="10"/>
  <c r="AO183" i="10"/>
  <c r="AO182" i="10"/>
  <c r="AO181" i="10"/>
  <c r="AO180" i="10"/>
  <c r="AO179" i="10"/>
  <c r="AO178" i="10"/>
  <c r="AO177" i="10"/>
  <c r="AO176" i="10"/>
  <c r="AO175" i="10"/>
  <c r="AO174" i="10"/>
  <c r="AO173" i="10"/>
  <c r="AO172" i="10"/>
  <c r="AO171" i="10"/>
  <c r="AO170" i="10"/>
  <c r="AO169" i="10"/>
  <c r="AO168" i="10"/>
  <c r="AO167" i="10"/>
  <c r="AO166" i="10"/>
  <c r="AO165" i="10"/>
  <c r="AO112" i="10"/>
  <c r="AO111" i="10"/>
  <c r="AO110" i="10"/>
  <c r="AO109" i="10"/>
  <c r="AO108" i="10"/>
  <c r="AO107" i="10"/>
  <c r="AO106" i="10"/>
  <c r="AO105" i="10"/>
  <c r="AO104" i="10"/>
  <c r="AO103" i="10"/>
  <c r="AO102" i="10"/>
  <c r="AO101" i="10"/>
  <c r="AO100" i="10"/>
  <c r="AO99" i="10"/>
  <c r="AO98" i="10"/>
  <c r="AO97" i="10"/>
  <c r="AO96" i="10"/>
  <c r="AO95" i="10"/>
  <c r="AO94" i="10"/>
  <c r="AO93" i="10"/>
  <c r="AO92" i="10"/>
  <c r="AO91" i="10"/>
  <c r="AO90" i="10"/>
  <c r="AO89" i="10"/>
  <c r="AO88" i="10"/>
  <c r="AO87" i="10"/>
  <c r="AO86" i="10"/>
  <c r="AO85" i="10"/>
  <c r="AO84" i="10"/>
  <c r="AO83" i="10"/>
  <c r="AO82" i="10"/>
  <c r="AO81" i="10"/>
  <c r="AO80" i="10"/>
  <c r="AO79" i="10"/>
  <c r="AO78" i="10"/>
  <c r="AO77" i="10"/>
  <c r="AO76" i="10"/>
  <c r="BA113" i="10"/>
  <c r="AO118" i="10"/>
  <c r="AO119" i="10"/>
  <c r="AO120" i="10"/>
  <c r="AO121" i="10"/>
  <c r="AO122" i="10"/>
  <c r="AO123" i="10"/>
  <c r="AO124" i="10"/>
  <c r="AO125" i="10"/>
  <c r="AO126" i="10"/>
  <c r="AO127" i="10"/>
  <c r="AO128" i="10"/>
  <c r="AO129" i="10"/>
  <c r="AO130" i="10"/>
  <c r="AO131" i="10"/>
  <c r="AO132" i="10"/>
  <c r="W191" i="10"/>
  <c r="W189" i="10"/>
  <c r="W187" i="10"/>
  <c r="W185" i="10"/>
  <c r="W183" i="10"/>
  <c r="W181" i="10"/>
  <c r="W179" i="10"/>
  <c r="W177" i="10"/>
  <c r="W175" i="10"/>
  <c r="W173" i="10"/>
  <c r="W171" i="10"/>
  <c r="W170" i="10"/>
  <c r="W169" i="10"/>
  <c r="W168" i="10"/>
  <c r="W167" i="10"/>
  <c r="W166" i="10"/>
  <c r="W165" i="10"/>
  <c r="W190" i="10"/>
  <c r="W188" i="10"/>
  <c r="W186" i="10"/>
  <c r="W184" i="10"/>
  <c r="W182" i="10"/>
  <c r="W180" i="10"/>
  <c r="W178" i="10"/>
  <c r="W176" i="10"/>
  <c r="W174" i="10"/>
  <c r="W172" i="10"/>
  <c r="AU190" i="10"/>
  <c r="AU188" i="10"/>
  <c r="AU186" i="10"/>
  <c r="AU184" i="10"/>
  <c r="AU182" i="10"/>
  <c r="AU180" i="10"/>
  <c r="AU178" i="10"/>
  <c r="AU176" i="10"/>
  <c r="AU174" i="10"/>
  <c r="AU172" i="10"/>
  <c r="AU170" i="10"/>
  <c r="AU169" i="10"/>
  <c r="AU168" i="10"/>
  <c r="AU167" i="10"/>
  <c r="AU166" i="10"/>
  <c r="AU165" i="10"/>
  <c r="AU191" i="10"/>
  <c r="AU189" i="10"/>
  <c r="AU187" i="10"/>
  <c r="AU185" i="10"/>
  <c r="AU183" i="10"/>
  <c r="AU181" i="10"/>
  <c r="AU179" i="10"/>
  <c r="AU177" i="10"/>
  <c r="AU175" i="10"/>
  <c r="AU173" i="10"/>
  <c r="AU171" i="10"/>
  <c r="K76" i="10"/>
  <c r="BG76" i="10"/>
  <c r="BG78" i="10"/>
  <c r="BG80" i="10"/>
  <c r="BG82" i="10"/>
  <c r="K84" i="10"/>
  <c r="BG84" i="10"/>
  <c r="BG86" i="10"/>
  <c r="BG88" i="10"/>
  <c r="BG90" i="10"/>
  <c r="K92" i="10"/>
  <c r="BG92" i="10"/>
  <c r="BG94" i="10"/>
  <c r="BG96" i="10"/>
  <c r="BG98" i="10"/>
  <c r="K100" i="10"/>
  <c r="BG100" i="10"/>
  <c r="BG102" i="10"/>
  <c r="BG104" i="10"/>
  <c r="BG106" i="10"/>
  <c r="K108" i="10"/>
  <c r="BG108" i="10"/>
  <c r="BG110" i="10"/>
  <c r="BG112" i="10"/>
  <c r="W115" i="10"/>
  <c r="E117" i="10"/>
  <c r="AU117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AC189" i="10"/>
  <c r="BA191" i="10"/>
  <c r="BA190" i="10"/>
  <c r="BA189" i="10"/>
  <c r="BA188" i="10"/>
  <c r="BA187" i="10"/>
  <c r="BA186" i="10"/>
  <c r="BA185" i="10"/>
  <c r="BA184" i="10"/>
  <c r="BA183" i="10"/>
  <c r="BA182" i="10"/>
  <c r="BA181" i="10"/>
  <c r="BA180" i="10"/>
  <c r="BA179" i="10"/>
  <c r="BA178" i="10"/>
  <c r="BA177" i="10"/>
  <c r="BA176" i="10"/>
  <c r="BA175" i="10"/>
  <c r="BA174" i="10"/>
  <c r="BA173" i="10"/>
  <c r="BA172" i="10"/>
  <c r="BA171" i="10"/>
  <c r="BA170" i="10"/>
  <c r="BA169" i="10"/>
  <c r="BA168" i="10"/>
  <c r="BA167" i="10"/>
  <c r="BA166" i="10"/>
  <c r="BA165" i="10"/>
  <c r="BA112" i="10"/>
  <c r="BA111" i="10"/>
  <c r="BA110" i="10"/>
  <c r="BA109" i="10"/>
  <c r="BA108" i="10"/>
  <c r="BA107" i="10"/>
  <c r="BA106" i="10"/>
  <c r="BA105" i="10"/>
  <c r="BA104" i="10"/>
  <c r="BA103" i="10"/>
  <c r="BA102" i="10"/>
  <c r="BA101" i="10"/>
  <c r="BA100" i="10"/>
  <c r="BA99" i="10"/>
  <c r="BA98" i="10"/>
  <c r="BA97" i="10"/>
  <c r="BA96" i="10"/>
  <c r="BA95" i="10"/>
  <c r="BA94" i="10"/>
  <c r="BA93" i="10"/>
  <c r="BA92" i="10"/>
  <c r="BA91" i="10"/>
  <c r="BA90" i="10"/>
  <c r="BA89" i="10"/>
  <c r="BA88" i="10"/>
  <c r="BA87" i="10"/>
  <c r="BA86" i="10"/>
  <c r="BA85" i="10"/>
  <c r="BA84" i="10"/>
  <c r="BA83" i="10"/>
  <c r="BA82" i="10"/>
  <c r="BA81" i="10"/>
  <c r="BA80" i="10"/>
  <c r="BA79" i="10"/>
  <c r="BA78" i="10"/>
  <c r="BA77" i="10"/>
  <c r="BA76" i="10"/>
  <c r="BA75" i="10"/>
  <c r="E7" i="10"/>
  <c r="AO7" i="10"/>
  <c r="BA7" i="10"/>
  <c r="E8" i="10"/>
  <c r="AO8" i="10"/>
  <c r="BA8" i="10"/>
  <c r="E9" i="10"/>
  <c r="AO9" i="10"/>
  <c r="BA9" i="10"/>
  <c r="E10" i="10"/>
  <c r="AO10" i="10"/>
  <c r="BA10" i="10"/>
  <c r="E11" i="10"/>
  <c r="AO11" i="10"/>
  <c r="BA11" i="10"/>
  <c r="E12" i="10"/>
  <c r="AO12" i="10"/>
  <c r="BA12" i="10"/>
  <c r="E13" i="10"/>
  <c r="AO13" i="10"/>
  <c r="BA13" i="10"/>
  <c r="E14" i="10"/>
  <c r="AO14" i="10"/>
  <c r="BA14" i="10"/>
  <c r="E15" i="10"/>
  <c r="AO15" i="10"/>
  <c r="BA15" i="10"/>
  <c r="E16" i="10"/>
  <c r="AO16" i="10"/>
  <c r="BA16" i="10"/>
  <c r="E17" i="10"/>
  <c r="AO17" i="10"/>
  <c r="BA17" i="10"/>
  <c r="E18" i="10"/>
  <c r="AO18" i="10"/>
  <c r="BA18" i="10"/>
  <c r="E19" i="10"/>
  <c r="AO19" i="10"/>
  <c r="BA19" i="10"/>
  <c r="E20" i="10"/>
  <c r="AO20" i="10"/>
  <c r="BA20" i="10"/>
  <c r="E21" i="10"/>
  <c r="AO21" i="10"/>
  <c r="BA21" i="10"/>
  <c r="E22" i="10"/>
  <c r="AO22" i="10"/>
  <c r="BA22" i="10"/>
  <c r="E23" i="10"/>
  <c r="AO23" i="10"/>
  <c r="BA23" i="10"/>
  <c r="E24" i="10"/>
  <c r="AO24" i="10"/>
  <c r="BA24" i="10"/>
  <c r="E25" i="10"/>
  <c r="AO25" i="10"/>
  <c r="BA25" i="10"/>
  <c r="E26" i="10"/>
  <c r="AO26" i="10"/>
  <c r="BA26" i="10"/>
  <c r="E27" i="10"/>
  <c r="AO27" i="10"/>
  <c r="BA27" i="10"/>
  <c r="E28" i="10"/>
  <c r="AO28" i="10"/>
  <c r="BA28" i="10"/>
  <c r="E29" i="10"/>
  <c r="AO29" i="10"/>
  <c r="BA29" i="10"/>
  <c r="E30" i="10"/>
  <c r="AO30" i="10"/>
  <c r="BA30" i="10"/>
  <c r="E31" i="10"/>
  <c r="AO31" i="10"/>
  <c r="BA31" i="10"/>
  <c r="E32" i="10"/>
  <c r="AO32" i="10"/>
  <c r="BA32" i="10"/>
  <c r="E33" i="10"/>
  <c r="AO33" i="10"/>
  <c r="BA33" i="10"/>
  <c r="E34" i="10"/>
  <c r="AO34" i="10"/>
  <c r="BA34" i="10"/>
  <c r="E35" i="10"/>
  <c r="AO35" i="10"/>
  <c r="BA35" i="10"/>
  <c r="E36" i="10"/>
  <c r="AO36" i="10"/>
  <c r="BA36" i="10"/>
  <c r="E37" i="10"/>
  <c r="AO37" i="10"/>
  <c r="BA37" i="10"/>
  <c r="E38" i="10"/>
  <c r="AO38" i="10"/>
  <c r="BA38" i="10"/>
  <c r="E39" i="10"/>
  <c r="AO39" i="10"/>
  <c r="BA39" i="10"/>
  <c r="E40" i="10"/>
  <c r="AO40" i="10"/>
  <c r="BA40" i="10"/>
  <c r="E41" i="10"/>
  <c r="AO41" i="10"/>
  <c r="BA41" i="10"/>
  <c r="E42" i="10"/>
  <c r="AO42" i="10"/>
  <c r="BA42" i="10"/>
  <c r="E43" i="10"/>
  <c r="AO43" i="10"/>
  <c r="BA43" i="10"/>
  <c r="E44" i="10"/>
  <c r="AO44" i="10"/>
  <c r="BA44" i="10"/>
  <c r="E45" i="10"/>
  <c r="AO45" i="10"/>
  <c r="BA45" i="10"/>
  <c r="E46" i="10"/>
  <c r="AO46" i="10"/>
  <c r="BA46" i="10"/>
  <c r="E47" i="10"/>
  <c r="AO47" i="10"/>
  <c r="BA47" i="10"/>
  <c r="E48" i="10"/>
  <c r="AO48" i="10"/>
  <c r="BA48" i="10"/>
  <c r="E49" i="10"/>
  <c r="AO49" i="10"/>
  <c r="BA49" i="10"/>
  <c r="E50" i="10"/>
  <c r="AO50" i="10"/>
  <c r="BA50" i="10"/>
  <c r="E51" i="10"/>
  <c r="AO51" i="10"/>
  <c r="BA51" i="10"/>
  <c r="E52" i="10"/>
  <c r="AO52" i="10"/>
  <c r="BA52" i="10"/>
  <c r="E53" i="10"/>
  <c r="AC53" i="10"/>
  <c r="AO53" i="10"/>
  <c r="BA53" i="10"/>
  <c r="E54" i="10"/>
  <c r="AO54" i="10"/>
  <c r="BA54" i="10"/>
  <c r="E55" i="10"/>
  <c r="AO55" i="10"/>
  <c r="BA55" i="10"/>
  <c r="E56" i="10"/>
  <c r="AO56" i="10"/>
  <c r="BA56" i="10"/>
  <c r="E57" i="10"/>
  <c r="AO57" i="10"/>
  <c r="BA57" i="10"/>
  <c r="E58" i="10"/>
  <c r="AO58" i="10"/>
  <c r="BA58" i="10"/>
  <c r="E59" i="10"/>
  <c r="AO59" i="10"/>
  <c r="BA59" i="10"/>
  <c r="E60" i="10"/>
  <c r="AO60" i="10"/>
  <c r="BA60" i="10"/>
  <c r="E61" i="10"/>
  <c r="AO61" i="10"/>
  <c r="BA61" i="10"/>
  <c r="E62" i="10"/>
  <c r="AO62" i="10"/>
  <c r="BA62" i="10"/>
  <c r="E63" i="10"/>
  <c r="AO63" i="10"/>
  <c r="BA63" i="10"/>
  <c r="E64" i="10"/>
  <c r="AO64" i="10"/>
  <c r="BA64" i="10"/>
  <c r="E65" i="10"/>
  <c r="AO65" i="10"/>
  <c r="BA65" i="10"/>
  <c r="E66" i="10"/>
  <c r="AO66" i="10"/>
  <c r="BA66" i="10"/>
  <c r="E67" i="10"/>
  <c r="AO67" i="10"/>
  <c r="BA67" i="10"/>
  <c r="E68" i="10"/>
  <c r="AO68" i="10"/>
  <c r="BA68" i="10"/>
  <c r="E69" i="10"/>
  <c r="AO69" i="10"/>
  <c r="BA69" i="10"/>
  <c r="E70" i="10"/>
  <c r="AO70" i="10"/>
  <c r="BA70" i="10"/>
  <c r="E71" i="10"/>
  <c r="AO71" i="10"/>
  <c r="BA71" i="10"/>
  <c r="E72" i="10"/>
  <c r="AO72" i="10"/>
  <c r="BA72" i="10"/>
  <c r="E73" i="10"/>
  <c r="AO73" i="10"/>
  <c r="BA73" i="10"/>
  <c r="E74" i="10"/>
  <c r="AO74" i="10"/>
  <c r="BA74" i="10"/>
  <c r="E75" i="10"/>
  <c r="AO75" i="10"/>
  <c r="AU76" i="10"/>
  <c r="W77" i="10"/>
  <c r="AU78" i="10"/>
  <c r="W79" i="10"/>
  <c r="AU80" i="10"/>
  <c r="W81" i="10"/>
  <c r="AU82" i="10"/>
  <c r="W83" i="10"/>
  <c r="AU84" i="10"/>
  <c r="W85" i="10"/>
  <c r="AU86" i="10"/>
  <c r="W87" i="10"/>
  <c r="AU88" i="10"/>
  <c r="W89" i="10"/>
  <c r="AU90" i="10"/>
  <c r="W91" i="10"/>
  <c r="AU92" i="10"/>
  <c r="W93" i="10"/>
  <c r="AU94" i="10"/>
  <c r="W95" i="10"/>
  <c r="AU96" i="10"/>
  <c r="W97" i="10"/>
  <c r="AU98" i="10"/>
  <c r="W99" i="10"/>
  <c r="AU100" i="10"/>
  <c r="W101" i="10"/>
  <c r="AU102" i="10"/>
  <c r="W103" i="10"/>
  <c r="AU104" i="10"/>
  <c r="W105" i="10"/>
  <c r="AU106" i="10"/>
  <c r="W107" i="10"/>
  <c r="AU108" i="10"/>
  <c r="W109" i="10"/>
  <c r="AU110" i="10"/>
  <c r="W111" i="10"/>
  <c r="AU112" i="10"/>
  <c r="W113" i="10"/>
  <c r="E115" i="10"/>
  <c r="AU115" i="10"/>
  <c r="BG116" i="10"/>
  <c r="BA117" i="10"/>
  <c r="AO114" i="10"/>
  <c r="Q115" i="10"/>
  <c r="AO116" i="10"/>
  <c r="BG118" i="10"/>
  <c r="BG119" i="10"/>
  <c r="BG120" i="10"/>
  <c r="K121" i="10"/>
  <c r="BG121" i="10"/>
  <c r="BG122" i="10"/>
  <c r="BG123" i="10"/>
  <c r="BG124" i="10"/>
  <c r="K125" i="10"/>
  <c r="BG125" i="10"/>
  <c r="BG126" i="10"/>
  <c r="BG127" i="10"/>
  <c r="BG128" i="10"/>
  <c r="K129" i="10"/>
  <c r="BG129" i="10"/>
  <c r="AO113" i="10"/>
  <c r="AO115" i="10"/>
  <c r="AO117" i="10"/>
  <c r="W118" i="10"/>
  <c r="AU118" i="10"/>
  <c r="W119" i="10"/>
  <c r="AU119" i="10"/>
  <c r="W120" i="10"/>
  <c r="AU120" i="10"/>
  <c r="W121" i="10"/>
  <c r="AU121" i="10"/>
  <c r="W122" i="10"/>
  <c r="AU122" i="10"/>
  <c r="W123" i="10"/>
  <c r="AU123" i="10"/>
  <c r="W124" i="10"/>
  <c r="AU124" i="10"/>
  <c r="W125" i="10"/>
  <c r="AU125" i="10"/>
  <c r="W126" i="10"/>
  <c r="AU126" i="10"/>
  <c r="W127" i="10"/>
  <c r="AU127" i="10"/>
  <c r="W128" i="10"/>
  <c r="AU128" i="10"/>
  <c r="W129" i="10"/>
  <c r="AU129" i="10"/>
  <c r="W130" i="10"/>
  <c r="E114" i="10"/>
  <c r="BA114" i="10"/>
  <c r="E116" i="10"/>
  <c r="BA116" i="10"/>
  <c r="E118" i="10"/>
  <c r="BA118" i="10"/>
  <c r="E119" i="10"/>
  <c r="BA119" i="10"/>
  <c r="E120" i="10"/>
  <c r="BA120" i="10"/>
  <c r="E121" i="10"/>
  <c r="BA121" i="10"/>
  <c r="E122" i="10"/>
  <c r="BA122" i="10"/>
  <c r="E123" i="10"/>
  <c r="BA123" i="10"/>
  <c r="E124" i="10"/>
  <c r="BA124" i="10"/>
  <c r="E125" i="10"/>
  <c r="BA125" i="10"/>
  <c r="E126" i="10"/>
  <c r="BA126" i="10"/>
  <c r="E127" i="10"/>
  <c r="BA127" i="10"/>
  <c r="E128" i="10"/>
  <c r="BA128" i="10"/>
  <c r="E129" i="10"/>
  <c r="BA129" i="10"/>
  <c r="E130" i="10"/>
  <c r="BA130" i="10"/>
  <c r="E131" i="10"/>
  <c r="BA131" i="10"/>
  <c r="E132" i="10"/>
  <c r="BA132" i="10"/>
  <c r="E133" i="10"/>
  <c r="BA133" i="10"/>
  <c r="E134" i="10"/>
  <c r="BA134" i="10"/>
  <c r="E135" i="10"/>
  <c r="BA135" i="10"/>
  <c r="E136" i="10"/>
  <c r="BA136" i="10"/>
  <c r="E137" i="10"/>
  <c r="BA137" i="10"/>
  <c r="E138" i="10"/>
  <c r="BA138" i="10"/>
  <c r="E139" i="10"/>
  <c r="BA139" i="10"/>
  <c r="E140" i="10"/>
  <c r="BA140" i="10"/>
  <c r="E141" i="10"/>
  <c r="BA141" i="10"/>
  <c r="E142" i="10"/>
  <c r="BA142" i="10"/>
  <c r="E143" i="10"/>
  <c r="BA143" i="10"/>
  <c r="E144" i="10"/>
  <c r="BA144" i="10"/>
  <c r="E145" i="10"/>
  <c r="BA145" i="10"/>
  <c r="E146" i="10"/>
  <c r="BA146" i="10"/>
  <c r="E147" i="10"/>
  <c r="BA147" i="10"/>
  <c r="E148" i="10"/>
  <c r="BA148" i="10"/>
  <c r="E149" i="10"/>
  <c r="BA149" i="10"/>
  <c r="E150" i="10"/>
  <c r="BA150" i="10"/>
  <c r="E151" i="10"/>
  <c r="AU130" i="10"/>
  <c r="W131" i="10"/>
  <c r="AU131" i="10"/>
  <c r="W132" i="10"/>
  <c r="AU132" i="10"/>
  <c r="W133" i="10"/>
  <c r="AU133" i="10"/>
  <c r="W134" i="10"/>
  <c r="AU134" i="10"/>
  <c r="W135" i="10"/>
  <c r="AU135" i="10"/>
  <c r="W136" i="10"/>
  <c r="AU136" i="10"/>
  <c r="W137" i="10"/>
  <c r="AU137" i="10"/>
  <c r="W138" i="10"/>
  <c r="AU138" i="10"/>
  <c r="W139" i="10"/>
  <c r="AU139" i="10"/>
  <c r="W140" i="10"/>
  <c r="AU140" i="10"/>
  <c r="W141" i="10"/>
  <c r="AU141" i="10"/>
  <c r="W142" i="10"/>
  <c r="AU142" i="10"/>
  <c r="W143" i="10"/>
  <c r="AU143" i="10"/>
  <c r="W144" i="10"/>
  <c r="AU144" i="10"/>
  <c r="W145" i="10"/>
  <c r="AU145" i="10"/>
  <c r="W146" i="10"/>
  <c r="AU146" i="10"/>
  <c r="W147" i="10"/>
  <c r="AU147" i="10"/>
  <c r="W148" i="10"/>
  <c r="AU148" i="10"/>
  <c r="W149" i="10"/>
  <c r="AU149" i="10"/>
  <c r="W150" i="10"/>
  <c r="AU150" i="10"/>
  <c r="W151" i="10"/>
  <c r="AU151" i="10"/>
  <c r="W152" i="10"/>
  <c r="AU152" i="10"/>
  <c r="W153" i="10"/>
  <c r="AU153" i="10"/>
  <c r="W154" i="10"/>
  <c r="AU154" i="10"/>
  <c r="W155" i="10"/>
  <c r="AU155" i="10"/>
  <c r="W156" i="10"/>
  <c r="AU156" i="10"/>
  <c r="W157" i="10"/>
  <c r="AU157" i="10"/>
  <c r="W158" i="10"/>
  <c r="AU158" i="10"/>
  <c r="W159" i="10"/>
  <c r="AU159" i="10"/>
  <c r="W160" i="10"/>
  <c r="AU160" i="10"/>
  <c r="W161" i="10"/>
  <c r="AU161" i="10"/>
  <c r="BG130" i="10"/>
  <c r="BG131" i="10"/>
  <c r="BG132" i="10"/>
  <c r="K133" i="10"/>
  <c r="BG133" i="10"/>
  <c r="BG134" i="10"/>
  <c r="BG135" i="10"/>
  <c r="BG136" i="10"/>
  <c r="K137" i="10"/>
  <c r="BG137" i="10"/>
  <c r="BG138" i="10"/>
  <c r="BG139" i="10"/>
  <c r="BG140" i="10"/>
  <c r="K141" i="10"/>
  <c r="BG141" i="10"/>
  <c r="BG142" i="10"/>
  <c r="BG143" i="10"/>
  <c r="BG144" i="10"/>
  <c r="K145" i="10"/>
  <c r="BG145" i="10"/>
  <c r="BG146" i="10"/>
  <c r="BG147" i="10"/>
  <c r="BG148" i="10"/>
  <c r="K149" i="10"/>
  <c r="BG149" i="10"/>
  <c r="BG150" i="10"/>
  <c r="AO133" i="10"/>
  <c r="AO134" i="10"/>
  <c r="AO135" i="10"/>
  <c r="AO136" i="10"/>
  <c r="AO137" i="10"/>
  <c r="AO138" i="10"/>
  <c r="AO139" i="10"/>
  <c r="AO140" i="10"/>
  <c r="AO141" i="10"/>
  <c r="AO142" i="10"/>
  <c r="AO143" i="10"/>
  <c r="AO144" i="10"/>
  <c r="AO145" i="10"/>
  <c r="AO146" i="10"/>
  <c r="AO147" i="10"/>
  <c r="AO148" i="10"/>
  <c r="AO149" i="10"/>
  <c r="AO150" i="10"/>
  <c r="AO151" i="10"/>
  <c r="AO152" i="10"/>
  <c r="AO153" i="10"/>
  <c r="AO154" i="10"/>
  <c r="AO155" i="10"/>
  <c r="AO156" i="10"/>
  <c r="AO157" i="10"/>
  <c r="AO158" i="10"/>
  <c r="AO159" i="10"/>
  <c r="AO160" i="10"/>
  <c r="AO161" i="10"/>
  <c r="AO162" i="10"/>
  <c r="BA151" i="10"/>
  <c r="E152" i="10"/>
  <c r="BA152" i="10"/>
  <c r="E153" i="10"/>
  <c r="BA153" i="10"/>
  <c r="E154" i="10"/>
  <c r="BA154" i="10"/>
  <c r="E155" i="10"/>
  <c r="BA155" i="10"/>
  <c r="E156" i="10"/>
  <c r="BA156" i="10"/>
  <c r="E157" i="10"/>
  <c r="BA157" i="10"/>
  <c r="E158" i="10"/>
  <c r="BA158" i="10"/>
  <c r="E159" i="10"/>
  <c r="BA159" i="10"/>
  <c r="E160" i="10"/>
  <c r="BA160" i="10"/>
  <c r="E161" i="10"/>
  <c r="BA161" i="10"/>
  <c r="E162" i="10"/>
  <c r="BA162" i="10"/>
  <c r="E163" i="10"/>
  <c r="BA163" i="10"/>
  <c r="E164" i="10"/>
  <c r="BA164" i="10"/>
  <c r="E165" i="10"/>
  <c r="BG151" i="10"/>
  <c r="BG152" i="10"/>
  <c r="K153" i="10"/>
  <c r="BG153" i="10"/>
  <c r="BG154" i="10"/>
  <c r="BG155" i="10"/>
  <c r="BG156" i="10"/>
  <c r="K157" i="10"/>
  <c r="BG157" i="10"/>
  <c r="BG158" i="10"/>
  <c r="BG159" i="10"/>
  <c r="BG160" i="10"/>
  <c r="K161" i="10"/>
  <c r="BG161" i="10"/>
  <c r="W162" i="10"/>
  <c r="AU162" i="10"/>
  <c r="W163" i="10"/>
  <c r="AU163" i="10"/>
  <c r="W164" i="10"/>
  <c r="AU164" i="10"/>
  <c r="BG162" i="10"/>
  <c r="K163" i="10"/>
  <c r="BG163" i="10"/>
  <c r="BG164" i="10"/>
  <c r="AO163" i="10"/>
  <c r="AO164" i="10"/>
  <c r="E193" i="10"/>
  <c r="E192" i="10"/>
  <c r="BA192" i="10"/>
  <c r="AU192" i="10"/>
  <c r="BA193" i="10"/>
  <c r="E194" i="10"/>
  <c r="BA194" i="10"/>
  <c r="E195" i="10"/>
  <c r="BA195" i="10"/>
  <c r="E196" i="10"/>
  <c r="BA196" i="10"/>
  <c r="E197" i="10"/>
  <c r="BA197" i="10"/>
  <c r="E198" i="10"/>
  <c r="BA198" i="10"/>
  <c r="E199" i="10"/>
  <c r="BA199" i="10"/>
  <c r="E200" i="10"/>
  <c r="BA200" i="10"/>
  <c r="E201" i="10"/>
  <c r="BA201" i="10"/>
  <c r="E202" i="10"/>
  <c r="BA202" i="10"/>
  <c r="E203" i="10"/>
  <c r="BA203" i="10"/>
  <c r="E204" i="10"/>
  <c r="BA204" i="10"/>
  <c r="E205" i="10"/>
  <c r="BA205" i="10"/>
  <c r="W192" i="10"/>
  <c r="AO193" i="10"/>
  <c r="AO194" i="10"/>
  <c r="AO195" i="10"/>
  <c r="AO196" i="10"/>
  <c r="AO197" i="10"/>
  <c r="AO198" i="10"/>
  <c r="AO199" i="10"/>
  <c r="AO200" i="10"/>
  <c r="AO201" i="10"/>
  <c r="AO202" i="10"/>
  <c r="AO203" i="10"/>
  <c r="AO204" i="10"/>
  <c r="AO205" i="10"/>
  <c r="BG192" i="10"/>
  <c r="W193" i="10"/>
  <c r="AU193" i="10"/>
  <c r="W194" i="10"/>
  <c r="AU194" i="10"/>
  <c r="W195" i="10"/>
  <c r="AU195" i="10"/>
  <c r="W196" i="10"/>
  <c r="AU196" i="10"/>
  <c r="W197" i="10"/>
  <c r="AU197" i="10"/>
  <c r="W198" i="10"/>
  <c r="AU198" i="10"/>
  <c r="W199" i="10"/>
  <c r="AU199" i="10"/>
  <c r="W200" i="10"/>
  <c r="AU200" i="10"/>
  <c r="W201" i="10"/>
  <c r="AU201" i="10"/>
  <c r="W202" i="10"/>
  <c r="AU202" i="10"/>
  <c r="W203" i="10"/>
  <c r="AU203" i="10"/>
  <c r="W204" i="10"/>
  <c r="AU204" i="10"/>
  <c r="W205" i="10"/>
  <c r="AU205" i="10"/>
  <c r="D3" i="9"/>
  <c r="E26" i="9" s="1"/>
  <c r="AB3" i="9"/>
  <c r="AC8" i="9" s="1"/>
  <c r="AZ3" i="9"/>
  <c r="BA19" i="9" s="1"/>
  <c r="AU39" i="9"/>
  <c r="W40" i="9"/>
  <c r="AU41" i="9"/>
  <c r="W42" i="9"/>
  <c r="AU43" i="9"/>
  <c r="W44" i="9"/>
  <c r="AU45" i="9"/>
  <c r="W46" i="9"/>
  <c r="AU47" i="9"/>
  <c r="W48" i="9"/>
  <c r="AU49" i="9"/>
  <c r="W50" i="9"/>
  <c r="AU51" i="9"/>
  <c r="W52" i="9"/>
  <c r="AU53" i="9"/>
  <c r="W54" i="9"/>
  <c r="AU55" i="9"/>
  <c r="W56" i="9"/>
  <c r="AU57" i="9"/>
  <c r="W58" i="9"/>
  <c r="AC63" i="9"/>
  <c r="AC66" i="9"/>
  <c r="AC67" i="9"/>
  <c r="AC70" i="9"/>
  <c r="AC71" i="9"/>
  <c r="AC74" i="9"/>
  <c r="AC78" i="9"/>
  <c r="AC79" i="9"/>
  <c r="BA79" i="9"/>
  <c r="K184" i="9"/>
  <c r="K183" i="9"/>
  <c r="K182" i="9"/>
  <c r="K181" i="9"/>
  <c r="K180" i="9"/>
  <c r="K179" i="9"/>
  <c r="K178" i="9"/>
  <c r="K177" i="9"/>
  <c r="K176" i="9"/>
  <c r="K175" i="9"/>
  <c r="K174" i="9"/>
  <c r="K172" i="9"/>
  <c r="K170" i="9"/>
  <c r="K168" i="9"/>
  <c r="K166" i="9"/>
  <c r="K164" i="9"/>
  <c r="K173" i="9"/>
  <c r="K171" i="9"/>
  <c r="K169" i="9"/>
  <c r="K167" i="9"/>
  <c r="K141" i="9"/>
  <c r="K139" i="9"/>
  <c r="K137" i="9"/>
  <c r="K135" i="9"/>
  <c r="K133" i="9"/>
  <c r="K132" i="9"/>
  <c r="K131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2" i="9"/>
  <c r="K90" i="9"/>
  <c r="K88" i="9"/>
  <c r="K86" i="9"/>
  <c r="K84" i="9"/>
  <c r="K82" i="9"/>
  <c r="K93" i="9"/>
  <c r="K91" i="9"/>
  <c r="K89" i="9"/>
  <c r="K87" i="9"/>
  <c r="K85" i="9"/>
  <c r="AI184" i="9"/>
  <c r="AI183" i="9"/>
  <c r="AI182" i="9"/>
  <c r="AI181" i="9"/>
  <c r="AI180" i="9"/>
  <c r="AI179" i="9"/>
  <c r="AI178" i="9"/>
  <c r="AI177" i="9"/>
  <c r="AI176" i="9"/>
  <c r="AI175" i="9"/>
  <c r="AI174" i="9"/>
  <c r="AI173" i="9"/>
  <c r="AI171" i="9"/>
  <c r="AI169" i="9"/>
  <c r="AI167" i="9"/>
  <c r="AI165" i="9"/>
  <c r="AI163" i="9"/>
  <c r="AI172" i="9"/>
  <c r="AI170" i="9"/>
  <c r="AI168" i="9"/>
  <c r="AI166" i="9"/>
  <c r="AI140" i="9"/>
  <c r="AI138" i="9"/>
  <c r="AI136" i="9"/>
  <c r="AI134" i="9"/>
  <c r="AI132" i="9"/>
  <c r="AI131" i="9"/>
  <c r="AI110" i="9"/>
  <c r="AI109" i="9"/>
  <c r="AI108" i="9"/>
  <c r="AI107" i="9"/>
  <c r="AI106" i="9"/>
  <c r="AI105" i="9"/>
  <c r="AI104" i="9"/>
  <c r="AI103" i="9"/>
  <c r="AI102" i="9"/>
  <c r="AI101" i="9"/>
  <c r="AI100" i="9"/>
  <c r="AI99" i="9"/>
  <c r="AI98" i="9"/>
  <c r="AI97" i="9"/>
  <c r="AI96" i="9"/>
  <c r="AI95" i="9"/>
  <c r="AI94" i="9"/>
  <c r="AI93" i="9"/>
  <c r="AI91" i="9"/>
  <c r="AI89" i="9"/>
  <c r="AI87" i="9"/>
  <c r="AI85" i="9"/>
  <c r="AI92" i="9"/>
  <c r="AI90" i="9"/>
  <c r="AI88" i="9"/>
  <c r="AI86" i="9"/>
  <c r="AI84" i="9"/>
  <c r="BG183" i="9"/>
  <c r="BG182" i="9"/>
  <c r="BG181" i="9"/>
  <c r="BG180" i="9"/>
  <c r="BG179" i="9"/>
  <c r="BG178" i="9"/>
  <c r="BG177" i="9"/>
  <c r="BG176" i="9"/>
  <c r="BG175" i="9"/>
  <c r="BG174" i="9"/>
  <c r="BG172" i="9"/>
  <c r="BG170" i="9"/>
  <c r="BG168" i="9"/>
  <c r="BG166" i="9"/>
  <c r="BG164" i="9"/>
  <c r="BG162" i="9"/>
  <c r="BG173" i="9"/>
  <c r="BG171" i="9"/>
  <c r="BG169" i="9"/>
  <c r="BG167" i="9"/>
  <c r="BG139" i="9"/>
  <c r="BG137" i="9"/>
  <c r="BG135" i="9"/>
  <c r="BG133" i="9"/>
  <c r="BG132" i="9"/>
  <c r="BG131" i="9"/>
  <c r="BG130" i="9"/>
  <c r="BG110" i="9"/>
  <c r="BG109" i="9"/>
  <c r="BG108" i="9"/>
  <c r="BG107" i="9"/>
  <c r="BG106" i="9"/>
  <c r="BG105" i="9"/>
  <c r="BG104" i="9"/>
  <c r="BG103" i="9"/>
  <c r="BG102" i="9"/>
  <c r="BG101" i="9"/>
  <c r="BG100" i="9"/>
  <c r="BG99" i="9"/>
  <c r="BG98" i="9"/>
  <c r="BG97" i="9"/>
  <c r="BG96" i="9"/>
  <c r="BG95" i="9"/>
  <c r="BG94" i="9"/>
  <c r="BG92" i="9"/>
  <c r="BG90" i="9"/>
  <c r="BG88" i="9"/>
  <c r="BG86" i="9"/>
  <c r="BG84" i="9"/>
  <c r="BG93" i="9"/>
  <c r="BG91" i="9"/>
  <c r="BG89" i="9"/>
  <c r="BG87" i="9"/>
  <c r="BG85" i="9"/>
  <c r="BG83" i="9"/>
  <c r="Q6" i="9"/>
  <c r="AI39" i="9"/>
  <c r="K40" i="9"/>
  <c r="BG40" i="9"/>
  <c r="Q41" i="9"/>
  <c r="AI41" i="9"/>
  <c r="K42" i="9"/>
  <c r="AO42" i="9"/>
  <c r="BG42" i="9"/>
  <c r="Q43" i="9"/>
  <c r="AI43" i="9"/>
  <c r="K44" i="9"/>
  <c r="BG44" i="9"/>
  <c r="Q45" i="9"/>
  <c r="AI45" i="9"/>
  <c r="K46" i="9"/>
  <c r="AO46" i="9"/>
  <c r="BG46" i="9"/>
  <c r="Q47" i="9"/>
  <c r="AI47" i="9"/>
  <c r="K48" i="9"/>
  <c r="BG48" i="9"/>
  <c r="Q49" i="9"/>
  <c r="AI49" i="9"/>
  <c r="K50" i="9"/>
  <c r="AO50" i="9"/>
  <c r="BG50" i="9"/>
  <c r="Q51" i="9"/>
  <c r="AI51" i="9"/>
  <c r="K52" i="9"/>
  <c r="BG52" i="9"/>
  <c r="Q53" i="9"/>
  <c r="AI53" i="9"/>
  <c r="K54" i="9"/>
  <c r="AO54" i="9"/>
  <c r="BG54" i="9"/>
  <c r="Q55" i="9"/>
  <c r="AI55" i="9"/>
  <c r="K56" i="9"/>
  <c r="BG56" i="9"/>
  <c r="AI57" i="9"/>
  <c r="K58" i="9"/>
  <c r="BG58" i="9"/>
  <c r="K59" i="9"/>
  <c r="AI59" i="9"/>
  <c r="BG59" i="9"/>
  <c r="K60" i="9"/>
  <c r="AI60" i="9"/>
  <c r="BG60" i="9"/>
  <c r="K61" i="9"/>
  <c r="AI61" i="9"/>
  <c r="BG61" i="9"/>
  <c r="K62" i="9"/>
  <c r="AI62" i="9"/>
  <c r="BG62" i="9"/>
  <c r="K63" i="9"/>
  <c r="AI63" i="9"/>
  <c r="BG63" i="9"/>
  <c r="K64" i="9"/>
  <c r="AI64" i="9"/>
  <c r="BG64" i="9"/>
  <c r="K65" i="9"/>
  <c r="AI65" i="9"/>
  <c r="BG65" i="9"/>
  <c r="K66" i="9"/>
  <c r="AI66" i="9"/>
  <c r="BG66" i="9"/>
  <c r="K67" i="9"/>
  <c r="AI67" i="9"/>
  <c r="BG67" i="9"/>
  <c r="K68" i="9"/>
  <c r="AI68" i="9"/>
  <c r="BG68" i="9"/>
  <c r="K69" i="9"/>
  <c r="AI69" i="9"/>
  <c r="BG69" i="9"/>
  <c r="K70" i="9"/>
  <c r="AI70" i="9"/>
  <c r="BG70" i="9"/>
  <c r="K71" i="9"/>
  <c r="AI71" i="9"/>
  <c r="BG71" i="9"/>
  <c r="K72" i="9"/>
  <c r="AI72" i="9"/>
  <c r="BG72" i="9"/>
  <c r="K73" i="9"/>
  <c r="AI73" i="9"/>
  <c r="BG73" i="9"/>
  <c r="K74" i="9"/>
  <c r="AI74" i="9"/>
  <c r="BG74" i="9"/>
  <c r="K75" i="9"/>
  <c r="AI75" i="9"/>
  <c r="BG75" i="9"/>
  <c r="K76" i="9"/>
  <c r="AI76" i="9"/>
  <c r="BG76" i="9"/>
  <c r="K77" i="9"/>
  <c r="AI77" i="9"/>
  <c r="BG77" i="9"/>
  <c r="K78" i="9"/>
  <c r="AI78" i="9"/>
  <c r="BG78" i="9"/>
  <c r="K79" i="9"/>
  <c r="AI79" i="9"/>
  <c r="BG79" i="9"/>
  <c r="K80" i="9"/>
  <c r="AI80" i="9"/>
  <c r="BG80" i="9"/>
  <c r="K81" i="9"/>
  <c r="AI81" i="9"/>
  <c r="BG81" i="9"/>
  <c r="AI82" i="9"/>
  <c r="BG82" i="9"/>
  <c r="K83" i="9"/>
  <c r="AI83" i="9"/>
  <c r="Q185" i="9"/>
  <c r="Q162" i="9"/>
  <c r="Q161" i="9"/>
  <c r="Q160" i="9"/>
  <c r="Q159" i="9"/>
  <c r="Q158" i="9"/>
  <c r="Q157" i="9"/>
  <c r="Q156" i="9"/>
  <c r="Q155" i="9"/>
  <c r="Q154" i="9"/>
  <c r="Q152" i="9"/>
  <c r="Q150" i="9"/>
  <c r="Q148" i="9"/>
  <c r="Q146" i="9"/>
  <c r="Q145" i="9"/>
  <c r="Q144" i="9"/>
  <c r="Q143" i="9"/>
  <c r="Q142" i="9"/>
  <c r="Q141" i="9"/>
  <c r="Q153" i="9"/>
  <c r="Q151" i="9"/>
  <c r="Q149" i="9"/>
  <c r="Q147" i="9"/>
  <c r="Q118" i="9"/>
  <c r="Q116" i="9"/>
  <c r="Q114" i="9"/>
  <c r="Q112" i="9"/>
  <c r="AO161" i="9"/>
  <c r="AO157" i="9"/>
  <c r="AO153" i="9"/>
  <c r="AO145" i="9"/>
  <c r="AO141" i="9"/>
  <c r="AO117" i="9"/>
  <c r="AO79" i="9"/>
  <c r="W7" i="9"/>
  <c r="AU7" i="9"/>
  <c r="W8" i="9"/>
  <c r="AU8" i="9"/>
  <c r="W9" i="9"/>
  <c r="AU9" i="9"/>
  <c r="W10" i="9"/>
  <c r="AU10" i="9"/>
  <c r="W11" i="9"/>
  <c r="AU11" i="9"/>
  <c r="W12" i="9"/>
  <c r="AU12" i="9"/>
  <c r="W13" i="9"/>
  <c r="AU13" i="9"/>
  <c r="W14" i="9"/>
  <c r="AU14" i="9"/>
  <c r="W15" i="9"/>
  <c r="AU15" i="9"/>
  <c r="W16" i="9"/>
  <c r="AU16" i="9"/>
  <c r="W17" i="9"/>
  <c r="AU17" i="9"/>
  <c r="W18" i="9"/>
  <c r="AU18" i="9"/>
  <c r="K19" i="9"/>
  <c r="W19" i="9"/>
  <c r="AI19" i="9"/>
  <c r="AU19" i="9"/>
  <c r="BG19" i="9"/>
  <c r="K20" i="9"/>
  <c r="W20" i="9"/>
  <c r="AI20" i="9"/>
  <c r="AU20" i="9"/>
  <c r="BG20" i="9"/>
  <c r="K21" i="9"/>
  <c r="W21" i="9"/>
  <c r="AI21" i="9"/>
  <c r="AU21" i="9"/>
  <c r="BG21" i="9"/>
  <c r="K22" i="9"/>
  <c r="W22" i="9"/>
  <c r="AI22" i="9"/>
  <c r="AU22" i="9"/>
  <c r="BG22" i="9"/>
  <c r="K23" i="9"/>
  <c r="W23" i="9"/>
  <c r="AI23" i="9"/>
  <c r="AU23" i="9"/>
  <c r="BG23" i="9"/>
  <c r="K24" i="9"/>
  <c r="W24" i="9"/>
  <c r="AI24" i="9"/>
  <c r="AU24" i="9"/>
  <c r="BG24" i="9"/>
  <c r="K25" i="9"/>
  <c r="W25" i="9"/>
  <c r="AI25" i="9"/>
  <c r="AU25" i="9"/>
  <c r="BG25" i="9"/>
  <c r="K26" i="9"/>
  <c r="W26" i="9"/>
  <c r="AI26" i="9"/>
  <c r="AU26" i="9"/>
  <c r="BG26" i="9"/>
  <c r="K27" i="9"/>
  <c r="W27" i="9"/>
  <c r="AI27" i="9"/>
  <c r="AU27" i="9"/>
  <c r="BG27" i="9"/>
  <c r="K28" i="9"/>
  <c r="W28" i="9"/>
  <c r="AI28" i="9"/>
  <c r="AU28" i="9"/>
  <c r="BG28" i="9"/>
  <c r="K29" i="9"/>
  <c r="W29" i="9"/>
  <c r="AI29" i="9"/>
  <c r="AU29" i="9"/>
  <c r="BG29" i="9"/>
  <c r="K30" i="9"/>
  <c r="W30" i="9"/>
  <c r="AI30" i="9"/>
  <c r="AU30" i="9"/>
  <c r="BG30" i="9"/>
  <c r="K31" i="9"/>
  <c r="W31" i="9"/>
  <c r="AI31" i="9"/>
  <c r="AU31" i="9"/>
  <c r="BG31" i="9"/>
  <c r="K32" i="9"/>
  <c r="W32" i="9"/>
  <c r="AI32" i="9"/>
  <c r="AU32" i="9"/>
  <c r="BG32" i="9"/>
  <c r="K33" i="9"/>
  <c r="W33" i="9"/>
  <c r="AI33" i="9"/>
  <c r="AU33" i="9"/>
  <c r="BG33" i="9"/>
  <c r="K34" i="9"/>
  <c r="W34" i="9"/>
  <c r="AI34" i="9"/>
  <c r="AU34" i="9"/>
  <c r="BG34" i="9"/>
  <c r="K35" i="9"/>
  <c r="W35" i="9"/>
  <c r="AI35" i="9"/>
  <c r="AU35" i="9"/>
  <c r="BG35" i="9"/>
  <c r="K36" i="9"/>
  <c r="W36" i="9"/>
  <c r="AI36" i="9"/>
  <c r="AU36" i="9"/>
  <c r="BG36" i="9"/>
  <c r="K37" i="9"/>
  <c r="W37" i="9"/>
  <c r="AI37" i="9"/>
  <c r="AU37" i="9"/>
  <c r="BG37" i="9"/>
  <c r="K38" i="9"/>
  <c r="W38" i="9"/>
  <c r="AI38" i="9"/>
  <c r="BG38" i="9"/>
  <c r="K39" i="9"/>
  <c r="AU40" i="9"/>
  <c r="W41" i="9"/>
  <c r="AU42" i="9"/>
  <c r="W43" i="9"/>
  <c r="AU44" i="9"/>
  <c r="W45" i="9"/>
  <c r="AU46" i="9"/>
  <c r="W47" i="9"/>
  <c r="AU48" i="9"/>
  <c r="W49" i="9"/>
  <c r="AU50" i="9"/>
  <c r="W51" i="9"/>
  <c r="AU52" i="9"/>
  <c r="W53" i="9"/>
  <c r="AU54" i="9"/>
  <c r="W55" i="9"/>
  <c r="AU56" i="9"/>
  <c r="W57" i="9"/>
  <c r="AU58" i="9"/>
  <c r="Q59" i="9"/>
  <c r="Q60" i="9"/>
  <c r="Q61" i="9"/>
  <c r="AO61" i="9"/>
  <c r="Q62" i="9"/>
  <c r="Q63" i="9"/>
  <c r="Q64" i="9"/>
  <c r="Q65" i="9"/>
  <c r="AO65" i="9"/>
  <c r="Q66" i="9"/>
  <c r="Q67" i="9"/>
  <c r="Q68" i="9"/>
  <c r="Q69" i="9"/>
  <c r="AO69" i="9"/>
  <c r="Q70" i="9"/>
  <c r="Q71" i="9"/>
  <c r="Q72" i="9"/>
  <c r="Q73" i="9"/>
  <c r="AO73" i="9"/>
  <c r="Q74" i="9"/>
  <c r="Q75" i="9"/>
  <c r="Q76" i="9"/>
  <c r="Q77" i="9"/>
  <c r="AO77" i="9"/>
  <c r="Q78" i="9"/>
  <c r="Q79" i="9"/>
  <c r="Q80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1" i="9"/>
  <c r="W169" i="9"/>
  <c r="W167" i="9"/>
  <c r="W163" i="9"/>
  <c r="W172" i="9"/>
  <c r="W170" i="9"/>
  <c r="W168" i="9"/>
  <c r="W166" i="9"/>
  <c r="W140" i="9"/>
  <c r="W141" i="9"/>
  <c r="W139" i="9"/>
  <c r="W137" i="9"/>
  <c r="W135" i="9"/>
  <c r="W133" i="9"/>
  <c r="W132" i="9"/>
  <c r="W13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2" i="9"/>
  <c r="W90" i="9"/>
  <c r="W88" i="9"/>
  <c r="W86" i="9"/>
  <c r="W84" i="9"/>
  <c r="W82" i="9"/>
  <c r="W93" i="9"/>
  <c r="W91" i="9"/>
  <c r="W89" i="9"/>
  <c r="W87" i="9"/>
  <c r="W85" i="9"/>
  <c r="AU184" i="9"/>
  <c r="AU183" i="9"/>
  <c r="AU182" i="9"/>
  <c r="AU181" i="9"/>
  <c r="AU180" i="9"/>
  <c r="AU179" i="9"/>
  <c r="AU178" i="9"/>
  <c r="AU177" i="9"/>
  <c r="AU176" i="9"/>
  <c r="AU175" i="9"/>
  <c r="AU174" i="9"/>
  <c r="AU172" i="9"/>
  <c r="AU170" i="9"/>
  <c r="AU168" i="9"/>
  <c r="AU166" i="9"/>
  <c r="AU162" i="9"/>
  <c r="AU173" i="9"/>
  <c r="AU171" i="9"/>
  <c r="AU169" i="9"/>
  <c r="AU167" i="9"/>
  <c r="AU141" i="9"/>
  <c r="AU139" i="9"/>
  <c r="AU133" i="9"/>
  <c r="AU140" i="9"/>
  <c r="AU138" i="9"/>
  <c r="AU136" i="9"/>
  <c r="AU134" i="9"/>
  <c r="AU132" i="9"/>
  <c r="AU131" i="9"/>
  <c r="AU110" i="9"/>
  <c r="AU109" i="9"/>
  <c r="AU108" i="9"/>
  <c r="AU107" i="9"/>
  <c r="AU106" i="9"/>
  <c r="AU105" i="9"/>
  <c r="AU104" i="9"/>
  <c r="AU103" i="9"/>
  <c r="AU102" i="9"/>
  <c r="AU101" i="9"/>
  <c r="AU100" i="9"/>
  <c r="AU99" i="9"/>
  <c r="AU98" i="9"/>
  <c r="AU97" i="9"/>
  <c r="AU96" i="9"/>
  <c r="AU95" i="9"/>
  <c r="AU94" i="9"/>
  <c r="AU93" i="9"/>
  <c r="AU91" i="9"/>
  <c r="AU89" i="9"/>
  <c r="AU87" i="9"/>
  <c r="AU85" i="9"/>
  <c r="AU83" i="9"/>
  <c r="AU81" i="9"/>
  <c r="AU92" i="9"/>
  <c r="AU90" i="9"/>
  <c r="AU88" i="9"/>
  <c r="AU86" i="9"/>
  <c r="AU84" i="9"/>
  <c r="BG39" i="9"/>
  <c r="AI40" i="9"/>
  <c r="K41" i="9"/>
  <c r="BG41" i="9"/>
  <c r="AI42" i="9"/>
  <c r="K43" i="9"/>
  <c r="BG43" i="9"/>
  <c r="AI44" i="9"/>
  <c r="K45" i="9"/>
  <c r="BG45" i="9"/>
  <c r="AI46" i="9"/>
  <c r="K47" i="9"/>
  <c r="BG47" i="9"/>
  <c r="AI48" i="9"/>
  <c r="K49" i="9"/>
  <c r="BG49" i="9"/>
  <c r="AI50" i="9"/>
  <c r="K51" i="9"/>
  <c r="BG51" i="9"/>
  <c r="AI52" i="9"/>
  <c r="K53" i="9"/>
  <c r="BG53" i="9"/>
  <c r="AI54" i="9"/>
  <c r="K55" i="9"/>
  <c r="BG55" i="9"/>
  <c r="AI56" i="9"/>
  <c r="K57" i="9"/>
  <c r="BG57" i="9"/>
  <c r="AI58" i="9"/>
  <c r="W59" i="9"/>
  <c r="AU59" i="9"/>
  <c r="W60" i="9"/>
  <c r="AU60" i="9"/>
  <c r="W61" i="9"/>
  <c r="AU61" i="9"/>
  <c r="W62" i="9"/>
  <c r="AU62" i="9"/>
  <c r="W63" i="9"/>
  <c r="AU63" i="9"/>
  <c r="W64" i="9"/>
  <c r="AU64" i="9"/>
  <c r="W65" i="9"/>
  <c r="AU65" i="9"/>
  <c r="W66" i="9"/>
  <c r="AU66" i="9"/>
  <c r="W67" i="9"/>
  <c r="AU67" i="9"/>
  <c r="W68" i="9"/>
  <c r="AU68" i="9"/>
  <c r="W69" i="9"/>
  <c r="AU69" i="9"/>
  <c r="W70" i="9"/>
  <c r="AU70" i="9"/>
  <c r="W71" i="9"/>
  <c r="AU71" i="9"/>
  <c r="W72" i="9"/>
  <c r="AU72" i="9"/>
  <c r="W73" i="9"/>
  <c r="AU73" i="9"/>
  <c r="W74" i="9"/>
  <c r="AU74" i="9"/>
  <c r="W75" i="9"/>
  <c r="AU75" i="9"/>
  <c r="W76" i="9"/>
  <c r="AU76" i="9"/>
  <c r="W77" i="9"/>
  <c r="AU77" i="9"/>
  <c r="W78" i="9"/>
  <c r="AU78" i="9"/>
  <c r="W79" i="9"/>
  <c r="AU79" i="9"/>
  <c r="W80" i="9"/>
  <c r="AU80" i="9"/>
  <c r="W81" i="9"/>
  <c r="AU82" i="9"/>
  <c r="W83" i="9"/>
  <c r="Q82" i="9"/>
  <c r="Q84" i="9"/>
  <c r="Q86" i="9"/>
  <c r="AO87" i="9"/>
  <c r="Q88" i="9"/>
  <c r="Q90" i="9"/>
  <c r="Q92" i="9"/>
  <c r="AC94" i="9"/>
  <c r="AC95" i="9"/>
  <c r="AC96" i="9"/>
  <c r="AC97" i="9"/>
  <c r="AC98" i="9"/>
  <c r="AC99" i="9"/>
  <c r="AC100" i="9"/>
  <c r="AC101" i="9"/>
  <c r="AC102" i="9"/>
  <c r="AC103" i="9"/>
  <c r="BA103" i="9"/>
  <c r="AC104" i="9"/>
  <c r="AC105" i="9"/>
  <c r="BA105" i="9"/>
  <c r="AC106" i="9"/>
  <c r="AC107" i="9"/>
  <c r="AC108" i="9"/>
  <c r="AC109" i="9"/>
  <c r="AC110" i="9"/>
  <c r="BA112" i="9"/>
  <c r="AC113" i="9"/>
  <c r="E114" i="9"/>
  <c r="AC115" i="9"/>
  <c r="AC117" i="9"/>
  <c r="AC81" i="9"/>
  <c r="AC83" i="9"/>
  <c r="BA84" i="9"/>
  <c r="AC85" i="9"/>
  <c r="E86" i="9"/>
  <c r="AC87" i="9"/>
  <c r="AC89" i="9"/>
  <c r="AC91" i="9"/>
  <c r="AC93" i="9"/>
  <c r="Q81" i="9"/>
  <c r="Q83" i="9"/>
  <c r="Q85" i="9"/>
  <c r="AO86" i="9"/>
  <c r="Q87" i="9"/>
  <c r="Q89" i="9"/>
  <c r="Q91" i="9"/>
  <c r="Q93" i="9"/>
  <c r="Q94" i="9"/>
  <c r="Q95" i="9"/>
  <c r="AO95" i="9"/>
  <c r="Q96" i="9"/>
  <c r="Q97" i="9"/>
  <c r="Q98" i="9"/>
  <c r="Q99" i="9"/>
  <c r="AO99" i="9"/>
  <c r="Q100" i="9"/>
  <c r="Q101" i="9"/>
  <c r="Q102" i="9"/>
  <c r="Q103" i="9"/>
  <c r="AO103" i="9"/>
  <c r="Q104" i="9"/>
  <c r="Q105" i="9"/>
  <c r="Q106" i="9"/>
  <c r="Q107" i="9"/>
  <c r="AO107" i="9"/>
  <c r="Q108" i="9"/>
  <c r="Q109" i="9"/>
  <c r="Q110" i="9"/>
  <c r="Q111" i="9"/>
  <c r="Q113" i="9"/>
  <c r="AO114" i="9"/>
  <c r="Q115" i="9"/>
  <c r="Q117" i="9"/>
  <c r="E81" i="9"/>
  <c r="AC82" i="9"/>
  <c r="AC84" i="9"/>
  <c r="AC86" i="9"/>
  <c r="AC88" i="9"/>
  <c r="E89" i="9"/>
  <c r="AC90" i="9"/>
  <c r="AC92" i="9"/>
  <c r="AI111" i="9"/>
  <c r="K112" i="9"/>
  <c r="BG112" i="9"/>
  <c r="AI113" i="9"/>
  <c r="K114" i="9"/>
  <c r="BG114" i="9"/>
  <c r="AI115" i="9"/>
  <c r="K116" i="9"/>
  <c r="BG116" i="9"/>
  <c r="AI117" i="9"/>
  <c r="K118" i="9"/>
  <c r="BG118" i="9"/>
  <c r="E119" i="9"/>
  <c r="AC119" i="9"/>
  <c r="AC120" i="9"/>
  <c r="AC121" i="9"/>
  <c r="AC122" i="9"/>
  <c r="E123" i="9"/>
  <c r="AC123" i="9"/>
  <c r="BA123" i="9"/>
  <c r="AC124" i="9"/>
  <c r="AC125" i="9"/>
  <c r="AC126" i="9"/>
  <c r="E127" i="9"/>
  <c r="AC127" i="9"/>
  <c r="AC128" i="9"/>
  <c r="AC129" i="9"/>
  <c r="BA129" i="9"/>
  <c r="AC130" i="9"/>
  <c r="E131" i="9"/>
  <c r="AC131" i="9"/>
  <c r="AC132" i="9"/>
  <c r="W111" i="9"/>
  <c r="AU112" i="9"/>
  <c r="W113" i="9"/>
  <c r="AU114" i="9"/>
  <c r="W115" i="9"/>
  <c r="AU116" i="9"/>
  <c r="W117" i="9"/>
  <c r="AU118" i="9"/>
  <c r="K119" i="9"/>
  <c r="AI119" i="9"/>
  <c r="BG119" i="9"/>
  <c r="K120" i="9"/>
  <c r="AI120" i="9"/>
  <c r="BG120" i="9"/>
  <c r="K121" i="9"/>
  <c r="AI121" i="9"/>
  <c r="BG121" i="9"/>
  <c r="K122" i="9"/>
  <c r="AI122" i="9"/>
  <c r="BG122" i="9"/>
  <c r="K123" i="9"/>
  <c r="AI123" i="9"/>
  <c r="BG123" i="9"/>
  <c r="K124" i="9"/>
  <c r="AI124" i="9"/>
  <c r="BG124" i="9"/>
  <c r="K125" i="9"/>
  <c r="AI125" i="9"/>
  <c r="BG125" i="9"/>
  <c r="K126" i="9"/>
  <c r="AI126" i="9"/>
  <c r="BG126" i="9"/>
  <c r="K127" i="9"/>
  <c r="AI127" i="9"/>
  <c r="BG127" i="9"/>
  <c r="K128" i="9"/>
  <c r="AI128" i="9"/>
  <c r="BG128" i="9"/>
  <c r="K129" i="9"/>
  <c r="AI129" i="9"/>
  <c r="BG129" i="9"/>
  <c r="K130" i="9"/>
  <c r="AI130" i="9"/>
  <c r="AI133" i="9"/>
  <c r="K134" i="9"/>
  <c r="BG134" i="9"/>
  <c r="AI135" i="9"/>
  <c r="K136" i="9"/>
  <c r="BG136" i="9"/>
  <c r="AI137" i="9"/>
  <c r="K138" i="9"/>
  <c r="BG138" i="9"/>
  <c r="AI139" i="9"/>
  <c r="K140" i="9"/>
  <c r="BG140" i="9"/>
  <c r="AI141" i="9"/>
  <c r="BG111" i="9"/>
  <c r="AI112" i="9"/>
  <c r="K113" i="9"/>
  <c r="BG113" i="9"/>
  <c r="AI114" i="9"/>
  <c r="K115" i="9"/>
  <c r="BG115" i="9"/>
  <c r="AI116" i="9"/>
  <c r="K117" i="9"/>
  <c r="BG117" i="9"/>
  <c r="AI118" i="9"/>
  <c r="Q119" i="9"/>
  <c r="Q120" i="9"/>
  <c r="Q121" i="9"/>
  <c r="AO121" i="9"/>
  <c r="Q122" i="9"/>
  <c r="Q123" i="9"/>
  <c r="Q124" i="9"/>
  <c r="Q125" i="9"/>
  <c r="AO125" i="9"/>
  <c r="Q126" i="9"/>
  <c r="Q127" i="9"/>
  <c r="Q128" i="9"/>
  <c r="Q129" i="9"/>
  <c r="AO129" i="9"/>
  <c r="Q130" i="9"/>
  <c r="Q131" i="9"/>
  <c r="Q132" i="9"/>
  <c r="Q133" i="9"/>
  <c r="AU111" i="9"/>
  <c r="W112" i="9"/>
  <c r="AU113" i="9"/>
  <c r="W114" i="9"/>
  <c r="AU115" i="9"/>
  <c r="W116" i="9"/>
  <c r="AU117" i="9"/>
  <c r="W118" i="9"/>
  <c r="W119" i="9"/>
  <c r="AU119" i="9"/>
  <c r="W120" i="9"/>
  <c r="AU120" i="9"/>
  <c r="W121" i="9"/>
  <c r="AU121" i="9"/>
  <c r="W122" i="9"/>
  <c r="AU122" i="9"/>
  <c r="W123" i="9"/>
  <c r="AU123" i="9"/>
  <c r="W124" i="9"/>
  <c r="AU124" i="9"/>
  <c r="W125" i="9"/>
  <c r="AU125" i="9"/>
  <c r="W126" i="9"/>
  <c r="AU126" i="9"/>
  <c r="W127" i="9"/>
  <c r="AU127" i="9"/>
  <c r="W128" i="9"/>
  <c r="AU128" i="9"/>
  <c r="W129" i="9"/>
  <c r="AU129" i="9"/>
  <c r="W130" i="9"/>
  <c r="AU130" i="9"/>
  <c r="W134" i="9"/>
  <c r="AU135" i="9"/>
  <c r="W136" i="9"/>
  <c r="AU137" i="9"/>
  <c r="W138" i="9"/>
  <c r="AC134" i="9"/>
  <c r="AC136" i="9"/>
  <c r="AC138" i="9"/>
  <c r="E139" i="9"/>
  <c r="AC140" i="9"/>
  <c r="AO133" i="9"/>
  <c r="Q134" i="9"/>
  <c r="Q136" i="9"/>
  <c r="Q138" i="9"/>
  <c r="Q140" i="9"/>
  <c r="BG141" i="9"/>
  <c r="K142" i="9"/>
  <c r="AI142" i="9"/>
  <c r="BG142" i="9"/>
  <c r="K143" i="9"/>
  <c r="AI143" i="9"/>
  <c r="BG143" i="9"/>
  <c r="K144" i="9"/>
  <c r="AI144" i="9"/>
  <c r="BG144" i="9"/>
  <c r="K145" i="9"/>
  <c r="AI145" i="9"/>
  <c r="BG145" i="9"/>
  <c r="K146" i="9"/>
  <c r="AC133" i="9"/>
  <c r="AC135" i="9"/>
  <c r="AC137" i="9"/>
  <c r="AC139" i="9"/>
  <c r="AO134" i="9"/>
  <c r="Q135" i="9"/>
  <c r="Q137" i="9"/>
  <c r="Q139" i="9"/>
  <c r="W142" i="9"/>
  <c r="AU142" i="9"/>
  <c r="W143" i="9"/>
  <c r="AU143" i="9"/>
  <c r="W144" i="9"/>
  <c r="AU144" i="9"/>
  <c r="W145" i="9"/>
  <c r="AU145" i="9"/>
  <c r="W146" i="9"/>
  <c r="BG146" i="9"/>
  <c r="AI147" i="9"/>
  <c r="K148" i="9"/>
  <c r="BG148" i="9"/>
  <c r="AI149" i="9"/>
  <c r="K150" i="9"/>
  <c r="BG150" i="9"/>
  <c r="AI151" i="9"/>
  <c r="K152" i="9"/>
  <c r="BG152" i="9"/>
  <c r="AI153" i="9"/>
  <c r="AU146" i="9"/>
  <c r="W147" i="9"/>
  <c r="AU148" i="9"/>
  <c r="W149" i="9"/>
  <c r="AU150" i="9"/>
  <c r="W151" i="9"/>
  <c r="AU152" i="9"/>
  <c r="W153" i="9"/>
  <c r="BG153" i="9"/>
  <c r="K154" i="9"/>
  <c r="AI154" i="9"/>
  <c r="BG154" i="9"/>
  <c r="K155" i="9"/>
  <c r="AI155" i="9"/>
  <c r="BG155" i="9"/>
  <c r="K156" i="9"/>
  <c r="AI156" i="9"/>
  <c r="BG156" i="9"/>
  <c r="K157" i="9"/>
  <c r="AI157" i="9"/>
  <c r="BG157" i="9"/>
  <c r="K158" i="9"/>
  <c r="AI158" i="9"/>
  <c r="BG158" i="9"/>
  <c r="K159" i="9"/>
  <c r="AI159" i="9"/>
  <c r="BG159" i="9"/>
  <c r="K160" i="9"/>
  <c r="AI160" i="9"/>
  <c r="BG160" i="9"/>
  <c r="K161" i="9"/>
  <c r="AI161" i="9"/>
  <c r="BG161" i="9"/>
  <c r="K162" i="9"/>
  <c r="AI162" i="9"/>
  <c r="K163" i="9"/>
  <c r="BG163" i="9"/>
  <c r="AI164" i="9"/>
  <c r="K165" i="9"/>
  <c r="BG165" i="9"/>
  <c r="AI146" i="9"/>
  <c r="K147" i="9"/>
  <c r="BG147" i="9"/>
  <c r="AI148" i="9"/>
  <c r="K149" i="9"/>
  <c r="BG149" i="9"/>
  <c r="AI150" i="9"/>
  <c r="K151" i="9"/>
  <c r="BG151" i="9"/>
  <c r="AI152" i="9"/>
  <c r="K153" i="9"/>
  <c r="AU147" i="9"/>
  <c r="W148" i="9"/>
  <c r="AU149" i="9"/>
  <c r="W150" i="9"/>
  <c r="AU151" i="9"/>
  <c r="W152" i="9"/>
  <c r="AU153" i="9"/>
  <c r="W154" i="9"/>
  <c r="AU154" i="9"/>
  <c r="W155" i="9"/>
  <c r="AU155" i="9"/>
  <c r="W156" i="9"/>
  <c r="AU156" i="9"/>
  <c r="W157" i="9"/>
  <c r="AU157" i="9"/>
  <c r="W158" i="9"/>
  <c r="AU158" i="9"/>
  <c r="W159" i="9"/>
  <c r="AU159" i="9"/>
  <c r="W160" i="9"/>
  <c r="AU160" i="9"/>
  <c r="W161" i="9"/>
  <c r="AU161" i="9"/>
  <c r="W162" i="9"/>
  <c r="AU163" i="9"/>
  <c r="W164" i="9"/>
  <c r="AU164" i="9"/>
  <c r="W165" i="9"/>
  <c r="AU165" i="9"/>
  <c r="AC163" i="9"/>
  <c r="AC165" i="9"/>
  <c r="AC167" i="9"/>
  <c r="AC169" i="9"/>
  <c r="E170" i="9"/>
  <c r="AC171" i="9"/>
  <c r="AC173" i="9"/>
  <c r="AC174" i="9"/>
  <c r="AC175" i="9"/>
  <c r="E176" i="9"/>
  <c r="AC176" i="9"/>
  <c r="AC177" i="9"/>
  <c r="AC178" i="9"/>
  <c r="AC179" i="9"/>
  <c r="E180" i="9"/>
  <c r="AC180" i="9"/>
  <c r="AC181" i="9"/>
  <c r="AC182" i="9"/>
  <c r="AC183" i="9"/>
  <c r="E184" i="9"/>
  <c r="AC184" i="9"/>
  <c r="AC185" i="9"/>
  <c r="E186" i="9"/>
  <c r="AC187" i="9"/>
  <c r="Q163" i="9"/>
  <c r="Q165" i="9"/>
  <c r="AO166" i="9"/>
  <c r="Q167" i="9"/>
  <c r="Q169" i="9"/>
  <c r="Q171" i="9"/>
  <c r="Q173" i="9"/>
  <c r="AC164" i="9"/>
  <c r="AC166" i="9"/>
  <c r="AC168" i="9"/>
  <c r="AC170" i="9"/>
  <c r="AC172" i="9"/>
  <c r="Q174" i="9"/>
  <c r="Q175" i="9"/>
  <c r="AO175" i="9"/>
  <c r="Q176" i="9"/>
  <c r="Q177" i="9"/>
  <c r="Q178" i="9"/>
  <c r="Q179" i="9"/>
  <c r="AO179" i="9"/>
  <c r="Q180" i="9"/>
  <c r="Q181" i="9"/>
  <c r="Q182" i="9"/>
  <c r="Q183" i="9"/>
  <c r="AO183" i="9"/>
  <c r="Q184" i="9"/>
  <c r="Q186" i="9"/>
  <c r="AO186" i="9"/>
  <c r="Q187" i="9"/>
  <c r="Q188" i="9"/>
  <c r="Q164" i="9"/>
  <c r="Q166" i="9"/>
  <c r="AO167" i="9"/>
  <c r="Q168" i="9"/>
  <c r="Q170" i="9"/>
  <c r="Q172" i="9"/>
  <c r="AU185" i="9"/>
  <c r="W186" i="9"/>
  <c r="AU187" i="9"/>
  <c r="W188" i="9"/>
  <c r="E189" i="9"/>
  <c r="AC189" i="9"/>
  <c r="AC190" i="9"/>
  <c r="AC191" i="9"/>
  <c r="BG184" i="9"/>
  <c r="AI185" i="9"/>
  <c r="K186" i="9"/>
  <c r="BG186" i="9"/>
  <c r="AI187" i="9"/>
  <c r="K188" i="9"/>
  <c r="BG188" i="9"/>
  <c r="K189" i="9"/>
  <c r="AI189" i="9"/>
  <c r="BG189" i="9"/>
  <c r="K190" i="9"/>
  <c r="AI190" i="9"/>
  <c r="BG190" i="9"/>
  <c r="K191" i="9"/>
  <c r="AI191" i="9"/>
  <c r="BG191" i="9"/>
  <c r="W185" i="9"/>
  <c r="AU186" i="9"/>
  <c r="W187" i="9"/>
  <c r="AU188" i="9"/>
  <c r="Q189" i="9"/>
  <c r="Q190" i="9"/>
  <c r="Q191" i="9"/>
  <c r="K185" i="9"/>
  <c r="BG185" i="9"/>
  <c r="AI186" i="9"/>
  <c r="K187" i="9"/>
  <c r="BG187" i="9"/>
  <c r="AI188" i="9"/>
  <c r="W189" i="9"/>
  <c r="AU189" i="9"/>
  <c r="W190" i="9"/>
  <c r="AU190" i="9"/>
  <c r="W191" i="9"/>
  <c r="AU191" i="9"/>
  <c r="AC192" i="9"/>
  <c r="AC193" i="9"/>
  <c r="AC194" i="9"/>
  <c r="AC195" i="9"/>
  <c r="AC196" i="9"/>
  <c r="AC197" i="9"/>
  <c r="AC198" i="9"/>
  <c r="AC199" i="9"/>
  <c r="AC200" i="9"/>
  <c r="AC201" i="9"/>
  <c r="AC202" i="9"/>
  <c r="AC203" i="9"/>
  <c r="AC204" i="9"/>
  <c r="AC205" i="9"/>
  <c r="K192" i="9"/>
  <c r="AI192" i="9"/>
  <c r="BG192" i="9"/>
  <c r="K193" i="9"/>
  <c r="AI193" i="9"/>
  <c r="BG193" i="9"/>
  <c r="K194" i="9"/>
  <c r="AI194" i="9"/>
  <c r="BG194" i="9"/>
  <c r="K195" i="9"/>
  <c r="AI195" i="9"/>
  <c r="BG195" i="9"/>
  <c r="K196" i="9"/>
  <c r="AI196" i="9"/>
  <c r="BG196" i="9"/>
  <c r="K197" i="9"/>
  <c r="AI197" i="9"/>
  <c r="BG197" i="9"/>
  <c r="K198" i="9"/>
  <c r="AI198" i="9"/>
  <c r="BG198" i="9"/>
  <c r="K199" i="9"/>
  <c r="AI199" i="9"/>
  <c r="BG199" i="9"/>
  <c r="K200" i="9"/>
  <c r="AI200" i="9"/>
  <c r="BG200" i="9"/>
  <c r="K201" i="9"/>
  <c r="AI201" i="9"/>
  <c r="BG201" i="9"/>
  <c r="K202" i="9"/>
  <c r="AI202" i="9"/>
  <c r="BG202" i="9"/>
  <c r="K203" i="9"/>
  <c r="AI203" i="9"/>
  <c r="BG203" i="9"/>
  <c r="K204" i="9"/>
  <c r="AI204" i="9"/>
  <c r="BG204" i="9"/>
  <c r="K205" i="9"/>
  <c r="AI205" i="9"/>
  <c r="BG205" i="9"/>
  <c r="Q192" i="9"/>
  <c r="AO192" i="9"/>
  <c r="Q193" i="9"/>
  <c r="Q194" i="9"/>
  <c r="Q195" i="9"/>
  <c r="Q196" i="9"/>
  <c r="AO196" i="9"/>
  <c r="Q197" i="9"/>
  <c r="Q198" i="9"/>
  <c r="Q199" i="9"/>
  <c r="Q200" i="9"/>
  <c r="AO200" i="9"/>
  <c r="Q201" i="9"/>
  <c r="Q202" i="9"/>
  <c r="Q203" i="9"/>
  <c r="Q204" i="9"/>
  <c r="AO204" i="9"/>
  <c r="Q205" i="9"/>
  <c r="W192" i="9"/>
  <c r="AU192" i="9"/>
  <c r="W193" i="9"/>
  <c r="AU193" i="9"/>
  <c r="W194" i="9"/>
  <c r="AU194" i="9"/>
  <c r="W195" i="9"/>
  <c r="AU195" i="9"/>
  <c r="W196" i="9"/>
  <c r="AU196" i="9"/>
  <c r="W197" i="9"/>
  <c r="AU197" i="9"/>
  <c r="W198" i="9"/>
  <c r="AU198" i="9"/>
  <c r="W199" i="9"/>
  <c r="AU199" i="9"/>
  <c r="W200" i="9"/>
  <c r="AU200" i="9"/>
  <c r="W201" i="9"/>
  <c r="AU201" i="9"/>
  <c r="W202" i="9"/>
  <c r="AU202" i="9"/>
  <c r="W203" i="9"/>
  <c r="AU203" i="9"/>
  <c r="W204" i="9"/>
  <c r="AU204" i="9"/>
  <c r="W205" i="9"/>
  <c r="AU205" i="9"/>
  <c r="W191" i="8"/>
  <c r="W169" i="8"/>
  <c r="W167" i="8"/>
  <c r="W165" i="8"/>
  <c r="W163" i="8"/>
  <c r="W161" i="8"/>
  <c r="W170" i="8"/>
  <c r="W168" i="8"/>
  <c r="W166" i="8"/>
  <c r="W164" i="8"/>
  <c r="W162" i="8"/>
  <c r="W160" i="8"/>
  <c r="W121" i="8"/>
  <c r="W120" i="8"/>
  <c r="W119" i="8"/>
  <c r="W118" i="8"/>
  <c r="W117" i="8"/>
  <c r="W116" i="8"/>
  <c r="W115" i="8"/>
  <c r="W114" i="8"/>
  <c r="W150" i="8"/>
  <c r="W146" i="8"/>
  <c r="W142" i="8"/>
  <c r="W138" i="8"/>
  <c r="W134" i="8"/>
  <c r="W132" i="8"/>
  <c r="W155" i="8"/>
  <c r="W144" i="8"/>
  <c r="W148" i="8"/>
  <c r="W113" i="8"/>
  <c r="W111" i="8"/>
  <c r="W109" i="8"/>
  <c r="W107" i="8"/>
  <c r="W105" i="8"/>
  <c r="W103" i="8"/>
  <c r="W152" i="8"/>
  <c r="W136" i="8"/>
  <c r="W128" i="8"/>
  <c r="W106" i="8"/>
  <c r="W108" i="8"/>
  <c r="W102" i="8"/>
  <c r="W101" i="8"/>
  <c r="W99" i="8"/>
  <c r="W97" i="8"/>
  <c r="W95" i="8"/>
  <c r="W93" i="8"/>
  <c r="W91" i="8"/>
  <c r="W89" i="8"/>
  <c r="W110" i="8"/>
  <c r="W140" i="8"/>
  <c r="W98" i="8"/>
  <c r="W90" i="8"/>
  <c r="W104" i="8"/>
  <c r="W100" i="8"/>
  <c r="W92" i="8"/>
  <c r="W112" i="8"/>
  <c r="W94" i="8"/>
  <c r="W96" i="8"/>
  <c r="W88" i="8"/>
  <c r="W38" i="8"/>
  <c r="W37" i="8"/>
  <c r="W36" i="8"/>
  <c r="W35" i="8"/>
  <c r="W34" i="8"/>
  <c r="W33" i="8"/>
  <c r="W32" i="8"/>
  <c r="AU191" i="8"/>
  <c r="AU190" i="8"/>
  <c r="AU168" i="8"/>
  <c r="AU166" i="8"/>
  <c r="AU164" i="8"/>
  <c r="AU162" i="8"/>
  <c r="AU160" i="8"/>
  <c r="AU169" i="8"/>
  <c r="AU167" i="8"/>
  <c r="AU165" i="8"/>
  <c r="AU163" i="8"/>
  <c r="AU161" i="8"/>
  <c r="AU159" i="8"/>
  <c r="AU120" i="8"/>
  <c r="AU119" i="8"/>
  <c r="AU118" i="8"/>
  <c r="AU117" i="8"/>
  <c r="AU116" i="8"/>
  <c r="AU115" i="8"/>
  <c r="AU114" i="8"/>
  <c r="AU154" i="8"/>
  <c r="AU151" i="8"/>
  <c r="AU147" i="8"/>
  <c r="AU143" i="8"/>
  <c r="AU139" i="8"/>
  <c r="AU135" i="8"/>
  <c r="AU129" i="8"/>
  <c r="AU149" i="8"/>
  <c r="AU133" i="8"/>
  <c r="AU153" i="8"/>
  <c r="AU137" i="8"/>
  <c r="AU125" i="8"/>
  <c r="AU112" i="8"/>
  <c r="AU110" i="8"/>
  <c r="AU108" i="8"/>
  <c r="AU106" i="8"/>
  <c r="AU104" i="8"/>
  <c r="AU102" i="8"/>
  <c r="AU141" i="8"/>
  <c r="AU111" i="8"/>
  <c r="AU113" i="8"/>
  <c r="AU105" i="8"/>
  <c r="AU103" i="8"/>
  <c r="AU100" i="8"/>
  <c r="AU98" i="8"/>
  <c r="AU96" i="8"/>
  <c r="AU94" i="8"/>
  <c r="AU92" i="8"/>
  <c r="AU90" i="8"/>
  <c r="AU88" i="8"/>
  <c r="AU145" i="8"/>
  <c r="AU107" i="8"/>
  <c r="AU95" i="8"/>
  <c r="AU87" i="8"/>
  <c r="AU97" i="8"/>
  <c r="AU89" i="8"/>
  <c r="AU99" i="8"/>
  <c r="AU91" i="8"/>
  <c r="AU109" i="8"/>
  <c r="AU101" i="8"/>
  <c r="AU93" i="8"/>
  <c r="AU38" i="8"/>
  <c r="AU37" i="8"/>
  <c r="AU36" i="8"/>
  <c r="AU35" i="8"/>
  <c r="AU34" i="8"/>
  <c r="AU33" i="8"/>
  <c r="AU32" i="8"/>
  <c r="Q20" i="8"/>
  <c r="AO21" i="8"/>
  <c r="Q22" i="8"/>
  <c r="AO23" i="8"/>
  <c r="Q24" i="8"/>
  <c r="AU24" i="8"/>
  <c r="W25" i="8"/>
  <c r="AO25" i="8"/>
  <c r="Q26" i="8"/>
  <c r="AU26" i="8"/>
  <c r="W27" i="8"/>
  <c r="AO27" i="8"/>
  <c r="Q28" i="8"/>
  <c r="AU28" i="8"/>
  <c r="W29" i="8"/>
  <c r="AO29" i="8"/>
  <c r="Q30" i="8"/>
  <c r="AU30" i="8"/>
  <c r="W31" i="8"/>
  <c r="AO31" i="8"/>
  <c r="E32" i="8"/>
  <c r="AC32" i="8"/>
  <c r="BA32" i="8"/>
  <c r="E33" i="8"/>
  <c r="BK33" i="8" s="1"/>
  <c r="O31" i="21" s="1"/>
  <c r="AC33" i="8"/>
  <c r="BA33" i="8"/>
  <c r="E34" i="8"/>
  <c r="AC34" i="8"/>
  <c r="BA34" i="8"/>
  <c r="E35" i="8"/>
  <c r="AC35" i="8"/>
  <c r="BA35" i="8"/>
  <c r="E36" i="8"/>
  <c r="AC36" i="8"/>
  <c r="BA36" i="8"/>
  <c r="E37" i="8"/>
  <c r="AC37" i="8"/>
  <c r="BA37" i="8"/>
  <c r="E38" i="8"/>
  <c r="AC38" i="8"/>
  <c r="BA38" i="8"/>
  <c r="AC39" i="8"/>
  <c r="E40" i="8"/>
  <c r="BA40" i="8"/>
  <c r="AC41" i="8"/>
  <c r="AC43" i="8"/>
  <c r="E44" i="8"/>
  <c r="E194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90" i="8"/>
  <c r="E188" i="8"/>
  <c r="E186" i="8"/>
  <c r="E184" i="8"/>
  <c r="E182" i="8"/>
  <c r="E191" i="8"/>
  <c r="E189" i="8"/>
  <c r="E187" i="8"/>
  <c r="E185" i="8"/>
  <c r="E183" i="8"/>
  <c r="E181" i="8"/>
  <c r="E123" i="8"/>
  <c r="E101" i="8"/>
  <c r="E100" i="8"/>
  <c r="E99" i="8"/>
  <c r="E98" i="8"/>
  <c r="E97" i="8"/>
  <c r="E96" i="8"/>
  <c r="E95" i="8"/>
  <c r="E94" i="8"/>
  <c r="E93" i="8"/>
  <c r="E92" i="8"/>
  <c r="E87" i="8"/>
  <c r="E86" i="8"/>
  <c r="E85" i="8"/>
  <c r="BK85" i="8" s="1"/>
  <c r="O83" i="21" s="1"/>
  <c r="E84" i="8"/>
  <c r="E83" i="8"/>
  <c r="E82" i="8"/>
  <c r="E81" i="8"/>
  <c r="E80" i="8"/>
  <c r="E79" i="8"/>
  <c r="E78" i="8"/>
  <c r="E77" i="8"/>
  <c r="BK77" i="8" s="1"/>
  <c r="O75" i="21" s="1"/>
  <c r="E76" i="8"/>
  <c r="E75" i="8"/>
  <c r="E74" i="8"/>
  <c r="E73" i="8"/>
  <c r="E72" i="8"/>
  <c r="E71" i="8"/>
  <c r="E70" i="8"/>
  <c r="E68" i="8"/>
  <c r="E66" i="8"/>
  <c r="E64" i="8"/>
  <c r="E62" i="8"/>
  <c r="E60" i="8"/>
  <c r="E58" i="8"/>
  <c r="E56" i="8"/>
  <c r="E69" i="8"/>
  <c r="E67" i="8"/>
  <c r="E65" i="8"/>
  <c r="E63" i="8"/>
  <c r="E61" i="8"/>
  <c r="E59" i="8"/>
  <c r="E57" i="8"/>
  <c r="E55" i="8"/>
  <c r="E53" i="8"/>
  <c r="E51" i="8"/>
  <c r="BK51" i="8" s="1"/>
  <c r="O49" i="21" s="1"/>
  <c r="E49" i="8"/>
  <c r="E47" i="8"/>
  <c r="E45" i="8"/>
  <c r="BK45" i="8" s="1"/>
  <c r="O43" i="21" s="1"/>
  <c r="E50" i="8"/>
  <c r="E42" i="8"/>
  <c r="E48" i="8"/>
  <c r="E41" i="8"/>
  <c r="E39" i="8"/>
  <c r="E54" i="8"/>
  <c r="E46" i="8"/>
  <c r="E52" i="8"/>
  <c r="AC170" i="8"/>
  <c r="AC169" i="8"/>
  <c r="AC168" i="8"/>
  <c r="AC167" i="8"/>
  <c r="AC166" i="8"/>
  <c r="AC165" i="8"/>
  <c r="AC164" i="8"/>
  <c r="AC163" i="8"/>
  <c r="AC162" i="8"/>
  <c r="AC161" i="8"/>
  <c r="AC160" i="8"/>
  <c r="AC159" i="8"/>
  <c r="AC158" i="8"/>
  <c r="AC157" i="8"/>
  <c r="AC156" i="8"/>
  <c r="AC155" i="8"/>
  <c r="AC154" i="8"/>
  <c r="AC153" i="8"/>
  <c r="AC152" i="8"/>
  <c r="AC151" i="8"/>
  <c r="AC150" i="8"/>
  <c r="AC149" i="8"/>
  <c r="AC148" i="8"/>
  <c r="AC147" i="8"/>
  <c r="AC146" i="8"/>
  <c r="AC145" i="8"/>
  <c r="AC144" i="8"/>
  <c r="AC143" i="8"/>
  <c r="AC142" i="8"/>
  <c r="AC141" i="8"/>
  <c r="AC140" i="8"/>
  <c r="AC139" i="8"/>
  <c r="AC138" i="8"/>
  <c r="AC137" i="8"/>
  <c r="AC136" i="8"/>
  <c r="AC135" i="8"/>
  <c r="AC134" i="8"/>
  <c r="AC133" i="8"/>
  <c r="AC132" i="8"/>
  <c r="AC131" i="8"/>
  <c r="AC130" i="8"/>
  <c r="AC129" i="8"/>
  <c r="AC128" i="8"/>
  <c r="AC127" i="8"/>
  <c r="AC126" i="8"/>
  <c r="AC191" i="8"/>
  <c r="AC189" i="8"/>
  <c r="AC187" i="8"/>
  <c r="AC185" i="8"/>
  <c r="AC183" i="8"/>
  <c r="AC181" i="8"/>
  <c r="AC190" i="8"/>
  <c r="AC188" i="8"/>
  <c r="AC186" i="8"/>
  <c r="AC184" i="8"/>
  <c r="AC182" i="8"/>
  <c r="AC180" i="8"/>
  <c r="AC122" i="8"/>
  <c r="AC101" i="8"/>
  <c r="AC100" i="8"/>
  <c r="AC99" i="8"/>
  <c r="AC98" i="8"/>
  <c r="AC97" i="8"/>
  <c r="AC96" i="8"/>
  <c r="AC95" i="8"/>
  <c r="AC94" i="8"/>
  <c r="AC93" i="8"/>
  <c r="AC92" i="8"/>
  <c r="AC91" i="8"/>
  <c r="AC87" i="8"/>
  <c r="AC86" i="8"/>
  <c r="AC85" i="8"/>
  <c r="AC84" i="8"/>
  <c r="AC83" i="8"/>
  <c r="AC82" i="8"/>
  <c r="AC81" i="8"/>
  <c r="AC80" i="8"/>
  <c r="AC79" i="8"/>
  <c r="AC78" i="8"/>
  <c r="AC77" i="8"/>
  <c r="AC76" i="8"/>
  <c r="AC75" i="8"/>
  <c r="AC74" i="8"/>
  <c r="AC73" i="8"/>
  <c r="AC72" i="8"/>
  <c r="AC71" i="8"/>
  <c r="AC70" i="8"/>
  <c r="AC69" i="8"/>
  <c r="AC67" i="8"/>
  <c r="AC65" i="8"/>
  <c r="AC63" i="8"/>
  <c r="AC61" i="8"/>
  <c r="AC59" i="8"/>
  <c r="AC57" i="8"/>
  <c r="AC55" i="8"/>
  <c r="AC68" i="8"/>
  <c r="AC66" i="8"/>
  <c r="AC64" i="8"/>
  <c r="AC62" i="8"/>
  <c r="AC60" i="8"/>
  <c r="AC58" i="8"/>
  <c r="AC56" i="8"/>
  <c r="AC54" i="8"/>
  <c r="AC52" i="8"/>
  <c r="AC50" i="8"/>
  <c r="AC48" i="8"/>
  <c r="AC46" i="8"/>
  <c r="AC47" i="8"/>
  <c r="AC53" i="8"/>
  <c r="AC45" i="8"/>
  <c r="AC40" i="8"/>
  <c r="AC51" i="8"/>
  <c r="AC49" i="8"/>
  <c r="BA169" i="8"/>
  <c r="BA168" i="8"/>
  <c r="BA167" i="8"/>
  <c r="BA166" i="8"/>
  <c r="BA165" i="8"/>
  <c r="BA164" i="8"/>
  <c r="BA163" i="8"/>
  <c r="BA162" i="8"/>
  <c r="BA161" i="8"/>
  <c r="BA160" i="8"/>
  <c r="BA159" i="8"/>
  <c r="BA158" i="8"/>
  <c r="BA157" i="8"/>
  <c r="BA156" i="8"/>
  <c r="BA155" i="8"/>
  <c r="BA154" i="8"/>
  <c r="BA153" i="8"/>
  <c r="BA152" i="8"/>
  <c r="BA151" i="8"/>
  <c r="BA150" i="8"/>
  <c r="BA149" i="8"/>
  <c r="BA148" i="8"/>
  <c r="BA147" i="8"/>
  <c r="BA146" i="8"/>
  <c r="BA145" i="8"/>
  <c r="BA144" i="8"/>
  <c r="BA143" i="8"/>
  <c r="BA142" i="8"/>
  <c r="BA141" i="8"/>
  <c r="BA140" i="8"/>
  <c r="BA139" i="8"/>
  <c r="BA138" i="8"/>
  <c r="BA137" i="8"/>
  <c r="BA136" i="8"/>
  <c r="BA135" i="8"/>
  <c r="BA134" i="8"/>
  <c r="BA133" i="8"/>
  <c r="BA132" i="8"/>
  <c r="BA131" i="8"/>
  <c r="BA130" i="8"/>
  <c r="BA129" i="8"/>
  <c r="BA128" i="8"/>
  <c r="BA127" i="8"/>
  <c r="BA126" i="8"/>
  <c r="BA190" i="8"/>
  <c r="BA188" i="8"/>
  <c r="BA186" i="8"/>
  <c r="BA184" i="8"/>
  <c r="BA182" i="8"/>
  <c r="BA180" i="8"/>
  <c r="BA191" i="8"/>
  <c r="BA189" i="8"/>
  <c r="BA187" i="8"/>
  <c r="BA185" i="8"/>
  <c r="BA183" i="8"/>
  <c r="BA181" i="8"/>
  <c r="BA121" i="8"/>
  <c r="BA100" i="8"/>
  <c r="BA99" i="8"/>
  <c r="BA98" i="8"/>
  <c r="BA97" i="8"/>
  <c r="BA96" i="8"/>
  <c r="BA95" i="8"/>
  <c r="BA94" i="8"/>
  <c r="BA93" i="8"/>
  <c r="BA92" i="8"/>
  <c r="BA91" i="8"/>
  <c r="BA86" i="8"/>
  <c r="BA85" i="8"/>
  <c r="BA84" i="8"/>
  <c r="BA83" i="8"/>
  <c r="BA82" i="8"/>
  <c r="BA81" i="8"/>
  <c r="BA80" i="8"/>
  <c r="BA79" i="8"/>
  <c r="BA78" i="8"/>
  <c r="BA77" i="8"/>
  <c r="BA76" i="8"/>
  <c r="BA75" i="8"/>
  <c r="BA74" i="8"/>
  <c r="BA73" i="8"/>
  <c r="BA72" i="8"/>
  <c r="BA71" i="8"/>
  <c r="BA70" i="8"/>
  <c r="BA68" i="8"/>
  <c r="BA66" i="8"/>
  <c r="BA64" i="8"/>
  <c r="BA62" i="8"/>
  <c r="BA60" i="8"/>
  <c r="BA58" i="8"/>
  <c r="BA56" i="8"/>
  <c r="BA69" i="8"/>
  <c r="BA67" i="8"/>
  <c r="BA65" i="8"/>
  <c r="BA63" i="8"/>
  <c r="BA61" i="8"/>
  <c r="BA59" i="8"/>
  <c r="BA57" i="8"/>
  <c r="BA55" i="8"/>
  <c r="BA53" i="8"/>
  <c r="BA51" i="8"/>
  <c r="BA49" i="8"/>
  <c r="BA47" i="8"/>
  <c r="BA45" i="8"/>
  <c r="BA52" i="8"/>
  <c r="BA44" i="8"/>
  <c r="BA50" i="8"/>
  <c r="BA42" i="8"/>
  <c r="BA39" i="8"/>
  <c r="BA48" i="8"/>
  <c r="BA54" i="8"/>
  <c r="BA46" i="8"/>
  <c r="BA20" i="8"/>
  <c r="AC21" i="8"/>
  <c r="E22" i="8"/>
  <c r="BA22" i="8"/>
  <c r="AC23" i="8"/>
  <c r="BG23" i="8"/>
  <c r="E24" i="8"/>
  <c r="AI24" i="8"/>
  <c r="BA24" i="8"/>
  <c r="K25" i="8"/>
  <c r="AC25" i="8"/>
  <c r="BG25" i="8"/>
  <c r="E26" i="8"/>
  <c r="AI26" i="8"/>
  <c r="BA26" i="8"/>
  <c r="K27" i="8"/>
  <c r="AC27" i="8"/>
  <c r="BG27" i="8"/>
  <c r="E28" i="8"/>
  <c r="AI28" i="8"/>
  <c r="BA28" i="8"/>
  <c r="K29" i="8"/>
  <c r="AC29" i="8"/>
  <c r="BG29" i="8"/>
  <c r="E30" i="8"/>
  <c r="BA30" i="8"/>
  <c r="AC31" i="8"/>
  <c r="K191" i="8"/>
  <c r="K170" i="8"/>
  <c r="K168" i="8"/>
  <c r="K166" i="8"/>
  <c r="K164" i="8"/>
  <c r="K162" i="8"/>
  <c r="K160" i="8"/>
  <c r="K169" i="8"/>
  <c r="K161" i="8"/>
  <c r="K153" i="8"/>
  <c r="K151" i="8"/>
  <c r="K149" i="8"/>
  <c r="K147" i="8"/>
  <c r="K145" i="8"/>
  <c r="K143" i="8"/>
  <c r="K141" i="8"/>
  <c r="K139" i="8"/>
  <c r="K137" i="8"/>
  <c r="K135" i="8"/>
  <c r="K163" i="8"/>
  <c r="K157" i="8"/>
  <c r="K156" i="8"/>
  <c r="K158" i="8"/>
  <c r="K154" i="8"/>
  <c r="K150" i="8"/>
  <c r="K146" i="8"/>
  <c r="K142" i="8"/>
  <c r="K131" i="8"/>
  <c r="K121" i="8"/>
  <c r="K120" i="8"/>
  <c r="K119" i="8"/>
  <c r="K118" i="8"/>
  <c r="K117" i="8"/>
  <c r="K116" i="8"/>
  <c r="K115" i="8"/>
  <c r="K167" i="8"/>
  <c r="K155" i="8"/>
  <c r="K130" i="8"/>
  <c r="K129" i="8"/>
  <c r="K165" i="8"/>
  <c r="K127" i="8"/>
  <c r="K125" i="8"/>
  <c r="K113" i="8"/>
  <c r="K111" i="8"/>
  <c r="K109" i="8"/>
  <c r="K107" i="8"/>
  <c r="K105" i="8"/>
  <c r="K159" i="8"/>
  <c r="K126" i="8"/>
  <c r="K114" i="8"/>
  <c r="K112" i="8"/>
  <c r="K103" i="8"/>
  <c r="K101" i="8"/>
  <c r="K99" i="8"/>
  <c r="K97" i="8"/>
  <c r="K95" i="8"/>
  <c r="K93" i="8"/>
  <c r="K91" i="8"/>
  <c r="K89" i="8"/>
  <c r="K133" i="8"/>
  <c r="K38" i="8"/>
  <c r="K37" i="8"/>
  <c r="K36" i="8"/>
  <c r="K35" i="8"/>
  <c r="K34" i="8"/>
  <c r="K33" i="8"/>
  <c r="K32" i="8"/>
  <c r="AI191" i="8"/>
  <c r="AI169" i="8"/>
  <c r="AI167" i="8"/>
  <c r="AI165" i="8"/>
  <c r="AI163" i="8"/>
  <c r="AI161" i="8"/>
  <c r="AI166" i="8"/>
  <c r="AI157" i="8"/>
  <c r="AI156" i="8"/>
  <c r="AI155" i="8"/>
  <c r="AI152" i="8"/>
  <c r="AI150" i="8"/>
  <c r="AI148" i="8"/>
  <c r="AI146" i="8"/>
  <c r="AI144" i="8"/>
  <c r="AI142" i="8"/>
  <c r="AI140" i="8"/>
  <c r="AI138" i="8"/>
  <c r="AI136" i="8"/>
  <c r="AI134" i="8"/>
  <c r="AI168" i="8"/>
  <c r="AI160" i="8"/>
  <c r="AI158" i="8"/>
  <c r="AI162" i="8"/>
  <c r="AI151" i="8"/>
  <c r="AI147" i="8"/>
  <c r="AI143" i="8"/>
  <c r="AI128" i="8"/>
  <c r="AI120" i="8"/>
  <c r="AI119" i="8"/>
  <c r="AI118" i="8"/>
  <c r="AI117" i="8"/>
  <c r="AI116" i="8"/>
  <c r="AI115" i="8"/>
  <c r="AI114" i="8"/>
  <c r="AI127" i="8"/>
  <c r="AI126" i="8"/>
  <c r="AI170" i="8"/>
  <c r="AI132" i="8"/>
  <c r="AI164" i="8"/>
  <c r="AI131" i="8"/>
  <c r="AI112" i="8"/>
  <c r="AI110" i="8"/>
  <c r="AI108" i="8"/>
  <c r="AI106" i="8"/>
  <c r="AI104" i="8"/>
  <c r="AI130" i="8"/>
  <c r="AI113" i="8"/>
  <c r="AI111" i="8"/>
  <c r="AI100" i="8"/>
  <c r="AI98" i="8"/>
  <c r="AI96" i="8"/>
  <c r="AI94" i="8"/>
  <c r="AI92" i="8"/>
  <c r="AI90" i="8"/>
  <c r="AI88" i="8"/>
  <c r="AI102" i="8"/>
  <c r="AI38" i="8"/>
  <c r="AI37" i="8"/>
  <c r="AI36" i="8"/>
  <c r="AI35" i="8"/>
  <c r="AI34" i="8"/>
  <c r="AI33" i="8"/>
  <c r="AI32" i="8"/>
  <c r="BG191" i="8"/>
  <c r="BG190" i="8"/>
  <c r="BG168" i="8"/>
  <c r="BG166" i="8"/>
  <c r="BG164" i="8"/>
  <c r="BG162" i="8"/>
  <c r="BG160" i="8"/>
  <c r="BG163" i="8"/>
  <c r="BG158" i="8"/>
  <c r="BG153" i="8"/>
  <c r="BG151" i="8"/>
  <c r="BG149" i="8"/>
  <c r="BG147" i="8"/>
  <c r="BG145" i="8"/>
  <c r="BG143" i="8"/>
  <c r="BG141" i="8"/>
  <c r="BG139" i="8"/>
  <c r="BG137" i="8"/>
  <c r="BG135" i="8"/>
  <c r="BG133" i="8"/>
  <c r="BG165" i="8"/>
  <c r="BG167" i="8"/>
  <c r="BG152" i="8"/>
  <c r="BG148" i="8"/>
  <c r="BG144" i="8"/>
  <c r="BG140" i="8"/>
  <c r="BG125" i="8"/>
  <c r="BG120" i="8"/>
  <c r="BG119" i="8"/>
  <c r="BG118" i="8"/>
  <c r="BG117" i="8"/>
  <c r="BG116" i="8"/>
  <c r="BG115" i="8"/>
  <c r="BG114" i="8"/>
  <c r="BG161" i="8"/>
  <c r="BG157" i="8"/>
  <c r="BG132" i="8"/>
  <c r="BG131" i="8"/>
  <c r="BG124" i="8"/>
  <c r="BG159" i="8"/>
  <c r="BG156" i="8"/>
  <c r="BG154" i="8"/>
  <c r="BG129" i="8"/>
  <c r="BG113" i="8"/>
  <c r="BG111" i="8"/>
  <c r="BG109" i="8"/>
  <c r="BG107" i="8"/>
  <c r="BG105" i="8"/>
  <c r="BG127" i="8"/>
  <c r="BG155" i="8"/>
  <c r="BG112" i="8"/>
  <c r="BG101" i="8"/>
  <c r="BG99" i="8"/>
  <c r="BG97" i="8"/>
  <c r="BG95" i="8"/>
  <c r="BG93" i="8"/>
  <c r="BG91" i="8"/>
  <c r="BG89" i="8"/>
  <c r="BG87" i="8"/>
  <c r="BG128" i="8"/>
  <c r="BG169" i="8"/>
  <c r="BG103" i="8"/>
  <c r="BG37" i="8"/>
  <c r="BG36" i="8"/>
  <c r="BG35" i="8"/>
  <c r="BG34" i="8"/>
  <c r="BG33" i="8"/>
  <c r="BG32" i="8"/>
  <c r="W20" i="8"/>
  <c r="AO20" i="8"/>
  <c r="Q21" i="8"/>
  <c r="AU21" i="8"/>
  <c r="W22" i="8"/>
  <c r="AO22" i="8"/>
  <c r="Q23" i="8"/>
  <c r="AU23" i="8"/>
  <c r="W24" i="8"/>
  <c r="AO24" i="8"/>
  <c r="Q25" i="8"/>
  <c r="AU25" i="8"/>
  <c r="W26" i="8"/>
  <c r="AO26" i="8"/>
  <c r="Q27" i="8"/>
  <c r="AU27" i="8"/>
  <c r="W28" i="8"/>
  <c r="AO28" i="8"/>
  <c r="Q29" i="8"/>
  <c r="AU29" i="8"/>
  <c r="W30" i="8"/>
  <c r="AO30" i="8"/>
  <c r="Q31" i="8"/>
  <c r="AU31" i="8"/>
  <c r="Q32" i="8"/>
  <c r="AO32" i="8"/>
  <c r="Q33" i="8"/>
  <c r="AO33" i="8"/>
  <c r="Q34" i="8"/>
  <c r="AO34" i="8"/>
  <c r="Q35" i="8"/>
  <c r="AO35" i="8"/>
  <c r="Q36" i="8"/>
  <c r="AO36" i="8"/>
  <c r="Q37" i="8"/>
  <c r="AO37" i="8"/>
  <c r="Q38" i="8"/>
  <c r="AO38" i="8"/>
  <c r="Q39" i="8"/>
  <c r="AO39" i="8"/>
  <c r="Q40" i="8"/>
  <c r="AO40" i="8"/>
  <c r="Q41" i="8"/>
  <c r="AO41" i="8"/>
  <c r="AO42" i="8"/>
  <c r="Q192" i="8"/>
  <c r="Q191" i="8"/>
  <c r="Q189" i="8"/>
  <c r="Q187" i="8"/>
  <c r="Q185" i="8"/>
  <c r="Q183" i="8"/>
  <c r="Q181" i="8"/>
  <c r="Q179" i="8"/>
  <c r="Q177" i="8"/>
  <c r="Q175" i="8"/>
  <c r="Q173" i="8"/>
  <c r="Q171" i="8"/>
  <c r="Q170" i="8"/>
  <c r="Q169" i="8"/>
  <c r="Q168" i="8"/>
  <c r="Q167" i="8"/>
  <c r="Q166" i="8"/>
  <c r="Q165" i="8"/>
  <c r="Q164" i="8"/>
  <c r="Q163" i="8"/>
  <c r="Q162" i="8"/>
  <c r="Q161" i="8"/>
  <c r="Q160" i="8"/>
  <c r="Q159" i="8"/>
  <c r="Q158" i="8"/>
  <c r="Q157" i="8"/>
  <c r="Q156" i="8"/>
  <c r="Q155" i="8"/>
  <c r="Q154" i="8"/>
  <c r="Q153" i="8"/>
  <c r="Q152" i="8"/>
  <c r="Q151" i="8"/>
  <c r="Q150" i="8"/>
  <c r="Q149" i="8"/>
  <c r="Q148" i="8"/>
  <c r="Q147" i="8"/>
  <c r="Q146" i="8"/>
  <c r="Q145" i="8"/>
  <c r="Q144" i="8"/>
  <c r="Q143" i="8"/>
  <c r="Q142" i="8"/>
  <c r="Q141" i="8"/>
  <c r="Q140" i="8"/>
  <c r="Q139" i="8"/>
  <c r="Q138" i="8"/>
  <c r="Q137" i="8"/>
  <c r="Q136" i="8"/>
  <c r="Q135" i="8"/>
  <c r="Q134" i="8"/>
  <c r="Q133" i="8"/>
  <c r="Q132" i="8"/>
  <c r="Q131" i="8"/>
  <c r="Q130" i="8"/>
  <c r="Q129" i="8"/>
  <c r="Q128" i="8"/>
  <c r="Q127" i="8"/>
  <c r="Q190" i="8"/>
  <c r="Q182" i="8"/>
  <c r="Q174" i="8"/>
  <c r="Q193" i="8"/>
  <c r="Q184" i="8"/>
  <c r="Q176" i="8"/>
  <c r="Q186" i="8"/>
  <c r="Q178" i="8"/>
  <c r="Q172" i="8"/>
  <c r="Q180" i="8"/>
  <c r="Q188" i="8"/>
  <c r="Q123" i="8"/>
  <c r="Q124" i="8"/>
  <c r="Q101" i="8"/>
  <c r="Q100" i="8"/>
  <c r="Q99" i="8"/>
  <c r="Q98" i="8"/>
  <c r="Q97" i="8"/>
  <c r="Q96" i="8"/>
  <c r="Q95" i="8"/>
  <c r="Q94" i="8"/>
  <c r="Q93" i="8"/>
  <c r="Q92" i="8"/>
  <c r="Q91" i="8"/>
  <c r="Q87" i="8"/>
  <c r="Q86" i="8"/>
  <c r="Q85" i="8"/>
  <c r="Q84" i="8"/>
  <c r="Q83" i="8"/>
  <c r="Q82" i="8"/>
  <c r="Q81" i="8"/>
  <c r="Q80" i="8"/>
  <c r="Q79" i="8"/>
  <c r="Q78" i="8"/>
  <c r="Q77" i="8"/>
  <c r="Q76" i="8"/>
  <c r="Q75" i="8"/>
  <c r="Q74" i="8"/>
  <c r="Q73" i="8"/>
  <c r="Q72" i="8"/>
  <c r="Q71" i="8"/>
  <c r="Q70" i="8"/>
  <c r="Q122" i="8"/>
  <c r="Q68" i="8"/>
  <c r="Q69" i="8"/>
  <c r="Q67" i="8"/>
  <c r="Q64" i="8"/>
  <c r="Q60" i="8"/>
  <c r="Q56" i="8"/>
  <c r="Q53" i="8"/>
  <c r="Q52" i="8"/>
  <c r="Q45" i="8"/>
  <c r="Q44" i="8"/>
  <c r="Q65" i="8"/>
  <c r="Q61" i="8"/>
  <c r="Q57" i="8"/>
  <c r="Q51" i="8"/>
  <c r="Q50" i="8"/>
  <c r="Q43" i="8"/>
  <c r="Q42" i="8"/>
  <c r="Q62" i="8"/>
  <c r="Q58" i="8"/>
  <c r="Q49" i="8"/>
  <c r="Q48" i="8"/>
  <c r="Q66" i="8"/>
  <c r="Q63" i="8"/>
  <c r="Q59" i="8"/>
  <c r="Q55" i="8"/>
  <c r="Q54" i="8"/>
  <c r="Q47" i="8"/>
  <c r="Q46" i="8"/>
  <c r="AO193" i="8"/>
  <c r="AO190" i="8"/>
  <c r="AO188" i="8"/>
  <c r="AO186" i="8"/>
  <c r="AO184" i="8"/>
  <c r="AO182" i="8"/>
  <c r="AO180" i="8"/>
  <c r="AO178" i="8"/>
  <c r="AO176" i="8"/>
  <c r="AO174" i="8"/>
  <c r="AO172" i="8"/>
  <c r="AO170" i="8"/>
  <c r="AO169" i="8"/>
  <c r="AO168" i="8"/>
  <c r="AO167" i="8"/>
  <c r="AO166" i="8"/>
  <c r="AO165" i="8"/>
  <c r="AO164" i="8"/>
  <c r="AO163" i="8"/>
  <c r="AO162" i="8"/>
  <c r="AO161" i="8"/>
  <c r="AO160" i="8"/>
  <c r="AO159" i="8"/>
  <c r="AO158" i="8"/>
  <c r="AO157" i="8"/>
  <c r="AO156" i="8"/>
  <c r="AO155" i="8"/>
  <c r="AO154" i="8"/>
  <c r="AO153" i="8"/>
  <c r="AO152" i="8"/>
  <c r="AO151" i="8"/>
  <c r="AO150" i="8"/>
  <c r="AO149" i="8"/>
  <c r="AO148" i="8"/>
  <c r="AO147" i="8"/>
  <c r="AO146" i="8"/>
  <c r="AO145" i="8"/>
  <c r="AO144" i="8"/>
  <c r="AO143" i="8"/>
  <c r="AO142" i="8"/>
  <c r="AO141" i="8"/>
  <c r="AO140" i="8"/>
  <c r="AO139" i="8"/>
  <c r="AO138" i="8"/>
  <c r="AO137" i="8"/>
  <c r="AO136" i="8"/>
  <c r="AO135" i="8"/>
  <c r="AO134" i="8"/>
  <c r="AO133" i="8"/>
  <c r="AO132" i="8"/>
  <c r="AO131" i="8"/>
  <c r="AO130" i="8"/>
  <c r="AO129" i="8"/>
  <c r="AO128" i="8"/>
  <c r="AO127" i="8"/>
  <c r="AO126" i="8"/>
  <c r="AO192" i="8"/>
  <c r="AO187" i="8"/>
  <c r="AO179" i="8"/>
  <c r="AO171" i="8"/>
  <c r="AO189" i="8"/>
  <c r="AO181" i="8"/>
  <c r="AO173" i="8"/>
  <c r="AO191" i="8"/>
  <c r="AO183" i="8"/>
  <c r="AO175" i="8"/>
  <c r="AO124" i="8"/>
  <c r="AO122" i="8"/>
  <c r="AO185" i="8"/>
  <c r="AO121" i="8"/>
  <c r="AO177" i="8"/>
  <c r="AO123" i="8"/>
  <c r="AO101" i="8"/>
  <c r="AO100" i="8"/>
  <c r="AO99" i="8"/>
  <c r="AO98" i="8"/>
  <c r="AO97" i="8"/>
  <c r="AO96" i="8"/>
  <c r="AO95" i="8"/>
  <c r="AO94" i="8"/>
  <c r="AO93" i="8"/>
  <c r="AO92" i="8"/>
  <c r="AO91" i="8"/>
  <c r="AO86" i="8"/>
  <c r="AO85" i="8"/>
  <c r="AO84" i="8"/>
  <c r="AO83" i="8"/>
  <c r="AO82" i="8"/>
  <c r="AO81" i="8"/>
  <c r="AO80" i="8"/>
  <c r="AO79" i="8"/>
  <c r="AO78" i="8"/>
  <c r="AO77" i="8"/>
  <c r="AO76" i="8"/>
  <c r="AO75" i="8"/>
  <c r="AO74" i="8"/>
  <c r="AO73" i="8"/>
  <c r="AO72" i="8"/>
  <c r="AO71" i="8"/>
  <c r="AO70" i="8"/>
  <c r="AO69" i="8"/>
  <c r="AO68" i="8"/>
  <c r="AO66" i="8"/>
  <c r="AO65" i="8"/>
  <c r="AO61" i="8"/>
  <c r="AO57" i="8"/>
  <c r="AO50" i="8"/>
  <c r="AO49" i="8"/>
  <c r="AO67" i="8"/>
  <c r="AO62" i="8"/>
  <c r="AO58" i="8"/>
  <c r="AO48" i="8"/>
  <c r="AO47" i="8"/>
  <c r="AO63" i="8"/>
  <c r="AO59" i="8"/>
  <c r="AO55" i="8"/>
  <c r="AO54" i="8"/>
  <c r="AO53" i="8"/>
  <c r="AO46" i="8"/>
  <c r="AO45" i="8"/>
  <c r="AO64" i="8"/>
  <c r="AO60" i="8"/>
  <c r="AO56" i="8"/>
  <c r="AO52" i="8"/>
  <c r="AO51" i="8"/>
  <c r="AO44" i="8"/>
  <c r="AO43" i="8"/>
  <c r="K20" i="8"/>
  <c r="AC20" i="8"/>
  <c r="E21" i="8"/>
  <c r="BA21" i="8"/>
  <c r="AC22" i="8"/>
  <c r="E23" i="8"/>
  <c r="BA23" i="8"/>
  <c r="K24" i="8"/>
  <c r="AC24" i="8"/>
  <c r="BG24" i="8"/>
  <c r="E25" i="8"/>
  <c r="AI25" i="8"/>
  <c r="BA25" i="8"/>
  <c r="K26" i="8"/>
  <c r="AC26" i="8"/>
  <c r="BG26" i="8"/>
  <c r="E27" i="8"/>
  <c r="AI27" i="8"/>
  <c r="BA27" i="8"/>
  <c r="K28" i="8"/>
  <c r="AC28" i="8"/>
  <c r="BG28" i="8"/>
  <c r="E29" i="8"/>
  <c r="BK29" i="8" s="1"/>
  <c r="O27" i="21" s="1"/>
  <c r="AI29" i="8"/>
  <c r="BA29" i="8"/>
  <c r="K30" i="8"/>
  <c r="AC30" i="8"/>
  <c r="BG30" i="8"/>
  <c r="E31" i="8"/>
  <c r="AI31" i="8"/>
  <c r="BA31" i="8"/>
  <c r="AU39" i="8"/>
  <c r="W40" i="8"/>
  <c r="AU41" i="8"/>
  <c r="K42" i="8"/>
  <c r="AC42" i="8"/>
  <c r="K43" i="8"/>
  <c r="W44" i="8"/>
  <c r="BG44" i="8"/>
  <c r="BG45" i="8"/>
  <c r="AI47" i="8"/>
  <c r="AI48" i="8"/>
  <c r="AU49" i="8"/>
  <c r="K50" i="8"/>
  <c r="K51" i="8"/>
  <c r="W52" i="8"/>
  <c r="BG52" i="8"/>
  <c r="BG53" i="8"/>
  <c r="BG55" i="8"/>
  <c r="K57" i="8"/>
  <c r="AI58" i="8"/>
  <c r="BG59" i="8"/>
  <c r="K61" i="8"/>
  <c r="AI62" i="8"/>
  <c r="BG63" i="8"/>
  <c r="K65" i="8"/>
  <c r="K67" i="8"/>
  <c r="BG38" i="8"/>
  <c r="AI39" i="8"/>
  <c r="K40" i="8"/>
  <c r="BG40" i="8"/>
  <c r="AI41" i="8"/>
  <c r="BA41" i="8"/>
  <c r="AI42" i="8"/>
  <c r="AU43" i="8"/>
  <c r="K44" i="8"/>
  <c r="AC44" i="8"/>
  <c r="K45" i="8"/>
  <c r="W46" i="8"/>
  <c r="BG46" i="8"/>
  <c r="BG47" i="8"/>
  <c r="AI49" i="8"/>
  <c r="AI50" i="8"/>
  <c r="AU51" i="8"/>
  <c r="K52" i="8"/>
  <c r="K53" i="8"/>
  <c r="W54" i="8"/>
  <c r="BG54" i="8"/>
  <c r="K56" i="8"/>
  <c r="AI57" i="8"/>
  <c r="BG58" i="8"/>
  <c r="K60" i="8"/>
  <c r="AI61" i="8"/>
  <c r="BG62" i="8"/>
  <c r="K64" i="8"/>
  <c r="BG67" i="8"/>
  <c r="W39" i="8"/>
  <c r="AU40" i="8"/>
  <c r="W41" i="8"/>
  <c r="BG41" i="8"/>
  <c r="AI43" i="8"/>
  <c r="BA43" i="8"/>
  <c r="AI44" i="8"/>
  <c r="AU45" i="8"/>
  <c r="K46" i="8"/>
  <c r="K47" i="8"/>
  <c r="W48" i="8"/>
  <c r="BG48" i="8"/>
  <c r="BG49" i="8"/>
  <c r="AI51" i="8"/>
  <c r="AI52" i="8"/>
  <c r="AU53" i="8"/>
  <c r="K54" i="8"/>
  <c r="K55" i="8"/>
  <c r="AI56" i="8"/>
  <c r="BG57" i="8"/>
  <c r="K59" i="8"/>
  <c r="AI60" i="8"/>
  <c r="BG61" i="8"/>
  <c r="K63" i="8"/>
  <c r="AI64" i="8"/>
  <c r="BG65" i="8"/>
  <c r="K39" i="8"/>
  <c r="BG39" i="8"/>
  <c r="AI40" i="8"/>
  <c r="K41" i="8"/>
  <c r="W42" i="8"/>
  <c r="BG42" i="8"/>
  <c r="E43" i="8"/>
  <c r="BK43" i="8" s="1"/>
  <c r="O41" i="21" s="1"/>
  <c r="BG43" i="8"/>
  <c r="AI45" i="8"/>
  <c r="AI46" i="8"/>
  <c r="AU47" i="8"/>
  <c r="K48" i="8"/>
  <c r="K49" i="8"/>
  <c r="W50" i="8"/>
  <c r="BG50" i="8"/>
  <c r="BG51" i="8"/>
  <c r="AI53" i="8"/>
  <c r="AI54" i="8"/>
  <c r="AI55" i="8"/>
  <c r="BG56" i="8"/>
  <c r="K58" i="8"/>
  <c r="AI59" i="8"/>
  <c r="BG60" i="8"/>
  <c r="K62" i="8"/>
  <c r="AI63" i="8"/>
  <c r="BG64" i="8"/>
  <c r="AI66" i="8"/>
  <c r="AI65" i="8"/>
  <c r="K66" i="8"/>
  <c r="BG66" i="8"/>
  <c r="AI67" i="8"/>
  <c r="K68" i="8"/>
  <c r="BG68" i="8"/>
  <c r="AI69" i="8"/>
  <c r="K70" i="8"/>
  <c r="AI70" i="8"/>
  <c r="BG70" i="8"/>
  <c r="K71" i="8"/>
  <c r="AI71" i="8"/>
  <c r="BG71" i="8"/>
  <c r="K72" i="8"/>
  <c r="AI72" i="8"/>
  <c r="BG72" i="8"/>
  <c r="K73" i="8"/>
  <c r="AI73" i="8"/>
  <c r="BG73" i="8"/>
  <c r="K74" i="8"/>
  <c r="AI74" i="8"/>
  <c r="BG74" i="8"/>
  <c r="K75" i="8"/>
  <c r="AI75" i="8"/>
  <c r="BG75" i="8"/>
  <c r="K76" i="8"/>
  <c r="AI76" i="8"/>
  <c r="BG76" i="8"/>
  <c r="K77" i="8"/>
  <c r="AI77" i="8"/>
  <c r="BG77" i="8"/>
  <c r="K78" i="8"/>
  <c r="AI78" i="8"/>
  <c r="BG78" i="8"/>
  <c r="K79" i="8"/>
  <c r="AI79" i="8"/>
  <c r="BG79" i="8"/>
  <c r="K80" i="8"/>
  <c r="AI80" i="8"/>
  <c r="BG80" i="8"/>
  <c r="K81" i="8"/>
  <c r="AI81" i="8"/>
  <c r="BG81" i="8"/>
  <c r="K82" i="8"/>
  <c r="AI82" i="8"/>
  <c r="BG82" i="8"/>
  <c r="K83" i="8"/>
  <c r="AI83" i="8"/>
  <c r="BG83" i="8"/>
  <c r="K84" i="8"/>
  <c r="AI84" i="8"/>
  <c r="BG84" i="8"/>
  <c r="K85" i="8"/>
  <c r="AI85" i="8"/>
  <c r="BG85" i="8"/>
  <c r="K86" i="8"/>
  <c r="AI86" i="8"/>
  <c r="BG86" i="8"/>
  <c r="K87" i="8"/>
  <c r="AI87" i="8"/>
  <c r="Q89" i="8"/>
  <c r="K90" i="8"/>
  <c r="BG92" i="8"/>
  <c r="AI95" i="8"/>
  <c r="K98" i="8"/>
  <c r="BG100" i="8"/>
  <c r="Q103" i="8"/>
  <c r="K106" i="8"/>
  <c r="Q113" i="8"/>
  <c r="AI133" i="8"/>
  <c r="AU42" i="8"/>
  <c r="W43" i="8"/>
  <c r="AU44" i="8"/>
  <c r="W45" i="8"/>
  <c r="AU46" i="8"/>
  <c r="W47" i="8"/>
  <c r="AU48" i="8"/>
  <c r="W49" i="8"/>
  <c r="AU50" i="8"/>
  <c r="W51" i="8"/>
  <c r="AU52" i="8"/>
  <c r="W53" i="8"/>
  <c r="AU54" i="8"/>
  <c r="W55" i="8"/>
  <c r="AU56" i="8"/>
  <c r="W57" i="8"/>
  <c r="AU58" i="8"/>
  <c r="W59" i="8"/>
  <c r="AU60" i="8"/>
  <c r="W61" i="8"/>
  <c r="AU62" i="8"/>
  <c r="W63" i="8"/>
  <c r="AU64" i="8"/>
  <c r="W65" i="8"/>
  <c r="AU66" i="8"/>
  <c r="W67" i="8"/>
  <c r="AU68" i="8"/>
  <c r="W69" i="8"/>
  <c r="K88" i="8"/>
  <c r="BG90" i="8"/>
  <c r="AI93" i="8"/>
  <c r="K96" i="8"/>
  <c r="BG98" i="8"/>
  <c r="AI101" i="8"/>
  <c r="BA102" i="8"/>
  <c r="Q105" i="8"/>
  <c r="BG108" i="8"/>
  <c r="AI68" i="8"/>
  <c r="K69" i="8"/>
  <c r="BG69" i="8"/>
  <c r="W70" i="8"/>
  <c r="AU70" i="8"/>
  <c r="W71" i="8"/>
  <c r="AU71" i="8"/>
  <c r="W72" i="8"/>
  <c r="AU72" i="8"/>
  <c r="W73" i="8"/>
  <c r="AU73" i="8"/>
  <c r="W74" i="8"/>
  <c r="AU74" i="8"/>
  <c r="W75" i="8"/>
  <c r="AU75" i="8"/>
  <c r="W76" i="8"/>
  <c r="AU76" i="8"/>
  <c r="W77" i="8"/>
  <c r="AU77" i="8"/>
  <c r="W78" i="8"/>
  <c r="AU78" i="8"/>
  <c r="W79" i="8"/>
  <c r="AU79" i="8"/>
  <c r="W80" i="8"/>
  <c r="AU80" i="8"/>
  <c r="W81" i="8"/>
  <c r="AU81" i="8"/>
  <c r="W82" i="8"/>
  <c r="AU82" i="8"/>
  <c r="W83" i="8"/>
  <c r="AU83" i="8"/>
  <c r="W84" i="8"/>
  <c r="AU84" i="8"/>
  <c r="W85" i="8"/>
  <c r="AU85" i="8"/>
  <c r="W86" i="8"/>
  <c r="AU86" i="8"/>
  <c r="W87" i="8"/>
  <c r="BG88" i="8"/>
  <c r="AO90" i="8"/>
  <c r="AI91" i="8"/>
  <c r="K94" i="8"/>
  <c r="BG96" i="8"/>
  <c r="AI99" i="8"/>
  <c r="E104" i="8"/>
  <c r="BA123" i="8"/>
  <c r="E124" i="8"/>
  <c r="AU55" i="8"/>
  <c r="W56" i="8"/>
  <c r="AU57" i="8"/>
  <c r="W58" i="8"/>
  <c r="AU59" i="8"/>
  <c r="W60" i="8"/>
  <c r="AU61" i="8"/>
  <c r="W62" i="8"/>
  <c r="AU63" i="8"/>
  <c r="W64" i="8"/>
  <c r="AU65" i="8"/>
  <c r="W66" i="8"/>
  <c r="AU67" i="8"/>
  <c r="W68" i="8"/>
  <c r="AU69" i="8"/>
  <c r="AO88" i="8"/>
  <c r="AI89" i="8"/>
  <c r="K92" i="8"/>
  <c r="BG94" i="8"/>
  <c r="AI97" i="8"/>
  <c r="K100" i="8"/>
  <c r="AO110" i="8"/>
  <c r="AU140" i="8"/>
  <c r="BA87" i="8"/>
  <c r="AC88" i="8"/>
  <c r="E89" i="8"/>
  <c r="BK89" i="8" s="1"/>
  <c r="O87" i="21" s="1"/>
  <c r="BA89" i="8"/>
  <c r="AC90" i="8"/>
  <c r="E91" i="8"/>
  <c r="BG102" i="8"/>
  <c r="K104" i="8"/>
  <c r="BG106" i="8"/>
  <c r="AO108" i="8"/>
  <c r="AI109" i="8"/>
  <c r="Q111" i="8"/>
  <c r="K123" i="8"/>
  <c r="K138" i="8"/>
  <c r="BG138" i="8"/>
  <c r="AO87" i="8"/>
  <c r="Q88" i="8"/>
  <c r="AO89" i="8"/>
  <c r="Q90" i="8"/>
  <c r="E102" i="8"/>
  <c r="AO102" i="8"/>
  <c r="AC103" i="8"/>
  <c r="BG104" i="8"/>
  <c r="AO106" i="8"/>
  <c r="AI107" i="8"/>
  <c r="Q109" i="8"/>
  <c r="K110" i="8"/>
  <c r="AI129" i="8"/>
  <c r="K144" i="8"/>
  <c r="W151" i="8"/>
  <c r="E88" i="8"/>
  <c r="BA88" i="8"/>
  <c r="AC89" i="8"/>
  <c r="E90" i="8"/>
  <c r="BA90" i="8"/>
  <c r="K102" i="8"/>
  <c r="AI103" i="8"/>
  <c r="AO104" i="8"/>
  <c r="AI105" i="8"/>
  <c r="Q107" i="8"/>
  <c r="K108" i="8"/>
  <c r="BG110" i="8"/>
  <c r="AO112" i="8"/>
  <c r="AC114" i="8"/>
  <c r="BA114" i="8"/>
  <c r="E115" i="8"/>
  <c r="AC115" i="8"/>
  <c r="BA115" i="8"/>
  <c r="E116" i="8"/>
  <c r="AC116" i="8"/>
  <c r="BA116" i="8"/>
  <c r="E117" i="8"/>
  <c r="AC117" i="8"/>
  <c r="BA117" i="8"/>
  <c r="E118" i="8"/>
  <c r="AC118" i="8"/>
  <c r="BA118" i="8"/>
  <c r="E119" i="8"/>
  <c r="AC119" i="8"/>
  <c r="BA119" i="8"/>
  <c r="E120" i="8"/>
  <c r="AC120" i="8"/>
  <c r="BA120" i="8"/>
  <c r="E121" i="8"/>
  <c r="AC121" i="8"/>
  <c r="W135" i="8"/>
  <c r="AI149" i="8"/>
  <c r="BA101" i="8"/>
  <c r="AC102" i="8"/>
  <c r="E103" i="8"/>
  <c r="BA103" i="8"/>
  <c r="AC104" i="8"/>
  <c r="E105" i="8"/>
  <c r="BA105" i="8"/>
  <c r="AC106" i="8"/>
  <c r="E107" i="8"/>
  <c r="BA107" i="8"/>
  <c r="AC108" i="8"/>
  <c r="E109" i="8"/>
  <c r="BA109" i="8"/>
  <c r="AC110" i="8"/>
  <c r="E111" i="8"/>
  <c r="BA111" i="8"/>
  <c r="AC112" i="8"/>
  <c r="E113" i="8"/>
  <c r="BA113" i="8"/>
  <c r="E122" i="8"/>
  <c r="BG123" i="8"/>
  <c r="AC124" i="8"/>
  <c r="BA124" i="8"/>
  <c r="BG126" i="8"/>
  <c r="BG130" i="8"/>
  <c r="AU131" i="8"/>
  <c r="K134" i="8"/>
  <c r="BG134" i="8"/>
  <c r="AU136" i="8"/>
  <c r="AI139" i="8"/>
  <c r="K140" i="8"/>
  <c r="AI145" i="8"/>
  <c r="W147" i="8"/>
  <c r="BG150" i="8"/>
  <c r="AU152" i="8"/>
  <c r="Q102" i="8"/>
  <c r="AO103" i="8"/>
  <c r="Q104" i="8"/>
  <c r="AO105" i="8"/>
  <c r="Q106" i="8"/>
  <c r="AO107" i="8"/>
  <c r="Q108" i="8"/>
  <c r="AO109" i="8"/>
  <c r="Q110" i="8"/>
  <c r="AO111" i="8"/>
  <c r="Q112" i="8"/>
  <c r="AO113" i="8"/>
  <c r="Q114" i="8"/>
  <c r="AO114" i="8"/>
  <c r="Q115" i="8"/>
  <c r="AO115" i="8"/>
  <c r="Q116" i="8"/>
  <c r="AO116" i="8"/>
  <c r="Q117" i="8"/>
  <c r="AO117" i="8"/>
  <c r="Q118" i="8"/>
  <c r="AO118" i="8"/>
  <c r="Q119" i="8"/>
  <c r="AO119" i="8"/>
  <c r="Q120" i="8"/>
  <c r="AO120" i="8"/>
  <c r="Q121" i="8"/>
  <c r="BG121" i="8"/>
  <c r="BA122" i="8"/>
  <c r="AI124" i="8"/>
  <c r="K128" i="8"/>
  <c r="W129" i="8"/>
  <c r="W130" i="8"/>
  <c r="AI135" i="8"/>
  <c r="K136" i="8"/>
  <c r="AI141" i="8"/>
  <c r="W143" i="8"/>
  <c r="BG146" i="8"/>
  <c r="AU148" i="8"/>
  <c r="K152" i="8"/>
  <c r="AI159" i="8"/>
  <c r="BA104" i="8"/>
  <c r="AC105" i="8"/>
  <c r="E106" i="8"/>
  <c r="BA106" i="8"/>
  <c r="AC107" i="8"/>
  <c r="E108" i="8"/>
  <c r="BA108" i="8"/>
  <c r="AC109" i="8"/>
  <c r="E110" i="8"/>
  <c r="BA110" i="8"/>
  <c r="AC111" i="8"/>
  <c r="E112" i="8"/>
  <c r="BK112" i="8" s="1"/>
  <c r="O110" i="21" s="1"/>
  <c r="BA112" i="8"/>
  <c r="AC113" i="8"/>
  <c r="E114" i="8"/>
  <c r="AI122" i="8"/>
  <c r="AC123" i="8"/>
  <c r="AI125" i="8"/>
  <c r="W126" i="8"/>
  <c r="AU126" i="8"/>
  <c r="AU127" i="8"/>
  <c r="K132" i="8"/>
  <c r="BG136" i="8"/>
  <c r="AI137" i="8"/>
  <c r="W139" i="8"/>
  <c r="BG142" i="8"/>
  <c r="AU144" i="8"/>
  <c r="K148" i="8"/>
  <c r="AI153" i="8"/>
  <c r="E171" i="8"/>
  <c r="AC171" i="8"/>
  <c r="BA173" i="8"/>
  <c r="E174" i="8"/>
  <c r="AU121" i="8"/>
  <c r="W122" i="8"/>
  <c r="AU123" i="8"/>
  <c r="W124" i="8"/>
  <c r="Q125" i="8"/>
  <c r="BA125" i="8"/>
  <c r="AU128" i="8"/>
  <c r="W131" i="8"/>
  <c r="AU155" i="8"/>
  <c r="AU158" i="8"/>
  <c r="K189" i="8"/>
  <c r="AI121" i="8"/>
  <c r="K122" i="8"/>
  <c r="BG122" i="8"/>
  <c r="AI123" i="8"/>
  <c r="K124" i="8"/>
  <c r="E125" i="8"/>
  <c r="W125" i="8"/>
  <c r="E126" i="8"/>
  <c r="BK126" i="8" s="1"/>
  <c r="O124" i="21" s="1"/>
  <c r="AU130" i="8"/>
  <c r="W133" i="8"/>
  <c r="AU134" i="8"/>
  <c r="W137" i="8"/>
  <c r="AU138" i="8"/>
  <c r="W141" i="8"/>
  <c r="AU142" i="8"/>
  <c r="W145" i="8"/>
  <c r="AU146" i="8"/>
  <c r="W149" i="8"/>
  <c r="AU150" i="8"/>
  <c r="W153" i="8"/>
  <c r="W156" i="8"/>
  <c r="AU156" i="8"/>
  <c r="AU122" i="8"/>
  <c r="W123" i="8"/>
  <c r="AU124" i="8"/>
  <c r="AC125" i="8"/>
  <c r="W127" i="8"/>
  <c r="AU132" i="8"/>
  <c r="AI154" i="8"/>
  <c r="W157" i="8"/>
  <c r="AU157" i="8"/>
  <c r="AI178" i="8"/>
  <c r="K181" i="8"/>
  <c r="AO125" i="8"/>
  <c r="Q126" i="8"/>
  <c r="W159" i="8"/>
  <c r="K173" i="8"/>
  <c r="AC176" i="8"/>
  <c r="BA176" i="8"/>
  <c r="BG183" i="8"/>
  <c r="W154" i="8"/>
  <c r="W158" i="8"/>
  <c r="BG175" i="8"/>
  <c r="E179" i="8"/>
  <c r="AC179" i="8"/>
  <c r="AI186" i="8"/>
  <c r="K171" i="8"/>
  <c r="BA171" i="8"/>
  <c r="E172" i="8"/>
  <c r="BG173" i="8"/>
  <c r="AC174" i="8"/>
  <c r="BA174" i="8"/>
  <c r="AI176" i="8"/>
  <c r="E177" i="8"/>
  <c r="AC177" i="8"/>
  <c r="K179" i="8"/>
  <c r="BA179" i="8"/>
  <c r="E180" i="8"/>
  <c r="BK180" i="8" s="1"/>
  <c r="O178" i="21" s="1"/>
  <c r="BG181" i="8"/>
  <c r="AI184" i="8"/>
  <c r="K187" i="8"/>
  <c r="BG189" i="8"/>
  <c r="K194" i="8"/>
  <c r="AI194" i="8"/>
  <c r="BG194" i="8"/>
  <c r="K195" i="8"/>
  <c r="AI195" i="8"/>
  <c r="BG195" i="8"/>
  <c r="K196" i="8"/>
  <c r="AI196" i="8"/>
  <c r="BG196" i="8"/>
  <c r="K197" i="8"/>
  <c r="AI197" i="8"/>
  <c r="BG197" i="8"/>
  <c r="K198" i="8"/>
  <c r="AI198" i="8"/>
  <c r="BG198" i="8"/>
  <c r="K199" i="8"/>
  <c r="AI199" i="8"/>
  <c r="BG199" i="8"/>
  <c r="K200" i="8"/>
  <c r="AI200" i="8"/>
  <c r="BG200" i="8"/>
  <c r="K201" i="8"/>
  <c r="AI201" i="8"/>
  <c r="BG201" i="8"/>
  <c r="K202" i="8"/>
  <c r="AI202" i="8"/>
  <c r="BG202" i="8"/>
  <c r="K203" i="8"/>
  <c r="AI203" i="8"/>
  <c r="BG203" i="8"/>
  <c r="K204" i="8"/>
  <c r="AI204" i="8"/>
  <c r="BG204" i="8"/>
  <c r="K205" i="8"/>
  <c r="AI205" i="8"/>
  <c r="BG205" i="8"/>
  <c r="BG171" i="8"/>
  <c r="AC172" i="8"/>
  <c r="BA172" i="8"/>
  <c r="AI174" i="8"/>
  <c r="E175" i="8"/>
  <c r="AC175" i="8"/>
  <c r="K177" i="8"/>
  <c r="BA177" i="8"/>
  <c r="E178" i="8"/>
  <c r="BG179" i="8"/>
  <c r="AI182" i="8"/>
  <c r="K185" i="8"/>
  <c r="BG187" i="8"/>
  <c r="AI190" i="8"/>
  <c r="BA170" i="8"/>
  <c r="AI172" i="8"/>
  <c r="E173" i="8"/>
  <c r="AC173" i="8"/>
  <c r="K175" i="8"/>
  <c r="BA175" i="8"/>
  <c r="E176" i="8"/>
  <c r="BG177" i="8"/>
  <c r="AC178" i="8"/>
  <c r="BA178" i="8"/>
  <c r="AI180" i="8"/>
  <c r="K183" i="8"/>
  <c r="BG185" i="8"/>
  <c r="AI188" i="8"/>
  <c r="E192" i="8"/>
  <c r="AC192" i="8"/>
  <c r="AU170" i="8"/>
  <c r="W171" i="8"/>
  <c r="AU172" i="8"/>
  <c r="W173" i="8"/>
  <c r="AU174" i="8"/>
  <c r="W175" i="8"/>
  <c r="AU176" i="8"/>
  <c r="W177" i="8"/>
  <c r="AU178" i="8"/>
  <c r="W179" i="8"/>
  <c r="AU180" i="8"/>
  <c r="W181" i="8"/>
  <c r="AU182" i="8"/>
  <c r="W183" i="8"/>
  <c r="AU184" i="8"/>
  <c r="W185" i="8"/>
  <c r="AU186" i="8"/>
  <c r="W187" i="8"/>
  <c r="AU188" i="8"/>
  <c r="W189" i="8"/>
  <c r="AI193" i="8"/>
  <c r="AU171" i="8"/>
  <c r="W172" i="8"/>
  <c r="AU173" i="8"/>
  <c r="W174" i="8"/>
  <c r="AU175" i="8"/>
  <c r="W176" i="8"/>
  <c r="AU177" i="8"/>
  <c r="W178" i="8"/>
  <c r="AU179" i="8"/>
  <c r="W180" i="8"/>
  <c r="AU181" i="8"/>
  <c r="W182" i="8"/>
  <c r="AU183" i="8"/>
  <c r="W184" i="8"/>
  <c r="AU185" i="8"/>
  <c r="W186" i="8"/>
  <c r="AU187" i="8"/>
  <c r="W188" i="8"/>
  <c r="AU189" i="8"/>
  <c r="W190" i="8"/>
  <c r="K192" i="8"/>
  <c r="BA192" i="8"/>
  <c r="E193" i="8"/>
  <c r="BG170" i="8"/>
  <c r="AI171" i="8"/>
  <c r="K172" i="8"/>
  <c r="BG172" i="8"/>
  <c r="AI173" i="8"/>
  <c r="K174" i="8"/>
  <c r="BG174" i="8"/>
  <c r="AI175" i="8"/>
  <c r="K176" i="8"/>
  <c r="BG176" i="8"/>
  <c r="AI177" i="8"/>
  <c r="K178" i="8"/>
  <c r="BG178" i="8"/>
  <c r="AI179" i="8"/>
  <c r="K180" i="8"/>
  <c r="BG180" i="8"/>
  <c r="AI181" i="8"/>
  <c r="K182" i="8"/>
  <c r="BG182" i="8"/>
  <c r="AI183" i="8"/>
  <c r="K184" i="8"/>
  <c r="BG184" i="8"/>
  <c r="AI185" i="8"/>
  <c r="K186" i="8"/>
  <c r="BG186" i="8"/>
  <c r="AI187" i="8"/>
  <c r="K188" i="8"/>
  <c r="BG188" i="8"/>
  <c r="AI189" i="8"/>
  <c r="K190" i="8"/>
  <c r="BG192" i="8"/>
  <c r="AC193" i="8"/>
  <c r="BA193" i="8"/>
  <c r="W192" i="8"/>
  <c r="AU193" i="8"/>
  <c r="AC194" i="8"/>
  <c r="BA194" i="8"/>
  <c r="E195" i="8"/>
  <c r="AC195" i="8"/>
  <c r="BA195" i="8"/>
  <c r="E196" i="8"/>
  <c r="AC196" i="8"/>
  <c r="BA196" i="8"/>
  <c r="E197" i="8"/>
  <c r="AC197" i="8"/>
  <c r="BA197" i="8"/>
  <c r="E198" i="8"/>
  <c r="AC198" i="8"/>
  <c r="BA198" i="8"/>
  <c r="E199" i="8"/>
  <c r="AC199" i="8"/>
  <c r="BA199" i="8"/>
  <c r="E200" i="8"/>
  <c r="AC200" i="8"/>
  <c r="BA200" i="8"/>
  <c r="E201" i="8"/>
  <c r="AC201" i="8"/>
  <c r="BA201" i="8"/>
  <c r="E202" i="8"/>
  <c r="AC202" i="8"/>
  <c r="BA202" i="8"/>
  <c r="E203" i="8"/>
  <c r="AC203" i="8"/>
  <c r="BA203" i="8"/>
  <c r="E204" i="8"/>
  <c r="AC204" i="8"/>
  <c r="BA204" i="8"/>
  <c r="E205" i="8"/>
  <c r="AC205" i="8"/>
  <c r="BA205" i="8"/>
  <c r="AU192" i="8"/>
  <c r="W193" i="8"/>
  <c r="Q194" i="8"/>
  <c r="AO194" i="8"/>
  <c r="Q195" i="8"/>
  <c r="AO195" i="8"/>
  <c r="Q196" i="8"/>
  <c r="AO196" i="8"/>
  <c r="Q197" i="8"/>
  <c r="AO197" i="8"/>
  <c r="Q198" i="8"/>
  <c r="AO198" i="8"/>
  <c r="Q199" i="8"/>
  <c r="AO199" i="8"/>
  <c r="Q200" i="8"/>
  <c r="AO200" i="8"/>
  <c r="Q201" i="8"/>
  <c r="AO201" i="8"/>
  <c r="Q202" i="8"/>
  <c r="AO202" i="8"/>
  <c r="Q203" i="8"/>
  <c r="AO203" i="8"/>
  <c r="Q204" i="8"/>
  <c r="AO204" i="8"/>
  <c r="Q205" i="8"/>
  <c r="AO205" i="8"/>
  <c r="AI192" i="8"/>
  <c r="K193" i="8"/>
  <c r="BG193" i="8"/>
  <c r="W194" i="8"/>
  <c r="AU194" i="8"/>
  <c r="W195" i="8"/>
  <c r="AU195" i="8"/>
  <c r="W196" i="8"/>
  <c r="AU196" i="8"/>
  <c r="W197" i="8"/>
  <c r="AU197" i="8"/>
  <c r="W198" i="8"/>
  <c r="AU198" i="8"/>
  <c r="W199" i="8"/>
  <c r="AU199" i="8"/>
  <c r="W200" i="8"/>
  <c r="AU200" i="8"/>
  <c r="W201" i="8"/>
  <c r="AU201" i="8"/>
  <c r="W202" i="8"/>
  <c r="AU202" i="8"/>
  <c r="W203" i="8"/>
  <c r="AU203" i="8"/>
  <c r="W204" i="8"/>
  <c r="AU204" i="8"/>
  <c r="W205" i="8"/>
  <c r="AU205" i="8"/>
  <c r="Q205" i="7"/>
  <c r="Q204" i="7"/>
  <c r="Q203" i="7"/>
  <c r="Q202" i="7"/>
  <c r="Q201" i="7"/>
  <c r="Q200" i="7"/>
  <c r="Q198" i="7"/>
  <c r="Q196" i="7"/>
  <c r="Q194" i="7"/>
  <c r="Q192" i="7"/>
  <c r="Q174" i="7"/>
  <c r="Q172" i="7"/>
  <c r="Q170" i="7"/>
  <c r="Q173" i="7"/>
  <c r="Q171" i="7"/>
  <c r="Q169" i="7"/>
  <c r="Q167" i="7"/>
  <c r="Q165" i="7"/>
  <c r="Q163" i="7"/>
  <c r="Q161" i="7"/>
  <c r="Q160" i="7"/>
  <c r="Q159" i="7"/>
  <c r="Q150" i="7"/>
  <c r="Q148" i="7"/>
  <c r="Q146" i="7"/>
  <c r="Q145" i="7"/>
  <c r="Q144" i="7"/>
  <c r="Q143" i="7"/>
  <c r="Q142" i="7"/>
  <c r="Q141" i="7"/>
  <c r="Q140" i="7"/>
  <c r="Q139" i="7"/>
  <c r="Q138" i="7"/>
  <c r="Q137" i="7"/>
  <c r="Q136" i="7"/>
  <c r="Q135" i="7"/>
  <c r="Q134" i="7"/>
  <c r="Q133" i="7"/>
  <c r="Q132" i="7"/>
  <c r="Q131" i="7"/>
  <c r="Q130" i="7"/>
  <c r="Q129" i="7"/>
  <c r="Q128" i="7"/>
  <c r="Q127" i="7"/>
  <c r="Q126" i="7"/>
  <c r="Q125" i="7"/>
  <c r="Q124" i="7"/>
  <c r="Q123" i="7"/>
  <c r="Q122" i="7"/>
  <c r="Q149" i="7"/>
  <c r="Q151" i="7"/>
  <c r="Q147" i="7"/>
  <c r="Q96" i="7"/>
  <c r="Q95" i="7"/>
  <c r="Q94" i="7"/>
  <c r="Q93" i="7"/>
  <c r="Q92" i="7"/>
  <c r="Q91" i="7"/>
  <c r="Q90" i="7"/>
  <c r="Q89" i="7"/>
  <c r="Q88" i="7"/>
  <c r="K191" i="7"/>
  <c r="K190" i="7"/>
  <c r="K189" i="7"/>
  <c r="K188" i="7"/>
  <c r="K184" i="7"/>
  <c r="K145" i="7"/>
  <c r="K143" i="7"/>
  <c r="K141" i="7"/>
  <c r="K139" i="7"/>
  <c r="K137" i="7"/>
  <c r="K135" i="7"/>
  <c r="K133" i="7"/>
  <c r="K131" i="7"/>
  <c r="K129" i="7"/>
  <c r="K127" i="7"/>
  <c r="K144" i="7"/>
  <c r="K142" i="7"/>
  <c r="K140" i="7"/>
  <c r="K138" i="7"/>
  <c r="K136" i="7"/>
  <c r="K134" i="7"/>
  <c r="K132" i="7"/>
  <c r="K130" i="7"/>
  <c r="K128" i="7"/>
  <c r="K126" i="7"/>
  <c r="K124" i="7"/>
  <c r="K122" i="7"/>
  <c r="K120" i="7"/>
  <c r="K118" i="7"/>
  <c r="K116" i="7"/>
  <c r="K114" i="7"/>
  <c r="K112" i="7"/>
  <c r="K110" i="7"/>
  <c r="K108" i="7"/>
  <c r="K107" i="7"/>
  <c r="K106" i="7"/>
  <c r="K125" i="7"/>
  <c r="K121" i="7"/>
  <c r="K117" i="7"/>
  <c r="K113" i="7"/>
  <c r="K109" i="7"/>
  <c r="K105" i="7"/>
  <c r="K104" i="7"/>
  <c r="K102" i="7"/>
  <c r="K123" i="7"/>
  <c r="K119" i="7"/>
  <c r="K115" i="7"/>
  <c r="K111" i="7"/>
  <c r="K103" i="7"/>
  <c r="K101" i="7"/>
  <c r="K99" i="7"/>
  <c r="K97" i="7"/>
  <c r="AI191" i="7"/>
  <c r="AI190" i="7"/>
  <c r="AI189" i="7"/>
  <c r="AI188" i="7"/>
  <c r="AI184" i="7"/>
  <c r="AI144" i="7"/>
  <c r="AI142" i="7"/>
  <c r="AI140" i="7"/>
  <c r="AI138" i="7"/>
  <c r="AI136" i="7"/>
  <c r="AI134" i="7"/>
  <c r="AI132" i="7"/>
  <c r="AI130" i="7"/>
  <c r="AI128" i="7"/>
  <c r="AI145" i="7"/>
  <c r="AI143" i="7"/>
  <c r="AI141" i="7"/>
  <c r="AI139" i="7"/>
  <c r="AI137" i="7"/>
  <c r="AI135" i="7"/>
  <c r="AI133" i="7"/>
  <c r="AI131" i="7"/>
  <c r="AI129" i="7"/>
  <c r="AI127" i="7"/>
  <c r="AI125" i="7"/>
  <c r="AI123" i="7"/>
  <c r="AI121" i="7"/>
  <c r="AI119" i="7"/>
  <c r="AI117" i="7"/>
  <c r="AI115" i="7"/>
  <c r="AI113" i="7"/>
  <c r="AI111" i="7"/>
  <c r="AI109" i="7"/>
  <c r="AI104" i="7"/>
  <c r="AI126" i="7"/>
  <c r="AI122" i="7"/>
  <c r="AI118" i="7"/>
  <c r="AI114" i="7"/>
  <c r="AI110" i="7"/>
  <c r="AI103" i="7"/>
  <c r="AI101" i="7"/>
  <c r="AI124" i="7"/>
  <c r="AI120" i="7"/>
  <c r="AI116" i="7"/>
  <c r="AI112" i="7"/>
  <c r="AI108" i="7"/>
  <c r="AI106" i="7"/>
  <c r="AI105" i="7"/>
  <c r="AI102" i="7"/>
  <c r="AI100" i="7"/>
  <c r="AI98" i="7"/>
  <c r="BG191" i="7"/>
  <c r="BG190" i="7"/>
  <c r="BG189" i="7"/>
  <c r="BG188" i="7"/>
  <c r="BG187" i="7"/>
  <c r="BG183" i="7"/>
  <c r="BG143" i="7"/>
  <c r="BG141" i="7"/>
  <c r="BG139" i="7"/>
  <c r="BG137" i="7"/>
  <c r="BG135" i="7"/>
  <c r="BG133" i="7"/>
  <c r="BG131" i="7"/>
  <c r="BG129" i="7"/>
  <c r="BG127" i="7"/>
  <c r="BG144" i="7"/>
  <c r="BG142" i="7"/>
  <c r="BG140" i="7"/>
  <c r="BG138" i="7"/>
  <c r="BG136" i="7"/>
  <c r="BG134" i="7"/>
  <c r="BG132" i="7"/>
  <c r="BG130" i="7"/>
  <c r="BG128" i="7"/>
  <c r="BG126" i="7"/>
  <c r="BG124" i="7"/>
  <c r="BG122" i="7"/>
  <c r="BG120" i="7"/>
  <c r="BG118" i="7"/>
  <c r="BG116" i="7"/>
  <c r="BG114" i="7"/>
  <c r="BG112" i="7"/>
  <c r="BG110" i="7"/>
  <c r="BG108" i="7"/>
  <c r="BG123" i="7"/>
  <c r="BG119" i="7"/>
  <c r="BG115" i="7"/>
  <c r="BG111" i="7"/>
  <c r="BG107" i="7"/>
  <c r="BG106" i="7"/>
  <c r="BG102" i="7"/>
  <c r="BG125" i="7"/>
  <c r="BG121" i="7"/>
  <c r="BG117" i="7"/>
  <c r="BG113" i="7"/>
  <c r="BG109" i="7"/>
  <c r="BG103" i="7"/>
  <c r="BG101" i="7"/>
  <c r="BG99" i="7"/>
  <c r="BG97" i="7"/>
  <c r="Q6" i="7"/>
  <c r="AI97" i="7"/>
  <c r="W98" i="7"/>
  <c r="AU98" i="7"/>
  <c r="Q99" i="7"/>
  <c r="K100" i="7"/>
  <c r="AU103" i="7"/>
  <c r="W117" i="7"/>
  <c r="AO85" i="7"/>
  <c r="Q86" i="7"/>
  <c r="AO87" i="7"/>
  <c r="Q97" i="7"/>
  <c r="AO102" i="7"/>
  <c r="AO105" i="7"/>
  <c r="AO205" i="7"/>
  <c r="AO204" i="7"/>
  <c r="AO203" i="7"/>
  <c r="AO202" i="7"/>
  <c r="AO201" i="7"/>
  <c r="AO200" i="7"/>
  <c r="AO199" i="7"/>
  <c r="AO197" i="7"/>
  <c r="AO195" i="7"/>
  <c r="AO193" i="7"/>
  <c r="AO173" i="7"/>
  <c r="AO171" i="7"/>
  <c r="AO174" i="7"/>
  <c r="AO172" i="7"/>
  <c r="AO170" i="7"/>
  <c r="AO168" i="7"/>
  <c r="AO166" i="7"/>
  <c r="AO164" i="7"/>
  <c r="AO162" i="7"/>
  <c r="AO161" i="7"/>
  <c r="AO160" i="7"/>
  <c r="AO159" i="7"/>
  <c r="AO158" i="7"/>
  <c r="AO149" i="7"/>
  <c r="AO147" i="7"/>
  <c r="AO145" i="7"/>
  <c r="AO144" i="7"/>
  <c r="AO143" i="7"/>
  <c r="AO142" i="7"/>
  <c r="AO141" i="7"/>
  <c r="AO140" i="7"/>
  <c r="AO139" i="7"/>
  <c r="AO138" i="7"/>
  <c r="AO137" i="7"/>
  <c r="AO136" i="7"/>
  <c r="AO135" i="7"/>
  <c r="AO134" i="7"/>
  <c r="AO133" i="7"/>
  <c r="AO132" i="7"/>
  <c r="AO131" i="7"/>
  <c r="AO130" i="7"/>
  <c r="AO129" i="7"/>
  <c r="AO128" i="7"/>
  <c r="AO127" i="7"/>
  <c r="AO126" i="7"/>
  <c r="AO125" i="7"/>
  <c r="AO124" i="7"/>
  <c r="AO123" i="7"/>
  <c r="AO122" i="7"/>
  <c r="AO146" i="7"/>
  <c r="AO148" i="7"/>
  <c r="AO150" i="7"/>
  <c r="AO96" i="7"/>
  <c r="AO95" i="7"/>
  <c r="AO94" i="7"/>
  <c r="AO93" i="7"/>
  <c r="AO92" i="7"/>
  <c r="AO91" i="7"/>
  <c r="AO90" i="7"/>
  <c r="AO89" i="7"/>
  <c r="AO88" i="7"/>
  <c r="W191" i="7"/>
  <c r="W190" i="7"/>
  <c r="W189" i="7"/>
  <c r="W188" i="7"/>
  <c r="W184" i="7"/>
  <c r="W144" i="7"/>
  <c r="W142" i="7"/>
  <c r="W140" i="7"/>
  <c r="W138" i="7"/>
  <c r="W136" i="7"/>
  <c r="W134" i="7"/>
  <c r="W132" i="7"/>
  <c r="W130" i="7"/>
  <c r="W128" i="7"/>
  <c r="W126" i="7"/>
  <c r="W124" i="7"/>
  <c r="W122" i="7"/>
  <c r="W120" i="7"/>
  <c r="W118" i="7"/>
  <c r="W116" i="7"/>
  <c r="W114" i="7"/>
  <c r="W112" i="7"/>
  <c r="W110" i="7"/>
  <c r="W108" i="7"/>
  <c r="W106" i="7"/>
  <c r="W104" i="7"/>
  <c r="W141" i="7"/>
  <c r="W133" i="7"/>
  <c r="W123" i="7"/>
  <c r="W119" i="7"/>
  <c r="W115" i="7"/>
  <c r="W111" i="7"/>
  <c r="W103" i="7"/>
  <c r="W101" i="7"/>
  <c r="W143" i="7"/>
  <c r="W135" i="7"/>
  <c r="W127" i="7"/>
  <c r="W107" i="7"/>
  <c r="W139" i="7"/>
  <c r="W131" i="7"/>
  <c r="AU191" i="7"/>
  <c r="AU190" i="7"/>
  <c r="AU189" i="7"/>
  <c r="AU188" i="7"/>
  <c r="AU187" i="7"/>
  <c r="AU184" i="7"/>
  <c r="AU183" i="7"/>
  <c r="AU143" i="7"/>
  <c r="AU141" i="7"/>
  <c r="AU139" i="7"/>
  <c r="AU137" i="7"/>
  <c r="AU135" i="7"/>
  <c r="AU133" i="7"/>
  <c r="AU131" i="7"/>
  <c r="AU129" i="7"/>
  <c r="AU127" i="7"/>
  <c r="AU125" i="7"/>
  <c r="AU123" i="7"/>
  <c r="AU121" i="7"/>
  <c r="AU119" i="7"/>
  <c r="AU117" i="7"/>
  <c r="AU115" i="7"/>
  <c r="AU113" i="7"/>
  <c r="AU111" i="7"/>
  <c r="AU109" i="7"/>
  <c r="AU107" i="7"/>
  <c r="AU105" i="7"/>
  <c r="AU138" i="7"/>
  <c r="AU130" i="7"/>
  <c r="AU124" i="7"/>
  <c r="AU120" i="7"/>
  <c r="AU116" i="7"/>
  <c r="AU112" i="7"/>
  <c r="AU108" i="7"/>
  <c r="AU106" i="7"/>
  <c r="AU102" i="7"/>
  <c r="AU140" i="7"/>
  <c r="AU132" i="7"/>
  <c r="AU104" i="7"/>
  <c r="AU144" i="7"/>
  <c r="AU136" i="7"/>
  <c r="AU128" i="7"/>
  <c r="W97" i="7"/>
  <c r="BG98" i="7"/>
  <c r="AU99" i="7"/>
  <c r="AO100" i="7"/>
  <c r="W102" i="7"/>
  <c r="Q103" i="7"/>
  <c r="W105" i="7"/>
  <c r="AI107" i="7"/>
  <c r="W109" i="7"/>
  <c r="AU114" i="7"/>
  <c r="W125" i="7"/>
  <c r="AU134" i="7"/>
  <c r="W145" i="7"/>
  <c r="D3" i="7"/>
  <c r="E11" i="7" s="1"/>
  <c r="AB3" i="7"/>
  <c r="AC14" i="7" s="1"/>
  <c r="AZ3" i="7"/>
  <c r="BA86" i="7" s="1"/>
  <c r="Q77" i="7"/>
  <c r="AO77" i="7"/>
  <c r="Q78" i="7"/>
  <c r="AO78" i="7"/>
  <c r="Q79" i="7"/>
  <c r="AO79" i="7"/>
  <c r="Q80" i="7"/>
  <c r="AO80" i="7"/>
  <c r="Q81" i="7"/>
  <c r="AO81" i="7"/>
  <c r="Q82" i="7"/>
  <c r="AO82" i="7"/>
  <c r="Q83" i="7"/>
  <c r="AO83" i="7"/>
  <c r="Q84" i="7"/>
  <c r="AO84" i="7"/>
  <c r="Q85" i="7"/>
  <c r="AU85" i="7"/>
  <c r="W86" i="7"/>
  <c r="AO86" i="7"/>
  <c r="Q87" i="7"/>
  <c r="AU87" i="7"/>
  <c r="W88" i="7"/>
  <c r="AU89" i="7"/>
  <c r="W90" i="7"/>
  <c r="AU91" i="7"/>
  <c r="W92" i="7"/>
  <c r="AU93" i="7"/>
  <c r="W94" i="7"/>
  <c r="AI95" i="7"/>
  <c r="BG95" i="7"/>
  <c r="K96" i="7"/>
  <c r="AI96" i="7"/>
  <c r="BG96" i="7"/>
  <c r="AU97" i="7"/>
  <c r="AO98" i="7"/>
  <c r="AI99" i="7"/>
  <c r="W100" i="7"/>
  <c r="AU100" i="7"/>
  <c r="Q101" i="7"/>
  <c r="BG104" i="7"/>
  <c r="AU110" i="7"/>
  <c r="W121" i="7"/>
  <c r="AU126" i="7"/>
  <c r="W137" i="7"/>
  <c r="Q106" i="7"/>
  <c r="Q108" i="7"/>
  <c r="AO109" i="7"/>
  <c r="Q112" i="7"/>
  <c r="AO113" i="7"/>
  <c r="AC115" i="7"/>
  <c r="Q116" i="7"/>
  <c r="AO117" i="7"/>
  <c r="Q120" i="7"/>
  <c r="AO121" i="7"/>
  <c r="BG148" i="7"/>
  <c r="AC100" i="7"/>
  <c r="AC102" i="7"/>
  <c r="AO107" i="7"/>
  <c r="AC109" i="7"/>
  <c r="Q110" i="7"/>
  <c r="AO111" i="7"/>
  <c r="AC113" i="7"/>
  <c r="Q114" i="7"/>
  <c r="AO115" i="7"/>
  <c r="Q118" i="7"/>
  <c r="AO119" i="7"/>
  <c r="AO97" i="7"/>
  <c r="Q98" i="7"/>
  <c r="AO99" i="7"/>
  <c r="Q100" i="7"/>
  <c r="AO101" i="7"/>
  <c r="Q102" i="7"/>
  <c r="AO103" i="7"/>
  <c r="Q104" i="7"/>
  <c r="K146" i="7"/>
  <c r="AC149" i="7"/>
  <c r="AC112" i="7"/>
  <c r="AC118" i="7"/>
  <c r="AC120" i="7"/>
  <c r="K148" i="7"/>
  <c r="BG150" i="7"/>
  <c r="BG146" i="7"/>
  <c r="AI149" i="7"/>
  <c r="AC150" i="7"/>
  <c r="AO104" i="7"/>
  <c r="Q105" i="7"/>
  <c r="AO106" i="7"/>
  <c r="Q107" i="7"/>
  <c r="AO108" i="7"/>
  <c r="Q109" i="7"/>
  <c r="AO110" i="7"/>
  <c r="Q111" i="7"/>
  <c r="AO112" i="7"/>
  <c r="Q113" i="7"/>
  <c r="AO114" i="7"/>
  <c r="Q115" i="7"/>
  <c r="AO116" i="7"/>
  <c r="Q117" i="7"/>
  <c r="AO118" i="7"/>
  <c r="Q119" i="7"/>
  <c r="AO120" i="7"/>
  <c r="Q121" i="7"/>
  <c r="AI147" i="7"/>
  <c r="AC148" i="7"/>
  <c r="K150" i="7"/>
  <c r="AU145" i="7"/>
  <c r="W146" i="7"/>
  <c r="AU147" i="7"/>
  <c r="W148" i="7"/>
  <c r="AU149" i="7"/>
  <c r="W150" i="7"/>
  <c r="AC153" i="7"/>
  <c r="E155" i="7"/>
  <c r="AC155" i="7"/>
  <c r="AC156" i="7"/>
  <c r="AC164" i="7"/>
  <c r="AC170" i="7"/>
  <c r="AU146" i="7"/>
  <c r="W147" i="7"/>
  <c r="AU148" i="7"/>
  <c r="W149" i="7"/>
  <c r="AU150" i="7"/>
  <c r="W151" i="7"/>
  <c r="AO151" i="7"/>
  <c r="Q152" i="7"/>
  <c r="AO152" i="7"/>
  <c r="Q153" i="7"/>
  <c r="AO153" i="7"/>
  <c r="Q154" i="7"/>
  <c r="AO154" i="7"/>
  <c r="Q155" i="7"/>
  <c r="AO155" i="7"/>
  <c r="Q156" i="7"/>
  <c r="AO156" i="7"/>
  <c r="Q157" i="7"/>
  <c r="AO157" i="7"/>
  <c r="Q158" i="7"/>
  <c r="Q162" i="7"/>
  <c r="AO163" i="7"/>
  <c r="Q164" i="7"/>
  <c r="AO165" i="7"/>
  <c r="Q166" i="7"/>
  <c r="AO167" i="7"/>
  <c r="Q168" i="7"/>
  <c r="AO169" i="7"/>
  <c r="BG145" i="7"/>
  <c r="AI146" i="7"/>
  <c r="K147" i="7"/>
  <c r="BG147" i="7"/>
  <c r="AI148" i="7"/>
  <c r="K149" i="7"/>
  <c r="BG149" i="7"/>
  <c r="AI150" i="7"/>
  <c r="K151" i="7"/>
  <c r="AU151" i="7"/>
  <c r="W152" i="7"/>
  <c r="AU152" i="7"/>
  <c r="W153" i="7"/>
  <c r="AU153" i="7"/>
  <c r="W154" i="7"/>
  <c r="AU154" i="7"/>
  <c r="W155" i="7"/>
  <c r="AU155" i="7"/>
  <c r="W156" i="7"/>
  <c r="AU156" i="7"/>
  <c r="W157" i="7"/>
  <c r="AU157" i="7"/>
  <c r="W158" i="7"/>
  <c r="AU158" i="7"/>
  <c r="W159" i="7"/>
  <c r="AU159" i="7"/>
  <c r="W160" i="7"/>
  <c r="AU160" i="7"/>
  <c r="W161" i="7"/>
  <c r="AU161" i="7"/>
  <c r="W162" i="7"/>
  <c r="AU163" i="7"/>
  <c r="W164" i="7"/>
  <c r="AU165" i="7"/>
  <c r="W166" i="7"/>
  <c r="AU167" i="7"/>
  <c r="W168" i="7"/>
  <c r="AU169" i="7"/>
  <c r="W170" i="7"/>
  <c r="AU171" i="7"/>
  <c r="W172" i="7"/>
  <c r="AU173" i="7"/>
  <c r="W174" i="7"/>
  <c r="W175" i="7"/>
  <c r="AU175" i="7"/>
  <c r="W176" i="7"/>
  <c r="AU176" i="7"/>
  <c r="W177" i="7"/>
  <c r="AU177" i="7"/>
  <c r="W178" i="7"/>
  <c r="AU178" i="7"/>
  <c r="W179" i="7"/>
  <c r="AU179" i="7"/>
  <c r="W180" i="7"/>
  <c r="AU180" i="7"/>
  <c r="W181" i="7"/>
  <c r="AU181" i="7"/>
  <c r="W182" i="7"/>
  <c r="AU182" i="7"/>
  <c r="W183" i="7"/>
  <c r="W185" i="7"/>
  <c r="AU185" i="7"/>
  <c r="W186" i="7"/>
  <c r="AU186" i="7"/>
  <c r="W187" i="7"/>
  <c r="Q195" i="7"/>
  <c r="K162" i="7"/>
  <c r="BG162" i="7"/>
  <c r="AI163" i="7"/>
  <c r="K164" i="7"/>
  <c r="BG164" i="7"/>
  <c r="AI165" i="7"/>
  <c r="K166" i="7"/>
  <c r="BG166" i="7"/>
  <c r="AI167" i="7"/>
  <c r="K168" i="7"/>
  <c r="BG168" i="7"/>
  <c r="AI169" i="7"/>
  <c r="K170" i="7"/>
  <c r="BG170" i="7"/>
  <c r="AI171" i="7"/>
  <c r="K172" i="7"/>
  <c r="BG172" i="7"/>
  <c r="AI173" i="7"/>
  <c r="K174" i="7"/>
  <c r="BG174" i="7"/>
  <c r="AC175" i="7"/>
  <c r="AC176" i="7"/>
  <c r="AC177" i="7"/>
  <c r="AC178" i="7"/>
  <c r="AC179" i="7"/>
  <c r="E180" i="7"/>
  <c r="AC180" i="7"/>
  <c r="AC181" i="7"/>
  <c r="AC182" i="7"/>
  <c r="AC183" i="7"/>
  <c r="E184" i="7"/>
  <c r="AC184" i="7"/>
  <c r="W194" i="7"/>
  <c r="AU162" i="7"/>
  <c r="W163" i="7"/>
  <c r="AU164" i="7"/>
  <c r="W165" i="7"/>
  <c r="AU166" i="7"/>
  <c r="W167" i="7"/>
  <c r="AU168" i="7"/>
  <c r="W169" i="7"/>
  <c r="AU170" i="7"/>
  <c r="W171" i="7"/>
  <c r="AU172" i="7"/>
  <c r="W173" i="7"/>
  <c r="AU174" i="7"/>
  <c r="K175" i="7"/>
  <c r="AI175" i="7"/>
  <c r="BG175" i="7"/>
  <c r="K176" i="7"/>
  <c r="AI176" i="7"/>
  <c r="BG176" i="7"/>
  <c r="K177" i="7"/>
  <c r="AI177" i="7"/>
  <c r="BG177" i="7"/>
  <c r="K178" i="7"/>
  <c r="AI178" i="7"/>
  <c r="BG178" i="7"/>
  <c r="K179" i="7"/>
  <c r="AI179" i="7"/>
  <c r="BG179" i="7"/>
  <c r="K180" i="7"/>
  <c r="AI180" i="7"/>
  <c r="BG180" i="7"/>
  <c r="K181" i="7"/>
  <c r="AI181" i="7"/>
  <c r="BG181" i="7"/>
  <c r="K182" i="7"/>
  <c r="AI182" i="7"/>
  <c r="BG182" i="7"/>
  <c r="K183" i="7"/>
  <c r="AI183" i="7"/>
  <c r="AI162" i="7"/>
  <c r="K163" i="7"/>
  <c r="BG163" i="7"/>
  <c r="AI164" i="7"/>
  <c r="K165" i="7"/>
  <c r="BG165" i="7"/>
  <c r="AI166" i="7"/>
  <c r="K167" i="7"/>
  <c r="BG167" i="7"/>
  <c r="AI168" i="7"/>
  <c r="K169" i="7"/>
  <c r="BG169" i="7"/>
  <c r="AI170" i="7"/>
  <c r="K171" i="7"/>
  <c r="BG171" i="7"/>
  <c r="AI172" i="7"/>
  <c r="K173" i="7"/>
  <c r="BG173" i="7"/>
  <c r="AI174" i="7"/>
  <c r="Q175" i="7"/>
  <c r="AO175" i="7"/>
  <c r="Q176" i="7"/>
  <c r="AO176" i="7"/>
  <c r="Q177" i="7"/>
  <c r="AO177" i="7"/>
  <c r="Q178" i="7"/>
  <c r="AO178" i="7"/>
  <c r="Q179" i="7"/>
  <c r="AO179" i="7"/>
  <c r="Q180" i="7"/>
  <c r="AO180" i="7"/>
  <c r="Q181" i="7"/>
  <c r="AO181" i="7"/>
  <c r="Q182" i="7"/>
  <c r="AO182" i="7"/>
  <c r="Q183" i="7"/>
  <c r="AO183" i="7"/>
  <c r="Q184" i="7"/>
  <c r="AO184" i="7"/>
  <c r="AO192" i="7"/>
  <c r="AC196" i="7"/>
  <c r="AU199" i="7"/>
  <c r="BG184" i="7"/>
  <c r="K185" i="7"/>
  <c r="AI185" i="7"/>
  <c r="BG185" i="7"/>
  <c r="K186" i="7"/>
  <c r="AI186" i="7"/>
  <c r="BG186" i="7"/>
  <c r="K187" i="7"/>
  <c r="AI187" i="7"/>
  <c r="AC192" i="7"/>
  <c r="AU195" i="7"/>
  <c r="AO196" i="7"/>
  <c r="W198" i="7"/>
  <c r="Q199" i="7"/>
  <c r="Q185" i="7"/>
  <c r="AO185" i="7"/>
  <c r="Q186" i="7"/>
  <c r="AO186" i="7"/>
  <c r="Q187" i="7"/>
  <c r="AO187" i="7"/>
  <c r="Q188" i="7"/>
  <c r="AO188" i="7"/>
  <c r="Q189" i="7"/>
  <c r="AO189" i="7"/>
  <c r="Q190" i="7"/>
  <c r="AO190" i="7"/>
  <c r="Q191" i="7"/>
  <c r="AO191" i="7"/>
  <c r="AU193" i="7"/>
  <c r="AO194" i="7"/>
  <c r="W196" i="7"/>
  <c r="Q197" i="7"/>
  <c r="AC198" i="7"/>
  <c r="AC185" i="7"/>
  <c r="AC186" i="7"/>
  <c r="BA186" i="7"/>
  <c r="AC187" i="7"/>
  <c r="AC188" i="7"/>
  <c r="AC189" i="7"/>
  <c r="AC190" i="7"/>
  <c r="AC191" i="7"/>
  <c r="W192" i="7"/>
  <c r="Q193" i="7"/>
  <c r="AC194" i="7"/>
  <c r="AU197" i="7"/>
  <c r="AO198" i="7"/>
  <c r="K192" i="7"/>
  <c r="BG192" i="7"/>
  <c r="AI193" i="7"/>
  <c r="K194" i="7"/>
  <c r="BG194" i="7"/>
  <c r="AI195" i="7"/>
  <c r="K196" i="7"/>
  <c r="BG196" i="7"/>
  <c r="AI197" i="7"/>
  <c r="K198" i="7"/>
  <c r="BG198" i="7"/>
  <c r="AI199" i="7"/>
  <c r="K200" i="7"/>
  <c r="AI200" i="7"/>
  <c r="BG200" i="7"/>
  <c r="K201" i="7"/>
  <c r="AI201" i="7"/>
  <c r="BG201" i="7"/>
  <c r="K202" i="7"/>
  <c r="AI202" i="7"/>
  <c r="BG202" i="7"/>
  <c r="K203" i="7"/>
  <c r="AI203" i="7"/>
  <c r="BG203" i="7"/>
  <c r="K204" i="7"/>
  <c r="AI204" i="7"/>
  <c r="BG204" i="7"/>
  <c r="K205" i="7"/>
  <c r="AI205" i="7"/>
  <c r="BG205" i="7"/>
  <c r="AU192" i="7"/>
  <c r="W193" i="7"/>
  <c r="AU194" i="7"/>
  <c r="W195" i="7"/>
  <c r="AU196" i="7"/>
  <c r="W197" i="7"/>
  <c r="AU198" i="7"/>
  <c r="W199" i="7"/>
  <c r="AI192" i="7"/>
  <c r="K193" i="7"/>
  <c r="BG193" i="7"/>
  <c r="AI194" i="7"/>
  <c r="K195" i="7"/>
  <c r="BG195" i="7"/>
  <c r="AI196" i="7"/>
  <c r="K197" i="7"/>
  <c r="BG197" i="7"/>
  <c r="AI198" i="7"/>
  <c r="K199" i="7"/>
  <c r="BG199" i="7"/>
  <c r="W200" i="7"/>
  <c r="AU200" i="7"/>
  <c r="W201" i="7"/>
  <c r="AU201" i="7"/>
  <c r="W202" i="7"/>
  <c r="AU202" i="7"/>
  <c r="W203" i="7"/>
  <c r="AU203" i="7"/>
  <c r="W204" i="7"/>
  <c r="AU204" i="7"/>
  <c r="W205" i="7"/>
  <c r="AU205" i="7"/>
  <c r="BM6" i="5"/>
  <c r="BM205" i="5"/>
  <c r="BM203" i="5"/>
  <c r="BM202" i="5"/>
  <c r="BM198" i="5"/>
  <c r="BM194" i="5"/>
  <c r="BM204" i="5"/>
  <c r="BM200" i="5"/>
  <c r="BM192" i="5"/>
  <c r="BM196" i="5"/>
  <c r="BM161" i="5"/>
  <c r="BM111" i="5"/>
  <c r="BM163" i="5"/>
  <c r="BM23" i="5"/>
  <c r="BM11" i="5"/>
  <c r="BM21" i="5"/>
  <c r="BM19" i="5"/>
  <c r="BM18" i="5"/>
  <c r="BM17" i="5"/>
  <c r="BM15" i="5"/>
  <c r="BM13" i="5"/>
  <c r="BM12" i="5"/>
  <c r="BM10" i="5"/>
  <c r="BM9" i="5"/>
  <c r="BM22" i="5"/>
  <c r="BM20" i="5"/>
  <c r="BM16" i="5"/>
  <c r="BM14" i="5"/>
  <c r="BM8" i="5"/>
  <c r="BM7" i="5"/>
  <c r="AC7" i="5"/>
  <c r="AC8" i="5"/>
  <c r="AC9" i="5"/>
  <c r="BA10" i="5"/>
  <c r="BA11" i="5"/>
  <c r="E13" i="5"/>
  <c r="AC14" i="5"/>
  <c r="AC15" i="5"/>
  <c r="BA16" i="5"/>
  <c r="AC17" i="5"/>
  <c r="BA18" i="5"/>
  <c r="BA19" i="5"/>
  <c r="AC20" i="5"/>
  <c r="BM24" i="5"/>
  <c r="BM34" i="5"/>
  <c r="AC41" i="5"/>
  <c r="V3" i="5"/>
  <c r="W86" i="5" s="1"/>
  <c r="AT3" i="5"/>
  <c r="AU10" i="5" s="1"/>
  <c r="AC24" i="5"/>
  <c r="E25" i="5"/>
  <c r="BA25" i="5"/>
  <c r="AC26" i="5"/>
  <c r="BA27" i="5"/>
  <c r="AC28" i="5"/>
  <c r="BA29" i="5"/>
  <c r="AC30" i="5"/>
  <c r="BA31" i="5"/>
  <c r="AC32" i="5"/>
  <c r="E33" i="5"/>
  <c r="BA33" i="5"/>
  <c r="AC34" i="5"/>
  <c r="BA35" i="5"/>
  <c r="AC36" i="5"/>
  <c r="BA37" i="5"/>
  <c r="AC38" i="5"/>
  <c r="BA39" i="5"/>
  <c r="AC40" i="5"/>
  <c r="E41" i="5"/>
  <c r="Q43" i="5"/>
  <c r="BA43" i="5"/>
  <c r="BA44" i="5"/>
  <c r="BM45" i="5"/>
  <c r="AC46" i="5"/>
  <c r="AC47" i="5"/>
  <c r="E49" i="5"/>
  <c r="BM51" i="5"/>
  <c r="AC52" i="5"/>
  <c r="Q53" i="5"/>
  <c r="BA53" i="5"/>
  <c r="BM55" i="5"/>
  <c r="AC56" i="5"/>
  <c r="Q57" i="5"/>
  <c r="BA57" i="5"/>
  <c r="BM59" i="5"/>
  <c r="AC60" i="5"/>
  <c r="Q61" i="5"/>
  <c r="BA61" i="5"/>
  <c r="E63" i="5"/>
  <c r="BM63" i="5"/>
  <c r="AC64" i="5"/>
  <c r="Q65" i="5"/>
  <c r="BA65" i="5"/>
  <c r="BM67" i="5"/>
  <c r="AC68" i="5"/>
  <c r="Q69" i="5"/>
  <c r="BA69" i="5"/>
  <c r="BM71" i="5"/>
  <c r="AC72" i="5"/>
  <c r="Q73" i="5"/>
  <c r="BA73" i="5"/>
  <c r="BM75" i="5"/>
  <c r="AC76" i="5"/>
  <c r="Q78" i="5"/>
  <c r="BA78" i="5"/>
  <c r="BM145" i="5"/>
  <c r="BA205" i="5"/>
  <c r="BA203" i="5"/>
  <c r="BA204" i="5"/>
  <c r="BA161" i="5"/>
  <c r="BA112" i="5"/>
  <c r="BA196" i="5"/>
  <c r="BA8" i="5"/>
  <c r="AC10" i="5"/>
  <c r="AC11" i="5"/>
  <c r="AC13" i="5"/>
  <c r="BA14" i="5"/>
  <c r="AC18" i="5"/>
  <c r="BM26" i="5"/>
  <c r="BM30" i="5"/>
  <c r="BM32" i="5"/>
  <c r="BM38" i="5"/>
  <c r="BA46" i="5"/>
  <c r="AC49" i="5"/>
  <c r="J3" i="5"/>
  <c r="K9" i="5" s="1"/>
  <c r="AH3" i="5"/>
  <c r="AI125" i="5" s="1"/>
  <c r="BF3" i="5"/>
  <c r="BG11" i="5" s="1"/>
  <c r="BA24" i="5"/>
  <c r="AC25" i="5"/>
  <c r="BA26" i="5"/>
  <c r="AC27" i="5"/>
  <c r="BA28" i="5"/>
  <c r="AC29" i="5"/>
  <c r="E30" i="5"/>
  <c r="BA30" i="5"/>
  <c r="AC31" i="5"/>
  <c r="BA32" i="5"/>
  <c r="AC33" i="5"/>
  <c r="BA34" i="5"/>
  <c r="AC35" i="5"/>
  <c r="BA36" i="5"/>
  <c r="AC37" i="5"/>
  <c r="E38" i="5"/>
  <c r="BA38" i="5"/>
  <c r="AC39" i="5"/>
  <c r="BA40" i="5"/>
  <c r="BM41" i="5"/>
  <c r="AC42" i="5"/>
  <c r="AC43" i="5"/>
  <c r="E45" i="5"/>
  <c r="Q47" i="5"/>
  <c r="BA47" i="5"/>
  <c r="BA48" i="5"/>
  <c r="BM49" i="5"/>
  <c r="AC50" i="5"/>
  <c r="Q51" i="5"/>
  <c r="BA51" i="5"/>
  <c r="BM53" i="5"/>
  <c r="AC54" i="5"/>
  <c r="Q55" i="5"/>
  <c r="BA55" i="5"/>
  <c r="BM57" i="5"/>
  <c r="AC58" i="5"/>
  <c r="Q59" i="5"/>
  <c r="BA59" i="5"/>
  <c r="BM61" i="5"/>
  <c r="AC62" i="5"/>
  <c r="Q63" i="5"/>
  <c r="BA63" i="5"/>
  <c r="E65" i="5"/>
  <c r="BM65" i="5"/>
  <c r="AC66" i="5"/>
  <c r="Q67" i="5"/>
  <c r="BA67" i="5"/>
  <c r="BM69" i="5"/>
  <c r="AC70" i="5"/>
  <c r="Q71" i="5"/>
  <c r="BA71" i="5"/>
  <c r="BM73" i="5"/>
  <c r="AC74" i="5"/>
  <c r="Q75" i="5"/>
  <c r="BA75" i="5"/>
  <c r="BM76" i="5"/>
  <c r="AC77" i="5"/>
  <c r="BM106" i="5"/>
  <c r="E202" i="5"/>
  <c r="AC204" i="5"/>
  <c r="AC205" i="5"/>
  <c r="AC199" i="5"/>
  <c r="AC164" i="5"/>
  <c r="AC113" i="5"/>
  <c r="AC160" i="5"/>
  <c r="BA7" i="5"/>
  <c r="BA9" i="5"/>
  <c r="AC12" i="5"/>
  <c r="BA12" i="5"/>
  <c r="BA13" i="5"/>
  <c r="BA15" i="5"/>
  <c r="AC16" i="5"/>
  <c r="BA17" i="5"/>
  <c r="BA20" i="5"/>
  <c r="AC21" i="5"/>
  <c r="BA21" i="5"/>
  <c r="AC22" i="5"/>
  <c r="BA22" i="5"/>
  <c r="AC23" i="5"/>
  <c r="BM28" i="5"/>
  <c r="BM36" i="5"/>
  <c r="BA45" i="5"/>
  <c r="BM47" i="5"/>
  <c r="AC48" i="5"/>
  <c r="BM112" i="5"/>
  <c r="Q205" i="5"/>
  <c r="Q204" i="5"/>
  <c r="Q200" i="5"/>
  <c r="Q196" i="5"/>
  <c r="Q192" i="5"/>
  <c r="Q198" i="5"/>
  <c r="Q202" i="5"/>
  <c r="Q194" i="5"/>
  <c r="Q163" i="5"/>
  <c r="Q165" i="5"/>
  <c r="Q161" i="5"/>
  <c r="Q113" i="5"/>
  <c r="AN3" i="5"/>
  <c r="AO37" i="5" s="1"/>
  <c r="Q25" i="5"/>
  <c r="BM25" i="5"/>
  <c r="Q27" i="5"/>
  <c r="BM27" i="5"/>
  <c r="Q29" i="5"/>
  <c r="BM29" i="5"/>
  <c r="Q31" i="5"/>
  <c r="BM31" i="5"/>
  <c r="Q33" i="5"/>
  <c r="BM33" i="5"/>
  <c r="Q35" i="5"/>
  <c r="BM35" i="5"/>
  <c r="Q37" i="5"/>
  <c r="BM37" i="5"/>
  <c r="Q39" i="5"/>
  <c r="BM39" i="5"/>
  <c r="Q41" i="5"/>
  <c r="BA41" i="5"/>
  <c r="BA42" i="5"/>
  <c r="BM43" i="5"/>
  <c r="AC44" i="5"/>
  <c r="AC45" i="5"/>
  <c r="Q49" i="5"/>
  <c r="BA49" i="5"/>
  <c r="Q135" i="5"/>
  <c r="E50" i="5"/>
  <c r="BA50" i="5"/>
  <c r="AC51" i="5"/>
  <c r="BA52" i="5"/>
  <c r="AC53" i="5"/>
  <c r="BA54" i="5"/>
  <c r="AC55" i="5"/>
  <c r="BA56" i="5"/>
  <c r="AC57" i="5"/>
  <c r="E58" i="5"/>
  <c r="BA58" i="5"/>
  <c r="AC59" i="5"/>
  <c r="BA60" i="5"/>
  <c r="AC61" i="5"/>
  <c r="BA62" i="5"/>
  <c r="AC63" i="5"/>
  <c r="BA64" i="5"/>
  <c r="AC65" i="5"/>
  <c r="E66" i="5"/>
  <c r="BA66" i="5"/>
  <c r="AC67" i="5"/>
  <c r="BA68" i="5"/>
  <c r="AC69" i="5"/>
  <c r="BA70" i="5"/>
  <c r="AC71" i="5"/>
  <c r="BA72" i="5"/>
  <c r="AC73" i="5"/>
  <c r="E74" i="5"/>
  <c r="BA74" i="5"/>
  <c r="AC75" i="5"/>
  <c r="BA76" i="5"/>
  <c r="BM78" i="5"/>
  <c r="AC79" i="5"/>
  <c r="Q80" i="5"/>
  <c r="BA80" i="5"/>
  <c r="BM82" i="5"/>
  <c r="AC83" i="5"/>
  <c r="Q84" i="5"/>
  <c r="BA84" i="5"/>
  <c r="BM86" i="5"/>
  <c r="AC87" i="5"/>
  <c r="Q88" i="5"/>
  <c r="BA88" i="5"/>
  <c r="E90" i="5"/>
  <c r="BM90" i="5"/>
  <c r="AC91" i="5"/>
  <c r="Q92" i="5"/>
  <c r="BA92" i="5"/>
  <c r="BM94" i="5"/>
  <c r="AC95" i="5"/>
  <c r="Q96" i="5"/>
  <c r="BA96" i="5"/>
  <c r="BM98" i="5"/>
  <c r="AC99" i="5"/>
  <c r="Q100" i="5"/>
  <c r="BA100" i="5"/>
  <c r="BM102" i="5"/>
  <c r="AC103" i="5"/>
  <c r="Q104" i="5"/>
  <c r="Q106" i="5"/>
  <c r="BM108" i="5"/>
  <c r="BM121" i="5"/>
  <c r="Q143" i="5"/>
  <c r="BM153" i="5"/>
  <c r="BM80" i="5"/>
  <c r="AC81" i="5"/>
  <c r="Q82" i="5"/>
  <c r="BA82" i="5"/>
  <c r="BM84" i="5"/>
  <c r="AC85" i="5"/>
  <c r="Q86" i="5"/>
  <c r="BA86" i="5"/>
  <c r="E88" i="5"/>
  <c r="BM88" i="5"/>
  <c r="AC89" i="5"/>
  <c r="Q90" i="5"/>
  <c r="BA90" i="5"/>
  <c r="BM92" i="5"/>
  <c r="AC93" i="5"/>
  <c r="Q94" i="5"/>
  <c r="BA94" i="5"/>
  <c r="BM96" i="5"/>
  <c r="AC97" i="5"/>
  <c r="Q98" i="5"/>
  <c r="BA98" i="5"/>
  <c r="BM100" i="5"/>
  <c r="AC101" i="5"/>
  <c r="Q102" i="5"/>
  <c r="BA102" i="5"/>
  <c r="E104" i="5"/>
  <c r="BM104" i="5"/>
  <c r="Q110" i="5"/>
  <c r="BA111" i="5"/>
  <c r="AC112" i="5"/>
  <c r="Q127" i="5"/>
  <c r="BM137" i="5"/>
  <c r="Q159" i="5"/>
  <c r="BG159" i="5"/>
  <c r="BA160" i="5"/>
  <c r="BM40" i="5"/>
  <c r="Q42" i="5"/>
  <c r="BM42" i="5"/>
  <c r="Q44" i="5"/>
  <c r="BM44" i="5"/>
  <c r="Q46" i="5"/>
  <c r="BM46" i="5"/>
  <c r="Q48" i="5"/>
  <c r="BM48" i="5"/>
  <c r="Q50" i="5"/>
  <c r="BM50" i="5"/>
  <c r="Q52" i="5"/>
  <c r="BM52" i="5"/>
  <c r="Q54" i="5"/>
  <c r="BM54" i="5"/>
  <c r="Q56" i="5"/>
  <c r="BM56" i="5"/>
  <c r="Q58" i="5"/>
  <c r="BM58" i="5"/>
  <c r="Q60" i="5"/>
  <c r="BM60" i="5"/>
  <c r="Q62" i="5"/>
  <c r="BM62" i="5"/>
  <c r="Q64" i="5"/>
  <c r="BM64" i="5"/>
  <c r="Q66" i="5"/>
  <c r="BM66" i="5"/>
  <c r="Q68" i="5"/>
  <c r="BM68" i="5"/>
  <c r="Q70" i="5"/>
  <c r="BM70" i="5"/>
  <c r="Q72" i="5"/>
  <c r="BM72" i="5"/>
  <c r="Q74" i="5"/>
  <c r="BM74" i="5"/>
  <c r="Q76" i="5"/>
  <c r="Q108" i="5"/>
  <c r="BM110" i="5"/>
  <c r="BA113" i="5"/>
  <c r="Q119" i="5"/>
  <c r="BM129" i="5"/>
  <c r="Q151" i="5"/>
  <c r="BA104" i="5"/>
  <c r="AC105" i="5"/>
  <c r="BA106" i="5"/>
  <c r="AC107" i="5"/>
  <c r="BA108" i="5"/>
  <c r="AC109" i="5"/>
  <c r="BA110" i="5"/>
  <c r="AC111" i="5"/>
  <c r="Q114" i="5"/>
  <c r="BA115" i="5"/>
  <c r="AC118" i="5"/>
  <c r="BA123" i="5"/>
  <c r="AC126" i="5"/>
  <c r="BA131" i="5"/>
  <c r="AU132" i="5"/>
  <c r="AC134" i="5"/>
  <c r="BA139" i="5"/>
  <c r="AC142" i="5"/>
  <c r="BA147" i="5"/>
  <c r="AC150" i="5"/>
  <c r="E153" i="5"/>
  <c r="BA155" i="5"/>
  <c r="AC158" i="5"/>
  <c r="Q164" i="5"/>
  <c r="E173" i="5"/>
  <c r="Q77" i="5"/>
  <c r="BM77" i="5"/>
  <c r="Q79" i="5"/>
  <c r="BM79" i="5"/>
  <c r="Q81" i="5"/>
  <c r="BM81" i="5"/>
  <c r="Q83" i="5"/>
  <c r="BM83" i="5"/>
  <c r="Q85" i="5"/>
  <c r="BM85" i="5"/>
  <c r="Q87" i="5"/>
  <c r="BM87" i="5"/>
  <c r="Q89" i="5"/>
  <c r="BM89" i="5"/>
  <c r="Q91" i="5"/>
  <c r="BM91" i="5"/>
  <c r="Q93" i="5"/>
  <c r="BM93" i="5"/>
  <c r="Q95" i="5"/>
  <c r="BM95" i="5"/>
  <c r="Q97" i="5"/>
  <c r="BM97" i="5"/>
  <c r="Q99" i="5"/>
  <c r="BM99" i="5"/>
  <c r="Q101" i="5"/>
  <c r="BM101" i="5"/>
  <c r="Q103" i="5"/>
  <c r="BM103" i="5"/>
  <c r="Q105" i="5"/>
  <c r="BM105" i="5"/>
  <c r="Q107" i="5"/>
  <c r="BM107" i="5"/>
  <c r="Q109" i="5"/>
  <c r="BM109" i="5"/>
  <c r="Q111" i="5"/>
  <c r="Q112" i="5"/>
  <c r="Q115" i="5"/>
  <c r="BM117" i="5"/>
  <c r="Q123" i="5"/>
  <c r="BM125" i="5"/>
  <c r="Q131" i="5"/>
  <c r="BM133" i="5"/>
  <c r="Q139" i="5"/>
  <c r="BM141" i="5"/>
  <c r="Q147" i="5"/>
  <c r="BM149" i="5"/>
  <c r="Q155" i="5"/>
  <c r="BM157" i="5"/>
  <c r="AC163" i="5"/>
  <c r="BA163" i="5"/>
  <c r="AU178" i="5"/>
  <c r="BA77" i="5"/>
  <c r="AC78" i="5"/>
  <c r="BA79" i="5"/>
  <c r="AC80" i="5"/>
  <c r="BA81" i="5"/>
  <c r="AC82" i="5"/>
  <c r="E83" i="5"/>
  <c r="BA83" i="5"/>
  <c r="AC84" i="5"/>
  <c r="BA85" i="5"/>
  <c r="AC86" i="5"/>
  <c r="BA87" i="5"/>
  <c r="AC88" i="5"/>
  <c r="BA89" i="5"/>
  <c r="AC90" i="5"/>
  <c r="E91" i="5"/>
  <c r="BA91" i="5"/>
  <c r="AC92" i="5"/>
  <c r="BA93" i="5"/>
  <c r="AC94" i="5"/>
  <c r="BA95" i="5"/>
  <c r="AC96" i="5"/>
  <c r="BA97" i="5"/>
  <c r="AC98" i="5"/>
  <c r="E99" i="5"/>
  <c r="BA99" i="5"/>
  <c r="AC100" i="5"/>
  <c r="BA101" i="5"/>
  <c r="AC102" i="5"/>
  <c r="BA103" i="5"/>
  <c r="AC104" i="5"/>
  <c r="BA105" i="5"/>
  <c r="AC106" i="5"/>
  <c r="E107" i="5"/>
  <c r="BA107" i="5"/>
  <c r="AC108" i="5"/>
  <c r="BA109" i="5"/>
  <c r="AC110" i="5"/>
  <c r="AC114" i="5"/>
  <c r="E117" i="5"/>
  <c r="BA119" i="5"/>
  <c r="AC122" i="5"/>
  <c r="BA127" i="5"/>
  <c r="AC130" i="5"/>
  <c r="BA135" i="5"/>
  <c r="AC138" i="5"/>
  <c r="BA143" i="5"/>
  <c r="AC146" i="5"/>
  <c r="BA151" i="5"/>
  <c r="AC154" i="5"/>
  <c r="E157" i="5"/>
  <c r="BA159" i="5"/>
  <c r="BA165" i="5"/>
  <c r="BA166" i="5"/>
  <c r="Q167" i="5"/>
  <c r="BA167" i="5"/>
  <c r="BM177" i="5"/>
  <c r="AC178" i="5"/>
  <c r="BM115" i="5"/>
  <c r="AC116" i="5"/>
  <c r="Q117" i="5"/>
  <c r="BA117" i="5"/>
  <c r="BM119" i="5"/>
  <c r="AC120" i="5"/>
  <c r="Q121" i="5"/>
  <c r="BA121" i="5"/>
  <c r="E123" i="5"/>
  <c r="BM123" i="5"/>
  <c r="AC124" i="5"/>
  <c r="Q125" i="5"/>
  <c r="BA125" i="5"/>
  <c r="BM127" i="5"/>
  <c r="AC128" i="5"/>
  <c r="Q129" i="5"/>
  <c r="BA129" i="5"/>
  <c r="BM131" i="5"/>
  <c r="AC132" i="5"/>
  <c r="Q133" i="5"/>
  <c r="BA133" i="5"/>
  <c r="BM135" i="5"/>
  <c r="AC136" i="5"/>
  <c r="Q137" i="5"/>
  <c r="BA137" i="5"/>
  <c r="BM139" i="5"/>
  <c r="AC140" i="5"/>
  <c r="Q141" i="5"/>
  <c r="BA141" i="5"/>
  <c r="BM143" i="5"/>
  <c r="AC144" i="5"/>
  <c r="Q145" i="5"/>
  <c r="BA145" i="5"/>
  <c r="BM147" i="5"/>
  <c r="AC148" i="5"/>
  <c r="Q149" i="5"/>
  <c r="BA149" i="5"/>
  <c r="E151" i="5"/>
  <c r="BM151" i="5"/>
  <c r="AC152" i="5"/>
  <c r="Q153" i="5"/>
  <c r="BA153" i="5"/>
  <c r="BM155" i="5"/>
  <c r="AC156" i="5"/>
  <c r="Q157" i="5"/>
  <c r="BA157" i="5"/>
  <c r="BM159" i="5"/>
  <c r="Q160" i="5"/>
  <c r="BM162" i="5"/>
  <c r="AC182" i="5"/>
  <c r="BM113" i="5"/>
  <c r="AC162" i="5"/>
  <c r="BA164" i="5"/>
  <c r="BM169" i="5"/>
  <c r="AC170" i="5"/>
  <c r="Q175" i="5"/>
  <c r="BA175" i="5"/>
  <c r="BM114" i="5"/>
  <c r="Q116" i="5"/>
  <c r="BM116" i="5"/>
  <c r="Q118" i="5"/>
  <c r="BM118" i="5"/>
  <c r="Q120" i="5"/>
  <c r="BM120" i="5"/>
  <c r="Q122" i="5"/>
  <c r="BM122" i="5"/>
  <c r="Q124" i="5"/>
  <c r="BM124" i="5"/>
  <c r="Q126" i="5"/>
  <c r="BM126" i="5"/>
  <c r="Q128" i="5"/>
  <c r="BM128" i="5"/>
  <c r="Q130" i="5"/>
  <c r="BM130" i="5"/>
  <c r="Q132" i="5"/>
  <c r="BM132" i="5"/>
  <c r="Q134" i="5"/>
  <c r="BM134" i="5"/>
  <c r="Q136" i="5"/>
  <c r="BM136" i="5"/>
  <c r="Q138" i="5"/>
  <c r="BM138" i="5"/>
  <c r="Q140" i="5"/>
  <c r="BM140" i="5"/>
  <c r="Q142" i="5"/>
  <c r="BM142" i="5"/>
  <c r="Q144" i="5"/>
  <c r="BM144" i="5"/>
  <c r="Q146" i="5"/>
  <c r="BM146" i="5"/>
  <c r="Q148" i="5"/>
  <c r="BM148" i="5"/>
  <c r="Q150" i="5"/>
  <c r="BM150" i="5"/>
  <c r="Q152" i="5"/>
  <c r="BM152" i="5"/>
  <c r="Q154" i="5"/>
  <c r="BM154" i="5"/>
  <c r="Q156" i="5"/>
  <c r="BM156" i="5"/>
  <c r="Q158" i="5"/>
  <c r="BM158" i="5"/>
  <c r="BM181" i="5"/>
  <c r="BA114" i="5"/>
  <c r="AC115" i="5"/>
  <c r="E116" i="5"/>
  <c r="BA116" i="5"/>
  <c r="AC117" i="5"/>
  <c r="BA118" i="5"/>
  <c r="AC119" i="5"/>
  <c r="BA120" i="5"/>
  <c r="AC121" i="5"/>
  <c r="BA122" i="5"/>
  <c r="AC123" i="5"/>
  <c r="E124" i="5"/>
  <c r="BA124" i="5"/>
  <c r="AC125" i="5"/>
  <c r="BA126" i="5"/>
  <c r="AC127" i="5"/>
  <c r="BA128" i="5"/>
  <c r="AC129" i="5"/>
  <c r="BA130" i="5"/>
  <c r="AC131" i="5"/>
  <c r="E132" i="5"/>
  <c r="BA132" i="5"/>
  <c r="AC133" i="5"/>
  <c r="BA134" i="5"/>
  <c r="AC135" i="5"/>
  <c r="BA136" i="5"/>
  <c r="AC137" i="5"/>
  <c r="BA138" i="5"/>
  <c r="AC139" i="5"/>
  <c r="E140" i="5"/>
  <c r="BA140" i="5"/>
  <c r="AC141" i="5"/>
  <c r="BA142" i="5"/>
  <c r="AC143" i="5"/>
  <c r="BA144" i="5"/>
  <c r="AC145" i="5"/>
  <c r="BA146" i="5"/>
  <c r="AC147" i="5"/>
  <c r="E148" i="5"/>
  <c r="BA148" i="5"/>
  <c r="AC149" i="5"/>
  <c r="BA150" i="5"/>
  <c r="AC151" i="5"/>
  <c r="BA152" i="5"/>
  <c r="AC153" i="5"/>
  <c r="BA154" i="5"/>
  <c r="AC155" i="5"/>
  <c r="E156" i="5"/>
  <c r="BA156" i="5"/>
  <c r="AC157" i="5"/>
  <c r="BA158" i="5"/>
  <c r="AC159" i="5"/>
  <c r="BM160" i="5"/>
  <c r="AC161" i="5"/>
  <c r="Q162" i="5"/>
  <c r="BA162" i="5"/>
  <c r="BM164" i="5"/>
  <c r="Q171" i="5"/>
  <c r="BA171" i="5"/>
  <c r="BM173" i="5"/>
  <c r="AC174" i="5"/>
  <c r="Q179" i="5"/>
  <c r="BA179" i="5"/>
  <c r="Q183" i="5"/>
  <c r="BG193" i="5"/>
  <c r="AC195" i="5"/>
  <c r="AC165" i="5"/>
  <c r="BM183" i="5"/>
  <c r="BA200" i="5"/>
  <c r="BM165" i="5"/>
  <c r="AC166" i="5"/>
  <c r="BM167" i="5"/>
  <c r="AC168" i="5"/>
  <c r="Q169" i="5"/>
  <c r="BA169" i="5"/>
  <c r="E171" i="5"/>
  <c r="BM171" i="5"/>
  <c r="AC172" i="5"/>
  <c r="Q173" i="5"/>
  <c r="BA173" i="5"/>
  <c r="BM175" i="5"/>
  <c r="AC176" i="5"/>
  <c r="Q177" i="5"/>
  <c r="BA177" i="5"/>
  <c r="BM179" i="5"/>
  <c r="AC180" i="5"/>
  <c r="Q181" i="5"/>
  <c r="BA181" i="5"/>
  <c r="BA192" i="5"/>
  <c r="AC167" i="5"/>
  <c r="BA168" i="5"/>
  <c r="AC169" i="5"/>
  <c r="BA170" i="5"/>
  <c r="AC171" i="5"/>
  <c r="E172" i="5"/>
  <c r="BA172" i="5"/>
  <c r="AC173" i="5"/>
  <c r="BA174" i="5"/>
  <c r="AC175" i="5"/>
  <c r="BA176" i="5"/>
  <c r="AC177" i="5"/>
  <c r="BA178" i="5"/>
  <c r="AC179" i="5"/>
  <c r="E180" i="5"/>
  <c r="BA180" i="5"/>
  <c r="AC181" i="5"/>
  <c r="BA182" i="5"/>
  <c r="AC183" i="5"/>
  <c r="BA184" i="5"/>
  <c r="Q185" i="5"/>
  <c r="BA185" i="5"/>
  <c r="BM187" i="5"/>
  <c r="AC188" i="5"/>
  <c r="Q189" i="5"/>
  <c r="BA189" i="5"/>
  <c r="BM191" i="5"/>
  <c r="AC193" i="5"/>
  <c r="BA193" i="5"/>
  <c r="AC196" i="5"/>
  <c r="Q197" i="5"/>
  <c r="BA198" i="5"/>
  <c r="BM199" i="5"/>
  <c r="AC201" i="5"/>
  <c r="BA201" i="5"/>
  <c r="BA183" i="5"/>
  <c r="AC184" i="5"/>
  <c r="BM185" i="5"/>
  <c r="AC186" i="5"/>
  <c r="Q187" i="5"/>
  <c r="BA187" i="5"/>
  <c r="BM189" i="5"/>
  <c r="AC190" i="5"/>
  <c r="Q191" i="5"/>
  <c r="BA191" i="5"/>
  <c r="AC192" i="5"/>
  <c r="Q193" i="5"/>
  <c r="BA194" i="5"/>
  <c r="BM195" i="5"/>
  <c r="AC197" i="5"/>
  <c r="BA197" i="5"/>
  <c r="AC200" i="5"/>
  <c r="Q201" i="5"/>
  <c r="BA202" i="5"/>
  <c r="AC203" i="5"/>
  <c r="Q166" i="5"/>
  <c r="BM166" i="5"/>
  <c r="Q168" i="5"/>
  <c r="BM168" i="5"/>
  <c r="Q170" i="5"/>
  <c r="BM170" i="5"/>
  <c r="Q172" i="5"/>
  <c r="BM172" i="5"/>
  <c r="Q174" i="5"/>
  <c r="BM174" i="5"/>
  <c r="Q176" i="5"/>
  <c r="BM176" i="5"/>
  <c r="Q178" i="5"/>
  <c r="BM178" i="5"/>
  <c r="Q180" i="5"/>
  <c r="BM180" i="5"/>
  <c r="Q182" i="5"/>
  <c r="BM182" i="5"/>
  <c r="Q184" i="5"/>
  <c r="BG205" i="5"/>
  <c r="BM184" i="5"/>
  <c r="Q186" i="5"/>
  <c r="BM186" i="5"/>
  <c r="Q188" i="5"/>
  <c r="BM188" i="5"/>
  <c r="Q190" i="5"/>
  <c r="BM190" i="5"/>
  <c r="BM193" i="5"/>
  <c r="AC194" i="5"/>
  <c r="Q195" i="5"/>
  <c r="BA195" i="5"/>
  <c r="BM197" i="5"/>
  <c r="AC198" i="5"/>
  <c r="Q199" i="5"/>
  <c r="BA199" i="5"/>
  <c r="E201" i="5"/>
  <c r="BM201" i="5"/>
  <c r="AC202" i="5"/>
  <c r="Q203" i="5"/>
  <c r="AC185" i="5"/>
  <c r="BA186" i="5"/>
  <c r="AC187" i="5"/>
  <c r="E188" i="5"/>
  <c r="BA188" i="5"/>
  <c r="AC189" i="5"/>
  <c r="BA190" i="5"/>
  <c r="AC191" i="5"/>
  <c r="BG199" i="5"/>
  <c r="E192" i="4"/>
  <c r="E169" i="4"/>
  <c r="E167" i="4"/>
  <c r="E165" i="4"/>
  <c r="E163" i="4"/>
  <c r="E161" i="4"/>
  <c r="E159" i="4"/>
  <c r="E157" i="4"/>
  <c r="E155" i="4"/>
  <c r="E153" i="4"/>
  <c r="E168" i="4"/>
  <c r="E160" i="4"/>
  <c r="E152" i="4"/>
  <c r="E148" i="4"/>
  <c r="E146" i="4"/>
  <c r="E144" i="4"/>
  <c r="E142" i="4"/>
  <c r="E140" i="4"/>
  <c r="E138" i="4"/>
  <c r="E136" i="4"/>
  <c r="E134" i="4"/>
  <c r="E132" i="4"/>
  <c r="E130" i="4"/>
  <c r="E128" i="4"/>
  <c r="E126" i="4"/>
  <c r="E124" i="4"/>
  <c r="E122" i="4"/>
  <c r="E120" i="4"/>
  <c r="E118" i="4"/>
  <c r="E116" i="4"/>
  <c r="E170" i="4"/>
  <c r="E162" i="4"/>
  <c r="E154" i="4"/>
  <c r="E166" i="4"/>
  <c r="E158" i="4"/>
  <c r="E150" i="4"/>
  <c r="E156" i="4"/>
  <c r="E143" i="4"/>
  <c r="E135" i="4"/>
  <c r="E127" i="4"/>
  <c r="E119" i="4"/>
  <c r="E112" i="4"/>
  <c r="E108" i="4"/>
  <c r="E164" i="4"/>
  <c r="E145" i="4"/>
  <c r="E137" i="4"/>
  <c r="E129" i="4"/>
  <c r="E121" i="4"/>
  <c r="E113" i="4"/>
  <c r="E109" i="4"/>
  <c r="E149" i="4"/>
  <c r="E141" i="4"/>
  <c r="E133" i="4"/>
  <c r="E125" i="4"/>
  <c r="E117" i="4"/>
  <c r="E115" i="4"/>
  <c r="E111" i="4"/>
  <c r="E107" i="4"/>
  <c r="E139" i="4"/>
  <c r="E106" i="4"/>
  <c r="E147" i="4"/>
  <c r="E110" i="4"/>
  <c r="E123" i="4"/>
  <c r="E114" i="4"/>
  <c r="E131" i="4"/>
  <c r="E76" i="4"/>
  <c r="E75" i="4"/>
  <c r="E74" i="4"/>
  <c r="E73" i="4"/>
  <c r="E40" i="4"/>
  <c r="E39" i="4"/>
  <c r="E38" i="4"/>
  <c r="E37" i="4"/>
  <c r="E49" i="4"/>
  <c r="E47" i="4"/>
  <c r="E45" i="4"/>
  <c r="E43" i="4"/>
  <c r="E41" i="4"/>
  <c r="E50" i="4"/>
  <c r="E48" i="4"/>
  <c r="AC193" i="4"/>
  <c r="AC170" i="4"/>
  <c r="AC168" i="4"/>
  <c r="AC166" i="4"/>
  <c r="AC164" i="4"/>
  <c r="AC162" i="4"/>
  <c r="AC160" i="4"/>
  <c r="AC158" i="4"/>
  <c r="AC156" i="4"/>
  <c r="AC154" i="4"/>
  <c r="AC165" i="4"/>
  <c r="AC157" i="4"/>
  <c r="AC149" i="4"/>
  <c r="AC147" i="4"/>
  <c r="AC145" i="4"/>
  <c r="AC143" i="4"/>
  <c r="AC141" i="4"/>
  <c r="AC139" i="4"/>
  <c r="AC137" i="4"/>
  <c r="AC135" i="4"/>
  <c r="AC133" i="4"/>
  <c r="AC131" i="4"/>
  <c r="AC129" i="4"/>
  <c r="AC127" i="4"/>
  <c r="AC125" i="4"/>
  <c r="AC123" i="4"/>
  <c r="AC121" i="4"/>
  <c r="AC119" i="4"/>
  <c r="AC117" i="4"/>
  <c r="AC167" i="4"/>
  <c r="AC159" i="4"/>
  <c r="AC151" i="4"/>
  <c r="AC163" i="4"/>
  <c r="AC155" i="4"/>
  <c r="AC148" i="4"/>
  <c r="AC140" i="4"/>
  <c r="AC132" i="4"/>
  <c r="AC124" i="4"/>
  <c r="AC116" i="4"/>
  <c r="AC113" i="4"/>
  <c r="AC109" i="4"/>
  <c r="AC153" i="4"/>
  <c r="AC142" i="4"/>
  <c r="AC134" i="4"/>
  <c r="AC126" i="4"/>
  <c r="AC118" i="4"/>
  <c r="AC114" i="4"/>
  <c r="AC110" i="4"/>
  <c r="AC106" i="4"/>
  <c r="AC169" i="4"/>
  <c r="AC146" i="4"/>
  <c r="AC138" i="4"/>
  <c r="AC130" i="4"/>
  <c r="AC122" i="4"/>
  <c r="AC112" i="4"/>
  <c r="AC108" i="4"/>
  <c r="AC128" i="4"/>
  <c r="AC111" i="4"/>
  <c r="AC136" i="4"/>
  <c r="AC115" i="4"/>
  <c r="AC144" i="4"/>
  <c r="AC161" i="4"/>
  <c r="AC120" i="4"/>
  <c r="AC107" i="4"/>
  <c r="AC75" i="4"/>
  <c r="AC74" i="4"/>
  <c r="AC73" i="4"/>
  <c r="AC39" i="4"/>
  <c r="AC38" i="4"/>
  <c r="AC37" i="4"/>
  <c r="AC50" i="4"/>
  <c r="AC48" i="4"/>
  <c r="AC46" i="4"/>
  <c r="AC44" i="4"/>
  <c r="AC42" i="4"/>
  <c r="AC40" i="4"/>
  <c r="AC49" i="4"/>
  <c r="AC47" i="4"/>
  <c r="BA192" i="4"/>
  <c r="BA169" i="4"/>
  <c r="BA167" i="4"/>
  <c r="BA165" i="4"/>
  <c r="BA163" i="4"/>
  <c r="BA161" i="4"/>
  <c r="BA159" i="4"/>
  <c r="BA157" i="4"/>
  <c r="BA155" i="4"/>
  <c r="BA153" i="4"/>
  <c r="BA170" i="4"/>
  <c r="BA162" i="4"/>
  <c r="BA154" i="4"/>
  <c r="BA148" i="4"/>
  <c r="BA146" i="4"/>
  <c r="BA144" i="4"/>
  <c r="BA142" i="4"/>
  <c r="BA140" i="4"/>
  <c r="BA138" i="4"/>
  <c r="BA136" i="4"/>
  <c r="BA134" i="4"/>
  <c r="BA132" i="4"/>
  <c r="BA130" i="4"/>
  <c r="BA128" i="4"/>
  <c r="BA126" i="4"/>
  <c r="BA124" i="4"/>
  <c r="BA122" i="4"/>
  <c r="BA120" i="4"/>
  <c r="BA118" i="4"/>
  <c r="BA116" i="4"/>
  <c r="BA164" i="4"/>
  <c r="BA156" i="4"/>
  <c r="BA168" i="4"/>
  <c r="BA160" i="4"/>
  <c r="BA152" i="4"/>
  <c r="BA166" i="4"/>
  <c r="BA145" i="4"/>
  <c r="BA137" i="4"/>
  <c r="BA129" i="4"/>
  <c r="BA121" i="4"/>
  <c r="BA114" i="4"/>
  <c r="BA110" i="4"/>
  <c r="BA106" i="4"/>
  <c r="BA147" i="4"/>
  <c r="BA139" i="4"/>
  <c r="BA131" i="4"/>
  <c r="BA123" i="4"/>
  <c r="BA115" i="4"/>
  <c r="BA111" i="4"/>
  <c r="BA107" i="4"/>
  <c r="BA158" i="4"/>
  <c r="BA143" i="4"/>
  <c r="BA135" i="4"/>
  <c r="BA127" i="4"/>
  <c r="BA119" i="4"/>
  <c r="BA113" i="4"/>
  <c r="BA109" i="4"/>
  <c r="BA150" i="4"/>
  <c r="BA117" i="4"/>
  <c r="BA125" i="4"/>
  <c r="BA133" i="4"/>
  <c r="BA108" i="4"/>
  <c r="BA141" i="4"/>
  <c r="BA112" i="4"/>
  <c r="BA75" i="4"/>
  <c r="BA74" i="4"/>
  <c r="BA73" i="4"/>
  <c r="BA72" i="4"/>
  <c r="BA39" i="4"/>
  <c r="BA38" i="4"/>
  <c r="BA37" i="4"/>
  <c r="BA49" i="4"/>
  <c r="BA47" i="4"/>
  <c r="BA45" i="4"/>
  <c r="BA43" i="4"/>
  <c r="BA41" i="4"/>
  <c r="BA50" i="4"/>
  <c r="BA48" i="4"/>
  <c r="BA46" i="4"/>
  <c r="W20" i="4"/>
  <c r="AU21" i="4"/>
  <c r="W22" i="4"/>
  <c r="AU23" i="4"/>
  <c r="W24" i="4"/>
  <c r="AU25" i="4"/>
  <c r="W26" i="4"/>
  <c r="AU27" i="4"/>
  <c r="W28" i="4"/>
  <c r="AU29" i="4"/>
  <c r="W30" i="4"/>
  <c r="E31" i="4"/>
  <c r="AC31" i="4"/>
  <c r="BA31" i="4"/>
  <c r="E32" i="4"/>
  <c r="AC32" i="4"/>
  <c r="BA32" i="4"/>
  <c r="E33" i="4"/>
  <c r="AC33" i="4"/>
  <c r="BA33" i="4"/>
  <c r="E34" i="4"/>
  <c r="AC34" i="4"/>
  <c r="BA34" i="4"/>
  <c r="E35" i="4"/>
  <c r="AC35" i="4"/>
  <c r="BA35" i="4"/>
  <c r="E36" i="4"/>
  <c r="AC36" i="4"/>
  <c r="BA36" i="4"/>
  <c r="BA40" i="4"/>
  <c r="AC41" i="4"/>
  <c r="E42" i="4"/>
  <c r="BA42" i="4"/>
  <c r="AC43" i="4"/>
  <c r="E44" i="4"/>
  <c r="BA44" i="4"/>
  <c r="AC45" i="4"/>
  <c r="E46" i="4"/>
  <c r="K191" i="4"/>
  <c r="K190" i="4"/>
  <c r="K189" i="4"/>
  <c r="K188" i="4"/>
  <c r="K187" i="4"/>
  <c r="K186" i="4"/>
  <c r="K184" i="4"/>
  <c r="K170" i="4"/>
  <c r="K169" i="4"/>
  <c r="K168" i="4"/>
  <c r="K167" i="4"/>
  <c r="K166" i="4"/>
  <c r="K165" i="4"/>
  <c r="K164" i="4"/>
  <c r="K163" i="4"/>
  <c r="K162" i="4"/>
  <c r="K161" i="4"/>
  <c r="K174" i="4"/>
  <c r="K40" i="4"/>
  <c r="K39" i="4"/>
  <c r="K38" i="4"/>
  <c r="K37" i="4"/>
  <c r="K36" i="4"/>
  <c r="K35" i="4"/>
  <c r="AI191" i="4"/>
  <c r="AI190" i="4"/>
  <c r="AI189" i="4"/>
  <c r="AI188" i="4"/>
  <c r="AI187" i="4"/>
  <c r="AI186" i="4"/>
  <c r="AI185" i="4"/>
  <c r="AI184" i="4"/>
  <c r="AI170" i="4"/>
  <c r="AI169" i="4"/>
  <c r="AI168" i="4"/>
  <c r="AI167" i="4"/>
  <c r="AI166" i="4"/>
  <c r="AI165" i="4"/>
  <c r="AI164" i="4"/>
  <c r="AI163" i="4"/>
  <c r="AI162" i="4"/>
  <c r="AI161" i="4"/>
  <c r="AI173" i="4"/>
  <c r="AI39" i="4"/>
  <c r="AI38" i="4"/>
  <c r="AI37" i="4"/>
  <c r="AI36" i="4"/>
  <c r="AI35" i="4"/>
  <c r="BG191" i="4"/>
  <c r="BG190" i="4"/>
  <c r="BG189" i="4"/>
  <c r="BG188" i="4"/>
  <c r="BG187" i="4"/>
  <c r="BG186" i="4"/>
  <c r="BG184" i="4"/>
  <c r="BG183" i="4"/>
  <c r="BG170" i="4"/>
  <c r="BG169" i="4"/>
  <c r="BG168" i="4"/>
  <c r="BG167" i="4"/>
  <c r="BG166" i="4"/>
  <c r="BG165" i="4"/>
  <c r="BG164" i="4"/>
  <c r="BG163" i="4"/>
  <c r="BG162" i="4"/>
  <c r="BG161" i="4"/>
  <c r="BG160" i="4"/>
  <c r="BG39" i="4"/>
  <c r="BG38" i="4"/>
  <c r="BG37" i="4"/>
  <c r="BG36" i="4"/>
  <c r="BG35" i="4"/>
  <c r="E6" i="4"/>
  <c r="AC6" i="4"/>
  <c r="BA6" i="4"/>
  <c r="K20" i="4"/>
  <c r="BG20" i="4"/>
  <c r="AI21" i="4"/>
  <c r="K22" i="4"/>
  <c r="BG22" i="4"/>
  <c r="AI23" i="4"/>
  <c r="K24" i="4"/>
  <c r="BG24" i="4"/>
  <c r="AI25" i="4"/>
  <c r="K26" i="4"/>
  <c r="BG26" i="4"/>
  <c r="AI27" i="4"/>
  <c r="K28" i="4"/>
  <c r="BG28" i="4"/>
  <c r="AI29" i="4"/>
  <c r="K30" i="4"/>
  <c r="BG30" i="4"/>
  <c r="K31" i="4"/>
  <c r="AI31" i="4"/>
  <c r="BG31" i="4"/>
  <c r="K32" i="4"/>
  <c r="AI32" i="4"/>
  <c r="BG32" i="4"/>
  <c r="K33" i="4"/>
  <c r="AI33" i="4"/>
  <c r="BG33" i="4"/>
  <c r="K34" i="4"/>
  <c r="AI34" i="4"/>
  <c r="BG34" i="4"/>
  <c r="Q192" i="4"/>
  <c r="Q169" i="4"/>
  <c r="Q167" i="4"/>
  <c r="Q165" i="4"/>
  <c r="Q163" i="4"/>
  <c r="Q161" i="4"/>
  <c r="Q159" i="4"/>
  <c r="Q157" i="4"/>
  <c r="Q155" i="4"/>
  <c r="Q170" i="4"/>
  <c r="Q168" i="4"/>
  <c r="Q166" i="4"/>
  <c r="Q164" i="4"/>
  <c r="Q162" i="4"/>
  <c r="Q160" i="4"/>
  <c r="Q158" i="4"/>
  <c r="Q156" i="4"/>
  <c r="Q154" i="4"/>
  <c r="Q148" i="4"/>
  <c r="Q146" i="4"/>
  <c r="Q144" i="4"/>
  <c r="Q142" i="4"/>
  <c r="Q140" i="4"/>
  <c r="Q138" i="4"/>
  <c r="Q136" i="4"/>
  <c r="Q134" i="4"/>
  <c r="Q132" i="4"/>
  <c r="Q130" i="4"/>
  <c r="Q128" i="4"/>
  <c r="Q126" i="4"/>
  <c r="Q124" i="4"/>
  <c r="Q149" i="4"/>
  <c r="Q147" i="4"/>
  <c r="Q145" i="4"/>
  <c r="Q143" i="4"/>
  <c r="Q141" i="4"/>
  <c r="Q139" i="4"/>
  <c r="Q137" i="4"/>
  <c r="Q135" i="4"/>
  <c r="Q133" i="4"/>
  <c r="Q131" i="4"/>
  <c r="Q129" i="4"/>
  <c r="Q127" i="4"/>
  <c r="Q125" i="4"/>
  <c r="Q103" i="4"/>
  <c r="Q104" i="4"/>
  <c r="Q76" i="4"/>
  <c r="Q75" i="4"/>
  <c r="Q74" i="4"/>
  <c r="Q73" i="4"/>
  <c r="Q50" i="4"/>
  <c r="Q48" i="4"/>
  <c r="Q46" i="4"/>
  <c r="Q44" i="4"/>
  <c r="Q42" i="4"/>
  <c r="Q40" i="4"/>
  <c r="Q39" i="4"/>
  <c r="Q38" i="4"/>
  <c r="Q37" i="4"/>
  <c r="Q49" i="4"/>
  <c r="Q47" i="4"/>
  <c r="Q45" i="4"/>
  <c r="Q43" i="4"/>
  <c r="Q41" i="4"/>
  <c r="AO193" i="4"/>
  <c r="AO170" i="4"/>
  <c r="AO168" i="4"/>
  <c r="AO166" i="4"/>
  <c r="AO164" i="4"/>
  <c r="AO162" i="4"/>
  <c r="AO160" i="4"/>
  <c r="AO158" i="4"/>
  <c r="AO156" i="4"/>
  <c r="AO154" i="4"/>
  <c r="AO169" i="4"/>
  <c r="AO167" i="4"/>
  <c r="AO165" i="4"/>
  <c r="AO163" i="4"/>
  <c r="AO161" i="4"/>
  <c r="AO159" i="4"/>
  <c r="AO157" i="4"/>
  <c r="AO155" i="4"/>
  <c r="AO153" i="4"/>
  <c r="AO147" i="4"/>
  <c r="AO145" i="4"/>
  <c r="AO143" i="4"/>
  <c r="AO141" i="4"/>
  <c r="AO139" i="4"/>
  <c r="AO137" i="4"/>
  <c r="AO135" i="4"/>
  <c r="AO133" i="4"/>
  <c r="AO131" i="4"/>
  <c r="AO129" i="4"/>
  <c r="AO127" i="4"/>
  <c r="AO125" i="4"/>
  <c r="AO123" i="4"/>
  <c r="AO148" i="4"/>
  <c r="AO146" i="4"/>
  <c r="AO144" i="4"/>
  <c r="AO142" i="4"/>
  <c r="AO140" i="4"/>
  <c r="AO138" i="4"/>
  <c r="AO136" i="4"/>
  <c r="AO134" i="4"/>
  <c r="AO132" i="4"/>
  <c r="AO130" i="4"/>
  <c r="AO128" i="4"/>
  <c r="AO126" i="4"/>
  <c r="AO124" i="4"/>
  <c r="AO102" i="4"/>
  <c r="AO103" i="4"/>
  <c r="AO75" i="4"/>
  <c r="AO74" i="4"/>
  <c r="AO73" i="4"/>
  <c r="AO49" i="4"/>
  <c r="AO47" i="4"/>
  <c r="AO45" i="4"/>
  <c r="AO43" i="4"/>
  <c r="AO41" i="4"/>
  <c r="AO39" i="4"/>
  <c r="AO38" i="4"/>
  <c r="AO37" i="4"/>
  <c r="AO50" i="4"/>
  <c r="AO48" i="4"/>
  <c r="AO46" i="4"/>
  <c r="AO44" i="4"/>
  <c r="AO42" i="4"/>
  <c r="AO40" i="4"/>
  <c r="W7" i="4"/>
  <c r="AU7" i="4"/>
  <c r="W8" i="4"/>
  <c r="AU8" i="4"/>
  <c r="W9" i="4"/>
  <c r="AU9" i="4"/>
  <c r="W10" i="4"/>
  <c r="AU10" i="4"/>
  <c r="W11" i="4"/>
  <c r="AU11" i="4"/>
  <c r="K12" i="4"/>
  <c r="W12" i="4"/>
  <c r="AI12" i="4"/>
  <c r="AU12" i="4"/>
  <c r="BG12" i="4"/>
  <c r="K13" i="4"/>
  <c r="W13" i="4"/>
  <c r="AI13" i="4"/>
  <c r="AU13" i="4"/>
  <c r="BG13" i="4"/>
  <c r="K14" i="4"/>
  <c r="W14" i="4"/>
  <c r="AI14" i="4"/>
  <c r="AU14" i="4"/>
  <c r="BG14" i="4"/>
  <c r="K15" i="4"/>
  <c r="W15" i="4"/>
  <c r="AI15" i="4"/>
  <c r="AU15" i="4"/>
  <c r="BG15" i="4"/>
  <c r="K16" i="4"/>
  <c r="W16" i="4"/>
  <c r="AI16" i="4"/>
  <c r="AU16" i="4"/>
  <c r="BG16" i="4"/>
  <c r="K17" i="4"/>
  <c r="W17" i="4"/>
  <c r="AI17" i="4"/>
  <c r="AU17" i="4"/>
  <c r="BG17" i="4"/>
  <c r="K18" i="4"/>
  <c r="W18" i="4"/>
  <c r="AI18" i="4"/>
  <c r="AU18" i="4"/>
  <c r="BG18" i="4"/>
  <c r="K19" i="4"/>
  <c r="AI19" i="4"/>
  <c r="BG19" i="4"/>
  <c r="AC20" i="4"/>
  <c r="AU20" i="4"/>
  <c r="E21" i="4"/>
  <c r="W21" i="4"/>
  <c r="BA21" i="4"/>
  <c r="AC22" i="4"/>
  <c r="AU22" i="4"/>
  <c r="E23" i="4"/>
  <c r="W23" i="4"/>
  <c r="BA23" i="4"/>
  <c r="AC24" i="4"/>
  <c r="AU24" i="4"/>
  <c r="E25" i="4"/>
  <c r="W25" i="4"/>
  <c r="BA25" i="4"/>
  <c r="AC26" i="4"/>
  <c r="AU26" i="4"/>
  <c r="E27" i="4"/>
  <c r="W27" i="4"/>
  <c r="BA27" i="4"/>
  <c r="AC28" i="4"/>
  <c r="AU28" i="4"/>
  <c r="E29" i="4"/>
  <c r="W29" i="4"/>
  <c r="BA29" i="4"/>
  <c r="AC30" i="4"/>
  <c r="AU30" i="4"/>
  <c r="Q31" i="4"/>
  <c r="AO31" i="4"/>
  <c r="Q32" i="4"/>
  <c r="AO32" i="4"/>
  <c r="Q33" i="4"/>
  <c r="AO33" i="4"/>
  <c r="Q34" i="4"/>
  <c r="AO34" i="4"/>
  <c r="Q35" i="4"/>
  <c r="AO35" i="4"/>
  <c r="Q36" i="4"/>
  <c r="AO36" i="4"/>
  <c r="W191" i="4"/>
  <c r="W190" i="4"/>
  <c r="W189" i="4"/>
  <c r="W188" i="4"/>
  <c r="W187" i="4"/>
  <c r="W186" i="4"/>
  <c r="W184" i="4"/>
  <c r="W172" i="4"/>
  <c r="W170" i="4"/>
  <c r="W169" i="4"/>
  <c r="W168" i="4"/>
  <c r="W167" i="4"/>
  <c r="W166" i="4"/>
  <c r="W165" i="4"/>
  <c r="W164" i="4"/>
  <c r="W163" i="4"/>
  <c r="W162" i="4"/>
  <c r="W161" i="4"/>
  <c r="W185" i="4"/>
  <c r="W171" i="4"/>
  <c r="W173" i="4"/>
  <c r="W39" i="4"/>
  <c r="W38" i="4"/>
  <c r="W37" i="4"/>
  <c r="W36" i="4"/>
  <c r="W35" i="4"/>
  <c r="AU191" i="4"/>
  <c r="AU190" i="4"/>
  <c r="AU189" i="4"/>
  <c r="AU188" i="4"/>
  <c r="AU187" i="4"/>
  <c r="AU186" i="4"/>
  <c r="AU185" i="4"/>
  <c r="AU184" i="4"/>
  <c r="AU183" i="4"/>
  <c r="AU171" i="4"/>
  <c r="AU170" i="4"/>
  <c r="AU169" i="4"/>
  <c r="AU168" i="4"/>
  <c r="AU167" i="4"/>
  <c r="AU166" i="4"/>
  <c r="AU165" i="4"/>
  <c r="AU164" i="4"/>
  <c r="AU163" i="4"/>
  <c r="AU162" i="4"/>
  <c r="AU161" i="4"/>
  <c r="AU174" i="4"/>
  <c r="AU172" i="4"/>
  <c r="AU39" i="4"/>
  <c r="AU38" i="4"/>
  <c r="AU37" i="4"/>
  <c r="AU36" i="4"/>
  <c r="AU35" i="4"/>
  <c r="AI20" i="4"/>
  <c r="K21" i="4"/>
  <c r="BG21" i="4"/>
  <c r="AI22" i="4"/>
  <c r="K23" i="4"/>
  <c r="BG23" i="4"/>
  <c r="AI24" i="4"/>
  <c r="K25" i="4"/>
  <c r="BG25" i="4"/>
  <c r="AI26" i="4"/>
  <c r="K27" i="4"/>
  <c r="BG27" i="4"/>
  <c r="AI28" i="4"/>
  <c r="K29" i="4"/>
  <c r="BG29" i="4"/>
  <c r="AI30" i="4"/>
  <c r="W31" i="4"/>
  <c r="AU31" i="4"/>
  <c r="W32" i="4"/>
  <c r="AU32" i="4"/>
  <c r="W33" i="4"/>
  <c r="AU33" i="4"/>
  <c r="W34" i="4"/>
  <c r="AU34" i="4"/>
  <c r="W40" i="4"/>
  <c r="AU41" i="4"/>
  <c r="W42" i="4"/>
  <c r="AU43" i="4"/>
  <c r="W44" i="4"/>
  <c r="AU45" i="4"/>
  <c r="W46" i="4"/>
  <c r="AU47" i="4"/>
  <c r="W48" i="4"/>
  <c r="AU49" i="4"/>
  <c r="W50" i="4"/>
  <c r="E51" i="4"/>
  <c r="AC51" i="4"/>
  <c r="BA51" i="4"/>
  <c r="E52" i="4"/>
  <c r="AC52" i="4"/>
  <c r="BA52" i="4"/>
  <c r="E53" i="4"/>
  <c r="AC53" i="4"/>
  <c r="BA53" i="4"/>
  <c r="E54" i="4"/>
  <c r="AC54" i="4"/>
  <c r="BA54" i="4"/>
  <c r="E55" i="4"/>
  <c r="AC55" i="4"/>
  <c r="BA55" i="4"/>
  <c r="E56" i="4"/>
  <c r="AC56" i="4"/>
  <c r="BA56" i="4"/>
  <c r="BG40" i="4"/>
  <c r="AI41" i="4"/>
  <c r="K42" i="4"/>
  <c r="BG42" i="4"/>
  <c r="AI43" i="4"/>
  <c r="K44" i="4"/>
  <c r="BG44" i="4"/>
  <c r="AI45" i="4"/>
  <c r="K46" i="4"/>
  <c r="BG46" i="4"/>
  <c r="AI47" i="4"/>
  <c r="K48" i="4"/>
  <c r="BG48" i="4"/>
  <c r="AI49" i="4"/>
  <c r="K50" i="4"/>
  <c r="BG50" i="4"/>
  <c r="K51" i="4"/>
  <c r="AI51" i="4"/>
  <c r="BG51" i="4"/>
  <c r="K52" i="4"/>
  <c r="AI52" i="4"/>
  <c r="BG52" i="4"/>
  <c r="K53" i="4"/>
  <c r="AI53" i="4"/>
  <c r="BG53" i="4"/>
  <c r="K54" i="4"/>
  <c r="AI54" i="4"/>
  <c r="BG54" i="4"/>
  <c r="K55" i="4"/>
  <c r="AI55" i="4"/>
  <c r="BG55" i="4"/>
  <c r="K56" i="4"/>
  <c r="AI56" i="4"/>
  <c r="AU40" i="4"/>
  <c r="W41" i="4"/>
  <c r="AU42" i="4"/>
  <c r="W43" i="4"/>
  <c r="AU44" i="4"/>
  <c r="W45" i="4"/>
  <c r="AU46" i="4"/>
  <c r="W47" i="4"/>
  <c r="AU48" i="4"/>
  <c r="W49" i="4"/>
  <c r="AU50" i="4"/>
  <c r="Q51" i="4"/>
  <c r="AO51" i="4"/>
  <c r="Q52" i="4"/>
  <c r="AO52" i="4"/>
  <c r="Q53" i="4"/>
  <c r="AO53" i="4"/>
  <c r="Q54" i="4"/>
  <c r="AO54" i="4"/>
  <c r="Q55" i="4"/>
  <c r="AO55" i="4"/>
  <c r="Q56" i="4"/>
  <c r="AO56" i="4"/>
  <c r="Q57" i="4"/>
  <c r="AO57" i="4"/>
  <c r="Q58" i="4"/>
  <c r="AO58" i="4"/>
  <c r="Q59" i="4"/>
  <c r="AO59" i="4"/>
  <c r="Q60" i="4"/>
  <c r="AO60" i="4"/>
  <c r="Q61" i="4"/>
  <c r="AO61" i="4"/>
  <c r="Q62" i="4"/>
  <c r="AO62" i="4"/>
  <c r="Q63" i="4"/>
  <c r="AO63" i="4"/>
  <c r="Q64" i="4"/>
  <c r="AO64" i="4"/>
  <c r="Q65" i="4"/>
  <c r="AO65" i="4"/>
  <c r="Q66" i="4"/>
  <c r="AO66" i="4"/>
  <c r="Q67" i="4"/>
  <c r="AO67" i="4"/>
  <c r="Q68" i="4"/>
  <c r="AO68" i="4"/>
  <c r="Q69" i="4"/>
  <c r="AO69" i="4"/>
  <c r="AI40" i="4"/>
  <c r="K41" i="4"/>
  <c r="BG41" i="4"/>
  <c r="AI42" i="4"/>
  <c r="K43" i="4"/>
  <c r="BG43" i="4"/>
  <c r="AI44" i="4"/>
  <c r="K45" i="4"/>
  <c r="BG45" i="4"/>
  <c r="AI46" i="4"/>
  <c r="K47" i="4"/>
  <c r="BG47" i="4"/>
  <c r="AI48" i="4"/>
  <c r="K49" i="4"/>
  <c r="BG49" i="4"/>
  <c r="AI50" i="4"/>
  <c r="W51" i="4"/>
  <c r="AU51" i="4"/>
  <c r="W52" i="4"/>
  <c r="AU52" i="4"/>
  <c r="W53" i="4"/>
  <c r="AU53" i="4"/>
  <c r="W54" i="4"/>
  <c r="AU54" i="4"/>
  <c r="W55" i="4"/>
  <c r="AU55" i="4"/>
  <c r="W56" i="4"/>
  <c r="AU56" i="4"/>
  <c r="W57" i="4"/>
  <c r="AU57" i="4"/>
  <c r="W58" i="4"/>
  <c r="AU58" i="4"/>
  <c r="W59" i="4"/>
  <c r="AU59" i="4"/>
  <c r="W60" i="4"/>
  <c r="AU60" i="4"/>
  <c r="W61" i="4"/>
  <c r="AU61" i="4"/>
  <c r="W62" i="4"/>
  <c r="AU62" i="4"/>
  <c r="W63" i="4"/>
  <c r="AU63" i="4"/>
  <c r="W64" i="4"/>
  <c r="AU64" i="4"/>
  <c r="W65" i="4"/>
  <c r="AU65" i="4"/>
  <c r="W66" i="4"/>
  <c r="AU66" i="4"/>
  <c r="W67" i="4"/>
  <c r="AU67" i="4"/>
  <c r="W68" i="4"/>
  <c r="AU68" i="4"/>
  <c r="E57" i="4"/>
  <c r="AC57" i="4"/>
  <c r="BA57" i="4"/>
  <c r="E58" i="4"/>
  <c r="AC58" i="4"/>
  <c r="BA58" i="4"/>
  <c r="E59" i="4"/>
  <c r="AC59" i="4"/>
  <c r="BA59" i="4"/>
  <c r="E60" i="4"/>
  <c r="AC60" i="4"/>
  <c r="BA60" i="4"/>
  <c r="E61" i="4"/>
  <c r="AC61" i="4"/>
  <c r="BA61" i="4"/>
  <c r="E62" i="4"/>
  <c r="AC62" i="4"/>
  <c r="BA62" i="4"/>
  <c r="E63" i="4"/>
  <c r="AC63" i="4"/>
  <c r="BA63" i="4"/>
  <c r="E64" i="4"/>
  <c r="AC64" i="4"/>
  <c r="BA64" i="4"/>
  <c r="E65" i="4"/>
  <c r="AC65" i="4"/>
  <c r="BA65" i="4"/>
  <c r="E66" i="4"/>
  <c r="AC66" i="4"/>
  <c r="BA66" i="4"/>
  <c r="E67" i="4"/>
  <c r="AC67" i="4"/>
  <c r="BA67" i="4"/>
  <c r="E68" i="4"/>
  <c r="AC68" i="4"/>
  <c r="BA68" i="4"/>
  <c r="E69" i="4"/>
  <c r="AC69" i="4"/>
  <c r="BA69" i="4"/>
  <c r="E70" i="4"/>
  <c r="AC70" i="4"/>
  <c r="BA70" i="4"/>
  <c r="E71" i="4"/>
  <c r="AC71" i="4"/>
  <c r="BA71" i="4"/>
  <c r="E72" i="4"/>
  <c r="AC72" i="4"/>
  <c r="AC76" i="4"/>
  <c r="BA76" i="4"/>
  <c r="E77" i="4"/>
  <c r="AC77" i="4"/>
  <c r="BA77" i="4"/>
  <c r="E78" i="4"/>
  <c r="AC78" i="4"/>
  <c r="BA78" i="4"/>
  <c r="E79" i="4"/>
  <c r="AC79" i="4"/>
  <c r="BA79" i="4"/>
  <c r="E80" i="4"/>
  <c r="AC80" i="4"/>
  <c r="BA80" i="4"/>
  <c r="E81" i="4"/>
  <c r="AC81" i="4"/>
  <c r="BA81" i="4"/>
  <c r="E82" i="4"/>
  <c r="AC82" i="4"/>
  <c r="BA82" i="4"/>
  <c r="E83" i="4"/>
  <c r="AC83" i="4"/>
  <c r="BA83" i="4"/>
  <c r="E84" i="4"/>
  <c r="AC84" i="4"/>
  <c r="BA84" i="4"/>
  <c r="E85" i="4"/>
  <c r="BG56" i="4"/>
  <c r="K57" i="4"/>
  <c r="AI57" i="4"/>
  <c r="BG57" i="4"/>
  <c r="K58" i="4"/>
  <c r="AI58" i="4"/>
  <c r="BG58" i="4"/>
  <c r="K59" i="4"/>
  <c r="AI59" i="4"/>
  <c r="BG59" i="4"/>
  <c r="K60" i="4"/>
  <c r="AI60" i="4"/>
  <c r="BG60" i="4"/>
  <c r="K61" i="4"/>
  <c r="AI61" i="4"/>
  <c r="BG61" i="4"/>
  <c r="K62" i="4"/>
  <c r="AI62" i="4"/>
  <c r="BG62" i="4"/>
  <c r="K63" i="4"/>
  <c r="AI63" i="4"/>
  <c r="BG63" i="4"/>
  <c r="K64" i="4"/>
  <c r="AI64" i="4"/>
  <c r="BG64" i="4"/>
  <c r="K65" i="4"/>
  <c r="AI65" i="4"/>
  <c r="BG65" i="4"/>
  <c r="K66" i="4"/>
  <c r="AI66" i="4"/>
  <c r="BG66" i="4"/>
  <c r="K67" i="4"/>
  <c r="AI67" i="4"/>
  <c r="BG67" i="4"/>
  <c r="K68" i="4"/>
  <c r="AI68" i="4"/>
  <c r="BG68" i="4"/>
  <c r="K69" i="4"/>
  <c r="AI69" i="4"/>
  <c r="BG69" i="4"/>
  <c r="K70" i="4"/>
  <c r="AI70" i="4"/>
  <c r="BG70" i="4"/>
  <c r="K71" i="4"/>
  <c r="AI71" i="4"/>
  <c r="BG71" i="4"/>
  <c r="K72" i="4"/>
  <c r="AI72" i="4"/>
  <c r="BG72" i="4"/>
  <c r="K73" i="4"/>
  <c r="AI73" i="4"/>
  <c r="BG73" i="4"/>
  <c r="K74" i="4"/>
  <c r="AI74" i="4"/>
  <c r="BG74" i="4"/>
  <c r="K75" i="4"/>
  <c r="AI75" i="4"/>
  <c r="BG75" i="4"/>
  <c r="K76" i="4"/>
  <c r="AI76" i="4"/>
  <c r="BG76" i="4"/>
  <c r="K77" i="4"/>
  <c r="AI77" i="4"/>
  <c r="BG77" i="4"/>
  <c r="K78" i="4"/>
  <c r="AI78" i="4"/>
  <c r="BG78" i="4"/>
  <c r="K79" i="4"/>
  <c r="AI79" i="4"/>
  <c r="BG79" i="4"/>
  <c r="K80" i="4"/>
  <c r="AI80" i="4"/>
  <c r="BG80" i="4"/>
  <c r="K81" i="4"/>
  <c r="AI81" i="4"/>
  <c r="BG81" i="4"/>
  <c r="K82" i="4"/>
  <c r="AI82" i="4"/>
  <c r="BG82" i="4"/>
  <c r="K83" i="4"/>
  <c r="AI83" i="4"/>
  <c r="BG83" i="4"/>
  <c r="K84" i="4"/>
  <c r="AI84" i="4"/>
  <c r="BG84" i="4"/>
  <c r="Q70" i="4"/>
  <c r="AO70" i="4"/>
  <c r="Q71" i="4"/>
  <c r="AO71" i="4"/>
  <c r="Q72" i="4"/>
  <c r="AO72" i="4"/>
  <c r="AO76" i="4"/>
  <c r="Q77" i="4"/>
  <c r="AO77" i="4"/>
  <c r="Q78" i="4"/>
  <c r="AO78" i="4"/>
  <c r="Q79" i="4"/>
  <c r="AO79" i="4"/>
  <c r="Q80" i="4"/>
  <c r="AO80" i="4"/>
  <c r="Q81" i="4"/>
  <c r="AO81" i="4"/>
  <c r="Q82" i="4"/>
  <c r="AO82" i="4"/>
  <c r="Q83" i="4"/>
  <c r="AO83" i="4"/>
  <c r="Q84" i="4"/>
  <c r="AO84" i="4"/>
  <c r="W69" i="4"/>
  <c r="AU69" i="4"/>
  <c r="W70" i="4"/>
  <c r="AU70" i="4"/>
  <c r="W71" i="4"/>
  <c r="AU71" i="4"/>
  <c r="W72" i="4"/>
  <c r="AU72" i="4"/>
  <c r="W73" i="4"/>
  <c r="AU73" i="4"/>
  <c r="W74" i="4"/>
  <c r="AU74" i="4"/>
  <c r="W75" i="4"/>
  <c r="AU75" i="4"/>
  <c r="W76" i="4"/>
  <c r="AU76" i="4"/>
  <c r="W77" i="4"/>
  <c r="AU77" i="4"/>
  <c r="W78" i="4"/>
  <c r="AU78" i="4"/>
  <c r="W79" i="4"/>
  <c r="AU79" i="4"/>
  <c r="W80" i="4"/>
  <c r="AU80" i="4"/>
  <c r="W81" i="4"/>
  <c r="AU81" i="4"/>
  <c r="W82" i="4"/>
  <c r="AU82" i="4"/>
  <c r="W83" i="4"/>
  <c r="AU83" i="4"/>
  <c r="W84" i="4"/>
  <c r="AU84" i="4"/>
  <c r="AC85" i="4"/>
  <c r="BA85" i="4"/>
  <c r="E86" i="4"/>
  <c r="AC86" i="4"/>
  <c r="BA86" i="4"/>
  <c r="E87" i="4"/>
  <c r="AC87" i="4"/>
  <c r="BA87" i="4"/>
  <c r="E88" i="4"/>
  <c r="AC88" i="4"/>
  <c r="BA88" i="4"/>
  <c r="E89" i="4"/>
  <c r="AC89" i="4"/>
  <c r="BA89" i="4"/>
  <c r="E90" i="4"/>
  <c r="AC90" i="4"/>
  <c r="BA90" i="4"/>
  <c r="E91" i="4"/>
  <c r="AC91" i="4"/>
  <c r="BA91" i="4"/>
  <c r="E92" i="4"/>
  <c r="AC92" i="4"/>
  <c r="BA92" i="4"/>
  <c r="E93" i="4"/>
  <c r="AC93" i="4"/>
  <c r="BA93" i="4"/>
  <c r="E94" i="4"/>
  <c r="AC94" i="4"/>
  <c r="BA94" i="4"/>
  <c r="E95" i="4"/>
  <c r="AC95" i="4"/>
  <c r="BA95" i="4"/>
  <c r="E96" i="4"/>
  <c r="AC96" i="4"/>
  <c r="BA96" i="4"/>
  <c r="E97" i="4"/>
  <c r="AC97" i="4"/>
  <c r="BA97" i="4"/>
  <c r="E98" i="4"/>
  <c r="AC98" i="4"/>
  <c r="BA98" i="4"/>
  <c r="E99" i="4"/>
  <c r="AC99" i="4"/>
  <c r="BA99" i="4"/>
  <c r="E100" i="4"/>
  <c r="AC100" i="4"/>
  <c r="BA100" i="4"/>
  <c r="E101" i="4"/>
  <c r="AC101" i="4"/>
  <c r="BA101" i="4"/>
  <c r="E102" i="4"/>
  <c r="AC102" i="4"/>
  <c r="AI103" i="4"/>
  <c r="BA103" i="4"/>
  <c r="W109" i="4"/>
  <c r="AU114" i="4"/>
  <c r="AO116" i="4"/>
  <c r="AU134" i="4"/>
  <c r="W145" i="4"/>
  <c r="K85" i="4"/>
  <c r="AI85" i="4"/>
  <c r="BG85" i="4"/>
  <c r="K86" i="4"/>
  <c r="AI86" i="4"/>
  <c r="BG86" i="4"/>
  <c r="K87" i="4"/>
  <c r="AI87" i="4"/>
  <c r="BG87" i="4"/>
  <c r="K88" i="4"/>
  <c r="AI88" i="4"/>
  <c r="BG88" i="4"/>
  <c r="K89" i="4"/>
  <c r="AI89" i="4"/>
  <c r="BG89" i="4"/>
  <c r="K90" i="4"/>
  <c r="AI90" i="4"/>
  <c r="BG90" i="4"/>
  <c r="K91" i="4"/>
  <c r="AI91" i="4"/>
  <c r="BG91" i="4"/>
  <c r="K92" i="4"/>
  <c r="AI92" i="4"/>
  <c r="BG92" i="4"/>
  <c r="K93" i="4"/>
  <c r="AI93" i="4"/>
  <c r="BG93" i="4"/>
  <c r="K94" i="4"/>
  <c r="AI94" i="4"/>
  <c r="BG94" i="4"/>
  <c r="K95" i="4"/>
  <c r="AI95" i="4"/>
  <c r="BG95" i="4"/>
  <c r="K96" i="4"/>
  <c r="AI96" i="4"/>
  <c r="BG96" i="4"/>
  <c r="K97" i="4"/>
  <c r="AI97" i="4"/>
  <c r="BG97" i="4"/>
  <c r="K98" i="4"/>
  <c r="AI98" i="4"/>
  <c r="BG98" i="4"/>
  <c r="K99" i="4"/>
  <c r="AI99" i="4"/>
  <c r="BG99" i="4"/>
  <c r="K100" i="4"/>
  <c r="AI100" i="4"/>
  <c r="BG100" i="4"/>
  <c r="K101" i="4"/>
  <c r="AI101" i="4"/>
  <c r="BG101" i="4"/>
  <c r="K102" i="4"/>
  <c r="AI102" i="4"/>
  <c r="BA102" i="4"/>
  <c r="BG103" i="4"/>
  <c r="E104" i="4"/>
  <c r="AU104" i="4"/>
  <c r="W105" i="4"/>
  <c r="AU105" i="4"/>
  <c r="AU110" i="4"/>
  <c r="Q112" i="4"/>
  <c r="Q119" i="4"/>
  <c r="AO119" i="4"/>
  <c r="AU126" i="4"/>
  <c r="W137" i="4"/>
  <c r="Q85" i="4"/>
  <c r="AO85" i="4"/>
  <c r="Q86" i="4"/>
  <c r="AO86" i="4"/>
  <c r="Q87" i="4"/>
  <c r="AO87" i="4"/>
  <c r="Q88" i="4"/>
  <c r="AO88" i="4"/>
  <c r="Q89" i="4"/>
  <c r="AO89" i="4"/>
  <c r="Q90" i="4"/>
  <c r="AO90" i="4"/>
  <c r="Q91" i="4"/>
  <c r="AO91" i="4"/>
  <c r="Q92" i="4"/>
  <c r="AO92" i="4"/>
  <c r="Q93" i="4"/>
  <c r="AO93" i="4"/>
  <c r="Q94" i="4"/>
  <c r="AO94" i="4"/>
  <c r="Q95" i="4"/>
  <c r="AO95" i="4"/>
  <c r="Q96" i="4"/>
  <c r="AO96" i="4"/>
  <c r="Q97" i="4"/>
  <c r="AO97" i="4"/>
  <c r="Q98" i="4"/>
  <c r="AO98" i="4"/>
  <c r="Q99" i="4"/>
  <c r="AO99" i="4"/>
  <c r="Q100" i="4"/>
  <c r="AO100" i="4"/>
  <c r="Q101" i="4"/>
  <c r="AO101" i="4"/>
  <c r="Q102" i="4"/>
  <c r="BG102" i="4"/>
  <c r="E103" i="4"/>
  <c r="K104" i="4"/>
  <c r="AC104" i="4"/>
  <c r="AU106" i="4"/>
  <c r="Q108" i="4"/>
  <c r="AO113" i="4"/>
  <c r="AU118" i="4"/>
  <c r="Q122" i="4"/>
  <c r="W129" i="4"/>
  <c r="W154" i="4"/>
  <c r="W85" i="4"/>
  <c r="AU85" i="4"/>
  <c r="W86" i="4"/>
  <c r="AU86" i="4"/>
  <c r="W87" i="4"/>
  <c r="AU87" i="4"/>
  <c r="W88" i="4"/>
  <c r="AU88" i="4"/>
  <c r="W89" i="4"/>
  <c r="AU89" i="4"/>
  <c r="W90" i="4"/>
  <c r="AU90" i="4"/>
  <c r="W91" i="4"/>
  <c r="AU91" i="4"/>
  <c r="W92" i="4"/>
  <c r="AU92" i="4"/>
  <c r="W93" i="4"/>
  <c r="AU93" i="4"/>
  <c r="W94" i="4"/>
  <c r="AU94" i="4"/>
  <c r="W95" i="4"/>
  <c r="AU95" i="4"/>
  <c r="W96" i="4"/>
  <c r="AU96" i="4"/>
  <c r="W97" i="4"/>
  <c r="AU97" i="4"/>
  <c r="W98" i="4"/>
  <c r="AU98" i="4"/>
  <c r="W99" i="4"/>
  <c r="AU99" i="4"/>
  <c r="W100" i="4"/>
  <c r="AU100" i="4"/>
  <c r="W101" i="4"/>
  <c r="AU101" i="4"/>
  <c r="W102" i="4"/>
  <c r="K103" i="4"/>
  <c r="AC103" i="4"/>
  <c r="AI104" i="4"/>
  <c r="BG104" i="4"/>
  <c r="K105" i="4"/>
  <c r="AI105" i="4"/>
  <c r="BG105" i="4"/>
  <c r="AO109" i="4"/>
  <c r="W113" i="4"/>
  <c r="W121" i="4"/>
  <c r="AU142" i="4"/>
  <c r="E151" i="4"/>
  <c r="AU102" i="4"/>
  <c r="W103" i="4"/>
  <c r="BA104" i="4"/>
  <c r="E105" i="4"/>
  <c r="AC105" i="4"/>
  <c r="BA105" i="4"/>
  <c r="W106" i="4"/>
  <c r="AO106" i="4"/>
  <c r="AU107" i="4"/>
  <c r="Q109" i="4"/>
  <c r="W110" i="4"/>
  <c r="AO110" i="4"/>
  <c r="AU111" i="4"/>
  <c r="Q113" i="4"/>
  <c r="W114" i="4"/>
  <c r="AO114" i="4"/>
  <c r="AU115" i="4"/>
  <c r="Q116" i="4"/>
  <c r="AO118" i="4"/>
  <c r="AU120" i="4"/>
  <c r="Q121" i="4"/>
  <c r="AO121" i="4"/>
  <c r="W123" i="4"/>
  <c r="AU128" i="4"/>
  <c r="W131" i="4"/>
  <c r="AU136" i="4"/>
  <c r="W139" i="4"/>
  <c r="AU144" i="4"/>
  <c r="W147" i="4"/>
  <c r="AU151" i="4"/>
  <c r="AU103" i="4"/>
  <c r="W104" i="4"/>
  <c r="AO104" i="4"/>
  <c r="Q105" i="4"/>
  <c r="AO105" i="4"/>
  <c r="Q107" i="4"/>
  <c r="W108" i="4"/>
  <c r="AO108" i="4"/>
  <c r="AU109" i="4"/>
  <c r="Q111" i="4"/>
  <c r="W112" i="4"/>
  <c r="AO112" i="4"/>
  <c r="AU113" i="4"/>
  <c r="Q115" i="4"/>
  <c r="AU116" i="4"/>
  <c r="Q117" i="4"/>
  <c r="AO117" i="4"/>
  <c r="W119" i="4"/>
  <c r="Q120" i="4"/>
  <c r="AO122" i="4"/>
  <c r="AU124" i="4"/>
  <c r="W127" i="4"/>
  <c r="AU132" i="4"/>
  <c r="W135" i="4"/>
  <c r="AU140" i="4"/>
  <c r="W143" i="4"/>
  <c r="AU148" i="4"/>
  <c r="AO149" i="4"/>
  <c r="AO171" i="4"/>
  <c r="Q106" i="4"/>
  <c r="W107" i="4"/>
  <c r="AO107" i="4"/>
  <c r="AU108" i="4"/>
  <c r="Q110" i="4"/>
  <c r="W111" i="4"/>
  <c r="AO111" i="4"/>
  <c r="AU112" i="4"/>
  <c r="Q114" i="4"/>
  <c r="W115" i="4"/>
  <c r="AO115" i="4"/>
  <c r="W117" i="4"/>
  <c r="Q118" i="4"/>
  <c r="AO120" i="4"/>
  <c r="AU122" i="4"/>
  <c r="Q123" i="4"/>
  <c r="W125" i="4"/>
  <c r="AU130" i="4"/>
  <c r="W133" i="4"/>
  <c r="AU138" i="4"/>
  <c r="W141" i="4"/>
  <c r="AU146" i="4"/>
  <c r="W149" i="4"/>
  <c r="Q152" i="4"/>
  <c r="AO152" i="4"/>
  <c r="AU159" i="4"/>
  <c r="K106" i="4"/>
  <c r="BG106" i="4"/>
  <c r="AI107" i="4"/>
  <c r="K108" i="4"/>
  <c r="BG108" i="4"/>
  <c r="AI109" i="4"/>
  <c r="K110" i="4"/>
  <c r="BG110" i="4"/>
  <c r="AI111" i="4"/>
  <c r="K112" i="4"/>
  <c r="BG112" i="4"/>
  <c r="AI113" i="4"/>
  <c r="K114" i="4"/>
  <c r="BG114" i="4"/>
  <c r="AI115" i="4"/>
  <c r="K116" i="4"/>
  <c r="BG116" i="4"/>
  <c r="AI117" i="4"/>
  <c r="K118" i="4"/>
  <c r="BG118" i="4"/>
  <c r="AI119" i="4"/>
  <c r="K120" i="4"/>
  <c r="BG120" i="4"/>
  <c r="AI121" i="4"/>
  <c r="K122" i="4"/>
  <c r="BG122" i="4"/>
  <c r="AI123" i="4"/>
  <c r="K124" i="4"/>
  <c r="BG124" i="4"/>
  <c r="AI125" i="4"/>
  <c r="K126" i="4"/>
  <c r="BG126" i="4"/>
  <c r="AI127" i="4"/>
  <c r="K128" i="4"/>
  <c r="BG128" i="4"/>
  <c r="AI129" i="4"/>
  <c r="K130" i="4"/>
  <c r="BG130" i="4"/>
  <c r="AI131" i="4"/>
  <c r="K132" i="4"/>
  <c r="BG132" i="4"/>
  <c r="AI133" i="4"/>
  <c r="K134" i="4"/>
  <c r="BG134" i="4"/>
  <c r="AI135" i="4"/>
  <c r="K136" i="4"/>
  <c r="BG136" i="4"/>
  <c r="AI137" i="4"/>
  <c r="K138" i="4"/>
  <c r="BG138" i="4"/>
  <c r="AI139" i="4"/>
  <c r="K140" i="4"/>
  <c r="BG140" i="4"/>
  <c r="AI141" i="4"/>
  <c r="K142" i="4"/>
  <c r="BG142" i="4"/>
  <c r="AI143" i="4"/>
  <c r="K144" i="4"/>
  <c r="BG144" i="4"/>
  <c r="AI145" i="4"/>
  <c r="K146" i="4"/>
  <c r="BG146" i="4"/>
  <c r="AI147" i="4"/>
  <c r="K148" i="4"/>
  <c r="BG148" i="4"/>
  <c r="AC150" i="4"/>
  <c r="AO151" i="4"/>
  <c r="AU153" i="4"/>
  <c r="W156" i="4"/>
  <c r="K172" i="4"/>
  <c r="AI172" i="4"/>
  <c r="AI106" i="4"/>
  <c r="K107" i="4"/>
  <c r="BG107" i="4"/>
  <c r="AI108" i="4"/>
  <c r="K109" i="4"/>
  <c r="BG109" i="4"/>
  <c r="AI110" i="4"/>
  <c r="K111" i="4"/>
  <c r="BG111" i="4"/>
  <c r="AI112" i="4"/>
  <c r="K113" i="4"/>
  <c r="BG113" i="4"/>
  <c r="AI114" i="4"/>
  <c r="K115" i="4"/>
  <c r="BG115" i="4"/>
  <c r="AI116" i="4"/>
  <c r="K117" i="4"/>
  <c r="BG117" i="4"/>
  <c r="AI118" i="4"/>
  <c r="K119" i="4"/>
  <c r="BG119" i="4"/>
  <c r="AI120" i="4"/>
  <c r="K121" i="4"/>
  <c r="BG121" i="4"/>
  <c r="AI122" i="4"/>
  <c r="K123" i="4"/>
  <c r="BG123" i="4"/>
  <c r="AI124" i="4"/>
  <c r="K125" i="4"/>
  <c r="BG125" i="4"/>
  <c r="AI126" i="4"/>
  <c r="K127" i="4"/>
  <c r="BG127" i="4"/>
  <c r="AI128" i="4"/>
  <c r="K129" i="4"/>
  <c r="BG129" i="4"/>
  <c r="AI130" i="4"/>
  <c r="K131" i="4"/>
  <c r="BG131" i="4"/>
  <c r="AI132" i="4"/>
  <c r="K133" i="4"/>
  <c r="BG133" i="4"/>
  <c r="AI134" i="4"/>
  <c r="K135" i="4"/>
  <c r="BG135" i="4"/>
  <c r="AI136" i="4"/>
  <c r="K137" i="4"/>
  <c r="BG137" i="4"/>
  <c r="AI138" i="4"/>
  <c r="K139" i="4"/>
  <c r="BG139" i="4"/>
  <c r="AI140" i="4"/>
  <c r="K141" i="4"/>
  <c r="BG141" i="4"/>
  <c r="AI142" i="4"/>
  <c r="K143" i="4"/>
  <c r="BG143" i="4"/>
  <c r="AI144" i="4"/>
  <c r="K145" i="4"/>
  <c r="BG145" i="4"/>
  <c r="AI146" i="4"/>
  <c r="K147" i="4"/>
  <c r="BG147" i="4"/>
  <c r="AI148" i="4"/>
  <c r="K149" i="4"/>
  <c r="AU149" i="4"/>
  <c r="Q150" i="4"/>
  <c r="AO150" i="4"/>
  <c r="BA151" i="4"/>
  <c r="W152" i="4"/>
  <c r="Q153" i="4"/>
  <c r="AU157" i="4"/>
  <c r="W160" i="4"/>
  <c r="Q174" i="4"/>
  <c r="W116" i="4"/>
  <c r="AU117" i="4"/>
  <c r="W118" i="4"/>
  <c r="AU119" i="4"/>
  <c r="W120" i="4"/>
  <c r="AU121" i="4"/>
  <c r="W122" i="4"/>
  <c r="AU123" i="4"/>
  <c r="W124" i="4"/>
  <c r="AU125" i="4"/>
  <c r="W126" i="4"/>
  <c r="AU127" i="4"/>
  <c r="W128" i="4"/>
  <c r="AU129" i="4"/>
  <c r="W130" i="4"/>
  <c r="AU131" i="4"/>
  <c r="W132" i="4"/>
  <c r="AU133" i="4"/>
  <c r="W134" i="4"/>
  <c r="AU135" i="4"/>
  <c r="W136" i="4"/>
  <c r="AU137" i="4"/>
  <c r="W138" i="4"/>
  <c r="AU139" i="4"/>
  <c r="W140" i="4"/>
  <c r="AU141" i="4"/>
  <c r="W142" i="4"/>
  <c r="AU143" i="4"/>
  <c r="W144" i="4"/>
  <c r="AU145" i="4"/>
  <c r="W146" i="4"/>
  <c r="AU147" i="4"/>
  <c r="W148" i="4"/>
  <c r="BA149" i="4"/>
  <c r="W150" i="4"/>
  <c r="Q151" i="4"/>
  <c r="AC152" i="4"/>
  <c r="AU155" i="4"/>
  <c r="W158" i="4"/>
  <c r="AU173" i="4"/>
  <c r="BG149" i="4"/>
  <c r="AI150" i="4"/>
  <c r="K151" i="4"/>
  <c r="BG151" i="4"/>
  <c r="AI152" i="4"/>
  <c r="K153" i="4"/>
  <c r="BG153" i="4"/>
  <c r="AI154" i="4"/>
  <c r="K155" i="4"/>
  <c r="BG155" i="4"/>
  <c r="AI156" i="4"/>
  <c r="K157" i="4"/>
  <c r="BG157" i="4"/>
  <c r="AI158" i="4"/>
  <c r="K159" i="4"/>
  <c r="BG159" i="4"/>
  <c r="AI160" i="4"/>
  <c r="AI171" i="4"/>
  <c r="BG171" i="4"/>
  <c r="AO173" i="4"/>
  <c r="AI174" i="4"/>
  <c r="AI149" i="4"/>
  <c r="K150" i="4"/>
  <c r="BG150" i="4"/>
  <c r="AI151" i="4"/>
  <c r="K152" i="4"/>
  <c r="BG152" i="4"/>
  <c r="AI153" i="4"/>
  <c r="K154" i="4"/>
  <c r="BG154" i="4"/>
  <c r="AI155" i="4"/>
  <c r="K156" i="4"/>
  <c r="BG156" i="4"/>
  <c r="AI157" i="4"/>
  <c r="K158" i="4"/>
  <c r="BG158" i="4"/>
  <c r="AI159" i="4"/>
  <c r="K160" i="4"/>
  <c r="Q172" i="4"/>
  <c r="BG172" i="4"/>
  <c r="K173" i="4"/>
  <c r="W174" i="4"/>
  <c r="AO185" i="4"/>
  <c r="AU150" i="4"/>
  <c r="W151" i="4"/>
  <c r="AU152" i="4"/>
  <c r="W153" i="4"/>
  <c r="AU154" i="4"/>
  <c r="W155" i="4"/>
  <c r="AU156" i="4"/>
  <c r="W157" i="4"/>
  <c r="AU158" i="4"/>
  <c r="W159" i="4"/>
  <c r="AU160" i="4"/>
  <c r="K171" i="4"/>
  <c r="BG173" i="4"/>
  <c r="W175" i="4"/>
  <c r="AU175" i="4"/>
  <c r="W176" i="4"/>
  <c r="AU176" i="4"/>
  <c r="W177" i="4"/>
  <c r="AU177" i="4"/>
  <c r="W178" i="4"/>
  <c r="AU178" i="4"/>
  <c r="W179" i="4"/>
  <c r="AU179" i="4"/>
  <c r="W180" i="4"/>
  <c r="AU180" i="4"/>
  <c r="W181" i="4"/>
  <c r="AU181" i="4"/>
  <c r="W182" i="4"/>
  <c r="AU182" i="4"/>
  <c r="W183" i="4"/>
  <c r="E171" i="4"/>
  <c r="BA171" i="4"/>
  <c r="AC172" i="4"/>
  <c r="E173" i="4"/>
  <c r="BA173" i="4"/>
  <c r="AC174" i="4"/>
  <c r="Q175" i="4"/>
  <c r="AO175" i="4"/>
  <c r="Q176" i="4"/>
  <c r="AO176" i="4"/>
  <c r="Q177" i="4"/>
  <c r="AO177" i="4"/>
  <c r="Q178" i="4"/>
  <c r="AO178" i="4"/>
  <c r="Q179" i="4"/>
  <c r="AO179" i="4"/>
  <c r="Q180" i="4"/>
  <c r="AO180" i="4"/>
  <c r="Q181" i="4"/>
  <c r="AO181" i="4"/>
  <c r="Q182" i="4"/>
  <c r="AO182" i="4"/>
  <c r="Q183" i="4"/>
  <c r="AO183" i="4"/>
  <c r="Q184" i="4"/>
  <c r="AO184" i="4"/>
  <c r="BG185" i="4"/>
  <c r="AC171" i="4"/>
  <c r="E172" i="4"/>
  <c r="BA172" i="4"/>
  <c r="AC173" i="4"/>
  <c r="E174" i="4"/>
  <c r="BA174" i="4"/>
  <c r="E175" i="4"/>
  <c r="AC175" i="4"/>
  <c r="BA175" i="4"/>
  <c r="E176" i="4"/>
  <c r="AC176" i="4"/>
  <c r="BA176" i="4"/>
  <c r="E177" i="4"/>
  <c r="AC177" i="4"/>
  <c r="BA177" i="4"/>
  <c r="E178" i="4"/>
  <c r="AC178" i="4"/>
  <c r="BA178" i="4"/>
  <c r="E179" i="4"/>
  <c r="AC179" i="4"/>
  <c r="BA179" i="4"/>
  <c r="E180" i="4"/>
  <c r="AC180" i="4"/>
  <c r="BA180" i="4"/>
  <c r="E181" i="4"/>
  <c r="AC181" i="4"/>
  <c r="BA181" i="4"/>
  <c r="E182" i="4"/>
  <c r="AC182" i="4"/>
  <c r="BA182" i="4"/>
  <c r="E183" i="4"/>
  <c r="AC183" i="4"/>
  <c r="BA183" i="4"/>
  <c r="E184" i="4"/>
  <c r="AC184" i="4"/>
  <c r="BA184" i="4"/>
  <c r="Q186" i="4"/>
  <c r="Q171" i="4"/>
  <c r="AO172" i="4"/>
  <c r="Q173" i="4"/>
  <c r="AO174" i="4"/>
  <c r="BG174" i="4"/>
  <c r="K175" i="4"/>
  <c r="AI175" i="4"/>
  <c r="BG175" i="4"/>
  <c r="K176" i="4"/>
  <c r="AI176" i="4"/>
  <c r="BG176" i="4"/>
  <c r="K177" i="4"/>
  <c r="AI177" i="4"/>
  <c r="BG177" i="4"/>
  <c r="K178" i="4"/>
  <c r="AI178" i="4"/>
  <c r="BG178" i="4"/>
  <c r="K179" i="4"/>
  <c r="AI179" i="4"/>
  <c r="BG179" i="4"/>
  <c r="K180" i="4"/>
  <c r="AI180" i="4"/>
  <c r="BG180" i="4"/>
  <c r="K181" i="4"/>
  <c r="AI181" i="4"/>
  <c r="BG181" i="4"/>
  <c r="K182" i="4"/>
  <c r="AI182" i="4"/>
  <c r="BG182" i="4"/>
  <c r="K183" i="4"/>
  <c r="AI183" i="4"/>
  <c r="K185" i="4"/>
  <c r="E185" i="4"/>
  <c r="BA185" i="4"/>
  <c r="AC186" i="4"/>
  <c r="BA186" i="4"/>
  <c r="E187" i="4"/>
  <c r="AC187" i="4"/>
  <c r="BA187" i="4"/>
  <c r="E188" i="4"/>
  <c r="AC188" i="4"/>
  <c r="BA188" i="4"/>
  <c r="E189" i="4"/>
  <c r="AC189" i="4"/>
  <c r="BA189" i="4"/>
  <c r="E190" i="4"/>
  <c r="AC190" i="4"/>
  <c r="BA190" i="4"/>
  <c r="E191" i="4"/>
  <c r="AC191" i="4"/>
  <c r="BA191" i="4"/>
  <c r="AC192" i="4"/>
  <c r="E193" i="4"/>
  <c r="BA193" i="4"/>
  <c r="AC185" i="4"/>
  <c r="E186" i="4"/>
  <c r="AO186" i="4"/>
  <c r="Q187" i="4"/>
  <c r="AO187" i="4"/>
  <c r="Q188" i="4"/>
  <c r="AO188" i="4"/>
  <c r="Q189" i="4"/>
  <c r="AO189" i="4"/>
  <c r="Q190" i="4"/>
  <c r="AO190" i="4"/>
  <c r="Q191" i="4"/>
  <c r="AO191" i="4"/>
  <c r="AO192" i="4"/>
  <c r="Q193" i="4"/>
  <c r="Q185" i="4"/>
  <c r="AI192" i="4"/>
  <c r="K193" i="4"/>
  <c r="BG193" i="4"/>
  <c r="E194" i="4"/>
  <c r="AC194" i="4"/>
  <c r="BA194" i="4"/>
  <c r="E195" i="4"/>
  <c r="AC195" i="4"/>
  <c r="BA195" i="4"/>
  <c r="E196" i="4"/>
  <c r="AC196" i="4"/>
  <c r="BA196" i="4"/>
  <c r="E197" i="4"/>
  <c r="AC197" i="4"/>
  <c r="BA197" i="4"/>
  <c r="E198" i="4"/>
  <c r="AC198" i="4"/>
  <c r="BA198" i="4"/>
  <c r="E199" i="4"/>
  <c r="AC199" i="4"/>
  <c r="BA199" i="4"/>
  <c r="E200" i="4"/>
  <c r="AC200" i="4"/>
  <c r="BA200" i="4"/>
  <c r="E201" i="4"/>
  <c r="AC201" i="4"/>
  <c r="BA201" i="4"/>
  <c r="E202" i="4"/>
  <c r="AC202" i="4"/>
  <c r="BA202" i="4"/>
  <c r="E203" i="4"/>
  <c r="AC203" i="4"/>
  <c r="BA203" i="4"/>
  <c r="E204" i="4"/>
  <c r="AC204" i="4"/>
  <c r="BA204" i="4"/>
  <c r="E205" i="4"/>
  <c r="AC205" i="4"/>
  <c r="BA205" i="4"/>
  <c r="W192" i="4"/>
  <c r="AU193" i="4"/>
  <c r="K194" i="4"/>
  <c r="AI194" i="4"/>
  <c r="BG194" i="4"/>
  <c r="K195" i="4"/>
  <c r="AI195" i="4"/>
  <c r="BG195" i="4"/>
  <c r="K196" i="4"/>
  <c r="AI196" i="4"/>
  <c r="BG196" i="4"/>
  <c r="K197" i="4"/>
  <c r="AI197" i="4"/>
  <c r="BG197" i="4"/>
  <c r="K198" i="4"/>
  <c r="AI198" i="4"/>
  <c r="BG198" i="4"/>
  <c r="K199" i="4"/>
  <c r="AI199" i="4"/>
  <c r="BG199" i="4"/>
  <c r="K200" i="4"/>
  <c r="AI200" i="4"/>
  <c r="BG200" i="4"/>
  <c r="K201" i="4"/>
  <c r="AI201" i="4"/>
  <c r="BG201" i="4"/>
  <c r="K202" i="4"/>
  <c r="AI202" i="4"/>
  <c r="BG202" i="4"/>
  <c r="K203" i="4"/>
  <c r="AI203" i="4"/>
  <c r="BG203" i="4"/>
  <c r="K204" i="4"/>
  <c r="AI204" i="4"/>
  <c r="BG204" i="4"/>
  <c r="K205" i="4"/>
  <c r="AI205" i="4"/>
  <c r="BG205" i="4"/>
  <c r="K192" i="4"/>
  <c r="BG192" i="4"/>
  <c r="AI193" i="4"/>
  <c r="Q194" i="4"/>
  <c r="AO194" i="4"/>
  <c r="Q195" i="4"/>
  <c r="AO195" i="4"/>
  <c r="Q196" i="4"/>
  <c r="AO196" i="4"/>
  <c r="Q197" i="4"/>
  <c r="AO197" i="4"/>
  <c r="Q198" i="4"/>
  <c r="AO198" i="4"/>
  <c r="Q199" i="4"/>
  <c r="AO199" i="4"/>
  <c r="Q200" i="4"/>
  <c r="AO200" i="4"/>
  <c r="Q201" i="4"/>
  <c r="AO201" i="4"/>
  <c r="Q202" i="4"/>
  <c r="AO202" i="4"/>
  <c r="Q203" i="4"/>
  <c r="AO203" i="4"/>
  <c r="Q204" i="4"/>
  <c r="AO204" i="4"/>
  <c r="Q205" i="4"/>
  <c r="AO205" i="4"/>
  <c r="AU192" i="4"/>
  <c r="W193" i="4"/>
  <c r="W194" i="4"/>
  <c r="AU194" i="4"/>
  <c r="W195" i="4"/>
  <c r="AU195" i="4"/>
  <c r="W196" i="4"/>
  <c r="AU196" i="4"/>
  <c r="W197" i="4"/>
  <c r="AU197" i="4"/>
  <c r="W198" i="4"/>
  <c r="AU198" i="4"/>
  <c r="W199" i="4"/>
  <c r="AU199" i="4"/>
  <c r="W200" i="4"/>
  <c r="AU200" i="4"/>
  <c r="W201" i="4"/>
  <c r="AU201" i="4"/>
  <c r="W202" i="4"/>
  <c r="AU202" i="4"/>
  <c r="W203" i="4"/>
  <c r="AU203" i="4"/>
  <c r="W204" i="4"/>
  <c r="AU204" i="4"/>
  <c r="W205" i="4"/>
  <c r="AU205" i="4"/>
  <c r="AU191" i="3"/>
  <c r="AU190" i="3"/>
  <c r="AU189" i="3"/>
  <c r="AU188" i="3"/>
  <c r="AU187" i="3"/>
  <c r="AU186" i="3"/>
  <c r="AU185" i="3"/>
  <c r="AU184" i="3"/>
  <c r="AU182" i="3"/>
  <c r="AU180" i="3"/>
  <c r="AU178" i="3"/>
  <c r="AU176" i="3"/>
  <c r="AU174" i="3"/>
  <c r="AU172" i="3"/>
  <c r="AU183" i="3"/>
  <c r="AU181" i="3"/>
  <c r="AU179" i="3"/>
  <c r="AU177" i="3"/>
  <c r="AU175" i="3"/>
  <c r="AU173" i="3"/>
  <c r="AU171" i="3"/>
  <c r="AU169" i="3"/>
  <c r="AU167" i="3"/>
  <c r="AU165" i="3"/>
  <c r="AU163" i="3"/>
  <c r="AU161" i="3"/>
  <c r="AU160" i="3"/>
  <c r="AU159" i="3"/>
  <c r="AU157" i="3"/>
  <c r="AU155" i="3"/>
  <c r="AU153" i="3"/>
  <c r="AU151" i="3"/>
  <c r="AU149" i="3"/>
  <c r="AU158" i="3"/>
  <c r="AU156" i="3"/>
  <c r="AU154" i="3"/>
  <c r="AU152" i="3"/>
  <c r="AU150" i="3"/>
  <c r="AU144" i="3"/>
  <c r="AU143" i="3"/>
  <c r="AU136" i="3"/>
  <c r="AU135" i="3"/>
  <c r="AU132" i="3"/>
  <c r="AU130" i="3"/>
  <c r="AU128" i="3"/>
  <c r="AU126" i="3"/>
  <c r="AU124" i="3"/>
  <c r="AU122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U105" i="3"/>
  <c r="AU142" i="3"/>
  <c r="AU141" i="3"/>
  <c r="AU134" i="3"/>
  <c r="AU148" i="3"/>
  <c r="AU147" i="3"/>
  <c r="AU140" i="3"/>
  <c r="AU139" i="3"/>
  <c r="AU133" i="3"/>
  <c r="AU131" i="3"/>
  <c r="AU129" i="3"/>
  <c r="AU127" i="3"/>
  <c r="AU125" i="3"/>
  <c r="AU123" i="3"/>
  <c r="AU121" i="3"/>
  <c r="AU137" i="3"/>
  <c r="AU138" i="3"/>
  <c r="AU104" i="3"/>
  <c r="AU103" i="3"/>
  <c r="AU102" i="3"/>
  <c r="AU101" i="3"/>
  <c r="AU100" i="3"/>
  <c r="AU99" i="3"/>
  <c r="AU98" i="3"/>
  <c r="AU97" i="3"/>
  <c r="AU96" i="3"/>
  <c r="AU95" i="3"/>
  <c r="AU94" i="3"/>
  <c r="AU93" i="3"/>
  <c r="AU92" i="3"/>
  <c r="AU91" i="3"/>
  <c r="AU90" i="3"/>
  <c r="AU89" i="3"/>
  <c r="AU88" i="3"/>
  <c r="AU87" i="3"/>
  <c r="AU86" i="3"/>
  <c r="AU85" i="3"/>
  <c r="AU84" i="3"/>
  <c r="AU83" i="3"/>
  <c r="AU82" i="3"/>
  <c r="AU81" i="3"/>
  <c r="AU145" i="3"/>
  <c r="AU80" i="3"/>
  <c r="AU79" i="3"/>
  <c r="AU78" i="3"/>
  <c r="AU77" i="3"/>
  <c r="AU76" i="3"/>
  <c r="AU75" i="3"/>
  <c r="AU74" i="3"/>
  <c r="AU73" i="3"/>
  <c r="AU72" i="3"/>
  <c r="AU71" i="3"/>
  <c r="AU70" i="3"/>
  <c r="AU69" i="3"/>
  <c r="AU68" i="3"/>
  <c r="AU67" i="3"/>
  <c r="AU66" i="3"/>
  <c r="AU65" i="3"/>
  <c r="AU64" i="3"/>
  <c r="AU63" i="3"/>
  <c r="AU62" i="3"/>
  <c r="AU61" i="3"/>
  <c r="AU60" i="3"/>
  <c r="AU59" i="3"/>
  <c r="AU58" i="3"/>
  <c r="AU57" i="3"/>
  <c r="AU56" i="3"/>
  <c r="AU55" i="3"/>
  <c r="AU54" i="3"/>
  <c r="AU53" i="3"/>
  <c r="AU52" i="3"/>
  <c r="AU51" i="3"/>
  <c r="AU50" i="3"/>
  <c r="AU49" i="3"/>
  <c r="AU48" i="3"/>
  <c r="AU47" i="3"/>
  <c r="AU46" i="3"/>
  <c r="AU45" i="3"/>
  <c r="AU44" i="3"/>
  <c r="AU43" i="3"/>
  <c r="AU42" i="3"/>
  <c r="AU41" i="3"/>
  <c r="AU40" i="3"/>
  <c r="AU39" i="3"/>
  <c r="AU38" i="3"/>
  <c r="AU37" i="3"/>
  <c r="AU36" i="3"/>
  <c r="AU35" i="3"/>
  <c r="AU34" i="3"/>
  <c r="AU33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4" i="3"/>
  <c r="AU13" i="3"/>
  <c r="Q205" i="3"/>
  <c r="Q203" i="3"/>
  <c r="Q201" i="3"/>
  <c r="Q204" i="3"/>
  <c r="Q202" i="3"/>
  <c r="Q200" i="3"/>
  <c r="Q198" i="3"/>
  <c r="Q196" i="3"/>
  <c r="Q194" i="3"/>
  <c r="Q192" i="3"/>
  <c r="Q184" i="3"/>
  <c r="Q183" i="3"/>
  <c r="Q182" i="3"/>
  <c r="Q181" i="3"/>
  <c r="Q180" i="3"/>
  <c r="Q179" i="3"/>
  <c r="Q178" i="3"/>
  <c r="Q177" i="3"/>
  <c r="Q176" i="3"/>
  <c r="Q175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4" i="3"/>
  <c r="Q102" i="3"/>
  <c r="Q100" i="3"/>
  <c r="Q98" i="3"/>
  <c r="Q96" i="3"/>
  <c r="Q94" i="3"/>
  <c r="Q92" i="3"/>
  <c r="Q90" i="3"/>
  <c r="Q88" i="3"/>
  <c r="Q86" i="3"/>
  <c r="Q84" i="3"/>
  <c r="Q82" i="3"/>
  <c r="Q103" i="3"/>
  <c r="Q99" i="3"/>
  <c r="Q95" i="3"/>
  <c r="Q91" i="3"/>
  <c r="Q87" i="3"/>
  <c r="Q83" i="3"/>
  <c r="Q80" i="3"/>
  <c r="Q78" i="3"/>
  <c r="Q76" i="3"/>
  <c r="Q74" i="3"/>
  <c r="Q72" i="3"/>
  <c r="Q70" i="3"/>
  <c r="Q68" i="3"/>
  <c r="Q66" i="3"/>
  <c r="Q64" i="3"/>
  <c r="Q62" i="3"/>
  <c r="Q105" i="3"/>
  <c r="Q101" i="3"/>
  <c r="Q97" i="3"/>
  <c r="Q93" i="3"/>
  <c r="Q89" i="3"/>
  <c r="Q85" i="3"/>
  <c r="Q81" i="3"/>
  <c r="Q79" i="3"/>
  <c r="Q77" i="3"/>
  <c r="Q75" i="3"/>
  <c r="Q73" i="3"/>
  <c r="Q71" i="3"/>
  <c r="Q69" i="3"/>
  <c r="Q67" i="3"/>
  <c r="Q65" i="3"/>
  <c r="Q63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AO204" i="3"/>
  <c r="AO202" i="3"/>
  <c r="AO200" i="3"/>
  <c r="AO205" i="3"/>
  <c r="AO203" i="3"/>
  <c r="AO201" i="3"/>
  <c r="AO199" i="3"/>
  <c r="AO197" i="3"/>
  <c r="AO195" i="3"/>
  <c r="AO193" i="3"/>
  <c r="AO184" i="3"/>
  <c r="AO183" i="3"/>
  <c r="AO182" i="3"/>
  <c r="AO181" i="3"/>
  <c r="AO180" i="3"/>
  <c r="AO179" i="3"/>
  <c r="AO178" i="3"/>
  <c r="AO177" i="3"/>
  <c r="AO176" i="3"/>
  <c r="AO175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3" i="3"/>
  <c r="AO101" i="3"/>
  <c r="AO99" i="3"/>
  <c r="AO97" i="3"/>
  <c r="AO95" i="3"/>
  <c r="AO93" i="3"/>
  <c r="AO91" i="3"/>
  <c r="AO89" i="3"/>
  <c r="AO87" i="3"/>
  <c r="AO85" i="3"/>
  <c r="AO83" i="3"/>
  <c r="AO81" i="3"/>
  <c r="AO104" i="3"/>
  <c r="AO100" i="3"/>
  <c r="AO96" i="3"/>
  <c r="AO92" i="3"/>
  <c r="AO88" i="3"/>
  <c r="AO84" i="3"/>
  <c r="AO79" i="3"/>
  <c r="AO77" i="3"/>
  <c r="AO75" i="3"/>
  <c r="AO73" i="3"/>
  <c r="AO71" i="3"/>
  <c r="AO69" i="3"/>
  <c r="AO67" i="3"/>
  <c r="AO65" i="3"/>
  <c r="AO63" i="3"/>
  <c r="AO61" i="3"/>
  <c r="AO102" i="3"/>
  <c r="AO98" i="3"/>
  <c r="AO94" i="3"/>
  <c r="AO90" i="3"/>
  <c r="AO86" i="3"/>
  <c r="AO82" i="3"/>
  <c r="AO80" i="3"/>
  <c r="AO78" i="3"/>
  <c r="AO76" i="3"/>
  <c r="AO74" i="3"/>
  <c r="AO72" i="3"/>
  <c r="AO70" i="3"/>
  <c r="AO68" i="3"/>
  <c r="AO66" i="3"/>
  <c r="AO64" i="3"/>
  <c r="AO62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6" i="3"/>
  <c r="E7" i="3"/>
  <c r="Q7" i="3"/>
  <c r="AC7" i="3"/>
  <c r="AO7" i="3"/>
  <c r="BA7" i="3"/>
  <c r="E8" i="3"/>
  <c r="Q8" i="3"/>
  <c r="AC8" i="3"/>
  <c r="AO8" i="3"/>
  <c r="BA8" i="3"/>
  <c r="E9" i="3"/>
  <c r="Q9" i="3"/>
  <c r="AC9" i="3"/>
  <c r="AO9" i="3"/>
  <c r="BA9" i="3"/>
  <c r="E10" i="3"/>
  <c r="Q10" i="3"/>
  <c r="AC10" i="3"/>
  <c r="AO10" i="3"/>
  <c r="BA10" i="3"/>
  <c r="E11" i="3"/>
  <c r="Q11" i="3"/>
  <c r="AC11" i="3"/>
  <c r="AO11" i="3"/>
  <c r="BA11" i="3"/>
  <c r="E12" i="3"/>
  <c r="Q12" i="3"/>
  <c r="AC12" i="3"/>
  <c r="AO12" i="3"/>
  <c r="BA12" i="3"/>
  <c r="AC13" i="3"/>
  <c r="E14" i="3"/>
  <c r="BA14" i="3"/>
  <c r="AC15" i="3"/>
  <c r="E16" i="3"/>
  <c r="BA16" i="3"/>
  <c r="AC17" i="3"/>
  <c r="E18" i="3"/>
  <c r="BA18" i="3"/>
  <c r="AC19" i="3"/>
  <c r="E20" i="3"/>
  <c r="BA20" i="3"/>
  <c r="AC21" i="3"/>
  <c r="E22" i="3"/>
  <c r="BA22" i="3"/>
  <c r="AC23" i="3"/>
  <c r="E24" i="3"/>
  <c r="BA24" i="3"/>
  <c r="AC25" i="3"/>
  <c r="E26" i="3"/>
  <c r="BA26" i="3"/>
  <c r="AC27" i="3"/>
  <c r="E28" i="3"/>
  <c r="BA28" i="3"/>
  <c r="AC29" i="3"/>
  <c r="E30" i="3"/>
  <c r="BA30" i="3"/>
  <c r="AC31" i="3"/>
  <c r="E32" i="3"/>
  <c r="BA32" i="3"/>
  <c r="AC33" i="3"/>
  <c r="E34" i="3"/>
  <c r="BA34" i="3"/>
  <c r="AC35" i="3"/>
  <c r="E36" i="3"/>
  <c r="BA36" i="3"/>
  <c r="AC37" i="3"/>
  <c r="E38" i="3"/>
  <c r="BA38" i="3"/>
  <c r="AC39" i="3"/>
  <c r="E40" i="3"/>
  <c r="BA40" i="3"/>
  <c r="AC41" i="3"/>
  <c r="E42" i="3"/>
  <c r="BA42" i="3"/>
  <c r="AC43" i="3"/>
  <c r="E44" i="3"/>
  <c r="BA44" i="3"/>
  <c r="AC45" i="3"/>
  <c r="E46" i="3"/>
  <c r="BA46" i="3"/>
  <c r="AC47" i="3"/>
  <c r="E48" i="3"/>
  <c r="BA48" i="3"/>
  <c r="BA61" i="3"/>
  <c r="AC64" i="3"/>
  <c r="E67" i="3"/>
  <c r="BA69" i="3"/>
  <c r="AC72" i="3"/>
  <c r="E75" i="3"/>
  <c r="BA77" i="3"/>
  <c r="AC80" i="3"/>
  <c r="BA84" i="3"/>
  <c r="W191" i="3"/>
  <c r="W190" i="3"/>
  <c r="W189" i="3"/>
  <c r="W188" i="3"/>
  <c r="W187" i="3"/>
  <c r="W186" i="3"/>
  <c r="W185" i="3"/>
  <c r="W183" i="3"/>
  <c r="W181" i="3"/>
  <c r="W179" i="3"/>
  <c r="W177" i="3"/>
  <c r="W175" i="3"/>
  <c r="W173" i="3"/>
  <c r="W171" i="3"/>
  <c r="W184" i="3"/>
  <c r="W182" i="3"/>
  <c r="W180" i="3"/>
  <c r="W178" i="3"/>
  <c r="W176" i="3"/>
  <c r="W174" i="3"/>
  <c r="W172" i="3"/>
  <c r="W170" i="3"/>
  <c r="W168" i="3"/>
  <c r="W166" i="3"/>
  <c r="W164" i="3"/>
  <c r="W162" i="3"/>
  <c r="W161" i="3"/>
  <c r="W160" i="3"/>
  <c r="W158" i="3"/>
  <c r="W156" i="3"/>
  <c r="W154" i="3"/>
  <c r="W152" i="3"/>
  <c r="W150" i="3"/>
  <c r="W159" i="3"/>
  <c r="W157" i="3"/>
  <c r="W155" i="3"/>
  <c r="W153" i="3"/>
  <c r="W151" i="3"/>
  <c r="W149" i="3"/>
  <c r="W147" i="3"/>
  <c r="W146" i="3"/>
  <c r="W139" i="3"/>
  <c r="W138" i="3"/>
  <c r="W133" i="3"/>
  <c r="W131" i="3"/>
  <c r="W129" i="3"/>
  <c r="W127" i="3"/>
  <c r="W125" i="3"/>
  <c r="W123" i="3"/>
  <c r="W121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45" i="3"/>
  <c r="W144" i="3"/>
  <c r="W137" i="3"/>
  <c r="W136" i="3"/>
  <c r="W143" i="3"/>
  <c r="W142" i="3"/>
  <c r="W135" i="3"/>
  <c r="W134" i="3"/>
  <c r="W132" i="3"/>
  <c r="W130" i="3"/>
  <c r="W128" i="3"/>
  <c r="W126" i="3"/>
  <c r="W124" i="3"/>
  <c r="W122" i="3"/>
  <c r="W120" i="3"/>
  <c r="W148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141" i="3"/>
  <c r="W140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AU6" i="3"/>
  <c r="E205" i="3"/>
  <c r="E203" i="3"/>
  <c r="E201" i="3"/>
  <c r="E202" i="3"/>
  <c r="E194" i="3"/>
  <c r="E186" i="3"/>
  <c r="E184" i="3"/>
  <c r="E183" i="3"/>
  <c r="E182" i="3"/>
  <c r="E181" i="3"/>
  <c r="E180" i="3"/>
  <c r="E179" i="3"/>
  <c r="E178" i="3"/>
  <c r="E177" i="3"/>
  <c r="E176" i="3"/>
  <c r="E175" i="3"/>
  <c r="E204" i="3"/>
  <c r="E196" i="3"/>
  <c r="E200" i="3"/>
  <c r="E192" i="3"/>
  <c r="E198" i="3"/>
  <c r="E185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3" i="3"/>
  <c r="E101" i="3"/>
  <c r="E99" i="3"/>
  <c r="E97" i="3"/>
  <c r="E95" i="3"/>
  <c r="E93" i="3"/>
  <c r="E91" i="3"/>
  <c r="E89" i="3"/>
  <c r="E87" i="3"/>
  <c r="E85" i="3"/>
  <c r="E83" i="3"/>
  <c r="E104" i="3"/>
  <c r="E100" i="3"/>
  <c r="E96" i="3"/>
  <c r="E92" i="3"/>
  <c r="E88" i="3"/>
  <c r="E84" i="3"/>
  <c r="E80" i="3"/>
  <c r="E78" i="3"/>
  <c r="E76" i="3"/>
  <c r="E74" i="3"/>
  <c r="E72" i="3"/>
  <c r="E70" i="3"/>
  <c r="E68" i="3"/>
  <c r="E66" i="3"/>
  <c r="E64" i="3"/>
  <c r="E62" i="3"/>
  <c r="E60" i="3"/>
  <c r="E59" i="3"/>
  <c r="E58" i="3"/>
  <c r="E57" i="3"/>
  <c r="E56" i="3"/>
  <c r="E55" i="3"/>
  <c r="E54" i="3"/>
  <c r="E53" i="3"/>
  <c r="E52" i="3"/>
  <c r="E51" i="3"/>
  <c r="E50" i="3"/>
  <c r="AC204" i="3"/>
  <c r="AC202" i="3"/>
  <c r="AC200" i="3"/>
  <c r="AC199" i="3"/>
  <c r="AC185" i="3"/>
  <c r="AC184" i="3"/>
  <c r="AC183" i="3"/>
  <c r="AC182" i="3"/>
  <c r="AC181" i="3"/>
  <c r="AC180" i="3"/>
  <c r="AC179" i="3"/>
  <c r="AC178" i="3"/>
  <c r="AC177" i="3"/>
  <c r="AC176" i="3"/>
  <c r="AC175" i="3"/>
  <c r="AC201" i="3"/>
  <c r="AC193" i="3"/>
  <c r="AC205" i="3"/>
  <c r="AC197" i="3"/>
  <c r="AC186" i="3"/>
  <c r="AC195" i="3"/>
  <c r="AC203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2" i="3"/>
  <c r="AC100" i="3"/>
  <c r="AC98" i="3"/>
  <c r="AC96" i="3"/>
  <c r="AC94" i="3"/>
  <c r="AC92" i="3"/>
  <c r="AC90" i="3"/>
  <c r="AC88" i="3"/>
  <c r="AC86" i="3"/>
  <c r="AC84" i="3"/>
  <c r="AC82" i="3"/>
  <c r="AC101" i="3"/>
  <c r="AC97" i="3"/>
  <c r="AC93" i="3"/>
  <c r="AC89" i="3"/>
  <c r="AC85" i="3"/>
  <c r="AC81" i="3"/>
  <c r="AC79" i="3"/>
  <c r="AC77" i="3"/>
  <c r="AC75" i="3"/>
  <c r="AC73" i="3"/>
  <c r="AC71" i="3"/>
  <c r="AC69" i="3"/>
  <c r="AC67" i="3"/>
  <c r="AC65" i="3"/>
  <c r="AC63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BA205" i="3"/>
  <c r="BA203" i="3"/>
  <c r="BA201" i="3"/>
  <c r="BA204" i="3"/>
  <c r="BA196" i="3"/>
  <c r="BA186" i="3"/>
  <c r="BA184" i="3"/>
  <c r="BA183" i="3"/>
  <c r="BA182" i="3"/>
  <c r="BA181" i="3"/>
  <c r="BA180" i="3"/>
  <c r="BA179" i="3"/>
  <c r="BA178" i="3"/>
  <c r="BA177" i="3"/>
  <c r="BA176" i="3"/>
  <c r="BA175" i="3"/>
  <c r="BA174" i="3"/>
  <c r="BA198" i="3"/>
  <c r="BA202" i="3"/>
  <c r="BA194" i="3"/>
  <c r="BA200" i="3"/>
  <c r="BA185" i="3"/>
  <c r="BA192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3" i="3"/>
  <c r="BA101" i="3"/>
  <c r="BA99" i="3"/>
  <c r="BA97" i="3"/>
  <c r="BA95" i="3"/>
  <c r="BA93" i="3"/>
  <c r="BA91" i="3"/>
  <c r="BA89" i="3"/>
  <c r="BA87" i="3"/>
  <c r="BA85" i="3"/>
  <c r="BA83" i="3"/>
  <c r="BA81" i="3"/>
  <c r="BA102" i="3"/>
  <c r="BA98" i="3"/>
  <c r="BA94" i="3"/>
  <c r="BA90" i="3"/>
  <c r="BA86" i="3"/>
  <c r="BA82" i="3"/>
  <c r="BA80" i="3"/>
  <c r="BA78" i="3"/>
  <c r="BA76" i="3"/>
  <c r="BA74" i="3"/>
  <c r="BA72" i="3"/>
  <c r="BA70" i="3"/>
  <c r="BA68" i="3"/>
  <c r="BA66" i="3"/>
  <c r="BA64" i="3"/>
  <c r="BA62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W7" i="3"/>
  <c r="AU7" i="3"/>
  <c r="W8" i="3"/>
  <c r="AU8" i="3"/>
  <c r="W9" i="3"/>
  <c r="AU9" i="3"/>
  <c r="W10" i="3"/>
  <c r="AU10" i="3"/>
  <c r="W11" i="3"/>
  <c r="AU11" i="3"/>
  <c r="W12" i="3"/>
  <c r="AU12" i="3"/>
  <c r="E13" i="3"/>
  <c r="BA13" i="3"/>
  <c r="AC14" i="3"/>
  <c r="E15" i="3"/>
  <c r="BA15" i="3"/>
  <c r="AC16" i="3"/>
  <c r="E17" i="3"/>
  <c r="BA17" i="3"/>
  <c r="AC18" i="3"/>
  <c r="E19" i="3"/>
  <c r="BA19" i="3"/>
  <c r="AC20" i="3"/>
  <c r="E21" i="3"/>
  <c r="BA21" i="3"/>
  <c r="AC22" i="3"/>
  <c r="E23" i="3"/>
  <c r="BA23" i="3"/>
  <c r="AC24" i="3"/>
  <c r="E25" i="3"/>
  <c r="BA25" i="3"/>
  <c r="AC26" i="3"/>
  <c r="E27" i="3"/>
  <c r="BA27" i="3"/>
  <c r="AC28" i="3"/>
  <c r="E29" i="3"/>
  <c r="BA29" i="3"/>
  <c r="AC30" i="3"/>
  <c r="E31" i="3"/>
  <c r="BA31" i="3"/>
  <c r="AC32" i="3"/>
  <c r="E33" i="3"/>
  <c r="BA33" i="3"/>
  <c r="AC34" i="3"/>
  <c r="E35" i="3"/>
  <c r="BA35" i="3"/>
  <c r="AC36" i="3"/>
  <c r="E37" i="3"/>
  <c r="BA37" i="3"/>
  <c r="AC38" i="3"/>
  <c r="E39" i="3"/>
  <c r="BA39" i="3"/>
  <c r="AC40" i="3"/>
  <c r="E41" i="3"/>
  <c r="BA41" i="3"/>
  <c r="AC42" i="3"/>
  <c r="E43" i="3"/>
  <c r="BA43" i="3"/>
  <c r="AC44" i="3"/>
  <c r="E45" i="3"/>
  <c r="BA45" i="3"/>
  <c r="AC46" i="3"/>
  <c r="E47" i="3"/>
  <c r="BA47" i="3"/>
  <c r="AC48" i="3"/>
  <c r="E49" i="3"/>
  <c r="E63" i="3"/>
  <c r="BA65" i="3"/>
  <c r="AC68" i="3"/>
  <c r="E71" i="3"/>
  <c r="BA73" i="3"/>
  <c r="AC76" i="3"/>
  <c r="E79" i="3"/>
  <c r="E82" i="3"/>
  <c r="AC87" i="3"/>
  <c r="BA92" i="3"/>
  <c r="E98" i="3"/>
  <c r="AC103" i="3"/>
  <c r="AO105" i="3"/>
  <c r="AC146" i="3"/>
  <c r="AU146" i="3"/>
  <c r="K191" i="3"/>
  <c r="K190" i="3"/>
  <c r="K189" i="3"/>
  <c r="K188" i="3"/>
  <c r="K187" i="3"/>
  <c r="K186" i="3"/>
  <c r="K185" i="3"/>
  <c r="K184" i="3"/>
  <c r="K182" i="3"/>
  <c r="K180" i="3"/>
  <c r="K178" i="3"/>
  <c r="K176" i="3"/>
  <c r="K174" i="3"/>
  <c r="K172" i="3"/>
  <c r="K162" i="3"/>
  <c r="K161" i="3"/>
  <c r="K183" i="3"/>
  <c r="K181" i="3"/>
  <c r="K179" i="3"/>
  <c r="K177" i="3"/>
  <c r="K175" i="3"/>
  <c r="K173" i="3"/>
  <c r="K171" i="3"/>
  <c r="K169" i="3"/>
  <c r="K167" i="3"/>
  <c r="K165" i="3"/>
  <c r="K163" i="3"/>
  <c r="K159" i="3"/>
  <c r="K157" i="3"/>
  <c r="K155" i="3"/>
  <c r="K153" i="3"/>
  <c r="K151" i="3"/>
  <c r="K149" i="3"/>
  <c r="K147" i="3"/>
  <c r="K145" i="3"/>
  <c r="K143" i="3"/>
  <c r="K141" i="3"/>
  <c r="K139" i="3"/>
  <c r="K137" i="3"/>
  <c r="K135" i="3"/>
  <c r="K156" i="3"/>
  <c r="K144" i="3"/>
  <c r="K136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58" i="3"/>
  <c r="K150" i="3"/>
  <c r="K142" i="3"/>
  <c r="K134" i="3"/>
  <c r="K132" i="3"/>
  <c r="K130" i="3"/>
  <c r="K128" i="3"/>
  <c r="K126" i="3"/>
  <c r="K124" i="3"/>
  <c r="K122" i="3"/>
  <c r="K120" i="3"/>
  <c r="K160" i="3"/>
  <c r="K152" i="3"/>
  <c r="K148" i="3"/>
  <c r="K140" i="3"/>
  <c r="K146" i="3"/>
  <c r="K127" i="3"/>
  <c r="K131" i="3"/>
  <c r="K123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129" i="3"/>
  <c r="K133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138" i="3"/>
  <c r="K125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54" i="3"/>
  <c r="AI191" i="3"/>
  <c r="AI190" i="3"/>
  <c r="AI189" i="3"/>
  <c r="AI188" i="3"/>
  <c r="AI187" i="3"/>
  <c r="AI186" i="3"/>
  <c r="AI185" i="3"/>
  <c r="AI183" i="3"/>
  <c r="AI181" i="3"/>
  <c r="AI179" i="3"/>
  <c r="AI177" i="3"/>
  <c r="AI175" i="3"/>
  <c r="AI173" i="3"/>
  <c r="AI171" i="3"/>
  <c r="AI161" i="3"/>
  <c r="AI160" i="3"/>
  <c r="AI184" i="3"/>
  <c r="AI182" i="3"/>
  <c r="AI180" i="3"/>
  <c r="AI178" i="3"/>
  <c r="AI176" i="3"/>
  <c r="AI174" i="3"/>
  <c r="AI172" i="3"/>
  <c r="AI170" i="3"/>
  <c r="AI168" i="3"/>
  <c r="AI166" i="3"/>
  <c r="AI164" i="3"/>
  <c r="AI162" i="3"/>
  <c r="AI158" i="3"/>
  <c r="AI156" i="3"/>
  <c r="AI154" i="3"/>
  <c r="AI152" i="3"/>
  <c r="AI150" i="3"/>
  <c r="AI148" i="3"/>
  <c r="AI146" i="3"/>
  <c r="AI144" i="3"/>
  <c r="AI142" i="3"/>
  <c r="AI140" i="3"/>
  <c r="AI138" i="3"/>
  <c r="AI136" i="3"/>
  <c r="AI134" i="3"/>
  <c r="AI153" i="3"/>
  <c r="AI141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55" i="3"/>
  <c r="AI147" i="3"/>
  <c r="AI139" i="3"/>
  <c r="AI133" i="3"/>
  <c r="AI131" i="3"/>
  <c r="AI129" i="3"/>
  <c r="AI127" i="3"/>
  <c r="AI125" i="3"/>
  <c r="AI123" i="3"/>
  <c r="AI121" i="3"/>
  <c r="AI157" i="3"/>
  <c r="AI149" i="3"/>
  <c r="AI145" i="3"/>
  <c r="AI137" i="3"/>
  <c r="AI151" i="3"/>
  <c r="AI135" i="3"/>
  <c r="AI132" i="3"/>
  <c r="AI124" i="3"/>
  <c r="AI128" i="3"/>
  <c r="AI120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122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126" i="3"/>
  <c r="AI143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4" i="3"/>
  <c r="AI13" i="3"/>
  <c r="AI130" i="3"/>
  <c r="BG191" i="3"/>
  <c r="BG190" i="3"/>
  <c r="BG189" i="3"/>
  <c r="BG188" i="3"/>
  <c r="BG187" i="3"/>
  <c r="BG186" i="3"/>
  <c r="BG185" i="3"/>
  <c r="BG184" i="3"/>
  <c r="BG182" i="3"/>
  <c r="BG180" i="3"/>
  <c r="BG178" i="3"/>
  <c r="BG176" i="3"/>
  <c r="BG174" i="3"/>
  <c r="BG172" i="3"/>
  <c r="BG170" i="3"/>
  <c r="BG161" i="3"/>
  <c r="BG160" i="3"/>
  <c r="BG183" i="3"/>
  <c r="BG181" i="3"/>
  <c r="BG179" i="3"/>
  <c r="BG177" i="3"/>
  <c r="BG175" i="3"/>
  <c r="BG173" i="3"/>
  <c r="BG171" i="3"/>
  <c r="BG169" i="3"/>
  <c r="BG167" i="3"/>
  <c r="BG165" i="3"/>
  <c r="BG163" i="3"/>
  <c r="BG159" i="3"/>
  <c r="BG157" i="3"/>
  <c r="BG155" i="3"/>
  <c r="BG153" i="3"/>
  <c r="BG151" i="3"/>
  <c r="BG149" i="3"/>
  <c r="BG147" i="3"/>
  <c r="BG145" i="3"/>
  <c r="BG143" i="3"/>
  <c r="BG141" i="3"/>
  <c r="BG139" i="3"/>
  <c r="BG137" i="3"/>
  <c r="BG135" i="3"/>
  <c r="BG158" i="3"/>
  <c r="BG150" i="3"/>
  <c r="BG146" i="3"/>
  <c r="BG138" i="3"/>
  <c r="BG119" i="3"/>
  <c r="BG118" i="3"/>
  <c r="BG117" i="3"/>
  <c r="BG116" i="3"/>
  <c r="BG115" i="3"/>
  <c r="BG114" i="3"/>
  <c r="BG113" i="3"/>
  <c r="BG112" i="3"/>
  <c r="BG111" i="3"/>
  <c r="BG110" i="3"/>
  <c r="BG109" i="3"/>
  <c r="BG108" i="3"/>
  <c r="BG107" i="3"/>
  <c r="BG106" i="3"/>
  <c r="BG105" i="3"/>
  <c r="BG152" i="3"/>
  <c r="BG144" i="3"/>
  <c r="BG136" i="3"/>
  <c r="BG132" i="3"/>
  <c r="BG130" i="3"/>
  <c r="BG128" i="3"/>
  <c r="BG126" i="3"/>
  <c r="BG124" i="3"/>
  <c r="BG122" i="3"/>
  <c r="BG120" i="3"/>
  <c r="BG154" i="3"/>
  <c r="BG142" i="3"/>
  <c r="BG134" i="3"/>
  <c r="BG129" i="3"/>
  <c r="BG121" i="3"/>
  <c r="BG156" i="3"/>
  <c r="BG140" i="3"/>
  <c r="BG133" i="3"/>
  <c r="BG125" i="3"/>
  <c r="BG104" i="3"/>
  <c r="BG103" i="3"/>
  <c r="BG102" i="3"/>
  <c r="BG101" i="3"/>
  <c r="BG100" i="3"/>
  <c r="BG99" i="3"/>
  <c r="BG98" i="3"/>
  <c r="BG97" i="3"/>
  <c r="BG96" i="3"/>
  <c r="BG95" i="3"/>
  <c r="BG94" i="3"/>
  <c r="BG93" i="3"/>
  <c r="BG92" i="3"/>
  <c r="BG91" i="3"/>
  <c r="BG90" i="3"/>
  <c r="BG89" i="3"/>
  <c r="BG88" i="3"/>
  <c r="BG87" i="3"/>
  <c r="BG86" i="3"/>
  <c r="BG85" i="3"/>
  <c r="BG84" i="3"/>
  <c r="BG83" i="3"/>
  <c r="BG82" i="3"/>
  <c r="BG81" i="3"/>
  <c r="BG148" i="3"/>
  <c r="BG123" i="3"/>
  <c r="BG127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G40" i="3"/>
  <c r="BG39" i="3"/>
  <c r="BG38" i="3"/>
  <c r="BG37" i="3"/>
  <c r="BG36" i="3"/>
  <c r="BG35" i="3"/>
  <c r="BG34" i="3"/>
  <c r="BG33" i="3"/>
  <c r="BG32" i="3"/>
  <c r="BG31" i="3"/>
  <c r="BG30" i="3"/>
  <c r="BG29" i="3"/>
  <c r="BG28" i="3"/>
  <c r="BG27" i="3"/>
  <c r="BG26" i="3"/>
  <c r="BG25" i="3"/>
  <c r="BG24" i="3"/>
  <c r="BG23" i="3"/>
  <c r="BG22" i="3"/>
  <c r="BG21" i="3"/>
  <c r="BG20" i="3"/>
  <c r="BG19" i="3"/>
  <c r="BG18" i="3"/>
  <c r="BG17" i="3"/>
  <c r="BG16" i="3"/>
  <c r="BG15" i="3"/>
  <c r="BG14" i="3"/>
  <c r="BG13" i="3"/>
  <c r="BG12" i="3"/>
  <c r="W6" i="3"/>
  <c r="AO13" i="3"/>
  <c r="Q14" i="3"/>
  <c r="AO15" i="3"/>
  <c r="Q16" i="3"/>
  <c r="AO17" i="3"/>
  <c r="Q18" i="3"/>
  <c r="AO19" i="3"/>
  <c r="Q20" i="3"/>
  <c r="AO21" i="3"/>
  <c r="Q22" i="3"/>
  <c r="AO23" i="3"/>
  <c r="Q24" i="3"/>
  <c r="AO25" i="3"/>
  <c r="Q26" i="3"/>
  <c r="AO27" i="3"/>
  <c r="Q28" i="3"/>
  <c r="AO29" i="3"/>
  <c r="Q30" i="3"/>
  <c r="AO31" i="3"/>
  <c r="Q32" i="3"/>
  <c r="AO33" i="3"/>
  <c r="Q34" i="3"/>
  <c r="AO35" i="3"/>
  <c r="Q36" i="3"/>
  <c r="AO37" i="3"/>
  <c r="Q38" i="3"/>
  <c r="AO39" i="3"/>
  <c r="Q40" i="3"/>
  <c r="AO41" i="3"/>
  <c r="Q42" i="3"/>
  <c r="AO43" i="3"/>
  <c r="Q44" i="3"/>
  <c r="AO45" i="3"/>
  <c r="Q46" i="3"/>
  <c r="AO47" i="3"/>
  <c r="Q48" i="3"/>
  <c r="E61" i="3"/>
  <c r="BA63" i="3"/>
  <c r="AC66" i="3"/>
  <c r="E69" i="3"/>
  <c r="BK69" i="3" s="1"/>
  <c r="O67" i="20" s="1"/>
  <c r="BA71" i="3"/>
  <c r="AC74" i="3"/>
  <c r="E77" i="3"/>
  <c r="BA79" i="3"/>
  <c r="AC83" i="3"/>
  <c r="BA88" i="3"/>
  <c r="E94" i="3"/>
  <c r="AC99" i="3"/>
  <c r="BA104" i="3"/>
  <c r="BG131" i="3"/>
  <c r="E122" i="3"/>
  <c r="AC123" i="3"/>
  <c r="BA132" i="3"/>
  <c r="AC127" i="3"/>
  <c r="BA128" i="3"/>
  <c r="E141" i="3"/>
  <c r="Q144" i="3"/>
  <c r="Q145" i="3"/>
  <c r="BA124" i="3"/>
  <c r="E130" i="3"/>
  <c r="BA135" i="3"/>
  <c r="AC152" i="3"/>
  <c r="BA120" i="3"/>
  <c r="E126" i="3"/>
  <c r="AC131" i="3"/>
  <c r="AO134" i="3"/>
  <c r="BA157" i="3"/>
  <c r="AC121" i="3"/>
  <c r="E124" i="3"/>
  <c r="BA126" i="3"/>
  <c r="AC129" i="3"/>
  <c r="E132" i="3"/>
  <c r="Q136" i="3"/>
  <c r="Q137" i="3"/>
  <c r="AC138" i="3"/>
  <c r="BA149" i="3"/>
  <c r="AC160" i="3"/>
  <c r="BA160" i="3"/>
  <c r="E161" i="3"/>
  <c r="AC161" i="3"/>
  <c r="BA161" i="3"/>
  <c r="E162" i="3"/>
  <c r="E120" i="3"/>
  <c r="BA122" i="3"/>
  <c r="AC125" i="3"/>
  <c r="E128" i="3"/>
  <c r="BA130" i="3"/>
  <c r="AC133" i="3"/>
  <c r="AO141" i="3"/>
  <c r="AO142" i="3"/>
  <c r="BA143" i="3"/>
  <c r="E155" i="3"/>
  <c r="AO120" i="3"/>
  <c r="Q121" i="3"/>
  <c r="AO122" i="3"/>
  <c r="Q123" i="3"/>
  <c r="AO124" i="3"/>
  <c r="Q125" i="3"/>
  <c r="AO126" i="3"/>
  <c r="Q127" i="3"/>
  <c r="AO128" i="3"/>
  <c r="Q129" i="3"/>
  <c r="AO130" i="3"/>
  <c r="Q131" i="3"/>
  <c r="AO132" i="3"/>
  <c r="Q133" i="3"/>
  <c r="E135" i="3"/>
  <c r="AO135" i="3"/>
  <c r="AO136" i="3"/>
  <c r="BA137" i="3"/>
  <c r="Q138" i="3"/>
  <c r="Q139" i="3"/>
  <c r="AC140" i="3"/>
  <c r="E143" i="3"/>
  <c r="AO143" i="3"/>
  <c r="AO144" i="3"/>
  <c r="BA145" i="3"/>
  <c r="Q146" i="3"/>
  <c r="Q147" i="3"/>
  <c r="AC148" i="3"/>
  <c r="AC150" i="3"/>
  <c r="E153" i="3"/>
  <c r="BA155" i="3"/>
  <c r="AC158" i="3"/>
  <c r="AC120" i="3"/>
  <c r="E121" i="3"/>
  <c r="BA121" i="3"/>
  <c r="AC122" i="3"/>
  <c r="E123" i="3"/>
  <c r="BA123" i="3"/>
  <c r="AC124" i="3"/>
  <c r="E125" i="3"/>
  <c r="BA125" i="3"/>
  <c r="AC126" i="3"/>
  <c r="E127" i="3"/>
  <c r="BA127" i="3"/>
  <c r="AC128" i="3"/>
  <c r="E129" i="3"/>
  <c r="BA129" i="3"/>
  <c r="AC130" i="3"/>
  <c r="E131" i="3"/>
  <c r="BA131" i="3"/>
  <c r="AC132" i="3"/>
  <c r="E133" i="3"/>
  <c r="BA133" i="3"/>
  <c r="AC134" i="3"/>
  <c r="E137" i="3"/>
  <c r="AO137" i="3"/>
  <c r="AO138" i="3"/>
  <c r="BA139" i="3"/>
  <c r="Q140" i="3"/>
  <c r="Q141" i="3"/>
  <c r="AC142" i="3"/>
  <c r="E145" i="3"/>
  <c r="AO145" i="3"/>
  <c r="AO146" i="3"/>
  <c r="BA147" i="3"/>
  <c r="Q148" i="3"/>
  <c r="E151" i="3"/>
  <c r="BA153" i="3"/>
  <c r="AC156" i="3"/>
  <c r="E159" i="3"/>
  <c r="Q120" i="3"/>
  <c r="AO121" i="3"/>
  <c r="Q122" i="3"/>
  <c r="AO123" i="3"/>
  <c r="Q124" i="3"/>
  <c r="AO125" i="3"/>
  <c r="Q126" i="3"/>
  <c r="AO127" i="3"/>
  <c r="Q128" i="3"/>
  <c r="AO129" i="3"/>
  <c r="Q130" i="3"/>
  <c r="AO131" i="3"/>
  <c r="Q132" i="3"/>
  <c r="AO133" i="3"/>
  <c r="Q134" i="3"/>
  <c r="Q135" i="3"/>
  <c r="AC136" i="3"/>
  <c r="E139" i="3"/>
  <c r="AO139" i="3"/>
  <c r="AO140" i="3"/>
  <c r="BA141" i="3"/>
  <c r="Q142" i="3"/>
  <c r="Q143" i="3"/>
  <c r="AC144" i="3"/>
  <c r="E147" i="3"/>
  <c r="AO147" i="3"/>
  <c r="AO148" i="3"/>
  <c r="E149" i="3"/>
  <c r="BA151" i="3"/>
  <c r="AC154" i="3"/>
  <c r="E157" i="3"/>
  <c r="BA159" i="3"/>
  <c r="AO149" i="3"/>
  <c r="Q150" i="3"/>
  <c r="AO151" i="3"/>
  <c r="Q152" i="3"/>
  <c r="AO153" i="3"/>
  <c r="Q154" i="3"/>
  <c r="AO155" i="3"/>
  <c r="Q156" i="3"/>
  <c r="AO157" i="3"/>
  <c r="Q158" i="3"/>
  <c r="AO159" i="3"/>
  <c r="Q160" i="3"/>
  <c r="BG162" i="3"/>
  <c r="AI163" i="3"/>
  <c r="K164" i="3"/>
  <c r="BG164" i="3"/>
  <c r="AI165" i="3"/>
  <c r="K166" i="3"/>
  <c r="BG166" i="3"/>
  <c r="AI167" i="3"/>
  <c r="K168" i="3"/>
  <c r="BG168" i="3"/>
  <c r="AI169" i="3"/>
  <c r="K170" i="3"/>
  <c r="E134" i="3"/>
  <c r="BA134" i="3"/>
  <c r="AC135" i="3"/>
  <c r="E136" i="3"/>
  <c r="BA136" i="3"/>
  <c r="AC137" i="3"/>
  <c r="E138" i="3"/>
  <c r="BA138" i="3"/>
  <c r="AC139" i="3"/>
  <c r="E140" i="3"/>
  <c r="BA140" i="3"/>
  <c r="AC141" i="3"/>
  <c r="E142" i="3"/>
  <c r="BA142" i="3"/>
  <c r="AC143" i="3"/>
  <c r="E144" i="3"/>
  <c r="BA144" i="3"/>
  <c r="AC145" i="3"/>
  <c r="E146" i="3"/>
  <c r="BA146" i="3"/>
  <c r="AC147" i="3"/>
  <c r="E148" i="3"/>
  <c r="BK148" i="3" s="1"/>
  <c r="O146" i="20" s="1"/>
  <c r="BA148" i="3"/>
  <c r="AC149" i="3"/>
  <c r="E150" i="3"/>
  <c r="BA150" i="3"/>
  <c r="AC151" i="3"/>
  <c r="E152" i="3"/>
  <c r="BA152" i="3"/>
  <c r="AC153" i="3"/>
  <c r="E154" i="3"/>
  <c r="BA154" i="3"/>
  <c r="AC155" i="3"/>
  <c r="E156" i="3"/>
  <c r="BA156" i="3"/>
  <c r="AC157" i="3"/>
  <c r="E158" i="3"/>
  <c r="BA158" i="3"/>
  <c r="AC159" i="3"/>
  <c r="E160" i="3"/>
  <c r="AO160" i="3"/>
  <c r="Q161" i="3"/>
  <c r="AO161" i="3"/>
  <c r="Q162" i="3"/>
  <c r="Q149" i="3"/>
  <c r="AO150" i="3"/>
  <c r="Q151" i="3"/>
  <c r="AO152" i="3"/>
  <c r="Q153" i="3"/>
  <c r="AO154" i="3"/>
  <c r="Q155" i="3"/>
  <c r="AO156" i="3"/>
  <c r="Q157" i="3"/>
  <c r="AO158" i="3"/>
  <c r="Q159" i="3"/>
  <c r="AU162" i="3"/>
  <c r="W163" i="3"/>
  <c r="AU164" i="3"/>
  <c r="W165" i="3"/>
  <c r="AU166" i="3"/>
  <c r="W167" i="3"/>
  <c r="AU168" i="3"/>
  <c r="W169" i="3"/>
  <c r="AU170" i="3"/>
  <c r="BA162" i="3"/>
  <c r="AC163" i="3"/>
  <c r="E164" i="3"/>
  <c r="BA164" i="3"/>
  <c r="AC165" i="3"/>
  <c r="E166" i="3"/>
  <c r="BA166" i="3"/>
  <c r="AC167" i="3"/>
  <c r="E168" i="3"/>
  <c r="BA168" i="3"/>
  <c r="AC169" i="3"/>
  <c r="E170" i="3"/>
  <c r="BA170" i="3"/>
  <c r="AC171" i="3"/>
  <c r="E172" i="3"/>
  <c r="BA172" i="3"/>
  <c r="AC173" i="3"/>
  <c r="E174" i="3"/>
  <c r="Q186" i="3"/>
  <c r="E193" i="3"/>
  <c r="W196" i="3"/>
  <c r="AO162" i="3"/>
  <c r="Q163" i="3"/>
  <c r="AO164" i="3"/>
  <c r="Q165" i="3"/>
  <c r="AO166" i="3"/>
  <c r="Q167" i="3"/>
  <c r="AO168" i="3"/>
  <c r="Q169" i="3"/>
  <c r="AO170" i="3"/>
  <c r="Q171" i="3"/>
  <c r="AO172" i="3"/>
  <c r="Q173" i="3"/>
  <c r="AO174" i="3"/>
  <c r="AO186" i="3"/>
  <c r="Q187" i="3"/>
  <c r="AO187" i="3"/>
  <c r="Q188" i="3"/>
  <c r="AO188" i="3"/>
  <c r="Q189" i="3"/>
  <c r="AO189" i="3"/>
  <c r="Q190" i="3"/>
  <c r="AO190" i="3"/>
  <c r="Q191" i="3"/>
  <c r="AO191" i="3"/>
  <c r="BA195" i="3"/>
  <c r="AC162" i="3"/>
  <c r="E163" i="3"/>
  <c r="BA163" i="3"/>
  <c r="AC164" i="3"/>
  <c r="E165" i="3"/>
  <c r="BA165" i="3"/>
  <c r="AC166" i="3"/>
  <c r="E167" i="3"/>
  <c r="BA167" i="3"/>
  <c r="AC168" i="3"/>
  <c r="E169" i="3"/>
  <c r="BA169" i="3"/>
  <c r="AC170" i="3"/>
  <c r="E171" i="3"/>
  <c r="BA171" i="3"/>
  <c r="AC172" i="3"/>
  <c r="E173" i="3"/>
  <c r="BA173" i="3"/>
  <c r="AC174" i="3"/>
  <c r="AO194" i="3"/>
  <c r="AC198" i="3"/>
  <c r="AU201" i="3"/>
  <c r="AO163" i="3"/>
  <c r="Q164" i="3"/>
  <c r="AO165" i="3"/>
  <c r="Q166" i="3"/>
  <c r="AO167" i="3"/>
  <c r="Q168" i="3"/>
  <c r="AO169" i="3"/>
  <c r="Q170" i="3"/>
  <c r="AO171" i="3"/>
  <c r="Q172" i="3"/>
  <c r="AO173" i="3"/>
  <c r="Q174" i="3"/>
  <c r="Q185" i="3"/>
  <c r="AO185" i="3"/>
  <c r="AU193" i="3"/>
  <c r="Q197" i="3"/>
  <c r="W204" i="3"/>
  <c r="AC192" i="3"/>
  <c r="E195" i="3"/>
  <c r="AU195" i="3"/>
  <c r="AO196" i="3"/>
  <c r="BA197" i="3"/>
  <c r="W198" i="3"/>
  <c r="Q199" i="3"/>
  <c r="AU203" i="3"/>
  <c r="AO192" i="3"/>
  <c r="BA193" i="3"/>
  <c r="W194" i="3"/>
  <c r="Q195" i="3"/>
  <c r="AC196" i="3"/>
  <c r="E199" i="3"/>
  <c r="AU199" i="3"/>
  <c r="W202" i="3"/>
  <c r="E187" i="3"/>
  <c r="BK187" i="3" s="1"/>
  <c r="O185" i="20" s="1"/>
  <c r="AC187" i="3"/>
  <c r="BA187" i="3"/>
  <c r="E188" i="3"/>
  <c r="AC188" i="3"/>
  <c r="BA188" i="3"/>
  <c r="E189" i="3"/>
  <c r="AC189" i="3"/>
  <c r="BA189" i="3"/>
  <c r="E190" i="3"/>
  <c r="AC190" i="3"/>
  <c r="BA190" i="3"/>
  <c r="E191" i="3"/>
  <c r="AC191" i="3"/>
  <c r="BA191" i="3"/>
  <c r="W192" i="3"/>
  <c r="Q193" i="3"/>
  <c r="AC194" i="3"/>
  <c r="E197" i="3"/>
  <c r="AU197" i="3"/>
  <c r="AO198" i="3"/>
  <c r="BA199" i="3"/>
  <c r="W200" i="3"/>
  <c r="AU205" i="3"/>
  <c r="AI192" i="3"/>
  <c r="K193" i="3"/>
  <c r="BG193" i="3"/>
  <c r="AI194" i="3"/>
  <c r="K195" i="3"/>
  <c r="BG195" i="3"/>
  <c r="AI196" i="3"/>
  <c r="K197" i="3"/>
  <c r="BG197" i="3"/>
  <c r="AI198" i="3"/>
  <c r="K199" i="3"/>
  <c r="BG199" i="3"/>
  <c r="AI200" i="3"/>
  <c r="K201" i="3"/>
  <c r="BG201" i="3"/>
  <c r="AI202" i="3"/>
  <c r="K203" i="3"/>
  <c r="BG203" i="3"/>
  <c r="AI204" i="3"/>
  <c r="K205" i="3"/>
  <c r="BG205" i="3"/>
  <c r="K192" i="3"/>
  <c r="BG192" i="3"/>
  <c r="AI193" i="3"/>
  <c r="K194" i="3"/>
  <c r="BG194" i="3"/>
  <c r="AI195" i="3"/>
  <c r="K196" i="3"/>
  <c r="BG196" i="3"/>
  <c r="AI197" i="3"/>
  <c r="K198" i="3"/>
  <c r="BG198" i="3"/>
  <c r="AI199" i="3"/>
  <c r="K200" i="3"/>
  <c r="BG200" i="3"/>
  <c r="AI201" i="3"/>
  <c r="K202" i="3"/>
  <c r="BG202" i="3"/>
  <c r="AI203" i="3"/>
  <c r="K204" i="3"/>
  <c r="BG204" i="3"/>
  <c r="AI205" i="3"/>
  <c r="AU192" i="3"/>
  <c r="W193" i="3"/>
  <c r="AU194" i="3"/>
  <c r="W195" i="3"/>
  <c r="AU196" i="3"/>
  <c r="W197" i="3"/>
  <c r="AU198" i="3"/>
  <c r="W199" i="3"/>
  <c r="AU200" i="3"/>
  <c r="W201" i="3"/>
  <c r="AU202" i="3"/>
  <c r="W203" i="3"/>
  <c r="AU204" i="3"/>
  <c r="W205" i="3"/>
  <c r="AU191" i="2"/>
  <c r="AU190" i="2"/>
  <c r="AU189" i="2"/>
  <c r="AU188" i="2"/>
  <c r="AU186" i="2"/>
  <c r="AU185" i="2"/>
  <c r="AU177" i="2"/>
  <c r="AU175" i="2"/>
  <c r="AU187" i="2"/>
  <c r="AU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U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U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3" i="2"/>
  <c r="AU81" i="2"/>
  <c r="AU79" i="2"/>
  <c r="AU77" i="2"/>
  <c r="AU84" i="2"/>
  <c r="AU82" i="2"/>
  <c r="AU80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75" i="2"/>
  <c r="AC200" i="2"/>
  <c r="AC193" i="2"/>
  <c r="AC195" i="2"/>
  <c r="AC149" i="2"/>
  <c r="AC145" i="2"/>
  <c r="AC141" i="2"/>
  <c r="AC137" i="2"/>
  <c r="AC130" i="2"/>
  <c r="AC126" i="2"/>
  <c r="AC122" i="2"/>
  <c r="AC118" i="2"/>
  <c r="AC114" i="2"/>
  <c r="AC110" i="2"/>
  <c r="AC106" i="2"/>
  <c r="AC102" i="2"/>
  <c r="AC135" i="2"/>
  <c r="AC71" i="2"/>
  <c r="E10" i="2"/>
  <c r="Q10" i="2"/>
  <c r="AO10" i="2"/>
  <c r="BA10" i="2"/>
  <c r="E11" i="2"/>
  <c r="Q11" i="2"/>
  <c r="AO11" i="2"/>
  <c r="BA11" i="2"/>
  <c r="E12" i="2"/>
  <c r="Q12" i="2"/>
  <c r="AO12" i="2"/>
  <c r="BA12" i="2"/>
  <c r="E13" i="2"/>
  <c r="Q13" i="2"/>
  <c r="AC13" i="2"/>
  <c r="BG14" i="2"/>
  <c r="E15" i="2"/>
  <c r="AI15" i="2"/>
  <c r="BA15" i="2"/>
  <c r="K16" i="2"/>
  <c r="BG16" i="2"/>
  <c r="E17" i="2"/>
  <c r="AI17" i="2"/>
  <c r="BA17" i="2"/>
  <c r="K18" i="2"/>
  <c r="BG18" i="2"/>
  <c r="E19" i="2"/>
  <c r="AI19" i="2"/>
  <c r="BA19" i="2"/>
  <c r="K20" i="2"/>
  <c r="BG20" i="2"/>
  <c r="E21" i="2"/>
  <c r="AI21" i="2"/>
  <c r="BA21" i="2"/>
  <c r="K22" i="2"/>
  <c r="BG22" i="2"/>
  <c r="E23" i="2"/>
  <c r="AI23" i="2"/>
  <c r="BA23" i="2"/>
  <c r="K24" i="2"/>
  <c r="BG24" i="2"/>
  <c r="E25" i="2"/>
  <c r="AI25" i="2"/>
  <c r="BA25" i="2"/>
  <c r="K26" i="2"/>
  <c r="BG26" i="2"/>
  <c r="E27" i="2"/>
  <c r="AI27" i="2"/>
  <c r="BA27" i="2"/>
  <c r="K28" i="2"/>
  <c r="BG28" i="2"/>
  <c r="E29" i="2"/>
  <c r="AI29" i="2"/>
  <c r="BA29" i="2"/>
  <c r="K30" i="2"/>
  <c r="BG30" i="2"/>
  <c r="E31" i="2"/>
  <c r="AI31" i="2"/>
  <c r="BA31" i="2"/>
  <c r="K32" i="2"/>
  <c r="E33" i="2"/>
  <c r="BA33" i="2"/>
  <c r="BA34" i="2"/>
  <c r="E35" i="2"/>
  <c r="BA35" i="2"/>
  <c r="E36" i="2"/>
  <c r="AC36" i="2"/>
  <c r="BA36" i="2"/>
  <c r="E37" i="2"/>
  <c r="BA37" i="2"/>
  <c r="E38" i="2"/>
  <c r="BA38" i="2"/>
  <c r="E39" i="2"/>
  <c r="BA39" i="2"/>
  <c r="E40" i="2"/>
  <c r="AC40" i="2"/>
  <c r="BA40" i="2"/>
  <c r="E41" i="2"/>
  <c r="BA41" i="2"/>
  <c r="E42" i="2"/>
  <c r="BA42" i="2"/>
  <c r="E43" i="2"/>
  <c r="BA43" i="2"/>
  <c r="E44" i="2"/>
  <c r="AC44" i="2"/>
  <c r="BA44" i="2"/>
  <c r="E45" i="2"/>
  <c r="BA45" i="2"/>
  <c r="E46" i="2"/>
  <c r="BA46" i="2"/>
  <c r="E47" i="2"/>
  <c r="BA47" i="2"/>
  <c r="E48" i="2"/>
  <c r="AC48" i="2"/>
  <c r="BA48" i="2"/>
  <c r="E49" i="2"/>
  <c r="BA49" i="2"/>
  <c r="E50" i="2"/>
  <c r="BA50" i="2"/>
  <c r="E51" i="2"/>
  <c r="BA51" i="2"/>
  <c r="E52" i="2"/>
  <c r="AC52" i="2"/>
  <c r="BA52" i="2"/>
  <c r="E53" i="2"/>
  <c r="BA53" i="2"/>
  <c r="E54" i="2"/>
  <c r="BA54" i="2"/>
  <c r="E55" i="2"/>
  <c r="BA55" i="2"/>
  <c r="E56" i="2"/>
  <c r="AC56" i="2"/>
  <c r="BA56" i="2"/>
  <c r="E57" i="2"/>
  <c r="BA57" i="2"/>
  <c r="E58" i="2"/>
  <c r="BA58" i="2"/>
  <c r="E59" i="2"/>
  <c r="BA59" i="2"/>
  <c r="E60" i="2"/>
  <c r="AC60" i="2"/>
  <c r="BA60" i="2"/>
  <c r="E61" i="2"/>
  <c r="BA61" i="2"/>
  <c r="E62" i="2"/>
  <c r="BA62" i="2"/>
  <c r="E63" i="2"/>
  <c r="BA63" i="2"/>
  <c r="E64" i="2"/>
  <c r="AC64" i="2"/>
  <c r="BA64" i="2"/>
  <c r="E65" i="2"/>
  <c r="BA65" i="2"/>
  <c r="E66" i="2"/>
  <c r="E67" i="2"/>
  <c r="BA67" i="2"/>
  <c r="E69" i="2"/>
  <c r="BA69" i="2"/>
  <c r="AC70" i="2"/>
  <c r="E71" i="2"/>
  <c r="BA71" i="2"/>
  <c r="E73" i="2"/>
  <c r="BA73" i="2"/>
  <c r="E75" i="2"/>
  <c r="Q205" i="2"/>
  <c r="Q203" i="2"/>
  <c r="Q201" i="2"/>
  <c r="Q199" i="2"/>
  <c r="Q204" i="2"/>
  <c r="Q202" i="2"/>
  <c r="Q200" i="2"/>
  <c r="Q198" i="2"/>
  <c r="Q196" i="2"/>
  <c r="Q194" i="2"/>
  <c r="Q192" i="2"/>
  <c r="Q154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4" i="2"/>
  <c r="Q132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135" i="2"/>
  <c r="Q133" i="2"/>
  <c r="Q131" i="2"/>
  <c r="Q74" i="2"/>
  <c r="Q72" i="2"/>
  <c r="Q70" i="2"/>
  <c r="Q68" i="2"/>
  <c r="W191" i="2"/>
  <c r="W190" i="2"/>
  <c r="W189" i="2"/>
  <c r="W187" i="2"/>
  <c r="W185" i="2"/>
  <c r="W186" i="2"/>
  <c r="W188" i="2"/>
  <c r="W178" i="2"/>
  <c r="W176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4" i="2"/>
  <c r="W82" i="2"/>
  <c r="W80" i="2"/>
  <c r="W78" i="2"/>
  <c r="W85" i="2"/>
  <c r="W83" i="2"/>
  <c r="W81" i="2"/>
  <c r="W76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E205" i="2"/>
  <c r="E203" i="2"/>
  <c r="E201" i="2"/>
  <c r="E199" i="2"/>
  <c r="E197" i="2"/>
  <c r="E193" i="2"/>
  <c r="E202" i="2"/>
  <c r="E194" i="2"/>
  <c r="E204" i="2"/>
  <c r="E196" i="2"/>
  <c r="E200" i="2"/>
  <c r="E192" i="2"/>
  <c r="E198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54" i="2"/>
  <c r="E135" i="2"/>
  <c r="E133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136" i="2"/>
  <c r="E134" i="2"/>
  <c r="E132" i="2"/>
  <c r="E74" i="2"/>
  <c r="E72" i="2"/>
  <c r="E70" i="2"/>
  <c r="E68" i="2"/>
  <c r="BA205" i="2"/>
  <c r="BA203" i="2"/>
  <c r="BA201" i="2"/>
  <c r="BA199" i="2"/>
  <c r="BA197" i="2"/>
  <c r="BA204" i="2"/>
  <c r="BA196" i="2"/>
  <c r="BA198" i="2"/>
  <c r="BA202" i="2"/>
  <c r="BA194" i="2"/>
  <c r="BA200" i="2"/>
  <c r="BA192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3" i="2"/>
  <c r="BA131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134" i="2"/>
  <c r="BA132" i="2"/>
  <c r="BA130" i="2"/>
  <c r="BA74" i="2"/>
  <c r="BA72" i="2"/>
  <c r="BA70" i="2"/>
  <c r="BA68" i="2"/>
  <c r="BA66" i="2"/>
  <c r="K191" i="2"/>
  <c r="K190" i="2"/>
  <c r="K189" i="2"/>
  <c r="K188" i="2"/>
  <c r="K187" i="2"/>
  <c r="K176" i="2"/>
  <c r="K178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4" i="2"/>
  <c r="K82" i="2"/>
  <c r="K85" i="2"/>
  <c r="K83" i="2"/>
  <c r="K81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AI191" i="2"/>
  <c r="AI190" i="2"/>
  <c r="AI189" i="2"/>
  <c r="AI187" i="2"/>
  <c r="AI188" i="2"/>
  <c r="AI186" i="2"/>
  <c r="AI175" i="2"/>
  <c r="AI136" i="2"/>
  <c r="AI135" i="2"/>
  <c r="AI134" i="2"/>
  <c r="AI133" i="2"/>
  <c r="AI132" i="2"/>
  <c r="AI131" i="2"/>
  <c r="AI130" i="2"/>
  <c r="AI177" i="2"/>
  <c r="AI129" i="2"/>
  <c r="AI128" i="2"/>
  <c r="AI127" i="2"/>
  <c r="AI126" i="2"/>
  <c r="AI125" i="2"/>
  <c r="AI124" i="2"/>
  <c r="AI123" i="2"/>
  <c r="AI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3" i="2"/>
  <c r="AI81" i="2"/>
  <c r="AI84" i="2"/>
  <c r="AI82" i="2"/>
  <c r="AI75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BG191" i="2"/>
  <c r="BG190" i="2"/>
  <c r="BG189" i="2"/>
  <c r="BG188" i="2"/>
  <c r="BG186" i="2"/>
  <c r="BG187" i="2"/>
  <c r="BG17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4" i="2"/>
  <c r="BG82" i="2"/>
  <c r="BG80" i="2"/>
  <c r="BG85" i="2"/>
  <c r="BG83" i="2"/>
  <c r="BG81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AO15" i="2"/>
  <c r="Q16" i="2"/>
  <c r="AO17" i="2"/>
  <c r="Q18" i="2"/>
  <c r="AO19" i="2"/>
  <c r="Q20" i="2"/>
  <c r="AO21" i="2"/>
  <c r="Q22" i="2"/>
  <c r="AO23" i="2"/>
  <c r="Q24" i="2"/>
  <c r="AO25" i="2"/>
  <c r="Q26" i="2"/>
  <c r="AO27" i="2"/>
  <c r="Q28" i="2"/>
  <c r="AU28" i="2"/>
  <c r="W29" i="2"/>
  <c r="AO29" i="2"/>
  <c r="Q30" i="2"/>
  <c r="AU30" i="2"/>
  <c r="W31" i="2"/>
  <c r="AO31" i="2"/>
  <c r="Q32" i="2"/>
  <c r="AU32" i="2"/>
  <c r="W33" i="2"/>
  <c r="AO33" i="2"/>
  <c r="Q34" i="2"/>
  <c r="K76" i="2"/>
  <c r="AO204" i="2"/>
  <c r="AO202" i="2"/>
  <c r="AO200" i="2"/>
  <c r="AO198" i="2"/>
  <c r="AO205" i="2"/>
  <c r="AO203" i="2"/>
  <c r="AO201" i="2"/>
  <c r="AO199" i="2"/>
  <c r="AO197" i="2"/>
  <c r="AO195" i="2"/>
  <c r="AO193" i="2"/>
  <c r="AO153" i="2"/>
  <c r="AO152" i="2"/>
  <c r="AO151" i="2"/>
  <c r="AO150" i="2"/>
  <c r="AO149" i="2"/>
  <c r="AO148" i="2"/>
  <c r="AO147" i="2"/>
  <c r="AO146" i="2"/>
  <c r="AO145" i="2"/>
  <c r="AO144" i="2"/>
  <c r="AO143" i="2"/>
  <c r="AO142" i="2"/>
  <c r="AO141" i="2"/>
  <c r="AO140" i="2"/>
  <c r="AO139" i="2"/>
  <c r="AO138" i="2"/>
  <c r="AO137" i="2"/>
  <c r="AO135" i="2"/>
  <c r="AO133" i="2"/>
  <c r="AO131" i="2"/>
  <c r="AO129" i="2"/>
  <c r="AO128" i="2"/>
  <c r="AO127" i="2"/>
  <c r="AO126" i="2"/>
  <c r="AO125" i="2"/>
  <c r="AO124" i="2"/>
  <c r="AO123" i="2"/>
  <c r="AO122" i="2"/>
  <c r="AO121" i="2"/>
  <c r="AO120" i="2"/>
  <c r="AO119" i="2"/>
  <c r="AO118" i="2"/>
  <c r="AO117" i="2"/>
  <c r="AO116" i="2"/>
  <c r="AO115" i="2"/>
  <c r="AO114" i="2"/>
  <c r="AO113" i="2"/>
  <c r="AO112" i="2"/>
  <c r="AO111" i="2"/>
  <c r="AO110" i="2"/>
  <c r="AO109" i="2"/>
  <c r="AO108" i="2"/>
  <c r="AO107" i="2"/>
  <c r="AO106" i="2"/>
  <c r="AO105" i="2"/>
  <c r="AO104" i="2"/>
  <c r="AO103" i="2"/>
  <c r="AO102" i="2"/>
  <c r="AO101" i="2"/>
  <c r="AO100" i="2"/>
  <c r="AO136" i="2"/>
  <c r="AO134" i="2"/>
  <c r="AO132" i="2"/>
  <c r="AO130" i="2"/>
  <c r="AO73" i="2"/>
  <c r="AO71" i="2"/>
  <c r="AO69" i="2"/>
  <c r="AO67" i="2"/>
  <c r="W8" i="2"/>
  <c r="K9" i="2"/>
  <c r="W9" i="2"/>
  <c r="AI9" i="2"/>
  <c r="AU9" i="2"/>
  <c r="BG9" i="2"/>
  <c r="K10" i="2"/>
  <c r="W10" i="2"/>
  <c r="AI10" i="2"/>
  <c r="AU10" i="2"/>
  <c r="BG10" i="2"/>
  <c r="K11" i="2"/>
  <c r="W11" i="2"/>
  <c r="AI11" i="2"/>
  <c r="AU11" i="2"/>
  <c r="BG11" i="2"/>
  <c r="K12" i="2"/>
  <c r="W12" i="2"/>
  <c r="AI12" i="2"/>
  <c r="AU12" i="2"/>
  <c r="BG12" i="2"/>
  <c r="K13" i="2"/>
  <c r="W13" i="2"/>
  <c r="AI13" i="2"/>
  <c r="AU13" i="2"/>
  <c r="BG13" i="2"/>
  <c r="K14" i="2"/>
  <c r="W14" i="2"/>
  <c r="AI14" i="2"/>
  <c r="BA14" i="2"/>
  <c r="K15" i="2"/>
  <c r="BG15" i="2"/>
  <c r="E16" i="2"/>
  <c r="AI16" i="2"/>
  <c r="BA16" i="2"/>
  <c r="K17" i="2"/>
  <c r="BG17" i="2"/>
  <c r="E18" i="2"/>
  <c r="AI18" i="2"/>
  <c r="BA18" i="2"/>
  <c r="K19" i="2"/>
  <c r="BG19" i="2"/>
  <c r="E20" i="2"/>
  <c r="AI20" i="2"/>
  <c r="BA20" i="2"/>
  <c r="K21" i="2"/>
  <c r="BG21" i="2"/>
  <c r="E22" i="2"/>
  <c r="AI22" i="2"/>
  <c r="BA22" i="2"/>
  <c r="K23" i="2"/>
  <c r="BG23" i="2"/>
  <c r="E24" i="2"/>
  <c r="AI24" i="2"/>
  <c r="BA24" i="2"/>
  <c r="K25" i="2"/>
  <c r="BG25" i="2"/>
  <c r="E26" i="2"/>
  <c r="AI26" i="2"/>
  <c r="BA26" i="2"/>
  <c r="K27" i="2"/>
  <c r="BG27" i="2"/>
  <c r="E28" i="2"/>
  <c r="AI28" i="2"/>
  <c r="BA28" i="2"/>
  <c r="K29" i="2"/>
  <c r="BG29" i="2"/>
  <c r="E30" i="2"/>
  <c r="AI30" i="2"/>
  <c r="BA30" i="2"/>
  <c r="K31" i="2"/>
  <c r="BG31" i="2"/>
  <c r="E32" i="2"/>
  <c r="AI32" i="2"/>
  <c r="BA32" i="2"/>
  <c r="K33" i="2"/>
  <c r="BG33" i="2"/>
  <c r="E34" i="2"/>
  <c r="AO34" i="2"/>
  <c r="Q35" i="2"/>
  <c r="AO35" i="2"/>
  <c r="Q36" i="2"/>
  <c r="AO36" i="2"/>
  <c r="Q37" i="2"/>
  <c r="AO37" i="2"/>
  <c r="Q38" i="2"/>
  <c r="AO38" i="2"/>
  <c r="Q39" i="2"/>
  <c r="AO39" i="2"/>
  <c r="Q40" i="2"/>
  <c r="AO40" i="2"/>
  <c r="Q41" i="2"/>
  <c r="AO41" i="2"/>
  <c r="Q42" i="2"/>
  <c r="AO42" i="2"/>
  <c r="Q43" i="2"/>
  <c r="AO43" i="2"/>
  <c r="Q44" i="2"/>
  <c r="AO44" i="2"/>
  <c r="Q45" i="2"/>
  <c r="AO45" i="2"/>
  <c r="Q46" i="2"/>
  <c r="AO46" i="2"/>
  <c r="Q47" i="2"/>
  <c r="AO47" i="2"/>
  <c r="Q48" i="2"/>
  <c r="AO48" i="2"/>
  <c r="Q49" i="2"/>
  <c r="AO49" i="2"/>
  <c r="Q50" i="2"/>
  <c r="AO50" i="2"/>
  <c r="Q51" i="2"/>
  <c r="AO51" i="2"/>
  <c r="Q52" i="2"/>
  <c r="AO52" i="2"/>
  <c r="Q53" i="2"/>
  <c r="AO53" i="2"/>
  <c r="Q54" i="2"/>
  <c r="AO54" i="2"/>
  <c r="Q55" i="2"/>
  <c r="AO55" i="2"/>
  <c r="Q56" i="2"/>
  <c r="AO56" i="2"/>
  <c r="Q57" i="2"/>
  <c r="AO57" i="2"/>
  <c r="Q58" i="2"/>
  <c r="AO58" i="2"/>
  <c r="Q59" i="2"/>
  <c r="AO59" i="2"/>
  <c r="Q60" i="2"/>
  <c r="AO60" i="2"/>
  <c r="Q61" i="2"/>
  <c r="AO61" i="2"/>
  <c r="Q62" i="2"/>
  <c r="AO62" i="2"/>
  <c r="Q63" i="2"/>
  <c r="AO63" i="2"/>
  <c r="Q64" i="2"/>
  <c r="AO64" i="2"/>
  <c r="Q65" i="2"/>
  <c r="AO65" i="2"/>
  <c r="Q66" i="2"/>
  <c r="AO66" i="2"/>
  <c r="Q67" i="2"/>
  <c r="AO68" i="2"/>
  <c r="Q69" i="2"/>
  <c r="AO70" i="2"/>
  <c r="Q71" i="2"/>
  <c r="AO72" i="2"/>
  <c r="Q73" i="2"/>
  <c r="AO74" i="2"/>
  <c r="AO14" i="2"/>
  <c r="Q15" i="2"/>
  <c r="AO16" i="2"/>
  <c r="Q17" i="2"/>
  <c r="AO18" i="2"/>
  <c r="Q19" i="2"/>
  <c r="AO20" i="2"/>
  <c r="Q21" i="2"/>
  <c r="AO22" i="2"/>
  <c r="Q23" i="2"/>
  <c r="AO24" i="2"/>
  <c r="Q25" i="2"/>
  <c r="AO26" i="2"/>
  <c r="Q27" i="2"/>
  <c r="W28" i="2"/>
  <c r="AO28" i="2"/>
  <c r="Q29" i="2"/>
  <c r="AU29" i="2"/>
  <c r="W30" i="2"/>
  <c r="AO30" i="2"/>
  <c r="Q31" i="2"/>
  <c r="AU31" i="2"/>
  <c r="W32" i="2"/>
  <c r="AO32" i="2"/>
  <c r="Q33" i="2"/>
  <c r="AU33" i="2"/>
  <c r="W34" i="2"/>
  <c r="AU66" i="2"/>
  <c r="W67" i="2"/>
  <c r="AU68" i="2"/>
  <c r="W69" i="2"/>
  <c r="AU70" i="2"/>
  <c r="W71" i="2"/>
  <c r="AU72" i="2"/>
  <c r="W73" i="2"/>
  <c r="AU74" i="2"/>
  <c r="AI66" i="2"/>
  <c r="K67" i="2"/>
  <c r="BG67" i="2"/>
  <c r="AI68" i="2"/>
  <c r="K69" i="2"/>
  <c r="BG69" i="2"/>
  <c r="AI70" i="2"/>
  <c r="K71" i="2"/>
  <c r="BG71" i="2"/>
  <c r="AI72" i="2"/>
  <c r="K73" i="2"/>
  <c r="BG73" i="2"/>
  <c r="AI74" i="2"/>
  <c r="K75" i="2"/>
  <c r="AI76" i="2"/>
  <c r="BG76" i="2"/>
  <c r="K77" i="2"/>
  <c r="AI77" i="2"/>
  <c r="BG77" i="2"/>
  <c r="K78" i="2"/>
  <c r="AI78" i="2"/>
  <c r="BG78" i="2"/>
  <c r="K79" i="2"/>
  <c r="AI79" i="2"/>
  <c r="BG79" i="2"/>
  <c r="K80" i="2"/>
  <c r="AI80" i="2"/>
  <c r="AU67" i="2"/>
  <c r="W68" i="2"/>
  <c r="AU69" i="2"/>
  <c r="W70" i="2"/>
  <c r="AU71" i="2"/>
  <c r="W72" i="2"/>
  <c r="AU73" i="2"/>
  <c r="W74" i="2"/>
  <c r="Q75" i="2"/>
  <c r="BA75" i="2"/>
  <c r="AO76" i="2"/>
  <c r="BG66" i="2"/>
  <c r="AI67" i="2"/>
  <c r="K68" i="2"/>
  <c r="BG68" i="2"/>
  <c r="AI69" i="2"/>
  <c r="K70" i="2"/>
  <c r="BG70" i="2"/>
  <c r="AI71" i="2"/>
  <c r="K72" i="2"/>
  <c r="BG72" i="2"/>
  <c r="AI73" i="2"/>
  <c r="K74" i="2"/>
  <c r="BG74" i="2"/>
  <c r="W75" i="2"/>
  <c r="BG75" i="2"/>
  <c r="AU76" i="2"/>
  <c r="W77" i="2"/>
  <c r="AU78" i="2"/>
  <c r="W79" i="2"/>
  <c r="AO75" i="2"/>
  <c r="Q76" i="2"/>
  <c r="AO77" i="2"/>
  <c r="Q78" i="2"/>
  <c r="AO79" i="2"/>
  <c r="Q80" i="2"/>
  <c r="AO81" i="2"/>
  <c r="Q82" i="2"/>
  <c r="AO83" i="2"/>
  <c r="Q84" i="2"/>
  <c r="AO85" i="2"/>
  <c r="E86" i="2"/>
  <c r="BA86" i="2"/>
  <c r="E87" i="2"/>
  <c r="AC87" i="2"/>
  <c r="BA87" i="2"/>
  <c r="E88" i="2"/>
  <c r="BA88" i="2"/>
  <c r="E89" i="2"/>
  <c r="BA89" i="2"/>
  <c r="E90" i="2"/>
  <c r="BA90" i="2"/>
  <c r="E91" i="2"/>
  <c r="AC91" i="2"/>
  <c r="BA91" i="2"/>
  <c r="E92" i="2"/>
  <c r="BA92" i="2"/>
  <c r="E93" i="2"/>
  <c r="BA93" i="2"/>
  <c r="E94" i="2"/>
  <c r="BA94" i="2"/>
  <c r="E95" i="2"/>
  <c r="AC95" i="2"/>
  <c r="BA95" i="2"/>
  <c r="E96" i="2"/>
  <c r="BA96" i="2"/>
  <c r="E97" i="2"/>
  <c r="BA97" i="2"/>
  <c r="E98" i="2"/>
  <c r="BA98" i="2"/>
  <c r="E99" i="2"/>
  <c r="AC99" i="2"/>
  <c r="E76" i="2"/>
  <c r="BA76" i="2"/>
  <c r="AC77" i="2"/>
  <c r="E78" i="2"/>
  <c r="BA78" i="2"/>
  <c r="E80" i="2"/>
  <c r="BA80" i="2"/>
  <c r="E82" i="2"/>
  <c r="BA82" i="2"/>
  <c r="E84" i="2"/>
  <c r="BA84" i="2"/>
  <c r="AC85" i="2"/>
  <c r="Q77" i="2"/>
  <c r="AO78" i="2"/>
  <c r="Q79" i="2"/>
  <c r="AO80" i="2"/>
  <c r="Q81" i="2"/>
  <c r="AO82" i="2"/>
  <c r="Q83" i="2"/>
  <c r="AO84" i="2"/>
  <c r="Q85" i="2"/>
  <c r="Q86" i="2"/>
  <c r="AO86" i="2"/>
  <c r="Q87" i="2"/>
  <c r="AO87" i="2"/>
  <c r="Q88" i="2"/>
  <c r="AO88" i="2"/>
  <c r="Q89" i="2"/>
  <c r="AO89" i="2"/>
  <c r="Q90" i="2"/>
  <c r="AO90" i="2"/>
  <c r="Q91" i="2"/>
  <c r="AO91" i="2"/>
  <c r="Q92" i="2"/>
  <c r="AO92" i="2"/>
  <c r="Q93" i="2"/>
  <c r="AO93" i="2"/>
  <c r="Q94" i="2"/>
  <c r="AO94" i="2"/>
  <c r="Q95" i="2"/>
  <c r="AO95" i="2"/>
  <c r="Q96" i="2"/>
  <c r="AO96" i="2"/>
  <c r="Q97" i="2"/>
  <c r="AO97" i="2"/>
  <c r="Q98" i="2"/>
  <c r="AO98" i="2"/>
  <c r="Q99" i="2"/>
  <c r="AO99" i="2"/>
  <c r="E77" i="2"/>
  <c r="BA77" i="2"/>
  <c r="AC78" i="2"/>
  <c r="E79" i="2"/>
  <c r="BA79" i="2"/>
  <c r="E81" i="2"/>
  <c r="BA81" i="2"/>
  <c r="E83" i="2"/>
  <c r="BA83" i="2"/>
  <c r="E85" i="2"/>
  <c r="BA85" i="2"/>
  <c r="BG136" i="2"/>
  <c r="K137" i="2"/>
  <c r="AI137" i="2"/>
  <c r="BG137" i="2"/>
  <c r="K138" i="2"/>
  <c r="AI138" i="2"/>
  <c r="BG138" i="2"/>
  <c r="K139" i="2"/>
  <c r="AI139" i="2"/>
  <c r="BG139" i="2"/>
  <c r="K140" i="2"/>
  <c r="AI140" i="2"/>
  <c r="BG140" i="2"/>
  <c r="K141" i="2"/>
  <c r="AI141" i="2"/>
  <c r="BG141" i="2"/>
  <c r="K142" i="2"/>
  <c r="AI142" i="2"/>
  <c r="BG142" i="2"/>
  <c r="K143" i="2"/>
  <c r="AI143" i="2"/>
  <c r="BG143" i="2"/>
  <c r="K144" i="2"/>
  <c r="AI144" i="2"/>
  <c r="BG144" i="2"/>
  <c r="K145" i="2"/>
  <c r="AI145" i="2"/>
  <c r="BG145" i="2"/>
  <c r="K146" i="2"/>
  <c r="AI146" i="2"/>
  <c r="BG146" i="2"/>
  <c r="K147" i="2"/>
  <c r="AI147" i="2"/>
  <c r="BG147" i="2"/>
  <c r="K148" i="2"/>
  <c r="AI148" i="2"/>
  <c r="BG148" i="2"/>
  <c r="K149" i="2"/>
  <c r="AI149" i="2"/>
  <c r="BG149" i="2"/>
  <c r="K150" i="2"/>
  <c r="AI150" i="2"/>
  <c r="BG150" i="2"/>
  <c r="K151" i="2"/>
  <c r="AI151" i="2"/>
  <c r="BG151" i="2"/>
  <c r="K152" i="2"/>
  <c r="AI152" i="2"/>
  <c r="BG152" i="2"/>
  <c r="BA153" i="2"/>
  <c r="W154" i="2"/>
  <c r="AU176" i="2"/>
  <c r="E153" i="2"/>
  <c r="AU153" i="2"/>
  <c r="AO154" i="2"/>
  <c r="BG177" i="2"/>
  <c r="AU136" i="2"/>
  <c r="Q153" i="2"/>
  <c r="BA175" i="2"/>
  <c r="AO188" i="2"/>
  <c r="Q189" i="2"/>
  <c r="AO189" i="2"/>
  <c r="Q190" i="2"/>
  <c r="AO190" i="2"/>
  <c r="Q191" i="2"/>
  <c r="AO191" i="2"/>
  <c r="W137" i="2"/>
  <c r="AU137" i="2"/>
  <c r="W138" i="2"/>
  <c r="AU138" i="2"/>
  <c r="W139" i="2"/>
  <c r="AU139" i="2"/>
  <c r="W140" i="2"/>
  <c r="AU140" i="2"/>
  <c r="W141" i="2"/>
  <c r="AU141" i="2"/>
  <c r="W142" i="2"/>
  <c r="AU142" i="2"/>
  <c r="W143" i="2"/>
  <c r="AU143" i="2"/>
  <c r="W144" i="2"/>
  <c r="AU144" i="2"/>
  <c r="W145" i="2"/>
  <c r="AU145" i="2"/>
  <c r="W146" i="2"/>
  <c r="AU146" i="2"/>
  <c r="W147" i="2"/>
  <c r="AU147" i="2"/>
  <c r="W148" i="2"/>
  <c r="AU148" i="2"/>
  <c r="W149" i="2"/>
  <c r="AU149" i="2"/>
  <c r="W150" i="2"/>
  <c r="AU150" i="2"/>
  <c r="W151" i="2"/>
  <c r="AU151" i="2"/>
  <c r="W152" i="2"/>
  <c r="AU152" i="2"/>
  <c r="BG154" i="2"/>
  <c r="K155" i="2"/>
  <c r="AI155" i="2"/>
  <c r="BG155" i="2"/>
  <c r="K156" i="2"/>
  <c r="AI156" i="2"/>
  <c r="BG156" i="2"/>
  <c r="K157" i="2"/>
  <c r="AI157" i="2"/>
  <c r="BG157" i="2"/>
  <c r="K158" i="2"/>
  <c r="AI158" i="2"/>
  <c r="BG158" i="2"/>
  <c r="K159" i="2"/>
  <c r="AI159" i="2"/>
  <c r="BG159" i="2"/>
  <c r="K160" i="2"/>
  <c r="AI160" i="2"/>
  <c r="BG160" i="2"/>
  <c r="K161" i="2"/>
  <c r="AI161" i="2"/>
  <c r="BG161" i="2"/>
  <c r="K162" i="2"/>
  <c r="AI162" i="2"/>
  <c r="BG162" i="2"/>
  <c r="K163" i="2"/>
  <c r="AI163" i="2"/>
  <c r="BG163" i="2"/>
  <c r="K164" i="2"/>
  <c r="AI164" i="2"/>
  <c r="BG164" i="2"/>
  <c r="K165" i="2"/>
  <c r="AI165" i="2"/>
  <c r="BG165" i="2"/>
  <c r="K166" i="2"/>
  <c r="AI166" i="2"/>
  <c r="BG166" i="2"/>
  <c r="K167" i="2"/>
  <c r="AI167" i="2"/>
  <c r="BG167" i="2"/>
  <c r="K168" i="2"/>
  <c r="AI168" i="2"/>
  <c r="BG168" i="2"/>
  <c r="K169" i="2"/>
  <c r="AI169" i="2"/>
  <c r="BG169" i="2"/>
  <c r="K170" i="2"/>
  <c r="AI170" i="2"/>
  <c r="BG170" i="2"/>
  <c r="K171" i="2"/>
  <c r="AI171" i="2"/>
  <c r="BG171" i="2"/>
  <c r="K172" i="2"/>
  <c r="AI172" i="2"/>
  <c r="BG172" i="2"/>
  <c r="K173" i="2"/>
  <c r="AI173" i="2"/>
  <c r="BG173" i="2"/>
  <c r="K174" i="2"/>
  <c r="AI174" i="2"/>
  <c r="BG174" i="2"/>
  <c r="K175" i="2"/>
  <c r="BA178" i="2"/>
  <c r="E179" i="2"/>
  <c r="AC179" i="2"/>
  <c r="BA179" i="2"/>
  <c r="E180" i="2"/>
  <c r="BA180" i="2"/>
  <c r="E181" i="2"/>
  <c r="BA181" i="2"/>
  <c r="E182" i="2"/>
  <c r="BA182" i="2"/>
  <c r="E183" i="2"/>
  <c r="AC183" i="2"/>
  <c r="BA183" i="2"/>
  <c r="E184" i="2"/>
  <c r="BA184" i="2"/>
  <c r="K153" i="2"/>
  <c r="BG153" i="2"/>
  <c r="AI154" i="2"/>
  <c r="BA154" i="2"/>
  <c r="E155" i="2"/>
  <c r="BA155" i="2"/>
  <c r="E156" i="2"/>
  <c r="BA156" i="2"/>
  <c r="E157" i="2"/>
  <c r="AC157" i="2"/>
  <c r="BA157" i="2"/>
  <c r="E158" i="2"/>
  <c r="BA158" i="2"/>
  <c r="E159" i="2"/>
  <c r="BA159" i="2"/>
  <c r="E160" i="2"/>
  <c r="BA160" i="2"/>
  <c r="E161" i="2"/>
  <c r="AC161" i="2"/>
  <c r="BA161" i="2"/>
  <c r="E162" i="2"/>
  <c r="BA162" i="2"/>
  <c r="E163" i="2"/>
  <c r="BA163" i="2"/>
  <c r="E164" i="2"/>
  <c r="BA164" i="2"/>
  <c r="E165" i="2"/>
  <c r="AC165" i="2"/>
  <c r="BA165" i="2"/>
  <c r="E166" i="2"/>
  <c r="BA166" i="2"/>
  <c r="E167" i="2"/>
  <c r="BA167" i="2"/>
  <c r="E168" i="2"/>
  <c r="BA168" i="2"/>
  <c r="E169" i="2"/>
  <c r="AC169" i="2"/>
  <c r="BA169" i="2"/>
  <c r="E170" i="2"/>
  <c r="BA170" i="2"/>
  <c r="E171" i="2"/>
  <c r="BA171" i="2"/>
  <c r="E172" i="2"/>
  <c r="BA172" i="2"/>
  <c r="E173" i="2"/>
  <c r="AC173" i="2"/>
  <c r="BA173" i="2"/>
  <c r="E174" i="2"/>
  <c r="BA174" i="2"/>
  <c r="E175" i="2"/>
  <c r="K177" i="2"/>
  <c r="BA177" i="2"/>
  <c r="BA195" i="2"/>
  <c r="AI153" i="2"/>
  <c r="K154" i="2"/>
  <c r="Q155" i="2"/>
  <c r="AO155" i="2"/>
  <c r="Q156" i="2"/>
  <c r="AO156" i="2"/>
  <c r="Q157" i="2"/>
  <c r="AO157" i="2"/>
  <c r="Q158" i="2"/>
  <c r="AO158" i="2"/>
  <c r="Q159" i="2"/>
  <c r="AO159" i="2"/>
  <c r="Q160" i="2"/>
  <c r="AO160" i="2"/>
  <c r="Q161" i="2"/>
  <c r="AO161" i="2"/>
  <c r="Q162" i="2"/>
  <c r="AO162" i="2"/>
  <c r="Q163" i="2"/>
  <c r="AO163" i="2"/>
  <c r="Q164" i="2"/>
  <c r="AO164" i="2"/>
  <c r="Q165" i="2"/>
  <c r="AO165" i="2"/>
  <c r="Q166" i="2"/>
  <c r="AO166" i="2"/>
  <c r="Q167" i="2"/>
  <c r="AO167" i="2"/>
  <c r="Q168" i="2"/>
  <c r="AO168" i="2"/>
  <c r="Q169" i="2"/>
  <c r="AO169" i="2"/>
  <c r="Q170" i="2"/>
  <c r="AO170" i="2"/>
  <c r="Q171" i="2"/>
  <c r="AO171" i="2"/>
  <c r="Q172" i="2"/>
  <c r="AO172" i="2"/>
  <c r="Q173" i="2"/>
  <c r="AO173" i="2"/>
  <c r="Q174" i="2"/>
  <c r="AO174" i="2"/>
  <c r="BG175" i="2"/>
  <c r="AC176" i="2"/>
  <c r="W177" i="2"/>
  <c r="W153" i="2"/>
  <c r="AU154" i="2"/>
  <c r="W155" i="2"/>
  <c r="AU155" i="2"/>
  <c r="W156" i="2"/>
  <c r="AU156" i="2"/>
  <c r="W157" i="2"/>
  <c r="AU157" i="2"/>
  <c r="W158" i="2"/>
  <c r="AU158" i="2"/>
  <c r="W159" i="2"/>
  <c r="AU159" i="2"/>
  <c r="W160" i="2"/>
  <c r="AU160" i="2"/>
  <c r="W161" i="2"/>
  <c r="AU161" i="2"/>
  <c r="W162" i="2"/>
  <c r="AU162" i="2"/>
  <c r="W163" i="2"/>
  <c r="AU163" i="2"/>
  <c r="W164" i="2"/>
  <c r="AU164" i="2"/>
  <c r="W165" i="2"/>
  <c r="AU165" i="2"/>
  <c r="W166" i="2"/>
  <c r="AU166" i="2"/>
  <c r="W167" i="2"/>
  <c r="AU167" i="2"/>
  <c r="W168" i="2"/>
  <c r="AU168" i="2"/>
  <c r="W169" i="2"/>
  <c r="AU169" i="2"/>
  <c r="W170" i="2"/>
  <c r="AU170" i="2"/>
  <c r="W171" i="2"/>
  <c r="AU171" i="2"/>
  <c r="W172" i="2"/>
  <c r="AU172" i="2"/>
  <c r="W173" i="2"/>
  <c r="AU173" i="2"/>
  <c r="W174" i="2"/>
  <c r="AU174" i="2"/>
  <c r="W175" i="2"/>
  <c r="AI176" i="2"/>
  <c r="E177" i="2"/>
  <c r="Q175" i="2"/>
  <c r="AO176" i="2"/>
  <c r="Q177" i="2"/>
  <c r="AU178" i="2"/>
  <c r="W179" i="2"/>
  <c r="AU179" i="2"/>
  <c r="W180" i="2"/>
  <c r="AU180" i="2"/>
  <c r="W181" i="2"/>
  <c r="AU181" i="2"/>
  <c r="W182" i="2"/>
  <c r="AU182" i="2"/>
  <c r="W183" i="2"/>
  <c r="AU183" i="2"/>
  <c r="W184" i="2"/>
  <c r="AU184" i="2"/>
  <c r="Q185" i="2"/>
  <c r="BG185" i="2"/>
  <c r="K186" i="2"/>
  <c r="W196" i="2"/>
  <c r="AO175" i="2"/>
  <c r="Q176" i="2"/>
  <c r="AO177" i="2"/>
  <c r="Q178" i="2"/>
  <c r="AI178" i="2"/>
  <c r="BG178" i="2"/>
  <c r="K179" i="2"/>
  <c r="AI179" i="2"/>
  <c r="BG179" i="2"/>
  <c r="K180" i="2"/>
  <c r="AI180" i="2"/>
  <c r="BG180" i="2"/>
  <c r="K181" i="2"/>
  <c r="AI181" i="2"/>
  <c r="BG181" i="2"/>
  <c r="K182" i="2"/>
  <c r="AI182" i="2"/>
  <c r="BG182" i="2"/>
  <c r="K183" i="2"/>
  <c r="AI183" i="2"/>
  <c r="BG183" i="2"/>
  <c r="K184" i="2"/>
  <c r="AI184" i="2"/>
  <c r="BG184" i="2"/>
  <c r="AO186" i="2"/>
  <c r="AO194" i="2"/>
  <c r="AU201" i="2"/>
  <c r="E176" i="2"/>
  <c r="BA176" i="2"/>
  <c r="E178" i="2"/>
  <c r="AO178" i="2"/>
  <c r="Q179" i="2"/>
  <c r="AO179" i="2"/>
  <c r="Q180" i="2"/>
  <c r="AO180" i="2"/>
  <c r="Q181" i="2"/>
  <c r="AO181" i="2"/>
  <c r="Q182" i="2"/>
  <c r="AO182" i="2"/>
  <c r="Q183" i="2"/>
  <c r="AO183" i="2"/>
  <c r="Q184" i="2"/>
  <c r="AO184" i="2"/>
  <c r="K185" i="2"/>
  <c r="AI185" i="2"/>
  <c r="Q187" i="2"/>
  <c r="AU193" i="2"/>
  <c r="Q197" i="2"/>
  <c r="W204" i="2"/>
  <c r="E186" i="2"/>
  <c r="BA186" i="2"/>
  <c r="E188" i="2"/>
  <c r="E195" i="2"/>
  <c r="AU195" i="2"/>
  <c r="AO196" i="2"/>
  <c r="W198" i="2"/>
  <c r="AU203" i="2"/>
  <c r="E185" i="2"/>
  <c r="BA185" i="2"/>
  <c r="E187" i="2"/>
  <c r="BA187" i="2"/>
  <c r="AO192" i="2"/>
  <c r="BA193" i="2"/>
  <c r="W194" i="2"/>
  <c r="Q195" i="2"/>
  <c r="AU199" i="2"/>
  <c r="W202" i="2"/>
  <c r="AO185" i="2"/>
  <c r="Q186" i="2"/>
  <c r="AO187" i="2"/>
  <c r="Q188" i="2"/>
  <c r="BA188" i="2"/>
  <c r="E189" i="2"/>
  <c r="AC189" i="2"/>
  <c r="BA189" i="2"/>
  <c r="E190" i="2"/>
  <c r="BA190" i="2"/>
  <c r="E191" i="2"/>
  <c r="BA191" i="2"/>
  <c r="W192" i="2"/>
  <c r="Q193" i="2"/>
  <c r="AU197" i="2"/>
  <c r="W200" i="2"/>
  <c r="AU205" i="2"/>
  <c r="AI192" i="2"/>
  <c r="K193" i="2"/>
  <c r="BG193" i="2"/>
  <c r="AI194" i="2"/>
  <c r="K195" i="2"/>
  <c r="BG195" i="2"/>
  <c r="AI196" i="2"/>
  <c r="K197" i="2"/>
  <c r="BG197" i="2"/>
  <c r="AI198" i="2"/>
  <c r="K199" i="2"/>
  <c r="BG199" i="2"/>
  <c r="AI200" i="2"/>
  <c r="K201" i="2"/>
  <c r="BG201" i="2"/>
  <c r="AI202" i="2"/>
  <c r="K203" i="2"/>
  <c r="BG203" i="2"/>
  <c r="AI204" i="2"/>
  <c r="K205" i="2"/>
  <c r="BG205" i="2"/>
  <c r="K192" i="2"/>
  <c r="BG192" i="2"/>
  <c r="AI193" i="2"/>
  <c r="K194" i="2"/>
  <c r="BG194" i="2"/>
  <c r="AI195" i="2"/>
  <c r="K196" i="2"/>
  <c r="BG196" i="2"/>
  <c r="AI197" i="2"/>
  <c r="K198" i="2"/>
  <c r="BG198" i="2"/>
  <c r="AI199" i="2"/>
  <c r="K200" i="2"/>
  <c r="BG200" i="2"/>
  <c r="AI201" i="2"/>
  <c r="K202" i="2"/>
  <c r="BG202" i="2"/>
  <c r="AI203" i="2"/>
  <c r="K204" i="2"/>
  <c r="BG204" i="2"/>
  <c r="AI205" i="2"/>
  <c r="AU192" i="2"/>
  <c r="W193" i="2"/>
  <c r="AU194" i="2"/>
  <c r="W195" i="2"/>
  <c r="AU196" i="2"/>
  <c r="W197" i="2"/>
  <c r="AU198" i="2"/>
  <c r="W199" i="2"/>
  <c r="AU200" i="2"/>
  <c r="W201" i="2"/>
  <c r="AU202" i="2"/>
  <c r="W203" i="2"/>
  <c r="AU204" i="2"/>
  <c r="W205" i="2"/>
  <c r="BL205" i="1"/>
  <c r="BF205" i="1"/>
  <c r="AZ205" i="1"/>
  <c r="AT205" i="1"/>
  <c r="AN205" i="1"/>
  <c r="AH205" i="1"/>
  <c r="AB205" i="1"/>
  <c r="V205" i="1"/>
  <c r="P205" i="1"/>
  <c r="J205" i="1"/>
  <c r="D205" i="1"/>
  <c r="BL204" i="1"/>
  <c r="BF204" i="1"/>
  <c r="AZ204" i="1"/>
  <c r="AT204" i="1"/>
  <c r="AN204" i="1"/>
  <c r="AH204" i="1"/>
  <c r="AB204" i="1"/>
  <c r="V204" i="1"/>
  <c r="P204" i="1"/>
  <c r="J204" i="1"/>
  <c r="D204" i="1"/>
  <c r="BL203" i="1"/>
  <c r="BF203" i="1"/>
  <c r="AZ203" i="1"/>
  <c r="AT203" i="1"/>
  <c r="AN203" i="1"/>
  <c r="AH203" i="1"/>
  <c r="AB203" i="1"/>
  <c r="V203" i="1"/>
  <c r="P203" i="1"/>
  <c r="J203" i="1"/>
  <c r="D203" i="1"/>
  <c r="BL202" i="1"/>
  <c r="BF202" i="1"/>
  <c r="AZ202" i="1"/>
  <c r="AT202" i="1"/>
  <c r="AN202" i="1"/>
  <c r="AH202" i="1"/>
  <c r="AB202" i="1"/>
  <c r="V202" i="1"/>
  <c r="P202" i="1"/>
  <c r="J202" i="1"/>
  <c r="D202" i="1"/>
  <c r="BL201" i="1"/>
  <c r="BF201" i="1"/>
  <c r="AZ201" i="1"/>
  <c r="AT201" i="1"/>
  <c r="AN201" i="1"/>
  <c r="AH201" i="1"/>
  <c r="AB201" i="1"/>
  <c r="V201" i="1"/>
  <c r="P201" i="1"/>
  <c r="J201" i="1"/>
  <c r="D201" i="1"/>
  <c r="BL200" i="1"/>
  <c r="BF200" i="1"/>
  <c r="AZ200" i="1"/>
  <c r="AT200" i="1"/>
  <c r="AN200" i="1"/>
  <c r="AH200" i="1"/>
  <c r="AB200" i="1"/>
  <c r="V200" i="1"/>
  <c r="P200" i="1"/>
  <c r="J200" i="1"/>
  <c r="D200" i="1"/>
  <c r="BL199" i="1"/>
  <c r="BF199" i="1"/>
  <c r="AZ199" i="1"/>
  <c r="AT199" i="1"/>
  <c r="AN199" i="1"/>
  <c r="AH199" i="1"/>
  <c r="AB199" i="1"/>
  <c r="V199" i="1"/>
  <c r="P199" i="1"/>
  <c r="J199" i="1"/>
  <c r="D199" i="1"/>
  <c r="BL198" i="1"/>
  <c r="BF198" i="1"/>
  <c r="AZ198" i="1"/>
  <c r="AT198" i="1"/>
  <c r="AN198" i="1"/>
  <c r="AH198" i="1"/>
  <c r="AB198" i="1"/>
  <c r="V198" i="1"/>
  <c r="P198" i="1"/>
  <c r="J198" i="1"/>
  <c r="D198" i="1"/>
  <c r="BL197" i="1"/>
  <c r="BF197" i="1"/>
  <c r="AZ197" i="1"/>
  <c r="AT197" i="1"/>
  <c r="AN197" i="1"/>
  <c r="AH197" i="1"/>
  <c r="AB197" i="1"/>
  <c r="V197" i="1"/>
  <c r="P197" i="1"/>
  <c r="J197" i="1"/>
  <c r="D197" i="1"/>
  <c r="BL196" i="1"/>
  <c r="BF196" i="1"/>
  <c r="AZ196" i="1"/>
  <c r="AT196" i="1"/>
  <c r="AN196" i="1"/>
  <c r="AH196" i="1"/>
  <c r="AB196" i="1"/>
  <c r="V196" i="1"/>
  <c r="P196" i="1"/>
  <c r="J196" i="1"/>
  <c r="D196" i="1"/>
  <c r="BL195" i="1"/>
  <c r="BF195" i="1"/>
  <c r="AZ195" i="1"/>
  <c r="AT195" i="1"/>
  <c r="AN195" i="1"/>
  <c r="AH195" i="1"/>
  <c r="AB195" i="1"/>
  <c r="V195" i="1"/>
  <c r="P195" i="1"/>
  <c r="J195" i="1"/>
  <c r="D195" i="1"/>
  <c r="BL194" i="1"/>
  <c r="BF194" i="1"/>
  <c r="AZ194" i="1"/>
  <c r="AT194" i="1"/>
  <c r="AN194" i="1"/>
  <c r="AH194" i="1"/>
  <c r="AB194" i="1"/>
  <c r="V194" i="1"/>
  <c r="P194" i="1"/>
  <c r="J194" i="1"/>
  <c r="D194" i="1"/>
  <c r="BL193" i="1"/>
  <c r="BF193" i="1"/>
  <c r="AZ193" i="1"/>
  <c r="AT193" i="1"/>
  <c r="AN193" i="1"/>
  <c r="AH193" i="1"/>
  <c r="AB193" i="1"/>
  <c r="V193" i="1"/>
  <c r="P193" i="1"/>
  <c r="J193" i="1"/>
  <c r="D193" i="1"/>
  <c r="BL192" i="1"/>
  <c r="BF192" i="1"/>
  <c r="AZ192" i="1"/>
  <c r="AT192" i="1"/>
  <c r="AN192" i="1"/>
  <c r="AH192" i="1"/>
  <c r="AB192" i="1"/>
  <c r="V192" i="1"/>
  <c r="P192" i="1"/>
  <c r="J192" i="1"/>
  <c r="D192" i="1"/>
  <c r="BL191" i="1"/>
  <c r="BF191" i="1"/>
  <c r="AZ191" i="1"/>
  <c r="AT191" i="1"/>
  <c r="AN191" i="1"/>
  <c r="AH191" i="1"/>
  <c r="AB191" i="1"/>
  <c r="V191" i="1"/>
  <c r="P191" i="1"/>
  <c r="J191" i="1"/>
  <c r="D191" i="1"/>
  <c r="BL190" i="1"/>
  <c r="BF190" i="1"/>
  <c r="AZ190" i="1"/>
  <c r="AT190" i="1"/>
  <c r="AN190" i="1"/>
  <c r="AH190" i="1"/>
  <c r="AB190" i="1"/>
  <c r="V190" i="1"/>
  <c r="P190" i="1"/>
  <c r="J190" i="1"/>
  <c r="D190" i="1"/>
  <c r="BL189" i="1"/>
  <c r="BF189" i="1"/>
  <c r="AZ189" i="1"/>
  <c r="AT189" i="1"/>
  <c r="AN189" i="1"/>
  <c r="AH189" i="1"/>
  <c r="AB189" i="1"/>
  <c r="V189" i="1"/>
  <c r="P189" i="1"/>
  <c r="J189" i="1"/>
  <c r="D189" i="1"/>
  <c r="BL188" i="1"/>
  <c r="BF188" i="1"/>
  <c r="AZ188" i="1"/>
  <c r="AT188" i="1"/>
  <c r="AN188" i="1"/>
  <c r="AH188" i="1"/>
  <c r="AB188" i="1"/>
  <c r="V188" i="1"/>
  <c r="P188" i="1"/>
  <c r="J188" i="1"/>
  <c r="D188" i="1"/>
  <c r="BL187" i="1"/>
  <c r="BF187" i="1"/>
  <c r="AZ187" i="1"/>
  <c r="AT187" i="1"/>
  <c r="AN187" i="1"/>
  <c r="AH187" i="1"/>
  <c r="AB187" i="1"/>
  <c r="V187" i="1"/>
  <c r="P187" i="1"/>
  <c r="J187" i="1"/>
  <c r="D187" i="1"/>
  <c r="BL186" i="1"/>
  <c r="BF186" i="1"/>
  <c r="AZ186" i="1"/>
  <c r="AT186" i="1"/>
  <c r="AN186" i="1"/>
  <c r="AH186" i="1"/>
  <c r="AB186" i="1"/>
  <c r="V186" i="1"/>
  <c r="P186" i="1"/>
  <c r="J186" i="1"/>
  <c r="D186" i="1"/>
  <c r="BL185" i="1"/>
  <c r="BF185" i="1"/>
  <c r="AZ185" i="1"/>
  <c r="AT185" i="1"/>
  <c r="AN185" i="1"/>
  <c r="AH185" i="1"/>
  <c r="AB185" i="1"/>
  <c r="V185" i="1"/>
  <c r="P185" i="1"/>
  <c r="J185" i="1"/>
  <c r="D185" i="1"/>
  <c r="BL184" i="1"/>
  <c r="BF184" i="1"/>
  <c r="AZ184" i="1"/>
  <c r="AT184" i="1"/>
  <c r="AN184" i="1"/>
  <c r="AH184" i="1"/>
  <c r="AB184" i="1"/>
  <c r="V184" i="1"/>
  <c r="P184" i="1"/>
  <c r="J184" i="1"/>
  <c r="D184" i="1"/>
  <c r="BL183" i="1"/>
  <c r="BF183" i="1"/>
  <c r="AZ183" i="1"/>
  <c r="AT183" i="1"/>
  <c r="AN183" i="1"/>
  <c r="AH183" i="1"/>
  <c r="AB183" i="1"/>
  <c r="V183" i="1"/>
  <c r="P183" i="1"/>
  <c r="J183" i="1"/>
  <c r="D183" i="1"/>
  <c r="BL182" i="1"/>
  <c r="BF182" i="1"/>
  <c r="AZ182" i="1"/>
  <c r="AT182" i="1"/>
  <c r="AN182" i="1"/>
  <c r="AH182" i="1"/>
  <c r="AB182" i="1"/>
  <c r="V182" i="1"/>
  <c r="P182" i="1"/>
  <c r="J182" i="1"/>
  <c r="D182" i="1"/>
  <c r="BL181" i="1"/>
  <c r="BF181" i="1"/>
  <c r="AZ181" i="1"/>
  <c r="AT181" i="1"/>
  <c r="AN181" i="1"/>
  <c r="AH181" i="1"/>
  <c r="AB181" i="1"/>
  <c r="V181" i="1"/>
  <c r="P181" i="1"/>
  <c r="J181" i="1"/>
  <c r="D181" i="1"/>
  <c r="BL180" i="1"/>
  <c r="BF180" i="1"/>
  <c r="AZ180" i="1"/>
  <c r="AT180" i="1"/>
  <c r="AN180" i="1"/>
  <c r="AH180" i="1"/>
  <c r="AB180" i="1"/>
  <c r="V180" i="1"/>
  <c r="P180" i="1"/>
  <c r="J180" i="1"/>
  <c r="D180" i="1"/>
  <c r="BL179" i="1"/>
  <c r="BF179" i="1"/>
  <c r="AZ179" i="1"/>
  <c r="AT179" i="1"/>
  <c r="AN179" i="1"/>
  <c r="AH179" i="1"/>
  <c r="AB179" i="1"/>
  <c r="V179" i="1"/>
  <c r="P179" i="1"/>
  <c r="J179" i="1"/>
  <c r="D179" i="1"/>
  <c r="BL178" i="1"/>
  <c r="BF178" i="1"/>
  <c r="AZ178" i="1"/>
  <c r="AT178" i="1"/>
  <c r="AN178" i="1"/>
  <c r="AH178" i="1"/>
  <c r="AB178" i="1"/>
  <c r="V178" i="1"/>
  <c r="P178" i="1"/>
  <c r="J178" i="1"/>
  <c r="D178" i="1"/>
  <c r="BL177" i="1"/>
  <c r="BF177" i="1"/>
  <c r="AZ177" i="1"/>
  <c r="AT177" i="1"/>
  <c r="AN177" i="1"/>
  <c r="AH177" i="1"/>
  <c r="AB177" i="1"/>
  <c r="V177" i="1"/>
  <c r="P177" i="1"/>
  <c r="J177" i="1"/>
  <c r="D177" i="1"/>
  <c r="BL176" i="1"/>
  <c r="BF176" i="1"/>
  <c r="AZ176" i="1"/>
  <c r="AT176" i="1"/>
  <c r="AN176" i="1"/>
  <c r="AH176" i="1"/>
  <c r="AB176" i="1"/>
  <c r="V176" i="1"/>
  <c r="P176" i="1"/>
  <c r="J176" i="1"/>
  <c r="D176" i="1"/>
  <c r="BL175" i="1"/>
  <c r="BF175" i="1"/>
  <c r="AZ175" i="1"/>
  <c r="AT175" i="1"/>
  <c r="AN175" i="1"/>
  <c r="AH175" i="1"/>
  <c r="AB175" i="1"/>
  <c r="V175" i="1"/>
  <c r="P175" i="1"/>
  <c r="J175" i="1"/>
  <c r="D175" i="1"/>
  <c r="BL174" i="1"/>
  <c r="BF174" i="1"/>
  <c r="AZ174" i="1"/>
  <c r="AT174" i="1"/>
  <c r="AN174" i="1"/>
  <c r="AH174" i="1"/>
  <c r="AB174" i="1"/>
  <c r="V174" i="1"/>
  <c r="P174" i="1"/>
  <c r="J174" i="1"/>
  <c r="D174" i="1"/>
  <c r="BL173" i="1"/>
  <c r="BF173" i="1"/>
  <c r="AZ173" i="1"/>
  <c r="AT173" i="1"/>
  <c r="AN173" i="1"/>
  <c r="AH173" i="1"/>
  <c r="AB173" i="1"/>
  <c r="V173" i="1"/>
  <c r="P173" i="1"/>
  <c r="J173" i="1"/>
  <c r="D173" i="1"/>
  <c r="BL172" i="1"/>
  <c r="BF172" i="1"/>
  <c r="AZ172" i="1"/>
  <c r="AT172" i="1"/>
  <c r="AN172" i="1"/>
  <c r="AH172" i="1"/>
  <c r="AB172" i="1"/>
  <c r="V172" i="1"/>
  <c r="P172" i="1"/>
  <c r="J172" i="1"/>
  <c r="D172" i="1"/>
  <c r="BL171" i="1"/>
  <c r="BF171" i="1"/>
  <c r="AZ171" i="1"/>
  <c r="AT171" i="1"/>
  <c r="AN171" i="1"/>
  <c r="AH171" i="1"/>
  <c r="AB171" i="1"/>
  <c r="V171" i="1"/>
  <c r="P171" i="1"/>
  <c r="J171" i="1"/>
  <c r="D171" i="1"/>
  <c r="BL170" i="1"/>
  <c r="BF170" i="1"/>
  <c r="AZ170" i="1"/>
  <c r="AT170" i="1"/>
  <c r="AN170" i="1"/>
  <c r="AH170" i="1"/>
  <c r="AB170" i="1"/>
  <c r="V170" i="1"/>
  <c r="P170" i="1"/>
  <c r="J170" i="1"/>
  <c r="D170" i="1"/>
  <c r="BL169" i="1"/>
  <c r="BF169" i="1"/>
  <c r="AZ169" i="1"/>
  <c r="AT169" i="1"/>
  <c r="AN169" i="1"/>
  <c r="AH169" i="1"/>
  <c r="AB169" i="1"/>
  <c r="V169" i="1"/>
  <c r="P169" i="1"/>
  <c r="J169" i="1"/>
  <c r="D169" i="1"/>
  <c r="BL168" i="1"/>
  <c r="BF168" i="1"/>
  <c r="AZ168" i="1"/>
  <c r="AT168" i="1"/>
  <c r="AN168" i="1"/>
  <c r="AH168" i="1"/>
  <c r="AB168" i="1"/>
  <c r="V168" i="1"/>
  <c r="P168" i="1"/>
  <c r="J168" i="1"/>
  <c r="D168" i="1"/>
  <c r="BL167" i="1"/>
  <c r="BF167" i="1"/>
  <c r="AZ167" i="1"/>
  <c r="AT167" i="1"/>
  <c r="AN167" i="1"/>
  <c r="AH167" i="1"/>
  <c r="AB167" i="1"/>
  <c r="V167" i="1"/>
  <c r="P167" i="1"/>
  <c r="J167" i="1"/>
  <c r="D167" i="1"/>
  <c r="BL166" i="1"/>
  <c r="BF166" i="1"/>
  <c r="AZ166" i="1"/>
  <c r="AT166" i="1"/>
  <c r="AN166" i="1"/>
  <c r="AH166" i="1"/>
  <c r="AB166" i="1"/>
  <c r="V166" i="1"/>
  <c r="P166" i="1"/>
  <c r="J166" i="1"/>
  <c r="D166" i="1"/>
  <c r="BL165" i="1"/>
  <c r="BF165" i="1"/>
  <c r="AZ165" i="1"/>
  <c r="AT165" i="1"/>
  <c r="AN165" i="1"/>
  <c r="AH165" i="1"/>
  <c r="AB165" i="1"/>
  <c r="V165" i="1"/>
  <c r="P165" i="1"/>
  <c r="J165" i="1"/>
  <c r="D165" i="1"/>
  <c r="BL164" i="1"/>
  <c r="BF164" i="1"/>
  <c r="AZ164" i="1"/>
  <c r="AT164" i="1"/>
  <c r="AN164" i="1"/>
  <c r="AH164" i="1"/>
  <c r="AB164" i="1"/>
  <c r="V164" i="1"/>
  <c r="P164" i="1"/>
  <c r="J164" i="1"/>
  <c r="D164" i="1"/>
  <c r="BL163" i="1"/>
  <c r="BF163" i="1"/>
  <c r="AZ163" i="1"/>
  <c r="AT163" i="1"/>
  <c r="AN163" i="1"/>
  <c r="AH163" i="1"/>
  <c r="AB163" i="1"/>
  <c r="V163" i="1"/>
  <c r="P163" i="1"/>
  <c r="J163" i="1"/>
  <c r="D163" i="1"/>
  <c r="BL162" i="1"/>
  <c r="BF162" i="1"/>
  <c r="AZ162" i="1"/>
  <c r="AT162" i="1"/>
  <c r="AN162" i="1"/>
  <c r="AH162" i="1"/>
  <c r="AB162" i="1"/>
  <c r="V162" i="1"/>
  <c r="P162" i="1"/>
  <c r="J162" i="1"/>
  <c r="D162" i="1"/>
  <c r="BL161" i="1"/>
  <c r="BF161" i="1"/>
  <c r="AZ161" i="1"/>
  <c r="AT161" i="1"/>
  <c r="AN161" i="1"/>
  <c r="AH161" i="1"/>
  <c r="AB161" i="1"/>
  <c r="V161" i="1"/>
  <c r="P161" i="1"/>
  <c r="J161" i="1"/>
  <c r="D161" i="1"/>
  <c r="BL160" i="1"/>
  <c r="BF160" i="1"/>
  <c r="AZ160" i="1"/>
  <c r="AT160" i="1"/>
  <c r="AN160" i="1"/>
  <c r="AH160" i="1"/>
  <c r="AB160" i="1"/>
  <c r="V160" i="1"/>
  <c r="P160" i="1"/>
  <c r="J160" i="1"/>
  <c r="D160" i="1"/>
  <c r="BL159" i="1"/>
  <c r="BF159" i="1"/>
  <c r="AZ159" i="1"/>
  <c r="AT159" i="1"/>
  <c r="AN159" i="1"/>
  <c r="AH159" i="1"/>
  <c r="AB159" i="1"/>
  <c r="V159" i="1"/>
  <c r="P159" i="1"/>
  <c r="J159" i="1"/>
  <c r="D159" i="1"/>
  <c r="BL158" i="1"/>
  <c r="BF158" i="1"/>
  <c r="AZ158" i="1"/>
  <c r="AT158" i="1"/>
  <c r="AN158" i="1"/>
  <c r="AH158" i="1"/>
  <c r="AB158" i="1"/>
  <c r="V158" i="1"/>
  <c r="P158" i="1"/>
  <c r="J158" i="1"/>
  <c r="D158" i="1"/>
  <c r="BL157" i="1"/>
  <c r="BF157" i="1"/>
  <c r="AZ157" i="1"/>
  <c r="AT157" i="1"/>
  <c r="AN157" i="1"/>
  <c r="AH157" i="1"/>
  <c r="AB157" i="1"/>
  <c r="V157" i="1"/>
  <c r="P157" i="1"/>
  <c r="J157" i="1"/>
  <c r="D157" i="1"/>
  <c r="BL156" i="1"/>
  <c r="BF156" i="1"/>
  <c r="AZ156" i="1"/>
  <c r="AT156" i="1"/>
  <c r="AN156" i="1"/>
  <c r="AH156" i="1"/>
  <c r="AB156" i="1"/>
  <c r="V156" i="1"/>
  <c r="P156" i="1"/>
  <c r="J156" i="1"/>
  <c r="D156" i="1"/>
  <c r="BL155" i="1"/>
  <c r="BF155" i="1"/>
  <c r="AZ155" i="1"/>
  <c r="AT155" i="1"/>
  <c r="AN155" i="1"/>
  <c r="AH155" i="1"/>
  <c r="AB155" i="1"/>
  <c r="V155" i="1"/>
  <c r="P155" i="1"/>
  <c r="J155" i="1"/>
  <c r="D155" i="1"/>
  <c r="BL154" i="1"/>
  <c r="BF154" i="1"/>
  <c r="AZ154" i="1"/>
  <c r="AT154" i="1"/>
  <c r="AN154" i="1"/>
  <c r="AH154" i="1"/>
  <c r="AB154" i="1"/>
  <c r="V154" i="1"/>
  <c r="P154" i="1"/>
  <c r="J154" i="1"/>
  <c r="D154" i="1"/>
  <c r="BL153" i="1"/>
  <c r="BF153" i="1"/>
  <c r="AZ153" i="1"/>
  <c r="AT153" i="1"/>
  <c r="AN153" i="1"/>
  <c r="AH153" i="1"/>
  <c r="AB153" i="1"/>
  <c r="V153" i="1"/>
  <c r="P153" i="1"/>
  <c r="J153" i="1"/>
  <c r="D153" i="1"/>
  <c r="BL152" i="1"/>
  <c r="BF152" i="1"/>
  <c r="AZ152" i="1"/>
  <c r="AT152" i="1"/>
  <c r="AN152" i="1"/>
  <c r="AH152" i="1"/>
  <c r="AB152" i="1"/>
  <c r="V152" i="1"/>
  <c r="P152" i="1"/>
  <c r="J152" i="1"/>
  <c r="D152" i="1"/>
  <c r="BL151" i="1"/>
  <c r="BF151" i="1"/>
  <c r="AZ151" i="1"/>
  <c r="AT151" i="1"/>
  <c r="AN151" i="1"/>
  <c r="AH151" i="1"/>
  <c r="AB151" i="1"/>
  <c r="V151" i="1"/>
  <c r="P151" i="1"/>
  <c r="J151" i="1"/>
  <c r="D151" i="1"/>
  <c r="BL150" i="1"/>
  <c r="BF150" i="1"/>
  <c r="AZ150" i="1"/>
  <c r="AT150" i="1"/>
  <c r="AN150" i="1"/>
  <c r="AH150" i="1"/>
  <c r="AB150" i="1"/>
  <c r="V150" i="1"/>
  <c r="P150" i="1"/>
  <c r="J150" i="1"/>
  <c r="D150" i="1"/>
  <c r="BL149" i="1"/>
  <c r="BF149" i="1"/>
  <c r="AZ149" i="1"/>
  <c r="AT149" i="1"/>
  <c r="AN149" i="1"/>
  <c r="AH149" i="1"/>
  <c r="AB149" i="1"/>
  <c r="V149" i="1"/>
  <c r="P149" i="1"/>
  <c r="J149" i="1"/>
  <c r="D149" i="1"/>
  <c r="BL148" i="1"/>
  <c r="BF148" i="1"/>
  <c r="AZ148" i="1"/>
  <c r="AT148" i="1"/>
  <c r="AN148" i="1"/>
  <c r="AH148" i="1"/>
  <c r="AB148" i="1"/>
  <c r="V148" i="1"/>
  <c r="P148" i="1"/>
  <c r="J148" i="1"/>
  <c r="D148" i="1"/>
  <c r="BL147" i="1"/>
  <c r="BF147" i="1"/>
  <c r="AZ147" i="1"/>
  <c r="AT147" i="1"/>
  <c r="AN147" i="1"/>
  <c r="AH147" i="1"/>
  <c r="AB147" i="1"/>
  <c r="V147" i="1"/>
  <c r="P147" i="1"/>
  <c r="J147" i="1"/>
  <c r="D147" i="1"/>
  <c r="BL146" i="1"/>
  <c r="BF146" i="1"/>
  <c r="AZ146" i="1"/>
  <c r="AT146" i="1"/>
  <c r="AN146" i="1"/>
  <c r="AH146" i="1"/>
  <c r="AB146" i="1"/>
  <c r="V146" i="1"/>
  <c r="P146" i="1"/>
  <c r="J146" i="1"/>
  <c r="D146" i="1"/>
  <c r="BL145" i="1"/>
  <c r="BF145" i="1"/>
  <c r="AZ145" i="1"/>
  <c r="AT145" i="1"/>
  <c r="AN145" i="1"/>
  <c r="AH145" i="1"/>
  <c r="AB145" i="1"/>
  <c r="V145" i="1"/>
  <c r="P145" i="1"/>
  <c r="J145" i="1"/>
  <c r="D145" i="1"/>
  <c r="BL144" i="1"/>
  <c r="BF144" i="1"/>
  <c r="AZ144" i="1"/>
  <c r="AT144" i="1"/>
  <c r="AN144" i="1"/>
  <c r="AH144" i="1"/>
  <c r="AB144" i="1"/>
  <c r="V144" i="1"/>
  <c r="P144" i="1"/>
  <c r="J144" i="1"/>
  <c r="D144" i="1"/>
  <c r="BL143" i="1"/>
  <c r="BF143" i="1"/>
  <c r="AZ143" i="1"/>
  <c r="AT143" i="1"/>
  <c r="AN143" i="1"/>
  <c r="AH143" i="1"/>
  <c r="AB143" i="1"/>
  <c r="V143" i="1"/>
  <c r="P143" i="1"/>
  <c r="J143" i="1"/>
  <c r="D143" i="1"/>
  <c r="BL142" i="1"/>
  <c r="BF142" i="1"/>
  <c r="AZ142" i="1"/>
  <c r="AT142" i="1"/>
  <c r="AN142" i="1"/>
  <c r="AH142" i="1"/>
  <c r="AB142" i="1"/>
  <c r="V142" i="1"/>
  <c r="P142" i="1"/>
  <c r="J142" i="1"/>
  <c r="D142" i="1"/>
  <c r="BL141" i="1"/>
  <c r="BF141" i="1"/>
  <c r="AZ141" i="1"/>
  <c r="AT141" i="1"/>
  <c r="AN141" i="1"/>
  <c r="AH141" i="1"/>
  <c r="AB141" i="1"/>
  <c r="V141" i="1"/>
  <c r="P141" i="1"/>
  <c r="J141" i="1"/>
  <c r="D141" i="1"/>
  <c r="BL140" i="1"/>
  <c r="BF140" i="1"/>
  <c r="AZ140" i="1"/>
  <c r="AT140" i="1"/>
  <c r="AN140" i="1"/>
  <c r="AH140" i="1"/>
  <c r="AB140" i="1"/>
  <c r="V140" i="1"/>
  <c r="P140" i="1"/>
  <c r="J140" i="1"/>
  <c r="D140" i="1"/>
  <c r="BL139" i="1"/>
  <c r="BF139" i="1"/>
  <c r="AZ139" i="1"/>
  <c r="AT139" i="1"/>
  <c r="AN139" i="1"/>
  <c r="AH139" i="1"/>
  <c r="AB139" i="1"/>
  <c r="V139" i="1"/>
  <c r="P139" i="1"/>
  <c r="J139" i="1"/>
  <c r="D139" i="1"/>
  <c r="BL138" i="1"/>
  <c r="BF138" i="1"/>
  <c r="AZ138" i="1"/>
  <c r="AT138" i="1"/>
  <c r="AN138" i="1"/>
  <c r="AH138" i="1"/>
  <c r="AB138" i="1"/>
  <c r="V138" i="1"/>
  <c r="P138" i="1"/>
  <c r="J138" i="1"/>
  <c r="D138" i="1"/>
  <c r="BL137" i="1"/>
  <c r="BF137" i="1"/>
  <c r="AZ137" i="1"/>
  <c r="AT137" i="1"/>
  <c r="AN137" i="1"/>
  <c r="AH137" i="1"/>
  <c r="AB137" i="1"/>
  <c r="V137" i="1"/>
  <c r="P137" i="1"/>
  <c r="J137" i="1"/>
  <c r="D137" i="1"/>
  <c r="BL136" i="1"/>
  <c r="BF136" i="1"/>
  <c r="AZ136" i="1"/>
  <c r="AT136" i="1"/>
  <c r="AN136" i="1"/>
  <c r="AH136" i="1"/>
  <c r="AB136" i="1"/>
  <c r="V136" i="1"/>
  <c r="P136" i="1"/>
  <c r="J136" i="1"/>
  <c r="D136" i="1"/>
  <c r="BL135" i="1"/>
  <c r="BF135" i="1"/>
  <c r="AZ135" i="1"/>
  <c r="AT135" i="1"/>
  <c r="AN135" i="1"/>
  <c r="AH135" i="1"/>
  <c r="AB135" i="1"/>
  <c r="V135" i="1"/>
  <c r="P135" i="1"/>
  <c r="J135" i="1"/>
  <c r="D135" i="1"/>
  <c r="BL134" i="1"/>
  <c r="BF134" i="1"/>
  <c r="AZ134" i="1"/>
  <c r="AT134" i="1"/>
  <c r="AN134" i="1"/>
  <c r="AH134" i="1"/>
  <c r="AB134" i="1"/>
  <c r="V134" i="1"/>
  <c r="P134" i="1"/>
  <c r="J134" i="1"/>
  <c r="D134" i="1"/>
  <c r="BL133" i="1"/>
  <c r="BF133" i="1"/>
  <c r="AZ133" i="1"/>
  <c r="AT133" i="1"/>
  <c r="AN133" i="1"/>
  <c r="AH133" i="1"/>
  <c r="AB133" i="1"/>
  <c r="V133" i="1"/>
  <c r="P133" i="1"/>
  <c r="J133" i="1"/>
  <c r="D133" i="1"/>
  <c r="BL132" i="1"/>
  <c r="BF132" i="1"/>
  <c r="AZ132" i="1"/>
  <c r="AT132" i="1"/>
  <c r="AN132" i="1"/>
  <c r="AH132" i="1"/>
  <c r="AB132" i="1"/>
  <c r="V132" i="1"/>
  <c r="P132" i="1"/>
  <c r="J132" i="1"/>
  <c r="D132" i="1"/>
  <c r="BL131" i="1"/>
  <c r="BF131" i="1"/>
  <c r="AZ131" i="1"/>
  <c r="AT131" i="1"/>
  <c r="AN131" i="1"/>
  <c r="AH131" i="1"/>
  <c r="AB131" i="1"/>
  <c r="V131" i="1"/>
  <c r="P131" i="1"/>
  <c r="J131" i="1"/>
  <c r="D131" i="1"/>
  <c r="BL130" i="1"/>
  <c r="BF130" i="1"/>
  <c r="AZ130" i="1"/>
  <c r="AT130" i="1"/>
  <c r="AN130" i="1"/>
  <c r="AH130" i="1"/>
  <c r="AB130" i="1"/>
  <c r="V130" i="1"/>
  <c r="P130" i="1"/>
  <c r="J130" i="1"/>
  <c r="D130" i="1"/>
  <c r="BL129" i="1"/>
  <c r="BF129" i="1"/>
  <c r="AZ129" i="1"/>
  <c r="AT129" i="1"/>
  <c r="AN129" i="1"/>
  <c r="AH129" i="1"/>
  <c r="AB129" i="1"/>
  <c r="V129" i="1"/>
  <c r="P129" i="1"/>
  <c r="J129" i="1"/>
  <c r="D129" i="1"/>
  <c r="BL128" i="1"/>
  <c r="BF128" i="1"/>
  <c r="AZ128" i="1"/>
  <c r="AT128" i="1"/>
  <c r="AN128" i="1"/>
  <c r="AH128" i="1"/>
  <c r="AB128" i="1"/>
  <c r="V128" i="1"/>
  <c r="P128" i="1"/>
  <c r="J128" i="1"/>
  <c r="D128" i="1"/>
  <c r="BL127" i="1"/>
  <c r="BF127" i="1"/>
  <c r="AZ127" i="1"/>
  <c r="AT127" i="1"/>
  <c r="AN127" i="1"/>
  <c r="AH127" i="1"/>
  <c r="AB127" i="1"/>
  <c r="V127" i="1"/>
  <c r="P127" i="1"/>
  <c r="J127" i="1"/>
  <c r="D127" i="1"/>
  <c r="BL126" i="1"/>
  <c r="BF126" i="1"/>
  <c r="AZ126" i="1"/>
  <c r="AT126" i="1"/>
  <c r="AN126" i="1"/>
  <c r="AH126" i="1"/>
  <c r="AB126" i="1"/>
  <c r="V126" i="1"/>
  <c r="P126" i="1"/>
  <c r="J126" i="1"/>
  <c r="D126" i="1"/>
  <c r="BL125" i="1"/>
  <c r="BF125" i="1"/>
  <c r="AZ125" i="1"/>
  <c r="AT125" i="1"/>
  <c r="AN125" i="1"/>
  <c r="AH125" i="1"/>
  <c r="AB125" i="1"/>
  <c r="V125" i="1"/>
  <c r="P125" i="1"/>
  <c r="J125" i="1"/>
  <c r="D125" i="1"/>
  <c r="BL124" i="1"/>
  <c r="BF124" i="1"/>
  <c r="AZ124" i="1"/>
  <c r="AT124" i="1"/>
  <c r="AN124" i="1"/>
  <c r="AH124" i="1"/>
  <c r="AB124" i="1"/>
  <c r="V124" i="1"/>
  <c r="P124" i="1"/>
  <c r="J124" i="1"/>
  <c r="D124" i="1"/>
  <c r="BL123" i="1"/>
  <c r="BF123" i="1"/>
  <c r="AZ123" i="1"/>
  <c r="AT123" i="1"/>
  <c r="AN123" i="1"/>
  <c r="AH123" i="1"/>
  <c r="AB123" i="1"/>
  <c r="V123" i="1"/>
  <c r="P123" i="1"/>
  <c r="J123" i="1"/>
  <c r="D123" i="1"/>
  <c r="BL122" i="1"/>
  <c r="BF122" i="1"/>
  <c r="AZ122" i="1"/>
  <c r="AT122" i="1"/>
  <c r="AN122" i="1"/>
  <c r="AH122" i="1"/>
  <c r="AB122" i="1"/>
  <c r="V122" i="1"/>
  <c r="P122" i="1"/>
  <c r="J122" i="1"/>
  <c r="D122" i="1"/>
  <c r="BL121" i="1"/>
  <c r="BF121" i="1"/>
  <c r="AZ121" i="1"/>
  <c r="AT121" i="1"/>
  <c r="AN121" i="1"/>
  <c r="AH121" i="1"/>
  <c r="AB121" i="1"/>
  <c r="V121" i="1"/>
  <c r="P121" i="1"/>
  <c r="J121" i="1"/>
  <c r="D121" i="1"/>
  <c r="BL120" i="1"/>
  <c r="BF120" i="1"/>
  <c r="AZ120" i="1"/>
  <c r="AT120" i="1"/>
  <c r="AN120" i="1"/>
  <c r="AH120" i="1"/>
  <c r="AB120" i="1"/>
  <c r="V120" i="1"/>
  <c r="P120" i="1"/>
  <c r="J120" i="1"/>
  <c r="D120" i="1"/>
  <c r="BL119" i="1"/>
  <c r="BF119" i="1"/>
  <c r="AZ119" i="1"/>
  <c r="AT119" i="1"/>
  <c r="AN119" i="1"/>
  <c r="AH119" i="1"/>
  <c r="AB119" i="1"/>
  <c r="V119" i="1"/>
  <c r="P119" i="1"/>
  <c r="J119" i="1"/>
  <c r="D119" i="1"/>
  <c r="BL118" i="1"/>
  <c r="BF118" i="1"/>
  <c r="AZ118" i="1"/>
  <c r="AT118" i="1"/>
  <c r="AN118" i="1"/>
  <c r="AH118" i="1"/>
  <c r="AB118" i="1"/>
  <c r="V118" i="1"/>
  <c r="P118" i="1"/>
  <c r="J118" i="1"/>
  <c r="D118" i="1"/>
  <c r="BL117" i="1"/>
  <c r="BF117" i="1"/>
  <c r="AZ117" i="1"/>
  <c r="AT117" i="1"/>
  <c r="AN117" i="1"/>
  <c r="AH117" i="1"/>
  <c r="AB117" i="1"/>
  <c r="V117" i="1"/>
  <c r="P117" i="1"/>
  <c r="J117" i="1"/>
  <c r="D117" i="1"/>
  <c r="BL116" i="1"/>
  <c r="BF116" i="1"/>
  <c r="AZ116" i="1"/>
  <c r="AT116" i="1"/>
  <c r="AN116" i="1"/>
  <c r="AH116" i="1"/>
  <c r="AB116" i="1"/>
  <c r="V116" i="1"/>
  <c r="P116" i="1"/>
  <c r="J116" i="1"/>
  <c r="D116" i="1"/>
  <c r="BL115" i="1"/>
  <c r="BF115" i="1"/>
  <c r="AZ115" i="1"/>
  <c r="AT115" i="1"/>
  <c r="AN115" i="1"/>
  <c r="AH115" i="1"/>
  <c r="AB115" i="1"/>
  <c r="V115" i="1"/>
  <c r="P115" i="1"/>
  <c r="J115" i="1"/>
  <c r="D115" i="1"/>
  <c r="BL114" i="1"/>
  <c r="BF114" i="1"/>
  <c r="AZ114" i="1"/>
  <c r="AT114" i="1"/>
  <c r="AN114" i="1"/>
  <c r="AH114" i="1"/>
  <c r="AB114" i="1"/>
  <c r="V114" i="1"/>
  <c r="P114" i="1"/>
  <c r="J114" i="1"/>
  <c r="D114" i="1"/>
  <c r="BL113" i="1"/>
  <c r="BF113" i="1"/>
  <c r="AZ113" i="1"/>
  <c r="AT113" i="1"/>
  <c r="AN113" i="1"/>
  <c r="AH113" i="1"/>
  <c r="AB113" i="1"/>
  <c r="V113" i="1"/>
  <c r="P113" i="1"/>
  <c r="J113" i="1"/>
  <c r="D113" i="1"/>
  <c r="BL112" i="1"/>
  <c r="BF112" i="1"/>
  <c r="AZ112" i="1"/>
  <c r="AT112" i="1"/>
  <c r="AN112" i="1"/>
  <c r="AH112" i="1"/>
  <c r="AB112" i="1"/>
  <c r="V112" i="1"/>
  <c r="P112" i="1"/>
  <c r="J112" i="1"/>
  <c r="D112" i="1"/>
  <c r="BL111" i="1"/>
  <c r="BF111" i="1"/>
  <c r="AZ111" i="1"/>
  <c r="AT111" i="1"/>
  <c r="AN111" i="1"/>
  <c r="AH111" i="1"/>
  <c r="AB111" i="1"/>
  <c r="V111" i="1"/>
  <c r="P111" i="1"/>
  <c r="J111" i="1"/>
  <c r="D111" i="1"/>
  <c r="BL110" i="1"/>
  <c r="BF110" i="1"/>
  <c r="AZ110" i="1"/>
  <c r="AT110" i="1"/>
  <c r="AN110" i="1"/>
  <c r="AH110" i="1"/>
  <c r="AB110" i="1"/>
  <c r="V110" i="1"/>
  <c r="P110" i="1"/>
  <c r="J110" i="1"/>
  <c r="D110" i="1"/>
  <c r="BL109" i="1"/>
  <c r="BF109" i="1"/>
  <c r="AZ109" i="1"/>
  <c r="AT109" i="1"/>
  <c r="AN109" i="1"/>
  <c r="AH109" i="1"/>
  <c r="AB109" i="1"/>
  <c r="V109" i="1"/>
  <c r="P109" i="1"/>
  <c r="J109" i="1"/>
  <c r="D109" i="1"/>
  <c r="BL108" i="1"/>
  <c r="BF108" i="1"/>
  <c r="AZ108" i="1"/>
  <c r="AT108" i="1"/>
  <c r="AN108" i="1"/>
  <c r="AH108" i="1"/>
  <c r="AB108" i="1"/>
  <c r="V108" i="1"/>
  <c r="P108" i="1"/>
  <c r="J108" i="1"/>
  <c r="D108" i="1"/>
  <c r="BL107" i="1"/>
  <c r="BF107" i="1"/>
  <c r="AZ107" i="1"/>
  <c r="AT107" i="1"/>
  <c r="AN107" i="1"/>
  <c r="AH107" i="1"/>
  <c r="AB107" i="1"/>
  <c r="V107" i="1"/>
  <c r="P107" i="1"/>
  <c r="J107" i="1"/>
  <c r="D107" i="1"/>
  <c r="BL106" i="1"/>
  <c r="BF106" i="1"/>
  <c r="AZ106" i="1"/>
  <c r="AT106" i="1"/>
  <c r="AN106" i="1"/>
  <c r="AH106" i="1"/>
  <c r="AB106" i="1"/>
  <c r="V106" i="1"/>
  <c r="P106" i="1"/>
  <c r="J106" i="1"/>
  <c r="D106" i="1"/>
  <c r="BL105" i="1"/>
  <c r="BF105" i="1"/>
  <c r="AZ105" i="1"/>
  <c r="AT105" i="1"/>
  <c r="AN105" i="1"/>
  <c r="AH105" i="1"/>
  <c r="AB105" i="1"/>
  <c r="V105" i="1"/>
  <c r="P105" i="1"/>
  <c r="J105" i="1"/>
  <c r="D105" i="1"/>
  <c r="BL104" i="1"/>
  <c r="BF104" i="1"/>
  <c r="AZ104" i="1"/>
  <c r="AT104" i="1"/>
  <c r="AN104" i="1"/>
  <c r="AH104" i="1"/>
  <c r="AB104" i="1"/>
  <c r="V104" i="1"/>
  <c r="P104" i="1"/>
  <c r="J104" i="1"/>
  <c r="D104" i="1"/>
  <c r="BL103" i="1"/>
  <c r="BF103" i="1"/>
  <c r="AZ103" i="1"/>
  <c r="AT103" i="1"/>
  <c r="AN103" i="1"/>
  <c r="AH103" i="1"/>
  <c r="AB103" i="1"/>
  <c r="V103" i="1"/>
  <c r="P103" i="1"/>
  <c r="J103" i="1"/>
  <c r="D103" i="1"/>
  <c r="BL102" i="1"/>
  <c r="BF102" i="1"/>
  <c r="AZ102" i="1"/>
  <c r="AT102" i="1"/>
  <c r="AN102" i="1"/>
  <c r="AH102" i="1"/>
  <c r="AB102" i="1"/>
  <c r="V102" i="1"/>
  <c r="P102" i="1"/>
  <c r="J102" i="1"/>
  <c r="D102" i="1"/>
  <c r="BL101" i="1"/>
  <c r="BF101" i="1"/>
  <c r="AZ101" i="1"/>
  <c r="AT101" i="1"/>
  <c r="AN101" i="1"/>
  <c r="AH101" i="1"/>
  <c r="AB101" i="1"/>
  <c r="V101" i="1"/>
  <c r="P101" i="1"/>
  <c r="J101" i="1"/>
  <c r="D101" i="1"/>
  <c r="BL100" i="1"/>
  <c r="BF100" i="1"/>
  <c r="AZ100" i="1"/>
  <c r="AT100" i="1"/>
  <c r="AN100" i="1"/>
  <c r="AH100" i="1"/>
  <c r="AB100" i="1"/>
  <c r="V100" i="1"/>
  <c r="P100" i="1"/>
  <c r="J100" i="1"/>
  <c r="D100" i="1"/>
  <c r="BL99" i="1"/>
  <c r="BF99" i="1"/>
  <c r="AZ99" i="1"/>
  <c r="AT99" i="1"/>
  <c r="AN99" i="1"/>
  <c r="AH99" i="1"/>
  <c r="AB99" i="1"/>
  <c r="V99" i="1"/>
  <c r="P99" i="1"/>
  <c r="J99" i="1"/>
  <c r="D99" i="1"/>
  <c r="BL98" i="1"/>
  <c r="BF98" i="1"/>
  <c r="AZ98" i="1"/>
  <c r="AT98" i="1"/>
  <c r="AN98" i="1"/>
  <c r="AH98" i="1"/>
  <c r="AB98" i="1"/>
  <c r="V98" i="1"/>
  <c r="P98" i="1"/>
  <c r="J98" i="1"/>
  <c r="D98" i="1"/>
  <c r="BL97" i="1"/>
  <c r="BF97" i="1"/>
  <c r="AZ97" i="1"/>
  <c r="AT97" i="1"/>
  <c r="AN97" i="1"/>
  <c r="AH97" i="1"/>
  <c r="AB97" i="1"/>
  <c r="V97" i="1"/>
  <c r="P97" i="1"/>
  <c r="J97" i="1"/>
  <c r="D97" i="1"/>
  <c r="BL96" i="1"/>
  <c r="BF96" i="1"/>
  <c r="AZ96" i="1"/>
  <c r="AT96" i="1"/>
  <c r="AN96" i="1"/>
  <c r="AH96" i="1"/>
  <c r="AB96" i="1"/>
  <c r="V96" i="1"/>
  <c r="P96" i="1"/>
  <c r="J96" i="1"/>
  <c r="D96" i="1"/>
  <c r="BL95" i="1"/>
  <c r="BF95" i="1"/>
  <c r="AZ95" i="1"/>
  <c r="AT95" i="1"/>
  <c r="AN95" i="1"/>
  <c r="AH95" i="1"/>
  <c r="AB95" i="1"/>
  <c r="V95" i="1"/>
  <c r="P95" i="1"/>
  <c r="J95" i="1"/>
  <c r="D95" i="1"/>
  <c r="BL94" i="1"/>
  <c r="BF94" i="1"/>
  <c r="AZ94" i="1"/>
  <c r="AT94" i="1"/>
  <c r="AN94" i="1"/>
  <c r="AH94" i="1"/>
  <c r="AB94" i="1"/>
  <c r="V94" i="1"/>
  <c r="P94" i="1"/>
  <c r="J94" i="1"/>
  <c r="D94" i="1"/>
  <c r="BL93" i="1"/>
  <c r="BF93" i="1"/>
  <c r="AZ93" i="1"/>
  <c r="AT93" i="1"/>
  <c r="AN93" i="1"/>
  <c r="AH93" i="1"/>
  <c r="AB93" i="1"/>
  <c r="V93" i="1"/>
  <c r="P93" i="1"/>
  <c r="J93" i="1"/>
  <c r="D93" i="1"/>
  <c r="BL92" i="1"/>
  <c r="BF92" i="1"/>
  <c r="AZ92" i="1"/>
  <c r="AT92" i="1"/>
  <c r="AN92" i="1"/>
  <c r="AH92" i="1"/>
  <c r="AB92" i="1"/>
  <c r="V92" i="1"/>
  <c r="P92" i="1"/>
  <c r="J92" i="1"/>
  <c r="D92" i="1"/>
  <c r="BL91" i="1"/>
  <c r="BF91" i="1"/>
  <c r="AZ91" i="1"/>
  <c r="AT91" i="1"/>
  <c r="AN91" i="1"/>
  <c r="AH91" i="1"/>
  <c r="AB91" i="1"/>
  <c r="V91" i="1"/>
  <c r="P91" i="1"/>
  <c r="J91" i="1"/>
  <c r="D91" i="1"/>
  <c r="BL90" i="1"/>
  <c r="BF90" i="1"/>
  <c r="AZ90" i="1"/>
  <c r="AT90" i="1"/>
  <c r="AN90" i="1"/>
  <c r="AH90" i="1"/>
  <c r="AB90" i="1"/>
  <c r="V90" i="1"/>
  <c r="P90" i="1"/>
  <c r="J90" i="1"/>
  <c r="D90" i="1"/>
  <c r="BL89" i="1"/>
  <c r="BF89" i="1"/>
  <c r="AZ89" i="1"/>
  <c r="AT89" i="1"/>
  <c r="AN89" i="1"/>
  <c r="AH89" i="1"/>
  <c r="AB89" i="1"/>
  <c r="V89" i="1"/>
  <c r="P89" i="1"/>
  <c r="J89" i="1"/>
  <c r="D89" i="1"/>
  <c r="BL88" i="1"/>
  <c r="BF88" i="1"/>
  <c r="AZ88" i="1"/>
  <c r="AT88" i="1"/>
  <c r="AN88" i="1"/>
  <c r="AH88" i="1"/>
  <c r="AB88" i="1"/>
  <c r="V88" i="1"/>
  <c r="P88" i="1"/>
  <c r="J88" i="1"/>
  <c r="D88" i="1"/>
  <c r="BL87" i="1"/>
  <c r="BF87" i="1"/>
  <c r="AZ87" i="1"/>
  <c r="AT87" i="1"/>
  <c r="AN87" i="1"/>
  <c r="AH87" i="1"/>
  <c r="AB87" i="1"/>
  <c r="V87" i="1"/>
  <c r="P87" i="1"/>
  <c r="J87" i="1"/>
  <c r="D87" i="1"/>
  <c r="BL86" i="1"/>
  <c r="BF86" i="1"/>
  <c r="AZ86" i="1"/>
  <c r="AT86" i="1"/>
  <c r="AN86" i="1"/>
  <c r="AH86" i="1"/>
  <c r="AB86" i="1"/>
  <c r="V86" i="1"/>
  <c r="P86" i="1"/>
  <c r="J86" i="1"/>
  <c r="D86" i="1"/>
  <c r="BL85" i="1"/>
  <c r="BF85" i="1"/>
  <c r="AZ85" i="1"/>
  <c r="AT85" i="1"/>
  <c r="AN85" i="1"/>
  <c r="AH85" i="1"/>
  <c r="AB85" i="1"/>
  <c r="V85" i="1"/>
  <c r="P85" i="1"/>
  <c r="J85" i="1"/>
  <c r="D85" i="1"/>
  <c r="BL84" i="1"/>
  <c r="BF84" i="1"/>
  <c r="AZ84" i="1"/>
  <c r="AT84" i="1"/>
  <c r="AN84" i="1"/>
  <c r="AH84" i="1"/>
  <c r="AB84" i="1"/>
  <c r="V84" i="1"/>
  <c r="P84" i="1"/>
  <c r="J84" i="1"/>
  <c r="D84" i="1"/>
  <c r="BL83" i="1"/>
  <c r="BF83" i="1"/>
  <c r="AZ83" i="1"/>
  <c r="AT83" i="1"/>
  <c r="AN83" i="1"/>
  <c r="AH83" i="1"/>
  <c r="AB83" i="1"/>
  <c r="V83" i="1"/>
  <c r="P83" i="1"/>
  <c r="J83" i="1"/>
  <c r="D83" i="1"/>
  <c r="BL82" i="1"/>
  <c r="BF82" i="1"/>
  <c r="AZ82" i="1"/>
  <c r="AT82" i="1"/>
  <c r="AN82" i="1"/>
  <c r="AH82" i="1"/>
  <c r="AB82" i="1"/>
  <c r="V82" i="1"/>
  <c r="P82" i="1"/>
  <c r="J82" i="1"/>
  <c r="D82" i="1"/>
  <c r="BL81" i="1"/>
  <c r="BF81" i="1"/>
  <c r="AZ81" i="1"/>
  <c r="AT81" i="1"/>
  <c r="AN81" i="1"/>
  <c r="AH81" i="1"/>
  <c r="AB81" i="1"/>
  <c r="V81" i="1"/>
  <c r="P81" i="1"/>
  <c r="J81" i="1"/>
  <c r="D81" i="1"/>
  <c r="BL80" i="1"/>
  <c r="BF80" i="1"/>
  <c r="AZ80" i="1"/>
  <c r="AT80" i="1"/>
  <c r="AN80" i="1"/>
  <c r="AH80" i="1"/>
  <c r="AB80" i="1"/>
  <c r="V80" i="1"/>
  <c r="P80" i="1"/>
  <c r="J80" i="1"/>
  <c r="D80" i="1"/>
  <c r="BL79" i="1"/>
  <c r="BF79" i="1"/>
  <c r="AZ79" i="1"/>
  <c r="AT79" i="1"/>
  <c r="AN79" i="1"/>
  <c r="AH79" i="1"/>
  <c r="AB79" i="1"/>
  <c r="V79" i="1"/>
  <c r="P79" i="1"/>
  <c r="J79" i="1"/>
  <c r="D79" i="1"/>
  <c r="BL78" i="1"/>
  <c r="BF78" i="1"/>
  <c r="AZ78" i="1"/>
  <c r="AT78" i="1"/>
  <c r="AN78" i="1"/>
  <c r="AH78" i="1"/>
  <c r="AB78" i="1"/>
  <c r="V78" i="1"/>
  <c r="P78" i="1"/>
  <c r="J78" i="1"/>
  <c r="D78" i="1"/>
  <c r="BL77" i="1"/>
  <c r="BF77" i="1"/>
  <c r="AZ77" i="1"/>
  <c r="AT77" i="1"/>
  <c r="AN77" i="1"/>
  <c r="AH77" i="1"/>
  <c r="AB77" i="1"/>
  <c r="V77" i="1"/>
  <c r="P77" i="1"/>
  <c r="J77" i="1"/>
  <c r="D77" i="1"/>
  <c r="BL76" i="1"/>
  <c r="BF76" i="1"/>
  <c r="AZ76" i="1"/>
  <c r="AT76" i="1"/>
  <c r="AN76" i="1"/>
  <c r="AH76" i="1"/>
  <c r="AB76" i="1"/>
  <c r="V76" i="1"/>
  <c r="P76" i="1"/>
  <c r="J76" i="1"/>
  <c r="D76" i="1"/>
  <c r="BL75" i="1"/>
  <c r="BF75" i="1"/>
  <c r="AZ75" i="1"/>
  <c r="AT75" i="1"/>
  <c r="AN75" i="1"/>
  <c r="AH75" i="1"/>
  <c r="AB75" i="1"/>
  <c r="V75" i="1"/>
  <c r="P75" i="1"/>
  <c r="J75" i="1"/>
  <c r="D75" i="1"/>
  <c r="BL74" i="1"/>
  <c r="BF74" i="1"/>
  <c r="AZ74" i="1"/>
  <c r="AT74" i="1"/>
  <c r="AN74" i="1"/>
  <c r="AH74" i="1"/>
  <c r="AB74" i="1"/>
  <c r="V74" i="1"/>
  <c r="P74" i="1"/>
  <c r="J74" i="1"/>
  <c r="D74" i="1"/>
  <c r="BL73" i="1"/>
  <c r="BF73" i="1"/>
  <c r="AZ73" i="1"/>
  <c r="AT73" i="1"/>
  <c r="AN73" i="1"/>
  <c r="AH73" i="1"/>
  <c r="AB73" i="1"/>
  <c r="V73" i="1"/>
  <c r="P73" i="1"/>
  <c r="J73" i="1"/>
  <c r="D73" i="1"/>
  <c r="BL72" i="1"/>
  <c r="BF72" i="1"/>
  <c r="AZ72" i="1"/>
  <c r="AT72" i="1"/>
  <c r="AN72" i="1"/>
  <c r="AH72" i="1"/>
  <c r="AB72" i="1"/>
  <c r="V72" i="1"/>
  <c r="P72" i="1"/>
  <c r="J72" i="1"/>
  <c r="D72" i="1"/>
  <c r="BL71" i="1"/>
  <c r="BF71" i="1"/>
  <c r="AZ71" i="1"/>
  <c r="AT71" i="1"/>
  <c r="AN71" i="1"/>
  <c r="AH71" i="1"/>
  <c r="AB71" i="1"/>
  <c r="V71" i="1"/>
  <c r="P71" i="1"/>
  <c r="J71" i="1"/>
  <c r="D71" i="1"/>
  <c r="BL70" i="1"/>
  <c r="BF70" i="1"/>
  <c r="AZ70" i="1"/>
  <c r="AT70" i="1"/>
  <c r="AN70" i="1"/>
  <c r="AH70" i="1"/>
  <c r="AB70" i="1"/>
  <c r="V70" i="1"/>
  <c r="P70" i="1"/>
  <c r="J70" i="1"/>
  <c r="D70" i="1"/>
  <c r="BL69" i="1"/>
  <c r="BF69" i="1"/>
  <c r="AZ69" i="1"/>
  <c r="AT69" i="1"/>
  <c r="AN69" i="1"/>
  <c r="AH69" i="1"/>
  <c r="AB69" i="1"/>
  <c r="V69" i="1"/>
  <c r="P69" i="1"/>
  <c r="J69" i="1"/>
  <c r="D69" i="1"/>
  <c r="BL68" i="1"/>
  <c r="BF68" i="1"/>
  <c r="AZ68" i="1"/>
  <c r="AT68" i="1"/>
  <c r="AN68" i="1"/>
  <c r="AH68" i="1"/>
  <c r="AB68" i="1"/>
  <c r="V68" i="1"/>
  <c r="P68" i="1"/>
  <c r="J68" i="1"/>
  <c r="D68" i="1"/>
  <c r="BL67" i="1"/>
  <c r="BF67" i="1"/>
  <c r="AZ67" i="1"/>
  <c r="AT67" i="1"/>
  <c r="AN67" i="1"/>
  <c r="AH67" i="1"/>
  <c r="AB67" i="1"/>
  <c r="V67" i="1"/>
  <c r="P67" i="1"/>
  <c r="J67" i="1"/>
  <c r="D67" i="1"/>
  <c r="BL66" i="1"/>
  <c r="BF66" i="1"/>
  <c r="AZ66" i="1"/>
  <c r="AT66" i="1"/>
  <c r="AN66" i="1"/>
  <c r="AH66" i="1"/>
  <c r="AB66" i="1"/>
  <c r="V66" i="1"/>
  <c r="P66" i="1"/>
  <c r="J66" i="1"/>
  <c r="D66" i="1"/>
  <c r="BL65" i="1"/>
  <c r="BF65" i="1"/>
  <c r="AZ65" i="1"/>
  <c r="AT65" i="1"/>
  <c r="AN65" i="1"/>
  <c r="AH65" i="1"/>
  <c r="AB65" i="1"/>
  <c r="V65" i="1"/>
  <c r="P65" i="1"/>
  <c r="J65" i="1"/>
  <c r="D65" i="1"/>
  <c r="BL64" i="1"/>
  <c r="BF64" i="1"/>
  <c r="AZ64" i="1"/>
  <c r="AT64" i="1"/>
  <c r="AN64" i="1"/>
  <c r="AH64" i="1"/>
  <c r="AB64" i="1"/>
  <c r="V64" i="1"/>
  <c r="P64" i="1"/>
  <c r="J64" i="1"/>
  <c r="D64" i="1"/>
  <c r="BL63" i="1"/>
  <c r="BF63" i="1"/>
  <c r="AZ63" i="1"/>
  <c r="AT63" i="1"/>
  <c r="AN63" i="1"/>
  <c r="AH63" i="1"/>
  <c r="AB63" i="1"/>
  <c r="V63" i="1"/>
  <c r="P63" i="1"/>
  <c r="J63" i="1"/>
  <c r="D63" i="1"/>
  <c r="BL62" i="1"/>
  <c r="BF62" i="1"/>
  <c r="AZ62" i="1"/>
  <c r="AT62" i="1"/>
  <c r="AN62" i="1"/>
  <c r="AH62" i="1"/>
  <c r="AB62" i="1"/>
  <c r="V62" i="1"/>
  <c r="P62" i="1"/>
  <c r="J62" i="1"/>
  <c r="D62" i="1"/>
  <c r="BL61" i="1"/>
  <c r="BF61" i="1"/>
  <c r="AZ61" i="1"/>
  <c r="AT61" i="1"/>
  <c r="AN61" i="1"/>
  <c r="AH61" i="1"/>
  <c r="AB61" i="1"/>
  <c r="V61" i="1"/>
  <c r="P61" i="1"/>
  <c r="J61" i="1"/>
  <c r="D61" i="1"/>
  <c r="BL60" i="1"/>
  <c r="BF60" i="1"/>
  <c r="AZ60" i="1"/>
  <c r="AT60" i="1"/>
  <c r="AN60" i="1"/>
  <c r="AH60" i="1"/>
  <c r="AB60" i="1"/>
  <c r="V60" i="1"/>
  <c r="P60" i="1"/>
  <c r="J60" i="1"/>
  <c r="D60" i="1"/>
  <c r="BL59" i="1"/>
  <c r="BF59" i="1"/>
  <c r="AZ59" i="1"/>
  <c r="AT59" i="1"/>
  <c r="AN59" i="1"/>
  <c r="AH59" i="1"/>
  <c r="AB59" i="1"/>
  <c r="V59" i="1"/>
  <c r="P59" i="1"/>
  <c r="J59" i="1"/>
  <c r="D59" i="1"/>
  <c r="BL58" i="1"/>
  <c r="BF58" i="1"/>
  <c r="AZ58" i="1"/>
  <c r="AT58" i="1"/>
  <c r="AN58" i="1"/>
  <c r="AH58" i="1"/>
  <c r="AB58" i="1"/>
  <c r="V58" i="1"/>
  <c r="P58" i="1"/>
  <c r="J58" i="1"/>
  <c r="D58" i="1"/>
  <c r="BL57" i="1"/>
  <c r="BF57" i="1"/>
  <c r="AZ57" i="1"/>
  <c r="AT57" i="1"/>
  <c r="AN57" i="1"/>
  <c r="AH57" i="1"/>
  <c r="AB57" i="1"/>
  <c r="V57" i="1"/>
  <c r="P57" i="1"/>
  <c r="J57" i="1"/>
  <c r="D57" i="1"/>
  <c r="BL56" i="1"/>
  <c r="BF56" i="1"/>
  <c r="AZ56" i="1"/>
  <c r="AT56" i="1"/>
  <c r="AN56" i="1"/>
  <c r="AH56" i="1"/>
  <c r="AB56" i="1"/>
  <c r="V56" i="1"/>
  <c r="P56" i="1"/>
  <c r="J56" i="1"/>
  <c r="D56" i="1"/>
  <c r="BL55" i="1"/>
  <c r="BF55" i="1"/>
  <c r="AZ55" i="1"/>
  <c r="AT55" i="1"/>
  <c r="AN55" i="1"/>
  <c r="AH55" i="1"/>
  <c r="AB55" i="1"/>
  <c r="V55" i="1"/>
  <c r="P55" i="1"/>
  <c r="J55" i="1"/>
  <c r="D55" i="1"/>
  <c r="BL54" i="1"/>
  <c r="BF54" i="1"/>
  <c r="AZ54" i="1"/>
  <c r="AT54" i="1"/>
  <c r="AN54" i="1"/>
  <c r="AH54" i="1"/>
  <c r="AB54" i="1"/>
  <c r="V54" i="1"/>
  <c r="P54" i="1"/>
  <c r="J54" i="1"/>
  <c r="D54" i="1"/>
  <c r="BL53" i="1"/>
  <c r="BF53" i="1"/>
  <c r="AZ53" i="1"/>
  <c r="AT53" i="1"/>
  <c r="AN53" i="1"/>
  <c r="AH53" i="1"/>
  <c r="AB53" i="1"/>
  <c r="V53" i="1"/>
  <c r="P53" i="1"/>
  <c r="J53" i="1"/>
  <c r="D53" i="1"/>
  <c r="BL52" i="1"/>
  <c r="BF52" i="1"/>
  <c r="AZ52" i="1"/>
  <c r="AT52" i="1"/>
  <c r="AN52" i="1"/>
  <c r="AH52" i="1"/>
  <c r="AB52" i="1"/>
  <c r="V52" i="1"/>
  <c r="P52" i="1"/>
  <c r="J52" i="1"/>
  <c r="D52" i="1"/>
  <c r="BL51" i="1"/>
  <c r="BF51" i="1"/>
  <c r="AZ51" i="1"/>
  <c r="AT51" i="1"/>
  <c r="AN51" i="1"/>
  <c r="AH51" i="1"/>
  <c r="AB51" i="1"/>
  <c r="V51" i="1"/>
  <c r="P51" i="1"/>
  <c r="J51" i="1"/>
  <c r="D51" i="1"/>
  <c r="BL50" i="1"/>
  <c r="BF50" i="1"/>
  <c r="AZ50" i="1"/>
  <c r="AT50" i="1"/>
  <c r="AN50" i="1"/>
  <c r="AH50" i="1"/>
  <c r="AB50" i="1"/>
  <c r="V50" i="1"/>
  <c r="P50" i="1"/>
  <c r="J50" i="1"/>
  <c r="D50" i="1"/>
  <c r="BL49" i="1"/>
  <c r="BF49" i="1"/>
  <c r="AZ49" i="1"/>
  <c r="AT49" i="1"/>
  <c r="AN49" i="1"/>
  <c r="AH49" i="1"/>
  <c r="AB49" i="1"/>
  <c r="V49" i="1"/>
  <c r="P49" i="1"/>
  <c r="J49" i="1"/>
  <c r="D49" i="1"/>
  <c r="BL48" i="1"/>
  <c r="BF48" i="1"/>
  <c r="AZ48" i="1"/>
  <c r="AT48" i="1"/>
  <c r="AN48" i="1"/>
  <c r="AH48" i="1"/>
  <c r="AB48" i="1"/>
  <c r="V48" i="1"/>
  <c r="P48" i="1"/>
  <c r="J48" i="1"/>
  <c r="D48" i="1"/>
  <c r="BL47" i="1"/>
  <c r="BF47" i="1"/>
  <c r="AZ47" i="1"/>
  <c r="AT47" i="1"/>
  <c r="AN47" i="1"/>
  <c r="AH47" i="1"/>
  <c r="AB47" i="1"/>
  <c r="V47" i="1"/>
  <c r="P47" i="1"/>
  <c r="J47" i="1"/>
  <c r="D47" i="1"/>
  <c r="BL46" i="1"/>
  <c r="BF46" i="1"/>
  <c r="AZ46" i="1"/>
  <c r="AT46" i="1"/>
  <c r="AN46" i="1"/>
  <c r="AH46" i="1"/>
  <c r="AB46" i="1"/>
  <c r="V46" i="1"/>
  <c r="P46" i="1"/>
  <c r="J46" i="1"/>
  <c r="D46" i="1"/>
  <c r="BL45" i="1"/>
  <c r="BF45" i="1"/>
  <c r="AZ45" i="1"/>
  <c r="AT45" i="1"/>
  <c r="AN45" i="1"/>
  <c r="AH45" i="1"/>
  <c r="AB45" i="1"/>
  <c r="V45" i="1"/>
  <c r="P45" i="1"/>
  <c r="J45" i="1"/>
  <c r="D45" i="1"/>
  <c r="BL44" i="1"/>
  <c r="BF44" i="1"/>
  <c r="AZ44" i="1"/>
  <c r="AT44" i="1"/>
  <c r="AN44" i="1"/>
  <c r="AH44" i="1"/>
  <c r="AB44" i="1"/>
  <c r="V44" i="1"/>
  <c r="P44" i="1"/>
  <c r="J44" i="1"/>
  <c r="D44" i="1"/>
  <c r="BL43" i="1"/>
  <c r="BF43" i="1"/>
  <c r="AZ43" i="1"/>
  <c r="AT43" i="1"/>
  <c r="AN43" i="1"/>
  <c r="AH43" i="1"/>
  <c r="AB43" i="1"/>
  <c r="V43" i="1"/>
  <c r="P43" i="1"/>
  <c r="J43" i="1"/>
  <c r="D43" i="1"/>
  <c r="BL42" i="1"/>
  <c r="BF42" i="1"/>
  <c r="AZ42" i="1"/>
  <c r="AT42" i="1"/>
  <c r="AN42" i="1"/>
  <c r="AH42" i="1"/>
  <c r="AB42" i="1"/>
  <c r="V42" i="1"/>
  <c r="P42" i="1"/>
  <c r="J42" i="1"/>
  <c r="D42" i="1"/>
  <c r="BL41" i="1"/>
  <c r="BF41" i="1"/>
  <c r="AZ41" i="1"/>
  <c r="AT41" i="1"/>
  <c r="AN41" i="1"/>
  <c r="AH41" i="1"/>
  <c r="AB41" i="1"/>
  <c r="V41" i="1"/>
  <c r="P41" i="1"/>
  <c r="J41" i="1"/>
  <c r="D41" i="1"/>
  <c r="BL40" i="1"/>
  <c r="BF40" i="1"/>
  <c r="AZ40" i="1"/>
  <c r="AT40" i="1"/>
  <c r="AN40" i="1"/>
  <c r="AH40" i="1"/>
  <c r="AB40" i="1"/>
  <c r="V40" i="1"/>
  <c r="P40" i="1"/>
  <c r="J40" i="1"/>
  <c r="D40" i="1"/>
  <c r="BL39" i="1"/>
  <c r="BF39" i="1"/>
  <c r="AZ39" i="1"/>
  <c r="AT39" i="1"/>
  <c r="AN39" i="1"/>
  <c r="AH39" i="1"/>
  <c r="AB39" i="1"/>
  <c r="V39" i="1"/>
  <c r="P39" i="1"/>
  <c r="J39" i="1"/>
  <c r="D39" i="1"/>
  <c r="BL38" i="1"/>
  <c r="BF38" i="1"/>
  <c r="AZ38" i="1"/>
  <c r="AT38" i="1"/>
  <c r="AN38" i="1"/>
  <c r="AH38" i="1"/>
  <c r="AB38" i="1"/>
  <c r="V38" i="1"/>
  <c r="P38" i="1"/>
  <c r="J38" i="1"/>
  <c r="D38" i="1"/>
  <c r="BL37" i="1"/>
  <c r="BF37" i="1"/>
  <c r="AZ37" i="1"/>
  <c r="AT37" i="1"/>
  <c r="AN37" i="1"/>
  <c r="AH37" i="1"/>
  <c r="AB37" i="1"/>
  <c r="V37" i="1"/>
  <c r="P37" i="1"/>
  <c r="J37" i="1"/>
  <c r="D37" i="1"/>
  <c r="BL36" i="1"/>
  <c r="BF36" i="1"/>
  <c r="AZ36" i="1"/>
  <c r="AT36" i="1"/>
  <c r="AN36" i="1"/>
  <c r="AH36" i="1"/>
  <c r="AB36" i="1"/>
  <c r="V36" i="1"/>
  <c r="P36" i="1"/>
  <c r="J36" i="1"/>
  <c r="D36" i="1"/>
  <c r="BL35" i="1"/>
  <c r="BF35" i="1"/>
  <c r="AZ35" i="1"/>
  <c r="AT35" i="1"/>
  <c r="AN35" i="1"/>
  <c r="AH35" i="1"/>
  <c r="AB35" i="1"/>
  <c r="V35" i="1"/>
  <c r="P35" i="1"/>
  <c r="J35" i="1"/>
  <c r="D35" i="1"/>
  <c r="BL34" i="1"/>
  <c r="BF34" i="1"/>
  <c r="AZ34" i="1"/>
  <c r="AT34" i="1"/>
  <c r="AN34" i="1"/>
  <c r="AH34" i="1"/>
  <c r="AB34" i="1"/>
  <c r="V34" i="1"/>
  <c r="P34" i="1"/>
  <c r="J34" i="1"/>
  <c r="D34" i="1"/>
  <c r="BL33" i="1"/>
  <c r="BF33" i="1"/>
  <c r="AZ33" i="1"/>
  <c r="AT33" i="1"/>
  <c r="AN33" i="1"/>
  <c r="AH33" i="1"/>
  <c r="AB33" i="1"/>
  <c r="V33" i="1"/>
  <c r="P33" i="1"/>
  <c r="J33" i="1"/>
  <c r="D33" i="1"/>
  <c r="BL32" i="1"/>
  <c r="BF32" i="1"/>
  <c r="AZ32" i="1"/>
  <c r="AT32" i="1"/>
  <c r="AN32" i="1"/>
  <c r="AH32" i="1"/>
  <c r="AB32" i="1"/>
  <c r="V32" i="1"/>
  <c r="P32" i="1"/>
  <c r="J32" i="1"/>
  <c r="D32" i="1"/>
  <c r="BL31" i="1"/>
  <c r="BF31" i="1"/>
  <c r="AZ31" i="1"/>
  <c r="AT31" i="1"/>
  <c r="AN31" i="1"/>
  <c r="AH31" i="1"/>
  <c r="AB31" i="1"/>
  <c r="V31" i="1"/>
  <c r="P31" i="1"/>
  <c r="J31" i="1"/>
  <c r="D31" i="1"/>
  <c r="BL30" i="1"/>
  <c r="BF30" i="1"/>
  <c r="AZ30" i="1"/>
  <c r="AT30" i="1"/>
  <c r="AN30" i="1"/>
  <c r="AH30" i="1"/>
  <c r="AB30" i="1"/>
  <c r="V30" i="1"/>
  <c r="P30" i="1"/>
  <c r="J30" i="1"/>
  <c r="D30" i="1"/>
  <c r="BL29" i="1"/>
  <c r="BF29" i="1"/>
  <c r="AZ29" i="1"/>
  <c r="AT29" i="1"/>
  <c r="AN29" i="1"/>
  <c r="AH29" i="1"/>
  <c r="AB29" i="1"/>
  <c r="V29" i="1"/>
  <c r="P29" i="1"/>
  <c r="J29" i="1"/>
  <c r="D29" i="1"/>
  <c r="BL28" i="1"/>
  <c r="BF28" i="1"/>
  <c r="AZ28" i="1"/>
  <c r="AT28" i="1"/>
  <c r="AN28" i="1"/>
  <c r="AH28" i="1"/>
  <c r="AB28" i="1"/>
  <c r="V28" i="1"/>
  <c r="P28" i="1"/>
  <c r="J28" i="1"/>
  <c r="D28" i="1"/>
  <c r="BL27" i="1"/>
  <c r="BF27" i="1"/>
  <c r="AZ27" i="1"/>
  <c r="AT27" i="1"/>
  <c r="AN27" i="1"/>
  <c r="AH27" i="1"/>
  <c r="AB27" i="1"/>
  <c r="V27" i="1"/>
  <c r="P27" i="1"/>
  <c r="J27" i="1"/>
  <c r="D27" i="1"/>
  <c r="BL26" i="1"/>
  <c r="BF26" i="1"/>
  <c r="AZ26" i="1"/>
  <c r="AT26" i="1"/>
  <c r="AN26" i="1"/>
  <c r="AH26" i="1"/>
  <c r="AB26" i="1"/>
  <c r="V26" i="1"/>
  <c r="P26" i="1"/>
  <c r="J26" i="1"/>
  <c r="D26" i="1"/>
  <c r="BL25" i="1"/>
  <c r="BF25" i="1"/>
  <c r="AZ25" i="1"/>
  <c r="AT25" i="1"/>
  <c r="AN25" i="1"/>
  <c r="AH25" i="1"/>
  <c r="AB25" i="1"/>
  <c r="V25" i="1"/>
  <c r="P25" i="1"/>
  <c r="J25" i="1"/>
  <c r="D25" i="1"/>
  <c r="BL24" i="1"/>
  <c r="BF24" i="1"/>
  <c r="AZ24" i="1"/>
  <c r="AT24" i="1"/>
  <c r="AN24" i="1"/>
  <c r="AH24" i="1"/>
  <c r="AB24" i="1"/>
  <c r="V24" i="1"/>
  <c r="P24" i="1"/>
  <c r="J24" i="1"/>
  <c r="D24" i="1"/>
  <c r="BL23" i="1"/>
  <c r="BF23" i="1"/>
  <c r="AZ23" i="1"/>
  <c r="AT23" i="1"/>
  <c r="AN23" i="1"/>
  <c r="AH23" i="1"/>
  <c r="AB23" i="1"/>
  <c r="V23" i="1"/>
  <c r="P23" i="1"/>
  <c r="J23" i="1"/>
  <c r="D23" i="1"/>
  <c r="BL22" i="1"/>
  <c r="BF22" i="1"/>
  <c r="AZ22" i="1"/>
  <c r="AT22" i="1"/>
  <c r="AN22" i="1"/>
  <c r="AH22" i="1"/>
  <c r="AB22" i="1"/>
  <c r="V22" i="1"/>
  <c r="P22" i="1"/>
  <c r="J22" i="1"/>
  <c r="D22" i="1"/>
  <c r="BL21" i="1"/>
  <c r="BF21" i="1"/>
  <c r="AZ21" i="1"/>
  <c r="AT21" i="1"/>
  <c r="AN21" i="1"/>
  <c r="AH21" i="1"/>
  <c r="AB21" i="1"/>
  <c r="V21" i="1"/>
  <c r="P21" i="1"/>
  <c r="J21" i="1"/>
  <c r="D21" i="1"/>
  <c r="BL20" i="1"/>
  <c r="BF20" i="1"/>
  <c r="AZ20" i="1"/>
  <c r="AT20" i="1"/>
  <c r="AN20" i="1"/>
  <c r="AH20" i="1"/>
  <c r="AB20" i="1"/>
  <c r="V20" i="1"/>
  <c r="P20" i="1"/>
  <c r="J20" i="1"/>
  <c r="D20" i="1"/>
  <c r="BL19" i="1"/>
  <c r="BF19" i="1"/>
  <c r="AZ19" i="1"/>
  <c r="AT19" i="1"/>
  <c r="AN19" i="1"/>
  <c r="AH19" i="1"/>
  <c r="AB19" i="1"/>
  <c r="V19" i="1"/>
  <c r="P19" i="1"/>
  <c r="J19" i="1"/>
  <c r="D19" i="1"/>
  <c r="BL18" i="1"/>
  <c r="BF18" i="1"/>
  <c r="AZ18" i="1"/>
  <c r="AT18" i="1"/>
  <c r="AN18" i="1"/>
  <c r="AH18" i="1"/>
  <c r="AB18" i="1"/>
  <c r="V18" i="1"/>
  <c r="P18" i="1"/>
  <c r="J18" i="1"/>
  <c r="D18" i="1"/>
  <c r="BL17" i="1"/>
  <c r="BF17" i="1"/>
  <c r="AZ17" i="1"/>
  <c r="AT17" i="1"/>
  <c r="AN17" i="1"/>
  <c r="AH17" i="1"/>
  <c r="AB17" i="1"/>
  <c r="V17" i="1"/>
  <c r="P17" i="1"/>
  <c r="J17" i="1"/>
  <c r="D17" i="1"/>
  <c r="BL16" i="1"/>
  <c r="BF16" i="1"/>
  <c r="AZ16" i="1"/>
  <c r="AT16" i="1"/>
  <c r="AN16" i="1"/>
  <c r="AH16" i="1"/>
  <c r="AB16" i="1"/>
  <c r="V16" i="1"/>
  <c r="P16" i="1"/>
  <c r="J16" i="1"/>
  <c r="D16" i="1"/>
  <c r="BL15" i="1"/>
  <c r="BF15" i="1"/>
  <c r="AZ15" i="1"/>
  <c r="AT15" i="1"/>
  <c r="AN15" i="1"/>
  <c r="AH15" i="1"/>
  <c r="AB15" i="1"/>
  <c r="V15" i="1"/>
  <c r="P15" i="1"/>
  <c r="J15" i="1"/>
  <c r="D15" i="1"/>
  <c r="BL14" i="1"/>
  <c r="BF14" i="1"/>
  <c r="AZ14" i="1"/>
  <c r="AT14" i="1"/>
  <c r="AN14" i="1"/>
  <c r="AH14" i="1"/>
  <c r="AB14" i="1"/>
  <c r="V14" i="1"/>
  <c r="P14" i="1"/>
  <c r="J14" i="1"/>
  <c r="D14" i="1"/>
  <c r="BL13" i="1"/>
  <c r="BF13" i="1"/>
  <c r="AZ13" i="1"/>
  <c r="AT13" i="1"/>
  <c r="AN13" i="1"/>
  <c r="AH13" i="1"/>
  <c r="AB13" i="1"/>
  <c r="V13" i="1"/>
  <c r="P13" i="1"/>
  <c r="J13" i="1"/>
  <c r="D13" i="1"/>
  <c r="BL12" i="1"/>
  <c r="BF12" i="1"/>
  <c r="AZ12" i="1"/>
  <c r="AT12" i="1"/>
  <c r="AN12" i="1"/>
  <c r="AH12" i="1"/>
  <c r="AB12" i="1"/>
  <c r="V12" i="1"/>
  <c r="P12" i="1"/>
  <c r="J12" i="1"/>
  <c r="D12" i="1"/>
  <c r="BL11" i="1"/>
  <c r="BF11" i="1"/>
  <c r="AZ11" i="1"/>
  <c r="AT11" i="1"/>
  <c r="AN11" i="1"/>
  <c r="AH11" i="1"/>
  <c r="AB11" i="1"/>
  <c r="V11" i="1"/>
  <c r="P11" i="1"/>
  <c r="J11" i="1"/>
  <c r="D11" i="1"/>
  <c r="BL10" i="1"/>
  <c r="BF10" i="1"/>
  <c r="AZ10" i="1"/>
  <c r="AT10" i="1"/>
  <c r="AN10" i="1"/>
  <c r="AH10" i="1"/>
  <c r="AB10" i="1"/>
  <c r="V10" i="1"/>
  <c r="P10" i="1"/>
  <c r="J10" i="1"/>
  <c r="D10" i="1"/>
  <c r="BL9" i="1"/>
  <c r="BF9" i="1"/>
  <c r="AZ9" i="1"/>
  <c r="AT9" i="1"/>
  <c r="AN9" i="1"/>
  <c r="AH9" i="1"/>
  <c r="AB9" i="1"/>
  <c r="V9" i="1"/>
  <c r="P9" i="1"/>
  <c r="J9" i="1"/>
  <c r="D9" i="1"/>
  <c r="BL8" i="1"/>
  <c r="BF8" i="1"/>
  <c r="AZ8" i="1"/>
  <c r="AT8" i="1"/>
  <c r="AN8" i="1"/>
  <c r="AH8" i="1"/>
  <c r="AB8" i="1"/>
  <c r="V8" i="1"/>
  <c r="P8" i="1"/>
  <c r="J8" i="1"/>
  <c r="D8" i="1"/>
  <c r="BL7" i="1"/>
  <c r="BF7" i="1"/>
  <c r="AZ7" i="1"/>
  <c r="AT7" i="1"/>
  <c r="AN7" i="1"/>
  <c r="AH7" i="1"/>
  <c r="AB7" i="1"/>
  <c r="V7" i="1"/>
  <c r="P7" i="1"/>
  <c r="J7" i="1"/>
  <c r="D7" i="1"/>
  <c r="BL6" i="1"/>
  <c r="BF6" i="1"/>
  <c r="AZ6" i="1"/>
  <c r="AT6" i="1"/>
  <c r="AN6" i="1"/>
  <c r="AH6" i="1"/>
  <c r="AB6" i="1"/>
  <c r="V6" i="1"/>
  <c r="P6" i="1"/>
  <c r="J6" i="1"/>
  <c r="D6" i="1"/>
  <c r="BK203" i="8" l="1"/>
  <c r="O201" i="21" s="1"/>
  <c r="BK158" i="3"/>
  <c r="O156" i="20" s="1"/>
  <c r="BK142" i="3"/>
  <c r="O140" i="20" s="1"/>
  <c r="BK127" i="3"/>
  <c r="O125" i="20" s="1"/>
  <c r="BK94" i="3"/>
  <c r="O92" i="20" s="1"/>
  <c r="E193" i="7"/>
  <c r="BA113" i="7"/>
  <c r="BK200" i="8"/>
  <c r="O198" i="21" s="1"/>
  <c r="BK172" i="8"/>
  <c r="O170" i="21" s="1"/>
  <c r="BK195" i="8"/>
  <c r="O193" i="21" s="1"/>
  <c r="BA178" i="7"/>
  <c r="BK205" i="8"/>
  <c r="O203" i="21" s="1"/>
  <c r="BK197" i="8"/>
  <c r="O195" i="21" s="1"/>
  <c r="BK39" i="8"/>
  <c r="O37" i="21" s="1"/>
  <c r="BK67" i="8"/>
  <c r="O65" i="21" s="1"/>
  <c r="BK68" i="8"/>
  <c r="O66" i="21" s="1"/>
  <c r="BK97" i="8"/>
  <c r="O95" i="21" s="1"/>
  <c r="BK185" i="8"/>
  <c r="O183" i="21" s="1"/>
  <c r="BK190" i="8"/>
  <c r="O188" i="21" s="1"/>
  <c r="BK134" i="8"/>
  <c r="O132" i="21" s="1"/>
  <c r="BK142" i="8"/>
  <c r="O140" i="21" s="1"/>
  <c r="BK150" i="8"/>
  <c r="O148" i="21" s="1"/>
  <c r="BK158" i="8"/>
  <c r="O156" i="21" s="1"/>
  <c r="BK166" i="8"/>
  <c r="O164" i="21" s="1"/>
  <c r="BK32" i="8"/>
  <c r="O30" i="21" s="1"/>
  <c r="BK173" i="11"/>
  <c r="N171" i="22" s="1"/>
  <c r="BK146" i="3"/>
  <c r="O144" i="20" s="1"/>
  <c r="BK61" i="3"/>
  <c r="O59" i="20" s="1"/>
  <c r="E185" i="7"/>
  <c r="BA153" i="7"/>
  <c r="BK202" i="8"/>
  <c r="O200" i="21" s="1"/>
  <c r="BK192" i="8"/>
  <c r="O190" i="21" s="1"/>
  <c r="BK176" i="8"/>
  <c r="O174" i="21" s="1"/>
  <c r="BK175" i="8"/>
  <c r="O173" i="21" s="1"/>
  <c r="BK106" i="8"/>
  <c r="O104" i="21" s="1"/>
  <c r="BK111" i="8"/>
  <c r="O109" i="21" s="1"/>
  <c r="BK191" i="3"/>
  <c r="O189" i="20" s="1"/>
  <c r="BK156" i="3"/>
  <c r="O154" i="20" s="1"/>
  <c r="BK140" i="3"/>
  <c r="O138" i="20" s="1"/>
  <c r="BK186" i="4"/>
  <c r="P184" i="20" s="1"/>
  <c r="AI203" i="5"/>
  <c r="AI200" i="5"/>
  <c r="AI128" i="5"/>
  <c r="W139" i="5"/>
  <c r="E195" i="7"/>
  <c r="BA171" i="7"/>
  <c r="BK199" i="8"/>
  <c r="O197" i="21" s="1"/>
  <c r="BK177" i="8"/>
  <c r="O175" i="21" s="1"/>
  <c r="BK125" i="8"/>
  <c r="O123" i="21" s="1"/>
  <c r="BA12" i="4"/>
  <c r="BA8" i="4"/>
  <c r="BA20" i="4"/>
  <c r="BA24" i="4"/>
  <c r="BA28" i="4"/>
  <c r="BA18" i="4"/>
  <c r="BA13" i="4"/>
  <c r="BA30" i="4"/>
  <c r="BA26" i="4"/>
  <c r="BK135" i="10"/>
  <c r="Q133" i="21" s="1"/>
  <c r="BK188" i="3"/>
  <c r="O186" i="20" s="1"/>
  <c r="BK169" i="3"/>
  <c r="O167" i="20" s="1"/>
  <c r="BK150" i="3"/>
  <c r="O148" i="20" s="1"/>
  <c r="BK134" i="3"/>
  <c r="O132" i="20" s="1"/>
  <c r="BK77" i="3"/>
  <c r="O75" i="20" s="1"/>
  <c r="AI195" i="5"/>
  <c r="E189" i="7"/>
  <c r="E199" i="7"/>
  <c r="E152" i="7"/>
  <c r="BK204" i="8"/>
  <c r="O202" i="21" s="1"/>
  <c r="BK196" i="8"/>
  <c r="O194" i="21" s="1"/>
  <c r="BK174" i="8"/>
  <c r="O172" i="21" s="1"/>
  <c r="AI122" i="5"/>
  <c r="AI87" i="5"/>
  <c r="BA180" i="7"/>
  <c r="E176" i="7"/>
  <c r="BA151" i="7"/>
  <c r="BK201" i="8"/>
  <c r="O199" i="21" s="1"/>
  <c r="BK193" i="8"/>
  <c r="O191" i="21" s="1"/>
  <c r="BK179" i="8"/>
  <c r="O177" i="21" s="1"/>
  <c r="BK180" i="7"/>
  <c r="N178" i="21" s="1"/>
  <c r="BK138" i="3"/>
  <c r="O136" i="20" s="1"/>
  <c r="BK187" i="4"/>
  <c r="P185" i="20" s="1"/>
  <c r="BK184" i="4"/>
  <c r="P182" i="20" s="1"/>
  <c r="AI198" i="5"/>
  <c r="BA175" i="7"/>
  <c r="BA163" i="7"/>
  <c r="BK198" i="8"/>
  <c r="O196" i="21" s="1"/>
  <c r="BK173" i="8"/>
  <c r="O171" i="21" s="1"/>
  <c r="BK178" i="8"/>
  <c r="O176" i="21" s="1"/>
  <c r="BK114" i="8"/>
  <c r="O112" i="21" s="1"/>
  <c r="BK103" i="8"/>
  <c r="O101" i="21" s="1"/>
  <c r="BK115" i="8"/>
  <c r="O113" i="21" s="1"/>
  <c r="BK91" i="8"/>
  <c r="O89" i="21" s="1"/>
  <c r="BK24" i="8"/>
  <c r="O22" i="21" s="1"/>
  <c r="BK52" i="8"/>
  <c r="O50" i="21" s="1"/>
  <c r="BK61" i="8"/>
  <c r="O59" i="21" s="1"/>
  <c r="BK62" i="8"/>
  <c r="O60" i="21" s="1"/>
  <c r="BK74" i="8"/>
  <c r="O72" i="21" s="1"/>
  <c r="BK82" i="8"/>
  <c r="O80" i="21" s="1"/>
  <c r="BK94" i="8"/>
  <c r="O92" i="21" s="1"/>
  <c r="BK123" i="8"/>
  <c r="O121" i="21" s="1"/>
  <c r="BK184" i="8"/>
  <c r="O182" i="21" s="1"/>
  <c r="BK119" i="8"/>
  <c r="O117" i="21" s="1"/>
  <c r="BK90" i="8"/>
  <c r="O88" i="21" s="1"/>
  <c r="BK23" i="8"/>
  <c r="O21" i="21" s="1"/>
  <c r="BK28" i="8"/>
  <c r="O26" i="21" s="1"/>
  <c r="BK41" i="8"/>
  <c r="O39" i="21" s="1"/>
  <c r="BK53" i="8"/>
  <c r="O51" i="21" s="1"/>
  <c r="BK69" i="8"/>
  <c r="O67" i="21" s="1"/>
  <c r="BK70" i="8"/>
  <c r="O68" i="21" s="1"/>
  <c r="BK78" i="8"/>
  <c r="O76" i="21" s="1"/>
  <c r="BK86" i="8"/>
  <c r="O84" i="21" s="1"/>
  <c r="BK98" i="8"/>
  <c r="O96" i="21" s="1"/>
  <c r="BK187" i="8"/>
  <c r="O185" i="21" s="1"/>
  <c r="BK127" i="8"/>
  <c r="O125" i="21" s="1"/>
  <c r="BK135" i="8"/>
  <c r="O133" i="21" s="1"/>
  <c r="BK143" i="8"/>
  <c r="O141" i="21" s="1"/>
  <c r="BK151" i="8"/>
  <c r="O149" i="21" s="1"/>
  <c r="BK159" i="8"/>
  <c r="O157" i="21" s="1"/>
  <c r="BK167" i="8"/>
  <c r="O165" i="21" s="1"/>
  <c r="BK37" i="8"/>
  <c r="O35" i="21" s="1"/>
  <c r="BK204" i="11"/>
  <c r="N202" i="22" s="1"/>
  <c r="BK196" i="11"/>
  <c r="N194" i="22" s="1"/>
  <c r="AI37" i="12"/>
  <c r="AI23" i="12"/>
  <c r="AI8" i="12"/>
  <c r="AI40" i="12"/>
  <c r="AI30" i="12"/>
  <c r="AI196" i="12"/>
  <c r="AI204" i="12"/>
  <c r="AI177" i="12"/>
  <c r="AI169" i="12"/>
  <c r="AI61" i="12"/>
  <c r="AI53" i="12"/>
  <c r="AI68" i="12"/>
  <c r="AI73" i="12"/>
  <c r="AI84" i="12"/>
  <c r="AI89" i="12"/>
  <c r="AI100" i="12"/>
  <c r="AI105" i="12"/>
  <c r="AI9" i="12"/>
  <c r="AI41" i="12"/>
  <c r="AI27" i="12"/>
  <c r="AI12" i="12"/>
  <c r="AI44" i="12"/>
  <c r="AI34" i="12"/>
  <c r="AI197" i="12"/>
  <c r="AI205" i="12"/>
  <c r="AI184" i="12"/>
  <c r="AI176" i="12"/>
  <c r="AI168" i="12"/>
  <c r="AI60" i="12"/>
  <c r="AI52" i="12"/>
  <c r="AI69" i="12"/>
  <c r="AI74" i="12"/>
  <c r="AI79" i="12"/>
  <c r="AI85" i="12"/>
  <c r="AI90" i="12"/>
  <c r="AI95" i="12"/>
  <c r="AI101" i="12"/>
  <c r="AI106" i="12"/>
  <c r="AI13" i="12"/>
  <c r="AI45" i="12"/>
  <c r="AI31" i="12"/>
  <c r="AI16" i="12"/>
  <c r="AI48" i="12"/>
  <c r="AI38" i="12"/>
  <c r="AI198" i="12"/>
  <c r="AI6" i="12"/>
  <c r="AI183" i="12"/>
  <c r="AI175" i="12"/>
  <c r="AI167" i="12"/>
  <c r="AI59" i="12"/>
  <c r="AI75" i="12"/>
  <c r="AI91" i="12"/>
  <c r="AI107" i="12"/>
  <c r="AI17" i="12"/>
  <c r="AI49" i="12"/>
  <c r="AI35" i="12"/>
  <c r="AI20" i="12"/>
  <c r="AI10" i="12"/>
  <c r="AI42" i="12"/>
  <c r="AI199" i="12"/>
  <c r="AI182" i="12"/>
  <c r="AI174" i="12"/>
  <c r="AI166" i="12"/>
  <c r="AI58" i="12"/>
  <c r="AI70" i="12"/>
  <c r="AI80" i="12"/>
  <c r="AI86" i="12"/>
  <c r="AI96" i="12"/>
  <c r="AI102" i="12"/>
  <c r="AI21" i="12"/>
  <c r="AI7" i="12"/>
  <c r="AI39" i="12"/>
  <c r="AI24" i="12"/>
  <c r="AI14" i="12"/>
  <c r="AI46" i="12"/>
  <c r="AI200" i="12"/>
  <c r="AI181" i="12"/>
  <c r="AI173" i="12"/>
  <c r="BK173" i="12" s="1"/>
  <c r="O171" i="22" s="1"/>
  <c r="AI165" i="12"/>
  <c r="AI57" i="12"/>
  <c r="AI65" i="12"/>
  <c r="AI71" i="12"/>
  <c r="AI76" i="12"/>
  <c r="AI81" i="12"/>
  <c r="AI87" i="12"/>
  <c r="AI92" i="12"/>
  <c r="BK92" i="12" s="1"/>
  <c r="O90" i="22" s="1"/>
  <c r="AI97" i="12"/>
  <c r="AI25" i="12"/>
  <c r="AI11" i="12"/>
  <c r="AI43" i="12"/>
  <c r="AI28" i="12"/>
  <c r="AI18" i="12"/>
  <c r="AI50" i="12"/>
  <c r="AI201" i="12"/>
  <c r="AI180" i="12"/>
  <c r="AI172" i="12"/>
  <c r="AI64" i="12"/>
  <c r="AI56" i="12"/>
  <c r="AI66" i="12"/>
  <c r="AI82" i="12"/>
  <c r="AI98" i="12"/>
  <c r="AI33" i="12"/>
  <c r="AI19" i="12"/>
  <c r="AI51" i="12"/>
  <c r="AI36" i="12"/>
  <c r="AI26" i="12"/>
  <c r="AI195" i="12"/>
  <c r="AI203" i="12"/>
  <c r="AI178" i="12"/>
  <c r="AI170" i="12"/>
  <c r="AI62" i="12"/>
  <c r="AI54" i="12"/>
  <c r="AI72" i="12"/>
  <c r="AI78" i="12"/>
  <c r="AI88" i="12"/>
  <c r="AI94" i="12"/>
  <c r="BK105" i="8"/>
  <c r="O103" i="21" s="1"/>
  <c r="BK116" i="8"/>
  <c r="O114" i="21" s="1"/>
  <c r="BK124" i="8"/>
  <c r="O122" i="21" s="1"/>
  <c r="BK31" i="8"/>
  <c r="O29" i="21" s="1"/>
  <c r="BK48" i="8"/>
  <c r="O46" i="21" s="1"/>
  <c r="BK55" i="8"/>
  <c r="O53" i="21" s="1"/>
  <c r="BK56" i="8"/>
  <c r="O54" i="21" s="1"/>
  <c r="BK71" i="8"/>
  <c r="O69" i="21" s="1"/>
  <c r="BK79" i="8"/>
  <c r="O77" i="21" s="1"/>
  <c r="BK87" i="8"/>
  <c r="O85" i="21" s="1"/>
  <c r="BK99" i="8"/>
  <c r="O97" i="21" s="1"/>
  <c r="BK189" i="8"/>
  <c r="O187" i="21" s="1"/>
  <c r="BK128" i="8"/>
  <c r="O126" i="21" s="1"/>
  <c r="BK136" i="8"/>
  <c r="O134" i="21" s="1"/>
  <c r="BK144" i="8"/>
  <c r="O142" i="21" s="1"/>
  <c r="BK152" i="8"/>
  <c r="O150" i="21" s="1"/>
  <c r="BK160" i="8"/>
  <c r="O158" i="21" s="1"/>
  <c r="BK168" i="8"/>
  <c r="O166" i="21" s="1"/>
  <c r="BK40" i="8"/>
  <c r="O38" i="21" s="1"/>
  <c r="BK34" i="8"/>
  <c r="O32" i="21" s="1"/>
  <c r="AC69" i="9"/>
  <c r="BK201" i="11"/>
  <c r="N199" i="22" s="1"/>
  <c r="BK162" i="11"/>
  <c r="N160" i="22" s="1"/>
  <c r="BK139" i="12"/>
  <c r="O137" i="22" s="1"/>
  <c r="AI167" i="14"/>
  <c r="AI151" i="14"/>
  <c r="AI135" i="14"/>
  <c r="AI113" i="14"/>
  <c r="AI81" i="14"/>
  <c r="AI102" i="14"/>
  <c r="AI58" i="14"/>
  <c r="AI65" i="14"/>
  <c r="AI33" i="14"/>
  <c r="AI38" i="14"/>
  <c r="AI200" i="14"/>
  <c r="AI181" i="14"/>
  <c r="BK181" i="14" s="1"/>
  <c r="Q179" i="22" s="1"/>
  <c r="AI166" i="14"/>
  <c r="AI150" i="14"/>
  <c r="AI134" i="14"/>
  <c r="AI111" i="14"/>
  <c r="AI79" i="14"/>
  <c r="AI100" i="14"/>
  <c r="AI56" i="14"/>
  <c r="AI63" i="14"/>
  <c r="AI31" i="14"/>
  <c r="AI26" i="14"/>
  <c r="AI196" i="14"/>
  <c r="AI187" i="14"/>
  <c r="AI176" i="14"/>
  <c r="AI184" i="14"/>
  <c r="AI163" i="14"/>
  <c r="AI147" i="14"/>
  <c r="BL147" i="14" s="1"/>
  <c r="BM147" i="14" s="1"/>
  <c r="AI131" i="14"/>
  <c r="AI105" i="14"/>
  <c r="AI73" i="14"/>
  <c r="AI94" i="14"/>
  <c r="AI50" i="14"/>
  <c r="AI57" i="14"/>
  <c r="AI42" i="14"/>
  <c r="AI189" i="14"/>
  <c r="AI185" i="14"/>
  <c r="AI183" i="14"/>
  <c r="AI193" i="14"/>
  <c r="AI162" i="14"/>
  <c r="AI146" i="14"/>
  <c r="AI130" i="14"/>
  <c r="AI103" i="14"/>
  <c r="AI124" i="14"/>
  <c r="AI90" i="14"/>
  <c r="AI48" i="14"/>
  <c r="AI55" i="14"/>
  <c r="AI18" i="14"/>
  <c r="AI28" i="14"/>
  <c r="AI25" i="14"/>
  <c r="AI202" i="14"/>
  <c r="AI178" i="14"/>
  <c r="BK178" i="14" s="1"/>
  <c r="Q176" i="22" s="1"/>
  <c r="AI186" i="14"/>
  <c r="AI159" i="14"/>
  <c r="AI143" i="14"/>
  <c r="AI127" i="14"/>
  <c r="AI97" i="14"/>
  <c r="AI118" i="14"/>
  <c r="AI80" i="14"/>
  <c r="AI78" i="14"/>
  <c r="BJ78" i="14" s="1"/>
  <c r="E76" i="22" s="1"/>
  <c r="AI49" i="14"/>
  <c r="AI198" i="14"/>
  <c r="AI173" i="14"/>
  <c r="AI158" i="14"/>
  <c r="AI142" i="14"/>
  <c r="AI126" i="14"/>
  <c r="AI95" i="14"/>
  <c r="AI116" i="14"/>
  <c r="AI72" i="14"/>
  <c r="AI92" i="14"/>
  <c r="AI47" i="14"/>
  <c r="AI20" i="14"/>
  <c r="AI27" i="14"/>
  <c r="AI203" i="14"/>
  <c r="AI179" i="14"/>
  <c r="AI172" i="14"/>
  <c r="AI180" i="14"/>
  <c r="AI188" i="14"/>
  <c r="AI192" i="14"/>
  <c r="AI170" i="14"/>
  <c r="AI154" i="14"/>
  <c r="AI138" i="14"/>
  <c r="AI119" i="14"/>
  <c r="AI87" i="14"/>
  <c r="AI108" i="14"/>
  <c r="AI64" i="14"/>
  <c r="AI71" i="14"/>
  <c r="AI39" i="14"/>
  <c r="AI40" i="14"/>
  <c r="AI19" i="14"/>
  <c r="AI195" i="14"/>
  <c r="AI204" i="14"/>
  <c r="AI174" i="14"/>
  <c r="AI182" i="14"/>
  <c r="AI190" i="14"/>
  <c r="AI194" i="14"/>
  <c r="AO11" i="14"/>
  <c r="AO179" i="14"/>
  <c r="AO174" i="14"/>
  <c r="AO194" i="14"/>
  <c r="BK194" i="14" s="1"/>
  <c r="Q192" i="22" s="1"/>
  <c r="AO154" i="14"/>
  <c r="AO127" i="14"/>
  <c r="AO118" i="14"/>
  <c r="AO110" i="14"/>
  <c r="AO102" i="14"/>
  <c r="AO94" i="14"/>
  <c r="AO86" i="14"/>
  <c r="AO78" i="14"/>
  <c r="AO70" i="14"/>
  <c r="AO62" i="14"/>
  <c r="AO54" i="14"/>
  <c r="AO46" i="14"/>
  <c r="AO38" i="14"/>
  <c r="AO30" i="14"/>
  <c r="AO22" i="14"/>
  <c r="AO151" i="14"/>
  <c r="AO158" i="14"/>
  <c r="AO140" i="14"/>
  <c r="AO152" i="14"/>
  <c r="AO201" i="14"/>
  <c r="AO12" i="14"/>
  <c r="AO193" i="14"/>
  <c r="AO177" i="14"/>
  <c r="AO169" i="14"/>
  <c r="AO184" i="14"/>
  <c r="AO150" i="14"/>
  <c r="AO125" i="14"/>
  <c r="AO117" i="14"/>
  <c r="AO109" i="14"/>
  <c r="AO101" i="14"/>
  <c r="AO93" i="14"/>
  <c r="AO85" i="14"/>
  <c r="AO77" i="14"/>
  <c r="AO69" i="14"/>
  <c r="AO61" i="14"/>
  <c r="AO53" i="14"/>
  <c r="AO45" i="14"/>
  <c r="AO37" i="14"/>
  <c r="AO29" i="14"/>
  <c r="AO21" i="14"/>
  <c r="AO147" i="14"/>
  <c r="AO153" i="14"/>
  <c r="AO126" i="14"/>
  <c r="AO136" i="14"/>
  <c r="AO202" i="14"/>
  <c r="AO13" i="14"/>
  <c r="AO191" i="14"/>
  <c r="AO175" i="14"/>
  <c r="BJ175" i="14" s="1"/>
  <c r="E173" i="22" s="1"/>
  <c r="AO167" i="14"/>
  <c r="AO176" i="14"/>
  <c r="AO146" i="14"/>
  <c r="AO124" i="14"/>
  <c r="AO116" i="14"/>
  <c r="AO108" i="14"/>
  <c r="AO100" i="14"/>
  <c r="AO92" i="14"/>
  <c r="AO84" i="14"/>
  <c r="AO76" i="14"/>
  <c r="AO68" i="14"/>
  <c r="AO60" i="14"/>
  <c r="AO52" i="14"/>
  <c r="AO44" i="14"/>
  <c r="AO36" i="14"/>
  <c r="AO28" i="14"/>
  <c r="AO20" i="14"/>
  <c r="AO143" i="14"/>
  <c r="AO149" i="14"/>
  <c r="AO164" i="14"/>
  <c r="AO195" i="14"/>
  <c r="AO203" i="14"/>
  <c r="AO6" i="14"/>
  <c r="AO14" i="14"/>
  <c r="AO189" i="14"/>
  <c r="AO173" i="14"/>
  <c r="AO165" i="14"/>
  <c r="AO188" i="14"/>
  <c r="AO142" i="14"/>
  <c r="AO123" i="14"/>
  <c r="AO115" i="14"/>
  <c r="AO107" i="14"/>
  <c r="AO99" i="14"/>
  <c r="AO91" i="14"/>
  <c r="AO83" i="14"/>
  <c r="AO75" i="14"/>
  <c r="AO67" i="14"/>
  <c r="AO59" i="14"/>
  <c r="AO51" i="14"/>
  <c r="AO43" i="14"/>
  <c r="AO35" i="14"/>
  <c r="AO27" i="14"/>
  <c r="AO19" i="14"/>
  <c r="AO139" i="14"/>
  <c r="AO145" i="14"/>
  <c r="AO144" i="14"/>
  <c r="AO196" i="14"/>
  <c r="AO204" i="14"/>
  <c r="AO7" i="14"/>
  <c r="AO15" i="14"/>
  <c r="AO187" i="14"/>
  <c r="AO171" i="14"/>
  <c r="AO163" i="14"/>
  <c r="AO180" i="14"/>
  <c r="AO138" i="14"/>
  <c r="AO122" i="14"/>
  <c r="AO114" i="14"/>
  <c r="AO106" i="14"/>
  <c r="AO98" i="14"/>
  <c r="AO90" i="14"/>
  <c r="AO82" i="14"/>
  <c r="AO74" i="14"/>
  <c r="AO66" i="14"/>
  <c r="AO58" i="14"/>
  <c r="BJ58" i="14" s="1"/>
  <c r="E56" i="22" s="1"/>
  <c r="AO50" i="14"/>
  <c r="AO42" i="14"/>
  <c r="AO34" i="14"/>
  <c r="AO26" i="14"/>
  <c r="AO18" i="14"/>
  <c r="AO135" i="14"/>
  <c r="AO141" i="14"/>
  <c r="AO128" i="14"/>
  <c r="AO197" i="14"/>
  <c r="AO205" i="14"/>
  <c r="AO8" i="14"/>
  <c r="AO16" i="14"/>
  <c r="AO185" i="14"/>
  <c r="AO192" i="14"/>
  <c r="AO161" i="14"/>
  <c r="AO172" i="14"/>
  <c r="AO134" i="14"/>
  <c r="AO121" i="14"/>
  <c r="AO113" i="14"/>
  <c r="AO105" i="14"/>
  <c r="AO97" i="14"/>
  <c r="AO89" i="14"/>
  <c r="AO81" i="14"/>
  <c r="AO73" i="14"/>
  <c r="BJ73" i="14" s="1"/>
  <c r="E71" i="22" s="1"/>
  <c r="AO65" i="14"/>
  <c r="AO57" i="14"/>
  <c r="AO49" i="14"/>
  <c r="AO41" i="14"/>
  <c r="AO33" i="14"/>
  <c r="AO25" i="14"/>
  <c r="AO170" i="14"/>
  <c r="AO131" i="14"/>
  <c r="BL131" i="14" s="1"/>
  <c r="BM131" i="14" s="1"/>
  <c r="AO137" i="14"/>
  <c r="AO178" i="14"/>
  <c r="AO17" i="14"/>
  <c r="AO198" i="14"/>
  <c r="AO10" i="14"/>
  <c r="AO181" i="14"/>
  <c r="AO182" i="14"/>
  <c r="AO157" i="14"/>
  <c r="AO160" i="14"/>
  <c r="AO129" i="14"/>
  <c r="AO119" i="14"/>
  <c r="AO111" i="14"/>
  <c r="AO103" i="14"/>
  <c r="AO95" i="14"/>
  <c r="AO87" i="14"/>
  <c r="AO79" i="14"/>
  <c r="BL79" i="14" s="1"/>
  <c r="BM79" i="14" s="1"/>
  <c r="AO71" i="14"/>
  <c r="AO63" i="14"/>
  <c r="AO55" i="14"/>
  <c r="AO47" i="14"/>
  <c r="AO39" i="14"/>
  <c r="AO31" i="14"/>
  <c r="AO23" i="14"/>
  <c r="AO155" i="14"/>
  <c r="AO166" i="14"/>
  <c r="AO156" i="14"/>
  <c r="AO132" i="14"/>
  <c r="AO200" i="14"/>
  <c r="AI7" i="4"/>
  <c r="AI11" i="4"/>
  <c r="AI8" i="4"/>
  <c r="AI9" i="4"/>
  <c r="AI10" i="4"/>
  <c r="AI6" i="4"/>
  <c r="BK110" i="8"/>
  <c r="O108" i="21" s="1"/>
  <c r="BK121" i="8"/>
  <c r="O119" i="21" s="1"/>
  <c r="BK30" i="8"/>
  <c r="O28" i="21" s="1"/>
  <c r="BK42" i="8"/>
  <c r="O40" i="21" s="1"/>
  <c r="BK57" i="8"/>
  <c r="O55" i="21" s="1"/>
  <c r="BK58" i="8"/>
  <c r="O56" i="21" s="1"/>
  <c r="BK72" i="8"/>
  <c r="O70" i="21" s="1"/>
  <c r="BK80" i="8"/>
  <c r="O78" i="21" s="1"/>
  <c r="BK92" i="8"/>
  <c r="O90" i="21" s="1"/>
  <c r="BK100" i="8"/>
  <c r="O98" i="21" s="1"/>
  <c r="BK191" i="8"/>
  <c r="O189" i="21" s="1"/>
  <c r="BK129" i="8"/>
  <c r="O127" i="21" s="1"/>
  <c r="BK137" i="8"/>
  <c r="O135" i="21" s="1"/>
  <c r="BK145" i="8"/>
  <c r="O143" i="21" s="1"/>
  <c r="BK153" i="8"/>
  <c r="O151" i="21" s="1"/>
  <c r="BK161" i="8"/>
  <c r="O159" i="21" s="1"/>
  <c r="BK169" i="8"/>
  <c r="O167" i="21" s="1"/>
  <c r="BK135" i="11"/>
  <c r="N133" i="22" s="1"/>
  <c r="BK127" i="11"/>
  <c r="N125" i="22" s="1"/>
  <c r="AO9" i="14"/>
  <c r="BG9" i="10"/>
  <c r="BG14" i="10"/>
  <c r="BG200" i="10"/>
  <c r="BG204" i="10"/>
  <c r="BG6" i="10"/>
  <c r="BG205" i="10"/>
  <c r="BG30" i="10"/>
  <c r="AC19" i="5"/>
  <c r="AC6" i="5"/>
  <c r="AU11" i="11"/>
  <c r="AU7" i="11"/>
  <c r="AU22" i="11"/>
  <c r="AU15" i="11"/>
  <c r="AU9" i="11"/>
  <c r="AU24" i="11"/>
  <c r="AU17" i="11"/>
  <c r="AU12" i="11"/>
  <c r="AU27" i="11"/>
  <c r="AU19" i="11"/>
  <c r="AU13" i="11"/>
  <c r="AU29" i="11"/>
  <c r="AU21" i="11"/>
  <c r="AU14" i="11"/>
  <c r="AU31" i="11"/>
  <c r="AU23" i="11"/>
  <c r="AU16" i="11"/>
  <c r="AU33" i="11"/>
  <c r="AU10" i="11"/>
  <c r="AU35" i="11"/>
  <c r="AU20" i="11"/>
  <c r="BK122" i="8"/>
  <c r="O120" i="21" s="1"/>
  <c r="BK109" i="8"/>
  <c r="O107" i="21" s="1"/>
  <c r="BK118" i="8"/>
  <c r="O116" i="21" s="1"/>
  <c r="BK88" i="8"/>
  <c r="O86" i="21" s="1"/>
  <c r="BK104" i="8"/>
  <c r="O102" i="21" s="1"/>
  <c r="BK25" i="8"/>
  <c r="O23" i="21" s="1"/>
  <c r="BK50" i="8"/>
  <c r="O48" i="21" s="1"/>
  <c r="BK59" i="8"/>
  <c r="O57" i="21" s="1"/>
  <c r="BK60" i="8"/>
  <c r="O58" i="21" s="1"/>
  <c r="BK73" i="8"/>
  <c r="O71" i="21" s="1"/>
  <c r="BK81" i="8"/>
  <c r="O79" i="21" s="1"/>
  <c r="BK93" i="8"/>
  <c r="O91" i="21" s="1"/>
  <c r="BK101" i="8"/>
  <c r="O99" i="21" s="1"/>
  <c r="BK182" i="8"/>
  <c r="O180" i="21" s="1"/>
  <c r="BK130" i="8"/>
  <c r="O128" i="21" s="1"/>
  <c r="BK138" i="8"/>
  <c r="O136" i="21" s="1"/>
  <c r="BK146" i="8"/>
  <c r="O144" i="21" s="1"/>
  <c r="BK154" i="8"/>
  <c r="O152" i="21" s="1"/>
  <c r="BK162" i="8"/>
  <c r="O160" i="21" s="1"/>
  <c r="BK170" i="8"/>
  <c r="O168" i="21" s="1"/>
  <c r="BK36" i="8"/>
  <c r="O34" i="21" s="1"/>
  <c r="BK141" i="10"/>
  <c r="Q139" i="21" s="1"/>
  <c r="BK132" i="11"/>
  <c r="N130" i="22" s="1"/>
  <c r="BK108" i="11"/>
  <c r="N106" i="22" s="1"/>
  <c r="AI202" i="12"/>
  <c r="BK131" i="8"/>
  <c r="O129" i="21" s="1"/>
  <c r="BK139" i="8"/>
  <c r="O137" i="21" s="1"/>
  <c r="BK147" i="8"/>
  <c r="O145" i="21" s="1"/>
  <c r="BK155" i="8"/>
  <c r="O153" i="21" s="1"/>
  <c r="BK163" i="8"/>
  <c r="O161" i="21" s="1"/>
  <c r="BK194" i="8"/>
  <c r="O192" i="21" s="1"/>
  <c r="BK200" i="11"/>
  <c r="N198" i="22" s="1"/>
  <c r="BK179" i="11"/>
  <c r="N177" i="22" s="1"/>
  <c r="BK68" i="11"/>
  <c r="N66" i="22" s="1"/>
  <c r="BK60" i="11"/>
  <c r="N58" i="22" s="1"/>
  <c r="BK52" i="11"/>
  <c r="N50" i="22" s="1"/>
  <c r="BK44" i="11"/>
  <c r="N42" i="22" s="1"/>
  <c r="BK146" i="12"/>
  <c r="O144" i="22" s="1"/>
  <c r="BK123" i="15"/>
  <c r="Q121" i="23" s="1"/>
  <c r="BK79" i="15"/>
  <c r="Q77" i="23" s="1"/>
  <c r="BK126" i="15"/>
  <c r="Q124" i="23" s="1"/>
  <c r="BK165" i="15"/>
  <c r="Q163" i="23" s="1"/>
  <c r="AI194" i="12"/>
  <c r="BK171" i="8"/>
  <c r="O169" i="21" s="1"/>
  <c r="BK108" i="8"/>
  <c r="O106" i="21" s="1"/>
  <c r="BK113" i="8"/>
  <c r="O111" i="21" s="1"/>
  <c r="BK120" i="8"/>
  <c r="O118" i="21" s="1"/>
  <c r="BK27" i="8"/>
  <c r="O25" i="21" s="1"/>
  <c r="BK46" i="8"/>
  <c r="O44" i="21" s="1"/>
  <c r="BK47" i="8"/>
  <c r="O45" i="21" s="1"/>
  <c r="BK63" i="8"/>
  <c r="O61" i="21" s="1"/>
  <c r="BK64" i="8"/>
  <c r="O62" i="21" s="1"/>
  <c r="BK75" i="8"/>
  <c r="O73" i="21" s="1"/>
  <c r="BK83" i="8"/>
  <c r="O81" i="21" s="1"/>
  <c r="BK95" i="8"/>
  <c r="O93" i="21" s="1"/>
  <c r="BK181" i="8"/>
  <c r="O179" i="21" s="1"/>
  <c r="BK186" i="8"/>
  <c r="O184" i="21" s="1"/>
  <c r="BK132" i="8"/>
  <c r="O130" i="21" s="1"/>
  <c r="BK140" i="8"/>
  <c r="O138" i="21" s="1"/>
  <c r="BK148" i="8"/>
  <c r="O146" i="21" s="1"/>
  <c r="BK156" i="8"/>
  <c r="O154" i="21" s="1"/>
  <c r="BK164" i="8"/>
  <c r="O162" i="21" s="1"/>
  <c r="BK44" i="8"/>
  <c r="O42" i="21" s="1"/>
  <c r="BK38" i="8"/>
  <c r="O36" i="21" s="1"/>
  <c r="AC77" i="9"/>
  <c r="BK205" i="11"/>
  <c r="N203" i="22" s="1"/>
  <c r="BK197" i="11"/>
  <c r="N195" i="22" s="1"/>
  <c r="BK134" i="11"/>
  <c r="N132" i="22" s="1"/>
  <c r="BK110" i="11"/>
  <c r="N108" i="22" s="1"/>
  <c r="BK102" i="11"/>
  <c r="N100" i="22" s="1"/>
  <c r="BK94" i="11"/>
  <c r="N92" i="22" s="1"/>
  <c r="BK86" i="11"/>
  <c r="N84" i="22" s="1"/>
  <c r="BK78" i="11"/>
  <c r="N76" i="22" s="1"/>
  <c r="BK65" i="11"/>
  <c r="N63" i="22" s="1"/>
  <c r="BK57" i="11"/>
  <c r="N55" i="22" s="1"/>
  <c r="BK49" i="11"/>
  <c r="N47" i="22" s="1"/>
  <c r="BK41" i="11"/>
  <c r="N39" i="22" s="1"/>
  <c r="BK119" i="12"/>
  <c r="O117" i="22" s="1"/>
  <c r="AO6" i="7"/>
  <c r="AO45" i="7"/>
  <c r="AO69" i="7"/>
  <c r="AO32" i="7"/>
  <c r="BK107" i="8"/>
  <c r="O105" i="21" s="1"/>
  <c r="BK117" i="8"/>
  <c r="O115" i="21" s="1"/>
  <c r="BK102" i="8"/>
  <c r="O100" i="21" s="1"/>
  <c r="BK26" i="8"/>
  <c r="O24" i="21" s="1"/>
  <c r="BK54" i="8"/>
  <c r="O52" i="21" s="1"/>
  <c r="BK49" i="8"/>
  <c r="O47" i="21" s="1"/>
  <c r="BK65" i="8"/>
  <c r="O63" i="21" s="1"/>
  <c r="BK66" i="8"/>
  <c r="O64" i="21" s="1"/>
  <c r="BK76" i="8"/>
  <c r="O74" i="21" s="1"/>
  <c r="BK84" i="8"/>
  <c r="O82" i="21" s="1"/>
  <c r="BK96" i="8"/>
  <c r="O94" i="21" s="1"/>
  <c r="BK183" i="8"/>
  <c r="O181" i="21" s="1"/>
  <c r="BK188" i="8"/>
  <c r="O186" i="21" s="1"/>
  <c r="BK133" i="8"/>
  <c r="O131" i="21" s="1"/>
  <c r="BK141" i="8"/>
  <c r="O139" i="21" s="1"/>
  <c r="BK149" i="8"/>
  <c r="O147" i="21" s="1"/>
  <c r="BK157" i="8"/>
  <c r="O155" i="21" s="1"/>
  <c r="BK165" i="8"/>
  <c r="O163" i="21" s="1"/>
  <c r="BK35" i="8"/>
  <c r="O33" i="21" s="1"/>
  <c r="BK115" i="11"/>
  <c r="N113" i="22" s="1"/>
  <c r="BK107" i="11"/>
  <c r="N105" i="22" s="1"/>
  <c r="BK99" i="11"/>
  <c r="N97" i="22" s="1"/>
  <c r="BK91" i="11"/>
  <c r="N89" i="22" s="1"/>
  <c r="BK83" i="11"/>
  <c r="N81" i="22" s="1"/>
  <c r="BK108" i="12"/>
  <c r="O106" i="22" s="1"/>
  <c r="BK76" i="12"/>
  <c r="O74" i="22" s="1"/>
  <c r="AI106" i="13"/>
  <c r="AI118" i="13"/>
  <c r="AI134" i="13"/>
  <c r="AI155" i="13"/>
  <c r="AI138" i="13"/>
  <c r="AI154" i="13"/>
  <c r="AI164" i="13"/>
  <c r="AI180" i="13"/>
  <c r="AI167" i="13"/>
  <c r="AI183" i="13"/>
  <c r="AI103" i="13"/>
  <c r="AI117" i="13"/>
  <c r="AI124" i="13"/>
  <c r="AI157" i="13"/>
  <c r="AI144" i="13"/>
  <c r="AI170" i="13"/>
  <c r="AI173" i="13"/>
  <c r="AI6" i="13"/>
  <c r="AI102" i="13"/>
  <c r="AI121" i="13"/>
  <c r="AI129" i="13"/>
  <c r="AI193" i="13"/>
  <c r="AI197" i="13"/>
  <c r="AI201" i="13"/>
  <c r="AI205" i="13"/>
  <c r="AI130" i="13"/>
  <c r="AI150" i="13"/>
  <c r="AI160" i="13"/>
  <c r="AI176" i="13"/>
  <c r="AI163" i="13"/>
  <c r="AI179" i="13"/>
  <c r="AI188" i="13"/>
  <c r="AI99" i="13"/>
  <c r="AI137" i="13"/>
  <c r="AI120" i="13"/>
  <c r="AI136" i="13"/>
  <c r="AI141" i="13"/>
  <c r="AI149" i="13"/>
  <c r="AI140" i="13"/>
  <c r="AI156" i="13"/>
  <c r="AI166" i="13"/>
  <c r="AI182" i="13"/>
  <c r="AI169" i="13"/>
  <c r="AI186" i="13"/>
  <c r="AI98" i="13"/>
  <c r="AI82" i="13"/>
  <c r="AI86" i="13"/>
  <c r="AI90" i="13"/>
  <c r="AI194" i="13"/>
  <c r="AI198" i="13"/>
  <c r="AI202" i="13"/>
  <c r="AI151" i="13"/>
  <c r="AI126" i="13"/>
  <c r="AI189" i="13"/>
  <c r="AI146" i="13"/>
  <c r="AI172" i="13"/>
  <c r="AI175" i="13"/>
  <c r="AI111" i="13"/>
  <c r="AI95" i="13"/>
  <c r="AI132" i="13"/>
  <c r="AI152" i="13"/>
  <c r="AI162" i="13"/>
  <c r="AI178" i="13"/>
  <c r="AI165" i="13"/>
  <c r="AI181" i="13"/>
  <c r="AI187" i="13"/>
  <c r="AI107" i="13"/>
  <c r="AI128" i="13"/>
  <c r="AI145" i="13"/>
  <c r="AI153" i="13"/>
  <c r="AI148" i="13"/>
  <c r="AI174" i="13"/>
  <c r="AI161" i="13"/>
  <c r="AI177" i="13"/>
  <c r="AI185" i="13"/>
  <c r="AI32" i="12"/>
  <c r="BK9" i="12"/>
  <c r="O7" i="22" s="1"/>
  <c r="BK203" i="15"/>
  <c r="Q201" i="23" s="1"/>
  <c r="BK195" i="15"/>
  <c r="Q193" i="23" s="1"/>
  <c r="BK20" i="15"/>
  <c r="Q18" i="23" s="1"/>
  <c r="BK36" i="15"/>
  <c r="Q34" i="23" s="1"/>
  <c r="BK52" i="15"/>
  <c r="Q50" i="23" s="1"/>
  <c r="BK68" i="15"/>
  <c r="Q66" i="23" s="1"/>
  <c r="BK115" i="15"/>
  <c r="Q113" i="23" s="1"/>
  <c r="BK13" i="15"/>
  <c r="Q11" i="23" s="1"/>
  <c r="BK25" i="15"/>
  <c r="Q23" i="23" s="1"/>
  <c r="BK41" i="15"/>
  <c r="Q39" i="23" s="1"/>
  <c r="BK57" i="15"/>
  <c r="Q55" i="23" s="1"/>
  <c r="BK73" i="15"/>
  <c r="Q71" i="23" s="1"/>
  <c r="BK77" i="15"/>
  <c r="Q75" i="23" s="1"/>
  <c r="BK147" i="15"/>
  <c r="Q145" i="23" s="1"/>
  <c r="BK84" i="15"/>
  <c r="Q82" i="23" s="1"/>
  <c r="BK100" i="15"/>
  <c r="Q98" i="23" s="1"/>
  <c r="BK116" i="15"/>
  <c r="Q114" i="23" s="1"/>
  <c r="BK131" i="15"/>
  <c r="Q129" i="23" s="1"/>
  <c r="BK162" i="15"/>
  <c r="Q160" i="23" s="1"/>
  <c r="BK166" i="15"/>
  <c r="Q164" i="23" s="1"/>
  <c r="BK149" i="15"/>
  <c r="Q147" i="23" s="1"/>
  <c r="BK163" i="15"/>
  <c r="Q161" i="23" s="1"/>
  <c r="BK190" i="15"/>
  <c r="Q188" i="23" s="1"/>
  <c r="BK89" i="15"/>
  <c r="Q87" i="23" s="1"/>
  <c r="BG43" i="12"/>
  <c r="K157" i="7"/>
  <c r="Q44" i="7"/>
  <c r="Q55" i="7"/>
  <c r="Q62" i="7"/>
  <c r="BG157" i="7"/>
  <c r="BG89" i="7"/>
  <c r="BG10" i="7"/>
  <c r="W21" i="8"/>
  <c r="BK21" i="8" s="1"/>
  <c r="O19" i="21" s="1"/>
  <c r="W12" i="8"/>
  <c r="W115" i="13"/>
  <c r="BK46" i="14"/>
  <c r="Q44" i="22" s="1"/>
  <c r="BK110" i="14"/>
  <c r="Q108" i="22" s="1"/>
  <c r="BK205" i="15"/>
  <c r="Q203" i="23" s="1"/>
  <c r="BK197" i="15"/>
  <c r="Q195" i="23" s="1"/>
  <c r="BK176" i="15"/>
  <c r="Q174" i="23" s="1"/>
  <c r="BK113" i="15"/>
  <c r="Q111" i="23" s="1"/>
  <c r="BK24" i="15"/>
  <c r="Q22" i="23" s="1"/>
  <c r="BK40" i="15"/>
  <c r="Q38" i="23" s="1"/>
  <c r="BK56" i="15"/>
  <c r="Q54" i="23" s="1"/>
  <c r="BK72" i="15"/>
  <c r="Q70" i="23" s="1"/>
  <c r="BK143" i="15"/>
  <c r="Q141" i="23" s="1"/>
  <c r="BK15" i="15"/>
  <c r="Q13" i="23" s="1"/>
  <c r="BK29" i="15"/>
  <c r="Q27" i="23" s="1"/>
  <c r="BK45" i="15"/>
  <c r="Q43" i="23" s="1"/>
  <c r="BK61" i="15"/>
  <c r="Q59" i="23" s="1"/>
  <c r="BK87" i="15"/>
  <c r="Q85" i="23" s="1"/>
  <c r="BK93" i="15"/>
  <c r="Q91" i="23" s="1"/>
  <c r="BK139" i="15"/>
  <c r="Q137" i="23" s="1"/>
  <c r="BK88" i="15"/>
  <c r="Q86" i="23" s="1"/>
  <c r="BK104" i="15"/>
  <c r="Q102" i="23" s="1"/>
  <c r="BK120" i="15"/>
  <c r="Q118" i="23" s="1"/>
  <c r="BK136" i="15"/>
  <c r="Q134" i="23" s="1"/>
  <c r="BK134" i="15"/>
  <c r="Q132" i="23" s="1"/>
  <c r="BK128" i="15"/>
  <c r="Q126" i="23" s="1"/>
  <c r="BK164" i="15"/>
  <c r="Q162" i="23" s="1"/>
  <c r="BK167" i="15"/>
  <c r="Q165" i="23" s="1"/>
  <c r="BK183" i="15"/>
  <c r="Q181" i="23" s="1"/>
  <c r="BK97" i="15"/>
  <c r="Q95" i="23" s="1"/>
  <c r="BK161" i="12"/>
  <c r="O159" i="22" s="1"/>
  <c r="BK202" i="15"/>
  <c r="Q200" i="23" s="1"/>
  <c r="BK194" i="15"/>
  <c r="Q192" i="23" s="1"/>
  <c r="BK175" i="15"/>
  <c r="Q173" i="23" s="1"/>
  <c r="BK26" i="15"/>
  <c r="Q24" i="23" s="1"/>
  <c r="BK42" i="15"/>
  <c r="Q40" i="23" s="1"/>
  <c r="BK58" i="15"/>
  <c r="Q56" i="23" s="1"/>
  <c r="BK75" i="15"/>
  <c r="Q73" i="23" s="1"/>
  <c r="BK8" i="15"/>
  <c r="Q6" i="23" s="1"/>
  <c r="BK16" i="15"/>
  <c r="Q14" i="23" s="1"/>
  <c r="BK31" i="15"/>
  <c r="Q29" i="23" s="1"/>
  <c r="BK47" i="15"/>
  <c r="Q45" i="23" s="1"/>
  <c r="BK63" i="15"/>
  <c r="Q61" i="23" s="1"/>
  <c r="BK95" i="15"/>
  <c r="Q93" i="23" s="1"/>
  <c r="BK101" i="15"/>
  <c r="Q99" i="23" s="1"/>
  <c r="BK168" i="15"/>
  <c r="Q166" i="23" s="1"/>
  <c r="BK90" i="15"/>
  <c r="Q88" i="23" s="1"/>
  <c r="BK106" i="15"/>
  <c r="Q104" i="23" s="1"/>
  <c r="BK122" i="15"/>
  <c r="Q120" i="23" s="1"/>
  <c r="BK140" i="15"/>
  <c r="Q138" i="23" s="1"/>
  <c r="BK138" i="15"/>
  <c r="Q136" i="23" s="1"/>
  <c r="BK130" i="15"/>
  <c r="Q128" i="23" s="1"/>
  <c r="BK153" i="15"/>
  <c r="Q151" i="23" s="1"/>
  <c r="BK169" i="15"/>
  <c r="Q167" i="23" s="1"/>
  <c r="BK185" i="15"/>
  <c r="Q183" i="23" s="1"/>
  <c r="E86" i="3"/>
  <c r="BK6" i="15"/>
  <c r="BJ6" i="15"/>
  <c r="E4" i="23" s="1"/>
  <c r="Q20" i="7"/>
  <c r="Q39" i="7"/>
  <c r="Q14" i="7"/>
  <c r="AU25" i="7"/>
  <c r="BG86" i="7"/>
  <c r="BG154" i="7"/>
  <c r="BG94" i="7"/>
  <c r="BG38" i="7"/>
  <c r="W17" i="8"/>
  <c r="W9" i="8"/>
  <c r="BK121" i="15"/>
  <c r="Q119" i="23" s="1"/>
  <c r="BK56" i="14"/>
  <c r="Q54" i="22" s="1"/>
  <c r="BK199" i="15"/>
  <c r="Q197" i="23" s="1"/>
  <c r="BK28" i="15"/>
  <c r="Q26" i="23" s="1"/>
  <c r="BK44" i="15"/>
  <c r="Q42" i="23" s="1"/>
  <c r="BK60" i="15"/>
  <c r="Q58" i="23" s="1"/>
  <c r="BK83" i="15"/>
  <c r="Q81" i="23" s="1"/>
  <c r="BK9" i="15"/>
  <c r="Q7" i="23" s="1"/>
  <c r="BK17" i="15"/>
  <c r="Q15" i="23" s="1"/>
  <c r="BK33" i="15"/>
  <c r="Q31" i="23" s="1"/>
  <c r="BK49" i="15"/>
  <c r="Q47" i="23" s="1"/>
  <c r="BK65" i="15"/>
  <c r="Q63" i="23" s="1"/>
  <c r="BK103" i="15"/>
  <c r="Q101" i="23" s="1"/>
  <c r="BK109" i="15"/>
  <c r="Q107" i="23" s="1"/>
  <c r="BK76" i="15"/>
  <c r="Q74" i="23" s="1"/>
  <c r="BK92" i="15"/>
  <c r="Q90" i="23" s="1"/>
  <c r="BK108" i="15"/>
  <c r="Q106" i="23" s="1"/>
  <c r="BK124" i="15"/>
  <c r="Q122" i="23" s="1"/>
  <c r="BK144" i="15"/>
  <c r="Q142" i="23" s="1"/>
  <c r="BK142" i="15"/>
  <c r="Q140" i="23" s="1"/>
  <c r="BK133" i="15"/>
  <c r="Q131" i="23" s="1"/>
  <c r="BK155" i="15"/>
  <c r="Q153" i="23" s="1"/>
  <c r="BK182" i="15"/>
  <c r="Q180" i="23" s="1"/>
  <c r="BK187" i="15"/>
  <c r="Q185" i="23" s="1"/>
  <c r="E90" i="3"/>
  <c r="BN3" i="12"/>
  <c r="BK7" i="15"/>
  <c r="Q5" i="23" s="1"/>
  <c r="AU61" i="7"/>
  <c r="BG161" i="7"/>
  <c r="BG153" i="7"/>
  <c r="BG87" i="7"/>
  <c r="BG46" i="7"/>
  <c r="W16" i="8"/>
  <c r="W8" i="8"/>
  <c r="BK190" i="12"/>
  <c r="O188" i="22" s="1"/>
  <c r="BK204" i="15"/>
  <c r="Q202" i="23" s="1"/>
  <c r="BK196" i="15"/>
  <c r="Q194" i="23" s="1"/>
  <c r="BK81" i="15"/>
  <c r="Q79" i="23" s="1"/>
  <c r="BK30" i="15"/>
  <c r="Q28" i="23" s="1"/>
  <c r="BK46" i="15"/>
  <c r="Q44" i="23" s="1"/>
  <c r="BK62" i="15"/>
  <c r="Q60" i="23" s="1"/>
  <c r="BK91" i="15"/>
  <c r="Q89" i="23" s="1"/>
  <c r="BK10" i="15"/>
  <c r="Q8" i="23" s="1"/>
  <c r="BK19" i="15"/>
  <c r="Q17" i="23" s="1"/>
  <c r="BK35" i="15"/>
  <c r="Q33" i="23" s="1"/>
  <c r="BK51" i="15"/>
  <c r="Q49" i="23" s="1"/>
  <c r="BK67" i="15"/>
  <c r="Q65" i="23" s="1"/>
  <c r="BK111" i="15"/>
  <c r="Q109" i="23" s="1"/>
  <c r="BK117" i="15"/>
  <c r="Q115" i="23" s="1"/>
  <c r="BK78" i="15"/>
  <c r="Q76" i="23" s="1"/>
  <c r="BK94" i="15"/>
  <c r="Q92" i="23" s="1"/>
  <c r="BK110" i="15"/>
  <c r="Q108" i="23" s="1"/>
  <c r="BK135" i="15"/>
  <c r="Q133" i="23" s="1"/>
  <c r="BK148" i="15"/>
  <c r="Q146" i="23" s="1"/>
  <c r="BK146" i="15"/>
  <c r="Q144" i="23" s="1"/>
  <c r="BK137" i="15"/>
  <c r="Q135" i="23" s="1"/>
  <c r="BK157" i="15"/>
  <c r="Q155" i="23" s="1"/>
  <c r="BK184" i="15"/>
  <c r="Q182" i="23" s="1"/>
  <c r="BK189" i="15"/>
  <c r="Q187" i="23" s="1"/>
  <c r="K121" i="3"/>
  <c r="BG194" i="12"/>
  <c r="K90" i="7"/>
  <c r="Q64" i="7"/>
  <c r="Q12" i="7"/>
  <c r="Q11" i="7"/>
  <c r="AU76" i="7"/>
  <c r="AU60" i="7"/>
  <c r="AU44" i="7"/>
  <c r="AU28" i="7"/>
  <c r="AU21" i="7"/>
  <c r="AU15" i="7"/>
  <c r="BG160" i="7"/>
  <c r="BG152" i="7"/>
  <c r="BG93" i="7"/>
  <c r="BG72" i="7"/>
  <c r="W15" i="8"/>
  <c r="W7" i="8"/>
  <c r="AU19" i="8"/>
  <c r="BK131" i="14"/>
  <c r="Q129" i="22" s="1"/>
  <c r="BK201" i="15"/>
  <c r="Q199" i="23" s="1"/>
  <c r="BK193" i="15"/>
  <c r="Q191" i="23" s="1"/>
  <c r="BK173" i="15"/>
  <c r="Q171" i="23" s="1"/>
  <c r="BK180" i="15"/>
  <c r="Q178" i="23" s="1"/>
  <c r="BK179" i="15"/>
  <c r="Q177" i="23" s="1"/>
  <c r="BK177" i="15"/>
  <c r="Q175" i="23" s="1"/>
  <c r="BK32" i="15"/>
  <c r="Q30" i="23" s="1"/>
  <c r="BK48" i="15"/>
  <c r="Q46" i="23" s="1"/>
  <c r="BK64" i="15"/>
  <c r="Q62" i="23" s="1"/>
  <c r="BK99" i="15"/>
  <c r="Q97" i="23" s="1"/>
  <c r="BK11" i="15"/>
  <c r="Q9" i="23" s="1"/>
  <c r="BK21" i="15"/>
  <c r="Q19" i="23" s="1"/>
  <c r="BK37" i="15"/>
  <c r="Q35" i="23" s="1"/>
  <c r="BK53" i="15"/>
  <c r="Q51" i="23" s="1"/>
  <c r="BK69" i="15"/>
  <c r="Q67" i="23" s="1"/>
  <c r="BK119" i="15"/>
  <c r="Q117" i="23" s="1"/>
  <c r="BK127" i="15"/>
  <c r="Q125" i="23" s="1"/>
  <c r="BK80" i="15"/>
  <c r="Q78" i="23" s="1"/>
  <c r="BK96" i="15"/>
  <c r="Q94" i="23" s="1"/>
  <c r="BK112" i="15"/>
  <c r="Q110" i="23" s="1"/>
  <c r="BK151" i="15"/>
  <c r="Q149" i="23" s="1"/>
  <c r="BK152" i="15"/>
  <c r="Q150" i="23" s="1"/>
  <c r="BK150" i="15"/>
  <c r="Q148" i="23" s="1"/>
  <c r="BK141" i="15"/>
  <c r="Q139" i="23" s="1"/>
  <c r="BK159" i="15"/>
  <c r="Q157" i="23" s="1"/>
  <c r="BK186" i="15"/>
  <c r="Q184" i="23" s="1"/>
  <c r="BK191" i="15"/>
  <c r="Q189" i="23" s="1"/>
  <c r="BK105" i="15"/>
  <c r="Q103" i="23" s="1"/>
  <c r="W6" i="4"/>
  <c r="BG202" i="12"/>
  <c r="K161" i="7"/>
  <c r="Q52" i="7"/>
  <c r="Q8" i="7"/>
  <c r="Q7" i="7"/>
  <c r="AU74" i="7"/>
  <c r="AU58" i="7"/>
  <c r="AU42" i="7"/>
  <c r="AU26" i="7"/>
  <c r="AU29" i="7"/>
  <c r="AU63" i="7"/>
  <c r="BG159" i="7"/>
  <c r="BG151" i="7"/>
  <c r="BG92" i="7"/>
  <c r="BG78" i="7"/>
  <c r="W14" i="8"/>
  <c r="AU18" i="8"/>
  <c r="BK162" i="12"/>
  <c r="O160" i="22" s="1"/>
  <c r="BK198" i="15"/>
  <c r="Q196" i="23" s="1"/>
  <c r="BK172" i="15"/>
  <c r="Q170" i="23" s="1"/>
  <c r="BK171" i="15"/>
  <c r="Q169" i="23" s="1"/>
  <c r="BK174" i="15"/>
  <c r="Q172" i="23" s="1"/>
  <c r="BK18" i="15"/>
  <c r="Q16" i="23" s="1"/>
  <c r="BK34" i="15"/>
  <c r="Q32" i="23" s="1"/>
  <c r="BK50" i="15"/>
  <c r="Q48" i="23" s="1"/>
  <c r="BK66" i="15"/>
  <c r="Q64" i="23" s="1"/>
  <c r="BK107" i="15"/>
  <c r="Q105" i="23" s="1"/>
  <c r="BK12" i="15"/>
  <c r="Q10" i="23" s="1"/>
  <c r="BK23" i="15"/>
  <c r="Q21" i="23" s="1"/>
  <c r="BK39" i="15"/>
  <c r="Q37" i="23" s="1"/>
  <c r="BK55" i="15"/>
  <c r="Q53" i="23" s="1"/>
  <c r="BK71" i="15"/>
  <c r="Q69" i="23" s="1"/>
  <c r="BK74" i="15"/>
  <c r="Q72" i="23" s="1"/>
  <c r="BK129" i="15"/>
  <c r="Q127" i="23" s="1"/>
  <c r="BK82" i="15"/>
  <c r="Q80" i="23" s="1"/>
  <c r="BK98" i="15"/>
  <c r="Q96" i="23" s="1"/>
  <c r="BK114" i="15"/>
  <c r="Q112" i="23" s="1"/>
  <c r="BK160" i="15"/>
  <c r="Q158" i="23" s="1"/>
  <c r="BK154" i="15"/>
  <c r="Q152" i="23" s="1"/>
  <c r="BK158" i="15"/>
  <c r="Q156" i="23" s="1"/>
  <c r="BK145" i="15"/>
  <c r="Q143" i="23" s="1"/>
  <c r="BK161" i="15"/>
  <c r="Q159" i="23" s="1"/>
  <c r="BK188" i="15"/>
  <c r="Q186" i="23" s="1"/>
  <c r="BK192" i="15"/>
  <c r="Q190" i="23" s="1"/>
  <c r="K158" i="7"/>
  <c r="BJ121" i="15"/>
  <c r="E119" i="23" s="1"/>
  <c r="AC176" i="14"/>
  <c r="AC18" i="14"/>
  <c r="AC26" i="14"/>
  <c r="AC34" i="14"/>
  <c r="AC42" i="14"/>
  <c r="BK42" i="14" s="1"/>
  <c r="Q40" i="22" s="1"/>
  <c r="AC50" i="14"/>
  <c r="AC58" i="14"/>
  <c r="AC66" i="14"/>
  <c r="AC74" i="14"/>
  <c r="AC82" i="14"/>
  <c r="AC90" i="14"/>
  <c r="AC98" i="14"/>
  <c r="AC106" i="14"/>
  <c r="BK106" i="14" s="1"/>
  <c r="Q104" i="22" s="1"/>
  <c r="AC114" i="14"/>
  <c r="AC122" i="14"/>
  <c r="AC141" i="14"/>
  <c r="AC157" i="14"/>
  <c r="AC132" i="14"/>
  <c r="AC148" i="14"/>
  <c r="AC164" i="14"/>
  <c r="AC189" i="14"/>
  <c r="BK189" i="14" s="1"/>
  <c r="Q187" i="22" s="1"/>
  <c r="AC195" i="14"/>
  <c r="AC6" i="14"/>
  <c r="AC9" i="14"/>
  <c r="AC194" i="14"/>
  <c r="AC20" i="14"/>
  <c r="BK20" i="14" s="1"/>
  <c r="Q18" i="22" s="1"/>
  <c r="AC28" i="14"/>
  <c r="AC36" i="14"/>
  <c r="AC44" i="14"/>
  <c r="BK44" i="14" s="1"/>
  <c r="Q42" i="22" s="1"/>
  <c r="AC52" i="14"/>
  <c r="AC60" i="14"/>
  <c r="AC68" i="14"/>
  <c r="AC76" i="14"/>
  <c r="AC84" i="14"/>
  <c r="AC92" i="14"/>
  <c r="AC100" i="14"/>
  <c r="AC108" i="14"/>
  <c r="BK108" i="14" s="1"/>
  <c r="Q106" i="22" s="1"/>
  <c r="AC116" i="14"/>
  <c r="AC124" i="14"/>
  <c r="AC145" i="14"/>
  <c r="AC161" i="14"/>
  <c r="AC136" i="14"/>
  <c r="AC152" i="14"/>
  <c r="AC168" i="14"/>
  <c r="AC180" i="14"/>
  <c r="BK180" i="14" s="1"/>
  <c r="Q178" i="22" s="1"/>
  <c r="AC15" i="14"/>
  <c r="AC7" i="14"/>
  <c r="AC202" i="14"/>
  <c r="BK202" i="14" s="1"/>
  <c r="Q200" i="22" s="1"/>
  <c r="AC198" i="14"/>
  <c r="AC193" i="14"/>
  <c r="AC173" i="14"/>
  <c r="AC179" i="14"/>
  <c r="BK179" i="14" s="1"/>
  <c r="Q177" i="22" s="1"/>
  <c r="AC125" i="14"/>
  <c r="AC21" i="14"/>
  <c r="AC29" i="14"/>
  <c r="AC37" i="14"/>
  <c r="AC45" i="14"/>
  <c r="AC53" i="14"/>
  <c r="AC61" i="14"/>
  <c r="AC69" i="14"/>
  <c r="AC77" i="14"/>
  <c r="BK77" i="14" s="1"/>
  <c r="Q75" i="22" s="1"/>
  <c r="AC85" i="14"/>
  <c r="AC93" i="14"/>
  <c r="AC101" i="14"/>
  <c r="AC109" i="14"/>
  <c r="AC117" i="14"/>
  <c r="AC131" i="14"/>
  <c r="AC147" i="14"/>
  <c r="AC163" i="14"/>
  <c r="AC138" i="14"/>
  <c r="BK138" i="14" s="1"/>
  <c r="Q136" i="22" s="1"/>
  <c r="AC154" i="14"/>
  <c r="AC170" i="14"/>
  <c r="BK170" i="14" s="1"/>
  <c r="Q168" i="22" s="1"/>
  <c r="AC182" i="14"/>
  <c r="AC14" i="14"/>
  <c r="AC192" i="14"/>
  <c r="AC175" i="14"/>
  <c r="AC127" i="14"/>
  <c r="BK127" i="14" s="1"/>
  <c r="Q125" i="22" s="1"/>
  <c r="AC22" i="14"/>
  <c r="AC30" i="14"/>
  <c r="AC38" i="14"/>
  <c r="AC46" i="14"/>
  <c r="AC54" i="14"/>
  <c r="AC62" i="14"/>
  <c r="AC70" i="14"/>
  <c r="AC78" i="14"/>
  <c r="BK78" i="14" s="1"/>
  <c r="Q76" i="22" s="1"/>
  <c r="AC86" i="14"/>
  <c r="AC94" i="14"/>
  <c r="AC102" i="14"/>
  <c r="AC110" i="14"/>
  <c r="AC118" i="14"/>
  <c r="AC133" i="14"/>
  <c r="AC149" i="14"/>
  <c r="AC165" i="14"/>
  <c r="BK165" i="14" s="1"/>
  <c r="Q163" i="22" s="1"/>
  <c r="AC140" i="14"/>
  <c r="AC156" i="14"/>
  <c r="AC181" i="14"/>
  <c r="AC184" i="14"/>
  <c r="BK184" i="14" s="1"/>
  <c r="Q182" i="22" s="1"/>
  <c r="AC13" i="14"/>
  <c r="AC205" i="14"/>
  <c r="AC201" i="14"/>
  <c r="AC197" i="14"/>
  <c r="BK197" i="14" s="1"/>
  <c r="Q195" i="22" s="1"/>
  <c r="AC129" i="14"/>
  <c r="AC23" i="14"/>
  <c r="AC31" i="14"/>
  <c r="AC39" i="14"/>
  <c r="AC47" i="14"/>
  <c r="BK47" i="14" s="1"/>
  <c r="Q45" i="22" s="1"/>
  <c r="AC55" i="14"/>
  <c r="AC63" i="14"/>
  <c r="AC71" i="14"/>
  <c r="AC79" i="14"/>
  <c r="AC87" i="14"/>
  <c r="AC95" i="14"/>
  <c r="AC103" i="14"/>
  <c r="AC111" i="14"/>
  <c r="BK111" i="14" s="1"/>
  <c r="Q109" i="22" s="1"/>
  <c r="AC119" i="14"/>
  <c r="AC135" i="14"/>
  <c r="AC151" i="14"/>
  <c r="BK151" i="14" s="1"/>
  <c r="Q149" i="22" s="1"/>
  <c r="AC167" i="14"/>
  <c r="AC142" i="14"/>
  <c r="BK142" i="14" s="1"/>
  <c r="Q140" i="22" s="1"/>
  <c r="AC158" i="14"/>
  <c r="AC183" i="14"/>
  <c r="AC186" i="14"/>
  <c r="AC12" i="14"/>
  <c r="AC174" i="14"/>
  <c r="BK174" i="14" s="1"/>
  <c r="Q172" i="22" s="1"/>
  <c r="AC126" i="14"/>
  <c r="BK126" i="14" s="1"/>
  <c r="Q124" i="22" s="1"/>
  <c r="AC24" i="14"/>
  <c r="AC32" i="14"/>
  <c r="AC40" i="14"/>
  <c r="AC48" i="14"/>
  <c r="AC56" i="14"/>
  <c r="AC64" i="14"/>
  <c r="AC72" i="14"/>
  <c r="AC80" i="14"/>
  <c r="BK80" i="14" s="1"/>
  <c r="Q78" i="22" s="1"/>
  <c r="AC88" i="14"/>
  <c r="AC96" i="14"/>
  <c r="AC104" i="14"/>
  <c r="AC112" i="14"/>
  <c r="AC120" i="14"/>
  <c r="AC137" i="14"/>
  <c r="AC153" i="14"/>
  <c r="AC169" i="14"/>
  <c r="BK169" i="14" s="1"/>
  <c r="Q167" i="22" s="1"/>
  <c r="AC144" i="14"/>
  <c r="AC160" i="14"/>
  <c r="AC185" i="14"/>
  <c r="AC188" i="14"/>
  <c r="AC11" i="14"/>
  <c r="AC204" i="14"/>
  <c r="AC200" i="14"/>
  <c r="AC196" i="14"/>
  <c r="BK196" i="14" s="1"/>
  <c r="Q194" i="22" s="1"/>
  <c r="AC177" i="14"/>
  <c r="AC128" i="14"/>
  <c r="AC25" i="14"/>
  <c r="AC33" i="14"/>
  <c r="AC41" i="14"/>
  <c r="BK41" i="14" s="1"/>
  <c r="Q39" i="22" s="1"/>
  <c r="AC49" i="14"/>
  <c r="AC57" i="14"/>
  <c r="AC65" i="14"/>
  <c r="BK65" i="14" s="1"/>
  <c r="Q63" i="22" s="1"/>
  <c r="AC73" i="14"/>
  <c r="AC81" i="14"/>
  <c r="AC89" i="14"/>
  <c r="AC97" i="14"/>
  <c r="AC105" i="14"/>
  <c r="BK105" i="14" s="1"/>
  <c r="Q103" i="22" s="1"/>
  <c r="AC113" i="14"/>
  <c r="AC121" i="14"/>
  <c r="AC139" i="14"/>
  <c r="BK139" i="14" s="1"/>
  <c r="Q137" i="22" s="1"/>
  <c r="AC155" i="14"/>
  <c r="AC130" i="14"/>
  <c r="AC146" i="14"/>
  <c r="AC162" i="14"/>
  <c r="AC187" i="14"/>
  <c r="AC190" i="14"/>
  <c r="Q205" i="10"/>
  <c r="Q201" i="10"/>
  <c r="Q197" i="10"/>
  <c r="Q193" i="10"/>
  <c r="Q164" i="10"/>
  <c r="Q159" i="10"/>
  <c r="Q155" i="10"/>
  <c r="Q151" i="10"/>
  <c r="Q147" i="10"/>
  <c r="Q143" i="10"/>
  <c r="Q139" i="10"/>
  <c r="Q135" i="10"/>
  <c r="Q116" i="10"/>
  <c r="Q74" i="10"/>
  <c r="Q72" i="10"/>
  <c r="Q70" i="10"/>
  <c r="Q68" i="10"/>
  <c r="Q66" i="10"/>
  <c r="Q64" i="10"/>
  <c r="Q62" i="10"/>
  <c r="Q60" i="10"/>
  <c r="Q58" i="10"/>
  <c r="Q56" i="10"/>
  <c r="Q54" i="10"/>
  <c r="Q131" i="10"/>
  <c r="Q127" i="10"/>
  <c r="Q123" i="10"/>
  <c r="Q119" i="10"/>
  <c r="Q79" i="10"/>
  <c r="Q87" i="10"/>
  <c r="Q95" i="10"/>
  <c r="Q103" i="10"/>
  <c r="BK103" i="10" s="1"/>
  <c r="Q101" i="21" s="1"/>
  <c r="Q111" i="10"/>
  <c r="Q169" i="10"/>
  <c r="Q177" i="10"/>
  <c r="Q185" i="10"/>
  <c r="BK185" i="10" s="1"/>
  <c r="Q183" i="21" s="1"/>
  <c r="AI160" i="10"/>
  <c r="AI126" i="10"/>
  <c r="Q52" i="10"/>
  <c r="Q50" i="10"/>
  <c r="Q48" i="10"/>
  <c r="Q46" i="10"/>
  <c r="Q44" i="10"/>
  <c r="Q42" i="10"/>
  <c r="Q40" i="10"/>
  <c r="Q38" i="10"/>
  <c r="Q36" i="10"/>
  <c r="Q34" i="10"/>
  <c r="Q32" i="10"/>
  <c r="Q30" i="10"/>
  <c r="Q28" i="10"/>
  <c r="Q26" i="10"/>
  <c r="Q24" i="10"/>
  <c r="Q22" i="10"/>
  <c r="Q20" i="10"/>
  <c r="Q18" i="10"/>
  <c r="Q16" i="10"/>
  <c r="Q14" i="10"/>
  <c r="Q12" i="10"/>
  <c r="Q10" i="10"/>
  <c r="Q8" i="10"/>
  <c r="AI105" i="10"/>
  <c r="Q80" i="10"/>
  <c r="Q88" i="10"/>
  <c r="Q96" i="10"/>
  <c r="Q104" i="10"/>
  <c r="Q112" i="10"/>
  <c r="Q170" i="10"/>
  <c r="BK170" i="10" s="1"/>
  <c r="Q168" i="21" s="1"/>
  <c r="Q178" i="10"/>
  <c r="Q186" i="10"/>
  <c r="Q6" i="10"/>
  <c r="W82" i="10"/>
  <c r="BG40" i="10"/>
  <c r="Q204" i="10"/>
  <c r="Q200" i="10"/>
  <c r="Q196" i="10"/>
  <c r="Q163" i="10"/>
  <c r="BK163" i="10" s="1"/>
  <c r="Q161" i="21" s="1"/>
  <c r="Q162" i="10"/>
  <c r="Q158" i="10"/>
  <c r="Q154" i="10"/>
  <c r="Q150" i="10"/>
  <c r="Q146" i="10"/>
  <c r="Q142" i="10"/>
  <c r="Q138" i="10"/>
  <c r="Q134" i="10"/>
  <c r="Q114" i="10"/>
  <c r="Q130" i="10"/>
  <c r="Q126" i="10"/>
  <c r="Q122" i="10"/>
  <c r="Q118" i="10"/>
  <c r="Q81" i="10"/>
  <c r="Q89" i="10"/>
  <c r="Q97" i="10"/>
  <c r="Q105" i="10"/>
  <c r="Q113" i="10"/>
  <c r="Q171" i="10"/>
  <c r="BK171" i="10" s="1"/>
  <c r="Q169" i="21" s="1"/>
  <c r="Q179" i="10"/>
  <c r="Q187" i="10"/>
  <c r="AI133" i="10"/>
  <c r="AI119" i="10"/>
  <c r="AI91" i="10"/>
  <c r="Q82" i="10"/>
  <c r="Q90" i="10"/>
  <c r="Q98" i="10"/>
  <c r="Q106" i="10"/>
  <c r="Q192" i="10"/>
  <c r="Q172" i="10"/>
  <c r="BK172" i="10" s="1"/>
  <c r="Q170" i="21" s="1"/>
  <c r="Q180" i="10"/>
  <c r="Q188" i="10"/>
  <c r="Q203" i="10"/>
  <c r="Q199" i="10"/>
  <c r="Q195" i="10"/>
  <c r="AI164" i="10"/>
  <c r="Q161" i="10"/>
  <c r="BK161" i="10" s="1"/>
  <c r="Q159" i="21" s="1"/>
  <c r="Q157" i="10"/>
  <c r="BK157" i="10" s="1"/>
  <c r="Q155" i="21" s="1"/>
  <c r="Q153" i="10"/>
  <c r="BK153" i="10" s="1"/>
  <c r="Q151" i="21" s="1"/>
  <c r="Q149" i="10"/>
  <c r="BK149" i="10" s="1"/>
  <c r="Q147" i="21" s="1"/>
  <c r="Q145" i="10"/>
  <c r="BK145" i="10" s="1"/>
  <c r="Q143" i="21" s="1"/>
  <c r="Q141" i="10"/>
  <c r="Q137" i="10"/>
  <c r="BK137" i="10" s="1"/>
  <c r="Q135" i="21" s="1"/>
  <c r="Q75" i="10"/>
  <c r="Q73" i="10"/>
  <c r="Q71" i="10"/>
  <c r="Q69" i="10"/>
  <c r="Q67" i="10"/>
  <c r="Q65" i="10"/>
  <c r="Q63" i="10"/>
  <c r="Q61" i="10"/>
  <c r="Q59" i="10"/>
  <c r="Q57" i="10"/>
  <c r="BK57" i="10" s="1"/>
  <c r="Q55" i="21" s="1"/>
  <c r="Q55" i="10"/>
  <c r="Q133" i="10"/>
  <c r="BK133" i="10" s="1"/>
  <c r="Q131" i="21" s="1"/>
  <c r="Q129" i="10"/>
  <c r="BK129" i="10" s="1"/>
  <c r="Q127" i="21" s="1"/>
  <c r="Q125" i="10"/>
  <c r="BK125" i="10" s="1"/>
  <c r="Q123" i="21" s="1"/>
  <c r="Q121" i="10"/>
  <c r="BK121" i="10" s="1"/>
  <c r="Q119" i="21" s="1"/>
  <c r="Q83" i="10"/>
  <c r="Q91" i="10"/>
  <c r="Q99" i="10"/>
  <c r="Q107" i="10"/>
  <c r="Q165" i="10"/>
  <c r="Q173" i="10"/>
  <c r="BK173" i="10" s="1"/>
  <c r="Q171" i="21" s="1"/>
  <c r="Q181" i="10"/>
  <c r="Q189" i="10"/>
  <c r="AI100" i="10"/>
  <c r="AI172" i="10"/>
  <c r="AI144" i="10"/>
  <c r="Q117" i="10"/>
  <c r="Q53" i="10"/>
  <c r="Q51" i="10"/>
  <c r="Q49" i="10"/>
  <c r="Q47" i="10"/>
  <c r="Q45" i="10"/>
  <c r="Q43" i="10"/>
  <c r="Q41" i="10"/>
  <c r="Q39" i="10"/>
  <c r="Q37" i="10"/>
  <c r="Q35" i="10"/>
  <c r="Q33" i="10"/>
  <c r="Q31" i="10"/>
  <c r="Q29" i="10"/>
  <c r="Q27" i="10"/>
  <c r="Q25" i="10"/>
  <c r="Q23" i="10"/>
  <c r="Q21" i="10"/>
  <c r="Q19" i="10"/>
  <c r="Q17" i="10"/>
  <c r="Q15" i="10"/>
  <c r="Q13" i="10"/>
  <c r="Q11" i="10"/>
  <c r="Q9" i="10"/>
  <c r="BK9" i="10" s="1"/>
  <c r="Q7" i="21" s="1"/>
  <c r="Q7" i="10"/>
  <c r="Q76" i="10"/>
  <c r="BK76" i="10" s="1"/>
  <c r="Q74" i="21" s="1"/>
  <c r="Q84" i="10"/>
  <c r="BK84" i="10" s="1"/>
  <c r="Q82" i="21" s="1"/>
  <c r="Q92" i="10"/>
  <c r="BK92" i="10" s="1"/>
  <c r="Q90" i="21" s="1"/>
  <c r="Q100" i="10"/>
  <c r="BK100" i="10" s="1"/>
  <c r="Q98" i="21" s="1"/>
  <c r="Q108" i="10"/>
  <c r="Q166" i="10"/>
  <c r="BK166" i="10" s="1"/>
  <c r="Q164" i="21" s="1"/>
  <c r="Q174" i="10"/>
  <c r="Q182" i="10"/>
  <c r="Q190" i="10"/>
  <c r="AI177" i="10"/>
  <c r="Q202" i="10"/>
  <c r="Q198" i="10"/>
  <c r="BK198" i="10" s="1"/>
  <c r="Q196" i="21" s="1"/>
  <c r="Q194" i="10"/>
  <c r="BK194" i="10" s="1"/>
  <c r="Q192" i="21" s="1"/>
  <c r="Q160" i="10"/>
  <c r="Q156" i="10"/>
  <c r="Q152" i="10"/>
  <c r="Q148" i="10"/>
  <c r="Q144" i="10"/>
  <c r="Q140" i="10"/>
  <c r="Q136" i="10"/>
  <c r="Q132" i="10"/>
  <c r="Q128" i="10"/>
  <c r="Q124" i="10"/>
  <c r="Q120" i="10"/>
  <c r="Q77" i="10"/>
  <c r="Q85" i="10"/>
  <c r="Q93" i="10"/>
  <c r="Q101" i="10"/>
  <c r="Q109" i="10"/>
  <c r="Q167" i="10"/>
  <c r="Q175" i="10"/>
  <c r="Q183" i="10"/>
  <c r="AI86" i="10"/>
  <c r="AI178" i="10"/>
  <c r="W66" i="10"/>
  <c r="W34" i="10"/>
  <c r="W110" i="10"/>
  <c r="W78" i="10"/>
  <c r="W61" i="10"/>
  <c r="W31" i="10"/>
  <c r="W58" i="10"/>
  <c r="W26" i="10"/>
  <c r="W102" i="10"/>
  <c r="W73" i="10"/>
  <c r="W55" i="10"/>
  <c r="W23" i="10"/>
  <c r="BG12" i="10"/>
  <c r="W54" i="10"/>
  <c r="W22" i="10"/>
  <c r="W98" i="10"/>
  <c r="W71" i="10"/>
  <c r="W51" i="10"/>
  <c r="W19" i="10"/>
  <c r="W50" i="10"/>
  <c r="W18" i="10"/>
  <c r="W94" i="10"/>
  <c r="W69" i="10"/>
  <c r="W47" i="10"/>
  <c r="W15" i="10"/>
  <c r="W76" i="10"/>
  <c r="W46" i="10"/>
  <c r="W14" i="10"/>
  <c r="W90" i="10"/>
  <c r="W67" i="10"/>
  <c r="W43" i="10"/>
  <c r="W11" i="10"/>
  <c r="W42" i="10"/>
  <c r="W10" i="10"/>
  <c r="W86" i="10"/>
  <c r="W65" i="10"/>
  <c r="W39" i="10"/>
  <c r="W7" i="10"/>
  <c r="AC61" i="10"/>
  <c r="AC181" i="10"/>
  <c r="AC161" i="10"/>
  <c r="AC45" i="10"/>
  <c r="AC82" i="10"/>
  <c r="BG201" i="10"/>
  <c r="BG28" i="10"/>
  <c r="AC153" i="10"/>
  <c r="AC37" i="10"/>
  <c r="AC90" i="10"/>
  <c r="AC148" i="10"/>
  <c r="AC29" i="10"/>
  <c r="AC98" i="10"/>
  <c r="AC140" i="10"/>
  <c r="AC21" i="10"/>
  <c r="AC106" i="10"/>
  <c r="AC205" i="10"/>
  <c r="AC132" i="10"/>
  <c r="AC13" i="10"/>
  <c r="AC165" i="10"/>
  <c r="AC197" i="10"/>
  <c r="AC124" i="10"/>
  <c r="AC69" i="10"/>
  <c r="AC173" i="10"/>
  <c r="BG203" i="10"/>
  <c r="BG202" i="10"/>
  <c r="BG32" i="10"/>
  <c r="BG67" i="10"/>
  <c r="BG199" i="10"/>
  <c r="BG198" i="10"/>
  <c r="BG42" i="10"/>
  <c r="BG197" i="10"/>
  <c r="BG196" i="10"/>
  <c r="BG50" i="10"/>
  <c r="BG195" i="10"/>
  <c r="BG194" i="10"/>
  <c r="BG52" i="10"/>
  <c r="BG193" i="10"/>
  <c r="BG10" i="10"/>
  <c r="BG66" i="10"/>
  <c r="AC200" i="10"/>
  <c r="AC192" i="10"/>
  <c r="AI153" i="10"/>
  <c r="AC164" i="10"/>
  <c r="AC156" i="10"/>
  <c r="AI148" i="10"/>
  <c r="AI137" i="10"/>
  <c r="AI130" i="10"/>
  <c r="AC151" i="10"/>
  <c r="AC143" i="10"/>
  <c r="AC135" i="10"/>
  <c r="AC127" i="10"/>
  <c r="AC119" i="10"/>
  <c r="AC115" i="10"/>
  <c r="AI123" i="10"/>
  <c r="AC74" i="10"/>
  <c r="AC66" i="10"/>
  <c r="AC58" i="10"/>
  <c r="AC50" i="10"/>
  <c r="AC42" i="10"/>
  <c r="AC34" i="10"/>
  <c r="AC26" i="10"/>
  <c r="AC18" i="10"/>
  <c r="AC10" i="10"/>
  <c r="AC81" i="10"/>
  <c r="AC89" i="10"/>
  <c r="AC97" i="10"/>
  <c r="AC105" i="10"/>
  <c r="AC113" i="10"/>
  <c r="AC172" i="10"/>
  <c r="AC180" i="10"/>
  <c r="AC188" i="10"/>
  <c r="AI113" i="10"/>
  <c r="AI99" i="10"/>
  <c r="AI77" i="10"/>
  <c r="AC116" i="10"/>
  <c r="AI108" i="10"/>
  <c r="AI94" i="10"/>
  <c r="AI175" i="10"/>
  <c r="AI173" i="10"/>
  <c r="AI170" i="10"/>
  <c r="AI200" i="10"/>
  <c r="AI64" i="10"/>
  <c r="AI198" i="10"/>
  <c r="AC202" i="10"/>
  <c r="AC194" i="10"/>
  <c r="AI156" i="10"/>
  <c r="AC158" i="10"/>
  <c r="AI147" i="10"/>
  <c r="AI140" i="10"/>
  <c r="AC145" i="10"/>
  <c r="AC137" i="10"/>
  <c r="AC129" i="10"/>
  <c r="AC121" i="10"/>
  <c r="AI129" i="10"/>
  <c r="AI122" i="10"/>
  <c r="AC72" i="10"/>
  <c r="AC64" i="10"/>
  <c r="AC56" i="10"/>
  <c r="AC48" i="10"/>
  <c r="AC40" i="10"/>
  <c r="AC32" i="10"/>
  <c r="AC24" i="10"/>
  <c r="AC16" i="10"/>
  <c r="AC8" i="10"/>
  <c r="AC83" i="10"/>
  <c r="AC91" i="10"/>
  <c r="AC99" i="10"/>
  <c r="AC107" i="10"/>
  <c r="AC166" i="10"/>
  <c r="AC174" i="10"/>
  <c r="AC182" i="10"/>
  <c r="AC190" i="10"/>
  <c r="AI111" i="10"/>
  <c r="AI97" i="10"/>
  <c r="AI83" i="10"/>
  <c r="AI106" i="10"/>
  <c r="AI92" i="10"/>
  <c r="AI78" i="10"/>
  <c r="AI176" i="10"/>
  <c r="AI185" i="10"/>
  <c r="AI180" i="10"/>
  <c r="AI194" i="10"/>
  <c r="BG63" i="10"/>
  <c r="AC199" i="10"/>
  <c r="AI192" i="10"/>
  <c r="AI163" i="10"/>
  <c r="BL163" i="10" s="1"/>
  <c r="BM163" i="10" s="1"/>
  <c r="AI159" i="10"/>
  <c r="AI152" i="10"/>
  <c r="AC163" i="10"/>
  <c r="AC155" i="10"/>
  <c r="AI150" i="10"/>
  <c r="AI143" i="10"/>
  <c r="AI136" i="10"/>
  <c r="AC150" i="10"/>
  <c r="AC142" i="10"/>
  <c r="AC134" i="10"/>
  <c r="AC126" i="10"/>
  <c r="AC118" i="10"/>
  <c r="AI125" i="10"/>
  <c r="AI118" i="10"/>
  <c r="AC75" i="10"/>
  <c r="AC67" i="10"/>
  <c r="AC59" i="10"/>
  <c r="AC51" i="10"/>
  <c r="AC43" i="10"/>
  <c r="AC35" i="10"/>
  <c r="AC27" i="10"/>
  <c r="AC19" i="10"/>
  <c r="AC11" i="10"/>
  <c r="AC76" i="10"/>
  <c r="AC84" i="10"/>
  <c r="AC92" i="10"/>
  <c r="AC100" i="10"/>
  <c r="AC108" i="10"/>
  <c r="AC167" i="10"/>
  <c r="AC175" i="10"/>
  <c r="AC183" i="10"/>
  <c r="AC191" i="10"/>
  <c r="AI103" i="10"/>
  <c r="AI89" i="10"/>
  <c r="AI112" i="10"/>
  <c r="AI98" i="10"/>
  <c r="AI84" i="10"/>
  <c r="AI183" i="10"/>
  <c r="AI165" i="10"/>
  <c r="AI182" i="10"/>
  <c r="AI193" i="10"/>
  <c r="AC204" i="10"/>
  <c r="AC196" i="10"/>
  <c r="AI155" i="10"/>
  <c r="AC160" i="10"/>
  <c r="AC152" i="10"/>
  <c r="AI146" i="10"/>
  <c r="AI139" i="10"/>
  <c r="AI132" i="10"/>
  <c r="AC147" i="10"/>
  <c r="AC139" i="10"/>
  <c r="AC131" i="10"/>
  <c r="AC123" i="10"/>
  <c r="AI121" i="10"/>
  <c r="AC70" i="10"/>
  <c r="AC62" i="10"/>
  <c r="AC54" i="10"/>
  <c r="AC46" i="10"/>
  <c r="AC38" i="10"/>
  <c r="AC30" i="10"/>
  <c r="AC22" i="10"/>
  <c r="AC14" i="10"/>
  <c r="AC77" i="10"/>
  <c r="AC85" i="10"/>
  <c r="AC93" i="10"/>
  <c r="AC101" i="10"/>
  <c r="AC109" i="10"/>
  <c r="AC168" i="10"/>
  <c r="AC176" i="10"/>
  <c r="AC184" i="10"/>
  <c r="AI109" i="10"/>
  <c r="AI95" i="10"/>
  <c r="AI81" i="10"/>
  <c r="AI104" i="10"/>
  <c r="AI90" i="10"/>
  <c r="AI76" i="10"/>
  <c r="AI114" i="10"/>
  <c r="AI191" i="10"/>
  <c r="AI166" i="10"/>
  <c r="AI184" i="10"/>
  <c r="AI73" i="10"/>
  <c r="BG68" i="10"/>
  <c r="AC201" i="10"/>
  <c r="AC193" i="10"/>
  <c r="AI158" i="10"/>
  <c r="AI151" i="10"/>
  <c r="AC157" i="10"/>
  <c r="AI149" i="10"/>
  <c r="AI142" i="10"/>
  <c r="AI135" i="10"/>
  <c r="AC144" i="10"/>
  <c r="AC136" i="10"/>
  <c r="AC128" i="10"/>
  <c r="AC120" i="10"/>
  <c r="AC117" i="10"/>
  <c r="AI128" i="10"/>
  <c r="AC73" i="10"/>
  <c r="AC65" i="10"/>
  <c r="AC57" i="10"/>
  <c r="AC49" i="10"/>
  <c r="AC41" i="10"/>
  <c r="AC33" i="10"/>
  <c r="AC25" i="10"/>
  <c r="AC17" i="10"/>
  <c r="AC9" i="10"/>
  <c r="AC78" i="10"/>
  <c r="AC86" i="10"/>
  <c r="AC94" i="10"/>
  <c r="AC102" i="10"/>
  <c r="AC110" i="10"/>
  <c r="AC169" i="10"/>
  <c r="AC177" i="10"/>
  <c r="AC185" i="10"/>
  <c r="AI101" i="10"/>
  <c r="AI87" i="10"/>
  <c r="AI117" i="10"/>
  <c r="AI96" i="10"/>
  <c r="AI82" i="10"/>
  <c r="AI116" i="10"/>
  <c r="AI174" i="10"/>
  <c r="AI167" i="10"/>
  <c r="AI186" i="10"/>
  <c r="AC6" i="10"/>
  <c r="AI69" i="10"/>
  <c r="AC198" i="10"/>
  <c r="AI162" i="10"/>
  <c r="AI161" i="10"/>
  <c r="AI154" i="10"/>
  <c r="AC162" i="10"/>
  <c r="AC154" i="10"/>
  <c r="AI145" i="10"/>
  <c r="AI138" i="10"/>
  <c r="AI131" i="10"/>
  <c r="AC149" i="10"/>
  <c r="AC141" i="10"/>
  <c r="AC133" i="10"/>
  <c r="BL133" i="10" s="1"/>
  <c r="BM133" i="10" s="1"/>
  <c r="AC125" i="10"/>
  <c r="AI124" i="10"/>
  <c r="AC68" i="10"/>
  <c r="AC60" i="10"/>
  <c r="AC52" i="10"/>
  <c r="AC44" i="10"/>
  <c r="AC36" i="10"/>
  <c r="AC28" i="10"/>
  <c r="AC20" i="10"/>
  <c r="AC12" i="10"/>
  <c r="AC79" i="10"/>
  <c r="AC87" i="10"/>
  <c r="AC95" i="10"/>
  <c r="AC103" i="10"/>
  <c r="AC111" i="10"/>
  <c r="AC170" i="10"/>
  <c r="AC178" i="10"/>
  <c r="AC186" i="10"/>
  <c r="AI93" i="10"/>
  <c r="AI79" i="10"/>
  <c r="AI110" i="10"/>
  <c r="AI88" i="10"/>
  <c r="AI171" i="10"/>
  <c r="AI179" i="10"/>
  <c r="AI168" i="10"/>
  <c r="AI188" i="10"/>
  <c r="AI205" i="10"/>
  <c r="AI41" i="10"/>
  <c r="BG16" i="10"/>
  <c r="AC203" i="10"/>
  <c r="AC195" i="10"/>
  <c r="AI157" i="10"/>
  <c r="BJ157" i="10" s="1"/>
  <c r="E155" i="21" s="1"/>
  <c r="AC159" i="10"/>
  <c r="AI141" i="10"/>
  <c r="AI134" i="10"/>
  <c r="AC146" i="10"/>
  <c r="AC138" i="10"/>
  <c r="AC130" i="10"/>
  <c r="AC122" i="10"/>
  <c r="AI127" i="10"/>
  <c r="AI120" i="10"/>
  <c r="AC71" i="10"/>
  <c r="AC63" i="10"/>
  <c r="AC55" i="10"/>
  <c r="AC47" i="10"/>
  <c r="AC39" i="10"/>
  <c r="AC31" i="10"/>
  <c r="AC23" i="10"/>
  <c r="AC15" i="10"/>
  <c r="AC7" i="10"/>
  <c r="AC80" i="10"/>
  <c r="AC88" i="10"/>
  <c r="AC96" i="10"/>
  <c r="AC104" i="10"/>
  <c r="AC112" i="10"/>
  <c r="AC171" i="10"/>
  <c r="AC179" i="10"/>
  <c r="AC187" i="10"/>
  <c r="AI107" i="10"/>
  <c r="AI85" i="10"/>
  <c r="AI102" i="10"/>
  <c r="AI80" i="10"/>
  <c r="AI181" i="10"/>
  <c r="AI187" i="10"/>
  <c r="AI169" i="10"/>
  <c r="AI190" i="10"/>
  <c r="AI204" i="10"/>
  <c r="AI25" i="10"/>
  <c r="BG24" i="10"/>
  <c r="BK176" i="2"/>
  <c r="N174" i="20" s="1"/>
  <c r="BJ176" i="2"/>
  <c r="B174" i="20" s="1"/>
  <c r="BK77" i="2"/>
  <c r="N75" i="20" s="1"/>
  <c r="BJ77" i="2"/>
  <c r="B75" i="20" s="1"/>
  <c r="BK137" i="2"/>
  <c r="N135" i="20" s="1"/>
  <c r="BJ137" i="2"/>
  <c r="B135" i="20" s="1"/>
  <c r="BK145" i="2"/>
  <c r="N143" i="20" s="1"/>
  <c r="BJ145" i="2"/>
  <c r="B143" i="20" s="1"/>
  <c r="BK52" i="2"/>
  <c r="N50" i="20" s="1"/>
  <c r="BJ52" i="2"/>
  <c r="B50" i="20" s="1"/>
  <c r="BK197" i="3"/>
  <c r="O195" i="20" s="1"/>
  <c r="BK163" i="3"/>
  <c r="O161" i="20" s="1"/>
  <c r="BK160" i="3"/>
  <c r="O158" i="20" s="1"/>
  <c r="BK144" i="3"/>
  <c r="O142" i="20" s="1"/>
  <c r="BK159" i="3"/>
  <c r="O157" i="20" s="1"/>
  <c r="BK145" i="3"/>
  <c r="O143" i="20" s="1"/>
  <c r="BK129" i="3"/>
  <c r="O127" i="20" s="1"/>
  <c r="BK153" i="3"/>
  <c r="O151" i="20" s="1"/>
  <c r="BK143" i="3"/>
  <c r="O141" i="20" s="1"/>
  <c r="BK162" i="3"/>
  <c r="O160" i="20" s="1"/>
  <c r="BK47" i="3"/>
  <c r="O45" i="20" s="1"/>
  <c r="BK31" i="3"/>
  <c r="O29" i="20" s="1"/>
  <c r="BK15" i="3"/>
  <c r="O13" i="20" s="1"/>
  <c r="BK55" i="3"/>
  <c r="O53" i="20" s="1"/>
  <c r="BK66" i="3"/>
  <c r="O64" i="20" s="1"/>
  <c r="BK84" i="3"/>
  <c r="O82" i="20" s="1"/>
  <c r="BK87" i="3"/>
  <c r="O85" i="20" s="1"/>
  <c r="BK103" i="3"/>
  <c r="O101" i="20" s="1"/>
  <c r="BK112" i="3"/>
  <c r="O110" i="20" s="1"/>
  <c r="BK185" i="3"/>
  <c r="O183" i="20" s="1"/>
  <c r="BK177" i="3"/>
  <c r="O175" i="20" s="1"/>
  <c r="BK186" i="3"/>
  <c r="O184" i="20" s="1"/>
  <c r="BK48" i="3"/>
  <c r="O46" i="20" s="1"/>
  <c r="BK32" i="3"/>
  <c r="O30" i="20" s="1"/>
  <c r="BK16" i="3"/>
  <c r="O14" i="20" s="1"/>
  <c r="BK198" i="4"/>
  <c r="P196" i="20" s="1"/>
  <c r="BK190" i="4"/>
  <c r="P188" i="20" s="1"/>
  <c r="BK179" i="4"/>
  <c r="P177" i="20" s="1"/>
  <c r="BK95" i="4"/>
  <c r="P93" i="20" s="1"/>
  <c r="BK87" i="4"/>
  <c r="P85" i="20" s="1"/>
  <c r="BK83" i="4"/>
  <c r="P81" i="20" s="1"/>
  <c r="BK66" i="4"/>
  <c r="P64" i="20" s="1"/>
  <c r="BK58" i="4"/>
  <c r="P56" i="20" s="1"/>
  <c r="BK52" i="4"/>
  <c r="P50" i="20" s="1"/>
  <c r="BK41" i="4"/>
  <c r="P39" i="20" s="1"/>
  <c r="BK40" i="4"/>
  <c r="P38" i="20" s="1"/>
  <c r="BK110" i="4"/>
  <c r="P108" i="20" s="1"/>
  <c r="BK125" i="4"/>
  <c r="P123" i="20" s="1"/>
  <c r="BK137" i="4"/>
  <c r="P135" i="20" s="1"/>
  <c r="BK143" i="4"/>
  <c r="P141" i="20" s="1"/>
  <c r="BK116" i="4"/>
  <c r="P114" i="20" s="1"/>
  <c r="BK132" i="4"/>
  <c r="P130" i="20" s="1"/>
  <c r="BK148" i="4"/>
  <c r="P146" i="20" s="1"/>
  <c r="BK161" i="4"/>
  <c r="P159" i="20" s="1"/>
  <c r="BL201" i="8"/>
  <c r="BM201" i="8" s="1"/>
  <c r="BJ201" i="8"/>
  <c r="C199" i="21" s="1"/>
  <c r="BJ193" i="8"/>
  <c r="C191" i="21" s="1"/>
  <c r="BL193" i="8"/>
  <c r="BM193" i="8" s="1"/>
  <c r="BJ179" i="8"/>
  <c r="C177" i="21" s="1"/>
  <c r="BL179" i="8"/>
  <c r="BM179" i="8" s="1"/>
  <c r="BJ122" i="8"/>
  <c r="C120" i="21" s="1"/>
  <c r="BL122" i="8"/>
  <c r="BM122" i="8" s="1"/>
  <c r="BJ109" i="8"/>
  <c r="C107" i="21" s="1"/>
  <c r="BL109" i="8"/>
  <c r="BM109" i="8" s="1"/>
  <c r="BJ118" i="8"/>
  <c r="C116" i="21" s="1"/>
  <c r="BL118" i="8"/>
  <c r="BM118" i="8" s="1"/>
  <c r="BJ88" i="8"/>
  <c r="C86" i="21" s="1"/>
  <c r="BL88" i="8"/>
  <c r="BM88" i="8" s="1"/>
  <c r="BJ104" i="8"/>
  <c r="C102" i="21" s="1"/>
  <c r="BL104" i="8"/>
  <c r="BM104" i="8" s="1"/>
  <c r="BJ25" i="8"/>
  <c r="C23" i="21" s="1"/>
  <c r="BL25" i="8"/>
  <c r="BM25" i="8" s="1"/>
  <c r="BL50" i="8"/>
  <c r="BM50" i="8" s="1"/>
  <c r="BJ50" i="8"/>
  <c r="C48" i="21" s="1"/>
  <c r="BJ59" i="8"/>
  <c r="C57" i="21" s="1"/>
  <c r="BL59" i="8"/>
  <c r="BM59" i="8" s="1"/>
  <c r="BJ60" i="8"/>
  <c r="C58" i="21" s="1"/>
  <c r="BL60" i="8"/>
  <c r="BM60" i="8" s="1"/>
  <c r="BJ73" i="8"/>
  <c r="C71" i="21" s="1"/>
  <c r="BL73" i="8"/>
  <c r="BM73" i="8" s="1"/>
  <c r="BJ81" i="8"/>
  <c r="C79" i="21" s="1"/>
  <c r="BL81" i="8"/>
  <c r="BM81" i="8" s="1"/>
  <c r="BJ93" i="8"/>
  <c r="C91" i="21" s="1"/>
  <c r="BL93" i="8"/>
  <c r="BM93" i="8" s="1"/>
  <c r="BL101" i="8"/>
  <c r="BM101" i="8" s="1"/>
  <c r="BJ101" i="8"/>
  <c r="C99" i="21" s="1"/>
  <c r="BL182" i="8"/>
  <c r="BM182" i="8" s="1"/>
  <c r="BJ182" i="8"/>
  <c r="C180" i="21" s="1"/>
  <c r="BL130" i="8"/>
  <c r="BM130" i="8" s="1"/>
  <c r="BJ130" i="8"/>
  <c r="C128" i="21" s="1"/>
  <c r="BJ138" i="8"/>
  <c r="C136" i="21" s="1"/>
  <c r="BL138" i="8"/>
  <c r="BM138" i="8" s="1"/>
  <c r="BJ146" i="8"/>
  <c r="C144" i="21" s="1"/>
  <c r="BL146" i="8"/>
  <c r="BM146" i="8" s="1"/>
  <c r="BJ154" i="8"/>
  <c r="C152" i="21" s="1"/>
  <c r="BL154" i="8"/>
  <c r="BM154" i="8" s="1"/>
  <c r="BJ162" i="8"/>
  <c r="C160" i="21" s="1"/>
  <c r="BL162" i="8"/>
  <c r="BM162" i="8" s="1"/>
  <c r="BJ170" i="8"/>
  <c r="C168" i="21" s="1"/>
  <c r="BL170" i="8"/>
  <c r="BM170" i="8" s="1"/>
  <c r="BJ36" i="8"/>
  <c r="C34" i="21" s="1"/>
  <c r="BL36" i="8"/>
  <c r="BM36" i="8" s="1"/>
  <c r="BJ200" i="11"/>
  <c r="B198" i="22" s="1"/>
  <c r="BL200" i="11"/>
  <c r="BM200" i="11" s="1"/>
  <c r="BJ179" i="11"/>
  <c r="B177" i="22" s="1"/>
  <c r="BL179" i="11"/>
  <c r="BM179" i="11" s="1"/>
  <c r="BJ68" i="11"/>
  <c r="B66" i="22" s="1"/>
  <c r="BL68" i="11"/>
  <c r="BM68" i="11" s="1"/>
  <c r="BJ60" i="11"/>
  <c r="B58" i="22" s="1"/>
  <c r="BL60" i="11"/>
  <c r="BM60" i="11" s="1"/>
  <c r="BJ52" i="11"/>
  <c r="B50" i="22" s="1"/>
  <c r="BL52" i="11"/>
  <c r="BM52" i="11" s="1"/>
  <c r="BJ44" i="11"/>
  <c r="B42" i="22" s="1"/>
  <c r="BL44" i="11"/>
  <c r="BM44" i="11" s="1"/>
  <c r="BJ203" i="15"/>
  <c r="E201" i="23" s="1"/>
  <c r="BL203" i="15"/>
  <c r="BM203" i="15" s="1"/>
  <c r="BL195" i="15"/>
  <c r="BM195" i="15" s="1"/>
  <c r="BJ195" i="15"/>
  <c r="E193" i="23" s="1"/>
  <c r="BL20" i="15"/>
  <c r="BM20" i="15" s="1"/>
  <c r="BJ20" i="15"/>
  <c r="E18" i="23" s="1"/>
  <c r="BJ36" i="15"/>
  <c r="E34" i="23" s="1"/>
  <c r="BL36" i="15"/>
  <c r="BM36" i="15" s="1"/>
  <c r="BL52" i="15"/>
  <c r="BM52" i="15" s="1"/>
  <c r="BJ52" i="15"/>
  <c r="E50" i="23" s="1"/>
  <c r="BJ68" i="15"/>
  <c r="E66" i="23" s="1"/>
  <c r="BL68" i="15"/>
  <c r="BM68" i="15" s="1"/>
  <c r="BL115" i="15"/>
  <c r="BM115" i="15" s="1"/>
  <c r="BJ115" i="15"/>
  <c r="E113" i="23" s="1"/>
  <c r="BJ13" i="15"/>
  <c r="E11" i="23" s="1"/>
  <c r="BL13" i="15"/>
  <c r="BM13" i="15" s="1"/>
  <c r="BJ25" i="15"/>
  <c r="E23" i="23" s="1"/>
  <c r="BL25" i="15"/>
  <c r="BM25" i="15" s="1"/>
  <c r="BJ41" i="15"/>
  <c r="E39" i="23" s="1"/>
  <c r="BL41" i="15"/>
  <c r="BM41" i="15" s="1"/>
  <c r="BJ57" i="15"/>
  <c r="E55" i="23" s="1"/>
  <c r="BL57" i="15"/>
  <c r="BM57" i="15" s="1"/>
  <c r="BJ73" i="15"/>
  <c r="E71" i="23" s="1"/>
  <c r="BL73" i="15"/>
  <c r="BM73" i="15" s="1"/>
  <c r="BJ77" i="15"/>
  <c r="E75" i="23" s="1"/>
  <c r="BL77" i="15"/>
  <c r="BM77" i="15" s="1"/>
  <c r="BL147" i="15"/>
  <c r="BM147" i="15" s="1"/>
  <c r="BJ147" i="15"/>
  <c r="E145" i="23" s="1"/>
  <c r="BL84" i="15"/>
  <c r="BM84" i="15" s="1"/>
  <c r="BJ84" i="15"/>
  <c r="E82" i="23" s="1"/>
  <c r="BL100" i="15"/>
  <c r="BM100" i="15" s="1"/>
  <c r="BJ100" i="15"/>
  <c r="E98" i="23" s="1"/>
  <c r="BJ116" i="15"/>
  <c r="E114" i="23" s="1"/>
  <c r="BL116" i="15"/>
  <c r="BM116" i="15" s="1"/>
  <c r="BL131" i="15"/>
  <c r="BM131" i="15" s="1"/>
  <c r="BJ131" i="15"/>
  <c r="E129" i="23" s="1"/>
  <c r="BJ162" i="15"/>
  <c r="E160" i="23" s="1"/>
  <c r="BL162" i="15"/>
  <c r="BM162" i="15" s="1"/>
  <c r="BL166" i="15"/>
  <c r="BM166" i="15" s="1"/>
  <c r="BJ166" i="15"/>
  <c r="E164" i="23" s="1"/>
  <c r="BL149" i="15"/>
  <c r="BM149" i="15" s="1"/>
  <c r="BJ149" i="15"/>
  <c r="E147" i="23" s="1"/>
  <c r="BL163" i="15"/>
  <c r="BM163" i="15" s="1"/>
  <c r="BJ163" i="15"/>
  <c r="E161" i="23" s="1"/>
  <c r="BJ190" i="15"/>
  <c r="E188" i="23" s="1"/>
  <c r="BL190" i="15"/>
  <c r="BM190" i="15" s="1"/>
  <c r="BJ89" i="15"/>
  <c r="E87" i="23" s="1"/>
  <c r="BL89" i="15"/>
  <c r="BM89" i="15" s="1"/>
  <c r="BK86" i="3"/>
  <c r="O84" i="20" s="1"/>
  <c r="BK73" i="3"/>
  <c r="O71" i="20" s="1"/>
  <c r="BK30" i="4"/>
  <c r="P28" i="20" s="1"/>
  <c r="BK26" i="4"/>
  <c r="P24" i="20" s="1"/>
  <c r="BK22" i="4"/>
  <c r="P20" i="20" s="1"/>
  <c r="BG8" i="12"/>
  <c r="BL7" i="15"/>
  <c r="BM7" i="15" s="1"/>
  <c r="BJ7" i="15"/>
  <c r="E5" i="23" s="1"/>
  <c r="K98" i="7"/>
  <c r="Q49" i="7"/>
  <c r="BG76" i="7"/>
  <c r="AI50" i="10"/>
  <c r="BG35" i="10"/>
  <c r="AU184" i="14"/>
  <c r="AU152" i="14"/>
  <c r="AU120" i="14"/>
  <c r="AU88" i="14"/>
  <c r="AU56" i="14"/>
  <c r="BJ56" i="14" s="1"/>
  <c r="E54" i="22" s="1"/>
  <c r="AU24" i="14"/>
  <c r="BL121" i="15"/>
  <c r="BM121" i="15" s="1"/>
  <c r="AU179" i="14"/>
  <c r="AU147" i="14"/>
  <c r="AU115" i="14"/>
  <c r="AU83" i="14"/>
  <c r="AU51" i="14"/>
  <c r="AU19" i="14"/>
  <c r="BL19" i="14" s="1"/>
  <c r="BM19" i="14" s="1"/>
  <c r="AU174" i="14"/>
  <c r="AU142" i="14"/>
  <c r="AU110" i="14"/>
  <c r="AU78" i="14"/>
  <c r="AU46" i="14"/>
  <c r="AU14" i="14"/>
  <c r="AU201" i="14"/>
  <c r="AU169" i="14"/>
  <c r="AU137" i="14"/>
  <c r="AU105" i="14"/>
  <c r="AU73" i="14"/>
  <c r="AU41" i="14"/>
  <c r="AU9" i="14"/>
  <c r="D3" i="1"/>
  <c r="E131" i="1" s="1"/>
  <c r="BK48" i="2"/>
  <c r="N46" i="20" s="1"/>
  <c r="BJ48" i="2"/>
  <c r="B46" i="20" s="1"/>
  <c r="BK13" i="2"/>
  <c r="N11" i="20" s="1"/>
  <c r="BJ13" i="2"/>
  <c r="B11" i="20" s="1"/>
  <c r="BK190" i="3"/>
  <c r="O188" i="20" s="1"/>
  <c r="BK195" i="3"/>
  <c r="O193" i="20" s="1"/>
  <c r="BK173" i="3"/>
  <c r="O171" i="20" s="1"/>
  <c r="BK172" i="3"/>
  <c r="O170" i="20" s="1"/>
  <c r="BK154" i="3"/>
  <c r="O152" i="20" s="1"/>
  <c r="BL138" i="3"/>
  <c r="BK157" i="3"/>
  <c r="O155" i="20" s="1"/>
  <c r="BK123" i="3"/>
  <c r="O121" i="20" s="1"/>
  <c r="BK71" i="3"/>
  <c r="O69" i="20" s="1"/>
  <c r="BK41" i="3"/>
  <c r="O39" i="20" s="1"/>
  <c r="BK25" i="3"/>
  <c r="O23" i="20" s="1"/>
  <c r="BK56" i="3"/>
  <c r="O54" i="20" s="1"/>
  <c r="BK68" i="3"/>
  <c r="O66" i="20" s="1"/>
  <c r="BK88" i="3"/>
  <c r="O86" i="20" s="1"/>
  <c r="BK89" i="3"/>
  <c r="O87" i="20" s="1"/>
  <c r="BK105" i="3"/>
  <c r="O103" i="20" s="1"/>
  <c r="BK113" i="3"/>
  <c r="O111" i="20" s="1"/>
  <c r="BK198" i="3"/>
  <c r="O196" i="20" s="1"/>
  <c r="BK178" i="3"/>
  <c r="O176" i="20" s="1"/>
  <c r="BK194" i="3"/>
  <c r="O192" i="20" s="1"/>
  <c r="BK75" i="3"/>
  <c r="O73" i="20" s="1"/>
  <c r="BK42" i="3"/>
  <c r="O40" i="20" s="1"/>
  <c r="BK26" i="3"/>
  <c r="O24" i="20" s="1"/>
  <c r="BK203" i="4"/>
  <c r="P201" i="20" s="1"/>
  <c r="BK195" i="4"/>
  <c r="P193" i="20" s="1"/>
  <c r="BK193" i="4"/>
  <c r="P191" i="20" s="1"/>
  <c r="BL187" i="4"/>
  <c r="BL184" i="4"/>
  <c r="BK176" i="4"/>
  <c r="P174" i="20" s="1"/>
  <c r="BK172" i="4"/>
  <c r="P170" i="20" s="1"/>
  <c r="BK105" i="4"/>
  <c r="P103" i="20" s="1"/>
  <c r="BK100" i="4"/>
  <c r="P98" i="20" s="1"/>
  <c r="BK92" i="4"/>
  <c r="P90" i="20" s="1"/>
  <c r="BK80" i="4"/>
  <c r="P78" i="20" s="1"/>
  <c r="BK71" i="4"/>
  <c r="P69" i="20" s="1"/>
  <c r="BK63" i="4"/>
  <c r="P61" i="20" s="1"/>
  <c r="BK42" i="4"/>
  <c r="P40" i="20" s="1"/>
  <c r="BK35" i="4"/>
  <c r="P33" i="20" s="1"/>
  <c r="BK43" i="4"/>
  <c r="P41" i="20" s="1"/>
  <c r="BK73" i="4"/>
  <c r="P71" i="20" s="1"/>
  <c r="BK147" i="4"/>
  <c r="P145" i="20" s="1"/>
  <c r="BK133" i="4"/>
  <c r="P131" i="20" s="1"/>
  <c r="BK145" i="4"/>
  <c r="P143" i="20" s="1"/>
  <c r="BK156" i="4"/>
  <c r="P154" i="20" s="1"/>
  <c r="BK118" i="4"/>
  <c r="P116" i="20" s="1"/>
  <c r="BK134" i="4"/>
  <c r="P132" i="20" s="1"/>
  <c r="BK152" i="4"/>
  <c r="P150" i="20" s="1"/>
  <c r="BK163" i="4"/>
  <c r="P161" i="20" s="1"/>
  <c r="BL198" i="8"/>
  <c r="BM198" i="8" s="1"/>
  <c r="BJ198" i="8"/>
  <c r="C196" i="21" s="1"/>
  <c r="BJ173" i="8"/>
  <c r="C171" i="21" s="1"/>
  <c r="BL173" i="8"/>
  <c r="BM173" i="8" s="1"/>
  <c r="BL178" i="8"/>
  <c r="BM178" i="8" s="1"/>
  <c r="BJ178" i="8"/>
  <c r="C176" i="21" s="1"/>
  <c r="BL114" i="8"/>
  <c r="BM114" i="8" s="1"/>
  <c r="BJ114" i="8"/>
  <c r="C112" i="21" s="1"/>
  <c r="BJ103" i="8"/>
  <c r="C101" i="21" s="1"/>
  <c r="BL103" i="8"/>
  <c r="BM103" i="8" s="1"/>
  <c r="BJ115" i="8"/>
  <c r="C113" i="21" s="1"/>
  <c r="BL115" i="8"/>
  <c r="BM115" i="8" s="1"/>
  <c r="BJ91" i="8"/>
  <c r="C89" i="21" s="1"/>
  <c r="BL91" i="8"/>
  <c r="BM91" i="8" s="1"/>
  <c r="BJ24" i="8"/>
  <c r="C22" i="21" s="1"/>
  <c r="BL24" i="8"/>
  <c r="BM24" i="8" s="1"/>
  <c r="BJ52" i="8"/>
  <c r="C50" i="21" s="1"/>
  <c r="BL52" i="8"/>
  <c r="BM52" i="8" s="1"/>
  <c r="BJ45" i="8"/>
  <c r="C43" i="21" s="1"/>
  <c r="BL45" i="8"/>
  <c r="BM45" i="8" s="1"/>
  <c r="BJ61" i="8"/>
  <c r="C59" i="21" s="1"/>
  <c r="BL61" i="8"/>
  <c r="BM61" i="8" s="1"/>
  <c r="BJ62" i="8"/>
  <c r="C60" i="21" s="1"/>
  <c r="BL62" i="8"/>
  <c r="BM62" i="8" s="1"/>
  <c r="BJ74" i="8"/>
  <c r="C72" i="21" s="1"/>
  <c r="BL74" i="8"/>
  <c r="BM74" i="8" s="1"/>
  <c r="BL82" i="8"/>
  <c r="BM82" i="8" s="1"/>
  <c r="BJ82" i="8"/>
  <c r="C80" i="21" s="1"/>
  <c r="BJ94" i="8"/>
  <c r="C92" i="21" s="1"/>
  <c r="BL94" i="8"/>
  <c r="BM94" i="8" s="1"/>
  <c r="BJ123" i="8"/>
  <c r="C121" i="21" s="1"/>
  <c r="BL123" i="8"/>
  <c r="BM123" i="8" s="1"/>
  <c r="BJ184" i="8"/>
  <c r="C182" i="21" s="1"/>
  <c r="BL184" i="8"/>
  <c r="BM184" i="8" s="1"/>
  <c r="BJ131" i="8"/>
  <c r="C129" i="21" s="1"/>
  <c r="BL131" i="8"/>
  <c r="BM131" i="8" s="1"/>
  <c r="BJ139" i="8"/>
  <c r="C137" i="21" s="1"/>
  <c r="BL139" i="8"/>
  <c r="BM139" i="8" s="1"/>
  <c r="BJ147" i="8"/>
  <c r="C145" i="21" s="1"/>
  <c r="BL147" i="8"/>
  <c r="BM147" i="8" s="1"/>
  <c r="BJ155" i="8"/>
  <c r="C153" i="21" s="1"/>
  <c r="BL155" i="8"/>
  <c r="BM155" i="8" s="1"/>
  <c r="BJ163" i="8"/>
  <c r="C161" i="21" s="1"/>
  <c r="BL163" i="8"/>
  <c r="BM163" i="8" s="1"/>
  <c r="BL194" i="8"/>
  <c r="BM194" i="8" s="1"/>
  <c r="BJ194" i="8"/>
  <c r="C192" i="21" s="1"/>
  <c r="BJ33" i="8"/>
  <c r="C31" i="21" s="1"/>
  <c r="BL33" i="8"/>
  <c r="BM33" i="8" s="1"/>
  <c r="AC19" i="9"/>
  <c r="BJ205" i="11"/>
  <c r="B203" i="22" s="1"/>
  <c r="BL205" i="11"/>
  <c r="BM205" i="11" s="1"/>
  <c r="BJ197" i="11"/>
  <c r="B195" i="22" s="1"/>
  <c r="BL197" i="11"/>
  <c r="BM197" i="11" s="1"/>
  <c r="BJ110" i="11"/>
  <c r="B108" i="22" s="1"/>
  <c r="BL110" i="11"/>
  <c r="BM110" i="11" s="1"/>
  <c r="BJ102" i="11"/>
  <c r="B100" i="22" s="1"/>
  <c r="BL102" i="11"/>
  <c r="BM102" i="11" s="1"/>
  <c r="BJ94" i="11"/>
  <c r="B92" i="22" s="1"/>
  <c r="BL94" i="11"/>
  <c r="BM94" i="11" s="1"/>
  <c r="BJ86" i="11"/>
  <c r="B84" i="22" s="1"/>
  <c r="BL86" i="11"/>
  <c r="BM86" i="11" s="1"/>
  <c r="BJ78" i="11"/>
  <c r="B76" i="22" s="1"/>
  <c r="BL78" i="11"/>
  <c r="BM78" i="11" s="1"/>
  <c r="BL65" i="11"/>
  <c r="BM65" i="11" s="1"/>
  <c r="BJ65" i="11"/>
  <c r="B63" i="22" s="1"/>
  <c r="BL57" i="11"/>
  <c r="BM57" i="11" s="1"/>
  <c r="BJ57" i="11"/>
  <c r="B55" i="22" s="1"/>
  <c r="BL49" i="11"/>
  <c r="BM49" i="11" s="1"/>
  <c r="BJ49" i="11"/>
  <c r="B47" i="22" s="1"/>
  <c r="BL41" i="11"/>
  <c r="BM41" i="11" s="1"/>
  <c r="BJ41" i="11"/>
  <c r="B39" i="22" s="1"/>
  <c r="BJ119" i="12"/>
  <c r="C117" i="22" s="1"/>
  <c r="BL119" i="12"/>
  <c r="BM119" i="12" s="1"/>
  <c r="BJ162" i="12"/>
  <c r="C160" i="22" s="1"/>
  <c r="BL162" i="12"/>
  <c r="BM162" i="12" s="1"/>
  <c r="BJ200" i="15"/>
  <c r="E198" i="23" s="1"/>
  <c r="BL200" i="15"/>
  <c r="BM200" i="15" s="1"/>
  <c r="BJ178" i="15"/>
  <c r="E176" i="23" s="1"/>
  <c r="BL178" i="15"/>
  <c r="BM178" i="15" s="1"/>
  <c r="BL22" i="15"/>
  <c r="BM22" i="15" s="1"/>
  <c r="BJ22" i="15"/>
  <c r="E20" i="23" s="1"/>
  <c r="BL38" i="15"/>
  <c r="BM38" i="15" s="1"/>
  <c r="BJ38" i="15"/>
  <c r="E36" i="23" s="1"/>
  <c r="BL54" i="15"/>
  <c r="BM54" i="15" s="1"/>
  <c r="BJ54" i="15"/>
  <c r="E52" i="23" s="1"/>
  <c r="BL70" i="15"/>
  <c r="BM70" i="15" s="1"/>
  <c r="BJ70" i="15"/>
  <c r="E68" i="23" s="1"/>
  <c r="BJ123" i="15"/>
  <c r="E121" i="23" s="1"/>
  <c r="BL123" i="15"/>
  <c r="BM123" i="15" s="1"/>
  <c r="BJ14" i="15"/>
  <c r="E12" i="23" s="1"/>
  <c r="BL14" i="15"/>
  <c r="BM14" i="15" s="1"/>
  <c r="BJ27" i="15"/>
  <c r="E25" i="23" s="1"/>
  <c r="BL27" i="15"/>
  <c r="BM27" i="15" s="1"/>
  <c r="BJ43" i="15"/>
  <c r="E41" i="23" s="1"/>
  <c r="BL43" i="15"/>
  <c r="BM43" i="15" s="1"/>
  <c r="BJ59" i="15"/>
  <c r="E57" i="23" s="1"/>
  <c r="BL59" i="15"/>
  <c r="BM59" i="15" s="1"/>
  <c r="BJ79" i="15"/>
  <c r="E77" i="23" s="1"/>
  <c r="BL79" i="15"/>
  <c r="BM79" i="15" s="1"/>
  <c r="BL85" i="15"/>
  <c r="BM85" i="15" s="1"/>
  <c r="BJ85" i="15"/>
  <c r="E83" i="23" s="1"/>
  <c r="BJ125" i="15"/>
  <c r="E123" i="23" s="1"/>
  <c r="BL125" i="15"/>
  <c r="BM125" i="15" s="1"/>
  <c r="BL86" i="15"/>
  <c r="BM86" i="15" s="1"/>
  <c r="BJ86" i="15"/>
  <c r="E84" i="23" s="1"/>
  <c r="BL102" i="15"/>
  <c r="BM102" i="15" s="1"/>
  <c r="BJ102" i="15"/>
  <c r="E100" i="23" s="1"/>
  <c r="BL118" i="15"/>
  <c r="BM118" i="15" s="1"/>
  <c r="BJ118" i="15"/>
  <c r="E116" i="23" s="1"/>
  <c r="BL132" i="15"/>
  <c r="BM132" i="15" s="1"/>
  <c r="BJ132" i="15"/>
  <c r="E130" i="23" s="1"/>
  <c r="BL170" i="15"/>
  <c r="BM170" i="15" s="1"/>
  <c r="BJ170" i="15"/>
  <c r="E168" i="23" s="1"/>
  <c r="BJ126" i="15"/>
  <c r="E124" i="23" s="1"/>
  <c r="BL126" i="15"/>
  <c r="BM126" i="15" s="1"/>
  <c r="BJ156" i="15"/>
  <c r="E154" i="23" s="1"/>
  <c r="BL156" i="15"/>
  <c r="BM156" i="15" s="1"/>
  <c r="BJ165" i="15"/>
  <c r="E163" i="23" s="1"/>
  <c r="BL165" i="15"/>
  <c r="BM165" i="15" s="1"/>
  <c r="BL181" i="15"/>
  <c r="BM181" i="15" s="1"/>
  <c r="BJ181" i="15"/>
  <c r="E179" i="23" s="1"/>
  <c r="BK90" i="3"/>
  <c r="O88" i="20" s="1"/>
  <c r="BK12" i="4"/>
  <c r="P10" i="20" s="1"/>
  <c r="BG27" i="12"/>
  <c r="K94" i="7"/>
  <c r="K69" i="7"/>
  <c r="Q60" i="7"/>
  <c r="Q28" i="7"/>
  <c r="Q67" i="7"/>
  <c r="Q23" i="7"/>
  <c r="Q42" i="7"/>
  <c r="Q45" i="7"/>
  <c r="AO70" i="7"/>
  <c r="AU23" i="7"/>
  <c r="BG24" i="7"/>
  <c r="BG48" i="7"/>
  <c r="BG81" i="7"/>
  <c r="AI34" i="10"/>
  <c r="BG37" i="10"/>
  <c r="AU180" i="14"/>
  <c r="AU148" i="14"/>
  <c r="AU116" i="14"/>
  <c r="AU84" i="14"/>
  <c r="AU52" i="14"/>
  <c r="AU20" i="14"/>
  <c r="BJ20" i="14" s="1"/>
  <c r="E18" i="22" s="1"/>
  <c r="AU175" i="14"/>
  <c r="AU143" i="14"/>
  <c r="BK143" i="14" s="1"/>
  <c r="Q141" i="22" s="1"/>
  <c r="AU111" i="14"/>
  <c r="AU79" i="14"/>
  <c r="AU47" i="14"/>
  <c r="BL47" i="14" s="1"/>
  <c r="BM47" i="14" s="1"/>
  <c r="AU15" i="14"/>
  <c r="AU202" i="14"/>
  <c r="AU170" i="14"/>
  <c r="AU138" i="14"/>
  <c r="AU106" i="14"/>
  <c r="AU74" i="14"/>
  <c r="AU42" i="14"/>
  <c r="AU10" i="14"/>
  <c r="AU197" i="14"/>
  <c r="AU165" i="14"/>
  <c r="AU133" i="14"/>
  <c r="AU101" i="14"/>
  <c r="AU69" i="14"/>
  <c r="AU37" i="14"/>
  <c r="BK173" i="2"/>
  <c r="N171" i="20" s="1"/>
  <c r="BJ173" i="2"/>
  <c r="B171" i="20" s="1"/>
  <c r="BK200" i="2"/>
  <c r="N198" i="20" s="1"/>
  <c r="BJ200" i="2"/>
  <c r="B198" i="20" s="1"/>
  <c r="BK71" i="2"/>
  <c r="N69" i="20" s="1"/>
  <c r="BJ71" i="2"/>
  <c r="B69" i="20" s="1"/>
  <c r="BK44" i="2"/>
  <c r="N42" i="20" s="1"/>
  <c r="BJ44" i="2"/>
  <c r="B42" i="20" s="1"/>
  <c r="BL187" i="3"/>
  <c r="BK167" i="3"/>
  <c r="O165" i="20" s="1"/>
  <c r="BK166" i="3"/>
  <c r="O164" i="20" s="1"/>
  <c r="BL148" i="3"/>
  <c r="BK133" i="3"/>
  <c r="O131" i="20" s="1"/>
  <c r="BK132" i="3"/>
  <c r="O130" i="20" s="1"/>
  <c r="BK126" i="3"/>
  <c r="O124" i="20" s="1"/>
  <c r="BK141" i="3"/>
  <c r="O139" i="20" s="1"/>
  <c r="BL69" i="3"/>
  <c r="BK98" i="3"/>
  <c r="O96" i="20" s="1"/>
  <c r="BK35" i="3"/>
  <c r="O33" i="20" s="1"/>
  <c r="BK19" i="3"/>
  <c r="O17" i="20" s="1"/>
  <c r="BK57" i="3"/>
  <c r="O55" i="20" s="1"/>
  <c r="BK92" i="3"/>
  <c r="O90" i="20" s="1"/>
  <c r="BK106" i="3"/>
  <c r="O104" i="20" s="1"/>
  <c r="BK114" i="3"/>
  <c r="O112" i="20" s="1"/>
  <c r="BK192" i="3"/>
  <c r="O190" i="20" s="1"/>
  <c r="BK179" i="3"/>
  <c r="O177" i="20" s="1"/>
  <c r="BK202" i="3"/>
  <c r="O200" i="20" s="1"/>
  <c r="BK36" i="3"/>
  <c r="O34" i="20" s="1"/>
  <c r="BK20" i="3"/>
  <c r="O18" i="20" s="1"/>
  <c r="BK200" i="4"/>
  <c r="P198" i="20" s="1"/>
  <c r="BK181" i="4"/>
  <c r="P179" i="20" s="1"/>
  <c r="BK173" i="4"/>
  <c r="P171" i="20" s="1"/>
  <c r="BK97" i="4"/>
  <c r="P95" i="20" s="1"/>
  <c r="BK89" i="4"/>
  <c r="P87" i="20" s="1"/>
  <c r="BK85" i="4"/>
  <c r="P83" i="20" s="1"/>
  <c r="BK77" i="4"/>
  <c r="P75" i="20" s="1"/>
  <c r="BK68" i="4"/>
  <c r="P66" i="20" s="1"/>
  <c r="BK60" i="4"/>
  <c r="P58" i="20" s="1"/>
  <c r="BK54" i="4"/>
  <c r="P52" i="20" s="1"/>
  <c r="BK32" i="4"/>
  <c r="P30" i="20" s="1"/>
  <c r="BK45" i="4"/>
  <c r="P43" i="20" s="1"/>
  <c r="BK74" i="4"/>
  <c r="P72" i="20" s="1"/>
  <c r="BK106" i="4"/>
  <c r="P104" i="20" s="1"/>
  <c r="BK141" i="4"/>
  <c r="P139" i="20" s="1"/>
  <c r="BK164" i="4"/>
  <c r="P162" i="20" s="1"/>
  <c r="BK150" i="4"/>
  <c r="P148" i="20" s="1"/>
  <c r="BK120" i="4"/>
  <c r="P118" i="20" s="1"/>
  <c r="BK136" i="4"/>
  <c r="P134" i="20" s="1"/>
  <c r="BK160" i="4"/>
  <c r="P158" i="20" s="1"/>
  <c r="BK165" i="4"/>
  <c r="P163" i="20" s="1"/>
  <c r="BJ180" i="7"/>
  <c r="B178" i="21" s="1"/>
  <c r="BL180" i="7"/>
  <c r="BM180" i="7" s="1"/>
  <c r="BJ203" i="8"/>
  <c r="C201" i="21" s="1"/>
  <c r="BL203" i="8"/>
  <c r="BM203" i="8" s="1"/>
  <c r="BJ195" i="8"/>
  <c r="C193" i="21" s="1"/>
  <c r="BL195" i="8"/>
  <c r="BM195" i="8" s="1"/>
  <c r="BJ180" i="8"/>
  <c r="C178" i="21" s="1"/>
  <c r="BL180" i="8"/>
  <c r="BM180" i="8" s="1"/>
  <c r="BJ171" i="8"/>
  <c r="C169" i="21" s="1"/>
  <c r="BL171" i="8"/>
  <c r="BM171" i="8" s="1"/>
  <c r="BJ108" i="8"/>
  <c r="C106" i="21" s="1"/>
  <c r="BL108" i="8"/>
  <c r="BM108" i="8" s="1"/>
  <c r="BJ113" i="8"/>
  <c r="C111" i="21" s="1"/>
  <c r="BL113" i="8"/>
  <c r="BM113" i="8" s="1"/>
  <c r="BJ120" i="8"/>
  <c r="C118" i="21" s="1"/>
  <c r="BL120" i="8"/>
  <c r="BM120" i="8" s="1"/>
  <c r="BJ27" i="8"/>
  <c r="C25" i="21" s="1"/>
  <c r="BL27" i="8"/>
  <c r="BM27" i="8" s="1"/>
  <c r="BJ46" i="8"/>
  <c r="C44" i="21" s="1"/>
  <c r="BL46" i="8"/>
  <c r="BM46" i="8" s="1"/>
  <c r="BJ47" i="8"/>
  <c r="C45" i="21" s="1"/>
  <c r="BL47" i="8"/>
  <c r="BM47" i="8" s="1"/>
  <c r="BJ63" i="8"/>
  <c r="C61" i="21" s="1"/>
  <c r="BL63" i="8"/>
  <c r="BM63" i="8" s="1"/>
  <c r="BJ64" i="8"/>
  <c r="C62" i="21" s="1"/>
  <c r="BL64" i="8"/>
  <c r="BM64" i="8" s="1"/>
  <c r="BJ75" i="8"/>
  <c r="C73" i="21" s="1"/>
  <c r="BL75" i="8"/>
  <c r="BM75" i="8" s="1"/>
  <c r="BJ83" i="8"/>
  <c r="C81" i="21" s="1"/>
  <c r="BL83" i="8"/>
  <c r="BM83" i="8" s="1"/>
  <c r="BJ95" i="8"/>
  <c r="C93" i="21" s="1"/>
  <c r="BL95" i="8"/>
  <c r="BM95" i="8" s="1"/>
  <c r="BL181" i="8"/>
  <c r="BM181" i="8" s="1"/>
  <c r="BJ181" i="8"/>
  <c r="C179" i="21" s="1"/>
  <c r="BJ186" i="8"/>
  <c r="C184" i="21" s="1"/>
  <c r="BL186" i="8"/>
  <c r="BM186" i="8" s="1"/>
  <c r="BJ132" i="8"/>
  <c r="C130" i="21" s="1"/>
  <c r="BL132" i="8"/>
  <c r="BM132" i="8" s="1"/>
  <c r="BJ140" i="8"/>
  <c r="C138" i="21" s="1"/>
  <c r="BL140" i="8"/>
  <c r="BM140" i="8" s="1"/>
  <c r="BJ148" i="8"/>
  <c r="C146" i="21" s="1"/>
  <c r="BL148" i="8"/>
  <c r="BM148" i="8" s="1"/>
  <c r="BJ156" i="8"/>
  <c r="C154" i="21" s="1"/>
  <c r="BL156" i="8"/>
  <c r="BM156" i="8" s="1"/>
  <c r="BJ164" i="8"/>
  <c r="C162" i="21" s="1"/>
  <c r="BL164" i="8"/>
  <c r="BM164" i="8" s="1"/>
  <c r="BJ44" i="8"/>
  <c r="C42" i="21" s="1"/>
  <c r="BL44" i="8"/>
  <c r="BM44" i="8" s="1"/>
  <c r="BJ38" i="8"/>
  <c r="C36" i="21" s="1"/>
  <c r="BL38" i="8"/>
  <c r="BM38" i="8" s="1"/>
  <c r="BJ115" i="11"/>
  <c r="B113" i="22" s="1"/>
  <c r="BL115" i="11"/>
  <c r="BM115" i="11" s="1"/>
  <c r="BJ107" i="11"/>
  <c r="B105" i="22" s="1"/>
  <c r="BL107" i="11"/>
  <c r="BM107" i="11" s="1"/>
  <c r="BJ99" i="11"/>
  <c r="B97" i="22" s="1"/>
  <c r="BL99" i="11"/>
  <c r="BM99" i="11" s="1"/>
  <c r="BJ91" i="11"/>
  <c r="B89" i="22" s="1"/>
  <c r="BL91" i="11"/>
  <c r="BM91" i="11" s="1"/>
  <c r="BJ83" i="11"/>
  <c r="B81" i="22" s="1"/>
  <c r="BL83" i="11"/>
  <c r="BM83" i="11" s="1"/>
  <c r="BJ108" i="12"/>
  <c r="C106" i="22" s="1"/>
  <c r="BL108" i="12"/>
  <c r="BM108" i="12" s="1"/>
  <c r="BJ92" i="12"/>
  <c r="C90" i="22" s="1"/>
  <c r="BJ76" i="12"/>
  <c r="C74" i="22" s="1"/>
  <c r="BL76" i="12"/>
  <c r="BM76" i="12" s="1"/>
  <c r="BJ205" i="15"/>
  <c r="E203" i="23" s="1"/>
  <c r="BL205" i="15"/>
  <c r="BM205" i="15" s="1"/>
  <c r="BL197" i="15"/>
  <c r="BM197" i="15" s="1"/>
  <c r="BJ197" i="15"/>
  <c r="E195" i="23" s="1"/>
  <c r="BL176" i="15"/>
  <c r="BM176" i="15" s="1"/>
  <c r="BJ176" i="15"/>
  <c r="E174" i="23" s="1"/>
  <c r="BJ113" i="15"/>
  <c r="E111" i="23" s="1"/>
  <c r="BL113" i="15"/>
  <c r="BM113" i="15" s="1"/>
  <c r="BJ24" i="15"/>
  <c r="E22" i="23" s="1"/>
  <c r="BL24" i="15"/>
  <c r="BM24" i="15" s="1"/>
  <c r="BJ40" i="15"/>
  <c r="E38" i="23" s="1"/>
  <c r="BL40" i="15"/>
  <c r="BM40" i="15" s="1"/>
  <c r="BJ56" i="15"/>
  <c r="E54" i="23" s="1"/>
  <c r="BL56" i="15"/>
  <c r="BM56" i="15" s="1"/>
  <c r="BJ72" i="15"/>
  <c r="E70" i="23" s="1"/>
  <c r="BL72" i="15"/>
  <c r="BM72" i="15" s="1"/>
  <c r="BJ143" i="15"/>
  <c r="E141" i="23" s="1"/>
  <c r="BL143" i="15"/>
  <c r="BM143" i="15" s="1"/>
  <c r="BJ15" i="15"/>
  <c r="E13" i="23" s="1"/>
  <c r="BL15" i="15"/>
  <c r="BM15" i="15" s="1"/>
  <c r="BJ29" i="15"/>
  <c r="E27" i="23" s="1"/>
  <c r="BL29" i="15"/>
  <c r="BM29" i="15" s="1"/>
  <c r="BJ45" i="15"/>
  <c r="E43" i="23" s="1"/>
  <c r="BL45" i="15"/>
  <c r="BM45" i="15" s="1"/>
  <c r="BJ61" i="15"/>
  <c r="E59" i="23" s="1"/>
  <c r="BL61" i="15"/>
  <c r="BM61" i="15" s="1"/>
  <c r="BJ87" i="15"/>
  <c r="E85" i="23" s="1"/>
  <c r="BL87" i="15"/>
  <c r="BM87" i="15" s="1"/>
  <c r="BJ93" i="15"/>
  <c r="E91" i="23" s="1"/>
  <c r="BL93" i="15"/>
  <c r="BM93" i="15" s="1"/>
  <c r="BJ139" i="15"/>
  <c r="E137" i="23" s="1"/>
  <c r="BL139" i="15"/>
  <c r="BM139" i="15" s="1"/>
  <c r="BJ88" i="15"/>
  <c r="E86" i="23" s="1"/>
  <c r="BL88" i="15"/>
  <c r="BM88" i="15" s="1"/>
  <c r="BJ104" i="15"/>
  <c r="E102" i="23" s="1"/>
  <c r="BL104" i="15"/>
  <c r="BM104" i="15" s="1"/>
  <c r="BJ120" i="15"/>
  <c r="E118" i="23" s="1"/>
  <c r="BL120" i="15"/>
  <c r="BM120" i="15" s="1"/>
  <c r="BJ136" i="15"/>
  <c r="E134" i="23" s="1"/>
  <c r="BL136" i="15"/>
  <c r="BM136" i="15" s="1"/>
  <c r="BL134" i="15"/>
  <c r="BM134" i="15" s="1"/>
  <c r="BJ134" i="15"/>
  <c r="E132" i="23" s="1"/>
  <c r="BL128" i="15"/>
  <c r="BM128" i="15" s="1"/>
  <c r="BJ128" i="15"/>
  <c r="E126" i="23" s="1"/>
  <c r="BJ164" i="15"/>
  <c r="E162" i="23" s="1"/>
  <c r="BL164" i="15"/>
  <c r="BM164" i="15" s="1"/>
  <c r="BL167" i="15"/>
  <c r="BM167" i="15" s="1"/>
  <c r="BJ167" i="15"/>
  <c r="E165" i="23" s="1"/>
  <c r="BL183" i="15"/>
  <c r="BM183" i="15" s="1"/>
  <c r="BJ183" i="15"/>
  <c r="E181" i="23" s="1"/>
  <c r="BG11" i="12"/>
  <c r="K89" i="7"/>
  <c r="K61" i="7"/>
  <c r="Q56" i="7"/>
  <c r="Q24" i="7"/>
  <c r="Q59" i="7"/>
  <c r="Q19" i="7"/>
  <c r="Q30" i="7"/>
  <c r="Q29" i="7"/>
  <c r="AO50" i="7"/>
  <c r="AU39" i="7"/>
  <c r="BG26" i="7"/>
  <c r="BG58" i="7"/>
  <c r="BG33" i="7"/>
  <c r="AI43" i="10"/>
  <c r="AU176" i="14"/>
  <c r="BJ176" i="14" s="1"/>
  <c r="E174" i="22" s="1"/>
  <c r="AU144" i="14"/>
  <c r="AU112" i="14"/>
  <c r="AU80" i="14"/>
  <c r="AU48" i="14"/>
  <c r="AU16" i="14"/>
  <c r="AU203" i="14"/>
  <c r="AU171" i="14"/>
  <c r="AU139" i="14"/>
  <c r="BL139" i="14" s="1"/>
  <c r="BM139" i="14" s="1"/>
  <c r="AU107" i="14"/>
  <c r="AU75" i="14"/>
  <c r="AU43" i="14"/>
  <c r="AU11" i="14"/>
  <c r="AU198" i="14"/>
  <c r="AU166" i="14"/>
  <c r="BK166" i="14" s="1"/>
  <c r="Q164" i="22" s="1"/>
  <c r="AU134" i="14"/>
  <c r="BK134" i="14" s="1"/>
  <c r="Q132" i="22" s="1"/>
  <c r="AU102" i="14"/>
  <c r="AU70" i="14"/>
  <c r="AU38" i="14"/>
  <c r="AU193" i="14"/>
  <c r="BK193" i="14" s="1"/>
  <c r="Q191" i="22" s="1"/>
  <c r="AU161" i="14"/>
  <c r="AU129" i="14"/>
  <c r="AU97" i="14"/>
  <c r="BK97" i="14" s="1"/>
  <c r="Q95" i="22" s="1"/>
  <c r="AU65" i="14"/>
  <c r="AU33" i="14"/>
  <c r="BK33" i="14" s="1"/>
  <c r="Q31" i="22" s="1"/>
  <c r="BK189" i="2"/>
  <c r="N187" i="20" s="1"/>
  <c r="BJ189" i="2"/>
  <c r="B187" i="20" s="1"/>
  <c r="BK169" i="2"/>
  <c r="N167" i="20" s="1"/>
  <c r="BJ169" i="2"/>
  <c r="B167" i="20" s="1"/>
  <c r="BK183" i="2"/>
  <c r="N181" i="20" s="1"/>
  <c r="BJ183" i="2"/>
  <c r="B181" i="20" s="1"/>
  <c r="BK99" i="2"/>
  <c r="N97" i="20" s="1"/>
  <c r="BJ99" i="2"/>
  <c r="B97" i="20" s="1"/>
  <c r="BK106" i="2"/>
  <c r="N104" i="20" s="1"/>
  <c r="BJ106" i="2"/>
  <c r="B104" i="20" s="1"/>
  <c r="BK114" i="2"/>
  <c r="N112" i="20" s="1"/>
  <c r="BJ114" i="2"/>
  <c r="B112" i="20" s="1"/>
  <c r="BK122" i="2"/>
  <c r="N120" i="20" s="1"/>
  <c r="BJ122" i="2"/>
  <c r="B120" i="20" s="1"/>
  <c r="BK130" i="2"/>
  <c r="N128" i="20" s="1"/>
  <c r="BJ130" i="2"/>
  <c r="B128" i="20" s="1"/>
  <c r="BK40" i="2"/>
  <c r="N38" i="20" s="1"/>
  <c r="BJ40" i="2"/>
  <c r="B38" i="20" s="1"/>
  <c r="BL158" i="3"/>
  <c r="BL142" i="3"/>
  <c r="BK151" i="3"/>
  <c r="O149" i="20" s="1"/>
  <c r="BL127" i="3"/>
  <c r="BK161" i="3"/>
  <c r="O159" i="20" s="1"/>
  <c r="BL94" i="3"/>
  <c r="BK45" i="3"/>
  <c r="O43" i="20" s="1"/>
  <c r="BK29" i="3"/>
  <c r="O27" i="20" s="1"/>
  <c r="BK13" i="3"/>
  <c r="O11" i="20" s="1"/>
  <c r="BK50" i="3"/>
  <c r="O48" i="20" s="1"/>
  <c r="BK58" i="3"/>
  <c r="O56" i="20" s="1"/>
  <c r="BK72" i="3"/>
  <c r="O70" i="20" s="1"/>
  <c r="BK96" i="3"/>
  <c r="O94" i="20" s="1"/>
  <c r="BK93" i="3"/>
  <c r="O91" i="20" s="1"/>
  <c r="BK107" i="3"/>
  <c r="O105" i="20" s="1"/>
  <c r="BK115" i="3"/>
  <c r="O113" i="20" s="1"/>
  <c r="BK200" i="3"/>
  <c r="O198" i="20" s="1"/>
  <c r="BK180" i="3"/>
  <c r="O178" i="20" s="1"/>
  <c r="BK201" i="3"/>
  <c r="O199" i="20" s="1"/>
  <c r="BK46" i="3"/>
  <c r="O44" i="20" s="1"/>
  <c r="BK30" i="3"/>
  <c r="O28" i="20" s="1"/>
  <c r="BK14" i="3"/>
  <c r="O12" i="20" s="1"/>
  <c r="BK205" i="4"/>
  <c r="P203" i="20" s="1"/>
  <c r="BK197" i="4"/>
  <c r="P195" i="20" s="1"/>
  <c r="BK189" i="4"/>
  <c r="P187" i="20" s="1"/>
  <c r="BK178" i="4"/>
  <c r="P176" i="20" s="1"/>
  <c r="BK104" i="4"/>
  <c r="P102" i="20" s="1"/>
  <c r="BK102" i="4"/>
  <c r="P100" i="20" s="1"/>
  <c r="BK94" i="4"/>
  <c r="P92" i="20" s="1"/>
  <c r="BK86" i="4"/>
  <c r="P84" i="20" s="1"/>
  <c r="BK82" i="4"/>
  <c r="P80" i="20" s="1"/>
  <c r="BK65" i="4"/>
  <c r="P63" i="20" s="1"/>
  <c r="BK57" i="4"/>
  <c r="P55" i="20" s="1"/>
  <c r="BK51" i="4"/>
  <c r="P49" i="20" s="1"/>
  <c r="BK23" i="4"/>
  <c r="P21" i="20" s="1"/>
  <c r="BK46" i="4"/>
  <c r="P44" i="20" s="1"/>
  <c r="BK47" i="4"/>
  <c r="P45" i="20" s="1"/>
  <c r="BK75" i="4"/>
  <c r="P73" i="20" s="1"/>
  <c r="BK139" i="4"/>
  <c r="P137" i="20" s="1"/>
  <c r="BK149" i="4"/>
  <c r="P147" i="20" s="1"/>
  <c r="BK108" i="4"/>
  <c r="P106" i="20" s="1"/>
  <c r="BK158" i="4"/>
  <c r="P156" i="20" s="1"/>
  <c r="BK122" i="4"/>
  <c r="P120" i="20" s="1"/>
  <c r="BK138" i="4"/>
  <c r="P136" i="20" s="1"/>
  <c r="BK168" i="4"/>
  <c r="P166" i="20" s="1"/>
  <c r="BK167" i="4"/>
  <c r="P165" i="20" s="1"/>
  <c r="BJ200" i="8"/>
  <c r="C198" i="21" s="1"/>
  <c r="BL200" i="8"/>
  <c r="BM200" i="8" s="1"/>
  <c r="BJ172" i="8"/>
  <c r="C170" i="21" s="1"/>
  <c r="BL172" i="8"/>
  <c r="BM172" i="8" s="1"/>
  <c r="BJ107" i="8"/>
  <c r="C105" i="21" s="1"/>
  <c r="BL107" i="8"/>
  <c r="BM107" i="8" s="1"/>
  <c r="BL117" i="8"/>
  <c r="BM117" i="8" s="1"/>
  <c r="BJ117" i="8"/>
  <c r="C115" i="21" s="1"/>
  <c r="BJ102" i="8"/>
  <c r="C100" i="21" s="1"/>
  <c r="BL102" i="8"/>
  <c r="BM102" i="8" s="1"/>
  <c r="BJ26" i="8"/>
  <c r="C24" i="21" s="1"/>
  <c r="BL26" i="8"/>
  <c r="BM26" i="8" s="1"/>
  <c r="BJ54" i="8"/>
  <c r="C52" i="21" s="1"/>
  <c r="BL54" i="8"/>
  <c r="BM54" i="8" s="1"/>
  <c r="BJ49" i="8"/>
  <c r="C47" i="21" s="1"/>
  <c r="BL49" i="8"/>
  <c r="BM49" i="8" s="1"/>
  <c r="BJ65" i="8"/>
  <c r="C63" i="21" s="1"/>
  <c r="BL65" i="8"/>
  <c r="BM65" i="8" s="1"/>
  <c r="BL66" i="8"/>
  <c r="BM66" i="8" s="1"/>
  <c r="BJ66" i="8"/>
  <c r="C64" i="21" s="1"/>
  <c r="BJ76" i="8"/>
  <c r="C74" i="21" s="1"/>
  <c r="BL76" i="8"/>
  <c r="BM76" i="8" s="1"/>
  <c r="BJ84" i="8"/>
  <c r="C82" i="21" s="1"/>
  <c r="BL84" i="8"/>
  <c r="BM84" i="8" s="1"/>
  <c r="BJ96" i="8"/>
  <c r="C94" i="21" s="1"/>
  <c r="BL96" i="8"/>
  <c r="BM96" i="8" s="1"/>
  <c r="BJ183" i="8"/>
  <c r="C181" i="21" s="1"/>
  <c r="BL183" i="8"/>
  <c r="BM183" i="8" s="1"/>
  <c r="BJ188" i="8"/>
  <c r="C186" i="21" s="1"/>
  <c r="BL188" i="8"/>
  <c r="BM188" i="8" s="1"/>
  <c r="BJ133" i="8"/>
  <c r="C131" i="21" s="1"/>
  <c r="BL133" i="8"/>
  <c r="BM133" i="8" s="1"/>
  <c r="BJ141" i="8"/>
  <c r="C139" i="21" s="1"/>
  <c r="BL141" i="8"/>
  <c r="BM141" i="8" s="1"/>
  <c r="BL149" i="8"/>
  <c r="BM149" i="8" s="1"/>
  <c r="BJ149" i="8"/>
  <c r="C147" i="21" s="1"/>
  <c r="BJ157" i="8"/>
  <c r="C155" i="21" s="1"/>
  <c r="BL157" i="8"/>
  <c r="BM157" i="8" s="1"/>
  <c r="BL165" i="8"/>
  <c r="BM165" i="8" s="1"/>
  <c r="BJ165" i="8"/>
  <c r="C163" i="21" s="1"/>
  <c r="BJ35" i="8"/>
  <c r="C33" i="21" s="1"/>
  <c r="BL35" i="8"/>
  <c r="BM35" i="8" s="1"/>
  <c r="BJ173" i="11"/>
  <c r="B171" i="22" s="1"/>
  <c r="BL173" i="11"/>
  <c r="BM173" i="11" s="1"/>
  <c r="BJ176" i="11"/>
  <c r="B174" i="22" s="1"/>
  <c r="BL176" i="11"/>
  <c r="BM176" i="11" s="1"/>
  <c r="W71" i="13"/>
  <c r="BL175" i="14"/>
  <c r="BM175" i="14" s="1"/>
  <c r="BL111" i="14"/>
  <c r="BM111" i="14" s="1"/>
  <c r="BJ111" i="14"/>
  <c r="E109" i="22" s="1"/>
  <c r="BJ134" i="14"/>
  <c r="E132" i="22" s="1"/>
  <c r="BJ166" i="14"/>
  <c r="E164" i="22" s="1"/>
  <c r="BL166" i="14"/>
  <c r="BM166" i="14" s="1"/>
  <c r="BJ184" i="14"/>
  <c r="E182" i="22" s="1"/>
  <c r="BL184" i="14"/>
  <c r="BM184" i="14" s="1"/>
  <c r="BL202" i="15"/>
  <c r="BM202" i="15" s="1"/>
  <c r="BJ202" i="15"/>
  <c r="E200" i="23" s="1"/>
  <c r="BJ194" i="15"/>
  <c r="E192" i="23" s="1"/>
  <c r="BL194" i="15"/>
  <c r="BM194" i="15" s="1"/>
  <c r="BJ175" i="15"/>
  <c r="E173" i="23" s="1"/>
  <c r="BL175" i="15"/>
  <c r="BM175" i="15" s="1"/>
  <c r="BJ26" i="15"/>
  <c r="E24" i="23" s="1"/>
  <c r="BL26" i="15"/>
  <c r="BM26" i="15" s="1"/>
  <c r="BL42" i="15"/>
  <c r="BM42" i="15" s="1"/>
  <c r="BJ42" i="15"/>
  <c r="E40" i="23" s="1"/>
  <c r="BL58" i="15"/>
  <c r="BM58" i="15" s="1"/>
  <c r="BJ58" i="15"/>
  <c r="E56" i="23" s="1"/>
  <c r="BJ75" i="15"/>
  <c r="E73" i="23" s="1"/>
  <c r="BL75" i="15"/>
  <c r="BM75" i="15" s="1"/>
  <c r="BJ8" i="15"/>
  <c r="E6" i="23" s="1"/>
  <c r="BL8" i="15"/>
  <c r="BM8" i="15" s="1"/>
  <c r="BL16" i="15"/>
  <c r="BM16" i="15" s="1"/>
  <c r="BJ16" i="15"/>
  <c r="E14" i="23" s="1"/>
  <c r="BJ31" i="15"/>
  <c r="E29" i="23" s="1"/>
  <c r="BL31" i="15"/>
  <c r="BM31" i="15" s="1"/>
  <c r="BJ47" i="15"/>
  <c r="E45" i="23" s="1"/>
  <c r="BL47" i="15"/>
  <c r="BM47" i="15" s="1"/>
  <c r="BJ63" i="15"/>
  <c r="E61" i="23" s="1"/>
  <c r="BL63" i="15"/>
  <c r="BM63" i="15" s="1"/>
  <c r="BJ95" i="15"/>
  <c r="E93" i="23" s="1"/>
  <c r="BL95" i="15"/>
  <c r="BM95" i="15" s="1"/>
  <c r="BL101" i="15"/>
  <c r="BM101" i="15" s="1"/>
  <c r="BJ101" i="15"/>
  <c r="E99" i="23" s="1"/>
  <c r="BJ168" i="15"/>
  <c r="E166" i="23" s="1"/>
  <c r="BL168" i="15"/>
  <c r="BM168" i="15" s="1"/>
  <c r="BL90" i="15"/>
  <c r="BM90" i="15" s="1"/>
  <c r="BJ90" i="15"/>
  <c r="E88" i="23" s="1"/>
  <c r="BJ106" i="15"/>
  <c r="E104" i="23" s="1"/>
  <c r="BL106" i="15"/>
  <c r="BM106" i="15" s="1"/>
  <c r="BL122" i="15"/>
  <c r="BM122" i="15" s="1"/>
  <c r="BJ122" i="15"/>
  <c r="E120" i="23" s="1"/>
  <c r="BJ140" i="15"/>
  <c r="E138" i="23" s="1"/>
  <c r="BL140" i="15"/>
  <c r="BM140" i="15" s="1"/>
  <c r="BJ138" i="15"/>
  <c r="E136" i="23" s="1"/>
  <c r="BL138" i="15"/>
  <c r="BM138" i="15" s="1"/>
  <c r="BJ130" i="15"/>
  <c r="E128" i="23" s="1"/>
  <c r="BL130" i="15"/>
  <c r="BM130" i="15" s="1"/>
  <c r="BJ153" i="15"/>
  <c r="E151" i="23" s="1"/>
  <c r="BL153" i="15"/>
  <c r="BM153" i="15" s="1"/>
  <c r="BJ169" i="15"/>
  <c r="E167" i="23" s="1"/>
  <c r="BL169" i="15"/>
  <c r="BM169" i="15" s="1"/>
  <c r="BJ185" i="15"/>
  <c r="E183" i="23" s="1"/>
  <c r="BL185" i="15"/>
  <c r="BM185" i="15" s="1"/>
  <c r="AU43" i="7"/>
  <c r="BG32" i="7"/>
  <c r="BG60" i="7"/>
  <c r="BG17" i="7"/>
  <c r="BG58" i="10"/>
  <c r="AU204" i="14"/>
  <c r="AU172" i="14"/>
  <c r="AU140" i="14"/>
  <c r="AU108" i="14"/>
  <c r="AU76" i="14"/>
  <c r="BJ76" i="14" s="1"/>
  <c r="E74" i="22" s="1"/>
  <c r="AU44" i="14"/>
  <c r="AU12" i="14"/>
  <c r="AU199" i="14"/>
  <c r="BK199" i="14" s="1"/>
  <c r="Q197" i="22" s="1"/>
  <c r="AU167" i="14"/>
  <c r="BJ167" i="14" s="1"/>
  <c r="E165" i="22" s="1"/>
  <c r="AU135" i="14"/>
  <c r="BL135" i="14" s="1"/>
  <c r="BM135" i="14" s="1"/>
  <c r="AU103" i="14"/>
  <c r="BJ103" i="14" s="1"/>
  <c r="E101" i="22" s="1"/>
  <c r="AU71" i="14"/>
  <c r="BJ71" i="14" s="1"/>
  <c r="E69" i="22" s="1"/>
  <c r="AU39" i="14"/>
  <c r="BJ39" i="14" s="1"/>
  <c r="E37" i="22" s="1"/>
  <c r="AU7" i="14"/>
  <c r="AU194" i="14"/>
  <c r="BJ194" i="14" s="1"/>
  <c r="E192" i="22" s="1"/>
  <c r="AU162" i="14"/>
  <c r="AU130" i="14"/>
  <c r="BJ130" i="14" s="1"/>
  <c r="E128" i="22" s="1"/>
  <c r="AU98" i="14"/>
  <c r="AU66" i="14"/>
  <c r="AU34" i="14"/>
  <c r="AU189" i="14"/>
  <c r="AU157" i="14"/>
  <c r="AU125" i="14"/>
  <c r="AU93" i="14"/>
  <c r="AU61" i="14"/>
  <c r="AU29" i="14"/>
  <c r="BK165" i="2"/>
  <c r="N163" i="20" s="1"/>
  <c r="BJ165" i="2"/>
  <c r="B163" i="20" s="1"/>
  <c r="BK179" i="2"/>
  <c r="N177" i="20" s="1"/>
  <c r="BJ179" i="2"/>
  <c r="B177" i="20" s="1"/>
  <c r="BK95" i="2"/>
  <c r="N93" i="20" s="1"/>
  <c r="BJ95" i="2"/>
  <c r="B93" i="20" s="1"/>
  <c r="BK141" i="2"/>
  <c r="N139" i="20" s="1"/>
  <c r="BJ141" i="2"/>
  <c r="B139" i="20" s="1"/>
  <c r="BK149" i="2"/>
  <c r="N147" i="20" s="1"/>
  <c r="BJ149" i="2"/>
  <c r="B147" i="20" s="1"/>
  <c r="BK36" i="2"/>
  <c r="N34" i="20" s="1"/>
  <c r="BJ36" i="2"/>
  <c r="B34" i="20" s="1"/>
  <c r="BK189" i="3"/>
  <c r="O187" i="20" s="1"/>
  <c r="BK171" i="3"/>
  <c r="O169" i="20" s="1"/>
  <c r="BK193" i="3"/>
  <c r="O191" i="20" s="1"/>
  <c r="BK170" i="3"/>
  <c r="O168" i="20" s="1"/>
  <c r="BK152" i="3"/>
  <c r="O150" i="20" s="1"/>
  <c r="BK136" i="3"/>
  <c r="O134" i="20" s="1"/>
  <c r="BK149" i="3"/>
  <c r="O147" i="20" s="1"/>
  <c r="BK121" i="3"/>
  <c r="O119" i="20" s="1"/>
  <c r="BK128" i="3"/>
  <c r="O126" i="20" s="1"/>
  <c r="BK63" i="3"/>
  <c r="O61" i="20" s="1"/>
  <c r="BK39" i="3"/>
  <c r="O37" i="20" s="1"/>
  <c r="BK23" i="3"/>
  <c r="O21" i="20" s="1"/>
  <c r="BK51" i="3"/>
  <c r="O49" i="20" s="1"/>
  <c r="BK59" i="3"/>
  <c r="O57" i="20" s="1"/>
  <c r="BK74" i="3"/>
  <c r="O72" i="20" s="1"/>
  <c r="BK100" i="3"/>
  <c r="O98" i="20" s="1"/>
  <c r="BK108" i="3"/>
  <c r="O106" i="20" s="1"/>
  <c r="BK116" i="3"/>
  <c r="O114" i="20" s="1"/>
  <c r="BK196" i="3"/>
  <c r="O194" i="20" s="1"/>
  <c r="BK181" i="3"/>
  <c r="O179" i="20" s="1"/>
  <c r="BK203" i="3"/>
  <c r="O201" i="20" s="1"/>
  <c r="BK67" i="3"/>
  <c r="O65" i="20" s="1"/>
  <c r="BK40" i="3"/>
  <c r="O38" i="20" s="1"/>
  <c r="BK24" i="3"/>
  <c r="O22" i="20" s="1"/>
  <c r="BK202" i="4"/>
  <c r="P200" i="20" s="1"/>
  <c r="BK194" i="4"/>
  <c r="P192" i="20" s="1"/>
  <c r="BK183" i="4"/>
  <c r="P181" i="20" s="1"/>
  <c r="BK175" i="4"/>
  <c r="P173" i="20" s="1"/>
  <c r="BK99" i="4"/>
  <c r="P97" i="20" s="1"/>
  <c r="BK91" i="4"/>
  <c r="P89" i="20" s="1"/>
  <c r="BK79" i="4"/>
  <c r="P77" i="20" s="1"/>
  <c r="BK70" i="4"/>
  <c r="P68" i="20" s="1"/>
  <c r="BK62" i="4"/>
  <c r="P60" i="20" s="1"/>
  <c r="BK56" i="4"/>
  <c r="P54" i="20" s="1"/>
  <c r="BK34" i="4"/>
  <c r="P32" i="20" s="1"/>
  <c r="BK49" i="4"/>
  <c r="P47" i="20" s="1"/>
  <c r="BK76" i="4"/>
  <c r="P74" i="20" s="1"/>
  <c r="BK107" i="4"/>
  <c r="P105" i="20" s="1"/>
  <c r="BK109" i="4"/>
  <c r="P107" i="20" s="1"/>
  <c r="BK112" i="4"/>
  <c r="P110" i="20" s="1"/>
  <c r="BK166" i="4"/>
  <c r="P164" i="20" s="1"/>
  <c r="BK124" i="4"/>
  <c r="P122" i="20" s="1"/>
  <c r="BK140" i="4"/>
  <c r="P138" i="20" s="1"/>
  <c r="BK153" i="4"/>
  <c r="P151" i="20" s="1"/>
  <c r="BK169" i="4"/>
  <c r="P167" i="20" s="1"/>
  <c r="BJ205" i="8"/>
  <c r="C203" i="21" s="1"/>
  <c r="BL205" i="8"/>
  <c r="BM205" i="8" s="1"/>
  <c r="BL197" i="8"/>
  <c r="BM197" i="8" s="1"/>
  <c r="BJ197" i="8"/>
  <c r="C195" i="21" s="1"/>
  <c r="BJ126" i="8"/>
  <c r="C124" i="21" s="1"/>
  <c r="BL126" i="8"/>
  <c r="BM126" i="8" s="1"/>
  <c r="BJ112" i="8"/>
  <c r="C110" i="21" s="1"/>
  <c r="BL112" i="8"/>
  <c r="BM112" i="8" s="1"/>
  <c r="BJ89" i="8"/>
  <c r="C87" i="21" s="1"/>
  <c r="BL89" i="8"/>
  <c r="BM89" i="8" s="1"/>
  <c r="BJ43" i="8"/>
  <c r="C41" i="21" s="1"/>
  <c r="BL43" i="8"/>
  <c r="BM43" i="8" s="1"/>
  <c r="BJ29" i="8"/>
  <c r="C27" i="21" s="1"/>
  <c r="BL29" i="8"/>
  <c r="BM29" i="8" s="1"/>
  <c r="BJ39" i="8"/>
  <c r="C37" i="21" s="1"/>
  <c r="BL39" i="8"/>
  <c r="BM39" i="8" s="1"/>
  <c r="BJ51" i="8"/>
  <c r="C49" i="21" s="1"/>
  <c r="BL51" i="8"/>
  <c r="BM51" i="8" s="1"/>
  <c r="BJ67" i="8"/>
  <c r="C65" i="21" s="1"/>
  <c r="BL67" i="8"/>
  <c r="BM67" i="8" s="1"/>
  <c r="BJ68" i="8"/>
  <c r="C66" i="21" s="1"/>
  <c r="BL68" i="8"/>
  <c r="BM68" i="8" s="1"/>
  <c r="BJ77" i="8"/>
  <c r="C75" i="21" s="1"/>
  <c r="BL77" i="8"/>
  <c r="BM77" i="8" s="1"/>
  <c r="BL85" i="8"/>
  <c r="BM85" i="8" s="1"/>
  <c r="BJ85" i="8"/>
  <c r="C83" i="21" s="1"/>
  <c r="BJ97" i="8"/>
  <c r="C95" i="21" s="1"/>
  <c r="BL97" i="8"/>
  <c r="BM97" i="8" s="1"/>
  <c r="BL185" i="8"/>
  <c r="BM185" i="8" s="1"/>
  <c r="BJ185" i="8"/>
  <c r="C183" i="21" s="1"/>
  <c r="BJ190" i="8"/>
  <c r="C188" i="21" s="1"/>
  <c r="BL190" i="8"/>
  <c r="BM190" i="8" s="1"/>
  <c r="BL134" i="8"/>
  <c r="BM134" i="8" s="1"/>
  <c r="BJ134" i="8"/>
  <c r="C132" i="21" s="1"/>
  <c r="BJ142" i="8"/>
  <c r="C140" i="21" s="1"/>
  <c r="BL142" i="8"/>
  <c r="BM142" i="8" s="1"/>
  <c r="BL150" i="8"/>
  <c r="BM150" i="8" s="1"/>
  <c r="BJ150" i="8"/>
  <c r="C148" i="21" s="1"/>
  <c r="BJ158" i="8"/>
  <c r="C156" i="21" s="1"/>
  <c r="BL158" i="8"/>
  <c r="BM158" i="8" s="1"/>
  <c r="BL166" i="8"/>
  <c r="BM166" i="8" s="1"/>
  <c r="BJ166" i="8"/>
  <c r="C164" i="21" s="1"/>
  <c r="BJ32" i="8"/>
  <c r="C30" i="21" s="1"/>
  <c r="BL32" i="8"/>
  <c r="BM32" i="8" s="1"/>
  <c r="BJ204" i="11"/>
  <c r="B202" i="22" s="1"/>
  <c r="BL204" i="11"/>
  <c r="BM204" i="11" s="1"/>
  <c r="BJ196" i="11"/>
  <c r="B194" i="22" s="1"/>
  <c r="BL196" i="11"/>
  <c r="BM196" i="11" s="1"/>
  <c r="BJ198" i="14"/>
  <c r="E196" i="22" s="1"/>
  <c r="BL198" i="14"/>
  <c r="BM198" i="14" s="1"/>
  <c r="BJ180" i="14"/>
  <c r="E178" i="22" s="1"/>
  <c r="BL180" i="14"/>
  <c r="BM180" i="14" s="1"/>
  <c r="BJ48" i="14"/>
  <c r="E46" i="22" s="1"/>
  <c r="BL48" i="14"/>
  <c r="BM48" i="14" s="1"/>
  <c r="BJ80" i="14"/>
  <c r="E78" i="22" s="1"/>
  <c r="BL80" i="14"/>
  <c r="BM80" i="14" s="1"/>
  <c r="BL143" i="14"/>
  <c r="BM143" i="14" s="1"/>
  <c r="BJ143" i="14"/>
  <c r="E141" i="22" s="1"/>
  <c r="BL199" i="15"/>
  <c r="BM199" i="15" s="1"/>
  <c r="BJ199" i="15"/>
  <c r="E197" i="23" s="1"/>
  <c r="BJ28" i="15"/>
  <c r="E26" i="23" s="1"/>
  <c r="BL28" i="15"/>
  <c r="BM28" i="15" s="1"/>
  <c r="BJ44" i="15"/>
  <c r="E42" i="23" s="1"/>
  <c r="BL44" i="15"/>
  <c r="BM44" i="15" s="1"/>
  <c r="BJ60" i="15"/>
  <c r="E58" i="23" s="1"/>
  <c r="BL60" i="15"/>
  <c r="BM60" i="15" s="1"/>
  <c r="BL83" i="15"/>
  <c r="BM83" i="15" s="1"/>
  <c r="BJ83" i="15"/>
  <c r="E81" i="23" s="1"/>
  <c r="BJ9" i="15"/>
  <c r="E7" i="23" s="1"/>
  <c r="BL9" i="15"/>
  <c r="BM9" i="15" s="1"/>
  <c r="BJ17" i="15"/>
  <c r="E15" i="23" s="1"/>
  <c r="BL17" i="15"/>
  <c r="BM17" i="15" s="1"/>
  <c r="BJ33" i="15"/>
  <c r="E31" i="23" s="1"/>
  <c r="BL33" i="15"/>
  <c r="BM33" i="15" s="1"/>
  <c r="BJ49" i="15"/>
  <c r="E47" i="23" s="1"/>
  <c r="BL49" i="15"/>
  <c r="BM49" i="15" s="1"/>
  <c r="BJ65" i="15"/>
  <c r="E63" i="23" s="1"/>
  <c r="BL65" i="15"/>
  <c r="BM65" i="15" s="1"/>
  <c r="BL103" i="15"/>
  <c r="BM103" i="15" s="1"/>
  <c r="BJ103" i="15"/>
  <c r="E101" i="23" s="1"/>
  <c r="BJ109" i="15"/>
  <c r="E107" i="23" s="1"/>
  <c r="BL109" i="15"/>
  <c r="BM109" i="15" s="1"/>
  <c r="BJ76" i="15"/>
  <c r="E74" i="23" s="1"/>
  <c r="BL76" i="15"/>
  <c r="BM76" i="15" s="1"/>
  <c r="BJ92" i="15"/>
  <c r="E90" i="23" s="1"/>
  <c r="BL92" i="15"/>
  <c r="BM92" i="15" s="1"/>
  <c r="BJ108" i="15"/>
  <c r="E106" i="23" s="1"/>
  <c r="BL108" i="15"/>
  <c r="BM108" i="15" s="1"/>
  <c r="BJ124" i="15"/>
  <c r="E122" i="23" s="1"/>
  <c r="BL124" i="15"/>
  <c r="BM124" i="15" s="1"/>
  <c r="BL144" i="15"/>
  <c r="BM144" i="15" s="1"/>
  <c r="BJ144" i="15"/>
  <c r="E142" i="23" s="1"/>
  <c r="BJ142" i="15"/>
  <c r="E140" i="23" s="1"/>
  <c r="BL142" i="15"/>
  <c r="BM142" i="15" s="1"/>
  <c r="BL133" i="15"/>
  <c r="BM133" i="15" s="1"/>
  <c r="BJ133" i="15"/>
  <c r="E131" i="23" s="1"/>
  <c r="BJ155" i="15"/>
  <c r="E153" i="23" s="1"/>
  <c r="BL155" i="15"/>
  <c r="BM155" i="15" s="1"/>
  <c r="BL182" i="15"/>
  <c r="BM182" i="15" s="1"/>
  <c r="BJ182" i="15"/>
  <c r="E180" i="23" s="1"/>
  <c r="BJ187" i="15"/>
  <c r="E185" i="23" s="1"/>
  <c r="BL187" i="15"/>
  <c r="BM187" i="15" s="1"/>
  <c r="BK28" i="4"/>
  <c r="P26" i="20" s="1"/>
  <c r="BK24" i="4"/>
  <c r="P22" i="20" s="1"/>
  <c r="BK20" i="4"/>
  <c r="P18" i="20" s="1"/>
  <c r="BG64" i="10"/>
  <c r="AU200" i="14"/>
  <c r="AU168" i="14"/>
  <c r="AU136" i="14"/>
  <c r="AU104" i="14"/>
  <c r="AU72" i="14"/>
  <c r="BL72" i="14" s="1"/>
  <c r="BM72" i="14" s="1"/>
  <c r="AU40" i="14"/>
  <c r="BL40" i="14" s="1"/>
  <c r="BM40" i="14" s="1"/>
  <c r="AU8" i="14"/>
  <c r="AU195" i="14"/>
  <c r="BJ195" i="14" s="1"/>
  <c r="E193" i="22" s="1"/>
  <c r="AU163" i="14"/>
  <c r="BL163" i="14" s="1"/>
  <c r="BM163" i="14" s="1"/>
  <c r="AU131" i="14"/>
  <c r="AU99" i="14"/>
  <c r="AU67" i="14"/>
  <c r="AU35" i="14"/>
  <c r="AU190" i="14"/>
  <c r="AU158" i="14"/>
  <c r="AU126" i="14"/>
  <c r="AU94" i="14"/>
  <c r="BJ94" i="14" s="1"/>
  <c r="E92" i="22" s="1"/>
  <c r="AU62" i="14"/>
  <c r="AU30" i="14"/>
  <c r="AU185" i="14"/>
  <c r="BK185" i="14" s="1"/>
  <c r="Q183" i="22" s="1"/>
  <c r="AU153" i="14"/>
  <c r="AU121" i="14"/>
  <c r="AU89" i="14"/>
  <c r="AU57" i="14"/>
  <c r="AU25" i="14"/>
  <c r="BK161" i="2"/>
  <c r="N159" i="20" s="1"/>
  <c r="BJ161" i="2"/>
  <c r="B159" i="20" s="1"/>
  <c r="BK91" i="2"/>
  <c r="N89" i="20" s="1"/>
  <c r="BJ91" i="2"/>
  <c r="B89" i="20" s="1"/>
  <c r="BK64" i="2"/>
  <c r="N62" i="20" s="1"/>
  <c r="BJ64" i="2"/>
  <c r="B62" i="20" s="1"/>
  <c r="BK199" i="3"/>
  <c r="O197" i="20" s="1"/>
  <c r="BK165" i="3"/>
  <c r="O163" i="20" s="1"/>
  <c r="BK164" i="3"/>
  <c r="O162" i="20" s="1"/>
  <c r="BK131" i="3"/>
  <c r="O129" i="20" s="1"/>
  <c r="BK124" i="3"/>
  <c r="O122" i="20" s="1"/>
  <c r="BL61" i="3"/>
  <c r="BK82" i="3"/>
  <c r="O80" i="20" s="1"/>
  <c r="BK49" i="3"/>
  <c r="O47" i="20" s="1"/>
  <c r="BK33" i="3"/>
  <c r="O31" i="20" s="1"/>
  <c r="BK17" i="3"/>
  <c r="O15" i="20" s="1"/>
  <c r="BK52" i="3"/>
  <c r="O50" i="20" s="1"/>
  <c r="BK60" i="3"/>
  <c r="O58" i="20" s="1"/>
  <c r="BK76" i="3"/>
  <c r="O74" i="20" s="1"/>
  <c r="BK104" i="3"/>
  <c r="O102" i="20" s="1"/>
  <c r="BK97" i="3"/>
  <c r="O95" i="20" s="1"/>
  <c r="BK109" i="3"/>
  <c r="O107" i="20" s="1"/>
  <c r="BK117" i="3"/>
  <c r="O115" i="20" s="1"/>
  <c r="BK204" i="3"/>
  <c r="O202" i="20" s="1"/>
  <c r="BK182" i="3"/>
  <c r="O180" i="20" s="1"/>
  <c r="BK205" i="3"/>
  <c r="O203" i="20" s="1"/>
  <c r="BK34" i="3"/>
  <c r="O32" i="20" s="1"/>
  <c r="BK18" i="3"/>
  <c r="O16" i="20" s="1"/>
  <c r="BK199" i="4"/>
  <c r="P197" i="20" s="1"/>
  <c r="BK191" i="4"/>
  <c r="P189" i="20" s="1"/>
  <c r="BK185" i="4"/>
  <c r="P183" i="20" s="1"/>
  <c r="BK180" i="4"/>
  <c r="P178" i="20" s="1"/>
  <c r="BK171" i="4"/>
  <c r="P169" i="20" s="1"/>
  <c r="BK151" i="4"/>
  <c r="P149" i="20" s="1"/>
  <c r="BK103" i="4"/>
  <c r="P101" i="20" s="1"/>
  <c r="BK96" i="4"/>
  <c r="P94" i="20" s="1"/>
  <c r="BK88" i="4"/>
  <c r="P86" i="20" s="1"/>
  <c r="BK84" i="4"/>
  <c r="P82" i="20" s="1"/>
  <c r="BK67" i="4"/>
  <c r="P65" i="20" s="1"/>
  <c r="BK59" i="4"/>
  <c r="P57" i="20" s="1"/>
  <c r="BK53" i="4"/>
  <c r="P51" i="20" s="1"/>
  <c r="BK31" i="4"/>
  <c r="P29" i="20" s="1"/>
  <c r="BK37" i="4"/>
  <c r="P35" i="20" s="1"/>
  <c r="BK131" i="4"/>
  <c r="P129" i="20" s="1"/>
  <c r="BK111" i="4"/>
  <c r="P109" i="20" s="1"/>
  <c r="BK113" i="4"/>
  <c r="P111" i="20" s="1"/>
  <c r="BK119" i="4"/>
  <c r="P117" i="20" s="1"/>
  <c r="BK154" i="4"/>
  <c r="P152" i="20" s="1"/>
  <c r="BK126" i="4"/>
  <c r="P124" i="20" s="1"/>
  <c r="BK142" i="4"/>
  <c r="P140" i="20" s="1"/>
  <c r="BK155" i="4"/>
  <c r="P153" i="20" s="1"/>
  <c r="BK192" i="4"/>
  <c r="P190" i="20" s="1"/>
  <c r="BJ202" i="8"/>
  <c r="C200" i="21" s="1"/>
  <c r="BL202" i="8"/>
  <c r="BM202" i="8" s="1"/>
  <c r="BJ192" i="8"/>
  <c r="C190" i="21" s="1"/>
  <c r="BL192" i="8"/>
  <c r="BM192" i="8" s="1"/>
  <c r="BJ176" i="8"/>
  <c r="C174" i="21" s="1"/>
  <c r="BL176" i="8"/>
  <c r="BM176" i="8" s="1"/>
  <c r="BJ175" i="8"/>
  <c r="C173" i="21" s="1"/>
  <c r="BL175" i="8"/>
  <c r="BM175" i="8" s="1"/>
  <c r="BJ106" i="8"/>
  <c r="C104" i="21" s="1"/>
  <c r="BL106" i="8"/>
  <c r="BM106" i="8" s="1"/>
  <c r="BJ111" i="8"/>
  <c r="C109" i="21" s="1"/>
  <c r="BL111" i="8"/>
  <c r="BM111" i="8" s="1"/>
  <c r="BJ119" i="8"/>
  <c r="C117" i="21" s="1"/>
  <c r="BL119" i="8"/>
  <c r="BM119" i="8" s="1"/>
  <c r="BJ90" i="8"/>
  <c r="C88" i="21" s="1"/>
  <c r="BL90" i="8"/>
  <c r="BM90" i="8" s="1"/>
  <c r="BJ23" i="8"/>
  <c r="C21" i="21" s="1"/>
  <c r="BL23" i="8"/>
  <c r="BM23" i="8" s="1"/>
  <c r="BJ28" i="8"/>
  <c r="C26" i="21" s="1"/>
  <c r="BL28" i="8"/>
  <c r="BM28" i="8" s="1"/>
  <c r="BJ41" i="8"/>
  <c r="C39" i="21" s="1"/>
  <c r="BL41" i="8"/>
  <c r="BM41" i="8" s="1"/>
  <c r="BL53" i="8"/>
  <c r="BM53" i="8" s="1"/>
  <c r="BJ53" i="8"/>
  <c r="C51" i="21" s="1"/>
  <c r="BL69" i="8"/>
  <c r="BM69" i="8" s="1"/>
  <c r="BJ69" i="8"/>
  <c r="C67" i="21" s="1"/>
  <c r="BJ70" i="8"/>
  <c r="C68" i="21" s="1"/>
  <c r="BL70" i="8"/>
  <c r="BM70" i="8" s="1"/>
  <c r="BJ78" i="8"/>
  <c r="C76" i="21" s="1"/>
  <c r="BL78" i="8"/>
  <c r="BM78" i="8" s="1"/>
  <c r="BJ86" i="8"/>
  <c r="C84" i="21" s="1"/>
  <c r="BL86" i="8"/>
  <c r="BM86" i="8" s="1"/>
  <c r="BL98" i="8"/>
  <c r="BM98" i="8" s="1"/>
  <c r="BJ98" i="8"/>
  <c r="C96" i="21" s="1"/>
  <c r="BJ187" i="8"/>
  <c r="C185" i="21" s="1"/>
  <c r="BL187" i="8"/>
  <c r="BM187" i="8" s="1"/>
  <c r="BJ127" i="8"/>
  <c r="C125" i="21" s="1"/>
  <c r="BL127" i="8"/>
  <c r="BM127" i="8" s="1"/>
  <c r="BJ135" i="8"/>
  <c r="C133" i="21" s="1"/>
  <c r="BL135" i="8"/>
  <c r="BM135" i="8" s="1"/>
  <c r="BJ143" i="8"/>
  <c r="C141" i="21" s="1"/>
  <c r="BL143" i="8"/>
  <c r="BM143" i="8" s="1"/>
  <c r="BJ151" i="8"/>
  <c r="C149" i="21" s="1"/>
  <c r="BL151" i="8"/>
  <c r="BM151" i="8" s="1"/>
  <c r="BJ159" i="8"/>
  <c r="C157" i="21" s="1"/>
  <c r="BL159" i="8"/>
  <c r="BM159" i="8" s="1"/>
  <c r="BJ167" i="8"/>
  <c r="C165" i="21" s="1"/>
  <c r="BL167" i="8"/>
  <c r="BM167" i="8" s="1"/>
  <c r="BL37" i="8"/>
  <c r="BM37" i="8" s="1"/>
  <c r="BJ37" i="8"/>
  <c r="C35" i="21" s="1"/>
  <c r="BL201" i="11"/>
  <c r="BM201" i="11" s="1"/>
  <c r="BJ201" i="11"/>
  <c r="B199" i="22" s="1"/>
  <c r="BJ162" i="11"/>
  <c r="B160" i="22" s="1"/>
  <c r="BL162" i="11"/>
  <c r="BM162" i="11" s="1"/>
  <c r="BJ139" i="12"/>
  <c r="C137" i="22" s="1"/>
  <c r="BL139" i="12"/>
  <c r="BM139" i="12" s="1"/>
  <c r="BJ161" i="12"/>
  <c r="C159" i="22" s="1"/>
  <c r="BL161" i="12"/>
  <c r="BM161" i="12" s="1"/>
  <c r="W39" i="13"/>
  <c r="BJ33" i="14"/>
  <c r="E31" i="22" s="1"/>
  <c r="BL33" i="14"/>
  <c r="BM33" i="14" s="1"/>
  <c r="BJ41" i="14"/>
  <c r="E39" i="22" s="1"/>
  <c r="BL41" i="14"/>
  <c r="BM41" i="14" s="1"/>
  <c r="BJ57" i="14"/>
  <c r="E55" i="22" s="1"/>
  <c r="BL57" i="14"/>
  <c r="BM57" i="14" s="1"/>
  <c r="BJ65" i="14"/>
  <c r="E63" i="22" s="1"/>
  <c r="BL65" i="14"/>
  <c r="BM65" i="14" s="1"/>
  <c r="BJ89" i="14"/>
  <c r="E87" i="22" s="1"/>
  <c r="BJ97" i="14"/>
  <c r="E95" i="22" s="1"/>
  <c r="BL97" i="14"/>
  <c r="BM97" i="14" s="1"/>
  <c r="BJ105" i="14"/>
  <c r="E103" i="22" s="1"/>
  <c r="BL105" i="14"/>
  <c r="BM105" i="14" s="1"/>
  <c r="BJ121" i="14"/>
  <c r="E119" i="22" s="1"/>
  <c r="BL121" i="14"/>
  <c r="BM121" i="14" s="1"/>
  <c r="BJ138" i="14"/>
  <c r="E136" i="22" s="1"/>
  <c r="BL138" i="14"/>
  <c r="BM138" i="14" s="1"/>
  <c r="BJ204" i="15"/>
  <c r="E202" i="23" s="1"/>
  <c r="BL204" i="15"/>
  <c r="BM204" i="15" s="1"/>
  <c r="BJ196" i="15"/>
  <c r="E194" i="23" s="1"/>
  <c r="BL196" i="15"/>
  <c r="BM196" i="15" s="1"/>
  <c r="BJ81" i="15"/>
  <c r="E79" i="23" s="1"/>
  <c r="BL81" i="15"/>
  <c r="BM81" i="15" s="1"/>
  <c r="BJ30" i="15"/>
  <c r="E28" i="23" s="1"/>
  <c r="BL30" i="15"/>
  <c r="BM30" i="15" s="1"/>
  <c r="BJ46" i="15"/>
  <c r="E44" i="23" s="1"/>
  <c r="BL46" i="15"/>
  <c r="BM46" i="15" s="1"/>
  <c r="BJ62" i="15"/>
  <c r="E60" i="23" s="1"/>
  <c r="BL62" i="15"/>
  <c r="BM62" i="15" s="1"/>
  <c r="BJ91" i="15"/>
  <c r="E89" i="23" s="1"/>
  <c r="BL91" i="15"/>
  <c r="BM91" i="15" s="1"/>
  <c r="BJ10" i="15"/>
  <c r="E8" i="23" s="1"/>
  <c r="BL10" i="15"/>
  <c r="BM10" i="15" s="1"/>
  <c r="BL19" i="15"/>
  <c r="BM19" i="15" s="1"/>
  <c r="BJ19" i="15"/>
  <c r="E17" i="23" s="1"/>
  <c r="BL35" i="15"/>
  <c r="BM35" i="15" s="1"/>
  <c r="BJ35" i="15"/>
  <c r="E33" i="23" s="1"/>
  <c r="BL51" i="15"/>
  <c r="BM51" i="15" s="1"/>
  <c r="BJ51" i="15"/>
  <c r="E49" i="23" s="1"/>
  <c r="BL67" i="15"/>
  <c r="BM67" i="15" s="1"/>
  <c r="BJ67" i="15"/>
  <c r="E65" i="23" s="1"/>
  <c r="BJ111" i="15"/>
  <c r="E109" i="23" s="1"/>
  <c r="BL111" i="15"/>
  <c r="BM111" i="15" s="1"/>
  <c r="BL117" i="15"/>
  <c r="BM117" i="15" s="1"/>
  <c r="BJ117" i="15"/>
  <c r="E115" i="23" s="1"/>
  <c r="BJ78" i="15"/>
  <c r="E76" i="23" s="1"/>
  <c r="BL78" i="15"/>
  <c r="BM78" i="15" s="1"/>
  <c r="BJ94" i="15"/>
  <c r="E92" i="23" s="1"/>
  <c r="BL94" i="15"/>
  <c r="BM94" i="15" s="1"/>
  <c r="BJ110" i="15"/>
  <c r="E108" i="23" s="1"/>
  <c r="BL110" i="15"/>
  <c r="BM110" i="15" s="1"/>
  <c r="BL135" i="15"/>
  <c r="BM135" i="15" s="1"/>
  <c r="BJ135" i="15"/>
  <c r="E133" i="23" s="1"/>
  <c r="BL148" i="15"/>
  <c r="BM148" i="15" s="1"/>
  <c r="BJ148" i="15"/>
  <c r="E146" i="23" s="1"/>
  <c r="BJ146" i="15"/>
  <c r="E144" i="23" s="1"/>
  <c r="BL146" i="15"/>
  <c r="BM146" i="15" s="1"/>
  <c r="BJ137" i="15"/>
  <c r="E135" i="23" s="1"/>
  <c r="BL137" i="15"/>
  <c r="BM137" i="15" s="1"/>
  <c r="BJ157" i="15"/>
  <c r="E155" i="23" s="1"/>
  <c r="BL157" i="15"/>
  <c r="BM157" i="15" s="1"/>
  <c r="BJ184" i="15"/>
  <c r="E182" i="23" s="1"/>
  <c r="BL184" i="15"/>
  <c r="BM184" i="15" s="1"/>
  <c r="BJ189" i="15"/>
  <c r="E187" i="23" s="1"/>
  <c r="BL189" i="15"/>
  <c r="BM189" i="15" s="1"/>
  <c r="E7" i="2"/>
  <c r="E102" i="3"/>
  <c r="BK102" i="3" s="1"/>
  <c r="O100" i="20" s="1"/>
  <c r="E65" i="3"/>
  <c r="BK65" i="3" s="1"/>
  <c r="O63" i="20" s="1"/>
  <c r="Q10" i="7"/>
  <c r="AU196" i="14"/>
  <c r="BL196" i="14" s="1"/>
  <c r="BM196" i="14" s="1"/>
  <c r="AU164" i="14"/>
  <c r="AU132" i="14"/>
  <c r="AU100" i="14"/>
  <c r="BL100" i="14" s="1"/>
  <c r="BM100" i="14" s="1"/>
  <c r="AU68" i="14"/>
  <c r="AU36" i="14"/>
  <c r="AU191" i="14"/>
  <c r="AU159" i="14"/>
  <c r="AU127" i="14"/>
  <c r="BL127" i="14" s="1"/>
  <c r="BM127" i="14" s="1"/>
  <c r="AU95" i="14"/>
  <c r="AU63" i="14"/>
  <c r="AU31" i="14"/>
  <c r="AU186" i="14"/>
  <c r="BJ186" i="14" s="1"/>
  <c r="E184" i="22" s="1"/>
  <c r="AU154" i="14"/>
  <c r="BL154" i="14" s="1"/>
  <c r="BM154" i="14" s="1"/>
  <c r="AU122" i="14"/>
  <c r="AU90" i="14"/>
  <c r="BJ90" i="14" s="1"/>
  <c r="E88" i="22" s="1"/>
  <c r="AU58" i="14"/>
  <c r="AU26" i="14"/>
  <c r="BJ26" i="14" s="1"/>
  <c r="E24" i="22" s="1"/>
  <c r="AU181" i="14"/>
  <c r="AU149" i="14"/>
  <c r="AU117" i="14"/>
  <c r="AU85" i="14"/>
  <c r="AU53" i="14"/>
  <c r="AU21" i="14"/>
  <c r="BK157" i="2"/>
  <c r="N155" i="20" s="1"/>
  <c r="BJ157" i="2"/>
  <c r="B155" i="20" s="1"/>
  <c r="BK78" i="2"/>
  <c r="N76" i="20" s="1"/>
  <c r="BJ78" i="2"/>
  <c r="B76" i="20" s="1"/>
  <c r="BK87" i="2"/>
  <c r="N85" i="20" s="1"/>
  <c r="BJ87" i="2"/>
  <c r="B85" i="20" s="1"/>
  <c r="BK135" i="2"/>
  <c r="N133" i="20" s="1"/>
  <c r="BJ135" i="2"/>
  <c r="B133" i="20" s="1"/>
  <c r="BK60" i="2"/>
  <c r="N58" i="20" s="1"/>
  <c r="BJ60" i="2"/>
  <c r="B58" i="20" s="1"/>
  <c r="BL191" i="3"/>
  <c r="BK174" i="3"/>
  <c r="O172" i="20" s="1"/>
  <c r="BL156" i="3"/>
  <c r="BL140" i="3"/>
  <c r="BM140" i="3" s="1"/>
  <c r="BK139" i="3"/>
  <c r="O137" i="20" s="1"/>
  <c r="BK125" i="3"/>
  <c r="O123" i="20" s="1"/>
  <c r="BK155" i="3"/>
  <c r="O153" i="20" s="1"/>
  <c r="BK130" i="3"/>
  <c r="O128" i="20" s="1"/>
  <c r="BK79" i="3"/>
  <c r="O77" i="20" s="1"/>
  <c r="BK43" i="3"/>
  <c r="O41" i="20" s="1"/>
  <c r="BK27" i="3"/>
  <c r="O25" i="20" s="1"/>
  <c r="BK53" i="3"/>
  <c r="O51" i="20" s="1"/>
  <c r="BK62" i="3"/>
  <c r="O60" i="20" s="1"/>
  <c r="BK83" i="3"/>
  <c r="O81" i="20" s="1"/>
  <c r="BK99" i="3"/>
  <c r="O97" i="20" s="1"/>
  <c r="BK110" i="3"/>
  <c r="O108" i="20" s="1"/>
  <c r="BK118" i="3"/>
  <c r="O116" i="20" s="1"/>
  <c r="BK175" i="3"/>
  <c r="O173" i="20" s="1"/>
  <c r="BK183" i="3"/>
  <c r="O181" i="20" s="1"/>
  <c r="BK44" i="3"/>
  <c r="O42" i="20" s="1"/>
  <c r="BK28" i="3"/>
  <c r="O26" i="20" s="1"/>
  <c r="BK204" i="4"/>
  <c r="P202" i="20" s="1"/>
  <c r="BK196" i="4"/>
  <c r="P194" i="20" s="1"/>
  <c r="BL186" i="4"/>
  <c r="BM186" i="4" s="1"/>
  <c r="BK188" i="4"/>
  <c r="P186" i="20" s="1"/>
  <c r="BK177" i="4"/>
  <c r="P175" i="20" s="1"/>
  <c r="BK174" i="4"/>
  <c r="P172" i="20" s="1"/>
  <c r="BK101" i="4"/>
  <c r="P99" i="20" s="1"/>
  <c r="BK93" i="4"/>
  <c r="P91" i="20" s="1"/>
  <c r="BK81" i="4"/>
  <c r="P79" i="20" s="1"/>
  <c r="BK72" i="4"/>
  <c r="P70" i="20" s="1"/>
  <c r="BK64" i="4"/>
  <c r="P62" i="20" s="1"/>
  <c r="BK44" i="4"/>
  <c r="P42" i="20" s="1"/>
  <c r="BK36" i="4"/>
  <c r="P34" i="20" s="1"/>
  <c r="BK48" i="4"/>
  <c r="P46" i="20" s="1"/>
  <c r="BK38" i="4"/>
  <c r="P36" i="20" s="1"/>
  <c r="BK114" i="4"/>
  <c r="P112" i="20" s="1"/>
  <c r="BK115" i="4"/>
  <c r="P113" i="20" s="1"/>
  <c r="BK121" i="4"/>
  <c r="P119" i="20" s="1"/>
  <c r="BK127" i="4"/>
  <c r="P125" i="20" s="1"/>
  <c r="BK162" i="4"/>
  <c r="P160" i="20" s="1"/>
  <c r="BK128" i="4"/>
  <c r="P126" i="20" s="1"/>
  <c r="BK144" i="4"/>
  <c r="P142" i="20" s="1"/>
  <c r="BK157" i="4"/>
  <c r="P155" i="20" s="1"/>
  <c r="BJ199" i="8"/>
  <c r="C197" i="21" s="1"/>
  <c r="BL199" i="8"/>
  <c r="BM199" i="8" s="1"/>
  <c r="BJ177" i="8"/>
  <c r="C175" i="21" s="1"/>
  <c r="BL177" i="8"/>
  <c r="BM177" i="8" s="1"/>
  <c r="BJ125" i="8"/>
  <c r="C123" i="21" s="1"/>
  <c r="BL125" i="8"/>
  <c r="BM125" i="8" s="1"/>
  <c r="BJ105" i="8"/>
  <c r="C103" i="21" s="1"/>
  <c r="BL105" i="8"/>
  <c r="BM105" i="8" s="1"/>
  <c r="BJ116" i="8"/>
  <c r="C114" i="21" s="1"/>
  <c r="BL116" i="8"/>
  <c r="BM116" i="8" s="1"/>
  <c r="BJ124" i="8"/>
  <c r="C122" i="21" s="1"/>
  <c r="BL124" i="8"/>
  <c r="BM124" i="8" s="1"/>
  <c r="BJ31" i="8"/>
  <c r="C29" i="21" s="1"/>
  <c r="BL31" i="8"/>
  <c r="BM31" i="8" s="1"/>
  <c r="BJ48" i="8"/>
  <c r="C46" i="21" s="1"/>
  <c r="BL48" i="8"/>
  <c r="BM48" i="8" s="1"/>
  <c r="BJ55" i="8"/>
  <c r="C53" i="21" s="1"/>
  <c r="BL55" i="8"/>
  <c r="BM55" i="8" s="1"/>
  <c r="BJ56" i="8"/>
  <c r="C54" i="21" s="1"/>
  <c r="BL56" i="8"/>
  <c r="BM56" i="8" s="1"/>
  <c r="BJ71" i="8"/>
  <c r="C69" i="21" s="1"/>
  <c r="BL71" i="8"/>
  <c r="BM71" i="8" s="1"/>
  <c r="BJ79" i="8"/>
  <c r="C77" i="21" s="1"/>
  <c r="BL79" i="8"/>
  <c r="BM79" i="8" s="1"/>
  <c r="BJ87" i="8"/>
  <c r="C85" i="21" s="1"/>
  <c r="BL87" i="8"/>
  <c r="BM87" i="8" s="1"/>
  <c r="BJ99" i="8"/>
  <c r="C97" i="21" s="1"/>
  <c r="BL99" i="8"/>
  <c r="BM99" i="8" s="1"/>
  <c r="BJ189" i="8"/>
  <c r="C187" i="21" s="1"/>
  <c r="BL189" i="8"/>
  <c r="BM189" i="8" s="1"/>
  <c r="BJ128" i="8"/>
  <c r="C126" i="21" s="1"/>
  <c r="BL128" i="8"/>
  <c r="BM128" i="8" s="1"/>
  <c r="BJ136" i="8"/>
  <c r="C134" i="21" s="1"/>
  <c r="BL136" i="8"/>
  <c r="BM136" i="8" s="1"/>
  <c r="BJ144" i="8"/>
  <c r="C142" i="21" s="1"/>
  <c r="BL144" i="8"/>
  <c r="BM144" i="8" s="1"/>
  <c r="BJ152" i="8"/>
  <c r="C150" i="21" s="1"/>
  <c r="BL152" i="8"/>
  <c r="BM152" i="8" s="1"/>
  <c r="BJ160" i="8"/>
  <c r="C158" i="21" s="1"/>
  <c r="BL160" i="8"/>
  <c r="BM160" i="8" s="1"/>
  <c r="BJ168" i="8"/>
  <c r="C166" i="21" s="1"/>
  <c r="BL168" i="8"/>
  <c r="BM168" i="8" s="1"/>
  <c r="BJ40" i="8"/>
  <c r="C38" i="21" s="1"/>
  <c r="BL40" i="8"/>
  <c r="BM40" i="8" s="1"/>
  <c r="BL34" i="8"/>
  <c r="BM34" i="8" s="1"/>
  <c r="BJ34" i="8"/>
  <c r="C32" i="21" s="1"/>
  <c r="BJ135" i="11"/>
  <c r="B133" i="22" s="1"/>
  <c r="BL135" i="11"/>
  <c r="BM135" i="11" s="1"/>
  <c r="BJ127" i="11"/>
  <c r="B125" i="22" s="1"/>
  <c r="BL127" i="11"/>
  <c r="BM127" i="11" s="1"/>
  <c r="W51" i="13"/>
  <c r="BJ42" i="14"/>
  <c r="E40" i="22" s="1"/>
  <c r="BL42" i="14"/>
  <c r="BM42" i="14" s="1"/>
  <c r="BL58" i="14"/>
  <c r="BM58" i="14" s="1"/>
  <c r="BJ190" i="14"/>
  <c r="E188" i="22" s="1"/>
  <c r="BL190" i="14"/>
  <c r="BM190" i="14" s="1"/>
  <c r="BJ201" i="15"/>
  <c r="E199" i="23" s="1"/>
  <c r="BL201" i="15"/>
  <c r="BM201" i="15" s="1"/>
  <c r="BJ193" i="15"/>
  <c r="E191" i="23" s="1"/>
  <c r="BL193" i="15"/>
  <c r="BM193" i="15" s="1"/>
  <c r="BJ173" i="15"/>
  <c r="E171" i="23" s="1"/>
  <c r="BL173" i="15"/>
  <c r="BM173" i="15" s="1"/>
  <c r="BL180" i="15"/>
  <c r="BM180" i="15" s="1"/>
  <c r="BJ180" i="15"/>
  <c r="E178" i="23" s="1"/>
  <c r="BL179" i="15"/>
  <c r="BM179" i="15" s="1"/>
  <c r="BJ179" i="15"/>
  <c r="E177" i="23" s="1"/>
  <c r="BJ177" i="15"/>
  <c r="E175" i="23" s="1"/>
  <c r="BL177" i="15"/>
  <c r="BM177" i="15" s="1"/>
  <c r="BL32" i="15"/>
  <c r="BM32" i="15" s="1"/>
  <c r="BJ32" i="15"/>
  <c r="E30" i="23" s="1"/>
  <c r="BL48" i="15"/>
  <c r="BM48" i="15" s="1"/>
  <c r="BJ48" i="15"/>
  <c r="E46" i="23" s="1"/>
  <c r="BL64" i="15"/>
  <c r="BM64" i="15" s="1"/>
  <c r="BJ64" i="15"/>
  <c r="E62" i="23" s="1"/>
  <c r="BL99" i="15"/>
  <c r="BM99" i="15" s="1"/>
  <c r="BJ99" i="15"/>
  <c r="E97" i="23" s="1"/>
  <c r="BJ11" i="15"/>
  <c r="E9" i="23" s="1"/>
  <c r="BL11" i="15"/>
  <c r="BM11" i="15" s="1"/>
  <c r="BJ21" i="15"/>
  <c r="E19" i="23" s="1"/>
  <c r="BL21" i="15"/>
  <c r="BM21" i="15" s="1"/>
  <c r="BL37" i="15"/>
  <c r="BM37" i="15" s="1"/>
  <c r="BJ37" i="15"/>
  <c r="E35" i="23" s="1"/>
  <c r="BL53" i="15"/>
  <c r="BM53" i="15" s="1"/>
  <c r="BJ53" i="15"/>
  <c r="E51" i="23" s="1"/>
  <c r="BJ69" i="15"/>
  <c r="E67" i="23" s="1"/>
  <c r="BL69" i="15"/>
  <c r="BM69" i="15" s="1"/>
  <c r="BL119" i="15"/>
  <c r="BM119" i="15" s="1"/>
  <c r="BJ119" i="15"/>
  <c r="E117" i="23" s="1"/>
  <c r="BJ127" i="15"/>
  <c r="E125" i="23" s="1"/>
  <c r="BL127" i="15"/>
  <c r="BM127" i="15" s="1"/>
  <c r="BL80" i="15"/>
  <c r="BM80" i="15" s="1"/>
  <c r="BJ80" i="15"/>
  <c r="E78" i="23" s="1"/>
  <c r="BL96" i="15"/>
  <c r="BM96" i="15" s="1"/>
  <c r="BJ96" i="15"/>
  <c r="E94" i="23" s="1"/>
  <c r="BL112" i="15"/>
  <c r="BM112" i="15" s="1"/>
  <c r="BJ112" i="15"/>
  <c r="E110" i="23" s="1"/>
  <c r="BJ151" i="15"/>
  <c r="E149" i="23" s="1"/>
  <c r="BL151" i="15"/>
  <c r="BM151" i="15" s="1"/>
  <c r="BJ152" i="15"/>
  <c r="E150" i="23" s="1"/>
  <c r="BL152" i="15"/>
  <c r="BM152" i="15" s="1"/>
  <c r="BL150" i="15"/>
  <c r="BM150" i="15" s="1"/>
  <c r="BJ150" i="15"/>
  <c r="E148" i="23" s="1"/>
  <c r="BJ141" i="15"/>
  <c r="E139" i="23" s="1"/>
  <c r="BL141" i="15"/>
  <c r="BM141" i="15" s="1"/>
  <c r="BJ159" i="15"/>
  <c r="E157" i="23" s="1"/>
  <c r="BL159" i="15"/>
  <c r="BM159" i="15" s="1"/>
  <c r="BJ186" i="15"/>
  <c r="E184" i="23" s="1"/>
  <c r="BL186" i="15"/>
  <c r="BM186" i="15" s="1"/>
  <c r="BJ191" i="15"/>
  <c r="E189" i="23" s="1"/>
  <c r="BL191" i="15"/>
  <c r="BM191" i="15" s="1"/>
  <c r="BJ105" i="15"/>
  <c r="E103" i="23" s="1"/>
  <c r="BL105" i="15"/>
  <c r="BM105" i="15" s="1"/>
  <c r="E9" i="2"/>
  <c r="BG37" i="12"/>
  <c r="BJ97" i="15"/>
  <c r="E95" i="23" s="1"/>
  <c r="BL97" i="15"/>
  <c r="BM97" i="15" s="1"/>
  <c r="Q65" i="7"/>
  <c r="BG84" i="7"/>
  <c r="BG40" i="7"/>
  <c r="BG18" i="7"/>
  <c r="AU192" i="14"/>
  <c r="BJ192" i="14" s="1"/>
  <c r="E190" i="22" s="1"/>
  <c r="AU160" i="14"/>
  <c r="AU128" i="14"/>
  <c r="AU96" i="14"/>
  <c r="AU64" i="14"/>
  <c r="BJ64" i="14" s="1"/>
  <c r="E62" i="22" s="1"/>
  <c r="AU32" i="14"/>
  <c r="AU187" i="14"/>
  <c r="BK187" i="14" s="1"/>
  <c r="Q185" i="22" s="1"/>
  <c r="AU155" i="14"/>
  <c r="AU123" i="14"/>
  <c r="AU91" i="14"/>
  <c r="AU59" i="14"/>
  <c r="AU27" i="14"/>
  <c r="BK27" i="14" s="1"/>
  <c r="Q25" i="22" s="1"/>
  <c r="AU182" i="14"/>
  <c r="AU150" i="14"/>
  <c r="BK150" i="14" s="1"/>
  <c r="Q148" i="22" s="1"/>
  <c r="AU118" i="14"/>
  <c r="AU86" i="14"/>
  <c r="AU54" i="14"/>
  <c r="AU22" i="14"/>
  <c r="AU177" i="14"/>
  <c r="BL177" i="14" s="1"/>
  <c r="BM177" i="14" s="1"/>
  <c r="AU145" i="14"/>
  <c r="AU113" i="14"/>
  <c r="BJ113" i="14" s="1"/>
  <c r="E111" i="22" s="1"/>
  <c r="AU81" i="14"/>
  <c r="AU49" i="14"/>
  <c r="BJ49" i="14" s="1"/>
  <c r="E47" i="22" s="1"/>
  <c r="AU17" i="14"/>
  <c r="BK195" i="2"/>
  <c r="N193" i="20" s="1"/>
  <c r="BJ195" i="2"/>
  <c r="B193" i="20" s="1"/>
  <c r="BK85" i="2"/>
  <c r="N83" i="20" s="1"/>
  <c r="BJ85" i="2"/>
  <c r="B83" i="20" s="1"/>
  <c r="BK70" i="2"/>
  <c r="N68" i="20" s="1"/>
  <c r="BJ70" i="2"/>
  <c r="B68" i="20" s="1"/>
  <c r="BK102" i="2"/>
  <c r="N100" i="20" s="1"/>
  <c r="BJ102" i="2"/>
  <c r="B100" i="20" s="1"/>
  <c r="BK110" i="2"/>
  <c r="N108" i="20" s="1"/>
  <c r="BJ110" i="2"/>
  <c r="B108" i="20" s="1"/>
  <c r="BK118" i="2"/>
  <c r="N116" i="20" s="1"/>
  <c r="BJ118" i="2"/>
  <c r="B116" i="20" s="1"/>
  <c r="BK126" i="2"/>
  <c r="N124" i="20" s="1"/>
  <c r="BJ126" i="2"/>
  <c r="B124" i="20" s="1"/>
  <c r="BK193" i="2"/>
  <c r="N191" i="20" s="1"/>
  <c r="BJ193" i="2"/>
  <c r="B191" i="20" s="1"/>
  <c r="BK56" i="2"/>
  <c r="N54" i="20" s="1"/>
  <c r="BJ56" i="2"/>
  <c r="B54" i="20" s="1"/>
  <c r="BJ45" i="2"/>
  <c r="B43" i="20" s="1"/>
  <c r="BL188" i="3"/>
  <c r="BL169" i="3"/>
  <c r="BK168" i="3"/>
  <c r="O166" i="20" s="1"/>
  <c r="BL150" i="3"/>
  <c r="BL134" i="3"/>
  <c r="BK147" i="3"/>
  <c r="O145" i="20" s="1"/>
  <c r="BK137" i="3"/>
  <c r="O135" i="20" s="1"/>
  <c r="BK135" i="3"/>
  <c r="O133" i="20" s="1"/>
  <c r="BK120" i="3"/>
  <c r="O118" i="20" s="1"/>
  <c r="BK122" i="3"/>
  <c r="O120" i="20" s="1"/>
  <c r="BL77" i="3"/>
  <c r="BK37" i="3"/>
  <c r="O35" i="20" s="1"/>
  <c r="BK21" i="3"/>
  <c r="O19" i="20" s="1"/>
  <c r="BK54" i="3"/>
  <c r="O52" i="20" s="1"/>
  <c r="BK64" i="3"/>
  <c r="O62" i="20" s="1"/>
  <c r="BK80" i="3"/>
  <c r="O78" i="20" s="1"/>
  <c r="BK85" i="3"/>
  <c r="O83" i="20" s="1"/>
  <c r="BK101" i="3"/>
  <c r="O99" i="20" s="1"/>
  <c r="BK111" i="3"/>
  <c r="O109" i="20" s="1"/>
  <c r="BK119" i="3"/>
  <c r="O117" i="20" s="1"/>
  <c r="BK176" i="3"/>
  <c r="O174" i="20" s="1"/>
  <c r="BK184" i="3"/>
  <c r="O182" i="20" s="1"/>
  <c r="BK38" i="3"/>
  <c r="O36" i="20" s="1"/>
  <c r="BK22" i="3"/>
  <c r="O20" i="20" s="1"/>
  <c r="BK201" i="4"/>
  <c r="P199" i="20" s="1"/>
  <c r="BK182" i="4"/>
  <c r="P180" i="20" s="1"/>
  <c r="BK98" i="4"/>
  <c r="P96" i="20" s="1"/>
  <c r="BK90" i="4"/>
  <c r="P88" i="20" s="1"/>
  <c r="BK78" i="4"/>
  <c r="P76" i="20" s="1"/>
  <c r="BK69" i="4"/>
  <c r="P67" i="20" s="1"/>
  <c r="BK61" i="4"/>
  <c r="P59" i="20" s="1"/>
  <c r="BK55" i="4"/>
  <c r="P53" i="20" s="1"/>
  <c r="BK33" i="4"/>
  <c r="P31" i="20" s="1"/>
  <c r="BK50" i="4"/>
  <c r="P48" i="20" s="1"/>
  <c r="BK39" i="4"/>
  <c r="P37" i="20" s="1"/>
  <c r="BK123" i="4"/>
  <c r="P121" i="20" s="1"/>
  <c r="BK117" i="4"/>
  <c r="P115" i="20" s="1"/>
  <c r="BK129" i="4"/>
  <c r="P127" i="20" s="1"/>
  <c r="BK135" i="4"/>
  <c r="P133" i="20" s="1"/>
  <c r="BK170" i="4"/>
  <c r="P168" i="20" s="1"/>
  <c r="BK130" i="4"/>
  <c r="P128" i="20" s="1"/>
  <c r="BK146" i="4"/>
  <c r="P144" i="20" s="1"/>
  <c r="BK159" i="4"/>
  <c r="P157" i="20" s="1"/>
  <c r="BJ204" i="8"/>
  <c r="C202" i="21" s="1"/>
  <c r="BL204" i="8"/>
  <c r="BM204" i="8" s="1"/>
  <c r="BJ196" i="8"/>
  <c r="C194" i="21" s="1"/>
  <c r="BL196" i="8"/>
  <c r="BM196" i="8" s="1"/>
  <c r="BJ174" i="8"/>
  <c r="C172" i="21" s="1"/>
  <c r="BL174" i="8"/>
  <c r="BM174" i="8" s="1"/>
  <c r="BJ110" i="8"/>
  <c r="C108" i="21" s="1"/>
  <c r="BL110" i="8"/>
  <c r="BM110" i="8" s="1"/>
  <c r="BJ121" i="8"/>
  <c r="C119" i="21" s="1"/>
  <c r="BL121" i="8"/>
  <c r="BM121" i="8" s="1"/>
  <c r="BJ30" i="8"/>
  <c r="C28" i="21" s="1"/>
  <c r="BL30" i="8"/>
  <c r="BM30" i="8" s="1"/>
  <c r="BJ42" i="8"/>
  <c r="C40" i="21" s="1"/>
  <c r="BL42" i="8"/>
  <c r="BM42" i="8" s="1"/>
  <c r="BJ57" i="8"/>
  <c r="C55" i="21" s="1"/>
  <c r="BL57" i="8"/>
  <c r="BM57" i="8" s="1"/>
  <c r="BJ58" i="8"/>
  <c r="C56" i="21" s="1"/>
  <c r="BL58" i="8"/>
  <c r="BM58" i="8" s="1"/>
  <c r="BJ72" i="8"/>
  <c r="C70" i="21" s="1"/>
  <c r="BL72" i="8"/>
  <c r="BM72" i="8" s="1"/>
  <c r="BJ80" i="8"/>
  <c r="C78" i="21" s="1"/>
  <c r="BL80" i="8"/>
  <c r="BM80" i="8" s="1"/>
  <c r="BJ92" i="8"/>
  <c r="C90" i="21" s="1"/>
  <c r="BL92" i="8"/>
  <c r="BM92" i="8" s="1"/>
  <c r="BJ100" i="8"/>
  <c r="C98" i="21" s="1"/>
  <c r="BL100" i="8"/>
  <c r="BM100" i="8" s="1"/>
  <c r="BJ191" i="8"/>
  <c r="C189" i="21" s="1"/>
  <c r="BL191" i="8"/>
  <c r="BM191" i="8" s="1"/>
  <c r="BL129" i="8"/>
  <c r="BM129" i="8" s="1"/>
  <c r="BJ129" i="8"/>
  <c r="C127" i="21" s="1"/>
  <c r="BL137" i="8"/>
  <c r="BM137" i="8" s="1"/>
  <c r="BJ137" i="8"/>
  <c r="C135" i="21" s="1"/>
  <c r="BJ145" i="8"/>
  <c r="C143" i="21" s="1"/>
  <c r="BL145" i="8"/>
  <c r="BM145" i="8" s="1"/>
  <c r="BL153" i="8"/>
  <c r="BM153" i="8" s="1"/>
  <c r="BJ153" i="8"/>
  <c r="C151" i="21" s="1"/>
  <c r="BJ161" i="8"/>
  <c r="C159" i="21" s="1"/>
  <c r="BL161" i="8"/>
  <c r="BM161" i="8" s="1"/>
  <c r="BL169" i="8"/>
  <c r="BM169" i="8" s="1"/>
  <c r="BJ169" i="8"/>
  <c r="C167" i="21" s="1"/>
  <c r="BJ132" i="11"/>
  <c r="B130" i="22" s="1"/>
  <c r="BL132" i="11"/>
  <c r="BM132" i="11" s="1"/>
  <c r="BJ190" i="12"/>
  <c r="C188" i="22" s="1"/>
  <c r="BL190" i="12"/>
  <c r="BM190" i="12" s="1"/>
  <c r="BL179" i="14"/>
  <c r="BM179" i="14" s="1"/>
  <c r="BJ179" i="14"/>
  <c r="E177" i="22" s="1"/>
  <c r="BJ174" i="14"/>
  <c r="E172" i="22" s="1"/>
  <c r="BL174" i="14"/>
  <c r="BM174" i="14" s="1"/>
  <c r="BL27" i="14"/>
  <c r="BM27" i="14" s="1"/>
  <c r="BJ27" i="14"/>
  <c r="E25" i="22" s="1"/>
  <c r="BJ142" i="14"/>
  <c r="E140" i="22" s="1"/>
  <c r="BL142" i="14"/>
  <c r="BM142" i="14" s="1"/>
  <c r="BL198" i="15"/>
  <c r="BM198" i="15" s="1"/>
  <c r="BJ198" i="15"/>
  <c r="E196" i="23" s="1"/>
  <c r="BJ172" i="15"/>
  <c r="E170" i="23" s="1"/>
  <c r="BL172" i="15"/>
  <c r="BM172" i="15" s="1"/>
  <c r="BJ171" i="15"/>
  <c r="E169" i="23" s="1"/>
  <c r="BL171" i="15"/>
  <c r="BM171" i="15" s="1"/>
  <c r="BJ174" i="15"/>
  <c r="E172" i="23" s="1"/>
  <c r="BL174" i="15"/>
  <c r="BM174" i="15" s="1"/>
  <c r="BJ18" i="15"/>
  <c r="E16" i="23" s="1"/>
  <c r="BL18" i="15"/>
  <c r="BM18" i="15" s="1"/>
  <c r="BJ34" i="15"/>
  <c r="E32" i="23" s="1"/>
  <c r="BL34" i="15"/>
  <c r="BM34" i="15" s="1"/>
  <c r="BJ50" i="15"/>
  <c r="E48" i="23" s="1"/>
  <c r="BL50" i="15"/>
  <c r="BM50" i="15" s="1"/>
  <c r="BJ66" i="15"/>
  <c r="E64" i="23" s="1"/>
  <c r="BL66" i="15"/>
  <c r="BM66" i="15" s="1"/>
  <c r="BJ107" i="15"/>
  <c r="E105" i="23" s="1"/>
  <c r="BL107" i="15"/>
  <c r="BM107" i="15" s="1"/>
  <c r="BJ12" i="15"/>
  <c r="E10" i="23" s="1"/>
  <c r="BL12" i="15"/>
  <c r="BM12" i="15" s="1"/>
  <c r="BL23" i="15"/>
  <c r="BM23" i="15" s="1"/>
  <c r="BJ23" i="15"/>
  <c r="E21" i="23" s="1"/>
  <c r="BL39" i="15"/>
  <c r="BM39" i="15" s="1"/>
  <c r="BJ39" i="15"/>
  <c r="E37" i="23" s="1"/>
  <c r="BJ55" i="15"/>
  <c r="E53" i="23" s="1"/>
  <c r="BL55" i="15"/>
  <c r="BM55" i="15" s="1"/>
  <c r="BJ71" i="15"/>
  <c r="E69" i="23" s="1"/>
  <c r="BL71" i="15"/>
  <c r="BM71" i="15" s="1"/>
  <c r="BL74" i="15"/>
  <c r="BM74" i="15" s="1"/>
  <c r="BJ74" i="15"/>
  <c r="E72" i="23" s="1"/>
  <c r="BJ129" i="15"/>
  <c r="E127" i="23" s="1"/>
  <c r="BL129" i="15"/>
  <c r="BM129" i="15" s="1"/>
  <c r="BJ82" i="15"/>
  <c r="E80" i="23" s="1"/>
  <c r="BL82" i="15"/>
  <c r="BM82" i="15" s="1"/>
  <c r="BJ98" i="15"/>
  <c r="E96" i="23" s="1"/>
  <c r="BL98" i="15"/>
  <c r="BM98" i="15" s="1"/>
  <c r="BJ114" i="15"/>
  <c r="E112" i="23" s="1"/>
  <c r="BL114" i="15"/>
  <c r="BM114" i="15" s="1"/>
  <c r="BL160" i="15"/>
  <c r="BM160" i="15" s="1"/>
  <c r="BJ160" i="15"/>
  <c r="E158" i="23" s="1"/>
  <c r="BL154" i="15"/>
  <c r="BM154" i="15" s="1"/>
  <c r="BJ154" i="15"/>
  <c r="E152" i="23" s="1"/>
  <c r="BJ158" i="15"/>
  <c r="E156" i="23" s="1"/>
  <c r="BL158" i="15"/>
  <c r="BM158" i="15" s="1"/>
  <c r="BJ145" i="15"/>
  <c r="E143" i="23" s="1"/>
  <c r="BL145" i="15"/>
  <c r="BM145" i="15" s="1"/>
  <c r="BJ161" i="15"/>
  <c r="E159" i="23" s="1"/>
  <c r="BL161" i="15"/>
  <c r="BM161" i="15" s="1"/>
  <c r="BJ188" i="15"/>
  <c r="E186" i="23" s="1"/>
  <c r="BL188" i="15"/>
  <c r="BM188" i="15" s="1"/>
  <c r="BL192" i="15"/>
  <c r="BM192" i="15" s="1"/>
  <c r="BJ192" i="15"/>
  <c r="E190" i="23" s="1"/>
  <c r="E6" i="2"/>
  <c r="E81" i="3"/>
  <c r="BK81" i="3" s="1"/>
  <c r="O79" i="20" s="1"/>
  <c r="BG48" i="12"/>
  <c r="BL6" i="15"/>
  <c r="BM6" i="15" s="1"/>
  <c r="K152" i="7"/>
  <c r="Q68" i="7"/>
  <c r="Q36" i="7"/>
  <c r="Q75" i="7"/>
  <c r="Q35" i="7"/>
  <c r="Q58" i="7"/>
  <c r="Q61" i="7"/>
  <c r="AO25" i="7"/>
  <c r="AU81" i="7"/>
  <c r="BG44" i="7"/>
  <c r="BG22" i="7"/>
  <c r="BJ19" i="8"/>
  <c r="C17" i="21" s="1"/>
  <c r="AI20" i="10"/>
  <c r="BG43" i="10"/>
  <c r="AU188" i="14"/>
  <c r="BL188" i="14" s="1"/>
  <c r="BM188" i="14" s="1"/>
  <c r="AU156" i="14"/>
  <c r="AU124" i="14"/>
  <c r="AU92" i="14"/>
  <c r="AU60" i="14"/>
  <c r="AU28" i="14"/>
  <c r="AU183" i="14"/>
  <c r="AU151" i="14"/>
  <c r="AU119" i="14"/>
  <c r="BJ119" i="14" s="1"/>
  <c r="E117" i="22" s="1"/>
  <c r="AU87" i="14"/>
  <c r="AU55" i="14"/>
  <c r="AU23" i="14"/>
  <c r="AU178" i="14"/>
  <c r="AU146" i="14"/>
  <c r="AU114" i="14"/>
  <c r="AU82" i="14"/>
  <c r="AU50" i="14"/>
  <c r="BJ50" i="14" s="1"/>
  <c r="E48" i="22" s="1"/>
  <c r="AU18" i="14"/>
  <c r="BJ18" i="14" s="1"/>
  <c r="E16" i="22" s="1"/>
  <c r="AU205" i="14"/>
  <c r="AU173" i="14"/>
  <c r="BJ173" i="14" s="1"/>
  <c r="E171" i="22" s="1"/>
  <c r="AU141" i="14"/>
  <c r="AU109" i="14"/>
  <c r="AU77" i="14"/>
  <c r="AU45" i="14"/>
  <c r="AO138" i="5"/>
  <c r="AI148" i="5"/>
  <c r="BG147" i="5"/>
  <c r="AI130" i="5"/>
  <c r="BG141" i="5"/>
  <c r="AI197" i="5"/>
  <c r="E186" i="5"/>
  <c r="AI204" i="5"/>
  <c r="E185" i="5"/>
  <c r="E178" i="5"/>
  <c r="E170" i="5"/>
  <c r="E175" i="5"/>
  <c r="AI160" i="5"/>
  <c r="AU165" i="5"/>
  <c r="E154" i="5"/>
  <c r="E146" i="5"/>
  <c r="E138" i="5"/>
  <c r="E130" i="5"/>
  <c r="E122" i="5"/>
  <c r="E114" i="5"/>
  <c r="AU146" i="5"/>
  <c r="AI120" i="5"/>
  <c r="E155" i="5"/>
  <c r="E139" i="5"/>
  <c r="E127" i="5"/>
  <c r="AI112" i="5"/>
  <c r="E149" i="5"/>
  <c r="E105" i="5"/>
  <c r="E97" i="5"/>
  <c r="E89" i="5"/>
  <c r="E81" i="5"/>
  <c r="AI153" i="5"/>
  <c r="E145" i="5"/>
  <c r="E110" i="5"/>
  <c r="E92" i="5"/>
  <c r="E198" i="5"/>
  <c r="E94" i="5"/>
  <c r="E78" i="5"/>
  <c r="E72" i="5"/>
  <c r="E64" i="5"/>
  <c r="E56" i="5"/>
  <c r="E43" i="5"/>
  <c r="E23" i="5"/>
  <c r="E10" i="5"/>
  <c r="E194" i="5"/>
  <c r="E69" i="5"/>
  <c r="E53" i="5"/>
  <c r="E46" i="5"/>
  <c r="E36" i="5"/>
  <c r="E28" i="5"/>
  <c r="E19" i="5"/>
  <c r="E9" i="5"/>
  <c r="E67" i="5"/>
  <c r="E51" i="5"/>
  <c r="E42" i="5"/>
  <c r="E39" i="5"/>
  <c r="E31" i="5"/>
  <c r="E14" i="5"/>
  <c r="AI205" i="5"/>
  <c r="E190" i="5"/>
  <c r="E197" i="5"/>
  <c r="E203" i="5"/>
  <c r="E200" i="5"/>
  <c r="E195" i="5"/>
  <c r="E192" i="5"/>
  <c r="E199" i="5"/>
  <c r="E196" i="5"/>
  <c r="E191" i="5"/>
  <c r="E182" i="5"/>
  <c r="E174" i="5"/>
  <c r="E183" i="5"/>
  <c r="E167" i="5"/>
  <c r="E177" i="5"/>
  <c r="E164" i="5"/>
  <c r="E158" i="5"/>
  <c r="E150" i="5"/>
  <c r="E142" i="5"/>
  <c r="E134" i="5"/>
  <c r="E126" i="5"/>
  <c r="E118" i="5"/>
  <c r="E162" i="5"/>
  <c r="AU130" i="5"/>
  <c r="E147" i="5"/>
  <c r="E135" i="5"/>
  <c r="E119" i="5"/>
  <c r="E166" i="5"/>
  <c r="E125" i="5"/>
  <c r="E109" i="5"/>
  <c r="E101" i="5"/>
  <c r="E93" i="5"/>
  <c r="E85" i="5"/>
  <c r="E77" i="5"/>
  <c r="AI118" i="5"/>
  <c r="E121" i="5"/>
  <c r="E106" i="5"/>
  <c r="AI141" i="5"/>
  <c r="AI89" i="5"/>
  <c r="E100" i="5"/>
  <c r="E84" i="5"/>
  <c r="E102" i="5"/>
  <c r="E86" i="5"/>
  <c r="E76" i="5"/>
  <c r="E68" i="5"/>
  <c r="E60" i="5"/>
  <c r="E52" i="5"/>
  <c r="E48" i="5"/>
  <c r="E21" i="5"/>
  <c r="E16" i="5"/>
  <c r="E8" i="5"/>
  <c r="E163" i="5"/>
  <c r="E204" i="5"/>
  <c r="E61" i="5"/>
  <c r="E40" i="5"/>
  <c r="E32" i="5"/>
  <c r="E17" i="5"/>
  <c r="E7" i="5"/>
  <c r="E75" i="5"/>
  <c r="E59" i="5"/>
  <c r="E35" i="5"/>
  <c r="E27" i="5"/>
  <c r="E12" i="5"/>
  <c r="E193" i="5"/>
  <c r="E189" i="5"/>
  <c r="E187" i="5"/>
  <c r="E184" i="5"/>
  <c r="E176" i="5"/>
  <c r="E168" i="5"/>
  <c r="E179" i="5"/>
  <c r="E169" i="5"/>
  <c r="E160" i="5"/>
  <c r="E152" i="5"/>
  <c r="E144" i="5"/>
  <c r="E136" i="5"/>
  <c r="E128" i="5"/>
  <c r="E120" i="5"/>
  <c r="E165" i="5"/>
  <c r="E181" i="5"/>
  <c r="E159" i="5"/>
  <c r="E143" i="5"/>
  <c r="E131" i="5"/>
  <c r="E115" i="5"/>
  <c r="E141" i="5"/>
  <c r="E133" i="5"/>
  <c r="E111" i="5"/>
  <c r="E103" i="5"/>
  <c r="E95" i="5"/>
  <c r="E87" i="5"/>
  <c r="E79" i="5"/>
  <c r="E137" i="5"/>
  <c r="E129" i="5"/>
  <c r="E108" i="5"/>
  <c r="E113" i="5"/>
  <c r="E161" i="5"/>
  <c r="E96" i="5"/>
  <c r="E80" i="5"/>
  <c r="E98" i="5"/>
  <c r="E82" i="5"/>
  <c r="E70" i="5"/>
  <c r="E62" i="5"/>
  <c r="E54" i="5"/>
  <c r="E47" i="5"/>
  <c r="E44" i="5"/>
  <c r="E22" i="5"/>
  <c r="E11" i="5"/>
  <c r="E112" i="5"/>
  <c r="E205" i="5"/>
  <c r="E73" i="5"/>
  <c r="E57" i="5"/>
  <c r="E34" i="5"/>
  <c r="E26" i="5"/>
  <c r="E20" i="5"/>
  <c r="E15" i="5"/>
  <c r="E71" i="5"/>
  <c r="E55" i="5"/>
  <c r="E37" i="5"/>
  <c r="E29" i="5"/>
  <c r="E18" i="5"/>
  <c r="BG115" i="5"/>
  <c r="BG125" i="5"/>
  <c r="BG131" i="5"/>
  <c r="BG119" i="5"/>
  <c r="BG79" i="5"/>
  <c r="AI201" i="5"/>
  <c r="AI193" i="5"/>
  <c r="AI194" i="5"/>
  <c r="AI192" i="5"/>
  <c r="AI164" i="5"/>
  <c r="AO157" i="5"/>
  <c r="AI181" i="5"/>
  <c r="AI126" i="5"/>
  <c r="AI113" i="5"/>
  <c r="AI171" i="5"/>
  <c r="AI77" i="5"/>
  <c r="AO73" i="5"/>
  <c r="AI154" i="5"/>
  <c r="AI82" i="5"/>
  <c r="AI157" i="5"/>
  <c r="W203" i="5"/>
  <c r="AI199" i="5"/>
  <c r="AI202" i="5"/>
  <c r="AO187" i="5"/>
  <c r="AU180" i="5"/>
  <c r="AI162" i="5"/>
  <c r="AI183" i="5"/>
  <c r="AI173" i="5"/>
  <c r="AI152" i="5"/>
  <c r="AI140" i="5"/>
  <c r="K123" i="5"/>
  <c r="K113" i="5"/>
  <c r="AI163" i="5"/>
  <c r="AI161" i="5"/>
  <c r="AI136" i="5"/>
  <c r="AI116" i="5"/>
  <c r="AI179" i="5"/>
  <c r="AU128" i="5"/>
  <c r="AI177" i="5"/>
  <c r="AI158" i="5"/>
  <c r="AI150" i="5"/>
  <c r="AI145" i="5"/>
  <c r="AI137" i="5"/>
  <c r="AI167" i="5"/>
  <c r="AI85" i="5"/>
  <c r="AI149" i="5"/>
  <c r="AI117" i="5"/>
  <c r="AI114" i="5"/>
  <c r="AI156" i="5"/>
  <c r="AI144" i="5"/>
  <c r="AI132" i="5"/>
  <c r="AI124" i="5"/>
  <c r="AI169" i="5"/>
  <c r="AI175" i="5"/>
  <c r="AI142" i="5"/>
  <c r="AI134" i="5"/>
  <c r="AI129" i="5"/>
  <c r="AI121" i="5"/>
  <c r="AI81" i="5"/>
  <c r="AI138" i="5"/>
  <c r="AI196" i="5"/>
  <c r="AI133" i="5"/>
  <c r="K164" i="10"/>
  <c r="BK164" i="10" s="1"/>
  <c r="Q162" i="21" s="1"/>
  <c r="K162" i="10"/>
  <c r="K158" i="10"/>
  <c r="BK158" i="10" s="1"/>
  <c r="Q156" i="21" s="1"/>
  <c r="K154" i="10"/>
  <c r="BK154" i="10" s="1"/>
  <c r="Q152" i="21" s="1"/>
  <c r="K150" i="10"/>
  <c r="BK150" i="10" s="1"/>
  <c r="Q148" i="21" s="1"/>
  <c r="K146" i="10"/>
  <c r="BK146" i="10" s="1"/>
  <c r="Q144" i="21" s="1"/>
  <c r="K142" i="10"/>
  <c r="BK142" i="10" s="1"/>
  <c r="Q140" i="21" s="1"/>
  <c r="K138" i="10"/>
  <c r="BJ138" i="10" s="1"/>
  <c r="E136" i="21" s="1"/>
  <c r="K134" i="10"/>
  <c r="BK134" i="10" s="1"/>
  <c r="Q132" i="21" s="1"/>
  <c r="K130" i="10"/>
  <c r="K126" i="10"/>
  <c r="BK126" i="10" s="1"/>
  <c r="Q124" i="21" s="1"/>
  <c r="K122" i="10"/>
  <c r="K118" i="10"/>
  <c r="BK118" i="10" s="1"/>
  <c r="Q116" i="21" s="1"/>
  <c r="K116" i="10"/>
  <c r="BK116" i="10" s="1"/>
  <c r="Q114" i="21" s="1"/>
  <c r="K110" i="10"/>
  <c r="BK110" i="10" s="1"/>
  <c r="Q108" i="21" s="1"/>
  <c r="K102" i="10"/>
  <c r="K94" i="10"/>
  <c r="BK94" i="10" s="1"/>
  <c r="Q92" i="21" s="1"/>
  <c r="K86" i="10"/>
  <c r="K78" i="10"/>
  <c r="BK78" i="10" s="1"/>
  <c r="Q76" i="21" s="1"/>
  <c r="K113" i="10"/>
  <c r="BK113" i="10" s="1"/>
  <c r="Q111" i="21" s="1"/>
  <c r="K105" i="10"/>
  <c r="BK105" i="10" s="1"/>
  <c r="Q103" i="21" s="1"/>
  <c r="K97" i="10"/>
  <c r="K89" i="10"/>
  <c r="BK89" i="10" s="1"/>
  <c r="Q87" i="21" s="1"/>
  <c r="K81" i="10"/>
  <c r="BK81" i="10" s="1"/>
  <c r="Q79" i="21" s="1"/>
  <c r="K117" i="10"/>
  <c r="BK117" i="10" s="1"/>
  <c r="Q115" i="21" s="1"/>
  <c r="K175" i="10"/>
  <c r="BK175" i="10" s="1"/>
  <c r="Q173" i="21" s="1"/>
  <c r="K177" i="10"/>
  <c r="BK177" i="10" s="1"/>
  <c r="Q175" i="21" s="1"/>
  <c r="K176" i="10"/>
  <c r="BK176" i="10" s="1"/>
  <c r="Q174" i="21" s="1"/>
  <c r="K167" i="10"/>
  <c r="BK167" i="10" s="1"/>
  <c r="Q165" i="21" s="1"/>
  <c r="K179" i="10"/>
  <c r="BK179" i="10" s="1"/>
  <c r="Q177" i="21" s="1"/>
  <c r="K187" i="10"/>
  <c r="BK187" i="10" s="1"/>
  <c r="Q185" i="21" s="1"/>
  <c r="K205" i="10"/>
  <c r="BK205" i="10" s="1"/>
  <c r="Q203" i="21" s="1"/>
  <c r="K201" i="10"/>
  <c r="K197" i="10"/>
  <c r="K193" i="10"/>
  <c r="BK193" i="10" s="1"/>
  <c r="Q191" i="21" s="1"/>
  <c r="K64" i="10"/>
  <c r="K48" i="10"/>
  <c r="BK48" i="10" s="1"/>
  <c r="Q46" i="21" s="1"/>
  <c r="K32" i="10"/>
  <c r="K16" i="10"/>
  <c r="BK16" i="10" s="1"/>
  <c r="Q14" i="21" s="1"/>
  <c r="K70" i="10"/>
  <c r="K54" i="10"/>
  <c r="K38" i="10"/>
  <c r="K22" i="10"/>
  <c r="K75" i="10"/>
  <c r="K43" i="10"/>
  <c r="BK43" i="10" s="1"/>
  <c r="Q41" i="21" s="1"/>
  <c r="K23" i="10"/>
  <c r="K69" i="10"/>
  <c r="BK69" i="10" s="1"/>
  <c r="Q67" i="21" s="1"/>
  <c r="K53" i="10"/>
  <c r="K37" i="10"/>
  <c r="K21" i="10"/>
  <c r="K71" i="10"/>
  <c r="K27" i="10"/>
  <c r="K192" i="10"/>
  <c r="BK192" i="10" s="1"/>
  <c r="Q190" i="21" s="1"/>
  <c r="K165" i="10"/>
  <c r="BK165" i="10" s="1"/>
  <c r="Q163" i="21" s="1"/>
  <c r="K159" i="10"/>
  <c r="BK159" i="10" s="1"/>
  <c r="Q157" i="21" s="1"/>
  <c r="K155" i="10"/>
  <c r="K151" i="10"/>
  <c r="BK151" i="10" s="1"/>
  <c r="Q149" i="21" s="1"/>
  <c r="K147" i="10"/>
  <c r="K143" i="10"/>
  <c r="BK143" i="10" s="1"/>
  <c r="Q141" i="21" s="1"/>
  <c r="K139" i="10"/>
  <c r="BK139" i="10" s="1"/>
  <c r="Q137" i="21" s="1"/>
  <c r="K135" i="10"/>
  <c r="K131" i="10"/>
  <c r="BK131" i="10" s="1"/>
  <c r="Q129" i="21" s="1"/>
  <c r="K127" i="10"/>
  <c r="BK127" i="10" s="1"/>
  <c r="Q125" i="21" s="1"/>
  <c r="K123" i="10"/>
  <c r="K119" i="10"/>
  <c r="BK119" i="10" s="1"/>
  <c r="Q117" i="21" s="1"/>
  <c r="K114" i="10"/>
  <c r="K112" i="10"/>
  <c r="BK112" i="10" s="1"/>
  <c r="Q110" i="21" s="1"/>
  <c r="K104" i="10"/>
  <c r="BK104" i="10" s="1"/>
  <c r="Q102" i="21" s="1"/>
  <c r="K96" i="10"/>
  <c r="BK96" i="10" s="1"/>
  <c r="Q94" i="21" s="1"/>
  <c r="K88" i="10"/>
  <c r="BK88" i="10" s="1"/>
  <c r="Q86" i="21" s="1"/>
  <c r="K80" i="10"/>
  <c r="BJ80" i="10" s="1"/>
  <c r="E78" i="21" s="1"/>
  <c r="K107" i="10"/>
  <c r="K99" i="10"/>
  <c r="K91" i="10"/>
  <c r="K83" i="10"/>
  <c r="K174" i="10"/>
  <c r="BK174" i="10" s="1"/>
  <c r="Q172" i="21" s="1"/>
  <c r="K178" i="10"/>
  <c r="BK178" i="10" s="1"/>
  <c r="Q176" i="21" s="1"/>
  <c r="K182" i="10"/>
  <c r="BK182" i="10" s="1"/>
  <c r="Q180" i="21" s="1"/>
  <c r="K180" i="10"/>
  <c r="BK180" i="10" s="1"/>
  <c r="Q178" i="21" s="1"/>
  <c r="K168" i="10"/>
  <c r="K181" i="10"/>
  <c r="BK181" i="10" s="1"/>
  <c r="Q179" i="21" s="1"/>
  <c r="K189" i="10"/>
  <c r="K204" i="10"/>
  <c r="BK204" i="10" s="1"/>
  <c r="Q202" i="21" s="1"/>
  <c r="K200" i="10"/>
  <c r="BK200" i="10" s="1"/>
  <c r="Q198" i="21" s="1"/>
  <c r="K196" i="10"/>
  <c r="BK196" i="10" s="1"/>
  <c r="Q194" i="21" s="1"/>
  <c r="K6" i="10"/>
  <c r="K60" i="10"/>
  <c r="BK60" i="10" s="1"/>
  <c r="Q58" i="21" s="1"/>
  <c r="K44" i="10"/>
  <c r="BK44" i="10" s="1"/>
  <c r="Q42" i="21" s="1"/>
  <c r="K28" i="10"/>
  <c r="K12" i="10"/>
  <c r="K66" i="10"/>
  <c r="K50" i="10"/>
  <c r="K34" i="10"/>
  <c r="BK34" i="10" s="1"/>
  <c r="Q32" i="21" s="1"/>
  <c r="K18" i="10"/>
  <c r="K67" i="10"/>
  <c r="BK67" i="10" s="1"/>
  <c r="Q65" i="21" s="1"/>
  <c r="K39" i="10"/>
  <c r="K11" i="10"/>
  <c r="K65" i="10"/>
  <c r="K49" i="10"/>
  <c r="K33" i="10"/>
  <c r="K17" i="10"/>
  <c r="K63" i="10"/>
  <c r="BK63" i="10" s="1"/>
  <c r="Q61" i="21" s="1"/>
  <c r="K19" i="10"/>
  <c r="BK19" i="10" s="1"/>
  <c r="Q17" i="21" s="1"/>
  <c r="AI202" i="10"/>
  <c r="BJ202" i="10" s="1"/>
  <c r="E200" i="21" s="1"/>
  <c r="AI197" i="10"/>
  <c r="AI61" i="10"/>
  <c r="AI57" i="10"/>
  <c r="AI21" i="10"/>
  <c r="AI70" i="10"/>
  <c r="AI30" i="10"/>
  <c r="BG22" i="10"/>
  <c r="BG34" i="10"/>
  <c r="BG44" i="10"/>
  <c r="BG56" i="10"/>
  <c r="BG70" i="10"/>
  <c r="BG18" i="10"/>
  <c r="BG48" i="10"/>
  <c r="BG72" i="10"/>
  <c r="BG59" i="10"/>
  <c r="BG69" i="10"/>
  <c r="K160" i="10"/>
  <c r="BK160" i="10" s="1"/>
  <c r="Q158" i="21" s="1"/>
  <c r="K156" i="10"/>
  <c r="BK156" i="10" s="1"/>
  <c r="Q154" i="21" s="1"/>
  <c r="K152" i="10"/>
  <c r="BK152" i="10" s="1"/>
  <c r="Q150" i="21" s="1"/>
  <c r="K148" i="10"/>
  <c r="BK148" i="10" s="1"/>
  <c r="Q146" i="21" s="1"/>
  <c r="K144" i="10"/>
  <c r="BK144" i="10" s="1"/>
  <c r="Q142" i="21" s="1"/>
  <c r="K140" i="10"/>
  <c r="BK140" i="10" s="1"/>
  <c r="Q138" i="21" s="1"/>
  <c r="K136" i="10"/>
  <c r="BK136" i="10" s="1"/>
  <c r="Q134" i="21" s="1"/>
  <c r="K132" i="10"/>
  <c r="K128" i="10"/>
  <c r="BK128" i="10" s="1"/>
  <c r="Q126" i="21" s="1"/>
  <c r="K124" i="10"/>
  <c r="K120" i="10"/>
  <c r="BK120" i="10" s="1"/>
  <c r="Q118" i="21" s="1"/>
  <c r="K106" i="10"/>
  <c r="BL106" i="10" s="1"/>
  <c r="BM106" i="10" s="1"/>
  <c r="K98" i="10"/>
  <c r="BK98" i="10" s="1"/>
  <c r="Q96" i="21" s="1"/>
  <c r="K90" i="10"/>
  <c r="BK90" i="10" s="1"/>
  <c r="Q88" i="21" s="1"/>
  <c r="K82" i="10"/>
  <c r="BK82" i="10" s="1"/>
  <c r="Q80" i="21" s="1"/>
  <c r="K109" i="10"/>
  <c r="K101" i="10"/>
  <c r="K93" i="10"/>
  <c r="BK93" i="10" s="1"/>
  <c r="Q91" i="21" s="1"/>
  <c r="K85" i="10"/>
  <c r="K77" i="10"/>
  <c r="K184" i="10"/>
  <c r="BL184" i="10" s="1"/>
  <c r="BM184" i="10" s="1"/>
  <c r="K186" i="10"/>
  <c r="BK186" i="10" s="1"/>
  <c r="Q184" i="21" s="1"/>
  <c r="K190" i="10"/>
  <c r="BK190" i="10" s="1"/>
  <c r="Q188" i="21" s="1"/>
  <c r="K188" i="10"/>
  <c r="BK188" i="10" s="1"/>
  <c r="Q186" i="21" s="1"/>
  <c r="K169" i="10"/>
  <c r="BK169" i="10" s="1"/>
  <c r="Q167" i="21" s="1"/>
  <c r="K183" i="10"/>
  <c r="K191" i="10"/>
  <c r="BK191" i="10" s="1"/>
  <c r="Q189" i="21" s="1"/>
  <c r="K203" i="10"/>
  <c r="K199" i="10"/>
  <c r="K195" i="10"/>
  <c r="BK195" i="10" s="1"/>
  <c r="Q193" i="21" s="1"/>
  <c r="K72" i="10"/>
  <c r="BK72" i="10" s="1"/>
  <c r="Q70" i="21" s="1"/>
  <c r="K56" i="10"/>
  <c r="K40" i="10"/>
  <c r="K24" i="10"/>
  <c r="K8" i="10"/>
  <c r="K62" i="10"/>
  <c r="K46" i="10"/>
  <c r="BK46" i="10" s="1"/>
  <c r="Q44" i="21" s="1"/>
  <c r="K30" i="10"/>
  <c r="K14" i="10"/>
  <c r="BK14" i="10" s="1"/>
  <c r="Q12" i="21" s="1"/>
  <c r="K55" i="10"/>
  <c r="K35" i="10"/>
  <c r="K7" i="10"/>
  <c r="K61" i="10"/>
  <c r="K45" i="10"/>
  <c r="BK45" i="10" s="1"/>
  <c r="Q43" i="21" s="1"/>
  <c r="K29" i="10"/>
  <c r="K13" i="10"/>
  <c r="K59" i="10"/>
  <c r="BK59" i="10" s="1"/>
  <c r="Q57" i="21" s="1"/>
  <c r="AI201" i="10"/>
  <c r="BL201" i="10" s="1"/>
  <c r="BM201" i="10" s="1"/>
  <c r="AI196" i="10"/>
  <c r="AI115" i="10"/>
  <c r="BJ115" i="10" s="1"/>
  <c r="E113" i="21" s="1"/>
  <c r="AI49" i="10"/>
  <c r="AI72" i="10"/>
  <c r="AI54" i="10"/>
  <c r="AI75" i="10"/>
  <c r="BG8" i="10"/>
  <c r="BG26" i="10"/>
  <c r="BG36" i="10"/>
  <c r="BG46" i="10"/>
  <c r="BG62" i="10"/>
  <c r="BG74" i="10"/>
  <c r="BG20" i="10"/>
  <c r="BG54" i="10"/>
  <c r="BG73" i="10"/>
  <c r="BG47" i="10"/>
  <c r="BG53" i="10"/>
  <c r="BJ197" i="10"/>
  <c r="E195" i="21" s="1"/>
  <c r="BJ193" i="10"/>
  <c r="E191" i="21" s="1"/>
  <c r="BJ146" i="10"/>
  <c r="E144" i="21" s="1"/>
  <c r="BL146" i="10"/>
  <c r="BM146" i="10" s="1"/>
  <c r="BJ126" i="10"/>
  <c r="E124" i="21" s="1"/>
  <c r="BL126" i="10"/>
  <c r="BM126" i="10" s="1"/>
  <c r="BJ118" i="10"/>
  <c r="E116" i="21" s="1"/>
  <c r="BL169" i="10"/>
  <c r="BM169" i="10" s="1"/>
  <c r="BJ173" i="10"/>
  <c r="E171" i="21" s="1"/>
  <c r="BL173" i="10"/>
  <c r="BM173" i="10" s="1"/>
  <c r="BJ181" i="10"/>
  <c r="E179" i="21" s="1"/>
  <c r="BL181" i="10"/>
  <c r="BM181" i="10" s="1"/>
  <c r="BJ185" i="10"/>
  <c r="E183" i="21" s="1"/>
  <c r="BL117" i="10"/>
  <c r="BM117" i="10" s="1"/>
  <c r="BJ117" i="10"/>
  <c r="E115" i="21" s="1"/>
  <c r="BJ198" i="10"/>
  <c r="E196" i="21" s="1"/>
  <c r="BL198" i="10"/>
  <c r="BM198" i="10" s="1"/>
  <c r="BJ194" i="10"/>
  <c r="E192" i="21" s="1"/>
  <c r="BL194" i="10"/>
  <c r="BM194" i="10" s="1"/>
  <c r="BL164" i="10"/>
  <c r="BM164" i="10" s="1"/>
  <c r="BJ164" i="10"/>
  <c r="E162" i="21" s="1"/>
  <c r="BJ160" i="10"/>
  <c r="E158" i="21" s="1"/>
  <c r="BL160" i="10"/>
  <c r="BM160" i="10" s="1"/>
  <c r="BJ151" i="10"/>
  <c r="E149" i="21" s="1"/>
  <c r="BJ143" i="10"/>
  <c r="E141" i="21" s="1"/>
  <c r="BL143" i="10"/>
  <c r="BM143" i="10" s="1"/>
  <c r="BJ131" i="10"/>
  <c r="E129" i="21" s="1"/>
  <c r="BL131" i="10"/>
  <c r="BM131" i="10" s="1"/>
  <c r="BJ119" i="10"/>
  <c r="E117" i="21" s="1"/>
  <c r="BL119" i="10"/>
  <c r="BM119" i="10" s="1"/>
  <c r="BJ82" i="10"/>
  <c r="E80" i="21" s="1"/>
  <c r="BJ86" i="10"/>
  <c r="E84" i="21" s="1"/>
  <c r="BJ90" i="10"/>
  <c r="E88" i="21" s="1"/>
  <c r="BL90" i="10"/>
  <c r="BM90" i="10" s="1"/>
  <c r="BJ94" i="10"/>
  <c r="E92" i="21" s="1"/>
  <c r="BL94" i="10"/>
  <c r="BM94" i="10" s="1"/>
  <c r="BL98" i="10"/>
  <c r="BM98" i="10" s="1"/>
  <c r="BL166" i="10"/>
  <c r="BM166" i="10" s="1"/>
  <c r="BJ166" i="10"/>
  <c r="E164" i="21" s="1"/>
  <c r="BL178" i="10"/>
  <c r="BM178" i="10" s="1"/>
  <c r="BL182" i="10"/>
  <c r="BM182" i="10" s="1"/>
  <c r="BL186" i="10"/>
  <c r="BM186" i="10" s="1"/>
  <c r="AI71" i="10"/>
  <c r="AI35" i="10"/>
  <c r="AI36" i="10"/>
  <c r="BJ165" i="10"/>
  <c r="E163" i="21" s="1"/>
  <c r="BL165" i="10"/>
  <c r="BM165" i="10" s="1"/>
  <c r="BL161" i="10"/>
  <c r="BM161" i="10" s="1"/>
  <c r="BJ161" i="10"/>
  <c r="E159" i="21" s="1"/>
  <c r="BL153" i="10"/>
  <c r="BM153" i="10" s="1"/>
  <c r="BJ153" i="10"/>
  <c r="E151" i="21" s="1"/>
  <c r="BL140" i="10"/>
  <c r="BM140" i="10" s="1"/>
  <c r="BJ140" i="10"/>
  <c r="E138" i="21" s="1"/>
  <c r="BL120" i="10"/>
  <c r="BM120" i="10" s="1"/>
  <c r="BJ183" i="10"/>
  <c r="E181" i="21" s="1"/>
  <c r="AI37" i="10"/>
  <c r="AI17" i="10"/>
  <c r="AI44" i="10"/>
  <c r="AI66" i="10"/>
  <c r="AI46" i="10"/>
  <c r="AI22" i="10"/>
  <c r="AI67" i="10"/>
  <c r="AI19" i="10"/>
  <c r="AI12" i="10"/>
  <c r="BJ192" i="10"/>
  <c r="E190" i="21" s="1"/>
  <c r="BL158" i="10"/>
  <c r="BM158" i="10" s="1"/>
  <c r="BJ158" i="10"/>
  <c r="E156" i="21" s="1"/>
  <c r="BL145" i="10"/>
  <c r="BM145" i="10" s="1"/>
  <c r="BJ145" i="10"/>
  <c r="E143" i="21" s="1"/>
  <c r="BL141" i="10"/>
  <c r="BM141" i="10" s="1"/>
  <c r="BL125" i="10"/>
  <c r="BM125" i="10" s="1"/>
  <c r="BJ125" i="10"/>
  <c r="E123" i="21" s="1"/>
  <c r="BJ121" i="10"/>
  <c r="E119" i="21" s="1"/>
  <c r="BL121" i="10"/>
  <c r="BM121" i="10" s="1"/>
  <c r="BJ116" i="10"/>
  <c r="E114" i="21" s="1"/>
  <c r="BL116" i="10"/>
  <c r="BM116" i="10" s="1"/>
  <c r="BJ84" i="10"/>
  <c r="E82" i="21" s="1"/>
  <c r="BL84" i="10"/>
  <c r="BM84" i="10" s="1"/>
  <c r="BJ88" i="10"/>
  <c r="E86" i="21" s="1"/>
  <c r="BL88" i="10"/>
  <c r="BM88" i="10" s="1"/>
  <c r="BJ100" i="10"/>
  <c r="E98" i="21" s="1"/>
  <c r="BL100" i="10"/>
  <c r="BM100" i="10" s="1"/>
  <c r="BJ108" i="10"/>
  <c r="E106" i="21" s="1"/>
  <c r="BL108" i="10"/>
  <c r="BM108" i="10" s="1"/>
  <c r="BL112" i="10"/>
  <c r="BM112" i="10" s="1"/>
  <c r="BJ112" i="10"/>
  <c r="E110" i="21" s="1"/>
  <c r="BL172" i="10"/>
  <c r="BM172" i="10" s="1"/>
  <c r="BJ172" i="10"/>
  <c r="E170" i="21" s="1"/>
  <c r="AI53" i="10"/>
  <c r="AI33" i="10"/>
  <c r="AI9" i="10"/>
  <c r="AI28" i="10"/>
  <c r="AI62" i="10"/>
  <c r="AI38" i="10"/>
  <c r="AI18" i="10"/>
  <c r="AI51" i="10"/>
  <c r="BK51" i="10" s="1"/>
  <c r="Q49" i="21" s="1"/>
  <c r="AI11" i="10"/>
  <c r="BG38" i="10"/>
  <c r="BG60" i="10"/>
  <c r="BG71" i="10"/>
  <c r="BG51" i="10"/>
  <c r="BG19" i="10"/>
  <c r="BG21" i="10"/>
  <c r="AI14" i="10"/>
  <c r="AI59" i="10"/>
  <c r="AI27" i="10"/>
  <c r="AI60" i="10"/>
  <c r="BG31" i="10"/>
  <c r="BG15" i="10"/>
  <c r="BG65" i="10"/>
  <c r="BG49" i="10"/>
  <c r="BG33" i="10"/>
  <c r="BG17" i="10"/>
  <c r="BG27" i="10"/>
  <c r="BG11" i="10"/>
  <c r="BG61" i="10"/>
  <c r="BG45" i="10"/>
  <c r="BG29" i="10"/>
  <c r="BG13" i="10"/>
  <c r="BG55" i="10"/>
  <c r="BG39" i="10"/>
  <c r="BG23" i="10"/>
  <c r="BG7" i="10"/>
  <c r="BG57" i="10"/>
  <c r="BG41" i="10"/>
  <c r="BG25" i="10"/>
  <c r="AU109" i="10"/>
  <c r="AU105" i="10"/>
  <c r="AU101" i="10"/>
  <c r="AU97" i="10"/>
  <c r="BJ97" i="10" s="1"/>
  <c r="E95" i="21" s="1"/>
  <c r="AU93" i="10"/>
  <c r="AU89" i="10"/>
  <c r="AU85" i="10"/>
  <c r="AU81" i="10"/>
  <c r="AU77" i="10"/>
  <c r="AU73" i="10"/>
  <c r="AU69" i="10"/>
  <c r="AU65" i="10"/>
  <c r="AU61" i="10"/>
  <c r="AU57" i="10"/>
  <c r="BJ57" i="10" s="1"/>
  <c r="E55" i="21" s="1"/>
  <c r="AU53" i="10"/>
  <c r="AU49" i="10"/>
  <c r="AU45" i="10"/>
  <c r="AU41" i="10"/>
  <c r="AU37" i="10"/>
  <c r="AU33" i="10"/>
  <c r="AU29" i="10"/>
  <c r="AU25" i="10"/>
  <c r="BK25" i="10" s="1"/>
  <c r="Q23" i="21" s="1"/>
  <c r="AU21" i="10"/>
  <c r="AU17" i="10"/>
  <c r="AU13" i="10"/>
  <c r="AU9" i="10"/>
  <c r="AU111" i="10"/>
  <c r="BJ111" i="10" s="1"/>
  <c r="E109" i="21" s="1"/>
  <c r="AU107" i="10"/>
  <c r="AU103" i="10"/>
  <c r="BJ103" i="10" s="1"/>
  <c r="E101" i="21" s="1"/>
  <c r="AU99" i="10"/>
  <c r="BJ99" i="10" s="1"/>
  <c r="E97" i="21" s="1"/>
  <c r="AU95" i="10"/>
  <c r="AU91" i="10"/>
  <c r="AU87" i="10"/>
  <c r="BJ87" i="10" s="1"/>
  <c r="E85" i="21" s="1"/>
  <c r="AU83" i="10"/>
  <c r="BJ83" i="10" s="1"/>
  <c r="E81" i="21" s="1"/>
  <c r="AU79" i="10"/>
  <c r="BJ79" i="10" s="1"/>
  <c r="E77" i="21" s="1"/>
  <c r="AU75" i="10"/>
  <c r="AU71" i="10"/>
  <c r="AU67" i="10"/>
  <c r="AU63" i="10"/>
  <c r="AU59" i="10"/>
  <c r="AU55" i="10"/>
  <c r="AU51" i="10"/>
  <c r="AU47" i="10"/>
  <c r="AU43" i="10"/>
  <c r="AU39" i="10"/>
  <c r="AU35" i="10"/>
  <c r="AU31" i="10"/>
  <c r="AU27" i="10"/>
  <c r="AU23" i="10"/>
  <c r="AU19" i="10"/>
  <c r="AU15" i="10"/>
  <c r="AU11" i="10"/>
  <c r="AU7" i="10"/>
  <c r="AU70" i="10"/>
  <c r="AU62" i="10"/>
  <c r="AU54" i="10"/>
  <c r="AU46" i="10"/>
  <c r="AU38" i="10"/>
  <c r="AU30" i="10"/>
  <c r="BJ30" i="10" s="1"/>
  <c r="E28" i="21" s="1"/>
  <c r="AU22" i="10"/>
  <c r="AU14" i="10"/>
  <c r="AU114" i="10"/>
  <c r="AU68" i="10"/>
  <c r="AU60" i="10"/>
  <c r="AU52" i="10"/>
  <c r="AU44" i="10"/>
  <c r="AU36" i="10"/>
  <c r="BJ36" i="10" s="1"/>
  <c r="E34" i="21" s="1"/>
  <c r="AU28" i="10"/>
  <c r="AU20" i="10"/>
  <c r="AU12" i="10"/>
  <c r="AU74" i="10"/>
  <c r="AU66" i="10"/>
  <c r="AU58" i="10"/>
  <c r="AU50" i="10"/>
  <c r="AU42" i="10"/>
  <c r="AU34" i="10"/>
  <c r="AU26" i="10"/>
  <c r="AU18" i="10"/>
  <c r="AU10" i="10"/>
  <c r="AU6" i="10"/>
  <c r="AU72" i="10"/>
  <c r="AU64" i="10"/>
  <c r="AU56" i="10"/>
  <c r="AU48" i="10"/>
  <c r="AU40" i="10"/>
  <c r="AU32" i="10"/>
  <c r="AU24" i="10"/>
  <c r="AU16" i="10"/>
  <c r="AU8" i="10"/>
  <c r="AI48" i="10"/>
  <c r="AI24" i="10"/>
  <c r="AI203" i="10"/>
  <c r="AI199" i="10"/>
  <c r="AI195" i="10"/>
  <c r="BJ195" i="10" s="1"/>
  <c r="E193" i="21" s="1"/>
  <c r="AI6" i="10"/>
  <c r="AI65" i="10"/>
  <c r="AI45" i="10"/>
  <c r="AI29" i="10"/>
  <c r="AI13" i="10"/>
  <c r="AI56" i="10"/>
  <c r="AI74" i="10"/>
  <c r="AI58" i="10"/>
  <c r="AI42" i="10"/>
  <c r="AI26" i="10"/>
  <c r="AI10" i="10"/>
  <c r="AI63" i="10"/>
  <c r="AI47" i="10"/>
  <c r="AI31" i="10"/>
  <c r="AI15" i="10"/>
  <c r="AI68" i="10"/>
  <c r="BK68" i="10" s="1"/>
  <c r="Q66" i="21" s="1"/>
  <c r="AI40" i="10"/>
  <c r="AI16" i="10"/>
  <c r="AI55" i="10"/>
  <c r="AI39" i="10"/>
  <c r="AI23" i="10"/>
  <c r="AI7" i="10"/>
  <c r="AI52" i="10"/>
  <c r="AI32" i="10"/>
  <c r="BJ32" i="10" s="1"/>
  <c r="E30" i="21" s="1"/>
  <c r="AI8" i="10"/>
  <c r="BA28" i="9"/>
  <c r="BA205" i="9"/>
  <c r="E203" i="9"/>
  <c r="BA199" i="9"/>
  <c r="E195" i="9"/>
  <c r="BA170" i="9"/>
  <c r="BA166" i="9"/>
  <c r="BA138" i="9"/>
  <c r="BA120" i="9"/>
  <c r="BA93" i="9"/>
  <c r="E108" i="9"/>
  <c r="E100" i="9"/>
  <c r="AC27" i="9"/>
  <c r="BA196" i="9"/>
  <c r="BA194" i="9"/>
  <c r="BA184" i="9"/>
  <c r="BA182" i="9"/>
  <c r="BA87" i="9"/>
  <c r="E199" i="9"/>
  <c r="E169" i="9"/>
  <c r="BK169" i="9" s="1"/>
  <c r="P167" i="21" s="1"/>
  <c r="BA163" i="9"/>
  <c r="BA179" i="9"/>
  <c r="E136" i="9"/>
  <c r="BA90" i="9"/>
  <c r="BA118" i="9"/>
  <c r="BA108" i="9"/>
  <c r="E104" i="9"/>
  <c r="BA98" i="9"/>
  <c r="E96" i="9"/>
  <c r="BA62" i="9"/>
  <c r="AC15" i="9"/>
  <c r="BA198" i="9"/>
  <c r="BA190" i="9"/>
  <c r="BA186" i="9"/>
  <c r="BA177" i="9"/>
  <c r="BA175" i="9"/>
  <c r="BA162" i="9"/>
  <c r="BA122" i="9"/>
  <c r="BA83" i="9"/>
  <c r="BA80" i="9"/>
  <c r="BA114" i="9"/>
  <c r="BA110" i="9"/>
  <c r="BA101" i="9"/>
  <c r="BA96" i="9"/>
  <c r="BA94" i="9"/>
  <c r="BA74" i="9"/>
  <c r="BA66" i="9"/>
  <c r="BA18" i="9"/>
  <c r="BA203" i="9"/>
  <c r="BA201" i="9"/>
  <c r="BA192" i="9"/>
  <c r="BA171" i="9"/>
  <c r="BA167" i="9"/>
  <c r="BA180" i="9"/>
  <c r="BA135" i="9"/>
  <c r="BA132" i="9"/>
  <c r="BA127" i="9"/>
  <c r="BA125" i="9"/>
  <c r="BA89" i="9"/>
  <c r="BA86" i="9"/>
  <c r="BK86" i="9" s="1"/>
  <c r="P84" i="21" s="1"/>
  <c r="BA107" i="9"/>
  <c r="BA77" i="9"/>
  <c r="BA71" i="9"/>
  <c r="BA68" i="9"/>
  <c r="BA52" i="9"/>
  <c r="BA202" i="9"/>
  <c r="BA200" i="9"/>
  <c r="BA193" i="9"/>
  <c r="BA165" i="9"/>
  <c r="BA188" i="9"/>
  <c r="BA183" i="9"/>
  <c r="BA181" i="9"/>
  <c r="BA174" i="9"/>
  <c r="BA168" i="9"/>
  <c r="BA164" i="9"/>
  <c r="BA140" i="9"/>
  <c r="BA136" i="9"/>
  <c r="BA139" i="9"/>
  <c r="BA131" i="9"/>
  <c r="BA126" i="9"/>
  <c r="BA124" i="9"/>
  <c r="BA91" i="9"/>
  <c r="BA92" i="9"/>
  <c r="BA88" i="9"/>
  <c r="BA116" i="9"/>
  <c r="BA109" i="9"/>
  <c r="BA102" i="9"/>
  <c r="BA100" i="9"/>
  <c r="BA95" i="9"/>
  <c r="BA75" i="9"/>
  <c r="BA72" i="9"/>
  <c r="BA63" i="9"/>
  <c r="BA59" i="9"/>
  <c r="BA32" i="9"/>
  <c r="BA20" i="9"/>
  <c r="BA10" i="9"/>
  <c r="BA44" i="9"/>
  <c r="BA9" i="9"/>
  <c r="BA204" i="9"/>
  <c r="BA197" i="9"/>
  <c r="BA195" i="9"/>
  <c r="BA191" i="9"/>
  <c r="BA189" i="9"/>
  <c r="BA173" i="9"/>
  <c r="BA169" i="9"/>
  <c r="BA178" i="9"/>
  <c r="BA176" i="9"/>
  <c r="BA172" i="9"/>
  <c r="BA134" i="9"/>
  <c r="BA137" i="9"/>
  <c r="BA133" i="9"/>
  <c r="BA130" i="9"/>
  <c r="BA128" i="9"/>
  <c r="BA121" i="9"/>
  <c r="BA119" i="9"/>
  <c r="BA85" i="9"/>
  <c r="BA81" i="9"/>
  <c r="BA82" i="9"/>
  <c r="BA106" i="9"/>
  <c r="BA104" i="9"/>
  <c r="BA99" i="9"/>
  <c r="BA97" i="9"/>
  <c r="BA78" i="9"/>
  <c r="BA76" i="9"/>
  <c r="BA73" i="9"/>
  <c r="BA70" i="9"/>
  <c r="BA67" i="9"/>
  <c r="BA64" i="9"/>
  <c r="BA60" i="9"/>
  <c r="BA11" i="9"/>
  <c r="BA36" i="9"/>
  <c r="BA24" i="9"/>
  <c r="AO15" i="9"/>
  <c r="AO203" i="9"/>
  <c r="AO199" i="9"/>
  <c r="AO195" i="9"/>
  <c r="AO191" i="9"/>
  <c r="AO173" i="9"/>
  <c r="AO165" i="9"/>
  <c r="AO185" i="9"/>
  <c r="AO182" i="9"/>
  <c r="AO178" i="9"/>
  <c r="AO174" i="9"/>
  <c r="AO172" i="9"/>
  <c r="AO164" i="9"/>
  <c r="AO140" i="9"/>
  <c r="AO139" i="9"/>
  <c r="AO132" i="9"/>
  <c r="AO128" i="9"/>
  <c r="AO124" i="9"/>
  <c r="AO120" i="9"/>
  <c r="AO112" i="9"/>
  <c r="AO110" i="9"/>
  <c r="AO106" i="9"/>
  <c r="AO102" i="9"/>
  <c r="AO98" i="9"/>
  <c r="AO94" i="9"/>
  <c r="AO92" i="9"/>
  <c r="AO84" i="9"/>
  <c r="AO93" i="9"/>
  <c r="AO85" i="9"/>
  <c r="AO76" i="9"/>
  <c r="AO72" i="9"/>
  <c r="AO68" i="9"/>
  <c r="AO64" i="9"/>
  <c r="AO60" i="9"/>
  <c r="AO115" i="9"/>
  <c r="AO152" i="9"/>
  <c r="AO144" i="9"/>
  <c r="AO151" i="9"/>
  <c r="AO156" i="9"/>
  <c r="AO160" i="9"/>
  <c r="AO6" i="9"/>
  <c r="AO8" i="9"/>
  <c r="AO38" i="9"/>
  <c r="AO22" i="9"/>
  <c r="AO34" i="9"/>
  <c r="AO205" i="9"/>
  <c r="AO201" i="9"/>
  <c r="AO197" i="9"/>
  <c r="AO193" i="9"/>
  <c r="AO189" i="9"/>
  <c r="BK189" i="9" s="1"/>
  <c r="P187" i="21" s="1"/>
  <c r="AO169" i="9"/>
  <c r="AO187" i="9"/>
  <c r="AO184" i="9"/>
  <c r="AO180" i="9"/>
  <c r="AO176" i="9"/>
  <c r="BK176" i="9" s="1"/>
  <c r="P174" i="21" s="1"/>
  <c r="AO168" i="9"/>
  <c r="AO136" i="9"/>
  <c r="AO135" i="9"/>
  <c r="AO130" i="9"/>
  <c r="AO126" i="9"/>
  <c r="AO122" i="9"/>
  <c r="AO116" i="9"/>
  <c r="AO108" i="9"/>
  <c r="AO104" i="9"/>
  <c r="AO100" i="9"/>
  <c r="AO96" i="9"/>
  <c r="AO88" i="9"/>
  <c r="AO80" i="9"/>
  <c r="AO89" i="9"/>
  <c r="AO81" i="9"/>
  <c r="BK81" i="9" s="1"/>
  <c r="P79" i="21" s="1"/>
  <c r="AO78" i="9"/>
  <c r="AO74" i="9"/>
  <c r="AO70" i="9"/>
  <c r="AO66" i="9"/>
  <c r="AO62" i="9"/>
  <c r="AO111" i="9"/>
  <c r="AO148" i="9"/>
  <c r="AO142" i="9"/>
  <c r="AO147" i="9"/>
  <c r="AO154" i="9"/>
  <c r="AO158" i="9"/>
  <c r="AO188" i="9"/>
  <c r="AO53" i="9"/>
  <c r="AO30" i="9"/>
  <c r="AO14" i="9"/>
  <c r="AO202" i="9"/>
  <c r="AO198" i="9"/>
  <c r="AO194" i="9"/>
  <c r="AO190" i="9"/>
  <c r="AO171" i="9"/>
  <c r="AO163" i="9"/>
  <c r="AO181" i="9"/>
  <c r="AO177" i="9"/>
  <c r="AO170" i="9"/>
  <c r="AO162" i="9"/>
  <c r="AO138" i="9"/>
  <c r="AO146" i="9"/>
  <c r="AO137" i="9"/>
  <c r="AO131" i="9"/>
  <c r="BL131" i="9" s="1"/>
  <c r="BM131" i="9" s="1"/>
  <c r="AO127" i="9"/>
  <c r="BK127" i="9" s="1"/>
  <c r="P125" i="21" s="1"/>
  <c r="AO123" i="9"/>
  <c r="AO119" i="9"/>
  <c r="BK119" i="9" s="1"/>
  <c r="P117" i="21" s="1"/>
  <c r="AO118" i="9"/>
  <c r="AO109" i="9"/>
  <c r="AO105" i="9"/>
  <c r="AO101" i="9"/>
  <c r="AO97" i="9"/>
  <c r="AO90" i="9"/>
  <c r="AO82" i="9"/>
  <c r="AO91" i="9"/>
  <c r="AO83" i="9"/>
  <c r="AO75" i="9"/>
  <c r="AO71" i="9"/>
  <c r="AO67" i="9"/>
  <c r="AO63" i="9"/>
  <c r="AO59" i="9"/>
  <c r="AO113" i="9"/>
  <c r="AO150" i="9"/>
  <c r="AO143" i="9"/>
  <c r="AO149" i="9"/>
  <c r="AO155" i="9"/>
  <c r="AO159" i="9"/>
  <c r="AO56" i="9"/>
  <c r="AO52" i="9"/>
  <c r="AO48" i="9"/>
  <c r="AO44" i="9"/>
  <c r="AO40" i="9"/>
  <c r="AO45" i="9"/>
  <c r="AO26" i="9"/>
  <c r="AO9" i="9"/>
  <c r="AO51" i="9"/>
  <c r="AO43" i="9"/>
  <c r="AO37" i="9"/>
  <c r="AO33" i="9"/>
  <c r="AO29" i="9"/>
  <c r="AO25" i="9"/>
  <c r="AO21" i="9"/>
  <c r="AO11" i="9"/>
  <c r="AO10" i="9"/>
  <c r="AO16" i="9"/>
  <c r="AO57" i="9"/>
  <c r="AO49" i="9"/>
  <c r="AO41" i="9"/>
  <c r="AO36" i="9"/>
  <c r="AO32" i="9"/>
  <c r="AO28" i="9"/>
  <c r="AO24" i="9"/>
  <c r="AO20" i="9"/>
  <c r="AO7" i="9"/>
  <c r="AO17" i="9"/>
  <c r="AO12" i="9"/>
  <c r="AO55" i="9"/>
  <c r="AO47" i="9"/>
  <c r="AO39" i="9"/>
  <c r="AO35" i="9"/>
  <c r="AO31" i="9"/>
  <c r="AO27" i="9"/>
  <c r="AO23" i="9"/>
  <c r="AO19" i="9"/>
  <c r="AO18" i="9"/>
  <c r="AO13" i="9"/>
  <c r="AI6" i="9"/>
  <c r="AI18" i="9"/>
  <c r="AI16" i="9"/>
  <c r="AI14" i="9"/>
  <c r="AI12" i="9"/>
  <c r="AI10" i="9"/>
  <c r="AI8" i="9"/>
  <c r="AI9" i="9"/>
  <c r="AI17" i="9"/>
  <c r="AI15" i="9"/>
  <c r="AI13" i="9"/>
  <c r="AI7" i="9"/>
  <c r="AC61" i="9"/>
  <c r="AC13" i="9"/>
  <c r="AC35" i="9"/>
  <c r="AC47" i="9"/>
  <c r="AC55" i="9"/>
  <c r="AC39" i="9"/>
  <c r="AC31" i="9"/>
  <c r="AC23" i="9"/>
  <c r="AC75" i="9"/>
  <c r="AC73" i="9"/>
  <c r="AC65" i="9"/>
  <c r="AC59" i="9"/>
  <c r="AC14" i="9"/>
  <c r="E38" i="9"/>
  <c r="E204" i="9"/>
  <c r="BK204" i="9" s="1"/>
  <c r="P202" i="21" s="1"/>
  <c r="E200" i="9"/>
  <c r="BK200" i="9" s="1"/>
  <c r="P198" i="21" s="1"/>
  <c r="E196" i="9"/>
  <c r="E192" i="9"/>
  <c r="BK192" i="9" s="1"/>
  <c r="P190" i="21" s="1"/>
  <c r="E190" i="9"/>
  <c r="BK190" i="9" s="1"/>
  <c r="P188" i="21" s="1"/>
  <c r="E171" i="9"/>
  <c r="E163" i="9"/>
  <c r="BK163" i="9" s="1"/>
  <c r="P161" i="21" s="1"/>
  <c r="E188" i="9"/>
  <c r="E181" i="9"/>
  <c r="BK181" i="9" s="1"/>
  <c r="P179" i="21" s="1"/>
  <c r="E177" i="9"/>
  <c r="BK177" i="9" s="1"/>
  <c r="P175" i="21" s="1"/>
  <c r="E172" i="9"/>
  <c r="E164" i="9"/>
  <c r="BK164" i="9" s="1"/>
  <c r="P162" i="21" s="1"/>
  <c r="E138" i="9"/>
  <c r="E132" i="9"/>
  <c r="E128" i="9"/>
  <c r="BK128" i="9" s="1"/>
  <c r="P126" i="21" s="1"/>
  <c r="E124" i="9"/>
  <c r="E120" i="9"/>
  <c r="BK120" i="9" s="1"/>
  <c r="P118" i="21" s="1"/>
  <c r="E91" i="9"/>
  <c r="E83" i="9"/>
  <c r="BK83" i="9" s="1"/>
  <c r="P81" i="21" s="1"/>
  <c r="E88" i="9"/>
  <c r="E116" i="9"/>
  <c r="E109" i="9"/>
  <c r="E105" i="9"/>
  <c r="BK105" i="9" s="1"/>
  <c r="P103" i="21" s="1"/>
  <c r="E101" i="9"/>
  <c r="E97" i="9"/>
  <c r="BK97" i="9" s="1"/>
  <c r="P95" i="21" s="1"/>
  <c r="E79" i="9"/>
  <c r="BK79" i="9" s="1"/>
  <c r="P77" i="21" s="1"/>
  <c r="E73" i="9"/>
  <c r="BK73" i="9" s="1"/>
  <c r="P71" i="21" s="1"/>
  <c r="E70" i="9"/>
  <c r="E68" i="9"/>
  <c r="E63" i="9"/>
  <c r="E8" i="9"/>
  <c r="E9" i="9"/>
  <c r="E46" i="9"/>
  <c r="BK46" i="9" s="1"/>
  <c r="P44" i="21" s="1"/>
  <c r="E15" i="9"/>
  <c r="E205" i="9"/>
  <c r="BK205" i="9" s="1"/>
  <c r="P203" i="21" s="1"/>
  <c r="E201" i="9"/>
  <c r="BK201" i="9" s="1"/>
  <c r="P199" i="21" s="1"/>
  <c r="E197" i="9"/>
  <c r="BK197" i="9" s="1"/>
  <c r="P195" i="21" s="1"/>
  <c r="E193" i="9"/>
  <c r="E191" i="9"/>
  <c r="BK191" i="9" s="1"/>
  <c r="P189" i="21" s="1"/>
  <c r="E173" i="9"/>
  <c r="E165" i="9"/>
  <c r="BK165" i="9" s="1"/>
  <c r="P163" i="21" s="1"/>
  <c r="E182" i="9"/>
  <c r="BK182" i="9" s="1"/>
  <c r="P180" i="21" s="1"/>
  <c r="E178" i="9"/>
  <c r="E174" i="9"/>
  <c r="BK174" i="9" s="1"/>
  <c r="P172" i="21" s="1"/>
  <c r="E166" i="9"/>
  <c r="BK166" i="9" s="1"/>
  <c r="P164" i="21" s="1"/>
  <c r="E140" i="9"/>
  <c r="E135" i="9"/>
  <c r="BK135" i="9" s="1"/>
  <c r="P133" i="21" s="1"/>
  <c r="E133" i="9"/>
  <c r="BK133" i="9" s="1"/>
  <c r="P131" i="21" s="1"/>
  <c r="E129" i="9"/>
  <c r="BK129" i="9" s="1"/>
  <c r="P127" i="21" s="1"/>
  <c r="E125" i="9"/>
  <c r="BK125" i="9" s="1"/>
  <c r="P123" i="21" s="1"/>
  <c r="E121" i="9"/>
  <c r="BK121" i="9" s="1"/>
  <c r="P119" i="21" s="1"/>
  <c r="E93" i="9"/>
  <c r="E85" i="9"/>
  <c r="BK85" i="9" s="1"/>
  <c r="P83" i="21" s="1"/>
  <c r="E90" i="9"/>
  <c r="E82" i="9"/>
  <c r="BK82" i="9" s="1"/>
  <c r="P80" i="21" s="1"/>
  <c r="E118" i="9"/>
  <c r="E110" i="9"/>
  <c r="BK110" i="9" s="1"/>
  <c r="P108" i="21" s="1"/>
  <c r="E106" i="9"/>
  <c r="BK106" i="9" s="1"/>
  <c r="P104" i="21" s="1"/>
  <c r="E102" i="9"/>
  <c r="BK102" i="9" s="1"/>
  <c r="P100" i="21" s="1"/>
  <c r="E98" i="9"/>
  <c r="BK98" i="9" s="1"/>
  <c r="P96" i="21" s="1"/>
  <c r="E94" i="9"/>
  <c r="BK94" i="9" s="1"/>
  <c r="P92" i="21" s="1"/>
  <c r="E80" i="9"/>
  <c r="E74" i="9"/>
  <c r="BK74" i="9" s="1"/>
  <c r="P72" i="21" s="1"/>
  <c r="E71" i="9"/>
  <c r="BK71" i="9" s="1"/>
  <c r="P69" i="21" s="1"/>
  <c r="E66" i="9"/>
  <c r="BK66" i="9" s="1"/>
  <c r="P64" i="21" s="1"/>
  <c r="E64" i="9"/>
  <c r="E16" i="9"/>
  <c r="E17" i="9"/>
  <c r="E54" i="9"/>
  <c r="E22" i="9"/>
  <c r="E78" i="9"/>
  <c r="BK78" i="9" s="1"/>
  <c r="P76" i="21" s="1"/>
  <c r="E65" i="9"/>
  <c r="E61" i="9"/>
  <c r="E59" i="9"/>
  <c r="E10" i="9"/>
  <c r="E202" i="9"/>
  <c r="BK202" i="9" s="1"/>
  <c r="P200" i="21" s="1"/>
  <c r="E198" i="9"/>
  <c r="E194" i="9"/>
  <c r="E167" i="9"/>
  <c r="BK167" i="9" s="1"/>
  <c r="P165" i="21" s="1"/>
  <c r="E183" i="9"/>
  <c r="BK183" i="9" s="1"/>
  <c r="P181" i="21" s="1"/>
  <c r="E179" i="9"/>
  <c r="BK179" i="9" s="1"/>
  <c r="P177" i="21" s="1"/>
  <c r="E175" i="9"/>
  <c r="BK175" i="9" s="1"/>
  <c r="P173" i="21" s="1"/>
  <c r="E168" i="9"/>
  <c r="BK168" i="9" s="1"/>
  <c r="P166" i="21" s="1"/>
  <c r="E134" i="9"/>
  <c r="BK134" i="9" s="1"/>
  <c r="P132" i="21" s="1"/>
  <c r="E137" i="9"/>
  <c r="E130" i="9"/>
  <c r="E126" i="9"/>
  <c r="E122" i="9"/>
  <c r="E87" i="9"/>
  <c r="BK87" i="9" s="1"/>
  <c r="P85" i="21" s="1"/>
  <c r="E92" i="9"/>
  <c r="E84" i="9"/>
  <c r="BK84" i="9" s="1"/>
  <c r="P82" i="21" s="1"/>
  <c r="E111" i="9"/>
  <c r="E107" i="9"/>
  <c r="BK107" i="9" s="1"/>
  <c r="P105" i="21" s="1"/>
  <c r="E103" i="9"/>
  <c r="BK103" i="9" s="1"/>
  <c r="P101" i="21" s="1"/>
  <c r="E99" i="9"/>
  <c r="BK99" i="9" s="1"/>
  <c r="P97" i="21" s="1"/>
  <c r="E95" i="9"/>
  <c r="BK95" i="9" s="1"/>
  <c r="P93" i="21" s="1"/>
  <c r="E77" i="9"/>
  <c r="BK77" i="9" s="1"/>
  <c r="P75" i="21" s="1"/>
  <c r="E75" i="9"/>
  <c r="E72" i="9"/>
  <c r="E69" i="9"/>
  <c r="E14" i="9"/>
  <c r="E34" i="9"/>
  <c r="E76" i="9"/>
  <c r="E67" i="9"/>
  <c r="E62" i="9"/>
  <c r="BK62" i="9" s="1"/>
  <c r="P60" i="21" s="1"/>
  <c r="E60" i="9"/>
  <c r="E13" i="9"/>
  <c r="E50" i="9"/>
  <c r="E42" i="9"/>
  <c r="E30" i="9"/>
  <c r="E12" i="9"/>
  <c r="E18" i="9"/>
  <c r="E58" i="9"/>
  <c r="BK58" i="9" s="1"/>
  <c r="P56" i="21" s="1"/>
  <c r="E52" i="9"/>
  <c r="AU11" i="8"/>
  <c r="BK11" i="8" s="1"/>
  <c r="O9" i="21" s="1"/>
  <c r="AU7" i="8"/>
  <c r="AU6" i="8"/>
  <c r="BG17" i="8"/>
  <c r="AU20" i="8"/>
  <c r="AU16" i="8"/>
  <c r="AU12" i="8"/>
  <c r="BJ12" i="8" s="1"/>
  <c r="C10" i="21" s="1"/>
  <c r="BG21" i="8"/>
  <c r="BG13" i="8"/>
  <c r="BK13" i="8" s="1"/>
  <c r="O11" i="21" s="1"/>
  <c r="BG9" i="8"/>
  <c r="BG22" i="8"/>
  <c r="BG18" i="8"/>
  <c r="BG14" i="8"/>
  <c r="BJ14" i="8" s="1"/>
  <c r="C12" i="21" s="1"/>
  <c r="BG10" i="8"/>
  <c r="BK10" i="8" s="1"/>
  <c r="O8" i="21" s="1"/>
  <c r="BG6" i="8"/>
  <c r="BG20" i="8"/>
  <c r="BG16" i="8"/>
  <c r="BJ16" i="8" s="1"/>
  <c r="C14" i="21" s="1"/>
  <c r="BG12" i="8"/>
  <c r="BG8" i="8"/>
  <c r="BG19" i="8"/>
  <c r="BL19" i="8" s="1"/>
  <c r="BM19" i="8" s="1"/>
  <c r="BG15" i="8"/>
  <c r="BL15" i="8" s="1"/>
  <c r="BM15" i="8" s="1"/>
  <c r="BG11" i="8"/>
  <c r="BG7" i="8"/>
  <c r="AC174" i="7"/>
  <c r="AC168" i="7"/>
  <c r="AC162" i="7"/>
  <c r="AC152" i="7"/>
  <c r="AC147" i="7"/>
  <c r="AC146" i="7"/>
  <c r="AC116" i="7"/>
  <c r="AC110" i="7"/>
  <c r="AC107" i="7"/>
  <c r="AC117" i="7"/>
  <c r="AC106" i="7"/>
  <c r="AC98" i="7"/>
  <c r="BA98" i="7"/>
  <c r="K86" i="7"/>
  <c r="K160" i="7"/>
  <c r="K156" i="7"/>
  <c r="K92" i="7"/>
  <c r="K53" i="7"/>
  <c r="K21" i="7"/>
  <c r="Q63" i="7"/>
  <c r="Q47" i="7"/>
  <c r="Q31" i="7"/>
  <c r="Q15" i="7"/>
  <c r="Q70" i="7"/>
  <c r="Q54" i="7"/>
  <c r="Q38" i="7"/>
  <c r="Q22" i="7"/>
  <c r="Q73" i="7"/>
  <c r="Q57" i="7"/>
  <c r="Q41" i="7"/>
  <c r="Q25" i="7"/>
  <c r="AO68" i="7"/>
  <c r="AO26" i="7"/>
  <c r="AU41" i="7"/>
  <c r="AU69" i="7"/>
  <c r="AU37" i="7"/>
  <c r="AU7" i="7"/>
  <c r="AU27" i="7"/>
  <c r="AU47" i="7"/>
  <c r="AU79" i="7"/>
  <c r="AU14" i="7"/>
  <c r="BG54" i="7"/>
  <c r="BG64" i="7"/>
  <c r="BG14" i="7"/>
  <c r="BG30" i="7"/>
  <c r="BG65" i="7"/>
  <c r="BG63" i="7"/>
  <c r="AC172" i="7"/>
  <c r="AC166" i="7"/>
  <c r="AC157" i="7"/>
  <c r="AC154" i="7"/>
  <c r="BA121" i="7"/>
  <c r="AC114" i="7"/>
  <c r="AC108" i="7"/>
  <c r="AC121" i="7"/>
  <c r="AC105" i="7"/>
  <c r="K6" i="7"/>
  <c r="K159" i="7"/>
  <c r="K153" i="7"/>
  <c r="K77" i="7"/>
  <c r="K45" i="7"/>
  <c r="K13" i="7"/>
  <c r="Q66" i="7"/>
  <c r="Q50" i="7"/>
  <c r="Q34" i="7"/>
  <c r="Q18" i="7"/>
  <c r="Q69" i="7"/>
  <c r="Q53" i="7"/>
  <c r="Q37" i="7"/>
  <c r="Q21" i="7"/>
  <c r="AU49" i="7"/>
  <c r="AU73" i="7"/>
  <c r="AU57" i="7"/>
  <c r="AU11" i="7"/>
  <c r="AU31" i="7"/>
  <c r="AU59" i="7"/>
  <c r="AU90" i="7"/>
  <c r="BG56" i="7"/>
  <c r="BG68" i="7"/>
  <c r="BG16" i="7"/>
  <c r="BG52" i="7"/>
  <c r="BG49" i="7"/>
  <c r="BG35" i="7"/>
  <c r="Q33" i="7"/>
  <c r="Q13" i="7"/>
  <c r="AU142" i="7"/>
  <c r="K29" i="7"/>
  <c r="BG67" i="7"/>
  <c r="BG31" i="7"/>
  <c r="BG66" i="7"/>
  <c r="BG8" i="7"/>
  <c r="BG20" i="7"/>
  <c r="BG34" i="7"/>
  <c r="BG62" i="7"/>
  <c r="BG80" i="7"/>
  <c r="BG77" i="7"/>
  <c r="BG61" i="7"/>
  <c r="BG45" i="7"/>
  <c r="BG29" i="7"/>
  <c r="BG13" i="7"/>
  <c r="BG59" i="7"/>
  <c r="BG23" i="7"/>
  <c r="BG83" i="7"/>
  <c r="BG55" i="7"/>
  <c r="BG27" i="7"/>
  <c r="BG42" i="7"/>
  <c r="BG70" i="7"/>
  <c r="BG82" i="7"/>
  <c r="BG73" i="7"/>
  <c r="BG57" i="7"/>
  <c r="BG41" i="7"/>
  <c r="BG25" i="7"/>
  <c r="BG9" i="7"/>
  <c r="BG51" i="7"/>
  <c r="BG19" i="7"/>
  <c r="BG79" i="7"/>
  <c r="BG43" i="7"/>
  <c r="BG15" i="7"/>
  <c r="BG28" i="7"/>
  <c r="BG50" i="7"/>
  <c r="BG74" i="7"/>
  <c r="BG105" i="7"/>
  <c r="BG69" i="7"/>
  <c r="BG53" i="7"/>
  <c r="BG37" i="7"/>
  <c r="BG21" i="7"/>
  <c r="BG75" i="7"/>
  <c r="BG47" i="7"/>
  <c r="BG7" i="7"/>
  <c r="BG71" i="7"/>
  <c r="BG39" i="7"/>
  <c r="BA176" i="7"/>
  <c r="BA156" i="7"/>
  <c r="BA117" i="7"/>
  <c r="BA104" i="7"/>
  <c r="BA120" i="7"/>
  <c r="BA116" i="7"/>
  <c r="BA106" i="7"/>
  <c r="BA190" i="7"/>
  <c r="BA188" i="7"/>
  <c r="BA182" i="7"/>
  <c r="BA167" i="7"/>
  <c r="BA109" i="7"/>
  <c r="BA187" i="7"/>
  <c r="BA185" i="7"/>
  <c r="BL185" i="7" s="1"/>
  <c r="BM185" i="7" s="1"/>
  <c r="BA184" i="7"/>
  <c r="BK184" i="7" s="1"/>
  <c r="N182" i="21" s="1"/>
  <c r="BA179" i="7"/>
  <c r="BA177" i="7"/>
  <c r="BA173" i="7"/>
  <c r="BA169" i="7"/>
  <c r="BA165" i="7"/>
  <c r="BA157" i="7"/>
  <c r="BA155" i="7"/>
  <c r="BA105" i="7"/>
  <c r="BA110" i="7"/>
  <c r="BA103" i="7"/>
  <c r="BA99" i="7"/>
  <c r="BA107" i="7"/>
  <c r="BA100" i="7"/>
  <c r="BA84" i="7"/>
  <c r="BA147" i="7"/>
  <c r="BA148" i="7"/>
  <c r="BA146" i="7"/>
  <c r="BA118" i="7"/>
  <c r="BA101" i="7"/>
  <c r="BA97" i="7"/>
  <c r="BA112" i="7"/>
  <c r="BA108" i="7"/>
  <c r="BA191" i="7"/>
  <c r="BA189" i="7"/>
  <c r="BA195" i="7"/>
  <c r="BA197" i="7"/>
  <c r="BA193" i="7"/>
  <c r="BA183" i="7"/>
  <c r="BA181" i="7"/>
  <c r="BA154" i="7"/>
  <c r="BA152" i="7"/>
  <c r="BA145" i="7"/>
  <c r="BA119" i="7"/>
  <c r="BA115" i="7"/>
  <c r="BA111" i="7"/>
  <c r="BA149" i="7"/>
  <c r="BA114" i="7"/>
  <c r="BA102" i="7"/>
  <c r="AU77" i="7"/>
  <c r="AU45" i="7"/>
  <c r="AU118" i="7"/>
  <c r="AU19" i="7"/>
  <c r="AU35" i="7"/>
  <c r="AU51" i="7"/>
  <c r="AU67" i="7"/>
  <c r="AU83" i="7"/>
  <c r="AU101" i="7"/>
  <c r="AU12" i="7"/>
  <c r="AU55" i="7"/>
  <c r="AU71" i="7"/>
  <c r="AU122" i="7"/>
  <c r="AU88" i="7"/>
  <c r="AU10" i="7"/>
  <c r="AO35" i="7"/>
  <c r="AO61" i="7"/>
  <c r="AO41" i="7"/>
  <c r="AO21" i="7"/>
  <c r="AO56" i="7"/>
  <c r="AO28" i="7"/>
  <c r="AO66" i="7"/>
  <c r="AO42" i="7"/>
  <c r="AO22" i="7"/>
  <c r="AO75" i="7"/>
  <c r="AO19" i="7"/>
  <c r="AO57" i="7"/>
  <c r="AO37" i="7"/>
  <c r="AO13" i="7"/>
  <c r="AO52" i="7"/>
  <c r="AO20" i="7"/>
  <c r="AO58" i="7"/>
  <c r="AO38" i="7"/>
  <c r="AO18" i="7"/>
  <c r="AO67" i="7"/>
  <c r="AO76" i="7"/>
  <c r="AO73" i="7"/>
  <c r="AO53" i="7"/>
  <c r="AO29" i="7"/>
  <c r="AO9" i="7"/>
  <c r="AO44" i="7"/>
  <c r="AO74" i="7"/>
  <c r="AO54" i="7"/>
  <c r="AO34" i="7"/>
  <c r="AO10" i="7"/>
  <c r="AO51" i="7"/>
  <c r="AO40" i="7"/>
  <c r="AO63" i="7"/>
  <c r="AO47" i="7"/>
  <c r="AO31" i="7"/>
  <c r="AO15" i="7"/>
  <c r="AO72" i="7"/>
  <c r="AO24" i="7"/>
  <c r="AO59" i="7"/>
  <c r="AO43" i="7"/>
  <c r="AO27" i="7"/>
  <c r="AO11" i="7"/>
  <c r="AO60" i="7"/>
  <c r="AO16" i="7"/>
  <c r="AO65" i="7"/>
  <c r="AO49" i="7"/>
  <c r="AO33" i="7"/>
  <c r="AO17" i="7"/>
  <c r="AO64" i="7"/>
  <c r="AO36" i="7"/>
  <c r="AO8" i="7"/>
  <c r="AO62" i="7"/>
  <c r="AO46" i="7"/>
  <c r="AO30" i="7"/>
  <c r="AO14" i="7"/>
  <c r="AO71" i="7"/>
  <c r="AO55" i="7"/>
  <c r="AO39" i="7"/>
  <c r="AO23" i="7"/>
  <c r="AO7" i="7"/>
  <c r="AO48" i="7"/>
  <c r="AO12" i="7"/>
  <c r="AI88" i="7"/>
  <c r="AI161" i="7"/>
  <c r="AI157" i="7"/>
  <c r="AI153" i="7"/>
  <c r="AI87" i="7"/>
  <c r="AI85" i="7"/>
  <c r="AI76" i="7"/>
  <c r="AI60" i="7"/>
  <c r="AI44" i="7"/>
  <c r="AI28" i="7"/>
  <c r="AI12" i="7"/>
  <c r="AI73" i="7"/>
  <c r="AI57" i="7"/>
  <c r="AI41" i="7"/>
  <c r="AI25" i="7"/>
  <c r="AI9" i="7"/>
  <c r="AI70" i="7"/>
  <c r="AI54" i="7"/>
  <c r="AI38" i="7"/>
  <c r="AI22" i="7"/>
  <c r="AI83" i="7"/>
  <c r="AI67" i="7"/>
  <c r="AI51" i="7"/>
  <c r="AI35" i="7"/>
  <c r="AI19" i="7"/>
  <c r="AI160" i="7"/>
  <c r="AI156" i="7"/>
  <c r="AI152" i="7"/>
  <c r="AI6" i="7"/>
  <c r="AI86" i="7"/>
  <c r="AI72" i="7"/>
  <c r="AI56" i="7"/>
  <c r="AI40" i="7"/>
  <c r="AI24" i="7"/>
  <c r="AI8" i="7"/>
  <c r="AI69" i="7"/>
  <c r="AI53" i="7"/>
  <c r="AI37" i="7"/>
  <c r="AI21" i="7"/>
  <c r="AI82" i="7"/>
  <c r="AI66" i="7"/>
  <c r="AI50" i="7"/>
  <c r="AI34" i="7"/>
  <c r="AI18" i="7"/>
  <c r="AI79" i="7"/>
  <c r="AI63" i="7"/>
  <c r="AI47" i="7"/>
  <c r="AI31" i="7"/>
  <c r="AI15" i="7"/>
  <c r="AI94" i="7"/>
  <c r="AI159" i="7"/>
  <c r="AI155" i="7"/>
  <c r="AI151" i="7"/>
  <c r="AI93" i="7"/>
  <c r="AI84" i="7"/>
  <c r="AI68" i="7"/>
  <c r="AI52" i="7"/>
  <c r="AI36" i="7"/>
  <c r="AI20" i="7"/>
  <c r="AI81" i="7"/>
  <c r="AI65" i="7"/>
  <c r="AI49" i="7"/>
  <c r="AI33" i="7"/>
  <c r="AI17" i="7"/>
  <c r="AI78" i="7"/>
  <c r="AI62" i="7"/>
  <c r="AI46" i="7"/>
  <c r="AI30" i="7"/>
  <c r="AI14" i="7"/>
  <c r="AI75" i="7"/>
  <c r="AI59" i="7"/>
  <c r="AI43" i="7"/>
  <c r="AI27" i="7"/>
  <c r="AI11" i="7"/>
  <c r="AI92" i="7"/>
  <c r="AI90" i="7"/>
  <c r="AI158" i="7"/>
  <c r="AI154" i="7"/>
  <c r="AI91" i="7"/>
  <c r="AI89" i="7"/>
  <c r="AI80" i="7"/>
  <c r="AI64" i="7"/>
  <c r="AI48" i="7"/>
  <c r="AI32" i="7"/>
  <c r="AI16" i="7"/>
  <c r="AI77" i="7"/>
  <c r="AI61" i="7"/>
  <c r="AI45" i="7"/>
  <c r="AI29" i="7"/>
  <c r="AI13" i="7"/>
  <c r="AI74" i="7"/>
  <c r="AI58" i="7"/>
  <c r="AI42" i="7"/>
  <c r="AI26" i="7"/>
  <c r="AI10" i="7"/>
  <c r="AI71" i="7"/>
  <c r="AI55" i="7"/>
  <c r="AI39" i="7"/>
  <c r="AI23" i="7"/>
  <c r="AC101" i="7"/>
  <c r="AC87" i="7"/>
  <c r="AC103" i="7"/>
  <c r="AC99" i="7"/>
  <c r="Q17" i="7"/>
  <c r="K46" i="7"/>
  <c r="K22" i="7"/>
  <c r="K80" i="7"/>
  <c r="K64" i="7"/>
  <c r="K48" i="7"/>
  <c r="K32" i="7"/>
  <c r="K16" i="7"/>
  <c r="K74" i="7"/>
  <c r="K54" i="7"/>
  <c r="K93" i="7"/>
  <c r="K87" i="7"/>
  <c r="K75" i="7"/>
  <c r="K67" i="7"/>
  <c r="K59" i="7"/>
  <c r="K51" i="7"/>
  <c r="K43" i="7"/>
  <c r="K35" i="7"/>
  <c r="K27" i="7"/>
  <c r="K19" i="7"/>
  <c r="K11" i="7"/>
  <c r="K82" i="7"/>
  <c r="K42" i="7"/>
  <c r="K18" i="7"/>
  <c r="K76" i="7"/>
  <c r="K60" i="7"/>
  <c r="K44" i="7"/>
  <c r="K28" i="7"/>
  <c r="K12" i="7"/>
  <c r="K70" i="7"/>
  <c r="K30" i="7"/>
  <c r="K155" i="7"/>
  <c r="K91" i="7"/>
  <c r="K85" i="7"/>
  <c r="K81" i="7"/>
  <c r="K73" i="7"/>
  <c r="K65" i="7"/>
  <c r="K57" i="7"/>
  <c r="K49" i="7"/>
  <c r="K41" i="7"/>
  <c r="K33" i="7"/>
  <c r="K25" i="7"/>
  <c r="K17" i="7"/>
  <c r="K9" i="7"/>
  <c r="K66" i="7"/>
  <c r="K38" i="7"/>
  <c r="K10" i="7"/>
  <c r="K72" i="7"/>
  <c r="K56" i="7"/>
  <c r="K40" i="7"/>
  <c r="K24" i="7"/>
  <c r="K8" i="7"/>
  <c r="K62" i="7"/>
  <c r="K26" i="7"/>
  <c r="K154" i="7"/>
  <c r="K88" i="7"/>
  <c r="K95" i="7"/>
  <c r="K79" i="7"/>
  <c r="K71" i="7"/>
  <c r="K63" i="7"/>
  <c r="K55" i="7"/>
  <c r="K47" i="7"/>
  <c r="K39" i="7"/>
  <c r="K31" i="7"/>
  <c r="K23" i="7"/>
  <c r="K15" i="7"/>
  <c r="K7" i="7"/>
  <c r="K50" i="7"/>
  <c r="K34" i="7"/>
  <c r="K84" i="7"/>
  <c r="K68" i="7"/>
  <c r="K52" i="7"/>
  <c r="K36" i="7"/>
  <c r="K20" i="7"/>
  <c r="K78" i="7"/>
  <c r="K58" i="7"/>
  <c r="K14" i="7"/>
  <c r="E188" i="7"/>
  <c r="BK188" i="7" s="1"/>
  <c r="N186" i="21" s="1"/>
  <c r="E183" i="7"/>
  <c r="E179" i="7"/>
  <c r="BK179" i="7" s="1"/>
  <c r="N177" i="21" s="1"/>
  <c r="E175" i="7"/>
  <c r="BK175" i="7" s="1"/>
  <c r="N173" i="21" s="1"/>
  <c r="E169" i="7"/>
  <c r="E154" i="7"/>
  <c r="E151" i="7"/>
  <c r="BK151" i="7" s="1"/>
  <c r="N149" i="21" s="1"/>
  <c r="E149" i="7"/>
  <c r="E119" i="7"/>
  <c r="E112" i="7"/>
  <c r="BK112" i="7" s="1"/>
  <c r="N110" i="21" s="1"/>
  <c r="E118" i="7"/>
  <c r="BK118" i="7" s="1"/>
  <c r="N116" i="21" s="1"/>
  <c r="E121" i="7"/>
  <c r="BK121" i="7" s="1"/>
  <c r="N119" i="21" s="1"/>
  <c r="E147" i="7"/>
  <c r="BK147" i="7" s="1"/>
  <c r="N145" i="21" s="1"/>
  <c r="E120" i="7"/>
  <c r="E190" i="7"/>
  <c r="BK190" i="7" s="1"/>
  <c r="N188" i="21" s="1"/>
  <c r="E186" i="7"/>
  <c r="BK186" i="7" s="1"/>
  <c r="N184" i="21" s="1"/>
  <c r="E181" i="7"/>
  <c r="BK181" i="7" s="1"/>
  <c r="N179" i="21" s="1"/>
  <c r="E177" i="7"/>
  <c r="BK177" i="7" s="1"/>
  <c r="N175" i="21" s="1"/>
  <c r="E165" i="7"/>
  <c r="E156" i="7"/>
  <c r="E111" i="7"/>
  <c r="E97" i="7"/>
  <c r="BK97" i="7" s="1"/>
  <c r="N95" i="21" s="1"/>
  <c r="E110" i="7"/>
  <c r="BK110" i="7" s="1"/>
  <c r="N108" i="21" s="1"/>
  <c r="E197" i="7"/>
  <c r="E191" i="7"/>
  <c r="BK191" i="7" s="1"/>
  <c r="N189" i="21" s="1"/>
  <c r="E187" i="7"/>
  <c r="E182" i="7"/>
  <c r="BK182" i="7" s="1"/>
  <c r="N180" i="21" s="1"/>
  <c r="E178" i="7"/>
  <c r="BK178" i="7" s="1"/>
  <c r="N176" i="21" s="1"/>
  <c r="E173" i="7"/>
  <c r="E167" i="7"/>
  <c r="BK167" i="7" s="1"/>
  <c r="N165" i="21" s="1"/>
  <c r="E148" i="7"/>
  <c r="BK148" i="7" s="1"/>
  <c r="N146" i="21" s="1"/>
  <c r="E113" i="7"/>
  <c r="BK113" i="7" s="1"/>
  <c r="N111" i="21" s="1"/>
  <c r="E103" i="7"/>
  <c r="BK103" i="7" s="1"/>
  <c r="N101" i="21" s="1"/>
  <c r="E98" i="7"/>
  <c r="BK98" i="7" s="1"/>
  <c r="N96" i="21" s="1"/>
  <c r="E104" i="7"/>
  <c r="BG32" i="12"/>
  <c r="K27" i="12"/>
  <c r="BK27" i="12" s="1"/>
  <c r="O25" i="22" s="1"/>
  <c r="BG21" i="12"/>
  <c r="BG193" i="12"/>
  <c r="BG189" i="12"/>
  <c r="BG187" i="12"/>
  <c r="BG184" i="12"/>
  <c r="BG156" i="12"/>
  <c r="BG154" i="12"/>
  <c r="BK154" i="12" s="1"/>
  <c r="O152" i="22" s="1"/>
  <c r="BG152" i="12"/>
  <c r="BG145" i="12"/>
  <c r="BG143" i="12"/>
  <c r="BK143" i="12" s="1"/>
  <c r="O141" i="22" s="1"/>
  <c r="BG138" i="12"/>
  <c r="BG136" i="12"/>
  <c r="BG125" i="12"/>
  <c r="BG123" i="12"/>
  <c r="BJ123" i="12" s="1"/>
  <c r="C121" i="22" s="1"/>
  <c r="BG118" i="12"/>
  <c r="BG116" i="12"/>
  <c r="BG112" i="12"/>
  <c r="BG107" i="12"/>
  <c r="BG105" i="12"/>
  <c r="BG98" i="12"/>
  <c r="BG96" i="12"/>
  <c r="BK96" i="12" s="1"/>
  <c r="O94" i="22" s="1"/>
  <c r="BG91" i="12"/>
  <c r="BG89" i="12"/>
  <c r="BG82" i="12"/>
  <c r="BG80" i="12"/>
  <c r="BG75" i="12"/>
  <c r="BG73" i="12"/>
  <c r="BG66" i="12"/>
  <c r="BG55" i="12"/>
  <c r="BG59" i="12"/>
  <c r="BG63" i="12"/>
  <c r="BG167" i="12"/>
  <c r="BG171" i="12"/>
  <c r="BG175" i="12"/>
  <c r="BG179" i="12"/>
  <c r="BG183" i="12"/>
  <c r="BG197" i="12"/>
  <c r="BG203" i="12"/>
  <c r="BG196" i="12"/>
  <c r="BG47" i="12"/>
  <c r="BG31" i="12"/>
  <c r="BG15" i="12"/>
  <c r="BG46" i="12"/>
  <c r="BG30" i="12"/>
  <c r="BG14" i="12"/>
  <c r="BG41" i="12"/>
  <c r="BG25" i="12"/>
  <c r="BG9" i="12"/>
  <c r="BG36" i="12"/>
  <c r="BG20" i="12"/>
  <c r="BG188" i="12"/>
  <c r="BG186" i="12"/>
  <c r="BG185" i="12"/>
  <c r="BK185" i="12" s="1"/>
  <c r="O183" i="22" s="1"/>
  <c r="BG160" i="12"/>
  <c r="BK160" i="12" s="1"/>
  <c r="O158" i="22" s="1"/>
  <c r="BG159" i="12"/>
  <c r="BG157" i="12"/>
  <c r="BG155" i="12"/>
  <c r="BG151" i="12"/>
  <c r="BK151" i="12" s="1"/>
  <c r="O149" i="22" s="1"/>
  <c r="BG146" i="12"/>
  <c r="BG144" i="12"/>
  <c r="BG137" i="12"/>
  <c r="BG135" i="12"/>
  <c r="BG130" i="12"/>
  <c r="BG126" i="12"/>
  <c r="BG124" i="12"/>
  <c r="BG117" i="12"/>
  <c r="BG115" i="12"/>
  <c r="BG113" i="12"/>
  <c r="BG106" i="12"/>
  <c r="BG104" i="12"/>
  <c r="BG99" i="12"/>
  <c r="BG97" i="12"/>
  <c r="BG90" i="12"/>
  <c r="BG88" i="12"/>
  <c r="BG83" i="12"/>
  <c r="BG81" i="12"/>
  <c r="BG74" i="12"/>
  <c r="BG72" i="12"/>
  <c r="BJ72" i="12" s="1"/>
  <c r="C70" i="22" s="1"/>
  <c r="BG67" i="12"/>
  <c r="BG65" i="12"/>
  <c r="BG53" i="12"/>
  <c r="BG57" i="12"/>
  <c r="BG61" i="12"/>
  <c r="BG165" i="12"/>
  <c r="BK165" i="12" s="1"/>
  <c r="O163" i="22" s="1"/>
  <c r="BG169" i="12"/>
  <c r="BK169" i="12" s="1"/>
  <c r="O167" i="22" s="1"/>
  <c r="BG173" i="12"/>
  <c r="BG177" i="12"/>
  <c r="BG181" i="12"/>
  <c r="BL181" i="12" s="1"/>
  <c r="BM181" i="12" s="1"/>
  <c r="BG201" i="12"/>
  <c r="BG6" i="12"/>
  <c r="BG200" i="12"/>
  <c r="BG16" i="12"/>
  <c r="BG39" i="12"/>
  <c r="BG23" i="12"/>
  <c r="BG7" i="12"/>
  <c r="BG38" i="12"/>
  <c r="BG22" i="12"/>
  <c r="BG49" i="12"/>
  <c r="BG33" i="12"/>
  <c r="BG17" i="12"/>
  <c r="BG44" i="12"/>
  <c r="BG28" i="12"/>
  <c r="BG12" i="12"/>
  <c r="BG192" i="12"/>
  <c r="BG191" i="12"/>
  <c r="BG163" i="12"/>
  <c r="BG153" i="12"/>
  <c r="BG158" i="12"/>
  <c r="BK158" i="12" s="1"/>
  <c r="O156" i="22" s="1"/>
  <c r="BG149" i="12"/>
  <c r="BG147" i="12"/>
  <c r="BG142" i="12"/>
  <c r="BG140" i="12"/>
  <c r="BG133" i="12"/>
  <c r="BG131" i="12"/>
  <c r="BG129" i="12"/>
  <c r="BG127" i="12"/>
  <c r="BK127" i="12" s="1"/>
  <c r="O125" i="22" s="1"/>
  <c r="BG122" i="12"/>
  <c r="BG120" i="12"/>
  <c r="BG111" i="12"/>
  <c r="BG109" i="12"/>
  <c r="BG102" i="12"/>
  <c r="BG100" i="12"/>
  <c r="BG95" i="12"/>
  <c r="BG93" i="12"/>
  <c r="BG86" i="12"/>
  <c r="BG84" i="12"/>
  <c r="BG79" i="12"/>
  <c r="BG77" i="12"/>
  <c r="BG70" i="12"/>
  <c r="BG68" i="12"/>
  <c r="BG54" i="12"/>
  <c r="BG58" i="12"/>
  <c r="BG62" i="12"/>
  <c r="BK62" i="12" s="1"/>
  <c r="O60" i="22" s="1"/>
  <c r="BG166" i="12"/>
  <c r="BG170" i="12"/>
  <c r="BG174" i="12"/>
  <c r="BG178" i="12"/>
  <c r="BG182" i="12"/>
  <c r="BG199" i="12"/>
  <c r="BG204" i="12"/>
  <c r="BG198" i="12"/>
  <c r="BG51" i="12"/>
  <c r="BG35" i="12"/>
  <c r="BG19" i="12"/>
  <c r="BG50" i="12"/>
  <c r="BG34" i="12"/>
  <c r="BG18" i="12"/>
  <c r="BG45" i="12"/>
  <c r="BG29" i="12"/>
  <c r="BG13" i="12"/>
  <c r="BG40" i="12"/>
  <c r="BG24" i="12"/>
  <c r="AO6" i="12"/>
  <c r="K6" i="12"/>
  <c r="K203" i="12"/>
  <c r="K199" i="12"/>
  <c r="BK199" i="12" s="1"/>
  <c r="O197" i="22" s="1"/>
  <c r="K195" i="12"/>
  <c r="BK195" i="12" s="1"/>
  <c r="O193" i="22" s="1"/>
  <c r="K37" i="12"/>
  <c r="K21" i="12"/>
  <c r="K52" i="12"/>
  <c r="BK52" i="12" s="1"/>
  <c r="O50" i="22" s="1"/>
  <c r="K36" i="12"/>
  <c r="BK36" i="12" s="1"/>
  <c r="O34" i="22" s="1"/>
  <c r="K20" i="12"/>
  <c r="BK20" i="12" s="1"/>
  <c r="O18" i="22" s="1"/>
  <c r="K38" i="12"/>
  <c r="K22" i="12"/>
  <c r="BK22" i="12" s="1"/>
  <c r="O20" i="22" s="1"/>
  <c r="K47" i="12"/>
  <c r="K35" i="12"/>
  <c r="BK35" i="12" s="1"/>
  <c r="O33" i="22" s="1"/>
  <c r="K189" i="12"/>
  <c r="BJ189" i="12" s="1"/>
  <c r="C187" i="22" s="1"/>
  <c r="K159" i="12"/>
  <c r="K157" i="12"/>
  <c r="BK157" i="12" s="1"/>
  <c r="O155" i="22" s="1"/>
  <c r="K153" i="12"/>
  <c r="K150" i="12"/>
  <c r="BJ150" i="12" s="1"/>
  <c r="C148" i="22" s="1"/>
  <c r="K146" i="12"/>
  <c r="K142" i="12"/>
  <c r="BK142" i="12" s="1"/>
  <c r="O140" i="22" s="1"/>
  <c r="K138" i="12"/>
  <c r="K134" i="12"/>
  <c r="K130" i="12"/>
  <c r="BK130" i="12" s="1"/>
  <c r="O128" i="22" s="1"/>
  <c r="K126" i="12"/>
  <c r="K122" i="12"/>
  <c r="BK122" i="12" s="1"/>
  <c r="O120" i="22" s="1"/>
  <c r="K118" i="12"/>
  <c r="K114" i="12"/>
  <c r="BK114" i="12" s="1"/>
  <c r="O112" i="22" s="1"/>
  <c r="K111" i="12"/>
  <c r="BK111" i="12" s="1"/>
  <c r="O109" i="22" s="1"/>
  <c r="K107" i="12"/>
  <c r="K103" i="12"/>
  <c r="K99" i="12"/>
  <c r="K95" i="12"/>
  <c r="BK95" i="12" s="1"/>
  <c r="O93" i="22" s="1"/>
  <c r="K91" i="12"/>
  <c r="K87" i="12"/>
  <c r="BK87" i="12" s="1"/>
  <c r="O85" i="22" s="1"/>
  <c r="K83" i="12"/>
  <c r="BK83" i="12" s="1"/>
  <c r="O81" i="22" s="1"/>
  <c r="K79" i="12"/>
  <c r="BK79" i="12" s="1"/>
  <c r="O77" i="22" s="1"/>
  <c r="K75" i="12"/>
  <c r="K71" i="12"/>
  <c r="K67" i="12"/>
  <c r="K53" i="12"/>
  <c r="BK53" i="12" s="1"/>
  <c r="O51" i="22" s="1"/>
  <c r="K57" i="12"/>
  <c r="BK57" i="12" s="1"/>
  <c r="O55" i="22" s="1"/>
  <c r="K61" i="12"/>
  <c r="K65" i="12"/>
  <c r="K168" i="12"/>
  <c r="BK168" i="12" s="1"/>
  <c r="O166" i="22" s="1"/>
  <c r="K172" i="12"/>
  <c r="K176" i="12"/>
  <c r="BK176" i="12" s="1"/>
  <c r="O174" i="22" s="1"/>
  <c r="K180" i="12"/>
  <c r="BK180" i="12" s="1"/>
  <c r="O178" i="22" s="1"/>
  <c r="K184" i="12"/>
  <c r="K204" i="12"/>
  <c r="BK204" i="12" s="1"/>
  <c r="O202" i="22" s="1"/>
  <c r="K200" i="12"/>
  <c r="K196" i="12"/>
  <c r="BK196" i="12" s="1"/>
  <c r="O194" i="22" s="1"/>
  <c r="K41" i="12"/>
  <c r="BK41" i="12" s="1"/>
  <c r="O39" i="22" s="1"/>
  <c r="K25" i="12"/>
  <c r="BK25" i="12" s="1"/>
  <c r="O23" i="22" s="1"/>
  <c r="K9" i="12"/>
  <c r="K40" i="12"/>
  <c r="K24" i="12"/>
  <c r="K42" i="12"/>
  <c r="K26" i="12"/>
  <c r="K10" i="12"/>
  <c r="BK10" i="12" s="1"/>
  <c r="O8" i="22" s="1"/>
  <c r="K31" i="12"/>
  <c r="BK31" i="12" s="1"/>
  <c r="O29" i="22" s="1"/>
  <c r="K7" i="12"/>
  <c r="K51" i="12"/>
  <c r="BK51" i="12" s="1"/>
  <c r="O49" i="22" s="1"/>
  <c r="K194" i="12"/>
  <c r="K191" i="12"/>
  <c r="BK191" i="12" s="1"/>
  <c r="O189" i="22" s="1"/>
  <c r="K187" i="12"/>
  <c r="BK187" i="12" s="1"/>
  <c r="O185" i="22" s="1"/>
  <c r="K163" i="12"/>
  <c r="K155" i="12"/>
  <c r="K152" i="12"/>
  <c r="K148" i="12"/>
  <c r="BK148" i="12" s="1"/>
  <c r="O146" i="22" s="1"/>
  <c r="K144" i="12"/>
  <c r="BK144" i="12" s="1"/>
  <c r="O142" i="22" s="1"/>
  <c r="K140" i="12"/>
  <c r="BK140" i="12" s="1"/>
  <c r="O138" i="22" s="1"/>
  <c r="K136" i="12"/>
  <c r="BK136" i="12" s="1"/>
  <c r="O134" i="22" s="1"/>
  <c r="K132" i="12"/>
  <c r="K128" i="12"/>
  <c r="K124" i="12"/>
  <c r="BK124" i="12" s="1"/>
  <c r="O122" i="22" s="1"/>
  <c r="K120" i="12"/>
  <c r="BK120" i="12" s="1"/>
  <c r="O118" i="22" s="1"/>
  <c r="K116" i="12"/>
  <c r="K113" i="12"/>
  <c r="BK113" i="12" s="1"/>
  <c r="O111" i="22" s="1"/>
  <c r="K109" i="12"/>
  <c r="BJ109" i="12" s="1"/>
  <c r="C107" i="22" s="1"/>
  <c r="K105" i="12"/>
  <c r="K101" i="12"/>
  <c r="K97" i="12"/>
  <c r="K93" i="12"/>
  <c r="BK93" i="12" s="1"/>
  <c r="O91" i="22" s="1"/>
  <c r="K89" i="12"/>
  <c r="BK89" i="12" s="1"/>
  <c r="O87" i="22" s="1"/>
  <c r="K85" i="12"/>
  <c r="K81" i="12"/>
  <c r="BK81" i="12" s="1"/>
  <c r="O79" i="22" s="1"/>
  <c r="K77" i="12"/>
  <c r="K73" i="12"/>
  <c r="BJ73" i="12" s="1"/>
  <c r="C71" i="22" s="1"/>
  <c r="K69" i="12"/>
  <c r="K55" i="12"/>
  <c r="K59" i="12"/>
  <c r="BK59" i="12" s="1"/>
  <c r="O57" i="22" s="1"/>
  <c r="K63" i="12"/>
  <c r="BK63" i="12" s="1"/>
  <c r="O61" i="22" s="1"/>
  <c r="K166" i="12"/>
  <c r="BK166" i="12" s="1"/>
  <c r="O164" i="22" s="1"/>
  <c r="K170" i="12"/>
  <c r="K174" i="12"/>
  <c r="K178" i="12"/>
  <c r="K182" i="12"/>
  <c r="K16" i="12"/>
  <c r="BK16" i="12" s="1"/>
  <c r="O14" i="22" s="1"/>
  <c r="K202" i="12"/>
  <c r="BK202" i="12" s="1"/>
  <c r="O200" i="22" s="1"/>
  <c r="K198" i="12"/>
  <c r="BK198" i="12" s="1"/>
  <c r="O196" i="22" s="1"/>
  <c r="K49" i="12"/>
  <c r="K33" i="12"/>
  <c r="K17" i="12"/>
  <c r="BK17" i="12" s="1"/>
  <c r="O15" i="22" s="1"/>
  <c r="K48" i="12"/>
  <c r="BJ48" i="12" s="1"/>
  <c r="C46" i="22" s="1"/>
  <c r="K32" i="12"/>
  <c r="K50" i="12"/>
  <c r="K34" i="12"/>
  <c r="K18" i="12"/>
  <c r="BK18" i="12" s="1"/>
  <c r="O16" i="22" s="1"/>
  <c r="K43" i="12"/>
  <c r="K19" i="12"/>
  <c r="BK19" i="12" s="1"/>
  <c r="O17" i="22" s="1"/>
  <c r="K12" i="12"/>
  <c r="K23" i="12"/>
  <c r="K188" i="12"/>
  <c r="K186" i="12"/>
  <c r="BK186" i="12" s="1"/>
  <c r="O184" i="22" s="1"/>
  <c r="K156" i="12"/>
  <c r="BK156" i="12" s="1"/>
  <c r="O154" i="22" s="1"/>
  <c r="K149" i="12"/>
  <c r="BK149" i="12" s="1"/>
  <c r="O147" i="22" s="1"/>
  <c r="K145" i="12"/>
  <c r="K141" i="12"/>
  <c r="K137" i="12"/>
  <c r="BK137" i="12" s="1"/>
  <c r="O135" i="22" s="1"/>
  <c r="K133" i="12"/>
  <c r="K164" i="12"/>
  <c r="K129" i="12"/>
  <c r="BK129" i="12" s="1"/>
  <c r="O127" i="22" s="1"/>
  <c r="K125" i="12"/>
  <c r="BK125" i="12" s="1"/>
  <c r="O123" i="22" s="1"/>
  <c r="K121" i="12"/>
  <c r="BK121" i="12" s="1"/>
  <c r="O119" i="22" s="1"/>
  <c r="K117" i="12"/>
  <c r="K110" i="12"/>
  <c r="BL110" i="12" s="1"/>
  <c r="BM110" i="12" s="1"/>
  <c r="K106" i="12"/>
  <c r="K102" i="12"/>
  <c r="K98" i="12"/>
  <c r="BK98" i="12" s="1"/>
  <c r="O96" i="22" s="1"/>
  <c r="K94" i="12"/>
  <c r="K90" i="12"/>
  <c r="K86" i="12"/>
  <c r="BK86" i="12" s="1"/>
  <c r="O84" i="22" s="1"/>
  <c r="K82" i="12"/>
  <c r="BK82" i="12" s="1"/>
  <c r="O80" i="22" s="1"/>
  <c r="K78" i="12"/>
  <c r="K74" i="12"/>
  <c r="K70" i="12"/>
  <c r="K66" i="12"/>
  <c r="BK66" i="12" s="1"/>
  <c r="O64" i="22" s="1"/>
  <c r="K56" i="12"/>
  <c r="K60" i="12"/>
  <c r="BK60" i="12" s="1"/>
  <c r="O58" i="22" s="1"/>
  <c r="K64" i="12"/>
  <c r="BK64" i="12" s="1"/>
  <c r="O62" i="22" s="1"/>
  <c r="K167" i="12"/>
  <c r="K171" i="12"/>
  <c r="K175" i="12"/>
  <c r="K179" i="12"/>
  <c r="K183" i="12"/>
  <c r="BK183" i="12" s="1"/>
  <c r="O181" i="22" s="1"/>
  <c r="K205" i="12"/>
  <c r="K201" i="12"/>
  <c r="K197" i="12"/>
  <c r="BK197" i="12" s="1"/>
  <c r="O195" i="22" s="1"/>
  <c r="K45" i="12"/>
  <c r="BK45" i="12" s="1"/>
  <c r="O43" i="22" s="1"/>
  <c r="K29" i="12"/>
  <c r="BJ29" i="12" s="1"/>
  <c r="C27" i="22" s="1"/>
  <c r="K13" i="12"/>
  <c r="K44" i="12"/>
  <c r="BK44" i="12" s="1"/>
  <c r="O42" i="22" s="1"/>
  <c r="K28" i="12"/>
  <c r="BK28" i="12" s="1"/>
  <c r="O26" i="22" s="1"/>
  <c r="K46" i="12"/>
  <c r="BK46" i="12" s="1"/>
  <c r="O44" i="22" s="1"/>
  <c r="K30" i="12"/>
  <c r="BK30" i="12" s="1"/>
  <c r="O28" i="22" s="1"/>
  <c r="K14" i="12"/>
  <c r="BK14" i="12" s="1"/>
  <c r="O12" i="22" s="1"/>
  <c r="K39" i="12"/>
  <c r="K11" i="12"/>
  <c r="K8" i="12"/>
  <c r="BL8" i="12" s="1"/>
  <c r="BM8" i="12" s="1"/>
  <c r="K6" i="14"/>
  <c r="AI6" i="14"/>
  <c r="AI169" i="14"/>
  <c r="AI165" i="14"/>
  <c r="AI161" i="14"/>
  <c r="BK161" i="14" s="1"/>
  <c r="Q159" i="22" s="1"/>
  <c r="AI157" i="14"/>
  <c r="AI153" i="14"/>
  <c r="AI149" i="14"/>
  <c r="AI145" i="14"/>
  <c r="AI141" i="14"/>
  <c r="AI137" i="14"/>
  <c r="BL137" i="14" s="1"/>
  <c r="BM137" i="14" s="1"/>
  <c r="AI133" i="14"/>
  <c r="AI129" i="14"/>
  <c r="AI125" i="14"/>
  <c r="AI117" i="14"/>
  <c r="BL117" i="14" s="1"/>
  <c r="BM117" i="14" s="1"/>
  <c r="AI109" i="14"/>
  <c r="BK109" i="14" s="1"/>
  <c r="Q107" i="22" s="1"/>
  <c r="AI101" i="14"/>
  <c r="AI93" i="14"/>
  <c r="AI85" i="14"/>
  <c r="AI77" i="14"/>
  <c r="AI122" i="14"/>
  <c r="AI114" i="14"/>
  <c r="BJ114" i="14" s="1"/>
  <c r="E112" i="22" s="1"/>
  <c r="AI106" i="14"/>
  <c r="BJ106" i="14" s="1"/>
  <c r="E104" i="22" s="1"/>
  <c r="AI98" i="14"/>
  <c r="BJ98" i="14" s="1"/>
  <c r="E96" i="22" s="1"/>
  <c r="AI86" i="14"/>
  <c r="AI70" i="14"/>
  <c r="AI62" i="14"/>
  <c r="BJ62" i="14" s="1"/>
  <c r="E60" i="22" s="1"/>
  <c r="AI54" i="14"/>
  <c r="AI46" i="14"/>
  <c r="AI88" i="14"/>
  <c r="BJ88" i="14" s="1"/>
  <c r="E86" i="22" s="1"/>
  <c r="AI69" i="14"/>
  <c r="AI61" i="14"/>
  <c r="AI53" i="14"/>
  <c r="BL53" i="14" s="1"/>
  <c r="BM53" i="14" s="1"/>
  <c r="AI45" i="14"/>
  <c r="BK45" i="14" s="1"/>
  <c r="Q43" i="22" s="1"/>
  <c r="AI37" i="14"/>
  <c r="AI29" i="14"/>
  <c r="AI24" i="14"/>
  <c r="AI36" i="14"/>
  <c r="BJ36" i="14" s="1"/>
  <c r="E34" i="22" s="1"/>
  <c r="AI23" i="14"/>
  <c r="BJ23" i="14" s="1"/>
  <c r="E21" i="22" s="1"/>
  <c r="AI34" i="14"/>
  <c r="BJ34" i="14" s="1"/>
  <c r="E32" i="22" s="1"/>
  <c r="AI168" i="14"/>
  <c r="BJ168" i="14" s="1"/>
  <c r="E166" i="22" s="1"/>
  <c r="AI164" i="14"/>
  <c r="AI160" i="14"/>
  <c r="AI156" i="14"/>
  <c r="AI152" i="14"/>
  <c r="AI148" i="14"/>
  <c r="AI144" i="14"/>
  <c r="BK144" i="14" s="1"/>
  <c r="Q142" i="22" s="1"/>
  <c r="AI140" i="14"/>
  <c r="AI136" i="14"/>
  <c r="BJ136" i="14" s="1"/>
  <c r="E134" i="22" s="1"/>
  <c r="AI132" i="14"/>
  <c r="BJ132" i="14" s="1"/>
  <c r="E130" i="22" s="1"/>
  <c r="AI128" i="14"/>
  <c r="AI123" i="14"/>
  <c r="BK123" i="14" s="1"/>
  <c r="Q121" i="22" s="1"/>
  <c r="AI115" i="14"/>
  <c r="BK115" i="14" s="1"/>
  <c r="Q113" i="22" s="1"/>
  <c r="AI107" i="14"/>
  <c r="BK107" i="14" s="1"/>
  <c r="Q105" i="22" s="1"/>
  <c r="AI99" i="14"/>
  <c r="AI91" i="14"/>
  <c r="AI83" i="14"/>
  <c r="AI75" i="14"/>
  <c r="AI120" i="14"/>
  <c r="BJ120" i="14" s="1"/>
  <c r="E118" i="22" s="1"/>
  <c r="AI112" i="14"/>
  <c r="AI104" i="14"/>
  <c r="AI96" i="14"/>
  <c r="BJ96" i="14" s="1"/>
  <c r="E94" i="22" s="1"/>
  <c r="AI82" i="14"/>
  <c r="BJ82" i="14" s="1"/>
  <c r="E80" i="22" s="1"/>
  <c r="AI68" i="14"/>
  <c r="BK68" i="14" s="1"/>
  <c r="Q66" i="22" s="1"/>
  <c r="AI60" i="14"/>
  <c r="AI52" i="14"/>
  <c r="AI44" i="14"/>
  <c r="AI84" i="14"/>
  <c r="AI67" i="14"/>
  <c r="BK67" i="14" s="1"/>
  <c r="Q65" i="22" s="1"/>
  <c r="AI59" i="14"/>
  <c r="AI51" i="14"/>
  <c r="AI43" i="14"/>
  <c r="BL43" i="14" s="1"/>
  <c r="BM43" i="14" s="1"/>
  <c r="AI35" i="14"/>
  <c r="AI74" i="14"/>
  <c r="BJ74" i="14" s="1"/>
  <c r="E72" i="22" s="1"/>
  <c r="AI22" i="14"/>
  <c r="AI32" i="14"/>
  <c r="AI17" i="14"/>
  <c r="BK17" i="14" s="1"/>
  <c r="Q15" i="22" s="1"/>
  <c r="AI21" i="14"/>
  <c r="AI30" i="14"/>
  <c r="BL30" i="14" s="1"/>
  <c r="BM30" i="14" s="1"/>
  <c r="AI197" i="14"/>
  <c r="BJ197" i="14" s="1"/>
  <c r="E195" i="22" s="1"/>
  <c r="AI201" i="14"/>
  <c r="BJ201" i="14" s="1"/>
  <c r="E199" i="22" s="1"/>
  <c r="AI205" i="14"/>
  <c r="BJ205" i="14" s="1"/>
  <c r="E203" i="22" s="1"/>
  <c r="AI171" i="14"/>
  <c r="AI14" i="14"/>
  <c r="BK14" i="14" s="1"/>
  <c r="Q12" i="22" s="1"/>
  <c r="AI10" i="14"/>
  <c r="BK10" i="14" s="1"/>
  <c r="Q8" i="22" s="1"/>
  <c r="AI13" i="14"/>
  <c r="BL13" i="14" s="1"/>
  <c r="BM13" i="14" s="1"/>
  <c r="AI9" i="14"/>
  <c r="AI16" i="14"/>
  <c r="AI12" i="14"/>
  <c r="BJ12" i="14" s="1"/>
  <c r="E10" i="22" s="1"/>
  <c r="AI8" i="14"/>
  <c r="AI15" i="14"/>
  <c r="BL15" i="14" s="1"/>
  <c r="BM15" i="14" s="1"/>
  <c r="AI11" i="14"/>
  <c r="AI7" i="14"/>
  <c r="Q175" i="11"/>
  <c r="Q166" i="11"/>
  <c r="BK166" i="11" s="1"/>
  <c r="N164" i="22" s="1"/>
  <c r="Q163" i="11"/>
  <c r="BK163" i="11" s="1"/>
  <c r="N161" i="22" s="1"/>
  <c r="Q74" i="11"/>
  <c r="Q171" i="11"/>
  <c r="Q136" i="11"/>
  <c r="Q131" i="11"/>
  <c r="BK131" i="11" s="1"/>
  <c r="N129" i="22" s="1"/>
  <c r="Q128" i="11"/>
  <c r="BK128" i="11" s="1"/>
  <c r="N126" i="22" s="1"/>
  <c r="Q121" i="11"/>
  <c r="Q114" i="11"/>
  <c r="Q111" i="11"/>
  <c r="BJ111" i="11" s="1"/>
  <c r="B109" i="22" s="1"/>
  <c r="Q106" i="11"/>
  <c r="Q103" i="11"/>
  <c r="Q98" i="11"/>
  <c r="Q95" i="11"/>
  <c r="BK95" i="11" s="1"/>
  <c r="N93" i="22" s="1"/>
  <c r="Q90" i="11"/>
  <c r="BK90" i="11" s="1"/>
  <c r="N88" i="22" s="1"/>
  <c r="Q87" i="11"/>
  <c r="Q82" i="11"/>
  <c r="Q79" i="11"/>
  <c r="Q69" i="11"/>
  <c r="BJ69" i="11" s="1"/>
  <c r="B67" i="22" s="1"/>
  <c r="Q64" i="11"/>
  <c r="Q61" i="11"/>
  <c r="Q56" i="11"/>
  <c r="BK56" i="11" s="1"/>
  <c r="N54" i="22" s="1"/>
  <c r="Q53" i="11"/>
  <c r="BK53" i="11" s="1"/>
  <c r="N51" i="22" s="1"/>
  <c r="Q48" i="11"/>
  <c r="Q45" i="11"/>
  <c r="Q40" i="11"/>
  <c r="Q37" i="11"/>
  <c r="Q28" i="11"/>
  <c r="Q202" i="11"/>
  <c r="Q198" i="11"/>
  <c r="BK198" i="11" s="1"/>
  <c r="N196" i="22" s="1"/>
  <c r="Q194" i="11"/>
  <c r="BK194" i="11" s="1"/>
  <c r="N192" i="22" s="1"/>
  <c r="Q174" i="11"/>
  <c r="BL174" i="11" s="1"/>
  <c r="BM174" i="11" s="1"/>
  <c r="Q178" i="11"/>
  <c r="Q164" i="11"/>
  <c r="Q160" i="11"/>
  <c r="Q133" i="11"/>
  <c r="Q129" i="11"/>
  <c r="BK129" i="11" s="1"/>
  <c r="N127" i="22" s="1"/>
  <c r="Q125" i="11"/>
  <c r="BK125" i="11" s="1"/>
  <c r="N123" i="22" s="1"/>
  <c r="Q116" i="11"/>
  <c r="BK116" i="11" s="1"/>
  <c r="N114" i="22" s="1"/>
  <c r="Q112" i="11"/>
  <c r="Q108" i="11"/>
  <c r="BJ108" i="11" s="1"/>
  <c r="B106" i="22" s="1"/>
  <c r="Q104" i="11"/>
  <c r="BK104" i="11" s="1"/>
  <c r="N102" i="22" s="1"/>
  <c r="Q100" i="11"/>
  <c r="Q96" i="11"/>
  <c r="Q92" i="11"/>
  <c r="Q88" i="11"/>
  <c r="BK88" i="11" s="1"/>
  <c r="N86" i="22" s="1"/>
  <c r="Q84" i="11"/>
  <c r="BK84" i="11" s="1"/>
  <c r="N82" i="22" s="1"/>
  <c r="Q80" i="11"/>
  <c r="Q76" i="11"/>
  <c r="Q66" i="11"/>
  <c r="Q62" i="11"/>
  <c r="BK62" i="11" s="1"/>
  <c r="N60" i="22" s="1"/>
  <c r="Q58" i="11"/>
  <c r="BJ58" i="11" s="1"/>
  <c r="B56" i="22" s="1"/>
  <c r="Q54" i="11"/>
  <c r="Q50" i="11"/>
  <c r="BK50" i="11" s="1"/>
  <c r="N48" i="22" s="1"/>
  <c r="Q46" i="11"/>
  <c r="BK46" i="11" s="1"/>
  <c r="N44" i="22" s="1"/>
  <c r="Q42" i="11"/>
  <c r="Q38" i="11"/>
  <c r="BK38" i="11" s="1"/>
  <c r="N36" i="22" s="1"/>
  <c r="Q34" i="11"/>
  <c r="Q30" i="11"/>
  <c r="Q26" i="11"/>
  <c r="BK26" i="11" s="1"/>
  <c r="N24" i="22" s="1"/>
  <c r="Q203" i="11"/>
  <c r="BL203" i="11" s="1"/>
  <c r="BM203" i="11" s="1"/>
  <c r="Q199" i="11"/>
  <c r="BK199" i="11" s="1"/>
  <c r="N197" i="22" s="1"/>
  <c r="Q195" i="11"/>
  <c r="BK195" i="11" s="1"/>
  <c r="N193" i="22" s="1"/>
  <c r="Q180" i="11"/>
  <c r="Q177" i="11"/>
  <c r="Q172" i="11"/>
  <c r="BK172" i="11" s="1"/>
  <c r="N170" i="22" s="1"/>
  <c r="Q165" i="11"/>
  <c r="BL165" i="11" s="1"/>
  <c r="BM165" i="11" s="1"/>
  <c r="Q161" i="11"/>
  <c r="BK161" i="11" s="1"/>
  <c r="N159" i="22" s="1"/>
  <c r="Q134" i="11"/>
  <c r="Q130" i="11"/>
  <c r="BK130" i="11" s="1"/>
  <c r="N128" i="22" s="1"/>
  <c r="Q126" i="11"/>
  <c r="BK126" i="11" s="1"/>
  <c r="N124" i="22" s="1"/>
  <c r="Q119" i="11"/>
  <c r="Q117" i="11"/>
  <c r="Q113" i="11"/>
  <c r="Q109" i="11"/>
  <c r="BJ109" i="11" s="1"/>
  <c r="B107" i="22" s="1"/>
  <c r="Q105" i="11"/>
  <c r="BK105" i="11" s="1"/>
  <c r="N103" i="22" s="1"/>
  <c r="Q101" i="11"/>
  <c r="Q97" i="11"/>
  <c r="BK97" i="11" s="1"/>
  <c r="N95" i="22" s="1"/>
  <c r="Q93" i="11"/>
  <c r="BK93" i="11" s="1"/>
  <c r="N91" i="22" s="1"/>
  <c r="Q89" i="11"/>
  <c r="BK89" i="11" s="1"/>
  <c r="N87" i="22" s="1"/>
  <c r="Q85" i="11"/>
  <c r="BJ85" i="11" s="1"/>
  <c r="B83" i="22" s="1"/>
  <c r="Q81" i="11"/>
  <c r="Q70" i="11"/>
  <c r="Q67" i="11"/>
  <c r="BK67" i="11" s="1"/>
  <c r="N65" i="22" s="1"/>
  <c r="Q63" i="11"/>
  <c r="Q59" i="11"/>
  <c r="BK59" i="11" s="1"/>
  <c r="N57" i="22" s="1"/>
  <c r="Q55" i="11"/>
  <c r="BK55" i="11" s="1"/>
  <c r="N53" i="22" s="1"/>
  <c r="Q51" i="11"/>
  <c r="BK51" i="11" s="1"/>
  <c r="N49" i="22" s="1"/>
  <c r="Q47" i="11"/>
  <c r="Q43" i="11"/>
  <c r="Q39" i="11"/>
  <c r="BJ39" i="11" s="1"/>
  <c r="B37" i="22" s="1"/>
  <c r="Q205" i="13"/>
  <c r="BK205" i="13" s="1"/>
  <c r="P203" i="22" s="1"/>
  <c r="Q203" i="13"/>
  <c r="Q201" i="13"/>
  <c r="BK201" i="13" s="1"/>
  <c r="P199" i="22" s="1"/>
  <c r="Q199" i="13"/>
  <c r="Q197" i="13"/>
  <c r="Q195" i="13"/>
  <c r="Q193" i="13"/>
  <c r="Q191" i="13"/>
  <c r="Q187" i="13"/>
  <c r="BK187" i="13" s="1"/>
  <c r="P185" i="22" s="1"/>
  <c r="Q190" i="13"/>
  <c r="BK190" i="13" s="1"/>
  <c r="P188" i="22" s="1"/>
  <c r="Q186" i="13"/>
  <c r="AU170" i="13"/>
  <c r="Q163" i="13"/>
  <c r="AU155" i="13"/>
  <c r="AU138" i="13"/>
  <c r="Q120" i="13"/>
  <c r="Q62" i="13"/>
  <c r="Q46" i="13"/>
  <c r="Q30" i="13"/>
  <c r="Q75" i="13"/>
  <c r="Q83" i="13"/>
  <c r="Q91" i="13"/>
  <c r="Q105" i="13"/>
  <c r="Q96" i="13"/>
  <c r="Q129" i="13"/>
  <c r="Q141" i="13"/>
  <c r="Q132" i="13"/>
  <c r="BK132" i="13" s="1"/>
  <c r="P130" i="22" s="1"/>
  <c r="Q138" i="13"/>
  <c r="Q154" i="13"/>
  <c r="Q170" i="13"/>
  <c r="Q165" i="13"/>
  <c r="BK165" i="13" s="1"/>
  <c r="P163" i="22" s="1"/>
  <c r="Q181" i="13"/>
  <c r="Q61" i="13"/>
  <c r="Q45" i="13"/>
  <c r="Q31" i="13"/>
  <c r="K6" i="13"/>
  <c r="K57" i="13"/>
  <c r="K35" i="13"/>
  <c r="K27" i="13"/>
  <c r="K189" i="13"/>
  <c r="BK189" i="13" s="1"/>
  <c r="P187" i="22" s="1"/>
  <c r="K111" i="13"/>
  <c r="BK111" i="13" s="1"/>
  <c r="P109" i="22" s="1"/>
  <c r="K107" i="13"/>
  <c r="K103" i="13"/>
  <c r="K99" i="13"/>
  <c r="K95" i="13"/>
  <c r="K83" i="13"/>
  <c r="K87" i="13"/>
  <c r="BK87" i="13" s="1"/>
  <c r="P85" i="22" s="1"/>
  <c r="K91" i="13"/>
  <c r="K194" i="13"/>
  <c r="K198" i="13"/>
  <c r="K202" i="13"/>
  <c r="BK202" i="13" s="1"/>
  <c r="P200" i="22" s="1"/>
  <c r="K146" i="13"/>
  <c r="BK146" i="13" s="1"/>
  <c r="P144" i="22" s="1"/>
  <c r="K142" i="13"/>
  <c r="BK142" i="13" s="1"/>
  <c r="P140" i="22" s="1"/>
  <c r="K73" i="13"/>
  <c r="K118" i="13"/>
  <c r="BK118" i="13" s="1"/>
  <c r="P116" i="22" s="1"/>
  <c r="K44" i="13"/>
  <c r="K25" i="13"/>
  <c r="K16" i="13"/>
  <c r="K22" i="13"/>
  <c r="K191" i="13"/>
  <c r="K112" i="13"/>
  <c r="K108" i="13"/>
  <c r="K104" i="13"/>
  <c r="K100" i="13"/>
  <c r="K96" i="13"/>
  <c r="K84" i="13"/>
  <c r="BK84" i="13" s="1"/>
  <c r="P82" i="22" s="1"/>
  <c r="K88" i="13"/>
  <c r="K92" i="13"/>
  <c r="K154" i="13"/>
  <c r="K150" i="13"/>
  <c r="K195" i="13"/>
  <c r="K199" i="13"/>
  <c r="K203" i="13"/>
  <c r="BK203" i="13" s="1"/>
  <c r="P201" i="22" s="1"/>
  <c r="Q6" i="13"/>
  <c r="Q11" i="13"/>
  <c r="Q19" i="13"/>
  <c r="Q27" i="13"/>
  <c r="Q35" i="13"/>
  <c r="Q39" i="13"/>
  <c r="Q43" i="13"/>
  <c r="Q47" i="13"/>
  <c r="Q51" i="13"/>
  <c r="Q55" i="13"/>
  <c r="Q59" i="13"/>
  <c r="Q63" i="13"/>
  <c r="Q67" i="13"/>
  <c r="Q183" i="13"/>
  <c r="Q175" i="13"/>
  <c r="BK175" i="13" s="1"/>
  <c r="P173" i="22" s="1"/>
  <c r="Q167" i="13"/>
  <c r="BJ167" i="13" s="1"/>
  <c r="D165" i="22" s="1"/>
  <c r="Q180" i="13"/>
  <c r="Q172" i="13"/>
  <c r="BK172" i="13" s="1"/>
  <c r="P170" i="22" s="1"/>
  <c r="Q164" i="13"/>
  <c r="Q156" i="13"/>
  <c r="Q148" i="13"/>
  <c r="Q140" i="13"/>
  <c r="Q151" i="13"/>
  <c r="Q134" i="13"/>
  <c r="BK134" i="13" s="1"/>
  <c r="P132" i="22" s="1"/>
  <c r="Q126" i="13"/>
  <c r="Q145" i="13"/>
  <c r="Q131" i="13"/>
  <c r="Q118" i="13"/>
  <c r="Q106" i="13"/>
  <c r="Q98" i="13"/>
  <c r="BK98" i="13" s="1"/>
  <c r="P96" i="22" s="1"/>
  <c r="Q133" i="13"/>
  <c r="BL133" i="13" s="1"/>
  <c r="BM133" i="13" s="1"/>
  <c r="Q107" i="13"/>
  <c r="Q99" i="13"/>
  <c r="Q92" i="13"/>
  <c r="Q88" i="13"/>
  <c r="Q84" i="13"/>
  <c r="Q80" i="13"/>
  <c r="Q76" i="13"/>
  <c r="Q72" i="13"/>
  <c r="Q18" i="13"/>
  <c r="Q26" i="13"/>
  <c r="Q34" i="13"/>
  <c r="Q42" i="13"/>
  <c r="Q48" i="13"/>
  <c r="Q52" i="13"/>
  <c r="Q56" i="13"/>
  <c r="Q60" i="13"/>
  <c r="Q64" i="13"/>
  <c r="Q68" i="13"/>
  <c r="Q112" i="13"/>
  <c r="Q116" i="13"/>
  <c r="Q9" i="13"/>
  <c r="Q17" i="13"/>
  <c r="Q25" i="13"/>
  <c r="Q33" i="13"/>
  <c r="Q177" i="13"/>
  <c r="Q169" i="13"/>
  <c r="Q182" i="13"/>
  <c r="Q174" i="13"/>
  <c r="BK174" i="13" s="1"/>
  <c r="P172" i="22" s="1"/>
  <c r="Q166" i="13"/>
  <c r="BK166" i="13" s="1"/>
  <c r="P164" i="22" s="1"/>
  <c r="Q158" i="13"/>
  <c r="Q150" i="13"/>
  <c r="Q142" i="13"/>
  <c r="Q159" i="13"/>
  <c r="Q136" i="13"/>
  <c r="Q128" i="13"/>
  <c r="Q149" i="13"/>
  <c r="Q135" i="13"/>
  <c r="Q119" i="13"/>
  <c r="Q108" i="13"/>
  <c r="Q100" i="13"/>
  <c r="Q139" i="13"/>
  <c r="BK139" i="13" s="1"/>
  <c r="P137" i="22" s="1"/>
  <c r="Q109" i="13"/>
  <c r="Q101" i="13"/>
  <c r="Q93" i="13"/>
  <c r="Q89" i="13"/>
  <c r="Q85" i="13"/>
  <c r="Q81" i="13"/>
  <c r="Q77" i="13"/>
  <c r="Q73" i="13"/>
  <c r="Q16" i="13"/>
  <c r="Q24" i="13"/>
  <c r="Q32" i="13"/>
  <c r="Q40" i="13"/>
  <c r="Q122" i="13"/>
  <c r="Q115" i="13"/>
  <c r="Q204" i="13"/>
  <c r="Q202" i="13"/>
  <c r="Q200" i="13"/>
  <c r="Q198" i="13"/>
  <c r="Q196" i="13"/>
  <c r="BK196" i="13" s="1"/>
  <c r="P194" i="22" s="1"/>
  <c r="Q194" i="13"/>
  <c r="Q192" i="13"/>
  <c r="Q189" i="13"/>
  <c r="Q185" i="13"/>
  <c r="Q188" i="13"/>
  <c r="BK188" i="13" s="1"/>
  <c r="P186" i="22" s="1"/>
  <c r="Q113" i="13"/>
  <c r="Q114" i="13"/>
  <c r="Q124" i="13"/>
  <c r="BK124" i="13" s="1"/>
  <c r="P122" i="22" s="1"/>
  <c r="Q70" i="13"/>
  <c r="Q54" i="13"/>
  <c r="Q38" i="13"/>
  <c r="Q22" i="13"/>
  <c r="Q125" i="13"/>
  <c r="Q79" i="13"/>
  <c r="Q87" i="13"/>
  <c r="Q97" i="13"/>
  <c r="Q121" i="13"/>
  <c r="Q104" i="13"/>
  <c r="Q127" i="13"/>
  <c r="Q155" i="13"/>
  <c r="Q147" i="13"/>
  <c r="Q146" i="13"/>
  <c r="Q162" i="13"/>
  <c r="BK162" i="13" s="1"/>
  <c r="P160" i="22" s="1"/>
  <c r="Q178" i="13"/>
  <c r="BK178" i="13" s="1"/>
  <c r="P176" i="22" s="1"/>
  <c r="Q173" i="13"/>
  <c r="Q69" i="13"/>
  <c r="Q53" i="13"/>
  <c r="Q37" i="13"/>
  <c r="Q23" i="13"/>
  <c r="Q7" i="13"/>
  <c r="Q117" i="13"/>
  <c r="AU8" i="13"/>
  <c r="AU112" i="13"/>
  <c r="AU115" i="13"/>
  <c r="AU113" i="13"/>
  <c r="Q58" i="13"/>
  <c r="Q36" i="13"/>
  <c r="Q20" i="13"/>
  <c r="Q74" i="13"/>
  <c r="Q82" i="13"/>
  <c r="Q90" i="13"/>
  <c r="Q103" i="13"/>
  <c r="Q94" i="13"/>
  <c r="BJ94" i="13" s="1"/>
  <c r="D92" i="22" s="1"/>
  <c r="Q110" i="13"/>
  <c r="Q137" i="13"/>
  <c r="Q130" i="13"/>
  <c r="Q157" i="13"/>
  <c r="Q152" i="13"/>
  <c r="BK152" i="13" s="1"/>
  <c r="P150" i="22" s="1"/>
  <c r="Q168" i="13"/>
  <c r="Q184" i="13"/>
  <c r="Q179" i="13"/>
  <c r="Q57" i="13"/>
  <c r="Q41" i="13"/>
  <c r="Q21" i="13"/>
  <c r="K10" i="13"/>
  <c r="AI116" i="13"/>
  <c r="AI31" i="13"/>
  <c r="AI190" i="13"/>
  <c r="AI113" i="13"/>
  <c r="AI108" i="13"/>
  <c r="AI104" i="13"/>
  <c r="AI100" i="13"/>
  <c r="AI96" i="13"/>
  <c r="AI84" i="13"/>
  <c r="AI88" i="13"/>
  <c r="AI92" i="13"/>
  <c r="AI143" i="13"/>
  <c r="AI139" i="13"/>
  <c r="AI195" i="13"/>
  <c r="AI199" i="13"/>
  <c r="AI203" i="13"/>
  <c r="AI34" i="13"/>
  <c r="AI191" i="13"/>
  <c r="AI115" i="13"/>
  <c r="AI109" i="13"/>
  <c r="AI105" i="13"/>
  <c r="AI101" i="13"/>
  <c r="AI97" i="13"/>
  <c r="AI93" i="13"/>
  <c r="AI112" i="13"/>
  <c r="AI85" i="13"/>
  <c r="AI89" i="13"/>
  <c r="AI133" i="13"/>
  <c r="AI192" i="13"/>
  <c r="AI196" i="13"/>
  <c r="AI200" i="13"/>
  <c r="AI204" i="13"/>
  <c r="AI159" i="13"/>
  <c r="AI119" i="13"/>
  <c r="AI123" i="13"/>
  <c r="AI127" i="13"/>
  <c r="AI131" i="13"/>
  <c r="AI135" i="13"/>
  <c r="W67" i="13"/>
  <c r="W35" i="13"/>
  <c r="AO17" i="13"/>
  <c r="W55" i="13"/>
  <c r="AO45" i="13"/>
  <c r="AU204" i="13"/>
  <c r="AU200" i="13"/>
  <c r="AU196" i="13"/>
  <c r="AU192" i="13"/>
  <c r="AU184" i="13"/>
  <c r="BJ184" i="13" s="1"/>
  <c r="D182" i="22" s="1"/>
  <c r="AU176" i="13"/>
  <c r="AU168" i="13"/>
  <c r="AU160" i="13"/>
  <c r="BK160" i="13" s="1"/>
  <c r="P158" i="22" s="1"/>
  <c r="AU173" i="13"/>
  <c r="AU183" i="13"/>
  <c r="AU154" i="13"/>
  <c r="AU179" i="13"/>
  <c r="AU153" i="13"/>
  <c r="BK153" i="13" s="1"/>
  <c r="P151" i="22" s="1"/>
  <c r="AU145" i="13"/>
  <c r="AU152" i="13"/>
  <c r="AU144" i="13"/>
  <c r="BK144" i="13" s="1"/>
  <c r="P142" i="22" s="1"/>
  <c r="AU139" i="13"/>
  <c r="AU133" i="13"/>
  <c r="AU125" i="13"/>
  <c r="AU117" i="13"/>
  <c r="AU169" i="13"/>
  <c r="AU134" i="13"/>
  <c r="AU126" i="13"/>
  <c r="AU118" i="13"/>
  <c r="AU142" i="13"/>
  <c r="AU202" i="13"/>
  <c r="AU198" i="13"/>
  <c r="AU194" i="13"/>
  <c r="AU189" i="13"/>
  <c r="AU180" i="13"/>
  <c r="AU172" i="13"/>
  <c r="AU164" i="13"/>
  <c r="AU167" i="13"/>
  <c r="AU158" i="13"/>
  <c r="AU185" i="13"/>
  <c r="AU163" i="13"/>
  <c r="AU157" i="13"/>
  <c r="AU149" i="13"/>
  <c r="AU141" i="13"/>
  <c r="AU148" i="13"/>
  <c r="AU140" i="13"/>
  <c r="AU129" i="13"/>
  <c r="AU121" i="13"/>
  <c r="AU130" i="13"/>
  <c r="AU122" i="13"/>
  <c r="AU161" i="13"/>
  <c r="AU203" i="13"/>
  <c r="AU199" i="13"/>
  <c r="AU195" i="13"/>
  <c r="AU182" i="13"/>
  <c r="AU174" i="13"/>
  <c r="AU166" i="13"/>
  <c r="AU165" i="13"/>
  <c r="AU175" i="13"/>
  <c r="AU171" i="13"/>
  <c r="AU159" i="13"/>
  <c r="AU151" i="13"/>
  <c r="AU143" i="13"/>
  <c r="AU131" i="13"/>
  <c r="AU123" i="13"/>
  <c r="AU146" i="13"/>
  <c r="AU124" i="13"/>
  <c r="AU136" i="13"/>
  <c r="AU116" i="13"/>
  <c r="AO28" i="13"/>
  <c r="AO23" i="13"/>
  <c r="AO33" i="13"/>
  <c r="AO13" i="13"/>
  <c r="AO6" i="13"/>
  <c r="AO35" i="13"/>
  <c r="AO29" i="13"/>
  <c r="AO24" i="13"/>
  <c r="AO19" i="13"/>
  <c r="AO14" i="13"/>
  <c r="AO16" i="13"/>
  <c r="AO43" i="13"/>
  <c r="AO32" i="13"/>
  <c r="AO27" i="13"/>
  <c r="AO21" i="13"/>
  <c r="AO15" i="13"/>
  <c r="AO34" i="13"/>
  <c r="AO30" i="13"/>
  <c r="AO26" i="13"/>
  <c r="AO9" i="13"/>
  <c r="AO7" i="13"/>
  <c r="AO39" i="13"/>
  <c r="AO41" i="13"/>
  <c r="AO22" i="13"/>
  <c r="AO18" i="13"/>
  <c r="AO12" i="13"/>
  <c r="AO37" i="13"/>
  <c r="AO31" i="13"/>
  <c r="AO25" i="13"/>
  <c r="AO20" i="13"/>
  <c r="AO8" i="13"/>
  <c r="AO11" i="13"/>
  <c r="AI15" i="13"/>
  <c r="AI18" i="13"/>
  <c r="AI42" i="13"/>
  <c r="AI23" i="13"/>
  <c r="AI41" i="13"/>
  <c r="AI26" i="13"/>
  <c r="AI9" i="13"/>
  <c r="AI78" i="13"/>
  <c r="AI70" i="13"/>
  <c r="AI62" i="13"/>
  <c r="AI55" i="13"/>
  <c r="AI47" i="13"/>
  <c r="AI14" i="13"/>
  <c r="AI37" i="13"/>
  <c r="AI24" i="13"/>
  <c r="AI8" i="13"/>
  <c r="AI75" i="13"/>
  <c r="AI66" i="13"/>
  <c r="AI59" i="13"/>
  <c r="AI50" i="13"/>
  <c r="AI29" i="13"/>
  <c r="AI35" i="13"/>
  <c r="AI19" i="13"/>
  <c r="AI40" i="13"/>
  <c r="AI22" i="13"/>
  <c r="AI7" i="13"/>
  <c r="AI76" i="13"/>
  <c r="AI69" i="13"/>
  <c r="AI60" i="13"/>
  <c r="AI53" i="13"/>
  <c r="AI39" i="13"/>
  <c r="AI11" i="13"/>
  <c r="AI36" i="13"/>
  <c r="AI20" i="13"/>
  <c r="AI81" i="13"/>
  <c r="AI72" i="13"/>
  <c r="AI65" i="13"/>
  <c r="AI56" i="13"/>
  <c r="AI48" i="13"/>
  <c r="AI21" i="13"/>
  <c r="AI74" i="13"/>
  <c r="AI67" i="13"/>
  <c r="AI58" i="13"/>
  <c r="AI51" i="13"/>
  <c r="AI33" i="13"/>
  <c r="AI45" i="13"/>
  <c r="AI32" i="13"/>
  <c r="AI16" i="13"/>
  <c r="AI79" i="13"/>
  <c r="AI71" i="13"/>
  <c r="AI63" i="13"/>
  <c r="AI54" i="13"/>
  <c r="AI46" i="13"/>
  <c r="AI17" i="13"/>
  <c r="AI43" i="13"/>
  <c r="AI27" i="13"/>
  <c r="AI10" i="13"/>
  <c r="AI30" i="13"/>
  <c r="AI12" i="13"/>
  <c r="AI80" i="13"/>
  <c r="AI73" i="13"/>
  <c r="AI64" i="13"/>
  <c r="AI57" i="13"/>
  <c r="AI49" i="13"/>
  <c r="AI25" i="13"/>
  <c r="AI44" i="13"/>
  <c r="AI28" i="13"/>
  <c r="AI13" i="13"/>
  <c r="AI77" i="13"/>
  <c r="AI68" i="13"/>
  <c r="AI61" i="13"/>
  <c r="AI52" i="13"/>
  <c r="AI38" i="13"/>
  <c r="AI114" i="13"/>
  <c r="W59" i="13"/>
  <c r="W43" i="13"/>
  <c r="W27" i="13"/>
  <c r="W63" i="13"/>
  <c r="W47" i="13"/>
  <c r="W25" i="13"/>
  <c r="W113" i="13"/>
  <c r="W19" i="13"/>
  <c r="W69" i="13"/>
  <c r="W65" i="13"/>
  <c r="W61" i="13"/>
  <c r="W57" i="13"/>
  <c r="W53" i="13"/>
  <c r="W49" i="13"/>
  <c r="W45" i="13"/>
  <c r="W41" i="13"/>
  <c r="W37" i="13"/>
  <c r="W33" i="13"/>
  <c r="W17" i="13"/>
  <c r="Q71" i="13"/>
  <c r="Q8" i="13"/>
  <c r="Q14" i="13"/>
  <c r="Q12" i="13"/>
  <c r="Q10" i="13"/>
  <c r="K14" i="13"/>
  <c r="K21" i="13"/>
  <c r="K77" i="13"/>
  <c r="K61" i="13"/>
  <c r="K39" i="13"/>
  <c r="K69" i="13"/>
  <c r="K53" i="13"/>
  <c r="K12" i="13"/>
  <c r="BK12" i="13" s="1"/>
  <c r="P10" i="22" s="1"/>
  <c r="K37" i="13"/>
  <c r="K40" i="13"/>
  <c r="K32" i="13"/>
  <c r="K81" i="13"/>
  <c r="K65" i="13"/>
  <c r="K49" i="13"/>
  <c r="K26" i="13"/>
  <c r="K36" i="13"/>
  <c r="K19" i="13"/>
  <c r="K34" i="13"/>
  <c r="K43" i="13"/>
  <c r="K29" i="13"/>
  <c r="K9" i="13"/>
  <c r="K80" i="13"/>
  <c r="K76" i="13"/>
  <c r="K72" i="13"/>
  <c r="BK72" i="13" s="1"/>
  <c r="P70" i="22" s="1"/>
  <c r="K68" i="13"/>
  <c r="BK68" i="13" s="1"/>
  <c r="P66" i="22" s="1"/>
  <c r="K64" i="13"/>
  <c r="K60" i="13"/>
  <c r="K56" i="13"/>
  <c r="K52" i="13"/>
  <c r="K48" i="13"/>
  <c r="K38" i="13"/>
  <c r="K20" i="13"/>
  <c r="BK20" i="13" s="1"/>
  <c r="P18" i="22" s="1"/>
  <c r="K7" i="13"/>
  <c r="BK7" i="13" s="1"/>
  <c r="P5" i="22" s="1"/>
  <c r="K23" i="13"/>
  <c r="K45" i="13"/>
  <c r="K30" i="13"/>
  <c r="K11" i="13"/>
  <c r="K15" i="13"/>
  <c r="K42" i="13"/>
  <c r="K24" i="13"/>
  <c r="BK24" i="13" s="1"/>
  <c r="P22" i="22" s="1"/>
  <c r="K8" i="13"/>
  <c r="BK8" i="13" s="1"/>
  <c r="P6" i="22" s="1"/>
  <c r="K79" i="13"/>
  <c r="K75" i="13"/>
  <c r="K71" i="13"/>
  <c r="K67" i="13"/>
  <c r="K63" i="13"/>
  <c r="K59" i="13"/>
  <c r="K55" i="13"/>
  <c r="BK55" i="13" s="1"/>
  <c r="P53" i="22" s="1"/>
  <c r="K51" i="13"/>
  <c r="BJ51" i="13" s="1"/>
  <c r="D49" i="22" s="1"/>
  <c r="K47" i="13"/>
  <c r="BK47" i="13" s="1"/>
  <c r="P45" i="22" s="1"/>
  <c r="K33" i="13"/>
  <c r="K17" i="13"/>
  <c r="K41" i="13"/>
  <c r="K18" i="13"/>
  <c r="K78" i="13"/>
  <c r="K74" i="13"/>
  <c r="K70" i="13"/>
  <c r="K66" i="13"/>
  <c r="K62" i="13"/>
  <c r="K58" i="13"/>
  <c r="K54" i="13"/>
  <c r="K50" i="13"/>
  <c r="K46" i="13"/>
  <c r="K28" i="13"/>
  <c r="K13" i="13"/>
  <c r="BK13" i="13" s="1"/>
  <c r="P11" i="22" s="1"/>
  <c r="K31" i="13"/>
  <c r="K117" i="13"/>
  <c r="BK117" i="13" s="1"/>
  <c r="P115" i="22" s="1"/>
  <c r="J3" i="1"/>
  <c r="AB3" i="1"/>
  <c r="AC16" i="1" s="1"/>
  <c r="AZ3" i="1"/>
  <c r="BA6" i="1" s="1"/>
  <c r="AN3" i="1"/>
  <c r="AO9" i="1" s="1"/>
  <c r="E6" i="1"/>
  <c r="BG202" i="5"/>
  <c r="BG198" i="5"/>
  <c r="BG194" i="5"/>
  <c r="BG197" i="5"/>
  <c r="AU168" i="5"/>
  <c r="BG163" i="5"/>
  <c r="BG178" i="5"/>
  <c r="BG164" i="5"/>
  <c r="BG157" i="5"/>
  <c r="BG153" i="5"/>
  <c r="AU142" i="5"/>
  <c r="BG137" i="5"/>
  <c r="AU126" i="5"/>
  <c r="BG121" i="5"/>
  <c r="BG174" i="5"/>
  <c r="BG113" i="5"/>
  <c r="BG112" i="5"/>
  <c r="BG158" i="5"/>
  <c r="BG142" i="5"/>
  <c r="BG126" i="5"/>
  <c r="AU116" i="5"/>
  <c r="AU112" i="5"/>
  <c r="BG172" i="5"/>
  <c r="BG86" i="5"/>
  <c r="BG78" i="5"/>
  <c r="BG138" i="5"/>
  <c r="BG154" i="5"/>
  <c r="BG87" i="5"/>
  <c r="AI79" i="5"/>
  <c r="BG204" i="5"/>
  <c r="BG200" i="5"/>
  <c r="BG196" i="5"/>
  <c r="BG192" i="5"/>
  <c r="BG201" i="5"/>
  <c r="AO178" i="5"/>
  <c r="AU176" i="5"/>
  <c r="BG161" i="5"/>
  <c r="BG182" i="5"/>
  <c r="BG170" i="5"/>
  <c r="BG160" i="5"/>
  <c r="AO125" i="5"/>
  <c r="K155" i="5"/>
  <c r="AU150" i="5"/>
  <c r="BG145" i="5"/>
  <c r="AU134" i="5"/>
  <c r="BG129" i="5"/>
  <c r="BG117" i="5"/>
  <c r="BG168" i="5"/>
  <c r="AU152" i="5"/>
  <c r="BG150" i="5"/>
  <c r="BG134" i="5"/>
  <c r="BG118" i="5"/>
  <c r="AU148" i="5"/>
  <c r="BG130" i="5"/>
  <c r="BG82" i="5"/>
  <c r="BG122" i="5"/>
  <c r="BG135" i="5"/>
  <c r="BG88" i="5"/>
  <c r="BA6" i="5"/>
  <c r="AU204" i="5"/>
  <c r="BG203" i="5"/>
  <c r="BG195" i="5"/>
  <c r="AO175" i="5"/>
  <c r="AU172" i="5"/>
  <c r="AU182" i="5"/>
  <c r="BG166" i="5"/>
  <c r="AU154" i="5"/>
  <c r="BG149" i="5"/>
  <c r="AU138" i="5"/>
  <c r="BG133" i="5"/>
  <c r="AU164" i="5"/>
  <c r="BG111" i="5"/>
  <c r="BG176" i="5"/>
  <c r="BG162" i="5"/>
  <c r="BG155" i="5"/>
  <c r="BG139" i="5"/>
  <c r="BG123" i="5"/>
  <c r="AO108" i="5"/>
  <c r="BG151" i="5"/>
  <c r="BG127" i="5"/>
  <c r="BG180" i="5"/>
  <c r="BG143" i="5"/>
  <c r="BG80" i="5"/>
  <c r="AU85" i="5"/>
  <c r="BG84" i="5"/>
  <c r="BG114" i="5"/>
  <c r="BG76" i="5"/>
  <c r="BG146" i="5"/>
  <c r="BG83" i="5"/>
  <c r="AU200" i="5"/>
  <c r="AU196" i="5"/>
  <c r="AU192" i="5"/>
  <c r="AU205" i="5"/>
  <c r="AU201" i="5"/>
  <c r="AU197" i="5"/>
  <c r="AU193" i="5"/>
  <c r="AU203" i="5"/>
  <c r="AU195" i="5"/>
  <c r="AU161" i="5"/>
  <c r="AU199" i="5"/>
  <c r="AU174" i="5"/>
  <c r="AU162" i="5"/>
  <c r="AU158" i="5"/>
  <c r="AU113" i="5"/>
  <c r="AU170" i="5"/>
  <c r="AU160" i="5"/>
  <c r="AU136" i="5"/>
  <c r="AU156" i="5"/>
  <c r="AU124" i="5"/>
  <c r="AU81" i="5"/>
  <c r="AU202" i="5"/>
  <c r="AU198" i="5"/>
  <c r="AU194" i="5"/>
  <c r="AU166" i="5"/>
  <c r="AU163" i="5"/>
  <c r="AU122" i="5"/>
  <c r="AU118" i="5"/>
  <c r="AU114" i="5"/>
  <c r="AU111" i="5"/>
  <c r="AU144" i="5"/>
  <c r="AU120" i="5"/>
  <c r="AU140" i="5"/>
  <c r="AU87" i="5"/>
  <c r="AU83" i="5"/>
  <c r="AU79" i="5"/>
  <c r="AU89" i="5"/>
  <c r="AU77" i="5"/>
  <c r="AO183" i="5"/>
  <c r="AO188" i="5"/>
  <c r="AO202" i="5"/>
  <c r="AO170" i="5"/>
  <c r="AO166" i="5"/>
  <c r="AO133" i="5"/>
  <c r="AO130" i="5"/>
  <c r="AO84" i="5"/>
  <c r="AO49" i="5"/>
  <c r="AO95" i="5"/>
  <c r="AO167" i="5"/>
  <c r="AO186" i="5"/>
  <c r="AO184" i="5"/>
  <c r="AO163" i="5"/>
  <c r="AO149" i="5"/>
  <c r="AO117" i="5"/>
  <c r="AO146" i="5"/>
  <c r="AO114" i="5"/>
  <c r="AO161" i="5"/>
  <c r="AO152" i="5"/>
  <c r="AO100" i="5"/>
  <c r="AO65" i="5"/>
  <c r="AO116" i="5"/>
  <c r="AO103" i="5"/>
  <c r="AO141" i="5"/>
  <c r="AO154" i="5"/>
  <c r="AO122" i="5"/>
  <c r="AO120" i="5"/>
  <c r="AO92" i="5"/>
  <c r="AO57" i="5"/>
  <c r="AO43" i="5"/>
  <c r="AO87" i="5"/>
  <c r="AO196" i="5"/>
  <c r="AO185" i="5"/>
  <c r="AO181" i="5"/>
  <c r="AO173" i="5"/>
  <c r="AO165" i="5"/>
  <c r="AO168" i="5"/>
  <c r="AO155" i="5"/>
  <c r="AO147" i="5"/>
  <c r="AO139" i="5"/>
  <c r="AO131" i="5"/>
  <c r="AO123" i="5"/>
  <c r="AO115" i="5"/>
  <c r="AO144" i="5"/>
  <c r="AO106" i="5"/>
  <c r="AO98" i="5"/>
  <c r="AO90" i="5"/>
  <c r="AO82" i="5"/>
  <c r="AO140" i="5"/>
  <c r="AO71" i="5"/>
  <c r="AO63" i="5"/>
  <c r="AO55" i="5"/>
  <c r="AO47" i="5"/>
  <c r="AO41" i="5"/>
  <c r="AO81" i="5"/>
  <c r="AO46" i="5"/>
  <c r="AO200" i="5"/>
  <c r="AO192" i="5"/>
  <c r="AO189" i="5"/>
  <c r="AO177" i="5"/>
  <c r="AO169" i="5"/>
  <c r="AO194" i="5"/>
  <c r="AO176" i="5"/>
  <c r="AO159" i="5"/>
  <c r="AO151" i="5"/>
  <c r="AO143" i="5"/>
  <c r="AO135" i="5"/>
  <c r="AO127" i="5"/>
  <c r="AO119" i="5"/>
  <c r="AO128" i="5"/>
  <c r="AO110" i="5"/>
  <c r="AO102" i="5"/>
  <c r="AO94" i="5"/>
  <c r="AO86" i="5"/>
  <c r="AO78" i="5"/>
  <c r="AO172" i="5"/>
  <c r="AO105" i="5"/>
  <c r="AO75" i="5"/>
  <c r="AO67" i="5"/>
  <c r="AO59" i="5"/>
  <c r="AO51" i="5"/>
  <c r="AO107" i="5"/>
  <c r="AO132" i="5"/>
  <c r="AO111" i="5"/>
  <c r="AO97" i="5"/>
  <c r="AO109" i="5"/>
  <c r="AO26" i="5"/>
  <c r="AO89" i="5"/>
  <c r="AO34" i="5"/>
  <c r="AO191" i="5"/>
  <c r="AO179" i="5"/>
  <c r="AO171" i="5"/>
  <c r="AO198" i="5"/>
  <c r="AO190" i="5"/>
  <c r="AO182" i="5"/>
  <c r="AO174" i="5"/>
  <c r="AO153" i="5"/>
  <c r="AO145" i="5"/>
  <c r="AO137" i="5"/>
  <c r="AO129" i="5"/>
  <c r="AO121" i="5"/>
  <c r="AO180" i="5"/>
  <c r="AO158" i="5"/>
  <c r="AO150" i="5"/>
  <c r="AO142" i="5"/>
  <c r="AO134" i="5"/>
  <c r="AO126" i="5"/>
  <c r="AO118" i="5"/>
  <c r="AO136" i="5"/>
  <c r="AO113" i="5"/>
  <c r="AO104" i="5"/>
  <c r="AO96" i="5"/>
  <c r="AO88" i="5"/>
  <c r="AO80" i="5"/>
  <c r="AO69" i="5"/>
  <c r="AO61" i="5"/>
  <c r="AO53" i="5"/>
  <c r="AO99" i="5"/>
  <c r="AO91" i="5"/>
  <c r="AO83" i="5"/>
  <c r="AI86" i="5"/>
  <c r="W137" i="5"/>
  <c r="W123" i="5"/>
  <c r="W195" i="5"/>
  <c r="W192" i="5"/>
  <c r="W202" i="5"/>
  <c r="W155" i="5"/>
  <c r="W88" i="5"/>
  <c r="W162" i="5"/>
  <c r="W171" i="5"/>
  <c r="W153" i="5"/>
  <c r="W113" i="5"/>
  <c r="W163" i="5"/>
  <c r="W78" i="5"/>
  <c r="W173" i="5"/>
  <c r="W201" i="5"/>
  <c r="W193" i="5"/>
  <c r="W196" i="5"/>
  <c r="W160" i="5"/>
  <c r="W183" i="5"/>
  <c r="W167" i="5"/>
  <c r="W169" i="5"/>
  <c r="W141" i="5"/>
  <c r="W125" i="5"/>
  <c r="W151" i="5"/>
  <c r="W135" i="5"/>
  <c r="W119" i="5"/>
  <c r="W82" i="5"/>
  <c r="W205" i="5"/>
  <c r="W197" i="5"/>
  <c r="W204" i="5"/>
  <c r="W198" i="5"/>
  <c r="W164" i="5"/>
  <c r="W175" i="5"/>
  <c r="W181" i="5"/>
  <c r="W165" i="5"/>
  <c r="W149" i="5"/>
  <c r="W133" i="5"/>
  <c r="W121" i="5"/>
  <c r="W112" i="5"/>
  <c r="W159" i="5"/>
  <c r="W143" i="5"/>
  <c r="W127" i="5"/>
  <c r="W84" i="5"/>
  <c r="W80" i="5"/>
  <c r="W199" i="5"/>
  <c r="W200" i="5"/>
  <c r="W194" i="5"/>
  <c r="W179" i="5"/>
  <c r="W166" i="5"/>
  <c r="W177" i="5"/>
  <c r="W161" i="5"/>
  <c r="W157" i="5"/>
  <c r="W145" i="5"/>
  <c r="W129" i="5"/>
  <c r="W117" i="5"/>
  <c r="W147" i="5"/>
  <c r="W131" i="5"/>
  <c r="W115" i="5"/>
  <c r="Q20" i="5"/>
  <c r="Q16" i="5"/>
  <c r="Q8" i="5"/>
  <c r="Q24" i="5"/>
  <c r="Q12" i="5"/>
  <c r="Q22" i="5"/>
  <c r="Q18" i="5"/>
  <c r="Q14" i="5"/>
  <c r="Q10" i="5"/>
  <c r="Q34" i="5"/>
  <c r="Q28" i="5"/>
  <c r="Q21" i="5"/>
  <c r="Q13" i="5"/>
  <c r="Q45" i="5"/>
  <c r="Q40" i="5"/>
  <c r="Q26" i="5"/>
  <c r="Q19" i="5"/>
  <c r="Q11" i="5"/>
  <c r="Q38" i="5"/>
  <c r="Q32" i="5"/>
  <c r="Q6" i="5"/>
  <c r="Q17" i="5"/>
  <c r="Q9" i="5"/>
  <c r="Q36" i="5"/>
  <c r="Q30" i="5"/>
  <c r="Q23" i="5"/>
  <c r="Q15" i="5"/>
  <c r="Q7" i="5"/>
  <c r="K78" i="5"/>
  <c r="K199" i="5"/>
  <c r="K147" i="5"/>
  <c r="K115" i="5"/>
  <c r="K112" i="5"/>
  <c r="K202" i="5"/>
  <c r="K161" i="5"/>
  <c r="K131" i="5"/>
  <c r="K80" i="5"/>
  <c r="K194" i="5"/>
  <c r="K139" i="5"/>
  <c r="K132" i="5"/>
  <c r="K129" i="5"/>
  <c r="K88" i="5"/>
  <c r="K200" i="5"/>
  <c r="K192" i="5"/>
  <c r="K201" i="5"/>
  <c r="K193" i="5"/>
  <c r="K203" i="5"/>
  <c r="K168" i="5"/>
  <c r="K140" i="5"/>
  <c r="K137" i="5"/>
  <c r="K170" i="5"/>
  <c r="K85" i="5"/>
  <c r="K157" i="5"/>
  <c r="K204" i="5"/>
  <c r="K196" i="5"/>
  <c r="K205" i="5"/>
  <c r="K197" i="5"/>
  <c r="K195" i="5"/>
  <c r="K163" i="5"/>
  <c r="K176" i="5"/>
  <c r="K164" i="5"/>
  <c r="K180" i="5"/>
  <c r="K174" i="5"/>
  <c r="K166" i="5"/>
  <c r="K156" i="5"/>
  <c r="K153" i="5"/>
  <c r="K124" i="5"/>
  <c r="K121" i="5"/>
  <c r="K172" i="5"/>
  <c r="K152" i="5"/>
  <c r="K141" i="5"/>
  <c r="K136" i="5"/>
  <c r="K198" i="5"/>
  <c r="K165" i="5"/>
  <c r="K162" i="5"/>
  <c r="K159" i="5"/>
  <c r="K151" i="5"/>
  <c r="K143" i="5"/>
  <c r="K135" i="5"/>
  <c r="K127" i="5"/>
  <c r="K119" i="5"/>
  <c r="K148" i="5"/>
  <c r="K145" i="5"/>
  <c r="K116" i="5"/>
  <c r="K120" i="5"/>
  <c r="K84" i="5"/>
  <c r="K160" i="5"/>
  <c r="K149" i="5"/>
  <c r="K128" i="5"/>
  <c r="K117" i="5"/>
  <c r="K178" i="5"/>
  <c r="K144" i="5"/>
  <c r="K133" i="5"/>
  <c r="K82" i="5"/>
  <c r="K125" i="5"/>
  <c r="K86" i="5"/>
  <c r="E6" i="5"/>
  <c r="BA10" i="4"/>
  <c r="BA9" i="4"/>
  <c r="BK9" i="4" s="1"/>
  <c r="P7" i="20" s="1"/>
  <c r="BA19" i="4"/>
  <c r="BA17" i="4"/>
  <c r="BA15" i="4"/>
  <c r="BJ15" i="4" s="1"/>
  <c r="D13" i="20" s="1"/>
  <c r="BA11" i="4"/>
  <c r="BA7" i="4"/>
  <c r="BA16" i="4"/>
  <c r="BJ16" i="4" s="1"/>
  <c r="D14" i="20" s="1"/>
  <c r="BA14" i="4"/>
  <c r="AU6" i="4"/>
  <c r="AC10" i="4"/>
  <c r="AC25" i="4"/>
  <c r="BK25" i="4" s="1"/>
  <c r="P23" i="20" s="1"/>
  <c r="AC18" i="4"/>
  <c r="AC16" i="4"/>
  <c r="AC27" i="4"/>
  <c r="AC17" i="4"/>
  <c r="AC8" i="4"/>
  <c r="AC14" i="4"/>
  <c r="BK14" i="4" s="1"/>
  <c r="P12" i="20" s="1"/>
  <c r="AC15" i="4"/>
  <c r="AC13" i="4"/>
  <c r="BK13" i="4" s="1"/>
  <c r="P11" i="20" s="1"/>
  <c r="AC11" i="4"/>
  <c r="BJ11" i="4" s="1"/>
  <c r="D9" i="20" s="1"/>
  <c r="AC7" i="4"/>
  <c r="AC29" i="4"/>
  <c r="AC21" i="4"/>
  <c r="BK21" i="4" s="1"/>
  <c r="P19" i="20" s="1"/>
  <c r="AC19" i="4"/>
  <c r="E10" i="4"/>
  <c r="E18" i="4"/>
  <c r="E8" i="4"/>
  <c r="BJ204" i="4"/>
  <c r="D202" i="20" s="1"/>
  <c r="BJ200" i="4"/>
  <c r="D198" i="20" s="1"/>
  <c r="BJ196" i="4"/>
  <c r="D194" i="20" s="1"/>
  <c r="BJ186" i="4"/>
  <c r="D184" i="20" s="1"/>
  <c r="BJ188" i="4"/>
  <c r="D186" i="20" s="1"/>
  <c r="BJ181" i="4"/>
  <c r="D179" i="20" s="1"/>
  <c r="BJ177" i="4"/>
  <c r="D175" i="20" s="1"/>
  <c r="BJ174" i="4"/>
  <c r="D172" i="20" s="1"/>
  <c r="BJ173" i="4"/>
  <c r="D171" i="20" s="1"/>
  <c r="BJ101" i="4"/>
  <c r="D99" i="20" s="1"/>
  <c r="BJ97" i="4"/>
  <c r="D95" i="20" s="1"/>
  <c r="BJ93" i="4"/>
  <c r="D91" i="20" s="1"/>
  <c r="BJ89" i="4"/>
  <c r="D87" i="20" s="1"/>
  <c r="BJ85" i="4"/>
  <c r="D83" i="20" s="1"/>
  <c r="BJ81" i="4"/>
  <c r="D79" i="20" s="1"/>
  <c r="BJ77" i="4"/>
  <c r="D75" i="20" s="1"/>
  <c r="BJ72" i="4"/>
  <c r="D70" i="20" s="1"/>
  <c r="BJ68" i="4"/>
  <c r="D66" i="20" s="1"/>
  <c r="BJ64" i="4"/>
  <c r="D62" i="20" s="1"/>
  <c r="BJ60" i="4"/>
  <c r="D58" i="20" s="1"/>
  <c r="BJ54" i="4"/>
  <c r="D52" i="20" s="1"/>
  <c r="BJ6" i="4"/>
  <c r="D4" i="20" s="1"/>
  <c r="BJ44" i="4"/>
  <c r="D42" i="20" s="1"/>
  <c r="BJ36" i="4"/>
  <c r="D34" i="20" s="1"/>
  <c r="BJ32" i="4"/>
  <c r="D30" i="20" s="1"/>
  <c r="BJ48" i="4"/>
  <c r="D46" i="20" s="1"/>
  <c r="BJ45" i="4"/>
  <c r="D43" i="20" s="1"/>
  <c r="BJ38" i="4"/>
  <c r="D36" i="20" s="1"/>
  <c r="BJ74" i="4"/>
  <c r="D72" i="20" s="1"/>
  <c r="BJ114" i="4"/>
  <c r="D112" i="20" s="1"/>
  <c r="BJ106" i="4"/>
  <c r="D104" i="20" s="1"/>
  <c r="BJ115" i="4"/>
  <c r="D113" i="20" s="1"/>
  <c r="BJ141" i="4"/>
  <c r="D139" i="20" s="1"/>
  <c r="BJ121" i="4"/>
  <c r="D119" i="20" s="1"/>
  <c r="BJ164" i="4"/>
  <c r="D162" i="20" s="1"/>
  <c r="BJ127" i="4"/>
  <c r="D125" i="20" s="1"/>
  <c r="BJ150" i="4"/>
  <c r="D148" i="20" s="1"/>
  <c r="BJ162" i="4"/>
  <c r="D160" i="20" s="1"/>
  <c r="BJ120" i="4"/>
  <c r="D118" i="20" s="1"/>
  <c r="BJ128" i="4"/>
  <c r="D126" i="20" s="1"/>
  <c r="BJ136" i="4"/>
  <c r="D134" i="20" s="1"/>
  <c r="BJ144" i="4"/>
  <c r="D142" i="20" s="1"/>
  <c r="BJ160" i="4"/>
  <c r="D158" i="20" s="1"/>
  <c r="BJ157" i="4"/>
  <c r="D155" i="20" s="1"/>
  <c r="BJ165" i="4"/>
  <c r="D163" i="20" s="1"/>
  <c r="BJ205" i="4"/>
  <c r="D203" i="20" s="1"/>
  <c r="BJ201" i="4"/>
  <c r="D199" i="20" s="1"/>
  <c r="BJ197" i="4"/>
  <c r="D195" i="20" s="1"/>
  <c r="BJ189" i="4"/>
  <c r="D187" i="20" s="1"/>
  <c r="BJ182" i="4"/>
  <c r="D180" i="20" s="1"/>
  <c r="BJ178" i="4"/>
  <c r="D176" i="20" s="1"/>
  <c r="BJ104" i="4"/>
  <c r="D102" i="20" s="1"/>
  <c r="BJ102" i="4"/>
  <c r="D100" i="20" s="1"/>
  <c r="BJ98" i="4"/>
  <c r="D96" i="20" s="1"/>
  <c r="BJ94" i="4"/>
  <c r="D92" i="20" s="1"/>
  <c r="BJ90" i="4"/>
  <c r="D88" i="20" s="1"/>
  <c r="BJ86" i="4"/>
  <c r="D84" i="20" s="1"/>
  <c r="BJ82" i="4"/>
  <c r="D80" i="20" s="1"/>
  <c r="BJ78" i="4"/>
  <c r="D76" i="20" s="1"/>
  <c r="BJ69" i="4"/>
  <c r="D67" i="20" s="1"/>
  <c r="BJ65" i="4"/>
  <c r="D63" i="20" s="1"/>
  <c r="BJ61" i="4"/>
  <c r="D59" i="20" s="1"/>
  <c r="BJ57" i="4"/>
  <c r="D55" i="20" s="1"/>
  <c r="BJ55" i="4"/>
  <c r="D53" i="20" s="1"/>
  <c r="BJ51" i="4"/>
  <c r="D49" i="20" s="1"/>
  <c r="BJ23" i="4"/>
  <c r="D21" i="20" s="1"/>
  <c r="BJ46" i="4"/>
  <c r="D44" i="20" s="1"/>
  <c r="BJ33" i="4"/>
  <c r="D31" i="20" s="1"/>
  <c r="BJ50" i="4"/>
  <c r="D48" i="20" s="1"/>
  <c r="BJ47" i="4"/>
  <c r="D45" i="20" s="1"/>
  <c r="BJ39" i="4"/>
  <c r="D37" i="20" s="1"/>
  <c r="BJ75" i="4"/>
  <c r="D73" i="20" s="1"/>
  <c r="BJ123" i="4"/>
  <c r="D121" i="20" s="1"/>
  <c r="BJ139" i="4"/>
  <c r="D137" i="20" s="1"/>
  <c r="BJ117" i="4"/>
  <c r="D115" i="20" s="1"/>
  <c r="BJ149" i="4"/>
  <c r="D147" i="20" s="1"/>
  <c r="BJ129" i="4"/>
  <c r="D127" i="20" s="1"/>
  <c r="BJ108" i="4"/>
  <c r="D106" i="20" s="1"/>
  <c r="BJ135" i="4"/>
  <c r="D133" i="20" s="1"/>
  <c r="BJ158" i="4"/>
  <c r="D156" i="20" s="1"/>
  <c r="BJ170" i="4"/>
  <c r="D168" i="20" s="1"/>
  <c r="BJ122" i="4"/>
  <c r="D120" i="20" s="1"/>
  <c r="BJ130" i="4"/>
  <c r="D128" i="20" s="1"/>
  <c r="BJ138" i="4"/>
  <c r="D136" i="20" s="1"/>
  <c r="BJ146" i="4"/>
  <c r="D144" i="20" s="1"/>
  <c r="BJ168" i="4"/>
  <c r="D166" i="20" s="1"/>
  <c r="BJ159" i="4"/>
  <c r="D157" i="20" s="1"/>
  <c r="BJ167" i="4"/>
  <c r="D165" i="20" s="1"/>
  <c r="BJ202" i="4"/>
  <c r="D200" i="20" s="1"/>
  <c r="BJ198" i="4"/>
  <c r="D196" i="20" s="1"/>
  <c r="BJ194" i="4"/>
  <c r="D192" i="20" s="1"/>
  <c r="BJ190" i="4"/>
  <c r="D188" i="20" s="1"/>
  <c r="BJ183" i="4"/>
  <c r="D181" i="20" s="1"/>
  <c r="BJ179" i="4"/>
  <c r="D177" i="20" s="1"/>
  <c r="BJ175" i="4"/>
  <c r="D173" i="20" s="1"/>
  <c r="BJ99" i="4"/>
  <c r="D97" i="20" s="1"/>
  <c r="BJ95" i="4"/>
  <c r="D93" i="20" s="1"/>
  <c r="BJ91" i="4"/>
  <c r="D89" i="20" s="1"/>
  <c r="BJ87" i="4"/>
  <c r="D85" i="20" s="1"/>
  <c r="BJ83" i="4"/>
  <c r="D81" i="20" s="1"/>
  <c r="BJ79" i="4"/>
  <c r="D77" i="20" s="1"/>
  <c r="BJ70" i="4"/>
  <c r="D68" i="20" s="1"/>
  <c r="BJ66" i="4"/>
  <c r="D64" i="20" s="1"/>
  <c r="BJ62" i="4"/>
  <c r="D60" i="20" s="1"/>
  <c r="BJ58" i="4"/>
  <c r="D56" i="20" s="1"/>
  <c r="BJ56" i="4"/>
  <c r="D54" i="20" s="1"/>
  <c r="BJ52" i="4"/>
  <c r="D50" i="20" s="1"/>
  <c r="BJ21" i="4"/>
  <c r="D19" i="20" s="1"/>
  <c r="BJ34" i="4"/>
  <c r="D32" i="20" s="1"/>
  <c r="BJ41" i="4"/>
  <c r="D39" i="20" s="1"/>
  <c r="BJ49" i="4"/>
  <c r="D47" i="20" s="1"/>
  <c r="BJ40" i="4"/>
  <c r="D38" i="20" s="1"/>
  <c r="BJ76" i="4"/>
  <c r="D74" i="20" s="1"/>
  <c r="BJ110" i="4"/>
  <c r="D108" i="20" s="1"/>
  <c r="BJ107" i="4"/>
  <c r="D105" i="20" s="1"/>
  <c r="BJ125" i="4"/>
  <c r="D123" i="20" s="1"/>
  <c r="BJ109" i="4"/>
  <c r="D107" i="20" s="1"/>
  <c r="BJ137" i="4"/>
  <c r="D135" i="20" s="1"/>
  <c r="BJ112" i="4"/>
  <c r="D110" i="20" s="1"/>
  <c r="BJ143" i="4"/>
  <c r="D141" i="20" s="1"/>
  <c r="BJ166" i="4"/>
  <c r="D164" i="20" s="1"/>
  <c r="BJ116" i="4"/>
  <c r="D114" i="20" s="1"/>
  <c r="BJ124" i="4"/>
  <c r="D122" i="20" s="1"/>
  <c r="BJ132" i="4"/>
  <c r="D130" i="20" s="1"/>
  <c r="BJ140" i="4"/>
  <c r="D138" i="20" s="1"/>
  <c r="BJ148" i="4"/>
  <c r="D146" i="20" s="1"/>
  <c r="BJ153" i="4"/>
  <c r="D151" i="20" s="1"/>
  <c r="BJ161" i="4"/>
  <c r="D159" i="20" s="1"/>
  <c r="BJ169" i="4"/>
  <c r="D167" i="20" s="1"/>
  <c r="BJ9" i="4"/>
  <c r="D7" i="20" s="1"/>
  <c r="BJ30" i="4"/>
  <c r="D28" i="20" s="1"/>
  <c r="BJ28" i="4"/>
  <c r="D26" i="20" s="1"/>
  <c r="BJ26" i="4"/>
  <c r="D24" i="20" s="1"/>
  <c r="BJ24" i="4"/>
  <c r="D22" i="20" s="1"/>
  <c r="BJ22" i="4"/>
  <c r="D20" i="20" s="1"/>
  <c r="BJ20" i="4"/>
  <c r="D18" i="20" s="1"/>
  <c r="BJ12" i="4"/>
  <c r="D10" i="20" s="1"/>
  <c r="BJ203" i="4"/>
  <c r="D201" i="20" s="1"/>
  <c r="BJ199" i="4"/>
  <c r="D197" i="20" s="1"/>
  <c r="BJ195" i="4"/>
  <c r="D193" i="20" s="1"/>
  <c r="BJ193" i="4"/>
  <c r="D191" i="20" s="1"/>
  <c r="BJ191" i="4"/>
  <c r="D189" i="20" s="1"/>
  <c r="BM187" i="4"/>
  <c r="BJ187" i="4"/>
  <c r="D185" i="20" s="1"/>
  <c r="BJ185" i="4"/>
  <c r="D183" i="20" s="1"/>
  <c r="BM184" i="4"/>
  <c r="BJ184" i="4"/>
  <c r="D182" i="20" s="1"/>
  <c r="BJ180" i="4"/>
  <c r="D178" i="20" s="1"/>
  <c r="BJ176" i="4"/>
  <c r="D174" i="20" s="1"/>
  <c r="BJ172" i="4"/>
  <c r="D170" i="20" s="1"/>
  <c r="BJ171" i="4"/>
  <c r="D169" i="20" s="1"/>
  <c r="BJ105" i="4"/>
  <c r="D103" i="20" s="1"/>
  <c r="BJ151" i="4"/>
  <c r="D149" i="20" s="1"/>
  <c r="BJ103" i="4"/>
  <c r="D101" i="20" s="1"/>
  <c r="BJ100" i="4"/>
  <c r="D98" i="20" s="1"/>
  <c r="BJ96" i="4"/>
  <c r="D94" i="20" s="1"/>
  <c r="BJ92" i="4"/>
  <c r="D90" i="20" s="1"/>
  <c r="BJ88" i="4"/>
  <c r="D86" i="20" s="1"/>
  <c r="BJ84" i="4"/>
  <c r="D82" i="20" s="1"/>
  <c r="BJ80" i="4"/>
  <c r="D78" i="20" s="1"/>
  <c r="BJ71" i="4"/>
  <c r="D69" i="20" s="1"/>
  <c r="BJ67" i="4"/>
  <c r="D65" i="20" s="1"/>
  <c r="BJ63" i="4"/>
  <c r="D61" i="20" s="1"/>
  <c r="BJ59" i="4"/>
  <c r="D57" i="20" s="1"/>
  <c r="BJ53" i="4"/>
  <c r="D51" i="20" s="1"/>
  <c r="BJ42" i="4"/>
  <c r="D40" i="20" s="1"/>
  <c r="BJ35" i="4"/>
  <c r="D33" i="20" s="1"/>
  <c r="BJ31" i="4"/>
  <c r="D29" i="20" s="1"/>
  <c r="BJ43" i="4"/>
  <c r="D41" i="20" s="1"/>
  <c r="BJ37" i="4"/>
  <c r="D35" i="20" s="1"/>
  <c r="BJ73" i="4"/>
  <c r="D71" i="20" s="1"/>
  <c r="BJ131" i="4"/>
  <c r="D129" i="20" s="1"/>
  <c r="BJ147" i="4"/>
  <c r="D145" i="20" s="1"/>
  <c r="BJ111" i="4"/>
  <c r="D109" i="20" s="1"/>
  <c r="BJ133" i="4"/>
  <c r="D131" i="20" s="1"/>
  <c r="BJ113" i="4"/>
  <c r="D111" i="20" s="1"/>
  <c r="BJ145" i="4"/>
  <c r="D143" i="20" s="1"/>
  <c r="BJ119" i="4"/>
  <c r="D117" i="20" s="1"/>
  <c r="BJ156" i="4"/>
  <c r="D154" i="20" s="1"/>
  <c r="BJ154" i="4"/>
  <c r="D152" i="20" s="1"/>
  <c r="BJ118" i="4"/>
  <c r="D116" i="20" s="1"/>
  <c r="BJ126" i="4"/>
  <c r="D124" i="20" s="1"/>
  <c r="BJ134" i="4"/>
  <c r="D132" i="20" s="1"/>
  <c r="BJ142" i="4"/>
  <c r="D140" i="20" s="1"/>
  <c r="BJ152" i="4"/>
  <c r="D150" i="20" s="1"/>
  <c r="BJ155" i="4"/>
  <c r="D153" i="20" s="1"/>
  <c r="BJ163" i="4"/>
  <c r="D161" i="20" s="1"/>
  <c r="BJ192" i="4"/>
  <c r="D190" i="20" s="1"/>
  <c r="BG6" i="3"/>
  <c r="BG11" i="3"/>
  <c r="BG7" i="3"/>
  <c r="BG9" i="3"/>
  <c r="BG8" i="3"/>
  <c r="AC70" i="3"/>
  <c r="BJ70" i="3" s="1"/>
  <c r="C68" i="20" s="1"/>
  <c r="AC91" i="3"/>
  <c r="BK91" i="3" s="1"/>
  <c r="O89" i="20" s="1"/>
  <c r="AC95" i="3"/>
  <c r="BJ95" i="3" s="1"/>
  <c r="C93" i="20" s="1"/>
  <c r="AC78" i="3"/>
  <c r="BK78" i="3" s="1"/>
  <c r="O76" i="20" s="1"/>
  <c r="K8" i="3"/>
  <c r="K6" i="3"/>
  <c r="K10" i="3"/>
  <c r="K11" i="3"/>
  <c r="K12" i="3"/>
  <c r="BK12" i="3" s="1"/>
  <c r="O10" i="20" s="1"/>
  <c r="BJ197" i="3"/>
  <c r="C195" i="20" s="1"/>
  <c r="BJ189" i="3"/>
  <c r="C187" i="20" s="1"/>
  <c r="BJ171" i="3"/>
  <c r="C169" i="20" s="1"/>
  <c r="BJ163" i="3"/>
  <c r="C161" i="20" s="1"/>
  <c r="BJ193" i="3"/>
  <c r="C191" i="20" s="1"/>
  <c r="BJ170" i="3"/>
  <c r="C168" i="20" s="1"/>
  <c r="BJ160" i="3"/>
  <c r="C158" i="20" s="1"/>
  <c r="BJ152" i="3"/>
  <c r="C150" i="20" s="1"/>
  <c r="BJ144" i="3"/>
  <c r="C142" i="20" s="1"/>
  <c r="BJ136" i="3"/>
  <c r="C134" i="20" s="1"/>
  <c r="BJ149" i="3"/>
  <c r="C147" i="20" s="1"/>
  <c r="BJ159" i="3"/>
  <c r="C157" i="20" s="1"/>
  <c r="BJ145" i="3"/>
  <c r="C143" i="20" s="1"/>
  <c r="BJ129" i="3"/>
  <c r="C127" i="20" s="1"/>
  <c r="BJ121" i="3"/>
  <c r="C119" i="20" s="1"/>
  <c r="BJ153" i="3"/>
  <c r="C151" i="20" s="1"/>
  <c r="BJ143" i="3"/>
  <c r="C141" i="20" s="1"/>
  <c r="BJ128" i="3"/>
  <c r="C126" i="20" s="1"/>
  <c r="BJ162" i="3"/>
  <c r="C160" i="20" s="1"/>
  <c r="BJ63" i="3"/>
  <c r="C61" i="20" s="1"/>
  <c r="BJ47" i="3"/>
  <c r="C45" i="20" s="1"/>
  <c r="BJ39" i="3"/>
  <c r="C37" i="20" s="1"/>
  <c r="BJ31" i="3"/>
  <c r="C29" i="20" s="1"/>
  <c r="BJ23" i="3"/>
  <c r="C21" i="20" s="1"/>
  <c r="BJ15" i="3"/>
  <c r="C13" i="20" s="1"/>
  <c r="BJ51" i="3"/>
  <c r="C49" i="20" s="1"/>
  <c r="BJ55" i="3"/>
  <c r="C53" i="20" s="1"/>
  <c r="BJ59" i="3"/>
  <c r="C57" i="20" s="1"/>
  <c r="BJ66" i="3"/>
  <c r="C64" i="20" s="1"/>
  <c r="BJ74" i="3"/>
  <c r="C72" i="20" s="1"/>
  <c r="BJ84" i="3"/>
  <c r="C82" i="20" s="1"/>
  <c r="BJ100" i="3"/>
  <c r="C98" i="20" s="1"/>
  <c r="BJ87" i="3"/>
  <c r="C85" i="20" s="1"/>
  <c r="BJ103" i="3"/>
  <c r="C101" i="20" s="1"/>
  <c r="BJ108" i="3"/>
  <c r="C106" i="20" s="1"/>
  <c r="BJ112" i="3"/>
  <c r="C110" i="20" s="1"/>
  <c r="BJ116" i="3"/>
  <c r="C114" i="20" s="1"/>
  <c r="BJ185" i="3"/>
  <c r="C183" i="20" s="1"/>
  <c r="BJ196" i="3"/>
  <c r="C194" i="20" s="1"/>
  <c r="BJ177" i="3"/>
  <c r="C175" i="20" s="1"/>
  <c r="BJ181" i="3"/>
  <c r="C179" i="20" s="1"/>
  <c r="BJ186" i="3"/>
  <c r="C184" i="20" s="1"/>
  <c r="BJ203" i="3"/>
  <c r="C201" i="20" s="1"/>
  <c r="BJ67" i="3"/>
  <c r="C65" i="20" s="1"/>
  <c r="BJ48" i="3"/>
  <c r="C46" i="20" s="1"/>
  <c r="BJ40" i="3"/>
  <c r="C38" i="20" s="1"/>
  <c r="BJ32" i="3"/>
  <c r="C30" i="20" s="1"/>
  <c r="BJ24" i="3"/>
  <c r="C22" i="20" s="1"/>
  <c r="BJ16" i="3"/>
  <c r="C14" i="20" s="1"/>
  <c r="BJ81" i="3"/>
  <c r="C79" i="20" s="1"/>
  <c r="BJ190" i="3"/>
  <c r="C188" i="20" s="1"/>
  <c r="BJ199" i="3"/>
  <c r="C197" i="20" s="1"/>
  <c r="BJ195" i="3"/>
  <c r="C193" i="20" s="1"/>
  <c r="BJ173" i="3"/>
  <c r="C171" i="20" s="1"/>
  <c r="BJ165" i="3"/>
  <c r="C163" i="20" s="1"/>
  <c r="BJ172" i="3"/>
  <c r="C170" i="20" s="1"/>
  <c r="BJ164" i="3"/>
  <c r="C162" i="20" s="1"/>
  <c r="BJ154" i="3"/>
  <c r="C152" i="20" s="1"/>
  <c r="BJ146" i="3"/>
  <c r="C144" i="20" s="1"/>
  <c r="BM138" i="3"/>
  <c r="BJ138" i="3"/>
  <c r="C136" i="20" s="1"/>
  <c r="BJ157" i="3"/>
  <c r="C155" i="20" s="1"/>
  <c r="BJ131" i="3"/>
  <c r="C129" i="20" s="1"/>
  <c r="BJ123" i="3"/>
  <c r="C121" i="20" s="1"/>
  <c r="BJ124" i="3"/>
  <c r="C122" i="20" s="1"/>
  <c r="BM61" i="3"/>
  <c r="BJ61" i="3"/>
  <c r="C59" i="20" s="1"/>
  <c r="BJ82" i="3"/>
  <c r="C80" i="20" s="1"/>
  <c r="BJ71" i="3"/>
  <c r="C69" i="20" s="1"/>
  <c r="BJ49" i="3"/>
  <c r="C47" i="20" s="1"/>
  <c r="BJ41" i="3"/>
  <c r="C39" i="20" s="1"/>
  <c r="BJ33" i="3"/>
  <c r="C31" i="20" s="1"/>
  <c r="BJ25" i="3"/>
  <c r="C23" i="20" s="1"/>
  <c r="BJ17" i="3"/>
  <c r="C15" i="20" s="1"/>
  <c r="BJ52" i="3"/>
  <c r="C50" i="20" s="1"/>
  <c r="BJ56" i="3"/>
  <c r="C54" i="20" s="1"/>
  <c r="BJ60" i="3"/>
  <c r="C58" i="20" s="1"/>
  <c r="BJ68" i="3"/>
  <c r="C66" i="20" s="1"/>
  <c r="BJ76" i="3"/>
  <c r="C74" i="20" s="1"/>
  <c r="BJ88" i="3"/>
  <c r="C86" i="20" s="1"/>
  <c r="BJ104" i="3"/>
  <c r="C102" i="20" s="1"/>
  <c r="BJ89" i="3"/>
  <c r="C87" i="20" s="1"/>
  <c r="BJ97" i="3"/>
  <c r="C95" i="20" s="1"/>
  <c r="BJ105" i="3"/>
  <c r="C103" i="20" s="1"/>
  <c r="BJ109" i="3"/>
  <c r="C107" i="20" s="1"/>
  <c r="BJ113" i="3"/>
  <c r="C111" i="20" s="1"/>
  <c r="BJ117" i="3"/>
  <c r="C115" i="20" s="1"/>
  <c r="BJ198" i="3"/>
  <c r="C196" i="20" s="1"/>
  <c r="BJ204" i="3"/>
  <c r="C202" i="20" s="1"/>
  <c r="BJ178" i="3"/>
  <c r="C176" i="20" s="1"/>
  <c r="BJ182" i="3"/>
  <c r="C180" i="20" s="1"/>
  <c r="BJ194" i="3"/>
  <c r="C192" i="20" s="1"/>
  <c r="BJ205" i="3"/>
  <c r="C203" i="20" s="1"/>
  <c r="BJ75" i="3"/>
  <c r="C73" i="20" s="1"/>
  <c r="BJ42" i="3"/>
  <c r="C40" i="20" s="1"/>
  <c r="BJ34" i="3"/>
  <c r="C32" i="20" s="1"/>
  <c r="BJ26" i="3"/>
  <c r="C24" i="20" s="1"/>
  <c r="BJ18" i="3"/>
  <c r="C16" i="20" s="1"/>
  <c r="BJ6" i="3"/>
  <c r="C4" i="20" s="1"/>
  <c r="BJ86" i="3"/>
  <c r="C84" i="20" s="1"/>
  <c r="BJ65" i="3"/>
  <c r="C63" i="20" s="1"/>
  <c r="BM191" i="3"/>
  <c r="BJ191" i="3"/>
  <c r="C189" i="20" s="1"/>
  <c r="BJ187" i="3"/>
  <c r="C185" i="20" s="1"/>
  <c r="BM187" i="3"/>
  <c r="BJ167" i="3"/>
  <c r="C165" i="20" s="1"/>
  <c r="BJ174" i="3"/>
  <c r="C172" i="20" s="1"/>
  <c r="BJ166" i="3"/>
  <c r="C164" i="20" s="1"/>
  <c r="BM156" i="3"/>
  <c r="BJ156" i="3"/>
  <c r="C154" i="20" s="1"/>
  <c r="BM148" i="3"/>
  <c r="BJ148" i="3"/>
  <c r="C146" i="20" s="1"/>
  <c r="BJ140" i="3"/>
  <c r="C138" i="20" s="1"/>
  <c r="BJ139" i="3"/>
  <c r="C137" i="20" s="1"/>
  <c r="BJ133" i="3"/>
  <c r="C131" i="20" s="1"/>
  <c r="BJ125" i="3"/>
  <c r="C123" i="20" s="1"/>
  <c r="BJ155" i="3"/>
  <c r="C153" i="20" s="1"/>
  <c r="BJ132" i="3"/>
  <c r="C130" i="20" s="1"/>
  <c r="BJ126" i="3"/>
  <c r="C124" i="20" s="1"/>
  <c r="BJ130" i="3"/>
  <c r="C128" i="20" s="1"/>
  <c r="BJ141" i="3"/>
  <c r="C139" i="20" s="1"/>
  <c r="BM69" i="3"/>
  <c r="BJ69" i="3"/>
  <c r="C67" i="20" s="1"/>
  <c r="BJ98" i="3"/>
  <c r="C96" i="20" s="1"/>
  <c r="BJ79" i="3"/>
  <c r="C77" i="20" s="1"/>
  <c r="BJ43" i="3"/>
  <c r="C41" i="20" s="1"/>
  <c r="BJ35" i="3"/>
  <c r="C33" i="20" s="1"/>
  <c r="BJ27" i="3"/>
  <c r="C25" i="20" s="1"/>
  <c r="BJ19" i="3"/>
  <c r="C17" i="20" s="1"/>
  <c r="BJ53" i="3"/>
  <c r="C51" i="20" s="1"/>
  <c r="BJ57" i="3"/>
  <c r="C55" i="20" s="1"/>
  <c r="BJ62" i="3"/>
  <c r="C60" i="20" s="1"/>
  <c r="BJ92" i="3"/>
  <c r="C90" i="20" s="1"/>
  <c r="BJ83" i="3"/>
  <c r="C81" i="20" s="1"/>
  <c r="BJ91" i="3"/>
  <c r="C89" i="20" s="1"/>
  <c r="BJ99" i="3"/>
  <c r="C97" i="20" s="1"/>
  <c r="BJ106" i="3"/>
  <c r="C104" i="20" s="1"/>
  <c r="BJ110" i="3"/>
  <c r="C108" i="20" s="1"/>
  <c r="BJ114" i="3"/>
  <c r="C112" i="20" s="1"/>
  <c r="BJ118" i="3"/>
  <c r="C116" i="20" s="1"/>
  <c r="BJ192" i="3"/>
  <c r="C190" i="20" s="1"/>
  <c r="BJ175" i="3"/>
  <c r="C173" i="20" s="1"/>
  <c r="BJ179" i="3"/>
  <c r="C177" i="20" s="1"/>
  <c r="BJ183" i="3"/>
  <c r="C181" i="20" s="1"/>
  <c r="BJ202" i="3"/>
  <c r="C200" i="20" s="1"/>
  <c r="BJ44" i="3"/>
  <c r="C42" i="20" s="1"/>
  <c r="BJ36" i="3"/>
  <c r="C34" i="20" s="1"/>
  <c r="BJ28" i="3"/>
  <c r="C26" i="20" s="1"/>
  <c r="BJ20" i="3"/>
  <c r="C18" i="20" s="1"/>
  <c r="BJ7" i="3"/>
  <c r="C5" i="20" s="1"/>
  <c r="BJ102" i="3"/>
  <c r="C100" i="20" s="1"/>
  <c r="BJ90" i="3"/>
  <c r="C88" i="20" s="1"/>
  <c r="BM188" i="3"/>
  <c r="BJ188" i="3"/>
  <c r="C186" i="20" s="1"/>
  <c r="BM169" i="3"/>
  <c r="BJ169" i="3"/>
  <c r="C167" i="20" s="1"/>
  <c r="BJ168" i="3"/>
  <c r="C166" i="20" s="1"/>
  <c r="BM158" i="3"/>
  <c r="BJ158" i="3"/>
  <c r="C156" i="20" s="1"/>
  <c r="BM150" i="3"/>
  <c r="BJ150" i="3"/>
  <c r="C148" i="20" s="1"/>
  <c r="BM142" i="3"/>
  <c r="BJ142" i="3"/>
  <c r="C140" i="20" s="1"/>
  <c r="BJ134" i="3"/>
  <c r="C132" i="20" s="1"/>
  <c r="BM134" i="3"/>
  <c r="BJ147" i="3"/>
  <c r="C145" i="20" s="1"/>
  <c r="BJ151" i="3"/>
  <c r="C149" i="20" s="1"/>
  <c r="BJ137" i="3"/>
  <c r="C135" i="20" s="1"/>
  <c r="BM127" i="3"/>
  <c r="BJ127" i="3"/>
  <c r="C125" i="20" s="1"/>
  <c r="BJ135" i="3"/>
  <c r="C133" i="20" s="1"/>
  <c r="BJ120" i="3"/>
  <c r="C118" i="20" s="1"/>
  <c r="BJ161" i="3"/>
  <c r="C159" i="20" s="1"/>
  <c r="BJ122" i="3"/>
  <c r="C120" i="20" s="1"/>
  <c r="BJ94" i="3"/>
  <c r="C92" i="20" s="1"/>
  <c r="BM94" i="3"/>
  <c r="BM77" i="3"/>
  <c r="BJ77" i="3"/>
  <c r="C75" i="20" s="1"/>
  <c r="BJ45" i="3"/>
  <c r="C43" i="20" s="1"/>
  <c r="BJ37" i="3"/>
  <c r="C35" i="20" s="1"/>
  <c r="BJ29" i="3"/>
  <c r="C27" i="20" s="1"/>
  <c r="BJ21" i="3"/>
  <c r="C19" i="20" s="1"/>
  <c r="BJ13" i="3"/>
  <c r="C11" i="20" s="1"/>
  <c r="BJ50" i="3"/>
  <c r="C48" i="20" s="1"/>
  <c r="BJ54" i="3"/>
  <c r="C52" i="20" s="1"/>
  <c r="BJ58" i="3"/>
  <c r="C56" i="20" s="1"/>
  <c r="BJ64" i="3"/>
  <c r="C62" i="20" s="1"/>
  <c r="BJ72" i="3"/>
  <c r="C70" i="20" s="1"/>
  <c r="BJ80" i="3"/>
  <c r="C78" i="20" s="1"/>
  <c r="BJ96" i="3"/>
  <c r="C94" i="20" s="1"/>
  <c r="BJ85" i="3"/>
  <c r="C83" i="20" s="1"/>
  <c r="BJ93" i="3"/>
  <c r="C91" i="20" s="1"/>
  <c r="BJ101" i="3"/>
  <c r="C99" i="20" s="1"/>
  <c r="BJ107" i="3"/>
  <c r="C105" i="20" s="1"/>
  <c r="BJ111" i="3"/>
  <c r="C109" i="20" s="1"/>
  <c r="BJ115" i="3"/>
  <c r="C113" i="20" s="1"/>
  <c r="BJ119" i="3"/>
  <c r="C117" i="20" s="1"/>
  <c r="BJ200" i="3"/>
  <c r="C198" i="20" s="1"/>
  <c r="BJ176" i="3"/>
  <c r="C174" i="20" s="1"/>
  <c r="BJ180" i="3"/>
  <c r="C178" i="20" s="1"/>
  <c r="BJ184" i="3"/>
  <c r="C182" i="20" s="1"/>
  <c r="BJ201" i="3"/>
  <c r="C199" i="20" s="1"/>
  <c r="BJ46" i="3"/>
  <c r="C44" i="20" s="1"/>
  <c r="BJ38" i="3"/>
  <c r="C36" i="20" s="1"/>
  <c r="BJ30" i="3"/>
  <c r="C28" i="20" s="1"/>
  <c r="BJ22" i="3"/>
  <c r="C20" i="20" s="1"/>
  <c r="BJ14" i="3"/>
  <c r="C12" i="20" s="1"/>
  <c r="BJ73" i="3"/>
  <c r="C71" i="20" s="1"/>
  <c r="AC187" i="2"/>
  <c r="AC177" i="2"/>
  <c r="AC172" i="2"/>
  <c r="AC168" i="2"/>
  <c r="BK168" i="2" s="1"/>
  <c r="N166" i="20" s="1"/>
  <c r="AC164" i="2"/>
  <c r="BK164" i="2" s="1"/>
  <c r="N162" i="20" s="1"/>
  <c r="AC160" i="2"/>
  <c r="BK160" i="2" s="1"/>
  <c r="N158" i="20" s="1"/>
  <c r="AC156" i="2"/>
  <c r="BJ156" i="2" s="1"/>
  <c r="B154" i="20" s="1"/>
  <c r="AC182" i="2"/>
  <c r="BK182" i="2" s="1"/>
  <c r="N180" i="20" s="1"/>
  <c r="AC178" i="2"/>
  <c r="AC84" i="2"/>
  <c r="AC83" i="2"/>
  <c r="AC75" i="2"/>
  <c r="BK75" i="2" s="1"/>
  <c r="N73" i="20" s="1"/>
  <c r="AC98" i="2"/>
  <c r="BK98" i="2" s="1"/>
  <c r="N96" i="20" s="1"/>
  <c r="AC94" i="2"/>
  <c r="BK94" i="2" s="1"/>
  <c r="N92" i="20" s="1"/>
  <c r="AC90" i="2"/>
  <c r="BK90" i="2" s="1"/>
  <c r="N88" i="20" s="1"/>
  <c r="AC86" i="2"/>
  <c r="AC31" i="2"/>
  <c r="AC27" i="2"/>
  <c r="AC23" i="2"/>
  <c r="AC19" i="2"/>
  <c r="BJ19" i="2" s="1"/>
  <c r="B17" i="20" s="1"/>
  <c r="AC15" i="2"/>
  <c r="BK15" i="2" s="1"/>
  <c r="N13" i="20" s="1"/>
  <c r="AC68" i="2"/>
  <c r="BK68" i="2" s="1"/>
  <c r="N66" i="20" s="1"/>
  <c r="AC63" i="2"/>
  <c r="BK63" i="2" s="1"/>
  <c r="N61" i="20" s="1"/>
  <c r="AC59" i="2"/>
  <c r="AC55" i="2"/>
  <c r="AC51" i="2"/>
  <c r="AC47" i="2"/>
  <c r="AC43" i="2"/>
  <c r="BJ43" i="2" s="1"/>
  <c r="B41" i="20" s="1"/>
  <c r="AC39" i="2"/>
  <c r="BK39" i="2" s="1"/>
  <c r="N37" i="20" s="1"/>
  <c r="AC35" i="2"/>
  <c r="BK35" i="2" s="1"/>
  <c r="N33" i="20" s="1"/>
  <c r="AC30" i="2"/>
  <c r="AC26" i="2"/>
  <c r="BK26" i="2" s="1"/>
  <c r="N24" i="20" s="1"/>
  <c r="AC22" i="2"/>
  <c r="AC18" i="2"/>
  <c r="AC14" i="2"/>
  <c r="AC10" i="2"/>
  <c r="BK10" i="2" s="1"/>
  <c r="N8" i="20" s="1"/>
  <c r="AC69" i="2"/>
  <c r="BK69" i="2" s="1"/>
  <c r="N67" i="20" s="1"/>
  <c r="AC133" i="2"/>
  <c r="BK133" i="2" s="1"/>
  <c r="N131" i="20" s="1"/>
  <c r="AC101" i="2"/>
  <c r="BK101" i="2" s="1"/>
  <c r="N99" i="20" s="1"/>
  <c r="AC105" i="2"/>
  <c r="AC109" i="2"/>
  <c r="AC113" i="2"/>
  <c r="AC117" i="2"/>
  <c r="AC121" i="2"/>
  <c r="BJ121" i="2" s="1"/>
  <c r="B119" i="20" s="1"/>
  <c r="AC125" i="2"/>
  <c r="BK125" i="2" s="1"/>
  <c r="N123" i="20" s="1"/>
  <c r="AC129" i="2"/>
  <c r="AC136" i="2"/>
  <c r="BK136" i="2" s="1"/>
  <c r="N134" i="20" s="1"/>
  <c r="AC140" i="2"/>
  <c r="BJ140" i="2" s="1"/>
  <c r="B138" i="20" s="1"/>
  <c r="AC144" i="2"/>
  <c r="AC148" i="2"/>
  <c r="AC152" i="2"/>
  <c r="AC205" i="2"/>
  <c r="BK205" i="2" s="1"/>
  <c r="N203" i="20" s="1"/>
  <c r="AC198" i="2"/>
  <c r="AC6" i="2"/>
  <c r="AC9" i="2"/>
  <c r="AC190" i="2"/>
  <c r="AC196" i="2"/>
  <c r="AC186" i="2"/>
  <c r="AC192" i="2"/>
  <c r="AC174" i="2"/>
  <c r="BK174" i="2" s="1"/>
  <c r="N172" i="20" s="1"/>
  <c r="AC170" i="2"/>
  <c r="AC166" i="2"/>
  <c r="AC162" i="2"/>
  <c r="AC158" i="2"/>
  <c r="AC184" i="2"/>
  <c r="AC180" i="2"/>
  <c r="AC80" i="2"/>
  <c r="AC79" i="2"/>
  <c r="BK79" i="2" s="1"/>
  <c r="N77" i="20" s="1"/>
  <c r="AC96" i="2"/>
  <c r="BJ96" i="2" s="1"/>
  <c r="B94" i="20" s="1"/>
  <c r="AC92" i="2"/>
  <c r="AC88" i="2"/>
  <c r="AC76" i="2"/>
  <c r="AC33" i="2"/>
  <c r="AC29" i="2"/>
  <c r="AC25" i="2"/>
  <c r="AC21" i="2"/>
  <c r="BK21" i="2" s="1"/>
  <c r="N19" i="20" s="1"/>
  <c r="AC17" i="2"/>
  <c r="AC72" i="2"/>
  <c r="AC65" i="2"/>
  <c r="AC61" i="2"/>
  <c r="BJ61" i="2" s="1"/>
  <c r="B59" i="20" s="1"/>
  <c r="AC57" i="2"/>
  <c r="AC53" i="2"/>
  <c r="AC49" i="2"/>
  <c r="AC45" i="2"/>
  <c r="BK45" i="2" s="1"/>
  <c r="N43" i="20" s="1"/>
  <c r="AC41" i="2"/>
  <c r="BJ41" i="2" s="1"/>
  <c r="B39" i="20" s="1"/>
  <c r="AC37" i="2"/>
  <c r="AC32" i="2"/>
  <c r="BK32" i="2" s="1"/>
  <c r="N30" i="20" s="1"/>
  <c r="AC28" i="2"/>
  <c r="AC24" i="2"/>
  <c r="AC20" i="2"/>
  <c r="AC16" i="2"/>
  <c r="AC12" i="2"/>
  <c r="BK12" i="2" s="1"/>
  <c r="N10" i="20" s="1"/>
  <c r="AC73" i="2"/>
  <c r="BJ73" i="2" s="1"/>
  <c r="B71" i="20" s="1"/>
  <c r="AC153" i="2"/>
  <c r="AC103" i="2"/>
  <c r="BJ103" i="2" s="1"/>
  <c r="B101" i="20" s="1"/>
  <c r="AC107" i="2"/>
  <c r="AC111" i="2"/>
  <c r="AC115" i="2"/>
  <c r="AC119" i="2"/>
  <c r="AC123" i="2"/>
  <c r="AC127" i="2"/>
  <c r="AC132" i="2"/>
  <c r="AC138" i="2"/>
  <c r="BJ138" i="2" s="1"/>
  <c r="B136" i="20" s="1"/>
  <c r="AC142" i="2"/>
  <c r="BK142" i="2" s="1"/>
  <c r="N140" i="20" s="1"/>
  <c r="AC146" i="2"/>
  <c r="AC150" i="2"/>
  <c r="AC203" i="2"/>
  <c r="AC201" i="2"/>
  <c r="AC202" i="2"/>
  <c r="BK202" i="2" s="1"/>
  <c r="N200" i="20" s="1"/>
  <c r="AC8" i="2"/>
  <c r="BK8" i="2" s="1"/>
  <c r="N6" i="20" s="1"/>
  <c r="AC194" i="2"/>
  <c r="BK194" i="2" s="1"/>
  <c r="N192" i="20" s="1"/>
  <c r="AC191" i="2"/>
  <c r="BK191" i="2" s="1"/>
  <c r="N189" i="20" s="1"/>
  <c r="AC188" i="2"/>
  <c r="AC185" i="2"/>
  <c r="AC175" i="2"/>
  <c r="AC171" i="2"/>
  <c r="BK171" i="2" s="1"/>
  <c r="N169" i="20" s="1"/>
  <c r="AC167" i="2"/>
  <c r="BK167" i="2" s="1"/>
  <c r="N165" i="20" s="1"/>
  <c r="AC163" i="2"/>
  <c r="AC159" i="2"/>
  <c r="AC155" i="2"/>
  <c r="BJ155" i="2" s="1"/>
  <c r="B153" i="20" s="1"/>
  <c r="AC181" i="2"/>
  <c r="AC154" i="2"/>
  <c r="AC82" i="2"/>
  <c r="AC81" i="2"/>
  <c r="AC97" i="2"/>
  <c r="BK97" i="2" s="1"/>
  <c r="N95" i="20" s="1"/>
  <c r="AC93" i="2"/>
  <c r="BJ93" i="2" s="1"/>
  <c r="B91" i="20" s="1"/>
  <c r="AC89" i="2"/>
  <c r="AC74" i="2"/>
  <c r="AC66" i="2"/>
  <c r="AC62" i="2"/>
  <c r="AC58" i="2"/>
  <c r="AC54" i="2"/>
  <c r="AC50" i="2"/>
  <c r="BK50" i="2" s="1"/>
  <c r="N48" i="20" s="1"/>
  <c r="AC46" i="2"/>
  <c r="BK46" i="2" s="1"/>
  <c r="N44" i="20" s="1"/>
  <c r="AC42" i="2"/>
  <c r="BK42" i="2" s="1"/>
  <c r="N40" i="20" s="1"/>
  <c r="AC38" i="2"/>
  <c r="BK38" i="2" s="1"/>
  <c r="N36" i="20" s="1"/>
  <c r="AC34" i="2"/>
  <c r="AC11" i="2"/>
  <c r="AC67" i="2"/>
  <c r="AC131" i="2"/>
  <c r="BK131" i="2" s="1"/>
  <c r="N129" i="20" s="1"/>
  <c r="AC100" i="2"/>
  <c r="BK100" i="2" s="1"/>
  <c r="N98" i="20" s="1"/>
  <c r="AC104" i="2"/>
  <c r="BJ104" i="2" s="1"/>
  <c r="B102" i="20" s="1"/>
  <c r="AC108" i="2"/>
  <c r="BK108" i="2" s="1"/>
  <c r="N106" i="20" s="1"/>
  <c r="AC112" i="2"/>
  <c r="AC116" i="2"/>
  <c r="AC120" i="2"/>
  <c r="AC124" i="2"/>
  <c r="AC128" i="2"/>
  <c r="AC134" i="2"/>
  <c r="AC139" i="2"/>
  <c r="AC143" i="2"/>
  <c r="BK143" i="2" s="1"/>
  <c r="N141" i="20" s="1"/>
  <c r="AC147" i="2"/>
  <c r="AC151" i="2"/>
  <c r="AC197" i="2"/>
  <c r="AC199" i="2"/>
  <c r="AC204" i="2"/>
  <c r="AU128" i="13"/>
  <c r="AU120" i="13"/>
  <c r="AU150" i="13"/>
  <c r="W31" i="13"/>
  <c r="AU28" i="13"/>
  <c r="W23" i="13"/>
  <c r="AU20" i="13"/>
  <c r="AU16" i="13"/>
  <c r="W15" i="13"/>
  <c r="AU12" i="13"/>
  <c r="AU79" i="13"/>
  <c r="W78" i="13"/>
  <c r="AU75" i="13"/>
  <c r="W74" i="13"/>
  <c r="AU71" i="13"/>
  <c r="AU69" i="13"/>
  <c r="AU67" i="13"/>
  <c r="AU65" i="13"/>
  <c r="AU63" i="13"/>
  <c r="AU61" i="13"/>
  <c r="AU59" i="13"/>
  <c r="AU57" i="13"/>
  <c r="AU55" i="13"/>
  <c r="AU53" i="13"/>
  <c r="AU51" i="13"/>
  <c r="AU49" i="13"/>
  <c r="AU47" i="13"/>
  <c r="AU45" i="13"/>
  <c r="AU43" i="13"/>
  <c r="AU41" i="13"/>
  <c r="AU39" i="13"/>
  <c r="AU37" i="13"/>
  <c r="AU35" i="13"/>
  <c r="AU33" i="13"/>
  <c r="AU31" i="13"/>
  <c r="AU29" i="13"/>
  <c r="AU27" i="13"/>
  <c r="AU25" i="13"/>
  <c r="AU23" i="13"/>
  <c r="AU21" i="13"/>
  <c r="AU19" i="13"/>
  <c r="AU17" i="13"/>
  <c r="AU10" i="13"/>
  <c r="W7" i="13"/>
  <c r="AU30" i="13"/>
  <c r="AU22" i="13"/>
  <c r="AU14" i="13"/>
  <c r="AU80" i="13"/>
  <c r="W79" i="13"/>
  <c r="AU76" i="13"/>
  <c r="W75" i="13"/>
  <c r="AU72" i="13"/>
  <c r="W16" i="13"/>
  <c r="W14" i="13"/>
  <c r="W12" i="13"/>
  <c r="W10" i="13"/>
  <c r="W8" i="13"/>
  <c r="W11" i="13"/>
  <c r="AU191" i="13"/>
  <c r="AU190" i="13"/>
  <c r="AU188" i="13"/>
  <c r="AU186" i="13"/>
  <c r="AU111" i="13"/>
  <c r="AU110" i="13"/>
  <c r="AU109" i="13"/>
  <c r="AU108" i="13"/>
  <c r="AU107" i="13"/>
  <c r="AU106" i="13"/>
  <c r="AU105" i="13"/>
  <c r="AU104" i="13"/>
  <c r="AU103" i="13"/>
  <c r="AU102" i="13"/>
  <c r="AU101" i="13"/>
  <c r="AU100" i="13"/>
  <c r="AU99" i="13"/>
  <c r="AU98" i="13"/>
  <c r="AU97" i="13"/>
  <c r="AU96" i="13"/>
  <c r="AU95" i="13"/>
  <c r="AU94" i="13"/>
  <c r="AU93" i="13"/>
  <c r="AU92" i="13"/>
  <c r="AU91" i="13"/>
  <c r="AU90" i="13"/>
  <c r="AU89" i="13"/>
  <c r="AU88" i="13"/>
  <c r="AU87" i="13"/>
  <c r="AU86" i="13"/>
  <c r="AU85" i="13"/>
  <c r="AU84" i="13"/>
  <c r="AU83" i="13"/>
  <c r="AU82" i="13"/>
  <c r="AU6" i="13"/>
  <c r="AU70" i="13"/>
  <c r="AU68" i="13"/>
  <c r="AU66" i="13"/>
  <c r="AU64" i="13"/>
  <c r="AU62" i="13"/>
  <c r="AU60" i="13"/>
  <c r="AU58" i="13"/>
  <c r="AU56" i="13"/>
  <c r="AU54" i="13"/>
  <c r="AU52" i="13"/>
  <c r="AU50" i="13"/>
  <c r="AU48" i="13"/>
  <c r="AU46" i="13"/>
  <c r="AU44" i="13"/>
  <c r="AU42" i="13"/>
  <c r="AU40" i="13"/>
  <c r="AU38" i="13"/>
  <c r="BL38" i="13" s="1"/>
  <c r="BM38" i="13" s="1"/>
  <c r="AU36" i="13"/>
  <c r="AU34" i="13"/>
  <c r="AU32" i="13"/>
  <c r="AU24" i="13"/>
  <c r="AU81" i="13"/>
  <c r="W80" i="13"/>
  <c r="AU77" i="13"/>
  <c r="W76" i="13"/>
  <c r="BJ76" i="13" s="1"/>
  <c r="D74" i="22" s="1"/>
  <c r="AU73" i="13"/>
  <c r="AU15" i="13"/>
  <c r="AU13" i="13"/>
  <c r="AU11" i="13"/>
  <c r="AU9" i="13"/>
  <c r="AU7" i="13"/>
  <c r="AU114" i="13"/>
  <c r="W191" i="13"/>
  <c r="W189" i="13"/>
  <c r="W187" i="13"/>
  <c r="W185" i="13"/>
  <c r="W111" i="13"/>
  <c r="W110" i="13"/>
  <c r="W109" i="13"/>
  <c r="W108" i="13"/>
  <c r="W107" i="13"/>
  <c r="W106" i="13"/>
  <c r="W105" i="13"/>
  <c r="W104" i="13"/>
  <c r="W103" i="13"/>
  <c r="W102" i="13"/>
  <c r="BK102" i="13" s="1"/>
  <c r="P100" i="22" s="1"/>
  <c r="W101" i="13"/>
  <c r="W100" i="13"/>
  <c r="W99" i="13"/>
  <c r="W98" i="13"/>
  <c r="W97" i="13"/>
  <c r="W96" i="13"/>
  <c r="W95" i="13"/>
  <c r="W94" i="13"/>
  <c r="W93" i="13"/>
  <c r="W92" i="13"/>
  <c r="W91" i="13"/>
  <c r="W90" i="13"/>
  <c r="W89" i="13"/>
  <c r="W88" i="13"/>
  <c r="W87" i="13"/>
  <c r="W86" i="13"/>
  <c r="W85" i="13"/>
  <c r="BJ85" i="13" s="1"/>
  <c r="D83" i="22" s="1"/>
  <c r="W84" i="13"/>
  <c r="W83" i="13"/>
  <c r="W82" i="13"/>
  <c r="W6" i="13"/>
  <c r="W29" i="13"/>
  <c r="AU26" i="13"/>
  <c r="W21" i="13"/>
  <c r="AU18" i="13"/>
  <c r="W13" i="13"/>
  <c r="W81" i="13"/>
  <c r="AU78" i="13"/>
  <c r="W77" i="13"/>
  <c r="AU74" i="13"/>
  <c r="W73" i="13"/>
  <c r="W70" i="13"/>
  <c r="W68" i="13"/>
  <c r="W66" i="13"/>
  <c r="W64" i="13"/>
  <c r="W62" i="13"/>
  <c r="W60" i="13"/>
  <c r="W58" i="13"/>
  <c r="W56" i="13"/>
  <c r="W54" i="13"/>
  <c r="W52" i="13"/>
  <c r="W50" i="13"/>
  <c r="BL50" i="13" s="1"/>
  <c r="BM50" i="13" s="1"/>
  <c r="W48" i="13"/>
  <c r="W46" i="13"/>
  <c r="W44" i="13"/>
  <c r="W42" i="13"/>
  <c r="W40" i="13"/>
  <c r="W38" i="13"/>
  <c r="W36" i="13"/>
  <c r="W34" i="13"/>
  <c r="W32" i="13"/>
  <c r="W30" i="13"/>
  <c r="W28" i="13"/>
  <c r="W26" i="13"/>
  <c r="W24" i="13"/>
  <c r="W22" i="13"/>
  <c r="W20" i="13"/>
  <c r="W18" i="13"/>
  <c r="W9" i="13"/>
  <c r="BL9" i="13" s="1"/>
  <c r="BM9" i="13" s="1"/>
  <c r="AO191" i="11"/>
  <c r="AO189" i="11"/>
  <c r="AO187" i="11"/>
  <c r="AO185" i="11"/>
  <c r="AO183" i="11"/>
  <c r="AO181" i="11"/>
  <c r="AO190" i="11"/>
  <c r="AO188" i="11"/>
  <c r="AO186" i="11"/>
  <c r="AO184" i="11"/>
  <c r="AO182" i="11"/>
  <c r="AO180" i="11"/>
  <c r="AO170" i="11"/>
  <c r="AO192" i="11"/>
  <c r="AO169" i="11"/>
  <c r="AO158" i="11"/>
  <c r="AO157" i="11"/>
  <c r="AO156" i="11"/>
  <c r="AO155" i="11"/>
  <c r="AO154" i="11"/>
  <c r="AO153" i="11"/>
  <c r="AO152" i="11"/>
  <c r="AO151" i="11"/>
  <c r="AO150" i="11"/>
  <c r="AO149" i="11"/>
  <c r="AO148" i="11"/>
  <c r="AO147" i="11"/>
  <c r="AO146" i="11"/>
  <c r="AO145" i="11"/>
  <c r="AO144" i="11"/>
  <c r="AO143" i="11"/>
  <c r="AO142" i="11"/>
  <c r="AO167" i="11"/>
  <c r="BK167" i="11" s="1"/>
  <c r="N165" i="22" s="1"/>
  <c r="AO168" i="11"/>
  <c r="AO141" i="11"/>
  <c r="AO140" i="11"/>
  <c r="AO139" i="11"/>
  <c r="AO138" i="11"/>
  <c r="AO137" i="11"/>
  <c r="AO136" i="11"/>
  <c r="AO123" i="11"/>
  <c r="BK123" i="11" s="1"/>
  <c r="N121" i="22" s="1"/>
  <c r="AO121" i="11"/>
  <c r="AO119" i="11"/>
  <c r="AO76" i="11"/>
  <c r="AO74" i="11"/>
  <c r="AO72" i="11"/>
  <c r="BJ72" i="11" s="1"/>
  <c r="B70" i="22" s="1"/>
  <c r="AO70" i="11"/>
  <c r="AO34" i="11"/>
  <c r="Q29" i="11"/>
  <c r="BK29" i="11" s="1"/>
  <c r="N27" i="22" s="1"/>
  <c r="AO26" i="11"/>
  <c r="AO22" i="11"/>
  <c r="Q21" i="11"/>
  <c r="AO18" i="11"/>
  <c r="Q17" i="11"/>
  <c r="BK17" i="11" s="1"/>
  <c r="N15" i="22" s="1"/>
  <c r="AO14" i="11"/>
  <c r="Q13" i="11"/>
  <c r="BK13" i="11" s="1"/>
  <c r="N11" i="22" s="1"/>
  <c r="AO10" i="11"/>
  <c r="AO6" i="11"/>
  <c r="Q192" i="11"/>
  <c r="Q193" i="11"/>
  <c r="Q190" i="11"/>
  <c r="BK190" i="11" s="1"/>
  <c r="N188" i="22" s="1"/>
  <c r="Q188" i="11"/>
  <c r="Q186" i="11"/>
  <c r="BK186" i="11" s="1"/>
  <c r="N184" i="22" s="1"/>
  <c r="Q184" i="11"/>
  <c r="BK184" i="11" s="1"/>
  <c r="N182" i="22" s="1"/>
  <c r="Q182" i="11"/>
  <c r="BK182" i="11" s="1"/>
  <c r="N180" i="22" s="1"/>
  <c r="Q191" i="11"/>
  <c r="BK191" i="11" s="1"/>
  <c r="N189" i="22" s="1"/>
  <c r="Q189" i="11"/>
  <c r="BK189" i="11" s="1"/>
  <c r="N187" i="22" s="1"/>
  <c r="Q187" i="11"/>
  <c r="BK187" i="11" s="1"/>
  <c r="N185" i="22" s="1"/>
  <c r="Q185" i="11"/>
  <c r="Q183" i="11"/>
  <c r="Q181" i="11"/>
  <c r="BK181" i="11" s="1"/>
  <c r="N179" i="22" s="1"/>
  <c r="Q168" i="11"/>
  <c r="Q159" i="11"/>
  <c r="BK159" i="11" s="1"/>
  <c r="N157" i="22" s="1"/>
  <c r="Q158" i="11"/>
  <c r="Q157" i="11"/>
  <c r="BK157" i="11" s="1"/>
  <c r="N155" i="22" s="1"/>
  <c r="Q156" i="11"/>
  <c r="BK156" i="11" s="1"/>
  <c r="N154" i="22" s="1"/>
  <c r="Q155" i="11"/>
  <c r="BK155" i="11" s="1"/>
  <c r="N153" i="22" s="1"/>
  <c r="Q154" i="11"/>
  <c r="Q153" i="11"/>
  <c r="BK153" i="11" s="1"/>
  <c r="N151" i="22" s="1"/>
  <c r="Q152" i="11"/>
  <c r="BK152" i="11" s="1"/>
  <c r="N150" i="22" s="1"/>
  <c r="Q151" i="11"/>
  <c r="Q150" i="11"/>
  <c r="Q149" i="11"/>
  <c r="BK149" i="11" s="1"/>
  <c r="N147" i="22" s="1"/>
  <c r="Q148" i="11"/>
  <c r="BK148" i="11" s="1"/>
  <c r="N146" i="22" s="1"/>
  <c r="Q147" i="11"/>
  <c r="Q146" i="11"/>
  <c r="BK146" i="11" s="1"/>
  <c r="N144" i="22" s="1"/>
  <c r="Q145" i="11"/>
  <c r="BK145" i="11" s="1"/>
  <c r="N143" i="22" s="1"/>
  <c r="Q144" i="11"/>
  <c r="BK144" i="11" s="1"/>
  <c r="N142" i="22" s="1"/>
  <c r="Q143" i="11"/>
  <c r="Q169" i="11"/>
  <c r="Q170" i="11"/>
  <c r="Q142" i="11"/>
  <c r="Q141" i="11"/>
  <c r="BK141" i="11" s="1"/>
  <c r="N139" i="22" s="1"/>
  <c r="Q140" i="11"/>
  <c r="BK140" i="11" s="1"/>
  <c r="N138" i="22" s="1"/>
  <c r="Q139" i="11"/>
  <c r="BK139" i="11" s="1"/>
  <c r="N137" i="22" s="1"/>
  <c r="Q138" i="11"/>
  <c r="BK138" i="11" s="1"/>
  <c r="N136" i="22" s="1"/>
  <c r="Q137" i="11"/>
  <c r="BK137" i="11" s="1"/>
  <c r="N135" i="22" s="1"/>
  <c r="Q124" i="11"/>
  <c r="Q122" i="11"/>
  <c r="Q120" i="11"/>
  <c r="BK120" i="11" s="1"/>
  <c r="N118" i="22" s="1"/>
  <c r="Q118" i="11"/>
  <c r="BK118" i="11" s="1"/>
  <c r="N116" i="22" s="1"/>
  <c r="Q77" i="11"/>
  <c r="Q75" i="11"/>
  <c r="BK75" i="11" s="1"/>
  <c r="N73" i="22" s="1"/>
  <c r="Q73" i="11"/>
  <c r="BK73" i="11" s="1"/>
  <c r="N71" i="22" s="1"/>
  <c r="Q71" i="11"/>
  <c r="AO36" i="11"/>
  <c r="BK36" i="11" s="1"/>
  <c r="N34" i="22" s="1"/>
  <c r="Q31" i="11"/>
  <c r="AO28" i="11"/>
  <c r="AO23" i="11"/>
  <c r="Q22" i="11"/>
  <c r="AO19" i="11"/>
  <c r="Q18" i="11"/>
  <c r="BK18" i="11" s="1"/>
  <c r="N16" i="22" s="1"/>
  <c r="AO15" i="11"/>
  <c r="Q14" i="11"/>
  <c r="BK14" i="11" s="1"/>
  <c r="N12" i="22" s="1"/>
  <c r="AO11" i="11"/>
  <c r="Q10" i="11"/>
  <c r="BK10" i="11" s="1"/>
  <c r="N8" i="22" s="1"/>
  <c r="AO7" i="11"/>
  <c r="Q33" i="11"/>
  <c r="AO30" i="11"/>
  <c r="BL30" i="11" s="1"/>
  <c r="BM30" i="11" s="1"/>
  <c r="Q25" i="11"/>
  <c r="BK25" i="11" s="1"/>
  <c r="N23" i="22" s="1"/>
  <c r="AO24" i="11"/>
  <c r="Q23" i="11"/>
  <c r="AO20" i="11"/>
  <c r="Q19" i="11"/>
  <c r="AO16" i="11"/>
  <c r="Q15" i="11"/>
  <c r="BK15" i="11" s="1"/>
  <c r="N13" i="22" s="1"/>
  <c r="AO12" i="11"/>
  <c r="Q11" i="11"/>
  <c r="BK11" i="11" s="1"/>
  <c r="N9" i="22" s="1"/>
  <c r="AO8" i="11"/>
  <c r="Q7" i="11"/>
  <c r="BL7" i="11" s="1"/>
  <c r="BM7" i="11" s="1"/>
  <c r="Q35" i="11"/>
  <c r="AO32" i="11"/>
  <c r="Q27" i="11"/>
  <c r="Q24" i="11"/>
  <c r="BK24" i="11" s="1"/>
  <c r="N22" i="22" s="1"/>
  <c r="AO21" i="11"/>
  <c r="Q20" i="11"/>
  <c r="BK20" i="11" s="1"/>
  <c r="N18" i="22" s="1"/>
  <c r="AO17" i="11"/>
  <c r="Q16" i="11"/>
  <c r="AO13" i="11"/>
  <c r="Q12" i="11"/>
  <c r="BK12" i="11" s="1"/>
  <c r="N10" i="22" s="1"/>
  <c r="AO9" i="11"/>
  <c r="Q8" i="11"/>
  <c r="BK8" i="11" s="1"/>
  <c r="N6" i="22" s="1"/>
  <c r="Q6" i="11"/>
  <c r="AC80" i="9"/>
  <c r="AC76" i="9"/>
  <c r="AC72" i="9"/>
  <c r="BA69" i="9"/>
  <c r="AC68" i="9"/>
  <c r="BA65" i="9"/>
  <c r="AC64" i="9"/>
  <c r="BA61" i="9"/>
  <c r="AC60" i="9"/>
  <c r="E187" i="9"/>
  <c r="E185" i="9"/>
  <c r="E162" i="9"/>
  <c r="E161" i="9"/>
  <c r="E160" i="9"/>
  <c r="E159" i="9"/>
  <c r="BK159" i="9" s="1"/>
  <c r="P157" i="21" s="1"/>
  <c r="E158" i="9"/>
  <c r="BK158" i="9" s="1"/>
  <c r="P156" i="21" s="1"/>
  <c r="E157" i="9"/>
  <c r="BK157" i="9" s="1"/>
  <c r="P155" i="21" s="1"/>
  <c r="E156" i="9"/>
  <c r="E155" i="9"/>
  <c r="E154" i="9"/>
  <c r="E152" i="9"/>
  <c r="E150" i="9"/>
  <c r="E148" i="9"/>
  <c r="E153" i="9"/>
  <c r="E151" i="9"/>
  <c r="BK151" i="9" s="1"/>
  <c r="P149" i="21" s="1"/>
  <c r="E149" i="9"/>
  <c r="E147" i="9"/>
  <c r="E146" i="9"/>
  <c r="E145" i="9"/>
  <c r="E144" i="9"/>
  <c r="E143" i="9"/>
  <c r="BK143" i="9" s="1"/>
  <c r="P141" i="21" s="1"/>
  <c r="E142" i="9"/>
  <c r="BK142" i="9" s="1"/>
  <c r="P140" i="21" s="1"/>
  <c r="E141" i="9"/>
  <c r="BK141" i="9" s="1"/>
  <c r="P139" i="21" s="1"/>
  <c r="E112" i="9"/>
  <c r="E117" i="9"/>
  <c r="E115" i="9"/>
  <c r="E113" i="9"/>
  <c r="E57" i="9"/>
  <c r="E55" i="9"/>
  <c r="BK55" i="9" s="1"/>
  <c r="P53" i="21" s="1"/>
  <c r="E53" i="9"/>
  <c r="BK53" i="9" s="1"/>
  <c r="P51" i="21" s="1"/>
  <c r="E51" i="9"/>
  <c r="BK51" i="9" s="1"/>
  <c r="P49" i="21" s="1"/>
  <c r="E49" i="9"/>
  <c r="E47" i="9"/>
  <c r="E45" i="9"/>
  <c r="E43" i="9"/>
  <c r="E41" i="9"/>
  <c r="E6" i="9"/>
  <c r="BA14" i="9"/>
  <c r="AC9" i="9"/>
  <c r="BA15" i="9"/>
  <c r="AC10" i="9"/>
  <c r="BA16" i="9"/>
  <c r="AC11" i="9"/>
  <c r="BA58" i="9"/>
  <c r="E56" i="9"/>
  <c r="BK56" i="9" s="1"/>
  <c r="P54" i="21" s="1"/>
  <c r="AC53" i="9"/>
  <c r="BA50" i="9"/>
  <c r="E48" i="9"/>
  <c r="AC45" i="9"/>
  <c r="BA42" i="9"/>
  <c r="E40" i="9"/>
  <c r="AC38" i="9"/>
  <c r="E37" i="9"/>
  <c r="BA35" i="9"/>
  <c r="AC34" i="9"/>
  <c r="E33" i="9"/>
  <c r="BA31" i="9"/>
  <c r="AC30" i="9"/>
  <c r="E29" i="9"/>
  <c r="BA27" i="9"/>
  <c r="AC26" i="9"/>
  <c r="E25" i="9"/>
  <c r="BA23" i="9"/>
  <c r="AC22" i="9"/>
  <c r="E21" i="9"/>
  <c r="AC16" i="9"/>
  <c r="E11" i="9"/>
  <c r="BK11" i="9" s="1"/>
  <c r="P9" i="21" s="1"/>
  <c r="AC62" i="9"/>
  <c r="BA187" i="9"/>
  <c r="BA185" i="9"/>
  <c r="BA161" i="9"/>
  <c r="BA160" i="9"/>
  <c r="BA159" i="9"/>
  <c r="BA158" i="9"/>
  <c r="BA157" i="9"/>
  <c r="BA156" i="9"/>
  <c r="BA155" i="9"/>
  <c r="BA154" i="9"/>
  <c r="BA153" i="9"/>
  <c r="BA152" i="9"/>
  <c r="BA150" i="9"/>
  <c r="BA148" i="9"/>
  <c r="BA146" i="9"/>
  <c r="BA151" i="9"/>
  <c r="BA149" i="9"/>
  <c r="BA147" i="9"/>
  <c r="BA145" i="9"/>
  <c r="BA144" i="9"/>
  <c r="BA143" i="9"/>
  <c r="BA142" i="9"/>
  <c r="BA141" i="9"/>
  <c r="BA117" i="9"/>
  <c r="BA115" i="9"/>
  <c r="BA113" i="9"/>
  <c r="BA111" i="9"/>
  <c r="BA57" i="9"/>
  <c r="BA55" i="9"/>
  <c r="BA53" i="9"/>
  <c r="BA51" i="9"/>
  <c r="BA49" i="9"/>
  <c r="BA47" i="9"/>
  <c r="BA45" i="9"/>
  <c r="BA43" i="9"/>
  <c r="BA41" i="9"/>
  <c r="BA39" i="9"/>
  <c r="BA6" i="9"/>
  <c r="AC17" i="9"/>
  <c r="AC18" i="9"/>
  <c r="BA7" i="9"/>
  <c r="BA8" i="9"/>
  <c r="AC57" i="9"/>
  <c r="BA54" i="9"/>
  <c r="AC49" i="9"/>
  <c r="BA46" i="9"/>
  <c r="E44" i="9"/>
  <c r="AC41" i="9"/>
  <c r="E39" i="9"/>
  <c r="BK39" i="9" s="1"/>
  <c r="P37" i="21" s="1"/>
  <c r="BA37" i="9"/>
  <c r="AC36" i="9"/>
  <c r="E35" i="9"/>
  <c r="BA33" i="9"/>
  <c r="AC32" i="9"/>
  <c r="E31" i="9"/>
  <c r="BA29" i="9"/>
  <c r="AC28" i="9"/>
  <c r="E27" i="9"/>
  <c r="BK27" i="9" s="1"/>
  <c r="P25" i="21" s="1"/>
  <c r="BA25" i="9"/>
  <c r="AC24" i="9"/>
  <c r="E23" i="9"/>
  <c r="BA21" i="9"/>
  <c r="AC20" i="9"/>
  <c r="E19" i="9"/>
  <c r="BK19" i="9" s="1"/>
  <c r="P17" i="21" s="1"/>
  <c r="BA13" i="9"/>
  <c r="AC188" i="9"/>
  <c r="AC186" i="9"/>
  <c r="BK186" i="9" s="1"/>
  <c r="P184" i="21" s="1"/>
  <c r="AC162" i="9"/>
  <c r="AC161" i="9"/>
  <c r="AC160" i="9"/>
  <c r="AC159" i="9"/>
  <c r="AC158" i="9"/>
  <c r="AC157" i="9"/>
  <c r="AC156" i="9"/>
  <c r="AC155" i="9"/>
  <c r="AC154" i="9"/>
  <c r="AC153" i="9"/>
  <c r="AC151" i="9"/>
  <c r="AC149" i="9"/>
  <c r="AC147" i="9"/>
  <c r="AC152" i="9"/>
  <c r="AC150" i="9"/>
  <c r="AC148" i="9"/>
  <c r="AC146" i="9"/>
  <c r="AC145" i="9"/>
  <c r="AC144" i="9"/>
  <c r="AC143" i="9"/>
  <c r="AC142" i="9"/>
  <c r="AC141" i="9"/>
  <c r="AC111" i="9"/>
  <c r="AC118" i="9"/>
  <c r="AC116" i="9"/>
  <c r="AC114" i="9"/>
  <c r="AC112" i="9"/>
  <c r="AC58" i="9"/>
  <c r="AC56" i="9"/>
  <c r="AC54" i="9"/>
  <c r="AC52" i="9"/>
  <c r="AC50" i="9"/>
  <c r="AC48" i="9"/>
  <c r="AC46" i="9"/>
  <c r="AC44" i="9"/>
  <c r="AC42" i="9"/>
  <c r="AC40" i="9"/>
  <c r="AC6" i="9"/>
  <c r="BA12" i="9"/>
  <c r="AC7" i="9"/>
  <c r="BA56" i="9"/>
  <c r="AC51" i="9"/>
  <c r="BA48" i="9"/>
  <c r="AC43" i="9"/>
  <c r="BA40" i="9"/>
  <c r="BA38" i="9"/>
  <c r="AC37" i="9"/>
  <c r="E36" i="9"/>
  <c r="BK36" i="9" s="1"/>
  <c r="P34" i="21" s="1"/>
  <c r="BA34" i="9"/>
  <c r="AC33" i="9"/>
  <c r="E32" i="9"/>
  <c r="BK32" i="9" s="1"/>
  <c r="P30" i="21" s="1"/>
  <c r="BA30" i="9"/>
  <c r="AC29" i="9"/>
  <c r="E28" i="9"/>
  <c r="BK28" i="9" s="1"/>
  <c r="P26" i="21" s="1"/>
  <c r="BA26" i="9"/>
  <c r="AC25" i="9"/>
  <c r="E24" i="9"/>
  <c r="BK24" i="9" s="1"/>
  <c r="P22" i="21" s="1"/>
  <c r="BA22" i="9"/>
  <c r="AC21" i="9"/>
  <c r="E20" i="9"/>
  <c r="BA17" i="9"/>
  <c r="AC12" i="9"/>
  <c r="E7" i="9"/>
  <c r="E171" i="7"/>
  <c r="BK171" i="7" s="1"/>
  <c r="N169" i="21" s="1"/>
  <c r="E163" i="7"/>
  <c r="E157" i="7"/>
  <c r="E153" i="7"/>
  <c r="BK153" i="7" s="1"/>
  <c r="N151" i="21" s="1"/>
  <c r="E115" i="7"/>
  <c r="BK115" i="7" s="1"/>
  <c r="N113" i="21" s="1"/>
  <c r="E116" i="7"/>
  <c r="BK116" i="7" s="1"/>
  <c r="N114" i="21" s="1"/>
  <c r="E108" i="7"/>
  <c r="E99" i="7"/>
  <c r="BK99" i="7" s="1"/>
  <c r="N97" i="21" s="1"/>
  <c r="AC119" i="7"/>
  <c r="E114" i="7"/>
  <c r="BK114" i="7" s="1"/>
  <c r="N112" i="21" s="1"/>
  <c r="AC111" i="7"/>
  <c r="E100" i="7"/>
  <c r="BK100" i="7" s="1"/>
  <c r="N98" i="21" s="1"/>
  <c r="AC97" i="7"/>
  <c r="BA205" i="7"/>
  <c r="BA204" i="7"/>
  <c r="BA203" i="7"/>
  <c r="BA202" i="7"/>
  <c r="BA201" i="7"/>
  <c r="BA200" i="7"/>
  <c r="BA199" i="7"/>
  <c r="BA196" i="7"/>
  <c r="BA192" i="7"/>
  <c r="BA194" i="7"/>
  <c r="BA161" i="7"/>
  <c r="BA160" i="7"/>
  <c r="BA159" i="7"/>
  <c r="BA158" i="7"/>
  <c r="BA198" i="7"/>
  <c r="BA174" i="7"/>
  <c r="BA172" i="7"/>
  <c r="BA170" i="7"/>
  <c r="BA168" i="7"/>
  <c r="BA166" i="7"/>
  <c r="BA164" i="7"/>
  <c r="BA162" i="7"/>
  <c r="BA144" i="7"/>
  <c r="BA143" i="7"/>
  <c r="BA142" i="7"/>
  <c r="BA141" i="7"/>
  <c r="BA140" i="7"/>
  <c r="BA139" i="7"/>
  <c r="BA138" i="7"/>
  <c r="BA137" i="7"/>
  <c r="BA136" i="7"/>
  <c r="BA135" i="7"/>
  <c r="BA134" i="7"/>
  <c r="BA133" i="7"/>
  <c r="BA132" i="7"/>
  <c r="BA131" i="7"/>
  <c r="BA130" i="7"/>
  <c r="BA129" i="7"/>
  <c r="BA128" i="7"/>
  <c r="BA127" i="7"/>
  <c r="BA126" i="7"/>
  <c r="BA125" i="7"/>
  <c r="BA124" i="7"/>
  <c r="BA123" i="7"/>
  <c r="BA122" i="7"/>
  <c r="BA150" i="7"/>
  <c r="BA96" i="7"/>
  <c r="BA95" i="7"/>
  <c r="BA94" i="7"/>
  <c r="BA93" i="7"/>
  <c r="BA92" i="7"/>
  <c r="BA91" i="7"/>
  <c r="BA90" i="7"/>
  <c r="BA89" i="7"/>
  <c r="BA88" i="7"/>
  <c r="BA83" i="7"/>
  <c r="BA82" i="7"/>
  <c r="BA81" i="7"/>
  <c r="BA80" i="7"/>
  <c r="BA79" i="7"/>
  <c r="BA78" i="7"/>
  <c r="BA77" i="7"/>
  <c r="BA6" i="7"/>
  <c r="E86" i="7"/>
  <c r="AC104" i="7"/>
  <c r="E106" i="7"/>
  <c r="BK106" i="7" s="1"/>
  <c r="N104" i="21" s="1"/>
  <c r="BA85" i="7"/>
  <c r="AC75" i="7"/>
  <c r="BA72" i="7"/>
  <c r="E70" i="7"/>
  <c r="AC67" i="7"/>
  <c r="BA64" i="7"/>
  <c r="E62" i="7"/>
  <c r="AC59" i="7"/>
  <c r="BA56" i="7"/>
  <c r="E54" i="7"/>
  <c r="BK54" i="7" s="1"/>
  <c r="N52" i="21" s="1"/>
  <c r="AC51" i="7"/>
  <c r="BA48" i="7"/>
  <c r="E46" i="7"/>
  <c r="AC43" i="7"/>
  <c r="BA40" i="7"/>
  <c r="E38" i="7"/>
  <c r="AC35" i="7"/>
  <c r="BA32" i="7"/>
  <c r="E30" i="7"/>
  <c r="AC27" i="7"/>
  <c r="BA24" i="7"/>
  <c r="E22" i="7"/>
  <c r="AC19" i="7"/>
  <c r="BA16" i="7"/>
  <c r="E14" i="7"/>
  <c r="BK14" i="7" s="1"/>
  <c r="N12" i="21" s="1"/>
  <c r="AC11" i="7"/>
  <c r="BA8" i="7"/>
  <c r="BA75" i="7"/>
  <c r="E73" i="7"/>
  <c r="AC70" i="7"/>
  <c r="BA67" i="7"/>
  <c r="E65" i="7"/>
  <c r="BK65" i="7" s="1"/>
  <c r="N63" i="21" s="1"/>
  <c r="AC62" i="7"/>
  <c r="BA59" i="7"/>
  <c r="E57" i="7"/>
  <c r="AC54" i="7"/>
  <c r="BA51" i="7"/>
  <c r="E49" i="7"/>
  <c r="AC46" i="7"/>
  <c r="BA43" i="7"/>
  <c r="E41" i="7"/>
  <c r="BK41" i="7" s="1"/>
  <c r="N39" i="21" s="1"/>
  <c r="AC38" i="7"/>
  <c r="BA35" i="7"/>
  <c r="E33" i="7"/>
  <c r="AC30" i="7"/>
  <c r="BA27" i="7"/>
  <c r="E25" i="7"/>
  <c r="AC22" i="7"/>
  <c r="BA19" i="7"/>
  <c r="E17" i="7"/>
  <c r="BK17" i="7" s="1"/>
  <c r="N15" i="21" s="1"/>
  <c r="BA11" i="7"/>
  <c r="E9" i="7"/>
  <c r="E117" i="7"/>
  <c r="BK117" i="7" s="1"/>
  <c r="N115" i="21" s="1"/>
  <c r="E109" i="7"/>
  <c r="BK109" i="7" s="1"/>
  <c r="N107" i="21" s="1"/>
  <c r="E101" i="7"/>
  <c r="BK101" i="7" s="1"/>
  <c r="N99" i="21" s="1"/>
  <c r="E105" i="7"/>
  <c r="E102" i="7"/>
  <c r="AC205" i="7"/>
  <c r="AC204" i="7"/>
  <c r="AC203" i="7"/>
  <c r="AC202" i="7"/>
  <c r="AC201" i="7"/>
  <c r="AC200" i="7"/>
  <c r="AC199" i="7"/>
  <c r="BJ199" i="7" s="1"/>
  <c r="B197" i="21" s="1"/>
  <c r="AC195" i="7"/>
  <c r="AC197" i="7"/>
  <c r="AC193" i="7"/>
  <c r="AC161" i="7"/>
  <c r="AC160" i="7"/>
  <c r="AC159" i="7"/>
  <c r="AC158" i="7"/>
  <c r="AC173" i="7"/>
  <c r="AC171" i="7"/>
  <c r="AC169" i="7"/>
  <c r="AC167" i="7"/>
  <c r="AC165" i="7"/>
  <c r="AC163" i="7"/>
  <c r="AC145" i="7"/>
  <c r="AC144" i="7"/>
  <c r="AC143" i="7"/>
  <c r="AC142" i="7"/>
  <c r="AC141" i="7"/>
  <c r="AC140" i="7"/>
  <c r="AC139" i="7"/>
  <c r="AC138" i="7"/>
  <c r="AC137" i="7"/>
  <c r="AC136" i="7"/>
  <c r="AC135" i="7"/>
  <c r="AC134" i="7"/>
  <c r="AC133" i="7"/>
  <c r="AC132" i="7"/>
  <c r="AC131" i="7"/>
  <c r="AC130" i="7"/>
  <c r="AC129" i="7"/>
  <c r="AC128" i="7"/>
  <c r="AC127" i="7"/>
  <c r="AC126" i="7"/>
  <c r="AC125" i="7"/>
  <c r="AC124" i="7"/>
  <c r="AC123" i="7"/>
  <c r="AC122" i="7"/>
  <c r="AC151" i="7"/>
  <c r="AC96" i="7"/>
  <c r="AC95" i="7"/>
  <c r="AC94" i="7"/>
  <c r="AC93" i="7"/>
  <c r="AC92" i="7"/>
  <c r="AC91" i="7"/>
  <c r="AC90" i="7"/>
  <c r="AC89" i="7"/>
  <c r="AC88" i="7"/>
  <c r="AC84" i="7"/>
  <c r="AC83" i="7"/>
  <c r="AC82" i="7"/>
  <c r="AC81" i="7"/>
  <c r="AC80" i="7"/>
  <c r="AC79" i="7"/>
  <c r="AC78" i="7"/>
  <c r="AC77" i="7"/>
  <c r="AC6" i="7"/>
  <c r="AC85" i="7"/>
  <c r="BA87" i="7"/>
  <c r="E85" i="7"/>
  <c r="BA74" i="7"/>
  <c r="E72" i="7"/>
  <c r="AC69" i="7"/>
  <c r="BA66" i="7"/>
  <c r="E64" i="7"/>
  <c r="AC61" i="7"/>
  <c r="BA58" i="7"/>
  <c r="E56" i="7"/>
  <c r="AC53" i="7"/>
  <c r="BA50" i="7"/>
  <c r="E48" i="7"/>
  <c r="AC45" i="7"/>
  <c r="BA42" i="7"/>
  <c r="E40" i="7"/>
  <c r="BK40" i="7" s="1"/>
  <c r="N38" i="21" s="1"/>
  <c r="AC37" i="7"/>
  <c r="BA34" i="7"/>
  <c r="E32" i="7"/>
  <c r="AC29" i="7"/>
  <c r="BA26" i="7"/>
  <c r="E24" i="7"/>
  <c r="AC21" i="7"/>
  <c r="BA18" i="7"/>
  <c r="E16" i="7"/>
  <c r="BK16" i="7" s="1"/>
  <c r="N14" i="21" s="1"/>
  <c r="AC13" i="7"/>
  <c r="BA10" i="7"/>
  <c r="E8" i="7"/>
  <c r="E75" i="7"/>
  <c r="AC72" i="7"/>
  <c r="BA69" i="7"/>
  <c r="E67" i="7"/>
  <c r="AC64" i="7"/>
  <c r="BA61" i="7"/>
  <c r="E59" i="7"/>
  <c r="AC56" i="7"/>
  <c r="BA53" i="7"/>
  <c r="E51" i="7"/>
  <c r="BK51" i="7" s="1"/>
  <c r="N49" i="21" s="1"/>
  <c r="AC48" i="7"/>
  <c r="BA45" i="7"/>
  <c r="E43" i="7"/>
  <c r="BK43" i="7" s="1"/>
  <c r="N41" i="21" s="1"/>
  <c r="AC40" i="7"/>
  <c r="BA37" i="7"/>
  <c r="E35" i="7"/>
  <c r="AC32" i="7"/>
  <c r="BA29" i="7"/>
  <c r="E27" i="7"/>
  <c r="AC24" i="7"/>
  <c r="BA21" i="7"/>
  <c r="E19" i="7"/>
  <c r="AC16" i="7"/>
  <c r="BA13" i="7"/>
  <c r="AC8" i="7"/>
  <c r="E205" i="7"/>
  <c r="E204" i="7"/>
  <c r="BK204" i="7" s="1"/>
  <c r="N202" i="21" s="1"/>
  <c r="E203" i="7"/>
  <c r="BK203" i="7" s="1"/>
  <c r="N201" i="21" s="1"/>
  <c r="E202" i="7"/>
  <c r="BK202" i="7" s="1"/>
  <c r="N200" i="21" s="1"/>
  <c r="E201" i="7"/>
  <c r="BK201" i="7" s="1"/>
  <c r="N199" i="21" s="1"/>
  <c r="E194" i="7"/>
  <c r="E198" i="7"/>
  <c r="BK198" i="7" s="1"/>
  <c r="N196" i="21" s="1"/>
  <c r="E200" i="7"/>
  <c r="BK200" i="7" s="1"/>
  <c r="N198" i="21" s="1"/>
  <c r="E192" i="7"/>
  <c r="BK192" i="7" s="1"/>
  <c r="N190" i="21" s="1"/>
  <c r="E196" i="7"/>
  <c r="BK196" i="7" s="1"/>
  <c r="N194" i="21" s="1"/>
  <c r="E161" i="7"/>
  <c r="BK161" i="7" s="1"/>
  <c r="N159" i="21" s="1"/>
  <c r="E160" i="7"/>
  <c r="BK160" i="7" s="1"/>
  <c r="N158" i="21" s="1"/>
  <c r="E159" i="7"/>
  <c r="E158" i="7"/>
  <c r="BK158" i="7" s="1"/>
  <c r="N156" i="21" s="1"/>
  <c r="E174" i="7"/>
  <c r="BK174" i="7" s="1"/>
  <c r="N172" i="21" s="1"/>
  <c r="E172" i="7"/>
  <c r="E170" i="7"/>
  <c r="E168" i="7"/>
  <c r="E166" i="7"/>
  <c r="E164" i="7"/>
  <c r="BK164" i="7" s="1"/>
  <c r="N162" i="21" s="1"/>
  <c r="E162" i="7"/>
  <c r="BK162" i="7" s="1"/>
  <c r="N160" i="21" s="1"/>
  <c r="E145" i="7"/>
  <c r="BK145" i="7" s="1"/>
  <c r="N143" i="21" s="1"/>
  <c r="E144" i="7"/>
  <c r="BK144" i="7" s="1"/>
  <c r="N142" i="21" s="1"/>
  <c r="E143" i="7"/>
  <c r="E142" i="7"/>
  <c r="E141" i="7"/>
  <c r="E140" i="7"/>
  <c r="BK140" i="7" s="1"/>
  <c r="N138" i="21" s="1"/>
  <c r="E139" i="7"/>
  <c r="BK139" i="7" s="1"/>
  <c r="N137" i="21" s="1"/>
  <c r="E138" i="7"/>
  <c r="BK138" i="7" s="1"/>
  <c r="N136" i="21" s="1"/>
  <c r="E137" i="7"/>
  <c r="BK137" i="7" s="1"/>
  <c r="N135" i="21" s="1"/>
  <c r="E136" i="7"/>
  <c r="BK136" i="7" s="1"/>
  <c r="N134" i="21" s="1"/>
  <c r="E135" i="7"/>
  <c r="E134" i="7"/>
  <c r="E133" i="7"/>
  <c r="E132" i="7"/>
  <c r="BK132" i="7" s="1"/>
  <c r="N130" i="21" s="1"/>
  <c r="E131" i="7"/>
  <c r="BK131" i="7" s="1"/>
  <c r="N129" i="21" s="1"/>
  <c r="E130" i="7"/>
  <c r="BK130" i="7" s="1"/>
  <c r="N128" i="21" s="1"/>
  <c r="E129" i="7"/>
  <c r="BK129" i="7" s="1"/>
  <c r="N127" i="21" s="1"/>
  <c r="E128" i="7"/>
  <c r="BK128" i="7" s="1"/>
  <c r="N126" i="21" s="1"/>
  <c r="E127" i="7"/>
  <c r="E126" i="7"/>
  <c r="E125" i="7"/>
  <c r="E124" i="7"/>
  <c r="BK124" i="7" s="1"/>
  <c r="N122" i="21" s="1"/>
  <c r="E123" i="7"/>
  <c r="BK123" i="7" s="1"/>
  <c r="N121" i="21" s="1"/>
  <c r="E122" i="7"/>
  <c r="BK122" i="7" s="1"/>
  <c r="N120" i="21" s="1"/>
  <c r="E150" i="7"/>
  <c r="BK150" i="7" s="1"/>
  <c r="N148" i="21" s="1"/>
  <c r="E146" i="7"/>
  <c r="BK146" i="7" s="1"/>
  <c r="N144" i="21" s="1"/>
  <c r="E96" i="7"/>
  <c r="BK96" i="7" s="1"/>
  <c r="N94" i="21" s="1"/>
  <c r="E95" i="7"/>
  <c r="E94" i="7"/>
  <c r="E93" i="7"/>
  <c r="E92" i="7"/>
  <c r="BK92" i="7" s="1"/>
  <c r="N90" i="21" s="1"/>
  <c r="E91" i="7"/>
  <c r="E90" i="7"/>
  <c r="BK90" i="7" s="1"/>
  <c r="N88" i="21" s="1"/>
  <c r="E89" i="7"/>
  <c r="BK89" i="7" s="1"/>
  <c r="N87" i="21" s="1"/>
  <c r="E88" i="7"/>
  <c r="BK88" i="7" s="1"/>
  <c r="N86" i="21" s="1"/>
  <c r="E84" i="7"/>
  <c r="E83" i="7"/>
  <c r="E82" i="7"/>
  <c r="E81" i="7"/>
  <c r="BK81" i="7" s="1"/>
  <c r="N79" i="21" s="1"/>
  <c r="E80" i="7"/>
  <c r="E79" i="7"/>
  <c r="E78" i="7"/>
  <c r="E77" i="7"/>
  <c r="E6" i="7"/>
  <c r="E87" i="7"/>
  <c r="BA76" i="7"/>
  <c r="E74" i="7"/>
  <c r="BK74" i="7" s="1"/>
  <c r="N72" i="21" s="1"/>
  <c r="AC71" i="7"/>
  <c r="BA68" i="7"/>
  <c r="E66" i="7"/>
  <c r="BK66" i="7" s="1"/>
  <c r="N64" i="21" s="1"/>
  <c r="AC63" i="7"/>
  <c r="BA60" i="7"/>
  <c r="E58" i="7"/>
  <c r="AC55" i="7"/>
  <c r="BA52" i="7"/>
  <c r="E50" i="7"/>
  <c r="AC47" i="7"/>
  <c r="BA44" i="7"/>
  <c r="E42" i="7"/>
  <c r="AC39" i="7"/>
  <c r="BA36" i="7"/>
  <c r="E34" i="7"/>
  <c r="AC31" i="7"/>
  <c r="BA28" i="7"/>
  <c r="E26" i="7"/>
  <c r="AC23" i="7"/>
  <c r="BA20" i="7"/>
  <c r="E18" i="7"/>
  <c r="AC15" i="7"/>
  <c r="BA12" i="7"/>
  <c r="E10" i="7"/>
  <c r="BK10" i="7" s="1"/>
  <c r="N8" i="21" s="1"/>
  <c r="AC7" i="7"/>
  <c r="AC74" i="7"/>
  <c r="BA71" i="7"/>
  <c r="E69" i="7"/>
  <c r="AC66" i="7"/>
  <c r="BA63" i="7"/>
  <c r="E61" i="7"/>
  <c r="BK61" i="7" s="1"/>
  <c r="N59" i="21" s="1"/>
  <c r="AC58" i="7"/>
  <c r="BA55" i="7"/>
  <c r="E53" i="7"/>
  <c r="BK53" i="7" s="1"/>
  <c r="N51" i="21" s="1"/>
  <c r="AC50" i="7"/>
  <c r="BA47" i="7"/>
  <c r="E45" i="7"/>
  <c r="AC42" i="7"/>
  <c r="BA39" i="7"/>
  <c r="E37" i="7"/>
  <c r="BK37" i="7" s="1"/>
  <c r="N35" i="21" s="1"/>
  <c r="AC34" i="7"/>
  <c r="BA31" i="7"/>
  <c r="E29" i="7"/>
  <c r="BK29" i="7" s="1"/>
  <c r="N27" i="21" s="1"/>
  <c r="AC26" i="7"/>
  <c r="BA23" i="7"/>
  <c r="E21" i="7"/>
  <c r="AC18" i="7"/>
  <c r="BA15" i="7"/>
  <c r="E13" i="7"/>
  <c r="BK13" i="7" s="1"/>
  <c r="N11" i="21" s="1"/>
  <c r="AC10" i="7"/>
  <c r="BA7" i="7"/>
  <c r="E107" i="7"/>
  <c r="BK107" i="7" s="1"/>
  <c r="N105" i="21" s="1"/>
  <c r="AC86" i="7"/>
  <c r="E76" i="7"/>
  <c r="AC73" i="7"/>
  <c r="BA70" i="7"/>
  <c r="E68" i="7"/>
  <c r="AC65" i="7"/>
  <c r="BA62" i="7"/>
  <c r="E60" i="7"/>
  <c r="AC57" i="7"/>
  <c r="BA54" i="7"/>
  <c r="E52" i="7"/>
  <c r="AC49" i="7"/>
  <c r="BA46" i="7"/>
  <c r="E44" i="7"/>
  <c r="AC41" i="7"/>
  <c r="BA38" i="7"/>
  <c r="E36" i="7"/>
  <c r="AC33" i="7"/>
  <c r="BA30" i="7"/>
  <c r="E28" i="7"/>
  <c r="BK28" i="7" s="1"/>
  <c r="N26" i="21" s="1"/>
  <c r="AC25" i="7"/>
  <c r="BA22" i="7"/>
  <c r="E20" i="7"/>
  <c r="AC17" i="7"/>
  <c r="BA14" i="7"/>
  <c r="E12" i="7"/>
  <c r="AC9" i="7"/>
  <c r="AC76" i="7"/>
  <c r="BA73" i="7"/>
  <c r="E71" i="7"/>
  <c r="AC68" i="7"/>
  <c r="BA65" i="7"/>
  <c r="E63" i="7"/>
  <c r="AC60" i="7"/>
  <c r="BA57" i="7"/>
  <c r="E55" i="7"/>
  <c r="BK55" i="7" s="1"/>
  <c r="N53" i="21" s="1"/>
  <c r="AC52" i="7"/>
  <c r="BA49" i="7"/>
  <c r="E47" i="7"/>
  <c r="AC44" i="7"/>
  <c r="BA41" i="7"/>
  <c r="E39" i="7"/>
  <c r="AC36" i="7"/>
  <c r="BA33" i="7"/>
  <c r="E31" i="7"/>
  <c r="AC28" i="7"/>
  <c r="BA25" i="7"/>
  <c r="E23" i="7"/>
  <c r="AC20" i="7"/>
  <c r="BA17" i="7"/>
  <c r="E15" i="7"/>
  <c r="AC12" i="7"/>
  <c r="BA9" i="7"/>
  <c r="E7" i="7"/>
  <c r="AO38" i="5"/>
  <c r="AO30" i="5"/>
  <c r="AO76" i="5"/>
  <c r="AO68" i="5"/>
  <c r="AO60" i="5"/>
  <c r="AO52" i="5"/>
  <c r="AI190" i="5"/>
  <c r="AI188" i="5"/>
  <c r="AI186" i="5"/>
  <c r="AI191" i="5"/>
  <c r="AI187" i="5"/>
  <c r="AI189" i="5"/>
  <c r="AI185" i="5"/>
  <c r="AI184" i="5"/>
  <c r="AI182" i="5"/>
  <c r="AI180" i="5"/>
  <c r="AI178" i="5"/>
  <c r="AI176" i="5"/>
  <c r="AI174" i="5"/>
  <c r="AI172" i="5"/>
  <c r="AI170" i="5"/>
  <c r="AI168" i="5"/>
  <c r="AI166" i="5"/>
  <c r="AI165" i="5"/>
  <c r="AI111" i="5"/>
  <c r="AI109" i="5"/>
  <c r="AI107" i="5"/>
  <c r="AI105" i="5"/>
  <c r="AI103" i="5"/>
  <c r="AI101" i="5"/>
  <c r="AI99" i="5"/>
  <c r="AI97" i="5"/>
  <c r="AI95" i="5"/>
  <c r="AI93" i="5"/>
  <c r="AI91" i="5"/>
  <c r="AI155" i="5"/>
  <c r="AI147" i="5"/>
  <c r="AI139" i="5"/>
  <c r="AI131" i="5"/>
  <c r="AI123" i="5"/>
  <c r="AI115" i="5"/>
  <c r="AI110" i="5"/>
  <c r="AI108" i="5"/>
  <c r="AI106" i="5"/>
  <c r="AI151" i="5"/>
  <c r="AI119" i="5"/>
  <c r="AI159" i="5"/>
  <c r="AI127" i="5"/>
  <c r="AI102" i="5"/>
  <c r="AI98" i="5"/>
  <c r="AI94" i="5"/>
  <c r="AI90" i="5"/>
  <c r="AI143" i="5"/>
  <c r="AI104" i="5"/>
  <c r="AI100" i="5"/>
  <c r="AI96" i="5"/>
  <c r="AI92" i="5"/>
  <c r="AI88" i="5"/>
  <c r="AI84" i="5"/>
  <c r="AI80" i="5"/>
  <c r="AI76" i="5"/>
  <c r="AI74" i="5"/>
  <c r="AI72" i="5"/>
  <c r="AI70" i="5"/>
  <c r="AI68" i="5"/>
  <c r="AI66" i="5"/>
  <c r="AI64" i="5"/>
  <c r="AI62" i="5"/>
  <c r="AI60" i="5"/>
  <c r="AI58" i="5"/>
  <c r="AI56" i="5"/>
  <c r="AI54" i="5"/>
  <c r="AI52" i="5"/>
  <c r="AI50" i="5"/>
  <c r="AI135" i="5"/>
  <c r="AI49" i="5"/>
  <c r="AI48" i="5"/>
  <c r="AI41" i="5"/>
  <c r="AI44" i="5"/>
  <c r="AI75" i="5"/>
  <c r="AI71" i="5"/>
  <c r="AI67" i="5"/>
  <c r="AI63" i="5"/>
  <c r="AI59" i="5"/>
  <c r="AI55" i="5"/>
  <c r="AI51" i="5"/>
  <c r="AI47" i="5"/>
  <c r="AI46" i="5"/>
  <c r="AI40" i="5"/>
  <c r="AI38" i="5"/>
  <c r="AI36" i="5"/>
  <c r="AI34" i="5"/>
  <c r="AI32" i="5"/>
  <c r="AI30" i="5"/>
  <c r="AI45" i="5"/>
  <c r="AI78" i="5"/>
  <c r="AI73" i="5"/>
  <c r="AI69" i="5"/>
  <c r="AI65" i="5"/>
  <c r="AI61" i="5"/>
  <c r="AI57" i="5"/>
  <c r="AI53" i="5"/>
  <c r="AI43" i="5"/>
  <c r="AI42" i="5"/>
  <c r="AI39" i="5"/>
  <c r="AI37" i="5"/>
  <c r="AI35" i="5"/>
  <c r="AI33" i="5"/>
  <c r="AI31" i="5"/>
  <c r="AI29" i="5"/>
  <c r="AI27" i="5"/>
  <c r="AI25" i="5"/>
  <c r="AI6" i="5"/>
  <c r="AO70" i="5"/>
  <c r="AO62" i="5"/>
  <c r="AO54" i="5"/>
  <c r="AO48" i="5"/>
  <c r="W191" i="5"/>
  <c r="W189" i="5"/>
  <c r="W187" i="5"/>
  <c r="W185" i="5"/>
  <c r="W188" i="5"/>
  <c r="W186" i="5"/>
  <c r="W180" i="5"/>
  <c r="W176" i="5"/>
  <c r="W172" i="5"/>
  <c r="W168" i="5"/>
  <c r="W184" i="5"/>
  <c r="W182" i="5"/>
  <c r="W190" i="5"/>
  <c r="W174" i="5"/>
  <c r="W158" i="5"/>
  <c r="W154" i="5"/>
  <c r="W150" i="5"/>
  <c r="W146" i="5"/>
  <c r="W142" i="5"/>
  <c r="W138" i="5"/>
  <c r="W134" i="5"/>
  <c r="W130" i="5"/>
  <c r="W126" i="5"/>
  <c r="W122" i="5"/>
  <c r="W118" i="5"/>
  <c r="W114" i="5"/>
  <c r="W170" i="5"/>
  <c r="W152" i="5"/>
  <c r="W144" i="5"/>
  <c r="W136" i="5"/>
  <c r="W128" i="5"/>
  <c r="W120" i="5"/>
  <c r="W178" i="5"/>
  <c r="W110" i="5"/>
  <c r="W108" i="5"/>
  <c r="W106" i="5"/>
  <c r="W104" i="5"/>
  <c r="W102" i="5"/>
  <c r="W100" i="5"/>
  <c r="W98" i="5"/>
  <c r="W96" i="5"/>
  <c r="W94" i="5"/>
  <c r="W92" i="5"/>
  <c r="W90" i="5"/>
  <c r="W156" i="5"/>
  <c r="W148" i="5"/>
  <c r="W140" i="5"/>
  <c r="W132" i="5"/>
  <c r="W124" i="5"/>
  <c r="W116" i="5"/>
  <c r="W107" i="5"/>
  <c r="W103" i="5"/>
  <c r="W99" i="5"/>
  <c r="W95" i="5"/>
  <c r="W91" i="5"/>
  <c r="W87" i="5"/>
  <c r="W83" i="5"/>
  <c r="W79" i="5"/>
  <c r="W75" i="5"/>
  <c r="W73" i="5"/>
  <c r="W71" i="5"/>
  <c r="W69" i="5"/>
  <c r="W67" i="5"/>
  <c r="W65" i="5"/>
  <c r="W63" i="5"/>
  <c r="W61" i="5"/>
  <c r="W59" i="5"/>
  <c r="W57" i="5"/>
  <c r="W55" i="5"/>
  <c r="W53" i="5"/>
  <c r="W51" i="5"/>
  <c r="W49" i="5"/>
  <c r="W47" i="5"/>
  <c r="W45" i="5"/>
  <c r="W43" i="5"/>
  <c r="W41" i="5"/>
  <c r="W109" i="5"/>
  <c r="W105" i="5"/>
  <c r="W89" i="5"/>
  <c r="W76" i="5"/>
  <c r="W72" i="5"/>
  <c r="W68" i="5"/>
  <c r="W64" i="5"/>
  <c r="W60" i="5"/>
  <c r="W56" i="5"/>
  <c r="W52" i="5"/>
  <c r="W46" i="5"/>
  <c r="W40" i="5"/>
  <c r="W38" i="5"/>
  <c r="W36" i="5"/>
  <c r="W34" i="5"/>
  <c r="W32" i="5"/>
  <c r="W30" i="5"/>
  <c r="W111" i="5"/>
  <c r="W81" i="5"/>
  <c r="W77" i="5"/>
  <c r="W74" i="5"/>
  <c r="W70" i="5"/>
  <c r="W66" i="5"/>
  <c r="W50" i="5"/>
  <c r="W37" i="5"/>
  <c r="W27" i="5"/>
  <c r="W93" i="5"/>
  <c r="W44" i="5"/>
  <c r="W97" i="5"/>
  <c r="W62" i="5"/>
  <c r="W54" i="5"/>
  <c r="W42" i="5"/>
  <c r="W39" i="5"/>
  <c r="W35" i="5"/>
  <c r="W33" i="5"/>
  <c r="W29" i="5"/>
  <c r="W25" i="5"/>
  <c r="W101" i="5"/>
  <c r="W85" i="5"/>
  <c r="W48" i="5"/>
  <c r="W6" i="5"/>
  <c r="W58" i="5"/>
  <c r="W31" i="5"/>
  <c r="AU27" i="5"/>
  <c r="AI22" i="5"/>
  <c r="K19" i="5"/>
  <c r="AU16" i="5"/>
  <c r="AI14" i="5"/>
  <c r="K11" i="5"/>
  <c r="AU8" i="5"/>
  <c r="AU23" i="5"/>
  <c r="AI21" i="5"/>
  <c r="K18" i="5"/>
  <c r="BG13" i="5"/>
  <c r="W11" i="5"/>
  <c r="AI28" i="5"/>
  <c r="BG25" i="5"/>
  <c r="AU22" i="5"/>
  <c r="AI20" i="5"/>
  <c r="K17" i="5"/>
  <c r="AU14" i="5"/>
  <c r="AI12" i="5"/>
  <c r="BG23" i="5"/>
  <c r="W21" i="5"/>
  <c r="BG15" i="5"/>
  <c r="W13" i="5"/>
  <c r="BG7" i="5"/>
  <c r="AO40" i="5"/>
  <c r="AO32" i="5"/>
  <c r="AO24" i="5"/>
  <c r="AO156" i="5"/>
  <c r="AO35" i="5"/>
  <c r="AO25" i="5"/>
  <c r="AO124" i="5"/>
  <c r="AO79" i="5"/>
  <c r="K191" i="5"/>
  <c r="K189" i="5"/>
  <c r="K187" i="5"/>
  <c r="K185" i="5"/>
  <c r="K190" i="5"/>
  <c r="K186" i="5"/>
  <c r="K184" i="5"/>
  <c r="K188" i="5"/>
  <c r="K183" i="5"/>
  <c r="K181" i="5"/>
  <c r="K179" i="5"/>
  <c r="K177" i="5"/>
  <c r="K175" i="5"/>
  <c r="K173" i="5"/>
  <c r="K171" i="5"/>
  <c r="K169" i="5"/>
  <c r="K182" i="5"/>
  <c r="K110" i="5"/>
  <c r="K108" i="5"/>
  <c r="K106" i="5"/>
  <c r="K104" i="5"/>
  <c r="K102" i="5"/>
  <c r="K100" i="5"/>
  <c r="K98" i="5"/>
  <c r="K96" i="5"/>
  <c r="K94" i="5"/>
  <c r="K92" i="5"/>
  <c r="K90" i="5"/>
  <c r="K167" i="5"/>
  <c r="K158" i="5"/>
  <c r="K150" i="5"/>
  <c r="K142" i="5"/>
  <c r="K134" i="5"/>
  <c r="K126" i="5"/>
  <c r="K118" i="5"/>
  <c r="K111" i="5"/>
  <c r="K109" i="5"/>
  <c r="K107" i="5"/>
  <c r="K105" i="5"/>
  <c r="K130" i="5"/>
  <c r="K138" i="5"/>
  <c r="K101" i="5"/>
  <c r="K97" i="5"/>
  <c r="K93" i="5"/>
  <c r="K154" i="5"/>
  <c r="K122" i="5"/>
  <c r="K103" i="5"/>
  <c r="K99" i="5"/>
  <c r="K95" i="5"/>
  <c r="K91" i="5"/>
  <c r="K87" i="5"/>
  <c r="K83" i="5"/>
  <c r="K79" i="5"/>
  <c r="K75" i="5"/>
  <c r="K73" i="5"/>
  <c r="K71" i="5"/>
  <c r="K69" i="5"/>
  <c r="K67" i="5"/>
  <c r="K65" i="5"/>
  <c r="K63" i="5"/>
  <c r="K61" i="5"/>
  <c r="K59" i="5"/>
  <c r="K57" i="5"/>
  <c r="K55" i="5"/>
  <c r="K53" i="5"/>
  <c r="K51" i="5"/>
  <c r="K44" i="5"/>
  <c r="K43" i="5"/>
  <c r="K114" i="5"/>
  <c r="K74" i="5"/>
  <c r="K70" i="5"/>
  <c r="K66" i="5"/>
  <c r="K62" i="5"/>
  <c r="K58" i="5"/>
  <c r="K54" i="5"/>
  <c r="K50" i="5"/>
  <c r="K49" i="5"/>
  <c r="K42" i="5"/>
  <c r="K41" i="5"/>
  <c r="K39" i="5"/>
  <c r="K37" i="5"/>
  <c r="K35" i="5"/>
  <c r="K33" i="5"/>
  <c r="K31" i="5"/>
  <c r="K48" i="5"/>
  <c r="K47" i="5"/>
  <c r="K146" i="5"/>
  <c r="K76" i="5"/>
  <c r="K72" i="5"/>
  <c r="K68" i="5"/>
  <c r="K64" i="5"/>
  <c r="K60" i="5"/>
  <c r="K56" i="5"/>
  <c r="K52" i="5"/>
  <c r="K46" i="5"/>
  <c r="K45" i="5"/>
  <c r="K40" i="5"/>
  <c r="K38" i="5"/>
  <c r="K36" i="5"/>
  <c r="K34" i="5"/>
  <c r="K32" i="5"/>
  <c r="K30" i="5"/>
  <c r="K28" i="5"/>
  <c r="K26" i="5"/>
  <c r="K6" i="5"/>
  <c r="AI146" i="5"/>
  <c r="AU29" i="5"/>
  <c r="W24" i="5"/>
  <c r="BG18" i="5"/>
  <c r="W16" i="5"/>
  <c r="BG10" i="5"/>
  <c r="W8" i="5"/>
  <c r="W23" i="5"/>
  <c r="BG17" i="5"/>
  <c r="AU15" i="5"/>
  <c r="AI13" i="5"/>
  <c r="K10" i="5"/>
  <c r="AU7" i="5"/>
  <c r="K77" i="5"/>
  <c r="BG27" i="5"/>
  <c r="K25" i="5"/>
  <c r="W22" i="5"/>
  <c r="BG16" i="5"/>
  <c r="W14" i="5"/>
  <c r="BG8" i="5"/>
  <c r="AI23" i="5"/>
  <c r="K20" i="5"/>
  <c r="AU17" i="5"/>
  <c r="AI15" i="5"/>
  <c r="K12" i="5"/>
  <c r="AU9" i="5"/>
  <c r="AI7" i="5"/>
  <c r="AO204" i="5"/>
  <c r="AO205" i="5"/>
  <c r="AO201" i="5"/>
  <c r="AO197" i="5"/>
  <c r="AO193" i="5"/>
  <c r="AO195" i="5"/>
  <c r="AO199" i="5"/>
  <c r="AO203" i="5"/>
  <c r="AO164" i="5"/>
  <c r="AO160" i="5"/>
  <c r="AO162" i="5"/>
  <c r="AO112" i="5"/>
  <c r="AO19" i="5"/>
  <c r="AO18" i="5"/>
  <c r="AO14" i="5"/>
  <c r="AO11" i="5"/>
  <c r="AO10" i="5"/>
  <c r="AO8" i="5"/>
  <c r="AO23" i="5"/>
  <c r="AO22" i="5"/>
  <c r="AO20" i="5"/>
  <c r="AO17" i="5"/>
  <c r="AO16" i="5"/>
  <c r="AO15" i="5"/>
  <c r="AO9" i="5"/>
  <c r="AO7" i="5"/>
  <c r="AO21" i="5"/>
  <c r="AO13" i="5"/>
  <c r="AO12" i="5"/>
  <c r="AO33" i="5"/>
  <c r="AO72" i="5"/>
  <c r="AO64" i="5"/>
  <c r="AO56" i="5"/>
  <c r="AO44" i="5"/>
  <c r="AO74" i="5"/>
  <c r="AO66" i="5"/>
  <c r="AO58" i="5"/>
  <c r="AO50" i="5"/>
  <c r="W26" i="5"/>
  <c r="K23" i="5"/>
  <c r="AU20" i="5"/>
  <c r="AI18" i="5"/>
  <c r="K15" i="5"/>
  <c r="AU12" i="5"/>
  <c r="AI10" i="5"/>
  <c r="K7" i="5"/>
  <c r="K22" i="5"/>
  <c r="AU19" i="5"/>
  <c r="AI17" i="5"/>
  <c r="W15" i="5"/>
  <c r="BG9" i="5"/>
  <c r="W7" i="5"/>
  <c r="BG29" i="5"/>
  <c r="K27" i="5"/>
  <c r="AI24" i="5"/>
  <c r="K21" i="5"/>
  <c r="AU18" i="5"/>
  <c r="AI16" i="5"/>
  <c r="K13" i="5"/>
  <c r="AI8" i="5"/>
  <c r="BG19" i="5"/>
  <c r="W17" i="5"/>
  <c r="W9" i="5"/>
  <c r="AO45" i="5"/>
  <c r="AO148" i="5"/>
  <c r="AO101" i="5"/>
  <c r="AO93" i="5"/>
  <c r="AO85" i="5"/>
  <c r="AO77" i="5"/>
  <c r="AO36" i="5"/>
  <c r="AO28" i="5"/>
  <c r="AO42" i="5"/>
  <c r="AO29" i="5"/>
  <c r="K81" i="5"/>
  <c r="BG191" i="5"/>
  <c r="BG189" i="5"/>
  <c r="BG187" i="5"/>
  <c r="BG185" i="5"/>
  <c r="BG188" i="5"/>
  <c r="BG184" i="5"/>
  <c r="BG190" i="5"/>
  <c r="BG186" i="5"/>
  <c r="BG183" i="5"/>
  <c r="BG181" i="5"/>
  <c r="BG179" i="5"/>
  <c r="BG177" i="5"/>
  <c r="BG175" i="5"/>
  <c r="BG173" i="5"/>
  <c r="BG171" i="5"/>
  <c r="BG169" i="5"/>
  <c r="BG167" i="5"/>
  <c r="BG165" i="5"/>
  <c r="BG110" i="5"/>
  <c r="BG108" i="5"/>
  <c r="BG106" i="5"/>
  <c r="BG104" i="5"/>
  <c r="BG102" i="5"/>
  <c r="BG100" i="5"/>
  <c r="BG98" i="5"/>
  <c r="BG96" i="5"/>
  <c r="BG94" i="5"/>
  <c r="BG92" i="5"/>
  <c r="BG90" i="5"/>
  <c r="BG152" i="5"/>
  <c r="BG144" i="5"/>
  <c r="BG136" i="5"/>
  <c r="BG128" i="5"/>
  <c r="BG120" i="5"/>
  <c r="BG109" i="5"/>
  <c r="BG107" i="5"/>
  <c r="BG105" i="5"/>
  <c r="BG140" i="5"/>
  <c r="BG148" i="5"/>
  <c r="BG116" i="5"/>
  <c r="BG103" i="5"/>
  <c r="BG99" i="5"/>
  <c r="BG95" i="5"/>
  <c r="BG91" i="5"/>
  <c r="BG132" i="5"/>
  <c r="BG101" i="5"/>
  <c r="BG97" i="5"/>
  <c r="BG93" i="5"/>
  <c r="BG89" i="5"/>
  <c r="BG85" i="5"/>
  <c r="BG81" i="5"/>
  <c r="BG77" i="5"/>
  <c r="BG75" i="5"/>
  <c r="BG73" i="5"/>
  <c r="BG71" i="5"/>
  <c r="BG69" i="5"/>
  <c r="BG67" i="5"/>
  <c r="BG65" i="5"/>
  <c r="BG63" i="5"/>
  <c r="BG61" i="5"/>
  <c r="BG59" i="5"/>
  <c r="BG57" i="5"/>
  <c r="BG55" i="5"/>
  <c r="BG53" i="5"/>
  <c r="BG51" i="5"/>
  <c r="BG46" i="5"/>
  <c r="BG45" i="5"/>
  <c r="BG156" i="5"/>
  <c r="BG49" i="5"/>
  <c r="BG41" i="5"/>
  <c r="BG124" i="5"/>
  <c r="BG72" i="5"/>
  <c r="BG68" i="5"/>
  <c r="BG64" i="5"/>
  <c r="BG60" i="5"/>
  <c r="BG56" i="5"/>
  <c r="BG52" i="5"/>
  <c r="BG44" i="5"/>
  <c r="BG43" i="5"/>
  <c r="BG39" i="5"/>
  <c r="BG37" i="5"/>
  <c r="BG35" i="5"/>
  <c r="BG33" i="5"/>
  <c r="BG31" i="5"/>
  <c r="BG42" i="5"/>
  <c r="BG74" i="5"/>
  <c r="BG70" i="5"/>
  <c r="BG66" i="5"/>
  <c r="BG62" i="5"/>
  <c r="BG58" i="5"/>
  <c r="BG54" i="5"/>
  <c r="BG50" i="5"/>
  <c r="BG48" i="5"/>
  <c r="BG47" i="5"/>
  <c r="BG40" i="5"/>
  <c r="BG38" i="5"/>
  <c r="BG36" i="5"/>
  <c r="BG34" i="5"/>
  <c r="BG32" i="5"/>
  <c r="BG30" i="5"/>
  <c r="BG28" i="5"/>
  <c r="BG26" i="5"/>
  <c r="BG24" i="5"/>
  <c r="BG6" i="5"/>
  <c r="AO39" i="5"/>
  <c r="AO31" i="5"/>
  <c r="K89" i="5"/>
  <c r="AI83" i="5"/>
  <c r="AU190" i="5"/>
  <c r="AU188" i="5"/>
  <c r="AU186" i="5"/>
  <c r="AU189" i="5"/>
  <c r="AU185" i="5"/>
  <c r="AU184" i="5"/>
  <c r="AU187" i="5"/>
  <c r="AU183" i="5"/>
  <c r="AU191" i="5"/>
  <c r="AU181" i="5"/>
  <c r="AU177" i="5"/>
  <c r="AU173" i="5"/>
  <c r="AU169" i="5"/>
  <c r="AU179" i="5"/>
  <c r="AU171" i="5"/>
  <c r="AU159" i="5"/>
  <c r="AU155" i="5"/>
  <c r="AU151" i="5"/>
  <c r="AU147" i="5"/>
  <c r="AU143" i="5"/>
  <c r="AU139" i="5"/>
  <c r="AU135" i="5"/>
  <c r="AU131" i="5"/>
  <c r="AU127" i="5"/>
  <c r="AU123" i="5"/>
  <c r="AU119" i="5"/>
  <c r="AU115" i="5"/>
  <c r="AU175" i="5"/>
  <c r="AU157" i="5"/>
  <c r="AU149" i="5"/>
  <c r="AU141" i="5"/>
  <c r="AU133" i="5"/>
  <c r="AU125" i="5"/>
  <c r="AU117" i="5"/>
  <c r="AU167" i="5"/>
  <c r="AU109" i="5"/>
  <c r="AU107" i="5"/>
  <c r="AU105" i="5"/>
  <c r="AU103" i="5"/>
  <c r="AU101" i="5"/>
  <c r="AU99" i="5"/>
  <c r="AU97" i="5"/>
  <c r="AU95" i="5"/>
  <c r="AU93" i="5"/>
  <c r="AU91" i="5"/>
  <c r="AU153" i="5"/>
  <c r="AU145" i="5"/>
  <c r="AU137" i="5"/>
  <c r="AU129" i="5"/>
  <c r="AU121" i="5"/>
  <c r="AU104" i="5"/>
  <c r="AU100" i="5"/>
  <c r="AU96" i="5"/>
  <c r="AU92" i="5"/>
  <c r="AU88" i="5"/>
  <c r="AU84" i="5"/>
  <c r="AU80" i="5"/>
  <c r="AU76" i="5"/>
  <c r="AU74" i="5"/>
  <c r="AU72" i="5"/>
  <c r="AU70" i="5"/>
  <c r="AU68" i="5"/>
  <c r="AU66" i="5"/>
  <c r="AU64" i="5"/>
  <c r="AU62" i="5"/>
  <c r="AU60" i="5"/>
  <c r="AU58" i="5"/>
  <c r="AU56" i="5"/>
  <c r="AU54" i="5"/>
  <c r="AU52" i="5"/>
  <c r="AU50" i="5"/>
  <c r="AU48" i="5"/>
  <c r="AU46" i="5"/>
  <c r="AU44" i="5"/>
  <c r="AU42" i="5"/>
  <c r="AU106" i="5"/>
  <c r="AU110" i="5"/>
  <c r="AU94" i="5"/>
  <c r="AU78" i="5"/>
  <c r="AU73" i="5"/>
  <c r="AU69" i="5"/>
  <c r="AU65" i="5"/>
  <c r="AU61" i="5"/>
  <c r="AU57" i="5"/>
  <c r="AU53" i="5"/>
  <c r="AU43" i="5"/>
  <c r="AU39" i="5"/>
  <c r="AU37" i="5"/>
  <c r="AU35" i="5"/>
  <c r="AU33" i="5"/>
  <c r="AU31" i="5"/>
  <c r="AU102" i="5"/>
  <c r="AU86" i="5"/>
  <c r="AU75" i="5"/>
  <c r="AU63" i="5"/>
  <c r="AU59" i="5"/>
  <c r="AU38" i="5"/>
  <c r="AU30" i="5"/>
  <c r="AU26" i="5"/>
  <c r="AU24" i="5"/>
  <c r="AU98" i="5"/>
  <c r="AU82" i="5"/>
  <c r="AU49" i="5"/>
  <c r="AU41" i="5"/>
  <c r="AU71" i="5"/>
  <c r="AU67" i="5"/>
  <c r="AU55" i="5"/>
  <c r="AU51" i="5"/>
  <c r="AU47" i="5"/>
  <c r="AU40" i="5"/>
  <c r="AU36" i="5"/>
  <c r="AU34" i="5"/>
  <c r="AU28" i="5"/>
  <c r="AU108" i="5"/>
  <c r="AU90" i="5"/>
  <c r="AU45" i="5"/>
  <c r="AU6" i="5"/>
  <c r="AU32" i="5"/>
  <c r="AO27" i="5"/>
  <c r="W28" i="5"/>
  <c r="AU25" i="5"/>
  <c r="BG22" i="5"/>
  <c r="W20" i="5"/>
  <c r="BG14" i="5"/>
  <c r="W12" i="5"/>
  <c r="BG21" i="5"/>
  <c r="W19" i="5"/>
  <c r="K14" i="5"/>
  <c r="AU11" i="5"/>
  <c r="AI9" i="5"/>
  <c r="K29" i="5"/>
  <c r="AI26" i="5"/>
  <c r="BG20" i="5"/>
  <c r="W18" i="5"/>
  <c r="BG12" i="5"/>
  <c r="W10" i="5"/>
  <c r="K24" i="5"/>
  <c r="AU21" i="5"/>
  <c r="AI19" i="5"/>
  <c r="K16" i="5"/>
  <c r="AU13" i="5"/>
  <c r="AI11" i="5"/>
  <c r="K8" i="5"/>
  <c r="AO6" i="5"/>
  <c r="K55" i="1"/>
  <c r="K71" i="1"/>
  <c r="AO40" i="1"/>
  <c r="AO105" i="1"/>
  <c r="AO44" i="1"/>
  <c r="AO36" i="1"/>
  <c r="AO32" i="1"/>
  <c r="AO24" i="1"/>
  <c r="AO15" i="1"/>
  <c r="AO13" i="1"/>
  <c r="AO28" i="1"/>
  <c r="AO20" i="1"/>
  <c r="AO17" i="1"/>
  <c r="AO11" i="1"/>
  <c r="AO18" i="1"/>
  <c r="AO22" i="1"/>
  <c r="AO26" i="1"/>
  <c r="AO30" i="1"/>
  <c r="AO34" i="1"/>
  <c r="AO38" i="1"/>
  <c r="AO42" i="1"/>
  <c r="K73" i="1"/>
  <c r="K63" i="1"/>
  <c r="AC6" i="1"/>
  <c r="BA18" i="1"/>
  <c r="K26" i="1"/>
  <c r="E27" i="1"/>
  <c r="E39" i="1"/>
  <c r="BA42" i="1"/>
  <c r="AO46" i="1"/>
  <c r="AO47" i="1"/>
  <c r="AO48" i="1"/>
  <c r="AO49" i="1"/>
  <c r="AO50" i="1"/>
  <c r="AO51" i="1"/>
  <c r="AO6" i="1"/>
  <c r="K20" i="1"/>
  <c r="BA20" i="1"/>
  <c r="E21" i="1"/>
  <c r="K24" i="1"/>
  <c r="BA24" i="1"/>
  <c r="E25" i="1"/>
  <c r="K28" i="1"/>
  <c r="BA28" i="1"/>
  <c r="E29" i="1"/>
  <c r="K32" i="1"/>
  <c r="BA32" i="1"/>
  <c r="E33" i="1"/>
  <c r="BA36" i="1"/>
  <c r="E37" i="1"/>
  <c r="BA40" i="1"/>
  <c r="E41" i="1"/>
  <c r="E19" i="1"/>
  <c r="BA22" i="1"/>
  <c r="BA30" i="1"/>
  <c r="E35" i="1"/>
  <c r="BA38" i="1"/>
  <c r="AO45" i="1"/>
  <c r="P3" i="1"/>
  <c r="Q14" i="1" s="1"/>
  <c r="K8" i="1"/>
  <c r="K10" i="1"/>
  <c r="K12" i="1"/>
  <c r="K14" i="1"/>
  <c r="K16" i="1"/>
  <c r="K18" i="1"/>
  <c r="AO19" i="1"/>
  <c r="Q20" i="1"/>
  <c r="AC21" i="1"/>
  <c r="BA21" i="1"/>
  <c r="E22" i="1"/>
  <c r="AC22" i="1"/>
  <c r="AO23" i="1"/>
  <c r="AC25" i="1"/>
  <c r="BA25" i="1"/>
  <c r="E26" i="1"/>
  <c r="AC26" i="1"/>
  <c r="AO27" i="1"/>
  <c r="AC29" i="1"/>
  <c r="BA29" i="1"/>
  <c r="E30" i="1"/>
  <c r="AC30" i="1"/>
  <c r="AO31" i="1"/>
  <c r="Q32" i="1"/>
  <c r="AC33" i="1"/>
  <c r="BA33" i="1"/>
  <c r="E34" i="1"/>
  <c r="AC34" i="1"/>
  <c r="AO35" i="1"/>
  <c r="AC37" i="1"/>
  <c r="BA37" i="1"/>
  <c r="E38" i="1"/>
  <c r="AC38" i="1"/>
  <c r="AO39" i="1"/>
  <c r="AC41" i="1"/>
  <c r="BA41" i="1"/>
  <c r="E42" i="1"/>
  <c r="AC42" i="1"/>
  <c r="AO43" i="1"/>
  <c r="K66" i="1"/>
  <c r="K22" i="1"/>
  <c r="E23" i="1"/>
  <c r="BA26" i="1"/>
  <c r="K30" i="1"/>
  <c r="E31" i="1"/>
  <c r="BA34" i="1"/>
  <c r="E43" i="1"/>
  <c r="Q45" i="1"/>
  <c r="AH3" i="1"/>
  <c r="AI60" i="1" s="1"/>
  <c r="K6" i="1"/>
  <c r="K7" i="1"/>
  <c r="K9" i="1"/>
  <c r="K11" i="1"/>
  <c r="K13" i="1"/>
  <c r="K15" i="1"/>
  <c r="K17" i="1"/>
  <c r="AC19" i="1"/>
  <c r="BA19" i="1"/>
  <c r="E20" i="1"/>
  <c r="AC20" i="1"/>
  <c r="AO21" i="1"/>
  <c r="Q22" i="1"/>
  <c r="AC23" i="1"/>
  <c r="BA23" i="1"/>
  <c r="E24" i="1"/>
  <c r="AC24" i="1"/>
  <c r="AO25" i="1"/>
  <c r="AC27" i="1"/>
  <c r="BA27" i="1"/>
  <c r="E28" i="1"/>
  <c r="AC28" i="1"/>
  <c r="AO29" i="1"/>
  <c r="AC31" i="1"/>
  <c r="BA31" i="1"/>
  <c r="E32" i="1"/>
  <c r="AC32" i="1"/>
  <c r="AO33" i="1"/>
  <c r="AC35" i="1"/>
  <c r="BA35" i="1"/>
  <c r="E36" i="1"/>
  <c r="AC36" i="1"/>
  <c r="AO37" i="1"/>
  <c r="AC39" i="1"/>
  <c r="BA39" i="1"/>
  <c r="E40" i="1"/>
  <c r="AC40" i="1"/>
  <c r="AO41" i="1"/>
  <c r="AC43" i="1"/>
  <c r="BA43" i="1"/>
  <c r="E44" i="1"/>
  <c r="AC44" i="1"/>
  <c r="K58" i="1"/>
  <c r="K74" i="1"/>
  <c r="BA192" i="1"/>
  <c r="BA189" i="1"/>
  <c r="BA187" i="1"/>
  <c r="BA185" i="1"/>
  <c r="BA146" i="1"/>
  <c r="BA144" i="1"/>
  <c r="BA142" i="1"/>
  <c r="BA140" i="1"/>
  <c r="BA138" i="1"/>
  <c r="BA136" i="1"/>
  <c r="BA134" i="1"/>
  <c r="BA132" i="1"/>
  <c r="BA130" i="1"/>
  <c r="BA128" i="1"/>
  <c r="BA126" i="1"/>
  <c r="BA124" i="1"/>
  <c r="BA122" i="1"/>
  <c r="BA120" i="1"/>
  <c r="BA118" i="1"/>
  <c r="BA116" i="1"/>
  <c r="BA114" i="1"/>
  <c r="BA112" i="1"/>
  <c r="BA110" i="1"/>
  <c r="BA108" i="1"/>
  <c r="BA106" i="1"/>
  <c r="BA104" i="1"/>
  <c r="BA145" i="1"/>
  <c r="BA137" i="1"/>
  <c r="BA129" i="1"/>
  <c r="BA121" i="1"/>
  <c r="BA113" i="1"/>
  <c r="BA139" i="1"/>
  <c r="BA131" i="1"/>
  <c r="BA123" i="1"/>
  <c r="BA115" i="1"/>
  <c r="BA107" i="1"/>
  <c r="BA103" i="1"/>
  <c r="BA99" i="1"/>
  <c r="BA143" i="1"/>
  <c r="BA135" i="1"/>
  <c r="BA127" i="1"/>
  <c r="BA119" i="1"/>
  <c r="BA111" i="1"/>
  <c r="BA105" i="1"/>
  <c r="BA101" i="1"/>
  <c r="BA97" i="1"/>
  <c r="BA125" i="1"/>
  <c r="BA133" i="1"/>
  <c r="BA117" i="1"/>
  <c r="AC7" i="1"/>
  <c r="BA7" i="1"/>
  <c r="E9" i="1"/>
  <c r="E11" i="1"/>
  <c r="BA11" i="1"/>
  <c r="E12" i="1"/>
  <c r="AC12" i="1"/>
  <c r="BA12" i="1"/>
  <c r="AC14" i="1"/>
  <c r="BA14" i="1"/>
  <c r="AC15" i="1"/>
  <c r="E17" i="1"/>
  <c r="AC17" i="1"/>
  <c r="BA17" i="1"/>
  <c r="E18" i="1"/>
  <c r="AC18" i="1"/>
  <c r="AC53" i="1"/>
  <c r="E56" i="1"/>
  <c r="BA58" i="1"/>
  <c r="E64" i="1"/>
  <c r="BA74" i="1"/>
  <c r="V3" i="1"/>
  <c r="W6" i="1" s="1"/>
  <c r="AT3" i="1"/>
  <c r="K52" i="1"/>
  <c r="BA52" i="1"/>
  <c r="AC55" i="1"/>
  <c r="K57" i="1"/>
  <c r="E58" i="1"/>
  <c r="K60" i="1"/>
  <c r="BA60" i="1"/>
  <c r="AC63" i="1"/>
  <c r="K65" i="1"/>
  <c r="E66" i="1"/>
  <c r="K68" i="1"/>
  <c r="BA68" i="1"/>
  <c r="AC71" i="1"/>
  <c r="E74" i="1"/>
  <c r="K107" i="1"/>
  <c r="BA109" i="1"/>
  <c r="E8" i="1"/>
  <c r="AC8" i="1"/>
  <c r="BA8" i="1"/>
  <c r="AC9" i="1"/>
  <c r="BA9" i="1"/>
  <c r="E10" i="1"/>
  <c r="AC10" i="1"/>
  <c r="BA10" i="1"/>
  <c r="AC11" i="1"/>
  <c r="E13" i="1"/>
  <c r="AC13" i="1"/>
  <c r="BA13" i="1"/>
  <c r="E14" i="1"/>
  <c r="E15" i="1"/>
  <c r="BA15" i="1"/>
  <c r="E16" i="1"/>
  <c r="BA16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64" i="1"/>
  <c r="K162" i="1"/>
  <c r="K160" i="1"/>
  <c r="K161" i="1"/>
  <c r="K157" i="1"/>
  <c r="K153" i="1"/>
  <c r="K149" i="1"/>
  <c r="K163" i="1"/>
  <c r="K151" i="1"/>
  <c r="K159" i="1"/>
  <c r="K96" i="1"/>
  <c r="K95" i="1"/>
  <c r="K94" i="1"/>
  <c r="K155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AI180" i="1"/>
  <c r="AI49" i="1"/>
  <c r="AI45" i="1"/>
  <c r="AI41" i="1"/>
  <c r="AI39" i="1"/>
  <c r="AI37" i="1"/>
  <c r="AI35" i="1"/>
  <c r="AI33" i="1"/>
  <c r="BF3" i="1"/>
  <c r="BG13" i="1" s="1"/>
  <c r="W31" i="1"/>
  <c r="W52" i="1"/>
  <c r="K53" i="1"/>
  <c r="E54" i="1"/>
  <c r="K56" i="1"/>
  <c r="BA56" i="1"/>
  <c r="AI58" i="1"/>
  <c r="BG58" i="1"/>
  <c r="AC59" i="1"/>
  <c r="W60" i="1"/>
  <c r="K61" i="1"/>
  <c r="E62" i="1"/>
  <c r="K64" i="1"/>
  <c r="BA64" i="1"/>
  <c r="AI66" i="1"/>
  <c r="BG66" i="1"/>
  <c r="AC67" i="1"/>
  <c r="W68" i="1"/>
  <c r="K69" i="1"/>
  <c r="E70" i="1"/>
  <c r="K72" i="1"/>
  <c r="BA72" i="1"/>
  <c r="AI74" i="1"/>
  <c r="AI96" i="1"/>
  <c r="W145" i="1"/>
  <c r="E194" i="1"/>
  <c r="E191" i="1"/>
  <c r="E189" i="1"/>
  <c r="E187" i="1"/>
  <c r="E185" i="1"/>
  <c r="E192" i="1"/>
  <c r="E146" i="1"/>
  <c r="E144" i="1"/>
  <c r="E142" i="1"/>
  <c r="E140" i="1"/>
  <c r="E138" i="1"/>
  <c r="E136" i="1"/>
  <c r="E134" i="1"/>
  <c r="E132" i="1"/>
  <c r="E130" i="1"/>
  <c r="E128" i="1"/>
  <c r="E126" i="1"/>
  <c r="E124" i="1"/>
  <c r="E122" i="1"/>
  <c r="E120" i="1"/>
  <c r="E118" i="1"/>
  <c r="E116" i="1"/>
  <c r="E114" i="1"/>
  <c r="E112" i="1"/>
  <c r="E110" i="1"/>
  <c r="E108" i="1"/>
  <c r="E106" i="1"/>
  <c r="E104" i="1"/>
  <c r="E143" i="1"/>
  <c r="E135" i="1"/>
  <c r="E127" i="1"/>
  <c r="E119" i="1"/>
  <c r="E111" i="1"/>
  <c r="E145" i="1"/>
  <c r="E137" i="1"/>
  <c r="E129" i="1"/>
  <c r="E121" i="1"/>
  <c r="E113" i="1"/>
  <c r="E105" i="1"/>
  <c r="E101" i="1"/>
  <c r="E97" i="1"/>
  <c r="E141" i="1"/>
  <c r="E133" i="1"/>
  <c r="E125" i="1"/>
  <c r="E117" i="1"/>
  <c r="E109" i="1"/>
  <c r="E107" i="1"/>
  <c r="E103" i="1"/>
  <c r="E99" i="1"/>
  <c r="E147" i="1"/>
  <c r="E115" i="1"/>
  <c r="E123" i="1"/>
  <c r="E139" i="1"/>
  <c r="AC193" i="1"/>
  <c r="AC190" i="1"/>
  <c r="AC188" i="1"/>
  <c r="AC186" i="1"/>
  <c r="AC147" i="1"/>
  <c r="AC145" i="1"/>
  <c r="AC143" i="1"/>
  <c r="AC141" i="1"/>
  <c r="AC139" i="1"/>
  <c r="AC137" i="1"/>
  <c r="AC135" i="1"/>
  <c r="AC133" i="1"/>
  <c r="AC131" i="1"/>
  <c r="AC129" i="1"/>
  <c r="AC127" i="1"/>
  <c r="AC125" i="1"/>
  <c r="AC123" i="1"/>
  <c r="AC121" i="1"/>
  <c r="AC119" i="1"/>
  <c r="AC117" i="1"/>
  <c r="AC115" i="1"/>
  <c r="AC113" i="1"/>
  <c r="AC111" i="1"/>
  <c r="AC109" i="1"/>
  <c r="AC107" i="1"/>
  <c r="AC105" i="1"/>
  <c r="AC103" i="1"/>
  <c r="AC140" i="1"/>
  <c r="AC132" i="1"/>
  <c r="AC124" i="1"/>
  <c r="AC116" i="1"/>
  <c r="AC108" i="1"/>
  <c r="AC142" i="1"/>
  <c r="AC134" i="1"/>
  <c r="AC126" i="1"/>
  <c r="AC118" i="1"/>
  <c r="AC110" i="1"/>
  <c r="AC106" i="1"/>
  <c r="AC102" i="1"/>
  <c r="AC98" i="1"/>
  <c r="AC146" i="1"/>
  <c r="AC138" i="1"/>
  <c r="AC130" i="1"/>
  <c r="AC122" i="1"/>
  <c r="AC114" i="1"/>
  <c r="AC104" i="1"/>
  <c r="AC100" i="1"/>
  <c r="AC96" i="1"/>
  <c r="AC136" i="1"/>
  <c r="AC144" i="1"/>
  <c r="AC112" i="1"/>
  <c r="AC128" i="1"/>
  <c r="E7" i="1"/>
  <c r="BG52" i="1"/>
  <c r="AC61" i="1"/>
  <c r="BA66" i="1"/>
  <c r="AC69" i="1"/>
  <c r="E72" i="1"/>
  <c r="W105" i="1"/>
  <c r="AC120" i="1"/>
  <c r="Q192" i="1"/>
  <c r="Q173" i="1"/>
  <c r="Q186" i="1"/>
  <c r="Q190" i="1"/>
  <c r="Q166" i="1"/>
  <c r="Q168" i="1"/>
  <c r="Q144" i="1"/>
  <c r="Q142" i="1"/>
  <c r="Q138" i="1"/>
  <c r="Q136" i="1"/>
  <c r="Q134" i="1"/>
  <c r="Q132" i="1"/>
  <c r="Q130" i="1"/>
  <c r="Q128" i="1"/>
  <c r="Q126" i="1"/>
  <c r="Q124" i="1"/>
  <c r="Q122" i="1"/>
  <c r="Q120" i="1"/>
  <c r="Q118" i="1"/>
  <c r="Q116" i="1"/>
  <c r="Q114" i="1"/>
  <c r="Q112" i="1"/>
  <c r="Q110" i="1"/>
  <c r="Q108" i="1"/>
  <c r="Q147" i="1"/>
  <c r="Q145" i="1"/>
  <c r="Q143" i="1"/>
  <c r="Q141" i="1"/>
  <c r="Q139" i="1"/>
  <c r="Q137" i="1"/>
  <c r="Q135" i="1"/>
  <c r="Q133" i="1"/>
  <c r="Q131" i="1"/>
  <c r="Q129" i="1"/>
  <c r="Q127" i="1"/>
  <c r="Q125" i="1"/>
  <c r="Q123" i="1"/>
  <c r="Q121" i="1"/>
  <c r="Q119" i="1"/>
  <c r="Q117" i="1"/>
  <c r="Q115" i="1"/>
  <c r="Q113" i="1"/>
  <c r="Q111" i="1"/>
  <c r="Q109" i="1"/>
  <c r="Q107" i="1"/>
  <c r="Q105" i="1"/>
  <c r="Q103" i="1"/>
  <c r="Q101" i="1"/>
  <c r="Q99" i="1"/>
  <c r="Q97" i="1"/>
  <c r="Q106" i="1"/>
  <c r="Q96" i="1"/>
  <c r="Q104" i="1"/>
  <c r="AO193" i="1"/>
  <c r="AO189" i="1"/>
  <c r="AO172" i="1"/>
  <c r="AO170" i="1"/>
  <c r="AO187" i="1"/>
  <c r="AO167" i="1"/>
  <c r="AO171" i="1"/>
  <c r="AO185" i="1"/>
  <c r="AO165" i="1"/>
  <c r="AO169" i="1"/>
  <c r="AO145" i="1"/>
  <c r="AO143" i="1"/>
  <c r="AO141" i="1"/>
  <c r="AO139" i="1"/>
  <c r="AO137" i="1"/>
  <c r="AO135" i="1"/>
  <c r="AO133" i="1"/>
  <c r="AO131" i="1"/>
  <c r="AO129" i="1"/>
  <c r="AO127" i="1"/>
  <c r="AO125" i="1"/>
  <c r="AO123" i="1"/>
  <c r="AO121" i="1"/>
  <c r="AO119" i="1"/>
  <c r="AO117" i="1"/>
  <c r="AO115" i="1"/>
  <c r="AO113" i="1"/>
  <c r="AO111" i="1"/>
  <c r="AO109" i="1"/>
  <c r="AO146" i="1"/>
  <c r="AO144" i="1"/>
  <c r="AO142" i="1"/>
  <c r="AO140" i="1"/>
  <c r="AO138" i="1"/>
  <c r="AO136" i="1"/>
  <c r="AO134" i="1"/>
  <c r="AO132" i="1"/>
  <c r="AO130" i="1"/>
  <c r="AO128" i="1"/>
  <c r="AO126" i="1"/>
  <c r="AO124" i="1"/>
  <c r="AO122" i="1"/>
  <c r="AO120" i="1"/>
  <c r="AO118" i="1"/>
  <c r="AO116" i="1"/>
  <c r="AO114" i="1"/>
  <c r="AO112" i="1"/>
  <c r="AO110" i="1"/>
  <c r="AO108" i="1"/>
  <c r="AO106" i="1"/>
  <c r="AO104" i="1"/>
  <c r="AO102" i="1"/>
  <c r="AO100" i="1"/>
  <c r="AO98" i="1"/>
  <c r="AO96" i="1"/>
  <c r="AO107" i="1"/>
  <c r="AO103" i="1"/>
  <c r="AO97" i="1"/>
  <c r="AO101" i="1"/>
  <c r="BL3" i="1"/>
  <c r="BM32" i="1" s="1"/>
  <c r="K19" i="1"/>
  <c r="BG19" i="1"/>
  <c r="AI20" i="1"/>
  <c r="K21" i="1"/>
  <c r="BG21" i="1"/>
  <c r="K23" i="1"/>
  <c r="AI24" i="1"/>
  <c r="K25" i="1"/>
  <c r="BG25" i="1"/>
  <c r="K27" i="1"/>
  <c r="BG27" i="1"/>
  <c r="AI28" i="1"/>
  <c r="K29" i="1"/>
  <c r="K31" i="1"/>
  <c r="BG31" i="1"/>
  <c r="AI32" i="1"/>
  <c r="K33" i="1"/>
  <c r="BA44" i="1"/>
  <c r="E45" i="1"/>
  <c r="AC45" i="1"/>
  <c r="BA45" i="1"/>
  <c r="E46" i="1"/>
  <c r="AC46" i="1"/>
  <c r="BA46" i="1"/>
  <c r="E47" i="1"/>
  <c r="AC47" i="1"/>
  <c r="BA47" i="1"/>
  <c r="E48" i="1"/>
  <c r="AC48" i="1"/>
  <c r="BA48" i="1"/>
  <c r="E49" i="1"/>
  <c r="AC49" i="1"/>
  <c r="BA49" i="1"/>
  <c r="E50" i="1"/>
  <c r="AC50" i="1"/>
  <c r="BA50" i="1"/>
  <c r="E51" i="1"/>
  <c r="AC51" i="1"/>
  <c r="BA51" i="1"/>
  <c r="E52" i="1"/>
  <c r="K54" i="1"/>
  <c r="BA54" i="1"/>
  <c r="AC57" i="1"/>
  <c r="W58" i="1"/>
  <c r="K59" i="1"/>
  <c r="AI59" i="1"/>
  <c r="E60" i="1"/>
  <c r="K62" i="1"/>
  <c r="BA62" i="1"/>
  <c r="BG64" i="1"/>
  <c r="AC65" i="1"/>
  <c r="W66" i="1"/>
  <c r="K67" i="1"/>
  <c r="AI67" i="1"/>
  <c r="E68" i="1"/>
  <c r="K70" i="1"/>
  <c r="BA70" i="1"/>
  <c r="BG72" i="1"/>
  <c r="AC73" i="1"/>
  <c r="W74" i="1"/>
  <c r="Q75" i="1"/>
  <c r="AO75" i="1"/>
  <c r="Q76" i="1"/>
  <c r="AO76" i="1"/>
  <c r="Q77" i="1"/>
  <c r="AO77" i="1"/>
  <c r="Q78" i="1"/>
  <c r="AO78" i="1"/>
  <c r="Q79" i="1"/>
  <c r="AO79" i="1"/>
  <c r="Q80" i="1"/>
  <c r="AO80" i="1"/>
  <c r="Q81" i="1"/>
  <c r="AO81" i="1"/>
  <c r="Q82" i="1"/>
  <c r="AO82" i="1"/>
  <c r="Q83" i="1"/>
  <c r="AO83" i="1"/>
  <c r="Q84" i="1"/>
  <c r="AO84" i="1"/>
  <c r="Q85" i="1"/>
  <c r="AO85" i="1"/>
  <c r="Q86" i="1"/>
  <c r="AO86" i="1"/>
  <c r="Q87" i="1"/>
  <c r="AO87" i="1"/>
  <c r="Q88" i="1"/>
  <c r="AO88" i="1"/>
  <c r="Q89" i="1"/>
  <c r="AO89" i="1"/>
  <c r="Q90" i="1"/>
  <c r="AO90" i="1"/>
  <c r="Q91" i="1"/>
  <c r="AO91" i="1"/>
  <c r="Q92" i="1"/>
  <c r="AO92" i="1"/>
  <c r="Q93" i="1"/>
  <c r="AO93" i="1"/>
  <c r="Q94" i="1"/>
  <c r="AO94" i="1"/>
  <c r="Q95" i="1"/>
  <c r="AO95" i="1"/>
  <c r="BG101" i="1"/>
  <c r="BA141" i="1"/>
  <c r="Q52" i="1"/>
  <c r="AO53" i="1"/>
  <c r="Q54" i="1"/>
  <c r="AO55" i="1"/>
  <c r="Q56" i="1"/>
  <c r="AO57" i="1"/>
  <c r="Q58" i="1"/>
  <c r="AO59" i="1"/>
  <c r="Q60" i="1"/>
  <c r="AO61" i="1"/>
  <c r="Q62" i="1"/>
  <c r="AO63" i="1"/>
  <c r="Q64" i="1"/>
  <c r="AO65" i="1"/>
  <c r="Q66" i="1"/>
  <c r="AO67" i="1"/>
  <c r="Q68" i="1"/>
  <c r="AO69" i="1"/>
  <c r="Q70" i="1"/>
  <c r="AO71" i="1"/>
  <c r="Q72" i="1"/>
  <c r="AO73" i="1"/>
  <c r="Q74" i="1"/>
  <c r="K75" i="1"/>
  <c r="BG75" i="1"/>
  <c r="K76" i="1"/>
  <c r="AI76" i="1"/>
  <c r="BG76" i="1"/>
  <c r="K77" i="1"/>
  <c r="BG77" i="1"/>
  <c r="K78" i="1"/>
  <c r="AI78" i="1"/>
  <c r="BG78" i="1"/>
  <c r="K79" i="1"/>
  <c r="BG79" i="1"/>
  <c r="K80" i="1"/>
  <c r="AI80" i="1"/>
  <c r="BG80" i="1"/>
  <c r="K81" i="1"/>
  <c r="BG81" i="1"/>
  <c r="K82" i="1"/>
  <c r="AI82" i="1"/>
  <c r="BG82" i="1"/>
  <c r="K83" i="1"/>
  <c r="BG83" i="1"/>
  <c r="K84" i="1"/>
  <c r="AI84" i="1"/>
  <c r="BG84" i="1"/>
  <c r="K85" i="1"/>
  <c r="BG85" i="1"/>
  <c r="K86" i="1"/>
  <c r="AI86" i="1"/>
  <c r="BG86" i="1"/>
  <c r="K87" i="1"/>
  <c r="BG87" i="1"/>
  <c r="K88" i="1"/>
  <c r="AI88" i="1"/>
  <c r="BG88" i="1"/>
  <c r="K89" i="1"/>
  <c r="BG89" i="1"/>
  <c r="K90" i="1"/>
  <c r="AI90" i="1"/>
  <c r="BG90" i="1"/>
  <c r="K91" i="1"/>
  <c r="BG91" i="1"/>
  <c r="K92" i="1"/>
  <c r="AI92" i="1"/>
  <c r="BG92" i="1"/>
  <c r="K93" i="1"/>
  <c r="BG93" i="1"/>
  <c r="AO99" i="1"/>
  <c r="AI100" i="1"/>
  <c r="BG105" i="1"/>
  <c r="AO52" i="1"/>
  <c r="Q53" i="1"/>
  <c r="AO54" i="1"/>
  <c r="Q55" i="1"/>
  <c r="AO56" i="1"/>
  <c r="Q57" i="1"/>
  <c r="AO58" i="1"/>
  <c r="Q59" i="1"/>
  <c r="AO60" i="1"/>
  <c r="Q61" i="1"/>
  <c r="AO62" i="1"/>
  <c r="Q63" i="1"/>
  <c r="AO64" i="1"/>
  <c r="Q65" i="1"/>
  <c r="AO66" i="1"/>
  <c r="Q67" i="1"/>
  <c r="AO68" i="1"/>
  <c r="Q69" i="1"/>
  <c r="AO70" i="1"/>
  <c r="Q71" i="1"/>
  <c r="AO72" i="1"/>
  <c r="Q73" i="1"/>
  <c r="AO74" i="1"/>
  <c r="W76" i="1"/>
  <c r="W77" i="1"/>
  <c r="W84" i="1"/>
  <c r="W85" i="1"/>
  <c r="W92" i="1"/>
  <c r="W93" i="1"/>
  <c r="BG97" i="1"/>
  <c r="Q102" i="1"/>
  <c r="K103" i="1"/>
  <c r="AC52" i="1"/>
  <c r="E53" i="1"/>
  <c r="BA53" i="1"/>
  <c r="AC54" i="1"/>
  <c r="E55" i="1"/>
  <c r="BA55" i="1"/>
  <c r="AC56" i="1"/>
  <c r="E57" i="1"/>
  <c r="BA57" i="1"/>
  <c r="AC58" i="1"/>
  <c r="E59" i="1"/>
  <c r="BA59" i="1"/>
  <c r="AC60" i="1"/>
  <c r="E61" i="1"/>
  <c r="BA61" i="1"/>
  <c r="AC62" i="1"/>
  <c r="E63" i="1"/>
  <c r="BA63" i="1"/>
  <c r="AC64" i="1"/>
  <c r="E65" i="1"/>
  <c r="BA65" i="1"/>
  <c r="AC66" i="1"/>
  <c r="E67" i="1"/>
  <c r="BA67" i="1"/>
  <c r="AC68" i="1"/>
  <c r="E69" i="1"/>
  <c r="BA69" i="1"/>
  <c r="AC70" i="1"/>
  <c r="E71" i="1"/>
  <c r="BA71" i="1"/>
  <c r="AC72" i="1"/>
  <c r="E73" i="1"/>
  <c r="BA73" i="1"/>
  <c r="AC74" i="1"/>
  <c r="E75" i="1"/>
  <c r="AC75" i="1"/>
  <c r="BA75" i="1"/>
  <c r="E76" i="1"/>
  <c r="AC76" i="1"/>
  <c r="BA76" i="1"/>
  <c r="E77" i="1"/>
  <c r="AC77" i="1"/>
  <c r="BA77" i="1"/>
  <c r="E78" i="1"/>
  <c r="AC78" i="1"/>
  <c r="BA78" i="1"/>
  <c r="E79" i="1"/>
  <c r="AC79" i="1"/>
  <c r="BA79" i="1"/>
  <c r="E80" i="1"/>
  <c r="AC80" i="1"/>
  <c r="BA80" i="1"/>
  <c r="E81" i="1"/>
  <c r="AC81" i="1"/>
  <c r="BA81" i="1"/>
  <c r="E82" i="1"/>
  <c r="AC82" i="1"/>
  <c r="BA82" i="1"/>
  <c r="E83" i="1"/>
  <c r="AC83" i="1"/>
  <c r="BA83" i="1"/>
  <c r="E84" i="1"/>
  <c r="AC84" i="1"/>
  <c r="BA84" i="1"/>
  <c r="E85" i="1"/>
  <c r="AC85" i="1"/>
  <c r="BA85" i="1"/>
  <c r="E86" i="1"/>
  <c r="AC86" i="1"/>
  <c r="BA86" i="1"/>
  <c r="E87" i="1"/>
  <c r="AC87" i="1"/>
  <c r="BA87" i="1"/>
  <c r="E88" i="1"/>
  <c r="AC88" i="1"/>
  <c r="BA88" i="1"/>
  <c r="E89" i="1"/>
  <c r="AC89" i="1"/>
  <c r="BA89" i="1"/>
  <c r="E90" i="1"/>
  <c r="AC90" i="1"/>
  <c r="BA90" i="1"/>
  <c r="E91" i="1"/>
  <c r="AC91" i="1"/>
  <c r="BA91" i="1"/>
  <c r="E92" i="1"/>
  <c r="AC92" i="1"/>
  <c r="BA92" i="1"/>
  <c r="E93" i="1"/>
  <c r="AC93" i="1"/>
  <c r="BA93" i="1"/>
  <c r="E94" i="1"/>
  <c r="AC94" i="1"/>
  <c r="BA94" i="1"/>
  <c r="E95" i="1"/>
  <c r="AC95" i="1"/>
  <c r="BA95" i="1"/>
  <c r="E96" i="1"/>
  <c r="Q98" i="1"/>
  <c r="K99" i="1"/>
  <c r="AI104" i="1"/>
  <c r="BA96" i="1"/>
  <c r="E98" i="1"/>
  <c r="AC99" i="1"/>
  <c r="BA100" i="1"/>
  <c r="E102" i="1"/>
  <c r="W139" i="1"/>
  <c r="W148" i="1"/>
  <c r="AC97" i="1"/>
  <c r="BA98" i="1"/>
  <c r="E100" i="1"/>
  <c r="AC101" i="1"/>
  <c r="BA102" i="1"/>
  <c r="W119" i="1"/>
  <c r="W127" i="1"/>
  <c r="K97" i="1"/>
  <c r="BG99" i="1"/>
  <c r="K101" i="1"/>
  <c r="AI102" i="1"/>
  <c r="W103" i="1"/>
  <c r="BG103" i="1"/>
  <c r="K105" i="1"/>
  <c r="BG107" i="1"/>
  <c r="W125" i="1"/>
  <c r="W133" i="1"/>
  <c r="K150" i="1"/>
  <c r="BG96" i="1"/>
  <c r="AI97" i="1"/>
  <c r="K98" i="1"/>
  <c r="BG98" i="1"/>
  <c r="K100" i="1"/>
  <c r="BG100" i="1"/>
  <c r="AI101" i="1"/>
  <c r="K102" i="1"/>
  <c r="BG102" i="1"/>
  <c r="K104" i="1"/>
  <c r="BG104" i="1"/>
  <c r="AI105" i="1"/>
  <c r="K106" i="1"/>
  <c r="BG106" i="1"/>
  <c r="K108" i="1"/>
  <c r="BG108" i="1"/>
  <c r="AI109" i="1"/>
  <c r="K110" i="1"/>
  <c r="BG110" i="1"/>
  <c r="K112" i="1"/>
  <c r="BG112" i="1"/>
  <c r="AI113" i="1"/>
  <c r="K114" i="1"/>
  <c r="BG114" i="1"/>
  <c r="K116" i="1"/>
  <c r="BG116" i="1"/>
  <c r="AI117" i="1"/>
  <c r="K118" i="1"/>
  <c r="BG118" i="1"/>
  <c r="K120" i="1"/>
  <c r="BG120" i="1"/>
  <c r="AI121" i="1"/>
  <c r="K122" i="1"/>
  <c r="BG122" i="1"/>
  <c r="K124" i="1"/>
  <c r="BG124" i="1"/>
  <c r="AI125" i="1"/>
  <c r="K126" i="1"/>
  <c r="BG126" i="1"/>
  <c r="K128" i="1"/>
  <c r="BG128" i="1"/>
  <c r="AI129" i="1"/>
  <c r="K130" i="1"/>
  <c r="BG130" i="1"/>
  <c r="K132" i="1"/>
  <c r="BG132" i="1"/>
  <c r="AI133" i="1"/>
  <c r="K134" i="1"/>
  <c r="BG134" i="1"/>
  <c r="K136" i="1"/>
  <c r="BG136" i="1"/>
  <c r="AI137" i="1"/>
  <c r="K138" i="1"/>
  <c r="BG138" i="1"/>
  <c r="K140" i="1"/>
  <c r="BG140" i="1"/>
  <c r="AI141" i="1"/>
  <c r="K142" i="1"/>
  <c r="BG142" i="1"/>
  <c r="K144" i="1"/>
  <c r="BG144" i="1"/>
  <c r="AI145" i="1"/>
  <c r="K146" i="1"/>
  <c r="BG146" i="1"/>
  <c r="BG148" i="1"/>
  <c r="K154" i="1"/>
  <c r="K165" i="1"/>
  <c r="K109" i="1"/>
  <c r="BG109" i="1"/>
  <c r="AI110" i="1"/>
  <c r="K111" i="1"/>
  <c r="BG111" i="1"/>
  <c r="K113" i="1"/>
  <c r="BG113" i="1"/>
  <c r="AI114" i="1"/>
  <c r="K115" i="1"/>
  <c r="BG115" i="1"/>
  <c r="K117" i="1"/>
  <c r="BG117" i="1"/>
  <c r="AI118" i="1"/>
  <c r="K119" i="1"/>
  <c r="BG119" i="1"/>
  <c r="K121" i="1"/>
  <c r="BG121" i="1"/>
  <c r="AI122" i="1"/>
  <c r="K123" i="1"/>
  <c r="BG123" i="1"/>
  <c r="K125" i="1"/>
  <c r="BG125" i="1"/>
  <c r="AI126" i="1"/>
  <c r="K127" i="1"/>
  <c r="BG127" i="1"/>
  <c r="K129" i="1"/>
  <c r="BG129" i="1"/>
  <c r="AI130" i="1"/>
  <c r="K131" i="1"/>
  <c r="BG131" i="1"/>
  <c r="K133" i="1"/>
  <c r="BG133" i="1"/>
  <c r="AI134" i="1"/>
  <c r="K135" i="1"/>
  <c r="BG135" i="1"/>
  <c r="K137" i="1"/>
  <c r="BG137" i="1"/>
  <c r="AI138" i="1"/>
  <c r="K139" i="1"/>
  <c r="BG139" i="1"/>
  <c r="K141" i="1"/>
  <c r="BG141" i="1"/>
  <c r="AI142" i="1"/>
  <c r="K143" i="1"/>
  <c r="BG143" i="1"/>
  <c r="K145" i="1"/>
  <c r="BG145" i="1"/>
  <c r="AI146" i="1"/>
  <c r="K147" i="1"/>
  <c r="AI151" i="1"/>
  <c r="BG156" i="1"/>
  <c r="W102" i="1"/>
  <c r="W104" i="1"/>
  <c r="W118" i="1"/>
  <c r="W120" i="1"/>
  <c r="W134" i="1"/>
  <c r="W136" i="1"/>
  <c r="W150" i="1"/>
  <c r="BG152" i="1"/>
  <c r="K158" i="1"/>
  <c r="AC168" i="1"/>
  <c r="BA168" i="1"/>
  <c r="BM147" i="1"/>
  <c r="BA148" i="1"/>
  <c r="Q149" i="1"/>
  <c r="E150" i="1"/>
  <c r="AO150" i="1"/>
  <c r="AC151" i="1"/>
  <c r="BA152" i="1"/>
  <c r="Q153" i="1"/>
  <c r="E154" i="1"/>
  <c r="AO154" i="1"/>
  <c r="AC155" i="1"/>
  <c r="BM155" i="1"/>
  <c r="BA156" i="1"/>
  <c r="Q157" i="1"/>
  <c r="E158" i="1"/>
  <c r="AO158" i="1"/>
  <c r="AC159" i="1"/>
  <c r="BA160" i="1"/>
  <c r="Q161" i="1"/>
  <c r="E162" i="1"/>
  <c r="AO162" i="1"/>
  <c r="AC163" i="1"/>
  <c r="BM163" i="1"/>
  <c r="BA165" i="1"/>
  <c r="E166" i="1"/>
  <c r="K173" i="1"/>
  <c r="W147" i="1"/>
  <c r="E148" i="1"/>
  <c r="AO148" i="1"/>
  <c r="AC149" i="1"/>
  <c r="BM149" i="1"/>
  <c r="BA150" i="1"/>
  <c r="Q151" i="1"/>
  <c r="E152" i="1"/>
  <c r="AO152" i="1"/>
  <c r="AC153" i="1"/>
  <c r="BA154" i="1"/>
  <c r="Q155" i="1"/>
  <c r="E156" i="1"/>
  <c r="AO156" i="1"/>
  <c r="AC157" i="1"/>
  <c r="BM157" i="1"/>
  <c r="BA158" i="1"/>
  <c r="Q159" i="1"/>
  <c r="E160" i="1"/>
  <c r="AO160" i="1"/>
  <c r="AC161" i="1"/>
  <c r="BA162" i="1"/>
  <c r="Q163" i="1"/>
  <c r="E164" i="1"/>
  <c r="AO164" i="1"/>
  <c r="BG167" i="1"/>
  <c r="E171" i="1"/>
  <c r="AC171" i="1"/>
  <c r="K148" i="1"/>
  <c r="AI149" i="1"/>
  <c r="BG150" i="1"/>
  <c r="K152" i="1"/>
  <c r="BG154" i="1"/>
  <c r="K156" i="1"/>
  <c r="AI157" i="1"/>
  <c r="BG158" i="1"/>
  <c r="Q167" i="1"/>
  <c r="AC187" i="1"/>
  <c r="AO147" i="1"/>
  <c r="Q148" i="1"/>
  <c r="BM148" i="1"/>
  <c r="AO149" i="1"/>
  <c r="Q150" i="1"/>
  <c r="AO151" i="1"/>
  <c r="Q152" i="1"/>
  <c r="AO153" i="1"/>
  <c r="Q154" i="1"/>
  <c r="AO155" i="1"/>
  <c r="Q156" i="1"/>
  <c r="BM156" i="1"/>
  <c r="AO157" i="1"/>
  <c r="Q158" i="1"/>
  <c r="AO159" i="1"/>
  <c r="Q160" i="1"/>
  <c r="AO161" i="1"/>
  <c r="Q162" i="1"/>
  <c r="AO163" i="1"/>
  <c r="Q164" i="1"/>
  <c r="BA164" i="1"/>
  <c r="E167" i="1"/>
  <c r="AC167" i="1"/>
  <c r="AO168" i="1"/>
  <c r="K169" i="1"/>
  <c r="BA169" i="1"/>
  <c r="E170" i="1"/>
  <c r="BG171" i="1"/>
  <c r="AC172" i="1"/>
  <c r="BA172" i="1"/>
  <c r="E165" i="1"/>
  <c r="AC165" i="1"/>
  <c r="AO166" i="1"/>
  <c r="K167" i="1"/>
  <c r="BA167" i="1"/>
  <c r="E168" i="1"/>
  <c r="BG169" i="1"/>
  <c r="AC170" i="1"/>
  <c r="BA170" i="1"/>
  <c r="E173" i="1"/>
  <c r="AC173" i="1"/>
  <c r="BA173" i="1"/>
  <c r="E174" i="1"/>
  <c r="AC174" i="1"/>
  <c r="BA174" i="1"/>
  <c r="E175" i="1"/>
  <c r="AC175" i="1"/>
  <c r="BA175" i="1"/>
  <c r="E176" i="1"/>
  <c r="AC176" i="1"/>
  <c r="BA176" i="1"/>
  <c r="E177" i="1"/>
  <c r="AC177" i="1"/>
  <c r="BA177" i="1"/>
  <c r="E178" i="1"/>
  <c r="AC178" i="1"/>
  <c r="BA178" i="1"/>
  <c r="E179" i="1"/>
  <c r="AC179" i="1"/>
  <c r="BA179" i="1"/>
  <c r="E180" i="1"/>
  <c r="AC180" i="1"/>
  <c r="BA180" i="1"/>
  <c r="E181" i="1"/>
  <c r="AC181" i="1"/>
  <c r="BA181" i="1"/>
  <c r="E182" i="1"/>
  <c r="AC182" i="1"/>
  <c r="BA182" i="1"/>
  <c r="E183" i="1"/>
  <c r="AC183" i="1"/>
  <c r="BA183" i="1"/>
  <c r="E184" i="1"/>
  <c r="AC184" i="1"/>
  <c r="BA184" i="1"/>
  <c r="AO188" i="1"/>
  <c r="BG194" i="1"/>
  <c r="K195" i="1"/>
  <c r="BG195" i="1"/>
  <c r="K196" i="1"/>
  <c r="AI196" i="1"/>
  <c r="BG196" i="1"/>
  <c r="K197" i="1"/>
  <c r="BG197" i="1"/>
  <c r="K198" i="1"/>
  <c r="AI198" i="1"/>
  <c r="BG198" i="1"/>
  <c r="K199" i="1"/>
  <c r="BG199" i="1"/>
  <c r="K200" i="1"/>
  <c r="AI200" i="1"/>
  <c r="BG200" i="1"/>
  <c r="K201" i="1"/>
  <c r="BG201" i="1"/>
  <c r="K202" i="1"/>
  <c r="AI202" i="1"/>
  <c r="BG202" i="1"/>
  <c r="K203" i="1"/>
  <c r="BG203" i="1"/>
  <c r="K204" i="1"/>
  <c r="AI204" i="1"/>
  <c r="BG204" i="1"/>
  <c r="K205" i="1"/>
  <c r="BG205" i="1"/>
  <c r="BA147" i="1"/>
  <c r="AC148" i="1"/>
  <c r="E149" i="1"/>
  <c r="BA149" i="1"/>
  <c r="AC150" i="1"/>
  <c r="E151" i="1"/>
  <c r="BA151" i="1"/>
  <c r="AC152" i="1"/>
  <c r="E153" i="1"/>
  <c r="BA153" i="1"/>
  <c r="AC154" i="1"/>
  <c r="E155" i="1"/>
  <c r="BA155" i="1"/>
  <c r="AC156" i="1"/>
  <c r="E157" i="1"/>
  <c r="BA157" i="1"/>
  <c r="AC158" i="1"/>
  <c r="E159" i="1"/>
  <c r="BA159" i="1"/>
  <c r="AC160" i="1"/>
  <c r="E161" i="1"/>
  <c r="BA161" i="1"/>
  <c r="AC162" i="1"/>
  <c r="E163" i="1"/>
  <c r="BA163" i="1"/>
  <c r="AC164" i="1"/>
  <c r="Q165" i="1"/>
  <c r="BG165" i="1"/>
  <c r="AC166" i="1"/>
  <c r="BA166" i="1"/>
  <c r="BM167" i="1"/>
  <c r="AI168" i="1"/>
  <c r="E169" i="1"/>
  <c r="AC169" i="1"/>
  <c r="K171" i="1"/>
  <c r="BA171" i="1"/>
  <c r="E172" i="1"/>
  <c r="E190" i="1"/>
  <c r="W167" i="1"/>
  <c r="W169" i="1"/>
  <c r="Q185" i="1"/>
  <c r="BA186" i="1"/>
  <c r="AC189" i="1"/>
  <c r="AO190" i="1"/>
  <c r="AC192" i="1"/>
  <c r="AI173" i="1"/>
  <c r="BG173" i="1"/>
  <c r="K174" i="1"/>
  <c r="BG174" i="1"/>
  <c r="K175" i="1"/>
  <c r="AC185" i="1"/>
  <c r="AO186" i="1"/>
  <c r="E188" i="1"/>
  <c r="Q189" i="1"/>
  <c r="BA190" i="1"/>
  <c r="BG164" i="1"/>
  <c r="K166" i="1"/>
  <c r="BG166" i="1"/>
  <c r="AI167" i="1"/>
  <c r="K168" i="1"/>
  <c r="BG168" i="1"/>
  <c r="K170" i="1"/>
  <c r="BG170" i="1"/>
  <c r="AI171" i="1"/>
  <c r="K172" i="1"/>
  <c r="BG172" i="1"/>
  <c r="AO173" i="1"/>
  <c r="BM173" i="1"/>
  <c r="Q174" i="1"/>
  <c r="AO174" i="1"/>
  <c r="Q175" i="1"/>
  <c r="AO175" i="1"/>
  <c r="Q176" i="1"/>
  <c r="AO176" i="1"/>
  <c r="Q177" i="1"/>
  <c r="AO177" i="1"/>
  <c r="BM177" i="1"/>
  <c r="Q178" i="1"/>
  <c r="AO178" i="1"/>
  <c r="Q179" i="1"/>
  <c r="AO179" i="1"/>
  <c r="Q180" i="1"/>
  <c r="AO180" i="1"/>
  <c r="Q181" i="1"/>
  <c r="AO181" i="1"/>
  <c r="BM181" i="1"/>
  <c r="Q182" i="1"/>
  <c r="AO182" i="1"/>
  <c r="Q183" i="1"/>
  <c r="AO183" i="1"/>
  <c r="Q184" i="1"/>
  <c r="AO184" i="1"/>
  <c r="E186" i="1"/>
  <c r="Q187" i="1"/>
  <c r="BA188" i="1"/>
  <c r="BM189" i="1"/>
  <c r="AC191" i="1"/>
  <c r="BA191" i="1"/>
  <c r="Q193" i="1"/>
  <c r="AC194" i="1"/>
  <c r="Q191" i="1"/>
  <c r="AO191" i="1"/>
  <c r="E193" i="1"/>
  <c r="AO194" i="1"/>
  <c r="AO192" i="1"/>
  <c r="BA193" i="1"/>
  <c r="K193" i="1"/>
  <c r="BG193" i="1"/>
  <c r="AI194" i="1"/>
  <c r="BA194" i="1"/>
  <c r="E195" i="1"/>
  <c r="AC195" i="1"/>
  <c r="BA195" i="1"/>
  <c r="E196" i="1"/>
  <c r="AC196" i="1"/>
  <c r="BA196" i="1"/>
  <c r="E197" i="1"/>
  <c r="AC197" i="1"/>
  <c r="BA197" i="1"/>
  <c r="E198" i="1"/>
  <c r="AC198" i="1"/>
  <c r="BA198" i="1"/>
  <c r="E199" i="1"/>
  <c r="AC199" i="1"/>
  <c r="BA199" i="1"/>
  <c r="E200" i="1"/>
  <c r="AC200" i="1"/>
  <c r="BA200" i="1"/>
  <c r="E201" i="1"/>
  <c r="AC201" i="1"/>
  <c r="BA201" i="1"/>
  <c r="E202" i="1"/>
  <c r="AC202" i="1"/>
  <c r="BA202" i="1"/>
  <c r="E203" i="1"/>
  <c r="AC203" i="1"/>
  <c r="BA203" i="1"/>
  <c r="E204" i="1"/>
  <c r="AC204" i="1"/>
  <c r="BA204" i="1"/>
  <c r="E205" i="1"/>
  <c r="AC205" i="1"/>
  <c r="BA205" i="1"/>
  <c r="K192" i="1"/>
  <c r="BG192" i="1"/>
  <c r="K194" i="1"/>
  <c r="Q195" i="1"/>
  <c r="AO195" i="1"/>
  <c r="Q196" i="1"/>
  <c r="AO196" i="1"/>
  <c r="Q197" i="1"/>
  <c r="AO197" i="1"/>
  <c r="BM197" i="1"/>
  <c r="Q198" i="1"/>
  <c r="AO198" i="1"/>
  <c r="Q199" i="1"/>
  <c r="AO199" i="1"/>
  <c r="Q200" i="1"/>
  <c r="AO200" i="1"/>
  <c r="Q201" i="1"/>
  <c r="AO201" i="1"/>
  <c r="BM201" i="1"/>
  <c r="Q202" i="1"/>
  <c r="AO202" i="1"/>
  <c r="Q203" i="1"/>
  <c r="AO203" i="1"/>
  <c r="Q204" i="1"/>
  <c r="AO204" i="1"/>
  <c r="Q205" i="1"/>
  <c r="AO205" i="1"/>
  <c r="BM205" i="1"/>
  <c r="W193" i="1"/>
  <c r="W195" i="1"/>
  <c r="W201" i="1"/>
  <c r="W202" i="1"/>
  <c r="BK48" i="13" l="1"/>
  <c r="P46" i="22" s="1"/>
  <c r="BK54" i="13"/>
  <c r="P52" i="22" s="1"/>
  <c r="AU134" i="1"/>
  <c r="AU141" i="1"/>
  <c r="AU200" i="1"/>
  <c r="AU120" i="1"/>
  <c r="AU169" i="1"/>
  <c r="AU55" i="1"/>
  <c r="BJ168" i="11"/>
  <c r="B166" i="22" s="1"/>
  <c r="BK168" i="11"/>
  <c r="N166" i="22" s="1"/>
  <c r="BK186" i="13"/>
  <c r="P184" i="22" s="1"/>
  <c r="BK67" i="7"/>
  <c r="N65" i="21" s="1"/>
  <c r="BK74" i="13"/>
  <c r="P72" i="22" s="1"/>
  <c r="BL155" i="13"/>
  <c r="BM155" i="13" s="1"/>
  <c r="BK155" i="13"/>
  <c r="P153" i="22" s="1"/>
  <c r="BJ151" i="13"/>
  <c r="D149" i="22" s="1"/>
  <c r="BK151" i="13"/>
  <c r="P149" i="22" s="1"/>
  <c r="BK100" i="13"/>
  <c r="P98" i="22" s="1"/>
  <c r="BL120" i="13"/>
  <c r="BM120" i="13" s="1"/>
  <c r="BK120" i="13"/>
  <c r="P118" i="22" s="1"/>
  <c r="BK30" i="11"/>
  <c r="N28" i="22" s="1"/>
  <c r="BJ37" i="11"/>
  <c r="B35" i="22" s="1"/>
  <c r="BK37" i="11"/>
  <c r="N35" i="22" s="1"/>
  <c r="BL74" i="11"/>
  <c r="BM74" i="11" s="1"/>
  <c r="BK74" i="11"/>
  <c r="N72" i="22" s="1"/>
  <c r="BL35" i="14"/>
  <c r="BM35" i="14" s="1"/>
  <c r="BK35" i="14"/>
  <c r="Q33" i="22" s="1"/>
  <c r="BJ70" i="12"/>
  <c r="C68" i="22" s="1"/>
  <c r="BK70" i="12"/>
  <c r="O68" i="22" s="1"/>
  <c r="BJ102" i="12"/>
  <c r="C100" i="22" s="1"/>
  <c r="BK102" i="12"/>
  <c r="O100" i="22" s="1"/>
  <c r="BJ23" i="12"/>
  <c r="C21" i="22" s="1"/>
  <c r="BK23" i="12"/>
  <c r="O21" i="22" s="1"/>
  <c r="BJ80" i="12"/>
  <c r="C78" i="22" s="1"/>
  <c r="BK80" i="12"/>
  <c r="O78" i="22" s="1"/>
  <c r="W203" i="1"/>
  <c r="W196" i="1"/>
  <c r="W171" i="1"/>
  <c r="W155" i="1"/>
  <c r="W156" i="1"/>
  <c r="W138" i="1"/>
  <c r="W122" i="1"/>
  <c r="W106" i="1"/>
  <c r="W149" i="1"/>
  <c r="W141" i="1"/>
  <c r="W135" i="1"/>
  <c r="W97" i="1"/>
  <c r="W86" i="1"/>
  <c r="W78" i="1"/>
  <c r="BK31" i="7"/>
  <c r="N29" i="21" s="1"/>
  <c r="BK68" i="7"/>
  <c r="N66" i="21" s="1"/>
  <c r="BK50" i="7"/>
  <c r="N48" i="21" s="1"/>
  <c r="BK80" i="7"/>
  <c r="N78" i="21" s="1"/>
  <c r="BK91" i="7"/>
  <c r="N89" i="21" s="1"/>
  <c r="BK159" i="7"/>
  <c r="N157" i="21" s="1"/>
  <c r="BK19" i="7"/>
  <c r="N17" i="21" s="1"/>
  <c r="BK56" i="7"/>
  <c r="N54" i="21" s="1"/>
  <c r="BK85" i="7"/>
  <c r="N83" i="21" s="1"/>
  <c r="BK57" i="7"/>
  <c r="N55" i="21" s="1"/>
  <c r="BK30" i="7"/>
  <c r="N28" i="21" s="1"/>
  <c r="BK163" i="7"/>
  <c r="N161" i="21" s="1"/>
  <c r="BK35" i="9"/>
  <c r="P33" i="21" s="1"/>
  <c r="BK33" i="9"/>
  <c r="P31" i="21" s="1"/>
  <c r="BK48" i="9"/>
  <c r="P46" i="21" s="1"/>
  <c r="BK49" i="9"/>
  <c r="P47" i="21" s="1"/>
  <c r="BK112" i="9"/>
  <c r="P110" i="21" s="1"/>
  <c r="BK149" i="9"/>
  <c r="P147" i="21" s="1"/>
  <c r="BK156" i="9"/>
  <c r="P154" i="21" s="1"/>
  <c r="BK187" i="9"/>
  <c r="P185" i="21" s="1"/>
  <c r="BJ71" i="11"/>
  <c r="B69" i="22" s="1"/>
  <c r="BK71" i="11"/>
  <c r="N69" i="22" s="1"/>
  <c r="BK143" i="11"/>
  <c r="N141" i="22" s="1"/>
  <c r="BK151" i="11"/>
  <c r="N149" i="22" s="1"/>
  <c r="BJ95" i="13"/>
  <c r="D93" i="22" s="1"/>
  <c r="BK6" i="3"/>
  <c r="O4" i="20" s="1"/>
  <c r="BK31" i="13"/>
  <c r="P29" i="22" s="1"/>
  <c r="BK66" i="13"/>
  <c r="P64" i="22" s="1"/>
  <c r="BL79" i="13"/>
  <c r="BM79" i="13" s="1"/>
  <c r="BK79" i="13"/>
  <c r="P77" i="22" s="1"/>
  <c r="BK23" i="13"/>
  <c r="P21" i="22" s="1"/>
  <c r="BK64" i="13"/>
  <c r="P62" i="22" s="1"/>
  <c r="BK34" i="13"/>
  <c r="P32" i="22" s="1"/>
  <c r="BK40" i="13"/>
  <c r="P38" i="22" s="1"/>
  <c r="BJ21" i="13"/>
  <c r="D19" i="22" s="1"/>
  <c r="BK21" i="13"/>
  <c r="P19" i="22" s="1"/>
  <c r="BL130" i="13"/>
  <c r="BM130" i="13" s="1"/>
  <c r="BK130" i="13"/>
  <c r="P128" i="22" s="1"/>
  <c r="BJ113" i="13"/>
  <c r="D111" i="22" s="1"/>
  <c r="BK113" i="13"/>
  <c r="P111" i="22" s="1"/>
  <c r="BK200" i="13"/>
  <c r="P198" i="22" s="1"/>
  <c r="BJ109" i="13"/>
  <c r="D107" i="22" s="1"/>
  <c r="BK109" i="13"/>
  <c r="P107" i="22" s="1"/>
  <c r="BK136" i="13"/>
  <c r="P134" i="22" s="1"/>
  <c r="BK169" i="13"/>
  <c r="P167" i="22" s="1"/>
  <c r="BJ126" i="13"/>
  <c r="D124" i="22" s="1"/>
  <c r="BK180" i="13"/>
  <c r="P178" i="22" s="1"/>
  <c r="BK16" i="13"/>
  <c r="P14" i="22" s="1"/>
  <c r="BK198" i="13"/>
  <c r="P196" i="22" s="1"/>
  <c r="BK107" i="13"/>
  <c r="P105" i="22" s="1"/>
  <c r="BL141" i="13"/>
  <c r="BM141" i="13" s="1"/>
  <c r="BK141" i="13"/>
  <c r="P139" i="22" s="1"/>
  <c r="BJ63" i="11"/>
  <c r="B61" i="22" s="1"/>
  <c r="BK63" i="11"/>
  <c r="N61" i="22" s="1"/>
  <c r="BJ101" i="11"/>
  <c r="B99" i="22" s="1"/>
  <c r="BK101" i="11"/>
  <c r="N99" i="22" s="1"/>
  <c r="BJ54" i="11"/>
  <c r="B52" i="22" s="1"/>
  <c r="BK54" i="11"/>
  <c r="N52" i="22" s="1"/>
  <c r="BJ92" i="11"/>
  <c r="B90" i="22" s="1"/>
  <c r="BK92" i="11"/>
  <c r="N90" i="22" s="1"/>
  <c r="BJ202" i="11"/>
  <c r="B200" i="22" s="1"/>
  <c r="BK202" i="11"/>
  <c r="N200" i="22" s="1"/>
  <c r="BL61" i="11"/>
  <c r="BM61" i="11" s="1"/>
  <c r="BK61" i="11"/>
  <c r="N59" i="22" s="1"/>
  <c r="BJ98" i="11"/>
  <c r="B96" i="22" s="1"/>
  <c r="BK98" i="11"/>
  <c r="N96" i="22" s="1"/>
  <c r="BK136" i="11"/>
  <c r="N134" i="22" s="1"/>
  <c r="BL171" i="14"/>
  <c r="BM171" i="14" s="1"/>
  <c r="BK171" i="14"/>
  <c r="Q169" i="22" s="1"/>
  <c r="BJ205" i="12"/>
  <c r="C203" i="22" s="1"/>
  <c r="BK205" i="12"/>
  <c r="O203" i="22" s="1"/>
  <c r="BL56" i="12"/>
  <c r="BM56" i="12" s="1"/>
  <c r="BK56" i="12"/>
  <c r="O54" i="22" s="1"/>
  <c r="BJ94" i="12"/>
  <c r="C92" i="22" s="1"/>
  <c r="BK94" i="12"/>
  <c r="O92" i="22" s="1"/>
  <c r="BL50" i="12"/>
  <c r="BM50" i="12" s="1"/>
  <c r="BK50" i="12"/>
  <c r="O48" i="22" s="1"/>
  <c r="BJ55" i="12"/>
  <c r="C53" i="22" s="1"/>
  <c r="BK55" i="12"/>
  <c r="O53" i="22" s="1"/>
  <c r="BK97" i="12"/>
  <c r="O95" i="22" s="1"/>
  <c r="BJ128" i="12"/>
  <c r="C126" i="22" s="1"/>
  <c r="BK128" i="12"/>
  <c r="O126" i="22" s="1"/>
  <c r="BJ163" i="12"/>
  <c r="C161" i="22" s="1"/>
  <c r="BK163" i="12"/>
  <c r="O161" i="22" s="1"/>
  <c r="BJ26" i="12"/>
  <c r="C24" i="22" s="1"/>
  <c r="BK26" i="12"/>
  <c r="O24" i="22" s="1"/>
  <c r="BJ200" i="12"/>
  <c r="C198" i="22" s="1"/>
  <c r="BK200" i="12"/>
  <c r="O198" i="22" s="1"/>
  <c r="BJ61" i="12"/>
  <c r="C59" i="22" s="1"/>
  <c r="BK61" i="12"/>
  <c r="O59" i="22" s="1"/>
  <c r="BJ118" i="12"/>
  <c r="C116" i="22" s="1"/>
  <c r="BK118" i="12"/>
  <c r="O116" i="22" s="1"/>
  <c r="BK38" i="12"/>
  <c r="O36" i="22" s="1"/>
  <c r="BJ203" i="12"/>
  <c r="C201" i="22" s="1"/>
  <c r="BK203" i="12"/>
  <c r="O201" i="22" s="1"/>
  <c r="BL54" i="12"/>
  <c r="BM54" i="12" s="1"/>
  <c r="BK54" i="12"/>
  <c r="O52" i="22" s="1"/>
  <c r="BJ115" i="12"/>
  <c r="C113" i="22" s="1"/>
  <c r="BK115" i="12"/>
  <c r="O113" i="22" s="1"/>
  <c r="BK197" i="7"/>
  <c r="N195" i="21" s="1"/>
  <c r="BK149" i="7"/>
  <c r="N147" i="21" s="1"/>
  <c r="BK11" i="7"/>
  <c r="N9" i="21" s="1"/>
  <c r="BK52" i="9"/>
  <c r="P50" i="21" s="1"/>
  <c r="BK60" i="9"/>
  <c r="P58" i="21" s="1"/>
  <c r="BK75" i="9"/>
  <c r="P73" i="21" s="1"/>
  <c r="BK92" i="9"/>
  <c r="P90" i="21" s="1"/>
  <c r="BK59" i="9"/>
  <c r="P57" i="21" s="1"/>
  <c r="BK64" i="9"/>
  <c r="P62" i="21" s="1"/>
  <c r="BK15" i="9"/>
  <c r="P13" i="21" s="1"/>
  <c r="BK91" i="9"/>
  <c r="P89" i="21" s="1"/>
  <c r="BJ123" i="9"/>
  <c r="D121" i="21" s="1"/>
  <c r="BK123" i="9"/>
  <c r="P121" i="21" s="1"/>
  <c r="BJ89" i="9"/>
  <c r="D87" i="21" s="1"/>
  <c r="BK89" i="9"/>
  <c r="P87" i="21" s="1"/>
  <c r="BK184" i="9"/>
  <c r="P182" i="21" s="1"/>
  <c r="BJ16" i="10"/>
  <c r="E14" i="21" s="1"/>
  <c r="BJ96" i="10"/>
  <c r="E94" i="21" s="1"/>
  <c r="BJ120" i="10"/>
  <c r="E118" i="21" s="1"/>
  <c r="BJ110" i="10"/>
  <c r="E108" i="21" s="1"/>
  <c r="BL82" i="10"/>
  <c r="BM82" i="10" s="1"/>
  <c r="BJ169" i="10"/>
  <c r="E167" i="21" s="1"/>
  <c r="BK55" i="10"/>
  <c r="Q53" i="21" s="1"/>
  <c r="BK56" i="10"/>
  <c r="Q54" i="21" s="1"/>
  <c r="BK109" i="10"/>
  <c r="Q107" i="21" s="1"/>
  <c r="BJ132" i="10"/>
  <c r="E130" i="21" s="1"/>
  <c r="BK132" i="10"/>
  <c r="Q130" i="21" s="1"/>
  <c r="BK39" i="10"/>
  <c r="Q37" i="21" s="1"/>
  <c r="BL168" i="10"/>
  <c r="BM168" i="10" s="1"/>
  <c r="BK168" i="10"/>
  <c r="Q166" i="21" s="1"/>
  <c r="BK107" i="10"/>
  <c r="Q105" i="21" s="1"/>
  <c r="BL123" i="10"/>
  <c r="BM123" i="10" s="1"/>
  <c r="BK123" i="10"/>
  <c r="Q121" i="21" s="1"/>
  <c r="BL155" i="10"/>
  <c r="BM155" i="10" s="1"/>
  <c r="BK155" i="10"/>
  <c r="Q153" i="21" s="1"/>
  <c r="BK53" i="10"/>
  <c r="Q51" i="21" s="1"/>
  <c r="BK70" i="10"/>
  <c r="Q68" i="21" s="1"/>
  <c r="BL102" i="10"/>
  <c r="BM102" i="10" s="1"/>
  <c r="BK102" i="10"/>
  <c r="Q100" i="21" s="1"/>
  <c r="BJ174" i="11"/>
  <c r="B172" i="22" s="1"/>
  <c r="BJ97" i="2"/>
  <c r="B95" i="20" s="1"/>
  <c r="BL74" i="14"/>
  <c r="BM74" i="14" s="1"/>
  <c r="BJ94" i="2"/>
  <c r="B92" i="20" s="1"/>
  <c r="BL26" i="12"/>
  <c r="BM26" i="12" s="1"/>
  <c r="BL92" i="12"/>
  <c r="BM92" i="12" s="1"/>
  <c r="BK155" i="14"/>
  <c r="Q153" i="22" s="1"/>
  <c r="BK73" i="14"/>
  <c r="Q71" i="22" s="1"/>
  <c r="BK177" i="14"/>
  <c r="Q175" i="22" s="1"/>
  <c r="BK88" i="14"/>
  <c r="Q86" i="22" s="1"/>
  <c r="BK24" i="14"/>
  <c r="Q22" i="22" s="1"/>
  <c r="BK167" i="14"/>
  <c r="Q165" i="22" s="1"/>
  <c r="BK79" i="14"/>
  <c r="Q77" i="22" s="1"/>
  <c r="BK129" i="14"/>
  <c r="Q127" i="22" s="1"/>
  <c r="BK140" i="14"/>
  <c r="Q138" i="22" s="1"/>
  <c r="BK86" i="14"/>
  <c r="Q84" i="22" s="1"/>
  <c r="BK22" i="14"/>
  <c r="Q20" i="22" s="1"/>
  <c r="BK85" i="14"/>
  <c r="Q83" i="22" s="1"/>
  <c r="BK21" i="14"/>
  <c r="Q19" i="22" s="1"/>
  <c r="BK15" i="14"/>
  <c r="Q13" i="22" s="1"/>
  <c r="BK116" i="14"/>
  <c r="Q114" i="22" s="1"/>
  <c r="BK52" i="14"/>
  <c r="Q50" i="22" s="1"/>
  <c r="BK195" i="14"/>
  <c r="Q193" i="22" s="1"/>
  <c r="BK114" i="14"/>
  <c r="Q112" i="22" s="1"/>
  <c r="BK50" i="14"/>
  <c r="Q48" i="22" s="1"/>
  <c r="BK12" i="8"/>
  <c r="O10" i="21" s="1"/>
  <c r="BK174" i="11"/>
  <c r="N172" i="22" s="1"/>
  <c r="BK150" i="12"/>
  <c r="O148" i="22" s="1"/>
  <c r="BJ137" i="13"/>
  <c r="D135" i="22" s="1"/>
  <c r="BK137" i="13"/>
  <c r="P135" i="22" s="1"/>
  <c r="BJ147" i="13"/>
  <c r="D145" i="22" s="1"/>
  <c r="BK147" i="13"/>
  <c r="P145" i="22" s="1"/>
  <c r="BL125" i="13"/>
  <c r="BM125" i="13" s="1"/>
  <c r="BK125" i="13"/>
  <c r="P123" i="22" s="1"/>
  <c r="BL159" i="13"/>
  <c r="BM159" i="13" s="1"/>
  <c r="BK159" i="13"/>
  <c r="P157" i="22" s="1"/>
  <c r="BJ177" i="13"/>
  <c r="D175" i="22" s="1"/>
  <c r="BK177" i="13"/>
  <c r="P175" i="22" s="1"/>
  <c r="BK96" i="13"/>
  <c r="P94" i="22" s="1"/>
  <c r="BK25" i="13"/>
  <c r="P23" i="22" s="1"/>
  <c r="BJ194" i="13"/>
  <c r="D192" i="22" s="1"/>
  <c r="BK194" i="13"/>
  <c r="P192" i="22" s="1"/>
  <c r="BJ129" i="13"/>
  <c r="D127" i="22" s="1"/>
  <c r="BK129" i="13"/>
  <c r="P127" i="22" s="1"/>
  <c r="BJ96" i="11"/>
  <c r="B94" i="22" s="1"/>
  <c r="BK96" i="11"/>
  <c r="N94" i="22" s="1"/>
  <c r="BJ133" i="11"/>
  <c r="B131" i="22" s="1"/>
  <c r="BK133" i="11"/>
  <c r="N131" i="22" s="1"/>
  <c r="BJ28" i="11"/>
  <c r="B26" i="22" s="1"/>
  <c r="BK28" i="11"/>
  <c r="N26" i="22" s="1"/>
  <c r="BJ64" i="11"/>
  <c r="B62" i="22" s="1"/>
  <c r="BK64" i="11"/>
  <c r="N62" i="22" s="1"/>
  <c r="BJ103" i="11"/>
  <c r="B101" i="22" s="1"/>
  <c r="BK103" i="11"/>
  <c r="N101" i="22" s="1"/>
  <c r="BJ171" i="11"/>
  <c r="B169" i="22" s="1"/>
  <c r="BK171" i="11"/>
  <c r="N169" i="22" s="1"/>
  <c r="BL8" i="14"/>
  <c r="BM8" i="14" s="1"/>
  <c r="BK8" i="14"/>
  <c r="Q6" i="22" s="1"/>
  <c r="BL75" i="14"/>
  <c r="BM75" i="14" s="1"/>
  <c r="BK75" i="14"/>
  <c r="Q73" i="22" s="1"/>
  <c r="BJ164" i="12"/>
  <c r="C162" i="22" s="1"/>
  <c r="BK164" i="12"/>
  <c r="O162" i="22" s="1"/>
  <c r="BJ188" i="12"/>
  <c r="C186" i="22" s="1"/>
  <c r="BK188" i="12"/>
  <c r="O186" i="22" s="1"/>
  <c r="BJ32" i="12"/>
  <c r="C30" i="22" s="1"/>
  <c r="BK32" i="12"/>
  <c r="O30" i="22" s="1"/>
  <c r="BJ182" i="12"/>
  <c r="C180" i="22" s="1"/>
  <c r="BK182" i="12"/>
  <c r="O180" i="22" s="1"/>
  <c r="BL91" i="12"/>
  <c r="BM91" i="12" s="1"/>
  <c r="BK91" i="12"/>
  <c r="O89" i="22" s="1"/>
  <c r="BJ153" i="12"/>
  <c r="C151" i="22" s="1"/>
  <c r="BK153" i="12"/>
  <c r="O151" i="22" s="1"/>
  <c r="BL6" i="12"/>
  <c r="BM6" i="12" s="1"/>
  <c r="BK6" i="12"/>
  <c r="O4" i="22" s="1"/>
  <c r="BJ6" i="12"/>
  <c r="C4" i="22" s="1"/>
  <c r="BJ68" i="12"/>
  <c r="C66" i="22" s="1"/>
  <c r="BK68" i="12"/>
  <c r="O66" i="22" s="1"/>
  <c r="BJ100" i="12"/>
  <c r="C98" i="22" s="1"/>
  <c r="BK100" i="12"/>
  <c r="O98" i="22" s="1"/>
  <c r="BJ131" i="12"/>
  <c r="C129" i="22" s="1"/>
  <c r="BK131" i="12"/>
  <c r="O129" i="22" s="1"/>
  <c r="BJ88" i="12"/>
  <c r="C86" i="22" s="1"/>
  <c r="BK88" i="12"/>
  <c r="O86" i="22" s="1"/>
  <c r="BJ15" i="12"/>
  <c r="C13" i="22" s="1"/>
  <c r="BK15" i="12"/>
  <c r="O13" i="22" s="1"/>
  <c r="BJ193" i="12"/>
  <c r="C191" i="22" s="1"/>
  <c r="BK193" i="12"/>
  <c r="O191" i="22" s="1"/>
  <c r="BK61" i="9"/>
  <c r="P59" i="21" s="1"/>
  <c r="BL28" i="11"/>
  <c r="BM28" i="11" s="1"/>
  <c r="BJ91" i="12"/>
  <c r="C89" i="22" s="1"/>
  <c r="BL64" i="11"/>
  <c r="BM64" i="11" s="1"/>
  <c r="BK41" i="10"/>
  <c r="Q39" i="21" s="1"/>
  <c r="BK73" i="10"/>
  <c r="Q71" i="21" s="1"/>
  <c r="BK163" i="14"/>
  <c r="Q161" i="22" s="1"/>
  <c r="BK125" i="14"/>
  <c r="Q123" i="22" s="1"/>
  <c r="BK172" i="14"/>
  <c r="Q170" i="22" s="1"/>
  <c r="BK84" i="12"/>
  <c r="O82" i="22" s="1"/>
  <c r="BK72" i="11"/>
  <c r="N70" i="22" s="1"/>
  <c r="BK16" i="8"/>
  <c r="O14" i="21" s="1"/>
  <c r="BK18" i="9"/>
  <c r="P16" i="21" s="1"/>
  <c r="BK67" i="9"/>
  <c r="P65" i="21" s="1"/>
  <c r="BK122" i="9"/>
  <c r="P120" i="21" s="1"/>
  <c r="BK65" i="9"/>
  <c r="P63" i="21" s="1"/>
  <c r="BK118" i="9"/>
  <c r="P116" i="21" s="1"/>
  <c r="BK173" i="9"/>
  <c r="P171" i="21" s="1"/>
  <c r="BK9" i="9"/>
  <c r="P7" i="21" s="1"/>
  <c r="BK101" i="9"/>
  <c r="P99" i="21" s="1"/>
  <c r="BK124" i="9"/>
  <c r="P122" i="21" s="1"/>
  <c r="BK188" i="9"/>
  <c r="P186" i="21" s="1"/>
  <c r="BK38" i="9"/>
  <c r="P36" i="21" s="1"/>
  <c r="BJ131" i="9"/>
  <c r="D129" i="21" s="1"/>
  <c r="BK131" i="9"/>
  <c r="P129" i="21" s="1"/>
  <c r="BK136" i="9"/>
  <c r="P134" i="21" s="1"/>
  <c r="BL192" i="10"/>
  <c r="BM192" i="10" s="1"/>
  <c r="BL136" i="10"/>
  <c r="BM136" i="10" s="1"/>
  <c r="BJ98" i="10"/>
  <c r="E96" i="21" s="1"/>
  <c r="BL118" i="10"/>
  <c r="BM118" i="10" s="1"/>
  <c r="BL159" i="10"/>
  <c r="BM159" i="10" s="1"/>
  <c r="BK13" i="10"/>
  <c r="Q11" i="21" s="1"/>
  <c r="BK30" i="10"/>
  <c r="Q28" i="21" s="1"/>
  <c r="BK18" i="10"/>
  <c r="Q16" i="21" s="1"/>
  <c r="BK6" i="10"/>
  <c r="Q4" i="21" s="1"/>
  <c r="BJ6" i="10"/>
  <c r="E4" i="21" s="1"/>
  <c r="BK23" i="10"/>
  <c r="Q21" i="21" s="1"/>
  <c r="BK32" i="10"/>
  <c r="Q30" i="21" s="1"/>
  <c r="BK97" i="10"/>
  <c r="Q95" i="21" s="1"/>
  <c r="BL108" i="11"/>
  <c r="BM108" i="11" s="1"/>
  <c r="BJ163" i="14"/>
  <c r="E161" i="22" s="1"/>
  <c r="BJ75" i="2"/>
  <c r="B73" i="20" s="1"/>
  <c r="BL73" i="14"/>
  <c r="BM73" i="14" s="1"/>
  <c r="BL134" i="14"/>
  <c r="BM134" i="14" s="1"/>
  <c r="BK115" i="10"/>
  <c r="Q113" i="21" s="1"/>
  <c r="BK111" i="10"/>
  <c r="Q109" i="21" s="1"/>
  <c r="BK121" i="14"/>
  <c r="Q119" i="22" s="1"/>
  <c r="BK57" i="14"/>
  <c r="Q55" i="22" s="1"/>
  <c r="BK200" i="14"/>
  <c r="Q198" i="22" s="1"/>
  <c r="BK153" i="14"/>
  <c r="Q151" i="22" s="1"/>
  <c r="BK72" i="14"/>
  <c r="Q70" i="22" s="1"/>
  <c r="BK135" i="14"/>
  <c r="Q133" i="22" s="1"/>
  <c r="BK63" i="14"/>
  <c r="Q61" i="22" s="1"/>
  <c r="BK201" i="14"/>
  <c r="Q199" i="22" s="1"/>
  <c r="BK70" i="14"/>
  <c r="Q68" i="22" s="1"/>
  <c r="BK175" i="14"/>
  <c r="Q173" i="22" s="1"/>
  <c r="BK147" i="14"/>
  <c r="Q145" i="22" s="1"/>
  <c r="BK69" i="14"/>
  <c r="Q67" i="22" s="1"/>
  <c r="BK168" i="14"/>
  <c r="Q166" i="22" s="1"/>
  <c r="BK100" i="14"/>
  <c r="Q98" i="22" s="1"/>
  <c r="BK36" i="14"/>
  <c r="Q34" i="22" s="1"/>
  <c r="BK164" i="14"/>
  <c r="Q162" i="22" s="1"/>
  <c r="BK98" i="14"/>
  <c r="Q96" i="22" s="1"/>
  <c r="BK34" i="14"/>
  <c r="Q32" i="22" s="1"/>
  <c r="BK82" i="14"/>
  <c r="Q80" i="22" s="1"/>
  <c r="BK15" i="8"/>
  <c r="O13" i="21" s="1"/>
  <c r="BK181" i="12"/>
  <c r="O179" i="22" s="1"/>
  <c r="BK167" i="13"/>
  <c r="P165" i="22" s="1"/>
  <c r="BK7" i="11"/>
  <c r="N5" i="22" s="1"/>
  <c r="BK176" i="13"/>
  <c r="P174" i="22" s="1"/>
  <c r="BK85" i="11"/>
  <c r="N83" i="22" s="1"/>
  <c r="BJ101" i="12"/>
  <c r="C99" i="22" s="1"/>
  <c r="BK101" i="12"/>
  <c r="O99" i="22" s="1"/>
  <c r="BK52" i="7"/>
  <c r="N50" i="21" s="1"/>
  <c r="BK82" i="7"/>
  <c r="N80" i="21" s="1"/>
  <c r="BK7" i="9"/>
  <c r="P5" i="21" s="1"/>
  <c r="BK6" i="11"/>
  <c r="N4" i="22" s="1"/>
  <c r="BJ6" i="11"/>
  <c r="B4" i="22" s="1"/>
  <c r="BJ204" i="13"/>
  <c r="D202" i="22" s="1"/>
  <c r="BK204" i="13"/>
  <c r="P202" i="22" s="1"/>
  <c r="BK44" i="13"/>
  <c r="P42" i="22" s="1"/>
  <c r="BJ106" i="11"/>
  <c r="B104" i="22" s="1"/>
  <c r="BK106" i="11"/>
  <c r="N104" i="22" s="1"/>
  <c r="BJ179" i="12"/>
  <c r="C177" i="22" s="1"/>
  <c r="BK179" i="12"/>
  <c r="O177" i="22" s="1"/>
  <c r="BJ105" i="12"/>
  <c r="C103" i="22" s="1"/>
  <c r="BK105" i="12"/>
  <c r="O103" i="22" s="1"/>
  <c r="BL24" i="12"/>
  <c r="BM24" i="12" s="1"/>
  <c r="BK24" i="12"/>
  <c r="O22" i="22" s="1"/>
  <c r="BL184" i="12"/>
  <c r="BM184" i="12" s="1"/>
  <c r="BK184" i="12"/>
  <c r="O182" i="22" s="1"/>
  <c r="BJ126" i="12"/>
  <c r="C124" i="22" s="1"/>
  <c r="BK126" i="12"/>
  <c r="O124" i="22" s="1"/>
  <c r="BJ112" i="12"/>
  <c r="C110" i="22" s="1"/>
  <c r="BK112" i="12"/>
  <c r="O110" i="22" s="1"/>
  <c r="W100" i="1"/>
  <c r="W157" i="1"/>
  <c r="W117" i="1"/>
  <c r="W111" i="1"/>
  <c r="W131" i="1"/>
  <c r="W153" i="1"/>
  <c r="W91" i="1"/>
  <c r="W83" i="1"/>
  <c r="W75" i="1"/>
  <c r="W121" i="1"/>
  <c r="W29" i="1"/>
  <c r="BP142" i="5"/>
  <c r="E140" i="20" s="1"/>
  <c r="BK39" i="7"/>
  <c r="N37" i="21" s="1"/>
  <c r="BK12" i="7"/>
  <c r="N10" i="21" s="1"/>
  <c r="BK76" i="7"/>
  <c r="N74" i="21" s="1"/>
  <c r="BK21" i="7"/>
  <c r="N19" i="21" s="1"/>
  <c r="BK58" i="7"/>
  <c r="N56" i="21" s="1"/>
  <c r="BK87" i="7"/>
  <c r="N85" i="21" s="1"/>
  <c r="BK83" i="7"/>
  <c r="N81" i="21" s="1"/>
  <c r="BK94" i="7"/>
  <c r="N92" i="21" s="1"/>
  <c r="BK125" i="7"/>
  <c r="N123" i="21" s="1"/>
  <c r="BK133" i="7"/>
  <c r="N131" i="21" s="1"/>
  <c r="BK141" i="7"/>
  <c r="N139" i="21" s="1"/>
  <c r="BK168" i="7"/>
  <c r="N166" i="21" s="1"/>
  <c r="BK27" i="7"/>
  <c r="N25" i="21" s="1"/>
  <c r="BK64" i="7"/>
  <c r="N62" i="21" s="1"/>
  <c r="BK105" i="7"/>
  <c r="N103" i="21" s="1"/>
  <c r="BK38" i="7"/>
  <c r="N36" i="21" s="1"/>
  <c r="BK108" i="7"/>
  <c r="N106" i="21" s="1"/>
  <c r="BK26" i="9"/>
  <c r="P24" i="21" s="1"/>
  <c r="BK37" i="9"/>
  <c r="P35" i="21" s="1"/>
  <c r="BK6" i="9"/>
  <c r="P4" i="21" s="1"/>
  <c r="BJ6" i="9"/>
  <c r="D4" i="21" s="1"/>
  <c r="BK148" i="9"/>
  <c r="P146" i="21" s="1"/>
  <c r="BL33" i="11"/>
  <c r="BM33" i="11" s="1"/>
  <c r="BK33" i="11"/>
  <c r="N31" i="22" s="1"/>
  <c r="BL22" i="11"/>
  <c r="BM22" i="11" s="1"/>
  <c r="BK22" i="11"/>
  <c r="N20" i="22" s="1"/>
  <c r="BL77" i="11"/>
  <c r="BM77" i="11" s="1"/>
  <c r="BK77" i="11"/>
  <c r="N75" i="22" s="1"/>
  <c r="BL154" i="11"/>
  <c r="BM154" i="11" s="1"/>
  <c r="BK154" i="11"/>
  <c r="N152" i="22" s="1"/>
  <c r="BJ183" i="11"/>
  <c r="B181" i="22" s="1"/>
  <c r="BK183" i="11"/>
  <c r="N181" i="22" s="1"/>
  <c r="BK188" i="11"/>
  <c r="N186" i="22" s="1"/>
  <c r="BJ13" i="4"/>
  <c r="D11" i="20" s="1"/>
  <c r="BK18" i="4"/>
  <c r="P16" i="20" s="1"/>
  <c r="BK15" i="4"/>
  <c r="P13" i="20" s="1"/>
  <c r="BK46" i="13"/>
  <c r="P44" i="22" s="1"/>
  <c r="BK78" i="13"/>
  <c r="P76" i="22" s="1"/>
  <c r="BK59" i="13"/>
  <c r="P57" i="22" s="1"/>
  <c r="BK42" i="13"/>
  <c r="P40" i="22" s="1"/>
  <c r="BK38" i="13"/>
  <c r="P36" i="22" s="1"/>
  <c r="BK76" i="13"/>
  <c r="P74" i="22" s="1"/>
  <c r="BK26" i="13"/>
  <c r="P24" i="22" s="1"/>
  <c r="BJ53" i="13"/>
  <c r="D51" i="22" s="1"/>
  <c r="BK53" i="13"/>
  <c r="P51" i="22" s="1"/>
  <c r="BK143" i="13"/>
  <c r="P141" i="22" s="1"/>
  <c r="BJ179" i="13"/>
  <c r="D177" i="22" s="1"/>
  <c r="BK179" i="13"/>
  <c r="P177" i="22" s="1"/>
  <c r="BL94" i="13"/>
  <c r="BM94" i="13" s="1"/>
  <c r="BK127" i="13"/>
  <c r="P125" i="22" s="1"/>
  <c r="BJ115" i="13"/>
  <c r="D113" i="22" s="1"/>
  <c r="BK115" i="13"/>
  <c r="P113" i="22" s="1"/>
  <c r="BJ140" i="13"/>
  <c r="D138" i="22" s="1"/>
  <c r="BK140" i="13"/>
  <c r="P138" i="22" s="1"/>
  <c r="BJ183" i="13"/>
  <c r="D181" i="22" s="1"/>
  <c r="BK183" i="13"/>
  <c r="P181" i="22" s="1"/>
  <c r="BK195" i="13"/>
  <c r="P193" i="22" s="1"/>
  <c r="BK104" i="13"/>
  <c r="P102" i="22" s="1"/>
  <c r="BK27" i="13"/>
  <c r="P25" i="22" s="1"/>
  <c r="BK105" i="13"/>
  <c r="P103" i="22" s="1"/>
  <c r="BJ193" i="13"/>
  <c r="D191" i="22" s="1"/>
  <c r="BK193" i="13"/>
  <c r="P191" i="22" s="1"/>
  <c r="BJ43" i="11"/>
  <c r="B41" i="22" s="1"/>
  <c r="BK43" i="11"/>
  <c r="N41" i="22" s="1"/>
  <c r="BJ81" i="11"/>
  <c r="B79" i="22" s="1"/>
  <c r="BK81" i="11"/>
  <c r="N79" i="22" s="1"/>
  <c r="BJ113" i="11"/>
  <c r="B111" i="22" s="1"/>
  <c r="BK113" i="11"/>
  <c r="N111" i="22" s="1"/>
  <c r="BK34" i="11"/>
  <c r="N32" i="22" s="1"/>
  <c r="BJ66" i="11"/>
  <c r="B64" i="22" s="1"/>
  <c r="BK66" i="11"/>
  <c r="N64" i="22" s="1"/>
  <c r="BJ164" i="11"/>
  <c r="B162" i="22" s="1"/>
  <c r="BK164" i="11"/>
  <c r="N162" i="22" s="1"/>
  <c r="BJ40" i="11"/>
  <c r="B38" i="22" s="1"/>
  <c r="BK40" i="11"/>
  <c r="N38" i="22" s="1"/>
  <c r="BL79" i="11"/>
  <c r="BM79" i="11" s="1"/>
  <c r="BK79" i="11"/>
  <c r="N77" i="22" s="1"/>
  <c r="BL111" i="11"/>
  <c r="BM111" i="11" s="1"/>
  <c r="BK111" i="11"/>
  <c r="N109" i="22" s="1"/>
  <c r="BJ16" i="14"/>
  <c r="E14" i="22" s="1"/>
  <c r="BK16" i="14"/>
  <c r="Q14" i="22" s="1"/>
  <c r="BL91" i="14"/>
  <c r="BM91" i="14" s="1"/>
  <c r="BK91" i="14"/>
  <c r="Q89" i="22" s="1"/>
  <c r="BJ149" i="14"/>
  <c r="E147" i="22" s="1"/>
  <c r="BK149" i="14"/>
  <c r="Q147" i="22" s="1"/>
  <c r="BJ8" i="12"/>
  <c r="C6" i="22" s="1"/>
  <c r="BK8" i="12"/>
  <c r="O6" i="22" s="1"/>
  <c r="BL13" i="12"/>
  <c r="BM13" i="12" s="1"/>
  <c r="BK13" i="12"/>
  <c r="O11" i="22" s="1"/>
  <c r="BJ175" i="12"/>
  <c r="C173" i="22" s="1"/>
  <c r="BK175" i="12"/>
  <c r="O173" i="22" s="1"/>
  <c r="BJ74" i="12"/>
  <c r="C72" i="22" s="1"/>
  <c r="BK74" i="12"/>
  <c r="O72" i="22" s="1"/>
  <c r="BJ106" i="12"/>
  <c r="C104" i="22" s="1"/>
  <c r="BK106" i="12"/>
  <c r="O104" i="22" s="1"/>
  <c r="BJ12" i="12"/>
  <c r="C10" i="22" s="1"/>
  <c r="BK12" i="12"/>
  <c r="O10" i="22" s="1"/>
  <c r="BJ174" i="12"/>
  <c r="C172" i="22" s="1"/>
  <c r="BK174" i="12"/>
  <c r="O172" i="22" s="1"/>
  <c r="BJ77" i="12"/>
  <c r="C75" i="22" s="1"/>
  <c r="BK77" i="12"/>
  <c r="O75" i="22" s="1"/>
  <c r="BL194" i="12"/>
  <c r="BM194" i="12" s="1"/>
  <c r="BK194" i="12"/>
  <c r="O192" i="22" s="1"/>
  <c r="BJ40" i="12"/>
  <c r="C38" i="22" s="1"/>
  <c r="BK40" i="12"/>
  <c r="O38" i="22" s="1"/>
  <c r="BJ67" i="12"/>
  <c r="C65" i="22" s="1"/>
  <c r="BK67" i="12"/>
  <c r="O65" i="22" s="1"/>
  <c r="BJ99" i="12"/>
  <c r="C97" i="22" s="1"/>
  <c r="BK99" i="12"/>
  <c r="O97" i="22" s="1"/>
  <c r="BJ159" i="12"/>
  <c r="C157" i="22" s="1"/>
  <c r="BK159" i="12"/>
  <c r="O157" i="22" s="1"/>
  <c r="BJ192" i="12"/>
  <c r="C190" i="22" s="1"/>
  <c r="BK192" i="12"/>
  <c r="O190" i="22" s="1"/>
  <c r="BK173" i="7"/>
  <c r="N171" i="21" s="1"/>
  <c r="BK111" i="7"/>
  <c r="N109" i="21" s="1"/>
  <c r="BK169" i="7"/>
  <c r="N167" i="21" s="1"/>
  <c r="BJ20" i="8"/>
  <c r="C18" i="21" s="1"/>
  <c r="BK20" i="8"/>
  <c r="O18" i="21" s="1"/>
  <c r="BK12" i="9"/>
  <c r="P10" i="21" s="1"/>
  <c r="BK76" i="9"/>
  <c r="P74" i="21" s="1"/>
  <c r="BK126" i="9"/>
  <c r="P124" i="21" s="1"/>
  <c r="BK8" i="9"/>
  <c r="P6" i="21" s="1"/>
  <c r="BJ136" i="10"/>
  <c r="E134" i="21" s="1"/>
  <c r="BJ159" i="10"/>
  <c r="E157" i="21" s="1"/>
  <c r="BK29" i="10"/>
  <c r="Q27" i="21" s="1"/>
  <c r="BK199" i="10"/>
  <c r="Q197" i="21" s="1"/>
  <c r="BK17" i="10"/>
  <c r="Q15" i="21" s="1"/>
  <c r="BL40" i="12"/>
  <c r="BM40" i="12" s="1"/>
  <c r="BJ167" i="2"/>
  <c r="B165" i="20" s="1"/>
  <c r="BJ13" i="12"/>
  <c r="C11" i="22" s="1"/>
  <c r="BJ189" i="14"/>
  <c r="E187" i="22" s="1"/>
  <c r="BL182" i="12"/>
  <c r="BM182" i="12" s="1"/>
  <c r="BK108" i="10"/>
  <c r="Q106" i="21" s="1"/>
  <c r="BK190" i="14"/>
  <c r="Q188" i="22" s="1"/>
  <c r="BK113" i="14"/>
  <c r="Q111" i="22" s="1"/>
  <c r="BK49" i="14"/>
  <c r="Q47" i="22" s="1"/>
  <c r="BK204" i="14"/>
  <c r="Q202" i="22" s="1"/>
  <c r="BK137" i="14"/>
  <c r="Q135" i="22" s="1"/>
  <c r="BK64" i="14"/>
  <c r="Q62" i="22" s="1"/>
  <c r="BK12" i="14"/>
  <c r="Q10" i="22" s="1"/>
  <c r="BK119" i="14"/>
  <c r="Q117" i="22" s="1"/>
  <c r="BK55" i="14"/>
  <c r="Q53" i="22" s="1"/>
  <c r="BK205" i="14"/>
  <c r="Q203" i="22" s="1"/>
  <c r="BK133" i="14"/>
  <c r="Q131" i="22" s="1"/>
  <c r="BK62" i="14"/>
  <c r="Q60" i="22" s="1"/>
  <c r="BK192" i="14"/>
  <c r="Q190" i="22" s="1"/>
  <c r="BK61" i="14"/>
  <c r="Q59" i="22" s="1"/>
  <c r="BK152" i="14"/>
  <c r="Q150" i="22" s="1"/>
  <c r="BK92" i="14"/>
  <c r="Q90" i="22" s="1"/>
  <c r="BK28" i="14"/>
  <c r="Q26" i="22" s="1"/>
  <c r="BK148" i="14"/>
  <c r="Q146" i="22" s="1"/>
  <c r="BK90" i="14"/>
  <c r="Q88" i="22" s="1"/>
  <c r="BK26" i="14"/>
  <c r="Q24" i="22" s="1"/>
  <c r="BK18" i="8"/>
  <c r="O16" i="21" s="1"/>
  <c r="BK18" i="14"/>
  <c r="Q16" i="22" s="1"/>
  <c r="BK48" i="12"/>
  <c r="O46" i="22" s="1"/>
  <c r="BK29" i="12"/>
  <c r="O27" i="22" s="1"/>
  <c r="BK203" i="11"/>
  <c r="N201" i="22" s="1"/>
  <c r="BK73" i="12"/>
  <c r="O71" i="22" s="1"/>
  <c r="BJ19" i="13"/>
  <c r="D17" i="22" s="1"/>
  <c r="BK19" i="13"/>
  <c r="P17" i="22" s="1"/>
  <c r="BJ42" i="12"/>
  <c r="C40" i="22" s="1"/>
  <c r="BK42" i="12"/>
  <c r="O40" i="22" s="1"/>
  <c r="BK153" i="9"/>
  <c r="P151" i="21" s="1"/>
  <c r="BJ199" i="13"/>
  <c r="D197" i="22" s="1"/>
  <c r="BK199" i="13"/>
  <c r="P197" i="22" s="1"/>
  <c r="BJ165" i="11"/>
  <c r="B163" i="22" s="1"/>
  <c r="BK165" i="11"/>
  <c r="N163" i="22" s="1"/>
  <c r="BJ100" i="11"/>
  <c r="B98" i="22" s="1"/>
  <c r="BK100" i="11"/>
  <c r="N98" i="22" s="1"/>
  <c r="BL83" i="14"/>
  <c r="BM83" i="14" s="1"/>
  <c r="BK83" i="14"/>
  <c r="Q81" i="22" s="1"/>
  <c r="W165" i="1"/>
  <c r="W200" i="1"/>
  <c r="W194" i="1"/>
  <c r="W170" i="1"/>
  <c r="W159" i="1"/>
  <c r="W144" i="1"/>
  <c r="W130" i="1"/>
  <c r="W114" i="1"/>
  <c r="W98" i="1"/>
  <c r="W109" i="1"/>
  <c r="W123" i="1"/>
  <c r="W129" i="1"/>
  <c r="W137" i="1"/>
  <c r="W90" i="1"/>
  <c r="W82" i="1"/>
  <c r="W25" i="1"/>
  <c r="BK63" i="7"/>
  <c r="N61" i="21" s="1"/>
  <c r="BK36" i="7"/>
  <c r="N34" i="21" s="1"/>
  <c r="BK45" i="7"/>
  <c r="N43" i="21" s="1"/>
  <c r="BK18" i="7"/>
  <c r="N16" i="21" s="1"/>
  <c r="BK6" i="7"/>
  <c r="N4" i="21" s="1"/>
  <c r="BJ6" i="7"/>
  <c r="B4" i="21" s="1"/>
  <c r="BK84" i="7"/>
  <c r="N82" i="21" s="1"/>
  <c r="BK95" i="7"/>
  <c r="N93" i="21" s="1"/>
  <c r="BK126" i="7"/>
  <c r="N124" i="21" s="1"/>
  <c r="BK134" i="7"/>
  <c r="N132" i="21" s="1"/>
  <c r="BK142" i="7"/>
  <c r="N140" i="21" s="1"/>
  <c r="BK170" i="7"/>
  <c r="N168" i="21" s="1"/>
  <c r="BK205" i="7"/>
  <c r="N203" i="21" s="1"/>
  <c r="BK24" i="7"/>
  <c r="N22" i="21" s="1"/>
  <c r="BK25" i="7"/>
  <c r="N23" i="21" s="1"/>
  <c r="BK62" i="7"/>
  <c r="N60" i="21" s="1"/>
  <c r="BK41" i="9"/>
  <c r="P39" i="21" s="1"/>
  <c r="BK57" i="9"/>
  <c r="P55" i="21" s="1"/>
  <c r="BK144" i="9"/>
  <c r="P142" i="21" s="1"/>
  <c r="BK150" i="9"/>
  <c r="P148" i="21" s="1"/>
  <c r="BK160" i="9"/>
  <c r="P158" i="21" s="1"/>
  <c r="BL9" i="11"/>
  <c r="BM9" i="11" s="1"/>
  <c r="BK9" i="11"/>
  <c r="N7" i="22" s="1"/>
  <c r="BJ27" i="11"/>
  <c r="B25" i="22" s="1"/>
  <c r="BK27" i="11"/>
  <c r="N25" i="22" s="1"/>
  <c r="BL147" i="11"/>
  <c r="BM147" i="11" s="1"/>
  <c r="BK147" i="11"/>
  <c r="N145" i="22" s="1"/>
  <c r="BL185" i="11"/>
  <c r="BM185" i="11" s="1"/>
  <c r="BK185" i="11"/>
  <c r="N183" i="22" s="1"/>
  <c r="BJ86" i="13"/>
  <c r="D84" i="22" s="1"/>
  <c r="BK86" i="13"/>
  <c r="P84" i="22" s="1"/>
  <c r="BJ25" i="4"/>
  <c r="D23" i="20" s="1"/>
  <c r="BK50" i="13"/>
  <c r="P48" i="22" s="1"/>
  <c r="BK18" i="13"/>
  <c r="P16" i="22" s="1"/>
  <c r="BL63" i="13"/>
  <c r="BM63" i="13" s="1"/>
  <c r="BK63" i="13"/>
  <c r="P61" i="22" s="1"/>
  <c r="BK15" i="13"/>
  <c r="P13" i="22" s="1"/>
  <c r="BK80" i="13"/>
  <c r="P78" i="22" s="1"/>
  <c r="BK49" i="13"/>
  <c r="P47" i="22" s="1"/>
  <c r="BJ69" i="13"/>
  <c r="D67" i="22" s="1"/>
  <c r="BK69" i="13"/>
  <c r="P67" i="22" s="1"/>
  <c r="BK123" i="13"/>
  <c r="P121" i="22" s="1"/>
  <c r="BK184" i="13"/>
  <c r="P182" i="22" s="1"/>
  <c r="BK192" i="13"/>
  <c r="P190" i="22" s="1"/>
  <c r="BK122" i="13"/>
  <c r="P120" i="22" s="1"/>
  <c r="BL85" i="13"/>
  <c r="BM85" i="13" s="1"/>
  <c r="BK85" i="13"/>
  <c r="P83" i="22" s="1"/>
  <c r="BK119" i="13"/>
  <c r="P117" i="22" s="1"/>
  <c r="BK158" i="13"/>
  <c r="P156" i="22" s="1"/>
  <c r="BK106" i="13"/>
  <c r="P104" i="22" s="1"/>
  <c r="BJ148" i="13"/>
  <c r="D146" i="22" s="1"/>
  <c r="BK148" i="13"/>
  <c r="P146" i="22" s="1"/>
  <c r="BJ150" i="13"/>
  <c r="D148" i="22" s="1"/>
  <c r="BK150" i="13"/>
  <c r="P148" i="22" s="1"/>
  <c r="BK108" i="13"/>
  <c r="P106" i="22" s="1"/>
  <c r="BK73" i="13"/>
  <c r="P71" i="22" s="1"/>
  <c r="BK83" i="13"/>
  <c r="P81" i="22" s="1"/>
  <c r="BK35" i="13"/>
  <c r="P33" i="22" s="1"/>
  <c r="BJ170" i="13"/>
  <c r="D168" i="22" s="1"/>
  <c r="BJ47" i="11"/>
  <c r="B45" i="22" s="1"/>
  <c r="BK47" i="11"/>
  <c r="N45" i="22" s="1"/>
  <c r="BJ117" i="11"/>
  <c r="B115" i="22" s="1"/>
  <c r="BK117" i="11"/>
  <c r="N115" i="22" s="1"/>
  <c r="BJ177" i="11"/>
  <c r="B175" i="22" s="1"/>
  <c r="BK177" i="11"/>
  <c r="N175" i="22" s="1"/>
  <c r="BK76" i="11"/>
  <c r="N74" i="22" s="1"/>
  <c r="BJ178" i="11"/>
  <c r="B176" i="22" s="1"/>
  <c r="BK178" i="11"/>
  <c r="N176" i="22" s="1"/>
  <c r="BL45" i="11"/>
  <c r="BM45" i="11" s="1"/>
  <c r="BK45" i="11"/>
  <c r="N43" i="22" s="1"/>
  <c r="BJ82" i="11"/>
  <c r="B80" i="22" s="1"/>
  <c r="BK82" i="11"/>
  <c r="N80" i="22" s="1"/>
  <c r="BJ114" i="11"/>
  <c r="B112" i="22" s="1"/>
  <c r="BK114" i="11"/>
  <c r="N112" i="22" s="1"/>
  <c r="BL51" i="14"/>
  <c r="BM51" i="14" s="1"/>
  <c r="BK51" i="14"/>
  <c r="Q49" i="22" s="1"/>
  <c r="BL99" i="14"/>
  <c r="BM99" i="14" s="1"/>
  <c r="BK99" i="14"/>
  <c r="Q97" i="22" s="1"/>
  <c r="BL11" i="12"/>
  <c r="BM11" i="12" s="1"/>
  <c r="BK11" i="12"/>
  <c r="O9" i="22" s="1"/>
  <c r="BK171" i="12"/>
  <c r="O169" i="22" s="1"/>
  <c r="BJ78" i="12"/>
  <c r="C76" i="22" s="1"/>
  <c r="BK78" i="12"/>
  <c r="O76" i="22" s="1"/>
  <c r="BJ110" i="12"/>
  <c r="C108" i="22" s="1"/>
  <c r="BK110" i="12"/>
  <c r="O108" i="22" s="1"/>
  <c r="BJ141" i="12"/>
  <c r="C139" i="22" s="1"/>
  <c r="BK141" i="12"/>
  <c r="O139" i="22" s="1"/>
  <c r="BJ33" i="12"/>
  <c r="C31" i="22" s="1"/>
  <c r="BK33" i="12"/>
  <c r="O31" i="22" s="1"/>
  <c r="BJ170" i="12"/>
  <c r="C168" i="22" s="1"/>
  <c r="BK170" i="12"/>
  <c r="O168" i="22" s="1"/>
  <c r="BL71" i="12"/>
  <c r="BM71" i="12" s="1"/>
  <c r="BK71" i="12"/>
  <c r="O69" i="22" s="1"/>
  <c r="BL103" i="12"/>
  <c r="BM103" i="12" s="1"/>
  <c r="BK103" i="12"/>
  <c r="O101" i="22" s="1"/>
  <c r="BJ134" i="12"/>
  <c r="C132" i="22" s="1"/>
  <c r="BK134" i="12"/>
  <c r="O132" i="22" s="1"/>
  <c r="BL189" i="12"/>
  <c r="BM189" i="12" s="1"/>
  <c r="BK189" i="12"/>
  <c r="O187" i="22" s="1"/>
  <c r="BL21" i="12"/>
  <c r="BM21" i="12" s="1"/>
  <c r="BK21" i="12"/>
  <c r="O19" i="22" s="1"/>
  <c r="BJ177" i="12"/>
  <c r="C175" i="22" s="1"/>
  <c r="BK177" i="12"/>
  <c r="O175" i="22" s="1"/>
  <c r="BK156" i="7"/>
  <c r="N154" i="21" s="1"/>
  <c r="BJ17" i="8"/>
  <c r="C15" i="21" s="1"/>
  <c r="BK17" i="8"/>
  <c r="O15" i="21" s="1"/>
  <c r="BK30" i="9"/>
  <c r="P28" i="21" s="1"/>
  <c r="BK34" i="9"/>
  <c r="P32" i="21" s="1"/>
  <c r="BK130" i="9"/>
  <c r="P128" i="21" s="1"/>
  <c r="BK194" i="9"/>
  <c r="P192" i="21" s="1"/>
  <c r="BK22" i="9"/>
  <c r="P20" i="21" s="1"/>
  <c r="BK80" i="9"/>
  <c r="P78" i="21" s="1"/>
  <c r="BK90" i="9"/>
  <c r="P88" i="21" s="1"/>
  <c r="BK140" i="9"/>
  <c r="P138" i="21" s="1"/>
  <c r="BK193" i="9"/>
  <c r="P191" i="21" s="1"/>
  <c r="BK63" i="9"/>
  <c r="P61" i="21" s="1"/>
  <c r="BK109" i="9"/>
  <c r="P107" i="21" s="1"/>
  <c r="BK132" i="9"/>
  <c r="P130" i="21" s="1"/>
  <c r="BK171" i="9"/>
  <c r="P169" i="21" s="1"/>
  <c r="BK96" i="9"/>
  <c r="P94" i="21" s="1"/>
  <c r="BK195" i="9"/>
  <c r="P193" i="21" s="1"/>
  <c r="BJ178" i="10"/>
  <c r="E176" i="21" s="1"/>
  <c r="BL193" i="10"/>
  <c r="BM193" i="10" s="1"/>
  <c r="BK62" i="10"/>
  <c r="Q60" i="21" s="1"/>
  <c r="BK203" i="10"/>
  <c r="Q201" i="21" s="1"/>
  <c r="BK77" i="10"/>
  <c r="Q75" i="21" s="1"/>
  <c r="BK33" i="10"/>
  <c r="Q31" i="21" s="1"/>
  <c r="BK50" i="10"/>
  <c r="Q48" i="21" s="1"/>
  <c r="BK27" i="10"/>
  <c r="Q25" i="21" s="1"/>
  <c r="BK75" i="10"/>
  <c r="Q73" i="21" s="1"/>
  <c r="BK64" i="10"/>
  <c r="Q62" i="21" s="1"/>
  <c r="BL122" i="10"/>
  <c r="BM122" i="10" s="1"/>
  <c r="BK122" i="10"/>
  <c r="Q120" i="21" s="1"/>
  <c r="BL152" i="7"/>
  <c r="BM152" i="7" s="1"/>
  <c r="BL77" i="12"/>
  <c r="BM77" i="12" s="1"/>
  <c r="BJ147" i="14"/>
  <c r="E145" i="22" s="1"/>
  <c r="BL88" i="12"/>
  <c r="BM88" i="12" s="1"/>
  <c r="BL126" i="13"/>
  <c r="BM126" i="13" s="1"/>
  <c r="BL203" i="14"/>
  <c r="BM203" i="14" s="1"/>
  <c r="BK203" i="14"/>
  <c r="Q201" i="22" s="1"/>
  <c r="BL78" i="14"/>
  <c r="BM78" i="14" s="1"/>
  <c r="BK15" i="10"/>
  <c r="Q13" i="21" s="1"/>
  <c r="BK31" i="10"/>
  <c r="Q29" i="21" s="1"/>
  <c r="BK47" i="10"/>
  <c r="Q45" i="21" s="1"/>
  <c r="BK20" i="10"/>
  <c r="Q18" i="21" s="1"/>
  <c r="BK36" i="10"/>
  <c r="Q34" i="21" s="1"/>
  <c r="BK52" i="10"/>
  <c r="Q50" i="21" s="1"/>
  <c r="BK95" i="10"/>
  <c r="Q93" i="21" s="1"/>
  <c r="BK11" i="14"/>
  <c r="Q9" i="22" s="1"/>
  <c r="BK186" i="14"/>
  <c r="Q184" i="22" s="1"/>
  <c r="BK13" i="14"/>
  <c r="Q11" i="22" s="1"/>
  <c r="BK118" i="14"/>
  <c r="Q116" i="22" s="1"/>
  <c r="BK54" i="14"/>
  <c r="Q52" i="22" s="1"/>
  <c r="BK117" i="14"/>
  <c r="Q115" i="22" s="1"/>
  <c r="BK53" i="14"/>
  <c r="Q51" i="22" s="1"/>
  <c r="BK136" i="14"/>
  <c r="Q134" i="22" s="1"/>
  <c r="BK84" i="14"/>
  <c r="Q82" i="22" s="1"/>
  <c r="BK132" i="14"/>
  <c r="Q130" i="22" s="1"/>
  <c r="BK43" i="14"/>
  <c r="Q41" i="22" s="1"/>
  <c r="BK14" i="8"/>
  <c r="O12" i="21" s="1"/>
  <c r="BK6" i="4"/>
  <c r="P4" i="20" s="1"/>
  <c r="BK8" i="8"/>
  <c r="O6" i="21" s="1"/>
  <c r="BK19" i="8"/>
  <c r="O17" i="21" s="1"/>
  <c r="BK106" i="10"/>
  <c r="Q104" i="21" s="1"/>
  <c r="BK80" i="10"/>
  <c r="Q78" i="21" s="1"/>
  <c r="BK94" i="13"/>
  <c r="P92" i="22" s="1"/>
  <c r="BK184" i="10"/>
  <c r="Q182" i="21" s="1"/>
  <c r="BJ37" i="13"/>
  <c r="D35" i="22" s="1"/>
  <c r="BK37" i="13"/>
  <c r="P35" i="22" s="1"/>
  <c r="BJ132" i="12"/>
  <c r="C130" i="22" s="1"/>
  <c r="BK132" i="12"/>
  <c r="O130" i="22" s="1"/>
  <c r="BK25" i="9"/>
  <c r="P23" i="21" s="1"/>
  <c r="BK28" i="13"/>
  <c r="P26" i="22" s="1"/>
  <c r="BK91" i="13"/>
  <c r="P89" i="22" s="1"/>
  <c r="BL109" i="11"/>
  <c r="BM109" i="11" s="1"/>
  <c r="BK109" i="11"/>
  <c r="N107" i="22" s="1"/>
  <c r="BJ160" i="11"/>
  <c r="B158" i="22" s="1"/>
  <c r="BK160" i="11"/>
  <c r="N158" i="22" s="1"/>
  <c r="BJ178" i="12"/>
  <c r="C176" i="22" s="1"/>
  <c r="BK178" i="12"/>
  <c r="O176" i="22" s="1"/>
  <c r="BK154" i="7"/>
  <c r="N152" i="21" s="1"/>
  <c r="W146" i="1"/>
  <c r="W199" i="1"/>
  <c r="W192" i="1"/>
  <c r="W175" i="1"/>
  <c r="W142" i="1"/>
  <c r="W128" i="1"/>
  <c r="W112" i="1"/>
  <c r="W96" i="1"/>
  <c r="W152" i="1"/>
  <c r="W99" i="1"/>
  <c r="W89" i="1"/>
  <c r="W81" i="1"/>
  <c r="W23" i="1"/>
  <c r="BK23" i="7"/>
  <c r="N21" i="21" s="1"/>
  <c r="BK60" i="7"/>
  <c r="N58" i="21" s="1"/>
  <c r="BK69" i="7"/>
  <c r="N67" i="21" s="1"/>
  <c r="BK42" i="7"/>
  <c r="N40" i="21" s="1"/>
  <c r="BK77" i="7"/>
  <c r="N75" i="21" s="1"/>
  <c r="BK127" i="7"/>
  <c r="N125" i="21" s="1"/>
  <c r="BK135" i="7"/>
  <c r="N133" i="21" s="1"/>
  <c r="BK143" i="7"/>
  <c r="N141" i="21" s="1"/>
  <c r="BK172" i="7"/>
  <c r="N170" i="21" s="1"/>
  <c r="BK75" i="7"/>
  <c r="N73" i="21" s="1"/>
  <c r="BK48" i="7"/>
  <c r="N46" i="21" s="1"/>
  <c r="BK49" i="7"/>
  <c r="N47" i="21" s="1"/>
  <c r="BK22" i="7"/>
  <c r="N20" i="21" s="1"/>
  <c r="BK86" i="7"/>
  <c r="N84" i="21" s="1"/>
  <c r="BK20" i="9"/>
  <c r="P18" i="21" s="1"/>
  <c r="BK31" i="9"/>
  <c r="P29" i="21" s="1"/>
  <c r="BK44" i="9"/>
  <c r="P42" i="21" s="1"/>
  <c r="BK29" i="9"/>
  <c r="P27" i="21" s="1"/>
  <c r="BK40" i="9"/>
  <c r="P38" i="21" s="1"/>
  <c r="BK43" i="9"/>
  <c r="P41" i="21" s="1"/>
  <c r="BK113" i="9"/>
  <c r="P111" i="21" s="1"/>
  <c r="BK145" i="9"/>
  <c r="P143" i="21" s="1"/>
  <c r="BK152" i="9"/>
  <c r="P150" i="21" s="1"/>
  <c r="BK161" i="9"/>
  <c r="P159" i="21" s="1"/>
  <c r="BJ32" i="11"/>
  <c r="B30" i="22" s="1"/>
  <c r="BK32" i="11"/>
  <c r="N30" i="22" s="1"/>
  <c r="BK19" i="11"/>
  <c r="N17" i="22" s="1"/>
  <c r="BK142" i="11"/>
  <c r="N140" i="22" s="1"/>
  <c r="BJ193" i="11"/>
  <c r="B191" i="22" s="1"/>
  <c r="BK193" i="11"/>
  <c r="N191" i="22" s="1"/>
  <c r="BK21" i="11"/>
  <c r="N19" i="22" s="1"/>
  <c r="BJ19" i="4"/>
  <c r="D17" i="20" s="1"/>
  <c r="BJ14" i="4"/>
  <c r="D12" i="20" s="1"/>
  <c r="BJ10" i="4"/>
  <c r="D8" i="20" s="1"/>
  <c r="BK41" i="13"/>
  <c r="P39" i="22" s="1"/>
  <c r="BK67" i="13"/>
  <c r="P65" i="22" s="1"/>
  <c r="BK11" i="13"/>
  <c r="P9" i="22" s="1"/>
  <c r="BK52" i="13"/>
  <c r="P50" i="22" s="1"/>
  <c r="BK9" i="13"/>
  <c r="P7" i="22" s="1"/>
  <c r="BK65" i="13"/>
  <c r="P63" i="22" s="1"/>
  <c r="BK39" i="13"/>
  <c r="P37" i="22" s="1"/>
  <c r="BJ171" i="13"/>
  <c r="D169" i="22" s="1"/>
  <c r="BK171" i="13"/>
  <c r="P169" i="22" s="1"/>
  <c r="BK168" i="13"/>
  <c r="P166" i="22" s="1"/>
  <c r="BK90" i="13"/>
  <c r="P88" i="22" s="1"/>
  <c r="BJ173" i="13"/>
  <c r="D171" i="22" s="1"/>
  <c r="BK173" i="13"/>
  <c r="P171" i="22" s="1"/>
  <c r="BL121" i="13"/>
  <c r="BM121" i="13" s="1"/>
  <c r="BK121" i="13"/>
  <c r="P119" i="22" s="1"/>
  <c r="BK89" i="13"/>
  <c r="P87" i="22" s="1"/>
  <c r="BK135" i="13"/>
  <c r="P133" i="22" s="1"/>
  <c r="BL156" i="13"/>
  <c r="BM156" i="13" s="1"/>
  <c r="BK156" i="13"/>
  <c r="P154" i="22" s="1"/>
  <c r="BJ154" i="13"/>
  <c r="D152" i="22" s="1"/>
  <c r="BK154" i="13"/>
  <c r="P152" i="22" s="1"/>
  <c r="BK112" i="13"/>
  <c r="P110" i="22" s="1"/>
  <c r="BK95" i="13"/>
  <c r="P93" i="22" s="1"/>
  <c r="BK57" i="13"/>
  <c r="P55" i="22" s="1"/>
  <c r="BK163" i="13"/>
  <c r="P161" i="22" s="1"/>
  <c r="BJ197" i="13"/>
  <c r="D195" i="22" s="1"/>
  <c r="BK197" i="13"/>
  <c r="P195" i="22" s="1"/>
  <c r="BJ119" i="11"/>
  <c r="B117" i="22" s="1"/>
  <c r="BK119" i="11"/>
  <c r="N117" i="22" s="1"/>
  <c r="BK180" i="11"/>
  <c r="N178" i="22" s="1"/>
  <c r="BL42" i="11"/>
  <c r="BM42" i="11" s="1"/>
  <c r="BK42" i="11"/>
  <c r="N40" i="22" s="1"/>
  <c r="BJ80" i="11"/>
  <c r="B78" i="22" s="1"/>
  <c r="BK80" i="11"/>
  <c r="N78" i="22" s="1"/>
  <c r="BJ112" i="11"/>
  <c r="B110" i="22" s="1"/>
  <c r="BK112" i="11"/>
  <c r="N110" i="22" s="1"/>
  <c r="BJ48" i="11"/>
  <c r="B46" i="22" s="1"/>
  <c r="BK48" i="11"/>
  <c r="N46" i="22" s="1"/>
  <c r="BJ87" i="11"/>
  <c r="B85" i="22" s="1"/>
  <c r="BK87" i="11"/>
  <c r="N85" i="22" s="1"/>
  <c r="BK121" i="11"/>
  <c r="N119" i="22" s="1"/>
  <c r="BJ175" i="11"/>
  <c r="B173" i="22" s="1"/>
  <c r="BK175" i="11"/>
  <c r="N173" i="22" s="1"/>
  <c r="BL21" i="14"/>
  <c r="BM21" i="14" s="1"/>
  <c r="BL59" i="14"/>
  <c r="BM59" i="14" s="1"/>
  <c r="BK59" i="14"/>
  <c r="Q57" i="22" s="1"/>
  <c r="BL107" i="14"/>
  <c r="BM107" i="14" s="1"/>
  <c r="BJ39" i="12"/>
  <c r="C37" i="22" s="1"/>
  <c r="BK39" i="12"/>
  <c r="O37" i="22" s="1"/>
  <c r="BK167" i="12"/>
  <c r="O165" i="22" s="1"/>
  <c r="BL117" i="12"/>
  <c r="BM117" i="12" s="1"/>
  <c r="BK117" i="12"/>
  <c r="O115" i="22" s="1"/>
  <c r="BK145" i="12"/>
  <c r="O143" i="22" s="1"/>
  <c r="BL43" i="12"/>
  <c r="BM43" i="12" s="1"/>
  <c r="BK43" i="12"/>
  <c r="O41" i="22" s="1"/>
  <c r="BK49" i="12"/>
  <c r="O47" i="22" s="1"/>
  <c r="BL85" i="12"/>
  <c r="BM85" i="12" s="1"/>
  <c r="BK85" i="12"/>
  <c r="O83" i="22" s="1"/>
  <c r="BK116" i="12"/>
  <c r="O114" i="22" s="1"/>
  <c r="BJ7" i="12"/>
  <c r="C5" i="22" s="1"/>
  <c r="BK7" i="12"/>
  <c r="O5" i="22" s="1"/>
  <c r="BJ172" i="12"/>
  <c r="C170" i="22" s="1"/>
  <c r="BK172" i="12"/>
  <c r="O170" i="22" s="1"/>
  <c r="BJ75" i="12"/>
  <c r="C73" i="22" s="1"/>
  <c r="BJ107" i="12"/>
  <c r="C105" i="22" s="1"/>
  <c r="BK107" i="12"/>
  <c r="O105" i="22" s="1"/>
  <c r="BL138" i="12"/>
  <c r="BM138" i="12" s="1"/>
  <c r="BK138" i="12"/>
  <c r="O136" i="22" s="1"/>
  <c r="BJ37" i="12"/>
  <c r="C35" i="22" s="1"/>
  <c r="BK37" i="12"/>
  <c r="O35" i="22" s="1"/>
  <c r="BJ147" i="12"/>
  <c r="C145" i="22" s="1"/>
  <c r="BK147" i="12"/>
  <c r="O145" i="22" s="1"/>
  <c r="BJ104" i="12"/>
  <c r="C102" i="22" s="1"/>
  <c r="BK104" i="12"/>
  <c r="O102" i="22" s="1"/>
  <c r="BL135" i="12"/>
  <c r="BM135" i="12" s="1"/>
  <c r="BK135" i="12"/>
  <c r="O133" i="22" s="1"/>
  <c r="BL203" i="12"/>
  <c r="BM203" i="12" s="1"/>
  <c r="BL123" i="12"/>
  <c r="BM123" i="12" s="1"/>
  <c r="BK123" i="12"/>
  <c r="O121" i="22" s="1"/>
  <c r="BK104" i="7"/>
  <c r="N102" i="21" s="1"/>
  <c r="BK165" i="7"/>
  <c r="N163" i="21" s="1"/>
  <c r="BJ155" i="7"/>
  <c r="B153" i="21" s="1"/>
  <c r="BK155" i="7"/>
  <c r="N153" i="21" s="1"/>
  <c r="BJ22" i="8"/>
  <c r="C20" i="21" s="1"/>
  <c r="BK22" i="8"/>
  <c r="O20" i="21" s="1"/>
  <c r="BL6" i="8"/>
  <c r="BM6" i="8" s="1"/>
  <c r="BK6" i="8"/>
  <c r="O4" i="21" s="1"/>
  <c r="BJ6" i="8"/>
  <c r="C4" i="21" s="1"/>
  <c r="BK42" i="9"/>
  <c r="P40" i="21" s="1"/>
  <c r="BK14" i="9"/>
  <c r="P12" i="21" s="1"/>
  <c r="BK137" i="9"/>
  <c r="P135" i="21" s="1"/>
  <c r="BK198" i="9"/>
  <c r="P196" i="21" s="1"/>
  <c r="BK54" i="9"/>
  <c r="P52" i="21" s="1"/>
  <c r="BK68" i="9"/>
  <c r="P66" i="21" s="1"/>
  <c r="BK116" i="9"/>
  <c r="P114" i="21" s="1"/>
  <c r="BK138" i="9"/>
  <c r="P136" i="21" s="1"/>
  <c r="BK100" i="9"/>
  <c r="P98" i="21" s="1"/>
  <c r="BL80" i="10"/>
  <c r="BM80" i="10" s="1"/>
  <c r="BK61" i="10"/>
  <c r="Q59" i="21" s="1"/>
  <c r="BK8" i="10"/>
  <c r="Q6" i="21" s="1"/>
  <c r="BK85" i="10"/>
  <c r="Q83" i="21" s="1"/>
  <c r="BK49" i="10"/>
  <c r="Q47" i="21" s="1"/>
  <c r="BK66" i="10"/>
  <c r="Q64" i="21" s="1"/>
  <c r="BK83" i="10"/>
  <c r="Q81" i="21" s="1"/>
  <c r="BK71" i="10"/>
  <c r="Q69" i="21" s="1"/>
  <c r="BK22" i="10"/>
  <c r="Q20" i="21" s="1"/>
  <c r="BJ87" i="14"/>
  <c r="E85" i="22" s="1"/>
  <c r="BL109" i="12"/>
  <c r="BM109" i="12" s="1"/>
  <c r="BJ203" i="11"/>
  <c r="B201" i="22" s="1"/>
  <c r="BL26" i="14"/>
  <c r="BM26" i="14" s="1"/>
  <c r="BJ42" i="11"/>
  <c r="B40" i="22" s="1"/>
  <c r="BJ101" i="2"/>
  <c r="B99" i="20" s="1"/>
  <c r="BL159" i="14"/>
  <c r="BM159" i="14" s="1"/>
  <c r="BK159" i="14"/>
  <c r="Q157" i="22" s="1"/>
  <c r="BL153" i="12"/>
  <c r="BM153" i="12" s="1"/>
  <c r="BL115" i="13"/>
  <c r="BM115" i="13" s="1"/>
  <c r="BJ8" i="14"/>
  <c r="E6" i="22" s="1"/>
  <c r="BK202" i="10"/>
  <c r="Q200" i="21" s="1"/>
  <c r="BK87" i="10"/>
  <c r="Q85" i="21" s="1"/>
  <c r="BK58" i="10"/>
  <c r="Q56" i="21" s="1"/>
  <c r="BK74" i="10"/>
  <c r="Q72" i="21" s="1"/>
  <c r="BK162" i="14"/>
  <c r="Q160" i="22" s="1"/>
  <c r="BK188" i="14"/>
  <c r="Q186" i="22" s="1"/>
  <c r="BK112" i="14"/>
  <c r="Q110" i="22" s="1"/>
  <c r="BK48" i="14"/>
  <c r="Q46" i="22" s="1"/>
  <c r="BK183" i="14"/>
  <c r="Q181" i="22" s="1"/>
  <c r="BK103" i="14"/>
  <c r="Q101" i="22" s="1"/>
  <c r="BK39" i="14"/>
  <c r="Q37" i="22" s="1"/>
  <c r="BK182" i="14"/>
  <c r="Q180" i="22" s="1"/>
  <c r="BK198" i="14"/>
  <c r="Q196" i="22" s="1"/>
  <c r="BK76" i="14"/>
  <c r="Q74" i="22" s="1"/>
  <c r="BK157" i="14"/>
  <c r="Q155" i="22" s="1"/>
  <c r="BK74" i="14"/>
  <c r="Q72" i="22" s="1"/>
  <c r="BK170" i="13"/>
  <c r="P168" i="22" s="1"/>
  <c r="BK51" i="13"/>
  <c r="P49" i="22" s="1"/>
  <c r="BK120" i="14"/>
  <c r="Q118" i="22" s="1"/>
  <c r="BK9" i="8"/>
  <c r="O7" i="21" s="1"/>
  <c r="BK71" i="14"/>
  <c r="Q69" i="22" s="1"/>
  <c r="BK176" i="14"/>
  <c r="Q174" i="22" s="1"/>
  <c r="BK72" i="12"/>
  <c r="O70" i="22" s="1"/>
  <c r="BK75" i="12"/>
  <c r="O73" i="22" s="1"/>
  <c r="BK138" i="10"/>
  <c r="Q136" i="21" s="1"/>
  <c r="BK70" i="13"/>
  <c r="P68" i="22" s="1"/>
  <c r="BK14" i="13"/>
  <c r="P12" i="22" s="1"/>
  <c r="BJ69" i="12"/>
  <c r="C67" i="22" s="1"/>
  <c r="BK69" i="12"/>
  <c r="O67" i="22" s="1"/>
  <c r="BK15" i="7"/>
  <c r="N13" i="21" s="1"/>
  <c r="BK102" i="7"/>
  <c r="N100" i="21" s="1"/>
  <c r="BJ185" i="13"/>
  <c r="D183" i="22" s="1"/>
  <c r="BK185" i="13"/>
  <c r="P183" i="22" s="1"/>
  <c r="BK70" i="11"/>
  <c r="N68" i="22" s="1"/>
  <c r="BK120" i="7"/>
  <c r="N118" i="21" s="1"/>
  <c r="W132" i="1"/>
  <c r="W205" i="1"/>
  <c r="W198" i="1"/>
  <c r="W168" i="1"/>
  <c r="W174" i="1"/>
  <c r="W126" i="1"/>
  <c r="W110" i="1"/>
  <c r="W107" i="1"/>
  <c r="W115" i="1"/>
  <c r="W88" i="1"/>
  <c r="W80" i="1"/>
  <c r="W113" i="1"/>
  <c r="W54" i="1"/>
  <c r="W19" i="1"/>
  <c r="BK47" i="7"/>
  <c r="N45" i="21" s="1"/>
  <c r="BK20" i="7"/>
  <c r="N18" i="21" s="1"/>
  <c r="BK78" i="7"/>
  <c r="N76" i="21" s="1"/>
  <c r="BK35" i="7"/>
  <c r="N33" i="21" s="1"/>
  <c r="BK8" i="7"/>
  <c r="N6" i="21" s="1"/>
  <c r="BK72" i="7"/>
  <c r="N70" i="21" s="1"/>
  <c r="BK73" i="7"/>
  <c r="N71" i="21" s="1"/>
  <c r="BK46" i="7"/>
  <c r="N44" i="21" s="1"/>
  <c r="BK45" i="9"/>
  <c r="P43" i="21" s="1"/>
  <c r="BK115" i="9"/>
  <c r="P113" i="21" s="1"/>
  <c r="BK146" i="9"/>
  <c r="P144" i="21" s="1"/>
  <c r="BK154" i="9"/>
  <c r="P152" i="21" s="1"/>
  <c r="BK162" i="9"/>
  <c r="P160" i="21" s="1"/>
  <c r="BL35" i="11"/>
  <c r="BM35" i="11" s="1"/>
  <c r="BK35" i="11"/>
  <c r="N33" i="22" s="1"/>
  <c r="BJ31" i="11"/>
  <c r="B29" i="22" s="1"/>
  <c r="BK31" i="11"/>
  <c r="N29" i="22" s="1"/>
  <c r="BJ122" i="11"/>
  <c r="B120" i="22" s="1"/>
  <c r="BK122" i="11"/>
  <c r="N120" i="22" s="1"/>
  <c r="BJ170" i="11"/>
  <c r="B168" i="22" s="1"/>
  <c r="BK170" i="11"/>
  <c r="N168" i="22" s="1"/>
  <c r="BL192" i="11"/>
  <c r="BM192" i="11" s="1"/>
  <c r="BK192" i="11"/>
  <c r="N190" i="22" s="1"/>
  <c r="BL185" i="13"/>
  <c r="BM185" i="13" s="1"/>
  <c r="BJ8" i="3"/>
  <c r="C6" i="20" s="1"/>
  <c r="BQ6" i="5"/>
  <c r="Q4" i="20" s="1"/>
  <c r="BK58" i="13"/>
  <c r="P56" i="22" s="1"/>
  <c r="BK17" i="13"/>
  <c r="P15" i="22" s="1"/>
  <c r="BK71" i="13"/>
  <c r="P69" i="22" s="1"/>
  <c r="BK30" i="13"/>
  <c r="P28" i="22" s="1"/>
  <c r="BK56" i="13"/>
  <c r="P54" i="22" s="1"/>
  <c r="BK29" i="13"/>
  <c r="P27" i="22" s="1"/>
  <c r="BK81" i="13"/>
  <c r="P79" i="22" s="1"/>
  <c r="BK61" i="13"/>
  <c r="P59" i="22" s="1"/>
  <c r="BL37" i="13"/>
  <c r="BM37" i="13" s="1"/>
  <c r="BJ161" i="13"/>
  <c r="D159" i="22" s="1"/>
  <c r="BK161" i="13"/>
  <c r="P159" i="22" s="1"/>
  <c r="BJ159" i="13"/>
  <c r="D157" i="22" s="1"/>
  <c r="BK82" i="13"/>
  <c r="P80" i="22" s="1"/>
  <c r="BK97" i="13"/>
  <c r="P95" i="22" s="1"/>
  <c r="BK93" i="13"/>
  <c r="P91" i="22" s="1"/>
  <c r="BK149" i="13"/>
  <c r="P147" i="22" s="1"/>
  <c r="BK116" i="13"/>
  <c r="P114" i="22" s="1"/>
  <c r="BK131" i="13"/>
  <c r="P129" i="22" s="1"/>
  <c r="BK164" i="13"/>
  <c r="P162" i="22" s="1"/>
  <c r="BK92" i="13"/>
  <c r="P90" i="22" s="1"/>
  <c r="BK191" i="13"/>
  <c r="P189" i="22" s="1"/>
  <c r="BK99" i="13"/>
  <c r="P97" i="22" s="1"/>
  <c r="BK6" i="13"/>
  <c r="P4" i="22" s="1"/>
  <c r="BJ6" i="13"/>
  <c r="D4" i="22" s="1"/>
  <c r="BK138" i="13"/>
  <c r="P136" i="22" s="1"/>
  <c r="BK152" i="12"/>
  <c r="O150" i="22" s="1"/>
  <c r="BK47" i="12"/>
  <c r="O45" i="22" s="1"/>
  <c r="BL137" i="12"/>
  <c r="BM137" i="12" s="1"/>
  <c r="BL55" i="12"/>
  <c r="BM55" i="12" s="1"/>
  <c r="BK187" i="7"/>
  <c r="N185" i="21" s="1"/>
  <c r="BK183" i="7"/>
  <c r="N181" i="21" s="1"/>
  <c r="BK7" i="8"/>
  <c r="O5" i="21" s="1"/>
  <c r="BK50" i="9"/>
  <c r="P48" i="21" s="1"/>
  <c r="BK69" i="9"/>
  <c r="P67" i="21" s="1"/>
  <c r="BK111" i="9"/>
  <c r="P109" i="21" s="1"/>
  <c r="BK17" i="9"/>
  <c r="P15" i="21" s="1"/>
  <c r="BK93" i="9"/>
  <c r="P91" i="21" s="1"/>
  <c r="BK70" i="9"/>
  <c r="P68" i="21" s="1"/>
  <c r="BK88" i="9"/>
  <c r="P86" i="21" s="1"/>
  <c r="BJ139" i="9"/>
  <c r="D137" i="21" s="1"/>
  <c r="BK139" i="9"/>
  <c r="P137" i="21" s="1"/>
  <c r="BK104" i="9"/>
  <c r="P102" i="21" s="1"/>
  <c r="BK199" i="9"/>
  <c r="P197" i="21" s="1"/>
  <c r="BK108" i="9"/>
  <c r="P106" i="21" s="1"/>
  <c r="BK203" i="9"/>
  <c r="P201" i="21" s="1"/>
  <c r="BJ29" i="10"/>
  <c r="E27" i="21" s="1"/>
  <c r="BJ48" i="10"/>
  <c r="E46" i="21" s="1"/>
  <c r="BL73" i="10"/>
  <c r="BM73" i="10" s="1"/>
  <c r="BJ105" i="10"/>
  <c r="E103" i="21" s="1"/>
  <c r="BL167" i="10"/>
  <c r="BM167" i="10" s="1"/>
  <c r="BL144" i="10"/>
  <c r="BM144" i="10" s="1"/>
  <c r="BJ142" i="10"/>
  <c r="E140" i="21" s="1"/>
  <c r="BK7" i="10"/>
  <c r="Q5" i="21" s="1"/>
  <c r="BK24" i="10"/>
  <c r="Q22" i="21" s="1"/>
  <c r="BL183" i="10"/>
  <c r="BM183" i="10" s="1"/>
  <c r="BK183" i="10"/>
  <c r="Q181" i="21" s="1"/>
  <c r="BJ124" i="10"/>
  <c r="E122" i="21" s="1"/>
  <c r="BK124" i="10"/>
  <c r="Q122" i="21" s="1"/>
  <c r="BK65" i="10"/>
  <c r="Q63" i="21" s="1"/>
  <c r="BK12" i="10"/>
  <c r="Q10" i="21" s="1"/>
  <c r="BJ189" i="10"/>
  <c r="E187" i="21" s="1"/>
  <c r="BK189" i="10"/>
  <c r="Q187" i="21" s="1"/>
  <c r="BK91" i="10"/>
  <c r="Q89" i="21" s="1"/>
  <c r="BK114" i="10"/>
  <c r="Q112" i="21" s="1"/>
  <c r="BL147" i="10"/>
  <c r="BM147" i="10" s="1"/>
  <c r="BK147" i="10"/>
  <c r="Q145" i="21" s="1"/>
  <c r="BK21" i="10"/>
  <c r="Q19" i="21" s="1"/>
  <c r="BK38" i="10"/>
  <c r="Q36" i="21" s="1"/>
  <c r="BL197" i="10"/>
  <c r="BM197" i="10" s="1"/>
  <c r="BK197" i="10"/>
  <c r="Q195" i="21" s="1"/>
  <c r="BL86" i="10"/>
  <c r="BM86" i="10" s="1"/>
  <c r="BK86" i="10"/>
  <c r="Q84" i="21" s="1"/>
  <c r="BL130" i="10"/>
  <c r="BM130" i="10" s="1"/>
  <c r="BK130" i="10"/>
  <c r="Q128" i="21" s="1"/>
  <c r="BL162" i="10"/>
  <c r="BM162" i="10" s="1"/>
  <c r="BK162" i="10"/>
  <c r="Q160" i="21" s="1"/>
  <c r="BL141" i="12"/>
  <c r="BM141" i="12" s="1"/>
  <c r="BL155" i="14"/>
  <c r="BM155" i="14" s="1"/>
  <c r="BL12" i="8"/>
  <c r="BM12" i="8" s="1"/>
  <c r="BJ7" i="11"/>
  <c r="B5" i="22" s="1"/>
  <c r="BJ131" i="14"/>
  <c r="E129" i="22" s="1"/>
  <c r="BJ74" i="11"/>
  <c r="B72" i="22" s="1"/>
  <c r="BL191" i="14"/>
  <c r="BM191" i="14" s="1"/>
  <c r="BK191" i="14"/>
  <c r="Q189" i="22" s="1"/>
  <c r="BL193" i="12"/>
  <c r="BM193" i="12" s="1"/>
  <c r="BJ172" i="14"/>
  <c r="E170" i="22" s="1"/>
  <c r="BJ79" i="14"/>
  <c r="E77" i="22" s="1"/>
  <c r="BK79" i="10"/>
  <c r="Q77" i="21" s="1"/>
  <c r="BK146" i="14"/>
  <c r="Q144" i="22" s="1"/>
  <c r="BK89" i="14"/>
  <c r="Q87" i="22" s="1"/>
  <c r="BK25" i="14"/>
  <c r="Q23" i="22" s="1"/>
  <c r="BK104" i="14"/>
  <c r="Q102" i="22" s="1"/>
  <c r="BK40" i="14"/>
  <c r="Q38" i="22" s="1"/>
  <c r="BK95" i="14"/>
  <c r="Q93" i="22" s="1"/>
  <c r="BK31" i="14"/>
  <c r="Q29" i="22" s="1"/>
  <c r="BK102" i="14"/>
  <c r="Q100" i="22" s="1"/>
  <c r="BK38" i="14"/>
  <c r="Q36" i="22" s="1"/>
  <c r="BK101" i="14"/>
  <c r="Q99" i="22" s="1"/>
  <c r="BK37" i="14"/>
  <c r="Q35" i="22" s="1"/>
  <c r="BK145" i="14"/>
  <c r="Q143" i="22" s="1"/>
  <c r="BK9" i="14"/>
  <c r="Q7" i="22" s="1"/>
  <c r="BK141" i="14"/>
  <c r="Q139" i="22" s="1"/>
  <c r="BK66" i="14"/>
  <c r="Q64" i="22" s="1"/>
  <c r="BK173" i="14"/>
  <c r="Q171" i="22" s="1"/>
  <c r="BK126" i="13"/>
  <c r="P124" i="22" s="1"/>
  <c r="BK109" i="12"/>
  <c r="O107" i="22" s="1"/>
  <c r="BK34" i="7"/>
  <c r="N32" i="21" s="1"/>
  <c r="BK93" i="7"/>
  <c r="N91" i="21" s="1"/>
  <c r="BK166" i="7"/>
  <c r="N164" i="21" s="1"/>
  <c r="BK36" i="13"/>
  <c r="P34" i="22" s="1"/>
  <c r="BL110" i="13"/>
  <c r="BM110" i="13" s="1"/>
  <c r="BK110" i="13"/>
  <c r="P108" i="22" s="1"/>
  <c r="BJ133" i="13"/>
  <c r="D131" i="22" s="1"/>
  <c r="BK133" i="13"/>
  <c r="P131" i="22" s="1"/>
  <c r="BJ181" i="13"/>
  <c r="D179" i="22" s="1"/>
  <c r="BK181" i="13"/>
  <c r="P179" i="22" s="1"/>
  <c r="BL6" i="14"/>
  <c r="BM6" i="14" s="1"/>
  <c r="BK6" i="14"/>
  <c r="Q4" i="22" s="1"/>
  <c r="BJ6" i="14"/>
  <c r="E4" i="22" s="1"/>
  <c r="BJ133" i="12"/>
  <c r="C131" i="22" s="1"/>
  <c r="BK133" i="12"/>
  <c r="O131" i="22" s="1"/>
  <c r="W172" i="1"/>
  <c r="W151" i="1"/>
  <c r="W116" i="1"/>
  <c r="W204" i="1"/>
  <c r="W197" i="1"/>
  <c r="W166" i="1"/>
  <c r="W173" i="1"/>
  <c r="W140" i="1"/>
  <c r="W124" i="1"/>
  <c r="W108" i="1"/>
  <c r="W143" i="1"/>
  <c r="W101" i="1"/>
  <c r="W87" i="1"/>
  <c r="W79" i="1"/>
  <c r="BK7" i="7"/>
  <c r="N5" i="21" s="1"/>
  <c r="BK71" i="7"/>
  <c r="N69" i="21" s="1"/>
  <c r="BK44" i="7"/>
  <c r="N42" i="21" s="1"/>
  <c r="BK26" i="7"/>
  <c r="N24" i="21" s="1"/>
  <c r="BK79" i="7"/>
  <c r="N77" i="21" s="1"/>
  <c r="BK194" i="7"/>
  <c r="N192" i="21" s="1"/>
  <c r="BK59" i="7"/>
  <c r="N57" i="21" s="1"/>
  <c r="BK32" i="7"/>
  <c r="N30" i="21" s="1"/>
  <c r="BK9" i="7"/>
  <c r="N7" i="21" s="1"/>
  <c r="BK33" i="7"/>
  <c r="N31" i="21" s="1"/>
  <c r="BK70" i="7"/>
  <c r="N68" i="21" s="1"/>
  <c r="BK157" i="7"/>
  <c r="N155" i="21" s="1"/>
  <c r="BJ114" i="9"/>
  <c r="D112" i="21" s="1"/>
  <c r="BK114" i="9"/>
  <c r="P112" i="21" s="1"/>
  <c r="BK23" i="9"/>
  <c r="P21" i="21" s="1"/>
  <c r="BK21" i="9"/>
  <c r="P19" i="21" s="1"/>
  <c r="BK47" i="9"/>
  <c r="P45" i="21" s="1"/>
  <c r="BK117" i="9"/>
  <c r="P115" i="21" s="1"/>
  <c r="BK147" i="9"/>
  <c r="P145" i="21" s="1"/>
  <c r="BK155" i="9"/>
  <c r="P153" i="21" s="1"/>
  <c r="BK185" i="9"/>
  <c r="P183" i="21" s="1"/>
  <c r="BL16" i="11"/>
  <c r="BM16" i="11" s="1"/>
  <c r="BK16" i="11"/>
  <c r="N14" i="22" s="1"/>
  <c r="BJ23" i="11"/>
  <c r="B21" i="22" s="1"/>
  <c r="BK23" i="11"/>
  <c r="N21" i="22" s="1"/>
  <c r="BJ124" i="11"/>
  <c r="B122" i="22" s="1"/>
  <c r="BK124" i="11"/>
  <c r="N122" i="22" s="1"/>
  <c r="BK169" i="11"/>
  <c r="N167" i="22" s="1"/>
  <c r="BK150" i="11"/>
  <c r="N148" i="22" s="1"/>
  <c r="BK158" i="11"/>
  <c r="N156" i="22" s="1"/>
  <c r="BJ78" i="3"/>
  <c r="C76" i="20" s="1"/>
  <c r="BK62" i="13"/>
  <c r="P60" i="22" s="1"/>
  <c r="BK33" i="13"/>
  <c r="P31" i="22" s="1"/>
  <c r="BK75" i="13"/>
  <c r="P73" i="22" s="1"/>
  <c r="BK45" i="13"/>
  <c r="P43" i="22" s="1"/>
  <c r="BK60" i="13"/>
  <c r="P58" i="22" s="1"/>
  <c r="BK43" i="13"/>
  <c r="P41" i="22" s="1"/>
  <c r="BK32" i="13"/>
  <c r="P30" i="22" s="1"/>
  <c r="BK77" i="13"/>
  <c r="P75" i="22" s="1"/>
  <c r="BK10" i="13"/>
  <c r="P8" i="22" s="1"/>
  <c r="BK157" i="13"/>
  <c r="P155" i="22" s="1"/>
  <c r="BK114" i="13"/>
  <c r="P112" i="22" s="1"/>
  <c r="BK101" i="13"/>
  <c r="P99" i="22" s="1"/>
  <c r="BK128" i="13"/>
  <c r="P126" i="22" s="1"/>
  <c r="BK182" i="13"/>
  <c r="P180" i="22" s="1"/>
  <c r="BK145" i="13"/>
  <c r="P143" i="22" s="1"/>
  <c r="BK88" i="13"/>
  <c r="P86" i="22" s="1"/>
  <c r="BK22" i="13"/>
  <c r="P20" i="22" s="1"/>
  <c r="BK103" i="13"/>
  <c r="P101" i="22" s="1"/>
  <c r="BK201" i="12"/>
  <c r="O199" i="22" s="1"/>
  <c r="BK90" i="12"/>
  <c r="O88" i="22" s="1"/>
  <c r="BK34" i="12"/>
  <c r="O32" i="22" s="1"/>
  <c r="BK155" i="12"/>
  <c r="O153" i="22" s="1"/>
  <c r="BK65" i="12"/>
  <c r="O63" i="22" s="1"/>
  <c r="BJ45" i="12"/>
  <c r="C43" i="22" s="1"/>
  <c r="BL58" i="12"/>
  <c r="BM58" i="12" s="1"/>
  <c r="BK58" i="12"/>
  <c r="O56" i="22" s="1"/>
  <c r="BK119" i="7"/>
  <c r="N117" i="21" s="1"/>
  <c r="BK13" i="9"/>
  <c r="P11" i="21" s="1"/>
  <c r="BK72" i="9"/>
  <c r="P70" i="21" s="1"/>
  <c r="BK10" i="9"/>
  <c r="P8" i="21" s="1"/>
  <c r="BK16" i="9"/>
  <c r="P14" i="21" s="1"/>
  <c r="BK178" i="9"/>
  <c r="P176" i="21" s="1"/>
  <c r="BK172" i="9"/>
  <c r="P170" i="21" s="1"/>
  <c r="BK196" i="9"/>
  <c r="P194" i="21" s="1"/>
  <c r="BK170" i="9"/>
  <c r="P168" i="21" s="1"/>
  <c r="BK180" i="9"/>
  <c r="P178" i="21" s="1"/>
  <c r="BL96" i="10"/>
  <c r="BM96" i="10" s="1"/>
  <c r="BJ167" i="10"/>
  <c r="E165" i="21" s="1"/>
  <c r="BJ144" i="10"/>
  <c r="E142" i="21" s="1"/>
  <c r="BL110" i="10"/>
  <c r="BM110" i="10" s="1"/>
  <c r="BL142" i="10"/>
  <c r="BM142" i="10" s="1"/>
  <c r="BK35" i="10"/>
  <c r="Q33" i="21" s="1"/>
  <c r="BK40" i="10"/>
  <c r="Q38" i="21" s="1"/>
  <c r="BK101" i="10"/>
  <c r="Q99" i="21" s="1"/>
  <c r="BK11" i="10"/>
  <c r="Q9" i="21" s="1"/>
  <c r="BK28" i="10"/>
  <c r="Q26" i="21" s="1"/>
  <c r="BK99" i="10"/>
  <c r="Q97" i="21" s="1"/>
  <c r="BK37" i="10"/>
  <c r="Q35" i="21" s="1"/>
  <c r="BK54" i="10"/>
  <c r="Q52" i="21" s="1"/>
  <c r="BK201" i="10"/>
  <c r="Q199" i="21" s="1"/>
  <c r="BJ22" i="11"/>
  <c r="B20" i="22" s="1"/>
  <c r="BJ79" i="13"/>
  <c r="D77" i="22" s="1"/>
  <c r="BL39" i="11"/>
  <c r="BM39" i="11" s="1"/>
  <c r="BL181" i="13"/>
  <c r="BM181" i="13" s="1"/>
  <c r="BJ79" i="11"/>
  <c r="B77" i="22" s="1"/>
  <c r="BJ35" i="2"/>
  <c r="B33" i="20" s="1"/>
  <c r="BL146" i="3"/>
  <c r="BM146" i="3" s="1"/>
  <c r="BL78" i="12"/>
  <c r="BM78" i="12" s="1"/>
  <c r="BJ204" i="14"/>
  <c r="E202" i="22" s="1"/>
  <c r="BK10" i="10"/>
  <c r="Q8" i="21" s="1"/>
  <c r="BK26" i="10"/>
  <c r="Q24" i="21" s="1"/>
  <c r="BK42" i="10"/>
  <c r="Q40" i="21" s="1"/>
  <c r="BK130" i="14"/>
  <c r="Q128" i="22" s="1"/>
  <c r="BK81" i="14"/>
  <c r="Q79" i="22" s="1"/>
  <c r="BK128" i="14"/>
  <c r="Q126" i="22" s="1"/>
  <c r="BK160" i="14"/>
  <c r="Q158" i="22" s="1"/>
  <c r="BK96" i="14"/>
  <c r="Q94" i="22" s="1"/>
  <c r="BK32" i="14"/>
  <c r="Q30" i="22" s="1"/>
  <c r="BK87" i="14"/>
  <c r="Q85" i="22" s="1"/>
  <c r="BK23" i="14"/>
  <c r="Q21" i="22" s="1"/>
  <c r="BK156" i="14"/>
  <c r="Q154" i="22" s="1"/>
  <c r="BK94" i="14"/>
  <c r="Q92" i="22" s="1"/>
  <c r="BK30" i="14"/>
  <c r="Q28" i="22" s="1"/>
  <c r="BK154" i="14"/>
  <c r="Q152" i="22" s="1"/>
  <c r="BK93" i="14"/>
  <c r="Q91" i="22" s="1"/>
  <c r="BK29" i="14"/>
  <c r="Q27" i="22" s="1"/>
  <c r="BK7" i="14"/>
  <c r="Q5" i="22" s="1"/>
  <c r="BK124" i="14"/>
  <c r="Q122" i="22" s="1"/>
  <c r="BK60" i="14"/>
  <c r="Q58" i="22" s="1"/>
  <c r="BK122" i="14"/>
  <c r="Q120" i="22" s="1"/>
  <c r="BK58" i="14"/>
  <c r="Q56" i="22" s="1"/>
  <c r="BK39" i="11"/>
  <c r="N37" i="22" s="1"/>
  <c r="BK58" i="11"/>
  <c r="N56" i="22" s="1"/>
  <c r="BK69" i="11"/>
  <c r="N67" i="22" s="1"/>
  <c r="BK152" i="7"/>
  <c r="N150" i="21" s="1"/>
  <c r="BK193" i="7"/>
  <c r="N191" i="21" s="1"/>
  <c r="BL89" i="14"/>
  <c r="BM89" i="14" s="1"/>
  <c r="BJ25" i="14"/>
  <c r="E23" i="22" s="1"/>
  <c r="BJ40" i="14"/>
  <c r="E38" i="22" s="1"/>
  <c r="BJ158" i="14"/>
  <c r="E156" i="22" s="1"/>
  <c r="BJ181" i="14"/>
  <c r="E179" i="22" s="1"/>
  <c r="BJ170" i="14"/>
  <c r="E168" i="22" s="1"/>
  <c r="BJ202" i="14"/>
  <c r="E200" i="22" s="1"/>
  <c r="BJ66" i="14"/>
  <c r="E64" i="22" s="1"/>
  <c r="BK19" i="14"/>
  <c r="Q17" i="22" s="1"/>
  <c r="BK176" i="7"/>
  <c r="N174" i="21" s="1"/>
  <c r="BK199" i="7"/>
  <c r="N197" i="21" s="1"/>
  <c r="BJ92" i="10"/>
  <c r="E90" i="21" s="1"/>
  <c r="BK158" i="14"/>
  <c r="Q156" i="22" s="1"/>
  <c r="BK189" i="7"/>
  <c r="N187" i="21" s="1"/>
  <c r="BJ116" i="14"/>
  <c r="E114" i="22" s="1"/>
  <c r="BL171" i="10"/>
  <c r="BM171" i="10" s="1"/>
  <c r="BJ149" i="10"/>
  <c r="E147" i="21" s="1"/>
  <c r="BL129" i="10"/>
  <c r="BM129" i="10" s="1"/>
  <c r="BK195" i="7"/>
  <c r="N193" i="21" s="1"/>
  <c r="BK185" i="7"/>
  <c r="N183" i="21" s="1"/>
  <c r="BJ75" i="14"/>
  <c r="E73" i="22" s="1"/>
  <c r="BL66" i="14"/>
  <c r="BM66" i="14" s="1"/>
  <c r="BL173" i="14"/>
  <c r="BM173" i="14" s="1"/>
  <c r="BL136" i="14"/>
  <c r="BM136" i="14" s="1"/>
  <c r="BL103" i="14"/>
  <c r="BM103" i="14" s="1"/>
  <c r="BJ102" i="14"/>
  <c r="E100" i="22" s="1"/>
  <c r="BJ156" i="14"/>
  <c r="E154" i="22" s="1"/>
  <c r="BL181" i="14"/>
  <c r="BM181" i="14" s="1"/>
  <c r="BJ43" i="14"/>
  <c r="E41" i="22" s="1"/>
  <c r="BJ72" i="14"/>
  <c r="E70" i="22" s="1"/>
  <c r="BL25" i="14"/>
  <c r="BM25" i="14" s="1"/>
  <c r="BL64" i="14"/>
  <c r="BM64" i="14" s="1"/>
  <c r="BL167" i="14"/>
  <c r="BM167" i="14" s="1"/>
  <c r="BL141" i="14"/>
  <c r="BM141" i="14" s="1"/>
  <c r="BL158" i="14"/>
  <c r="BM158" i="14" s="1"/>
  <c r="BJ188" i="14"/>
  <c r="E186" i="22" s="1"/>
  <c r="BL56" i="14"/>
  <c r="BM56" i="14" s="1"/>
  <c r="BJ47" i="14"/>
  <c r="E45" i="22" s="1"/>
  <c r="BJ107" i="14"/>
  <c r="E105" i="22" s="1"/>
  <c r="BJ145" i="14"/>
  <c r="E143" i="22" s="1"/>
  <c r="BJ19" i="14"/>
  <c r="E17" i="22" s="1"/>
  <c r="BL106" i="14"/>
  <c r="BM106" i="14" s="1"/>
  <c r="BL170" i="14"/>
  <c r="BM170" i="14" s="1"/>
  <c r="BJ177" i="14"/>
  <c r="E175" i="22" s="1"/>
  <c r="BJ159" i="14"/>
  <c r="E157" i="22" s="1"/>
  <c r="BL172" i="14"/>
  <c r="BM172" i="14" s="1"/>
  <c r="BL68" i="14"/>
  <c r="BM68" i="14" s="1"/>
  <c r="BJ140" i="14"/>
  <c r="E138" i="22" s="1"/>
  <c r="BL90" i="14"/>
  <c r="BM90" i="14" s="1"/>
  <c r="BL202" i="14"/>
  <c r="BM202" i="14" s="1"/>
  <c r="BL39" i="14"/>
  <c r="BM39" i="14" s="1"/>
  <c r="BL144" i="14"/>
  <c r="BM144" i="14" s="1"/>
  <c r="BJ38" i="14"/>
  <c r="E36" i="22" s="1"/>
  <c r="BJ141" i="10"/>
  <c r="E139" i="21" s="1"/>
  <c r="BJ186" i="10"/>
  <c r="E184" i="21" s="1"/>
  <c r="BJ135" i="10"/>
  <c r="E133" i="21" s="1"/>
  <c r="BJ204" i="10"/>
  <c r="E202" i="21" s="1"/>
  <c r="BJ134" i="10"/>
  <c r="E132" i="21" s="1"/>
  <c r="BJ152" i="10"/>
  <c r="E150" i="21" s="1"/>
  <c r="BL185" i="10"/>
  <c r="BM185" i="10" s="1"/>
  <c r="BL190" i="10"/>
  <c r="BM190" i="10" s="1"/>
  <c r="BL151" i="10"/>
  <c r="BM151" i="10" s="1"/>
  <c r="BJ196" i="10"/>
  <c r="E194" i="21" s="1"/>
  <c r="BL76" i="10"/>
  <c r="BM76" i="10" s="1"/>
  <c r="BL137" i="10"/>
  <c r="BM137" i="10" s="1"/>
  <c r="BJ14" i="10"/>
  <c r="E12" i="21" s="1"/>
  <c r="BJ162" i="10"/>
  <c r="E160" i="21" s="1"/>
  <c r="BJ190" i="10"/>
  <c r="E188" i="21" s="1"/>
  <c r="BJ91" i="10"/>
  <c r="E89" i="21" s="1"/>
  <c r="BL135" i="10"/>
  <c r="BM135" i="10" s="1"/>
  <c r="BL152" i="10"/>
  <c r="BM152" i="10" s="1"/>
  <c r="BL92" i="10"/>
  <c r="BM92" i="10" s="1"/>
  <c r="BL196" i="10"/>
  <c r="BM196" i="10" s="1"/>
  <c r="BJ188" i="10"/>
  <c r="E186" i="21" s="1"/>
  <c r="BJ205" i="10"/>
  <c r="E203" i="21" s="1"/>
  <c r="BJ187" i="10"/>
  <c r="E185" i="21" s="1"/>
  <c r="BJ170" i="10"/>
  <c r="E168" i="21" s="1"/>
  <c r="BJ128" i="10"/>
  <c r="E126" i="21" s="1"/>
  <c r="BL114" i="10"/>
  <c r="BM114" i="10" s="1"/>
  <c r="BJ25" i="10"/>
  <c r="E23" i="21" s="1"/>
  <c r="BJ89" i="10"/>
  <c r="E87" i="21" s="1"/>
  <c r="BL115" i="10"/>
  <c r="BM115" i="10" s="1"/>
  <c r="BJ130" i="10"/>
  <c r="E128" i="21" s="1"/>
  <c r="BJ93" i="10"/>
  <c r="E91" i="21" s="1"/>
  <c r="BL204" i="10"/>
  <c r="BM204" i="10" s="1"/>
  <c r="BJ43" i="10"/>
  <c r="E41" i="21" s="1"/>
  <c r="BL124" i="10"/>
  <c r="BM124" i="10" s="1"/>
  <c r="BJ147" i="10"/>
  <c r="E145" i="21" s="1"/>
  <c r="BL189" i="10"/>
  <c r="BM189" i="10" s="1"/>
  <c r="BL134" i="10"/>
  <c r="BM134" i="10" s="1"/>
  <c r="BL101" i="10"/>
  <c r="BM101" i="10" s="1"/>
  <c r="BL104" i="10"/>
  <c r="BM104" i="10" s="1"/>
  <c r="BJ113" i="10"/>
  <c r="E111" i="21" s="1"/>
  <c r="BL65" i="10"/>
  <c r="BM65" i="10" s="1"/>
  <c r="BJ129" i="10"/>
  <c r="E127" i="21" s="1"/>
  <c r="BJ76" i="10"/>
  <c r="E74" i="21" s="1"/>
  <c r="BJ171" i="10"/>
  <c r="E169" i="21" s="1"/>
  <c r="BL187" i="10"/>
  <c r="BM187" i="10" s="1"/>
  <c r="BJ127" i="10"/>
  <c r="E125" i="21" s="1"/>
  <c r="BL179" i="10"/>
  <c r="BM179" i="10" s="1"/>
  <c r="BJ177" i="10"/>
  <c r="E175" i="21" s="1"/>
  <c r="BL128" i="10"/>
  <c r="BM128" i="10" s="1"/>
  <c r="BJ184" i="10"/>
  <c r="E182" i="21" s="1"/>
  <c r="BJ182" i="10"/>
  <c r="E180" i="21" s="1"/>
  <c r="BL191" i="10"/>
  <c r="BM191" i="10" s="1"/>
  <c r="BL150" i="10"/>
  <c r="BM150" i="10" s="1"/>
  <c r="BJ78" i="10"/>
  <c r="E76" i="21" s="1"/>
  <c r="BL156" i="10"/>
  <c r="BM156" i="10" s="1"/>
  <c r="BL175" i="10"/>
  <c r="BM175" i="10" s="1"/>
  <c r="BJ180" i="10"/>
  <c r="E178" i="21" s="1"/>
  <c r="BJ7" i="10"/>
  <c r="E5" i="21" s="1"/>
  <c r="BL47" i="10"/>
  <c r="BM47" i="10" s="1"/>
  <c r="BJ24" i="10"/>
  <c r="E22" i="21" s="1"/>
  <c r="BJ69" i="10"/>
  <c r="E67" i="21" s="1"/>
  <c r="BJ191" i="10"/>
  <c r="E189" i="21" s="1"/>
  <c r="BJ175" i="10"/>
  <c r="E173" i="21" s="1"/>
  <c r="BJ133" i="10"/>
  <c r="E131" i="21" s="1"/>
  <c r="BL149" i="10"/>
  <c r="BM149" i="10" s="1"/>
  <c r="BJ156" i="10"/>
  <c r="E154" i="21" s="1"/>
  <c r="BJ163" i="10"/>
  <c r="E161" i="21" s="1"/>
  <c r="BL180" i="10"/>
  <c r="BM180" i="10" s="1"/>
  <c r="BL132" i="10"/>
  <c r="BM132" i="10" s="1"/>
  <c r="BJ102" i="10"/>
  <c r="E100" i="21" s="1"/>
  <c r="BJ42" i="10"/>
  <c r="E40" i="21" s="1"/>
  <c r="BJ95" i="10"/>
  <c r="E93" i="21" s="1"/>
  <c r="BJ85" i="10"/>
  <c r="E83" i="21" s="1"/>
  <c r="BJ137" i="10"/>
  <c r="E135" i="21" s="1"/>
  <c r="BL157" i="10"/>
  <c r="BM157" i="10" s="1"/>
  <c r="BL127" i="10"/>
  <c r="BM127" i="10" s="1"/>
  <c r="BL177" i="10"/>
  <c r="BM177" i="10" s="1"/>
  <c r="BJ179" i="10"/>
  <c r="E177" i="21" s="1"/>
  <c r="BL170" i="10"/>
  <c r="BM170" i="10" s="1"/>
  <c r="BJ174" i="10"/>
  <c r="E172" i="21" s="1"/>
  <c r="BL139" i="10"/>
  <c r="BM139" i="10" s="1"/>
  <c r="BJ154" i="10"/>
  <c r="E152" i="21" s="1"/>
  <c r="BJ20" i="10"/>
  <c r="E18" i="21" s="1"/>
  <c r="BL12" i="10"/>
  <c r="BM12" i="10" s="1"/>
  <c r="BL78" i="10"/>
  <c r="BM78" i="10" s="1"/>
  <c r="BJ150" i="10"/>
  <c r="E148" i="21" s="1"/>
  <c r="BL28" i="10"/>
  <c r="BM28" i="10" s="1"/>
  <c r="BJ168" i="10"/>
  <c r="E166" i="21" s="1"/>
  <c r="BJ19" i="10"/>
  <c r="E17" i="21" s="1"/>
  <c r="BQ65" i="5"/>
  <c r="Q63" i="20" s="1"/>
  <c r="W28" i="1"/>
  <c r="BJ7" i="7"/>
  <c r="B5" i="21" s="1"/>
  <c r="BL7" i="7"/>
  <c r="BM7" i="7" s="1"/>
  <c r="BJ71" i="7"/>
  <c r="B69" i="21" s="1"/>
  <c r="BL71" i="7"/>
  <c r="BM71" i="7" s="1"/>
  <c r="BJ44" i="7"/>
  <c r="B42" i="21" s="1"/>
  <c r="BL44" i="7"/>
  <c r="BM44" i="7" s="1"/>
  <c r="BJ53" i="7"/>
  <c r="B51" i="21" s="1"/>
  <c r="BL53" i="7"/>
  <c r="BM53" i="7" s="1"/>
  <c r="BJ26" i="7"/>
  <c r="B24" i="21" s="1"/>
  <c r="BL26" i="7"/>
  <c r="BM26" i="7" s="1"/>
  <c r="BJ79" i="7"/>
  <c r="B77" i="21" s="1"/>
  <c r="BL79" i="7"/>
  <c r="BM79" i="7" s="1"/>
  <c r="BJ90" i="7"/>
  <c r="B88" i="21" s="1"/>
  <c r="BL90" i="7"/>
  <c r="BM90" i="7" s="1"/>
  <c r="BJ150" i="7"/>
  <c r="B148" i="21" s="1"/>
  <c r="BL150" i="7"/>
  <c r="BM150" i="7" s="1"/>
  <c r="BJ129" i="7"/>
  <c r="B127" i="21" s="1"/>
  <c r="BL129" i="7"/>
  <c r="BM129" i="7" s="1"/>
  <c r="BJ137" i="7"/>
  <c r="B135" i="21" s="1"/>
  <c r="BL137" i="7"/>
  <c r="BM137" i="7" s="1"/>
  <c r="BJ145" i="7"/>
  <c r="B143" i="21" s="1"/>
  <c r="BL145" i="7"/>
  <c r="BM145" i="7" s="1"/>
  <c r="BJ158" i="7"/>
  <c r="B156" i="21" s="1"/>
  <c r="BL158" i="7"/>
  <c r="BM158" i="7" s="1"/>
  <c r="BJ194" i="7"/>
  <c r="B192" i="21" s="1"/>
  <c r="BL194" i="7"/>
  <c r="BM194" i="7" s="1"/>
  <c r="BJ59" i="7"/>
  <c r="B57" i="21" s="1"/>
  <c r="BL59" i="7"/>
  <c r="BM59" i="7" s="1"/>
  <c r="BL32" i="7"/>
  <c r="BM32" i="7" s="1"/>
  <c r="BJ32" i="7"/>
  <c r="B30" i="21" s="1"/>
  <c r="BJ14" i="11"/>
  <c r="B12" i="22" s="1"/>
  <c r="BJ150" i="11"/>
  <c r="B148" i="22" s="1"/>
  <c r="BJ158" i="11"/>
  <c r="B156" i="22" s="1"/>
  <c r="BJ191" i="11"/>
  <c r="B189" i="22" s="1"/>
  <c r="BL171" i="2"/>
  <c r="BM171" i="2" s="1"/>
  <c r="BL12" i="2"/>
  <c r="BM12" i="2" s="1"/>
  <c r="BL45" i="2"/>
  <c r="BM45" i="2" s="1"/>
  <c r="BL21" i="2"/>
  <c r="BM21" i="2" s="1"/>
  <c r="BL79" i="2"/>
  <c r="BM79" i="2" s="1"/>
  <c r="BL174" i="2"/>
  <c r="BM174" i="2" s="1"/>
  <c r="BL10" i="2"/>
  <c r="BM10" i="2" s="1"/>
  <c r="BL75" i="2"/>
  <c r="BM75" i="2" s="1"/>
  <c r="BL168" i="2"/>
  <c r="BM168" i="2" s="1"/>
  <c r="BL14" i="4"/>
  <c r="BM14" i="4" s="1"/>
  <c r="BL9" i="4"/>
  <c r="BM9" i="4" s="1"/>
  <c r="BJ50" i="13"/>
  <c r="D48" i="22" s="1"/>
  <c r="BJ18" i="13"/>
  <c r="D16" i="22" s="1"/>
  <c r="BJ48" i="13"/>
  <c r="D46" i="22" s="1"/>
  <c r="BL184" i="13"/>
  <c r="BM184" i="13" s="1"/>
  <c r="BL122" i="13"/>
  <c r="BM122" i="13" s="1"/>
  <c r="BJ106" i="13"/>
  <c r="D104" i="22" s="1"/>
  <c r="BL108" i="13"/>
  <c r="BM108" i="13" s="1"/>
  <c r="BJ144" i="12"/>
  <c r="C142" i="22" s="1"/>
  <c r="BL161" i="13"/>
  <c r="BM161" i="13" s="1"/>
  <c r="W24" i="1"/>
  <c r="BJ31" i="7"/>
  <c r="B29" i="21" s="1"/>
  <c r="BL31" i="7"/>
  <c r="BM31" i="7" s="1"/>
  <c r="BJ68" i="7"/>
  <c r="B66" i="21" s="1"/>
  <c r="BL68" i="7"/>
  <c r="BM68" i="7" s="1"/>
  <c r="BJ13" i="7"/>
  <c r="B11" i="21" s="1"/>
  <c r="BL13" i="7"/>
  <c r="BM13" i="7" s="1"/>
  <c r="BL50" i="7"/>
  <c r="BM50" i="7" s="1"/>
  <c r="BJ50" i="7"/>
  <c r="B48" i="21" s="1"/>
  <c r="BJ80" i="7"/>
  <c r="B78" i="21" s="1"/>
  <c r="BL80" i="7"/>
  <c r="BM80" i="7" s="1"/>
  <c r="BJ91" i="7"/>
  <c r="B89" i="21" s="1"/>
  <c r="BL91" i="7"/>
  <c r="BM91" i="7" s="1"/>
  <c r="BJ122" i="7"/>
  <c r="B120" i="21" s="1"/>
  <c r="BL122" i="7"/>
  <c r="BM122" i="7" s="1"/>
  <c r="BJ130" i="7"/>
  <c r="B128" i="21" s="1"/>
  <c r="BL130" i="7"/>
  <c r="BM130" i="7" s="1"/>
  <c r="BL138" i="7"/>
  <c r="BM138" i="7" s="1"/>
  <c r="BJ138" i="7"/>
  <c r="B136" i="21" s="1"/>
  <c r="BJ162" i="7"/>
  <c r="B160" i="21" s="1"/>
  <c r="BL162" i="7"/>
  <c r="BM162" i="7" s="1"/>
  <c r="BJ159" i="7"/>
  <c r="B157" i="21" s="1"/>
  <c r="BL159" i="7"/>
  <c r="BM159" i="7" s="1"/>
  <c r="BJ201" i="7"/>
  <c r="B199" i="21" s="1"/>
  <c r="BL201" i="7"/>
  <c r="BM201" i="7" s="1"/>
  <c r="BJ19" i="7"/>
  <c r="B17" i="21" s="1"/>
  <c r="BL19" i="7"/>
  <c r="BM19" i="7" s="1"/>
  <c r="BL56" i="7"/>
  <c r="BM56" i="7" s="1"/>
  <c r="BJ56" i="7"/>
  <c r="B54" i="21" s="1"/>
  <c r="BJ85" i="7"/>
  <c r="B83" i="21" s="1"/>
  <c r="BL85" i="7"/>
  <c r="BM85" i="7" s="1"/>
  <c r="BL193" i="7"/>
  <c r="BM193" i="7" s="1"/>
  <c r="BJ193" i="7"/>
  <c r="B191" i="21" s="1"/>
  <c r="BL57" i="7"/>
  <c r="BM57" i="7" s="1"/>
  <c r="BJ57" i="7"/>
  <c r="B55" i="21" s="1"/>
  <c r="BJ30" i="7"/>
  <c r="B28" i="21" s="1"/>
  <c r="BL30" i="7"/>
  <c r="BM30" i="7" s="1"/>
  <c r="BJ114" i="7"/>
  <c r="B112" i="21" s="1"/>
  <c r="BL114" i="7"/>
  <c r="BM114" i="7" s="1"/>
  <c r="BL163" i="7"/>
  <c r="BM163" i="7" s="1"/>
  <c r="BJ163" i="7"/>
  <c r="B161" i="21" s="1"/>
  <c r="BJ24" i="9"/>
  <c r="D22" i="21" s="1"/>
  <c r="BL24" i="9"/>
  <c r="BM24" i="9" s="1"/>
  <c r="BJ35" i="9"/>
  <c r="D33" i="21" s="1"/>
  <c r="BL35" i="9"/>
  <c r="BM35" i="9" s="1"/>
  <c r="BL33" i="9"/>
  <c r="BM33" i="9" s="1"/>
  <c r="BJ33" i="9"/>
  <c r="D31" i="21" s="1"/>
  <c r="BL48" i="9"/>
  <c r="BM48" i="9" s="1"/>
  <c r="BJ48" i="9"/>
  <c r="D46" i="21" s="1"/>
  <c r="BJ49" i="9"/>
  <c r="D47" i="21" s="1"/>
  <c r="BL49" i="9"/>
  <c r="BM49" i="9" s="1"/>
  <c r="BL112" i="9"/>
  <c r="BM112" i="9" s="1"/>
  <c r="BJ112" i="9"/>
  <c r="D110" i="21" s="1"/>
  <c r="BJ149" i="9"/>
  <c r="D147" i="21" s="1"/>
  <c r="BL149" i="9"/>
  <c r="BM149" i="9" s="1"/>
  <c r="BJ156" i="9"/>
  <c r="D154" i="21" s="1"/>
  <c r="BL156" i="9"/>
  <c r="BM156" i="9" s="1"/>
  <c r="BJ187" i="9"/>
  <c r="D185" i="21" s="1"/>
  <c r="BL187" i="9"/>
  <c r="BM187" i="9" s="1"/>
  <c r="BL137" i="11"/>
  <c r="BM137" i="11" s="1"/>
  <c r="BJ137" i="11"/>
  <c r="B135" i="22" s="1"/>
  <c r="BJ143" i="11"/>
  <c r="B141" i="22" s="1"/>
  <c r="BL143" i="11"/>
  <c r="BM143" i="11" s="1"/>
  <c r="BJ151" i="11"/>
  <c r="B149" i="22" s="1"/>
  <c r="BL151" i="11"/>
  <c r="BM151" i="11" s="1"/>
  <c r="BJ159" i="11"/>
  <c r="B157" i="22" s="1"/>
  <c r="BL159" i="11"/>
  <c r="BM159" i="11" s="1"/>
  <c r="BJ182" i="11"/>
  <c r="B180" i="22" s="1"/>
  <c r="BL182" i="11"/>
  <c r="BM182" i="11" s="1"/>
  <c r="BL29" i="11"/>
  <c r="BM29" i="11" s="1"/>
  <c r="BJ29" i="11"/>
  <c r="B27" i="22" s="1"/>
  <c r="BJ123" i="11"/>
  <c r="B121" i="22" s="1"/>
  <c r="BL123" i="11"/>
  <c r="BM123" i="11" s="1"/>
  <c r="BL167" i="11"/>
  <c r="BM167" i="11" s="1"/>
  <c r="BJ167" i="11"/>
  <c r="B165" i="22" s="1"/>
  <c r="BK199" i="2"/>
  <c r="N197" i="20" s="1"/>
  <c r="BJ199" i="2"/>
  <c r="B197" i="20" s="1"/>
  <c r="BK124" i="2"/>
  <c r="N122" i="20" s="1"/>
  <c r="BJ124" i="2"/>
  <c r="B122" i="20" s="1"/>
  <c r="BK67" i="2"/>
  <c r="N65" i="20" s="1"/>
  <c r="BJ67" i="2"/>
  <c r="B65" i="20" s="1"/>
  <c r="BJ58" i="2"/>
  <c r="B56" i="20" s="1"/>
  <c r="BK58" i="2"/>
  <c r="N56" i="20" s="1"/>
  <c r="BK82" i="2"/>
  <c r="N80" i="20" s="1"/>
  <c r="BJ82" i="2"/>
  <c r="B80" i="20" s="1"/>
  <c r="BK175" i="2"/>
  <c r="N173" i="20" s="1"/>
  <c r="BJ175" i="2"/>
  <c r="B173" i="20" s="1"/>
  <c r="BK203" i="2"/>
  <c r="N201" i="20" s="1"/>
  <c r="BJ203" i="2"/>
  <c r="B201" i="20" s="1"/>
  <c r="BK119" i="2"/>
  <c r="N117" i="20" s="1"/>
  <c r="BJ119" i="2"/>
  <c r="B117" i="20" s="1"/>
  <c r="BK16" i="2"/>
  <c r="N14" i="20" s="1"/>
  <c r="BJ16" i="2"/>
  <c r="B14" i="20" s="1"/>
  <c r="BK49" i="2"/>
  <c r="N47" i="20" s="1"/>
  <c r="BJ49" i="2"/>
  <c r="B47" i="20" s="1"/>
  <c r="BK25" i="2"/>
  <c r="N23" i="20" s="1"/>
  <c r="BJ25" i="2"/>
  <c r="B23" i="20" s="1"/>
  <c r="BK80" i="2"/>
  <c r="N78" i="20" s="1"/>
  <c r="BJ80" i="2"/>
  <c r="B78" i="20" s="1"/>
  <c r="BK192" i="2"/>
  <c r="N190" i="20" s="1"/>
  <c r="BJ192" i="2"/>
  <c r="B190" i="20" s="1"/>
  <c r="BK152" i="2"/>
  <c r="N150" i="20" s="1"/>
  <c r="BJ152" i="2"/>
  <c r="B150" i="20" s="1"/>
  <c r="BK117" i="2"/>
  <c r="N115" i="20" s="1"/>
  <c r="BJ117" i="2"/>
  <c r="B115" i="20" s="1"/>
  <c r="BK14" i="2"/>
  <c r="N12" i="20" s="1"/>
  <c r="BJ14" i="2"/>
  <c r="B12" i="20" s="1"/>
  <c r="BK47" i="2"/>
  <c r="N45" i="20" s="1"/>
  <c r="BJ47" i="2"/>
  <c r="B45" i="20" s="1"/>
  <c r="BK23" i="2"/>
  <c r="N21" i="20" s="1"/>
  <c r="BJ23" i="2"/>
  <c r="B21" i="20" s="1"/>
  <c r="BK83" i="2"/>
  <c r="N81" i="20" s="1"/>
  <c r="BJ83" i="2"/>
  <c r="B81" i="20" s="1"/>
  <c r="BK172" i="2"/>
  <c r="N170" i="20" s="1"/>
  <c r="BJ172" i="2"/>
  <c r="B170" i="20" s="1"/>
  <c r="BL12" i="3"/>
  <c r="BM12" i="3" s="1"/>
  <c r="BJ54" i="13"/>
  <c r="D52" i="22" s="1"/>
  <c r="BJ41" i="13"/>
  <c r="D39" i="22" s="1"/>
  <c r="BJ52" i="13"/>
  <c r="D50" i="22" s="1"/>
  <c r="BJ9" i="13"/>
  <c r="D7" i="22" s="1"/>
  <c r="BL39" i="13"/>
  <c r="BM39" i="13" s="1"/>
  <c r="BL90" i="13"/>
  <c r="BM90" i="13" s="1"/>
  <c r="BJ89" i="13"/>
  <c r="D87" i="22" s="1"/>
  <c r="BJ112" i="13"/>
  <c r="D110" i="22" s="1"/>
  <c r="BL95" i="13"/>
  <c r="BM95" i="13" s="1"/>
  <c r="BJ57" i="13"/>
  <c r="D55" i="22" s="1"/>
  <c r="BL45" i="12"/>
  <c r="BM45" i="12" s="1"/>
  <c r="BL71" i="11"/>
  <c r="BM71" i="11" s="1"/>
  <c r="BL199" i="7"/>
  <c r="BM199" i="7" s="1"/>
  <c r="BJ55" i="7"/>
  <c r="B53" i="21" s="1"/>
  <c r="BL55" i="7"/>
  <c r="BM55" i="7" s="1"/>
  <c r="BJ28" i="7"/>
  <c r="B26" i="21" s="1"/>
  <c r="BL28" i="7"/>
  <c r="BM28" i="7" s="1"/>
  <c r="BJ37" i="7"/>
  <c r="B35" i="21" s="1"/>
  <c r="BL37" i="7"/>
  <c r="BM37" i="7" s="1"/>
  <c r="BJ10" i="7"/>
  <c r="B8" i="21" s="1"/>
  <c r="BL10" i="7"/>
  <c r="BM10" i="7" s="1"/>
  <c r="BL74" i="7"/>
  <c r="BM74" i="7" s="1"/>
  <c r="BJ74" i="7"/>
  <c r="B72" i="21" s="1"/>
  <c r="BJ81" i="7"/>
  <c r="B79" i="21" s="1"/>
  <c r="BL81" i="7"/>
  <c r="BM81" i="7" s="1"/>
  <c r="BJ92" i="7"/>
  <c r="B90" i="21" s="1"/>
  <c r="BL92" i="7"/>
  <c r="BM92" i="7" s="1"/>
  <c r="BJ123" i="7"/>
  <c r="B121" i="21" s="1"/>
  <c r="BL123" i="7"/>
  <c r="BM123" i="7" s="1"/>
  <c r="BJ131" i="7"/>
  <c r="B129" i="21" s="1"/>
  <c r="BL131" i="7"/>
  <c r="BM131" i="7" s="1"/>
  <c r="BL139" i="7"/>
  <c r="BM139" i="7" s="1"/>
  <c r="BJ139" i="7"/>
  <c r="B137" i="21" s="1"/>
  <c r="BJ164" i="7"/>
  <c r="B162" i="21" s="1"/>
  <c r="BL164" i="7"/>
  <c r="BM164" i="7" s="1"/>
  <c r="BJ160" i="7"/>
  <c r="B158" i="21" s="1"/>
  <c r="BL160" i="7"/>
  <c r="BM160" i="7" s="1"/>
  <c r="BL202" i="7"/>
  <c r="BM202" i="7" s="1"/>
  <c r="BJ202" i="7"/>
  <c r="B200" i="21" s="1"/>
  <c r="BL43" i="7"/>
  <c r="BM43" i="7" s="1"/>
  <c r="BJ43" i="7"/>
  <c r="B41" i="21" s="1"/>
  <c r="BJ16" i="7"/>
  <c r="B14" i="21" s="1"/>
  <c r="BL16" i="7"/>
  <c r="BM16" i="7" s="1"/>
  <c r="BL17" i="7"/>
  <c r="BM17" i="7" s="1"/>
  <c r="BJ17" i="7"/>
  <c r="B15" i="21" s="1"/>
  <c r="BJ11" i="7"/>
  <c r="B9" i="21" s="1"/>
  <c r="BL54" i="7"/>
  <c r="BM54" i="7" s="1"/>
  <c r="BJ54" i="7"/>
  <c r="B52" i="21" s="1"/>
  <c r="BJ171" i="7"/>
  <c r="B169" i="21" s="1"/>
  <c r="BL171" i="7"/>
  <c r="BM171" i="7" s="1"/>
  <c r="BJ36" i="9"/>
  <c r="D34" i="21" s="1"/>
  <c r="BL36" i="9"/>
  <c r="BM36" i="9" s="1"/>
  <c r="BL186" i="9"/>
  <c r="BM186" i="9" s="1"/>
  <c r="BJ186" i="9"/>
  <c r="D184" i="21" s="1"/>
  <c r="BJ51" i="9"/>
  <c r="D49" i="21" s="1"/>
  <c r="BL51" i="9"/>
  <c r="BM51" i="9" s="1"/>
  <c r="BJ141" i="9"/>
  <c r="D139" i="21" s="1"/>
  <c r="BL141" i="9"/>
  <c r="BM141" i="9" s="1"/>
  <c r="BJ151" i="9"/>
  <c r="D149" i="21" s="1"/>
  <c r="BL151" i="9"/>
  <c r="BM151" i="9" s="1"/>
  <c r="BJ157" i="9"/>
  <c r="D155" i="21" s="1"/>
  <c r="BL157" i="9"/>
  <c r="BM157" i="9" s="1"/>
  <c r="BJ20" i="11"/>
  <c r="B18" i="22" s="1"/>
  <c r="BL20" i="11"/>
  <c r="BM20" i="11" s="1"/>
  <c r="BJ11" i="11"/>
  <c r="B9" i="22" s="1"/>
  <c r="BL11" i="11"/>
  <c r="BM11" i="11" s="1"/>
  <c r="BJ25" i="11"/>
  <c r="B23" i="22" s="1"/>
  <c r="BL25" i="11"/>
  <c r="BM25" i="11" s="1"/>
  <c r="BL18" i="11"/>
  <c r="BM18" i="11" s="1"/>
  <c r="BJ18" i="11"/>
  <c r="B16" i="22" s="1"/>
  <c r="BL73" i="11"/>
  <c r="BM73" i="11" s="1"/>
  <c r="BJ73" i="11"/>
  <c r="B71" i="22" s="1"/>
  <c r="BJ138" i="11"/>
  <c r="B136" i="22" s="1"/>
  <c r="BL138" i="11"/>
  <c r="BM138" i="11" s="1"/>
  <c r="BJ144" i="11"/>
  <c r="B142" i="22" s="1"/>
  <c r="BL144" i="11"/>
  <c r="BM144" i="11" s="1"/>
  <c r="BL152" i="11"/>
  <c r="BM152" i="11" s="1"/>
  <c r="BJ152" i="11"/>
  <c r="B150" i="22" s="1"/>
  <c r="BJ184" i="11"/>
  <c r="B182" i="22" s="1"/>
  <c r="BL184" i="11"/>
  <c r="BM184" i="11" s="1"/>
  <c r="BL13" i="11"/>
  <c r="BM13" i="11" s="1"/>
  <c r="BJ13" i="11"/>
  <c r="B11" i="22" s="1"/>
  <c r="BK197" i="2"/>
  <c r="N195" i="20" s="1"/>
  <c r="BJ197" i="2"/>
  <c r="B195" i="20" s="1"/>
  <c r="BK120" i="2"/>
  <c r="N118" i="20" s="1"/>
  <c r="BJ120" i="2"/>
  <c r="B118" i="20" s="1"/>
  <c r="BK11" i="2"/>
  <c r="N9" i="20" s="1"/>
  <c r="BJ11" i="2"/>
  <c r="B9" i="20" s="1"/>
  <c r="BJ62" i="2"/>
  <c r="B60" i="20" s="1"/>
  <c r="BK62" i="2"/>
  <c r="N60" i="20" s="1"/>
  <c r="BK154" i="2"/>
  <c r="N152" i="20" s="1"/>
  <c r="BJ154" i="2"/>
  <c r="B152" i="20" s="1"/>
  <c r="BJ185" i="2"/>
  <c r="B183" i="20" s="1"/>
  <c r="BK185" i="2"/>
  <c r="N183" i="20" s="1"/>
  <c r="BK150" i="2"/>
  <c r="N148" i="20" s="1"/>
  <c r="BJ150" i="2"/>
  <c r="B148" i="20" s="1"/>
  <c r="BK115" i="2"/>
  <c r="N113" i="20" s="1"/>
  <c r="BJ115" i="2"/>
  <c r="B113" i="20" s="1"/>
  <c r="BK20" i="2"/>
  <c r="N18" i="20" s="1"/>
  <c r="BJ20" i="2"/>
  <c r="B18" i="20" s="1"/>
  <c r="BK53" i="2"/>
  <c r="N51" i="20" s="1"/>
  <c r="BJ53" i="2"/>
  <c r="B51" i="20" s="1"/>
  <c r="BK29" i="2"/>
  <c r="N27" i="20" s="1"/>
  <c r="BJ29" i="2"/>
  <c r="B27" i="20" s="1"/>
  <c r="BJ180" i="2"/>
  <c r="B178" i="20" s="1"/>
  <c r="BK180" i="2"/>
  <c r="N178" i="20" s="1"/>
  <c r="BK186" i="2"/>
  <c r="N184" i="20" s="1"/>
  <c r="BJ186" i="2"/>
  <c r="B184" i="20" s="1"/>
  <c r="BK148" i="2"/>
  <c r="N146" i="20" s="1"/>
  <c r="BJ148" i="2"/>
  <c r="B146" i="20" s="1"/>
  <c r="BK113" i="2"/>
  <c r="N111" i="20" s="1"/>
  <c r="BJ113" i="2"/>
  <c r="B111" i="20" s="1"/>
  <c r="BJ18" i="2"/>
  <c r="B16" i="20" s="1"/>
  <c r="BK18" i="2"/>
  <c r="N16" i="20" s="1"/>
  <c r="BK51" i="2"/>
  <c r="N49" i="20" s="1"/>
  <c r="BJ51" i="2"/>
  <c r="B49" i="20" s="1"/>
  <c r="BK27" i="2"/>
  <c r="N25" i="20" s="1"/>
  <c r="BJ27" i="2"/>
  <c r="B25" i="20" s="1"/>
  <c r="BK84" i="2"/>
  <c r="N82" i="20" s="1"/>
  <c r="BJ84" i="2"/>
  <c r="B82" i="20" s="1"/>
  <c r="BK177" i="2"/>
  <c r="N175" i="20" s="1"/>
  <c r="BJ177" i="2"/>
  <c r="B175" i="20" s="1"/>
  <c r="BJ11" i="3"/>
  <c r="C9" i="20" s="1"/>
  <c r="BK11" i="3"/>
  <c r="O9" i="20" s="1"/>
  <c r="BL21" i="4"/>
  <c r="BM21" i="4" s="1"/>
  <c r="BJ17" i="4"/>
  <c r="D15" i="20" s="1"/>
  <c r="BK17" i="4"/>
  <c r="P15" i="20" s="1"/>
  <c r="BL58" i="13"/>
  <c r="BM58" i="13" s="1"/>
  <c r="BJ58" i="13"/>
  <c r="D56" i="22" s="1"/>
  <c r="BJ17" i="13"/>
  <c r="D15" i="22" s="1"/>
  <c r="BL17" i="13"/>
  <c r="BM17" i="13" s="1"/>
  <c r="BJ71" i="13"/>
  <c r="D69" i="22" s="1"/>
  <c r="BL71" i="13"/>
  <c r="BM71" i="13" s="1"/>
  <c r="BL30" i="13"/>
  <c r="BM30" i="13" s="1"/>
  <c r="BJ30" i="13"/>
  <c r="D28" i="22" s="1"/>
  <c r="BJ56" i="13"/>
  <c r="D54" i="22" s="1"/>
  <c r="BL56" i="13"/>
  <c r="BM56" i="13" s="1"/>
  <c r="BL29" i="13"/>
  <c r="BM29" i="13" s="1"/>
  <c r="BJ29" i="13"/>
  <c r="D27" i="22" s="1"/>
  <c r="BJ81" i="13"/>
  <c r="D79" i="22" s="1"/>
  <c r="BL81" i="13"/>
  <c r="BM81" i="13" s="1"/>
  <c r="BL61" i="13"/>
  <c r="BM61" i="13" s="1"/>
  <c r="BJ61" i="13"/>
  <c r="D59" i="22" s="1"/>
  <c r="BL68" i="13"/>
  <c r="BM68" i="13" s="1"/>
  <c r="BJ176" i="13"/>
  <c r="D174" i="22" s="1"/>
  <c r="BL176" i="13"/>
  <c r="BM176" i="13" s="1"/>
  <c r="BL152" i="13"/>
  <c r="BM152" i="13" s="1"/>
  <c r="BJ152" i="13"/>
  <c r="D150" i="22" s="1"/>
  <c r="BJ82" i="13"/>
  <c r="D80" i="22" s="1"/>
  <c r="BL82" i="13"/>
  <c r="BM82" i="13" s="1"/>
  <c r="BJ178" i="13"/>
  <c r="D176" i="22" s="1"/>
  <c r="BL178" i="13"/>
  <c r="BM178" i="13" s="1"/>
  <c r="BJ97" i="13"/>
  <c r="D95" i="22" s="1"/>
  <c r="BL97" i="13"/>
  <c r="BM97" i="13" s="1"/>
  <c r="BL124" i="13"/>
  <c r="BM124" i="13" s="1"/>
  <c r="BJ124" i="13"/>
  <c r="D122" i="22" s="1"/>
  <c r="BJ196" i="13"/>
  <c r="D194" i="22" s="1"/>
  <c r="BL196" i="13"/>
  <c r="BM196" i="13" s="1"/>
  <c r="BL93" i="13"/>
  <c r="BM93" i="13" s="1"/>
  <c r="BJ93" i="13"/>
  <c r="D91" i="22" s="1"/>
  <c r="BJ149" i="13"/>
  <c r="D147" i="22" s="1"/>
  <c r="BL149" i="13"/>
  <c r="BM149" i="13" s="1"/>
  <c r="BL174" i="13"/>
  <c r="BM174" i="13" s="1"/>
  <c r="BJ174" i="13"/>
  <c r="D172" i="22" s="1"/>
  <c r="BJ116" i="13"/>
  <c r="D114" i="22" s="1"/>
  <c r="BL116" i="13"/>
  <c r="BM116" i="13" s="1"/>
  <c r="BJ131" i="13"/>
  <c r="D129" i="22" s="1"/>
  <c r="BL131" i="13"/>
  <c r="BM131" i="13" s="1"/>
  <c r="BJ164" i="13"/>
  <c r="D162" i="22" s="1"/>
  <c r="BL164" i="13"/>
  <c r="BM164" i="13" s="1"/>
  <c r="BJ92" i="13"/>
  <c r="D90" i="22" s="1"/>
  <c r="BL92" i="13"/>
  <c r="BM92" i="13" s="1"/>
  <c r="BL191" i="13"/>
  <c r="BM191" i="13" s="1"/>
  <c r="BJ191" i="13"/>
  <c r="D189" i="22" s="1"/>
  <c r="BL146" i="13"/>
  <c r="BM146" i="13" s="1"/>
  <c r="BJ146" i="13"/>
  <c r="D144" i="22" s="1"/>
  <c r="BJ99" i="13"/>
  <c r="D97" i="22" s="1"/>
  <c r="BL99" i="13"/>
  <c r="BM99" i="13" s="1"/>
  <c r="BL6" i="13"/>
  <c r="BM6" i="13" s="1"/>
  <c r="BJ138" i="13"/>
  <c r="D136" i="22" s="1"/>
  <c r="BL138" i="13"/>
  <c r="BM138" i="13" s="1"/>
  <c r="BJ55" i="11"/>
  <c r="B53" i="22" s="1"/>
  <c r="BL55" i="11"/>
  <c r="BM55" i="11" s="1"/>
  <c r="BL93" i="11"/>
  <c r="BM93" i="11" s="1"/>
  <c r="BJ93" i="11"/>
  <c r="B91" i="22" s="1"/>
  <c r="BL126" i="11"/>
  <c r="BM126" i="11" s="1"/>
  <c r="BJ126" i="11"/>
  <c r="B124" i="22" s="1"/>
  <c r="BJ195" i="11"/>
  <c r="B193" i="22" s="1"/>
  <c r="BL195" i="11"/>
  <c r="BM195" i="11" s="1"/>
  <c r="BJ46" i="11"/>
  <c r="B44" i="22" s="1"/>
  <c r="BL46" i="11"/>
  <c r="BM46" i="11" s="1"/>
  <c r="BJ84" i="11"/>
  <c r="B82" i="22" s="1"/>
  <c r="BL84" i="11"/>
  <c r="BM84" i="11" s="1"/>
  <c r="BJ116" i="11"/>
  <c r="B114" i="22" s="1"/>
  <c r="BL116" i="11"/>
  <c r="BM116" i="11" s="1"/>
  <c r="BJ194" i="11"/>
  <c r="B192" i="22" s="1"/>
  <c r="BL194" i="11"/>
  <c r="BM194" i="11" s="1"/>
  <c r="BJ53" i="11"/>
  <c r="B51" i="22" s="1"/>
  <c r="BL53" i="11"/>
  <c r="BM53" i="11" s="1"/>
  <c r="BJ90" i="11"/>
  <c r="B88" i="22" s="1"/>
  <c r="BL90" i="11"/>
  <c r="BM90" i="11" s="1"/>
  <c r="BJ128" i="11"/>
  <c r="B126" i="22" s="1"/>
  <c r="BL128" i="11"/>
  <c r="BM128" i="11" s="1"/>
  <c r="BL7" i="14"/>
  <c r="BM7" i="14" s="1"/>
  <c r="BJ7" i="14"/>
  <c r="E5" i="22" s="1"/>
  <c r="BJ10" i="14"/>
  <c r="E8" i="22" s="1"/>
  <c r="BL10" i="14"/>
  <c r="BM10" i="14" s="1"/>
  <c r="BJ17" i="14"/>
  <c r="E15" i="22" s="1"/>
  <c r="BL17" i="14"/>
  <c r="BM17" i="14" s="1"/>
  <c r="BL67" i="14"/>
  <c r="BM67" i="14" s="1"/>
  <c r="BJ67" i="14"/>
  <c r="E65" i="22" s="1"/>
  <c r="BJ104" i="14"/>
  <c r="E102" i="22" s="1"/>
  <c r="BL104" i="14"/>
  <c r="BM104" i="14" s="1"/>
  <c r="BL115" i="14"/>
  <c r="BM115" i="14" s="1"/>
  <c r="BJ115" i="14"/>
  <c r="E113" i="22" s="1"/>
  <c r="BJ152" i="14"/>
  <c r="E150" i="22" s="1"/>
  <c r="BL152" i="14"/>
  <c r="BM152" i="14" s="1"/>
  <c r="BJ24" i="14"/>
  <c r="E22" i="22" s="1"/>
  <c r="BL24" i="14"/>
  <c r="BM24" i="14" s="1"/>
  <c r="BJ46" i="14"/>
  <c r="E44" i="22" s="1"/>
  <c r="BL46" i="14"/>
  <c r="BM46" i="14" s="1"/>
  <c r="BJ122" i="14"/>
  <c r="E120" i="22" s="1"/>
  <c r="BL122" i="14"/>
  <c r="BM122" i="14" s="1"/>
  <c r="BJ129" i="14"/>
  <c r="E127" i="22" s="1"/>
  <c r="BL129" i="14"/>
  <c r="BM129" i="14" s="1"/>
  <c r="BJ161" i="14"/>
  <c r="E159" i="22" s="1"/>
  <c r="BL161" i="14"/>
  <c r="BM161" i="14" s="1"/>
  <c r="BJ14" i="12"/>
  <c r="C12" i="22" s="1"/>
  <c r="BL14" i="12"/>
  <c r="BM14" i="12" s="1"/>
  <c r="BJ197" i="12"/>
  <c r="C195" i="22" s="1"/>
  <c r="BL197" i="12"/>
  <c r="BM197" i="12" s="1"/>
  <c r="BJ64" i="12"/>
  <c r="C62" i="22" s="1"/>
  <c r="BL64" i="12"/>
  <c r="BM64" i="12" s="1"/>
  <c r="BJ86" i="12"/>
  <c r="C84" i="22" s="1"/>
  <c r="BL86" i="12"/>
  <c r="BM86" i="12" s="1"/>
  <c r="BJ121" i="12"/>
  <c r="C119" i="22" s="1"/>
  <c r="BL121" i="12"/>
  <c r="BM121" i="12" s="1"/>
  <c r="BL149" i="12"/>
  <c r="BM149" i="12" s="1"/>
  <c r="BJ149" i="12"/>
  <c r="C147" i="22" s="1"/>
  <c r="BL18" i="12"/>
  <c r="BM18" i="12" s="1"/>
  <c r="BJ18" i="12"/>
  <c r="C16" i="22" s="1"/>
  <c r="BJ198" i="12"/>
  <c r="C196" i="22" s="1"/>
  <c r="BL198" i="12"/>
  <c r="BM198" i="12" s="1"/>
  <c r="BJ63" i="12"/>
  <c r="C61" i="22" s="1"/>
  <c r="BL63" i="12"/>
  <c r="BM63" i="12" s="1"/>
  <c r="BJ89" i="12"/>
  <c r="C87" i="22" s="1"/>
  <c r="BL89" i="12"/>
  <c r="BM89" i="12" s="1"/>
  <c r="BJ120" i="12"/>
  <c r="C118" i="22" s="1"/>
  <c r="BL120" i="12"/>
  <c r="BM120" i="12" s="1"/>
  <c r="BJ152" i="12"/>
  <c r="C150" i="22" s="1"/>
  <c r="BL152" i="12"/>
  <c r="BM152" i="12" s="1"/>
  <c r="BJ31" i="12"/>
  <c r="C29" i="22" s="1"/>
  <c r="BL31" i="12"/>
  <c r="BM31" i="12" s="1"/>
  <c r="BJ41" i="12"/>
  <c r="C39" i="22" s="1"/>
  <c r="BL41" i="12"/>
  <c r="BM41" i="12" s="1"/>
  <c r="BJ168" i="12"/>
  <c r="C166" i="22" s="1"/>
  <c r="BL168" i="12"/>
  <c r="BM168" i="12" s="1"/>
  <c r="BJ79" i="12"/>
  <c r="C77" i="22" s="1"/>
  <c r="BL79" i="12"/>
  <c r="BM79" i="12" s="1"/>
  <c r="BJ111" i="12"/>
  <c r="C109" i="22" s="1"/>
  <c r="BL111" i="12"/>
  <c r="BM111" i="12" s="1"/>
  <c r="BJ142" i="12"/>
  <c r="C140" i="22" s="1"/>
  <c r="BL142" i="12"/>
  <c r="BM142" i="12" s="1"/>
  <c r="BJ47" i="12"/>
  <c r="C45" i="22" s="1"/>
  <c r="BL47" i="12"/>
  <c r="BM47" i="12" s="1"/>
  <c r="BJ195" i="12"/>
  <c r="C193" i="22" s="1"/>
  <c r="BL195" i="12"/>
  <c r="BM195" i="12" s="1"/>
  <c r="BJ62" i="12"/>
  <c r="C60" i="22" s="1"/>
  <c r="BL62" i="12"/>
  <c r="BM62" i="12" s="1"/>
  <c r="BJ169" i="12"/>
  <c r="C167" i="22" s="1"/>
  <c r="BL169" i="12"/>
  <c r="BM169" i="12" s="1"/>
  <c r="BJ185" i="12"/>
  <c r="C183" i="22" s="1"/>
  <c r="BL185" i="12"/>
  <c r="BM185" i="12" s="1"/>
  <c r="BJ96" i="12"/>
  <c r="C94" i="22" s="1"/>
  <c r="BL96" i="12"/>
  <c r="BM96" i="12" s="1"/>
  <c r="BJ98" i="7"/>
  <c r="B96" i="21" s="1"/>
  <c r="BL98" i="7"/>
  <c r="BM98" i="7" s="1"/>
  <c r="BJ187" i="7"/>
  <c r="B185" i="21" s="1"/>
  <c r="BL187" i="7"/>
  <c r="BM187" i="7" s="1"/>
  <c r="BL177" i="7"/>
  <c r="BM177" i="7" s="1"/>
  <c r="BJ177" i="7"/>
  <c r="B175" i="21" s="1"/>
  <c r="BJ112" i="7"/>
  <c r="B110" i="21" s="1"/>
  <c r="BL112" i="7"/>
  <c r="BM112" i="7" s="1"/>
  <c r="BJ183" i="7"/>
  <c r="B181" i="21" s="1"/>
  <c r="BL183" i="7"/>
  <c r="BM183" i="7" s="1"/>
  <c r="BJ58" i="12"/>
  <c r="C56" i="22" s="1"/>
  <c r="BJ15" i="7"/>
  <c r="B13" i="21" s="1"/>
  <c r="BL15" i="7"/>
  <c r="BM15" i="7" s="1"/>
  <c r="BJ52" i="7"/>
  <c r="B50" i="21" s="1"/>
  <c r="BL52" i="7"/>
  <c r="BM52" i="7" s="1"/>
  <c r="BL61" i="7"/>
  <c r="BM61" i="7" s="1"/>
  <c r="BJ61" i="7"/>
  <c r="B59" i="21" s="1"/>
  <c r="BJ34" i="7"/>
  <c r="B32" i="21" s="1"/>
  <c r="BL34" i="7"/>
  <c r="BM34" i="7" s="1"/>
  <c r="BJ82" i="7"/>
  <c r="B80" i="21" s="1"/>
  <c r="BL82" i="7"/>
  <c r="BM82" i="7" s="1"/>
  <c r="BL93" i="7"/>
  <c r="BM93" i="7" s="1"/>
  <c r="BJ93" i="7"/>
  <c r="B91" i="21" s="1"/>
  <c r="BJ124" i="7"/>
  <c r="B122" i="21" s="1"/>
  <c r="BL124" i="7"/>
  <c r="BM124" i="7" s="1"/>
  <c r="BL132" i="7"/>
  <c r="BM132" i="7" s="1"/>
  <c r="BJ132" i="7"/>
  <c r="B130" i="21" s="1"/>
  <c r="BJ140" i="7"/>
  <c r="B138" i="21" s="1"/>
  <c r="BL140" i="7"/>
  <c r="BM140" i="7" s="1"/>
  <c r="BJ166" i="7"/>
  <c r="B164" i="21" s="1"/>
  <c r="BL166" i="7"/>
  <c r="BM166" i="7" s="1"/>
  <c r="BL161" i="7"/>
  <c r="BM161" i="7" s="1"/>
  <c r="BJ161" i="7"/>
  <c r="B159" i="21" s="1"/>
  <c r="BL203" i="7"/>
  <c r="BM203" i="7" s="1"/>
  <c r="BJ203" i="7"/>
  <c r="B201" i="21" s="1"/>
  <c r="BJ67" i="7"/>
  <c r="B65" i="21" s="1"/>
  <c r="BL67" i="7"/>
  <c r="BM67" i="7" s="1"/>
  <c r="BJ40" i="7"/>
  <c r="B38" i="21" s="1"/>
  <c r="BL40" i="7"/>
  <c r="BM40" i="7" s="1"/>
  <c r="BJ195" i="7"/>
  <c r="B193" i="21" s="1"/>
  <c r="BL195" i="7"/>
  <c r="BM195" i="7" s="1"/>
  <c r="BJ102" i="7"/>
  <c r="B100" i="21" s="1"/>
  <c r="BL102" i="7"/>
  <c r="BM102" i="7" s="1"/>
  <c r="BJ41" i="7"/>
  <c r="B39" i="21" s="1"/>
  <c r="BL41" i="7"/>
  <c r="BM41" i="7" s="1"/>
  <c r="BJ14" i="7"/>
  <c r="B12" i="21" s="1"/>
  <c r="BL14" i="7"/>
  <c r="BM14" i="7" s="1"/>
  <c r="BL99" i="7"/>
  <c r="BM99" i="7" s="1"/>
  <c r="BJ99" i="7"/>
  <c r="B97" i="21" s="1"/>
  <c r="BJ7" i="9"/>
  <c r="D5" i="21" s="1"/>
  <c r="BL7" i="9"/>
  <c r="BM7" i="9" s="1"/>
  <c r="BL27" i="9"/>
  <c r="BM27" i="9" s="1"/>
  <c r="BJ27" i="9"/>
  <c r="D25" i="21" s="1"/>
  <c r="BJ25" i="9"/>
  <c r="D23" i="21" s="1"/>
  <c r="BL25" i="9"/>
  <c r="BM25" i="9" s="1"/>
  <c r="BJ53" i="9"/>
  <c r="D51" i="21" s="1"/>
  <c r="BL53" i="9"/>
  <c r="BM53" i="9" s="1"/>
  <c r="BJ142" i="9"/>
  <c r="D140" i="21" s="1"/>
  <c r="BL142" i="9"/>
  <c r="BM142" i="9" s="1"/>
  <c r="BJ153" i="9"/>
  <c r="D151" i="21" s="1"/>
  <c r="BL153" i="9"/>
  <c r="BM153" i="9" s="1"/>
  <c r="BJ158" i="9"/>
  <c r="D156" i="21" s="1"/>
  <c r="BL158" i="9"/>
  <c r="BM158" i="9" s="1"/>
  <c r="BL6" i="11"/>
  <c r="BM6" i="11" s="1"/>
  <c r="BJ75" i="11"/>
  <c r="B73" i="22" s="1"/>
  <c r="BL75" i="11"/>
  <c r="BM75" i="11" s="1"/>
  <c r="BJ139" i="11"/>
  <c r="B137" i="22" s="1"/>
  <c r="BL139" i="11"/>
  <c r="BM139" i="11" s="1"/>
  <c r="BL145" i="11"/>
  <c r="BM145" i="11" s="1"/>
  <c r="BJ145" i="11"/>
  <c r="B143" i="22" s="1"/>
  <c r="BL153" i="11"/>
  <c r="BM153" i="11" s="1"/>
  <c r="BJ153" i="11"/>
  <c r="B151" i="22" s="1"/>
  <c r="BJ181" i="11"/>
  <c r="B179" i="22" s="1"/>
  <c r="BL181" i="11"/>
  <c r="BM181" i="11" s="1"/>
  <c r="BJ186" i="11"/>
  <c r="B184" i="22" s="1"/>
  <c r="BL186" i="11"/>
  <c r="BM186" i="11" s="1"/>
  <c r="BK151" i="2"/>
  <c r="N149" i="20" s="1"/>
  <c r="BJ151" i="2"/>
  <c r="B149" i="20" s="1"/>
  <c r="BK116" i="2"/>
  <c r="N114" i="20" s="1"/>
  <c r="BJ116" i="2"/>
  <c r="B114" i="20" s="1"/>
  <c r="BK34" i="2"/>
  <c r="N32" i="20" s="1"/>
  <c r="BJ34" i="2"/>
  <c r="B32" i="20" s="1"/>
  <c r="BK66" i="2"/>
  <c r="N64" i="20" s="1"/>
  <c r="BJ66" i="2"/>
  <c r="B64" i="20" s="1"/>
  <c r="BK181" i="2"/>
  <c r="N179" i="20" s="1"/>
  <c r="BJ181" i="2"/>
  <c r="B179" i="20" s="1"/>
  <c r="BK188" i="2"/>
  <c r="N186" i="20" s="1"/>
  <c r="BJ188" i="2"/>
  <c r="B186" i="20" s="1"/>
  <c r="BK146" i="2"/>
  <c r="N144" i="20" s="1"/>
  <c r="BJ146" i="2"/>
  <c r="B144" i="20" s="1"/>
  <c r="BK111" i="2"/>
  <c r="N109" i="20" s="1"/>
  <c r="BJ111" i="2"/>
  <c r="B109" i="20" s="1"/>
  <c r="BK24" i="2"/>
  <c r="N22" i="20" s="1"/>
  <c r="BJ24" i="2"/>
  <c r="B22" i="20" s="1"/>
  <c r="BK57" i="2"/>
  <c r="N55" i="20" s="1"/>
  <c r="BJ57" i="2"/>
  <c r="B55" i="20" s="1"/>
  <c r="BJ33" i="2"/>
  <c r="B31" i="20" s="1"/>
  <c r="BK33" i="2"/>
  <c r="N31" i="20" s="1"/>
  <c r="BK184" i="2"/>
  <c r="N182" i="20" s="1"/>
  <c r="BJ184" i="2"/>
  <c r="B182" i="20" s="1"/>
  <c r="BK196" i="2"/>
  <c r="N194" i="20" s="1"/>
  <c r="BJ196" i="2"/>
  <c r="B194" i="20" s="1"/>
  <c r="BK144" i="2"/>
  <c r="N142" i="20" s="1"/>
  <c r="BJ144" i="2"/>
  <c r="B142" i="20" s="1"/>
  <c r="BK109" i="2"/>
  <c r="N107" i="20" s="1"/>
  <c r="BJ109" i="2"/>
  <c r="B107" i="20" s="1"/>
  <c r="BK22" i="2"/>
  <c r="N20" i="20" s="1"/>
  <c r="BJ22" i="2"/>
  <c r="B20" i="20" s="1"/>
  <c r="BK55" i="2"/>
  <c r="N53" i="20" s="1"/>
  <c r="BJ55" i="2"/>
  <c r="B53" i="20" s="1"/>
  <c r="BK31" i="2"/>
  <c r="N29" i="20" s="1"/>
  <c r="BJ31" i="2"/>
  <c r="B29" i="20" s="1"/>
  <c r="BK178" i="2"/>
  <c r="N176" i="20" s="1"/>
  <c r="BJ178" i="2"/>
  <c r="B176" i="20" s="1"/>
  <c r="BK187" i="2"/>
  <c r="N185" i="20" s="1"/>
  <c r="BJ187" i="2"/>
  <c r="B185" i="20" s="1"/>
  <c r="BK10" i="3"/>
  <c r="O8" i="20" s="1"/>
  <c r="BJ10" i="3"/>
  <c r="C8" i="20" s="1"/>
  <c r="BK9" i="3"/>
  <c r="O7" i="20" s="1"/>
  <c r="BJ9" i="3"/>
  <c r="C7" i="20" s="1"/>
  <c r="BK29" i="4"/>
  <c r="P27" i="20" s="1"/>
  <c r="BJ29" i="4"/>
  <c r="D27" i="20" s="1"/>
  <c r="BK27" i="4"/>
  <c r="P25" i="20" s="1"/>
  <c r="BJ27" i="4"/>
  <c r="D25" i="20" s="1"/>
  <c r="BJ117" i="13"/>
  <c r="D115" i="22" s="1"/>
  <c r="BL117" i="13"/>
  <c r="BM117" i="13" s="1"/>
  <c r="BL62" i="13"/>
  <c r="BM62" i="13" s="1"/>
  <c r="BJ62" i="13"/>
  <c r="D60" i="22" s="1"/>
  <c r="BL33" i="13"/>
  <c r="BM33" i="13" s="1"/>
  <c r="BJ33" i="13"/>
  <c r="D31" i="22" s="1"/>
  <c r="BL75" i="13"/>
  <c r="BM75" i="13" s="1"/>
  <c r="BJ75" i="13"/>
  <c r="D73" i="22" s="1"/>
  <c r="BL45" i="13"/>
  <c r="BM45" i="13" s="1"/>
  <c r="BJ45" i="13"/>
  <c r="D43" i="22" s="1"/>
  <c r="BJ60" i="13"/>
  <c r="D58" i="22" s="1"/>
  <c r="BL60" i="13"/>
  <c r="BM60" i="13" s="1"/>
  <c r="BL43" i="13"/>
  <c r="BM43" i="13" s="1"/>
  <c r="BL32" i="13"/>
  <c r="BM32" i="13" s="1"/>
  <c r="BJ32" i="13"/>
  <c r="D30" i="22" s="1"/>
  <c r="BJ77" i="13"/>
  <c r="D75" i="22" s="1"/>
  <c r="BL77" i="13"/>
  <c r="BM77" i="13" s="1"/>
  <c r="BJ153" i="13"/>
  <c r="D151" i="22" s="1"/>
  <c r="BL153" i="13"/>
  <c r="BM153" i="13" s="1"/>
  <c r="BJ10" i="13"/>
  <c r="D8" i="22" s="1"/>
  <c r="BL10" i="13"/>
  <c r="BM10" i="13" s="1"/>
  <c r="BL157" i="13"/>
  <c r="BM157" i="13" s="1"/>
  <c r="BJ157" i="13"/>
  <c r="D155" i="22" s="1"/>
  <c r="BL162" i="13"/>
  <c r="BM162" i="13" s="1"/>
  <c r="BJ162" i="13"/>
  <c r="D160" i="22" s="1"/>
  <c r="BJ114" i="13"/>
  <c r="D112" i="22" s="1"/>
  <c r="BL114" i="13"/>
  <c r="BM114" i="13" s="1"/>
  <c r="BJ101" i="13"/>
  <c r="D99" i="22" s="1"/>
  <c r="BL101" i="13"/>
  <c r="BM101" i="13" s="1"/>
  <c r="BJ128" i="13"/>
  <c r="D126" i="22" s="1"/>
  <c r="BL128" i="13"/>
  <c r="BM128" i="13" s="1"/>
  <c r="BJ182" i="13"/>
  <c r="D180" i="22" s="1"/>
  <c r="BL182" i="13"/>
  <c r="BM182" i="13" s="1"/>
  <c r="BJ145" i="13"/>
  <c r="D143" i="22" s="1"/>
  <c r="BL145" i="13"/>
  <c r="BM145" i="13" s="1"/>
  <c r="BJ172" i="13"/>
  <c r="D170" i="22" s="1"/>
  <c r="BL172" i="13"/>
  <c r="BM172" i="13" s="1"/>
  <c r="BJ55" i="13"/>
  <c r="D53" i="22" s="1"/>
  <c r="BJ88" i="13"/>
  <c r="D86" i="22" s="1"/>
  <c r="BL88" i="13"/>
  <c r="BM88" i="13" s="1"/>
  <c r="BL22" i="13"/>
  <c r="BM22" i="13" s="1"/>
  <c r="BJ22" i="13"/>
  <c r="D20" i="22" s="1"/>
  <c r="BJ202" i="13"/>
  <c r="D200" i="22" s="1"/>
  <c r="BL202" i="13"/>
  <c r="BM202" i="13" s="1"/>
  <c r="BJ103" i="13"/>
  <c r="D101" i="22" s="1"/>
  <c r="BL103" i="13"/>
  <c r="BM103" i="13" s="1"/>
  <c r="BL132" i="13"/>
  <c r="BM132" i="13" s="1"/>
  <c r="BJ132" i="13"/>
  <c r="D130" i="22" s="1"/>
  <c r="BJ186" i="13"/>
  <c r="D184" i="22" s="1"/>
  <c r="BL186" i="13"/>
  <c r="BM186" i="13" s="1"/>
  <c r="BJ201" i="13"/>
  <c r="D199" i="22" s="1"/>
  <c r="BL201" i="13"/>
  <c r="BM201" i="13" s="1"/>
  <c r="BJ59" i="11"/>
  <c r="B57" i="22" s="1"/>
  <c r="BL59" i="11"/>
  <c r="BM59" i="11" s="1"/>
  <c r="BL97" i="11"/>
  <c r="BM97" i="11" s="1"/>
  <c r="BJ97" i="11"/>
  <c r="B95" i="22" s="1"/>
  <c r="BJ130" i="11"/>
  <c r="B128" i="22" s="1"/>
  <c r="BL130" i="11"/>
  <c r="BM130" i="11" s="1"/>
  <c r="BJ199" i="11"/>
  <c r="B197" i="22" s="1"/>
  <c r="BL199" i="11"/>
  <c r="BM199" i="11" s="1"/>
  <c r="BJ50" i="11"/>
  <c r="B48" i="22" s="1"/>
  <c r="BL50" i="11"/>
  <c r="BM50" i="11" s="1"/>
  <c r="BJ88" i="11"/>
  <c r="B86" i="22" s="1"/>
  <c r="BL88" i="11"/>
  <c r="BM88" i="11" s="1"/>
  <c r="BL125" i="11"/>
  <c r="BM125" i="11" s="1"/>
  <c r="BJ125" i="11"/>
  <c r="B123" i="22" s="1"/>
  <c r="BJ198" i="11"/>
  <c r="B196" i="22" s="1"/>
  <c r="BL198" i="11"/>
  <c r="BM198" i="11" s="1"/>
  <c r="BJ56" i="11"/>
  <c r="B54" i="22" s="1"/>
  <c r="BL56" i="11"/>
  <c r="BM56" i="11" s="1"/>
  <c r="BJ95" i="11"/>
  <c r="B93" i="22" s="1"/>
  <c r="BL95" i="11"/>
  <c r="BM95" i="11" s="1"/>
  <c r="BJ131" i="11"/>
  <c r="B129" i="22" s="1"/>
  <c r="BL131" i="11"/>
  <c r="BM131" i="11" s="1"/>
  <c r="BL11" i="14"/>
  <c r="BM11" i="14" s="1"/>
  <c r="BJ11" i="14"/>
  <c r="E9" i="22" s="1"/>
  <c r="BJ14" i="14"/>
  <c r="E12" i="22" s="1"/>
  <c r="BL14" i="14"/>
  <c r="BM14" i="14" s="1"/>
  <c r="BJ32" i="14"/>
  <c r="E30" i="22" s="1"/>
  <c r="BL32" i="14"/>
  <c r="BM32" i="14" s="1"/>
  <c r="BJ84" i="14"/>
  <c r="E82" i="22" s="1"/>
  <c r="BL84" i="14"/>
  <c r="BM84" i="14" s="1"/>
  <c r="BJ112" i="14"/>
  <c r="E110" i="22" s="1"/>
  <c r="BL112" i="14"/>
  <c r="BM112" i="14" s="1"/>
  <c r="BL123" i="14"/>
  <c r="BM123" i="14" s="1"/>
  <c r="BJ123" i="14"/>
  <c r="E121" i="22" s="1"/>
  <c r="BJ29" i="14"/>
  <c r="E27" i="22" s="1"/>
  <c r="BL29" i="14"/>
  <c r="BM29" i="14" s="1"/>
  <c r="BJ54" i="14"/>
  <c r="E52" i="22" s="1"/>
  <c r="BL54" i="14"/>
  <c r="BM54" i="14" s="1"/>
  <c r="BJ77" i="14"/>
  <c r="E75" i="22" s="1"/>
  <c r="BL77" i="14"/>
  <c r="BM77" i="14" s="1"/>
  <c r="BJ133" i="14"/>
  <c r="E131" i="22" s="1"/>
  <c r="BL133" i="14"/>
  <c r="BM133" i="14" s="1"/>
  <c r="BJ165" i="14"/>
  <c r="E163" i="22" s="1"/>
  <c r="BL165" i="14"/>
  <c r="BM165" i="14" s="1"/>
  <c r="BL30" i="12"/>
  <c r="BM30" i="12" s="1"/>
  <c r="BJ30" i="12"/>
  <c r="C28" i="22" s="1"/>
  <c r="BJ201" i="12"/>
  <c r="C199" i="22" s="1"/>
  <c r="BL201" i="12"/>
  <c r="BM201" i="12" s="1"/>
  <c r="BJ60" i="12"/>
  <c r="C58" i="22" s="1"/>
  <c r="BL60" i="12"/>
  <c r="BM60" i="12" s="1"/>
  <c r="BJ90" i="12"/>
  <c r="C88" i="22" s="1"/>
  <c r="BL90" i="12"/>
  <c r="BM90" i="12" s="1"/>
  <c r="BJ125" i="12"/>
  <c r="C123" i="22" s="1"/>
  <c r="BL125" i="12"/>
  <c r="BM125" i="12" s="1"/>
  <c r="BJ156" i="12"/>
  <c r="C154" i="22" s="1"/>
  <c r="BL156" i="12"/>
  <c r="BM156" i="12" s="1"/>
  <c r="BJ34" i="12"/>
  <c r="C32" i="22" s="1"/>
  <c r="BL34" i="12"/>
  <c r="BM34" i="12" s="1"/>
  <c r="BJ202" i="12"/>
  <c r="C200" i="22" s="1"/>
  <c r="BL202" i="12"/>
  <c r="BM202" i="12" s="1"/>
  <c r="BL59" i="12"/>
  <c r="BM59" i="12" s="1"/>
  <c r="BJ59" i="12"/>
  <c r="C57" i="22" s="1"/>
  <c r="BJ93" i="12"/>
  <c r="C91" i="22" s="1"/>
  <c r="BL93" i="12"/>
  <c r="BM93" i="12" s="1"/>
  <c r="BJ124" i="12"/>
  <c r="C122" i="22" s="1"/>
  <c r="BL124" i="12"/>
  <c r="BM124" i="12" s="1"/>
  <c r="BL155" i="12"/>
  <c r="BM155" i="12" s="1"/>
  <c r="BJ155" i="12"/>
  <c r="C153" i="22" s="1"/>
  <c r="BJ10" i="12"/>
  <c r="C8" i="22" s="1"/>
  <c r="BL10" i="12"/>
  <c r="BM10" i="12" s="1"/>
  <c r="BJ196" i="12"/>
  <c r="C194" i="22" s="1"/>
  <c r="BL196" i="12"/>
  <c r="BM196" i="12" s="1"/>
  <c r="BJ65" i="12"/>
  <c r="C63" i="22" s="1"/>
  <c r="BL65" i="12"/>
  <c r="BM65" i="12" s="1"/>
  <c r="BJ83" i="12"/>
  <c r="C81" i="22" s="1"/>
  <c r="BL83" i="12"/>
  <c r="BM83" i="12" s="1"/>
  <c r="BL114" i="12"/>
  <c r="BM114" i="12" s="1"/>
  <c r="BJ114" i="12"/>
  <c r="C112" i="22" s="1"/>
  <c r="BL146" i="12"/>
  <c r="BM146" i="12" s="1"/>
  <c r="BJ146" i="12"/>
  <c r="C144" i="22" s="1"/>
  <c r="BJ22" i="12"/>
  <c r="C20" i="22" s="1"/>
  <c r="BL22" i="12"/>
  <c r="BM22" i="12" s="1"/>
  <c r="BJ199" i="12"/>
  <c r="C197" i="22" s="1"/>
  <c r="BL199" i="12"/>
  <c r="BM199" i="12" s="1"/>
  <c r="BJ127" i="12"/>
  <c r="C125" i="22" s="1"/>
  <c r="BL127" i="12"/>
  <c r="BM127" i="12" s="1"/>
  <c r="BJ158" i="12"/>
  <c r="C156" i="22" s="1"/>
  <c r="BL158" i="12"/>
  <c r="BM158" i="12" s="1"/>
  <c r="BJ165" i="12"/>
  <c r="C163" i="22" s="1"/>
  <c r="BL165" i="12"/>
  <c r="BM165" i="12" s="1"/>
  <c r="BJ103" i="7"/>
  <c r="B101" i="21" s="1"/>
  <c r="BL103" i="7"/>
  <c r="BM103" i="7" s="1"/>
  <c r="BJ191" i="7"/>
  <c r="B189" i="21" s="1"/>
  <c r="BL191" i="7"/>
  <c r="BM191" i="7" s="1"/>
  <c r="BJ181" i="7"/>
  <c r="B179" i="21" s="1"/>
  <c r="BL181" i="7"/>
  <c r="BM181" i="7" s="1"/>
  <c r="BJ119" i="7"/>
  <c r="B117" i="21" s="1"/>
  <c r="BL119" i="7"/>
  <c r="BM119" i="7" s="1"/>
  <c r="BJ188" i="7"/>
  <c r="B186" i="21" s="1"/>
  <c r="BL188" i="7"/>
  <c r="BM188" i="7" s="1"/>
  <c r="BL189" i="7"/>
  <c r="BM189" i="7" s="1"/>
  <c r="BJ189" i="7"/>
  <c r="B187" i="21" s="1"/>
  <c r="BL184" i="7"/>
  <c r="BM184" i="7" s="1"/>
  <c r="BJ184" i="7"/>
  <c r="B182" i="21" s="1"/>
  <c r="BJ13" i="8"/>
  <c r="C11" i="21" s="1"/>
  <c r="BL13" i="8"/>
  <c r="BM13" i="8" s="1"/>
  <c r="BJ11" i="8"/>
  <c r="C9" i="21" s="1"/>
  <c r="BL11" i="8"/>
  <c r="BM11" i="8" s="1"/>
  <c r="BJ13" i="9"/>
  <c r="D11" i="21" s="1"/>
  <c r="BL13" i="9"/>
  <c r="BM13" i="9" s="1"/>
  <c r="BJ72" i="9"/>
  <c r="D70" i="21" s="1"/>
  <c r="BL72" i="9"/>
  <c r="BM72" i="9" s="1"/>
  <c r="BJ84" i="9"/>
  <c r="D82" i="21" s="1"/>
  <c r="BL84" i="9"/>
  <c r="BM84" i="9" s="1"/>
  <c r="BJ168" i="9"/>
  <c r="D166" i="21" s="1"/>
  <c r="BL168" i="9"/>
  <c r="BM168" i="9" s="1"/>
  <c r="BJ10" i="9"/>
  <c r="D8" i="21" s="1"/>
  <c r="BL10" i="9"/>
  <c r="BM10" i="9" s="1"/>
  <c r="BL16" i="9"/>
  <c r="BM16" i="9" s="1"/>
  <c r="BJ16" i="9"/>
  <c r="D14" i="21" s="1"/>
  <c r="BJ102" i="9"/>
  <c r="D100" i="21" s="1"/>
  <c r="BL102" i="9"/>
  <c r="BM102" i="9" s="1"/>
  <c r="BJ121" i="9"/>
  <c r="D119" i="21" s="1"/>
  <c r="BL121" i="9"/>
  <c r="BM121" i="9" s="1"/>
  <c r="BJ178" i="9"/>
  <c r="D176" i="21" s="1"/>
  <c r="BL178" i="9"/>
  <c r="BM178" i="9" s="1"/>
  <c r="BL205" i="9"/>
  <c r="BM205" i="9" s="1"/>
  <c r="BJ205" i="9"/>
  <c r="D203" i="21" s="1"/>
  <c r="BL73" i="9"/>
  <c r="BM73" i="9" s="1"/>
  <c r="BJ73" i="9"/>
  <c r="D71" i="21" s="1"/>
  <c r="BJ83" i="9"/>
  <c r="D81" i="21" s="1"/>
  <c r="BL83" i="9"/>
  <c r="BM83" i="9" s="1"/>
  <c r="BJ172" i="9"/>
  <c r="D170" i="21" s="1"/>
  <c r="BL172" i="9"/>
  <c r="BM172" i="9" s="1"/>
  <c r="BJ196" i="9"/>
  <c r="D194" i="21" s="1"/>
  <c r="BL196" i="9"/>
  <c r="BM196" i="9" s="1"/>
  <c r="BJ119" i="9"/>
  <c r="D117" i="21" s="1"/>
  <c r="BL119" i="9"/>
  <c r="BM119" i="9" s="1"/>
  <c r="BJ170" i="9"/>
  <c r="D168" i="21" s="1"/>
  <c r="BL170" i="9"/>
  <c r="BM170" i="9" s="1"/>
  <c r="BJ81" i="9"/>
  <c r="D79" i="21" s="1"/>
  <c r="BL81" i="9"/>
  <c r="BM81" i="9" s="1"/>
  <c r="BJ180" i="9"/>
  <c r="D178" i="21" s="1"/>
  <c r="BL180" i="9"/>
  <c r="BM180" i="9" s="1"/>
  <c r="BJ39" i="7"/>
  <c r="B37" i="21" s="1"/>
  <c r="BL39" i="7"/>
  <c r="BM39" i="7" s="1"/>
  <c r="BJ12" i="7"/>
  <c r="B10" i="21" s="1"/>
  <c r="BL12" i="7"/>
  <c r="BM12" i="7" s="1"/>
  <c r="BJ76" i="7"/>
  <c r="B74" i="21" s="1"/>
  <c r="BL76" i="7"/>
  <c r="BM76" i="7" s="1"/>
  <c r="BJ21" i="7"/>
  <c r="B19" i="21" s="1"/>
  <c r="BL21" i="7"/>
  <c r="BM21" i="7" s="1"/>
  <c r="BJ58" i="7"/>
  <c r="B56" i="21" s="1"/>
  <c r="BL58" i="7"/>
  <c r="BM58" i="7" s="1"/>
  <c r="BJ87" i="7"/>
  <c r="B85" i="21" s="1"/>
  <c r="BL87" i="7"/>
  <c r="BM87" i="7" s="1"/>
  <c r="BJ83" i="7"/>
  <c r="B81" i="21" s="1"/>
  <c r="BL83" i="7"/>
  <c r="BM83" i="7" s="1"/>
  <c r="BJ94" i="7"/>
  <c r="B92" i="21" s="1"/>
  <c r="BL94" i="7"/>
  <c r="BM94" i="7" s="1"/>
  <c r="BL125" i="7"/>
  <c r="BM125" i="7" s="1"/>
  <c r="BJ125" i="7"/>
  <c r="B123" i="21" s="1"/>
  <c r="BJ133" i="7"/>
  <c r="B131" i="21" s="1"/>
  <c r="BL133" i="7"/>
  <c r="BM133" i="7" s="1"/>
  <c r="BJ141" i="7"/>
  <c r="B139" i="21" s="1"/>
  <c r="BL141" i="7"/>
  <c r="BM141" i="7" s="1"/>
  <c r="BJ168" i="7"/>
  <c r="B166" i="21" s="1"/>
  <c r="BL168" i="7"/>
  <c r="BM168" i="7" s="1"/>
  <c r="BL196" i="7"/>
  <c r="BM196" i="7" s="1"/>
  <c r="BJ196" i="7"/>
  <c r="B194" i="21" s="1"/>
  <c r="BJ204" i="7"/>
  <c r="B202" i="21" s="1"/>
  <c r="BL204" i="7"/>
  <c r="BM204" i="7" s="1"/>
  <c r="BJ27" i="7"/>
  <c r="B25" i="21" s="1"/>
  <c r="BL27" i="7"/>
  <c r="BM27" i="7" s="1"/>
  <c r="BJ64" i="7"/>
  <c r="B62" i="21" s="1"/>
  <c r="BL64" i="7"/>
  <c r="BM64" i="7" s="1"/>
  <c r="BJ8" i="11"/>
  <c r="B6" i="22" s="1"/>
  <c r="BJ24" i="11"/>
  <c r="B22" i="22" s="1"/>
  <c r="BJ15" i="11"/>
  <c r="B13" i="22" s="1"/>
  <c r="BJ188" i="11"/>
  <c r="B186" i="22" s="1"/>
  <c r="BL17" i="11"/>
  <c r="BM17" i="11" s="1"/>
  <c r="BL38" i="2"/>
  <c r="BM38" i="2" s="1"/>
  <c r="BL191" i="2"/>
  <c r="BM191" i="2" s="1"/>
  <c r="BL142" i="2"/>
  <c r="BM142" i="2" s="1"/>
  <c r="BL26" i="2"/>
  <c r="BM26" i="2" s="1"/>
  <c r="BL182" i="2"/>
  <c r="BM182" i="2" s="1"/>
  <c r="BL6" i="3"/>
  <c r="BM6" i="3" s="1"/>
  <c r="BL66" i="13"/>
  <c r="BM66" i="13" s="1"/>
  <c r="BJ23" i="13"/>
  <c r="D21" i="22" s="1"/>
  <c r="BJ64" i="13"/>
  <c r="D62" i="22" s="1"/>
  <c r="BJ34" i="13"/>
  <c r="D32" i="22" s="1"/>
  <c r="BJ84" i="13"/>
  <c r="D82" i="22" s="1"/>
  <c r="BJ16" i="13"/>
  <c r="D14" i="22" s="1"/>
  <c r="BL107" i="13"/>
  <c r="BM107" i="13" s="1"/>
  <c r="BJ16" i="12"/>
  <c r="C14" i="22" s="1"/>
  <c r="BL11" i="7"/>
  <c r="BM11" i="7" s="1"/>
  <c r="BJ63" i="7"/>
  <c r="B61" i="21" s="1"/>
  <c r="BL63" i="7"/>
  <c r="BM63" i="7" s="1"/>
  <c r="BJ36" i="7"/>
  <c r="B34" i="21" s="1"/>
  <c r="BL36" i="7"/>
  <c r="BM36" i="7" s="1"/>
  <c r="BJ45" i="7"/>
  <c r="B43" i="21" s="1"/>
  <c r="BL45" i="7"/>
  <c r="BM45" i="7" s="1"/>
  <c r="BL18" i="7"/>
  <c r="BM18" i="7" s="1"/>
  <c r="BJ18" i="7"/>
  <c r="B16" i="21" s="1"/>
  <c r="BL6" i="7"/>
  <c r="BM6" i="7" s="1"/>
  <c r="BJ84" i="7"/>
  <c r="B82" i="21" s="1"/>
  <c r="BL84" i="7"/>
  <c r="BM84" i="7" s="1"/>
  <c r="BJ95" i="7"/>
  <c r="B93" i="21" s="1"/>
  <c r="BL95" i="7"/>
  <c r="BM95" i="7" s="1"/>
  <c r="BJ126" i="7"/>
  <c r="B124" i="21" s="1"/>
  <c r="BL126" i="7"/>
  <c r="BM126" i="7" s="1"/>
  <c r="BJ134" i="7"/>
  <c r="B132" i="21" s="1"/>
  <c r="BL134" i="7"/>
  <c r="BM134" i="7" s="1"/>
  <c r="BJ142" i="7"/>
  <c r="B140" i="21" s="1"/>
  <c r="BL142" i="7"/>
  <c r="BM142" i="7" s="1"/>
  <c r="BL170" i="7"/>
  <c r="BM170" i="7" s="1"/>
  <c r="BJ170" i="7"/>
  <c r="B168" i="21" s="1"/>
  <c r="BL192" i="7"/>
  <c r="BM192" i="7" s="1"/>
  <c r="BJ192" i="7"/>
  <c r="B190" i="21" s="1"/>
  <c r="BJ205" i="7"/>
  <c r="B203" i="21" s="1"/>
  <c r="BL205" i="7"/>
  <c r="BM205" i="7" s="1"/>
  <c r="BJ51" i="7"/>
  <c r="B49" i="21" s="1"/>
  <c r="BL51" i="7"/>
  <c r="BM51" i="7" s="1"/>
  <c r="BL24" i="7"/>
  <c r="BM24" i="7" s="1"/>
  <c r="BJ24" i="7"/>
  <c r="B22" i="21" s="1"/>
  <c r="BL143" i="2"/>
  <c r="BM143" i="2" s="1"/>
  <c r="BL108" i="2"/>
  <c r="BM108" i="2" s="1"/>
  <c r="BL42" i="2"/>
  <c r="BM42" i="2" s="1"/>
  <c r="BL194" i="2"/>
  <c r="BM194" i="2" s="1"/>
  <c r="BL32" i="2"/>
  <c r="BM32" i="2" s="1"/>
  <c r="BL101" i="2"/>
  <c r="BM101" i="2" s="1"/>
  <c r="BL63" i="2"/>
  <c r="BM63" i="2" s="1"/>
  <c r="BL90" i="2"/>
  <c r="BM90" i="2" s="1"/>
  <c r="BK8" i="3"/>
  <c r="O6" i="20" s="1"/>
  <c r="BJ70" i="13"/>
  <c r="D68" i="22" s="1"/>
  <c r="BJ68" i="13"/>
  <c r="D66" i="22" s="1"/>
  <c r="BJ134" i="13"/>
  <c r="D132" i="22" s="1"/>
  <c r="BJ96" i="13"/>
  <c r="D94" i="22" s="1"/>
  <c r="BJ25" i="13"/>
  <c r="D23" i="22" s="1"/>
  <c r="BL111" i="13"/>
  <c r="BM111" i="13" s="1"/>
  <c r="BL135" i="3"/>
  <c r="BM135" i="3" s="1"/>
  <c r="BJ81" i="14"/>
  <c r="E79" i="22" s="1"/>
  <c r="BL81" i="14"/>
  <c r="BM81" i="14" s="1"/>
  <c r="BL150" i="14"/>
  <c r="BM150" i="14" s="1"/>
  <c r="BJ150" i="14"/>
  <c r="E148" i="22" s="1"/>
  <c r="BJ23" i="7"/>
  <c r="B21" i="21" s="1"/>
  <c r="BL23" i="7"/>
  <c r="BM23" i="7" s="1"/>
  <c r="BJ60" i="7"/>
  <c r="B58" i="21" s="1"/>
  <c r="BL60" i="7"/>
  <c r="BM60" i="7" s="1"/>
  <c r="BJ107" i="7"/>
  <c r="B105" i="21" s="1"/>
  <c r="BL107" i="7"/>
  <c r="BM107" i="7" s="1"/>
  <c r="BJ69" i="7"/>
  <c r="B67" i="21" s="1"/>
  <c r="BL69" i="7"/>
  <c r="BM69" i="7" s="1"/>
  <c r="BL42" i="7"/>
  <c r="BM42" i="7" s="1"/>
  <c r="BJ42" i="7"/>
  <c r="B40" i="21" s="1"/>
  <c r="BJ77" i="7"/>
  <c r="B75" i="21" s="1"/>
  <c r="BL77" i="7"/>
  <c r="BM77" i="7" s="1"/>
  <c r="BL88" i="7"/>
  <c r="BM88" i="7" s="1"/>
  <c r="BJ88" i="7"/>
  <c r="B86" i="21" s="1"/>
  <c r="BL96" i="7"/>
  <c r="BM96" i="7" s="1"/>
  <c r="BJ96" i="7"/>
  <c r="B94" i="21" s="1"/>
  <c r="BJ127" i="7"/>
  <c r="B125" i="21" s="1"/>
  <c r="BL127" i="7"/>
  <c r="BM127" i="7" s="1"/>
  <c r="BJ135" i="7"/>
  <c r="B133" i="21" s="1"/>
  <c r="BL135" i="7"/>
  <c r="BM135" i="7" s="1"/>
  <c r="BL143" i="7"/>
  <c r="BM143" i="7" s="1"/>
  <c r="BJ143" i="7"/>
  <c r="B141" i="21" s="1"/>
  <c r="BJ172" i="7"/>
  <c r="B170" i="21" s="1"/>
  <c r="BL172" i="7"/>
  <c r="BM172" i="7" s="1"/>
  <c r="BL200" i="7"/>
  <c r="BM200" i="7" s="1"/>
  <c r="BJ200" i="7"/>
  <c r="B198" i="21" s="1"/>
  <c r="BJ75" i="7"/>
  <c r="B73" i="21" s="1"/>
  <c r="BL75" i="7"/>
  <c r="BM75" i="7" s="1"/>
  <c r="BJ48" i="7"/>
  <c r="B46" i="21" s="1"/>
  <c r="BL48" i="7"/>
  <c r="BM48" i="7" s="1"/>
  <c r="BL142" i="11"/>
  <c r="BM142" i="11" s="1"/>
  <c r="BL46" i="2"/>
  <c r="BM46" i="2" s="1"/>
  <c r="BL8" i="2"/>
  <c r="BM8" i="2" s="1"/>
  <c r="BL133" i="2"/>
  <c r="BM133" i="2" s="1"/>
  <c r="BL35" i="2"/>
  <c r="BM35" i="2" s="1"/>
  <c r="BL68" i="2"/>
  <c r="BM68" i="2" s="1"/>
  <c r="BL94" i="2"/>
  <c r="BM94" i="2" s="1"/>
  <c r="BL160" i="2"/>
  <c r="BM160" i="2" s="1"/>
  <c r="BL78" i="3"/>
  <c r="BM78" i="3" s="1"/>
  <c r="BL25" i="4"/>
  <c r="BM25" i="4" s="1"/>
  <c r="BL55" i="13"/>
  <c r="BM55" i="13" s="1"/>
  <c r="BJ20" i="13"/>
  <c r="D18" i="22" s="1"/>
  <c r="BL36" i="13"/>
  <c r="BM36" i="13" s="1"/>
  <c r="BL189" i="13"/>
  <c r="BM189" i="13" s="1"/>
  <c r="BJ30" i="11"/>
  <c r="B28" i="22" s="1"/>
  <c r="BJ136" i="12"/>
  <c r="C134" i="22" s="1"/>
  <c r="BL148" i="10"/>
  <c r="BM148" i="10" s="1"/>
  <c r="BJ148" i="10"/>
  <c r="E146" i="21" s="1"/>
  <c r="BL200" i="10"/>
  <c r="BM200" i="10" s="1"/>
  <c r="BJ200" i="10"/>
  <c r="E198" i="21" s="1"/>
  <c r="BL176" i="10"/>
  <c r="BM176" i="10" s="1"/>
  <c r="BJ176" i="10"/>
  <c r="E174" i="21" s="1"/>
  <c r="BJ55" i="14"/>
  <c r="E53" i="22" s="1"/>
  <c r="BL55" i="14"/>
  <c r="BM55" i="14" s="1"/>
  <c r="BJ124" i="14"/>
  <c r="E122" i="22" s="1"/>
  <c r="BL124" i="14"/>
  <c r="BM124" i="14" s="1"/>
  <c r="BJ43" i="13"/>
  <c r="D41" i="22" s="1"/>
  <c r="BL135" i="4"/>
  <c r="BM135" i="4" s="1"/>
  <c r="BL61" i="4"/>
  <c r="BM61" i="4" s="1"/>
  <c r="BL38" i="3"/>
  <c r="BM38" i="3" s="1"/>
  <c r="BL64" i="3"/>
  <c r="BM64" i="3" s="1"/>
  <c r="BL156" i="14"/>
  <c r="BM156" i="14" s="1"/>
  <c r="BL47" i="7"/>
  <c r="BM47" i="7" s="1"/>
  <c r="BJ47" i="7"/>
  <c r="B45" i="21" s="1"/>
  <c r="BJ20" i="7"/>
  <c r="B18" i="21" s="1"/>
  <c r="BL20" i="7"/>
  <c r="BM20" i="7" s="1"/>
  <c r="BJ29" i="7"/>
  <c r="B27" i="21" s="1"/>
  <c r="BL29" i="7"/>
  <c r="BM29" i="7" s="1"/>
  <c r="BJ66" i="7"/>
  <c r="B64" i="21" s="1"/>
  <c r="BL66" i="7"/>
  <c r="BM66" i="7" s="1"/>
  <c r="BJ78" i="7"/>
  <c r="B76" i="21" s="1"/>
  <c r="BL78" i="7"/>
  <c r="BM78" i="7" s="1"/>
  <c r="BJ89" i="7"/>
  <c r="B87" i="21" s="1"/>
  <c r="BL89" i="7"/>
  <c r="BM89" i="7" s="1"/>
  <c r="BL146" i="7"/>
  <c r="BM146" i="7" s="1"/>
  <c r="BJ146" i="7"/>
  <c r="B144" i="21" s="1"/>
  <c r="BL128" i="7"/>
  <c r="BM128" i="7" s="1"/>
  <c r="BJ128" i="7"/>
  <c r="B126" i="21" s="1"/>
  <c r="BJ136" i="7"/>
  <c r="B134" i="21" s="1"/>
  <c r="BL136" i="7"/>
  <c r="BM136" i="7" s="1"/>
  <c r="BJ144" i="7"/>
  <c r="B142" i="21" s="1"/>
  <c r="BL144" i="7"/>
  <c r="BM144" i="7" s="1"/>
  <c r="BJ174" i="7"/>
  <c r="B172" i="21" s="1"/>
  <c r="BL174" i="7"/>
  <c r="BM174" i="7" s="1"/>
  <c r="BJ198" i="7"/>
  <c r="B196" i="21" s="1"/>
  <c r="BL198" i="7"/>
  <c r="BM198" i="7" s="1"/>
  <c r="BL35" i="7"/>
  <c r="BM35" i="7" s="1"/>
  <c r="BJ35" i="7"/>
  <c r="B33" i="21" s="1"/>
  <c r="BJ8" i="7"/>
  <c r="B6" i="21" s="1"/>
  <c r="BL8" i="7"/>
  <c r="BM8" i="7" s="1"/>
  <c r="BJ72" i="7"/>
  <c r="B70" i="21" s="1"/>
  <c r="BL72" i="7"/>
  <c r="BM72" i="7" s="1"/>
  <c r="BL100" i="2"/>
  <c r="BM100" i="2" s="1"/>
  <c r="BL97" i="2"/>
  <c r="BM97" i="2" s="1"/>
  <c r="BL167" i="2"/>
  <c r="BM167" i="2" s="1"/>
  <c r="BL202" i="2"/>
  <c r="BM202" i="2" s="1"/>
  <c r="BL125" i="2"/>
  <c r="BM125" i="2" s="1"/>
  <c r="BL69" i="2"/>
  <c r="BM69" i="2" s="1"/>
  <c r="BL39" i="2"/>
  <c r="BM39" i="2" s="1"/>
  <c r="BL15" i="2"/>
  <c r="BM15" i="2" s="1"/>
  <c r="BL98" i="2"/>
  <c r="BM98" i="2" s="1"/>
  <c r="BL164" i="2"/>
  <c r="BM164" i="2" s="1"/>
  <c r="BL46" i="13"/>
  <c r="BM46" i="13" s="1"/>
  <c r="BL78" i="13"/>
  <c r="BM78" i="13" s="1"/>
  <c r="BL59" i="13"/>
  <c r="BM59" i="13" s="1"/>
  <c r="BJ38" i="13"/>
  <c r="D36" i="22" s="1"/>
  <c r="BL76" i="13"/>
  <c r="BM76" i="13" s="1"/>
  <c r="BJ87" i="13"/>
  <c r="D85" i="22" s="1"/>
  <c r="BJ27" i="13"/>
  <c r="D25" i="22" s="1"/>
  <c r="BJ165" i="13"/>
  <c r="D163" i="22" s="1"/>
  <c r="BL168" i="11"/>
  <c r="BM168" i="11" s="1"/>
  <c r="BL121" i="4"/>
  <c r="BM121" i="4" s="1"/>
  <c r="BL64" i="4"/>
  <c r="BM64" i="4" s="1"/>
  <c r="BL175" i="3"/>
  <c r="BM175" i="3" s="1"/>
  <c r="BL27" i="3"/>
  <c r="BM27" i="3" s="1"/>
  <c r="BJ171" i="2"/>
  <c r="B169" i="20" s="1"/>
  <c r="BJ16" i="11"/>
  <c r="B14" i="22" s="1"/>
  <c r="BJ154" i="14"/>
  <c r="E152" i="22" s="1"/>
  <c r="BL27" i="11"/>
  <c r="BM27" i="11" s="1"/>
  <c r="BL122" i="11"/>
  <c r="BM122" i="11" s="1"/>
  <c r="BL142" i="4"/>
  <c r="BM142" i="4" s="1"/>
  <c r="BL31" i="4"/>
  <c r="BM31" i="4" s="1"/>
  <c r="BL151" i="4"/>
  <c r="BM151" i="4" s="1"/>
  <c r="BL34" i="3"/>
  <c r="BM34" i="3" s="1"/>
  <c r="BL76" i="3"/>
  <c r="BM76" i="3" s="1"/>
  <c r="BJ10" i="2"/>
  <c r="B8" i="20" s="1"/>
  <c r="BJ39" i="2"/>
  <c r="B37" i="20" s="1"/>
  <c r="BJ69" i="2"/>
  <c r="B67" i="20" s="1"/>
  <c r="BJ133" i="2"/>
  <c r="B131" i="20" s="1"/>
  <c r="BJ100" i="2"/>
  <c r="B98" i="20" s="1"/>
  <c r="BJ79" i="2"/>
  <c r="B77" i="20" s="1"/>
  <c r="BL96" i="14"/>
  <c r="BM96" i="14" s="1"/>
  <c r="BL7" i="12"/>
  <c r="BM7" i="12" s="1"/>
  <c r="BL39" i="12"/>
  <c r="BM39" i="12" s="1"/>
  <c r="BL183" i="11"/>
  <c r="BM183" i="11" s="1"/>
  <c r="BL140" i="4"/>
  <c r="BM140" i="4" s="1"/>
  <c r="BL34" i="4"/>
  <c r="BM34" i="4" s="1"/>
  <c r="BL175" i="4"/>
  <c r="BM175" i="4" s="1"/>
  <c r="BL181" i="3"/>
  <c r="BM181" i="3" s="1"/>
  <c r="BL51" i="3"/>
  <c r="BM51" i="3" s="1"/>
  <c r="BL152" i="3"/>
  <c r="BM152" i="3" s="1"/>
  <c r="BJ50" i="2"/>
  <c r="B48" i="20" s="1"/>
  <c r="BJ136" i="2"/>
  <c r="B134" i="20" s="1"/>
  <c r="BL62" i="14"/>
  <c r="BM62" i="14" s="1"/>
  <c r="BL200" i="2"/>
  <c r="BM200" i="2" s="1"/>
  <c r="BL171" i="13"/>
  <c r="BM171" i="13" s="1"/>
  <c r="BJ194" i="12"/>
  <c r="C192" i="22" s="1"/>
  <c r="BL113" i="11"/>
  <c r="BM113" i="11" s="1"/>
  <c r="BL137" i="2"/>
  <c r="BM137" i="2" s="1"/>
  <c r="BJ105" i="7"/>
  <c r="B103" i="21" s="1"/>
  <c r="BL105" i="7"/>
  <c r="BM105" i="7" s="1"/>
  <c r="BJ65" i="7"/>
  <c r="B63" i="21" s="1"/>
  <c r="BL65" i="7"/>
  <c r="BM65" i="7" s="1"/>
  <c r="BJ38" i="7"/>
  <c r="B36" i="21" s="1"/>
  <c r="BL38" i="7"/>
  <c r="BM38" i="7" s="1"/>
  <c r="BL106" i="7"/>
  <c r="BM106" i="7" s="1"/>
  <c r="BJ106" i="7"/>
  <c r="B104" i="21" s="1"/>
  <c r="BJ108" i="7"/>
  <c r="B106" i="21" s="1"/>
  <c r="BL108" i="7"/>
  <c r="BM108" i="7" s="1"/>
  <c r="BJ28" i="9"/>
  <c r="D26" i="21" s="1"/>
  <c r="BL28" i="9"/>
  <c r="BM28" i="9" s="1"/>
  <c r="BJ39" i="9"/>
  <c r="D37" i="21" s="1"/>
  <c r="BL39" i="9"/>
  <c r="BM39" i="9" s="1"/>
  <c r="BL26" i="9"/>
  <c r="BM26" i="9" s="1"/>
  <c r="BJ26" i="9"/>
  <c r="D24" i="21" s="1"/>
  <c r="BJ37" i="9"/>
  <c r="D35" i="21" s="1"/>
  <c r="BL37" i="9"/>
  <c r="BM37" i="9" s="1"/>
  <c r="BJ56" i="9"/>
  <c r="D54" i="21" s="1"/>
  <c r="BL56" i="9"/>
  <c r="BM56" i="9" s="1"/>
  <c r="BL6" i="9"/>
  <c r="BM6" i="9" s="1"/>
  <c r="BJ55" i="9"/>
  <c r="D53" i="21" s="1"/>
  <c r="BL55" i="9"/>
  <c r="BM55" i="9" s="1"/>
  <c r="BJ143" i="9"/>
  <c r="D141" i="21" s="1"/>
  <c r="BL143" i="9"/>
  <c r="BM143" i="9" s="1"/>
  <c r="BJ148" i="9"/>
  <c r="D146" i="21" s="1"/>
  <c r="BL148" i="9"/>
  <c r="BM148" i="9" s="1"/>
  <c r="BJ159" i="9"/>
  <c r="D157" i="21" s="1"/>
  <c r="BL159" i="9"/>
  <c r="BM159" i="9" s="1"/>
  <c r="BJ140" i="11"/>
  <c r="B138" i="22" s="1"/>
  <c r="BL140" i="11"/>
  <c r="BM140" i="11" s="1"/>
  <c r="BJ146" i="11"/>
  <c r="B144" i="22" s="1"/>
  <c r="BL146" i="11"/>
  <c r="BM146" i="11" s="1"/>
  <c r="BK147" i="2"/>
  <c r="N145" i="20" s="1"/>
  <c r="BJ147" i="2"/>
  <c r="B145" i="20" s="1"/>
  <c r="BK112" i="2"/>
  <c r="N110" i="20" s="1"/>
  <c r="BJ112" i="2"/>
  <c r="B110" i="20" s="1"/>
  <c r="BK74" i="2"/>
  <c r="N72" i="20" s="1"/>
  <c r="BJ74" i="2"/>
  <c r="B72" i="20" s="1"/>
  <c r="BK107" i="2"/>
  <c r="N105" i="20" s="1"/>
  <c r="BJ107" i="2"/>
  <c r="B105" i="20" s="1"/>
  <c r="BK28" i="2"/>
  <c r="N26" i="20" s="1"/>
  <c r="BJ28" i="2"/>
  <c r="B26" i="20" s="1"/>
  <c r="BK76" i="2"/>
  <c r="N74" i="20" s="1"/>
  <c r="BJ76" i="2"/>
  <c r="B74" i="20" s="1"/>
  <c r="BK158" i="2"/>
  <c r="N156" i="20" s="1"/>
  <c r="BJ158" i="2"/>
  <c r="B156" i="20" s="1"/>
  <c r="BK190" i="2"/>
  <c r="N188" i="20" s="1"/>
  <c r="BJ190" i="2"/>
  <c r="B188" i="20" s="1"/>
  <c r="BK105" i="2"/>
  <c r="N103" i="20" s="1"/>
  <c r="BJ105" i="2"/>
  <c r="B103" i="20" s="1"/>
  <c r="BK59" i="2"/>
  <c r="N57" i="20" s="1"/>
  <c r="BJ59" i="2"/>
  <c r="B57" i="20" s="1"/>
  <c r="BK86" i="2"/>
  <c r="N84" i="20" s="1"/>
  <c r="BJ86" i="2"/>
  <c r="B84" i="20" s="1"/>
  <c r="BK7" i="3"/>
  <c r="O5" i="20" s="1"/>
  <c r="BK16" i="4"/>
  <c r="P14" i="20" s="1"/>
  <c r="BL31" i="13"/>
  <c r="BM31" i="13" s="1"/>
  <c r="BJ31" i="13"/>
  <c r="D29" i="22" s="1"/>
  <c r="BL47" i="13"/>
  <c r="BM47" i="13" s="1"/>
  <c r="BJ47" i="13"/>
  <c r="D45" i="22" s="1"/>
  <c r="BJ40" i="13"/>
  <c r="D38" i="22" s="1"/>
  <c r="BL40" i="13"/>
  <c r="BM40" i="13" s="1"/>
  <c r="BL200" i="13"/>
  <c r="BM200" i="13" s="1"/>
  <c r="BL136" i="13"/>
  <c r="BM136" i="13" s="1"/>
  <c r="BL169" i="13"/>
  <c r="BM169" i="13" s="1"/>
  <c r="BJ180" i="13"/>
  <c r="D178" i="22" s="1"/>
  <c r="BL180" i="13"/>
  <c r="BM180" i="13" s="1"/>
  <c r="BJ198" i="13"/>
  <c r="D196" i="22" s="1"/>
  <c r="BL198" i="13"/>
  <c r="BM198" i="13" s="1"/>
  <c r="BL190" i="13"/>
  <c r="BM190" i="13" s="1"/>
  <c r="BJ190" i="13"/>
  <c r="D188" i="22" s="1"/>
  <c r="BJ134" i="11"/>
  <c r="B132" i="22" s="1"/>
  <c r="BL134" i="11"/>
  <c r="BM134" i="11" s="1"/>
  <c r="BL129" i="11"/>
  <c r="BM129" i="11" s="1"/>
  <c r="BJ129" i="11"/>
  <c r="B127" i="22" s="1"/>
  <c r="BJ136" i="11"/>
  <c r="B134" i="22" s="1"/>
  <c r="BL136" i="11"/>
  <c r="BM136" i="11" s="1"/>
  <c r="BJ22" i="14"/>
  <c r="E20" i="22" s="1"/>
  <c r="BL22" i="14"/>
  <c r="BM22" i="14" s="1"/>
  <c r="BJ44" i="14"/>
  <c r="E42" i="22" s="1"/>
  <c r="BL44" i="14"/>
  <c r="BM44" i="14" s="1"/>
  <c r="BJ128" i="14"/>
  <c r="E126" i="22" s="1"/>
  <c r="BL128" i="14"/>
  <c r="BM128" i="14" s="1"/>
  <c r="BJ160" i="14"/>
  <c r="E158" i="22" s="1"/>
  <c r="BL160" i="14"/>
  <c r="BM160" i="14" s="1"/>
  <c r="BJ37" i="14"/>
  <c r="E35" i="22" s="1"/>
  <c r="BL37" i="14"/>
  <c r="BM37" i="14" s="1"/>
  <c r="BL85" i="14"/>
  <c r="BM85" i="14" s="1"/>
  <c r="BJ169" i="14"/>
  <c r="E167" i="22" s="1"/>
  <c r="BL169" i="14"/>
  <c r="BM169" i="14" s="1"/>
  <c r="BJ46" i="12"/>
  <c r="C44" i="22" s="1"/>
  <c r="BL46" i="12"/>
  <c r="BM46" i="12" s="1"/>
  <c r="BJ129" i="12"/>
  <c r="C127" i="22" s="1"/>
  <c r="BL129" i="12"/>
  <c r="BM129" i="12" s="1"/>
  <c r="BJ186" i="12"/>
  <c r="C184" i="22" s="1"/>
  <c r="BL186" i="12"/>
  <c r="BM186" i="12" s="1"/>
  <c r="BJ97" i="12"/>
  <c r="C95" i="22" s="1"/>
  <c r="BL97" i="12"/>
  <c r="BM97" i="12" s="1"/>
  <c r="BJ87" i="12"/>
  <c r="C85" i="22" s="1"/>
  <c r="BL87" i="12"/>
  <c r="BM87" i="12" s="1"/>
  <c r="BJ38" i="12"/>
  <c r="C36" i="22" s="1"/>
  <c r="BL38" i="12"/>
  <c r="BM38" i="12" s="1"/>
  <c r="BL113" i="7"/>
  <c r="BM113" i="7" s="1"/>
  <c r="BJ113" i="7"/>
  <c r="B111" i="21" s="1"/>
  <c r="BJ197" i="7"/>
  <c r="B195" i="21" s="1"/>
  <c r="BL197" i="7"/>
  <c r="BM197" i="7" s="1"/>
  <c r="BJ186" i="7"/>
  <c r="B184" i="21" s="1"/>
  <c r="BL186" i="7"/>
  <c r="BM186" i="7" s="1"/>
  <c r="BJ149" i="7"/>
  <c r="B147" i="21" s="1"/>
  <c r="BL149" i="7"/>
  <c r="BM149" i="7" s="1"/>
  <c r="BL21" i="8"/>
  <c r="BM21" i="8" s="1"/>
  <c r="BJ21" i="8"/>
  <c r="C19" i="21" s="1"/>
  <c r="BJ52" i="9"/>
  <c r="D50" i="21" s="1"/>
  <c r="BL52" i="9"/>
  <c r="BM52" i="9" s="1"/>
  <c r="BJ60" i="9"/>
  <c r="D58" i="21" s="1"/>
  <c r="BL60" i="9"/>
  <c r="BM60" i="9" s="1"/>
  <c r="BJ75" i="9"/>
  <c r="D73" i="21" s="1"/>
  <c r="BL75" i="9"/>
  <c r="BM75" i="9" s="1"/>
  <c r="BJ92" i="9"/>
  <c r="D90" i="21" s="1"/>
  <c r="BL92" i="9"/>
  <c r="BM92" i="9" s="1"/>
  <c r="BJ175" i="9"/>
  <c r="D173" i="21" s="1"/>
  <c r="BL175" i="9"/>
  <c r="BM175" i="9" s="1"/>
  <c r="BL59" i="9"/>
  <c r="BM59" i="9" s="1"/>
  <c r="BJ59" i="9"/>
  <c r="D57" i="21" s="1"/>
  <c r="BJ64" i="9"/>
  <c r="D62" i="21" s="1"/>
  <c r="BL64" i="9"/>
  <c r="BM64" i="9" s="1"/>
  <c r="BJ106" i="9"/>
  <c r="D104" i="21" s="1"/>
  <c r="BL106" i="9"/>
  <c r="BM106" i="9" s="1"/>
  <c r="BJ125" i="9"/>
  <c r="D123" i="21" s="1"/>
  <c r="BL125" i="9"/>
  <c r="BM125" i="9" s="1"/>
  <c r="BJ182" i="9"/>
  <c r="D180" i="21" s="1"/>
  <c r="BL182" i="9"/>
  <c r="BM182" i="9" s="1"/>
  <c r="BJ15" i="9"/>
  <c r="D13" i="21" s="1"/>
  <c r="BL15" i="9"/>
  <c r="BM15" i="9" s="1"/>
  <c r="BJ79" i="9"/>
  <c r="D77" i="21" s="1"/>
  <c r="BL79" i="9"/>
  <c r="BM79" i="9" s="1"/>
  <c r="BL91" i="9"/>
  <c r="BM91" i="9" s="1"/>
  <c r="BJ91" i="9"/>
  <c r="D89" i="21" s="1"/>
  <c r="BJ177" i="9"/>
  <c r="D175" i="21" s="1"/>
  <c r="BL177" i="9"/>
  <c r="BM177" i="9" s="1"/>
  <c r="BJ200" i="9"/>
  <c r="D198" i="21" s="1"/>
  <c r="BL200" i="9"/>
  <c r="BM200" i="9" s="1"/>
  <c r="BJ184" i="9"/>
  <c r="D182" i="21" s="1"/>
  <c r="BL184" i="9"/>
  <c r="BM184" i="9" s="1"/>
  <c r="BL60" i="10"/>
  <c r="BM60" i="10" s="1"/>
  <c r="BJ54" i="10"/>
  <c r="E52" i="21" s="1"/>
  <c r="BL49" i="10"/>
  <c r="BM49" i="10" s="1"/>
  <c r="BK19" i="4"/>
  <c r="P17" i="20" s="1"/>
  <c r="BL129" i="4"/>
  <c r="BM129" i="4" s="1"/>
  <c r="BL69" i="4"/>
  <c r="BM69" i="4" s="1"/>
  <c r="BL184" i="3"/>
  <c r="BM184" i="3" s="1"/>
  <c r="BL54" i="3"/>
  <c r="BM54" i="3" s="1"/>
  <c r="BL137" i="3"/>
  <c r="BM137" i="3" s="1"/>
  <c r="BL193" i="2"/>
  <c r="BM193" i="2" s="1"/>
  <c r="BL126" i="2"/>
  <c r="BM126" i="2" s="1"/>
  <c r="BL70" i="2"/>
  <c r="BM70" i="2" s="1"/>
  <c r="BJ182" i="14"/>
  <c r="E180" i="22" s="1"/>
  <c r="BL182" i="14"/>
  <c r="BM182" i="14" s="1"/>
  <c r="BL15" i="11"/>
  <c r="BM15" i="11" s="1"/>
  <c r="BJ120" i="13"/>
  <c r="D118" i="22" s="1"/>
  <c r="BL179" i="12"/>
  <c r="BM179" i="12" s="1"/>
  <c r="BJ21" i="12"/>
  <c r="C19" i="22" s="1"/>
  <c r="BL128" i="12"/>
  <c r="BM128" i="12" s="1"/>
  <c r="BL87" i="11"/>
  <c r="BM87" i="11" s="1"/>
  <c r="BL119" i="11"/>
  <c r="BM119" i="11" s="1"/>
  <c r="BL115" i="4"/>
  <c r="BM115" i="4" s="1"/>
  <c r="BL72" i="4"/>
  <c r="BM72" i="4" s="1"/>
  <c r="BL118" i="3"/>
  <c r="BM118" i="3" s="1"/>
  <c r="BL43" i="3"/>
  <c r="BM43" i="3" s="1"/>
  <c r="BL135" i="2"/>
  <c r="BM135" i="2" s="1"/>
  <c r="BL24" i="11"/>
  <c r="BM24" i="11" s="1"/>
  <c r="BJ171" i="14"/>
  <c r="E169" i="22" s="1"/>
  <c r="BJ155" i="13"/>
  <c r="D153" i="22" s="1"/>
  <c r="BJ141" i="13"/>
  <c r="D139" i="22" s="1"/>
  <c r="BJ39" i="13"/>
  <c r="D37" i="22" s="1"/>
  <c r="BL34" i="13"/>
  <c r="BM34" i="13" s="1"/>
  <c r="BL126" i="4"/>
  <c r="BM126" i="4" s="1"/>
  <c r="BL53" i="4"/>
  <c r="BM53" i="4" s="1"/>
  <c r="BL171" i="4"/>
  <c r="BM171" i="4" s="1"/>
  <c r="BL205" i="3"/>
  <c r="BM205" i="3" s="1"/>
  <c r="BL60" i="3"/>
  <c r="BM60" i="3" s="1"/>
  <c r="BL124" i="3"/>
  <c r="BM124" i="3" s="1"/>
  <c r="BL124" i="4"/>
  <c r="BM124" i="4" s="1"/>
  <c r="BL183" i="4"/>
  <c r="BM183" i="4" s="1"/>
  <c r="BL196" i="3"/>
  <c r="BM196" i="3" s="1"/>
  <c r="BL23" i="3"/>
  <c r="BM23" i="3" s="1"/>
  <c r="BJ205" i="2"/>
  <c r="B203" i="20" s="1"/>
  <c r="BL71" i="14"/>
  <c r="BM71" i="14" s="1"/>
  <c r="BL195" i="14"/>
  <c r="BM195" i="14" s="1"/>
  <c r="BL12" i="12"/>
  <c r="BM12" i="12" s="1"/>
  <c r="BL159" i="12"/>
  <c r="BM159" i="12" s="1"/>
  <c r="BK19" i="2"/>
  <c r="N17" i="20" s="1"/>
  <c r="BJ200" i="13"/>
  <c r="D198" i="22" s="1"/>
  <c r="BL100" i="12"/>
  <c r="BM100" i="12" s="1"/>
  <c r="BK121" i="2"/>
  <c r="N119" i="20" s="1"/>
  <c r="BJ35" i="11"/>
  <c r="B33" i="22" s="1"/>
  <c r="BJ192" i="11"/>
  <c r="B190" i="22" s="1"/>
  <c r="BK41" i="2"/>
  <c r="N39" i="20" s="1"/>
  <c r="BK103" i="2"/>
  <c r="N101" i="20" s="1"/>
  <c r="BJ101" i="7"/>
  <c r="B99" i="21" s="1"/>
  <c r="BL101" i="7"/>
  <c r="BM101" i="7" s="1"/>
  <c r="BL25" i="7"/>
  <c r="BM25" i="7" s="1"/>
  <c r="BJ25" i="7"/>
  <c r="B23" i="21" s="1"/>
  <c r="BJ62" i="7"/>
  <c r="B60" i="21" s="1"/>
  <c r="BL62" i="7"/>
  <c r="BM62" i="7" s="1"/>
  <c r="BJ116" i="7"/>
  <c r="B114" i="21" s="1"/>
  <c r="BL116" i="7"/>
  <c r="BM116" i="7" s="1"/>
  <c r="BL19" i="9"/>
  <c r="BM19" i="9" s="1"/>
  <c r="BJ19" i="9"/>
  <c r="D17" i="21" s="1"/>
  <c r="BL41" i="9"/>
  <c r="BM41" i="9" s="1"/>
  <c r="BJ41" i="9"/>
  <c r="D39" i="21" s="1"/>
  <c r="BJ57" i="9"/>
  <c r="D55" i="21" s="1"/>
  <c r="BL57" i="9"/>
  <c r="BM57" i="9" s="1"/>
  <c r="BL144" i="9"/>
  <c r="BM144" i="9" s="1"/>
  <c r="BJ144" i="9"/>
  <c r="D142" i="21" s="1"/>
  <c r="BJ150" i="9"/>
  <c r="D148" i="21" s="1"/>
  <c r="BL150" i="9"/>
  <c r="BM150" i="9" s="1"/>
  <c r="BJ160" i="9"/>
  <c r="D158" i="21" s="1"/>
  <c r="BL160" i="9"/>
  <c r="BM160" i="9" s="1"/>
  <c r="BJ118" i="11"/>
  <c r="B116" i="22" s="1"/>
  <c r="BL118" i="11"/>
  <c r="BM118" i="11" s="1"/>
  <c r="BL141" i="11"/>
  <c r="BM141" i="11" s="1"/>
  <c r="BJ141" i="11"/>
  <c r="B139" i="22" s="1"/>
  <c r="BJ155" i="11"/>
  <c r="B153" i="22" s="1"/>
  <c r="BL155" i="11"/>
  <c r="BM155" i="11" s="1"/>
  <c r="BL190" i="11"/>
  <c r="BM190" i="11" s="1"/>
  <c r="BJ190" i="11"/>
  <c r="B188" i="22" s="1"/>
  <c r="BJ102" i="13"/>
  <c r="D100" i="22" s="1"/>
  <c r="BL102" i="13"/>
  <c r="BM102" i="13" s="1"/>
  <c r="BK89" i="2"/>
  <c r="N87" i="20" s="1"/>
  <c r="BJ89" i="2"/>
  <c r="B87" i="20" s="1"/>
  <c r="BK159" i="2"/>
  <c r="N157" i="20" s="1"/>
  <c r="BJ159" i="2"/>
  <c r="B157" i="20" s="1"/>
  <c r="BK65" i="2"/>
  <c r="N63" i="20" s="1"/>
  <c r="BJ65" i="2"/>
  <c r="B63" i="20" s="1"/>
  <c r="BK88" i="2"/>
  <c r="N86" i="20" s="1"/>
  <c r="BJ88" i="2"/>
  <c r="B86" i="20" s="1"/>
  <c r="BK162" i="2"/>
  <c r="N160" i="20" s="1"/>
  <c r="BJ162" i="2"/>
  <c r="B160" i="20" s="1"/>
  <c r="BL136" i="2"/>
  <c r="BM136" i="2" s="1"/>
  <c r="BK30" i="2"/>
  <c r="N28" i="20" s="1"/>
  <c r="BJ30" i="2"/>
  <c r="B28" i="20" s="1"/>
  <c r="BJ18" i="4"/>
  <c r="D16" i="20" s="1"/>
  <c r="BJ13" i="13"/>
  <c r="D11" i="22" s="1"/>
  <c r="BL13" i="13"/>
  <c r="BM13" i="13" s="1"/>
  <c r="BL51" i="13"/>
  <c r="BM51" i="13" s="1"/>
  <c r="BJ8" i="13"/>
  <c r="D6" i="22" s="1"/>
  <c r="BL8" i="13"/>
  <c r="BM8" i="13" s="1"/>
  <c r="BL7" i="13"/>
  <c r="BM7" i="13" s="1"/>
  <c r="BJ7" i="13"/>
  <c r="D5" i="22" s="1"/>
  <c r="BL19" i="13"/>
  <c r="BM19" i="13" s="1"/>
  <c r="BL14" i="13"/>
  <c r="BM14" i="13" s="1"/>
  <c r="BL188" i="13"/>
  <c r="BM188" i="13" s="1"/>
  <c r="BJ188" i="13"/>
  <c r="D186" i="22" s="1"/>
  <c r="BJ139" i="13"/>
  <c r="D137" i="22" s="1"/>
  <c r="BL134" i="13"/>
  <c r="BM134" i="13" s="1"/>
  <c r="BL203" i="13"/>
  <c r="BM203" i="13" s="1"/>
  <c r="BJ203" i="13"/>
  <c r="D201" i="22" s="1"/>
  <c r="BL187" i="13"/>
  <c r="BM187" i="13" s="1"/>
  <c r="BJ187" i="13"/>
  <c r="D185" i="22" s="1"/>
  <c r="BL205" i="13"/>
  <c r="BM205" i="13" s="1"/>
  <c r="BJ205" i="13"/>
  <c r="D203" i="22" s="1"/>
  <c r="BJ67" i="11"/>
  <c r="B65" i="22" s="1"/>
  <c r="BL67" i="11"/>
  <c r="BM67" i="11" s="1"/>
  <c r="BL105" i="11"/>
  <c r="BM105" i="11" s="1"/>
  <c r="BJ105" i="11"/>
  <c r="B103" i="22" s="1"/>
  <c r="BL161" i="11"/>
  <c r="BM161" i="11" s="1"/>
  <c r="BJ161" i="11"/>
  <c r="B159" i="22" s="1"/>
  <c r="BJ26" i="11"/>
  <c r="B24" i="22" s="1"/>
  <c r="BL26" i="11"/>
  <c r="BM26" i="11" s="1"/>
  <c r="BJ52" i="14"/>
  <c r="E50" i="22" s="1"/>
  <c r="BL52" i="14"/>
  <c r="BM52" i="14" s="1"/>
  <c r="BJ164" i="14"/>
  <c r="E162" i="22" s="1"/>
  <c r="BL164" i="14"/>
  <c r="BM164" i="14" s="1"/>
  <c r="BJ45" i="14"/>
  <c r="E43" i="22" s="1"/>
  <c r="BL45" i="14"/>
  <c r="BM45" i="14" s="1"/>
  <c r="BJ70" i="14"/>
  <c r="E68" i="22" s="1"/>
  <c r="BL70" i="14"/>
  <c r="BM70" i="14" s="1"/>
  <c r="BJ93" i="14"/>
  <c r="E91" i="22" s="1"/>
  <c r="BL93" i="14"/>
  <c r="BM93" i="14" s="1"/>
  <c r="BJ28" i="12"/>
  <c r="C26" i="22" s="1"/>
  <c r="BL183" i="12"/>
  <c r="BM183" i="12" s="1"/>
  <c r="BJ66" i="12"/>
  <c r="C64" i="22" s="1"/>
  <c r="BL66" i="12"/>
  <c r="BM66" i="12" s="1"/>
  <c r="BJ98" i="12"/>
  <c r="C96" i="22" s="1"/>
  <c r="BL98" i="12"/>
  <c r="BM98" i="12" s="1"/>
  <c r="BL187" i="12"/>
  <c r="BM187" i="12" s="1"/>
  <c r="BJ204" i="12"/>
  <c r="C202" i="22" s="1"/>
  <c r="BL204" i="12"/>
  <c r="BM204" i="12" s="1"/>
  <c r="BJ57" i="12"/>
  <c r="C55" i="22" s="1"/>
  <c r="BL57" i="12"/>
  <c r="BM57" i="12" s="1"/>
  <c r="BJ122" i="12"/>
  <c r="C120" i="22" s="1"/>
  <c r="BL122" i="12"/>
  <c r="BM122" i="12" s="1"/>
  <c r="BJ20" i="12"/>
  <c r="C18" i="22" s="1"/>
  <c r="BL20" i="12"/>
  <c r="BM20" i="12" s="1"/>
  <c r="BJ151" i="12"/>
  <c r="C149" i="22" s="1"/>
  <c r="BL151" i="12"/>
  <c r="BM151" i="12" s="1"/>
  <c r="BJ143" i="12"/>
  <c r="C141" i="22" s="1"/>
  <c r="BL143" i="12"/>
  <c r="BM143" i="12" s="1"/>
  <c r="BJ148" i="7"/>
  <c r="B146" i="21" s="1"/>
  <c r="BL148" i="7"/>
  <c r="BM148" i="7" s="1"/>
  <c r="BJ110" i="7"/>
  <c r="B108" i="21" s="1"/>
  <c r="BL110" i="7"/>
  <c r="BM110" i="7" s="1"/>
  <c r="BJ190" i="7"/>
  <c r="B188" i="21" s="1"/>
  <c r="BL190" i="7"/>
  <c r="BM190" i="7" s="1"/>
  <c r="BJ151" i="7"/>
  <c r="B149" i="21" s="1"/>
  <c r="BL151" i="7"/>
  <c r="BM151" i="7" s="1"/>
  <c r="BJ58" i="9"/>
  <c r="D56" i="21" s="1"/>
  <c r="BL58" i="9"/>
  <c r="BM58" i="9" s="1"/>
  <c r="BJ62" i="9"/>
  <c r="D60" i="21" s="1"/>
  <c r="BL62" i="9"/>
  <c r="BM62" i="9" s="1"/>
  <c r="BJ77" i="9"/>
  <c r="D75" i="21" s="1"/>
  <c r="BL77" i="9"/>
  <c r="BM77" i="9" s="1"/>
  <c r="BJ87" i="9"/>
  <c r="D85" i="21" s="1"/>
  <c r="BL87" i="9"/>
  <c r="BM87" i="9" s="1"/>
  <c r="BJ179" i="9"/>
  <c r="D177" i="21" s="1"/>
  <c r="BL179" i="9"/>
  <c r="BM179" i="9" s="1"/>
  <c r="BJ61" i="9"/>
  <c r="D59" i="21" s="1"/>
  <c r="BL61" i="9"/>
  <c r="BM61" i="9" s="1"/>
  <c r="BL66" i="9"/>
  <c r="BM66" i="9" s="1"/>
  <c r="BJ66" i="9"/>
  <c r="D64" i="21" s="1"/>
  <c r="BJ110" i="9"/>
  <c r="D108" i="21" s="1"/>
  <c r="BL110" i="9"/>
  <c r="BM110" i="9" s="1"/>
  <c r="BJ129" i="9"/>
  <c r="D127" i="21" s="1"/>
  <c r="BL129" i="9"/>
  <c r="BM129" i="9" s="1"/>
  <c r="BJ165" i="9"/>
  <c r="D163" i="21" s="1"/>
  <c r="BL165" i="9"/>
  <c r="BM165" i="9" s="1"/>
  <c r="BJ46" i="9"/>
  <c r="D44" i="21" s="1"/>
  <c r="BL46" i="9"/>
  <c r="BM46" i="9" s="1"/>
  <c r="BJ97" i="9"/>
  <c r="D95" i="21" s="1"/>
  <c r="BL97" i="9"/>
  <c r="BM97" i="9" s="1"/>
  <c r="BJ120" i="9"/>
  <c r="D118" i="21" s="1"/>
  <c r="BL120" i="9"/>
  <c r="BM120" i="9" s="1"/>
  <c r="BJ181" i="9"/>
  <c r="D179" i="21" s="1"/>
  <c r="BL181" i="9"/>
  <c r="BM181" i="9" s="1"/>
  <c r="BJ204" i="9"/>
  <c r="D202" i="21" s="1"/>
  <c r="BL204" i="9"/>
  <c r="BM204" i="9" s="1"/>
  <c r="BJ127" i="9"/>
  <c r="D125" i="21" s="1"/>
  <c r="BL127" i="9"/>
  <c r="BM127" i="9" s="1"/>
  <c r="BJ8" i="10"/>
  <c r="E6" i="21" s="1"/>
  <c r="BJ40" i="10"/>
  <c r="E38" i="21" s="1"/>
  <c r="BJ21" i="10"/>
  <c r="E19" i="21" s="1"/>
  <c r="BJ201" i="10"/>
  <c r="E199" i="21" s="1"/>
  <c r="BL81" i="3"/>
  <c r="BM81" i="3" s="1"/>
  <c r="BJ99" i="14"/>
  <c r="E97" i="22" s="1"/>
  <c r="BJ35" i="14"/>
  <c r="E33" i="22" s="1"/>
  <c r="BJ156" i="13"/>
  <c r="D154" i="22" s="1"/>
  <c r="BL137" i="13"/>
  <c r="BM137" i="13" s="1"/>
  <c r="BL112" i="13"/>
  <c r="BM112" i="13" s="1"/>
  <c r="BL27" i="13"/>
  <c r="BM27" i="13" s="1"/>
  <c r="BJ189" i="13"/>
  <c r="D187" i="22" s="1"/>
  <c r="BJ181" i="12"/>
  <c r="C179" i="22" s="1"/>
  <c r="BL16" i="12"/>
  <c r="BM16" i="12" s="1"/>
  <c r="BL48" i="12"/>
  <c r="BM48" i="12" s="1"/>
  <c r="BJ85" i="12"/>
  <c r="C83" i="22" s="1"/>
  <c r="BJ117" i="12"/>
  <c r="C115" i="22" s="1"/>
  <c r="BL47" i="11"/>
  <c r="BM47" i="11" s="1"/>
  <c r="BL31" i="11"/>
  <c r="BM31" i="11" s="1"/>
  <c r="BL170" i="11"/>
  <c r="BM170" i="11" s="1"/>
  <c r="BL114" i="9"/>
  <c r="BM114" i="9" s="1"/>
  <c r="BL117" i="4"/>
  <c r="BM117" i="4" s="1"/>
  <c r="BL78" i="4"/>
  <c r="BM78" i="4" s="1"/>
  <c r="BL176" i="3"/>
  <c r="BM176" i="3" s="1"/>
  <c r="BL21" i="3"/>
  <c r="BM21" i="3" s="1"/>
  <c r="BL147" i="3"/>
  <c r="BM147" i="3" s="1"/>
  <c r="BJ174" i="2"/>
  <c r="B172" i="20" s="1"/>
  <c r="BL20" i="8"/>
  <c r="BM20" i="8" s="1"/>
  <c r="BL140" i="14"/>
  <c r="BM140" i="14" s="1"/>
  <c r="BL98" i="14"/>
  <c r="BM98" i="14" s="1"/>
  <c r="BL34" i="14"/>
  <c r="BM34" i="14" s="1"/>
  <c r="BL197" i="14"/>
  <c r="BM197" i="14" s="1"/>
  <c r="BL165" i="13"/>
  <c r="BM165" i="13" s="1"/>
  <c r="BL86" i="13"/>
  <c r="BM86" i="13" s="1"/>
  <c r="BL57" i="13"/>
  <c r="BM57" i="13" s="1"/>
  <c r="BL52" i="13"/>
  <c r="BM52" i="13" s="1"/>
  <c r="BL114" i="4"/>
  <c r="BM114" i="4" s="1"/>
  <c r="BL81" i="4"/>
  <c r="BM81" i="4" s="1"/>
  <c r="BL196" i="4"/>
  <c r="BM196" i="4" s="1"/>
  <c r="BL110" i="3"/>
  <c r="BM110" i="3" s="1"/>
  <c r="BL79" i="3"/>
  <c r="BM79" i="3" s="1"/>
  <c r="BJ42" i="2"/>
  <c r="B40" i="20" s="1"/>
  <c r="BJ202" i="2"/>
  <c r="B200" i="20" s="1"/>
  <c r="BJ125" i="2"/>
  <c r="B123" i="20" s="1"/>
  <c r="BJ68" i="2"/>
  <c r="B66" i="20" s="1"/>
  <c r="BL31" i="14"/>
  <c r="BM31" i="14" s="1"/>
  <c r="BJ31" i="14"/>
  <c r="E29" i="22" s="1"/>
  <c r="BL199" i="13"/>
  <c r="BM199" i="13" s="1"/>
  <c r="BL170" i="12"/>
  <c r="BM170" i="12" s="1"/>
  <c r="BL67" i="12"/>
  <c r="BM67" i="12" s="1"/>
  <c r="BL99" i="12"/>
  <c r="BM99" i="12" s="1"/>
  <c r="BL131" i="12"/>
  <c r="BM131" i="12" s="1"/>
  <c r="BL200" i="12"/>
  <c r="BM200" i="12" s="1"/>
  <c r="BJ61" i="11"/>
  <c r="B59" i="22" s="1"/>
  <c r="BL98" i="11"/>
  <c r="BM98" i="11" s="1"/>
  <c r="BL154" i="4"/>
  <c r="BM154" i="4" s="1"/>
  <c r="BL59" i="4"/>
  <c r="BM59" i="4" s="1"/>
  <c r="BL180" i="4"/>
  <c r="BM180" i="4" s="1"/>
  <c r="BL182" i="3"/>
  <c r="BM182" i="3" s="1"/>
  <c r="BL52" i="3"/>
  <c r="BM52" i="3" s="1"/>
  <c r="BL131" i="3"/>
  <c r="BM131" i="3" s="1"/>
  <c r="BJ12" i="2"/>
  <c r="B10" i="20" s="1"/>
  <c r="BJ46" i="2"/>
  <c r="B44" i="20" s="1"/>
  <c r="BJ194" i="2"/>
  <c r="B192" i="20" s="1"/>
  <c r="BJ182" i="2"/>
  <c r="B180" i="20" s="1"/>
  <c r="BJ200" i="14"/>
  <c r="E198" i="22" s="1"/>
  <c r="BL200" i="14"/>
  <c r="BM200" i="14" s="1"/>
  <c r="BJ15" i="14"/>
  <c r="E13" i="22" s="1"/>
  <c r="BL20" i="4"/>
  <c r="BM20" i="4" s="1"/>
  <c r="BL120" i="14"/>
  <c r="BM120" i="14" s="1"/>
  <c r="BL88" i="14"/>
  <c r="BM88" i="14" s="1"/>
  <c r="BL150" i="13"/>
  <c r="BM150" i="13" s="1"/>
  <c r="BJ107" i="13"/>
  <c r="D105" i="22" s="1"/>
  <c r="BL106" i="13"/>
  <c r="BM106" i="13" s="1"/>
  <c r="BL21" i="13"/>
  <c r="BM21" i="13" s="1"/>
  <c r="BL16" i="13"/>
  <c r="BM16" i="13" s="1"/>
  <c r="BL175" i="12"/>
  <c r="BM175" i="12" s="1"/>
  <c r="BL15" i="12"/>
  <c r="BM15" i="12" s="1"/>
  <c r="BL118" i="12"/>
  <c r="BM118" i="12" s="1"/>
  <c r="BL150" i="12"/>
  <c r="BM150" i="12" s="1"/>
  <c r="BL40" i="11"/>
  <c r="BM40" i="11" s="1"/>
  <c r="BL72" i="11"/>
  <c r="BM72" i="11" s="1"/>
  <c r="BL158" i="11"/>
  <c r="BM158" i="11" s="1"/>
  <c r="BL85" i="11"/>
  <c r="BM85" i="11" s="1"/>
  <c r="BL117" i="11"/>
  <c r="BM117" i="11" s="1"/>
  <c r="BL139" i="9"/>
  <c r="BM139" i="9" s="1"/>
  <c r="BL155" i="7"/>
  <c r="BM155" i="7" s="1"/>
  <c r="BL166" i="4"/>
  <c r="BM166" i="4" s="1"/>
  <c r="BL56" i="4"/>
  <c r="BM56" i="4" s="1"/>
  <c r="BL194" i="4"/>
  <c r="BM194" i="4" s="1"/>
  <c r="BL116" i="3"/>
  <c r="BM116" i="3" s="1"/>
  <c r="BL39" i="3"/>
  <c r="BM39" i="3" s="1"/>
  <c r="BL193" i="3"/>
  <c r="BM193" i="3" s="1"/>
  <c r="BJ162" i="14"/>
  <c r="E160" i="22" s="1"/>
  <c r="BL162" i="14"/>
  <c r="BM162" i="14" s="1"/>
  <c r="BL199" i="14"/>
  <c r="BM199" i="14" s="1"/>
  <c r="BJ199" i="14"/>
  <c r="E197" i="22" s="1"/>
  <c r="BL119" i="14"/>
  <c r="BM119" i="14" s="1"/>
  <c r="BL28" i="12"/>
  <c r="BM28" i="12" s="1"/>
  <c r="BL43" i="11"/>
  <c r="BM43" i="11" s="1"/>
  <c r="BL80" i="11"/>
  <c r="BM80" i="11" s="1"/>
  <c r="BL167" i="4"/>
  <c r="BM167" i="4" s="1"/>
  <c r="BL75" i="4"/>
  <c r="BM75" i="4" s="1"/>
  <c r="BL86" i="4"/>
  <c r="BM86" i="4" s="1"/>
  <c r="BL164" i="12"/>
  <c r="BM164" i="12" s="1"/>
  <c r="BL17" i="8"/>
  <c r="BM17" i="8" s="1"/>
  <c r="BK7" i="4"/>
  <c r="P5" i="20" s="1"/>
  <c r="BJ147" i="11"/>
  <c r="B145" i="22" s="1"/>
  <c r="BJ110" i="14"/>
  <c r="E108" i="22" s="1"/>
  <c r="BL110" i="14"/>
  <c r="BM110" i="14" s="1"/>
  <c r="BJ144" i="14"/>
  <c r="E142" i="22" s="1"/>
  <c r="BJ138" i="12"/>
  <c r="C136" i="22" s="1"/>
  <c r="BK93" i="2"/>
  <c r="N91" i="20" s="1"/>
  <c r="BJ109" i="7"/>
  <c r="B107" i="21" s="1"/>
  <c r="BL109" i="7"/>
  <c r="BM109" i="7" s="1"/>
  <c r="BL49" i="7"/>
  <c r="BM49" i="7" s="1"/>
  <c r="BJ49" i="7"/>
  <c r="B47" i="21" s="1"/>
  <c r="BL22" i="7"/>
  <c r="BM22" i="7" s="1"/>
  <c r="BJ22" i="7"/>
  <c r="B20" i="21" s="1"/>
  <c r="BJ86" i="7"/>
  <c r="B84" i="21" s="1"/>
  <c r="BL86" i="7"/>
  <c r="BM86" i="7" s="1"/>
  <c r="BJ115" i="7"/>
  <c r="B113" i="21" s="1"/>
  <c r="BL115" i="7"/>
  <c r="BM115" i="7" s="1"/>
  <c r="BJ20" i="9"/>
  <c r="D18" i="21" s="1"/>
  <c r="BL20" i="9"/>
  <c r="BM20" i="9" s="1"/>
  <c r="BJ31" i="9"/>
  <c r="D29" i="21" s="1"/>
  <c r="BL31" i="9"/>
  <c r="BM31" i="9" s="1"/>
  <c r="BJ44" i="9"/>
  <c r="D42" i="21" s="1"/>
  <c r="BL44" i="9"/>
  <c r="BM44" i="9" s="1"/>
  <c r="BJ11" i="9"/>
  <c r="D9" i="21" s="1"/>
  <c r="BL11" i="9"/>
  <c r="BM11" i="9" s="1"/>
  <c r="BJ29" i="9"/>
  <c r="D27" i="21" s="1"/>
  <c r="BL29" i="9"/>
  <c r="BM29" i="9" s="1"/>
  <c r="BL40" i="9"/>
  <c r="BM40" i="9" s="1"/>
  <c r="BJ40" i="9"/>
  <c r="D38" i="21" s="1"/>
  <c r="BJ43" i="9"/>
  <c r="D41" i="21" s="1"/>
  <c r="BL43" i="9"/>
  <c r="BM43" i="9" s="1"/>
  <c r="BJ113" i="9"/>
  <c r="D111" i="21" s="1"/>
  <c r="BL113" i="9"/>
  <c r="BM113" i="9" s="1"/>
  <c r="BJ145" i="9"/>
  <c r="D143" i="21" s="1"/>
  <c r="BL145" i="9"/>
  <c r="BM145" i="9" s="1"/>
  <c r="BJ152" i="9"/>
  <c r="D150" i="21" s="1"/>
  <c r="BL152" i="9"/>
  <c r="BM152" i="9" s="1"/>
  <c r="BJ161" i="9"/>
  <c r="D159" i="21" s="1"/>
  <c r="BL161" i="9"/>
  <c r="BM161" i="9" s="1"/>
  <c r="BJ12" i="11"/>
  <c r="B10" i="22" s="1"/>
  <c r="BL12" i="11"/>
  <c r="BM12" i="11" s="1"/>
  <c r="BJ19" i="11"/>
  <c r="B17" i="22" s="1"/>
  <c r="BL19" i="11"/>
  <c r="BM19" i="11" s="1"/>
  <c r="BJ10" i="11"/>
  <c r="B8" i="22" s="1"/>
  <c r="BL10" i="11"/>
  <c r="BM10" i="11" s="1"/>
  <c r="BJ120" i="11"/>
  <c r="B118" i="22" s="1"/>
  <c r="BL120" i="11"/>
  <c r="BM120" i="11" s="1"/>
  <c r="BJ142" i="11"/>
  <c r="B140" i="22" s="1"/>
  <c r="BJ148" i="11"/>
  <c r="B146" i="22" s="1"/>
  <c r="BL148" i="11"/>
  <c r="BM148" i="11" s="1"/>
  <c r="BJ156" i="11"/>
  <c r="B154" i="22" s="1"/>
  <c r="BL156" i="11"/>
  <c r="BM156" i="11" s="1"/>
  <c r="BL187" i="11"/>
  <c r="BM187" i="11" s="1"/>
  <c r="BJ187" i="11"/>
  <c r="B185" i="22" s="1"/>
  <c r="BJ21" i="11"/>
  <c r="B19" i="22" s="1"/>
  <c r="BL21" i="11"/>
  <c r="BM21" i="11" s="1"/>
  <c r="BK139" i="2"/>
  <c r="N137" i="20" s="1"/>
  <c r="BJ139" i="2"/>
  <c r="B137" i="20" s="1"/>
  <c r="BK163" i="2"/>
  <c r="N161" i="20" s="1"/>
  <c r="BJ163" i="2"/>
  <c r="B161" i="20" s="1"/>
  <c r="BK132" i="2"/>
  <c r="N130" i="20" s="1"/>
  <c r="BJ132" i="2"/>
  <c r="B130" i="20" s="1"/>
  <c r="BK153" i="2"/>
  <c r="N151" i="20" s="1"/>
  <c r="BJ153" i="2"/>
  <c r="B151" i="20" s="1"/>
  <c r="BK37" i="2"/>
  <c r="N35" i="20" s="1"/>
  <c r="BJ37" i="2"/>
  <c r="B35" i="20" s="1"/>
  <c r="BK72" i="2"/>
  <c r="N70" i="20" s="1"/>
  <c r="BJ72" i="2"/>
  <c r="B70" i="20" s="1"/>
  <c r="BK92" i="2"/>
  <c r="N90" i="20" s="1"/>
  <c r="BJ92" i="2"/>
  <c r="B90" i="20" s="1"/>
  <c r="BK166" i="2"/>
  <c r="N164" i="20" s="1"/>
  <c r="BJ166" i="2"/>
  <c r="B164" i="20" s="1"/>
  <c r="BK129" i="2"/>
  <c r="N127" i="20" s="1"/>
  <c r="BJ129" i="2"/>
  <c r="B127" i="20" s="1"/>
  <c r="BJ12" i="3"/>
  <c r="C10" i="20" s="1"/>
  <c r="BK8" i="4"/>
  <c r="P6" i="20" s="1"/>
  <c r="BL13" i="4"/>
  <c r="BM13" i="4" s="1"/>
  <c r="BL28" i="13"/>
  <c r="BM28" i="13" s="1"/>
  <c r="BJ28" i="13"/>
  <c r="D26" i="22" s="1"/>
  <c r="BJ74" i="13"/>
  <c r="D72" i="22" s="1"/>
  <c r="BL74" i="13"/>
  <c r="BM74" i="13" s="1"/>
  <c r="BJ24" i="13"/>
  <c r="D22" i="22" s="1"/>
  <c r="BL24" i="13"/>
  <c r="BM24" i="13" s="1"/>
  <c r="BL72" i="13"/>
  <c r="BM72" i="13" s="1"/>
  <c r="BJ72" i="13"/>
  <c r="D70" i="22" s="1"/>
  <c r="BJ12" i="13"/>
  <c r="D10" i="22" s="1"/>
  <c r="BL12" i="13"/>
  <c r="BM12" i="13" s="1"/>
  <c r="BL175" i="13"/>
  <c r="BM175" i="13" s="1"/>
  <c r="BJ175" i="13"/>
  <c r="D173" i="22" s="1"/>
  <c r="BJ100" i="13"/>
  <c r="D98" i="22" s="1"/>
  <c r="BL100" i="13"/>
  <c r="BM100" i="13" s="1"/>
  <c r="BL44" i="13"/>
  <c r="BM44" i="13" s="1"/>
  <c r="BJ44" i="13"/>
  <c r="D42" i="22" s="1"/>
  <c r="BL91" i="13"/>
  <c r="BM91" i="13" s="1"/>
  <c r="BJ91" i="13"/>
  <c r="D89" i="22" s="1"/>
  <c r="BJ70" i="11"/>
  <c r="B68" i="22" s="1"/>
  <c r="BL70" i="11"/>
  <c r="BM70" i="11" s="1"/>
  <c r="BJ62" i="11"/>
  <c r="B60" i="22" s="1"/>
  <c r="BL62" i="11"/>
  <c r="BM62" i="11" s="1"/>
  <c r="BJ60" i="14"/>
  <c r="E58" i="22" s="1"/>
  <c r="BL60" i="14"/>
  <c r="BM60" i="14" s="1"/>
  <c r="BJ86" i="14"/>
  <c r="E84" i="22" s="1"/>
  <c r="BL86" i="14"/>
  <c r="BM86" i="14" s="1"/>
  <c r="BJ101" i="14"/>
  <c r="E99" i="22" s="1"/>
  <c r="BL101" i="14"/>
  <c r="BM101" i="14" s="1"/>
  <c r="BJ44" i="12"/>
  <c r="C42" i="22" s="1"/>
  <c r="BJ191" i="12"/>
  <c r="C189" i="22" s="1"/>
  <c r="BL191" i="12"/>
  <c r="BM191" i="12" s="1"/>
  <c r="BL53" i="12"/>
  <c r="BM53" i="12" s="1"/>
  <c r="BJ53" i="12"/>
  <c r="C51" i="22" s="1"/>
  <c r="BJ95" i="12"/>
  <c r="C93" i="22" s="1"/>
  <c r="BL95" i="12"/>
  <c r="BM95" i="12" s="1"/>
  <c r="BJ157" i="12"/>
  <c r="C155" i="22" s="1"/>
  <c r="BL157" i="12"/>
  <c r="BM157" i="12" s="1"/>
  <c r="BJ36" i="12"/>
  <c r="C34" i="22" s="1"/>
  <c r="BL36" i="12"/>
  <c r="BM36" i="12" s="1"/>
  <c r="BJ167" i="7"/>
  <c r="B165" i="21" s="1"/>
  <c r="BL167" i="7"/>
  <c r="BM167" i="7" s="1"/>
  <c r="BJ97" i="7"/>
  <c r="B95" i="21" s="1"/>
  <c r="BL97" i="7"/>
  <c r="BM97" i="7" s="1"/>
  <c r="BL120" i="7"/>
  <c r="BM120" i="7" s="1"/>
  <c r="BJ120" i="7"/>
  <c r="B118" i="21" s="1"/>
  <c r="BJ154" i="7"/>
  <c r="B152" i="21" s="1"/>
  <c r="BL154" i="7"/>
  <c r="BM154" i="7" s="1"/>
  <c r="BJ10" i="8"/>
  <c r="C8" i="21" s="1"/>
  <c r="BL10" i="8"/>
  <c r="BM10" i="8" s="1"/>
  <c r="BL16" i="8"/>
  <c r="BM16" i="8" s="1"/>
  <c r="BJ18" i="9"/>
  <c r="D16" i="21" s="1"/>
  <c r="BL18" i="9"/>
  <c r="BM18" i="9" s="1"/>
  <c r="BJ67" i="9"/>
  <c r="D65" i="21" s="1"/>
  <c r="BL67" i="9"/>
  <c r="BM67" i="9" s="1"/>
  <c r="BJ95" i="9"/>
  <c r="D93" i="21" s="1"/>
  <c r="BL95" i="9"/>
  <c r="BM95" i="9" s="1"/>
  <c r="BJ122" i="9"/>
  <c r="D120" i="21" s="1"/>
  <c r="BL122" i="9"/>
  <c r="BM122" i="9" s="1"/>
  <c r="BL183" i="9"/>
  <c r="BM183" i="9" s="1"/>
  <c r="BJ183" i="9"/>
  <c r="D181" i="21" s="1"/>
  <c r="BJ65" i="9"/>
  <c r="D63" i="21" s="1"/>
  <c r="BL65" i="9"/>
  <c r="BM65" i="9" s="1"/>
  <c r="BJ71" i="9"/>
  <c r="D69" i="21" s="1"/>
  <c r="BL71" i="9"/>
  <c r="BM71" i="9" s="1"/>
  <c r="BJ118" i="9"/>
  <c r="D116" i="21" s="1"/>
  <c r="BL118" i="9"/>
  <c r="BM118" i="9" s="1"/>
  <c r="BJ133" i="9"/>
  <c r="D131" i="21" s="1"/>
  <c r="BL133" i="9"/>
  <c r="BM133" i="9" s="1"/>
  <c r="BJ173" i="9"/>
  <c r="D171" i="21" s="1"/>
  <c r="BL173" i="9"/>
  <c r="BM173" i="9" s="1"/>
  <c r="BL9" i="9"/>
  <c r="BM9" i="9" s="1"/>
  <c r="BJ9" i="9"/>
  <c r="D7" i="21" s="1"/>
  <c r="BJ101" i="9"/>
  <c r="D99" i="21" s="1"/>
  <c r="BL101" i="9"/>
  <c r="BM101" i="9" s="1"/>
  <c r="BJ124" i="9"/>
  <c r="D122" i="21" s="1"/>
  <c r="BL124" i="9"/>
  <c r="BM124" i="9" s="1"/>
  <c r="BJ188" i="9"/>
  <c r="D186" i="21" s="1"/>
  <c r="BL188" i="9"/>
  <c r="BM188" i="9" s="1"/>
  <c r="BJ38" i="9"/>
  <c r="D36" i="21" s="1"/>
  <c r="BL38" i="9"/>
  <c r="BM38" i="9" s="1"/>
  <c r="BJ136" i="9"/>
  <c r="D134" i="21" s="1"/>
  <c r="BL136" i="9"/>
  <c r="BM136" i="9" s="1"/>
  <c r="BJ58" i="10"/>
  <c r="E56" i="21" s="1"/>
  <c r="BJ12" i="10"/>
  <c r="E10" i="21" s="1"/>
  <c r="BL151" i="14"/>
  <c r="BM151" i="14" s="1"/>
  <c r="BJ151" i="14"/>
  <c r="E149" i="22" s="1"/>
  <c r="BL16" i="14"/>
  <c r="BM16" i="14" s="1"/>
  <c r="BK6" i="2"/>
  <c r="N4" i="20" s="1"/>
  <c r="BJ6" i="2"/>
  <c r="B4" i="20" s="1"/>
  <c r="BL123" i="4"/>
  <c r="BM123" i="4" s="1"/>
  <c r="BL90" i="4"/>
  <c r="BM90" i="4" s="1"/>
  <c r="BL119" i="3"/>
  <c r="BM119" i="3" s="1"/>
  <c r="BL37" i="3"/>
  <c r="BM37" i="3" s="1"/>
  <c r="BL56" i="2"/>
  <c r="BM56" i="2" s="1"/>
  <c r="BL118" i="2"/>
  <c r="BM118" i="2" s="1"/>
  <c r="BL85" i="2"/>
  <c r="BM85" i="2" s="1"/>
  <c r="BJ56" i="12"/>
  <c r="C54" i="22" s="1"/>
  <c r="BL23" i="11"/>
  <c r="BM23" i="11" s="1"/>
  <c r="BL163" i="12"/>
  <c r="BM163" i="12" s="1"/>
  <c r="BL29" i="12"/>
  <c r="BM29" i="12" s="1"/>
  <c r="BL72" i="12"/>
  <c r="BM72" i="12" s="1"/>
  <c r="BL104" i="12"/>
  <c r="BM104" i="12" s="1"/>
  <c r="BL136" i="12"/>
  <c r="BM136" i="12" s="1"/>
  <c r="BL58" i="11"/>
  <c r="BM58" i="11" s="1"/>
  <c r="BL171" i="11"/>
  <c r="BM171" i="11" s="1"/>
  <c r="BL157" i="4"/>
  <c r="BM157" i="4" s="1"/>
  <c r="BL38" i="4"/>
  <c r="BM38" i="4" s="1"/>
  <c r="BL93" i="4"/>
  <c r="BM93" i="4" s="1"/>
  <c r="BL204" i="4"/>
  <c r="BM204" i="4" s="1"/>
  <c r="BL99" i="3"/>
  <c r="BM99" i="3" s="1"/>
  <c r="BL130" i="3"/>
  <c r="BM130" i="3" s="1"/>
  <c r="BL174" i="3"/>
  <c r="BM174" i="3" s="1"/>
  <c r="BL78" i="2"/>
  <c r="BM78" i="2" s="1"/>
  <c r="BL63" i="14"/>
  <c r="BM63" i="14" s="1"/>
  <c r="BJ63" i="14"/>
  <c r="E61" i="22" s="1"/>
  <c r="BL145" i="14"/>
  <c r="BM145" i="14" s="1"/>
  <c r="BL192" i="14"/>
  <c r="BM192" i="14" s="1"/>
  <c r="BL109" i="13"/>
  <c r="BM109" i="13" s="1"/>
  <c r="BJ108" i="13"/>
  <c r="D106" i="22" s="1"/>
  <c r="BL23" i="13"/>
  <c r="BM23" i="13" s="1"/>
  <c r="BL18" i="13"/>
  <c r="BM18" i="13" s="1"/>
  <c r="BL119" i="4"/>
  <c r="BM119" i="4" s="1"/>
  <c r="BL67" i="4"/>
  <c r="BM67" i="4" s="1"/>
  <c r="BL185" i="4"/>
  <c r="BM185" i="4" s="1"/>
  <c r="BL204" i="3"/>
  <c r="BM204" i="3" s="1"/>
  <c r="BL17" i="3"/>
  <c r="BM17" i="3" s="1"/>
  <c r="BJ126" i="14"/>
  <c r="E124" i="22" s="1"/>
  <c r="BL126" i="14"/>
  <c r="BM126" i="14" s="1"/>
  <c r="BL24" i="4"/>
  <c r="BM24" i="4" s="1"/>
  <c r="BL112" i="4"/>
  <c r="BM112" i="4" s="1"/>
  <c r="BL62" i="4"/>
  <c r="BM62" i="4" s="1"/>
  <c r="BL202" i="4"/>
  <c r="BM202" i="4" s="1"/>
  <c r="BL108" i="3"/>
  <c r="BM108" i="3" s="1"/>
  <c r="BL63" i="3"/>
  <c r="BM63" i="3" s="1"/>
  <c r="BL171" i="3"/>
  <c r="BM171" i="3" s="1"/>
  <c r="BJ15" i="8"/>
  <c r="C13" i="21" s="1"/>
  <c r="BJ14" i="13"/>
  <c r="D12" i="22" s="1"/>
  <c r="BL44" i="12"/>
  <c r="BM44" i="12" s="1"/>
  <c r="BL96" i="11"/>
  <c r="BM96" i="11" s="1"/>
  <c r="BL169" i="2"/>
  <c r="BM169" i="2" s="1"/>
  <c r="BJ193" i="14"/>
  <c r="E191" i="22" s="1"/>
  <c r="BL193" i="14"/>
  <c r="BM193" i="14" s="1"/>
  <c r="BJ155" i="14"/>
  <c r="E153" i="22" s="1"/>
  <c r="BL173" i="13"/>
  <c r="BM173" i="13" s="1"/>
  <c r="BL33" i="12"/>
  <c r="BM33" i="12" s="1"/>
  <c r="BL126" i="3"/>
  <c r="BM126" i="3" s="1"/>
  <c r="BK155" i="2"/>
  <c r="N153" i="20" s="1"/>
  <c r="BJ137" i="14"/>
  <c r="E135" i="22" s="1"/>
  <c r="BJ71" i="12"/>
  <c r="C69" i="22" s="1"/>
  <c r="BK138" i="2"/>
  <c r="N136" i="20" s="1"/>
  <c r="BJ13" i="14"/>
  <c r="E11" i="22" s="1"/>
  <c r="BJ100" i="14"/>
  <c r="E98" i="22" s="1"/>
  <c r="BJ117" i="7"/>
  <c r="B115" i="21" s="1"/>
  <c r="BL117" i="7"/>
  <c r="BM117" i="7" s="1"/>
  <c r="BJ73" i="7"/>
  <c r="B71" i="21" s="1"/>
  <c r="BL73" i="7"/>
  <c r="BM73" i="7" s="1"/>
  <c r="BJ46" i="7"/>
  <c r="B44" i="21" s="1"/>
  <c r="BL46" i="7"/>
  <c r="BM46" i="7" s="1"/>
  <c r="BL100" i="7"/>
  <c r="BM100" i="7" s="1"/>
  <c r="BJ100" i="7"/>
  <c r="B98" i="21" s="1"/>
  <c r="BJ153" i="7"/>
  <c r="B151" i="21" s="1"/>
  <c r="BL153" i="7"/>
  <c r="BM153" i="7" s="1"/>
  <c r="BJ32" i="9"/>
  <c r="D30" i="21" s="1"/>
  <c r="BL32" i="9"/>
  <c r="BM32" i="9" s="1"/>
  <c r="BJ45" i="9"/>
  <c r="D43" i="21" s="1"/>
  <c r="BL45" i="9"/>
  <c r="BM45" i="9" s="1"/>
  <c r="BJ115" i="9"/>
  <c r="D113" i="21" s="1"/>
  <c r="BL115" i="9"/>
  <c r="BM115" i="9" s="1"/>
  <c r="BJ146" i="9"/>
  <c r="D144" i="21" s="1"/>
  <c r="BL146" i="9"/>
  <c r="BM146" i="9" s="1"/>
  <c r="BJ154" i="9"/>
  <c r="D152" i="21" s="1"/>
  <c r="BL154" i="9"/>
  <c r="BM154" i="9" s="1"/>
  <c r="BL162" i="9"/>
  <c r="BM162" i="9" s="1"/>
  <c r="BJ162" i="9"/>
  <c r="D160" i="21" s="1"/>
  <c r="BJ149" i="11"/>
  <c r="B147" i="22" s="1"/>
  <c r="BL157" i="11"/>
  <c r="BM157" i="11" s="1"/>
  <c r="BJ157" i="11"/>
  <c r="B155" i="22" s="1"/>
  <c r="BL189" i="11"/>
  <c r="BM189" i="11" s="1"/>
  <c r="BJ189" i="11"/>
  <c r="B187" i="22" s="1"/>
  <c r="BK134" i="2"/>
  <c r="N132" i="20" s="1"/>
  <c r="BJ134" i="2"/>
  <c r="B132" i="20" s="1"/>
  <c r="BL50" i="2"/>
  <c r="BM50" i="2" s="1"/>
  <c r="BK127" i="2"/>
  <c r="N125" i="20" s="1"/>
  <c r="BJ127" i="2"/>
  <c r="B125" i="20" s="1"/>
  <c r="BK17" i="2"/>
  <c r="N15" i="20" s="1"/>
  <c r="BJ17" i="2"/>
  <c r="B15" i="20" s="1"/>
  <c r="BK170" i="2"/>
  <c r="N168" i="20" s="1"/>
  <c r="BJ170" i="2"/>
  <c r="B168" i="20" s="1"/>
  <c r="BK198" i="2"/>
  <c r="N196" i="20" s="1"/>
  <c r="BJ198" i="2"/>
  <c r="B196" i="20" s="1"/>
  <c r="BL18" i="4"/>
  <c r="BM18" i="4" s="1"/>
  <c r="BL15" i="4"/>
  <c r="BM15" i="4" s="1"/>
  <c r="BJ46" i="13"/>
  <c r="D44" i="22" s="1"/>
  <c r="BJ42" i="13"/>
  <c r="D40" i="22" s="1"/>
  <c r="BL42" i="13"/>
  <c r="BM42" i="13" s="1"/>
  <c r="BJ26" i="13"/>
  <c r="D24" i="22" s="1"/>
  <c r="BL26" i="13"/>
  <c r="BM26" i="13" s="1"/>
  <c r="BL143" i="13"/>
  <c r="BM143" i="13" s="1"/>
  <c r="BJ143" i="13"/>
  <c r="D141" i="22" s="1"/>
  <c r="BJ127" i="13"/>
  <c r="D125" i="22" s="1"/>
  <c r="BL127" i="13"/>
  <c r="BM127" i="13" s="1"/>
  <c r="BL98" i="13"/>
  <c r="BM98" i="13" s="1"/>
  <c r="BJ98" i="13"/>
  <c r="D96" i="22" s="1"/>
  <c r="BL195" i="13"/>
  <c r="BM195" i="13" s="1"/>
  <c r="BJ104" i="13"/>
  <c r="D102" i="22" s="1"/>
  <c r="BJ118" i="13"/>
  <c r="D116" i="22" s="1"/>
  <c r="BL105" i="13"/>
  <c r="BM105" i="13" s="1"/>
  <c r="BJ172" i="11"/>
  <c r="B170" i="22" s="1"/>
  <c r="BL172" i="11"/>
  <c r="BM172" i="11" s="1"/>
  <c r="BJ34" i="11"/>
  <c r="B32" i="22" s="1"/>
  <c r="BL34" i="11"/>
  <c r="BM34" i="11" s="1"/>
  <c r="BJ104" i="11"/>
  <c r="B102" i="22" s="1"/>
  <c r="BL104" i="11"/>
  <c r="BM104" i="11" s="1"/>
  <c r="BJ163" i="11"/>
  <c r="B161" i="22" s="1"/>
  <c r="BL163" i="11"/>
  <c r="BM163" i="11" s="1"/>
  <c r="BJ61" i="14"/>
  <c r="E59" i="22" s="1"/>
  <c r="BL61" i="14"/>
  <c r="BM61" i="14" s="1"/>
  <c r="BJ109" i="14"/>
  <c r="E107" i="22" s="1"/>
  <c r="BL109" i="14"/>
  <c r="BM109" i="14" s="1"/>
  <c r="BL74" i="12"/>
  <c r="BM74" i="12" s="1"/>
  <c r="BL106" i="12"/>
  <c r="BM106" i="12" s="1"/>
  <c r="BJ137" i="12"/>
  <c r="C135" i="22" s="1"/>
  <c r="BJ17" i="12"/>
  <c r="C15" i="22" s="1"/>
  <c r="BL17" i="12"/>
  <c r="BM17" i="12" s="1"/>
  <c r="BJ140" i="12"/>
  <c r="C138" i="22" s="1"/>
  <c r="BL140" i="12"/>
  <c r="BM140" i="12" s="1"/>
  <c r="BJ180" i="12"/>
  <c r="C178" i="22" s="1"/>
  <c r="BL180" i="12"/>
  <c r="BM180" i="12" s="1"/>
  <c r="BJ130" i="12"/>
  <c r="C128" i="22" s="1"/>
  <c r="BL130" i="12"/>
  <c r="BM130" i="12" s="1"/>
  <c r="BJ52" i="12"/>
  <c r="C50" i="22" s="1"/>
  <c r="BL52" i="12"/>
  <c r="BM52" i="12" s="1"/>
  <c r="BL27" i="12"/>
  <c r="BM27" i="12" s="1"/>
  <c r="BJ27" i="12"/>
  <c r="C25" i="22" s="1"/>
  <c r="BJ173" i="7"/>
  <c r="B171" i="21" s="1"/>
  <c r="BL173" i="7"/>
  <c r="BM173" i="7" s="1"/>
  <c r="BJ111" i="7"/>
  <c r="B109" i="21" s="1"/>
  <c r="BL111" i="7"/>
  <c r="BM111" i="7" s="1"/>
  <c r="BJ147" i="7"/>
  <c r="B145" i="21" s="1"/>
  <c r="BL147" i="7"/>
  <c r="BM147" i="7" s="1"/>
  <c r="BJ169" i="7"/>
  <c r="B167" i="21" s="1"/>
  <c r="BL169" i="7"/>
  <c r="BM169" i="7" s="1"/>
  <c r="BJ12" i="9"/>
  <c r="D10" i="21" s="1"/>
  <c r="BL12" i="9"/>
  <c r="BM12" i="9" s="1"/>
  <c r="BJ76" i="9"/>
  <c r="D74" i="21" s="1"/>
  <c r="BL76" i="9"/>
  <c r="BM76" i="9" s="1"/>
  <c r="BJ99" i="9"/>
  <c r="D97" i="21" s="1"/>
  <c r="BL99" i="9"/>
  <c r="BM99" i="9" s="1"/>
  <c r="BJ126" i="9"/>
  <c r="D124" i="21" s="1"/>
  <c r="BL126" i="9"/>
  <c r="BM126" i="9" s="1"/>
  <c r="BJ167" i="9"/>
  <c r="D165" i="21" s="1"/>
  <c r="BL167" i="9"/>
  <c r="BM167" i="9" s="1"/>
  <c r="BJ78" i="9"/>
  <c r="D76" i="21" s="1"/>
  <c r="BL78" i="9"/>
  <c r="BM78" i="9" s="1"/>
  <c r="BJ74" i="9"/>
  <c r="D72" i="21" s="1"/>
  <c r="BL74" i="9"/>
  <c r="BM74" i="9" s="1"/>
  <c r="BJ82" i="9"/>
  <c r="D80" i="21" s="1"/>
  <c r="BL82" i="9"/>
  <c r="BM82" i="9" s="1"/>
  <c r="BJ135" i="9"/>
  <c r="D133" i="21" s="1"/>
  <c r="BL135" i="9"/>
  <c r="BM135" i="9" s="1"/>
  <c r="BJ191" i="9"/>
  <c r="D189" i="21" s="1"/>
  <c r="BL191" i="9"/>
  <c r="BM191" i="9" s="1"/>
  <c r="BL8" i="9"/>
  <c r="BM8" i="9" s="1"/>
  <c r="BJ8" i="9"/>
  <c r="D6" i="21" s="1"/>
  <c r="BL105" i="9"/>
  <c r="BM105" i="9" s="1"/>
  <c r="BJ105" i="9"/>
  <c r="D103" i="21" s="1"/>
  <c r="BJ128" i="9"/>
  <c r="D126" i="21" s="1"/>
  <c r="BL128" i="9"/>
  <c r="BM128" i="9" s="1"/>
  <c r="BJ163" i="9"/>
  <c r="D161" i="21" s="1"/>
  <c r="BL163" i="9"/>
  <c r="BM163" i="9" s="1"/>
  <c r="BL189" i="9"/>
  <c r="BM189" i="9" s="1"/>
  <c r="BJ189" i="9"/>
  <c r="D187" i="21" s="1"/>
  <c r="BJ52" i="10"/>
  <c r="E50" i="21" s="1"/>
  <c r="BJ199" i="10"/>
  <c r="E197" i="21" s="1"/>
  <c r="BL20" i="10"/>
  <c r="BM20" i="10" s="1"/>
  <c r="BL66" i="10"/>
  <c r="BM66" i="10" s="1"/>
  <c r="BL183" i="14"/>
  <c r="BM183" i="14" s="1"/>
  <c r="BJ183" i="14"/>
  <c r="E181" i="22" s="1"/>
  <c r="BL149" i="14"/>
  <c r="BM149" i="14" s="1"/>
  <c r="BJ91" i="14"/>
  <c r="E89" i="22" s="1"/>
  <c r="BJ59" i="14"/>
  <c r="E57" i="22" s="1"/>
  <c r="BL183" i="13"/>
  <c r="BM183" i="13" s="1"/>
  <c r="BL140" i="13"/>
  <c r="BM140" i="13" s="1"/>
  <c r="BL96" i="13"/>
  <c r="BM96" i="13" s="1"/>
  <c r="BL70" i="13"/>
  <c r="BM70" i="13" s="1"/>
  <c r="BL193" i="13"/>
  <c r="BM193" i="13" s="1"/>
  <c r="BJ24" i="12"/>
  <c r="C22" i="22" s="1"/>
  <c r="BL188" i="11"/>
  <c r="BM188" i="11" s="1"/>
  <c r="BL92" i="11"/>
  <c r="BM92" i="11" s="1"/>
  <c r="BL124" i="11"/>
  <c r="BM124" i="11" s="1"/>
  <c r="BL164" i="11"/>
  <c r="BM164" i="11" s="1"/>
  <c r="BL159" i="4"/>
  <c r="BM159" i="4" s="1"/>
  <c r="BL39" i="4"/>
  <c r="BM39" i="4" s="1"/>
  <c r="BL98" i="4"/>
  <c r="BM98" i="4" s="1"/>
  <c r="BL111" i="3"/>
  <c r="BM111" i="3" s="1"/>
  <c r="BJ63" i="2"/>
  <c r="B61" i="20" s="1"/>
  <c r="BJ32" i="2"/>
  <c r="B30" i="20" s="1"/>
  <c r="BL201" i="14"/>
  <c r="BM201" i="14" s="1"/>
  <c r="BL129" i="13"/>
  <c r="BM129" i="13" s="1"/>
  <c r="BJ78" i="13"/>
  <c r="D76" i="22" s="1"/>
  <c r="BL41" i="13"/>
  <c r="BM41" i="13" s="1"/>
  <c r="BJ36" i="13"/>
  <c r="D34" i="22" s="1"/>
  <c r="BL144" i="4"/>
  <c r="BM144" i="4" s="1"/>
  <c r="BL48" i="4"/>
  <c r="BM48" i="4" s="1"/>
  <c r="BL101" i="4"/>
  <c r="BM101" i="4" s="1"/>
  <c r="BL83" i="3"/>
  <c r="BM83" i="3" s="1"/>
  <c r="BL155" i="3"/>
  <c r="BM155" i="3" s="1"/>
  <c r="BJ26" i="2"/>
  <c r="B24" i="20" s="1"/>
  <c r="BJ191" i="2"/>
  <c r="B189" i="20" s="1"/>
  <c r="BL95" i="14"/>
  <c r="BM95" i="14" s="1"/>
  <c r="BJ95" i="14"/>
  <c r="E93" i="22" s="1"/>
  <c r="BL65" i="3"/>
  <c r="BM65" i="3" s="1"/>
  <c r="BL188" i="12"/>
  <c r="BM188" i="12" s="1"/>
  <c r="BL42" i="12"/>
  <c r="BM42" i="12" s="1"/>
  <c r="BL75" i="12"/>
  <c r="BM75" i="12" s="1"/>
  <c r="BL107" i="12"/>
  <c r="BM107" i="12" s="1"/>
  <c r="BL37" i="11"/>
  <c r="BM37" i="11" s="1"/>
  <c r="BL69" i="11"/>
  <c r="BM69" i="11" s="1"/>
  <c r="BL191" i="11"/>
  <c r="BM191" i="11" s="1"/>
  <c r="BL106" i="11"/>
  <c r="BM106" i="11" s="1"/>
  <c r="BJ185" i="7"/>
  <c r="B183" i="21" s="1"/>
  <c r="BL113" i="4"/>
  <c r="BM113" i="4" s="1"/>
  <c r="BL84" i="4"/>
  <c r="BM84" i="4" s="1"/>
  <c r="BL191" i="4"/>
  <c r="BM191" i="4" s="1"/>
  <c r="BL117" i="3"/>
  <c r="BM117" i="3" s="1"/>
  <c r="BL33" i="3"/>
  <c r="BM33" i="3" s="1"/>
  <c r="BJ15" i="2"/>
  <c r="B13" i="20" s="1"/>
  <c r="BJ9" i="11"/>
  <c r="B7" i="22" s="1"/>
  <c r="BL28" i="4"/>
  <c r="BM28" i="4" s="1"/>
  <c r="BJ191" i="14"/>
  <c r="E189" i="22" s="1"/>
  <c r="BL168" i="14"/>
  <c r="BM168" i="14" s="1"/>
  <c r="BJ127" i="14"/>
  <c r="E125" i="22" s="1"/>
  <c r="BL177" i="13"/>
  <c r="BM177" i="13" s="1"/>
  <c r="BL147" i="13"/>
  <c r="BM147" i="13" s="1"/>
  <c r="BL69" i="13"/>
  <c r="BM69" i="13" s="1"/>
  <c r="BL64" i="13"/>
  <c r="BM64" i="13" s="1"/>
  <c r="BL194" i="13"/>
  <c r="BM194" i="13" s="1"/>
  <c r="BJ184" i="12"/>
  <c r="C182" i="22" s="1"/>
  <c r="BL23" i="12"/>
  <c r="BM23" i="12" s="1"/>
  <c r="BL61" i="12"/>
  <c r="BM61" i="12" s="1"/>
  <c r="BL94" i="12"/>
  <c r="BM94" i="12" s="1"/>
  <c r="BL126" i="12"/>
  <c r="BM126" i="12" s="1"/>
  <c r="BL48" i="11"/>
  <c r="BM48" i="11" s="1"/>
  <c r="BJ33" i="11"/>
  <c r="B31" i="22" s="1"/>
  <c r="BL150" i="11"/>
  <c r="BM150" i="11" s="1"/>
  <c r="BL109" i="4"/>
  <c r="BM109" i="4" s="1"/>
  <c r="BL70" i="4"/>
  <c r="BM70" i="4" s="1"/>
  <c r="BL24" i="3"/>
  <c r="BM24" i="3" s="1"/>
  <c r="BK95" i="3"/>
  <c r="O93" i="20" s="1"/>
  <c r="BL128" i="3"/>
  <c r="BM128" i="3" s="1"/>
  <c r="BL189" i="3"/>
  <c r="BM189" i="3" s="1"/>
  <c r="BJ141" i="14"/>
  <c r="E139" i="22" s="1"/>
  <c r="BL139" i="13"/>
  <c r="BM139" i="13" s="1"/>
  <c r="BL73" i="12"/>
  <c r="BM73" i="12" s="1"/>
  <c r="BL112" i="11"/>
  <c r="BM112" i="11" s="1"/>
  <c r="BK61" i="2"/>
  <c r="N59" i="20" s="1"/>
  <c r="BL132" i="14"/>
  <c r="BM132" i="14" s="1"/>
  <c r="BJ136" i="13"/>
  <c r="D134" i="22" s="1"/>
  <c r="BL68" i="12"/>
  <c r="BM68" i="12" s="1"/>
  <c r="BL132" i="12"/>
  <c r="BM132" i="12" s="1"/>
  <c r="BL202" i="11"/>
  <c r="BM202" i="11" s="1"/>
  <c r="BK70" i="3"/>
  <c r="O68" i="20" s="1"/>
  <c r="BJ117" i="14"/>
  <c r="E115" i="22" s="1"/>
  <c r="BJ103" i="12"/>
  <c r="C101" i="22" s="1"/>
  <c r="BL190" i="3"/>
  <c r="BM190" i="3" s="1"/>
  <c r="BK104" i="2"/>
  <c r="N102" i="20" s="1"/>
  <c r="BJ68" i="14"/>
  <c r="E66" i="22" s="1"/>
  <c r="BJ121" i="13"/>
  <c r="D119" i="22" s="1"/>
  <c r="BL123" i="9"/>
  <c r="BM123" i="9" s="1"/>
  <c r="BL177" i="3"/>
  <c r="BM177" i="3" s="1"/>
  <c r="BL15" i="3"/>
  <c r="BM15" i="3" s="1"/>
  <c r="BL159" i="3"/>
  <c r="BM159" i="3" s="1"/>
  <c r="BK73" i="2"/>
  <c r="N71" i="20" s="1"/>
  <c r="BJ9" i="7"/>
  <c r="B7" i="21" s="1"/>
  <c r="BL9" i="7"/>
  <c r="BM9" i="7" s="1"/>
  <c r="BJ33" i="7"/>
  <c r="B31" i="21" s="1"/>
  <c r="BL33" i="7"/>
  <c r="BM33" i="7" s="1"/>
  <c r="BJ70" i="7"/>
  <c r="B68" i="21" s="1"/>
  <c r="BL70" i="7"/>
  <c r="BM70" i="7" s="1"/>
  <c r="BJ157" i="7"/>
  <c r="B155" i="21" s="1"/>
  <c r="BL157" i="7"/>
  <c r="BM157" i="7" s="1"/>
  <c r="BJ23" i="9"/>
  <c r="D21" i="21" s="1"/>
  <c r="BL23" i="9"/>
  <c r="BM23" i="9" s="1"/>
  <c r="BJ21" i="9"/>
  <c r="D19" i="21" s="1"/>
  <c r="BL21" i="9"/>
  <c r="BM21" i="9" s="1"/>
  <c r="BJ47" i="9"/>
  <c r="D45" i="21" s="1"/>
  <c r="BL47" i="9"/>
  <c r="BM47" i="9" s="1"/>
  <c r="BJ117" i="9"/>
  <c r="D115" i="21" s="1"/>
  <c r="BL117" i="9"/>
  <c r="BM117" i="9" s="1"/>
  <c r="BJ147" i="9"/>
  <c r="D145" i="21" s="1"/>
  <c r="BL147" i="9"/>
  <c r="BM147" i="9" s="1"/>
  <c r="BL155" i="9"/>
  <c r="BM155" i="9" s="1"/>
  <c r="BJ155" i="9"/>
  <c r="D153" i="21" s="1"/>
  <c r="BJ185" i="9"/>
  <c r="D183" i="21" s="1"/>
  <c r="BL185" i="9"/>
  <c r="BM185" i="9" s="1"/>
  <c r="BJ36" i="11"/>
  <c r="B34" i="22" s="1"/>
  <c r="BL36" i="11"/>
  <c r="BM36" i="11" s="1"/>
  <c r="BL169" i="11"/>
  <c r="BM169" i="11" s="1"/>
  <c r="BJ169" i="11"/>
  <c r="B167" i="22" s="1"/>
  <c r="BK204" i="2"/>
  <c r="N202" i="20" s="1"/>
  <c r="BJ204" i="2"/>
  <c r="B202" i="20" s="1"/>
  <c r="BK128" i="2"/>
  <c r="N126" i="20" s="1"/>
  <c r="BJ128" i="2"/>
  <c r="B126" i="20" s="1"/>
  <c r="BL131" i="2"/>
  <c r="BM131" i="2" s="1"/>
  <c r="BK54" i="2"/>
  <c r="N52" i="20" s="1"/>
  <c r="BJ54" i="2"/>
  <c r="B52" i="20" s="1"/>
  <c r="BK81" i="2"/>
  <c r="N79" i="20" s="1"/>
  <c r="BJ81" i="2"/>
  <c r="B79" i="20" s="1"/>
  <c r="BK201" i="2"/>
  <c r="N199" i="20" s="1"/>
  <c r="BJ201" i="2"/>
  <c r="B199" i="20" s="1"/>
  <c r="BK123" i="2"/>
  <c r="N121" i="20" s="1"/>
  <c r="BJ123" i="2"/>
  <c r="B121" i="20" s="1"/>
  <c r="BL205" i="2"/>
  <c r="BM205" i="2" s="1"/>
  <c r="BL91" i="3"/>
  <c r="BM91" i="3" s="1"/>
  <c r="BK10" i="4"/>
  <c r="P8" i="20" s="1"/>
  <c r="BL6" i="4"/>
  <c r="BM6" i="4" s="1"/>
  <c r="BJ63" i="13"/>
  <c r="D61" i="22" s="1"/>
  <c r="BJ15" i="13"/>
  <c r="D13" i="22" s="1"/>
  <c r="BL15" i="13"/>
  <c r="BM15" i="13" s="1"/>
  <c r="BJ80" i="13"/>
  <c r="D78" i="22" s="1"/>
  <c r="BL80" i="13"/>
  <c r="BM80" i="13" s="1"/>
  <c r="BJ49" i="13"/>
  <c r="D47" i="22" s="1"/>
  <c r="BL49" i="13"/>
  <c r="BM49" i="13" s="1"/>
  <c r="BJ144" i="13"/>
  <c r="D142" i="22" s="1"/>
  <c r="BL144" i="13"/>
  <c r="BM144" i="13" s="1"/>
  <c r="BJ160" i="13"/>
  <c r="D158" i="22" s="1"/>
  <c r="BL160" i="13"/>
  <c r="BM160" i="13" s="1"/>
  <c r="BJ123" i="13"/>
  <c r="D121" i="22" s="1"/>
  <c r="BJ192" i="13"/>
  <c r="D190" i="22" s="1"/>
  <c r="BL192" i="13"/>
  <c r="BM192" i="13" s="1"/>
  <c r="BJ122" i="13"/>
  <c r="D120" i="22" s="1"/>
  <c r="BJ119" i="13"/>
  <c r="D117" i="22" s="1"/>
  <c r="BL119" i="13"/>
  <c r="BM119" i="13" s="1"/>
  <c r="BL158" i="13"/>
  <c r="BM158" i="13" s="1"/>
  <c r="BJ158" i="13"/>
  <c r="D156" i="22" s="1"/>
  <c r="BL148" i="13"/>
  <c r="BM148" i="13" s="1"/>
  <c r="BJ73" i="13"/>
  <c r="D71" i="22" s="1"/>
  <c r="BL73" i="13"/>
  <c r="BM73" i="13" s="1"/>
  <c r="BL83" i="13"/>
  <c r="BM83" i="13" s="1"/>
  <c r="BJ35" i="13"/>
  <c r="D33" i="22" s="1"/>
  <c r="BL35" i="13"/>
  <c r="BM35" i="13" s="1"/>
  <c r="BJ38" i="11"/>
  <c r="B36" i="22" s="1"/>
  <c r="BL38" i="11"/>
  <c r="BM38" i="11" s="1"/>
  <c r="BJ76" i="11"/>
  <c r="B74" i="22" s="1"/>
  <c r="BL76" i="11"/>
  <c r="BM76" i="11" s="1"/>
  <c r="BJ166" i="11"/>
  <c r="B164" i="22" s="1"/>
  <c r="BL166" i="11"/>
  <c r="BM166" i="11" s="1"/>
  <c r="BJ9" i="14"/>
  <c r="E7" i="22" s="1"/>
  <c r="BL9" i="14"/>
  <c r="BM9" i="14" s="1"/>
  <c r="BJ30" i="14"/>
  <c r="E28" i="22" s="1"/>
  <c r="BJ69" i="14"/>
  <c r="E67" i="22" s="1"/>
  <c r="BL69" i="14"/>
  <c r="BM69" i="14" s="1"/>
  <c r="BJ153" i="14"/>
  <c r="E151" i="22" s="1"/>
  <c r="BL153" i="14"/>
  <c r="BM153" i="14" s="1"/>
  <c r="BJ171" i="12"/>
  <c r="C169" i="22" s="1"/>
  <c r="BL171" i="12"/>
  <c r="BM171" i="12" s="1"/>
  <c r="BJ19" i="12"/>
  <c r="C17" i="22" s="1"/>
  <c r="BL19" i="12"/>
  <c r="BM19" i="12" s="1"/>
  <c r="BJ81" i="12"/>
  <c r="C79" i="22" s="1"/>
  <c r="BL81" i="12"/>
  <c r="BM81" i="12" s="1"/>
  <c r="BJ113" i="12"/>
  <c r="C111" i="22" s="1"/>
  <c r="BL113" i="12"/>
  <c r="BM113" i="12" s="1"/>
  <c r="BJ51" i="12"/>
  <c r="C49" i="22" s="1"/>
  <c r="BL51" i="12"/>
  <c r="BM51" i="12" s="1"/>
  <c r="BJ9" i="12"/>
  <c r="C7" i="22" s="1"/>
  <c r="BL9" i="12"/>
  <c r="BM9" i="12" s="1"/>
  <c r="BJ176" i="12"/>
  <c r="C174" i="22" s="1"/>
  <c r="BL176" i="12"/>
  <c r="BM176" i="12" s="1"/>
  <c r="BJ154" i="12"/>
  <c r="C152" i="22" s="1"/>
  <c r="BL154" i="12"/>
  <c r="BM154" i="12" s="1"/>
  <c r="BJ178" i="7"/>
  <c r="B176" i="21" s="1"/>
  <c r="BL178" i="7"/>
  <c r="BM178" i="7" s="1"/>
  <c r="BJ156" i="7"/>
  <c r="B154" i="21" s="1"/>
  <c r="BL156" i="7"/>
  <c r="BM156" i="7" s="1"/>
  <c r="BJ121" i="7"/>
  <c r="B119" i="21" s="1"/>
  <c r="BL121" i="7"/>
  <c r="BM121" i="7" s="1"/>
  <c r="BJ175" i="7"/>
  <c r="B173" i="21" s="1"/>
  <c r="BL175" i="7"/>
  <c r="BM175" i="7" s="1"/>
  <c r="BL18" i="8"/>
  <c r="BM18" i="8" s="1"/>
  <c r="BJ18" i="8"/>
  <c r="C16" i="21" s="1"/>
  <c r="BJ30" i="9"/>
  <c r="D28" i="21" s="1"/>
  <c r="BL30" i="9"/>
  <c r="BM30" i="9" s="1"/>
  <c r="BL34" i="9"/>
  <c r="BM34" i="9" s="1"/>
  <c r="BJ34" i="9"/>
  <c r="D32" i="21" s="1"/>
  <c r="BJ103" i="9"/>
  <c r="D101" i="21" s="1"/>
  <c r="BL103" i="9"/>
  <c r="BM103" i="9" s="1"/>
  <c r="BL130" i="9"/>
  <c r="BM130" i="9" s="1"/>
  <c r="BJ130" i="9"/>
  <c r="D128" i="21" s="1"/>
  <c r="BJ194" i="9"/>
  <c r="D192" i="21" s="1"/>
  <c r="BL194" i="9"/>
  <c r="BM194" i="9" s="1"/>
  <c r="BJ22" i="9"/>
  <c r="D20" i="21" s="1"/>
  <c r="BL22" i="9"/>
  <c r="BM22" i="9" s="1"/>
  <c r="BL80" i="9"/>
  <c r="BM80" i="9" s="1"/>
  <c r="BJ80" i="9"/>
  <c r="D78" i="21" s="1"/>
  <c r="BJ90" i="9"/>
  <c r="D88" i="21" s="1"/>
  <c r="BL90" i="9"/>
  <c r="BM90" i="9" s="1"/>
  <c r="BJ140" i="9"/>
  <c r="D138" i="21" s="1"/>
  <c r="BL140" i="9"/>
  <c r="BM140" i="9" s="1"/>
  <c r="BJ193" i="9"/>
  <c r="D191" i="21" s="1"/>
  <c r="BL193" i="9"/>
  <c r="BM193" i="9" s="1"/>
  <c r="BJ63" i="9"/>
  <c r="D61" i="21" s="1"/>
  <c r="BL63" i="9"/>
  <c r="BM63" i="9" s="1"/>
  <c r="BJ109" i="9"/>
  <c r="D107" i="21" s="1"/>
  <c r="BL109" i="9"/>
  <c r="BM109" i="9" s="1"/>
  <c r="BJ132" i="9"/>
  <c r="D130" i="21" s="1"/>
  <c r="BL132" i="9"/>
  <c r="BM132" i="9" s="1"/>
  <c r="BJ171" i="9"/>
  <c r="D169" i="21" s="1"/>
  <c r="BL171" i="9"/>
  <c r="BM171" i="9" s="1"/>
  <c r="BJ96" i="9"/>
  <c r="D94" i="21" s="1"/>
  <c r="BL96" i="9"/>
  <c r="BM96" i="9" s="1"/>
  <c r="BJ195" i="9"/>
  <c r="D193" i="21" s="1"/>
  <c r="BL195" i="9"/>
  <c r="BM195" i="9" s="1"/>
  <c r="BJ146" i="14"/>
  <c r="E144" i="22" s="1"/>
  <c r="BL146" i="14"/>
  <c r="BM146" i="14" s="1"/>
  <c r="BJ28" i="14"/>
  <c r="E26" i="22" s="1"/>
  <c r="BL28" i="14"/>
  <c r="BM28" i="14" s="1"/>
  <c r="BL14" i="11"/>
  <c r="BM14" i="11" s="1"/>
  <c r="BL146" i="4"/>
  <c r="BM146" i="4" s="1"/>
  <c r="BL50" i="4"/>
  <c r="BM50" i="4" s="1"/>
  <c r="BL182" i="4"/>
  <c r="BM182" i="4" s="1"/>
  <c r="BL101" i="3"/>
  <c r="BM101" i="3" s="1"/>
  <c r="BL110" i="2"/>
  <c r="BM110" i="2" s="1"/>
  <c r="BL195" i="2"/>
  <c r="BM195" i="2" s="1"/>
  <c r="BL12" i="14"/>
  <c r="BM12" i="14" s="1"/>
  <c r="BK11" i="4"/>
  <c r="P9" i="20" s="1"/>
  <c r="BL204" i="13"/>
  <c r="BM204" i="13" s="1"/>
  <c r="BL172" i="12"/>
  <c r="BM172" i="12" s="1"/>
  <c r="BL37" i="12"/>
  <c r="BM37" i="12" s="1"/>
  <c r="BL80" i="12"/>
  <c r="BM80" i="12" s="1"/>
  <c r="BL112" i="12"/>
  <c r="BM112" i="12" s="1"/>
  <c r="BL144" i="12"/>
  <c r="BM144" i="12" s="1"/>
  <c r="BL205" i="12"/>
  <c r="BM205" i="12" s="1"/>
  <c r="BL66" i="11"/>
  <c r="BM66" i="11" s="1"/>
  <c r="BL177" i="11"/>
  <c r="BM177" i="11" s="1"/>
  <c r="BL32" i="11"/>
  <c r="BM32" i="11" s="1"/>
  <c r="BL103" i="11"/>
  <c r="BM103" i="11" s="1"/>
  <c r="BL128" i="4"/>
  <c r="BM128" i="4" s="1"/>
  <c r="BL36" i="4"/>
  <c r="BM36" i="4" s="1"/>
  <c r="BL174" i="4"/>
  <c r="BM174" i="4" s="1"/>
  <c r="BL28" i="3"/>
  <c r="BM28" i="3" s="1"/>
  <c r="BL125" i="3"/>
  <c r="BM125" i="3" s="1"/>
  <c r="BL157" i="2"/>
  <c r="BM157" i="2" s="1"/>
  <c r="BL8" i="11"/>
  <c r="BM8" i="11" s="1"/>
  <c r="BL102" i="3"/>
  <c r="BM102" i="3" s="1"/>
  <c r="BL113" i="14"/>
  <c r="BM113" i="14" s="1"/>
  <c r="BL49" i="14"/>
  <c r="BM49" i="14" s="1"/>
  <c r="BL179" i="13"/>
  <c r="BM179" i="13" s="1"/>
  <c r="BL151" i="13"/>
  <c r="BM151" i="13" s="1"/>
  <c r="BJ66" i="13"/>
  <c r="D64" i="22" s="1"/>
  <c r="BL111" i="4"/>
  <c r="BM111" i="4" s="1"/>
  <c r="BL88" i="4"/>
  <c r="BM88" i="4" s="1"/>
  <c r="BL199" i="4"/>
  <c r="BM199" i="4" s="1"/>
  <c r="BL109" i="3"/>
  <c r="BM109" i="3" s="1"/>
  <c r="BL49" i="3"/>
  <c r="BM49" i="3" s="1"/>
  <c r="BL164" i="3"/>
  <c r="BM164" i="3" s="1"/>
  <c r="BL91" i="2"/>
  <c r="BM91" i="2" s="1"/>
  <c r="BL161" i="2"/>
  <c r="BM161" i="2" s="1"/>
  <c r="BL107" i="4"/>
  <c r="BM107" i="4" s="1"/>
  <c r="BL79" i="4"/>
  <c r="BM79" i="4" s="1"/>
  <c r="BL40" i="3"/>
  <c r="BM40" i="3" s="1"/>
  <c r="BL100" i="3"/>
  <c r="BM100" i="3" s="1"/>
  <c r="BL121" i="3"/>
  <c r="BM121" i="3" s="1"/>
  <c r="BJ105" i="13"/>
  <c r="D103" i="22" s="1"/>
  <c r="BL118" i="13"/>
  <c r="BM118" i="13" s="1"/>
  <c r="BL201" i="3"/>
  <c r="BM201" i="3" s="1"/>
  <c r="BL58" i="3"/>
  <c r="BM58" i="3" s="1"/>
  <c r="BK140" i="2"/>
  <c r="N138" i="20" s="1"/>
  <c r="BL106" i="2"/>
  <c r="BM106" i="2" s="1"/>
  <c r="BL94" i="14"/>
  <c r="BM94" i="14" s="1"/>
  <c r="BL192" i="12"/>
  <c r="BM192" i="12" s="1"/>
  <c r="BL36" i="3"/>
  <c r="BM36" i="3" s="1"/>
  <c r="BJ85" i="14"/>
  <c r="E83" i="22" s="1"/>
  <c r="BL123" i="13"/>
  <c r="BM123" i="13" s="1"/>
  <c r="BL105" i="3"/>
  <c r="BM105" i="3" s="1"/>
  <c r="BL123" i="3"/>
  <c r="BM123" i="3" s="1"/>
  <c r="BK96" i="2"/>
  <c r="N94" i="20" s="1"/>
  <c r="BJ183" i="12"/>
  <c r="C181" i="22" s="1"/>
  <c r="BL179" i="4"/>
  <c r="BM179" i="4" s="1"/>
  <c r="BK156" i="2"/>
  <c r="N154" i="20" s="1"/>
  <c r="BJ67" i="13"/>
  <c r="D65" i="22" s="1"/>
  <c r="BL67" i="13"/>
  <c r="BM67" i="13" s="1"/>
  <c r="BJ11" i="13"/>
  <c r="D9" i="22" s="1"/>
  <c r="BL11" i="13"/>
  <c r="BM11" i="13" s="1"/>
  <c r="BJ65" i="13"/>
  <c r="D63" i="22" s="1"/>
  <c r="BL168" i="13"/>
  <c r="BM168" i="13" s="1"/>
  <c r="BJ168" i="13"/>
  <c r="D166" i="22" s="1"/>
  <c r="BJ90" i="13"/>
  <c r="D88" i="22" s="1"/>
  <c r="BL89" i="13"/>
  <c r="BM89" i="13" s="1"/>
  <c r="BJ135" i="13"/>
  <c r="D133" i="22" s="1"/>
  <c r="BL135" i="13"/>
  <c r="BM135" i="13" s="1"/>
  <c r="BJ166" i="13"/>
  <c r="D164" i="22" s="1"/>
  <c r="BL166" i="13"/>
  <c r="BM166" i="13" s="1"/>
  <c r="BL142" i="13"/>
  <c r="BM142" i="13" s="1"/>
  <c r="BJ142" i="13"/>
  <c r="D140" i="22" s="1"/>
  <c r="BJ163" i="13"/>
  <c r="D161" i="22" s="1"/>
  <c r="BL163" i="13"/>
  <c r="BM163" i="13" s="1"/>
  <c r="BJ51" i="11"/>
  <c r="B49" i="22" s="1"/>
  <c r="BL51" i="11"/>
  <c r="BM51" i="11" s="1"/>
  <c r="BL89" i="11"/>
  <c r="BM89" i="11" s="1"/>
  <c r="BJ89" i="11"/>
  <c r="B87" i="22" s="1"/>
  <c r="BJ180" i="11"/>
  <c r="B178" i="22" s="1"/>
  <c r="BL180" i="11"/>
  <c r="BM180" i="11" s="1"/>
  <c r="BL121" i="11"/>
  <c r="BM121" i="11" s="1"/>
  <c r="BJ121" i="11"/>
  <c r="B119" i="22" s="1"/>
  <c r="BJ148" i="14"/>
  <c r="E146" i="22" s="1"/>
  <c r="BL148" i="14"/>
  <c r="BM148" i="14" s="1"/>
  <c r="BL36" i="14"/>
  <c r="BM36" i="14" s="1"/>
  <c r="BJ125" i="14"/>
  <c r="E123" i="22" s="1"/>
  <c r="BL125" i="14"/>
  <c r="BM125" i="14" s="1"/>
  <c r="BJ157" i="14"/>
  <c r="E155" i="22" s="1"/>
  <c r="BL157" i="14"/>
  <c r="BM157" i="14" s="1"/>
  <c r="BJ167" i="12"/>
  <c r="C165" i="22" s="1"/>
  <c r="BL167" i="12"/>
  <c r="BM167" i="12" s="1"/>
  <c r="BL82" i="12"/>
  <c r="BM82" i="12" s="1"/>
  <c r="BJ82" i="12"/>
  <c r="C80" i="22" s="1"/>
  <c r="BJ145" i="12"/>
  <c r="C143" i="22" s="1"/>
  <c r="BL145" i="12"/>
  <c r="BM145" i="12" s="1"/>
  <c r="BJ49" i="12"/>
  <c r="C47" i="22" s="1"/>
  <c r="BL49" i="12"/>
  <c r="BM49" i="12" s="1"/>
  <c r="BJ166" i="12"/>
  <c r="C164" i="22" s="1"/>
  <c r="BL166" i="12"/>
  <c r="BM166" i="12" s="1"/>
  <c r="BJ116" i="12"/>
  <c r="C114" i="22" s="1"/>
  <c r="BL116" i="12"/>
  <c r="BM116" i="12" s="1"/>
  <c r="BJ148" i="12"/>
  <c r="C146" i="22" s="1"/>
  <c r="BL148" i="12"/>
  <c r="BM148" i="12" s="1"/>
  <c r="BJ25" i="12"/>
  <c r="C23" i="22" s="1"/>
  <c r="BL25" i="12"/>
  <c r="BM25" i="12" s="1"/>
  <c r="BJ35" i="12"/>
  <c r="C33" i="22" s="1"/>
  <c r="BL35" i="12"/>
  <c r="BM35" i="12" s="1"/>
  <c r="BJ84" i="12"/>
  <c r="C82" i="22" s="1"/>
  <c r="BL84" i="12"/>
  <c r="BM84" i="12" s="1"/>
  <c r="BJ173" i="12"/>
  <c r="C171" i="22" s="1"/>
  <c r="BL173" i="12"/>
  <c r="BM173" i="12" s="1"/>
  <c r="BJ160" i="12"/>
  <c r="C158" i="22" s="1"/>
  <c r="BL160" i="12"/>
  <c r="BM160" i="12" s="1"/>
  <c r="BJ104" i="7"/>
  <c r="B102" i="21" s="1"/>
  <c r="BL104" i="7"/>
  <c r="BM104" i="7" s="1"/>
  <c r="BJ182" i="7"/>
  <c r="B180" i="21" s="1"/>
  <c r="BL182" i="7"/>
  <c r="BM182" i="7" s="1"/>
  <c r="BJ165" i="7"/>
  <c r="B163" i="21" s="1"/>
  <c r="BL165" i="7"/>
  <c r="BM165" i="7" s="1"/>
  <c r="BJ118" i="7"/>
  <c r="B116" i="21" s="1"/>
  <c r="BL118" i="7"/>
  <c r="BM118" i="7" s="1"/>
  <c r="BL179" i="7"/>
  <c r="BM179" i="7" s="1"/>
  <c r="BJ179" i="7"/>
  <c r="B177" i="21" s="1"/>
  <c r="BJ176" i="7"/>
  <c r="B174" i="21" s="1"/>
  <c r="BL176" i="7"/>
  <c r="BM176" i="7" s="1"/>
  <c r="BJ8" i="8"/>
  <c r="C6" i="21" s="1"/>
  <c r="BL8" i="8"/>
  <c r="BM8" i="8" s="1"/>
  <c r="BJ42" i="9"/>
  <c r="D40" i="21" s="1"/>
  <c r="BL42" i="9"/>
  <c r="BM42" i="9" s="1"/>
  <c r="BJ14" i="9"/>
  <c r="D12" i="21" s="1"/>
  <c r="BL14" i="9"/>
  <c r="BM14" i="9" s="1"/>
  <c r="BJ107" i="9"/>
  <c r="D105" i="21" s="1"/>
  <c r="BL107" i="9"/>
  <c r="BM107" i="9" s="1"/>
  <c r="BL137" i="9"/>
  <c r="BM137" i="9" s="1"/>
  <c r="BJ137" i="9"/>
  <c r="D135" i="21" s="1"/>
  <c r="BJ198" i="9"/>
  <c r="D196" i="21" s="1"/>
  <c r="BL198" i="9"/>
  <c r="BM198" i="9" s="1"/>
  <c r="BJ54" i="9"/>
  <c r="D52" i="21" s="1"/>
  <c r="BL54" i="9"/>
  <c r="BM54" i="9" s="1"/>
  <c r="BJ94" i="9"/>
  <c r="D92" i="21" s="1"/>
  <c r="BL94" i="9"/>
  <c r="BM94" i="9" s="1"/>
  <c r="BJ85" i="9"/>
  <c r="D83" i="21" s="1"/>
  <c r="BL85" i="9"/>
  <c r="BM85" i="9" s="1"/>
  <c r="BJ166" i="9"/>
  <c r="D164" i="21" s="1"/>
  <c r="BL166" i="9"/>
  <c r="BM166" i="9" s="1"/>
  <c r="BJ197" i="9"/>
  <c r="D195" i="21" s="1"/>
  <c r="BL197" i="9"/>
  <c r="BM197" i="9" s="1"/>
  <c r="BJ68" i="9"/>
  <c r="D66" i="21" s="1"/>
  <c r="BL68" i="9"/>
  <c r="BM68" i="9" s="1"/>
  <c r="BJ116" i="9"/>
  <c r="D114" i="21" s="1"/>
  <c r="BL116" i="9"/>
  <c r="BM116" i="9" s="1"/>
  <c r="BJ138" i="9"/>
  <c r="D136" i="21" s="1"/>
  <c r="BL138" i="9"/>
  <c r="BM138" i="9" s="1"/>
  <c r="BJ190" i="9"/>
  <c r="D188" i="21" s="1"/>
  <c r="BL190" i="9"/>
  <c r="BM190" i="9" s="1"/>
  <c r="BJ86" i="9"/>
  <c r="D84" i="21" s="1"/>
  <c r="BL86" i="9"/>
  <c r="BM86" i="9" s="1"/>
  <c r="BL169" i="9"/>
  <c r="BM169" i="9" s="1"/>
  <c r="BJ169" i="9"/>
  <c r="D167" i="21" s="1"/>
  <c r="BJ100" i="9"/>
  <c r="D98" i="21" s="1"/>
  <c r="BL100" i="9"/>
  <c r="BM100" i="9" s="1"/>
  <c r="BJ23" i="10"/>
  <c r="E21" i="21" s="1"/>
  <c r="BJ13" i="10"/>
  <c r="E11" i="21" s="1"/>
  <c r="BJ59" i="10"/>
  <c r="E57" i="21" s="1"/>
  <c r="BJ11" i="10"/>
  <c r="E9" i="21" s="1"/>
  <c r="BJ71" i="10"/>
  <c r="E69" i="21" s="1"/>
  <c r="BJ178" i="14"/>
  <c r="E176" i="22" s="1"/>
  <c r="BL178" i="14"/>
  <c r="BM178" i="14" s="1"/>
  <c r="BJ83" i="14"/>
  <c r="E81" i="22" s="1"/>
  <c r="BJ51" i="14"/>
  <c r="E49" i="22" s="1"/>
  <c r="BL167" i="13"/>
  <c r="BM167" i="13" s="1"/>
  <c r="BJ130" i="13"/>
  <c r="D128" i="22" s="1"/>
  <c r="BL87" i="13"/>
  <c r="BM87" i="13" s="1"/>
  <c r="BJ59" i="13"/>
  <c r="D57" i="22" s="1"/>
  <c r="BL54" i="13"/>
  <c r="BM54" i="13" s="1"/>
  <c r="BL113" i="13"/>
  <c r="BM113" i="13" s="1"/>
  <c r="BL174" i="12"/>
  <c r="BM174" i="12" s="1"/>
  <c r="BL32" i="12"/>
  <c r="BM32" i="12" s="1"/>
  <c r="BL69" i="12"/>
  <c r="BM69" i="12" s="1"/>
  <c r="BL101" i="12"/>
  <c r="BM101" i="12" s="1"/>
  <c r="BL133" i="12"/>
  <c r="BM133" i="12" s="1"/>
  <c r="BL63" i="11"/>
  <c r="BM63" i="11" s="1"/>
  <c r="BL175" i="11"/>
  <c r="BM175" i="11" s="1"/>
  <c r="BL100" i="11"/>
  <c r="BM100" i="11" s="1"/>
  <c r="BJ152" i="7"/>
  <c r="B150" i="21" s="1"/>
  <c r="BL130" i="4"/>
  <c r="BM130" i="4" s="1"/>
  <c r="BL33" i="4"/>
  <c r="BM33" i="4" s="1"/>
  <c r="BL201" i="4"/>
  <c r="BM201" i="4" s="1"/>
  <c r="BL85" i="3"/>
  <c r="BM85" i="3" s="1"/>
  <c r="BL122" i="3"/>
  <c r="BM122" i="3" s="1"/>
  <c r="BJ38" i="2"/>
  <c r="B36" i="20" s="1"/>
  <c r="BJ90" i="2"/>
  <c r="B88" i="20" s="1"/>
  <c r="BJ160" i="2"/>
  <c r="B158" i="20" s="1"/>
  <c r="BL114" i="14"/>
  <c r="BM114" i="14" s="1"/>
  <c r="BL82" i="14"/>
  <c r="BM82" i="14" s="1"/>
  <c r="BL50" i="14"/>
  <c r="BM50" i="14" s="1"/>
  <c r="BL18" i="14"/>
  <c r="BM18" i="14" s="1"/>
  <c r="BL205" i="14"/>
  <c r="BM205" i="14" s="1"/>
  <c r="BL154" i="13"/>
  <c r="BM154" i="13" s="1"/>
  <c r="BJ111" i="13"/>
  <c r="D109" i="22" s="1"/>
  <c r="BJ110" i="13"/>
  <c r="D108" i="22" s="1"/>
  <c r="BL25" i="13"/>
  <c r="BM25" i="13" s="1"/>
  <c r="BL20" i="13"/>
  <c r="BM20" i="13" s="1"/>
  <c r="BL162" i="4"/>
  <c r="BM162" i="4" s="1"/>
  <c r="BL44" i="4"/>
  <c r="BM44" i="4" s="1"/>
  <c r="BL177" i="4"/>
  <c r="BM177" i="4" s="1"/>
  <c r="BL44" i="3"/>
  <c r="BM44" i="3" s="1"/>
  <c r="BL62" i="3"/>
  <c r="BM62" i="3" s="1"/>
  <c r="BL139" i="3"/>
  <c r="BM139" i="3" s="1"/>
  <c r="BJ21" i="2"/>
  <c r="B19" i="20" s="1"/>
  <c r="BJ143" i="2"/>
  <c r="B141" i="20" s="1"/>
  <c r="BJ164" i="2"/>
  <c r="B162" i="20" s="1"/>
  <c r="BK7" i="2"/>
  <c r="N5" i="20" s="1"/>
  <c r="BJ7" i="2"/>
  <c r="B5" i="20" s="1"/>
  <c r="BJ125" i="13"/>
  <c r="D123" i="22" s="1"/>
  <c r="BL177" i="12"/>
  <c r="BM177" i="12" s="1"/>
  <c r="BJ50" i="12"/>
  <c r="C48" i="22" s="1"/>
  <c r="BL115" i="12"/>
  <c r="BM115" i="12" s="1"/>
  <c r="BL147" i="12"/>
  <c r="BM147" i="12" s="1"/>
  <c r="BJ45" i="11"/>
  <c r="B43" i="22" s="1"/>
  <c r="BJ77" i="11"/>
  <c r="B75" i="22" s="1"/>
  <c r="BL82" i="11"/>
  <c r="BM82" i="11" s="1"/>
  <c r="BL114" i="11"/>
  <c r="BM114" i="11" s="1"/>
  <c r="BL193" i="11"/>
  <c r="BM193" i="11" s="1"/>
  <c r="BL22" i="8"/>
  <c r="BM22" i="8" s="1"/>
  <c r="BL192" i="4"/>
  <c r="BM192" i="4" s="1"/>
  <c r="BL131" i="4"/>
  <c r="BM131" i="4" s="1"/>
  <c r="BL96" i="4"/>
  <c r="BM96" i="4" s="1"/>
  <c r="BL97" i="3"/>
  <c r="BM97" i="3" s="1"/>
  <c r="BL82" i="3"/>
  <c r="BM82" i="3" s="1"/>
  <c r="BL165" i="3"/>
  <c r="BM165" i="3" s="1"/>
  <c r="BJ142" i="2"/>
  <c r="B140" i="20" s="1"/>
  <c r="BJ108" i="2"/>
  <c r="B106" i="20" s="1"/>
  <c r="BJ98" i="2"/>
  <c r="B96" i="20" s="1"/>
  <c r="BJ168" i="2"/>
  <c r="B166" i="20" s="1"/>
  <c r="BL14" i="8"/>
  <c r="BM14" i="8" s="1"/>
  <c r="BJ17" i="11"/>
  <c r="B15" i="22" s="1"/>
  <c r="BJ8" i="2"/>
  <c r="B6" i="20" s="1"/>
  <c r="BL186" i="14"/>
  <c r="BM186" i="14" s="1"/>
  <c r="BL170" i="13"/>
  <c r="BM170" i="13" s="1"/>
  <c r="BL84" i="13"/>
  <c r="BM84" i="13" s="1"/>
  <c r="BL53" i="13"/>
  <c r="BM53" i="13" s="1"/>
  <c r="BL48" i="13"/>
  <c r="BM48" i="13" s="1"/>
  <c r="BL70" i="12"/>
  <c r="BM70" i="12" s="1"/>
  <c r="BL102" i="12"/>
  <c r="BM102" i="12" s="1"/>
  <c r="BL134" i="12"/>
  <c r="BM134" i="12" s="1"/>
  <c r="BJ185" i="11"/>
  <c r="B183" i="22" s="1"/>
  <c r="BL101" i="11"/>
  <c r="BM101" i="11" s="1"/>
  <c r="BL133" i="11"/>
  <c r="BM133" i="11" s="1"/>
  <c r="BL89" i="9"/>
  <c r="BM89" i="9" s="1"/>
  <c r="BL169" i="4"/>
  <c r="BM169" i="4" s="1"/>
  <c r="BL76" i="4"/>
  <c r="BM76" i="4" s="1"/>
  <c r="BL91" i="4"/>
  <c r="BM91" i="4" s="1"/>
  <c r="BL67" i="3"/>
  <c r="BM67" i="3" s="1"/>
  <c r="BL74" i="3"/>
  <c r="BM74" i="3" s="1"/>
  <c r="BL149" i="3"/>
  <c r="BM149" i="3" s="1"/>
  <c r="BJ131" i="2"/>
  <c r="B129" i="20" s="1"/>
  <c r="BJ108" i="14"/>
  <c r="E106" i="22" s="1"/>
  <c r="BL108" i="14"/>
  <c r="BM108" i="14" s="1"/>
  <c r="BL87" i="14"/>
  <c r="BM87" i="14" s="1"/>
  <c r="BL23" i="14"/>
  <c r="BM23" i="14" s="1"/>
  <c r="BJ83" i="13"/>
  <c r="D81" i="22" s="1"/>
  <c r="BL197" i="13"/>
  <c r="BM197" i="13" s="1"/>
  <c r="BL105" i="12"/>
  <c r="BM105" i="12" s="1"/>
  <c r="BL160" i="11"/>
  <c r="BM160" i="11" s="1"/>
  <c r="BL158" i="4"/>
  <c r="BM158" i="4" s="1"/>
  <c r="BL51" i="4"/>
  <c r="BM51" i="4" s="1"/>
  <c r="BL178" i="4"/>
  <c r="BM178" i="4" s="1"/>
  <c r="BL65" i="13"/>
  <c r="BM65" i="13" s="1"/>
  <c r="BL54" i="11"/>
  <c r="BM54" i="11" s="1"/>
  <c r="BL85" i="4"/>
  <c r="BM85" i="4" s="1"/>
  <c r="BJ53" i="14"/>
  <c r="E51" i="22" s="1"/>
  <c r="BJ195" i="13"/>
  <c r="D193" i="22" s="1"/>
  <c r="BL30" i="4"/>
  <c r="BM30" i="4" s="1"/>
  <c r="BJ196" i="14"/>
  <c r="E194" i="22" s="1"/>
  <c r="BJ11" i="12"/>
  <c r="C9" i="22" s="1"/>
  <c r="BJ154" i="11"/>
  <c r="B152" i="22" s="1"/>
  <c r="BL148" i="4"/>
  <c r="BM148" i="4" s="1"/>
  <c r="BL41" i="4"/>
  <c r="BM41" i="4" s="1"/>
  <c r="BJ9" i="8"/>
  <c r="C7" i="21" s="1"/>
  <c r="BL9" i="8"/>
  <c r="BM9" i="8" s="1"/>
  <c r="BJ7" i="8"/>
  <c r="C5" i="21" s="1"/>
  <c r="BL7" i="8"/>
  <c r="BM7" i="8" s="1"/>
  <c r="BJ50" i="9"/>
  <c r="D48" i="21" s="1"/>
  <c r="BL50" i="9"/>
  <c r="BM50" i="9" s="1"/>
  <c r="BJ69" i="9"/>
  <c r="D67" i="21" s="1"/>
  <c r="BL69" i="9"/>
  <c r="BM69" i="9" s="1"/>
  <c r="BJ111" i="9"/>
  <c r="D109" i="21" s="1"/>
  <c r="BL111" i="9"/>
  <c r="BM111" i="9" s="1"/>
  <c r="BJ134" i="9"/>
  <c r="D132" i="21" s="1"/>
  <c r="BL134" i="9"/>
  <c r="BM134" i="9" s="1"/>
  <c r="BL202" i="9"/>
  <c r="BM202" i="9" s="1"/>
  <c r="BJ202" i="9"/>
  <c r="D200" i="21" s="1"/>
  <c r="BJ17" i="9"/>
  <c r="D15" i="21" s="1"/>
  <c r="BL17" i="9"/>
  <c r="BM17" i="9" s="1"/>
  <c r="BL98" i="9"/>
  <c r="BM98" i="9" s="1"/>
  <c r="BJ98" i="9"/>
  <c r="D96" i="21" s="1"/>
  <c r="BJ93" i="9"/>
  <c r="D91" i="21" s="1"/>
  <c r="BL93" i="9"/>
  <c r="BM93" i="9" s="1"/>
  <c r="BJ174" i="9"/>
  <c r="D172" i="21" s="1"/>
  <c r="BL174" i="9"/>
  <c r="BM174" i="9" s="1"/>
  <c r="BJ201" i="9"/>
  <c r="D199" i="21" s="1"/>
  <c r="BL201" i="9"/>
  <c r="BM201" i="9" s="1"/>
  <c r="BJ70" i="9"/>
  <c r="D68" i="21" s="1"/>
  <c r="BL70" i="9"/>
  <c r="BM70" i="9" s="1"/>
  <c r="BJ88" i="9"/>
  <c r="D86" i="21" s="1"/>
  <c r="BL88" i="9"/>
  <c r="BM88" i="9" s="1"/>
  <c r="BJ164" i="9"/>
  <c r="D162" i="21" s="1"/>
  <c r="BL164" i="9"/>
  <c r="BM164" i="9" s="1"/>
  <c r="BJ192" i="9"/>
  <c r="D190" i="21" s="1"/>
  <c r="BL192" i="9"/>
  <c r="BM192" i="9" s="1"/>
  <c r="BL176" i="9"/>
  <c r="BM176" i="9" s="1"/>
  <c r="BJ176" i="9"/>
  <c r="D174" i="21" s="1"/>
  <c r="BJ104" i="9"/>
  <c r="D102" i="21" s="1"/>
  <c r="BL104" i="9"/>
  <c r="BM104" i="9" s="1"/>
  <c r="BL199" i="9"/>
  <c r="BM199" i="9" s="1"/>
  <c r="BJ199" i="9"/>
  <c r="D197" i="21" s="1"/>
  <c r="BJ108" i="9"/>
  <c r="D106" i="21" s="1"/>
  <c r="BL108" i="9"/>
  <c r="BM108" i="9" s="1"/>
  <c r="BJ203" i="9"/>
  <c r="D201" i="21" s="1"/>
  <c r="BL203" i="9"/>
  <c r="BM203" i="9" s="1"/>
  <c r="BJ92" i="14"/>
  <c r="E90" i="22" s="1"/>
  <c r="BL92" i="14"/>
  <c r="BM92" i="14" s="1"/>
  <c r="BL170" i="4"/>
  <c r="BM170" i="4" s="1"/>
  <c r="BL55" i="4"/>
  <c r="BM55" i="4" s="1"/>
  <c r="BL22" i="3"/>
  <c r="BM22" i="3" s="1"/>
  <c r="BL80" i="3"/>
  <c r="BM80" i="3" s="1"/>
  <c r="BL120" i="3"/>
  <c r="BM120" i="3" s="1"/>
  <c r="BL168" i="3"/>
  <c r="BM168" i="3" s="1"/>
  <c r="BL102" i="2"/>
  <c r="BM102" i="2" s="1"/>
  <c r="BJ118" i="14"/>
  <c r="E116" i="22" s="1"/>
  <c r="BL118" i="14"/>
  <c r="BM118" i="14" s="1"/>
  <c r="BL187" i="14"/>
  <c r="BM187" i="14" s="1"/>
  <c r="BJ187" i="14"/>
  <c r="E185" i="22" s="1"/>
  <c r="BK9" i="2"/>
  <c r="N7" i="20" s="1"/>
  <c r="BJ9" i="2"/>
  <c r="B7" i="20" s="1"/>
  <c r="BL127" i="4"/>
  <c r="BM127" i="4" s="1"/>
  <c r="BL188" i="4"/>
  <c r="BM188" i="4" s="1"/>
  <c r="BL183" i="3"/>
  <c r="BM183" i="3" s="1"/>
  <c r="BL53" i="3"/>
  <c r="BM53" i="3" s="1"/>
  <c r="BL60" i="2"/>
  <c r="BM60" i="2" s="1"/>
  <c r="BL87" i="2"/>
  <c r="BM87" i="2" s="1"/>
  <c r="BL155" i="4"/>
  <c r="BM155" i="4" s="1"/>
  <c r="BL37" i="4"/>
  <c r="BM37" i="4" s="1"/>
  <c r="BL103" i="4"/>
  <c r="BM103" i="4" s="1"/>
  <c r="BL18" i="3"/>
  <c r="BM18" i="3" s="1"/>
  <c r="BL104" i="3"/>
  <c r="BM104" i="3" s="1"/>
  <c r="BL199" i="3"/>
  <c r="BM199" i="3" s="1"/>
  <c r="BL64" i="2"/>
  <c r="BM64" i="2" s="1"/>
  <c r="BJ185" i="14"/>
  <c r="E183" i="22" s="1"/>
  <c r="BL185" i="14"/>
  <c r="BM185" i="14" s="1"/>
  <c r="BL153" i="4"/>
  <c r="BM153" i="4" s="1"/>
  <c r="BL49" i="4"/>
  <c r="BM49" i="4" s="1"/>
  <c r="BL99" i="4"/>
  <c r="BM99" i="4" s="1"/>
  <c r="BL203" i="3"/>
  <c r="BM203" i="3" s="1"/>
  <c r="BL59" i="3"/>
  <c r="BM59" i="3" s="1"/>
  <c r="BL136" i="3"/>
  <c r="BM136" i="3" s="1"/>
  <c r="BK43" i="2"/>
  <c r="N41" i="20" s="1"/>
  <c r="BL104" i="13"/>
  <c r="BM104" i="13" s="1"/>
  <c r="BJ187" i="12"/>
  <c r="C185" i="22" s="1"/>
  <c r="BL149" i="11"/>
  <c r="BM149" i="11" s="1"/>
  <c r="BL99" i="2"/>
  <c r="BM99" i="2" s="1"/>
  <c r="BJ54" i="12"/>
  <c r="C52" i="22" s="1"/>
  <c r="BL178" i="11"/>
  <c r="BM178" i="11" s="1"/>
  <c r="BL165" i="4"/>
  <c r="BM165" i="4" s="1"/>
  <c r="BL74" i="4"/>
  <c r="BM74" i="4" s="1"/>
  <c r="BJ21" i="14"/>
  <c r="E19" i="22" s="1"/>
  <c r="BL178" i="12"/>
  <c r="BM178" i="12" s="1"/>
  <c r="BJ135" i="12"/>
  <c r="C133" i="22" s="1"/>
  <c r="BL156" i="4"/>
  <c r="BM156" i="4" s="1"/>
  <c r="BL176" i="4"/>
  <c r="BM176" i="4" s="1"/>
  <c r="BJ169" i="13"/>
  <c r="D167" i="22" s="1"/>
  <c r="BJ43" i="12"/>
  <c r="C41" i="22" s="1"/>
  <c r="BL81" i="11"/>
  <c r="BM81" i="11" s="1"/>
  <c r="BL176" i="2"/>
  <c r="BM176" i="2" s="1"/>
  <c r="BL149" i="2"/>
  <c r="BM149" i="2" s="1"/>
  <c r="BL95" i="2"/>
  <c r="BM95" i="2" s="1"/>
  <c r="BL194" i="14"/>
  <c r="BM194" i="14" s="1"/>
  <c r="BL108" i="4"/>
  <c r="BM108" i="4" s="1"/>
  <c r="BL57" i="4"/>
  <c r="BM57" i="4" s="1"/>
  <c r="BL189" i="4"/>
  <c r="BM189" i="4" s="1"/>
  <c r="BL180" i="3"/>
  <c r="BM180" i="3" s="1"/>
  <c r="BL50" i="3"/>
  <c r="BM50" i="3" s="1"/>
  <c r="BL160" i="4"/>
  <c r="BM160" i="4" s="1"/>
  <c r="BL45" i="4"/>
  <c r="BM45" i="4" s="1"/>
  <c r="BL89" i="4"/>
  <c r="BM89" i="4" s="1"/>
  <c r="BL202" i="3"/>
  <c r="BM202" i="3" s="1"/>
  <c r="BL57" i="3"/>
  <c r="BM57" i="3" s="1"/>
  <c r="BL132" i="3"/>
  <c r="BM132" i="3" s="1"/>
  <c r="BL12" i="4"/>
  <c r="BM12" i="4" s="1"/>
  <c r="BL145" i="4"/>
  <c r="BM145" i="4" s="1"/>
  <c r="BL63" i="4"/>
  <c r="BM63" i="4" s="1"/>
  <c r="BL26" i="3"/>
  <c r="BM26" i="3" s="1"/>
  <c r="BL89" i="3"/>
  <c r="BM89" i="3" s="1"/>
  <c r="BL157" i="3"/>
  <c r="BM157" i="3" s="1"/>
  <c r="BL73" i="3"/>
  <c r="BM73" i="3" s="1"/>
  <c r="BL132" i="4"/>
  <c r="BM132" i="4" s="1"/>
  <c r="BL190" i="4"/>
  <c r="BM190" i="4" s="1"/>
  <c r="BL185" i="3"/>
  <c r="BM185" i="3" s="1"/>
  <c r="BL31" i="3"/>
  <c r="BM31" i="3" s="1"/>
  <c r="BL144" i="3"/>
  <c r="BM144" i="3" s="1"/>
  <c r="BL149" i="4"/>
  <c r="BM149" i="4" s="1"/>
  <c r="BL65" i="4"/>
  <c r="BM65" i="4" s="1"/>
  <c r="BL197" i="4"/>
  <c r="BM197" i="4" s="1"/>
  <c r="BL200" i="3"/>
  <c r="BM200" i="3" s="1"/>
  <c r="BL13" i="3"/>
  <c r="BM13" i="3" s="1"/>
  <c r="BL151" i="3"/>
  <c r="BM151" i="3" s="1"/>
  <c r="BL40" i="2"/>
  <c r="BM40" i="2" s="1"/>
  <c r="BL130" i="2"/>
  <c r="BM130" i="2" s="1"/>
  <c r="BL189" i="2"/>
  <c r="BM189" i="2" s="1"/>
  <c r="BJ139" i="14"/>
  <c r="E137" i="22" s="1"/>
  <c r="BL136" i="4"/>
  <c r="BM136" i="4" s="1"/>
  <c r="BL32" i="4"/>
  <c r="BM32" i="4" s="1"/>
  <c r="BL97" i="4"/>
  <c r="BM97" i="4" s="1"/>
  <c r="BL179" i="3"/>
  <c r="BM179" i="3" s="1"/>
  <c r="BL19" i="3"/>
  <c r="BM19" i="3" s="1"/>
  <c r="BL133" i="3"/>
  <c r="BM133" i="3" s="1"/>
  <c r="BL90" i="3"/>
  <c r="BM90" i="3" s="1"/>
  <c r="BL133" i="4"/>
  <c r="BM133" i="4" s="1"/>
  <c r="BL71" i="4"/>
  <c r="BM71" i="4" s="1"/>
  <c r="BL42" i="3"/>
  <c r="BM42" i="3" s="1"/>
  <c r="BL88" i="3"/>
  <c r="BM88" i="3" s="1"/>
  <c r="BL86" i="3"/>
  <c r="BM86" i="3" s="1"/>
  <c r="BL116" i="4"/>
  <c r="BM116" i="4" s="1"/>
  <c r="BL52" i="4"/>
  <c r="BM52" i="4" s="1"/>
  <c r="BL198" i="4"/>
  <c r="BM198" i="4" s="1"/>
  <c r="BL112" i="3"/>
  <c r="BM112" i="3" s="1"/>
  <c r="BL47" i="3"/>
  <c r="BM47" i="3" s="1"/>
  <c r="BL160" i="3"/>
  <c r="BM160" i="3" s="1"/>
  <c r="BL52" i="2"/>
  <c r="BM52" i="2" s="1"/>
  <c r="BL141" i="2"/>
  <c r="BM141" i="2" s="1"/>
  <c r="BL139" i="4"/>
  <c r="BM139" i="4" s="1"/>
  <c r="BL82" i="4"/>
  <c r="BM82" i="4" s="1"/>
  <c r="BL205" i="4"/>
  <c r="BM205" i="4" s="1"/>
  <c r="BL115" i="3"/>
  <c r="BM115" i="3" s="1"/>
  <c r="BL29" i="3"/>
  <c r="BM29" i="3" s="1"/>
  <c r="BL120" i="4"/>
  <c r="BM120" i="4" s="1"/>
  <c r="BL173" i="4"/>
  <c r="BM173" i="4" s="1"/>
  <c r="BL192" i="3"/>
  <c r="BM192" i="3" s="1"/>
  <c r="BL35" i="3"/>
  <c r="BM35" i="3" s="1"/>
  <c r="BL176" i="14"/>
  <c r="BM176" i="14" s="1"/>
  <c r="BL147" i="4"/>
  <c r="BM147" i="4" s="1"/>
  <c r="BL80" i="4"/>
  <c r="BM80" i="4" s="1"/>
  <c r="BL75" i="3"/>
  <c r="BM75" i="3" s="1"/>
  <c r="BL68" i="3"/>
  <c r="BM68" i="3" s="1"/>
  <c r="BJ135" i="14"/>
  <c r="E133" i="22" s="1"/>
  <c r="BL116" i="14"/>
  <c r="BM116" i="14" s="1"/>
  <c r="BL20" i="14"/>
  <c r="BM20" i="14" s="1"/>
  <c r="BL204" i="14"/>
  <c r="BM204" i="14" s="1"/>
  <c r="BL143" i="4"/>
  <c r="BM143" i="4" s="1"/>
  <c r="BL58" i="4"/>
  <c r="BM58" i="4" s="1"/>
  <c r="BL103" i="3"/>
  <c r="BM103" i="3" s="1"/>
  <c r="BL162" i="3"/>
  <c r="BM162" i="3" s="1"/>
  <c r="BL163" i="3"/>
  <c r="BM163" i="3" s="1"/>
  <c r="BL107" i="3"/>
  <c r="BM107" i="3" s="1"/>
  <c r="BL45" i="3"/>
  <c r="BM45" i="3" s="1"/>
  <c r="BL122" i="2"/>
  <c r="BM122" i="2" s="1"/>
  <c r="BL183" i="2"/>
  <c r="BM183" i="2" s="1"/>
  <c r="BL150" i="4"/>
  <c r="BM150" i="4" s="1"/>
  <c r="BL54" i="4"/>
  <c r="BM54" i="4" s="1"/>
  <c r="BL181" i="4"/>
  <c r="BM181" i="4" s="1"/>
  <c r="BL114" i="3"/>
  <c r="BM114" i="3" s="1"/>
  <c r="BL98" i="3"/>
  <c r="BM98" i="3" s="1"/>
  <c r="BL44" i="2"/>
  <c r="BM44" i="2" s="1"/>
  <c r="BL71" i="2"/>
  <c r="BM71" i="2" s="1"/>
  <c r="BL173" i="2"/>
  <c r="BM173" i="2" s="1"/>
  <c r="BL163" i="4"/>
  <c r="BM163" i="4" s="1"/>
  <c r="BL73" i="4"/>
  <c r="BM73" i="4" s="1"/>
  <c r="BL92" i="4"/>
  <c r="BM92" i="4" s="1"/>
  <c r="BL194" i="3"/>
  <c r="BM194" i="3" s="1"/>
  <c r="BL56" i="3"/>
  <c r="BM56" i="3" s="1"/>
  <c r="BL154" i="3"/>
  <c r="BM154" i="3" s="1"/>
  <c r="BL13" i="2"/>
  <c r="BM13" i="2" s="1"/>
  <c r="BL48" i="2"/>
  <c r="BM48" i="2" s="1"/>
  <c r="BL137" i="4"/>
  <c r="BM137" i="4" s="1"/>
  <c r="BL66" i="4"/>
  <c r="BM66" i="4" s="1"/>
  <c r="BL16" i="3"/>
  <c r="BM16" i="3" s="1"/>
  <c r="BL87" i="3"/>
  <c r="BM87" i="3" s="1"/>
  <c r="BL143" i="3"/>
  <c r="BM143" i="3" s="1"/>
  <c r="BL197" i="3"/>
  <c r="BM197" i="3" s="1"/>
  <c r="BL77" i="2"/>
  <c r="BM77" i="2" s="1"/>
  <c r="BL36" i="2"/>
  <c r="BM36" i="2" s="1"/>
  <c r="BL179" i="2"/>
  <c r="BM179" i="2" s="1"/>
  <c r="BL189" i="14"/>
  <c r="BM189" i="14" s="1"/>
  <c r="BL168" i="4"/>
  <c r="BM168" i="4" s="1"/>
  <c r="BL47" i="4"/>
  <c r="BM47" i="4" s="1"/>
  <c r="BL94" i="4"/>
  <c r="BM94" i="4" s="1"/>
  <c r="BL14" i="3"/>
  <c r="BM14" i="3" s="1"/>
  <c r="BL93" i="3"/>
  <c r="BM93" i="3" s="1"/>
  <c r="BL164" i="4"/>
  <c r="BM164" i="4" s="1"/>
  <c r="BL60" i="4"/>
  <c r="BM60" i="4" s="1"/>
  <c r="BL200" i="4"/>
  <c r="BM200" i="4" s="1"/>
  <c r="BL106" i="3"/>
  <c r="BM106" i="3" s="1"/>
  <c r="BL166" i="3"/>
  <c r="BM166" i="3" s="1"/>
  <c r="BL130" i="14"/>
  <c r="BM130" i="14" s="1"/>
  <c r="BL152" i="4"/>
  <c r="BM152" i="4" s="1"/>
  <c r="BL43" i="4"/>
  <c r="BM43" i="4" s="1"/>
  <c r="BL100" i="4"/>
  <c r="BM100" i="4" s="1"/>
  <c r="BL193" i="4"/>
  <c r="BM193" i="4" s="1"/>
  <c r="BL178" i="3"/>
  <c r="BM178" i="3" s="1"/>
  <c r="BL25" i="3"/>
  <c r="BM25" i="3" s="1"/>
  <c r="BL172" i="3"/>
  <c r="BM172" i="3" s="1"/>
  <c r="BL76" i="14"/>
  <c r="BM76" i="14" s="1"/>
  <c r="BL125" i="4"/>
  <c r="BM125" i="4" s="1"/>
  <c r="BL83" i="4"/>
  <c r="BM83" i="4" s="1"/>
  <c r="BL32" i="3"/>
  <c r="BM32" i="3" s="1"/>
  <c r="BL84" i="3"/>
  <c r="BM84" i="3" s="1"/>
  <c r="BL153" i="3"/>
  <c r="BM153" i="3" s="1"/>
  <c r="BL170" i="3"/>
  <c r="BM170" i="3" s="1"/>
  <c r="BL138" i="4"/>
  <c r="BM138" i="4" s="1"/>
  <c r="BL46" i="4"/>
  <c r="BM46" i="4" s="1"/>
  <c r="BL102" i="4"/>
  <c r="BM102" i="4" s="1"/>
  <c r="BL30" i="3"/>
  <c r="BM30" i="3" s="1"/>
  <c r="BL96" i="3"/>
  <c r="BM96" i="3" s="1"/>
  <c r="BL114" i="2"/>
  <c r="BM114" i="2" s="1"/>
  <c r="BL102" i="14"/>
  <c r="BM102" i="14" s="1"/>
  <c r="BL38" i="14"/>
  <c r="BM38" i="14" s="1"/>
  <c r="BJ203" i="14"/>
  <c r="E201" i="22" s="1"/>
  <c r="BL141" i="4"/>
  <c r="BM141" i="4" s="1"/>
  <c r="BL68" i="4"/>
  <c r="BM68" i="4" s="1"/>
  <c r="BL167" i="3"/>
  <c r="BM167" i="3" s="1"/>
  <c r="BL134" i="4"/>
  <c r="BM134" i="4" s="1"/>
  <c r="BL35" i="4"/>
  <c r="BM35" i="4" s="1"/>
  <c r="BL105" i="4"/>
  <c r="BM105" i="4" s="1"/>
  <c r="BL195" i="4"/>
  <c r="BM195" i="4" s="1"/>
  <c r="BL198" i="3"/>
  <c r="BM198" i="3" s="1"/>
  <c r="BL41" i="3"/>
  <c r="BM41" i="3" s="1"/>
  <c r="BL173" i="3"/>
  <c r="BM173" i="3" s="1"/>
  <c r="BL22" i="4"/>
  <c r="BM22" i="4" s="1"/>
  <c r="BL110" i="4"/>
  <c r="BM110" i="4" s="1"/>
  <c r="BL87" i="4"/>
  <c r="BM87" i="4" s="1"/>
  <c r="BL48" i="3"/>
  <c r="BM48" i="3" s="1"/>
  <c r="BL66" i="3"/>
  <c r="BM66" i="3" s="1"/>
  <c r="BL129" i="3"/>
  <c r="BM129" i="3" s="1"/>
  <c r="BL145" i="2"/>
  <c r="BM145" i="2" s="1"/>
  <c r="BL165" i="2"/>
  <c r="BM165" i="2" s="1"/>
  <c r="BL122" i="4"/>
  <c r="BM122" i="4" s="1"/>
  <c r="BL23" i="4"/>
  <c r="BM23" i="4" s="1"/>
  <c r="BL104" i="4"/>
  <c r="BM104" i="4" s="1"/>
  <c r="BL46" i="3"/>
  <c r="BM46" i="3" s="1"/>
  <c r="BL72" i="3"/>
  <c r="BM72" i="3" s="1"/>
  <c r="BL161" i="3"/>
  <c r="BM161" i="3" s="1"/>
  <c r="BL106" i="4"/>
  <c r="BM106" i="4" s="1"/>
  <c r="BL77" i="4"/>
  <c r="BM77" i="4" s="1"/>
  <c r="BL20" i="3"/>
  <c r="BM20" i="3" s="1"/>
  <c r="BL92" i="3"/>
  <c r="BM92" i="3" s="1"/>
  <c r="BL141" i="3"/>
  <c r="BM141" i="3" s="1"/>
  <c r="BL118" i="4"/>
  <c r="BM118" i="4" s="1"/>
  <c r="BL42" i="4"/>
  <c r="BM42" i="4" s="1"/>
  <c r="BL172" i="4"/>
  <c r="BM172" i="4" s="1"/>
  <c r="BL203" i="4"/>
  <c r="BM203" i="4" s="1"/>
  <c r="BL113" i="3"/>
  <c r="BM113" i="3" s="1"/>
  <c r="BL71" i="3"/>
  <c r="BM71" i="3" s="1"/>
  <c r="BL195" i="3"/>
  <c r="BM195" i="3" s="1"/>
  <c r="BL26" i="4"/>
  <c r="BM26" i="4" s="1"/>
  <c r="BL161" i="4"/>
  <c r="BM161" i="4" s="1"/>
  <c r="BL40" i="4"/>
  <c r="BM40" i="4" s="1"/>
  <c r="BL95" i="4"/>
  <c r="BM95" i="4" s="1"/>
  <c r="BL186" i="3"/>
  <c r="BM186" i="3" s="1"/>
  <c r="BL55" i="3"/>
  <c r="BM55" i="3" s="1"/>
  <c r="BL145" i="3"/>
  <c r="BM145" i="3" s="1"/>
  <c r="BQ99" i="5"/>
  <c r="Q97" i="20" s="1"/>
  <c r="BQ116" i="5"/>
  <c r="Q114" i="20" s="1"/>
  <c r="BP198" i="5"/>
  <c r="E196" i="20" s="1"/>
  <c r="BQ88" i="5"/>
  <c r="Q86" i="20" s="1"/>
  <c r="BQ132" i="5"/>
  <c r="Q130" i="20" s="1"/>
  <c r="BQ45" i="5"/>
  <c r="Q43" i="20" s="1"/>
  <c r="BQ104" i="5"/>
  <c r="Q102" i="20" s="1"/>
  <c r="BQ30" i="5"/>
  <c r="Q28" i="20" s="1"/>
  <c r="BQ38" i="5"/>
  <c r="Q36" i="20" s="1"/>
  <c r="BQ58" i="5"/>
  <c r="Q56" i="20" s="1"/>
  <c r="BQ74" i="5"/>
  <c r="Q72" i="20" s="1"/>
  <c r="BQ91" i="5"/>
  <c r="Q89" i="20" s="1"/>
  <c r="BQ107" i="5"/>
  <c r="Q105" i="20" s="1"/>
  <c r="BQ173" i="5"/>
  <c r="Q171" i="20" s="1"/>
  <c r="BQ151" i="5"/>
  <c r="Q149" i="20" s="1"/>
  <c r="BQ156" i="5"/>
  <c r="Q154" i="20" s="1"/>
  <c r="BQ157" i="5"/>
  <c r="Q155" i="20" s="1"/>
  <c r="BQ140" i="5"/>
  <c r="Q138" i="20" s="1"/>
  <c r="BQ201" i="5"/>
  <c r="Q199" i="20" s="1"/>
  <c r="BQ123" i="5"/>
  <c r="Q121" i="20" s="1"/>
  <c r="BQ29" i="5"/>
  <c r="Q27" i="20" s="1"/>
  <c r="BQ15" i="5"/>
  <c r="Q13" i="20" s="1"/>
  <c r="BQ57" i="5"/>
  <c r="Q55" i="20" s="1"/>
  <c r="BQ11" i="5"/>
  <c r="Q9" i="20" s="1"/>
  <c r="BQ54" i="5"/>
  <c r="Q52" i="20" s="1"/>
  <c r="BQ98" i="5"/>
  <c r="Q96" i="20" s="1"/>
  <c r="BQ113" i="5"/>
  <c r="Q111" i="20" s="1"/>
  <c r="BQ79" i="5"/>
  <c r="Q77" i="20" s="1"/>
  <c r="BQ111" i="5"/>
  <c r="Q109" i="20" s="1"/>
  <c r="BQ131" i="5"/>
  <c r="Q129" i="20" s="1"/>
  <c r="BQ165" i="5"/>
  <c r="Q163" i="20" s="1"/>
  <c r="BQ144" i="5"/>
  <c r="Q142" i="20" s="1"/>
  <c r="BQ179" i="5"/>
  <c r="Q177" i="20" s="1"/>
  <c r="BQ187" i="5"/>
  <c r="Q185" i="20" s="1"/>
  <c r="BQ27" i="5"/>
  <c r="Q25" i="20" s="1"/>
  <c r="BQ7" i="5"/>
  <c r="Q5" i="20" s="1"/>
  <c r="BQ61" i="5"/>
  <c r="Q59" i="20" s="1"/>
  <c r="BQ16" i="5"/>
  <c r="Q14" i="20" s="1"/>
  <c r="BQ60" i="5"/>
  <c r="Q58" i="20" s="1"/>
  <c r="BQ102" i="5"/>
  <c r="Q100" i="20" s="1"/>
  <c r="BQ77" i="5"/>
  <c r="Q75" i="20" s="1"/>
  <c r="BQ109" i="5"/>
  <c r="Q107" i="20" s="1"/>
  <c r="BQ135" i="5"/>
  <c r="Q133" i="20" s="1"/>
  <c r="BQ118" i="5"/>
  <c r="Q116" i="20" s="1"/>
  <c r="BQ150" i="5"/>
  <c r="Q148" i="20" s="1"/>
  <c r="BQ167" i="5"/>
  <c r="Q165" i="20" s="1"/>
  <c r="BQ191" i="5"/>
  <c r="Q189" i="20" s="1"/>
  <c r="BQ195" i="5"/>
  <c r="Q193" i="20" s="1"/>
  <c r="BQ190" i="5"/>
  <c r="Q188" i="20" s="1"/>
  <c r="BQ49" i="5"/>
  <c r="Q47" i="20" s="1"/>
  <c r="BR45" i="5"/>
  <c r="BS45" i="5" s="1"/>
  <c r="BQ50" i="5"/>
  <c r="Q48" i="20" s="1"/>
  <c r="BQ66" i="5"/>
  <c r="Q64" i="20" s="1"/>
  <c r="BQ63" i="5"/>
  <c r="Q61" i="20" s="1"/>
  <c r="BQ83" i="5"/>
  <c r="Q81" i="20" s="1"/>
  <c r="BQ90" i="5"/>
  <c r="Q88" i="20" s="1"/>
  <c r="BQ188" i="5"/>
  <c r="Q186" i="20" s="1"/>
  <c r="BQ124" i="5"/>
  <c r="Q122" i="20" s="1"/>
  <c r="BQ25" i="5"/>
  <c r="Q23" i="20" s="1"/>
  <c r="BQ24" i="5"/>
  <c r="Q22" i="20" s="1"/>
  <c r="BQ13" i="5"/>
  <c r="Q11" i="20" s="1"/>
  <c r="BQ33" i="5"/>
  <c r="Q31" i="20" s="1"/>
  <c r="BQ41" i="5"/>
  <c r="Q39" i="20" s="1"/>
  <c r="BR57" i="5"/>
  <c r="BS57" i="5" s="1"/>
  <c r="BQ14" i="5"/>
  <c r="Q12" i="20" s="1"/>
  <c r="BQ51" i="5"/>
  <c r="Q49" i="20" s="1"/>
  <c r="BQ28" i="5"/>
  <c r="Q26" i="20" s="1"/>
  <c r="BQ69" i="5"/>
  <c r="Q67" i="20" s="1"/>
  <c r="BQ43" i="5"/>
  <c r="Q41" i="20" s="1"/>
  <c r="BQ78" i="5"/>
  <c r="Q76" i="20" s="1"/>
  <c r="BQ110" i="5"/>
  <c r="Q108" i="20" s="1"/>
  <c r="BQ89" i="5"/>
  <c r="Q87" i="20" s="1"/>
  <c r="BQ130" i="5"/>
  <c r="Q128" i="20" s="1"/>
  <c r="BQ178" i="5"/>
  <c r="Q176" i="20" s="1"/>
  <c r="BQ172" i="5"/>
  <c r="Q170" i="20" s="1"/>
  <c r="BR65" i="5"/>
  <c r="BS65" i="5" s="1"/>
  <c r="BP87" i="5"/>
  <c r="E85" i="20" s="1"/>
  <c r="BR179" i="5"/>
  <c r="BS179" i="5" s="1"/>
  <c r="BR187" i="5"/>
  <c r="BS187" i="5" s="1"/>
  <c r="BR165" i="5"/>
  <c r="BS165" i="5" s="1"/>
  <c r="BR195" i="5"/>
  <c r="BS195" i="5" s="1"/>
  <c r="BR113" i="5"/>
  <c r="BS113" i="5" s="1"/>
  <c r="BQ18" i="5"/>
  <c r="Q16" i="20" s="1"/>
  <c r="BQ71" i="5"/>
  <c r="Q69" i="20" s="1"/>
  <c r="BQ34" i="5"/>
  <c r="Q32" i="20" s="1"/>
  <c r="BQ112" i="5"/>
  <c r="Q110" i="20" s="1"/>
  <c r="BQ47" i="5"/>
  <c r="Q45" i="20" s="1"/>
  <c r="BQ82" i="5"/>
  <c r="Q80" i="20" s="1"/>
  <c r="BQ161" i="5"/>
  <c r="Q159" i="20" s="1"/>
  <c r="BQ137" i="5"/>
  <c r="Q135" i="20" s="1"/>
  <c r="BQ103" i="5"/>
  <c r="Q101" i="20" s="1"/>
  <c r="BQ115" i="5"/>
  <c r="Q113" i="20" s="1"/>
  <c r="BQ181" i="5"/>
  <c r="Q179" i="20" s="1"/>
  <c r="BQ136" i="5"/>
  <c r="Q134" i="20" s="1"/>
  <c r="BQ169" i="5"/>
  <c r="Q167" i="20" s="1"/>
  <c r="BQ184" i="5"/>
  <c r="Q182" i="20" s="1"/>
  <c r="BQ12" i="5"/>
  <c r="Q10" i="20" s="1"/>
  <c r="BQ75" i="5"/>
  <c r="Q73" i="20" s="1"/>
  <c r="BQ40" i="5"/>
  <c r="Q38" i="20" s="1"/>
  <c r="BQ8" i="5"/>
  <c r="Q6" i="20" s="1"/>
  <c r="BQ52" i="5"/>
  <c r="Q50" i="20" s="1"/>
  <c r="BQ86" i="5"/>
  <c r="Q84" i="20" s="1"/>
  <c r="BQ101" i="5"/>
  <c r="Q99" i="20" s="1"/>
  <c r="BQ119" i="5"/>
  <c r="Q117" i="20" s="1"/>
  <c r="BQ162" i="5"/>
  <c r="Q160" i="20" s="1"/>
  <c r="BQ142" i="5"/>
  <c r="Q140" i="20" s="1"/>
  <c r="BQ177" i="5"/>
  <c r="Q175" i="20" s="1"/>
  <c r="BQ182" i="5"/>
  <c r="Q180" i="20" s="1"/>
  <c r="BQ192" i="5"/>
  <c r="Q190" i="20" s="1"/>
  <c r="BQ197" i="5"/>
  <c r="Q195" i="20" s="1"/>
  <c r="BQ42" i="5"/>
  <c r="Q40" i="20" s="1"/>
  <c r="BQ19" i="5"/>
  <c r="Q17" i="20" s="1"/>
  <c r="BQ53" i="5"/>
  <c r="Q51" i="20" s="1"/>
  <c r="BQ23" i="5"/>
  <c r="Q21" i="20" s="1"/>
  <c r="BQ72" i="5"/>
  <c r="Q70" i="20" s="1"/>
  <c r="BQ92" i="5"/>
  <c r="Q90" i="20" s="1"/>
  <c r="BQ81" i="5"/>
  <c r="Q79" i="20" s="1"/>
  <c r="BQ149" i="5"/>
  <c r="Q147" i="20" s="1"/>
  <c r="BQ155" i="5"/>
  <c r="Q153" i="20" s="1"/>
  <c r="BQ122" i="5"/>
  <c r="Q120" i="20" s="1"/>
  <c r="BQ154" i="5"/>
  <c r="Q152" i="20" s="1"/>
  <c r="BQ170" i="5"/>
  <c r="Q168" i="20" s="1"/>
  <c r="BQ186" i="5"/>
  <c r="Q184" i="20" s="1"/>
  <c r="BQ148" i="5"/>
  <c r="Q146" i="20" s="1"/>
  <c r="BR109" i="5"/>
  <c r="BS109" i="5" s="1"/>
  <c r="BR167" i="5"/>
  <c r="BS167" i="5" s="1"/>
  <c r="BR104" i="5"/>
  <c r="BS104" i="5" s="1"/>
  <c r="BR190" i="5"/>
  <c r="BS190" i="5" s="1"/>
  <c r="BR191" i="5"/>
  <c r="BS191" i="5" s="1"/>
  <c r="BR144" i="5"/>
  <c r="BS144" i="5" s="1"/>
  <c r="BR116" i="5"/>
  <c r="BS116" i="5" s="1"/>
  <c r="BR132" i="5"/>
  <c r="BS132" i="5" s="1"/>
  <c r="BR131" i="5"/>
  <c r="BS131" i="5" s="1"/>
  <c r="BQ37" i="5"/>
  <c r="Q35" i="20" s="1"/>
  <c r="BQ20" i="5"/>
  <c r="Q18" i="20" s="1"/>
  <c r="BQ73" i="5"/>
  <c r="Q71" i="20" s="1"/>
  <c r="BQ22" i="5"/>
  <c r="Q20" i="20" s="1"/>
  <c r="BQ62" i="5"/>
  <c r="Q60" i="20" s="1"/>
  <c r="BQ80" i="5"/>
  <c r="Q78" i="20" s="1"/>
  <c r="BQ108" i="5"/>
  <c r="Q106" i="20" s="1"/>
  <c r="BQ87" i="5"/>
  <c r="Q85" i="20" s="1"/>
  <c r="BQ133" i="5"/>
  <c r="Q131" i="20" s="1"/>
  <c r="BQ143" i="5"/>
  <c r="Q141" i="20" s="1"/>
  <c r="BQ120" i="5"/>
  <c r="Q118" i="20" s="1"/>
  <c r="BQ152" i="5"/>
  <c r="Q150" i="20" s="1"/>
  <c r="BQ168" i="5"/>
  <c r="Q166" i="20" s="1"/>
  <c r="BQ189" i="5"/>
  <c r="Q187" i="20" s="1"/>
  <c r="BQ35" i="5"/>
  <c r="Q33" i="20" s="1"/>
  <c r="BQ17" i="5"/>
  <c r="Q15" i="20" s="1"/>
  <c r="BQ204" i="5"/>
  <c r="Q202" i="20" s="1"/>
  <c r="BQ21" i="5"/>
  <c r="Q19" i="20" s="1"/>
  <c r="BQ68" i="5"/>
  <c r="Q66" i="20" s="1"/>
  <c r="BQ84" i="5"/>
  <c r="Q82" i="20" s="1"/>
  <c r="BQ106" i="5"/>
  <c r="Q104" i="20" s="1"/>
  <c r="BQ85" i="5"/>
  <c r="Q83" i="20" s="1"/>
  <c r="BQ125" i="5"/>
  <c r="Q123" i="20" s="1"/>
  <c r="BQ147" i="5"/>
  <c r="Q145" i="20" s="1"/>
  <c r="BQ126" i="5"/>
  <c r="Q124" i="20" s="1"/>
  <c r="BQ158" i="5"/>
  <c r="Q156" i="20" s="1"/>
  <c r="BQ183" i="5"/>
  <c r="Q181" i="20" s="1"/>
  <c r="BQ196" i="5"/>
  <c r="Q194" i="20" s="1"/>
  <c r="BQ200" i="5"/>
  <c r="Q198" i="20" s="1"/>
  <c r="BQ202" i="5"/>
  <c r="Q200" i="20" s="1"/>
  <c r="BQ117" i="5"/>
  <c r="Q115" i="20" s="1"/>
  <c r="BQ31" i="5"/>
  <c r="Q29" i="20" s="1"/>
  <c r="BQ67" i="5"/>
  <c r="Q65" i="20" s="1"/>
  <c r="BQ36" i="5"/>
  <c r="Q34" i="20" s="1"/>
  <c r="BQ194" i="5"/>
  <c r="Q192" i="20" s="1"/>
  <c r="BQ56" i="5"/>
  <c r="Q54" i="20" s="1"/>
  <c r="BQ94" i="5"/>
  <c r="Q92" i="20" s="1"/>
  <c r="BQ145" i="5"/>
  <c r="Q143" i="20" s="1"/>
  <c r="BQ97" i="5"/>
  <c r="Q95" i="20" s="1"/>
  <c r="BQ127" i="5"/>
  <c r="Q125" i="20" s="1"/>
  <c r="BQ138" i="5"/>
  <c r="Q136" i="20" s="1"/>
  <c r="BQ185" i="5"/>
  <c r="Q183" i="20" s="1"/>
  <c r="BQ153" i="5"/>
  <c r="Q151" i="20" s="1"/>
  <c r="BQ180" i="5"/>
  <c r="Q178" i="20" s="1"/>
  <c r="BR178" i="5"/>
  <c r="BS178" i="5" s="1"/>
  <c r="BR135" i="5"/>
  <c r="BS135" i="5" s="1"/>
  <c r="BR162" i="5"/>
  <c r="BS162" i="5" s="1"/>
  <c r="BR124" i="5"/>
  <c r="BS124" i="5" s="1"/>
  <c r="BR155" i="5"/>
  <c r="BS155" i="5" s="1"/>
  <c r="BQ55" i="5"/>
  <c r="Q53" i="20" s="1"/>
  <c r="BQ26" i="5"/>
  <c r="Q24" i="20" s="1"/>
  <c r="BQ205" i="5"/>
  <c r="Q203" i="20" s="1"/>
  <c r="BQ44" i="5"/>
  <c r="Q42" i="20" s="1"/>
  <c r="BQ70" i="5"/>
  <c r="Q68" i="20" s="1"/>
  <c r="BQ96" i="5"/>
  <c r="Q94" i="20" s="1"/>
  <c r="BQ129" i="5"/>
  <c r="Q127" i="20" s="1"/>
  <c r="BQ95" i="5"/>
  <c r="Q93" i="20" s="1"/>
  <c r="BQ141" i="5"/>
  <c r="Q139" i="20" s="1"/>
  <c r="BQ159" i="5"/>
  <c r="Q157" i="20" s="1"/>
  <c r="BQ128" i="5"/>
  <c r="Q126" i="20" s="1"/>
  <c r="BQ160" i="5"/>
  <c r="Q158" i="20" s="1"/>
  <c r="BQ176" i="5"/>
  <c r="Q174" i="20" s="1"/>
  <c r="BQ193" i="5"/>
  <c r="Q191" i="20" s="1"/>
  <c r="BQ59" i="5"/>
  <c r="Q57" i="20" s="1"/>
  <c r="BQ32" i="5"/>
  <c r="Q30" i="20" s="1"/>
  <c r="BQ163" i="5"/>
  <c r="Q161" i="20" s="1"/>
  <c r="BQ48" i="5"/>
  <c r="Q46" i="20" s="1"/>
  <c r="BQ76" i="5"/>
  <c r="Q74" i="20" s="1"/>
  <c r="BQ100" i="5"/>
  <c r="Q98" i="20" s="1"/>
  <c r="BQ121" i="5"/>
  <c r="Q119" i="20" s="1"/>
  <c r="BQ93" i="5"/>
  <c r="Q91" i="20" s="1"/>
  <c r="BQ166" i="5"/>
  <c r="Q164" i="20" s="1"/>
  <c r="BQ134" i="5"/>
  <c r="Q132" i="20" s="1"/>
  <c r="BQ164" i="5"/>
  <c r="Q162" i="20" s="1"/>
  <c r="BQ174" i="5"/>
  <c r="Q172" i="20" s="1"/>
  <c r="BQ199" i="5"/>
  <c r="Q197" i="20" s="1"/>
  <c r="BQ203" i="5"/>
  <c r="Q201" i="20" s="1"/>
  <c r="BQ171" i="5"/>
  <c r="Q169" i="20" s="1"/>
  <c r="BQ39" i="5"/>
  <c r="Q37" i="20" s="1"/>
  <c r="BQ9" i="5"/>
  <c r="Q7" i="20" s="1"/>
  <c r="BQ46" i="5"/>
  <c r="Q44" i="20" s="1"/>
  <c r="BQ10" i="5"/>
  <c r="Q8" i="20" s="1"/>
  <c r="BQ64" i="5"/>
  <c r="Q62" i="20" s="1"/>
  <c r="BQ198" i="5"/>
  <c r="Q196" i="20" s="1"/>
  <c r="BQ105" i="5"/>
  <c r="Q103" i="20" s="1"/>
  <c r="BQ139" i="5"/>
  <c r="Q137" i="20" s="1"/>
  <c r="BQ114" i="5"/>
  <c r="Q112" i="20" s="1"/>
  <c r="BQ146" i="5"/>
  <c r="Q144" i="20" s="1"/>
  <c r="BQ175" i="5"/>
  <c r="Q173" i="20" s="1"/>
  <c r="BP23" i="5"/>
  <c r="E21" i="20" s="1"/>
  <c r="BR111" i="5"/>
  <c r="BS111" i="5" s="1"/>
  <c r="BR16" i="5"/>
  <c r="BS16" i="5" s="1"/>
  <c r="BR142" i="5"/>
  <c r="BS142" i="5" s="1"/>
  <c r="BR154" i="5"/>
  <c r="BS154" i="5" s="1"/>
  <c r="BR23" i="5"/>
  <c r="BS23" i="5" s="1"/>
  <c r="BR6" i="5"/>
  <c r="BS6" i="5" s="1"/>
  <c r="BR161" i="5"/>
  <c r="BS161" i="5" s="1"/>
  <c r="BP21" i="5"/>
  <c r="E19" i="20" s="1"/>
  <c r="BP45" i="5"/>
  <c r="E43" i="20" s="1"/>
  <c r="BP76" i="5"/>
  <c r="E74" i="20" s="1"/>
  <c r="BP55" i="5"/>
  <c r="E53" i="20" s="1"/>
  <c r="BP90" i="5"/>
  <c r="E88" i="20" s="1"/>
  <c r="BP188" i="5"/>
  <c r="E186" i="20" s="1"/>
  <c r="BP185" i="5"/>
  <c r="E183" i="20" s="1"/>
  <c r="BP162" i="5"/>
  <c r="E160" i="20" s="1"/>
  <c r="BP141" i="5"/>
  <c r="E139" i="20" s="1"/>
  <c r="BP203" i="5"/>
  <c r="E201" i="20" s="1"/>
  <c r="BP24" i="5"/>
  <c r="E22" i="20" s="1"/>
  <c r="BP13" i="5"/>
  <c r="E11" i="20" s="1"/>
  <c r="BP22" i="5"/>
  <c r="E20" i="20" s="1"/>
  <c r="BP64" i="5"/>
  <c r="E62" i="20" s="1"/>
  <c r="BP84" i="5"/>
  <c r="E82" i="20" s="1"/>
  <c r="BP148" i="5"/>
  <c r="E146" i="20" s="1"/>
  <c r="BP180" i="5"/>
  <c r="E178" i="20" s="1"/>
  <c r="BP35" i="5"/>
  <c r="E33" i="20" s="1"/>
  <c r="BP59" i="5"/>
  <c r="E57" i="20" s="1"/>
  <c r="BP101" i="5"/>
  <c r="E99" i="20" s="1"/>
  <c r="BP173" i="5"/>
  <c r="E171" i="20" s="1"/>
  <c r="BP80" i="5"/>
  <c r="E78" i="20" s="1"/>
  <c r="BP10" i="5"/>
  <c r="E8" i="20" s="1"/>
  <c r="BP32" i="5"/>
  <c r="E30" i="20" s="1"/>
  <c r="BP56" i="5"/>
  <c r="E54" i="20" s="1"/>
  <c r="BP62" i="5"/>
  <c r="E60" i="20" s="1"/>
  <c r="BP53" i="5"/>
  <c r="E51" i="20" s="1"/>
  <c r="BP167" i="5"/>
  <c r="E165" i="20" s="1"/>
  <c r="BP191" i="5"/>
  <c r="E189" i="20" s="1"/>
  <c r="BP17" i="5"/>
  <c r="E15" i="20" s="1"/>
  <c r="BP144" i="5"/>
  <c r="E142" i="20" s="1"/>
  <c r="BP149" i="5"/>
  <c r="E147" i="20" s="1"/>
  <c r="BP116" i="5"/>
  <c r="E114" i="20" s="1"/>
  <c r="BP136" i="5"/>
  <c r="E134" i="20" s="1"/>
  <c r="BP205" i="5"/>
  <c r="E203" i="20" s="1"/>
  <c r="BP6" i="5"/>
  <c r="E4" i="20" s="1"/>
  <c r="BP204" i="5"/>
  <c r="E202" i="20" s="1"/>
  <c r="BP8" i="5"/>
  <c r="E6" i="20" s="1"/>
  <c r="BP16" i="5"/>
  <c r="E14" i="20" s="1"/>
  <c r="BP68" i="5"/>
  <c r="E66" i="20" s="1"/>
  <c r="BP104" i="5"/>
  <c r="E102" i="20" s="1"/>
  <c r="BP145" i="5"/>
  <c r="E143" i="20" s="1"/>
  <c r="BP83" i="5"/>
  <c r="E81" i="20" s="1"/>
  <c r="BP91" i="5"/>
  <c r="E89" i="20" s="1"/>
  <c r="BP166" i="5"/>
  <c r="E164" i="20" s="1"/>
  <c r="BP159" i="5"/>
  <c r="E157" i="20" s="1"/>
  <c r="BP114" i="5"/>
  <c r="E112" i="20" s="1"/>
  <c r="BP138" i="5"/>
  <c r="E136" i="20" s="1"/>
  <c r="BP146" i="5"/>
  <c r="E144" i="20" s="1"/>
  <c r="BP170" i="5"/>
  <c r="E168" i="20" s="1"/>
  <c r="BP178" i="5"/>
  <c r="E176" i="20" s="1"/>
  <c r="BP33" i="5"/>
  <c r="E31" i="20" s="1"/>
  <c r="BP41" i="5"/>
  <c r="E39" i="20" s="1"/>
  <c r="BP38" i="5"/>
  <c r="E36" i="20" s="1"/>
  <c r="BP202" i="5"/>
  <c r="E200" i="20" s="1"/>
  <c r="BP50" i="5"/>
  <c r="E48" i="20" s="1"/>
  <c r="BP74" i="5"/>
  <c r="E72" i="20" s="1"/>
  <c r="BP81" i="5"/>
  <c r="E79" i="20" s="1"/>
  <c r="BP89" i="5"/>
  <c r="E87" i="20" s="1"/>
  <c r="BP135" i="5"/>
  <c r="E133" i="20" s="1"/>
  <c r="BP169" i="5"/>
  <c r="E167" i="20" s="1"/>
  <c r="BP168" i="5"/>
  <c r="E166" i="20" s="1"/>
  <c r="BP176" i="5"/>
  <c r="E174" i="20" s="1"/>
  <c r="BP201" i="5"/>
  <c r="E199" i="20" s="1"/>
  <c r="BP39" i="5"/>
  <c r="E37" i="20" s="1"/>
  <c r="BP67" i="5"/>
  <c r="E65" i="20" s="1"/>
  <c r="BP9" i="5"/>
  <c r="E7" i="20" s="1"/>
  <c r="BP46" i="5"/>
  <c r="E44" i="20" s="1"/>
  <c r="BP94" i="5"/>
  <c r="E92" i="20" s="1"/>
  <c r="BP79" i="5"/>
  <c r="E77" i="20" s="1"/>
  <c r="BP111" i="5"/>
  <c r="E109" i="20" s="1"/>
  <c r="BP181" i="5"/>
  <c r="E179" i="20" s="1"/>
  <c r="BP134" i="5"/>
  <c r="E132" i="20" s="1"/>
  <c r="BP164" i="5"/>
  <c r="E162" i="20" s="1"/>
  <c r="BP182" i="5"/>
  <c r="E180" i="20" s="1"/>
  <c r="BP192" i="5"/>
  <c r="E190" i="20" s="1"/>
  <c r="BP37" i="5"/>
  <c r="E35" i="20" s="1"/>
  <c r="BP20" i="5"/>
  <c r="E18" i="20" s="1"/>
  <c r="BP73" i="5"/>
  <c r="E71" i="20" s="1"/>
  <c r="BP11" i="5"/>
  <c r="E9" i="20" s="1"/>
  <c r="BP54" i="5"/>
  <c r="E52" i="20" s="1"/>
  <c r="BP98" i="5"/>
  <c r="E96" i="20" s="1"/>
  <c r="BP153" i="5"/>
  <c r="E151" i="20" s="1"/>
  <c r="BP93" i="5"/>
  <c r="E91" i="20" s="1"/>
  <c r="BP133" i="5"/>
  <c r="E131" i="20" s="1"/>
  <c r="BP155" i="5"/>
  <c r="E153" i="20" s="1"/>
  <c r="BP140" i="5"/>
  <c r="E138" i="20" s="1"/>
  <c r="BP172" i="5"/>
  <c r="E170" i="20" s="1"/>
  <c r="BP27" i="5"/>
  <c r="E25" i="20" s="1"/>
  <c r="BP7" i="5"/>
  <c r="E5" i="20" s="1"/>
  <c r="BP40" i="5"/>
  <c r="E38" i="20" s="1"/>
  <c r="BP61" i="5"/>
  <c r="E59" i="20" s="1"/>
  <c r="BP163" i="5"/>
  <c r="E161" i="20" s="1"/>
  <c r="BP60" i="5"/>
  <c r="E58" i="20" s="1"/>
  <c r="BP102" i="5"/>
  <c r="E100" i="20" s="1"/>
  <c r="BP88" i="5"/>
  <c r="E86" i="20" s="1"/>
  <c r="BP117" i="5"/>
  <c r="E115" i="20" s="1"/>
  <c r="BP131" i="5"/>
  <c r="E129" i="20" s="1"/>
  <c r="BP143" i="5"/>
  <c r="E141" i="20" s="1"/>
  <c r="BP190" i="5"/>
  <c r="E188" i="20" s="1"/>
  <c r="BP30" i="5"/>
  <c r="E28" i="20" s="1"/>
  <c r="BP65" i="5"/>
  <c r="E63" i="20" s="1"/>
  <c r="BP129" i="5"/>
  <c r="E127" i="20" s="1"/>
  <c r="BP137" i="5"/>
  <c r="E135" i="20" s="1"/>
  <c r="BP119" i="5"/>
  <c r="E117" i="20" s="1"/>
  <c r="BP120" i="5"/>
  <c r="E118" i="20" s="1"/>
  <c r="BP128" i="5"/>
  <c r="E126" i="20" s="1"/>
  <c r="BP152" i="5"/>
  <c r="E150" i="20" s="1"/>
  <c r="BP160" i="5"/>
  <c r="E158" i="20" s="1"/>
  <c r="BP179" i="5"/>
  <c r="E177" i="20" s="1"/>
  <c r="BP189" i="5"/>
  <c r="E187" i="20" s="1"/>
  <c r="BP31" i="5"/>
  <c r="E29" i="20" s="1"/>
  <c r="BP51" i="5"/>
  <c r="E49" i="20" s="1"/>
  <c r="BP36" i="5"/>
  <c r="E34" i="20" s="1"/>
  <c r="BP194" i="5"/>
  <c r="E192" i="20" s="1"/>
  <c r="BP47" i="5"/>
  <c r="E45" i="20" s="1"/>
  <c r="BP72" i="5"/>
  <c r="E70" i="20" s="1"/>
  <c r="BP78" i="5"/>
  <c r="E76" i="20" s="1"/>
  <c r="BP121" i="5"/>
  <c r="E119" i="20" s="1"/>
  <c r="BP103" i="5"/>
  <c r="E101" i="20" s="1"/>
  <c r="BP151" i="5"/>
  <c r="E149" i="20" s="1"/>
  <c r="BP126" i="5"/>
  <c r="E124" i="20" s="1"/>
  <c r="BP158" i="5"/>
  <c r="E156" i="20" s="1"/>
  <c r="BP174" i="5"/>
  <c r="E172" i="20" s="1"/>
  <c r="BP199" i="5"/>
  <c r="E197" i="20" s="1"/>
  <c r="BP200" i="5"/>
  <c r="E198" i="20" s="1"/>
  <c r="BP29" i="5"/>
  <c r="E27" i="20" s="1"/>
  <c r="BP15" i="5"/>
  <c r="E13" i="20" s="1"/>
  <c r="BP57" i="5"/>
  <c r="E55" i="20" s="1"/>
  <c r="BP112" i="5"/>
  <c r="E110" i="20" s="1"/>
  <c r="BP48" i="5"/>
  <c r="E46" i="20" s="1"/>
  <c r="BP82" i="5"/>
  <c r="E80" i="20" s="1"/>
  <c r="BP110" i="5"/>
  <c r="E108" i="20" s="1"/>
  <c r="BP85" i="5"/>
  <c r="E83" i="20" s="1"/>
  <c r="BP125" i="5"/>
  <c r="E123" i="20" s="1"/>
  <c r="BP139" i="5"/>
  <c r="E137" i="20" s="1"/>
  <c r="BP132" i="5"/>
  <c r="E130" i="20" s="1"/>
  <c r="BP171" i="5"/>
  <c r="E169" i="20" s="1"/>
  <c r="BP193" i="5"/>
  <c r="E191" i="20" s="1"/>
  <c r="BP12" i="5"/>
  <c r="E10" i="20" s="1"/>
  <c r="BP75" i="5"/>
  <c r="E73" i="20" s="1"/>
  <c r="BP52" i="5"/>
  <c r="E50" i="20" s="1"/>
  <c r="BP86" i="5"/>
  <c r="E84" i="20" s="1"/>
  <c r="BP108" i="5"/>
  <c r="E106" i="20" s="1"/>
  <c r="BP99" i="5"/>
  <c r="E97" i="20" s="1"/>
  <c r="BP107" i="5"/>
  <c r="E105" i="20" s="1"/>
  <c r="BP115" i="5"/>
  <c r="E113" i="20" s="1"/>
  <c r="BP122" i="5"/>
  <c r="E120" i="20" s="1"/>
  <c r="BP130" i="5"/>
  <c r="E128" i="20" s="1"/>
  <c r="BP154" i="5"/>
  <c r="E152" i="20" s="1"/>
  <c r="BP175" i="5"/>
  <c r="E173" i="20" s="1"/>
  <c r="BP197" i="5"/>
  <c r="E195" i="20" s="1"/>
  <c r="BP25" i="5"/>
  <c r="E23" i="20" s="1"/>
  <c r="BP49" i="5"/>
  <c r="E47" i="20" s="1"/>
  <c r="BP63" i="5"/>
  <c r="E61" i="20" s="1"/>
  <c r="BP58" i="5"/>
  <c r="E56" i="20" s="1"/>
  <c r="BP66" i="5"/>
  <c r="E64" i="20" s="1"/>
  <c r="BP92" i="5"/>
  <c r="E90" i="20" s="1"/>
  <c r="BP161" i="5"/>
  <c r="E159" i="20" s="1"/>
  <c r="BP113" i="5"/>
  <c r="E111" i="20" s="1"/>
  <c r="BP106" i="5"/>
  <c r="E104" i="20" s="1"/>
  <c r="BP97" i="5"/>
  <c r="E95" i="20" s="1"/>
  <c r="BP105" i="5"/>
  <c r="E103" i="20" s="1"/>
  <c r="BP157" i="5"/>
  <c r="E155" i="20" s="1"/>
  <c r="BP147" i="5"/>
  <c r="E145" i="20" s="1"/>
  <c r="BP165" i="5"/>
  <c r="E163" i="20" s="1"/>
  <c r="BP184" i="5"/>
  <c r="E182" i="20" s="1"/>
  <c r="BP187" i="5"/>
  <c r="E185" i="20" s="1"/>
  <c r="BP14" i="5"/>
  <c r="E12" i="20" s="1"/>
  <c r="BP42" i="5"/>
  <c r="E40" i="20" s="1"/>
  <c r="BP19" i="5"/>
  <c r="E17" i="20" s="1"/>
  <c r="BP28" i="5"/>
  <c r="E26" i="20" s="1"/>
  <c r="BP69" i="5"/>
  <c r="E67" i="20" s="1"/>
  <c r="BP43" i="5"/>
  <c r="E41" i="20" s="1"/>
  <c r="BP96" i="5"/>
  <c r="E94" i="20" s="1"/>
  <c r="BP95" i="5"/>
  <c r="E93" i="20" s="1"/>
  <c r="BP123" i="5"/>
  <c r="E121" i="20" s="1"/>
  <c r="BP118" i="5"/>
  <c r="E116" i="20" s="1"/>
  <c r="BP150" i="5"/>
  <c r="E148" i="20" s="1"/>
  <c r="BP177" i="5"/>
  <c r="E175" i="20" s="1"/>
  <c r="BP183" i="5"/>
  <c r="E181" i="20" s="1"/>
  <c r="BP196" i="5"/>
  <c r="E194" i="20" s="1"/>
  <c r="BP195" i="5"/>
  <c r="E193" i="20" s="1"/>
  <c r="BP186" i="5"/>
  <c r="E184" i="20" s="1"/>
  <c r="BP18" i="5"/>
  <c r="E16" i="20" s="1"/>
  <c r="BP71" i="5"/>
  <c r="E69" i="20" s="1"/>
  <c r="BP26" i="5"/>
  <c r="E24" i="20" s="1"/>
  <c r="BP34" i="5"/>
  <c r="E32" i="20" s="1"/>
  <c r="BP44" i="5"/>
  <c r="E42" i="20" s="1"/>
  <c r="BP70" i="5"/>
  <c r="E68" i="20" s="1"/>
  <c r="BP100" i="5"/>
  <c r="E98" i="20" s="1"/>
  <c r="BP77" i="5"/>
  <c r="E75" i="20" s="1"/>
  <c r="BP109" i="5"/>
  <c r="E107" i="20" s="1"/>
  <c r="BP127" i="5"/>
  <c r="E125" i="20" s="1"/>
  <c r="BP124" i="5"/>
  <c r="E122" i="20" s="1"/>
  <c r="BP156" i="5"/>
  <c r="E154" i="20" s="1"/>
  <c r="BJ39" i="10"/>
  <c r="E37" i="21" s="1"/>
  <c r="BJ68" i="10"/>
  <c r="E66" i="21" s="1"/>
  <c r="BL63" i="10"/>
  <c r="BM63" i="10" s="1"/>
  <c r="BJ64" i="10"/>
  <c r="E62" i="21" s="1"/>
  <c r="BL50" i="10"/>
  <c r="BM50" i="10" s="1"/>
  <c r="BL44" i="10"/>
  <c r="BM44" i="10" s="1"/>
  <c r="BJ70" i="10"/>
  <c r="E68" i="21" s="1"/>
  <c r="BJ41" i="10"/>
  <c r="E39" i="21" s="1"/>
  <c r="BJ51" i="10"/>
  <c r="E49" i="21" s="1"/>
  <c r="BL188" i="10"/>
  <c r="BM188" i="10" s="1"/>
  <c r="BJ104" i="10"/>
  <c r="E102" i="21" s="1"/>
  <c r="BL52" i="10"/>
  <c r="BM52" i="10" s="1"/>
  <c r="BL154" i="10"/>
  <c r="BM154" i="10" s="1"/>
  <c r="BJ67" i="10"/>
  <c r="E65" i="21" s="1"/>
  <c r="BL174" i="10"/>
  <c r="BM174" i="10" s="1"/>
  <c r="BJ106" i="10"/>
  <c r="E104" i="21" s="1"/>
  <c r="BJ123" i="10"/>
  <c r="E121" i="21" s="1"/>
  <c r="BJ139" i="10"/>
  <c r="E137" i="21" s="1"/>
  <c r="BL202" i="10"/>
  <c r="BM202" i="10" s="1"/>
  <c r="BL113" i="10"/>
  <c r="BM113" i="10" s="1"/>
  <c r="BJ122" i="10"/>
  <c r="E120" i="21" s="1"/>
  <c r="BL138" i="10"/>
  <c r="BM138" i="10" s="1"/>
  <c r="BJ155" i="10"/>
  <c r="E153" i="21" s="1"/>
  <c r="BL205" i="10"/>
  <c r="BM205" i="10" s="1"/>
  <c r="BJ53" i="10"/>
  <c r="E51" i="21" s="1"/>
  <c r="BJ55" i="10"/>
  <c r="E53" i="21" s="1"/>
  <c r="BL15" i="10"/>
  <c r="BM15" i="10" s="1"/>
  <c r="BJ10" i="10"/>
  <c r="E8" i="21" s="1"/>
  <c r="BJ74" i="10"/>
  <c r="E72" i="21" s="1"/>
  <c r="BJ45" i="10"/>
  <c r="E43" i="21" s="1"/>
  <c r="BJ72" i="10"/>
  <c r="E70" i="21" s="1"/>
  <c r="BJ61" i="10"/>
  <c r="E59" i="21" s="1"/>
  <c r="BJ77" i="10"/>
  <c r="E75" i="21" s="1"/>
  <c r="BL109" i="10"/>
  <c r="BM109" i="10" s="1"/>
  <c r="BL18" i="10"/>
  <c r="BM18" i="10" s="1"/>
  <c r="BJ9" i="10"/>
  <c r="E7" i="21" s="1"/>
  <c r="BJ22" i="10"/>
  <c r="E20" i="21" s="1"/>
  <c r="BJ62" i="10"/>
  <c r="E60" i="21" s="1"/>
  <c r="BL31" i="10"/>
  <c r="BM31" i="10" s="1"/>
  <c r="BJ26" i="10"/>
  <c r="E24" i="21" s="1"/>
  <c r="BJ56" i="10"/>
  <c r="E54" i="21" s="1"/>
  <c r="BJ203" i="10"/>
  <c r="E201" i="21" s="1"/>
  <c r="BL34" i="10"/>
  <c r="BM34" i="10" s="1"/>
  <c r="BL75" i="10"/>
  <c r="BM75" i="10" s="1"/>
  <c r="BJ107" i="10"/>
  <c r="E105" i="21" s="1"/>
  <c r="BL17" i="10"/>
  <c r="BM17" i="10" s="1"/>
  <c r="BJ81" i="10"/>
  <c r="E79" i="21" s="1"/>
  <c r="BJ27" i="10"/>
  <c r="E25" i="21" s="1"/>
  <c r="BJ38" i="10"/>
  <c r="E36" i="21" s="1"/>
  <c r="BL33" i="10"/>
  <c r="BM33" i="10" s="1"/>
  <c r="BJ46" i="10"/>
  <c r="E44" i="21" s="1"/>
  <c r="BJ37" i="10"/>
  <c r="E35" i="21" s="1"/>
  <c r="BJ35" i="10"/>
  <c r="E33" i="21" s="1"/>
  <c r="BL8" i="10"/>
  <c r="BM8" i="10" s="1"/>
  <c r="BL16" i="10"/>
  <c r="BM16" i="10" s="1"/>
  <c r="BL24" i="10"/>
  <c r="BM24" i="10" s="1"/>
  <c r="BL32" i="10"/>
  <c r="BM32" i="10" s="1"/>
  <c r="BL40" i="10"/>
  <c r="BM40" i="10" s="1"/>
  <c r="BL48" i="10"/>
  <c r="BM48" i="10" s="1"/>
  <c r="BL56" i="10"/>
  <c r="BM56" i="10" s="1"/>
  <c r="BL64" i="10"/>
  <c r="BM64" i="10" s="1"/>
  <c r="BL72" i="10"/>
  <c r="BM72" i="10" s="1"/>
  <c r="BL107" i="10"/>
  <c r="BM107" i="10" s="1"/>
  <c r="BL99" i="10"/>
  <c r="BM99" i="10" s="1"/>
  <c r="BL91" i="10"/>
  <c r="BM91" i="10" s="1"/>
  <c r="BL83" i="10"/>
  <c r="BM83" i="10" s="1"/>
  <c r="BL9" i="10"/>
  <c r="BM9" i="10" s="1"/>
  <c r="BJ17" i="10"/>
  <c r="E15" i="21" s="1"/>
  <c r="BL25" i="10"/>
  <c r="BM25" i="10" s="1"/>
  <c r="BJ33" i="10"/>
  <c r="E31" i="21" s="1"/>
  <c r="BL41" i="10"/>
  <c r="BM41" i="10" s="1"/>
  <c r="BJ49" i="10"/>
  <c r="E47" i="21" s="1"/>
  <c r="BL57" i="10"/>
  <c r="BM57" i="10" s="1"/>
  <c r="BJ65" i="10"/>
  <c r="E63" i="21" s="1"/>
  <c r="BJ73" i="10"/>
  <c r="E71" i="21" s="1"/>
  <c r="BL195" i="10"/>
  <c r="BM195" i="10" s="1"/>
  <c r="BL203" i="10"/>
  <c r="BM203" i="10" s="1"/>
  <c r="BL10" i="10"/>
  <c r="BM10" i="10" s="1"/>
  <c r="BJ18" i="10"/>
  <c r="E16" i="21" s="1"/>
  <c r="BL26" i="10"/>
  <c r="BM26" i="10" s="1"/>
  <c r="BJ34" i="10"/>
  <c r="E32" i="21" s="1"/>
  <c r="BL42" i="10"/>
  <c r="BM42" i="10" s="1"/>
  <c r="BJ50" i="10"/>
  <c r="E48" i="21" s="1"/>
  <c r="BL58" i="10"/>
  <c r="BM58" i="10" s="1"/>
  <c r="BJ66" i="10"/>
  <c r="E64" i="21" s="1"/>
  <c r="BL74" i="10"/>
  <c r="BM74" i="10" s="1"/>
  <c r="BL6" i="10"/>
  <c r="BM6" i="10" s="1"/>
  <c r="BL105" i="10"/>
  <c r="BM105" i="10" s="1"/>
  <c r="BL97" i="10"/>
  <c r="BM97" i="10" s="1"/>
  <c r="BL89" i="10"/>
  <c r="BM89" i="10" s="1"/>
  <c r="BL81" i="10"/>
  <c r="BM81" i="10" s="1"/>
  <c r="BL7" i="10"/>
  <c r="BM7" i="10" s="1"/>
  <c r="BJ15" i="10"/>
  <c r="E13" i="21" s="1"/>
  <c r="BL23" i="10"/>
  <c r="BM23" i="10" s="1"/>
  <c r="BJ31" i="10"/>
  <c r="E29" i="21" s="1"/>
  <c r="BL39" i="10"/>
  <c r="BM39" i="10" s="1"/>
  <c r="BJ47" i="10"/>
  <c r="E45" i="21" s="1"/>
  <c r="BL55" i="10"/>
  <c r="BM55" i="10" s="1"/>
  <c r="BJ63" i="10"/>
  <c r="E61" i="21" s="1"/>
  <c r="BL71" i="10"/>
  <c r="BM71" i="10" s="1"/>
  <c r="BL111" i="10"/>
  <c r="BM111" i="10" s="1"/>
  <c r="BL103" i="10"/>
  <c r="BM103" i="10" s="1"/>
  <c r="BL95" i="10"/>
  <c r="BM95" i="10" s="1"/>
  <c r="BL87" i="10"/>
  <c r="BM87" i="10" s="1"/>
  <c r="BL79" i="10"/>
  <c r="BM79" i="10" s="1"/>
  <c r="BL13" i="10"/>
  <c r="BM13" i="10" s="1"/>
  <c r="BL21" i="10"/>
  <c r="BM21" i="10" s="1"/>
  <c r="BL29" i="10"/>
  <c r="BM29" i="10" s="1"/>
  <c r="BL37" i="10"/>
  <c r="BM37" i="10" s="1"/>
  <c r="BL45" i="10"/>
  <c r="BM45" i="10" s="1"/>
  <c r="BL53" i="10"/>
  <c r="BM53" i="10" s="1"/>
  <c r="BL61" i="10"/>
  <c r="BM61" i="10" s="1"/>
  <c r="BL69" i="10"/>
  <c r="BM69" i="10" s="1"/>
  <c r="BJ114" i="10"/>
  <c r="E112" i="21" s="1"/>
  <c r="BL199" i="10"/>
  <c r="BM199" i="10" s="1"/>
  <c r="BJ28" i="10"/>
  <c r="E26" i="21" s="1"/>
  <c r="BL36" i="10"/>
  <c r="BM36" i="10" s="1"/>
  <c r="BJ44" i="10"/>
  <c r="E42" i="21" s="1"/>
  <c r="BJ60" i="10"/>
  <c r="E58" i="21" s="1"/>
  <c r="BL68" i="10"/>
  <c r="BM68" i="10" s="1"/>
  <c r="BL14" i="10"/>
  <c r="BM14" i="10" s="1"/>
  <c r="BL22" i="10"/>
  <c r="BM22" i="10" s="1"/>
  <c r="BL30" i="10"/>
  <c r="BM30" i="10" s="1"/>
  <c r="BL38" i="10"/>
  <c r="BM38" i="10" s="1"/>
  <c r="BL46" i="10"/>
  <c r="BM46" i="10" s="1"/>
  <c r="BL54" i="10"/>
  <c r="BM54" i="10" s="1"/>
  <c r="BL62" i="10"/>
  <c r="BM62" i="10" s="1"/>
  <c r="BL70" i="10"/>
  <c r="BM70" i="10" s="1"/>
  <c r="BJ109" i="10"/>
  <c r="E107" i="21" s="1"/>
  <c r="BJ101" i="10"/>
  <c r="E99" i="21" s="1"/>
  <c r="BL93" i="10"/>
  <c r="BM93" i="10" s="1"/>
  <c r="BL85" i="10"/>
  <c r="BM85" i="10" s="1"/>
  <c r="BL77" i="10"/>
  <c r="BM77" i="10" s="1"/>
  <c r="BL11" i="10"/>
  <c r="BM11" i="10" s="1"/>
  <c r="BL19" i="10"/>
  <c r="BM19" i="10" s="1"/>
  <c r="BL27" i="10"/>
  <c r="BM27" i="10" s="1"/>
  <c r="BL35" i="10"/>
  <c r="BM35" i="10" s="1"/>
  <c r="BL43" i="10"/>
  <c r="BM43" i="10" s="1"/>
  <c r="BL51" i="10"/>
  <c r="BM51" i="10" s="1"/>
  <c r="BL59" i="10"/>
  <c r="BM59" i="10" s="1"/>
  <c r="BL67" i="10"/>
  <c r="BM67" i="10" s="1"/>
  <c r="BJ75" i="10"/>
  <c r="E73" i="21" s="1"/>
  <c r="Q6" i="1"/>
  <c r="Q146" i="1"/>
  <c r="Q188" i="1"/>
  <c r="Q169" i="1"/>
  <c r="Q194" i="1"/>
  <c r="W17" i="1"/>
  <c r="Q30" i="1"/>
  <c r="Q140" i="1"/>
  <c r="Q172" i="1"/>
  <c r="Q170" i="1"/>
  <c r="Q171" i="1"/>
  <c r="BG17" i="1"/>
  <c r="Q38" i="1"/>
  <c r="Q47" i="1"/>
  <c r="Q29" i="1"/>
  <c r="BM84" i="1"/>
  <c r="BM194" i="1"/>
  <c r="BM182" i="1"/>
  <c r="BM193" i="1"/>
  <c r="BM185" i="1"/>
  <c r="BM53" i="1"/>
  <c r="BM94" i="1"/>
  <c r="BM204" i="1"/>
  <c r="BM200" i="1"/>
  <c r="BQ200" i="1" s="1"/>
  <c r="BM196" i="1"/>
  <c r="BM191" i="1"/>
  <c r="BM180" i="1"/>
  <c r="BM176" i="1"/>
  <c r="BM165" i="1"/>
  <c r="BM162" i="1"/>
  <c r="BM154" i="1"/>
  <c r="BM61" i="1"/>
  <c r="BM64" i="1"/>
  <c r="BM78" i="1"/>
  <c r="BM46" i="1"/>
  <c r="BM198" i="1"/>
  <c r="BM187" i="1"/>
  <c r="BM158" i="1"/>
  <c r="BM82" i="1"/>
  <c r="BM67" i="1"/>
  <c r="BM81" i="1"/>
  <c r="BM202" i="1"/>
  <c r="BM178" i="1"/>
  <c r="BM174" i="1"/>
  <c r="BM150" i="1"/>
  <c r="BM69" i="1"/>
  <c r="BM56" i="1"/>
  <c r="BM85" i="1"/>
  <c r="BM203" i="1"/>
  <c r="BM199" i="1"/>
  <c r="BM195" i="1"/>
  <c r="BM183" i="1"/>
  <c r="BM179" i="1"/>
  <c r="BM175" i="1"/>
  <c r="BM160" i="1"/>
  <c r="BM152" i="1"/>
  <c r="BM161" i="1"/>
  <c r="BM153" i="1"/>
  <c r="BM159" i="1"/>
  <c r="BM151" i="1"/>
  <c r="BM96" i="1"/>
  <c r="BM55" i="1"/>
  <c r="BM58" i="1"/>
  <c r="BM52" i="1"/>
  <c r="BM88" i="1"/>
  <c r="BG74" i="1"/>
  <c r="BG54" i="1"/>
  <c r="BG56" i="1"/>
  <c r="BG29" i="1"/>
  <c r="BG23" i="1"/>
  <c r="BG68" i="1"/>
  <c r="BG60" i="1"/>
  <c r="BG24" i="1"/>
  <c r="AU125" i="1"/>
  <c r="AU88" i="1"/>
  <c r="AU155" i="1"/>
  <c r="AU109" i="1"/>
  <c r="AU108" i="1"/>
  <c r="AU80" i="1"/>
  <c r="AU22" i="1"/>
  <c r="AU69" i="1"/>
  <c r="AO12" i="1"/>
  <c r="AO10" i="1"/>
  <c r="AO16" i="1"/>
  <c r="AO8" i="1"/>
  <c r="AO14" i="1"/>
  <c r="AO7" i="1"/>
  <c r="AI43" i="1"/>
  <c r="AI47" i="1"/>
  <c r="AI51" i="1"/>
  <c r="AI164" i="1"/>
  <c r="AI154" i="1"/>
  <c r="AI163" i="1"/>
  <c r="AI178" i="1"/>
  <c r="AI182" i="1"/>
  <c r="AI186" i="1"/>
  <c r="AI190" i="1"/>
  <c r="AI73" i="1"/>
  <c r="AI71" i="1"/>
  <c r="AI193" i="1"/>
  <c r="AI192" i="1"/>
  <c r="AI165" i="1"/>
  <c r="AI203" i="1"/>
  <c r="AI199" i="1"/>
  <c r="AI195" i="1"/>
  <c r="AI172" i="1"/>
  <c r="AI166" i="1"/>
  <c r="AI153" i="1"/>
  <c r="AI144" i="1"/>
  <c r="AI136" i="1"/>
  <c r="AI128" i="1"/>
  <c r="AI120" i="1"/>
  <c r="AI112" i="1"/>
  <c r="AI159" i="1"/>
  <c r="AI143" i="1"/>
  <c r="AI135" i="1"/>
  <c r="AI127" i="1"/>
  <c r="AI119" i="1"/>
  <c r="AI111" i="1"/>
  <c r="AI103" i="1"/>
  <c r="AI106" i="1"/>
  <c r="AI93" i="1"/>
  <c r="AI89" i="1"/>
  <c r="AI85" i="1"/>
  <c r="AI81" i="1"/>
  <c r="AI77" i="1"/>
  <c r="AI64" i="1"/>
  <c r="AI26" i="1"/>
  <c r="AI69" i="1"/>
  <c r="AI53" i="1"/>
  <c r="AI36" i="1"/>
  <c r="AI40" i="1"/>
  <c r="AI44" i="1"/>
  <c r="AI48" i="1"/>
  <c r="AI94" i="1"/>
  <c r="AI156" i="1"/>
  <c r="AI158" i="1"/>
  <c r="AI175" i="1"/>
  <c r="AI179" i="1"/>
  <c r="AI183" i="1"/>
  <c r="AI187" i="1"/>
  <c r="AI191" i="1"/>
  <c r="AI31" i="1"/>
  <c r="AI27" i="1"/>
  <c r="AI23" i="1"/>
  <c r="AI19" i="1"/>
  <c r="AI55" i="1"/>
  <c r="AI6" i="1"/>
  <c r="AI18" i="1"/>
  <c r="AI63" i="1"/>
  <c r="AI11" i="1"/>
  <c r="AI8" i="1"/>
  <c r="AI95" i="1"/>
  <c r="AI152" i="1"/>
  <c r="AI162" i="1"/>
  <c r="AI176" i="1"/>
  <c r="AI184" i="1"/>
  <c r="AI188" i="1"/>
  <c r="AI62" i="1"/>
  <c r="AI169" i="1"/>
  <c r="AI174" i="1"/>
  <c r="AI205" i="1"/>
  <c r="AI201" i="1"/>
  <c r="AI197" i="1"/>
  <c r="AI170" i="1"/>
  <c r="AI147" i="1"/>
  <c r="AI140" i="1"/>
  <c r="AI132" i="1"/>
  <c r="AI124" i="1"/>
  <c r="AI116" i="1"/>
  <c r="AI108" i="1"/>
  <c r="AI139" i="1"/>
  <c r="AI131" i="1"/>
  <c r="BQ131" i="1" s="1"/>
  <c r="AI123" i="1"/>
  <c r="AI115" i="1"/>
  <c r="AI107" i="1"/>
  <c r="AI99" i="1"/>
  <c r="AI98" i="1"/>
  <c r="AI155" i="1"/>
  <c r="AI91" i="1"/>
  <c r="AI87" i="1"/>
  <c r="AI83" i="1"/>
  <c r="AI79" i="1"/>
  <c r="AI75" i="1"/>
  <c r="AI72" i="1"/>
  <c r="AI56" i="1"/>
  <c r="AI30" i="1"/>
  <c r="AI22" i="1"/>
  <c r="AI61" i="1"/>
  <c r="AI34" i="1"/>
  <c r="AI38" i="1"/>
  <c r="AI42" i="1"/>
  <c r="AI46" i="1"/>
  <c r="AI50" i="1"/>
  <c r="AI148" i="1"/>
  <c r="AI150" i="1"/>
  <c r="AI161" i="1"/>
  <c r="AI177" i="1"/>
  <c r="AI181" i="1"/>
  <c r="AI185" i="1"/>
  <c r="AI189" i="1"/>
  <c r="AI65" i="1"/>
  <c r="AI57" i="1"/>
  <c r="AI54" i="1"/>
  <c r="AI16" i="1"/>
  <c r="AI29" i="1"/>
  <c r="AI12" i="1"/>
  <c r="AI14" i="1"/>
  <c r="W30" i="1"/>
  <c r="W20" i="1"/>
  <c r="W8" i="1"/>
  <c r="Q49" i="1"/>
  <c r="Q40" i="1"/>
  <c r="Q21" i="1"/>
  <c r="Q37" i="1"/>
  <c r="Q12" i="1"/>
  <c r="Q42" i="1"/>
  <c r="Q34" i="1"/>
  <c r="Q51" i="1"/>
  <c r="Q44" i="1"/>
  <c r="Q36" i="1"/>
  <c r="Q28" i="1"/>
  <c r="BJ8" i="4"/>
  <c r="D6" i="20" s="1"/>
  <c r="BJ7" i="4"/>
  <c r="D5" i="20" s="1"/>
  <c r="AU198" i="1"/>
  <c r="AU165" i="1"/>
  <c r="AU170" i="1"/>
  <c r="AU202" i="1"/>
  <c r="AU194" i="1"/>
  <c r="AU174" i="1"/>
  <c r="AU145" i="1"/>
  <c r="AU129" i="1"/>
  <c r="AU113" i="1"/>
  <c r="AU97" i="1"/>
  <c r="AU149" i="1"/>
  <c r="AU157" i="1"/>
  <c r="AU122" i="1"/>
  <c r="AU124" i="1"/>
  <c r="AU136" i="1"/>
  <c r="AU118" i="1"/>
  <c r="AU90" i="1"/>
  <c r="AU82" i="1"/>
  <c r="BM73" i="1"/>
  <c r="BM65" i="1"/>
  <c r="BM74" i="1"/>
  <c r="BM68" i="1"/>
  <c r="BM93" i="1"/>
  <c r="BM90" i="1"/>
  <c r="BM80" i="1"/>
  <c r="BM77" i="1"/>
  <c r="AU71" i="1"/>
  <c r="AU59" i="1"/>
  <c r="BM51" i="1"/>
  <c r="AU26" i="1"/>
  <c r="BM47" i="1"/>
  <c r="W56" i="1"/>
  <c r="AU53" i="1"/>
  <c r="W32" i="1"/>
  <c r="AU21" i="1"/>
  <c r="BG20" i="1"/>
  <c r="AU13" i="1"/>
  <c r="BG6" i="1"/>
  <c r="W12" i="1"/>
  <c r="BM24" i="1"/>
  <c r="BG7" i="1"/>
  <c r="BM30" i="1"/>
  <c r="Q24" i="1"/>
  <c r="Q48" i="1"/>
  <c r="AI21" i="1"/>
  <c r="AI13" i="1"/>
  <c r="BM22" i="1"/>
  <c r="AU12" i="1"/>
  <c r="AU151" i="1"/>
  <c r="AU86" i="1"/>
  <c r="AU78" i="1"/>
  <c r="AU110" i="1"/>
  <c r="BP110" i="1" s="1"/>
  <c r="BM44" i="1"/>
  <c r="AU18" i="1"/>
  <c r="BM100" i="1"/>
  <c r="BM49" i="1"/>
  <c r="BG10" i="1"/>
  <c r="BM40" i="1"/>
  <c r="W13" i="1"/>
  <c r="BG9" i="1"/>
  <c r="W16" i="1"/>
  <c r="Q100" i="1"/>
  <c r="Q43" i="1"/>
  <c r="Q39" i="1"/>
  <c r="Q35" i="1"/>
  <c r="Q31" i="1"/>
  <c r="Q27" i="1"/>
  <c r="Q23" i="1"/>
  <c r="Q19" i="1"/>
  <c r="Q17" i="1"/>
  <c r="Q15" i="1"/>
  <c r="Q13" i="1"/>
  <c r="Q11" i="1"/>
  <c r="Q9" i="1"/>
  <c r="Q7" i="1"/>
  <c r="AI25" i="1"/>
  <c r="AI17" i="1"/>
  <c r="AI9" i="1"/>
  <c r="Q16" i="1"/>
  <c r="Q10" i="1"/>
  <c r="AU137" i="1"/>
  <c r="AU121" i="1"/>
  <c r="AU105" i="1"/>
  <c r="AU154" i="1"/>
  <c r="AU204" i="1"/>
  <c r="AU196" i="1"/>
  <c r="BQ196" i="1" s="1"/>
  <c r="AU166" i="1"/>
  <c r="AU133" i="1"/>
  <c r="AU117" i="1"/>
  <c r="AU101" i="1"/>
  <c r="AU138" i="1"/>
  <c r="AU140" i="1"/>
  <c r="AU92" i="1"/>
  <c r="AU84" i="1"/>
  <c r="BP84" i="1" s="1"/>
  <c r="AU76" i="1"/>
  <c r="BM71" i="1"/>
  <c r="BM63" i="1"/>
  <c r="BM57" i="1"/>
  <c r="BM72" i="1"/>
  <c r="BM66" i="1"/>
  <c r="BM60" i="1"/>
  <c r="BM92" i="1"/>
  <c r="BM89" i="1"/>
  <c r="BM86" i="1"/>
  <c r="BM76" i="1"/>
  <c r="AU65" i="1"/>
  <c r="AU30" i="1"/>
  <c r="W27" i="1"/>
  <c r="W21" i="1"/>
  <c r="W72" i="1"/>
  <c r="AU29" i="1"/>
  <c r="AU25" i="1"/>
  <c r="W22" i="1"/>
  <c r="BG30" i="1"/>
  <c r="BG14" i="1"/>
  <c r="BM34" i="1"/>
  <c r="W9" i="1"/>
  <c r="Q26" i="1"/>
  <c r="AI70" i="1"/>
  <c r="AI160" i="1"/>
  <c r="AI68" i="1"/>
  <c r="AI52" i="1"/>
  <c r="Q46" i="1"/>
  <c r="AI10" i="1"/>
  <c r="Q50" i="1"/>
  <c r="AI15" i="1"/>
  <c r="AI7" i="1"/>
  <c r="Q41" i="1"/>
  <c r="Q33" i="1"/>
  <c r="Q25" i="1"/>
  <c r="Q18" i="1"/>
  <c r="Q8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62" i="1"/>
  <c r="AU160" i="1"/>
  <c r="AU161" i="1"/>
  <c r="AU163" i="1"/>
  <c r="AU159" i="1"/>
  <c r="AU147" i="1"/>
  <c r="AU95" i="1"/>
  <c r="AU94" i="1"/>
  <c r="AU74" i="1"/>
  <c r="AU72" i="1"/>
  <c r="AU70" i="1"/>
  <c r="AU68" i="1"/>
  <c r="AU66" i="1"/>
  <c r="BP66" i="1" s="1"/>
  <c r="AU64" i="1"/>
  <c r="AU62" i="1"/>
  <c r="AU60" i="1"/>
  <c r="AU58" i="1"/>
  <c r="BQ58" i="1" s="1"/>
  <c r="AU56" i="1"/>
  <c r="AU54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17" i="1"/>
  <c r="AU9" i="1"/>
  <c r="AU14" i="1"/>
  <c r="AU10" i="1"/>
  <c r="AU203" i="1"/>
  <c r="AU199" i="1"/>
  <c r="AU195" i="1"/>
  <c r="AU193" i="1"/>
  <c r="AU171" i="1"/>
  <c r="AU172" i="1"/>
  <c r="AU164" i="1"/>
  <c r="AU152" i="1"/>
  <c r="AU139" i="1"/>
  <c r="AU131" i="1"/>
  <c r="AU123" i="1"/>
  <c r="AU115" i="1"/>
  <c r="AU107" i="1"/>
  <c r="AU99" i="1"/>
  <c r="AU146" i="1"/>
  <c r="AU114" i="1"/>
  <c r="AU104" i="1"/>
  <c r="AU96" i="1"/>
  <c r="AU132" i="1"/>
  <c r="AU128" i="1"/>
  <c r="AU153" i="1"/>
  <c r="AU126" i="1"/>
  <c r="AU93" i="1"/>
  <c r="AU89" i="1"/>
  <c r="AU85" i="1"/>
  <c r="AU81" i="1"/>
  <c r="AU77" i="1"/>
  <c r="AU63" i="1"/>
  <c r="BM192" i="1"/>
  <c r="BM186" i="1"/>
  <c r="BM171" i="1"/>
  <c r="BM169" i="1"/>
  <c r="BM188" i="1"/>
  <c r="BM184" i="1"/>
  <c r="BM172" i="1"/>
  <c r="BM164" i="1"/>
  <c r="BM168" i="1"/>
  <c r="BM170" i="1"/>
  <c r="BM166" i="1"/>
  <c r="BM190" i="1"/>
  <c r="BM146" i="1"/>
  <c r="BM144" i="1"/>
  <c r="BM142" i="1"/>
  <c r="BM140" i="1"/>
  <c r="BM138" i="1"/>
  <c r="BM136" i="1"/>
  <c r="BM134" i="1"/>
  <c r="BM132" i="1"/>
  <c r="BM130" i="1"/>
  <c r="BM128" i="1"/>
  <c r="BM126" i="1"/>
  <c r="BM124" i="1"/>
  <c r="BM122" i="1"/>
  <c r="BM120" i="1"/>
  <c r="BM118" i="1"/>
  <c r="BM116" i="1"/>
  <c r="BM114" i="1"/>
  <c r="BM112" i="1"/>
  <c r="BM110" i="1"/>
  <c r="BM108" i="1"/>
  <c r="BM145" i="1"/>
  <c r="BM143" i="1"/>
  <c r="BM141" i="1"/>
  <c r="BM139" i="1"/>
  <c r="BM137" i="1"/>
  <c r="BM135" i="1"/>
  <c r="BM133" i="1"/>
  <c r="BM131" i="1"/>
  <c r="BM129" i="1"/>
  <c r="BM127" i="1"/>
  <c r="BM125" i="1"/>
  <c r="BM123" i="1"/>
  <c r="BM121" i="1"/>
  <c r="BM119" i="1"/>
  <c r="BM117" i="1"/>
  <c r="BM115" i="1"/>
  <c r="BM113" i="1"/>
  <c r="BM111" i="1"/>
  <c r="BM109" i="1"/>
  <c r="BM107" i="1"/>
  <c r="BM105" i="1"/>
  <c r="BM103" i="1"/>
  <c r="BM101" i="1"/>
  <c r="BM99" i="1"/>
  <c r="BM97" i="1"/>
  <c r="BM104" i="1"/>
  <c r="BM102" i="1"/>
  <c r="BM106" i="1"/>
  <c r="BM98" i="1"/>
  <c r="BM43" i="1"/>
  <c r="BM12" i="1"/>
  <c r="BM7" i="1"/>
  <c r="BM39" i="1"/>
  <c r="BM33" i="1"/>
  <c r="BM31" i="1"/>
  <c r="BM29" i="1"/>
  <c r="BM27" i="1"/>
  <c r="BM23" i="1"/>
  <c r="BM21" i="1"/>
  <c r="BM17" i="1"/>
  <c r="BM14" i="1"/>
  <c r="BM11" i="1"/>
  <c r="BM41" i="1"/>
  <c r="BM37" i="1"/>
  <c r="BM35" i="1"/>
  <c r="BM25" i="1"/>
  <c r="BM19" i="1"/>
  <c r="BM16" i="1"/>
  <c r="BM15" i="1"/>
  <c r="BM13" i="1"/>
  <c r="BM10" i="1"/>
  <c r="BM9" i="1"/>
  <c r="BM8" i="1"/>
  <c r="BM48" i="1"/>
  <c r="AU57" i="1"/>
  <c r="AU32" i="1"/>
  <c r="AU24" i="1"/>
  <c r="BG28" i="1"/>
  <c r="BG62" i="1"/>
  <c r="AU27" i="1"/>
  <c r="AU19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63" i="1"/>
  <c r="W161" i="1"/>
  <c r="W164" i="1"/>
  <c r="W160" i="1"/>
  <c r="W162" i="1"/>
  <c r="W158" i="1"/>
  <c r="W154" i="1"/>
  <c r="W95" i="1"/>
  <c r="W94" i="1"/>
  <c r="W73" i="1"/>
  <c r="W71" i="1"/>
  <c r="W69" i="1"/>
  <c r="W67" i="1"/>
  <c r="W65" i="1"/>
  <c r="W63" i="1"/>
  <c r="W61" i="1"/>
  <c r="W59" i="1"/>
  <c r="W57" i="1"/>
  <c r="W55" i="1"/>
  <c r="W53" i="1"/>
  <c r="W51" i="1"/>
  <c r="W50" i="1"/>
  <c r="W49" i="1"/>
  <c r="W48" i="1"/>
  <c r="W47" i="1"/>
  <c r="W46" i="1"/>
  <c r="W45" i="1"/>
  <c r="BP45" i="1" s="1"/>
  <c r="W44" i="1"/>
  <c r="W43" i="1"/>
  <c r="W42" i="1"/>
  <c r="W41" i="1"/>
  <c r="W40" i="1"/>
  <c r="W39" i="1"/>
  <c r="W38" i="1"/>
  <c r="W37" i="1"/>
  <c r="W36" i="1"/>
  <c r="W35" i="1"/>
  <c r="W34" i="1"/>
  <c r="W33" i="1"/>
  <c r="W70" i="1"/>
  <c r="BG32" i="1"/>
  <c r="BG18" i="1"/>
  <c r="BG16" i="1"/>
  <c r="AU11" i="1"/>
  <c r="BG8" i="1"/>
  <c r="AU16" i="1"/>
  <c r="BM42" i="1"/>
  <c r="W10" i="1"/>
  <c r="BM36" i="1"/>
  <c r="BM20" i="1"/>
  <c r="W11" i="1"/>
  <c r="BM38" i="1"/>
  <c r="W18" i="1"/>
  <c r="AU205" i="1"/>
  <c r="AU201" i="1"/>
  <c r="AU197" i="1"/>
  <c r="AU192" i="1"/>
  <c r="AU167" i="1"/>
  <c r="AU173" i="1"/>
  <c r="BQ173" i="1" s="1"/>
  <c r="AU168" i="1"/>
  <c r="AU156" i="1"/>
  <c r="AU148" i="1"/>
  <c r="AU150" i="1"/>
  <c r="AU143" i="1"/>
  <c r="AU135" i="1"/>
  <c r="AU127" i="1"/>
  <c r="AU119" i="1"/>
  <c r="AU111" i="1"/>
  <c r="AU103" i="1"/>
  <c r="AU130" i="1"/>
  <c r="AU100" i="1"/>
  <c r="AU158" i="1"/>
  <c r="AU116" i="1"/>
  <c r="AU144" i="1"/>
  <c r="AU112" i="1"/>
  <c r="AU102" i="1"/>
  <c r="AU106" i="1"/>
  <c r="AU91" i="1"/>
  <c r="AU87" i="1"/>
  <c r="AU83" i="1"/>
  <c r="AU79" i="1"/>
  <c r="AU75" i="1"/>
  <c r="BM59" i="1"/>
  <c r="AU142" i="1"/>
  <c r="AU98" i="1"/>
  <c r="BM70" i="1"/>
  <c r="BM62" i="1"/>
  <c r="BM54" i="1"/>
  <c r="BM95" i="1"/>
  <c r="BM91" i="1"/>
  <c r="BM87" i="1"/>
  <c r="BM83" i="1"/>
  <c r="BM79" i="1"/>
  <c r="BM75" i="1"/>
  <c r="AU67" i="1"/>
  <c r="BM45" i="1"/>
  <c r="AU73" i="1"/>
  <c r="AU28" i="1"/>
  <c r="AU20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62" i="1"/>
  <c r="BG160" i="1"/>
  <c r="BG163" i="1"/>
  <c r="BG159" i="1"/>
  <c r="BG155" i="1"/>
  <c r="BG151" i="1"/>
  <c r="BG147" i="1"/>
  <c r="BG157" i="1"/>
  <c r="BG161" i="1"/>
  <c r="BG153" i="1"/>
  <c r="BG95" i="1"/>
  <c r="BG149" i="1"/>
  <c r="BG94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69" i="1"/>
  <c r="BG61" i="1"/>
  <c r="BG53" i="1"/>
  <c r="BG65" i="1"/>
  <c r="BG71" i="1"/>
  <c r="BG63" i="1"/>
  <c r="BG55" i="1"/>
  <c r="BG67" i="1"/>
  <c r="BG59" i="1"/>
  <c r="BG73" i="1"/>
  <c r="BG57" i="1"/>
  <c r="BG22" i="1"/>
  <c r="BG70" i="1"/>
  <c r="W64" i="1"/>
  <c r="AU61" i="1"/>
  <c r="AU31" i="1"/>
  <c r="W26" i="1"/>
  <c r="AU23" i="1"/>
  <c r="W62" i="1"/>
  <c r="BM50" i="1"/>
  <c r="BG26" i="1"/>
  <c r="AU15" i="1"/>
  <c r="BG12" i="1"/>
  <c r="AU7" i="1"/>
  <c r="BM18" i="1"/>
  <c r="BM6" i="1"/>
  <c r="BM28" i="1"/>
  <c r="W15" i="1"/>
  <c r="W7" i="1"/>
  <c r="BG15" i="1"/>
  <c r="BG11" i="1"/>
  <c r="AU6" i="1"/>
  <c r="AU8" i="1"/>
  <c r="BM26" i="1"/>
  <c r="W14" i="1"/>
  <c r="M56" i="23" l="1"/>
  <c r="M56" i="22"/>
  <c r="M56" i="21"/>
  <c r="M56" i="20"/>
  <c r="V56" i="20" s="1"/>
  <c r="A82" i="23"/>
  <c r="A82" i="22"/>
  <c r="A82" i="20"/>
  <c r="M194" i="22"/>
  <c r="M194" i="23"/>
  <c r="M194" i="21"/>
  <c r="M194" i="20"/>
  <c r="BP147" i="1"/>
  <c r="BQ77" i="1"/>
  <c r="BQ136" i="1"/>
  <c r="BR202" i="5"/>
  <c r="BS202" i="5" s="1"/>
  <c r="BR87" i="5"/>
  <c r="BS87" i="5" s="1"/>
  <c r="V194" i="20"/>
  <c r="BR88" i="5"/>
  <c r="BS88" i="5" s="1"/>
  <c r="K82" i="22"/>
  <c r="U171" i="21"/>
  <c r="BR173" i="1"/>
  <c r="BS173" i="1" s="1"/>
  <c r="M171" i="23"/>
  <c r="M171" i="22"/>
  <c r="M171" i="21"/>
  <c r="M171" i="20"/>
  <c r="A43" i="23"/>
  <c r="A43" i="22"/>
  <c r="H43" i="22" s="1"/>
  <c r="A43" i="20"/>
  <c r="A108" i="23"/>
  <c r="A108" i="22"/>
  <c r="H108" i="22" s="1"/>
  <c r="A108" i="20"/>
  <c r="I82" i="22"/>
  <c r="K108" i="22"/>
  <c r="BP57" i="1"/>
  <c r="BP46" i="1"/>
  <c r="BP27" i="1"/>
  <c r="BP78" i="1"/>
  <c r="BQ155" i="1"/>
  <c r="K108" i="20"/>
  <c r="BR54" i="5"/>
  <c r="BS54" i="5" s="1"/>
  <c r="J64" i="22"/>
  <c r="M129" i="22"/>
  <c r="M129" i="23"/>
  <c r="M129" i="21"/>
  <c r="M129" i="20"/>
  <c r="A64" i="22"/>
  <c r="A64" i="23"/>
  <c r="A64" i="20"/>
  <c r="BP116" i="1"/>
  <c r="BQ106" i="1"/>
  <c r="BQ172" i="1"/>
  <c r="BR122" i="5"/>
  <c r="BS122" i="5" s="1"/>
  <c r="BR99" i="5"/>
  <c r="BS99" i="5" s="1"/>
  <c r="J108" i="22"/>
  <c r="J82" i="22"/>
  <c r="V56" i="21"/>
  <c r="M198" i="23"/>
  <c r="M198" i="22"/>
  <c r="M198" i="21"/>
  <c r="M198" i="20"/>
  <c r="K43" i="20"/>
  <c r="BR77" i="5"/>
  <c r="BS77" i="5" s="1"/>
  <c r="K82" i="20"/>
  <c r="BQ158" i="1"/>
  <c r="BP16" i="1"/>
  <c r="BQ29" i="1"/>
  <c r="V198" i="20"/>
  <c r="V129" i="20"/>
  <c r="V171" i="20"/>
  <c r="I64" i="22"/>
  <c r="J43" i="22"/>
  <c r="U171" i="22"/>
  <c r="V171" i="22"/>
  <c r="S171" i="21"/>
  <c r="U129" i="21"/>
  <c r="U198" i="22"/>
  <c r="H82" i="22"/>
  <c r="H82" i="20"/>
  <c r="U129" i="22"/>
  <c r="H64" i="22"/>
  <c r="H64" i="20"/>
  <c r="K64" i="22"/>
  <c r="I108" i="22"/>
  <c r="BR29" i="5"/>
  <c r="BS29" i="5" s="1"/>
  <c r="BR61" i="5"/>
  <c r="BS61" i="5" s="1"/>
  <c r="BR15" i="5"/>
  <c r="BS15" i="5" s="1"/>
  <c r="BR147" i="5"/>
  <c r="BS147" i="5" s="1"/>
  <c r="BR150" i="5"/>
  <c r="BS150" i="5" s="1"/>
  <c r="BR106" i="1"/>
  <c r="BS106" i="1" s="1"/>
  <c r="BR172" i="1"/>
  <c r="BS172" i="1" s="1"/>
  <c r="BR29" i="1"/>
  <c r="BS29" i="1" s="1"/>
  <c r="BR158" i="1"/>
  <c r="BS158" i="1" s="1"/>
  <c r="BR77" i="1"/>
  <c r="BS77" i="1" s="1"/>
  <c r="BR136" i="1"/>
  <c r="BS136" i="1" s="1"/>
  <c r="BR131" i="1"/>
  <c r="BS131" i="1" s="1"/>
  <c r="BQ59" i="1"/>
  <c r="BP59" i="1"/>
  <c r="BQ94" i="1"/>
  <c r="BP94" i="1"/>
  <c r="BQ163" i="1"/>
  <c r="BP163" i="1"/>
  <c r="BQ183" i="1"/>
  <c r="BP183" i="1"/>
  <c r="BQ191" i="1"/>
  <c r="BP191" i="1"/>
  <c r="BQ96" i="1"/>
  <c r="BP96" i="1"/>
  <c r="BQ25" i="1"/>
  <c r="BP25" i="1"/>
  <c r="BP52" i="1"/>
  <c r="BQ101" i="1"/>
  <c r="BP101" i="1"/>
  <c r="BQ121" i="1"/>
  <c r="BP121" i="1"/>
  <c r="BQ9" i="1"/>
  <c r="BP9" i="1"/>
  <c r="BQ31" i="1"/>
  <c r="BP31" i="1"/>
  <c r="BQ86" i="1"/>
  <c r="BP86" i="1"/>
  <c r="BQ32" i="1"/>
  <c r="BP32" i="1"/>
  <c r="BQ82" i="1"/>
  <c r="BP82" i="1"/>
  <c r="BQ97" i="1"/>
  <c r="BP97" i="1"/>
  <c r="BQ36" i="1"/>
  <c r="BP36" i="1"/>
  <c r="BQ40" i="1"/>
  <c r="BQ87" i="1"/>
  <c r="BP87" i="1"/>
  <c r="BQ81" i="1"/>
  <c r="BP81" i="1"/>
  <c r="BQ127" i="1"/>
  <c r="BQ144" i="1"/>
  <c r="BP144" i="1"/>
  <c r="BQ192" i="1"/>
  <c r="BP192" i="1"/>
  <c r="BQ109" i="1"/>
  <c r="BP109" i="1"/>
  <c r="BQ38" i="1"/>
  <c r="BP38" i="1"/>
  <c r="BQ194" i="1"/>
  <c r="BP194" i="1"/>
  <c r="BR64" i="5"/>
  <c r="BS64" i="5" s="1"/>
  <c r="BR174" i="5"/>
  <c r="BS174" i="5" s="1"/>
  <c r="BR48" i="5"/>
  <c r="BS48" i="5" s="1"/>
  <c r="BR159" i="5"/>
  <c r="BS159" i="5" s="1"/>
  <c r="BR26" i="5"/>
  <c r="BS26" i="5" s="1"/>
  <c r="BR180" i="5"/>
  <c r="BS180" i="5" s="1"/>
  <c r="BR56" i="5"/>
  <c r="BS56" i="5" s="1"/>
  <c r="BR196" i="5"/>
  <c r="BS196" i="5" s="1"/>
  <c r="BR84" i="5"/>
  <c r="BS84" i="5" s="1"/>
  <c r="BR152" i="5"/>
  <c r="BS152" i="5" s="1"/>
  <c r="BR22" i="5"/>
  <c r="BS22" i="5" s="1"/>
  <c r="BR53" i="5"/>
  <c r="BS53" i="5" s="1"/>
  <c r="BR12" i="5"/>
  <c r="BS12" i="5" s="1"/>
  <c r="BR172" i="5"/>
  <c r="BS172" i="5" s="1"/>
  <c r="BR28" i="5"/>
  <c r="BS28" i="5" s="1"/>
  <c r="BR90" i="5"/>
  <c r="BS90" i="5" s="1"/>
  <c r="BR98" i="5"/>
  <c r="BS98" i="5" s="1"/>
  <c r="BR140" i="5"/>
  <c r="BS140" i="5" s="1"/>
  <c r="BR74" i="5"/>
  <c r="BS74" i="5" s="1"/>
  <c r="BL70" i="3"/>
  <c r="BM70" i="3" s="1"/>
  <c r="BL103" i="2"/>
  <c r="BM103" i="2" s="1"/>
  <c r="BP200" i="1"/>
  <c r="BQ66" i="1"/>
  <c r="BP173" i="1"/>
  <c r="BP70" i="1"/>
  <c r="BQ61" i="1"/>
  <c r="BP61" i="1"/>
  <c r="BQ95" i="1"/>
  <c r="BQ176" i="1"/>
  <c r="BP176" i="1"/>
  <c r="BQ184" i="1"/>
  <c r="BP184" i="1"/>
  <c r="BQ104" i="1"/>
  <c r="BP104" i="1"/>
  <c r="BQ33" i="1"/>
  <c r="BP33" i="1"/>
  <c r="BQ68" i="1"/>
  <c r="BP68" i="1"/>
  <c r="BQ22" i="1"/>
  <c r="BP22" i="1"/>
  <c r="BQ117" i="1"/>
  <c r="BP117" i="1"/>
  <c r="BQ137" i="1"/>
  <c r="BP137" i="1"/>
  <c r="BP11" i="1"/>
  <c r="BQ35" i="1"/>
  <c r="BQ151" i="1"/>
  <c r="BP151" i="1"/>
  <c r="BQ90" i="1"/>
  <c r="BP90" i="1"/>
  <c r="BQ113" i="1"/>
  <c r="BP113" i="1"/>
  <c r="BQ198" i="1"/>
  <c r="BP198" i="1"/>
  <c r="BQ44" i="1"/>
  <c r="BP44" i="1"/>
  <c r="BQ49" i="1"/>
  <c r="BP49" i="1"/>
  <c r="BQ54" i="1"/>
  <c r="BP54" i="1"/>
  <c r="BQ150" i="1"/>
  <c r="BP150" i="1"/>
  <c r="BQ91" i="1"/>
  <c r="BP91" i="1"/>
  <c r="BP139" i="1"/>
  <c r="BQ197" i="1"/>
  <c r="BP197" i="1"/>
  <c r="BQ85" i="1"/>
  <c r="BP85" i="1"/>
  <c r="BQ135" i="1"/>
  <c r="BP135" i="1"/>
  <c r="BQ153" i="1"/>
  <c r="BP153" i="1"/>
  <c r="BQ193" i="1"/>
  <c r="BP193" i="1"/>
  <c r="BQ169" i="1"/>
  <c r="BR10" i="5"/>
  <c r="BS10" i="5" s="1"/>
  <c r="BR164" i="5"/>
  <c r="BS164" i="5" s="1"/>
  <c r="BR163" i="5"/>
  <c r="BS163" i="5" s="1"/>
  <c r="BR141" i="5"/>
  <c r="BS141" i="5" s="1"/>
  <c r="BR55" i="5"/>
  <c r="BS55" i="5" s="1"/>
  <c r="BR153" i="5"/>
  <c r="BS153" i="5" s="1"/>
  <c r="BR194" i="5"/>
  <c r="BS194" i="5" s="1"/>
  <c r="BR183" i="5"/>
  <c r="BS183" i="5" s="1"/>
  <c r="BR68" i="5"/>
  <c r="BS68" i="5" s="1"/>
  <c r="BR120" i="5"/>
  <c r="BS120" i="5" s="1"/>
  <c r="BR73" i="5"/>
  <c r="BS73" i="5" s="1"/>
  <c r="BR19" i="5"/>
  <c r="BS19" i="5" s="1"/>
  <c r="BR119" i="5"/>
  <c r="BS119" i="5" s="1"/>
  <c r="BR184" i="5"/>
  <c r="BS184" i="5" s="1"/>
  <c r="BR82" i="5"/>
  <c r="BS82" i="5" s="1"/>
  <c r="BR51" i="5"/>
  <c r="BS51" i="5" s="1"/>
  <c r="BR157" i="5"/>
  <c r="BS157" i="5" s="1"/>
  <c r="BR58" i="5"/>
  <c r="BS58" i="5" s="1"/>
  <c r="BQ70" i="1"/>
  <c r="BL29" i="4"/>
  <c r="BM29" i="4" s="1"/>
  <c r="BP58" i="1"/>
  <c r="BP35" i="1"/>
  <c r="BQ14" i="1"/>
  <c r="BP14" i="1"/>
  <c r="BQ62" i="1"/>
  <c r="BP62" i="1"/>
  <c r="BQ63" i="1"/>
  <c r="BP63" i="1"/>
  <c r="BQ154" i="1"/>
  <c r="BP154" i="1"/>
  <c r="BQ177" i="1"/>
  <c r="BP177" i="1"/>
  <c r="BQ185" i="1"/>
  <c r="BP185" i="1"/>
  <c r="BQ114" i="1"/>
  <c r="BP114" i="1"/>
  <c r="BQ41" i="1"/>
  <c r="BP41" i="1"/>
  <c r="BQ133" i="1"/>
  <c r="BP133" i="1"/>
  <c r="BQ10" i="1"/>
  <c r="BP10" i="1"/>
  <c r="BQ13" i="1"/>
  <c r="BP13" i="1"/>
  <c r="BP39" i="1"/>
  <c r="BQ56" i="1"/>
  <c r="BP118" i="1"/>
  <c r="BQ129" i="1"/>
  <c r="BP129" i="1"/>
  <c r="BQ51" i="1"/>
  <c r="BP51" i="1"/>
  <c r="BQ148" i="1"/>
  <c r="BP155" i="1"/>
  <c r="BQ108" i="1"/>
  <c r="BP108" i="1"/>
  <c r="BQ201" i="1"/>
  <c r="BP201" i="1"/>
  <c r="BQ89" i="1"/>
  <c r="BP89" i="1"/>
  <c r="BQ143" i="1"/>
  <c r="BP143" i="1"/>
  <c r="BQ166" i="1"/>
  <c r="BP166" i="1"/>
  <c r="BQ88" i="1"/>
  <c r="BQ171" i="1"/>
  <c r="BQ188" i="1"/>
  <c r="BP188" i="1"/>
  <c r="BR175" i="5"/>
  <c r="BS175" i="5" s="1"/>
  <c r="BR46" i="5"/>
  <c r="BS46" i="5" s="1"/>
  <c r="BR134" i="5"/>
  <c r="BS134" i="5" s="1"/>
  <c r="BR32" i="5"/>
  <c r="BS32" i="5" s="1"/>
  <c r="BR95" i="5"/>
  <c r="BS95" i="5" s="1"/>
  <c r="BR185" i="5"/>
  <c r="BS185" i="5" s="1"/>
  <c r="BR36" i="5"/>
  <c r="BS36" i="5" s="1"/>
  <c r="BR158" i="5"/>
  <c r="BS158" i="5" s="1"/>
  <c r="BR21" i="5"/>
  <c r="BS21" i="5" s="1"/>
  <c r="BR143" i="5"/>
  <c r="BS143" i="5" s="1"/>
  <c r="BR20" i="5"/>
  <c r="BS20" i="5" s="1"/>
  <c r="BR42" i="5"/>
  <c r="BS42" i="5" s="1"/>
  <c r="BR101" i="5"/>
  <c r="BS101" i="5" s="1"/>
  <c r="BR169" i="5"/>
  <c r="BS169" i="5" s="1"/>
  <c r="BR47" i="5"/>
  <c r="BS47" i="5" s="1"/>
  <c r="BR130" i="5"/>
  <c r="BS130" i="5" s="1"/>
  <c r="BR14" i="5"/>
  <c r="BS14" i="5" s="1"/>
  <c r="BR13" i="5"/>
  <c r="BS13" i="5" s="1"/>
  <c r="BR83" i="5"/>
  <c r="BS83" i="5" s="1"/>
  <c r="BR102" i="5"/>
  <c r="BS102" i="5" s="1"/>
  <c r="BR11" i="5"/>
  <c r="BS11" i="5" s="1"/>
  <c r="BR156" i="5"/>
  <c r="BS156" i="5" s="1"/>
  <c r="BR38" i="5"/>
  <c r="BS38" i="5" s="1"/>
  <c r="BL16" i="4"/>
  <c r="BM16" i="4" s="1"/>
  <c r="BP40" i="1"/>
  <c r="BQ130" i="1"/>
  <c r="BP130" i="1"/>
  <c r="BQ65" i="1"/>
  <c r="BP65" i="1"/>
  <c r="BP158" i="1"/>
  <c r="BQ178" i="1"/>
  <c r="BP178" i="1"/>
  <c r="BQ186" i="1"/>
  <c r="BP186" i="1"/>
  <c r="BQ141" i="1"/>
  <c r="BP141" i="1"/>
  <c r="BQ134" i="1"/>
  <c r="BP134" i="1"/>
  <c r="BQ76" i="1"/>
  <c r="BP76" i="1"/>
  <c r="BQ16" i="1"/>
  <c r="BQ15" i="1"/>
  <c r="BQ43" i="1"/>
  <c r="BP43" i="1"/>
  <c r="BQ145" i="1"/>
  <c r="BP145" i="1"/>
  <c r="BQ34" i="1"/>
  <c r="BP34" i="1"/>
  <c r="BP20" i="1"/>
  <c r="BQ98" i="1"/>
  <c r="BP98" i="1"/>
  <c r="BQ116" i="1"/>
  <c r="BQ205" i="1"/>
  <c r="BP205" i="1"/>
  <c r="BQ152" i="1"/>
  <c r="BQ175" i="1"/>
  <c r="BQ93" i="1"/>
  <c r="BP93" i="1"/>
  <c r="BQ159" i="1"/>
  <c r="BP159" i="1"/>
  <c r="BP125" i="1"/>
  <c r="BP170" i="1"/>
  <c r="BQ146" i="1"/>
  <c r="BP146" i="1"/>
  <c r="BR146" i="5"/>
  <c r="BS146" i="5" s="1"/>
  <c r="BR9" i="5"/>
  <c r="BS9" i="5" s="1"/>
  <c r="BR166" i="5"/>
  <c r="BS166" i="5" s="1"/>
  <c r="BR59" i="5"/>
  <c r="BS59" i="5" s="1"/>
  <c r="BR129" i="5"/>
  <c r="BS129" i="5" s="1"/>
  <c r="BR138" i="5"/>
  <c r="BS138" i="5" s="1"/>
  <c r="BR67" i="5"/>
  <c r="BS67" i="5" s="1"/>
  <c r="BR126" i="5"/>
  <c r="BS126" i="5" s="1"/>
  <c r="BR204" i="5"/>
  <c r="BS204" i="5" s="1"/>
  <c r="BR133" i="5"/>
  <c r="BS133" i="5" s="1"/>
  <c r="BR37" i="5"/>
  <c r="BS37" i="5" s="1"/>
  <c r="BR149" i="5"/>
  <c r="BS149" i="5" s="1"/>
  <c r="BR197" i="5"/>
  <c r="BS197" i="5" s="1"/>
  <c r="BR86" i="5"/>
  <c r="BS86" i="5" s="1"/>
  <c r="BR136" i="5"/>
  <c r="BS136" i="5" s="1"/>
  <c r="BR112" i="5"/>
  <c r="BS112" i="5" s="1"/>
  <c r="BR89" i="5"/>
  <c r="BS89" i="5" s="1"/>
  <c r="BR24" i="5"/>
  <c r="BS24" i="5" s="1"/>
  <c r="BR63" i="5"/>
  <c r="BS63" i="5" s="1"/>
  <c r="BR60" i="5"/>
  <c r="BS60" i="5" s="1"/>
  <c r="BR151" i="5"/>
  <c r="BS151" i="5" s="1"/>
  <c r="BR30" i="5"/>
  <c r="BS30" i="5" s="1"/>
  <c r="BL156" i="2"/>
  <c r="BM156" i="2" s="1"/>
  <c r="BP56" i="1"/>
  <c r="BQ52" i="1"/>
  <c r="BP15" i="1"/>
  <c r="BQ67" i="1"/>
  <c r="BP67" i="1"/>
  <c r="BQ162" i="1"/>
  <c r="BP162" i="1"/>
  <c r="BQ179" i="1"/>
  <c r="BP179" i="1"/>
  <c r="BQ187" i="1"/>
  <c r="BP187" i="1"/>
  <c r="BQ126" i="1"/>
  <c r="BP126" i="1"/>
  <c r="BR58" i="1"/>
  <c r="BS58" i="1" s="1"/>
  <c r="BQ74" i="1"/>
  <c r="BP74" i="1"/>
  <c r="BQ26" i="1"/>
  <c r="BP26" i="1"/>
  <c r="BQ72" i="1"/>
  <c r="BP72" i="1"/>
  <c r="BR196" i="1"/>
  <c r="BS196" i="1" s="1"/>
  <c r="BQ17" i="1"/>
  <c r="BP17" i="1"/>
  <c r="BQ100" i="1"/>
  <c r="BP100" i="1"/>
  <c r="BQ42" i="1"/>
  <c r="BP42" i="1"/>
  <c r="BQ99" i="1"/>
  <c r="BP99" i="1"/>
  <c r="BQ124" i="1"/>
  <c r="BQ174" i="1"/>
  <c r="BP174" i="1"/>
  <c r="BP106" i="1"/>
  <c r="BQ112" i="1"/>
  <c r="BP112" i="1"/>
  <c r="BP195" i="1"/>
  <c r="BP172" i="1"/>
  <c r="BQ6" i="1"/>
  <c r="BR114" i="5"/>
  <c r="BS114" i="5" s="1"/>
  <c r="BR39" i="5"/>
  <c r="BS39" i="5" s="1"/>
  <c r="BR93" i="5"/>
  <c r="BS93" i="5" s="1"/>
  <c r="BR193" i="5"/>
  <c r="BS193" i="5" s="1"/>
  <c r="BR96" i="5"/>
  <c r="BS96" i="5" s="1"/>
  <c r="BR127" i="5"/>
  <c r="BS127" i="5" s="1"/>
  <c r="BR31" i="5"/>
  <c r="BS31" i="5" s="1"/>
  <c r="BR17" i="5"/>
  <c r="BS17" i="5" s="1"/>
  <c r="BR81" i="5"/>
  <c r="BS81" i="5" s="1"/>
  <c r="BR192" i="5"/>
  <c r="BS192" i="5" s="1"/>
  <c r="BR52" i="5"/>
  <c r="BS52" i="5" s="1"/>
  <c r="BR181" i="5"/>
  <c r="BS181" i="5" s="1"/>
  <c r="BR34" i="5"/>
  <c r="BS34" i="5" s="1"/>
  <c r="BR110" i="5"/>
  <c r="BS110" i="5" s="1"/>
  <c r="BR66" i="5"/>
  <c r="BS66" i="5" s="1"/>
  <c r="BL9" i="2"/>
  <c r="BM9" i="2" s="1"/>
  <c r="BL19" i="4"/>
  <c r="BM19" i="4" s="1"/>
  <c r="BL59" i="2"/>
  <c r="BM59" i="2" s="1"/>
  <c r="BP124" i="1"/>
  <c r="BQ78" i="1"/>
  <c r="BQ11" i="1"/>
  <c r="BQ20" i="1"/>
  <c r="BP95" i="1"/>
  <c r="BP127" i="1"/>
  <c r="BQ142" i="1"/>
  <c r="BP142" i="1"/>
  <c r="BQ102" i="1"/>
  <c r="BP102" i="1"/>
  <c r="BQ168" i="1"/>
  <c r="BP168" i="1"/>
  <c r="BQ53" i="1"/>
  <c r="BP53" i="1"/>
  <c r="BQ69" i="1"/>
  <c r="BP69" i="1"/>
  <c r="BQ160" i="1"/>
  <c r="BP160" i="1"/>
  <c r="BQ180" i="1"/>
  <c r="BP180" i="1"/>
  <c r="BQ60" i="1"/>
  <c r="BP60" i="1"/>
  <c r="BQ50" i="1"/>
  <c r="BP50" i="1"/>
  <c r="BQ92" i="1"/>
  <c r="BP92" i="1"/>
  <c r="BQ204" i="1"/>
  <c r="BP204" i="1"/>
  <c r="BQ19" i="1"/>
  <c r="BP19" i="1"/>
  <c r="BQ122" i="1"/>
  <c r="BP122" i="1"/>
  <c r="BQ12" i="1"/>
  <c r="BP12" i="1"/>
  <c r="BQ75" i="1"/>
  <c r="BQ107" i="1"/>
  <c r="BP107" i="1"/>
  <c r="BQ132" i="1"/>
  <c r="BP132" i="1"/>
  <c r="BQ156" i="1"/>
  <c r="BP156" i="1"/>
  <c r="BP103" i="1"/>
  <c r="BQ120" i="1"/>
  <c r="BP120" i="1"/>
  <c r="BQ199" i="1"/>
  <c r="BP199" i="1"/>
  <c r="BR200" i="1"/>
  <c r="BS200" i="1" s="1"/>
  <c r="BQ140" i="1"/>
  <c r="BP140" i="1"/>
  <c r="BR139" i="5"/>
  <c r="BS139" i="5" s="1"/>
  <c r="BR171" i="5"/>
  <c r="BS171" i="5" s="1"/>
  <c r="BR121" i="5"/>
  <c r="BS121" i="5" s="1"/>
  <c r="BR176" i="5"/>
  <c r="BS176" i="5" s="1"/>
  <c r="BR70" i="5"/>
  <c r="BS70" i="5" s="1"/>
  <c r="BR97" i="5"/>
  <c r="BS97" i="5" s="1"/>
  <c r="BR117" i="5"/>
  <c r="BS117" i="5" s="1"/>
  <c r="BR125" i="5"/>
  <c r="BS125" i="5" s="1"/>
  <c r="BR35" i="5"/>
  <c r="BS35" i="5" s="1"/>
  <c r="BR108" i="5"/>
  <c r="BS108" i="5" s="1"/>
  <c r="BR148" i="5"/>
  <c r="BS148" i="5" s="1"/>
  <c r="BR92" i="5"/>
  <c r="BS92" i="5" s="1"/>
  <c r="BR182" i="5"/>
  <c r="BS182" i="5" s="1"/>
  <c r="BR8" i="5"/>
  <c r="BS8" i="5" s="1"/>
  <c r="BR115" i="5"/>
  <c r="BS115" i="5" s="1"/>
  <c r="BR71" i="5"/>
  <c r="BS71" i="5" s="1"/>
  <c r="BR78" i="5"/>
  <c r="BS78" i="5" s="1"/>
  <c r="BR41" i="5"/>
  <c r="BS41" i="5" s="1"/>
  <c r="BR25" i="5"/>
  <c r="BS25" i="5" s="1"/>
  <c r="BR50" i="5"/>
  <c r="BS50" i="5" s="1"/>
  <c r="BR173" i="5"/>
  <c r="BS173" i="5" s="1"/>
  <c r="BP131" i="1"/>
  <c r="BL95" i="3"/>
  <c r="BM95" i="3" s="1"/>
  <c r="BP6" i="1"/>
  <c r="BQ170" i="1"/>
  <c r="BQ118" i="1"/>
  <c r="BP175" i="1"/>
  <c r="BL177" i="2"/>
  <c r="BM177" i="2" s="1"/>
  <c r="BL115" i="2"/>
  <c r="BM115" i="2" s="1"/>
  <c r="BP88" i="1"/>
  <c r="BQ45" i="1"/>
  <c r="BQ55" i="1"/>
  <c r="BP55" i="1"/>
  <c r="BP71" i="1"/>
  <c r="BQ164" i="1"/>
  <c r="BP164" i="1"/>
  <c r="BQ181" i="1"/>
  <c r="BP181" i="1"/>
  <c r="BQ189" i="1"/>
  <c r="BP189" i="1"/>
  <c r="BQ8" i="1"/>
  <c r="BP8" i="1"/>
  <c r="BQ23" i="1"/>
  <c r="BP23" i="1"/>
  <c r="BQ110" i="1"/>
  <c r="BQ48" i="1"/>
  <c r="BP48" i="1"/>
  <c r="BQ157" i="1"/>
  <c r="BQ202" i="1"/>
  <c r="BP202" i="1"/>
  <c r="BQ37" i="1"/>
  <c r="BP37" i="1"/>
  <c r="BQ79" i="1"/>
  <c r="BP79" i="1"/>
  <c r="BQ115" i="1"/>
  <c r="BP115" i="1"/>
  <c r="BQ111" i="1"/>
  <c r="BP111" i="1"/>
  <c r="BP128" i="1"/>
  <c r="BQ203" i="1"/>
  <c r="BP203" i="1"/>
  <c r="BQ80" i="1"/>
  <c r="BP80" i="1"/>
  <c r="BP29" i="1"/>
  <c r="BQ30" i="1"/>
  <c r="BP30" i="1"/>
  <c r="BR105" i="5"/>
  <c r="BS105" i="5" s="1"/>
  <c r="BR203" i="5"/>
  <c r="BS203" i="5" s="1"/>
  <c r="BR100" i="5"/>
  <c r="BS100" i="5" s="1"/>
  <c r="BR160" i="5"/>
  <c r="BS160" i="5" s="1"/>
  <c r="BR44" i="5"/>
  <c r="BS44" i="5" s="1"/>
  <c r="BR145" i="5"/>
  <c r="BS145" i="5" s="1"/>
  <c r="BR85" i="5"/>
  <c r="BS85" i="5" s="1"/>
  <c r="BR189" i="5"/>
  <c r="BS189" i="5" s="1"/>
  <c r="BR80" i="5"/>
  <c r="BS80" i="5" s="1"/>
  <c r="BR186" i="5"/>
  <c r="BS186" i="5" s="1"/>
  <c r="BR72" i="5"/>
  <c r="BS72" i="5" s="1"/>
  <c r="BR177" i="5"/>
  <c r="BS177" i="5" s="1"/>
  <c r="BR40" i="5"/>
  <c r="BS40" i="5" s="1"/>
  <c r="BR103" i="5"/>
  <c r="BS103" i="5" s="1"/>
  <c r="BR18" i="5"/>
  <c r="BS18" i="5" s="1"/>
  <c r="BR43" i="5"/>
  <c r="BS43" i="5" s="1"/>
  <c r="BR118" i="5"/>
  <c r="BS118" i="5" s="1"/>
  <c r="BR7" i="5"/>
  <c r="BS7" i="5" s="1"/>
  <c r="BR79" i="5"/>
  <c r="BS79" i="5" s="1"/>
  <c r="BR123" i="5"/>
  <c r="BS123" i="5" s="1"/>
  <c r="BR107" i="5"/>
  <c r="BS107" i="5" s="1"/>
  <c r="BL198" i="2"/>
  <c r="BM198" i="2" s="1"/>
  <c r="BP75" i="1"/>
  <c r="BQ195" i="1"/>
  <c r="BQ125" i="1"/>
  <c r="BQ139" i="1"/>
  <c r="BP196" i="1"/>
  <c r="BP152" i="1"/>
  <c r="BQ128" i="1"/>
  <c r="BP148" i="1"/>
  <c r="BQ64" i="1"/>
  <c r="BP64" i="1"/>
  <c r="BQ167" i="1"/>
  <c r="BP167" i="1"/>
  <c r="BQ57" i="1"/>
  <c r="BQ73" i="1"/>
  <c r="BP73" i="1"/>
  <c r="BQ161" i="1"/>
  <c r="BP161" i="1"/>
  <c r="BQ182" i="1"/>
  <c r="BP182" i="1"/>
  <c r="BQ190" i="1"/>
  <c r="BP190" i="1"/>
  <c r="BQ18" i="1"/>
  <c r="BP18" i="1"/>
  <c r="BQ46" i="1"/>
  <c r="BQ138" i="1"/>
  <c r="BP138" i="1"/>
  <c r="BQ105" i="1"/>
  <c r="BP105" i="1"/>
  <c r="BQ7" i="1"/>
  <c r="BP7" i="1"/>
  <c r="BQ27" i="1"/>
  <c r="BQ24" i="1"/>
  <c r="BP24" i="1"/>
  <c r="BQ149" i="1"/>
  <c r="BP149" i="1"/>
  <c r="BQ28" i="1"/>
  <c r="BP28" i="1"/>
  <c r="BQ21" i="1"/>
  <c r="BP21" i="1"/>
  <c r="BQ83" i="1"/>
  <c r="BP83" i="1"/>
  <c r="BQ123" i="1"/>
  <c r="BP123" i="1"/>
  <c r="BQ147" i="1"/>
  <c r="BP77" i="1"/>
  <c r="BQ119" i="1"/>
  <c r="BP119" i="1"/>
  <c r="BP136" i="1"/>
  <c r="BQ165" i="1"/>
  <c r="BP165" i="1"/>
  <c r="BQ47" i="1"/>
  <c r="BP47" i="1"/>
  <c r="BR198" i="5"/>
  <c r="BS198" i="5" s="1"/>
  <c r="BR199" i="5"/>
  <c r="BS199" i="5" s="1"/>
  <c r="BR76" i="5"/>
  <c r="BS76" i="5" s="1"/>
  <c r="BR128" i="5"/>
  <c r="BS128" i="5" s="1"/>
  <c r="BR205" i="5"/>
  <c r="BS205" i="5" s="1"/>
  <c r="BR94" i="5"/>
  <c r="BS94" i="5" s="1"/>
  <c r="BR200" i="5"/>
  <c r="BS200" i="5" s="1"/>
  <c r="BR106" i="5"/>
  <c r="BS106" i="5" s="1"/>
  <c r="BR168" i="5"/>
  <c r="BS168" i="5" s="1"/>
  <c r="BR62" i="5"/>
  <c r="BS62" i="5" s="1"/>
  <c r="BR170" i="5"/>
  <c r="BS170" i="5" s="1"/>
  <c r="BR75" i="5"/>
  <c r="BS75" i="5" s="1"/>
  <c r="BR137" i="5"/>
  <c r="BS137" i="5" s="1"/>
  <c r="BR69" i="5"/>
  <c r="BS69" i="5" s="1"/>
  <c r="BR33" i="5"/>
  <c r="BS33" i="5" s="1"/>
  <c r="BR188" i="5"/>
  <c r="BS188" i="5" s="1"/>
  <c r="BR49" i="5"/>
  <c r="BS49" i="5" s="1"/>
  <c r="BR27" i="5"/>
  <c r="BS27" i="5" s="1"/>
  <c r="BR201" i="5"/>
  <c r="BS201" i="5" s="1"/>
  <c r="BR91" i="5"/>
  <c r="BS91" i="5" s="1"/>
  <c r="BL43" i="2"/>
  <c r="BM43" i="2" s="1"/>
  <c r="BL72" i="2"/>
  <c r="BM72" i="2" s="1"/>
  <c r="BL163" i="2"/>
  <c r="BM163" i="2" s="1"/>
  <c r="BP171" i="1"/>
  <c r="BQ39" i="1"/>
  <c r="BQ71" i="1"/>
  <c r="BQ84" i="1"/>
  <c r="BP157" i="1"/>
  <c r="BQ103" i="1"/>
  <c r="BP169" i="1"/>
  <c r="BL11" i="4"/>
  <c r="BM11" i="4" s="1"/>
  <c r="BL201" i="2"/>
  <c r="BM201" i="2" s="1"/>
  <c r="BL128" i="2"/>
  <c r="BM128" i="2" s="1"/>
  <c r="BL127" i="2"/>
  <c r="BM127" i="2" s="1"/>
  <c r="BL7" i="4"/>
  <c r="BM7" i="4" s="1"/>
  <c r="BL88" i="2"/>
  <c r="BM88" i="2" s="1"/>
  <c r="BL89" i="2"/>
  <c r="BM89" i="2" s="1"/>
  <c r="BL41" i="2"/>
  <c r="BM41" i="2" s="1"/>
  <c r="BL19" i="2"/>
  <c r="BM19" i="2" s="1"/>
  <c r="BL76" i="2"/>
  <c r="BM76" i="2" s="1"/>
  <c r="BL74" i="2"/>
  <c r="BM74" i="2" s="1"/>
  <c r="BL9" i="3"/>
  <c r="BM9" i="3" s="1"/>
  <c r="BL55" i="2"/>
  <c r="BM55" i="2" s="1"/>
  <c r="BL196" i="2"/>
  <c r="BM196" i="2" s="1"/>
  <c r="BL24" i="2"/>
  <c r="BM24" i="2" s="1"/>
  <c r="BL181" i="2"/>
  <c r="BM181" i="2" s="1"/>
  <c r="BL151" i="2"/>
  <c r="BM151" i="2" s="1"/>
  <c r="BL83" i="2"/>
  <c r="BM83" i="2" s="1"/>
  <c r="BL117" i="2"/>
  <c r="BM117" i="2" s="1"/>
  <c r="BL25" i="2"/>
  <c r="BM25" i="2" s="1"/>
  <c r="BL203" i="2"/>
  <c r="BM203" i="2" s="1"/>
  <c r="BL67" i="2"/>
  <c r="BM67" i="2" s="1"/>
  <c r="BL7" i="2"/>
  <c r="BM7" i="2" s="1"/>
  <c r="BL140" i="2"/>
  <c r="BM140" i="2" s="1"/>
  <c r="BL10" i="4"/>
  <c r="BM10" i="4" s="1"/>
  <c r="BL170" i="2"/>
  <c r="BM170" i="2" s="1"/>
  <c r="BL6" i="2"/>
  <c r="BM6" i="2" s="1"/>
  <c r="BL129" i="2"/>
  <c r="BM129" i="2" s="1"/>
  <c r="BL37" i="2"/>
  <c r="BM37" i="2" s="1"/>
  <c r="BL7" i="3"/>
  <c r="BM7" i="3" s="1"/>
  <c r="BL105" i="2"/>
  <c r="BM105" i="2" s="1"/>
  <c r="BL84" i="2"/>
  <c r="BM84" i="2" s="1"/>
  <c r="BL113" i="2"/>
  <c r="BM113" i="2" s="1"/>
  <c r="BL29" i="2"/>
  <c r="BM29" i="2" s="1"/>
  <c r="BL150" i="2"/>
  <c r="BM150" i="2" s="1"/>
  <c r="BL11" i="2"/>
  <c r="BM11" i="2" s="1"/>
  <c r="BL81" i="2"/>
  <c r="BM81" i="2" s="1"/>
  <c r="BL204" i="2"/>
  <c r="BM204" i="2" s="1"/>
  <c r="BL104" i="2"/>
  <c r="BM104" i="2" s="1"/>
  <c r="BL138" i="2"/>
  <c r="BM138" i="2" s="1"/>
  <c r="BL30" i="2"/>
  <c r="BM30" i="2" s="1"/>
  <c r="BL65" i="2"/>
  <c r="BM65" i="2" s="1"/>
  <c r="BL112" i="2"/>
  <c r="BM112" i="2" s="1"/>
  <c r="BL10" i="3"/>
  <c r="BM10" i="3" s="1"/>
  <c r="BL187" i="2"/>
  <c r="BM187" i="2" s="1"/>
  <c r="BL22" i="2"/>
  <c r="BM22" i="2" s="1"/>
  <c r="BL184" i="2"/>
  <c r="BM184" i="2" s="1"/>
  <c r="BL111" i="2"/>
  <c r="BM111" i="2" s="1"/>
  <c r="BL66" i="2"/>
  <c r="BM66" i="2" s="1"/>
  <c r="BL185" i="2"/>
  <c r="BM185" i="2" s="1"/>
  <c r="BL23" i="2"/>
  <c r="BM23" i="2" s="1"/>
  <c r="BL152" i="2"/>
  <c r="BM152" i="2" s="1"/>
  <c r="BL49" i="2"/>
  <c r="BM49" i="2" s="1"/>
  <c r="BL175" i="2"/>
  <c r="BM175" i="2" s="1"/>
  <c r="BL124" i="2"/>
  <c r="BM124" i="2" s="1"/>
  <c r="BL96" i="2"/>
  <c r="BM96" i="2" s="1"/>
  <c r="BL8" i="4"/>
  <c r="BM8" i="4" s="1"/>
  <c r="BL166" i="2"/>
  <c r="BM166" i="2" s="1"/>
  <c r="BL153" i="2"/>
  <c r="BM153" i="2" s="1"/>
  <c r="BL139" i="2"/>
  <c r="BM139" i="2" s="1"/>
  <c r="BL28" i="2"/>
  <c r="BM28" i="2" s="1"/>
  <c r="BL33" i="2"/>
  <c r="BM33" i="2" s="1"/>
  <c r="BL27" i="2"/>
  <c r="BM27" i="2" s="1"/>
  <c r="BL148" i="2"/>
  <c r="BM148" i="2" s="1"/>
  <c r="BL53" i="2"/>
  <c r="BM53" i="2" s="1"/>
  <c r="BL120" i="2"/>
  <c r="BM120" i="2" s="1"/>
  <c r="BL54" i="2"/>
  <c r="BM54" i="2" s="1"/>
  <c r="BL17" i="2"/>
  <c r="BM17" i="2" s="1"/>
  <c r="BL134" i="2"/>
  <c r="BM134" i="2" s="1"/>
  <c r="BL190" i="2"/>
  <c r="BM190" i="2" s="1"/>
  <c r="BL147" i="2"/>
  <c r="BM147" i="2" s="1"/>
  <c r="BL178" i="2"/>
  <c r="BM178" i="2" s="1"/>
  <c r="BL109" i="2"/>
  <c r="BM109" i="2" s="1"/>
  <c r="BL146" i="2"/>
  <c r="BM146" i="2" s="1"/>
  <c r="BL34" i="2"/>
  <c r="BM34" i="2" s="1"/>
  <c r="BL17" i="4"/>
  <c r="BM17" i="4" s="1"/>
  <c r="BL47" i="2"/>
  <c r="BM47" i="2" s="1"/>
  <c r="BL192" i="2"/>
  <c r="BM192" i="2" s="1"/>
  <c r="BL16" i="2"/>
  <c r="BM16" i="2" s="1"/>
  <c r="BL82" i="2"/>
  <c r="BM82" i="2" s="1"/>
  <c r="BL199" i="2"/>
  <c r="BM199" i="2" s="1"/>
  <c r="BL73" i="2"/>
  <c r="BM73" i="2" s="1"/>
  <c r="BL155" i="2"/>
  <c r="BM155" i="2" s="1"/>
  <c r="BL92" i="2"/>
  <c r="BM92" i="2" s="1"/>
  <c r="BL132" i="2"/>
  <c r="BM132" i="2" s="1"/>
  <c r="BL93" i="2"/>
  <c r="BM93" i="2" s="1"/>
  <c r="BL121" i="2"/>
  <c r="BM121" i="2" s="1"/>
  <c r="BL86" i="2"/>
  <c r="BM86" i="2" s="1"/>
  <c r="BL107" i="2"/>
  <c r="BM107" i="2" s="1"/>
  <c r="BL27" i="4"/>
  <c r="BM27" i="4" s="1"/>
  <c r="BL51" i="2"/>
  <c r="BM51" i="2" s="1"/>
  <c r="BL186" i="2"/>
  <c r="BM186" i="2" s="1"/>
  <c r="BL20" i="2"/>
  <c r="BM20" i="2" s="1"/>
  <c r="BL154" i="2"/>
  <c r="BM154" i="2" s="1"/>
  <c r="BL197" i="2"/>
  <c r="BM197" i="2" s="1"/>
  <c r="BL58" i="2"/>
  <c r="BM58" i="2" s="1"/>
  <c r="BL123" i="2"/>
  <c r="BM123" i="2" s="1"/>
  <c r="BL61" i="2"/>
  <c r="BM61" i="2" s="1"/>
  <c r="BL162" i="2"/>
  <c r="BM162" i="2" s="1"/>
  <c r="BL159" i="2"/>
  <c r="BM159" i="2" s="1"/>
  <c r="BL158" i="2"/>
  <c r="BM158" i="2" s="1"/>
  <c r="BL8" i="3"/>
  <c r="BM8" i="3" s="1"/>
  <c r="BL31" i="2"/>
  <c r="BM31" i="2" s="1"/>
  <c r="BL144" i="2"/>
  <c r="BM144" i="2" s="1"/>
  <c r="BL57" i="2"/>
  <c r="BM57" i="2" s="1"/>
  <c r="BL188" i="2"/>
  <c r="BM188" i="2" s="1"/>
  <c r="BL116" i="2"/>
  <c r="BM116" i="2" s="1"/>
  <c r="BL11" i="3"/>
  <c r="BM11" i="3" s="1"/>
  <c r="BL18" i="2"/>
  <c r="BM18" i="2" s="1"/>
  <c r="BL180" i="2"/>
  <c r="BM180" i="2" s="1"/>
  <c r="BL62" i="2"/>
  <c r="BM62" i="2" s="1"/>
  <c r="BL172" i="2"/>
  <c r="BM172" i="2" s="1"/>
  <c r="BL14" i="2"/>
  <c r="BM14" i="2" s="1"/>
  <c r="BL80" i="2"/>
  <c r="BM80" i="2" s="1"/>
  <c r="BL119" i="2"/>
  <c r="BM119" i="2" s="1"/>
  <c r="M117" i="23" l="1"/>
  <c r="M117" i="22"/>
  <c r="M117" i="21"/>
  <c r="M117" i="20"/>
  <c r="M67" i="23"/>
  <c r="M67" i="22"/>
  <c r="M67" i="21"/>
  <c r="M67" i="20"/>
  <c r="M72" i="23"/>
  <c r="M72" i="22"/>
  <c r="M72" i="21"/>
  <c r="M72" i="20"/>
  <c r="A203" i="22"/>
  <c r="A203" i="23"/>
  <c r="A203" i="20"/>
  <c r="A156" i="23"/>
  <c r="A156" i="22"/>
  <c r="A156" i="20"/>
  <c r="M169" i="23"/>
  <c r="M169" i="22"/>
  <c r="M169" i="21"/>
  <c r="M169" i="20"/>
  <c r="M8" i="23"/>
  <c r="M8" i="22"/>
  <c r="M8" i="21"/>
  <c r="M8" i="20"/>
  <c r="A83" i="22"/>
  <c r="A83" i="23"/>
  <c r="A83" i="20"/>
  <c r="M148" i="23"/>
  <c r="M148" i="22"/>
  <c r="M148" i="21"/>
  <c r="M148" i="20"/>
  <c r="M196" i="23"/>
  <c r="M196" i="22"/>
  <c r="M196" i="21"/>
  <c r="M196" i="20"/>
  <c r="A9" i="23"/>
  <c r="A9" i="22"/>
  <c r="A9" i="20"/>
  <c r="M66" i="23"/>
  <c r="M66" i="22"/>
  <c r="M66" i="21"/>
  <c r="M66" i="20"/>
  <c r="M174" i="23"/>
  <c r="M174" i="22"/>
  <c r="M174" i="21"/>
  <c r="M174" i="20"/>
  <c r="M36" i="23"/>
  <c r="M36" i="22"/>
  <c r="M36" i="21"/>
  <c r="M36" i="20"/>
  <c r="A79" i="22"/>
  <c r="A79" i="23"/>
  <c r="A79" i="20"/>
  <c r="M95" i="23"/>
  <c r="M95" i="22"/>
  <c r="M95" i="21"/>
  <c r="M95" i="20"/>
  <c r="M29" i="23"/>
  <c r="M29" i="22"/>
  <c r="M29" i="21"/>
  <c r="M29" i="20"/>
  <c r="A23" i="23"/>
  <c r="A23" i="22"/>
  <c r="A23" i="20"/>
  <c r="A161" i="22"/>
  <c r="A161" i="23"/>
  <c r="A161" i="20"/>
  <c r="M19" i="23"/>
  <c r="M19" i="22"/>
  <c r="M19" i="21"/>
  <c r="M19" i="20"/>
  <c r="A86" i="23"/>
  <c r="A86" i="22"/>
  <c r="A86" i="20"/>
  <c r="M48" i="23"/>
  <c r="M48" i="22"/>
  <c r="M48" i="21"/>
  <c r="M48" i="20"/>
  <c r="M60" i="23"/>
  <c r="M60" i="22"/>
  <c r="M60" i="21"/>
  <c r="M60" i="20"/>
  <c r="M71" i="23"/>
  <c r="M71" i="22"/>
  <c r="M71" i="21"/>
  <c r="M71" i="20"/>
  <c r="A77" i="22"/>
  <c r="A77" i="23"/>
  <c r="A77" i="20"/>
  <c r="A129" i="23"/>
  <c r="A129" i="22"/>
  <c r="A129" i="20"/>
  <c r="A130" i="23"/>
  <c r="A130" i="22"/>
  <c r="A130" i="20"/>
  <c r="M172" i="23"/>
  <c r="M172" i="22"/>
  <c r="M172" i="21"/>
  <c r="M172" i="20"/>
  <c r="A132" i="23"/>
  <c r="A132" i="22"/>
  <c r="A132" i="20"/>
  <c r="A127" i="23"/>
  <c r="A127" i="22"/>
  <c r="A127" i="20"/>
  <c r="M69" i="23"/>
  <c r="M69" i="22"/>
  <c r="M69" i="21"/>
  <c r="M69" i="20"/>
  <c r="M16" i="23"/>
  <c r="M16" i="22"/>
  <c r="M16" i="21"/>
  <c r="M16" i="20"/>
  <c r="A179" i="23"/>
  <c r="A179" i="22"/>
  <c r="A179" i="20"/>
  <c r="A5" i="23"/>
  <c r="A5" i="22"/>
  <c r="A5" i="20"/>
  <c r="M78" i="23"/>
  <c r="M78" i="22"/>
  <c r="M78" i="21"/>
  <c r="M78" i="20"/>
  <c r="M120" i="23"/>
  <c r="M120" i="22"/>
  <c r="M120" i="21"/>
  <c r="M120" i="20"/>
  <c r="A160" i="23"/>
  <c r="A160" i="22"/>
  <c r="A160" i="20"/>
  <c r="A143" i="23"/>
  <c r="A143" i="22"/>
  <c r="A143" i="20"/>
  <c r="A199" i="23"/>
  <c r="A199" i="22"/>
  <c r="A199" i="20"/>
  <c r="A150" i="23"/>
  <c r="A150" i="22"/>
  <c r="A150" i="20"/>
  <c r="M46" i="23"/>
  <c r="M46" i="22"/>
  <c r="M46" i="21"/>
  <c r="M46" i="20"/>
  <c r="M140" i="23"/>
  <c r="M140" i="22"/>
  <c r="M140" i="21"/>
  <c r="M140" i="20"/>
  <c r="A15" i="23"/>
  <c r="A15" i="22"/>
  <c r="A15" i="20"/>
  <c r="A168" i="23"/>
  <c r="A168" i="22"/>
  <c r="A168" i="20"/>
  <c r="M183" i="23"/>
  <c r="M183" i="22"/>
  <c r="M183" i="21"/>
  <c r="M183" i="20"/>
  <c r="A155" i="22"/>
  <c r="A155" i="23"/>
  <c r="A155" i="20"/>
  <c r="A134" i="22"/>
  <c r="A134" i="23"/>
  <c r="A134" i="20"/>
  <c r="M82" i="23"/>
  <c r="M82" i="22"/>
  <c r="M82" i="21"/>
  <c r="M82" i="20"/>
  <c r="A117" i="23"/>
  <c r="A117" i="22"/>
  <c r="A117" i="20"/>
  <c r="A19" i="23"/>
  <c r="A19" i="22"/>
  <c r="A19" i="20"/>
  <c r="M25" i="22"/>
  <c r="M25" i="23"/>
  <c r="M25" i="20"/>
  <c r="M25" i="21"/>
  <c r="A16" i="22"/>
  <c r="A16" i="23"/>
  <c r="A16" i="20"/>
  <c r="A71" i="22"/>
  <c r="A71" i="23"/>
  <c r="A71" i="20"/>
  <c r="M126" i="23"/>
  <c r="M126" i="22"/>
  <c r="M126" i="21"/>
  <c r="M126" i="20"/>
  <c r="A78" i="23"/>
  <c r="A78" i="22"/>
  <c r="A78" i="20"/>
  <c r="M113" i="23"/>
  <c r="M113" i="22"/>
  <c r="M113" i="21"/>
  <c r="M113" i="20"/>
  <c r="A46" i="22"/>
  <c r="A46" i="23"/>
  <c r="A46" i="20"/>
  <c r="M187" i="23"/>
  <c r="M187" i="22"/>
  <c r="M187" i="21"/>
  <c r="M187" i="20"/>
  <c r="M43" i="23"/>
  <c r="M43" i="22"/>
  <c r="M43" i="21"/>
  <c r="M43" i="20"/>
  <c r="M138" i="23"/>
  <c r="M138" i="22"/>
  <c r="M138" i="21"/>
  <c r="M138" i="20"/>
  <c r="M154" i="23"/>
  <c r="M154" i="22"/>
  <c r="M154" i="21"/>
  <c r="M154" i="20"/>
  <c r="A120" i="23"/>
  <c r="A120" i="22"/>
  <c r="A120" i="20"/>
  <c r="A48" i="22"/>
  <c r="A48" i="20"/>
  <c r="A48" i="23"/>
  <c r="A67" i="23"/>
  <c r="A67" i="20"/>
  <c r="A67" i="22"/>
  <c r="A140" i="22"/>
  <c r="A140" i="23"/>
  <c r="A140" i="20"/>
  <c r="A172" i="23"/>
  <c r="A172" i="22"/>
  <c r="A172" i="20"/>
  <c r="M98" i="23"/>
  <c r="M98" i="22"/>
  <c r="M98" i="21"/>
  <c r="M98" i="20"/>
  <c r="A72" i="23"/>
  <c r="A72" i="22"/>
  <c r="A72" i="20"/>
  <c r="M177" i="22"/>
  <c r="M177" i="23"/>
  <c r="M177" i="21"/>
  <c r="M177" i="20"/>
  <c r="M144" i="23"/>
  <c r="M144" i="22"/>
  <c r="M144" i="21"/>
  <c r="M144" i="20"/>
  <c r="M150" i="23"/>
  <c r="M150" i="22"/>
  <c r="M150" i="21"/>
  <c r="M150" i="20"/>
  <c r="M32" i="23"/>
  <c r="M32" i="22"/>
  <c r="M32" i="21"/>
  <c r="M32" i="20"/>
  <c r="M74" i="23"/>
  <c r="M74" i="22"/>
  <c r="M74" i="21"/>
  <c r="M74" i="20"/>
  <c r="M176" i="23"/>
  <c r="M176" i="22"/>
  <c r="M176" i="21"/>
  <c r="M176" i="20"/>
  <c r="M186" i="23"/>
  <c r="M186" i="22"/>
  <c r="M186" i="21"/>
  <c r="M186" i="20"/>
  <c r="M87" i="23"/>
  <c r="M87" i="22"/>
  <c r="M87" i="21"/>
  <c r="M87" i="20"/>
  <c r="M49" i="23"/>
  <c r="M49" i="22"/>
  <c r="M49" i="21"/>
  <c r="M49" i="20"/>
  <c r="A8" i="22"/>
  <c r="A8" i="23"/>
  <c r="A8" i="20"/>
  <c r="A183" i="23"/>
  <c r="A183" i="22"/>
  <c r="A183" i="20"/>
  <c r="A60" i="22"/>
  <c r="A60" i="23"/>
  <c r="A60" i="20"/>
  <c r="M133" i="23"/>
  <c r="M133" i="22"/>
  <c r="M133" i="21"/>
  <c r="M133" i="20"/>
  <c r="A148" i="23"/>
  <c r="A148" i="22"/>
  <c r="A148" i="20"/>
  <c r="A196" i="23"/>
  <c r="A196" i="22"/>
  <c r="A196" i="20"/>
  <c r="M33" i="23"/>
  <c r="M33" i="22"/>
  <c r="M33" i="21"/>
  <c r="M33" i="20"/>
  <c r="A66" i="22"/>
  <c r="A66" i="23"/>
  <c r="A66" i="20"/>
  <c r="A174" i="23"/>
  <c r="A174" i="22"/>
  <c r="A174" i="20"/>
  <c r="A198" i="23"/>
  <c r="A198" i="22"/>
  <c r="A198" i="20"/>
  <c r="A36" i="22"/>
  <c r="A36" i="20"/>
  <c r="A36" i="23"/>
  <c r="M125" i="23"/>
  <c r="M125" i="22"/>
  <c r="M125" i="21"/>
  <c r="M125" i="20"/>
  <c r="A95" i="22"/>
  <c r="A95" i="23"/>
  <c r="A95" i="20"/>
  <c r="A29" i="23"/>
  <c r="A29" i="22"/>
  <c r="A29" i="20"/>
  <c r="A50" i="22"/>
  <c r="A50" i="20"/>
  <c r="A50" i="23"/>
  <c r="M181" i="23"/>
  <c r="M181" i="22"/>
  <c r="M181" i="21"/>
  <c r="M181" i="20"/>
  <c r="T129" i="21"/>
  <c r="S129" i="21"/>
  <c r="V129" i="21"/>
  <c r="A43" i="21"/>
  <c r="J43" i="20"/>
  <c r="H43" i="20"/>
  <c r="I43" i="20"/>
  <c r="S194" i="20"/>
  <c r="T194" i="20"/>
  <c r="U194" i="20"/>
  <c r="S56" i="21"/>
  <c r="T56" i="21"/>
  <c r="U56" i="21"/>
  <c r="A114" i="23"/>
  <c r="A114" i="20"/>
  <c r="A114" i="22"/>
  <c r="T194" i="21"/>
  <c r="S194" i="21"/>
  <c r="V194" i="21"/>
  <c r="A75" i="22"/>
  <c r="A75" i="23"/>
  <c r="A75" i="20"/>
  <c r="BR7" i="1"/>
  <c r="BS7" i="1" s="1"/>
  <c r="M5" i="23"/>
  <c r="M5" i="22"/>
  <c r="M5" i="21"/>
  <c r="M5" i="20"/>
  <c r="A188" i="23"/>
  <c r="A188" i="22"/>
  <c r="A188" i="20"/>
  <c r="M55" i="23"/>
  <c r="M55" i="22"/>
  <c r="M55" i="21"/>
  <c r="M55" i="20"/>
  <c r="A194" i="23"/>
  <c r="A194" i="22"/>
  <c r="A194" i="20"/>
  <c r="A201" i="23"/>
  <c r="A201" i="20"/>
  <c r="A201" i="22"/>
  <c r="M77" i="23"/>
  <c r="M77" i="22"/>
  <c r="M77" i="21"/>
  <c r="M77" i="20"/>
  <c r="M108" i="22"/>
  <c r="M108" i="23"/>
  <c r="M108" i="21"/>
  <c r="M108" i="20"/>
  <c r="M179" i="23"/>
  <c r="M179" i="22"/>
  <c r="M179" i="21"/>
  <c r="M179" i="20"/>
  <c r="A197" i="23"/>
  <c r="A197" i="22"/>
  <c r="A197" i="20"/>
  <c r="M130" i="23"/>
  <c r="M130" i="22"/>
  <c r="M130" i="21"/>
  <c r="M130" i="20"/>
  <c r="A17" i="23"/>
  <c r="A17" i="22"/>
  <c r="A17" i="20"/>
  <c r="A58" i="22"/>
  <c r="A58" i="20"/>
  <c r="A58" i="23"/>
  <c r="A51" i="23"/>
  <c r="A51" i="22"/>
  <c r="A51" i="20"/>
  <c r="A125" i="23"/>
  <c r="A125" i="20"/>
  <c r="A125" i="22"/>
  <c r="M4" i="23"/>
  <c r="M4" i="22"/>
  <c r="M4" i="21"/>
  <c r="M4" i="20"/>
  <c r="M122" i="23"/>
  <c r="M122" i="22"/>
  <c r="M122" i="21"/>
  <c r="M122" i="20"/>
  <c r="M15" i="22"/>
  <c r="M15" i="23"/>
  <c r="M15" i="21"/>
  <c r="M15" i="20"/>
  <c r="M160" i="22"/>
  <c r="M160" i="23"/>
  <c r="M160" i="21"/>
  <c r="M160" i="20"/>
  <c r="A123" i="23"/>
  <c r="A123" i="22"/>
  <c r="A123" i="20"/>
  <c r="M203" i="23"/>
  <c r="M203" i="22"/>
  <c r="M203" i="21"/>
  <c r="M203" i="20"/>
  <c r="M143" i="22"/>
  <c r="M143" i="23"/>
  <c r="M143" i="20"/>
  <c r="M143" i="21"/>
  <c r="M132" i="23"/>
  <c r="M132" i="22"/>
  <c r="M132" i="21"/>
  <c r="M132" i="20"/>
  <c r="A63" i="23"/>
  <c r="A63" i="20"/>
  <c r="A63" i="22"/>
  <c r="M86" i="23"/>
  <c r="M86" i="22"/>
  <c r="M86" i="21"/>
  <c r="M86" i="20"/>
  <c r="M199" i="23"/>
  <c r="M199" i="22"/>
  <c r="M199" i="21"/>
  <c r="M199" i="20"/>
  <c r="M127" i="23"/>
  <c r="M127" i="22"/>
  <c r="M127" i="21"/>
  <c r="M127" i="20"/>
  <c r="A131" i="23"/>
  <c r="A131" i="22"/>
  <c r="A131" i="20"/>
  <c r="A175" i="23"/>
  <c r="A175" i="22"/>
  <c r="A175" i="20"/>
  <c r="A12" i="22"/>
  <c r="A12" i="20"/>
  <c r="A12" i="23"/>
  <c r="M167" i="22"/>
  <c r="M167" i="23"/>
  <c r="M167" i="21"/>
  <c r="M167" i="20"/>
  <c r="M83" i="23"/>
  <c r="M83" i="22"/>
  <c r="M83" i="21"/>
  <c r="M83" i="20"/>
  <c r="A52" i="22"/>
  <c r="A52" i="23"/>
  <c r="A52" i="20"/>
  <c r="A111" i="23"/>
  <c r="A111" i="22"/>
  <c r="A111" i="20"/>
  <c r="A135" i="23"/>
  <c r="A135" i="22"/>
  <c r="A135" i="20"/>
  <c r="A31" i="23"/>
  <c r="A31" i="22"/>
  <c r="A31" i="20"/>
  <c r="M93" i="23"/>
  <c r="M93" i="22"/>
  <c r="M93" i="21"/>
  <c r="M93" i="20"/>
  <c r="A107" i="23"/>
  <c r="A107" i="22"/>
  <c r="A107" i="20"/>
  <c r="M79" i="23"/>
  <c r="M79" i="22"/>
  <c r="M79" i="21"/>
  <c r="M79" i="20"/>
  <c r="A80" i="23"/>
  <c r="A80" i="20"/>
  <c r="A80" i="22"/>
  <c r="A7" i="23"/>
  <c r="A7" i="22"/>
  <c r="A7" i="20"/>
  <c r="M23" i="23"/>
  <c r="M23" i="22"/>
  <c r="M23" i="21"/>
  <c r="M23" i="20"/>
  <c r="M161" i="23"/>
  <c r="M161" i="22"/>
  <c r="M161" i="21"/>
  <c r="M161" i="20"/>
  <c r="U194" i="21"/>
  <c r="M156" i="22"/>
  <c r="M156" i="23"/>
  <c r="M156" i="21"/>
  <c r="M156" i="20"/>
  <c r="A64" i="21"/>
  <c r="I64" i="20"/>
  <c r="J64" i="20"/>
  <c r="T129" i="22"/>
  <c r="S129" i="22"/>
  <c r="V129" i="22"/>
  <c r="K64" i="20"/>
  <c r="A76" i="23"/>
  <c r="A76" i="20"/>
  <c r="A76" i="22"/>
  <c r="I43" i="23"/>
  <c r="H43" i="23"/>
  <c r="J43" i="23"/>
  <c r="K43" i="23"/>
  <c r="S194" i="23"/>
  <c r="T194" i="23"/>
  <c r="U194" i="23"/>
  <c r="V194" i="23"/>
  <c r="S56" i="23"/>
  <c r="T56" i="23"/>
  <c r="U56" i="23"/>
  <c r="V56" i="23"/>
  <c r="S56" i="22"/>
  <c r="T56" i="22"/>
  <c r="A169" i="23"/>
  <c r="A169" i="20"/>
  <c r="A169" i="22"/>
  <c r="A45" i="23"/>
  <c r="A45" i="22"/>
  <c r="A45" i="20"/>
  <c r="M145" i="22"/>
  <c r="M145" i="23"/>
  <c r="M145" i="21"/>
  <c r="M145" i="20"/>
  <c r="M26" i="22"/>
  <c r="M26" i="23"/>
  <c r="M26" i="21"/>
  <c r="M26" i="20"/>
  <c r="A103" i="22"/>
  <c r="A103" i="23"/>
  <c r="A103" i="20"/>
  <c r="M188" i="23"/>
  <c r="M188" i="22"/>
  <c r="M188" i="21"/>
  <c r="M188" i="20"/>
  <c r="A165" i="22"/>
  <c r="A165" i="23"/>
  <c r="A165" i="20"/>
  <c r="M137" i="23"/>
  <c r="M137" i="22"/>
  <c r="M137" i="21"/>
  <c r="M137" i="20"/>
  <c r="M201" i="22"/>
  <c r="M201" i="23"/>
  <c r="M201" i="21"/>
  <c r="M201" i="20"/>
  <c r="A35" i="23"/>
  <c r="A35" i="20"/>
  <c r="A35" i="22"/>
  <c r="A21" i="23"/>
  <c r="A21" i="22"/>
  <c r="A21" i="20"/>
  <c r="A162" i="23"/>
  <c r="A162" i="22"/>
  <c r="A162" i="20"/>
  <c r="M197" i="23"/>
  <c r="M197" i="22"/>
  <c r="M197" i="21"/>
  <c r="M197" i="20"/>
  <c r="A105" i="23"/>
  <c r="A105" i="22"/>
  <c r="A105" i="20"/>
  <c r="M17" i="23"/>
  <c r="M17" i="22"/>
  <c r="M17" i="21"/>
  <c r="M17" i="20"/>
  <c r="M58" i="23"/>
  <c r="M58" i="22"/>
  <c r="M58" i="21"/>
  <c r="M58" i="20"/>
  <c r="M51" i="23"/>
  <c r="M51" i="22"/>
  <c r="M51" i="20"/>
  <c r="M51" i="21"/>
  <c r="A93" i="22"/>
  <c r="A93" i="20"/>
  <c r="A93" i="23"/>
  <c r="A170" i="23"/>
  <c r="A170" i="22"/>
  <c r="A170" i="20"/>
  <c r="A97" i="22"/>
  <c r="A97" i="20"/>
  <c r="A97" i="23"/>
  <c r="A124" i="22"/>
  <c r="A124" i="23"/>
  <c r="A124" i="20"/>
  <c r="A65" i="22"/>
  <c r="A65" i="23"/>
  <c r="A65" i="20"/>
  <c r="A157" i="23"/>
  <c r="A157" i="20"/>
  <c r="A157" i="22"/>
  <c r="M114" i="23"/>
  <c r="M114" i="22"/>
  <c r="M114" i="21"/>
  <c r="M114" i="20"/>
  <c r="A41" i="23"/>
  <c r="A41" i="22"/>
  <c r="A41" i="20"/>
  <c r="A139" i="23"/>
  <c r="A139" i="22"/>
  <c r="A139" i="20"/>
  <c r="M63" i="23"/>
  <c r="M63" i="22"/>
  <c r="M63" i="20"/>
  <c r="M63" i="21"/>
  <c r="A164" i="23"/>
  <c r="A164" i="22"/>
  <c r="A164" i="20"/>
  <c r="A106" i="20"/>
  <c r="A106" i="22"/>
  <c r="A106" i="23"/>
  <c r="A116" i="23"/>
  <c r="A116" i="22"/>
  <c r="A116" i="20"/>
  <c r="M131" i="22"/>
  <c r="M131" i="23"/>
  <c r="M131" i="21"/>
  <c r="M131" i="20"/>
  <c r="M175" i="23"/>
  <c r="M175" i="22"/>
  <c r="M175" i="20"/>
  <c r="M175" i="21"/>
  <c r="M12" i="23"/>
  <c r="M12" i="22"/>
  <c r="M12" i="21"/>
  <c r="M12" i="20"/>
  <c r="A191" i="23"/>
  <c r="A191" i="22"/>
  <c r="A191" i="20"/>
  <c r="A195" i="23"/>
  <c r="A195" i="22"/>
  <c r="A195" i="20"/>
  <c r="M52" i="22"/>
  <c r="M52" i="23"/>
  <c r="M52" i="21"/>
  <c r="M52" i="20"/>
  <c r="M111" i="23"/>
  <c r="M111" i="22"/>
  <c r="M111" i="21"/>
  <c r="M111" i="20"/>
  <c r="M135" i="23"/>
  <c r="M135" i="22"/>
  <c r="M135" i="21"/>
  <c r="M135" i="20"/>
  <c r="M31" i="23"/>
  <c r="M31" i="22"/>
  <c r="M31" i="21"/>
  <c r="M31" i="20"/>
  <c r="A59" i="23"/>
  <c r="A59" i="20"/>
  <c r="A59" i="22"/>
  <c r="M107" i="23"/>
  <c r="M107" i="22"/>
  <c r="M107" i="21"/>
  <c r="M107" i="20"/>
  <c r="A85" i="22"/>
  <c r="A85" i="20"/>
  <c r="A85" i="23"/>
  <c r="M80" i="23"/>
  <c r="M80" i="22"/>
  <c r="M80" i="21"/>
  <c r="M80" i="20"/>
  <c r="M7" i="22"/>
  <c r="M7" i="23"/>
  <c r="M7" i="21"/>
  <c r="M7" i="20"/>
  <c r="A94" i="23"/>
  <c r="A94" i="22"/>
  <c r="A94" i="20"/>
  <c r="A92" i="23"/>
  <c r="A92" i="20"/>
  <c r="A92" i="22"/>
  <c r="U56" i="22"/>
  <c r="M170" i="23"/>
  <c r="M170" i="22"/>
  <c r="M170" i="21"/>
  <c r="M170" i="20"/>
  <c r="J64" i="23"/>
  <c r="I64" i="23"/>
  <c r="H64" i="23"/>
  <c r="K64" i="23"/>
  <c r="A25" i="23"/>
  <c r="A25" i="22"/>
  <c r="A25" i="20"/>
  <c r="S171" i="20"/>
  <c r="T171" i="20"/>
  <c r="U171" i="20"/>
  <c r="S194" i="22"/>
  <c r="T194" i="22"/>
  <c r="U194" i="22"/>
  <c r="V194" i="22"/>
  <c r="M37" i="23"/>
  <c r="M37" i="22"/>
  <c r="M37" i="21"/>
  <c r="M37" i="20"/>
  <c r="A26" i="22"/>
  <c r="A26" i="23"/>
  <c r="A26" i="20"/>
  <c r="M45" i="23"/>
  <c r="M45" i="22"/>
  <c r="M45" i="21"/>
  <c r="M45" i="20"/>
  <c r="A121" i="23"/>
  <c r="A121" i="22"/>
  <c r="A121" i="20"/>
  <c r="A147" i="23"/>
  <c r="A147" i="22"/>
  <c r="A147" i="20"/>
  <c r="M103" i="23"/>
  <c r="M103" i="22"/>
  <c r="M103" i="21"/>
  <c r="M103" i="20"/>
  <c r="A180" i="23"/>
  <c r="A180" i="22"/>
  <c r="A180" i="20"/>
  <c r="M165" i="23"/>
  <c r="M165" i="22"/>
  <c r="M165" i="21"/>
  <c r="M165" i="20"/>
  <c r="M123" i="23"/>
  <c r="M123" i="22"/>
  <c r="M123" i="21"/>
  <c r="M123" i="20"/>
  <c r="A126" i="23"/>
  <c r="A126" i="22"/>
  <c r="A126" i="20"/>
  <c r="M35" i="23"/>
  <c r="M35" i="22"/>
  <c r="M35" i="21"/>
  <c r="M35" i="20"/>
  <c r="M21" i="23"/>
  <c r="M21" i="22"/>
  <c r="M21" i="21"/>
  <c r="M21" i="20"/>
  <c r="M162" i="22"/>
  <c r="M162" i="23"/>
  <c r="M162" i="21"/>
  <c r="M162" i="20"/>
  <c r="A173" i="23"/>
  <c r="A173" i="22"/>
  <c r="A173" i="20"/>
  <c r="A118" i="23"/>
  <c r="A118" i="20"/>
  <c r="A118" i="22"/>
  <c r="M105" i="23"/>
  <c r="M105" i="22"/>
  <c r="M105" i="20"/>
  <c r="M105" i="21"/>
  <c r="A202" i="23"/>
  <c r="A202" i="22"/>
  <c r="A202" i="20"/>
  <c r="A178" i="23"/>
  <c r="A178" i="22"/>
  <c r="A178" i="20"/>
  <c r="A166" i="23"/>
  <c r="A166" i="22"/>
  <c r="A166" i="20"/>
  <c r="M18" i="23"/>
  <c r="M18" i="22"/>
  <c r="M18" i="21"/>
  <c r="M18" i="20"/>
  <c r="A193" i="23"/>
  <c r="A193" i="20"/>
  <c r="A193" i="22"/>
  <c r="M97" i="23"/>
  <c r="M97" i="22"/>
  <c r="M97" i="21"/>
  <c r="M97" i="20"/>
  <c r="A70" i="22"/>
  <c r="A70" i="23"/>
  <c r="A70" i="20"/>
  <c r="M124" i="22"/>
  <c r="M124" i="23"/>
  <c r="M124" i="21"/>
  <c r="M124" i="20"/>
  <c r="M65" i="23"/>
  <c r="M65" i="22"/>
  <c r="M65" i="21"/>
  <c r="M65" i="20"/>
  <c r="M157" i="23"/>
  <c r="M157" i="22"/>
  <c r="M157" i="21"/>
  <c r="M157" i="20"/>
  <c r="A96" i="23"/>
  <c r="A96" i="22"/>
  <c r="A96" i="20"/>
  <c r="M41" i="23"/>
  <c r="M41" i="22"/>
  <c r="M41" i="21"/>
  <c r="M41" i="20"/>
  <c r="M139" i="23"/>
  <c r="M139" i="22"/>
  <c r="M139" i="21"/>
  <c r="M139" i="20"/>
  <c r="A128" i="22"/>
  <c r="A128" i="23"/>
  <c r="A128" i="20"/>
  <c r="M164" i="23"/>
  <c r="M164" i="22"/>
  <c r="M164" i="21"/>
  <c r="M164" i="20"/>
  <c r="M106" i="23"/>
  <c r="M106" i="22"/>
  <c r="M106" i="21"/>
  <c r="M106" i="20"/>
  <c r="M54" i="23"/>
  <c r="M54" i="22"/>
  <c r="M54" i="21"/>
  <c r="M54" i="20"/>
  <c r="A39" i="23"/>
  <c r="A39" i="22"/>
  <c r="A39" i="20"/>
  <c r="A152" i="23"/>
  <c r="A152" i="22"/>
  <c r="A152" i="20"/>
  <c r="A33" i="23"/>
  <c r="A33" i="22"/>
  <c r="A33" i="20"/>
  <c r="M191" i="23"/>
  <c r="M191" i="22"/>
  <c r="M191" i="20"/>
  <c r="M191" i="21"/>
  <c r="M195" i="23"/>
  <c r="M195" i="22"/>
  <c r="M195" i="21"/>
  <c r="M195" i="20"/>
  <c r="A47" i="23"/>
  <c r="A47" i="22"/>
  <c r="A47" i="20"/>
  <c r="A88" i="23"/>
  <c r="A88" i="20"/>
  <c r="A88" i="22"/>
  <c r="A115" i="23"/>
  <c r="A115" i="22"/>
  <c r="A115" i="20"/>
  <c r="A102" i="23"/>
  <c r="A102" i="22"/>
  <c r="A102" i="20"/>
  <c r="M59" i="23"/>
  <c r="M59" i="22"/>
  <c r="M59" i="21"/>
  <c r="M59" i="20"/>
  <c r="A190" i="23"/>
  <c r="A190" i="22"/>
  <c r="A190" i="20"/>
  <c r="M85" i="23"/>
  <c r="M85" i="22"/>
  <c r="M85" i="21"/>
  <c r="M85" i="20"/>
  <c r="A30" i="22"/>
  <c r="A30" i="23"/>
  <c r="A30" i="20"/>
  <c r="A119" i="23"/>
  <c r="A119" i="22"/>
  <c r="A119" i="20"/>
  <c r="M94" i="23"/>
  <c r="M94" i="22"/>
  <c r="M94" i="21"/>
  <c r="M94" i="20"/>
  <c r="M92" i="23"/>
  <c r="M92" i="22"/>
  <c r="M92" i="21"/>
  <c r="M92" i="20"/>
  <c r="I43" i="22"/>
  <c r="S198" i="20"/>
  <c r="T198" i="20"/>
  <c r="U198" i="20"/>
  <c r="M104" i="23"/>
  <c r="M104" i="22"/>
  <c r="M104" i="21"/>
  <c r="M104" i="20"/>
  <c r="A44" i="22"/>
  <c r="A44" i="20"/>
  <c r="A44" i="23"/>
  <c r="T171" i="21"/>
  <c r="V171" i="21"/>
  <c r="A82" i="21"/>
  <c r="J82" i="20"/>
  <c r="I82" i="20"/>
  <c r="A167" i="22"/>
  <c r="A167" i="23"/>
  <c r="A167" i="20"/>
  <c r="A163" i="23"/>
  <c r="A163" i="22"/>
  <c r="A163" i="20"/>
  <c r="M121" i="23"/>
  <c r="M121" i="22"/>
  <c r="M121" i="21"/>
  <c r="M121" i="20"/>
  <c r="M147" i="23"/>
  <c r="M147" i="22"/>
  <c r="M147" i="21"/>
  <c r="M147" i="20"/>
  <c r="A136" i="23"/>
  <c r="A136" i="22"/>
  <c r="A136" i="20"/>
  <c r="M180" i="23"/>
  <c r="M180" i="22"/>
  <c r="M180" i="21"/>
  <c r="M180" i="20"/>
  <c r="A62" i="22"/>
  <c r="A62" i="23"/>
  <c r="A62" i="20"/>
  <c r="M193" i="23"/>
  <c r="M193" i="22"/>
  <c r="M193" i="21"/>
  <c r="M193" i="20"/>
  <c r="A28" i="22"/>
  <c r="A28" i="20"/>
  <c r="A28" i="23"/>
  <c r="A109" i="23"/>
  <c r="A109" i="22"/>
  <c r="A109" i="20"/>
  <c r="A200" i="23"/>
  <c r="A200" i="22"/>
  <c r="A200" i="20"/>
  <c r="A6" i="22"/>
  <c r="A6" i="23"/>
  <c r="A6" i="20"/>
  <c r="A69" i="22"/>
  <c r="A69" i="23"/>
  <c r="A69" i="20"/>
  <c r="M116" i="23"/>
  <c r="M116" i="22"/>
  <c r="M116" i="21"/>
  <c r="M116" i="20"/>
  <c r="M118" i="23"/>
  <c r="M118" i="22"/>
  <c r="M118" i="21"/>
  <c r="M118" i="20"/>
  <c r="M73" i="23"/>
  <c r="M73" i="22"/>
  <c r="M73" i="21"/>
  <c r="M73" i="20"/>
  <c r="M202" i="23"/>
  <c r="M202" i="22"/>
  <c r="M202" i="21"/>
  <c r="M202" i="20"/>
  <c r="M178" i="23"/>
  <c r="M178" i="22"/>
  <c r="M178" i="21"/>
  <c r="M178" i="20"/>
  <c r="M166" i="23"/>
  <c r="M166" i="22"/>
  <c r="M166" i="21"/>
  <c r="M166" i="20"/>
  <c r="BR11" i="1"/>
  <c r="BS11" i="1" s="1"/>
  <c r="M9" i="23"/>
  <c r="M9" i="22"/>
  <c r="M9" i="21"/>
  <c r="M9" i="20"/>
  <c r="A110" i="22"/>
  <c r="A110" i="20"/>
  <c r="A110" i="23"/>
  <c r="A40" i="22"/>
  <c r="A40" i="20"/>
  <c r="A40" i="23"/>
  <c r="M70" i="23"/>
  <c r="M70" i="22"/>
  <c r="M70" i="21"/>
  <c r="M70" i="20"/>
  <c r="A185" i="23"/>
  <c r="A185" i="22"/>
  <c r="A185" i="20"/>
  <c r="A13" i="23"/>
  <c r="A13" i="22"/>
  <c r="A13" i="20"/>
  <c r="A91" i="22"/>
  <c r="A91" i="23"/>
  <c r="A91" i="20"/>
  <c r="M96" i="23"/>
  <c r="M96" i="22"/>
  <c r="M96" i="21"/>
  <c r="M96" i="20"/>
  <c r="M13" i="23"/>
  <c r="M13" i="22"/>
  <c r="M13" i="21"/>
  <c r="M13" i="20"/>
  <c r="A184" i="23"/>
  <c r="A184" i="22"/>
  <c r="A184" i="20"/>
  <c r="M128" i="23"/>
  <c r="M128" i="22"/>
  <c r="M128" i="21"/>
  <c r="M128" i="20"/>
  <c r="A141" i="23"/>
  <c r="A141" i="20"/>
  <c r="A141" i="22"/>
  <c r="A153" i="23"/>
  <c r="A153" i="20"/>
  <c r="A153" i="22"/>
  <c r="A37" i="23"/>
  <c r="A37" i="22"/>
  <c r="A37" i="20"/>
  <c r="M39" i="22"/>
  <c r="M39" i="23"/>
  <c r="M39" i="21"/>
  <c r="M39" i="20"/>
  <c r="M152" i="23"/>
  <c r="M152" i="22"/>
  <c r="M152" i="21"/>
  <c r="M152" i="20"/>
  <c r="A56" i="22"/>
  <c r="A56" i="23"/>
  <c r="A56" i="20"/>
  <c r="A151" i="22"/>
  <c r="A151" i="23"/>
  <c r="A151" i="20"/>
  <c r="A137" i="23"/>
  <c r="A137" i="20"/>
  <c r="A137" i="22"/>
  <c r="M47" i="23"/>
  <c r="M47" i="22"/>
  <c r="M47" i="20"/>
  <c r="M47" i="21"/>
  <c r="M88" i="23"/>
  <c r="M88" i="22"/>
  <c r="M88" i="21"/>
  <c r="M88" i="20"/>
  <c r="M115" i="23"/>
  <c r="M115" i="22"/>
  <c r="M115" i="21"/>
  <c r="M115" i="20"/>
  <c r="M102" i="23"/>
  <c r="M102" i="22"/>
  <c r="M102" i="21"/>
  <c r="M102" i="20"/>
  <c r="A68" i="22"/>
  <c r="A68" i="23"/>
  <c r="A68" i="20"/>
  <c r="M190" i="23"/>
  <c r="M190" i="22"/>
  <c r="M190" i="21"/>
  <c r="M190" i="20"/>
  <c r="M38" i="23"/>
  <c r="M38" i="22"/>
  <c r="M38" i="21"/>
  <c r="M38" i="20"/>
  <c r="M30" i="22"/>
  <c r="M30" i="23"/>
  <c r="M30" i="21"/>
  <c r="M30" i="20"/>
  <c r="M119" i="23"/>
  <c r="M119" i="22"/>
  <c r="M119" i="21"/>
  <c r="M119" i="20"/>
  <c r="A189" i="23"/>
  <c r="A189" i="22"/>
  <c r="A189" i="20"/>
  <c r="A57" i="23"/>
  <c r="A57" i="22"/>
  <c r="A57" i="20"/>
  <c r="T198" i="21"/>
  <c r="S198" i="21"/>
  <c r="U198" i="21"/>
  <c r="V198" i="21"/>
  <c r="A55" i="23"/>
  <c r="A55" i="20"/>
  <c r="A55" i="22"/>
  <c r="A108" i="21"/>
  <c r="H108" i="20"/>
  <c r="J108" i="20"/>
  <c r="I108" i="20"/>
  <c r="S171" i="22"/>
  <c r="T171" i="22"/>
  <c r="M134" i="23"/>
  <c r="M134" i="22"/>
  <c r="M134" i="21"/>
  <c r="M134" i="20"/>
  <c r="M101" i="23"/>
  <c r="M101" i="22"/>
  <c r="M101" i="21"/>
  <c r="M101" i="20"/>
  <c r="M163" i="23"/>
  <c r="M163" i="22"/>
  <c r="M163" i="20"/>
  <c r="M163" i="21"/>
  <c r="A81" i="22"/>
  <c r="A81" i="23"/>
  <c r="A81" i="20"/>
  <c r="A22" i="22"/>
  <c r="A22" i="23"/>
  <c r="A22" i="20"/>
  <c r="M136" i="23"/>
  <c r="M136" i="22"/>
  <c r="M136" i="21"/>
  <c r="M136" i="20"/>
  <c r="A159" i="23"/>
  <c r="A159" i="22"/>
  <c r="A159" i="20"/>
  <c r="M62" i="23"/>
  <c r="M62" i="22"/>
  <c r="M62" i="21"/>
  <c r="M62" i="20"/>
  <c r="A73" i="22"/>
  <c r="A73" i="23"/>
  <c r="A73" i="20"/>
  <c r="M28" i="23"/>
  <c r="M28" i="22"/>
  <c r="M28" i="21"/>
  <c r="M28" i="20"/>
  <c r="M109" i="23"/>
  <c r="M109" i="22"/>
  <c r="M109" i="21"/>
  <c r="M109" i="20"/>
  <c r="M200" i="23"/>
  <c r="M200" i="22"/>
  <c r="M200" i="21"/>
  <c r="M200" i="20"/>
  <c r="M6" i="23"/>
  <c r="M6" i="22"/>
  <c r="M6" i="21"/>
  <c r="M6" i="20"/>
  <c r="A53" i="23"/>
  <c r="A53" i="22"/>
  <c r="A53" i="20"/>
  <c r="M168" i="23"/>
  <c r="M168" i="22"/>
  <c r="M168" i="21"/>
  <c r="M168" i="20"/>
  <c r="A101" i="22"/>
  <c r="A101" i="23"/>
  <c r="A101" i="20"/>
  <c r="A10" i="22"/>
  <c r="A10" i="23"/>
  <c r="A10" i="20"/>
  <c r="A90" i="23"/>
  <c r="A90" i="22"/>
  <c r="A90" i="20"/>
  <c r="A158" i="23"/>
  <c r="A158" i="22"/>
  <c r="A158" i="20"/>
  <c r="A100" i="23"/>
  <c r="A100" i="20"/>
  <c r="A100" i="22"/>
  <c r="M76" i="23"/>
  <c r="M76" i="22"/>
  <c r="M76" i="21"/>
  <c r="M76" i="20"/>
  <c r="M110" i="23"/>
  <c r="M110" i="22"/>
  <c r="M110" i="21"/>
  <c r="M110" i="20"/>
  <c r="M40" i="23"/>
  <c r="M40" i="22"/>
  <c r="M40" i="21"/>
  <c r="M40" i="20"/>
  <c r="A24" i="22"/>
  <c r="A24" i="23"/>
  <c r="A24" i="20"/>
  <c r="M185" i="23"/>
  <c r="M185" i="22"/>
  <c r="M185" i="21"/>
  <c r="M185" i="20"/>
  <c r="M50" i="23"/>
  <c r="M50" i="22"/>
  <c r="M50" i="21"/>
  <c r="M50" i="20"/>
  <c r="M91" i="23"/>
  <c r="M91" i="22"/>
  <c r="M91" i="21"/>
  <c r="M91" i="20"/>
  <c r="A18" i="22"/>
  <c r="A18" i="23"/>
  <c r="A18" i="20"/>
  <c r="M14" i="23"/>
  <c r="M14" i="22"/>
  <c r="M14" i="21"/>
  <c r="M14" i="20"/>
  <c r="M184" i="23"/>
  <c r="M184" i="22"/>
  <c r="M184" i="21"/>
  <c r="M184" i="20"/>
  <c r="A38" i="22"/>
  <c r="A38" i="23"/>
  <c r="A38" i="20"/>
  <c r="M141" i="23"/>
  <c r="M141" i="22"/>
  <c r="M141" i="21"/>
  <c r="M141" i="20"/>
  <c r="M146" i="23"/>
  <c r="M146" i="22"/>
  <c r="M146" i="21"/>
  <c r="M146" i="20"/>
  <c r="A11" i="23"/>
  <c r="A11" i="22"/>
  <c r="A11" i="20"/>
  <c r="A112" i="23"/>
  <c r="A112" i="22"/>
  <c r="A112" i="20"/>
  <c r="A61" i="23"/>
  <c r="A61" i="22"/>
  <c r="A61" i="20"/>
  <c r="M151" i="22"/>
  <c r="M151" i="23"/>
  <c r="M151" i="21"/>
  <c r="M151" i="20"/>
  <c r="A89" i="22"/>
  <c r="A89" i="20"/>
  <c r="A89" i="23"/>
  <c r="A42" i="22"/>
  <c r="A42" i="23"/>
  <c r="A42" i="20"/>
  <c r="A149" i="23"/>
  <c r="A149" i="22"/>
  <c r="A149" i="20"/>
  <c r="A20" i="22"/>
  <c r="A20" i="20"/>
  <c r="A20" i="23"/>
  <c r="A182" i="23"/>
  <c r="A182" i="22"/>
  <c r="A182" i="20"/>
  <c r="A171" i="22"/>
  <c r="A171" i="23"/>
  <c r="A171" i="20"/>
  <c r="A192" i="23"/>
  <c r="A192" i="22"/>
  <c r="A192" i="20"/>
  <c r="A142" i="23"/>
  <c r="A142" i="22"/>
  <c r="A142" i="20"/>
  <c r="A34" i="22"/>
  <c r="A34" i="23"/>
  <c r="A34" i="20"/>
  <c r="A84" i="23"/>
  <c r="A84" i="22"/>
  <c r="A84" i="20"/>
  <c r="A99" i="22"/>
  <c r="A99" i="23"/>
  <c r="A99" i="20"/>
  <c r="M189" i="23"/>
  <c r="M189" i="22"/>
  <c r="M189" i="21"/>
  <c r="M189" i="20"/>
  <c r="M57" i="23"/>
  <c r="M57" i="22"/>
  <c r="M57" i="21"/>
  <c r="M57" i="20"/>
  <c r="K43" i="22"/>
  <c r="V198" i="22"/>
  <c r="T198" i="22"/>
  <c r="S198" i="22"/>
  <c r="T171" i="23"/>
  <c r="S171" i="23"/>
  <c r="U171" i="23"/>
  <c r="V171" i="23"/>
  <c r="M75" i="23"/>
  <c r="M75" i="22"/>
  <c r="M75" i="21"/>
  <c r="M75" i="20"/>
  <c r="J82" i="23"/>
  <c r="I82" i="23"/>
  <c r="H82" i="23"/>
  <c r="K82" i="23"/>
  <c r="A14" i="22"/>
  <c r="A14" i="23"/>
  <c r="A14" i="20"/>
  <c r="S129" i="23"/>
  <c r="T129" i="23"/>
  <c r="U129" i="23"/>
  <c r="V129" i="23"/>
  <c r="M153" i="23"/>
  <c r="M153" i="22"/>
  <c r="M153" i="21"/>
  <c r="M153" i="20"/>
  <c r="M81" i="23"/>
  <c r="M81" i="22"/>
  <c r="M81" i="21"/>
  <c r="M81" i="20"/>
  <c r="M22" i="23"/>
  <c r="M22" i="22"/>
  <c r="M22" i="21"/>
  <c r="M22" i="20"/>
  <c r="M44" i="23"/>
  <c r="M44" i="22"/>
  <c r="M44" i="21"/>
  <c r="M44" i="20"/>
  <c r="M159" i="23"/>
  <c r="M159" i="22"/>
  <c r="M159" i="20"/>
  <c r="M159" i="21"/>
  <c r="A146" i="23"/>
  <c r="A146" i="22"/>
  <c r="A146" i="20"/>
  <c r="A27" i="23"/>
  <c r="A27" i="22"/>
  <c r="A27" i="20"/>
  <c r="A113" i="23"/>
  <c r="A113" i="22"/>
  <c r="A113" i="20"/>
  <c r="M155" i="23"/>
  <c r="M155" i="22"/>
  <c r="M155" i="21"/>
  <c r="M155" i="20"/>
  <c r="A187" i="22"/>
  <c r="A187" i="23"/>
  <c r="A187" i="20"/>
  <c r="M53" i="23"/>
  <c r="M53" i="22"/>
  <c r="M53" i="21"/>
  <c r="M53" i="20"/>
  <c r="A4" i="20"/>
  <c r="A4" i="22"/>
  <c r="A4" i="23"/>
  <c r="A138" i="22"/>
  <c r="A138" i="23"/>
  <c r="A138" i="20"/>
  <c r="A154" i="23"/>
  <c r="A154" i="22"/>
  <c r="A154" i="20"/>
  <c r="M10" i="23"/>
  <c r="M10" i="22"/>
  <c r="M10" i="21"/>
  <c r="M10" i="20"/>
  <c r="M90" i="23"/>
  <c r="M90" i="22"/>
  <c r="M90" i="21"/>
  <c r="M90" i="20"/>
  <c r="M158" i="23"/>
  <c r="M158" i="22"/>
  <c r="M158" i="21"/>
  <c r="M158" i="20"/>
  <c r="M100" i="23"/>
  <c r="M100" i="22"/>
  <c r="M100" i="21"/>
  <c r="M100" i="20"/>
  <c r="A122" i="22"/>
  <c r="A122" i="23"/>
  <c r="A122" i="20"/>
  <c r="A104" i="23"/>
  <c r="A104" i="22"/>
  <c r="A104" i="20"/>
  <c r="A98" i="23"/>
  <c r="A98" i="22"/>
  <c r="A98" i="20"/>
  <c r="M24" i="23"/>
  <c r="M24" i="22"/>
  <c r="M24" i="21"/>
  <c r="M24" i="20"/>
  <c r="A177" i="23"/>
  <c r="A177" i="22"/>
  <c r="A177" i="20"/>
  <c r="A54" i="22"/>
  <c r="A54" i="23"/>
  <c r="A54" i="20"/>
  <c r="A144" i="23"/>
  <c r="A144" i="22"/>
  <c r="A144" i="20"/>
  <c r="M173" i="23"/>
  <c r="M173" i="22"/>
  <c r="M173" i="21"/>
  <c r="M173" i="20"/>
  <c r="A32" i="22"/>
  <c r="A32" i="20"/>
  <c r="A32" i="23"/>
  <c r="A74" i="23"/>
  <c r="A74" i="20"/>
  <c r="A74" i="22"/>
  <c r="A176" i="23"/>
  <c r="A176" i="22"/>
  <c r="A176" i="20"/>
  <c r="A186" i="23"/>
  <c r="A186" i="22"/>
  <c r="A186" i="20"/>
  <c r="A87" i="22"/>
  <c r="A87" i="23"/>
  <c r="A87" i="20"/>
  <c r="A49" i="23"/>
  <c r="A49" i="22"/>
  <c r="A49" i="20"/>
  <c r="M11" i="23"/>
  <c r="M11" i="22"/>
  <c r="M11" i="21"/>
  <c r="M11" i="20"/>
  <c r="M112" i="23"/>
  <c r="M112" i="22"/>
  <c r="M112" i="21"/>
  <c r="M112" i="20"/>
  <c r="M61" i="23"/>
  <c r="M61" i="22"/>
  <c r="M61" i="21"/>
  <c r="M61" i="20"/>
  <c r="M68" i="23"/>
  <c r="M68" i="22"/>
  <c r="M68" i="21"/>
  <c r="M68" i="20"/>
  <c r="A133" i="23"/>
  <c r="A133" i="20"/>
  <c r="A133" i="22"/>
  <c r="M89" i="23"/>
  <c r="M89" i="22"/>
  <c r="M89" i="21"/>
  <c r="M89" i="20"/>
  <c r="M42" i="23"/>
  <c r="M42" i="22"/>
  <c r="M42" i="21"/>
  <c r="M42" i="20"/>
  <c r="M149" i="23"/>
  <c r="M149" i="22"/>
  <c r="M149" i="21"/>
  <c r="M149" i="20"/>
  <c r="M20" i="23"/>
  <c r="M20" i="22"/>
  <c r="M20" i="21"/>
  <c r="M20" i="20"/>
  <c r="M182" i="23"/>
  <c r="M182" i="22"/>
  <c r="M182" i="21"/>
  <c r="M182" i="20"/>
  <c r="M64" i="23"/>
  <c r="M64" i="22"/>
  <c r="M64" i="21"/>
  <c r="M64" i="20"/>
  <c r="M192" i="23"/>
  <c r="M192" i="22"/>
  <c r="M192" i="21"/>
  <c r="M192" i="20"/>
  <c r="M142" i="23"/>
  <c r="M142" i="22"/>
  <c r="M142" i="21"/>
  <c r="M142" i="20"/>
  <c r="M34" i="22"/>
  <c r="M34" i="23"/>
  <c r="M34" i="21"/>
  <c r="M34" i="20"/>
  <c r="M84" i="23"/>
  <c r="M84" i="22"/>
  <c r="M84" i="21"/>
  <c r="M84" i="20"/>
  <c r="M99" i="23"/>
  <c r="M99" i="22"/>
  <c r="M99" i="21"/>
  <c r="M99" i="20"/>
  <c r="A181" i="22"/>
  <c r="A181" i="23"/>
  <c r="A181" i="20"/>
  <c r="BR155" i="1"/>
  <c r="BS155" i="1" s="1"/>
  <c r="V56" i="22"/>
  <c r="M27" i="23"/>
  <c r="M27" i="22"/>
  <c r="M27" i="21"/>
  <c r="M27" i="20"/>
  <c r="S198" i="23"/>
  <c r="T198" i="23"/>
  <c r="U198" i="23"/>
  <c r="V198" i="23"/>
  <c r="T129" i="20"/>
  <c r="S129" i="20"/>
  <c r="U129" i="20"/>
  <c r="J108" i="23"/>
  <c r="H108" i="23"/>
  <c r="I108" i="23"/>
  <c r="K108" i="23"/>
  <c r="A145" i="23"/>
  <c r="A145" i="20"/>
  <c r="A145" i="22"/>
  <c r="T56" i="20"/>
  <c r="S56" i="20"/>
  <c r="U56" i="20"/>
  <c r="BR71" i="1"/>
  <c r="BS71" i="1" s="1"/>
  <c r="BR83" i="1"/>
  <c r="BS83" i="1" s="1"/>
  <c r="BR24" i="1"/>
  <c r="BS24" i="1" s="1"/>
  <c r="BR105" i="1"/>
  <c r="BS105" i="1" s="1"/>
  <c r="BR167" i="1"/>
  <c r="BS167" i="1" s="1"/>
  <c r="BR139" i="1"/>
  <c r="BS139" i="1" s="1"/>
  <c r="BR37" i="1"/>
  <c r="BS37" i="1" s="1"/>
  <c r="BR140" i="1"/>
  <c r="BS140" i="1" s="1"/>
  <c r="BR12" i="1"/>
  <c r="BS12" i="1" s="1"/>
  <c r="BR92" i="1"/>
  <c r="BS92" i="1" s="1"/>
  <c r="BR160" i="1"/>
  <c r="BS160" i="1" s="1"/>
  <c r="BR102" i="1"/>
  <c r="BS102" i="1" s="1"/>
  <c r="BR100" i="1"/>
  <c r="BS100" i="1" s="1"/>
  <c r="BR162" i="1"/>
  <c r="BS162" i="1" s="1"/>
  <c r="BR205" i="1"/>
  <c r="BS205" i="1" s="1"/>
  <c r="BR13" i="1"/>
  <c r="BS13" i="1" s="1"/>
  <c r="BR114" i="1"/>
  <c r="BS114" i="1" s="1"/>
  <c r="BR63" i="1"/>
  <c r="BS63" i="1" s="1"/>
  <c r="BR150" i="1"/>
  <c r="BS150" i="1" s="1"/>
  <c r="BR198" i="1"/>
  <c r="BS198" i="1" s="1"/>
  <c r="BR68" i="1"/>
  <c r="BS68" i="1" s="1"/>
  <c r="BR176" i="1"/>
  <c r="BS176" i="1" s="1"/>
  <c r="BR192" i="1"/>
  <c r="BS192" i="1" s="1"/>
  <c r="BR40" i="1"/>
  <c r="BS40" i="1" s="1"/>
  <c r="BR32" i="1"/>
  <c r="BS32" i="1" s="1"/>
  <c r="BR121" i="1"/>
  <c r="BS121" i="1" s="1"/>
  <c r="BR163" i="1"/>
  <c r="BS163" i="1" s="1"/>
  <c r="BR39" i="1"/>
  <c r="BS39" i="1" s="1"/>
  <c r="BR182" i="1"/>
  <c r="BS182" i="1" s="1"/>
  <c r="BR125" i="1"/>
  <c r="BS125" i="1" s="1"/>
  <c r="BR23" i="1"/>
  <c r="BS23" i="1" s="1"/>
  <c r="BR164" i="1"/>
  <c r="BS164" i="1" s="1"/>
  <c r="BR118" i="1"/>
  <c r="BS118" i="1" s="1"/>
  <c r="BR156" i="1"/>
  <c r="BS156" i="1" s="1"/>
  <c r="BR174" i="1"/>
  <c r="BS174" i="1" s="1"/>
  <c r="BR116" i="1"/>
  <c r="BS116" i="1" s="1"/>
  <c r="BR145" i="1"/>
  <c r="BS145" i="1" s="1"/>
  <c r="BR134" i="1"/>
  <c r="BS134" i="1" s="1"/>
  <c r="BR188" i="1"/>
  <c r="BS188" i="1" s="1"/>
  <c r="BR89" i="1"/>
  <c r="BS89" i="1" s="1"/>
  <c r="BR51" i="1"/>
  <c r="BS51" i="1" s="1"/>
  <c r="BR70" i="1"/>
  <c r="BS70" i="1" s="1"/>
  <c r="BR169" i="1"/>
  <c r="BS169" i="1" s="1"/>
  <c r="BR85" i="1"/>
  <c r="BS85" i="1" s="1"/>
  <c r="BR95" i="1"/>
  <c r="BS95" i="1" s="1"/>
  <c r="BR119" i="1"/>
  <c r="BS119" i="1" s="1"/>
  <c r="BR21" i="1"/>
  <c r="BS21" i="1" s="1"/>
  <c r="BR138" i="1"/>
  <c r="BS138" i="1" s="1"/>
  <c r="BR64" i="1"/>
  <c r="BS64" i="1" s="1"/>
  <c r="BR195" i="1"/>
  <c r="BS195" i="1" s="1"/>
  <c r="BR30" i="1"/>
  <c r="BS30" i="1" s="1"/>
  <c r="BR111" i="1"/>
  <c r="BS111" i="1" s="1"/>
  <c r="BR170" i="1"/>
  <c r="BS170" i="1" s="1"/>
  <c r="BR122" i="1"/>
  <c r="BS122" i="1" s="1"/>
  <c r="BR50" i="1"/>
  <c r="BS50" i="1" s="1"/>
  <c r="BR69" i="1"/>
  <c r="BS69" i="1" s="1"/>
  <c r="BR142" i="1"/>
  <c r="BS142" i="1" s="1"/>
  <c r="BR6" i="1"/>
  <c r="BS6" i="1" s="1"/>
  <c r="BR124" i="1"/>
  <c r="BS124" i="1" s="1"/>
  <c r="BR17" i="1"/>
  <c r="BS17" i="1" s="1"/>
  <c r="BR72" i="1"/>
  <c r="BS72" i="1" s="1"/>
  <c r="BR126" i="1"/>
  <c r="BS126" i="1" s="1"/>
  <c r="BR67" i="1"/>
  <c r="BS67" i="1" s="1"/>
  <c r="BR52" i="1"/>
  <c r="BS52" i="1" s="1"/>
  <c r="BR159" i="1"/>
  <c r="BS159" i="1" s="1"/>
  <c r="BR65" i="1"/>
  <c r="BS65" i="1" s="1"/>
  <c r="BR171" i="1"/>
  <c r="BS171" i="1" s="1"/>
  <c r="BR10" i="1"/>
  <c r="BS10" i="1" s="1"/>
  <c r="BR185" i="1"/>
  <c r="BS185" i="1" s="1"/>
  <c r="BR62" i="1"/>
  <c r="BS62" i="1" s="1"/>
  <c r="BR54" i="1"/>
  <c r="BS54" i="1" s="1"/>
  <c r="BR113" i="1"/>
  <c r="BS113" i="1" s="1"/>
  <c r="BR137" i="1"/>
  <c r="BS137" i="1" s="1"/>
  <c r="BR33" i="1"/>
  <c r="BS33" i="1" s="1"/>
  <c r="BR194" i="1"/>
  <c r="BS194" i="1" s="1"/>
  <c r="BR144" i="1"/>
  <c r="BS144" i="1" s="1"/>
  <c r="BR36" i="1"/>
  <c r="BS36" i="1" s="1"/>
  <c r="BR86" i="1"/>
  <c r="BS86" i="1" s="1"/>
  <c r="BR101" i="1"/>
  <c r="BS101" i="1" s="1"/>
  <c r="BR96" i="1"/>
  <c r="BS96" i="1" s="1"/>
  <c r="BR94" i="1"/>
  <c r="BS94" i="1" s="1"/>
  <c r="BR46" i="1"/>
  <c r="BS46" i="1" s="1"/>
  <c r="BR161" i="1"/>
  <c r="BS161" i="1" s="1"/>
  <c r="BR202" i="1"/>
  <c r="BS202" i="1" s="1"/>
  <c r="BR8" i="1"/>
  <c r="BS8" i="1" s="1"/>
  <c r="BR132" i="1"/>
  <c r="BS132" i="1" s="1"/>
  <c r="BR20" i="1"/>
  <c r="BS20" i="1" s="1"/>
  <c r="BR98" i="1"/>
  <c r="BS98" i="1" s="1"/>
  <c r="BR43" i="1"/>
  <c r="BS43" i="1" s="1"/>
  <c r="BR141" i="1"/>
  <c r="BS141" i="1" s="1"/>
  <c r="BR88" i="1"/>
  <c r="BS88" i="1" s="1"/>
  <c r="BR201" i="1"/>
  <c r="BS201" i="1" s="1"/>
  <c r="BR129" i="1"/>
  <c r="BS129" i="1" s="1"/>
  <c r="BR193" i="1"/>
  <c r="BS193" i="1" s="1"/>
  <c r="BR197" i="1"/>
  <c r="BS197" i="1" s="1"/>
  <c r="BR61" i="1"/>
  <c r="BS61" i="1" s="1"/>
  <c r="BR127" i="1"/>
  <c r="BS127" i="1" s="1"/>
  <c r="BR103" i="1"/>
  <c r="BS103" i="1" s="1"/>
  <c r="BR147" i="1"/>
  <c r="BS147" i="1" s="1"/>
  <c r="BR28" i="1"/>
  <c r="BS28" i="1" s="1"/>
  <c r="BR27" i="1"/>
  <c r="BS27" i="1" s="1"/>
  <c r="BR128" i="1"/>
  <c r="BS128" i="1" s="1"/>
  <c r="BR115" i="1"/>
  <c r="BS115" i="1" s="1"/>
  <c r="BR157" i="1"/>
  <c r="BS157" i="1" s="1"/>
  <c r="BR55" i="1"/>
  <c r="BS55" i="1" s="1"/>
  <c r="BR199" i="1"/>
  <c r="BS199" i="1" s="1"/>
  <c r="BR19" i="1"/>
  <c r="BS19" i="1" s="1"/>
  <c r="BR60" i="1"/>
  <c r="BS60" i="1" s="1"/>
  <c r="BR53" i="1"/>
  <c r="BS53" i="1" s="1"/>
  <c r="BR99" i="1"/>
  <c r="BS99" i="1" s="1"/>
  <c r="BR26" i="1"/>
  <c r="BS26" i="1" s="1"/>
  <c r="BR187" i="1"/>
  <c r="BS187" i="1" s="1"/>
  <c r="BR93" i="1"/>
  <c r="BS93" i="1" s="1"/>
  <c r="BR15" i="1"/>
  <c r="BS15" i="1" s="1"/>
  <c r="BR130" i="1"/>
  <c r="BS130" i="1" s="1"/>
  <c r="BR133" i="1"/>
  <c r="BS133" i="1" s="1"/>
  <c r="BR177" i="1"/>
  <c r="BS177" i="1" s="1"/>
  <c r="BR14" i="1"/>
  <c r="BS14" i="1" s="1"/>
  <c r="BR49" i="1"/>
  <c r="BS49" i="1" s="1"/>
  <c r="BR90" i="1"/>
  <c r="BS90" i="1" s="1"/>
  <c r="BR117" i="1"/>
  <c r="BS117" i="1" s="1"/>
  <c r="BR104" i="1"/>
  <c r="BS104" i="1" s="1"/>
  <c r="BR38" i="1"/>
  <c r="BS38" i="1" s="1"/>
  <c r="BR97" i="1"/>
  <c r="BS97" i="1" s="1"/>
  <c r="BR31" i="1"/>
  <c r="BS31" i="1" s="1"/>
  <c r="BR191" i="1"/>
  <c r="BS191" i="1" s="1"/>
  <c r="BR59" i="1"/>
  <c r="BS59" i="1" s="1"/>
  <c r="BR47" i="1"/>
  <c r="BS47" i="1" s="1"/>
  <c r="BR18" i="1"/>
  <c r="BS18" i="1" s="1"/>
  <c r="BR73" i="1"/>
  <c r="BS73" i="1" s="1"/>
  <c r="BR80" i="1"/>
  <c r="BS80" i="1" s="1"/>
  <c r="BR189" i="1"/>
  <c r="BS189" i="1" s="1"/>
  <c r="BR45" i="1"/>
  <c r="BS45" i="1" s="1"/>
  <c r="BR107" i="1"/>
  <c r="BS107" i="1" s="1"/>
  <c r="BR175" i="1"/>
  <c r="BS175" i="1" s="1"/>
  <c r="BR16" i="1"/>
  <c r="BS16" i="1" s="1"/>
  <c r="BR186" i="1"/>
  <c r="BS186" i="1" s="1"/>
  <c r="BR166" i="1"/>
  <c r="BS166" i="1" s="1"/>
  <c r="BR108" i="1"/>
  <c r="BS108" i="1" s="1"/>
  <c r="BR56" i="1"/>
  <c r="BS56" i="1" s="1"/>
  <c r="BR153" i="1"/>
  <c r="BS153" i="1" s="1"/>
  <c r="BR81" i="1"/>
  <c r="BS81" i="1" s="1"/>
  <c r="BR25" i="1"/>
  <c r="BS25" i="1" s="1"/>
  <c r="BR123" i="1"/>
  <c r="BS123" i="1" s="1"/>
  <c r="BR149" i="1"/>
  <c r="BS149" i="1" s="1"/>
  <c r="BR57" i="1"/>
  <c r="BS57" i="1" s="1"/>
  <c r="BR79" i="1"/>
  <c r="BS79" i="1" s="1"/>
  <c r="BR48" i="1"/>
  <c r="BS48" i="1" s="1"/>
  <c r="BR120" i="1"/>
  <c r="BS120" i="1" s="1"/>
  <c r="BR75" i="1"/>
  <c r="BS75" i="1" s="1"/>
  <c r="BR204" i="1"/>
  <c r="BS204" i="1" s="1"/>
  <c r="BR180" i="1"/>
  <c r="BS180" i="1" s="1"/>
  <c r="BR168" i="1"/>
  <c r="BS168" i="1" s="1"/>
  <c r="BR78" i="1"/>
  <c r="BS78" i="1" s="1"/>
  <c r="BR112" i="1"/>
  <c r="BS112" i="1" s="1"/>
  <c r="BR42" i="1"/>
  <c r="BS42" i="1" s="1"/>
  <c r="BR74" i="1"/>
  <c r="BS74" i="1" s="1"/>
  <c r="BR179" i="1"/>
  <c r="BS179" i="1" s="1"/>
  <c r="BR146" i="1"/>
  <c r="BS146" i="1" s="1"/>
  <c r="BR152" i="1"/>
  <c r="BS152" i="1" s="1"/>
  <c r="BR34" i="1"/>
  <c r="BS34" i="1" s="1"/>
  <c r="BR41" i="1"/>
  <c r="BS41" i="1" s="1"/>
  <c r="BR154" i="1"/>
  <c r="BS154" i="1" s="1"/>
  <c r="BR91" i="1"/>
  <c r="BS91" i="1" s="1"/>
  <c r="BR44" i="1"/>
  <c r="BS44" i="1" s="1"/>
  <c r="BR151" i="1"/>
  <c r="BS151" i="1" s="1"/>
  <c r="BR22" i="1"/>
  <c r="BS22" i="1" s="1"/>
  <c r="BR184" i="1"/>
  <c r="BS184" i="1" s="1"/>
  <c r="BR66" i="1"/>
  <c r="BS66" i="1" s="1"/>
  <c r="BR109" i="1"/>
  <c r="BS109" i="1" s="1"/>
  <c r="BR82" i="1"/>
  <c r="BS82" i="1" s="1"/>
  <c r="BR9" i="1"/>
  <c r="BS9" i="1" s="1"/>
  <c r="BR183" i="1"/>
  <c r="BS183" i="1" s="1"/>
  <c r="BR84" i="1"/>
  <c r="BS84" i="1" s="1"/>
  <c r="BR165" i="1"/>
  <c r="BS165" i="1" s="1"/>
  <c r="BR190" i="1"/>
  <c r="BS190" i="1" s="1"/>
  <c r="BR203" i="1"/>
  <c r="BS203" i="1" s="1"/>
  <c r="BR110" i="1"/>
  <c r="BS110" i="1" s="1"/>
  <c r="BR181" i="1"/>
  <c r="BS181" i="1" s="1"/>
  <c r="BR76" i="1"/>
  <c r="BS76" i="1" s="1"/>
  <c r="BR178" i="1"/>
  <c r="BS178" i="1" s="1"/>
  <c r="BR143" i="1"/>
  <c r="BS143" i="1" s="1"/>
  <c r="BR148" i="1"/>
  <c r="BS148" i="1" s="1"/>
  <c r="BR135" i="1"/>
  <c r="BS135" i="1" s="1"/>
  <c r="BR35" i="1"/>
  <c r="BS35" i="1" s="1"/>
  <c r="BR87" i="1"/>
  <c r="BS87" i="1" s="1"/>
  <c r="S64" i="22" l="1"/>
  <c r="T64" i="22"/>
  <c r="V64" i="22"/>
  <c r="U64" i="22"/>
  <c r="T61" i="23"/>
  <c r="S61" i="23"/>
  <c r="U61" i="23"/>
  <c r="V61" i="23"/>
  <c r="K144" i="22"/>
  <c r="H144" i="22"/>
  <c r="I144" i="22"/>
  <c r="J144" i="22"/>
  <c r="A138" i="21"/>
  <c r="H138" i="20"/>
  <c r="J138" i="20"/>
  <c r="I138" i="20"/>
  <c r="K138" i="20"/>
  <c r="S44" i="22"/>
  <c r="T44" i="22"/>
  <c r="V44" i="22"/>
  <c r="U44" i="22"/>
  <c r="T57" i="23"/>
  <c r="S57" i="23"/>
  <c r="U57" i="23"/>
  <c r="V57" i="23"/>
  <c r="A42" i="21"/>
  <c r="J42" i="20"/>
  <c r="H42" i="20"/>
  <c r="I42" i="20"/>
  <c r="K42" i="20"/>
  <c r="S184" i="22"/>
  <c r="T184" i="22"/>
  <c r="U184" i="22"/>
  <c r="V184" i="22"/>
  <c r="I158" i="22"/>
  <c r="J158" i="22"/>
  <c r="K158" i="22"/>
  <c r="H158" i="22"/>
  <c r="S62" i="23"/>
  <c r="U62" i="23"/>
  <c r="T62" i="23"/>
  <c r="V62" i="23"/>
  <c r="H55" i="22"/>
  <c r="K55" i="22"/>
  <c r="J55" i="22"/>
  <c r="I55" i="22"/>
  <c r="S102" i="20"/>
  <c r="T102" i="20"/>
  <c r="U102" i="20"/>
  <c r="V102" i="20"/>
  <c r="A141" i="21"/>
  <c r="I141" i="20"/>
  <c r="J141" i="20"/>
  <c r="H141" i="20"/>
  <c r="K141" i="20"/>
  <c r="K40" i="22"/>
  <c r="J40" i="22"/>
  <c r="I40" i="22"/>
  <c r="H40" i="22"/>
  <c r="T193" i="20"/>
  <c r="S193" i="20"/>
  <c r="U193" i="20"/>
  <c r="V193" i="20"/>
  <c r="I47" i="23"/>
  <c r="J47" i="23"/>
  <c r="H47" i="23"/>
  <c r="K47" i="23"/>
  <c r="K128" i="22"/>
  <c r="J128" i="22"/>
  <c r="H128" i="22"/>
  <c r="I128" i="22"/>
  <c r="J166" i="23"/>
  <c r="H166" i="23"/>
  <c r="I166" i="23"/>
  <c r="K166" i="23"/>
  <c r="S123" i="20"/>
  <c r="T123" i="20"/>
  <c r="U123" i="20"/>
  <c r="V123" i="20"/>
  <c r="K25" i="22"/>
  <c r="H25" i="22"/>
  <c r="I25" i="22"/>
  <c r="J25" i="22"/>
  <c r="T135" i="21"/>
  <c r="S135" i="21"/>
  <c r="V135" i="21"/>
  <c r="U135" i="21"/>
  <c r="J65" i="23"/>
  <c r="H65" i="23"/>
  <c r="I65" i="23"/>
  <c r="K65" i="23"/>
  <c r="A35" i="21"/>
  <c r="I35" i="20"/>
  <c r="J35" i="20"/>
  <c r="H35" i="20"/>
  <c r="K35" i="20"/>
  <c r="A169" i="21"/>
  <c r="J169" i="20"/>
  <c r="I169" i="20"/>
  <c r="H169" i="20"/>
  <c r="K169" i="20"/>
  <c r="I7" i="22"/>
  <c r="H7" i="22"/>
  <c r="J7" i="22"/>
  <c r="K7" i="22"/>
  <c r="K175" i="22"/>
  <c r="J175" i="22"/>
  <c r="H175" i="22"/>
  <c r="I175" i="22"/>
  <c r="T15" i="21"/>
  <c r="S15" i="21"/>
  <c r="U15" i="21"/>
  <c r="V15" i="21"/>
  <c r="T55" i="20"/>
  <c r="S55" i="20"/>
  <c r="U55" i="20"/>
  <c r="V55" i="20"/>
  <c r="T125" i="21"/>
  <c r="S125" i="21"/>
  <c r="U125" i="21"/>
  <c r="V125" i="21"/>
  <c r="S74" i="22"/>
  <c r="T74" i="22"/>
  <c r="U74" i="22"/>
  <c r="V74" i="22"/>
  <c r="S154" i="20"/>
  <c r="T154" i="20"/>
  <c r="U154" i="20"/>
  <c r="V154" i="20"/>
  <c r="T183" i="20"/>
  <c r="S183" i="20"/>
  <c r="U183" i="20"/>
  <c r="V183" i="20"/>
  <c r="J5" i="23"/>
  <c r="H5" i="23"/>
  <c r="I5" i="23"/>
  <c r="K5" i="23"/>
  <c r="S48" i="21"/>
  <c r="T48" i="21"/>
  <c r="V48" i="21"/>
  <c r="U48" i="21"/>
  <c r="S148" i="22"/>
  <c r="T148" i="22"/>
  <c r="V148" i="22"/>
  <c r="U148" i="22"/>
  <c r="T64" i="23"/>
  <c r="S64" i="23"/>
  <c r="U64" i="23"/>
  <c r="V64" i="23"/>
  <c r="S68" i="20"/>
  <c r="T68" i="20"/>
  <c r="U68" i="20"/>
  <c r="V68" i="20"/>
  <c r="A32" i="21"/>
  <c r="J32" i="20"/>
  <c r="I32" i="20"/>
  <c r="K32" i="20"/>
  <c r="H32" i="20"/>
  <c r="H138" i="23"/>
  <c r="I138" i="23"/>
  <c r="J138" i="23"/>
  <c r="K138" i="23"/>
  <c r="S44" i="23"/>
  <c r="U44" i="23"/>
  <c r="T44" i="23"/>
  <c r="V44" i="23"/>
  <c r="S75" i="20"/>
  <c r="T75" i="20"/>
  <c r="U75" i="20"/>
  <c r="V75" i="20"/>
  <c r="J182" i="23"/>
  <c r="H182" i="23"/>
  <c r="I182" i="23"/>
  <c r="K182" i="23"/>
  <c r="S184" i="23"/>
  <c r="U184" i="23"/>
  <c r="T184" i="23"/>
  <c r="V184" i="23"/>
  <c r="T76" i="21"/>
  <c r="S76" i="21"/>
  <c r="U76" i="21"/>
  <c r="V76" i="21"/>
  <c r="A159" i="21"/>
  <c r="I159" i="20"/>
  <c r="H159" i="20"/>
  <c r="J159" i="20"/>
  <c r="K159" i="20"/>
  <c r="A55" i="21"/>
  <c r="J55" i="20"/>
  <c r="I55" i="20"/>
  <c r="K55" i="20"/>
  <c r="H55" i="20"/>
  <c r="S190" i="20"/>
  <c r="T190" i="20"/>
  <c r="U190" i="20"/>
  <c r="V190" i="20"/>
  <c r="T152" i="20"/>
  <c r="S152" i="20"/>
  <c r="U152" i="20"/>
  <c r="V152" i="20"/>
  <c r="H185" i="23"/>
  <c r="J185" i="23"/>
  <c r="I185" i="23"/>
  <c r="K185" i="23"/>
  <c r="S118" i="20"/>
  <c r="T118" i="20"/>
  <c r="U118" i="20"/>
  <c r="V118" i="20"/>
  <c r="A167" i="21"/>
  <c r="H167" i="20"/>
  <c r="J167" i="20"/>
  <c r="I167" i="20"/>
  <c r="K167" i="20"/>
  <c r="J30" i="22"/>
  <c r="H30" i="22"/>
  <c r="K30" i="22"/>
  <c r="I30" i="22"/>
  <c r="I39" i="23"/>
  <c r="H39" i="23"/>
  <c r="J39" i="23"/>
  <c r="K39" i="23"/>
  <c r="J70" i="23"/>
  <c r="H70" i="23"/>
  <c r="I70" i="23"/>
  <c r="K70" i="23"/>
  <c r="S162" i="20"/>
  <c r="T162" i="20"/>
  <c r="U162" i="20"/>
  <c r="V162" i="20"/>
  <c r="I26" i="20"/>
  <c r="A26" i="21"/>
  <c r="J26" i="20"/>
  <c r="K26" i="20"/>
  <c r="H26" i="20"/>
  <c r="T7" i="20"/>
  <c r="S7" i="20"/>
  <c r="U7" i="20"/>
  <c r="V7" i="20"/>
  <c r="S12" i="20"/>
  <c r="T12" i="20"/>
  <c r="U12" i="20"/>
  <c r="V12" i="20"/>
  <c r="K65" i="22"/>
  <c r="I65" i="22"/>
  <c r="H65" i="22"/>
  <c r="J65" i="22"/>
  <c r="H35" i="23"/>
  <c r="I35" i="23"/>
  <c r="J35" i="23"/>
  <c r="K35" i="23"/>
  <c r="A76" i="21"/>
  <c r="J76" i="20"/>
  <c r="H76" i="20"/>
  <c r="I76" i="20"/>
  <c r="K76" i="20"/>
  <c r="K31" i="22"/>
  <c r="H31" i="22"/>
  <c r="I31" i="22"/>
  <c r="J31" i="22"/>
  <c r="T143" i="20"/>
  <c r="S143" i="20"/>
  <c r="U143" i="20"/>
  <c r="V143" i="20"/>
  <c r="T179" i="23"/>
  <c r="S179" i="23"/>
  <c r="U179" i="23"/>
  <c r="V179" i="23"/>
  <c r="S186" i="23"/>
  <c r="T186" i="23"/>
  <c r="U186" i="23"/>
  <c r="V186" i="23"/>
  <c r="T43" i="21"/>
  <c r="V43" i="21"/>
  <c r="U43" i="21"/>
  <c r="S43" i="21"/>
  <c r="T46" i="23"/>
  <c r="S46" i="23"/>
  <c r="U46" i="23"/>
  <c r="V46" i="23"/>
  <c r="I9" i="23"/>
  <c r="H9" i="23"/>
  <c r="J9" i="23"/>
  <c r="K9" i="23"/>
  <c r="A181" i="21"/>
  <c r="J181" i="20"/>
  <c r="I181" i="20"/>
  <c r="H181" i="20"/>
  <c r="K181" i="20"/>
  <c r="T84" i="21"/>
  <c r="S84" i="21"/>
  <c r="U84" i="21"/>
  <c r="V84" i="21"/>
  <c r="T142" i="21"/>
  <c r="S142" i="21"/>
  <c r="V142" i="21"/>
  <c r="U142" i="21"/>
  <c r="T64" i="21"/>
  <c r="S64" i="21"/>
  <c r="U64" i="21"/>
  <c r="V64" i="21"/>
  <c r="T20" i="21"/>
  <c r="S20" i="21"/>
  <c r="U20" i="21"/>
  <c r="V20" i="21"/>
  <c r="T42" i="21"/>
  <c r="S42" i="21"/>
  <c r="V42" i="21"/>
  <c r="U42" i="21"/>
  <c r="A133" i="21"/>
  <c r="I133" i="20"/>
  <c r="H133" i="20"/>
  <c r="J133" i="20"/>
  <c r="K133" i="20"/>
  <c r="T61" i="22"/>
  <c r="S61" i="22"/>
  <c r="U61" i="22"/>
  <c r="V61" i="22"/>
  <c r="T11" i="22"/>
  <c r="S11" i="22"/>
  <c r="U11" i="22"/>
  <c r="V11" i="22"/>
  <c r="A186" i="21"/>
  <c r="I186" i="20"/>
  <c r="J186" i="20"/>
  <c r="K186" i="20"/>
  <c r="H186" i="20"/>
  <c r="I74" i="23"/>
  <c r="H74" i="23"/>
  <c r="J74" i="23"/>
  <c r="K74" i="23"/>
  <c r="A144" i="21"/>
  <c r="I144" i="20"/>
  <c r="J144" i="20"/>
  <c r="K144" i="20"/>
  <c r="H144" i="20"/>
  <c r="J177" i="23"/>
  <c r="I177" i="23"/>
  <c r="H177" i="23"/>
  <c r="K177" i="23"/>
  <c r="J104" i="20"/>
  <c r="A104" i="21"/>
  <c r="I104" i="20"/>
  <c r="H104" i="20"/>
  <c r="K104" i="20"/>
  <c r="S100" i="22"/>
  <c r="T100" i="22"/>
  <c r="U100" i="22"/>
  <c r="V100" i="22"/>
  <c r="S90" i="22"/>
  <c r="T90" i="22"/>
  <c r="V90" i="22"/>
  <c r="U90" i="22"/>
  <c r="H154" i="23"/>
  <c r="J154" i="23"/>
  <c r="I154" i="23"/>
  <c r="K154" i="23"/>
  <c r="T53" i="21"/>
  <c r="S53" i="21"/>
  <c r="U53" i="21"/>
  <c r="V53" i="21"/>
  <c r="T155" i="22"/>
  <c r="S155" i="22"/>
  <c r="U155" i="22"/>
  <c r="V155" i="22"/>
  <c r="A146" i="21"/>
  <c r="I146" i="20"/>
  <c r="J146" i="20"/>
  <c r="K146" i="20"/>
  <c r="H146" i="20"/>
  <c r="S44" i="21"/>
  <c r="T44" i="21"/>
  <c r="U44" i="21"/>
  <c r="V44" i="21"/>
  <c r="S81" i="21"/>
  <c r="T81" i="21"/>
  <c r="U81" i="21"/>
  <c r="V81" i="21"/>
  <c r="T57" i="22"/>
  <c r="S57" i="22"/>
  <c r="V57" i="22"/>
  <c r="U57" i="22"/>
  <c r="I99" i="22"/>
  <c r="K99" i="22"/>
  <c r="H99" i="22"/>
  <c r="J99" i="22"/>
  <c r="I142" i="22"/>
  <c r="J142" i="22"/>
  <c r="K142" i="22"/>
  <c r="H142" i="22"/>
  <c r="A182" i="21"/>
  <c r="I182" i="20"/>
  <c r="J182" i="20"/>
  <c r="H182" i="20"/>
  <c r="K182" i="20"/>
  <c r="J149" i="23"/>
  <c r="H149" i="23"/>
  <c r="I149" i="23"/>
  <c r="K149" i="23"/>
  <c r="S151" i="21"/>
  <c r="T151" i="21"/>
  <c r="V151" i="21"/>
  <c r="U151" i="21"/>
  <c r="J112" i="23"/>
  <c r="H112" i="23"/>
  <c r="I112" i="23"/>
  <c r="K112" i="23"/>
  <c r="S141" i="20"/>
  <c r="T141" i="20"/>
  <c r="U141" i="20"/>
  <c r="V141" i="20"/>
  <c r="S184" i="21"/>
  <c r="T184" i="21"/>
  <c r="U184" i="21"/>
  <c r="V184" i="21"/>
  <c r="I18" i="23"/>
  <c r="H18" i="23"/>
  <c r="J18" i="23"/>
  <c r="K18" i="23"/>
  <c r="S50" i="22"/>
  <c r="T50" i="22"/>
  <c r="U50" i="22"/>
  <c r="V50" i="22"/>
  <c r="I24" i="22"/>
  <c r="K24" i="22"/>
  <c r="H24" i="22"/>
  <c r="J24" i="22"/>
  <c r="S110" i="23"/>
  <c r="U110" i="23"/>
  <c r="T110" i="23"/>
  <c r="V110" i="23"/>
  <c r="A158" i="21"/>
  <c r="I158" i="20"/>
  <c r="J158" i="20"/>
  <c r="H158" i="20"/>
  <c r="K158" i="20"/>
  <c r="K10" i="22"/>
  <c r="I10" i="22"/>
  <c r="J10" i="22"/>
  <c r="H10" i="22"/>
  <c r="A53" i="21"/>
  <c r="J53" i="20"/>
  <c r="I53" i="20"/>
  <c r="K53" i="20"/>
  <c r="H53" i="20"/>
  <c r="T200" i="21"/>
  <c r="S200" i="21"/>
  <c r="U200" i="21"/>
  <c r="V200" i="21"/>
  <c r="T28" i="21"/>
  <c r="S28" i="21"/>
  <c r="V28" i="21"/>
  <c r="U28" i="21"/>
  <c r="T62" i="22"/>
  <c r="S62" i="22"/>
  <c r="V62" i="22"/>
  <c r="U62" i="22"/>
  <c r="S136" i="23"/>
  <c r="T136" i="23"/>
  <c r="U136" i="23"/>
  <c r="V136" i="23"/>
  <c r="S163" i="20"/>
  <c r="T163" i="20"/>
  <c r="U163" i="20"/>
  <c r="V163" i="20"/>
  <c r="T134" i="21"/>
  <c r="S134" i="21"/>
  <c r="V134" i="21"/>
  <c r="U134" i="21"/>
  <c r="J108" i="21"/>
  <c r="I108" i="21"/>
  <c r="K108" i="21"/>
  <c r="H108" i="21"/>
  <c r="A57" i="21"/>
  <c r="I57" i="20"/>
  <c r="J57" i="20"/>
  <c r="K57" i="20"/>
  <c r="H57" i="20"/>
  <c r="V119" i="22"/>
  <c r="T119" i="22"/>
  <c r="S119" i="22"/>
  <c r="U119" i="22"/>
  <c r="S38" i="22"/>
  <c r="T38" i="22"/>
  <c r="V38" i="22"/>
  <c r="U38" i="22"/>
  <c r="J68" i="22"/>
  <c r="H68" i="22"/>
  <c r="K68" i="22"/>
  <c r="I68" i="22"/>
  <c r="S115" i="23"/>
  <c r="T115" i="23"/>
  <c r="U115" i="23"/>
  <c r="V115" i="23"/>
  <c r="S47" i="23"/>
  <c r="T47" i="23"/>
  <c r="U47" i="23"/>
  <c r="V47" i="23"/>
  <c r="H56" i="23"/>
  <c r="J56" i="23"/>
  <c r="I56" i="23"/>
  <c r="K56" i="23"/>
  <c r="S39" i="23"/>
  <c r="T39" i="23"/>
  <c r="U39" i="23"/>
  <c r="V39" i="23"/>
  <c r="K141" i="22"/>
  <c r="J141" i="22"/>
  <c r="I141" i="22"/>
  <c r="H141" i="22"/>
  <c r="K184" i="22"/>
  <c r="J184" i="22"/>
  <c r="I184" i="22"/>
  <c r="H184" i="22"/>
  <c r="T96" i="22"/>
  <c r="S96" i="22"/>
  <c r="U96" i="22"/>
  <c r="V96" i="22"/>
  <c r="A185" i="21"/>
  <c r="J185" i="20"/>
  <c r="I185" i="20"/>
  <c r="H185" i="20"/>
  <c r="K185" i="20"/>
  <c r="A40" i="21"/>
  <c r="J40" i="20"/>
  <c r="I40" i="20"/>
  <c r="H40" i="20"/>
  <c r="K40" i="20"/>
  <c r="S9" i="23"/>
  <c r="T9" i="23"/>
  <c r="U9" i="23"/>
  <c r="V9" i="23"/>
  <c r="T178" i="22"/>
  <c r="S178" i="22"/>
  <c r="V178" i="22"/>
  <c r="U178" i="22"/>
  <c r="T73" i="22"/>
  <c r="S73" i="22"/>
  <c r="V73" i="22"/>
  <c r="U73" i="22"/>
  <c r="S116" i="22"/>
  <c r="T116" i="22"/>
  <c r="U116" i="22"/>
  <c r="V116" i="22"/>
  <c r="A200" i="21"/>
  <c r="I200" i="20"/>
  <c r="J200" i="20"/>
  <c r="K200" i="20"/>
  <c r="H200" i="20"/>
  <c r="I28" i="22"/>
  <c r="K28" i="22"/>
  <c r="H28" i="22"/>
  <c r="J28" i="22"/>
  <c r="S180" i="20"/>
  <c r="T180" i="20"/>
  <c r="U180" i="20"/>
  <c r="V180" i="20"/>
  <c r="T147" i="21"/>
  <c r="V147" i="21"/>
  <c r="U147" i="21"/>
  <c r="S147" i="21"/>
  <c r="K163" i="22"/>
  <c r="H163" i="22"/>
  <c r="J163" i="22"/>
  <c r="I163" i="22"/>
  <c r="T104" i="23"/>
  <c r="S104" i="23"/>
  <c r="U104" i="23"/>
  <c r="V104" i="23"/>
  <c r="S92" i="23"/>
  <c r="T92" i="23"/>
  <c r="U92" i="23"/>
  <c r="V92" i="23"/>
  <c r="A30" i="21"/>
  <c r="J30" i="20"/>
  <c r="I30" i="20"/>
  <c r="H30" i="20"/>
  <c r="K30" i="20"/>
  <c r="K190" i="22"/>
  <c r="J190" i="22"/>
  <c r="I190" i="22"/>
  <c r="H190" i="22"/>
  <c r="I102" i="23"/>
  <c r="J102" i="23"/>
  <c r="H102" i="23"/>
  <c r="K102" i="23"/>
  <c r="K47" i="22"/>
  <c r="H47" i="22"/>
  <c r="I47" i="22"/>
  <c r="J47" i="22"/>
  <c r="T191" i="22"/>
  <c r="S191" i="22"/>
  <c r="V191" i="22"/>
  <c r="U191" i="22"/>
  <c r="A39" i="21"/>
  <c r="H39" i="20"/>
  <c r="I39" i="20"/>
  <c r="J39" i="20"/>
  <c r="K39" i="20"/>
  <c r="S106" i="21"/>
  <c r="T106" i="21"/>
  <c r="U106" i="21"/>
  <c r="V106" i="21"/>
  <c r="I128" i="23"/>
  <c r="J128" i="23"/>
  <c r="H128" i="23"/>
  <c r="K128" i="23"/>
  <c r="T41" i="22"/>
  <c r="S41" i="22"/>
  <c r="U41" i="22"/>
  <c r="V41" i="22"/>
  <c r="T157" i="23"/>
  <c r="S157" i="23"/>
  <c r="U157" i="23"/>
  <c r="V157" i="23"/>
  <c r="S124" i="22"/>
  <c r="T124" i="22"/>
  <c r="V124" i="22"/>
  <c r="U124" i="22"/>
  <c r="K193" i="22"/>
  <c r="I193" i="22"/>
  <c r="J193" i="22"/>
  <c r="H193" i="22"/>
  <c r="K166" i="22"/>
  <c r="I166" i="22"/>
  <c r="J166" i="22"/>
  <c r="H166" i="22"/>
  <c r="T105" i="21"/>
  <c r="S105" i="21"/>
  <c r="U105" i="21"/>
  <c r="V105" i="21"/>
  <c r="K173" i="22"/>
  <c r="J173" i="22"/>
  <c r="I173" i="22"/>
  <c r="H173" i="22"/>
  <c r="U21" i="22"/>
  <c r="T21" i="22"/>
  <c r="S21" i="22"/>
  <c r="V21" i="22"/>
  <c r="J126" i="23"/>
  <c r="I126" i="23"/>
  <c r="H126" i="23"/>
  <c r="K126" i="23"/>
  <c r="T165" i="23"/>
  <c r="S165" i="23"/>
  <c r="U165" i="23"/>
  <c r="V165" i="23"/>
  <c r="A147" i="21"/>
  <c r="H147" i="20"/>
  <c r="J147" i="20"/>
  <c r="I147" i="20"/>
  <c r="K147" i="20"/>
  <c r="S45" i="22"/>
  <c r="T45" i="22"/>
  <c r="V45" i="22"/>
  <c r="U45" i="22"/>
  <c r="S37" i="23"/>
  <c r="T37" i="23"/>
  <c r="U37" i="23"/>
  <c r="V37" i="23"/>
  <c r="A25" i="21"/>
  <c r="I25" i="20"/>
  <c r="J25" i="20"/>
  <c r="K25" i="20"/>
  <c r="H25" i="20"/>
  <c r="S170" i="21"/>
  <c r="T170" i="21"/>
  <c r="V170" i="21"/>
  <c r="U170" i="21"/>
  <c r="K94" i="22"/>
  <c r="J94" i="22"/>
  <c r="I94" i="22"/>
  <c r="H94" i="22"/>
  <c r="T80" i="22"/>
  <c r="S80" i="22"/>
  <c r="U80" i="22"/>
  <c r="V80" i="22"/>
  <c r="T107" i="23"/>
  <c r="S107" i="23"/>
  <c r="U107" i="23"/>
  <c r="V107" i="23"/>
  <c r="T135" i="20"/>
  <c r="S135" i="20"/>
  <c r="U135" i="20"/>
  <c r="V135" i="20"/>
  <c r="S52" i="20"/>
  <c r="T52" i="20"/>
  <c r="U52" i="20"/>
  <c r="V52" i="20"/>
  <c r="H191" i="22"/>
  <c r="J191" i="22"/>
  <c r="K191" i="22"/>
  <c r="I191" i="22"/>
  <c r="S175" i="22"/>
  <c r="T175" i="22"/>
  <c r="V175" i="22"/>
  <c r="U175" i="22"/>
  <c r="J116" i="23"/>
  <c r="I116" i="23"/>
  <c r="H116" i="23"/>
  <c r="K116" i="23"/>
  <c r="S63" i="20"/>
  <c r="T63" i="20"/>
  <c r="U63" i="20"/>
  <c r="V63" i="20"/>
  <c r="J41" i="23"/>
  <c r="I41" i="23"/>
  <c r="H41" i="23"/>
  <c r="K41" i="23"/>
  <c r="A65" i="21"/>
  <c r="J65" i="20"/>
  <c r="I65" i="20"/>
  <c r="K65" i="20"/>
  <c r="H65" i="20"/>
  <c r="H97" i="22"/>
  <c r="K97" i="22"/>
  <c r="J97" i="22"/>
  <c r="I97" i="22"/>
  <c r="S51" i="20"/>
  <c r="T51" i="20"/>
  <c r="U51" i="20"/>
  <c r="V51" i="20"/>
  <c r="T17" i="21"/>
  <c r="S17" i="21"/>
  <c r="V17" i="21"/>
  <c r="U17" i="21"/>
  <c r="T197" i="22"/>
  <c r="S197" i="22"/>
  <c r="V197" i="22"/>
  <c r="U197" i="22"/>
  <c r="J35" i="22"/>
  <c r="K35" i="22"/>
  <c r="H35" i="22"/>
  <c r="I35" i="22"/>
  <c r="S137" i="21"/>
  <c r="T137" i="21"/>
  <c r="V137" i="21"/>
  <c r="U137" i="21"/>
  <c r="T188" i="22"/>
  <c r="S188" i="22"/>
  <c r="U188" i="22"/>
  <c r="V188" i="22"/>
  <c r="S26" i="22"/>
  <c r="T26" i="22"/>
  <c r="U26" i="22"/>
  <c r="V26" i="22"/>
  <c r="I169" i="22"/>
  <c r="J169" i="22"/>
  <c r="K169" i="22"/>
  <c r="H169" i="22"/>
  <c r="T161" i="20"/>
  <c r="S161" i="20"/>
  <c r="U161" i="20"/>
  <c r="V161" i="20"/>
  <c r="A7" i="21"/>
  <c r="J7" i="20"/>
  <c r="I7" i="20"/>
  <c r="K7" i="20"/>
  <c r="H7" i="20"/>
  <c r="V79" i="22"/>
  <c r="T79" i="22"/>
  <c r="S79" i="22"/>
  <c r="U79" i="22"/>
  <c r="T93" i="23"/>
  <c r="S93" i="23"/>
  <c r="U93" i="23"/>
  <c r="V93" i="23"/>
  <c r="K111" i="22"/>
  <c r="H111" i="22"/>
  <c r="I111" i="22"/>
  <c r="J111" i="22"/>
  <c r="T83" i="23"/>
  <c r="S83" i="23"/>
  <c r="U83" i="23"/>
  <c r="V83" i="23"/>
  <c r="A175" i="21"/>
  <c r="I175" i="20"/>
  <c r="J175" i="20"/>
  <c r="K175" i="20"/>
  <c r="H175" i="20"/>
  <c r="S127" i="22"/>
  <c r="T127" i="22"/>
  <c r="U127" i="22"/>
  <c r="V127" i="22"/>
  <c r="S86" i="22"/>
  <c r="T86" i="22"/>
  <c r="U86" i="22"/>
  <c r="V86" i="22"/>
  <c r="V132" i="23"/>
  <c r="S132" i="23"/>
  <c r="T132" i="23"/>
  <c r="U132" i="23"/>
  <c r="T203" i="23"/>
  <c r="S203" i="23"/>
  <c r="U203" i="23"/>
  <c r="V203" i="23"/>
  <c r="T15" i="20"/>
  <c r="S15" i="20"/>
  <c r="V15" i="20"/>
  <c r="U15" i="20"/>
  <c r="T4" i="20"/>
  <c r="S4" i="20"/>
  <c r="V4" i="20"/>
  <c r="U4" i="20"/>
  <c r="H51" i="22"/>
  <c r="I51" i="22"/>
  <c r="K51" i="22"/>
  <c r="J51" i="22"/>
  <c r="S130" i="20"/>
  <c r="T130" i="20"/>
  <c r="U130" i="20"/>
  <c r="V130" i="20"/>
  <c r="T179" i="21"/>
  <c r="V179" i="21"/>
  <c r="U179" i="21"/>
  <c r="S179" i="21"/>
  <c r="S77" i="21"/>
  <c r="T77" i="21"/>
  <c r="U77" i="21"/>
  <c r="V77" i="21"/>
  <c r="I194" i="23"/>
  <c r="H194" i="23"/>
  <c r="J194" i="23"/>
  <c r="K194" i="23"/>
  <c r="S5" i="20"/>
  <c r="T5" i="20"/>
  <c r="V5" i="20"/>
  <c r="U5" i="20"/>
  <c r="A50" i="21"/>
  <c r="J50" i="20"/>
  <c r="H50" i="20"/>
  <c r="I50" i="20"/>
  <c r="K50" i="20"/>
  <c r="S125" i="20"/>
  <c r="T125" i="20"/>
  <c r="U125" i="20"/>
  <c r="V125" i="20"/>
  <c r="H198" i="22"/>
  <c r="J198" i="22"/>
  <c r="I198" i="22"/>
  <c r="K198" i="22"/>
  <c r="T33" i="20"/>
  <c r="S33" i="20"/>
  <c r="U33" i="20"/>
  <c r="V33" i="20"/>
  <c r="I148" i="22"/>
  <c r="H148" i="22"/>
  <c r="J148" i="22"/>
  <c r="K148" i="22"/>
  <c r="K60" i="22"/>
  <c r="J60" i="22"/>
  <c r="I60" i="22"/>
  <c r="H60" i="22"/>
  <c r="T49" i="21"/>
  <c r="S49" i="21"/>
  <c r="U49" i="21"/>
  <c r="V49" i="21"/>
  <c r="S186" i="21"/>
  <c r="T186" i="21"/>
  <c r="V186" i="21"/>
  <c r="U186" i="21"/>
  <c r="T74" i="21"/>
  <c r="S74" i="21"/>
  <c r="V74" i="21"/>
  <c r="U74" i="21"/>
  <c r="T150" i="21"/>
  <c r="S150" i="21"/>
  <c r="V150" i="21"/>
  <c r="U150" i="21"/>
  <c r="T177" i="21"/>
  <c r="S177" i="21"/>
  <c r="V177" i="21"/>
  <c r="U177" i="21"/>
  <c r="S98" i="22"/>
  <c r="T98" i="22"/>
  <c r="V98" i="22"/>
  <c r="U98" i="22"/>
  <c r="H67" i="22"/>
  <c r="J67" i="22"/>
  <c r="K67" i="22"/>
  <c r="I67" i="22"/>
  <c r="J120" i="23"/>
  <c r="H120" i="23"/>
  <c r="I120" i="23"/>
  <c r="K120" i="23"/>
  <c r="T138" i="23"/>
  <c r="S138" i="23"/>
  <c r="U138" i="23"/>
  <c r="V138" i="23"/>
  <c r="T187" i="23"/>
  <c r="S187" i="23"/>
  <c r="U187" i="23"/>
  <c r="V187" i="23"/>
  <c r="A78" i="21"/>
  <c r="J78" i="20"/>
  <c r="I78" i="20"/>
  <c r="H78" i="20"/>
  <c r="K78" i="20"/>
  <c r="J71" i="23"/>
  <c r="H71" i="23"/>
  <c r="I71" i="23"/>
  <c r="K71" i="23"/>
  <c r="T25" i="22"/>
  <c r="S25" i="22"/>
  <c r="V25" i="22"/>
  <c r="U25" i="22"/>
  <c r="T82" i="21"/>
  <c r="S82" i="21"/>
  <c r="U82" i="21"/>
  <c r="V82" i="21"/>
  <c r="J155" i="22"/>
  <c r="I155" i="22"/>
  <c r="H155" i="22"/>
  <c r="K155" i="22"/>
  <c r="A15" i="21"/>
  <c r="I15" i="20"/>
  <c r="H15" i="20"/>
  <c r="J15" i="20"/>
  <c r="K15" i="20"/>
  <c r="S46" i="21"/>
  <c r="T46" i="21"/>
  <c r="V46" i="21"/>
  <c r="U46" i="21"/>
  <c r="J199" i="23"/>
  <c r="H199" i="23"/>
  <c r="I199" i="23"/>
  <c r="K199" i="23"/>
  <c r="S120" i="21"/>
  <c r="T120" i="21"/>
  <c r="V120" i="21"/>
  <c r="U120" i="21"/>
  <c r="J5" i="22"/>
  <c r="H5" i="22"/>
  <c r="K5" i="22"/>
  <c r="I5" i="22"/>
  <c r="S16" i="23"/>
  <c r="T16" i="23"/>
  <c r="U16" i="23"/>
  <c r="V16" i="23"/>
  <c r="A132" i="21"/>
  <c r="J132" i="20"/>
  <c r="I132" i="20"/>
  <c r="H132" i="20"/>
  <c r="K132" i="20"/>
  <c r="K130" i="22"/>
  <c r="H130" i="22"/>
  <c r="J130" i="22"/>
  <c r="I130" i="22"/>
  <c r="T71" i="20"/>
  <c r="S71" i="20"/>
  <c r="U71" i="20"/>
  <c r="V71" i="20"/>
  <c r="T48" i="20"/>
  <c r="S48" i="20"/>
  <c r="U48" i="20"/>
  <c r="V48" i="20"/>
  <c r="T19" i="21"/>
  <c r="V19" i="21"/>
  <c r="S19" i="21"/>
  <c r="U19" i="21"/>
  <c r="J23" i="23"/>
  <c r="I23" i="23"/>
  <c r="H23" i="23"/>
  <c r="K23" i="23"/>
  <c r="S95" i="23"/>
  <c r="T95" i="23"/>
  <c r="U95" i="23"/>
  <c r="V95" i="23"/>
  <c r="S174" i="20"/>
  <c r="T174" i="20"/>
  <c r="U174" i="20"/>
  <c r="V174" i="20"/>
  <c r="A9" i="21"/>
  <c r="J9" i="20"/>
  <c r="I9" i="20"/>
  <c r="H9" i="20"/>
  <c r="K9" i="20"/>
  <c r="T148" i="21"/>
  <c r="S148" i="21"/>
  <c r="V148" i="21"/>
  <c r="U148" i="21"/>
  <c r="S8" i="22"/>
  <c r="V8" i="22"/>
  <c r="T8" i="22"/>
  <c r="U8" i="22"/>
  <c r="J156" i="23"/>
  <c r="I156" i="23"/>
  <c r="H156" i="23"/>
  <c r="K156" i="23"/>
  <c r="S67" i="20"/>
  <c r="T67" i="20"/>
  <c r="U67" i="20"/>
  <c r="V67" i="20"/>
  <c r="S84" i="22"/>
  <c r="T84" i="22"/>
  <c r="U84" i="22"/>
  <c r="V84" i="22"/>
  <c r="U11" i="23"/>
  <c r="T11" i="23"/>
  <c r="S11" i="23"/>
  <c r="V11" i="23"/>
  <c r="T24" i="20"/>
  <c r="S24" i="20"/>
  <c r="U24" i="20"/>
  <c r="V24" i="20"/>
  <c r="S155" i="23"/>
  <c r="T155" i="23"/>
  <c r="U155" i="23"/>
  <c r="V155" i="23"/>
  <c r="J182" i="22"/>
  <c r="K182" i="22"/>
  <c r="H182" i="22"/>
  <c r="I182" i="22"/>
  <c r="S141" i="21"/>
  <c r="T141" i="21"/>
  <c r="U141" i="21"/>
  <c r="V141" i="21"/>
  <c r="S76" i="20"/>
  <c r="T76" i="20"/>
  <c r="U76" i="20"/>
  <c r="V76" i="20"/>
  <c r="V28" i="22"/>
  <c r="S28" i="22"/>
  <c r="T28" i="22"/>
  <c r="U28" i="22"/>
  <c r="S38" i="23"/>
  <c r="T38" i="23"/>
  <c r="U38" i="23"/>
  <c r="V38" i="23"/>
  <c r="I200" i="22"/>
  <c r="J200" i="22"/>
  <c r="H200" i="22"/>
  <c r="K200" i="22"/>
  <c r="J163" i="23"/>
  <c r="H163" i="23"/>
  <c r="I163" i="23"/>
  <c r="K163" i="23"/>
  <c r="A115" i="21"/>
  <c r="I115" i="20"/>
  <c r="J115" i="20"/>
  <c r="K115" i="20"/>
  <c r="H115" i="20"/>
  <c r="S106" i="22"/>
  <c r="T106" i="22"/>
  <c r="V106" i="22"/>
  <c r="U106" i="22"/>
  <c r="A193" i="21"/>
  <c r="J193" i="20"/>
  <c r="H193" i="20"/>
  <c r="I193" i="20"/>
  <c r="K193" i="20"/>
  <c r="I147" i="22"/>
  <c r="H147" i="22"/>
  <c r="J147" i="22"/>
  <c r="K147" i="22"/>
  <c r="J94" i="23"/>
  <c r="H94" i="23"/>
  <c r="I94" i="23"/>
  <c r="K94" i="23"/>
  <c r="I191" i="23"/>
  <c r="H191" i="23"/>
  <c r="J191" i="23"/>
  <c r="K191" i="23"/>
  <c r="S114" i="20"/>
  <c r="T114" i="20"/>
  <c r="U114" i="20"/>
  <c r="V114" i="20"/>
  <c r="T51" i="22"/>
  <c r="S51" i="22"/>
  <c r="V51" i="22"/>
  <c r="U51" i="22"/>
  <c r="S188" i="23"/>
  <c r="T188" i="23"/>
  <c r="U188" i="23"/>
  <c r="V188" i="23"/>
  <c r="H76" i="22"/>
  <c r="K76" i="22"/>
  <c r="I76" i="22"/>
  <c r="J76" i="22"/>
  <c r="I111" i="23"/>
  <c r="J111" i="23"/>
  <c r="H111" i="23"/>
  <c r="K111" i="23"/>
  <c r="S143" i="21"/>
  <c r="T143" i="21"/>
  <c r="V143" i="21"/>
  <c r="U143" i="21"/>
  <c r="J51" i="23"/>
  <c r="I51" i="23"/>
  <c r="H51" i="23"/>
  <c r="K51" i="23"/>
  <c r="T5" i="21"/>
  <c r="S5" i="21"/>
  <c r="V5" i="21"/>
  <c r="U5" i="21"/>
  <c r="H50" i="22"/>
  <c r="J50" i="22"/>
  <c r="K50" i="22"/>
  <c r="I50" i="22"/>
  <c r="J148" i="23"/>
  <c r="H148" i="23"/>
  <c r="I148" i="23"/>
  <c r="K148" i="23"/>
  <c r="S150" i="22"/>
  <c r="T150" i="22"/>
  <c r="U150" i="22"/>
  <c r="V150" i="22"/>
  <c r="S43" i="20"/>
  <c r="T43" i="20"/>
  <c r="U43" i="20"/>
  <c r="V43" i="20"/>
  <c r="A19" i="21"/>
  <c r="I19" i="20"/>
  <c r="J19" i="20"/>
  <c r="K19" i="20"/>
  <c r="H19" i="20"/>
  <c r="A143" i="21"/>
  <c r="J143" i="20"/>
  <c r="I143" i="20"/>
  <c r="H143" i="20"/>
  <c r="K143" i="20"/>
  <c r="K132" i="22"/>
  <c r="H132" i="22"/>
  <c r="I132" i="22"/>
  <c r="J132" i="22"/>
  <c r="T19" i="22"/>
  <c r="S19" i="22"/>
  <c r="U19" i="22"/>
  <c r="V19" i="22"/>
  <c r="T67" i="21"/>
  <c r="V67" i="21"/>
  <c r="S67" i="21"/>
  <c r="U67" i="21"/>
  <c r="I181" i="22"/>
  <c r="H181" i="22"/>
  <c r="J181" i="22"/>
  <c r="K181" i="22"/>
  <c r="S42" i="23"/>
  <c r="T42" i="23"/>
  <c r="U42" i="23"/>
  <c r="V42" i="23"/>
  <c r="T112" i="20"/>
  <c r="S112" i="20"/>
  <c r="U112" i="20"/>
  <c r="V112" i="20"/>
  <c r="J144" i="23"/>
  <c r="H144" i="23"/>
  <c r="I144" i="23"/>
  <c r="K144" i="23"/>
  <c r="V53" i="23"/>
  <c r="T53" i="23"/>
  <c r="S53" i="23"/>
  <c r="U53" i="23"/>
  <c r="T81" i="23"/>
  <c r="S81" i="23"/>
  <c r="U81" i="23"/>
  <c r="V81" i="23"/>
  <c r="S189" i="20"/>
  <c r="T189" i="20"/>
  <c r="U189" i="20"/>
  <c r="V189" i="20"/>
  <c r="K11" i="22"/>
  <c r="J11" i="22"/>
  <c r="H11" i="22"/>
  <c r="I11" i="22"/>
  <c r="T185" i="20"/>
  <c r="S185" i="20"/>
  <c r="U185" i="20"/>
  <c r="V185" i="20"/>
  <c r="H53" i="23"/>
  <c r="I53" i="23"/>
  <c r="J53" i="23"/>
  <c r="K53" i="23"/>
  <c r="S163" i="23"/>
  <c r="T163" i="23"/>
  <c r="U163" i="23"/>
  <c r="V163" i="23"/>
  <c r="S30" i="20"/>
  <c r="T30" i="20"/>
  <c r="U30" i="20"/>
  <c r="V30" i="20"/>
  <c r="J141" i="23"/>
  <c r="H141" i="23"/>
  <c r="I141" i="23"/>
  <c r="K141" i="23"/>
  <c r="S166" i="20"/>
  <c r="T166" i="20"/>
  <c r="U166" i="20"/>
  <c r="V166" i="20"/>
  <c r="T193" i="21"/>
  <c r="S193" i="21"/>
  <c r="V193" i="21"/>
  <c r="U193" i="21"/>
  <c r="K115" i="22"/>
  <c r="H115" i="22"/>
  <c r="J115" i="22"/>
  <c r="I115" i="22"/>
  <c r="S139" i="20"/>
  <c r="T139" i="20"/>
  <c r="U139" i="20"/>
  <c r="V139" i="20"/>
  <c r="A178" i="21"/>
  <c r="J178" i="20"/>
  <c r="I178" i="20"/>
  <c r="H178" i="20"/>
  <c r="K178" i="20"/>
  <c r="H180" i="22"/>
  <c r="K180" i="22"/>
  <c r="I180" i="22"/>
  <c r="J180" i="22"/>
  <c r="S170" i="23"/>
  <c r="T170" i="23"/>
  <c r="U170" i="23"/>
  <c r="V170" i="23"/>
  <c r="T52" i="23"/>
  <c r="S52" i="23"/>
  <c r="U52" i="23"/>
  <c r="V52" i="23"/>
  <c r="S114" i="21"/>
  <c r="T114" i="21"/>
  <c r="V114" i="21"/>
  <c r="U114" i="21"/>
  <c r="A162" i="21"/>
  <c r="I162" i="20"/>
  <c r="J162" i="20"/>
  <c r="H162" i="20"/>
  <c r="K162" i="20"/>
  <c r="A107" i="21"/>
  <c r="I107" i="20"/>
  <c r="J107" i="20"/>
  <c r="K107" i="20"/>
  <c r="H107" i="20"/>
  <c r="J123" i="22"/>
  <c r="H123" i="22"/>
  <c r="K123" i="22"/>
  <c r="I123" i="22"/>
  <c r="H58" i="23"/>
  <c r="J58" i="23"/>
  <c r="I58" i="23"/>
  <c r="K58" i="23"/>
  <c r="U5" i="22"/>
  <c r="S5" i="22"/>
  <c r="T5" i="22"/>
  <c r="V5" i="22"/>
  <c r="A29" i="21"/>
  <c r="I29" i="20"/>
  <c r="J29" i="20"/>
  <c r="H29" i="20"/>
  <c r="K29" i="20"/>
  <c r="K183" i="22"/>
  <c r="H183" i="22"/>
  <c r="I183" i="22"/>
  <c r="J183" i="22"/>
  <c r="S74" i="23"/>
  <c r="T74" i="23"/>
  <c r="U74" i="23"/>
  <c r="V74" i="23"/>
  <c r="J67" i="23"/>
  <c r="H67" i="23"/>
  <c r="I67" i="23"/>
  <c r="K67" i="23"/>
  <c r="J46" i="23"/>
  <c r="H46" i="23"/>
  <c r="I46" i="23"/>
  <c r="K46" i="23"/>
  <c r="K19" i="22"/>
  <c r="J19" i="22"/>
  <c r="I19" i="22"/>
  <c r="H19" i="22"/>
  <c r="I143" i="22"/>
  <c r="H143" i="22"/>
  <c r="K143" i="22"/>
  <c r="J143" i="22"/>
  <c r="A179" i="21"/>
  <c r="J179" i="20"/>
  <c r="I179" i="20"/>
  <c r="K179" i="20"/>
  <c r="H179" i="20"/>
  <c r="H132" i="23"/>
  <c r="I132" i="23"/>
  <c r="J132" i="23"/>
  <c r="K132" i="23"/>
  <c r="S71" i="22"/>
  <c r="T71" i="22"/>
  <c r="U71" i="22"/>
  <c r="V71" i="22"/>
  <c r="U19" i="23"/>
  <c r="S19" i="23"/>
  <c r="T19" i="23"/>
  <c r="V19" i="23"/>
  <c r="H203" i="23"/>
  <c r="I203" i="23"/>
  <c r="J203" i="23"/>
  <c r="K203" i="23"/>
  <c r="T27" i="21"/>
  <c r="S27" i="21"/>
  <c r="U27" i="21"/>
  <c r="V27" i="21"/>
  <c r="S99" i="20"/>
  <c r="T99" i="20"/>
  <c r="U99" i="20"/>
  <c r="V99" i="20"/>
  <c r="S34" i="20"/>
  <c r="T34" i="20"/>
  <c r="U34" i="20"/>
  <c r="V34" i="20"/>
  <c r="S192" i="20"/>
  <c r="T192" i="20"/>
  <c r="U192" i="20"/>
  <c r="V192" i="20"/>
  <c r="S182" i="20"/>
  <c r="T182" i="20"/>
  <c r="U182" i="20"/>
  <c r="V182" i="20"/>
  <c r="S149" i="20"/>
  <c r="T149" i="20"/>
  <c r="U149" i="20"/>
  <c r="V149" i="20"/>
  <c r="T89" i="20"/>
  <c r="S89" i="20"/>
  <c r="U89" i="20"/>
  <c r="V89" i="20"/>
  <c r="T68" i="21"/>
  <c r="S68" i="21"/>
  <c r="V68" i="21"/>
  <c r="U68" i="21"/>
  <c r="S112" i="21"/>
  <c r="T112" i="21"/>
  <c r="U112" i="21"/>
  <c r="V112" i="21"/>
  <c r="J49" i="22"/>
  <c r="K49" i="22"/>
  <c r="I49" i="22"/>
  <c r="H49" i="22"/>
  <c r="A176" i="21"/>
  <c r="J176" i="20"/>
  <c r="I176" i="20"/>
  <c r="H176" i="20"/>
  <c r="K176" i="20"/>
  <c r="K32" i="22"/>
  <c r="H32" i="22"/>
  <c r="I32" i="22"/>
  <c r="J32" i="22"/>
  <c r="A54" i="21"/>
  <c r="I54" i="20"/>
  <c r="H54" i="20"/>
  <c r="J54" i="20"/>
  <c r="K54" i="20"/>
  <c r="S24" i="22"/>
  <c r="U24" i="22"/>
  <c r="V24" i="22"/>
  <c r="T24" i="22"/>
  <c r="A122" i="21"/>
  <c r="I122" i="20"/>
  <c r="J122" i="20"/>
  <c r="H122" i="20"/>
  <c r="K122" i="20"/>
  <c r="T158" i="21"/>
  <c r="S158" i="21"/>
  <c r="V158" i="21"/>
  <c r="U158" i="21"/>
  <c r="T10" i="21"/>
  <c r="S10" i="21"/>
  <c r="U10" i="21"/>
  <c r="V10" i="21"/>
  <c r="K138" i="22"/>
  <c r="I138" i="22"/>
  <c r="J138" i="22"/>
  <c r="H138" i="22"/>
  <c r="A187" i="21"/>
  <c r="J187" i="20"/>
  <c r="I187" i="20"/>
  <c r="H187" i="20"/>
  <c r="K187" i="20"/>
  <c r="H113" i="22"/>
  <c r="J113" i="22"/>
  <c r="I113" i="22"/>
  <c r="K113" i="22"/>
  <c r="T159" i="21"/>
  <c r="S159" i="21"/>
  <c r="V159" i="21"/>
  <c r="U159" i="21"/>
  <c r="S22" i="20"/>
  <c r="T22" i="20"/>
  <c r="U22" i="20"/>
  <c r="V22" i="20"/>
  <c r="T153" i="20"/>
  <c r="S153" i="20"/>
  <c r="U153" i="20"/>
  <c r="V153" i="20"/>
  <c r="A14" i="21"/>
  <c r="I14" i="20"/>
  <c r="J14" i="20"/>
  <c r="K14" i="20"/>
  <c r="H14" i="20"/>
  <c r="T75" i="21"/>
  <c r="U75" i="21"/>
  <c r="S75" i="21"/>
  <c r="V75" i="21"/>
  <c r="T189" i="21"/>
  <c r="S189" i="21"/>
  <c r="U189" i="21"/>
  <c r="V189" i="21"/>
  <c r="J84" i="23"/>
  <c r="I84" i="23"/>
  <c r="H84" i="23"/>
  <c r="K84" i="23"/>
  <c r="K192" i="22"/>
  <c r="H192" i="22"/>
  <c r="J192" i="22"/>
  <c r="I192" i="22"/>
  <c r="I20" i="23"/>
  <c r="J20" i="23"/>
  <c r="H20" i="23"/>
  <c r="K20" i="23"/>
  <c r="H42" i="22"/>
  <c r="J42" i="22"/>
  <c r="K42" i="22"/>
  <c r="I42" i="22"/>
  <c r="A61" i="21"/>
  <c r="I61" i="20"/>
  <c r="J61" i="20"/>
  <c r="K61" i="20"/>
  <c r="H61" i="20"/>
  <c r="I11" i="23"/>
  <c r="J11" i="23"/>
  <c r="H11" i="23"/>
  <c r="K11" i="23"/>
  <c r="T141" i="23"/>
  <c r="S141" i="23"/>
  <c r="U141" i="23"/>
  <c r="V141" i="23"/>
  <c r="S14" i="20"/>
  <c r="T14" i="20"/>
  <c r="U14" i="20"/>
  <c r="V14" i="20"/>
  <c r="T91" i="21"/>
  <c r="V91" i="21"/>
  <c r="U91" i="21"/>
  <c r="S91" i="21"/>
  <c r="T185" i="21"/>
  <c r="S185" i="21"/>
  <c r="V185" i="21"/>
  <c r="U185" i="21"/>
  <c r="S40" i="22"/>
  <c r="V40" i="22"/>
  <c r="U40" i="22"/>
  <c r="T40" i="22"/>
  <c r="T76" i="22"/>
  <c r="S76" i="22"/>
  <c r="V76" i="22"/>
  <c r="U76" i="22"/>
  <c r="A90" i="21"/>
  <c r="J90" i="20"/>
  <c r="I90" i="20"/>
  <c r="H90" i="20"/>
  <c r="K90" i="20"/>
  <c r="K101" i="22"/>
  <c r="I101" i="22"/>
  <c r="J101" i="22"/>
  <c r="H101" i="22"/>
  <c r="S6" i="20"/>
  <c r="T6" i="20"/>
  <c r="V6" i="20"/>
  <c r="U6" i="20"/>
  <c r="S109" i="20"/>
  <c r="T109" i="20"/>
  <c r="U109" i="20"/>
  <c r="V109" i="20"/>
  <c r="A73" i="21"/>
  <c r="I73" i="20"/>
  <c r="J73" i="20"/>
  <c r="H73" i="20"/>
  <c r="K73" i="20"/>
  <c r="I159" i="22"/>
  <c r="K159" i="22"/>
  <c r="H159" i="22"/>
  <c r="J159" i="22"/>
  <c r="H22" i="22"/>
  <c r="J22" i="22"/>
  <c r="I22" i="22"/>
  <c r="K22" i="22"/>
  <c r="S101" i="20"/>
  <c r="T101" i="20"/>
  <c r="U101" i="20"/>
  <c r="V101" i="20"/>
  <c r="H55" i="23"/>
  <c r="J55" i="23"/>
  <c r="I55" i="23"/>
  <c r="K55" i="23"/>
  <c r="A189" i="21"/>
  <c r="I189" i="20"/>
  <c r="J189" i="20"/>
  <c r="H189" i="20"/>
  <c r="K189" i="20"/>
  <c r="T30" i="21"/>
  <c r="S30" i="21"/>
  <c r="U30" i="21"/>
  <c r="V30" i="21"/>
  <c r="T190" i="21"/>
  <c r="S190" i="21"/>
  <c r="V190" i="21"/>
  <c r="U190" i="21"/>
  <c r="S102" i="22"/>
  <c r="T102" i="22"/>
  <c r="U102" i="22"/>
  <c r="V102" i="22"/>
  <c r="S88" i="22"/>
  <c r="V88" i="22"/>
  <c r="T88" i="22"/>
  <c r="U88" i="22"/>
  <c r="I137" i="23"/>
  <c r="J137" i="23"/>
  <c r="H137" i="23"/>
  <c r="K137" i="23"/>
  <c r="T152" i="21"/>
  <c r="S152" i="21"/>
  <c r="V152" i="21"/>
  <c r="U152" i="21"/>
  <c r="K37" i="22"/>
  <c r="H37" i="22"/>
  <c r="J37" i="22"/>
  <c r="I37" i="22"/>
  <c r="S128" i="20"/>
  <c r="T128" i="20"/>
  <c r="U128" i="20"/>
  <c r="V128" i="20"/>
  <c r="T13" i="21"/>
  <c r="S13" i="21"/>
  <c r="U13" i="21"/>
  <c r="V13" i="21"/>
  <c r="H91" i="23"/>
  <c r="I91" i="23"/>
  <c r="J91" i="23"/>
  <c r="K91" i="23"/>
  <c r="S70" i="20"/>
  <c r="T70" i="20"/>
  <c r="U70" i="20"/>
  <c r="V70" i="20"/>
  <c r="A110" i="21"/>
  <c r="J110" i="20"/>
  <c r="I110" i="20"/>
  <c r="K110" i="20"/>
  <c r="H110" i="20"/>
  <c r="T166" i="21"/>
  <c r="S166" i="21"/>
  <c r="U166" i="21"/>
  <c r="V166" i="21"/>
  <c r="T202" i="21"/>
  <c r="S202" i="21"/>
  <c r="V202" i="21"/>
  <c r="U202" i="21"/>
  <c r="S118" i="21"/>
  <c r="T118" i="21"/>
  <c r="V118" i="21"/>
  <c r="U118" i="21"/>
  <c r="H69" i="23"/>
  <c r="J69" i="23"/>
  <c r="I69" i="23"/>
  <c r="K69" i="23"/>
  <c r="A109" i="21"/>
  <c r="I109" i="20"/>
  <c r="J109" i="20"/>
  <c r="K109" i="20"/>
  <c r="H109" i="20"/>
  <c r="T193" i="22"/>
  <c r="S193" i="22"/>
  <c r="V193" i="22"/>
  <c r="U193" i="22"/>
  <c r="T180" i="23"/>
  <c r="S180" i="23"/>
  <c r="U180" i="23"/>
  <c r="V180" i="23"/>
  <c r="T121" i="20"/>
  <c r="S121" i="20"/>
  <c r="U121" i="20"/>
  <c r="V121" i="20"/>
  <c r="I167" i="23"/>
  <c r="J167" i="23"/>
  <c r="H167" i="23"/>
  <c r="K167" i="23"/>
  <c r="A44" i="21"/>
  <c r="I44" i="20"/>
  <c r="J44" i="20"/>
  <c r="H44" i="20"/>
  <c r="K44" i="20"/>
  <c r="S94" i="22"/>
  <c r="T94" i="22"/>
  <c r="U94" i="22"/>
  <c r="V94" i="22"/>
  <c r="S85" i="20"/>
  <c r="T85" i="20"/>
  <c r="U85" i="20"/>
  <c r="V85" i="20"/>
  <c r="T59" i="21"/>
  <c r="S59" i="21"/>
  <c r="V59" i="21"/>
  <c r="U59" i="21"/>
  <c r="I115" i="23"/>
  <c r="J115" i="23"/>
  <c r="H115" i="23"/>
  <c r="K115" i="23"/>
  <c r="T195" i="21"/>
  <c r="U195" i="21"/>
  <c r="S195" i="21"/>
  <c r="V195" i="21"/>
  <c r="J33" i="22"/>
  <c r="I33" i="22"/>
  <c r="H33" i="22"/>
  <c r="K33" i="22"/>
  <c r="S54" i="20"/>
  <c r="T54" i="20"/>
  <c r="U54" i="20"/>
  <c r="V54" i="20"/>
  <c r="S164" i="20"/>
  <c r="T164" i="20"/>
  <c r="U164" i="20"/>
  <c r="V164" i="20"/>
  <c r="T139" i="21"/>
  <c r="V139" i="21"/>
  <c r="U139" i="21"/>
  <c r="S139" i="21"/>
  <c r="I96" i="22"/>
  <c r="K96" i="22"/>
  <c r="H96" i="22"/>
  <c r="J96" i="22"/>
  <c r="T65" i="22"/>
  <c r="S65" i="22"/>
  <c r="V65" i="22"/>
  <c r="U65" i="22"/>
  <c r="H70" i="22"/>
  <c r="I70" i="22"/>
  <c r="J70" i="22"/>
  <c r="K70" i="22"/>
  <c r="S18" i="20"/>
  <c r="T18" i="20"/>
  <c r="U18" i="20"/>
  <c r="V18" i="20"/>
  <c r="K178" i="22"/>
  <c r="H178" i="22"/>
  <c r="J178" i="22"/>
  <c r="I178" i="22"/>
  <c r="T105" i="23"/>
  <c r="S105" i="23"/>
  <c r="U105" i="23"/>
  <c r="V105" i="23"/>
  <c r="T162" i="21"/>
  <c r="S162" i="21"/>
  <c r="V162" i="21"/>
  <c r="U162" i="21"/>
  <c r="T35" i="21"/>
  <c r="S35" i="21"/>
  <c r="V35" i="21"/>
  <c r="U35" i="21"/>
  <c r="S123" i="22"/>
  <c r="T123" i="22"/>
  <c r="V123" i="22"/>
  <c r="U123" i="22"/>
  <c r="J180" i="23"/>
  <c r="I180" i="23"/>
  <c r="H180" i="23"/>
  <c r="K180" i="23"/>
  <c r="A121" i="21"/>
  <c r="I121" i="20"/>
  <c r="J121" i="20"/>
  <c r="K121" i="20"/>
  <c r="H121" i="20"/>
  <c r="J26" i="23"/>
  <c r="I26" i="23"/>
  <c r="H26" i="23"/>
  <c r="K26" i="23"/>
  <c r="T7" i="21"/>
  <c r="S7" i="21"/>
  <c r="V7" i="21"/>
  <c r="U7" i="21"/>
  <c r="A85" i="21"/>
  <c r="J85" i="20"/>
  <c r="I85" i="20"/>
  <c r="H85" i="20"/>
  <c r="K85" i="20"/>
  <c r="J59" i="23"/>
  <c r="H59" i="23"/>
  <c r="I59" i="23"/>
  <c r="K59" i="23"/>
  <c r="V135" i="23"/>
  <c r="T135" i="23"/>
  <c r="S135" i="23"/>
  <c r="U135" i="23"/>
  <c r="S52" i="22"/>
  <c r="T52" i="22"/>
  <c r="U52" i="22"/>
  <c r="V52" i="22"/>
  <c r="S12" i="21"/>
  <c r="T12" i="21"/>
  <c r="V12" i="21"/>
  <c r="U12" i="21"/>
  <c r="T131" i="21"/>
  <c r="U131" i="21"/>
  <c r="V131" i="21"/>
  <c r="S131" i="21"/>
  <c r="A106" i="21"/>
  <c r="J106" i="20"/>
  <c r="I106" i="20"/>
  <c r="H106" i="20"/>
  <c r="K106" i="20"/>
  <c r="A139" i="21"/>
  <c r="J139" i="20"/>
  <c r="H139" i="20"/>
  <c r="I139" i="20"/>
  <c r="K139" i="20"/>
  <c r="S114" i="22"/>
  <c r="V114" i="22"/>
  <c r="U114" i="22"/>
  <c r="T114" i="22"/>
  <c r="A124" i="21"/>
  <c r="I124" i="20"/>
  <c r="J124" i="20"/>
  <c r="H124" i="20"/>
  <c r="K124" i="20"/>
  <c r="I170" i="23"/>
  <c r="J170" i="23"/>
  <c r="H170" i="23"/>
  <c r="K170" i="23"/>
  <c r="S58" i="20"/>
  <c r="T58" i="20"/>
  <c r="U58" i="20"/>
  <c r="V58" i="20"/>
  <c r="A105" i="21"/>
  <c r="J105" i="20"/>
  <c r="I105" i="20"/>
  <c r="K105" i="20"/>
  <c r="H105" i="20"/>
  <c r="J162" i="22"/>
  <c r="I162" i="22"/>
  <c r="K162" i="22"/>
  <c r="H162" i="22"/>
  <c r="T201" i="20"/>
  <c r="S201" i="20"/>
  <c r="U201" i="20"/>
  <c r="V201" i="20"/>
  <c r="A165" i="21"/>
  <c r="J165" i="20"/>
  <c r="I165" i="20"/>
  <c r="K165" i="20"/>
  <c r="H165" i="20"/>
  <c r="I103" i="23"/>
  <c r="H103" i="23"/>
  <c r="J103" i="23"/>
  <c r="K103" i="23"/>
  <c r="T145" i="23"/>
  <c r="S145" i="23"/>
  <c r="U145" i="23"/>
  <c r="V145" i="23"/>
  <c r="I76" i="23"/>
  <c r="H76" i="23"/>
  <c r="J76" i="23"/>
  <c r="K76" i="23"/>
  <c r="S156" i="20"/>
  <c r="T156" i="20"/>
  <c r="U156" i="20"/>
  <c r="V156" i="20"/>
  <c r="T161" i="23"/>
  <c r="S161" i="23"/>
  <c r="U161" i="23"/>
  <c r="V161" i="23"/>
  <c r="K80" i="22"/>
  <c r="H80" i="22"/>
  <c r="I80" i="22"/>
  <c r="J80" i="22"/>
  <c r="H107" i="22"/>
  <c r="I107" i="22"/>
  <c r="J107" i="22"/>
  <c r="K107" i="22"/>
  <c r="J31" i="23"/>
  <c r="H31" i="23"/>
  <c r="I31" i="23"/>
  <c r="K31" i="23"/>
  <c r="H52" i="23"/>
  <c r="I52" i="23"/>
  <c r="J52" i="23"/>
  <c r="K52" i="23"/>
  <c r="V167" i="23"/>
  <c r="T167" i="23"/>
  <c r="S167" i="23"/>
  <c r="U167" i="23"/>
  <c r="A131" i="21"/>
  <c r="I131" i="20"/>
  <c r="J131" i="20"/>
  <c r="H131" i="20"/>
  <c r="K131" i="20"/>
  <c r="S199" i="21"/>
  <c r="T199" i="21"/>
  <c r="U199" i="21"/>
  <c r="V199" i="21"/>
  <c r="A63" i="21"/>
  <c r="I63" i="20"/>
  <c r="J63" i="20"/>
  <c r="H63" i="20"/>
  <c r="K63" i="20"/>
  <c r="V143" i="23"/>
  <c r="T143" i="23"/>
  <c r="S143" i="23"/>
  <c r="U143" i="23"/>
  <c r="I123" i="23"/>
  <c r="J123" i="23"/>
  <c r="H123" i="23"/>
  <c r="K123" i="23"/>
  <c r="S15" i="22"/>
  <c r="T15" i="22"/>
  <c r="V15" i="22"/>
  <c r="U15" i="22"/>
  <c r="T4" i="23"/>
  <c r="S4" i="23"/>
  <c r="U4" i="23"/>
  <c r="V4" i="23"/>
  <c r="A58" i="21"/>
  <c r="J58" i="20"/>
  <c r="I58" i="20"/>
  <c r="H58" i="20"/>
  <c r="K58" i="20"/>
  <c r="S130" i="23"/>
  <c r="T130" i="23"/>
  <c r="U130" i="23"/>
  <c r="V130" i="23"/>
  <c r="S108" i="20"/>
  <c r="T108" i="20"/>
  <c r="U108" i="20"/>
  <c r="V108" i="20"/>
  <c r="H201" i="22"/>
  <c r="I201" i="22"/>
  <c r="K201" i="22"/>
  <c r="J201" i="22"/>
  <c r="T55" i="22"/>
  <c r="S55" i="22"/>
  <c r="U55" i="22"/>
  <c r="V55" i="22"/>
  <c r="T5" i="23"/>
  <c r="S5" i="23"/>
  <c r="U5" i="23"/>
  <c r="V5" i="23"/>
  <c r="H114" i="22"/>
  <c r="K114" i="22"/>
  <c r="I114" i="22"/>
  <c r="J114" i="22"/>
  <c r="S181" i="20"/>
  <c r="T181" i="20"/>
  <c r="U181" i="20"/>
  <c r="V181" i="20"/>
  <c r="J29" i="22"/>
  <c r="K29" i="22"/>
  <c r="I29" i="22"/>
  <c r="H29" i="22"/>
  <c r="V125" i="23"/>
  <c r="T125" i="23"/>
  <c r="S125" i="23"/>
  <c r="U125" i="23"/>
  <c r="H174" i="22"/>
  <c r="K174" i="22"/>
  <c r="I174" i="22"/>
  <c r="J174" i="22"/>
  <c r="S33" i="23"/>
  <c r="T33" i="23"/>
  <c r="U33" i="23"/>
  <c r="V33" i="23"/>
  <c r="T133" i="21"/>
  <c r="S133" i="21"/>
  <c r="V133" i="21"/>
  <c r="U133" i="21"/>
  <c r="J183" i="23"/>
  <c r="I183" i="23"/>
  <c r="H183" i="23"/>
  <c r="K183" i="23"/>
  <c r="S87" i="20"/>
  <c r="T87" i="20"/>
  <c r="U87" i="20"/>
  <c r="V87" i="20"/>
  <c r="T176" i="20"/>
  <c r="S176" i="20"/>
  <c r="U176" i="20"/>
  <c r="V176" i="20"/>
  <c r="T32" i="20"/>
  <c r="S32" i="20"/>
  <c r="U32" i="20"/>
  <c r="V32" i="20"/>
  <c r="T144" i="20"/>
  <c r="S144" i="20"/>
  <c r="U144" i="20"/>
  <c r="V144" i="20"/>
  <c r="A72" i="21"/>
  <c r="J72" i="20"/>
  <c r="I72" i="20"/>
  <c r="K72" i="20"/>
  <c r="H72" i="20"/>
  <c r="K172" i="22"/>
  <c r="H172" i="22"/>
  <c r="I172" i="22"/>
  <c r="J172" i="22"/>
  <c r="I48" i="23"/>
  <c r="J48" i="23"/>
  <c r="H48" i="23"/>
  <c r="K48" i="23"/>
  <c r="S154" i="22"/>
  <c r="T154" i="22"/>
  <c r="V154" i="22"/>
  <c r="U154" i="22"/>
  <c r="S43" i="22"/>
  <c r="T43" i="22"/>
  <c r="V43" i="22"/>
  <c r="U43" i="22"/>
  <c r="I46" i="22"/>
  <c r="K46" i="22"/>
  <c r="H46" i="22"/>
  <c r="J46" i="22"/>
  <c r="S126" i="20"/>
  <c r="T126" i="20"/>
  <c r="U126" i="20"/>
  <c r="V126" i="20"/>
  <c r="J16" i="23"/>
  <c r="H16" i="23"/>
  <c r="I16" i="23"/>
  <c r="K16" i="23"/>
  <c r="H19" i="23"/>
  <c r="I19" i="23"/>
  <c r="J19" i="23"/>
  <c r="K19" i="23"/>
  <c r="A134" i="21"/>
  <c r="I134" i="20"/>
  <c r="J134" i="20"/>
  <c r="H134" i="20"/>
  <c r="K134" i="20"/>
  <c r="T183" i="22"/>
  <c r="S183" i="22"/>
  <c r="V183" i="22"/>
  <c r="U183" i="22"/>
  <c r="S140" i="20"/>
  <c r="T140" i="20"/>
  <c r="U140" i="20"/>
  <c r="V140" i="20"/>
  <c r="A150" i="21"/>
  <c r="I150" i="20"/>
  <c r="J150" i="20"/>
  <c r="H150" i="20"/>
  <c r="K150" i="20"/>
  <c r="H143" i="23"/>
  <c r="J143" i="23"/>
  <c r="I143" i="23"/>
  <c r="K143" i="23"/>
  <c r="S78" i="20"/>
  <c r="T78" i="20"/>
  <c r="U78" i="20"/>
  <c r="V78" i="20"/>
  <c r="I179" i="22"/>
  <c r="J179" i="22"/>
  <c r="H179" i="22"/>
  <c r="K179" i="22"/>
  <c r="T69" i="22"/>
  <c r="S69" i="22"/>
  <c r="U69" i="22"/>
  <c r="V69" i="22"/>
  <c r="S172" i="20"/>
  <c r="T172" i="20"/>
  <c r="U172" i="20"/>
  <c r="V172" i="20"/>
  <c r="K129" i="22"/>
  <c r="J129" i="22"/>
  <c r="H129" i="22"/>
  <c r="I129" i="22"/>
  <c r="T71" i="23"/>
  <c r="S71" i="23"/>
  <c r="U71" i="23"/>
  <c r="V71" i="23"/>
  <c r="T48" i="23"/>
  <c r="S48" i="23"/>
  <c r="U48" i="23"/>
  <c r="V48" i="23"/>
  <c r="A161" i="21"/>
  <c r="I161" i="20"/>
  <c r="J161" i="20"/>
  <c r="H161" i="20"/>
  <c r="K161" i="20"/>
  <c r="U29" i="22"/>
  <c r="S29" i="22"/>
  <c r="T29" i="22"/>
  <c r="V29" i="22"/>
  <c r="J79" i="22"/>
  <c r="I79" i="22"/>
  <c r="K79" i="22"/>
  <c r="H79" i="22"/>
  <c r="S174" i="23"/>
  <c r="T174" i="23"/>
  <c r="U174" i="23"/>
  <c r="V174" i="23"/>
  <c r="S196" i="20"/>
  <c r="T196" i="20"/>
  <c r="U196" i="20"/>
  <c r="V196" i="20"/>
  <c r="A83" i="21"/>
  <c r="J83" i="20"/>
  <c r="I83" i="20"/>
  <c r="H83" i="20"/>
  <c r="K83" i="20"/>
  <c r="T169" i="21"/>
  <c r="S169" i="21"/>
  <c r="V169" i="21"/>
  <c r="U169" i="21"/>
  <c r="H203" i="22"/>
  <c r="K203" i="22"/>
  <c r="I203" i="22"/>
  <c r="J203" i="22"/>
  <c r="V67" i="23"/>
  <c r="T67" i="23"/>
  <c r="S67" i="23"/>
  <c r="U67" i="23"/>
  <c r="I181" i="23"/>
  <c r="H181" i="23"/>
  <c r="J181" i="23"/>
  <c r="K181" i="23"/>
  <c r="V20" i="22"/>
  <c r="S20" i="22"/>
  <c r="T20" i="22"/>
  <c r="U20" i="22"/>
  <c r="J186" i="22"/>
  <c r="K186" i="22"/>
  <c r="H186" i="22"/>
  <c r="I186" i="22"/>
  <c r="I104" i="22"/>
  <c r="K104" i="22"/>
  <c r="J104" i="22"/>
  <c r="H104" i="22"/>
  <c r="V53" i="22"/>
  <c r="T53" i="22"/>
  <c r="S53" i="22"/>
  <c r="U53" i="22"/>
  <c r="T81" i="22"/>
  <c r="S81" i="22"/>
  <c r="U81" i="22"/>
  <c r="V81" i="22"/>
  <c r="I142" i="23"/>
  <c r="J142" i="23"/>
  <c r="H142" i="23"/>
  <c r="K142" i="23"/>
  <c r="A11" i="21"/>
  <c r="H11" i="20"/>
  <c r="I11" i="20"/>
  <c r="K11" i="20"/>
  <c r="J11" i="20"/>
  <c r="T50" i="23"/>
  <c r="S50" i="23"/>
  <c r="U50" i="23"/>
  <c r="V50" i="23"/>
  <c r="A101" i="21"/>
  <c r="I101" i="20"/>
  <c r="J101" i="20"/>
  <c r="H101" i="20"/>
  <c r="K101" i="20"/>
  <c r="A22" i="21"/>
  <c r="I22" i="20"/>
  <c r="J22" i="20"/>
  <c r="K22" i="20"/>
  <c r="H22" i="20"/>
  <c r="H57" i="22"/>
  <c r="J57" i="22"/>
  <c r="K57" i="22"/>
  <c r="I57" i="22"/>
  <c r="T88" i="20"/>
  <c r="S88" i="20"/>
  <c r="U88" i="20"/>
  <c r="V88" i="20"/>
  <c r="S96" i="23"/>
  <c r="T96" i="23"/>
  <c r="U96" i="23"/>
  <c r="V96" i="23"/>
  <c r="S178" i="23"/>
  <c r="T178" i="23"/>
  <c r="U178" i="23"/>
  <c r="V178" i="23"/>
  <c r="S180" i="21"/>
  <c r="T180" i="21"/>
  <c r="V180" i="21"/>
  <c r="U180" i="21"/>
  <c r="S94" i="20"/>
  <c r="T94" i="20"/>
  <c r="U94" i="20"/>
  <c r="V94" i="20"/>
  <c r="V191" i="23"/>
  <c r="T191" i="23"/>
  <c r="S191" i="23"/>
  <c r="U191" i="23"/>
  <c r="T41" i="23"/>
  <c r="S41" i="23"/>
  <c r="U41" i="23"/>
  <c r="V41" i="23"/>
  <c r="T21" i="23"/>
  <c r="S21" i="23"/>
  <c r="U21" i="23"/>
  <c r="V21" i="23"/>
  <c r="S80" i="23"/>
  <c r="T80" i="23"/>
  <c r="U80" i="23"/>
  <c r="V80" i="23"/>
  <c r="J106" i="23"/>
  <c r="H106" i="23"/>
  <c r="I106" i="23"/>
  <c r="K106" i="23"/>
  <c r="T17" i="22"/>
  <c r="S17" i="22"/>
  <c r="V17" i="22"/>
  <c r="U17" i="22"/>
  <c r="T145" i="20"/>
  <c r="S145" i="20"/>
  <c r="U145" i="20"/>
  <c r="V145" i="20"/>
  <c r="T161" i="21"/>
  <c r="S161" i="21"/>
  <c r="U161" i="21"/>
  <c r="V161" i="21"/>
  <c r="S167" i="20"/>
  <c r="T167" i="20"/>
  <c r="U167" i="20"/>
  <c r="V167" i="20"/>
  <c r="A123" i="21"/>
  <c r="J123" i="20"/>
  <c r="I123" i="20"/>
  <c r="H123" i="20"/>
  <c r="K123" i="20"/>
  <c r="T179" i="22"/>
  <c r="S179" i="22"/>
  <c r="V179" i="22"/>
  <c r="U179" i="22"/>
  <c r="A183" i="21"/>
  <c r="I183" i="20"/>
  <c r="J183" i="20"/>
  <c r="H183" i="20"/>
  <c r="K183" i="20"/>
  <c r="A67" i="21"/>
  <c r="I67" i="20"/>
  <c r="J67" i="20"/>
  <c r="K67" i="20"/>
  <c r="H67" i="20"/>
  <c r="T82" i="22"/>
  <c r="S82" i="22"/>
  <c r="U82" i="22"/>
  <c r="V82" i="22"/>
  <c r="I130" i="23"/>
  <c r="J130" i="23"/>
  <c r="H130" i="23"/>
  <c r="K130" i="23"/>
  <c r="A203" i="21"/>
  <c r="J203" i="20"/>
  <c r="I203" i="20"/>
  <c r="K203" i="20"/>
  <c r="H203" i="20"/>
  <c r="S20" i="23"/>
  <c r="T20" i="23"/>
  <c r="U20" i="23"/>
  <c r="V20" i="23"/>
  <c r="J186" i="23"/>
  <c r="H186" i="23"/>
  <c r="I186" i="23"/>
  <c r="K186" i="23"/>
  <c r="S158" i="20"/>
  <c r="T158" i="20"/>
  <c r="U158" i="20"/>
  <c r="V158" i="20"/>
  <c r="H146" i="23"/>
  <c r="I146" i="23"/>
  <c r="J146" i="23"/>
  <c r="K146" i="23"/>
  <c r="S151" i="22"/>
  <c r="T151" i="22"/>
  <c r="U151" i="22"/>
  <c r="V151" i="22"/>
  <c r="S91" i="20"/>
  <c r="T91" i="20"/>
  <c r="U91" i="20"/>
  <c r="V91" i="20"/>
  <c r="H158" i="23"/>
  <c r="I158" i="23"/>
  <c r="J158" i="23"/>
  <c r="K158" i="23"/>
  <c r="I22" i="23"/>
  <c r="J22" i="23"/>
  <c r="H22" i="23"/>
  <c r="K22" i="23"/>
  <c r="J57" i="23"/>
  <c r="I57" i="23"/>
  <c r="H57" i="23"/>
  <c r="K57" i="23"/>
  <c r="A137" i="21"/>
  <c r="J137" i="20"/>
  <c r="I137" i="20"/>
  <c r="K137" i="20"/>
  <c r="H137" i="20"/>
  <c r="S13" i="20"/>
  <c r="T13" i="20"/>
  <c r="U13" i="20"/>
  <c r="V13" i="20"/>
  <c r="I110" i="23"/>
  <c r="J110" i="23"/>
  <c r="H110" i="23"/>
  <c r="K110" i="23"/>
  <c r="S202" i="20"/>
  <c r="T202" i="20"/>
  <c r="U202" i="20"/>
  <c r="V202" i="20"/>
  <c r="T180" i="22"/>
  <c r="S180" i="22"/>
  <c r="V180" i="22"/>
  <c r="U180" i="22"/>
  <c r="T94" i="21"/>
  <c r="S94" i="21"/>
  <c r="V94" i="21"/>
  <c r="U94" i="21"/>
  <c r="A33" i="21"/>
  <c r="J33" i="20"/>
  <c r="I33" i="20"/>
  <c r="K33" i="20"/>
  <c r="H33" i="20"/>
  <c r="T65" i="21"/>
  <c r="S65" i="21"/>
  <c r="V65" i="21"/>
  <c r="U65" i="21"/>
  <c r="S105" i="22"/>
  <c r="T105" i="22"/>
  <c r="V105" i="22"/>
  <c r="U105" i="22"/>
  <c r="J147" i="23"/>
  <c r="H147" i="23"/>
  <c r="I147" i="23"/>
  <c r="K147" i="23"/>
  <c r="J85" i="23"/>
  <c r="H85" i="23"/>
  <c r="I85" i="23"/>
  <c r="K85" i="23"/>
  <c r="S131" i="20"/>
  <c r="T131" i="20"/>
  <c r="U131" i="20"/>
  <c r="V131" i="20"/>
  <c r="K170" i="22"/>
  <c r="I170" i="22"/>
  <c r="J170" i="22"/>
  <c r="H170" i="22"/>
  <c r="S137" i="23"/>
  <c r="T137" i="23"/>
  <c r="U137" i="23"/>
  <c r="V137" i="23"/>
  <c r="J169" i="23"/>
  <c r="I169" i="23"/>
  <c r="H169" i="23"/>
  <c r="K169" i="23"/>
  <c r="H7" i="23"/>
  <c r="J7" i="23"/>
  <c r="I7" i="23"/>
  <c r="K7" i="23"/>
  <c r="T199" i="20"/>
  <c r="S199" i="20"/>
  <c r="U199" i="20"/>
  <c r="V199" i="20"/>
  <c r="T15" i="23"/>
  <c r="S15" i="23"/>
  <c r="U15" i="23"/>
  <c r="V15" i="23"/>
  <c r="T33" i="22"/>
  <c r="S33" i="22"/>
  <c r="V33" i="22"/>
  <c r="U33" i="22"/>
  <c r="T177" i="22"/>
  <c r="S177" i="22"/>
  <c r="V177" i="22"/>
  <c r="U177" i="22"/>
  <c r="T82" i="23"/>
  <c r="S82" i="23"/>
  <c r="U82" i="23"/>
  <c r="V82" i="23"/>
  <c r="T169" i="20"/>
  <c r="S169" i="20"/>
  <c r="U169" i="20"/>
  <c r="V169" i="20"/>
  <c r="K145" i="22"/>
  <c r="I145" i="22"/>
  <c r="J145" i="22"/>
  <c r="H145" i="22"/>
  <c r="T27" i="22"/>
  <c r="S27" i="22"/>
  <c r="U27" i="22"/>
  <c r="V27" i="22"/>
  <c r="T99" i="21"/>
  <c r="S99" i="21"/>
  <c r="V99" i="21"/>
  <c r="U99" i="21"/>
  <c r="T34" i="21"/>
  <c r="S34" i="21"/>
  <c r="U34" i="21"/>
  <c r="V34" i="21"/>
  <c r="T192" i="21"/>
  <c r="S192" i="21"/>
  <c r="V192" i="21"/>
  <c r="U192" i="21"/>
  <c r="S182" i="21"/>
  <c r="T182" i="21"/>
  <c r="V182" i="21"/>
  <c r="U182" i="21"/>
  <c r="S149" i="21"/>
  <c r="T149" i="21"/>
  <c r="U149" i="21"/>
  <c r="V149" i="21"/>
  <c r="S89" i="21"/>
  <c r="T89" i="21"/>
  <c r="V89" i="21"/>
  <c r="U89" i="21"/>
  <c r="T68" i="22"/>
  <c r="S68" i="22"/>
  <c r="U68" i="22"/>
  <c r="V68" i="22"/>
  <c r="U112" i="22"/>
  <c r="S112" i="22"/>
  <c r="T112" i="22"/>
  <c r="V112" i="22"/>
  <c r="H49" i="23"/>
  <c r="J49" i="23"/>
  <c r="I49" i="23"/>
  <c r="K49" i="23"/>
  <c r="H176" i="22"/>
  <c r="I176" i="22"/>
  <c r="J176" i="22"/>
  <c r="K176" i="22"/>
  <c r="S173" i="20"/>
  <c r="T173" i="20"/>
  <c r="U173" i="20"/>
  <c r="V173" i="20"/>
  <c r="H54" i="23"/>
  <c r="I54" i="23"/>
  <c r="J54" i="23"/>
  <c r="K54" i="23"/>
  <c r="T24" i="23"/>
  <c r="S24" i="23"/>
  <c r="U24" i="23"/>
  <c r="V24" i="23"/>
  <c r="J122" i="23"/>
  <c r="H122" i="23"/>
  <c r="I122" i="23"/>
  <c r="K122" i="23"/>
  <c r="T158" i="22"/>
  <c r="S158" i="22"/>
  <c r="U158" i="22"/>
  <c r="V158" i="22"/>
  <c r="S10" i="22"/>
  <c r="T10" i="22"/>
  <c r="U10" i="22"/>
  <c r="V10" i="22"/>
  <c r="J4" i="23"/>
  <c r="H4" i="23"/>
  <c r="I4" i="23"/>
  <c r="K4" i="23"/>
  <c r="H187" i="23"/>
  <c r="J187" i="23"/>
  <c r="I187" i="23"/>
  <c r="K187" i="23"/>
  <c r="I113" i="23"/>
  <c r="J113" i="23"/>
  <c r="H113" i="23"/>
  <c r="K113" i="23"/>
  <c r="T159" i="20"/>
  <c r="S159" i="20"/>
  <c r="U159" i="20"/>
  <c r="V159" i="20"/>
  <c r="T22" i="21"/>
  <c r="S22" i="21"/>
  <c r="U22" i="21"/>
  <c r="V22" i="21"/>
  <c r="S153" i="21"/>
  <c r="T153" i="21"/>
  <c r="U153" i="21"/>
  <c r="V153" i="21"/>
  <c r="J14" i="23"/>
  <c r="H14" i="23"/>
  <c r="I14" i="23"/>
  <c r="K14" i="23"/>
  <c r="S75" i="22"/>
  <c r="T75" i="22"/>
  <c r="V75" i="22"/>
  <c r="U75" i="22"/>
  <c r="S189" i="22"/>
  <c r="T189" i="22"/>
  <c r="V189" i="22"/>
  <c r="U189" i="22"/>
  <c r="A34" i="21"/>
  <c r="H34" i="20"/>
  <c r="I34" i="20"/>
  <c r="J34" i="20"/>
  <c r="K34" i="20"/>
  <c r="J192" i="23"/>
  <c r="I192" i="23"/>
  <c r="H192" i="23"/>
  <c r="K192" i="23"/>
  <c r="A20" i="21"/>
  <c r="J20" i="20"/>
  <c r="I20" i="20"/>
  <c r="H20" i="20"/>
  <c r="K20" i="20"/>
  <c r="J89" i="23"/>
  <c r="H89" i="23"/>
  <c r="I89" i="23"/>
  <c r="K89" i="23"/>
  <c r="J61" i="22"/>
  <c r="K61" i="22"/>
  <c r="H61" i="22"/>
  <c r="I61" i="22"/>
  <c r="S146" i="20"/>
  <c r="T146" i="20"/>
  <c r="U146" i="20"/>
  <c r="V146" i="20"/>
  <c r="A38" i="21"/>
  <c r="I38" i="20"/>
  <c r="H38" i="20"/>
  <c r="J38" i="20"/>
  <c r="K38" i="20"/>
  <c r="S14" i="21"/>
  <c r="T14" i="21"/>
  <c r="V14" i="21"/>
  <c r="U14" i="21"/>
  <c r="S91" i="22"/>
  <c r="T91" i="22"/>
  <c r="V91" i="22"/>
  <c r="U91" i="22"/>
  <c r="T185" i="22"/>
  <c r="S185" i="22"/>
  <c r="V185" i="22"/>
  <c r="U185" i="22"/>
  <c r="S40" i="23"/>
  <c r="T40" i="23"/>
  <c r="U40" i="23"/>
  <c r="V40" i="23"/>
  <c r="S76" i="23"/>
  <c r="T76" i="23"/>
  <c r="U76" i="23"/>
  <c r="V76" i="23"/>
  <c r="I90" i="22"/>
  <c r="H90" i="22"/>
  <c r="K90" i="22"/>
  <c r="J90" i="22"/>
  <c r="S168" i="20"/>
  <c r="T168" i="20"/>
  <c r="U168" i="20"/>
  <c r="V168" i="20"/>
  <c r="T6" i="21"/>
  <c r="S6" i="21"/>
  <c r="U6" i="21"/>
  <c r="V6" i="21"/>
  <c r="T109" i="21"/>
  <c r="S109" i="21"/>
  <c r="V109" i="21"/>
  <c r="U109" i="21"/>
  <c r="J73" i="23"/>
  <c r="H73" i="23"/>
  <c r="I73" i="23"/>
  <c r="K73" i="23"/>
  <c r="I159" i="23"/>
  <c r="H159" i="23"/>
  <c r="J159" i="23"/>
  <c r="K159" i="23"/>
  <c r="A81" i="21"/>
  <c r="J81" i="20"/>
  <c r="I81" i="20"/>
  <c r="H81" i="20"/>
  <c r="K81" i="20"/>
  <c r="T101" i="21"/>
  <c r="S101" i="21"/>
  <c r="U101" i="21"/>
  <c r="V101" i="21"/>
  <c r="H189" i="22"/>
  <c r="K189" i="22"/>
  <c r="J189" i="22"/>
  <c r="I189" i="22"/>
  <c r="S30" i="23"/>
  <c r="U30" i="23"/>
  <c r="T30" i="23"/>
  <c r="V30" i="23"/>
  <c r="S190" i="22"/>
  <c r="T190" i="22"/>
  <c r="U190" i="22"/>
  <c r="V190" i="22"/>
  <c r="T102" i="23"/>
  <c r="S102" i="23"/>
  <c r="U102" i="23"/>
  <c r="V102" i="23"/>
  <c r="S88" i="23"/>
  <c r="T88" i="23"/>
  <c r="U88" i="23"/>
  <c r="V88" i="23"/>
  <c r="A151" i="21"/>
  <c r="J151" i="20"/>
  <c r="I151" i="20"/>
  <c r="K151" i="20"/>
  <c r="H151" i="20"/>
  <c r="S152" i="22"/>
  <c r="T152" i="22"/>
  <c r="U152" i="22"/>
  <c r="V152" i="22"/>
  <c r="H37" i="23"/>
  <c r="J37" i="23"/>
  <c r="I37" i="23"/>
  <c r="K37" i="23"/>
  <c r="T128" i="21"/>
  <c r="S128" i="21"/>
  <c r="U128" i="21"/>
  <c r="V128" i="21"/>
  <c r="T13" i="22"/>
  <c r="S13" i="22"/>
  <c r="V13" i="22"/>
  <c r="U13" i="22"/>
  <c r="I91" i="22"/>
  <c r="H91" i="22"/>
  <c r="K91" i="22"/>
  <c r="J91" i="22"/>
  <c r="T70" i="21"/>
  <c r="S70" i="21"/>
  <c r="V70" i="21"/>
  <c r="U70" i="21"/>
  <c r="I110" i="22"/>
  <c r="J110" i="22"/>
  <c r="K110" i="22"/>
  <c r="H110" i="22"/>
  <c r="V166" i="22"/>
  <c r="S166" i="22"/>
  <c r="T166" i="22"/>
  <c r="U166" i="22"/>
  <c r="S202" i="22"/>
  <c r="T202" i="22"/>
  <c r="U202" i="22"/>
  <c r="V202" i="22"/>
  <c r="V118" i="22"/>
  <c r="T118" i="22"/>
  <c r="S118" i="22"/>
  <c r="U118" i="22"/>
  <c r="K69" i="22"/>
  <c r="J69" i="22"/>
  <c r="H69" i="22"/>
  <c r="I69" i="22"/>
  <c r="H109" i="22"/>
  <c r="K109" i="22"/>
  <c r="I109" i="22"/>
  <c r="J109" i="22"/>
  <c r="T193" i="23"/>
  <c r="S193" i="23"/>
  <c r="U193" i="23"/>
  <c r="V193" i="23"/>
  <c r="A136" i="21"/>
  <c r="J136" i="20"/>
  <c r="I136" i="20"/>
  <c r="H136" i="20"/>
  <c r="K136" i="20"/>
  <c r="T121" i="21"/>
  <c r="S121" i="21"/>
  <c r="U121" i="21"/>
  <c r="V121" i="21"/>
  <c r="I167" i="22"/>
  <c r="J167" i="22"/>
  <c r="K167" i="22"/>
  <c r="H167" i="22"/>
  <c r="K44" i="22"/>
  <c r="H44" i="22"/>
  <c r="J44" i="22"/>
  <c r="I44" i="22"/>
  <c r="S94" i="23"/>
  <c r="U94" i="23"/>
  <c r="T94" i="23"/>
  <c r="V94" i="23"/>
  <c r="S85" i="21"/>
  <c r="T85" i="21"/>
  <c r="U85" i="21"/>
  <c r="V85" i="21"/>
  <c r="T59" i="22"/>
  <c r="S59" i="22"/>
  <c r="V59" i="22"/>
  <c r="U59" i="22"/>
  <c r="K88" i="22"/>
  <c r="I88" i="22"/>
  <c r="J88" i="22"/>
  <c r="H88" i="22"/>
  <c r="V195" i="22"/>
  <c r="S195" i="22"/>
  <c r="T195" i="22"/>
  <c r="U195" i="22"/>
  <c r="H33" i="23"/>
  <c r="I33" i="23"/>
  <c r="J33" i="23"/>
  <c r="K33" i="23"/>
  <c r="S54" i="21"/>
  <c r="T54" i="21"/>
  <c r="U54" i="21"/>
  <c r="V54" i="21"/>
  <c r="S164" i="21"/>
  <c r="T164" i="21"/>
  <c r="V164" i="21"/>
  <c r="U164" i="21"/>
  <c r="S139" i="22"/>
  <c r="T139" i="22"/>
  <c r="V139" i="22"/>
  <c r="U139" i="22"/>
  <c r="I96" i="23"/>
  <c r="H96" i="23"/>
  <c r="J96" i="23"/>
  <c r="K96" i="23"/>
  <c r="T65" i="23"/>
  <c r="S65" i="23"/>
  <c r="U65" i="23"/>
  <c r="V65" i="23"/>
  <c r="T97" i="20"/>
  <c r="S97" i="20"/>
  <c r="U97" i="20"/>
  <c r="V97" i="20"/>
  <c r="S18" i="21"/>
  <c r="T18" i="21"/>
  <c r="V18" i="21"/>
  <c r="U18" i="21"/>
  <c r="H178" i="23"/>
  <c r="J178" i="23"/>
  <c r="I178" i="23"/>
  <c r="K178" i="23"/>
  <c r="K118" i="22"/>
  <c r="J118" i="22"/>
  <c r="H118" i="22"/>
  <c r="I118" i="22"/>
  <c r="S162" i="23"/>
  <c r="T162" i="23"/>
  <c r="U162" i="23"/>
  <c r="V162" i="23"/>
  <c r="T35" i="22"/>
  <c r="S35" i="22"/>
  <c r="V35" i="22"/>
  <c r="U35" i="22"/>
  <c r="S123" i="23"/>
  <c r="T123" i="23"/>
  <c r="U123" i="23"/>
  <c r="V123" i="23"/>
  <c r="T103" i="20"/>
  <c r="S103" i="20"/>
  <c r="U103" i="20"/>
  <c r="V103" i="20"/>
  <c r="I121" i="22"/>
  <c r="J121" i="22"/>
  <c r="K121" i="22"/>
  <c r="H121" i="22"/>
  <c r="I26" i="22"/>
  <c r="J26" i="22"/>
  <c r="K26" i="22"/>
  <c r="H26" i="22"/>
  <c r="K92" i="22"/>
  <c r="J92" i="22"/>
  <c r="H92" i="22"/>
  <c r="I92" i="22"/>
  <c r="T7" i="23"/>
  <c r="S7" i="23"/>
  <c r="U7" i="23"/>
  <c r="V7" i="23"/>
  <c r="H85" i="22"/>
  <c r="J85" i="22"/>
  <c r="K85" i="22"/>
  <c r="I85" i="22"/>
  <c r="T31" i="20"/>
  <c r="S31" i="20"/>
  <c r="U31" i="20"/>
  <c r="V31" i="20"/>
  <c r="T111" i="20"/>
  <c r="S111" i="20"/>
  <c r="U111" i="20"/>
  <c r="V111" i="20"/>
  <c r="A195" i="21"/>
  <c r="I195" i="20"/>
  <c r="J195" i="20"/>
  <c r="H195" i="20"/>
  <c r="K195" i="20"/>
  <c r="S12" i="22"/>
  <c r="V12" i="22"/>
  <c r="T12" i="22"/>
  <c r="U12" i="22"/>
  <c r="T131" i="23"/>
  <c r="S131" i="23"/>
  <c r="U131" i="23"/>
  <c r="V131" i="23"/>
  <c r="A164" i="21"/>
  <c r="I164" i="20"/>
  <c r="J164" i="20"/>
  <c r="K164" i="20"/>
  <c r="H164" i="20"/>
  <c r="H139" i="22"/>
  <c r="J139" i="22"/>
  <c r="I139" i="22"/>
  <c r="K139" i="22"/>
  <c r="S114" i="23"/>
  <c r="T114" i="23"/>
  <c r="U114" i="23"/>
  <c r="V114" i="23"/>
  <c r="I124" i="23"/>
  <c r="H124" i="23"/>
  <c r="J124" i="23"/>
  <c r="K124" i="23"/>
  <c r="I93" i="23"/>
  <c r="H93" i="23"/>
  <c r="J93" i="23"/>
  <c r="K93" i="23"/>
  <c r="S58" i="21"/>
  <c r="T58" i="21"/>
  <c r="V58" i="21"/>
  <c r="U58" i="21"/>
  <c r="H105" i="22"/>
  <c r="I105" i="22"/>
  <c r="J105" i="22"/>
  <c r="K105" i="22"/>
  <c r="I162" i="23"/>
  <c r="H162" i="23"/>
  <c r="J162" i="23"/>
  <c r="K162" i="23"/>
  <c r="S201" i="21"/>
  <c r="T201" i="21"/>
  <c r="V201" i="21"/>
  <c r="U201" i="21"/>
  <c r="I165" i="23"/>
  <c r="H165" i="23"/>
  <c r="J165" i="23"/>
  <c r="K165" i="23"/>
  <c r="K103" i="22"/>
  <c r="I103" i="22"/>
  <c r="J103" i="22"/>
  <c r="H103" i="22"/>
  <c r="T145" i="22"/>
  <c r="S145" i="22"/>
  <c r="U145" i="22"/>
  <c r="V145" i="22"/>
  <c r="T156" i="21"/>
  <c r="S156" i="21"/>
  <c r="U156" i="21"/>
  <c r="V156" i="21"/>
  <c r="S23" i="20"/>
  <c r="T23" i="20"/>
  <c r="U23" i="20"/>
  <c r="V23" i="20"/>
  <c r="A80" i="21"/>
  <c r="I80" i="20"/>
  <c r="J80" i="20"/>
  <c r="K80" i="20"/>
  <c r="H80" i="20"/>
  <c r="J107" i="23"/>
  <c r="H107" i="23"/>
  <c r="I107" i="23"/>
  <c r="K107" i="23"/>
  <c r="A135" i="21"/>
  <c r="J135" i="20"/>
  <c r="I135" i="20"/>
  <c r="H135" i="20"/>
  <c r="K135" i="20"/>
  <c r="J52" i="22"/>
  <c r="H52" i="22"/>
  <c r="K52" i="22"/>
  <c r="I52" i="22"/>
  <c r="S167" i="22"/>
  <c r="T167" i="22"/>
  <c r="V167" i="22"/>
  <c r="U167" i="22"/>
  <c r="I131" i="22"/>
  <c r="J131" i="22"/>
  <c r="K131" i="22"/>
  <c r="H131" i="22"/>
  <c r="S199" i="22"/>
  <c r="T199" i="22"/>
  <c r="U199" i="22"/>
  <c r="V199" i="22"/>
  <c r="H63" i="23"/>
  <c r="J63" i="23"/>
  <c r="I63" i="23"/>
  <c r="K63" i="23"/>
  <c r="S143" i="22"/>
  <c r="T143" i="22"/>
  <c r="V143" i="22"/>
  <c r="U143" i="22"/>
  <c r="T160" i="20"/>
  <c r="S160" i="20"/>
  <c r="U160" i="20"/>
  <c r="V160" i="20"/>
  <c r="S122" i="20"/>
  <c r="T122" i="20"/>
  <c r="U122" i="20"/>
  <c r="V122" i="20"/>
  <c r="H125" i="22"/>
  <c r="J125" i="22"/>
  <c r="K125" i="22"/>
  <c r="I125" i="22"/>
  <c r="H58" i="22"/>
  <c r="J58" i="22"/>
  <c r="K58" i="22"/>
  <c r="I58" i="22"/>
  <c r="A197" i="21"/>
  <c r="I197" i="20"/>
  <c r="J197" i="20"/>
  <c r="K197" i="20"/>
  <c r="H197" i="20"/>
  <c r="S108" i="21"/>
  <c r="T108" i="21"/>
  <c r="V108" i="21"/>
  <c r="U108" i="21"/>
  <c r="A201" i="21"/>
  <c r="J201" i="20"/>
  <c r="I201" i="20"/>
  <c r="K201" i="20"/>
  <c r="H201" i="20"/>
  <c r="S55" i="23"/>
  <c r="T55" i="23"/>
  <c r="U55" i="23"/>
  <c r="V55" i="23"/>
  <c r="A114" i="21"/>
  <c r="J114" i="20"/>
  <c r="I114" i="20"/>
  <c r="H114" i="20"/>
  <c r="K114" i="20"/>
  <c r="T181" i="21"/>
  <c r="S181" i="21"/>
  <c r="U181" i="21"/>
  <c r="V181" i="21"/>
  <c r="J29" i="23"/>
  <c r="H29" i="23"/>
  <c r="I29" i="23"/>
  <c r="K29" i="23"/>
  <c r="J36" i="23"/>
  <c r="I36" i="23"/>
  <c r="H36" i="23"/>
  <c r="K36" i="23"/>
  <c r="H174" i="23"/>
  <c r="I174" i="23"/>
  <c r="J174" i="23"/>
  <c r="K174" i="23"/>
  <c r="A196" i="21"/>
  <c r="I196" i="20"/>
  <c r="J196" i="20"/>
  <c r="K196" i="20"/>
  <c r="H196" i="20"/>
  <c r="T133" i="22"/>
  <c r="S133" i="22"/>
  <c r="V133" i="22"/>
  <c r="U133" i="22"/>
  <c r="A8" i="21"/>
  <c r="H8" i="20"/>
  <c r="K8" i="20"/>
  <c r="J8" i="20"/>
  <c r="I8" i="20"/>
  <c r="S87" i="21"/>
  <c r="T87" i="21"/>
  <c r="V87" i="21"/>
  <c r="U87" i="21"/>
  <c r="S176" i="21"/>
  <c r="T176" i="21"/>
  <c r="V176" i="21"/>
  <c r="U176" i="21"/>
  <c r="T32" i="21"/>
  <c r="S32" i="21"/>
  <c r="V32" i="21"/>
  <c r="U32" i="21"/>
  <c r="T144" i="21"/>
  <c r="S144" i="21"/>
  <c r="V144" i="21"/>
  <c r="U144" i="21"/>
  <c r="I72" i="22"/>
  <c r="K72" i="22"/>
  <c r="J72" i="22"/>
  <c r="H72" i="22"/>
  <c r="I172" i="23"/>
  <c r="H172" i="23"/>
  <c r="J172" i="23"/>
  <c r="K172" i="23"/>
  <c r="A48" i="21"/>
  <c r="I48" i="20"/>
  <c r="J48" i="20"/>
  <c r="H48" i="20"/>
  <c r="K48" i="20"/>
  <c r="S154" i="23"/>
  <c r="T154" i="23"/>
  <c r="U154" i="23"/>
  <c r="V154" i="23"/>
  <c r="S43" i="23"/>
  <c r="T43" i="23"/>
  <c r="U43" i="23"/>
  <c r="V43" i="23"/>
  <c r="T113" i="20"/>
  <c r="S113" i="20"/>
  <c r="U113" i="20"/>
  <c r="V113" i="20"/>
  <c r="T126" i="21"/>
  <c r="S126" i="21"/>
  <c r="V126" i="21"/>
  <c r="U126" i="21"/>
  <c r="I16" i="22"/>
  <c r="K16" i="22"/>
  <c r="H16" i="22"/>
  <c r="J16" i="22"/>
  <c r="A117" i="21"/>
  <c r="I117" i="20"/>
  <c r="J117" i="20"/>
  <c r="H117" i="20"/>
  <c r="K117" i="20"/>
  <c r="H134" i="23"/>
  <c r="I134" i="23"/>
  <c r="J134" i="23"/>
  <c r="K134" i="23"/>
  <c r="V183" i="23"/>
  <c r="T183" i="23"/>
  <c r="S183" i="23"/>
  <c r="U183" i="23"/>
  <c r="T140" i="21"/>
  <c r="S140" i="21"/>
  <c r="V140" i="21"/>
  <c r="U140" i="21"/>
  <c r="J150" i="22"/>
  <c r="H150" i="22"/>
  <c r="K150" i="22"/>
  <c r="I150" i="22"/>
  <c r="A160" i="21"/>
  <c r="J160" i="20"/>
  <c r="I160" i="20"/>
  <c r="K160" i="20"/>
  <c r="H160" i="20"/>
  <c r="T78" i="21"/>
  <c r="S78" i="21"/>
  <c r="V78" i="21"/>
  <c r="U78" i="21"/>
  <c r="H179" i="23"/>
  <c r="J179" i="23"/>
  <c r="I179" i="23"/>
  <c r="K179" i="23"/>
  <c r="T69" i="23"/>
  <c r="S69" i="23"/>
  <c r="U69" i="23"/>
  <c r="V69" i="23"/>
  <c r="S172" i="21"/>
  <c r="T172" i="21"/>
  <c r="U172" i="21"/>
  <c r="V172" i="21"/>
  <c r="J129" i="23"/>
  <c r="I129" i="23"/>
  <c r="H129" i="23"/>
  <c r="K129" i="23"/>
  <c r="S60" i="20"/>
  <c r="T60" i="20"/>
  <c r="U60" i="20"/>
  <c r="V60" i="20"/>
  <c r="A86" i="21"/>
  <c r="I86" i="20"/>
  <c r="J86" i="20"/>
  <c r="H86" i="20"/>
  <c r="K86" i="20"/>
  <c r="I161" i="23"/>
  <c r="J161" i="23"/>
  <c r="H161" i="23"/>
  <c r="K161" i="23"/>
  <c r="T29" i="23"/>
  <c r="S29" i="23"/>
  <c r="U29" i="23"/>
  <c r="V29" i="23"/>
  <c r="S36" i="20"/>
  <c r="T36" i="20"/>
  <c r="U36" i="20"/>
  <c r="V36" i="20"/>
  <c r="S66" i="20"/>
  <c r="T66" i="20"/>
  <c r="U66" i="20"/>
  <c r="V66" i="20"/>
  <c r="T196" i="21"/>
  <c r="S196" i="21"/>
  <c r="V196" i="21"/>
  <c r="U196" i="21"/>
  <c r="H83" i="23"/>
  <c r="I83" i="23"/>
  <c r="J83" i="23"/>
  <c r="K83" i="23"/>
  <c r="T169" i="22"/>
  <c r="S169" i="22"/>
  <c r="U169" i="22"/>
  <c r="V169" i="22"/>
  <c r="T72" i="20"/>
  <c r="S72" i="20"/>
  <c r="U72" i="20"/>
  <c r="V72" i="20"/>
  <c r="S117" i="20"/>
  <c r="T117" i="20"/>
  <c r="U117" i="20"/>
  <c r="V117" i="20"/>
  <c r="S142" i="22"/>
  <c r="T142" i="22"/>
  <c r="V142" i="22"/>
  <c r="U142" i="22"/>
  <c r="T200" i="22"/>
  <c r="S200" i="22"/>
  <c r="V200" i="22"/>
  <c r="U200" i="22"/>
  <c r="T39" i="22"/>
  <c r="S39" i="22"/>
  <c r="V39" i="22"/>
  <c r="U39" i="22"/>
  <c r="T105" i="20"/>
  <c r="S105" i="20"/>
  <c r="U105" i="20"/>
  <c r="V105" i="20"/>
  <c r="V175" i="23"/>
  <c r="T175" i="23"/>
  <c r="S175" i="23"/>
  <c r="U175" i="23"/>
  <c r="S79" i="23"/>
  <c r="T79" i="23"/>
  <c r="U79" i="23"/>
  <c r="V79" i="23"/>
  <c r="H198" i="23"/>
  <c r="I198" i="23"/>
  <c r="J198" i="23"/>
  <c r="K198" i="23"/>
  <c r="S8" i="23"/>
  <c r="T8" i="23"/>
  <c r="U8" i="23"/>
  <c r="V8" i="23"/>
  <c r="S142" i="23"/>
  <c r="T142" i="23"/>
  <c r="U142" i="23"/>
  <c r="V142" i="23"/>
  <c r="S10" i="20"/>
  <c r="T10" i="20"/>
  <c r="U10" i="20"/>
  <c r="V10" i="20"/>
  <c r="J42" i="23"/>
  <c r="H42" i="23"/>
  <c r="I42" i="23"/>
  <c r="K42" i="23"/>
  <c r="S28" i="23"/>
  <c r="T28" i="23"/>
  <c r="U28" i="23"/>
  <c r="V28" i="23"/>
  <c r="A37" i="21"/>
  <c r="I37" i="20"/>
  <c r="J37" i="20"/>
  <c r="K37" i="20"/>
  <c r="H37" i="20"/>
  <c r="T147" i="23"/>
  <c r="S147" i="23"/>
  <c r="U147" i="23"/>
  <c r="V147" i="23"/>
  <c r="A96" i="21"/>
  <c r="J96" i="20"/>
  <c r="I96" i="20"/>
  <c r="K96" i="20"/>
  <c r="H96" i="20"/>
  <c r="H106" i="22"/>
  <c r="I106" i="22"/>
  <c r="K106" i="22"/>
  <c r="J106" i="22"/>
  <c r="A103" i="21"/>
  <c r="J103" i="20"/>
  <c r="I103" i="20"/>
  <c r="K103" i="20"/>
  <c r="H103" i="20"/>
  <c r="A52" i="21"/>
  <c r="J52" i="20"/>
  <c r="I52" i="20"/>
  <c r="H52" i="20"/>
  <c r="K52" i="20"/>
  <c r="S130" i="22"/>
  <c r="T130" i="22"/>
  <c r="U130" i="22"/>
  <c r="V130" i="22"/>
  <c r="T125" i="22"/>
  <c r="S125" i="22"/>
  <c r="V125" i="22"/>
  <c r="U125" i="22"/>
  <c r="A172" i="21"/>
  <c r="I172" i="20"/>
  <c r="J172" i="20"/>
  <c r="K172" i="20"/>
  <c r="H172" i="20"/>
  <c r="I15" i="23"/>
  <c r="J15" i="23"/>
  <c r="H15" i="23"/>
  <c r="K15" i="23"/>
  <c r="S148" i="23"/>
  <c r="T148" i="23"/>
  <c r="U148" i="23"/>
  <c r="V148" i="23"/>
  <c r="A145" i="21"/>
  <c r="I145" i="20"/>
  <c r="J145" i="20"/>
  <c r="H145" i="20"/>
  <c r="K145" i="20"/>
  <c r="U27" i="23"/>
  <c r="T27" i="23"/>
  <c r="S27" i="23"/>
  <c r="V27" i="23"/>
  <c r="S99" i="22"/>
  <c r="T99" i="22"/>
  <c r="V99" i="22"/>
  <c r="U99" i="22"/>
  <c r="T34" i="23"/>
  <c r="S34" i="23"/>
  <c r="U34" i="23"/>
  <c r="V34" i="23"/>
  <c r="S192" i="22"/>
  <c r="V192" i="22"/>
  <c r="U192" i="22"/>
  <c r="T192" i="22"/>
  <c r="S182" i="22"/>
  <c r="T182" i="22"/>
  <c r="V182" i="22"/>
  <c r="U182" i="22"/>
  <c r="S149" i="22"/>
  <c r="T149" i="22"/>
  <c r="V149" i="22"/>
  <c r="U149" i="22"/>
  <c r="T89" i="22"/>
  <c r="S89" i="22"/>
  <c r="U89" i="22"/>
  <c r="V89" i="22"/>
  <c r="S68" i="23"/>
  <c r="T68" i="23"/>
  <c r="U68" i="23"/>
  <c r="V68" i="23"/>
  <c r="S112" i="23"/>
  <c r="T112" i="23"/>
  <c r="U112" i="23"/>
  <c r="V112" i="23"/>
  <c r="A87" i="21"/>
  <c r="I87" i="20"/>
  <c r="J87" i="20"/>
  <c r="H87" i="20"/>
  <c r="K87" i="20"/>
  <c r="H176" i="23"/>
  <c r="I176" i="23"/>
  <c r="J176" i="23"/>
  <c r="K176" i="23"/>
  <c r="T173" i="21"/>
  <c r="S173" i="21"/>
  <c r="V173" i="21"/>
  <c r="U173" i="21"/>
  <c r="K54" i="22"/>
  <c r="J54" i="22"/>
  <c r="I54" i="22"/>
  <c r="H54" i="22"/>
  <c r="A98" i="21"/>
  <c r="I98" i="20"/>
  <c r="J98" i="20"/>
  <c r="K98" i="20"/>
  <c r="H98" i="20"/>
  <c r="K122" i="22"/>
  <c r="I122" i="22"/>
  <c r="J122" i="22"/>
  <c r="H122" i="22"/>
  <c r="S158" i="23"/>
  <c r="T158" i="23"/>
  <c r="U158" i="23"/>
  <c r="V158" i="23"/>
  <c r="V10" i="23"/>
  <c r="S10" i="23"/>
  <c r="T10" i="23"/>
  <c r="U10" i="23"/>
  <c r="J4" i="22"/>
  <c r="K4" i="22"/>
  <c r="I4" i="22"/>
  <c r="H4" i="22"/>
  <c r="I187" i="22"/>
  <c r="H187" i="22"/>
  <c r="J187" i="22"/>
  <c r="K187" i="22"/>
  <c r="A27" i="21"/>
  <c r="I27" i="20"/>
  <c r="J27" i="20"/>
  <c r="K27" i="20"/>
  <c r="H27" i="20"/>
  <c r="T159" i="22"/>
  <c r="S159" i="22"/>
  <c r="V159" i="22"/>
  <c r="U159" i="22"/>
  <c r="T22" i="22"/>
  <c r="S22" i="22"/>
  <c r="U22" i="22"/>
  <c r="V22" i="22"/>
  <c r="T153" i="22"/>
  <c r="S153" i="22"/>
  <c r="V153" i="22"/>
  <c r="U153" i="22"/>
  <c r="I14" i="22"/>
  <c r="J14" i="22"/>
  <c r="H14" i="22"/>
  <c r="K14" i="22"/>
  <c r="S75" i="23"/>
  <c r="T75" i="23"/>
  <c r="U75" i="23"/>
  <c r="V75" i="23"/>
  <c r="T189" i="23"/>
  <c r="S189" i="23"/>
  <c r="U189" i="23"/>
  <c r="V189" i="23"/>
  <c r="J34" i="23"/>
  <c r="I34" i="23"/>
  <c r="H34" i="23"/>
  <c r="K34" i="23"/>
  <c r="A171" i="21"/>
  <c r="I171" i="20"/>
  <c r="J171" i="20"/>
  <c r="H171" i="20"/>
  <c r="K171" i="20"/>
  <c r="I20" i="22"/>
  <c r="J20" i="22"/>
  <c r="K20" i="22"/>
  <c r="H20" i="22"/>
  <c r="A89" i="21"/>
  <c r="I89" i="20"/>
  <c r="H89" i="20"/>
  <c r="J89" i="20"/>
  <c r="K89" i="20"/>
  <c r="I61" i="23"/>
  <c r="J61" i="23"/>
  <c r="H61" i="23"/>
  <c r="K61" i="23"/>
  <c r="T146" i="21"/>
  <c r="S146" i="21"/>
  <c r="V146" i="21"/>
  <c r="U146" i="21"/>
  <c r="I38" i="23"/>
  <c r="H38" i="23"/>
  <c r="J38" i="23"/>
  <c r="K38" i="23"/>
  <c r="S14" i="22"/>
  <c r="T14" i="22"/>
  <c r="V14" i="22"/>
  <c r="U14" i="22"/>
  <c r="S91" i="23"/>
  <c r="T91" i="23"/>
  <c r="U91" i="23"/>
  <c r="V91" i="23"/>
  <c r="S185" i="23"/>
  <c r="T185" i="23"/>
  <c r="U185" i="23"/>
  <c r="V185" i="23"/>
  <c r="S110" i="20"/>
  <c r="T110" i="20"/>
  <c r="U110" i="20"/>
  <c r="V110" i="20"/>
  <c r="H100" i="22"/>
  <c r="J100" i="22"/>
  <c r="I100" i="22"/>
  <c r="K100" i="22"/>
  <c r="I90" i="23"/>
  <c r="J90" i="23"/>
  <c r="H90" i="23"/>
  <c r="K90" i="23"/>
  <c r="T168" i="21"/>
  <c r="S168" i="21"/>
  <c r="V168" i="21"/>
  <c r="U168" i="21"/>
  <c r="T6" i="22"/>
  <c r="S6" i="22"/>
  <c r="U6" i="22"/>
  <c r="V6" i="22"/>
  <c r="S109" i="22"/>
  <c r="T109" i="22"/>
  <c r="V109" i="22"/>
  <c r="U109" i="22"/>
  <c r="H73" i="22"/>
  <c r="J73" i="22"/>
  <c r="I73" i="22"/>
  <c r="K73" i="22"/>
  <c r="T136" i="20"/>
  <c r="S136" i="20"/>
  <c r="U136" i="20"/>
  <c r="V136" i="20"/>
  <c r="H81" i="23"/>
  <c r="I81" i="23"/>
  <c r="J81" i="23"/>
  <c r="K81" i="23"/>
  <c r="T101" i="22"/>
  <c r="S101" i="22"/>
  <c r="U101" i="22"/>
  <c r="V101" i="22"/>
  <c r="H189" i="23"/>
  <c r="I189" i="23"/>
  <c r="J189" i="23"/>
  <c r="K189" i="23"/>
  <c r="T30" i="22"/>
  <c r="S30" i="22"/>
  <c r="V30" i="22"/>
  <c r="U30" i="22"/>
  <c r="S190" i="23"/>
  <c r="T190" i="23"/>
  <c r="U190" i="23"/>
  <c r="V190" i="23"/>
  <c r="S115" i="20"/>
  <c r="T115" i="20"/>
  <c r="U115" i="20"/>
  <c r="V115" i="20"/>
  <c r="T47" i="21"/>
  <c r="S47" i="21"/>
  <c r="V47" i="21"/>
  <c r="U47" i="21"/>
  <c r="J151" i="23"/>
  <c r="H151" i="23"/>
  <c r="I151" i="23"/>
  <c r="K151" i="23"/>
  <c r="S152" i="23"/>
  <c r="U152" i="23"/>
  <c r="T152" i="23"/>
  <c r="V152" i="23"/>
  <c r="K153" i="22"/>
  <c r="H153" i="22"/>
  <c r="I153" i="22"/>
  <c r="J153" i="22"/>
  <c r="S128" i="22"/>
  <c r="T128" i="22"/>
  <c r="V128" i="22"/>
  <c r="U128" i="22"/>
  <c r="T13" i="23"/>
  <c r="S13" i="23"/>
  <c r="U13" i="23"/>
  <c r="V13" i="23"/>
  <c r="A13" i="21"/>
  <c r="I13" i="20"/>
  <c r="J13" i="20"/>
  <c r="K13" i="20"/>
  <c r="H13" i="20"/>
  <c r="S70" i="22"/>
  <c r="T70" i="22"/>
  <c r="U70" i="22"/>
  <c r="V70" i="22"/>
  <c r="T9" i="20"/>
  <c r="S9" i="20"/>
  <c r="V9" i="20"/>
  <c r="U9" i="20"/>
  <c r="S166" i="23"/>
  <c r="T166" i="23"/>
  <c r="U166" i="23"/>
  <c r="V166" i="23"/>
  <c r="S202" i="23"/>
  <c r="T202" i="23"/>
  <c r="U202" i="23"/>
  <c r="V202" i="23"/>
  <c r="S118" i="23"/>
  <c r="T118" i="23"/>
  <c r="U118" i="23"/>
  <c r="V118" i="23"/>
  <c r="A6" i="21"/>
  <c r="H6" i="20"/>
  <c r="I6" i="20"/>
  <c r="K6" i="20"/>
  <c r="J6" i="20"/>
  <c r="J109" i="23"/>
  <c r="I109" i="23"/>
  <c r="H109" i="23"/>
  <c r="K109" i="23"/>
  <c r="A62" i="21"/>
  <c r="J62" i="20"/>
  <c r="H62" i="20"/>
  <c r="I62" i="20"/>
  <c r="K62" i="20"/>
  <c r="K136" i="22"/>
  <c r="H136" i="22"/>
  <c r="I136" i="22"/>
  <c r="J136" i="22"/>
  <c r="T121" i="22"/>
  <c r="S121" i="22"/>
  <c r="V121" i="22"/>
  <c r="U121" i="22"/>
  <c r="S104" i="20"/>
  <c r="T104" i="20"/>
  <c r="U104" i="20"/>
  <c r="V104" i="20"/>
  <c r="S92" i="20"/>
  <c r="T92" i="20"/>
  <c r="U92" i="20"/>
  <c r="V92" i="20"/>
  <c r="A119" i="21"/>
  <c r="I119" i="20"/>
  <c r="J119" i="20"/>
  <c r="H119" i="20"/>
  <c r="K119" i="20"/>
  <c r="V85" i="22"/>
  <c r="T85" i="22"/>
  <c r="S85" i="22"/>
  <c r="U85" i="22"/>
  <c r="T59" i="23"/>
  <c r="S59" i="23"/>
  <c r="U59" i="23"/>
  <c r="V59" i="23"/>
  <c r="A88" i="21"/>
  <c r="I88" i="20"/>
  <c r="J88" i="20"/>
  <c r="K88" i="20"/>
  <c r="H88" i="20"/>
  <c r="T195" i="23"/>
  <c r="S195" i="23"/>
  <c r="U195" i="23"/>
  <c r="V195" i="23"/>
  <c r="A152" i="21"/>
  <c r="I152" i="20"/>
  <c r="J152" i="20"/>
  <c r="K152" i="20"/>
  <c r="H152" i="20"/>
  <c r="S54" i="22"/>
  <c r="T54" i="22"/>
  <c r="V54" i="22"/>
  <c r="U54" i="22"/>
  <c r="S164" i="22"/>
  <c r="T164" i="22"/>
  <c r="U164" i="22"/>
  <c r="V164" i="22"/>
  <c r="S139" i="23"/>
  <c r="T139" i="23"/>
  <c r="U139" i="23"/>
  <c r="V139" i="23"/>
  <c r="S157" i="20"/>
  <c r="T157" i="20"/>
  <c r="U157" i="20"/>
  <c r="V157" i="20"/>
  <c r="S124" i="20"/>
  <c r="T124" i="20"/>
  <c r="U124" i="20"/>
  <c r="V124" i="20"/>
  <c r="T97" i="21"/>
  <c r="S97" i="21"/>
  <c r="U97" i="21"/>
  <c r="V97" i="21"/>
  <c r="S18" i="22"/>
  <c r="T18" i="22"/>
  <c r="V18" i="22"/>
  <c r="U18" i="22"/>
  <c r="A202" i="21"/>
  <c r="J202" i="20"/>
  <c r="I202" i="20"/>
  <c r="H202" i="20"/>
  <c r="K202" i="20"/>
  <c r="A118" i="21"/>
  <c r="I118" i="20"/>
  <c r="J118" i="20"/>
  <c r="H118" i="20"/>
  <c r="K118" i="20"/>
  <c r="T162" i="22"/>
  <c r="S162" i="22"/>
  <c r="U162" i="22"/>
  <c r="V162" i="22"/>
  <c r="T35" i="23"/>
  <c r="S35" i="23"/>
  <c r="U35" i="23"/>
  <c r="V35" i="23"/>
  <c r="S165" i="20"/>
  <c r="T165" i="20"/>
  <c r="U165" i="20"/>
  <c r="V165" i="20"/>
  <c r="T103" i="21"/>
  <c r="S103" i="21"/>
  <c r="V103" i="21"/>
  <c r="U103" i="21"/>
  <c r="J121" i="23"/>
  <c r="H121" i="23"/>
  <c r="I121" i="23"/>
  <c r="K121" i="23"/>
  <c r="S37" i="20"/>
  <c r="T37" i="20"/>
  <c r="U37" i="20"/>
  <c r="V37" i="20"/>
  <c r="A92" i="21"/>
  <c r="J92" i="20"/>
  <c r="I92" i="20"/>
  <c r="K92" i="20"/>
  <c r="H92" i="20"/>
  <c r="S7" i="22"/>
  <c r="T7" i="22"/>
  <c r="V7" i="22"/>
  <c r="U7" i="22"/>
  <c r="S107" i="20"/>
  <c r="T107" i="20"/>
  <c r="U107" i="20"/>
  <c r="V107" i="20"/>
  <c r="T31" i="21"/>
  <c r="S31" i="21"/>
  <c r="V31" i="21"/>
  <c r="U31" i="21"/>
  <c r="T111" i="21"/>
  <c r="S111" i="21"/>
  <c r="V111" i="21"/>
  <c r="U111" i="21"/>
  <c r="H195" i="22"/>
  <c r="K195" i="22"/>
  <c r="I195" i="22"/>
  <c r="J195" i="22"/>
  <c r="S12" i="23"/>
  <c r="T12" i="23"/>
  <c r="U12" i="23"/>
  <c r="V12" i="23"/>
  <c r="T131" i="22"/>
  <c r="S131" i="22"/>
  <c r="U131" i="22"/>
  <c r="V131" i="22"/>
  <c r="K164" i="22"/>
  <c r="H164" i="22"/>
  <c r="J164" i="22"/>
  <c r="I164" i="22"/>
  <c r="J139" i="23"/>
  <c r="H139" i="23"/>
  <c r="I139" i="23"/>
  <c r="K139" i="23"/>
  <c r="H157" i="22"/>
  <c r="J157" i="22"/>
  <c r="I157" i="22"/>
  <c r="K157" i="22"/>
  <c r="H124" i="22"/>
  <c r="I124" i="22"/>
  <c r="J124" i="22"/>
  <c r="K124" i="22"/>
  <c r="A93" i="21"/>
  <c r="J93" i="20"/>
  <c r="I93" i="20"/>
  <c r="H93" i="20"/>
  <c r="K93" i="20"/>
  <c r="S58" i="22"/>
  <c r="T58" i="22"/>
  <c r="U58" i="22"/>
  <c r="V58" i="22"/>
  <c r="I105" i="23"/>
  <c r="H105" i="23"/>
  <c r="J105" i="23"/>
  <c r="K105" i="23"/>
  <c r="A21" i="21"/>
  <c r="I21" i="20"/>
  <c r="J21" i="20"/>
  <c r="K21" i="20"/>
  <c r="H21" i="20"/>
  <c r="T201" i="23"/>
  <c r="S201" i="23"/>
  <c r="U201" i="23"/>
  <c r="V201" i="23"/>
  <c r="J165" i="22"/>
  <c r="K165" i="22"/>
  <c r="H165" i="22"/>
  <c r="I165" i="22"/>
  <c r="S26" i="20"/>
  <c r="T26" i="20"/>
  <c r="U26" i="20"/>
  <c r="V26" i="20"/>
  <c r="A45" i="21"/>
  <c r="I45" i="20"/>
  <c r="J45" i="20"/>
  <c r="K45" i="20"/>
  <c r="H45" i="20"/>
  <c r="T156" i="23"/>
  <c r="S156" i="23"/>
  <c r="U156" i="23"/>
  <c r="V156" i="23"/>
  <c r="S23" i="21"/>
  <c r="T23" i="21"/>
  <c r="V23" i="21"/>
  <c r="U23" i="21"/>
  <c r="J80" i="23"/>
  <c r="I80" i="23"/>
  <c r="H80" i="23"/>
  <c r="K80" i="23"/>
  <c r="S93" i="20"/>
  <c r="T93" i="20"/>
  <c r="U93" i="20"/>
  <c r="V93" i="20"/>
  <c r="I135" i="22"/>
  <c r="K135" i="22"/>
  <c r="H135" i="22"/>
  <c r="J135" i="22"/>
  <c r="S83" i="20"/>
  <c r="T83" i="20"/>
  <c r="U83" i="20"/>
  <c r="V83" i="20"/>
  <c r="H12" i="23"/>
  <c r="J12" i="23"/>
  <c r="I12" i="23"/>
  <c r="K12" i="23"/>
  <c r="H131" i="23"/>
  <c r="J131" i="23"/>
  <c r="I131" i="23"/>
  <c r="K131" i="23"/>
  <c r="V199" i="23"/>
  <c r="T199" i="23"/>
  <c r="S199" i="23"/>
  <c r="U199" i="23"/>
  <c r="S132" i="20"/>
  <c r="T132" i="20"/>
  <c r="U132" i="20"/>
  <c r="V132" i="20"/>
  <c r="S203" i="20"/>
  <c r="T203" i="20"/>
  <c r="U203" i="20"/>
  <c r="V203" i="20"/>
  <c r="T160" i="21"/>
  <c r="S160" i="21"/>
  <c r="V160" i="21"/>
  <c r="U160" i="21"/>
  <c r="S122" i="21"/>
  <c r="T122" i="21"/>
  <c r="U122" i="21"/>
  <c r="V122" i="21"/>
  <c r="A125" i="21"/>
  <c r="J125" i="20"/>
  <c r="I125" i="20"/>
  <c r="H125" i="20"/>
  <c r="K125" i="20"/>
  <c r="A17" i="21"/>
  <c r="I17" i="20"/>
  <c r="H17" i="20"/>
  <c r="K17" i="20"/>
  <c r="J17" i="20"/>
  <c r="K197" i="22"/>
  <c r="H197" i="22"/>
  <c r="J197" i="22"/>
  <c r="I197" i="22"/>
  <c r="S108" i="23"/>
  <c r="T108" i="23"/>
  <c r="U108" i="23"/>
  <c r="V108" i="23"/>
  <c r="H201" i="23"/>
  <c r="J201" i="23"/>
  <c r="I201" i="23"/>
  <c r="K201" i="23"/>
  <c r="A188" i="21"/>
  <c r="J188" i="20"/>
  <c r="I188" i="20"/>
  <c r="K188" i="20"/>
  <c r="H188" i="20"/>
  <c r="A75" i="21"/>
  <c r="J75" i="20"/>
  <c r="I75" i="20"/>
  <c r="H75" i="20"/>
  <c r="K75" i="20"/>
  <c r="J114" i="23"/>
  <c r="I114" i="23"/>
  <c r="H114" i="23"/>
  <c r="K114" i="23"/>
  <c r="S181" i="22"/>
  <c r="T181" i="22"/>
  <c r="U181" i="22"/>
  <c r="V181" i="22"/>
  <c r="A95" i="21"/>
  <c r="I95" i="20"/>
  <c r="J95" i="20"/>
  <c r="K95" i="20"/>
  <c r="H95" i="20"/>
  <c r="A36" i="21"/>
  <c r="I36" i="20"/>
  <c r="J36" i="20"/>
  <c r="K36" i="20"/>
  <c r="H36" i="20"/>
  <c r="A66" i="21"/>
  <c r="J66" i="20"/>
  <c r="I66" i="20"/>
  <c r="H66" i="20"/>
  <c r="K66" i="20"/>
  <c r="K196" i="22"/>
  <c r="J196" i="22"/>
  <c r="H196" i="22"/>
  <c r="I196" i="22"/>
  <c r="V133" i="23"/>
  <c r="S133" i="23"/>
  <c r="T133" i="23"/>
  <c r="U133" i="23"/>
  <c r="H8" i="23"/>
  <c r="J8" i="23"/>
  <c r="I8" i="23"/>
  <c r="K8" i="23"/>
  <c r="V87" i="22"/>
  <c r="T87" i="22"/>
  <c r="S87" i="22"/>
  <c r="U87" i="22"/>
  <c r="S176" i="22"/>
  <c r="U176" i="22"/>
  <c r="V176" i="22"/>
  <c r="T176" i="22"/>
  <c r="S32" i="22"/>
  <c r="T32" i="22"/>
  <c r="U32" i="22"/>
  <c r="V32" i="22"/>
  <c r="S144" i="22"/>
  <c r="U144" i="22"/>
  <c r="T144" i="22"/>
  <c r="V144" i="22"/>
  <c r="H72" i="23"/>
  <c r="J72" i="23"/>
  <c r="I72" i="23"/>
  <c r="K72" i="23"/>
  <c r="A140" i="21"/>
  <c r="I140" i="20"/>
  <c r="J140" i="20"/>
  <c r="H140" i="20"/>
  <c r="K140" i="20"/>
  <c r="K48" i="22"/>
  <c r="H48" i="22"/>
  <c r="J48" i="22"/>
  <c r="I48" i="22"/>
  <c r="S138" i="20"/>
  <c r="T138" i="20"/>
  <c r="U138" i="20"/>
  <c r="V138" i="20"/>
  <c r="S187" i="20"/>
  <c r="T187" i="20"/>
  <c r="U187" i="20"/>
  <c r="V187" i="20"/>
  <c r="T113" i="21"/>
  <c r="S113" i="21"/>
  <c r="U113" i="21"/>
  <c r="V113" i="21"/>
  <c r="T126" i="22"/>
  <c r="S126" i="22"/>
  <c r="U126" i="22"/>
  <c r="V126" i="22"/>
  <c r="S25" i="21"/>
  <c r="T25" i="21"/>
  <c r="U25" i="21"/>
  <c r="V25" i="21"/>
  <c r="I117" i="22"/>
  <c r="K117" i="22"/>
  <c r="J117" i="22"/>
  <c r="H117" i="22"/>
  <c r="K134" i="22"/>
  <c r="J134" i="22"/>
  <c r="H134" i="22"/>
  <c r="I134" i="22"/>
  <c r="A168" i="21"/>
  <c r="J168" i="20"/>
  <c r="I168" i="20"/>
  <c r="H168" i="20"/>
  <c r="K168" i="20"/>
  <c r="S140" i="22"/>
  <c r="T140" i="22"/>
  <c r="U140" i="22"/>
  <c r="V140" i="22"/>
  <c r="H150" i="23"/>
  <c r="J150" i="23"/>
  <c r="I150" i="23"/>
  <c r="K150" i="23"/>
  <c r="I160" i="22"/>
  <c r="H160" i="22"/>
  <c r="J160" i="22"/>
  <c r="K160" i="22"/>
  <c r="S78" i="22"/>
  <c r="T78" i="22"/>
  <c r="V78" i="22"/>
  <c r="U78" i="22"/>
  <c r="T16" i="20"/>
  <c r="S16" i="20"/>
  <c r="V16" i="20"/>
  <c r="U16" i="20"/>
  <c r="A127" i="21"/>
  <c r="J127" i="20"/>
  <c r="I127" i="20"/>
  <c r="K127" i="20"/>
  <c r="H127" i="20"/>
  <c r="T172" i="22"/>
  <c r="S172" i="22"/>
  <c r="U172" i="22"/>
  <c r="V172" i="22"/>
  <c r="A77" i="21"/>
  <c r="J77" i="20"/>
  <c r="I77" i="20"/>
  <c r="H77" i="20"/>
  <c r="K77" i="20"/>
  <c r="T60" i="21"/>
  <c r="S60" i="21"/>
  <c r="U60" i="21"/>
  <c r="V60" i="21"/>
  <c r="K86" i="22"/>
  <c r="H86" i="22"/>
  <c r="I86" i="22"/>
  <c r="J86" i="22"/>
  <c r="H161" i="22"/>
  <c r="I161" i="22"/>
  <c r="J161" i="22"/>
  <c r="K161" i="22"/>
  <c r="T95" i="20"/>
  <c r="S95" i="20"/>
  <c r="U95" i="20"/>
  <c r="V95" i="20"/>
  <c r="T36" i="21"/>
  <c r="S36" i="21"/>
  <c r="U36" i="21"/>
  <c r="V36" i="21"/>
  <c r="T66" i="21"/>
  <c r="S66" i="21"/>
  <c r="V66" i="21"/>
  <c r="U66" i="21"/>
  <c r="S196" i="22"/>
  <c r="T196" i="22"/>
  <c r="V196" i="22"/>
  <c r="U196" i="22"/>
  <c r="J83" i="22"/>
  <c r="H83" i="22"/>
  <c r="I83" i="22"/>
  <c r="K83" i="22"/>
  <c r="T169" i="23"/>
  <c r="S169" i="23"/>
  <c r="U169" i="23"/>
  <c r="V169" i="23"/>
  <c r="T72" i="21"/>
  <c r="S72" i="21"/>
  <c r="U72" i="21"/>
  <c r="V72" i="21"/>
  <c r="T117" i="21"/>
  <c r="S117" i="21"/>
  <c r="V117" i="21"/>
  <c r="U117" i="21"/>
  <c r="J133" i="23"/>
  <c r="H133" i="23"/>
  <c r="I133" i="23"/>
  <c r="K133" i="23"/>
  <c r="S90" i="23"/>
  <c r="U90" i="23"/>
  <c r="T90" i="23"/>
  <c r="V90" i="23"/>
  <c r="A84" i="21"/>
  <c r="I84" i="20"/>
  <c r="J84" i="20"/>
  <c r="K84" i="20"/>
  <c r="H84" i="20"/>
  <c r="S40" i="20"/>
  <c r="T40" i="20"/>
  <c r="U40" i="20"/>
  <c r="V40" i="20"/>
  <c r="S134" i="22"/>
  <c r="T134" i="22"/>
  <c r="V134" i="22"/>
  <c r="U134" i="22"/>
  <c r="K56" i="22"/>
  <c r="H56" i="22"/>
  <c r="J56" i="22"/>
  <c r="I56" i="22"/>
  <c r="T73" i="23"/>
  <c r="S73" i="23"/>
  <c r="U73" i="23"/>
  <c r="V73" i="23"/>
  <c r="H190" i="23"/>
  <c r="J190" i="23"/>
  <c r="I190" i="23"/>
  <c r="K190" i="23"/>
  <c r="A70" i="21"/>
  <c r="I70" i="20"/>
  <c r="J70" i="20"/>
  <c r="K70" i="20"/>
  <c r="H70" i="20"/>
  <c r="T45" i="23"/>
  <c r="S45" i="23"/>
  <c r="U45" i="23"/>
  <c r="V45" i="23"/>
  <c r="S52" i="21"/>
  <c r="T52" i="21"/>
  <c r="U52" i="21"/>
  <c r="V52" i="21"/>
  <c r="T197" i="23"/>
  <c r="S197" i="23"/>
  <c r="U197" i="23"/>
  <c r="V197" i="23"/>
  <c r="S86" i="23"/>
  <c r="U86" i="23"/>
  <c r="T86" i="23"/>
  <c r="V86" i="23"/>
  <c r="T130" i="21"/>
  <c r="S130" i="21"/>
  <c r="V130" i="21"/>
  <c r="U130" i="21"/>
  <c r="T49" i="22"/>
  <c r="S49" i="22"/>
  <c r="U49" i="22"/>
  <c r="V49" i="22"/>
  <c r="T98" i="23"/>
  <c r="S98" i="23"/>
  <c r="U98" i="23"/>
  <c r="V98" i="23"/>
  <c r="K78" i="22"/>
  <c r="I78" i="22"/>
  <c r="J78" i="22"/>
  <c r="H78" i="22"/>
  <c r="T120" i="22"/>
  <c r="S120" i="22"/>
  <c r="U120" i="22"/>
  <c r="V120" i="22"/>
  <c r="J9" i="22"/>
  <c r="K9" i="22"/>
  <c r="H9" i="22"/>
  <c r="I9" i="22"/>
  <c r="S27" i="20"/>
  <c r="T27" i="20"/>
  <c r="V27" i="20"/>
  <c r="U27" i="20"/>
  <c r="T24" i="21"/>
  <c r="S24" i="21"/>
  <c r="U24" i="21"/>
  <c r="V24" i="21"/>
  <c r="I84" i="22"/>
  <c r="H84" i="22"/>
  <c r="K84" i="22"/>
  <c r="J84" i="22"/>
  <c r="I101" i="23"/>
  <c r="J101" i="23"/>
  <c r="H101" i="23"/>
  <c r="K101" i="23"/>
  <c r="T88" i="21"/>
  <c r="S88" i="21"/>
  <c r="V88" i="21"/>
  <c r="U88" i="21"/>
  <c r="A69" i="21"/>
  <c r="J69" i="20"/>
  <c r="H69" i="20"/>
  <c r="I69" i="20"/>
  <c r="K69" i="20"/>
  <c r="S195" i="20"/>
  <c r="T195" i="20"/>
  <c r="U195" i="20"/>
  <c r="V195" i="20"/>
  <c r="S35" i="20"/>
  <c r="T35" i="20"/>
  <c r="U35" i="20"/>
  <c r="V35" i="20"/>
  <c r="A59" i="21"/>
  <c r="J59" i="20"/>
  <c r="H59" i="20"/>
  <c r="I59" i="20"/>
  <c r="K59" i="20"/>
  <c r="S51" i="23"/>
  <c r="T51" i="23"/>
  <c r="U51" i="23"/>
  <c r="V51" i="23"/>
  <c r="I64" i="21"/>
  <c r="H64" i="21"/>
  <c r="K64" i="21"/>
  <c r="J64" i="21"/>
  <c r="J175" i="23"/>
  <c r="H175" i="23"/>
  <c r="I175" i="23"/>
  <c r="K175" i="23"/>
  <c r="T77" i="23"/>
  <c r="S77" i="23"/>
  <c r="U77" i="23"/>
  <c r="V77" i="23"/>
  <c r="S133" i="20"/>
  <c r="T133" i="20"/>
  <c r="U133" i="20"/>
  <c r="V133" i="20"/>
  <c r="A16" i="21"/>
  <c r="I16" i="20"/>
  <c r="H16" i="20"/>
  <c r="K16" i="20"/>
  <c r="J16" i="20"/>
  <c r="T67" i="22"/>
  <c r="S67" i="22"/>
  <c r="U67" i="22"/>
  <c r="V67" i="22"/>
  <c r="J145" i="23"/>
  <c r="H145" i="23"/>
  <c r="I145" i="23"/>
  <c r="K145" i="23"/>
  <c r="T99" i="23"/>
  <c r="S99" i="23"/>
  <c r="U99" i="23"/>
  <c r="V99" i="23"/>
  <c r="T34" i="22"/>
  <c r="S34" i="22"/>
  <c r="U34" i="22"/>
  <c r="V34" i="22"/>
  <c r="S192" i="23"/>
  <c r="U192" i="23"/>
  <c r="T192" i="23"/>
  <c r="V192" i="23"/>
  <c r="S182" i="23"/>
  <c r="T182" i="23"/>
  <c r="U182" i="23"/>
  <c r="V182" i="23"/>
  <c r="V149" i="23"/>
  <c r="T149" i="23"/>
  <c r="S149" i="23"/>
  <c r="U149" i="23"/>
  <c r="T89" i="23"/>
  <c r="S89" i="23"/>
  <c r="U89" i="23"/>
  <c r="V89" i="23"/>
  <c r="S61" i="20"/>
  <c r="T61" i="20"/>
  <c r="U61" i="20"/>
  <c r="V61" i="20"/>
  <c r="S11" i="20"/>
  <c r="T11" i="20"/>
  <c r="U11" i="20"/>
  <c r="V11" i="20"/>
  <c r="H87" i="23"/>
  <c r="I87" i="23"/>
  <c r="J87" i="23"/>
  <c r="K87" i="23"/>
  <c r="K74" i="22"/>
  <c r="I74" i="22"/>
  <c r="J74" i="22"/>
  <c r="H74" i="22"/>
  <c r="S173" i="22"/>
  <c r="T173" i="22"/>
  <c r="U173" i="22"/>
  <c r="V173" i="22"/>
  <c r="A177" i="21"/>
  <c r="H177" i="20"/>
  <c r="I177" i="20"/>
  <c r="J177" i="20"/>
  <c r="K177" i="20"/>
  <c r="K98" i="22"/>
  <c r="I98" i="22"/>
  <c r="J98" i="22"/>
  <c r="H98" i="22"/>
  <c r="S100" i="20"/>
  <c r="T100" i="20"/>
  <c r="U100" i="20"/>
  <c r="V100" i="20"/>
  <c r="S90" i="20"/>
  <c r="T90" i="20"/>
  <c r="U90" i="20"/>
  <c r="V90" i="20"/>
  <c r="A154" i="21"/>
  <c r="H154" i="20"/>
  <c r="J154" i="20"/>
  <c r="I154" i="20"/>
  <c r="K154" i="20"/>
  <c r="A4" i="21"/>
  <c r="J4" i="20"/>
  <c r="I4" i="20"/>
  <c r="H4" i="20"/>
  <c r="K4" i="20"/>
  <c r="S155" i="20"/>
  <c r="T155" i="20"/>
  <c r="U155" i="20"/>
  <c r="V155" i="20"/>
  <c r="I27" i="22"/>
  <c r="K27" i="22"/>
  <c r="J27" i="22"/>
  <c r="H27" i="22"/>
  <c r="V159" i="23"/>
  <c r="T159" i="23"/>
  <c r="S159" i="23"/>
  <c r="U159" i="23"/>
  <c r="S22" i="23"/>
  <c r="U22" i="23"/>
  <c r="T22" i="23"/>
  <c r="V22" i="23"/>
  <c r="T153" i="23"/>
  <c r="S153" i="23"/>
  <c r="U153" i="23"/>
  <c r="V153" i="23"/>
  <c r="T57" i="20"/>
  <c r="S57" i="20"/>
  <c r="U57" i="20"/>
  <c r="V57" i="20"/>
  <c r="A99" i="21"/>
  <c r="I99" i="20"/>
  <c r="J99" i="20"/>
  <c r="K99" i="20"/>
  <c r="H99" i="20"/>
  <c r="K34" i="22"/>
  <c r="J34" i="22"/>
  <c r="I34" i="22"/>
  <c r="H34" i="22"/>
  <c r="J171" i="23"/>
  <c r="I171" i="23"/>
  <c r="H171" i="23"/>
  <c r="K171" i="23"/>
  <c r="A149" i="21"/>
  <c r="J149" i="20"/>
  <c r="I149" i="20"/>
  <c r="H149" i="20"/>
  <c r="K149" i="20"/>
  <c r="H89" i="22"/>
  <c r="K89" i="22"/>
  <c r="I89" i="22"/>
  <c r="J89" i="22"/>
  <c r="A112" i="21"/>
  <c r="J112" i="20"/>
  <c r="H112" i="20"/>
  <c r="I112" i="20"/>
  <c r="K112" i="20"/>
  <c r="S146" i="22"/>
  <c r="T146" i="22"/>
  <c r="U146" i="22"/>
  <c r="V146" i="22"/>
  <c r="H38" i="22"/>
  <c r="I38" i="22"/>
  <c r="K38" i="22"/>
  <c r="J38" i="22"/>
  <c r="T14" i="23"/>
  <c r="S14" i="23"/>
  <c r="U14" i="23"/>
  <c r="V14" i="23"/>
  <c r="S50" i="20"/>
  <c r="T50" i="20"/>
  <c r="U50" i="20"/>
  <c r="V50" i="20"/>
  <c r="A24" i="21"/>
  <c r="I24" i="20"/>
  <c r="J24" i="20"/>
  <c r="H24" i="20"/>
  <c r="K24" i="20"/>
  <c r="S110" i="21"/>
  <c r="T110" i="21"/>
  <c r="V110" i="21"/>
  <c r="U110" i="21"/>
  <c r="A100" i="21"/>
  <c r="I100" i="20"/>
  <c r="H100" i="20"/>
  <c r="J100" i="20"/>
  <c r="K100" i="20"/>
  <c r="A10" i="21"/>
  <c r="J10" i="20"/>
  <c r="K10" i="20"/>
  <c r="H10" i="20"/>
  <c r="I10" i="20"/>
  <c r="S168" i="22"/>
  <c r="T168" i="22"/>
  <c r="V168" i="22"/>
  <c r="U168" i="22"/>
  <c r="S6" i="23"/>
  <c r="U6" i="23"/>
  <c r="T6" i="23"/>
  <c r="V6" i="23"/>
  <c r="T109" i="23"/>
  <c r="S109" i="23"/>
  <c r="U109" i="23"/>
  <c r="V109" i="23"/>
  <c r="S62" i="20"/>
  <c r="T62" i="20"/>
  <c r="U62" i="20"/>
  <c r="V62" i="20"/>
  <c r="T136" i="21"/>
  <c r="S136" i="21"/>
  <c r="U136" i="21"/>
  <c r="V136" i="21"/>
  <c r="H81" i="22"/>
  <c r="K81" i="22"/>
  <c r="J81" i="22"/>
  <c r="I81" i="22"/>
  <c r="S101" i="23"/>
  <c r="T101" i="23"/>
  <c r="U101" i="23"/>
  <c r="V101" i="23"/>
  <c r="T119" i="20"/>
  <c r="S119" i="20"/>
  <c r="U119" i="20"/>
  <c r="V119" i="20"/>
  <c r="S38" i="20"/>
  <c r="T38" i="20"/>
  <c r="U38" i="20"/>
  <c r="V38" i="20"/>
  <c r="A68" i="21"/>
  <c r="J68" i="20"/>
  <c r="I68" i="20"/>
  <c r="H68" i="20"/>
  <c r="K68" i="20"/>
  <c r="T115" i="21"/>
  <c r="V115" i="21"/>
  <c r="S115" i="21"/>
  <c r="U115" i="21"/>
  <c r="T47" i="20"/>
  <c r="S47" i="20"/>
  <c r="U47" i="20"/>
  <c r="V47" i="20"/>
  <c r="I151" i="22"/>
  <c r="K151" i="22"/>
  <c r="H151" i="22"/>
  <c r="J151" i="22"/>
  <c r="S39" i="20"/>
  <c r="T39" i="20"/>
  <c r="U39" i="20"/>
  <c r="V39" i="20"/>
  <c r="A153" i="21"/>
  <c r="I153" i="20"/>
  <c r="H153" i="20"/>
  <c r="J153" i="20"/>
  <c r="K153" i="20"/>
  <c r="S128" i="23"/>
  <c r="U128" i="23"/>
  <c r="T128" i="23"/>
  <c r="V128" i="23"/>
  <c r="T96" i="20"/>
  <c r="S96" i="20"/>
  <c r="U96" i="20"/>
  <c r="V96" i="20"/>
  <c r="H13" i="22"/>
  <c r="I13" i="22"/>
  <c r="J13" i="22"/>
  <c r="K13" i="22"/>
  <c r="S70" i="23"/>
  <c r="T70" i="23"/>
  <c r="U70" i="23"/>
  <c r="V70" i="23"/>
  <c r="T9" i="21"/>
  <c r="S9" i="21"/>
  <c r="U9" i="21"/>
  <c r="V9" i="21"/>
  <c r="S178" i="20"/>
  <c r="T178" i="20"/>
  <c r="U178" i="20"/>
  <c r="V178" i="20"/>
  <c r="T73" i="20"/>
  <c r="S73" i="20"/>
  <c r="U73" i="20"/>
  <c r="V73" i="20"/>
  <c r="S116" i="20"/>
  <c r="T116" i="20"/>
  <c r="U116" i="20"/>
  <c r="V116" i="20"/>
  <c r="H6" i="23"/>
  <c r="J6" i="23"/>
  <c r="I6" i="23"/>
  <c r="K6" i="23"/>
  <c r="J28" i="23"/>
  <c r="H28" i="23"/>
  <c r="I28" i="23"/>
  <c r="K28" i="23"/>
  <c r="I62" i="23"/>
  <c r="J62" i="23"/>
  <c r="H62" i="23"/>
  <c r="K62" i="23"/>
  <c r="J136" i="23"/>
  <c r="I136" i="23"/>
  <c r="H136" i="23"/>
  <c r="K136" i="23"/>
  <c r="S121" i="23"/>
  <c r="T121" i="23"/>
  <c r="U121" i="23"/>
  <c r="V121" i="23"/>
  <c r="S104" i="21"/>
  <c r="T104" i="21"/>
  <c r="U104" i="21"/>
  <c r="V104" i="21"/>
  <c r="T92" i="21"/>
  <c r="S92" i="21"/>
  <c r="V92" i="21"/>
  <c r="U92" i="21"/>
  <c r="K119" i="22"/>
  <c r="J119" i="22"/>
  <c r="H119" i="22"/>
  <c r="I119" i="22"/>
  <c r="T85" i="23"/>
  <c r="S85" i="23"/>
  <c r="U85" i="23"/>
  <c r="V85" i="23"/>
  <c r="A102" i="21"/>
  <c r="I102" i="20"/>
  <c r="H102" i="20"/>
  <c r="J102" i="20"/>
  <c r="K102" i="20"/>
  <c r="J88" i="23"/>
  <c r="I88" i="23"/>
  <c r="H88" i="23"/>
  <c r="K88" i="23"/>
  <c r="T191" i="21"/>
  <c r="S191" i="21"/>
  <c r="V191" i="21"/>
  <c r="U191" i="21"/>
  <c r="H152" i="22"/>
  <c r="K152" i="22"/>
  <c r="I152" i="22"/>
  <c r="J152" i="22"/>
  <c r="S54" i="23"/>
  <c r="T54" i="23"/>
  <c r="U54" i="23"/>
  <c r="V54" i="23"/>
  <c r="S164" i="23"/>
  <c r="T164" i="23"/>
  <c r="U164" i="23"/>
  <c r="V164" i="23"/>
  <c r="T41" i="20"/>
  <c r="S41" i="20"/>
  <c r="U41" i="20"/>
  <c r="V41" i="20"/>
  <c r="T157" i="21"/>
  <c r="S157" i="21"/>
  <c r="U157" i="21"/>
  <c r="V157" i="21"/>
  <c r="T124" i="21"/>
  <c r="S124" i="21"/>
  <c r="V124" i="21"/>
  <c r="U124" i="21"/>
  <c r="T97" i="22"/>
  <c r="S97" i="22"/>
  <c r="U97" i="22"/>
  <c r="V97" i="22"/>
  <c r="V18" i="23"/>
  <c r="S18" i="23"/>
  <c r="U18" i="23"/>
  <c r="T18" i="23"/>
  <c r="H202" i="22"/>
  <c r="I202" i="22"/>
  <c r="J202" i="22"/>
  <c r="K202" i="22"/>
  <c r="H118" i="23"/>
  <c r="J118" i="23"/>
  <c r="I118" i="23"/>
  <c r="K118" i="23"/>
  <c r="S21" i="20"/>
  <c r="T21" i="20"/>
  <c r="U21" i="20"/>
  <c r="V21" i="20"/>
  <c r="A126" i="21"/>
  <c r="I126" i="20"/>
  <c r="J126" i="20"/>
  <c r="K126" i="20"/>
  <c r="H126" i="20"/>
  <c r="T165" i="21"/>
  <c r="S165" i="21"/>
  <c r="U165" i="21"/>
  <c r="V165" i="21"/>
  <c r="T103" i="22"/>
  <c r="S103" i="22"/>
  <c r="V103" i="22"/>
  <c r="U103" i="22"/>
  <c r="S45" i="20"/>
  <c r="T45" i="20"/>
  <c r="U45" i="20"/>
  <c r="V45" i="20"/>
  <c r="T37" i="21"/>
  <c r="S37" i="21"/>
  <c r="U37" i="21"/>
  <c r="V37" i="21"/>
  <c r="J92" i="23"/>
  <c r="H92" i="23"/>
  <c r="I92" i="23"/>
  <c r="K92" i="23"/>
  <c r="S80" i="20"/>
  <c r="T80" i="20"/>
  <c r="U80" i="20"/>
  <c r="V80" i="20"/>
  <c r="T107" i="21"/>
  <c r="S107" i="21"/>
  <c r="U107" i="21"/>
  <c r="V107" i="21"/>
  <c r="S31" i="22"/>
  <c r="T31" i="22"/>
  <c r="V31" i="22"/>
  <c r="U31" i="22"/>
  <c r="V111" i="22"/>
  <c r="T111" i="22"/>
  <c r="S111" i="22"/>
  <c r="U111" i="22"/>
  <c r="J195" i="23"/>
  <c r="I195" i="23"/>
  <c r="H195" i="23"/>
  <c r="K195" i="23"/>
  <c r="T175" i="21"/>
  <c r="S175" i="21"/>
  <c r="U175" i="21"/>
  <c r="V175" i="21"/>
  <c r="I116" i="20"/>
  <c r="A116" i="21"/>
  <c r="H116" i="20"/>
  <c r="J116" i="20"/>
  <c r="K116" i="20"/>
  <c r="J164" i="23"/>
  <c r="H164" i="23"/>
  <c r="I164" i="23"/>
  <c r="K164" i="23"/>
  <c r="A41" i="21"/>
  <c r="J41" i="20"/>
  <c r="I41" i="20"/>
  <c r="H41" i="20"/>
  <c r="K41" i="20"/>
  <c r="A157" i="21"/>
  <c r="I157" i="20"/>
  <c r="J157" i="20"/>
  <c r="K157" i="20"/>
  <c r="H157" i="20"/>
  <c r="I97" i="23"/>
  <c r="H97" i="23"/>
  <c r="J97" i="23"/>
  <c r="K97" i="23"/>
  <c r="I93" i="22"/>
  <c r="H93" i="22"/>
  <c r="J93" i="22"/>
  <c r="K93" i="22"/>
  <c r="S58" i="23"/>
  <c r="T58" i="23"/>
  <c r="U58" i="23"/>
  <c r="V58" i="23"/>
  <c r="S197" i="20"/>
  <c r="T197" i="20"/>
  <c r="U197" i="20"/>
  <c r="V197" i="20"/>
  <c r="K21" i="22"/>
  <c r="I21" i="22"/>
  <c r="H21" i="22"/>
  <c r="J21" i="22"/>
  <c r="S201" i="22"/>
  <c r="T201" i="22"/>
  <c r="U201" i="22"/>
  <c r="V201" i="22"/>
  <c r="S188" i="20"/>
  <c r="T188" i="20"/>
  <c r="U188" i="20"/>
  <c r="V188" i="20"/>
  <c r="T26" i="21"/>
  <c r="S26" i="21"/>
  <c r="U26" i="21"/>
  <c r="V26" i="21"/>
  <c r="K45" i="22"/>
  <c r="J45" i="22"/>
  <c r="H45" i="22"/>
  <c r="I45" i="22"/>
  <c r="T156" i="22"/>
  <c r="S156" i="22"/>
  <c r="U156" i="22"/>
  <c r="V156" i="22"/>
  <c r="S23" i="22"/>
  <c r="T23" i="22"/>
  <c r="U23" i="22"/>
  <c r="V23" i="22"/>
  <c r="S79" i="20"/>
  <c r="T79" i="20"/>
  <c r="U79" i="20"/>
  <c r="V79" i="20"/>
  <c r="T93" i="21"/>
  <c r="S93" i="21"/>
  <c r="U93" i="21"/>
  <c r="V93" i="21"/>
  <c r="J135" i="23"/>
  <c r="I135" i="23"/>
  <c r="H135" i="23"/>
  <c r="K135" i="23"/>
  <c r="T83" i="21"/>
  <c r="U83" i="21"/>
  <c r="V83" i="21"/>
  <c r="S83" i="21"/>
  <c r="A12" i="21"/>
  <c r="I12" i="20"/>
  <c r="K12" i="20"/>
  <c r="J12" i="20"/>
  <c r="H12" i="20"/>
  <c r="S127" i="20"/>
  <c r="T127" i="20"/>
  <c r="U127" i="20"/>
  <c r="V127" i="20"/>
  <c r="S86" i="20"/>
  <c r="T86" i="20"/>
  <c r="U86" i="20"/>
  <c r="V86" i="20"/>
  <c r="T132" i="21"/>
  <c r="S132" i="21"/>
  <c r="V132" i="21"/>
  <c r="U132" i="21"/>
  <c r="T203" i="21"/>
  <c r="U203" i="21"/>
  <c r="V203" i="21"/>
  <c r="S203" i="21"/>
  <c r="S160" i="23"/>
  <c r="U160" i="23"/>
  <c r="T160" i="23"/>
  <c r="V160" i="23"/>
  <c r="T122" i="22"/>
  <c r="S122" i="22"/>
  <c r="U122" i="22"/>
  <c r="V122" i="22"/>
  <c r="I125" i="23"/>
  <c r="J125" i="23"/>
  <c r="H125" i="23"/>
  <c r="K125" i="23"/>
  <c r="I17" i="22"/>
  <c r="H17" i="22"/>
  <c r="J17" i="22"/>
  <c r="K17" i="22"/>
  <c r="H197" i="23"/>
  <c r="I197" i="23"/>
  <c r="J197" i="23"/>
  <c r="K197" i="23"/>
  <c r="S108" i="22"/>
  <c r="T108" i="22"/>
  <c r="V108" i="22"/>
  <c r="U108" i="22"/>
  <c r="A194" i="21"/>
  <c r="I194" i="20"/>
  <c r="J194" i="20"/>
  <c r="K194" i="20"/>
  <c r="H194" i="20"/>
  <c r="K188" i="22"/>
  <c r="I188" i="22"/>
  <c r="J188" i="22"/>
  <c r="H188" i="22"/>
  <c r="H75" i="23"/>
  <c r="J75" i="23"/>
  <c r="I75" i="23"/>
  <c r="K75" i="23"/>
  <c r="T181" i="23"/>
  <c r="S181" i="23"/>
  <c r="U181" i="23"/>
  <c r="V181" i="23"/>
  <c r="J95" i="23"/>
  <c r="I95" i="23"/>
  <c r="H95" i="23"/>
  <c r="K95" i="23"/>
  <c r="J36" i="22"/>
  <c r="I36" i="22"/>
  <c r="H36" i="22"/>
  <c r="K36" i="22"/>
  <c r="J66" i="23"/>
  <c r="I66" i="23"/>
  <c r="H66" i="23"/>
  <c r="K66" i="23"/>
  <c r="H196" i="23"/>
  <c r="I196" i="23"/>
  <c r="J196" i="23"/>
  <c r="K196" i="23"/>
  <c r="A60" i="21"/>
  <c r="I60" i="20"/>
  <c r="J60" i="20"/>
  <c r="H60" i="20"/>
  <c r="K60" i="20"/>
  <c r="I8" i="22"/>
  <c r="H8" i="22"/>
  <c r="J8" i="22"/>
  <c r="K8" i="22"/>
  <c r="S87" i="23"/>
  <c r="T87" i="23"/>
  <c r="U87" i="23"/>
  <c r="V87" i="23"/>
  <c r="S176" i="23"/>
  <c r="U176" i="23"/>
  <c r="T176" i="23"/>
  <c r="V176" i="23"/>
  <c r="S32" i="23"/>
  <c r="T32" i="23"/>
  <c r="U32" i="23"/>
  <c r="V32" i="23"/>
  <c r="S144" i="23"/>
  <c r="T144" i="23"/>
  <c r="U144" i="23"/>
  <c r="V144" i="23"/>
  <c r="S98" i="20"/>
  <c r="T98" i="20"/>
  <c r="U98" i="20"/>
  <c r="V98" i="20"/>
  <c r="H140" i="23"/>
  <c r="J140" i="23"/>
  <c r="I140" i="23"/>
  <c r="K140" i="23"/>
  <c r="A120" i="21"/>
  <c r="J120" i="20"/>
  <c r="H120" i="20"/>
  <c r="I120" i="20"/>
  <c r="K120" i="20"/>
  <c r="T138" i="21"/>
  <c r="S138" i="21"/>
  <c r="V138" i="21"/>
  <c r="U138" i="21"/>
  <c r="T187" i="21"/>
  <c r="U187" i="21"/>
  <c r="S187" i="21"/>
  <c r="V187" i="21"/>
  <c r="T113" i="22"/>
  <c r="S113" i="22"/>
  <c r="V113" i="22"/>
  <c r="U113" i="22"/>
  <c r="S126" i="23"/>
  <c r="T126" i="23"/>
  <c r="U126" i="23"/>
  <c r="V126" i="23"/>
  <c r="T25" i="20"/>
  <c r="S25" i="20"/>
  <c r="U25" i="20"/>
  <c r="V25" i="20"/>
  <c r="H117" i="23"/>
  <c r="I117" i="23"/>
  <c r="J117" i="23"/>
  <c r="K117" i="23"/>
  <c r="A155" i="21"/>
  <c r="J155" i="20"/>
  <c r="H155" i="20"/>
  <c r="I155" i="20"/>
  <c r="K155" i="20"/>
  <c r="I168" i="22"/>
  <c r="K168" i="22"/>
  <c r="H168" i="22"/>
  <c r="J168" i="22"/>
  <c r="S140" i="23"/>
  <c r="U140" i="23"/>
  <c r="T140" i="23"/>
  <c r="V140" i="23"/>
  <c r="A199" i="21"/>
  <c r="I199" i="20"/>
  <c r="J199" i="20"/>
  <c r="K199" i="20"/>
  <c r="H199" i="20"/>
  <c r="J160" i="23"/>
  <c r="I160" i="23"/>
  <c r="H160" i="23"/>
  <c r="K160" i="23"/>
  <c r="T78" i="23"/>
  <c r="S78" i="23"/>
  <c r="U78" i="23"/>
  <c r="V78" i="23"/>
  <c r="S16" i="21"/>
  <c r="T16" i="21"/>
  <c r="U16" i="21"/>
  <c r="V16" i="21"/>
  <c r="K127" i="22"/>
  <c r="I127" i="22"/>
  <c r="H127" i="22"/>
  <c r="J127" i="22"/>
  <c r="T172" i="23"/>
  <c r="S172" i="23"/>
  <c r="U172" i="23"/>
  <c r="V172" i="23"/>
  <c r="I77" i="23"/>
  <c r="H77" i="23"/>
  <c r="J77" i="23"/>
  <c r="K77" i="23"/>
  <c r="S60" i="22"/>
  <c r="T60" i="22"/>
  <c r="V60" i="22"/>
  <c r="U60" i="22"/>
  <c r="I86" i="23"/>
  <c r="J86" i="23"/>
  <c r="H86" i="23"/>
  <c r="K86" i="23"/>
  <c r="A23" i="21"/>
  <c r="I23" i="20"/>
  <c r="J23" i="20"/>
  <c r="K23" i="20"/>
  <c r="H23" i="20"/>
  <c r="T95" i="21"/>
  <c r="S95" i="21"/>
  <c r="U95" i="21"/>
  <c r="V95" i="21"/>
  <c r="T36" i="22"/>
  <c r="S36" i="22"/>
  <c r="V36" i="22"/>
  <c r="U36" i="22"/>
  <c r="T66" i="22"/>
  <c r="S66" i="22"/>
  <c r="V66" i="22"/>
  <c r="U66" i="22"/>
  <c r="S196" i="23"/>
  <c r="T196" i="23"/>
  <c r="U196" i="23"/>
  <c r="V196" i="23"/>
  <c r="T8" i="20"/>
  <c r="S8" i="20"/>
  <c r="V8" i="20"/>
  <c r="U8" i="20"/>
  <c r="A156" i="21"/>
  <c r="J156" i="20"/>
  <c r="I156" i="20"/>
  <c r="K156" i="20"/>
  <c r="H156" i="20"/>
  <c r="S72" i="22"/>
  <c r="U72" i="22"/>
  <c r="T72" i="22"/>
  <c r="V72" i="22"/>
  <c r="T117" i="22"/>
  <c r="S117" i="22"/>
  <c r="V117" i="22"/>
  <c r="U117" i="22"/>
  <c r="S42" i="22"/>
  <c r="T42" i="22"/>
  <c r="V42" i="22"/>
  <c r="U42" i="22"/>
  <c r="J32" i="23"/>
  <c r="I32" i="23"/>
  <c r="H32" i="23"/>
  <c r="K32" i="23"/>
  <c r="T100" i="23"/>
  <c r="S100" i="23"/>
  <c r="U100" i="23"/>
  <c r="V100" i="23"/>
  <c r="I146" i="22"/>
  <c r="K146" i="22"/>
  <c r="H146" i="22"/>
  <c r="J146" i="22"/>
  <c r="V151" i="23"/>
  <c r="T151" i="23"/>
  <c r="S151" i="23"/>
  <c r="U151" i="23"/>
  <c r="K18" i="22"/>
  <c r="H18" i="22"/>
  <c r="J18" i="22"/>
  <c r="I18" i="22"/>
  <c r="K53" i="22"/>
  <c r="H53" i="22"/>
  <c r="J53" i="22"/>
  <c r="I53" i="22"/>
  <c r="S163" i="22"/>
  <c r="T163" i="22"/>
  <c r="V163" i="22"/>
  <c r="U163" i="22"/>
  <c r="S119" i="23"/>
  <c r="T119" i="23"/>
  <c r="U119" i="23"/>
  <c r="V119" i="23"/>
  <c r="I137" i="22"/>
  <c r="K137" i="22"/>
  <c r="H137" i="22"/>
  <c r="J137" i="22"/>
  <c r="J184" i="23"/>
  <c r="H184" i="23"/>
  <c r="I184" i="23"/>
  <c r="K184" i="23"/>
  <c r="K185" i="22"/>
  <c r="H185" i="22"/>
  <c r="I185" i="22"/>
  <c r="J185" i="22"/>
  <c r="S116" i="23"/>
  <c r="T116" i="23"/>
  <c r="U116" i="23"/>
  <c r="V116" i="23"/>
  <c r="T147" i="22"/>
  <c r="S147" i="22"/>
  <c r="U147" i="22"/>
  <c r="V147" i="22"/>
  <c r="I30" i="23"/>
  <c r="H30" i="23"/>
  <c r="J30" i="23"/>
  <c r="K30" i="23"/>
  <c r="K39" i="22"/>
  <c r="H39" i="22"/>
  <c r="J39" i="22"/>
  <c r="I39" i="22"/>
  <c r="T65" i="20"/>
  <c r="S65" i="20"/>
  <c r="U65" i="20"/>
  <c r="V65" i="20"/>
  <c r="J173" i="23"/>
  <c r="H173" i="23"/>
  <c r="I173" i="23"/>
  <c r="K173" i="23"/>
  <c r="A180" i="21"/>
  <c r="I180" i="20"/>
  <c r="J180" i="20"/>
  <c r="H180" i="20"/>
  <c r="K180" i="20"/>
  <c r="S170" i="22"/>
  <c r="U170" i="22"/>
  <c r="V170" i="22"/>
  <c r="T170" i="22"/>
  <c r="H59" i="22"/>
  <c r="K59" i="22"/>
  <c r="J59" i="22"/>
  <c r="I59" i="22"/>
  <c r="T63" i="22"/>
  <c r="S63" i="22"/>
  <c r="V63" i="22"/>
  <c r="U63" i="22"/>
  <c r="A170" i="21"/>
  <c r="J170" i="20"/>
  <c r="I170" i="20"/>
  <c r="K170" i="20"/>
  <c r="H170" i="20"/>
  <c r="S137" i="22"/>
  <c r="T137" i="22"/>
  <c r="U137" i="22"/>
  <c r="V137" i="22"/>
  <c r="A31" i="21"/>
  <c r="I31" i="20"/>
  <c r="J31" i="20"/>
  <c r="H31" i="20"/>
  <c r="K31" i="20"/>
  <c r="V127" i="23"/>
  <c r="T127" i="23"/>
  <c r="S127" i="23"/>
  <c r="U127" i="23"/>
  <c r="T4" i="21"/>
  <c r="U4" i="21"/>
  <c r="V4" i="21"/>
  <c r="S4" i="21"/>
  <c r="V77" i="22"/>
  <c r="T77" i="22"/>
  <c r="S77" i="22"/>
  <c r="U77" i="22"/>
  <c r="T33" i="21"/>
  <c r="S33" i="21"/>
  <c r="U33" i="21"/>
  <c r="V33" i="21"/>
  <c r="T186" i="22"/>
  <c r="S186" i="22"/>
  <c r="U186" i="22"/>
  <c r="V186" i="22"/>
  <c r="T177" i="23"/>
  <c r="S177" i="23"/>
  <c r="U177" i="23"/>
  <c r="V177" i="23"/>
  <c r="A46" i="21"/>
  <c r="J46" i="20"/>
  <c r="H46" i="20"/>
  <c r="I46" i="20"/>
  <c r="K46" i="20"/>
  <c r="I71" i="22"/>
  <c r="K71" i="22"/>
  <c r="J71" i="22"/>
  <c r="H71" i="22"/>
  <c r="H15" i="22"/>
  <c r="I15" i="22"/>
  <c r="J15" i="22"/>
  <c r="K15" i="22"/>
  <c r="T46" i="22"/>
  <c r="S46" i="22"/>
  <c r="V46" i="22"/>
  <c r="U46" i="22"/>
  <c r="S69" i="20"/>
  <c r="T69" i="20"/>
  <c r="U69" i="20"/>
  <c r="V69" i="20"/>
  <c r="S71" i="21"/>
  <c r="T71" i="21"/>
  <c r="U71" i="21"/>
  <c r="V71" i="21"/>
  <c r="S29" i="20"/>
  <c r="T29" i="20"/>
  <c r="U29" i="20"/>
  <c r="V29" i="20"/>
  <c r="A79" i="21"/>
  <c r="J79" i="20"/>
  <c r="I79" i="20"/>
  <c r="H79" i="20"/>
  <c r="K79" i="20"/>
  <c r="S174" i="21"/>
  <c r="T174" i="21"/>
  <c r="U174" i="21"/>
  <c r="V174" i="21"/>
  <c r="S84" i="23"/>
  <c r="T84" i="23"/>
  <c r="U84" i="23"/>
  <c r="V84" i="23"/>
  <c r="A49" i="21"/>
  <c r="I49" i="20"/>
  <c r="J49" i="20"/>
  <c r="K49" i="20"/>
  <c r="H49" i="20"/>
  <c r="J104" i="23"/>
  <c r="H104" i="23"/>
  <c r="I104" i="23"/>
  <c r="K104" i="23"/>
  <c r="A113" i="21"/>
  <c r="I113" i="20"/>
  <c r="J113" i="20"/>
  <c r="K113" i="20"/>
  <c r="H113" i="20"/>
  <c r="A192" i="21"/>
  <c r="I192" i="20"/>
  <c r="J192" i="20"/>
  <c r="H192" i="20"/>
  <c r="K192" i="20"/>
  <c r="T141" i="22"/>
  <c r="S141" i="22"/>
  <c r="V141" i="22"/>
  <c r="U141" i="22"/>
  <c r="S40" i="21"/>
  <c r="T40" i="21"/>
  <c r="U40" i="21"/>
  <c r="V40" i="21"/>
  <c r="T200" i="23"/>
  <c r="S200" i="23"/>
  <c r="U200" i="23"/>
  <c r="V200" i="23"/>
  <c r="S134" i="23"/>
  <c r="T134" i="23"/>
  <c r="U134" i="23"/>
  <c r="V134" i="23"/>
  <c r="T102" i="21"/>
  <c r="S102" i="21"/>
  <c r="V102" i="21"/>
  <c r="U102" i="21"/>
  <c r="A91" i="21"/>
  <c r="J91" i="20"/>
  <c r="H91" i="20"/>
  <c r="I91" i="20"/>
  <c r="K91" i="20"/>
  <c r="J200" i="23"/>
  <c r="I200" i="23"/>
  <c r="H200" i="23"/>
  <c r="K200" i="23"/>
  <c r="J44" i="23"/>
  <c r="I44" i="23"/>
  <c r="H44" i="23"/>
  <c r="K44" i="23"/>
  <c r="S59" i="20"/>
  <c r="T59" i="20"/>
  <c r="U59" i="20"/>
  <c r="V59" i="20"/>
  <c r="T106" i="23"/>
  <c r="S106" i="23"/>
  <c r="U106" i="23"/>
  <c r="V106" i="23"/>
  <c r="H193" i="23"/>
  <c r="J193" i="23"/>
  <c r="I193" i="23"/>
  <c r="K193" i="23"/>
  <c r="T123" i="21"/>
  <c r="V123" i="21"/>
  <c r="U123" i="21"/>
  <c r="S123" i="21"/>
  <c r="I25" i="23"/>
  <c r="H25" i="23"/>
  <c r="J25" i="23"/>
  <c r="K25" i="23"/>
  <c r="S135" i="22"/>
  <c r="T135" i="22"/>
  <c r="V135" i="22"/>
  <c r="U135" i="22"/>
  <c r="T63" i="23"/>
  <c r="S63" i="23"/>
  <c r="U63" i="23"/>
  <c r="V63" i="23"/>
  <c r="S17" i="23"/>
  <c r="T17" i="23"/>
  <c r="U17" i="23"/>
  <c r="V17" i="23"/>
  <c r="S145" i="21"/>
  <c r="T145" i="21"/>
  <c r="V145" i="21"/>
  <c r="U145" i="21"/>
  <c r="T161" i="22"/>
  <c r="S161" i="22"/>
  <c r="V161" i="22"/>
  <c r="U161" i="22"/>
  <c r="T167" i="21"/>
  <c r="S167" i="21"/>
  <c r="V167" i="21"/>
  <c r="U167" i="21"/>
  <c r="K63" i="22"/>
  <c r="H63" i="22"/>
  <c r="I63" i="22"/>
  <c r="J63" i="22"/>
  <c r="T4" i="22"/>
  <c r="S4" i="22"/>
  <c r="U4" i="22"/>
  <c r="V4" i="22"/>
  <c r="T55" i="21"/>
  <c r="S55" i="21"/>
  <c r="V55" i="21"/>
  <c r="U55" i="21"/>
  <c r="A174" i="21"/>
  <c r="J174" i="20"/>
  <c r="I174" i="20"/>
  <c r="H174" i="20"/>
  <c r="K174" i="20"/>
  <c r="T49" i="23"/>
  <c r="S49" i="23"/>
  <c r="U49" i="23"/>
  <c r="V49" i="23"/>
  <c r="S150" i="23"/>
  <c r="T150" i="23"/>
  <c r="U150" i="23"/>
  <c r="V150" i="23"/>
  <c r="T154" i="21"/>
  <c r="S154" i="21"/>
  <c r="V154" i="21"/>
  <c r="U154" i="21"/>
  <c r="H78" i="23"/>
  <c r="J78" i="23"/>
  <c r="I78" i="23"/>
  <c r="K78" i="23"/>
  <c r="T183" i="21"/>
  <c r="S183" i="21"/>
  <c r="V183" i="21"/>
  <c r="U183" i="21"/>
  <c r="S120" i="23"/>
  <c r="T120" i="23"/>
  <c r="U120" i="23"/>
  <c r="V120" i="23"/>
  <c r="T69" i="21"/>
  <c r="S69" i="21"/>
  <c r="U69" i="21"/>
  <c r="V69" i="21"/>
  <c r="A129" i="21"/>
  <c r="I129" i="20"/>
  <c r="J129" i="20"/>
  <c r="K129" i="20"/>
  <c r="H129" i="20"/>
  <c r="T48" i="22"/>
  <c r="S48" i="22"/>
  <c r="U48" i="22"/>
  <c r="V48" i="22"/>
  <c r="T29" i="21"/>
  <c r="S29" i="21"/>
  <c r="U29" i="21"/>
  <c r="V29" i="21"/>
  <c r="J79" i="23"/>
  <c r="H79" i="23"/>
  <c r="I79" i="23"/>
  <c r="K79" i="23"/>
  <c r="S174" i="22"/>
  <c r="T174" i="22"/>
  <c r="U174" i="22"/>
  <c r="V174" i="22"/>
  <c r="S84" i="20"/>
  <c r="T84" i="20"/>
  <c r="U84" i="20"/>
  <c r="V84" i="20"/>
  <c r="S142" i="20"/>
  <c r="T142" i="20"/>
  <c r="U142" i="20"/>
  <c r="V142" i="20"/>
  <c r="S64" i="20"/>
  <c r="T64" i="20"/>
  <c r="U64" i="20"/>
  <c r="V64" i="20"/>
  <c r="S20" i="20"/>
  <c r="T20" i="20"/>
  <c r="U20" i="20"/>
  <c r="V20" i="20"/>
  <c r="S42" i="20"/>
  <c r="T42" i="20"/>
  <c r="U42" i="20"/>
  <c r="V42" i="20"/>
  <c r="H133" i="22"/>
  <c r="I133" i="22"/>
  <c r="J133" i="22"/>
  <c r="K133" i="22"/>
  <c r="T61" i="21"/>
  <c r="S61" i="21"/>
  <c r="V61" i="21"/>
  <c r="U61" i="21"/>
  <c r="T11" i="21"/>
  <c r="S11" i="21"/>
  <c r="V11" i="21"/>
  <c r="U11" i="21"/>
  <c r="K87" i="22"/>
  <c r="H87" i="22"/>
  <c r="I87" i="22"/>
  <c r="J87" i="22"/>
  <c r="A74" i="21"/>
  <c r="J74" i="20"/>
  <c r="I74" i="20"/>
  <c r="H74" i="20"/>
  <c r="K74" i="20"/>
  <c r="T173" i="23"/>
  <c r="S173" i="23"/>
  <c r="U173" i="23"/>
  <c r="V173" i="23"/>
  <c r="K177" i="22"/>
  <c r="H177" i="22"/>
  <c r="I177" i="22"/>
  <c r="J177" i="22"/>
  <c r="J98" i="23"/>
  <c r="I98" i="23"/>
  <c r="H98" i="23"/>
  <c r="K98" i="23"/>
  <c r="T100" i="21"/>
  <c r="S100" i="21"/>
  <c r="U100" i="21"/>
  <c r="V100" i="21"/>
  <c r="T90" i="21"/>
  <c r="S90" i="21"/>
  <c r="V90" i="21"/>
  <c r="U90" i="21"/>
  <c r="H154" i="22"/>
  <c r="K154" i="22"/>
  <c r="I154" i="22"/>
  <c r="J154" i="22"/>
  <c r="S53" i="20"/>
  <c r="T53" i="20"/>
  <c r="U53" i="20"/>
  <c r="V53" i="20"/>
  <c r="T155" i="21"/>
  <c r="U155" i="21"/>
  <c r="V155" i="21"/>
  <c r="S155" i="21"/>
  <c r="I27" i="23"/>
  <c r="H27" i="23"/>
  <c r="J27" i="23"/>
  <c r="K27" i="23"/>
  <c r="S44" i="20"/>
  <c r="T44" i="20"/>
  <c r="U44" i="20"/>
  <c r="V44" i="20"/>
  <c r="T81" i="20"/>
  <c r="S81" i="20"/>
  <c r="U81" i="20"/>
  <c r="V81" i="20"/>
  <c r="T57" i="21"/>
  <c r="S57" i="21"/>
  <c r="V57" i="21"/>
  <c r="U57" i="21"/>
  <c r="I99" i="23"/>
  <c r="J99" i="23"/>
  <c r="H99" i="23"/>
  <c r="K99" i="23"/>
  <c r="A142" i="21"/>
  <c r="J142" i="20"/>
  <c r="I142" i="20"/>
  <c r="K142" i="20"/>
  <c r="H142" i="20"/>
  <c r="K171" i="22"/>
  <c r="H171" i="22"/>
  <c r="J171" i="22"/>
  <c r="I171" i="22"/>
  <c r="I149" i="22"/>
  <c r="J149" i="22"/>
  <c r="K149" i="22"/>
  <c r="H149" i="22"/>
  <c r="S151" i="20"/>
  <c r="T151" i="20"/>
  <c r="U151" i="20"/>
  <c r="V151" i="20"/>
  <c r="K112" i="22"/>
  <c r="J112" i="22"/>
  <c r="H112" i="22"/>
  <c r="I112" i="22"/>
  <c r="T146" i="23"/>
  <c r="S146" i="23"/>
  <c r="U146" i="23"/>
  <c r="V146" i="23"/>
  <c r="T184" i="20"/>
  <c r="S184" i="20"/>
  <c r="U184" i="20"/>
  <c r="V184" i="20"/>
  <c r="A18" i="21"/>
  <c r="I18" i="20"/>
  <c r="J18" i="20"/>
  <c r="K18" i="20"/>
  <c r="H18" i="20"/>
  <c r="S50" i="21"/>
  <c r="T50" i="21"/>
  <c r="U50" i="21"/>
  <c r="V50" i="21"/>
  <c r="J24" i="23"/>
  <c r="H24" i="23"/>
  <c r="I24" i="23"/>
  <c r="K24" i="23"/>
  <c r="V110" i="22"/>
  <c r="S110" i="22"/>
  <c r="T110" i="22"/>
  <c r="U110" i="22"/>
  <c r="J100" i="23"/>
  <c r="I100" i="23"/>
  <c r="H100" i="23"/>
  <c r="K100" i="23"/>
  <c r="I10" i="23"/>
  <c r="H10" i="23"/>
  <c r="J10" i="23"/>
  <c r="K10" i="23"/>
  <c r="S168" i="23"/>
  <c r="U168" i="23"/>
  <c r="T168" i="23"/>
  <c r="V168" i="23"/>
  <c r="T200" i="20"/>
  <c r="S200" i="20"/>
  <c r="U200" i="20"/>
  <c r="V200" i="20"/>
  <c r="S28" i="20"/>
  <c r="T28" i="20"/>
  <c r="U28" i="20"/>
  <c r="V28" i="20"/>
  <c r="T62" i="21"/>
  <c r="S62" i="21"/>
  <c r="V62" i="21"/>
  <c r="U62" i="21"/>
  <c r="S136" i="22"/>
  <c r="V136" i="22"/>
  <c r="U136" i="22"/>
  <c r="T136" i="22"/>
  <c r="T163" i="21"/>
  <c r="U163" i="21"/>
  <c r="V163" i="21"/>
  <c r="S163" i="21"/>
  <c r="S134" i="20"/>
  <c r="T134" i="20"/>
  <c r="U134" i="20"/>
  <c r="V134" i="20"/>
  <c r="T119" i="21"/>
  <c r="S119" i="21"/>
  <c r="V119" i="21"/>
  <c r="U119" i="21"/>
  <c r="S38" i="21"/>
  <c r="T38" i="21"/>
  <c r="U38" i="21"/>
  <c r="V38" i="21"/>
  <c r="I68" i="23"/>
  <c r="J68" i="23"/>
  <c r="H68" i="23"/>
  <c r="K68" i="23"/>
  <c r="T115" i="22"/>
  <c r="S115" i="22"/>
  <c r="U115" i="22"/>
  <c r="V115" i="22"/>
  <c r="S47" i="22"/>
  <c r="T47" i="22"/>
  <c r="U47" i="22"/>
  <c r="V47" i="22"/>
  <c r="A56" i="21"/>
  <c r="J56" i="20"/>
  <c r="I56" i="20"/>
  <c r="K56" i="20"/>
  <c r="H56" i="20"/>
  <c r="T39" i="21"/>
  <c r="S39" i="21"/>
  <c r="V39" i="21"/>
  <c r="U39" i="21"/>
  <c r="J153" i="23"/>
  <c r="H153" i="23"/>
  <c r="I153" i="23"/>
  <c r="K153" i="23"/>
  <c r="A184" i="21"/>
  <c r="J184" i="20"/>
  <c r="I184" i="20"/>
  <c r="K184" i="20"/>
  <c r="H184" i="20"/>
  <c r="T96" i="21"/>
  <c r="S96" i="21"/>
  <c r="U96" i="21"/>
  <c r="V96" i="21"/>
  <c r="J13" i="23"/>
  <c r="H13" i="23"/>
  <c r="I13" i="23"/>
  <c r="K13" i="23"/>
  <c r="J40" i="23"/>
  <c r="I40" i="23"/>
  <c r="H40" i="23"/>
  <c r="K40" i="23"/>
  <c r="T9" i="22"/>
  <c r="S9" i="22"/>
  <c r="U9" i="22"/>
  <c r="V9" i="22"/>
  <c r="S178" i="21"/>
  <c r="T178" i="21"/>
  <c r="V178" i="21"/>
  <c r="U178" i="21"/>
  <c r="S73" i="21"/>
  <c r="T73" i="21"/>
  <c r="U73" i="21"/>
  <c r="V73" i="21"/>
  <c r="S116" i="21"/>
  <c r="T116" i="21"/>
  <c r="V116" i="21"/>
  <c r="U116" i="21"/>
  <c r="I6" i="22"/>
  <c r="J6" i="22"/>
  <c r="H6" i="22"/>
  <c r="K6" i="22"/>
  <c r="A28" i="21"/>
  <c r="I28" i="20"/>
  <c r="J28" i="20"/>
  <c r="H28" i="20"/>
  <c r="K28" i="20"/>
  <c r="K62" i="22"/>
  <c r="H62" i="22"/>
  <c r="I62" i="22"/>
  <c r="J62" i="22"/>
  <c r="S147" i="20"/>
  <c r="T147" i="20"/>
  <c r="U147" i="20"/>
  <c r="V147" i="20"/>
  <c r="A163" i="21"/>
  <c r="H163" i="20"/>
  <c r="I163" i="20"/>
  <c r="J163" i="20"/>
  <c r="K163" i="20"/>
  <c r="I82" i="21"/>
  <c r="K82" i="21"/>
  <c r="H82" i="21"/>
  <c r="J82" i="21"/>
  <c r="S104" i="22"/>
  <c r="V104" i="22"/>
  <c r="T104" i="22"/>
  <c r="U104" i="22"/>
  <c r="T92" i="22"/>
  <c r="S92" i="22"/>
  <c r="U92" i="22"/>
  <c r="V92" i="22"/>
  <c r="H119" i="23"/>
  <c r="I119" i="23"/>
  <c r="J119" i="23"/>
  <c r="K119" i="23"/>
  <c r="A190" i="21"/>
  <c r="I190" i="20"/>
  <c r="J190" i="20"/>
  <c r="K190" i="20"/>
  <c r="H190" i="20"/>
  <c r="J102" i="22"/>
  <c r="K102" i="22"/>
  <c r="I102" i="22"/>
  <c r="H102" i="22"/>
  <c r="A47" i="21"/>
  <c r="J47" i="20"/>
  <c r="I47" i="20"/>
  <c r="H47" i="20"/>
  <c r="K47" i="20"/>
  <c r="S191" i="20"/>
  <c r="T191" i="20"/>
  <c r="U191" i="20"/>
  <c r="V191" i="20"/>
  <c r="J152" i="23"/>
  <c r="I152" i="23"/>
  <c r="H152" i="23"/>
  <c r="K152" i="23"/>
  <c r="S106" i="20"/>
  <c r="T106" i="20"/>
  <c r="U106" i="20"/>
  <c r="V106" i="20"/>
  <c r="A128" i="21"/>
  <c r="H128" i="20"/>
  <c r="I128" i="20"/>
  <c r="J128" i="20"/>
  <c r="K128" i="20"/>
  <c r="T41" i="21"/>
  <c r="S41" i="21"/>
  <c r="V41" i="21"/>
  <c r="U41" i="21"/>
  <c r="V157" i="22"/>
  <c r="T157" i="22"/>
  <c r="S157" i="22"/>
  <c r="U157" i="22"/>
  <c r="T124" i="23"/>
  <c r="S124" i="23"/>
  <c r="U124" i="23"/>
  <c r="V124" i="23"/>
  <c r="T97" i="23"/>
  <c r="S97" i="23"/>
  <c r="U97" i="23"/>
  <c r="V97" i="23"/>
  <c r="A166" i="21"/>
  <c r="I166" i="20"/>
  <c r="J166" i="20"/>
  <c r="K166" i="20"/>
  <c r="H166" i="20"/>
  <c r="I202" i="23"/>
  <c r="H202" i="23"/>
  <c r="J202" i="23"/>
  <c r="K202" i="23"/>
  <c r="A173" i="21"/>
  <c r="I173" i="20"/>
  <c r="J173" i="20"/>
  <c r="K173" i="20"/>
  <c r="H173" i="20"/>
  <c r="S21" i="21"/>
  <c r="T21" i="21"/>
  <c r="V21" i="21"/>
  <c r="U21" i="21"/>
  <c r="H126" i="22"/>
  <c r="I126" i="22"/>
  <c r="K126" i="22"/>
  <c r="J126" i="22"/>
  <c r="S165" i="22"/>
  <c r="T165" i="22"/>
  <c r="V165" i="22"/>
  <c r="U165" i="22"/>
  <c r="T103" i="23"/>
  <c r="S103" i="23"/>
  <c r="U103" i="23"/>
  <c r="V103" i="23"/>
  <c r="T45" i="21"/>
  <c r="S45" i="21"/>
  <c r="U45" i="21"/>
  <c r="V45" i="21"/>
  <c r="T37" i="22"/>
  <c r="S37" i="22"/>
  <c r="V37" i="22"/>
  <c r="U37" i="22"/>
  <c r="S170" i="20"/>
  <c r="T170" i="20"/>
  <c r="U170" i="20"/>
  <c r="V170" i="20"/>
  <c r="A94" i="21"/>
  <c r="J94" i="20"/>
  <c r="I94" i="20"/>
  <c r="H94" i="20"/>
  <c r="K94" i="20"/>
  <c r="T80" i="21"/>
  <c r="S80" i="21"/>
  <c r="V80" i="21"/>
  <c r="U80" i="21"/>
  <c r="S107" i="22"/>
  <c r="T107" i="22"/>
  <c r="V107" i="22"/>
  <c r="U107" i="22"/>
  <c r="T31" i="23"/>
  <c r="S31" i="23"/>
  <c r="U31" i="23"/>
  <c r="V31" i="23"/>
  <c r="T111" i="23"/>
  <c r="S111" i="23"/>
  <c r="U111" i="23"/>
  <c r="V111" i="23"/>
  <c r="A191" i="21"/>
  <c r="H191" i="20"/>
  <c r="I191" i="20"/>
  <c r="J191" i="20"/>
  <c r="K191" i="20"/>
  <c r="T175" i="20"/>
  <c r="S175" i="20"/>
  <c r="U175" i="20"/>
  <c r="V175" i="20"/>
  <c r="J116" i="22"/>
  <c r="I116" i="22"/>
  <c r="K116" i="22"/>
  <c r="H116" i="22"/>
  <c r="T63" i="21"/>
  <c r="S63" i="21"/>
  <c r="U63" i="21"/>
  <c r="V63" i="21"/>
  <c r="I41" i="22"/>
  <c r="K41" i="22"/>
  <c r="J41" i="22"/>
  <c r="H41" i="22"/>
  <c r="J157" i="23"/>
  <c r="H157" i="23"/>
  <c r="I157" i="23"/>
  <c r="K157" i="23"/>
  <c r="A97" i="21"/>
  <c r="J97" i="20"/>
  <c r="H97" i="20"/>
  <c r="I97" i="20"/>
  <c r="K97" i="20"/>
  <c r="T51" i="21"/>
  <c r="U51" i="21"/>
  <c r="S51" i="21"/>
  <c r="V51" i="21"/>
  <c r="T17" i="20"/>
  <c r="S17" i="20"/>
  <c r="U17" i="20"/>
  <c r="V17" i="20"/>
  <c r="S197" i="21"/>
  <c r="T197" i="21"/>
  <c r="V197" i="21"/>
  <c r="U197" i="21"/>
  <c r="J21" i="23"/>
  <c r="H21" i="23"/>
  <c r="I21" i="23"/>
  <c r="K21" i="23"/>
  <c r="T137" i="20"/>
  <c r="S137" i="20"/>
  <c r="U137" i="20"/>
  <c r="V137" i="20"/>
  <c r="T188" i="21"/>
  <c r="S188" i="21"/>
  <c r="U188" i="21"/>
  <c r="V188" i="21"/>
  <c r="V26" i="23"/>
  <c r="S26" i="23"/>
  <c r="U26" i="23"/>
  <c r="T26" i="23"/>
  <c r="H45" i="23"/>
  <c r="J45" i="23"/>
  <c r="I45" i="23"/>
  <c r="K45" i="23"/>
  <c r="T23" i="23"/>
  <c r="S23" i="23"/>
  <c r="U23" i="23"/>
  <c r="V23" i="23"/>
  <c r="S79" i="21"/>
  <c r="T79" i="21"/>
  <c r="V79" i="21"/>
  <c r="U79" i="21"/>
  <c r="V93" i="22"/>
  <c r="T93" i="22"/>
  <c r="S93" i="22"/>
  <c r="U93" i="22"/>
  <c r="A111" i="21"/>
  <c r="I111" i="20"/>
  <c r="J111" i="20"/>
  <c r="H111" i="20"/>
  <c r="K111" i="20"/>
  <c r="S83" i="22"/>
  <c r="T83" i="22"/>
  <c r="U83" i="22"/>
  <c r="V83" i="22"/>
  <c r="I12" i="22"/>
  <c r="K12" i="22"/>
  <c r="J12" i="22"/>
  <c r="H12" i="22"/>
  <c r="T127" i="21"/>
  <c r="S127" i="21"/>
  <c r="U127" i="21"/>
  <c r="V127" i="21"/>
  <c r="T86" i="21"/>
  <c r="S86" i="21"/>
  <c r="V86" i="21"/>
  <c r="U86" i="21"/>
  <c r="S132" i="22"/>
  <c r="T132" i="22"/>
  <c r="U132" i="22"/>
  <c r="V132" i="22"/>
  <c r="V203" i="22"/>
  <c r="T203" i="22"/>
  <c r="S203" i="22"/>
  <c r="U203" i="22"/>
  <c r="S160" i="22"/>
  <c r="U160" i="22"/>
  <c r="T160" i="22"/>
  <c r="V160" i="22"/>
  <c r="T122" i="23"/>
  <c r="S122" i="23"/>
  <c r="U122" i="23"/>
  <c r="V122" i="23"/>
  <c r="A51" i="21"/>
  <c r="J51" i="20"/>
  <c r="I51" i="20"/>
  <c r="K51" i="20"/>
  <c r="H51" i="20"/>
  <c r="I17" i="23"/>
  <c r="J17" i="23"/>
  <c r="H17" i="23"/>
  <c r="K17" i="23"/>
  <c r="S179" i="20"/>
  <c r="T179" i="20"/>
  <c r="U179" i="20"/>
  <c r="V179" i="20"/>
  <c r="S77" i="20"/>
  <c r="T77" i="20"/>
  <c r="U77" i="20"/>
  <c r="V77" i="20"/>
  <c r="H194" i="22"/>
  <c r="J194" i="22"/>
  <c r="K194" i="22"/>
  <c r="I194" i="22"/>
  <c r="H188" i="23"/>
  <c r="I188" i="23"/>
  <c r="J188" i="23"/>
  <c r="K188" i="23"/>
  <c r="H75" i="22"/>
  <c r="K75" i="22"/>
  <c r="I75" i="22"/>
  <c r="J75" i="22"/>
  <c r="I43" i="21"/>
  <c r="K43" i="21"/>
  <c r="J43" i="21"/>
  <c r="H43" i="21"/>
  <c r="J50" i="23"/>
  <c r="I50" i="23"/>
  <c r="H50" i="23"/>
  <c r="K50" i="23"/>
  <c r="K95" i="22"/>
  <c r="I95" i="22"/>
  <c r="H95" i="22"/>
  <c r="J95" i="22"/>
  <c r="A198" i="21"/>
  <c r="J198" i="20"/>
  <c r="I198" i="20"/>
  <c r="H198" i="20"/>
  <c r="K198" i="20"/>
  <c r="H66" i="22"/>
  <c r="J66" i="22"/>
  <c r="I66" i="22"/>
  <c r="K66" i="22"/>
  <c r="A148" i="21"/>
  <c r="I148" i="20"/>
  <c r="J148" i="20"/>
  <c r="H148" i="20"/>
  <c r="K148" i="20"/>
  <c r="I60" i="23"/>
  <c r="J60" i="23"/>
  <c r="H60" i="23"/>
  <c r="K60" i="23"/>
  <c r="T49" i="20"/>
  <c r="S49" i="20"/>
  <c r="U49" i="20"/>
  <c r="V49" i="20"/>
  <c r="S186" i="20"/>
  <c r="T186" i="20"/>
  <c r="U186" i="20"/>
  <c r="V186" i="20"/>
  <c r="S74" i="20"/>
  <c r="T74" i="20"/>
  <c r="U74" i="20"/>
  <c r="V74" i="20"/>
  <c r="S150" i="20"/>
  <c r="T150" i="20"/>
  <c r="U150" i="20"/>
  <c r="V150" i="20"/>
  <c r="T177" i="20"/>
  <c r="S177" i="20"/>
  <c r="U177" i="20"/>
  <c r="V177" i="20"/>
  <c r="T98" i="21"/>
  <c r="S98" i="21"/>
  <c r="V98" i="21"/>
  <c r="U98" i="21"/>
  <c r="K140" i="22"/>
  <c r="J140" i="22"/>
  <c r="I140" i="22"/>
  <c r="H140" i="22"/>
  <c r="I120" i="22"/>
  <c r="H120" i="22"/>
  <c r="J120" i="22"/>
  <c r="K120" i="22"/>
  <c r="S138" i="22"/>
  <c r="T138" i="22"/>
  <c r="U138" i="22"/>
  <c r="V138" i="22"/>
  <c r="T187" i="22"/>
  <c r="S187" i="22"/>
  <c r="U187" i="22"/>
  <c r="V187" i="22"/>
  <c r="T113" i="23"/>
  <c r="S113" i="23"/>
  <c r="U113" i="23"/>
  <c r="V113" i="23"/>
  <c r="A71" i="21"/>
  <c r="J71" i="20"/>
  <c r="H71" i="20"/>
  <c r="I71" i="20"/>
  <c r="K71" i="20"/>
  <c r="S25" i="23"/>
  <c r="T25" i="23"/>
  <c r="U25" i="23"/>
  <c r="V25" i="23"/>
  <c r="S82" i="20"/>
  <c r="T82" i="20"/>
  <c r="U82" i="20"/>
  <c r="V82" i="20"/>
  <c r="J155" i="23"/>
  <c r="H155" i="23"/>
  <c r="I155" i="23"/>
  <c r="K155" i="23"/>
  <c r="J168" i="23"/>
  <c r="H168" i="23"/>
  <c r="I168" i="23"/>
  <c r="K168" i="23"/>
  <c r="S46" i="20"/>
  <c r="T46" i="20"/>
  <c r="U46" i="20"/>
  <c r="V46" i="20"/>
  <c r="H199" i="22"/>
  <c r="K199" i="22"/>
  <c r="I199" i="22"/>
  <c r="J199" i="22"/>
  <c r="S120" i="20"/>
  <c r="T120" i="20"/>
  <c r="U120" i="20"/>
  <c r="V120" i="20"/>
  <c r="A5" i="21"/>
  <c r="I5" i="20"/>
  <c r="H5" i="20"/>
  <c r="J5" i="20"/>
  <c r="K5" i="20"/>
  <c r="S16" i="22"/>
  <c r="T16" i="22"/>
  <c r="V16" i="22"/>
  <c r="U16" i="22"/>
  <c r="J127" i="23"/>
  <c r="H127" i="23"/>
  <c r="I127" i="23"/>
  <c r="K127" i="23"/>
  <c r="A130" i="21"/>
  <c r="J130" i="20"/>
  <c r="I130" i="20"/>
  <c r="H130" i="20"/>
  <c r="K130" i="20"/>
  <c r="K77" i="22"/>
  <c r="J77" i="22"/>
  <c r="I77" i="22"/>
  <c r="H77" i="22"/>
  <c r="T60" i="23"/>
  <c r="S60" i="23"/>
  <c r="U60" i="23"/>
  <c r="V60" i="23"/>
  <c r="S19" i="20"/>
  <c r="T19" i="20"/>
  <c r="U19" i="20"/>
  <c r="V19" i="20"/>
  <c r="K23" i="22"/>
  <c r="I23" i="22"/>
  <c r="J23" i="22"/>
  <c r="H23" i="22"/>
  <c r="S95" i="22"/>
  <c r="T95" i="22"/>
  <c r="V95" i="22"/>
  <c r="U95" i="22"/>
  <c r="S36" i="23"/>
  <c r="T36" i="23"/>
  <c r="U36" i="23"/>
  <c r="V36" i="23"/>
  <c r="T66" i="23"/>
  <c r="S66" i="23"/>
  <c r="U66" i="23"/>
  <c r="V66" i="23"/>
  <c r="S148" i="20"/>
  <c r="T148" i="20"/>
  <c r="U148" i="20"/>
  <c r="V148" i="20"/>
  <c r="T8" i="21"/>
  <c r="S8" i="21"/>
  <c r="U8" i="21"/>
  <c r="V8" i="21"/>
  <c r="I156" i="22"/>
  <c r="K156" i="22"/>
  <c r="J156" i="22"/>
  <c r="H156" i="22"/>
  <c r="S72" i="23"/>
  <c r="T72" i="23"/>
  <c r="U72" i="23"/>
  <c r="V72" i="23"/>
  <c r="T117" i="23"/>
  <c r="S117" i="23"/>
  <c r="U117" i="23"/>
  <c r="V117" i="23"/>
  <c r="I157" i="21" l="1"/>
  <c r="H157" i="21"/>
  <c r="J157" i="21"/>
  <c r="K157" i="21"/>
  <c r="I75" i="21"/>
  <c r="K75" i="21"/>
  <c r="H75" i="21"/>
  <c r="J75" i="21"/>
  <c r="I14" i="21"/>
  <c r="J14" i="21"/>
  <c r="K14" i="21"/>
  <c r="H14" i="21"/>
  <c r="K193" i="21"/>
  <c r="I193" i="21"/>
  <c r="J193" i="21"/>
  <c r="H193" i="21"/>
  <c r="I71" i="21"/>
  <c r="K71" i="21"/>
  <c r="J71" i="21"/>
  <c r="H71" i="21"/>
  <c r="I130" i="21"/>
  <c r="J130" i="21"/>
  <c r="K130" i="21"/>
  <c r="H130" i="21"/>
  <c r="H128" i="21"/>
  <c r="I128" i="21"/>
  <c r="K128" i="21"/>
  <c r="J128" i="21"/>
  <c r="I79" i="21"/>
  <c r="K79" i="21"/>
  <c r="H79" i="21"/>
  <c r="J79" i="21"/>
  <c r="I12" i="21"/>
  <c r="J12" i="21"/>
  <c r="K12" i="21"/>
  <c r="H12" i="21"/>
  <c r="I126" i="21"/>
  <c r="J126" i="21"/>
  <c r="K126" i="21"/>
  <c r="H126" i="21"/>
  <c r="I10" i="21"/>
  <c r="K10" i="21"/>
  <c r="J10" i="21"/>
  <c r="H10" i="21"/>
  <c r="V1" i="21"/>
  <c r="AA1" i="21" s="1"/>
  <c r="H168" i="21"/>
  <c r="I168" i="21"/>
  <c r="J168" i="21"/>
  <c r="K168" i="21"/>
  <c r="H88" i="21"/>
  <c r="I88" i="21"/>
  <c r="K88" i="21"/>
  <c r="J88" i="21"/>
  <c r="I52" i="21"/>
  <c r="K52" i="21"/>
  <c r="J52" i="21"/>
  <c r="H52" i="21"/>
  <c r="H86" i="21"/>
  <c r="K86" i="21"/>
  <c r="I86" i="21"/>
  <c r="J86" i="21"/>
  <c r="H8" i="21"/>
  <c r="I8" i="21"/>
  <c r="K8" i="21"/>
  <c r="J8" i="21"/>
  <c r="H197" i="21"/>
  <c r="I197" i="21"/>
  <c r="K197" i="21"/>
  <c r="J197" i="21"/>
  <c r="U1" i="23"/>
  <c r="Z1" i="23" s="1"/>
  <c r="K123" i="21"/>
  <c r="I123" i="21"/>
  <c r="H123" i="21"/>
  <c r="J123" i="21"/>
  <c r="I72" i="21"/>
  <c r="J72" i="21"/>
  <c r="K72" i="21"/>
  <c r="H72" i="21"/>
  <c r="K109" i="21"/>
  <c r="I109" i="21"/>
  <c r="J109" i="21"/>
  <c r="H109" i="21"/>
  <c r="I122" i="21"/>
  <c r="K122" i="21"/>
  <c r="J122" i="21"/>
  <c r="H122" i="21"/>
  <c r="I200" i="21"/>
  <c r="K200" i="21"/>
  <c r="J200" i="21"/>
  <c r="H200" i="21"/>
  <c r="I53" i="21"/>
  <c r="J53" i="21"/>
  <c r="K53" i="21"/>
  <c r="H53" i="21"/>
  <c r="K1" i="22"/>
  <c r="I94" i="21"/>
  <c r="J94" i="21"/>
  <c r="H94" i="21"/>
  <c r="K94" i="21"/>
  <c r="I184" i="21"/>
  <c r="K184" i="21"/>
  <c r="H184" i="21"/>
  <c r="J184" i="21"/>
  <c r="I102" i="21"/>
  <c r="H102" i="21"/>
  <c r="K102" i="21"/>
  <c r="J102" i="21"/>
  <c r="I118" i="21"/>
  <c r="H118" i="21"/>
  <c r="J118" i="21"/>
  <c r="K118" i="21"/>
  <c r="H89" i="21"/>
  <c r="I89" i="21"/>
  <c r="K89" i="21"/>
  <c r="J89" i="21"/>
  <c r="I54" i="21"/>
  <c r="H54" i="21"/>
  <c r="K54" i="21"/>
  <c r="J54" i="21"/>
  <c r="K158" i="21"/>
  <c r="I158" i="21"/>
  <c r="H158" i="21"/>
  <c r="J158" i="21"/>
  <c r="I159" i="21"/>
  <c r="K159" i="21"/>
  <c r="H159" i="21"/>
  <c r="J159" i="21"/>
  <c r="I173" i="21"/>
  <c r="J173" i="21"/>
  <c r="H173" i="21"/>
  <c r="K173" i="21"/>
  <c r="K1" i="20"/>
  <c r="H62" i="21"/>
  <c r="I62" i="21"/>
  <c r="K62" i="21"/>
  <c r="J62" i="21"/>
  <c r="I185" i="21"/>
  <c r="H185" i="21"/>
  <c r="J185" i="21"/>
  <c r="K185" i="21"/>
  <c r="I182" i="21"/>
  <c r="H182" i="21"/>
  <c r="J182" i="21"/>
  <c r="K182" i="21"/>
  <c r="I148" i="21"/>
  <c r="K148" i="21"/>
  <c r="J148" i="21"/>
  <c r="H148" i="21"/>
  <c r="I97" i="21"/>
  <c r="K97" i="21"/>
  <c r="J97" i="21"/>
  <c r="H97" i="21"/>
  <c r="H166" i="21"/>
  <c r="I166" i="21"/>
  <c r="J166" i="21"/>
  <c r="K166" i="21"/>
  <c r="K1" i="23"/>
  <c r="I49" i="21"/>
  <c r="H49" i="21"/>
  <c r="J49" i="21"/>
  <c r="K49" i="21"/>
  <c r="K170" i="21"/>
  <c r="I170" i="21"/>
  <c r="J170" i="21"/>
  <c r="H170" i="21"/>
  <c r="I194" i="21"/>
  <c r="H194" i="21"/>
  <c r="J194" i="21"/>
  <c r="K194" i="21"/>
  <c r="H1" i="20"/>
  <c r="I112" i="21"/>
  <c r="K112" i="21"/>
  <c r="J112" i="21"/>
  <c r="H112" i="21"/>
  <c r="I154" i="21"/>
  <c r="J154" i="21"/>
  <c r="K154" i="21"/>
  <c r="H154" i="21"/>
  <c r="I69" i="21"/>
  <c r="K69" i="21"/>
  <c r="J69" i="21"/>
  <c r="H69" i="21"/>
  <c r="T1" i="21"/>
  <c r="Y1" i="21" s="1"/>
  <c r="I93" i="21"/>
  <c r="J93" i="21"/>
  <c r="K93" i="21"/>
  <c r="H93" i="21"/>
  <c r="H6" i="21"/>
  <c r="K6" i="21"/>
  <c r="I6" i="21"/>
  <c r="J6" i="21"/>
  <c r="I27" i="21"/>
  <c r="H27" i="21"/>
  <c r="K27" i="21"/>
  <c r="J27" i="21"/>
  <c r="H172" i="21"/>
  <c r="I172" i="21"/>
  <c r="J172" i="21"/>
  <c r="K172" i="21"/>
  <c r="I48" i="21"/>
  <c r="K48" i="21"/>
  <c r="J48" i="21"/>
  <c r="H48" i="21"/>
  <c r="I81" i="21"/>
  <c r="K81" i="21"/>
  <c r="J81" i="21"/>
  <c r="H81" i="21"/>
  <c r="I33" i="21"/>
  <c r="H33" i="21"/>
  <c r="K33" i="21"/>
  <c r="J33" i="21"/>
  <c r="I134" i="21"/>
  <c r="H134" i="21"/>
  <c r="K134" i="21"/>
  <c r="J134" i="21"/>
  <c r="I44" i="21"/>
  <c r="H44" i="21"/>
  <c r="J44" i="21"/>
  <c r="K44" i="21"/>
  <c r="I73" i="21"/>
  <c r="J73" i="21"/>
  <c r="H73" i="21"/>
  <c r="K73" i="21"/>
  <c r="K115" i="21"/>
  <c r="I115" i="21"/>
  <c r="H115" i="21"/>
  <c r="J115" i="21"/>
  <c r="K78" i="21"/>
  <c r="I78" i="21"/>
  <c r="J78" i="21"/>
  <c r="H78" i="21"/>
  <c r="I65" i="21"/>
  <c r="J65" i="21"/>
  <c r="K65" i="21"/>
  <c r="H65" i="21"/>
  <c r="I30" i="21"/>
  <c r="K30" i="21"/>
  <c r="H30" i="21"/>
  <c r="J30" i="21"/>
  <c r="I146" i="21"/>
  <c r="J146" i="21"/>
  <c r="H146" i="21"/>
  <c r="K146" i="21"/>
  <c r="H104" i="21"/>
  <c r="I104" i="21"/>
  <c r="J104" i="21"/>
  <c r="K104" i="21"/>
  <c r="I133" i="21"/>
  <c r="J133" i="21"/>
  <c r="H133" i="21"/>
  <c r="K133" i="21"/>
  <c r="I138" i="21"/>
  <c r="K138" i="21"/>
  <c r="J138" i="21"/>
  <c r="H138" i="21"/>
  <c r="I47" i="21"/>
  <c r="H47" i="21"/>
  <c r="K47" i="21"/>
  <c r="J47" i="21"/>
  <c r="H156" i="21"/>
  <c r="I156" i="21"/>
  <c r="K156" i="21"/>
  <c r="J156" i="21"/>
  <c r="I120" i="21"/>
  <c r="J120" i="21"/>
  <c r="H120" i="21"/>
  <c r="K120" i="21"/>
  <c r="S1" i="23"/>
  <c r="X1" i="23" s="1"/>
  <c r="I22" i="21"/>
  <c r="K22" i="21"/>
  <c r="J22" i="21"/>
  <c r="H22" i="21"/>
  <c r="I58" i="21"/>
  <c r="J58" i="21"/>
  <c r="K58" i="21"/>
  <c r="H58" i="21"/>
  <c r="I147" i="21"/>
  <c r="H147" i="21"/>
  <c r="J147" i="21"/>
  <c r="K147" i="21"/>
  <c r="I1" i="22"/>
  <c r="I26" i="21"/>
  <c r="H26" i="21"/>
  <c r="K26" i="21"/>
  <c r="J26" i="21"/>
  <c r="I111" i="21"/>
  <c r="H111" i="21"/>
  <c r="J111" i="21"/>
  <c r="K111" i="21"/>
  <c r="K190" i="21"/>
  <c r="I190" i="21"/>
  <c r="H190" i="21"/>
  <c r="J190" i="21"/>
  <c r="K113" i="21"/>
  <c r="I113" i="21"/>
  <c r="H113" i="21"/>
  <c r="J113" i="21"/>
  <c r="I31" i="21"/>
  <c r="J31" i="21"/>
  <c r="H31" i="21"/>
  <c r="K31" i="21"/>
  <c r="I153" i="21"/>
  <c r="K153" i="21"/>
  <c r="J153" i="21"/>
  <c r="H153" i="21"/>
  <c r="I117" i="21"/>
  <c r="K117" i="21"/>
  <c r="H117" i="21"/>
  <c r="J117" i="21"/>
  <c r="T1" i="23"/>
  <c r="Y1" i="23" s="1"/>
  <c r="I67" i="21"/>
  <c r="J67" i="21"/>
  <c r="K67" i="21"/>
  <c r="H67" i="21"/>
  <c r="I121" i="21"/>
  <c r="H121" i="21"/>
  <c r="K121" i="21"/>
  <c r="J121" i="21"/>
  <c r="H176" i="21"/>
  <c r="I176" i="21"/>
  <c r="K176" i="21"/>
  <c r="J176" i="21"/>
  <c r="I198" i="21"/>
  <c r="K198" i="21"/>
  <c r="H198" i="21"/>
  <c r="J198" i="21"/>
  <c r="I191" i="21"/>
  <c r="K191" i="21"/>
  <c r="J191" i="21"/>
  <c r="H191" i="21"/>
  <c r="I28" i="21"/>
  <c r="K28" i="21"/>
  <c r="J28" i="21"/>
  <c r="H28" i="21"/>
  <c r="I1" i="23"/>
  <c r="I142" i="21"/>
  <c r="H142" i="21"/>
  <c r="J142" i="21"/>
  <c r="K142" i="21"/>
  <c r="I91" i="21"/>
  <c r="J91" i="21"/>
  <c r="K91" i="21"/>
  <c r="H91" i="21"/>
  <c r="I180" i="21"/>
  <c r="H180" i="21"/>
  <c r="J180" i="21"/>
  <c r="K180" i="21"/>
  <c r="K155" i="21"/>
  <c r="I155" i="21"/>
  <c r="J155" i="21"/>
  <c r="H155" i="21"/>
  <c r="J1" i="20"/>
  <c r="K149" i="21"/>
  <c r="I149" i="21"/>
  <c r="H149" i="21"/>
  <c r="J149" i="21"/>
  <c r="I177" i="21"/>
  <c r="H177" i="21"/>
  <c r="J177" i="21"/>
  <c r="K177" i="21"/>
  <c r="H70" i="21"/>
  <c r="I70" i="21"/>
  <c r="K70" i="21"/>
  <c r="J70" i="21"/>
  <c r="K95" i="21"/>
  <c r="I95" i="21"/>
  <c r="J95" i="21"/>
  <c r="H95" i="21"/>
  <c r="I125" i="21"/>
  <c r="J125" i="21"/>
  <c r="K125" i="21"/>
  <c r="H125" i="21"/>
  <c r="I92" i="21"/>
  <c r="K92" i="21"/>
  <c r="H92" i="21"/>
  <c r="J92" i="21"/>
  <c r="H13" i="21"/>
  <c r="K13" i="21"/>
  <c r="J13" i="21"/>
  <c r="I13" i="21"/>
  <c r="I98" i="21"/>
  <c r="K98" i="21"/>
  <c r="H98" i="21"/>
  <c r="J98" i="21"/>
  <c r="K195" i="21"/>
  <c r="I195" i="21"/>
  <c r="J195" i="21"/>
  <c r="H195" i="21"/>
  <c r="I38" i="21"/>
  <c r="J38" i="21"/>
  <c r="H38" i="21"/>
  <c r="K38" i="21"/>
  <c r="I137" i="21"/>
  <c r="K137" i="21"/>
  <c r="H137" i="21"/>
  <c r="J137" i="21"/>
  <c r="I83" i="21"/>
  <c r="K83" i="21"/>
  <c r="J83" i="21"/>
  <c r="H83" i="21"/>
  <c r="I165" i="21"/>
  <c r="J165" i="21"/>
  <c r="K165" i="21"/>
  <c r="H165" i="21"/>
  <c r="K106" i="21"/>
  <c r="I106" i="21"/>
  <c r="J106" i="21"/>
  <c r="H106" i="21"/>
  <c r="I90" i="21"/>
  <c r="J90" i="21"/>
  <c r="H90" i="21"/>
  <c r="K90" i="21"/>
  <c r="S1" i="22"/>
  <c r="X1" i="22" s="1"/>
  <c r="I29" i="21"/>
  <c r="K29" i="21"/>
  <c r="J29" i="21"/>
  <c r="H29" i="21"/>
  <c r="I143" i="21"/>
  <c r="K143" i="21"/>
  <c r="H143" i="21"/>
  <c r="J143" i="21"/>
  <c r="V1" i="20"/>
  <c r="AA1" i="20" s="1"/>
  <c r="K9" i="21"/>
  <c r="J9" i="21"/>
  <c r="I9" i="21"/>
  <c r="H9" i="21"/>
  <c r="I50" i="21"/>
  <c r="J50" i="21"/>
  <c r="K50" i="21"/>
  <c r="H50" i="21"/>
  <c r="I25" i="21"/>
  <c r="H25" i="21"/>
  <c r="K25" i="21"/>
  <c r="J25" i="21"/>
  <c r="H181" i="21"/>
  <c r="I181" i="21"/>
  <c r="K181" i="21"/>
  <c r="J181" i="21"/>
  <c r="K55" i="21"/>
  <c r="I55" i="21"/>
  <c r="J55" i="21"/>
  <c r="H55" i="21"/>
  <c r="I35" i="21"/>
  <c r="H35" i="21"/>
  <c r="J35" i="21"/>
  <c r="K35" i="21"/>
  <c r="I99" i="21"/>
  <c r="K99" i="21"/>
  <c r="J99" i="21"/>
  <c r="H99" i="21"/>
  <c r="I60" i="21"/>
  <c r="H60" i="21"/>
  <c r="J60" i="21"/>
  <c r="K60" i="21"/>
  <c r="H5" i="21"/>
  <c r="J5" i="21"/>
  <c r="K5" i="21"/>
  <c r="I5" i="21"/>
  <c r="I51" i="21"/>
  <c r="K51" i="21"/>
  <c r="J51" i="21"/>
  <c r="H51" i="21"/>
  <c r="H1" i="23"/>
  <c r="I74" i="21"/>
  <c r="H74" i="21"/>
  <c r="K74" i="21"/>
  <c r="J74" i="21"/>
  <c r="K192" i="21"/>
  <c r="I192" i="21"/>
  <c r="J192" i="21"/>
  <c r="H192" i="21"/>
  <c r="I46" i="21"/>
  <c r="J46" i="21"/>
  <c r="H46" i="21"/>
  <c r="K46" i="21"/>
  <c r="I100" i="21"/>
  <c r="K100" i="21"/>
  <c r="H100" i="21"/>
  <c r="J100" i="21"/>
  <c r="I1" i="20"/>
  <c r="J16" i="21"/>
  <c r="I16" i="21"/>
  <c r="H16" i="21"/>
  <c r="K16" i="21"/>
  <c r="I84" i="21"/>
  <c r="K84" i="21"/>
  <c r="H84" i="21"/>
  <c r="J84" i="21"/>
  <c r="I140" i="21"/>
  <c r="J140" i="21"/>
  <c r="H140" i="21"/>
  <c r="K140" i="21"/>
  <c r="I45" i="21"/>
  <c r="K45" i="21"/>
  <c r="J45" i="21"/>
  <c r="H45" i="21"/>
  <c r="I119" i="21"/>
  <c r="K119" i="21"/>
  <c r="J119" i="21"/>
  <c r="H119" i="21"/>
  <c r="U1" i="22"/>
  <c r="Z1" i="22" s="1"/>
  <c r="J87" i="21"/>
  <c r="I87" i="21"/>
  <c r="H87" i="21"/>
  <c r="K87" i="21"/>
  <c r="I103" i="21"/>
  <c r="H103" i="21"/>
  <c r="J103" i="21"/>
  <c r="K103" i="21"/>
  <c r="I160" i="21"/>
  <c r="J160" i="21"/>
  <c r="K160" i="21"/>
  <c r="H160" i="21"/>
  <c r="I135" i="21"/>
  <c r="K135" i="21"/>
  <c r="H135" i="21"/>
  <c r="J135" i="21"/>
  <c r="H136" i="21"/>
  <c r="K136" i="21"/>
  <c r="I136" i="21"/>
  <c r="J136" i="21"/>
  <c r="J20" i="21"/>
  <c r="H20" i="21"/>
  <c r="I20" i="21"/>
  <c r="K20" i="21"/>
  <c r="H203" i="21"/>
  <c r="I203" i="21"/>
  <c r="J203" i="21"/>
  <c r="K203" i="21"/>
  <c r="K85" i="21"/>
  <c r="I85" i="21"/>
  <c r="J85" i="21"/>
  <c r="H85" i="21"/>
  <c r="J110" i="21"/>
  <c r="K110" i="21"/>
  <c r="I110" i="21"/>
  <c r="H110" i="21"/>
  <c r="I61" i="21"/>
  <c r="H61" i="21"/>
  <c r="J61" i="21"/>
  <c r="K61" i="21"/>
  <c r="I107" i="21"/>
  <c r="J107" i="21"/>
  <c r="H107" i="21"/>
  <c r="K107" i="21"/>
  <c r="U1" i="20"/>
  <c r="Z1" i="20" s="1"/>
  <c r="I132" i="21"/>
  <c r="H132" i="21"/>
  <c r="J132" i="21"/>
  <c r="K132" i="21"/>
  <c r="I40" i="21"/>
  <c r="J40" i="21"/>
  <c r="K40" i="21"/>
  <c r="H40" i="21"/>
  <c r="K144" i="21"/>
  <c r="I144" i="21"/>
  <c r="H144" i="21"/>
  <c r="J144" i="21"/>
  <c r="I76" i="21"/>
  <c r="H76" i="21"/>
  <c r="K76" i="21"/>
  <c r="J76" i="21"/>
  <c r="K141" i="21"/>
  <c r="I141" i="21"/>
  <c r="J141" i="21"/>
  <c r="H141" i="21"/>
  <c r="I56" i="21"/>
  <c r="H56" i="21"/>
  <c r="J56" i="21"/>
  <c r="K56" i="21"/>
  <c r="J1" i="23"/>
  <c r="K129" i="21"/>
  <c r="I129" i="21"/>
  <c r="J129" i="21"/>
  <c r="H129" i="21"/>
  <c r="I41" i="21"/>
  <c r="J41" i="21"/>
  <c r="K41" i="21"/>
  <c r="H41" i="21"/>
  <c r="I116" i="21"/>
  <c r="K116" i="21"/>
  <c r="H116" i="21"/>
  <c r="J116" i="21"/>
  <c r="I24" i="21"/>
  <c r="J24" i="21"/>
  <c r="K24" i="21"/>
  <c r="H24" i="21"/>
  <c r="K4" i="21"/>
  <c r="H4" i="21"/>
  <c r="J4" i="21"/>
  <c r="I4" i="21"/>
  <c r="I59" i="21"/>
  <c r="H59" i="21"/>
  <c r="J59" i="21"/>
  <c r="K59" i="21"/>
  <c r="K77" i="21"/>
  <c r="I77" i="21"/>
  <c r="J77" i="21"/>
  <c r="H77" i="21"/>
  <c r="I188" i="21"/>
  <c r="H188" i="21"/>
  <c r="J188" i="21"/>
  <c r="K188" i="21"/>
  <c r="I21" i="21"/>
  <c r="J21" i="21"/>
  <c r="K21" i="21"/>
  <c r="H21" i="21"/>
  <c r="I202" i="21"/>
  <c r="H202" i="21"/>
  <c r="K202" i="21"/>
  <c r="J202" i="21"/>
  <c r="I145" i="21"/>
  <c r="J145" i="21"/>
  <c r="H145" i="21"/>
  <c r="K145" i="21"/>
  <c r="I96" i="21"/>
  <c r="H96" i="21"/>
  <c r="J96" i="21"/>
  <c r="K96" i="21"/>
  <c r="J114" i="21"/>
  <c r="K114" i="21"/>
  <c r="I114" i="21"/>
  <c r="H114" i="21"/>
  <c r="H80" i="21"/>
  <c r="K80" i="21"/>
  <c r="I80" i="21"/>
  <c r="J80" i="21"/>
  <c r="I151" i="21"/>
  <c r="K151" i="21"/>
  <c r="H151" i="21"/>
  <c r="J151" i="21"/>
  <c r="K34" i="21"/>
  <c r="I34" i="21"/>
  <c r="J34" i="21"/>
  <c r="H34" i="21"/>
  <c r="K101" i="21"/>
  <c r="I101" i="21"/>
  <c r="J101" i="21"/>
  <c r="H101" i="21"/>
  <c r="J150" i="21"/>
  <c r="I150" i="21"/>
  <c r="H150" i="21"/>
  <c r="K150" i="21"/>
  <c r="I63" i="21"/>
  <c r="J63" i="21"/>
  <c r="H63" i="21"/>
  <c r="K63" i="21"/>
  <c r="I124" i="21"/>
  <c r="K124" i="21"/>
  <c r="J124" i="21"/>
  <c r="H124" i="21"/>
  <c r="I189" i="21"/>
  <c r="H189" i="21"/>
  <c r="K189" i="21"/>
  <c r="J189" i="21"/>
  <c r="S1" i="20"/>
  <c r="X1" i="20" s="1"/>
  <c r="H15" i="21"/>
  <c r="K15" i="21"/>
  <c r="J15" i="21"/>
  <c r="I15" i="21"/>
  <c r="K7" i="21"/>
  <c r="I7" i="21"/>
  <c r="H7" i="21"/>
  <c r="J7" i="21"/>
  <c r="I39" i="21"/>
  <c r="K39" i="21"/>
  <c r="J39" i="21"/>
  <c r="H39" i="21"/>
  <c r="J1" i="22"/>
  <c r="H186" i="21"/>
  <c r="I186" i="21"/>
  <c r="K186" i="21"/>
  <c r="J186" i="21"/>
  <c r="I32" i="21"/>
  <c r="J32" i="21"/>
  <c r="K32" i="21"/>
  <c r="H32" i="21"/>
  <c r="I42" i="21"/>
  <c r="J42" i="21"/>
  <c r="H42" i="21"/>
  <c r="K42" i="21"/>
  <c r="U1" i="21"/>
  <c r="Z1" i="21" s="1"/>
  <c r="I196" i="21"/>
  <c r="K196" i="21"/>
  <c r="H196" i="21"/>
  <c r="J196" i="21"/>
  <c r="I161" i="21"/>
  <c r="H161" i="21"/>
  <c r="J161" i="21"/>
  <c r="K161" i="21"/>
  <c r="I105" i="21"/>
  <c r="K105" i="21"/>
  <c r="H105" i="21"/>
  <c r="J105" i="21"/>
  <c r="T1" i="22"/>
  <c r="Y1" i="22" s="1"/>
  <c r="K19" i="21"/>
  <c r="H19" i="21"/>
  <c r="J19" i="21"/>
  <c r="I19" i="21"/>
  <c r="I175" i="21"/>
  <c r="J175" i="21"/>
  <c r="K175" i="21"/>
  <c r="H175" i="21"/>
  <c r="I23" i="21"/>
  <c r="J23" i="21"/>
  <c r="H23" i="21"/>
  <c r="K23" i="21"/>
  <c r="S1" i="21"/>
  <c r="X1" i="21" s="1"/>
  <c r="I66" i="21"/>
  <c r="K66" i="21"/>
  <c r="J66" i="21"/>
  <c r="H66" i="21"/>
  <c r="K171" i="21"/>
  <c r="I171" i="21"/>
  <c r="H171" i="21"/>
  <c r="J171" i="21"/>
  <c r="V1" i="22"/>
  <c r="AA1" i="22" s="1"/>
  <c r="K162" i="21"/>
  <c r="I162" i="21"/>
  <c r="J162" i="21"/>
  <c r="H162" i="21"/>
  <c r="I163" i="21"/>
  <c r="K163" i="21"/>
  <c r="J163" i="21"/>
  <c r="H163" i="21"/>
  <c r="I18" i="21"/>
  <c r="K18" i="21"/>
  <c r="H18" i="21"/>
  <c r="J18" i="21"/>
  <c r="I174" i="21"/>
  <c r="H174" i="21"/>
  <c r="J174" i="21"/>
  <c r="K174" i="21"/>
  <c r="I199" i="21"/>
  <c r="K199" i="21"/>
  <c r="J199" i="21"/>
  <c r="H199" i="21"/>
  <c r="I68" i="21"/>
  <c r="H68" i="21"/>
  <c r="K68" i="21"/>
  <c r="J68" i="21"/>
  <c r="I127" i="21"/>
  <c r="J127" i="21"/>
  <c r="K127" i="21"/>
  <c r="H127" i="21"/>
  <c r="I36" i="21"/>
  <c r="J36" i="21"/>
  <c r="K36" i="21"/>
  <c r="H36" i="21"/>
  <c r="I17" i="21"/>
  <c r="J17" i="21"/>
  <c r="K17" i="21"/>
  <c r="H17" i="21"/>
  <c r="H152" i="21"/>
  <c r="I152" i="21"/>
  <c r="J152" i="21"/>
  <c r="K152" i="21"/>
  <c r="I37" i="21"/>
  <c r="K37" i="21"/>
  <c r="H37" i="21"/>
  <c r="J37" i="21"/>
  <c r="I201" i="21"/>
  <c r="K201" i="21"/>
  <c r="J201" i="21"/>
  <c r="H201" i="21"/>
  <c r="I164" i="21"/>
  <c r="K164" i="21"/>
  <c r="J164" i="21"/>
  <c r="H164" i="21"/>
  <c r="V1" i="23"/>
  <c r="AA1" i="23" s="1"/>
  <c r="K183" i="21"/>
  <c r="I183" i="21"/>
  <c r="H183" i="21"/>
  <c r="J183" i="21"/>
  <c r="J11" i="21"/>
  <c r="K11" i="21"/>
  <c r="H11" i="21"/>
  <c r="I11" i="21"/>
  <c r="I131" i="21"/>
  <c r="H131" i="21"/>
  <c r="J131" i="21"/>
  <c r="K131" i="21"/>
  <c r="I139" i="21"/>
  <c r="H139" i="21"/>
  <c r="J139" i="21"/>
  <c r="K139" i="21"/>
  <c r="I187" i="21"/>
  <c r="J187" i="21"/>
  <c r="H187" i="21"/>
  <c r="K187" i="21"/>
  <c r="K179" i="21"/>
  <c r="I179" i="21"/>
  <c r="J179" i="21"/>
  <c r="H179" i="21"/>
  <c r="I178" i="21"/>
  <c r="H178" i="21"/>
  <c r="J178" i="21"/>
  <c r="K178" i="21"/>
  <c r="T1" i="20"/>
  <c r="Y1" i="20" s="1"/>
  <c r="I57" i="21"/>
  <c r="H57" i="21"/>
  <c r="K57" i="21"/>
  <c r="J57" i="21"/>
  <c r="H1" i="22"/>
  <c r="I167" i="21"/>
  <c r="H167" i="21"/>
  <c r="K167" i="21"/>
  <c r="J167" i="21"/>
  <c r="I169" i="21"/>
  <c r="K169" i="21"/>
  <c r="J169" i="21"/>
  <c r="H169" i="21"/>
  <c r="J1" i="21" l="1"/>
  <c r="I1" i="21"/>
  <c r="H1" i="21"/>
  <c r="K1" i="21"/>
</calcChain>
</file>

<file path=xl/sharedStrings.xml><?xml version="1.0" encoding="utf-8"?>
<sst xmlns="http://schemas.openxmlformats.org/spreadsheetml/2006/main" count="1721" uniqueCount="54">
  <si>
    <t>Cell 00</t>
  </si>
  <si>
    <t>paste BG</t>
  </si>
  <si>
    <t>average pre-bleach</t>
  </si>
  <si>
    <t>paste FRAP</t>
  </si>
  <si>
    <t>RAW</t>
  </si>
  <si>
    <t>Time</t>
  </si>
  <si>
    <t>data here</t>
  </si>
  <si>
    <t>minus BG</t>
  </si>
  <si>
    <t>Normalized</t>
  </si>
  <si>
    <t>SD</t>
  </si>
  <si>
    <t>SEM</t>
  </si>
  <si>
    <t>Cell 01</t>
  </si>
  <si>
    <t>Cell 02</t>
  </si>
  <si>
    <t>Cell 03</t>
  </si>
  <si>
    <t>Cell 04</t>
  </si>
  <si>
    <t>Cell 05</t>
  </si>
  <si>
    <t>Cell 06</t>
  </si>
  <si>
    <t>Cell 07</t>
  </si>
  <si>
    <t>Cell 08</t>
  </si>
  <si>
    <t>Cell 09</t>
  </si>
  <si>
    <t>Cell 10</t>
  </si>
  <si>
    <t>Cell 11</t>
  </si>
  <si>
    <t>2J 1hUV</t>
  </si>
  <si>
    <t>2J 3hUV</t>
  </si>
  <si>
    <t>2J 16hUV</t>
  </si>
  <si>
    <t>2J 24hUV</t>
  </si>
  <si>
    <t>No UV</t>
  </si>
  <si>
    <t>8J 16hUV</t>
  </si>
  <si>
    <t>8J 1hUV</t>
  </si>
  <si>
    <t>8J 24hUV</t>
  </si>
  <si>
    <t>8J 3hUV</t>
  </si>
  <si>
    <t>16J 24hUV</t>
  </si>
  <si>
    <t>16J 1hUV</t>
  </si>
  <si>
    <t>16J 3hUV</t>
  </si>
  <si>
    <t>16J 16hUV</t>
  </si>
  <si>
    <t>0J Delta</t>
  </si>
  <si>
    <t>obviously</t>
  </si>
  <si>
    <t>Zero</t>
  </si>
  <si>
    <t>4J 1hUV</t>
  </si>
  <si>
    <t>4J 3hUV</t>
  </si>
  <si>
    <t>4J 16hUV</t>
  </si>
  <si>
    <t>4J 24hUV</t>
  </si>
  <si>
    <t>1h</t>
  </si>
  <si>
    <t>3h</t>
  </si>
  <si>
    <t>16h</t>
  </si>
  <si>
    <t>24h</t>
  </si>
  <si>
    <t>sd</t>
  </si>
  <si>
    <t>Variance</t>
  </si>
  <si>
    <t>Variance 1h</t>
  </si>
  <si>
    <t>Variance 3h</t>
  </si>
  <si>
    <t>Variance 16h</t>
  </si>
  <si>
    <t>Variance 24h</t>
  </si>
  <si>
    <t>Variance NoUV</t>
  </si>
  <si>
    <t>8H 24hUV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</si>
</sst>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0" xfId="0" applyFill="1"/>
    <xf numFmtId="0" fontId="1" fillId="0" borderId="0" xfId="0" applyFont="1" applyAlignment="1">
      <alignment horizontal="center" vertical="center" readingOrder="1"/>
    </xf>
    <xf numFmtId="0" fontId="2" fillId="0" borderId="0" xfId="0" applyFont="1"/>
    <xf numFmtId="0" fontId="2" fillId="0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A2E14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1" i="0" baseline="0">
                <a:solidFill>
                  <a:schemeClr val="accent1">
                    <a:lumMod val="75000"/>
                  </a:schemeClr>
                </a:solidFill>
                <a:effectLst/>
              </a:rPr>
              <a:t>4 J/m²</a:t>
            </a:r>
            <a:endParaRPr lang="fr-FR">
              <a:solidFill>
                <a:schemeClr val="accent1">
                  <a:lumMod val="75000"/>
                </a:schemeClr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'No UV'!$BP$5</c:f>
              <c:strCache>
                <c:ptCount val="1"/>
                <c:pt idx="0">
                  <c:v>No UV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'No UV'!$BS$6:$BS$205</c:f>
                <c:numCache>
                  <c:formatCode>General</c:formatCode>
                  <c:ptCount val="200"/>
                  <c:pt idx="0">
                    <c:v>9.2564261013647429E-3</c:v>
                  </c:pt>
                  <c:pt idx="1">
                    <c:v>6.4810072106150692E-3</c:v>
                  </c:pt>
                  <c:pt idx="2">
                    <c:v>6.1919258115940099E-3</c:v>
                  </c:pt>
                  <c:pt idx="3">
                    <c:v>8.2260779084604163E-3</c:v>
                  </c:pt>
                  <c:pt idx="4">
                    <c:v>8.0222259646443566E-3</c:v>
                  </c:pt>
                  <c:pt idx="5">
                    <c:v>6.7667835092464976E-3</c:v>
                  </c:pt>
                  <c:pt idx="6">
                    <c:v>7.5051390416413614E-3</c:v>
                  </c:pt>
                  <c:pt idx="7">
                    <c:v>7.2811587795289772E-3</c:v>
                  </c:pt>
                  <c:pt idx="8">
                    <c:v>6.7126641579225979E-3</c:v>
                  </c:pt>
                  <c:pt idx="9">
                    <c:v>5.4291995540574171E-3</c:v>
                  </c:pt>
                  <c:pt idx="10">
                    <c:v>6.4199393409288151E-3</c:v>
                  </c:pt>
                  <c:pt idx="11">
                    <c:v>6.7455612865394161E-3</c:v>
                  </c:pt>
                  <c:pt idx="12">
                    <c:v>3.9593293375952661E-3</c:v>
                  </c:pt>
                  <c:pt idx="13">
                    <c:v>5.1974508834300454E-3</c:v>
                  </c:pt>
                  <c:pt idx="14">
                    <c:v>4.9863562956103807E-3</c:v>
                  </c:pt>
                  <c:pt idx="15">
                    <c:v>6.691566995696497E-3</c:v>
                  </c:pt>
                  <c:pt idx="16">
                    <c:v>7.9063241602867346E-3</c:v>
                  </c:pt>
                  <c:pt idx="17">
                    <c:v>4.4482778840864252E-3</c:v>
                  </c:pt>
                  <c:pt idx="18">
                    <c:v>3.5242355448719264E-3</c:v>
                  </c:pt>
                  <c:pt idx="19">
                    <c:v>3.8539848661025482E-3</c:v>
                  </c:pt>
                  <c:pt idx="20">
                    <c:v>1.1508550775081863E-2</c:v>
                  </c:pt>
                  <c:pt idx="21">
                    <c:v>9.8603558865410189E-3</c:v>
                  </c:pt>
                  <c:pt idx="22">
                    <c:v>1.0141138301404841E-2</c:v>
                  </c:pt>
                  <c:pt idx="23">
                    <c:v>1.0003180649882856E-2</c:v>
                  </c:pt>
                  <c:pt idx="24">
                    <c:v>8.6017319453343226E-3</c:v>
                  </c:pt>
                  <c:pt idx="25">
                    <c:v>9.3461767386362766E-3</c:v>
                  </c:pt>
                  <c:pt idx="26">
                    <c:v>6.4977068690625587E-3</c:v>
                  </c:pt>
                  <c:pt idx="27">
                    <c:v>7.6310099907675394E-3</c:v>
                  </c:pt>
                  <c:pt idx="28">
                    <c:v>5.9108107494692391E-3</c:v>
                  </c:pt>
                  <c:pt idx="29">
                    <c:v>8.3147934873884864E-3</c:v>
                  </c:pt>
                  <c:pt idx="30">
                    <c:v>7.6901320738065656E-3</c:v>
                  </c:pt>
                  <c:pt idx="31">
                    <c:v>6.5400989248344072E-3</c:v>
                  </c:pt>
                  <c:pt idx="32">
                    <c:v>6.2416539646051863E-3</c:v>
                  </c:pt>
                  <c:pt idx="33">
                    <c:v>1.0758663609973847E-2</c:v>
                  </c:pt>
                  <c:pt idx="34">
                    <c:v>7.4136168996859026E-3</c:v>
                  </c:pt>
                  <c:pt idx="35">
                    <c:v>7.7693165321869335E-3</c:v>
                  </c:pt>
                  <c:pt idx="36">
                    <c:v>5.2880642135294401E-3</c:v>
                  </c:pt>
                  <c:pt idx="37">
                    <c:v>7.8651652960391172E-3</c:v>
                  </c:pt>
                  <c:pt idx="38">
                    <c:v>8.7419325513592109E-3</c:v>
                  </c:pt>
                  <c:pt idx="39">
                    <c:v>5.9467301684181092E-3</c:v>
                  </c:pt>
                  <c:pt idx="40">
                    <c:v>8.6930179906084485E-3</c:v>
                  </c:pt>
                  <c:pt idx="41">
                    <c:v>1.1140683256423849E-2</c:v>
                  </c:pt>
                  <c:pt idx="42">
                    <c:v>7.6240390985784787E-3</c:v>
                  </c:pt>
                  <c:pt idx="43">
                    <c:v>9.0282908114177624E-3</c:v>
                  </c:pt>
                  <c:pt idx="44">
                    <c:v>9.6326567638406451E-3</c:v>
                  </c:pt>
                  <c:pt idx="45">
                    <c:v>1.0523722572963013E-2</c:v>
                  </c:pt>
                  <c:pt idx="46">
                    <c:v>4.661744646780726E-3</c:v>
                  </c:pt>
                  <c:pt idx="47">
                    <c:v>6.901143905290918E-3</c:v>
                  </c:pt>
                  <c:pt idx="48">
                    <c:v>8.7807844705655811E-3</c:v>
                  </c:pt>
                  <c:pt idx="49">
                    <c:v>5.0845967443594233E-3</c:v>
                  </c:pt>
                  <c:pt idx="50">
                    <c:v>7.3984486716548413E-3</c:v>
                  </c:pt>
                  <c:pt idx="51">
                    <c:v>6.2110738276076657E-3</c:v>
                  </c:pt>
                  <c:pt idx="52">
                    <c:v>5.9082043850191973E-3</c:v>
                  </c:pt>
                  <c:pt idx="53">
                    <c:v>7.8909706319104846E-3</c:v>
                  </c:pt>
                  <c:pt idx="54">
                    <c:v>7.0941095855400482E-3</c:v>
                  </c:pt>
                  <c:pt idx="55">
                    <c:v>8.0271276031071443E-3</c:v>
                  </c:pt>
                  <c:pt idx="56">
                    <c:v>9.3760018225927978E-3</c:v>
                  </c:pt>
                  <c:pt idx="57">
                    <c:v>5.8928835301377122E-3</c:v>
                  </c:pt>
                  <c:pt idx="58">
                    <c:v>9.8601167734308597E-3</c:v>
                  </c:pt>
                  <c:pt idx="59">
                    <c:v>5.3368527190856717E-3</c:v>
                  </c:pt>
                  <c:pt idx="60">
                    <c:v>9.1773694899885058E-3</c:v>
                  </c:pt>
                  <c:pt idx="61">
                    <c:v>7.1140100328956797E-3</c:v>
                  </c:pt>
                  <c:pt idx="62">
                    <c:v>1.0204186209928977E-2</c:v>
                  </c:pt>
                  <c:pt idx="63">
                    <c:v>7.2888995537956662E-3</c:v>
                  </c:pt>
                  <c:pt idx="64">
                    <c:v>7.5610646787022551E-3</c:v>
                  </c:pt>
                  <c:pt idx="65">
                    <c:v>7.4403972151232799E-3</c:v>
                  </c:pt>
                  <c:pt idx="66">
                    <c:v>6.0301148422600391E-3</c:v>
                  </c:pt>
                  <c:pt idx="67">
                    <c:v>6.4092620372508263E-3</c:v>
                  </c:pt>
                  <c:pt idx="68">
                    <c:v>8.3561904799672043E-3</c:v>
                  </c:pt>
                  <c:pt idx="69">
                    <c:v>7.6508510627693038E-3</c:v>
                  </c:pt>
                  <c:pt idx="70">
                    <c:v>1.0751937039311672E-2</c:v>
                  </c:pt>
                  <c:pt idx="71">
                    <c:v>8.565862447135442E-3</c:v>
                  </c:pt>
                  <c:pt idx="72">
                    <c:v>6.4316175927515689E-3</c:v>
                  </c:pt>
                  <c:pt idx="73">
                    <c:v>7.3602006288352078E-3</c:v>
                  </c:pt>
                  <c:pt idx="74">
                    <c:v>7.0840502283020792E-3</c:v>
                  </c:pt>
                  <c:pt idx="75">
                    <c:v>8.936399004465025E-3</c:v>
                  </c:pt>
                  <c:pt idx="76">
                    <c:v>9.9187959295498045E-3</c:v>
                  </c:pt>
                  <c:pt idx="77">
                    <c:v>8.8123131172927714E-3</c:v>
                  </c:pt>
                  <c:pt idx="78">
                    <c:v>5.9955368741975287E-3</c:v>
                  </c:pt>
                  <c:pt idx="79">
                    <c:v>8.5722933831449393E-3</c:v>
                  </c:pt>
                  <c:pt idx="80">
                    <c:v>7.2955995106827893E-3</c:v>
                  </c:pt>
                  <c:pt idx="81">
                    <c:v>6.7794980445152571E-3</c:v>
                  </c:pt>
                  <c:pt idx="82">
                    <c:v>5.6089882144802119E-3</c:v>
                  </c:pt>
                  <c:pt idx="83">
                    <c:v>8.3408868516896481E-3</c:v>
                  </c:pt>
                  <c:pt idx="84">
                    <c:v>9.7874794472398319E-3</c:v>
                  </c:pt>
                  <c:pt idx="85">
                    <c:v>7.7972770678090839E-3</c:v>
                  </c:pt>
                  <c:pt idx="86">
                    <c:v>8.6792193139268326E-3</c:v>
                  </c:pt>
                  <c:pt idx="87">
                    <c:v>9.2784510502538151E-3</c:v>
                  </c:pt>
                  <c:pt idx="88">
                    <c:v>6.4554928680168582E-3</c:v>
                  </c:pt>
                  <c:pt idx="89">
                    <c:v>1.0370015759042688E-2</c:v>
                  </c:pt>
                  <c:pt idx="90">
                    <c:v>7.4498866392743645E-3</c:v>
                  </c:pt>
                  <c:pt idx="91">
                    <c:v>8.7867043148451614E-3</c:v>
                  </c:pt>
                  <c:pt idx="92">
                    <c:v>1.1218315552053411E-2</c:v>
                  </c:pt>
                  <c:pt idx="93">
                    <c:v>5.4522208557962124E-3</c:v>
                  </c:pt>
                  <c:pt idx="94">
                    <c:v>9.7517610166137549E-3</c:v>
                  </c:pt>
                  <c:pt idx="95">
                    <c:v>6.8158152511311456E-3</c:v>
                  </c:pt>
                  <c:pt idx="96">
                    <c:v>8.117812239049442E-3</c:v>
                  </c:pt>
                  <c:pt idx="97">
                    <c:v>1.0673934313967157E-2</c:v>
                  </c:pt>
                  <c:pt idx="98">
                    <c:v>8.251243597161638E-3</c:v>
                  </c:pt>
                  <c:pt idx="99">
                    <c:v>7.6072517686667082E-3</c:v>
                  </c:pt>
                  <c:pt idx="100">
                    <c:v>5.5428919190547397E-3</c:v>
                  </c:pt>
                  <c:pt idx="101">
                    <c:v>7.1650044385135987E-3</c:v>
                  </c:pt>
                  <c:pt idx="102">
                    <c:v>6.6443666779516623E-3</c:v>
                  </c:pt>
                  <c:pt idx="103">
                    <c:v>9.0011678982913085E-3</c:v>
                  </c:pt>
                  <c:pt idx="104">
                    <c:v>1.0874965153290927E-2</c:v>
                  </c:pt>
                  <c:pt idx="105">
                    <c:v>9.6428686464644416E-3</c:v>
                  </c:pt>
                  <c:pt idx="106">
                    <c:v>7.6490506809158004E-3</c:v>
                  </c:pt>
                  <c:pt idx="107">
                    <c:v>4.3070562014894693E-3</c:v>
                  </c:pt>
                  <c:pt idx="108">
                    <c:v>7.6543287828860895E-3</c:v>
                  </c:pt>
                  <c:pt idx="109">
                    <c:v>4.1512461715178719E-3</c:v>
                  </c:pt>
                  <c:pt idx="110">
                    <c:v>9.1200754894653034E-3</c:v>
                  </c:pt>
                  <c:pt idx="111">
                    <c:v>7.6762882776049363E-3</c:v>
                  </c:pt>
                  <c:pt idx="112">
                    <c:v>1.1865193626190864E-2</c:v>
                  </c:pt>
                  <c:pt idx="113">
                    <c:v>9.229742226677301E-3</c:v>
                  </c:pt>
                  <c:pt idx="114">
                    <c:v>8.51008045618693E-3</c:v>
                  </c:pt>
                  <c:pt idx="115">
                    <c:v>6.0598151760568562E-3</c:v>
                  </c:pt>
                  <c:pt idx="116">
                    <c:v>9.4512623933450963E-3</c:v>
                  </c:pt>
                  <c:pt idx="117">
                    <c:v>6.2772436037774656E-3</c:v>
                  </c:pt>
                  <c:pt idx="118">
                    <c:v>5.5989099030201083E-3</c:v>
                  </c:pt>
                  <c:pt idx="119">
                    <c:v>6.1320806900615164E-3</c:v>
                  </c:pt>
                  <c:pt idx="120">
                    <c:v>9.3730469955848484E-3</c:v>
                  </c:pt>
                  <c:pt idx="121">
                    <c:v>8.5083731440310662E-3</c:v>
                  </c:pt>
                  <c:pt idx="122">
                    <c:v>7.8768607666263573E-3</c:v>
                  </c:pt>
                  <c:pt idx="123">
                    <c:v>8.4306793597364853E-3</c:v>
                  </c:pt>
                  <c:pt idx="124">
                    <c:v>6.5513577539062558E-3</c:v>
                  </c:pt>
                  <c:pt idx="125">
                    <c:v>7.7042234714351857E-3</c:v>
                  </c:pt>
                  <c:pt idx="126">
                    <c:v>9.0925428651774335E-3</c:v>
                  </c:pt>
                  <c:pt idx="127">
                    <c:v>5.3164813049071348E-3</c:v>
                  </c:pt>
                  <c:pt idx="128">
                    <c:v>5.5150994587966117E-3</c:v>
                  </c:pt>
                  <c:pt idx="129">
                    <c:v>6.5904002046293679E-3</c:v>
                  </c:pt>
                  <c:pt idx="130">
                    <c:v>8.0428228540946698E-3</c:v>
                  </c:pt>
                  <c:pt idx="131">
                    <c:v>9.4103152459286306E-3</c:v>
                  </c:pt>
                  <c:pt idx="132">
                    <c:v>8.3809070591462746E-3</c:v>
                  </c:pt>
                  <c:pt idx="133">
                    <c:v>6.815149963938753E-3</c:v>
                  </c:pt>
                  <c:pt idx="134">
                    <c:v>1.0534737762486975E-2</c:v>
                  </c:pt>
                  <c:pt idx="135">
                    <c:v>1.0551843482837442E-2</c:v>
                  </c:pt>
                  <c:pt idx="136">
                    <c:v>9.3129246483055848E-3</c:v>
                  </c:pt>
                  <c:pt idx="137">
                    <c:v>8.9566159668239831E-3</c:v>
                  </c:pt>
                  <c:pt idx="138">
                    <c:v>7.3901902858146433E-3</c:v>
                  </c:pt>
                  <c:pt idx="139">
                    <c:v>9.1428683507583913E-3</c:v>
                  </c:pt>
                  <c:pt idx="140">
                    <c:v>6.7362874562756298E-3</c:v>
                  </c:pt>
                  <c:pt idx="141">
                    <c:v>5.3559901624237825E-3</c:v>
                  </c:pt>
                  <c:pt idx="142">
                    <c:v>8.8129953548640033E-3</c:v>
                  </c:pt>
                  <c:pt idx="143">
                    <c:v>8.1100726998555341E-3</c:v>
                  </c:pt>
                  <c:pt idx="144">
                    <c:v>1.0037878514995166E-2</c:v>
                  </c:pt>
                  <c:pt idx="145">
                    <c:v>6.3941909588247749E-3</c:v>
                  </c:pt>
                  <c:pt idx="146">
                    <c:v>8.9073029654534504E-3</c:v>
                  </c:pt>
                  <c:pt idx="147">
                    <c:v>8.7989775969310631E-3</c:v>
                  </c:pt>
                  <c:pt idx="148">
                    <c:v>8.3077628947632737E-3</c:v>
                  </c:pt>
                  <c:pt idx="149">
                    <c:v>1.0670421102087995E-2</c:v>
                  </c:pt>
                  <c:pt idx="150">
                    <c:v>1.2004506593526998E-2</c:v>
                  </c:pt>
                  <c:pt idx="151">
                    <c:v>1.1113132013863014E-2</c:v>
                  </c:pt>
                  <c:pt idx="152">
                    <c:v>7.4523179384389593E-3</c:v>
                  </c:pt>
                  <c:pt idx="153">
                    <c:v>1.1155197157068218E-2</c:v>
                  </c:pt>
                  <c:pt idx="154">
                    <c:v>9.4438620303372908E-3</c:v>
                  </c:pt>
                  <c:pt idx="155">
                    <c:v>1.1437211149385475E-2</c:v>
                  </c:pt>
                  <c:pt idx="156">
                    <c:v>1.3473830008921025E-2</c:v>
                  </c:pt>
                  <c:pt idx="157">
                    <c:v>5.8677231463811694E-3</c:v>
                  </c:pt>
                  <c:pt idx="158">
                    <c:v>1.0257040946728319E-2</c:v>
                  </c:pt>
                  <c:pt idx="159">
                    <c:v>8.8232791880521536E-3</c:v>
                  </c:pt>
                  <c:pt idx="160">
                    <c:v>9.2807918057751394E-3</c:v>
                  </c:pt>
                  <c:pt idx="161">
                    <c:v>8.4218790438279033E-3</c:v>
                  </c:pt>
                  <c:pt idx="162">
                    <c:v>9.7598434484557767E-3</c:v>
                  </c:pt>
                  <c:pt idx="163">
                    <c:v>1.1173723858973479E-2</c:v>
                  </c:pt>
                  <c:pt idx="164">
                    <c:v>7.3885832920908036E-3</c:v>
                  </c:pt>
                  <c:pt idx="165">
                    <c:v>9.1544291065534696E-3</c:v>
                  </c:pt>
                  <c:pt idx="166">
                    <c:v>9.580428982980161E-3</c:v>
                  </c:pt>
                  <c:pt idx="167">
                    <c:v>1.0428878726007184E-2</c:v>
                  </c:pt>
                  <c:pt idx="168">
                    <c:v>1.0492784854784026E-2</c:v>
                  </c:pt>
                  <c:pt idx="169">
                    <c:v>1.1073518738706845E-2</c:v>
                  </c:pt>
                  <c:pt idx="170">
                    <c:v>9.1865633973364606E-3</c:v>
                  </c:pt>
                  <c:pt idx="171">
                    <c:v>9.5985045284087047E-3</c:v>
                  </c:pt>
                  <c:pt idx="172">
                    <c:v>6.7475343379415275E-3</c:v>
                  </c:pt>
                  <c:pt idx="173">
                    <c:v>8.34560662612829E-3</c:v>
                  </c:pt>
                  <c:pt idx="174">
                    <c:v>1.1464811760352288E-2</c:v>
                  </c:pt>
                  <c:pt idx="175">
                    <c:v>6.9395008642225506E-3</c:v>
                  </c:pt>
                  <c:pt idx="176">
                    <c:v>1.1403451664883173E-2</c:v>
                  </c:pt>
                  <c:pt idx="177">
                    <c:v>1.1400896727321735E-2</c:v>
                  </c:pt>
                  <c:pt idx="178">
                    <c:v>1.4508869448774714E-2</c:v>
                  </c:pt>
                  <c:pt idx="179">
                    <c:v>9.3217894201804881E-3</c:v>
                  </c:pt>
                  <c:pt idx="180">
                    <c:v>1.1370483836604061E-2</c:v>
                  </c:pt>
                  <c:pt idx="181">
                    <c:v>1.2032321813328086E-2</c:v>
                  </c:pt>
                  <c:pt idx="182">
                    <c:v>9.4679034885753639E-3</c:v>
                  </c:pt>
                  <c:pt idx="183">
                    <c:v>1.0573601142906026E-2</c:v>
                  </c:pt>
                  <c:pt idx="184">
                    <c:v>9.6644682153000112E-3</c:v>
                  </c:pt>
                  <c:pt idx="185">
                    <c:v>7.9408492729047386E-3</c:v>
                  </c:pt>
                  <c:pt idx="186">
                    <c:v>9.6275353756410647E-3</c:v>
                  </c:pt>
                  <c:pt idx="187">
                    <c:v>1.0781946253201086E-2</c:v>
                  </c:pt>
                  <c:pt idx="188">
                    <c:v>6.359966872671481E-3</c:v>
                  </c:pt>
                  <c:pt idx="189">
                    <c:v>1.1278461549137888E-2</c:v>
                  </c:pt>
                  <c:pt idx="190">
                    <c:v>8.1595641990827254E-3</c:v>
                  </c:pt>
                  <c:pt idx="191">
                    <c:v>9.7620109419394047E-3</c:v>
                  </c:pt>
                  <c:pt idx="192">
                    <c:v>1.0339427907074992E-2</c:v>
                  </c:pt>
                  <c:pt idx="193">
                    <c:v>8.1989465775430918E-3</c:v>
                  </c:pt>
                  <c:pt idx="194">
                    <c:v>9.2405714554069911E-3</c:v>
                  </c:pt>
                  <c:pt idx="195">
                    <c:v>9.0798345324692286E-3</c:v>
                  </c:pt>
                  <c:pt idx="196">
                    <c:v>6.7838236777259513E-3</c:v>
                  </c:pt>
                  <c:pt idx="197">
                    <c:v>9.8092044342640086E-3</c:v>
                  </c:pt>
                  <c:pt idx="198">
                    <c:v>5.5725619075684451E-3</c:v>
                  </c:pt>
                  <c:pt idx="199">
                    <c:v>1.1869545487463839E-2</c:v>
                  </c:pt>
                </c:numCache>
              </c:numRef>
            </c:plus>
            <c:minus>
              <c:numRef>
                <c:f>'No UV'!$BS$6:$BS$205</c:f>
                <c:numCache>
                  <c:formatCode>General</c:formatCode>
                  <c:ptCount val="200"/>
                  <c:pt idx="0">
                    <c:v>9.2564261013647429E-3</c:v>
                  </c:pt>
                  <c:pt idx="1">
                    <c:v>6.4810072106150692E-3</c:v>
                  </c:pt>
                  <c:pt idx="2">
                    <c:v>6.1919258115940099E-3</c:v>
                  </c:pt>
                  <c:pt idx="3">
                    <c:v>8.2260779084604163E-3</c:v>
                  </c:pt>
                  <c:pt idx="4">
                    <c:v>8.0222259646443566E-3</c:v>
                  </c:pt>
                  <c:pt idx="5">
                    <c:v>6.7667835092464976E-3</c:v>
                  </c:pt>
                  <c:pt idx="6">
                    <c:v>7.5051390416413614E-3</c:v>
                  </c:pt>
                  <c:pt idx="7">
                    <c:v>7.2811587795289772E-3</c:v>
                  </c:pt>
                  <c:pt idx="8">
                    <c:v>6.7126641579225979E-3</c:v>
                  </c:pt>
                  <c:pt idx="9">
                    <c:v>5.4291995540574171E-3</c:v>
                  </c:pt>
                  <c:pt idx="10">
                    <c:v>6.4199393409288151E-3</c:v>
                  </c:pt>
                  <c:pt idx="11">
                    <c:v>6.7455612865394161E-3</c:v>
                  </c:pt>
                  <c:pt idx="12">
                    <c:v>3.9593293375952661E-3</c:v>
                  </c:pt>
                  <c:pt idx="13">
                    <c:v>5.1974508834300454E-3</c:v>
                  </c:pt>
                  <c:pt idx="14">
                    <c:v>4.9863562956103807E-3</c:v>
                  </c:pt>
                  <c:pt idx="15">
                    <c:v>6.691566995696497E-3</c:v>
                  </c:pt>
                  <c:pt idx="16">
                    <c:v>7.9063241602867346E-3</c:v>
                  </c:pt>
                  <c:pt idx="17">
                    <c:v>4.4482778840864252E-3</c:v>
                  </c:pt>
                  <c:pt idx="18">
                    <c:v>3.5242355448719264E-3</c:v>
                  </c:pt>
                  <c:pt idx="19">
                    <c:v>3.8539848661025482E-3</c:v>
                  </c:pt>
                  <c:pt idx="20">
                    <c:v>1.1508550775081863E-2</c:v>
                  </c:pt>
                  <c:pt idx="21">
                    <c:v>9.8603558865410189E-3</c:v>
                  </c:pt>
                  <c:pt idx="22">
                    <c:v>1.0141138301404841E-2</c:v>
                  </c:pt>
                  <c:pt idx="23">
                    <c:v>1.0003180649882856E-2</c:v>
                  </c:pt>
                  <c:pt idx="24">
                    <c:v>8.6017319453343226E-3</c:v>
                  </c:pt>
                  <c:pt idx="25">
                    <c:v>9.3461767386362766E-3</c:v>
                  </c:pt>
                  <c:pt idx="26">
                    <c:v>6.4977068690625587E-3</c:v>
                  </c:pt>
                  <c:pt idx="27">
                    <c:v>7.6310099907675394E-3</c:v>
                  </c:pt>
                  <c:pt idx="28">
                    <c:v>5.9108107494692391E-3</c:v>
                  </c:pt>
                  <c:pt idx="29">
                    <c:v>8.3147934873884864E-3</c:v>
                  </c:pt>
                  <c:pt idx="30">
                    <c:v>7.6901320738065656E-3</c:v>
                  </c:pt>
                  <c:pt idx="31">
                    <c:v>6.5400989248344072E-3</c:v>
                  </c:pt>
                  <c:pt idx="32">
                    <c:v>6.2416539646051863E-3</c:v>
                  </c:pt>
                  <c:pt idx="33">
                    <c:v>1.0758663609973847E-2</c:v>
                  </c:pt>
                  <c:pt idx="34">
                    <c:v>7.4136168996859026E-3</c:v>
                  </c:pt>
                  <c:pt idx="35">
                    <c:v>7.7693165321869335E-3</c:v>
                  </c:pt>
                  <c:pt idx="36">
                    <c:v>5.2880642135294401E-3</c:v>
                  </c:pt>
                  <c:pt idx="37">
                    <c:v>7.8651652960391172E-3</c:v>
                  </c:pt>
                  <c:pt idx="38">
                    <c:v>8.7419325513592109E-3</c:v>
                  </c:pt>
                  <c:pt idx="39">
                    <c:v>5.9467301684181092E-3</c:v>
                  </c:pt>
                  <c:pt idx="40">
                    <c:v>8.6930179906084485E-3</c:v>
                  </c:pt>
                  <c:pt idx="41">
                    <c:v>1.1140683256423849E-2</c:v>
                  </c:pt>
                  <c:pt idx="42">
                    <c:v>7.6240390985784787E-3</c:v>
                  </c:pt>
                  <c:pt idx="43">
                    <c:v>9.0282908114177624E-3</c:v>
                  </c:pt>
                  <c:pt idx="44">
                    <c:v>9.6326567638406451E-3</c:v>
                  </c:pt>
                  <c:pt idx="45">
                    <c:v>1.0523722572963013E-2</c:v>
                  </c:pt>
                  <c:pt idx="46">
                    <c:v>4.661744646780726E-3</c:v>
                  </c:pt>
                  <c:pt idx="47">
                    <c:v>6.901143905290918E-3</c:v>
                  </c:pt>
                  <c:pt idx="48">
                    <c:v>8.7807844705655811E-3</c:v>
                  </c:pt>
                  <c:pt idx="49">
                    <c:v>5.0845967443594233E-3</c:v>
                  </c:pt>
                  <c:pt idx="50">
                    <c:v>7.3984486716548413E-3</c:v>
                  </c:pt>
                  <c:pt idx="51">
                    <c:v>6.2110738276076657E-3</c:v>
                  </c:pt>
                  <c:pt idx="52">
                    <c:v>5.9082043850191973E-3</c:v>
                  </c:pt>
                  <c:pt idx="53">
                    <c:v>7.8909706319104846E-3</c:v>
                  </c:pt>
                  <c:pt idx="54">
                    <c:v>7.0941095855400482E-3</c:v>
                  </c:pt>
                  <c:pt idx="55">
                    <c:v>8.0271276031071443E-3</c:v>
                  </c:pt>
                  <c:pt idx="56">
                    <c:v>9.3760018225927978E-3</c:v>
                  </c:pt>
                  <c:pt idx="57">
                    <c:v>5.8928835301377122E-3</c:v>
                  </c:pt>
                  <c:pt idx="58">
                    <c:v>9.8601167734308597E-3</c:v>
                  </c:pt>
                  <c:pt idx="59">
                    <c:v>5.3368527190856717E-3</c:v>
                  </c:pt>
                  <c:pt idx="60">
                    <c:v>9.1773694899885058E-3</c:v>
                  </c:pt>
                  <c:pt idx="61">
                    <c:v>7.1140100328956797E-3</c:v>
                  </c:pt>
                  <c:pt idx="62">
                    <c:v>1.0204186209928977E-2</c:v>
                  </c:pt>
                  <c:pt idx="63">
                    <c:v>7.2888995537956662E-3</c:v>
                  </c:pt>
                  <c:pt idx="64">
                    <c:v>7.5610646787022551E-3</c:v>
                  </c:pt>
                  <c:pt idx="65">
                    <c:v>7.4403972151232799E-3</c:v>
                  </c:pt>
                  <c:pt idx="66">
                    <c:v>6.0301148422600391E-3</c:v>
                  </c:pt>
                  <c:pt idx="67">
                    <c:v>6.4092620372508263E-3</c:v>
                  </c:pt>
                  <c:pt idx="68">
                    <c:v>8.3561904799672043E-3</c:v>
                  </c:pt>
                  <c:pt idx="69">
                    <c:v>7.6508510627693038E-3</c:v>
                  </c:pt>
                  <c:pt idx="70">
                    <c:v>1.0751937039311672E-2</c:v>
                  </c:pt>
                  <c:pt idx="71">
                    <c:v>8.565862447135442E-3</c:v>
                  </c:pt>
                  <c:pt idx="72">
                    <c:v>6.4316175927515689E-3</c:v>
                  </c:pt>
                  <c:pt idx="73">
                    <c:v>7.3602006288352078E-3</c:v>
                  </c:pt>
                  <c:pt idx="74">
                    <c:v>7.0840502283020792E-3</c:v>
                  </c:pt>
                  <c:pt idx="75">
                    <c:v>8.936399004465025E-3</c:v>
                  </c:pt>
                  <c:pt idx="76">
                    <c:v>9.9187959295498045E-3</c:v>
                  </c:pt>
                  <c:pt idx="77">
                    <c:v>8.8123131172927714E-3</c:v>
                  </c:pt>
                  <c:pt idx="78">
                    <c:v>5.9955368741975287E-3</c:v>
                  </c:pt>
                  <c:pt idx="79">
                    <c:v>8.5722933831449393E-3</c:v>
                  </c:pt>
                  <c:pt idx="80">
                    <c:v>7.2955995106827893E-3</c:v>
                  </c:pt>
                  <c:pt idx="81">
                    <c:v>6.7794980445152571E-3</c:v>
                  </c:pt>
                  <c:pt idx="82">
                    <c:v>5.6089882144802119E-3</c:v>
                  </c:pt>
                  <c:pt idx="83">
                    <c:v>8.3408868516896481E-3</c:v>
                  </c:pt>
                  <c:pt idx="84">
                    <c:v>9.7874794472398319E-3</c:v>
                  </c:pt>
                  <c:pt idx="85">
                    <c:v>7.7972770678090839E-3</c:v>
                  </c:pt>
                  <c:pt idx="86">
                    <c:v>8.6792193139268326E-3</c:v>
                  </c:pt>
                  <c:pt idx="87">
                    <c:v>9.2784510502538151E-3</c:v>
                  </c:pt>
                  <c:pt idx="88">
                    <c:v>6.4554928680168582E-3</c:v>
                  </c:pt>
                  <c:pt idx="89">
                    <c:v>1.0370015759042688E-2</c:v>
                  </c:pt>
                  <c:pt idx="90">
                    <c:v>7.4498866392743645E-3</c:v>
                  </c:pt>
                  <c:pt idx="91">
                    <c:v>8.7867043148451614E-3</c:v>
                  </c:pt>
                  <c:pt idx="92">
                    <c:v>1.1218315552053411E-2</c:v>
                  </c:pt>
                  <c:pt idx="93">
                    <c:v>5.4522208557962124E-3</c:v>
                  </c:pt>
                  <c:pt idx="94">
                    <c:v>9.7517610166137549E-3</c:v>
                  </c:pt>
                  <c:pt idx="95">
                    <c:v>6.8158152511311456E-3</c:v>
                  </c:pt>
                  <c:pt idx="96">
                    <c:v>8.117812239049442E-3</c:v>
                  </c:pt>
                  <c:pt idx="97">
                    <c:v>1.0673934313967157E-2</c:v>
                  </c:pt>
                  <c:pt idx="98">
                    <c:v>8.251243597161638E-3</c:v>
                  </c:pt>
                  <c:pt idx="99">
                    <c:v>7.6072517686667082E-3</c:v>
                  </c:pt>
                  <c:pt idx="100">
                    <c:v>5.5428919190547397E-3</c:v>
                  </c:pt>
                  <c:pt idx="101">
                    <c:v>7.1650044385135987E-3</c:v>
                  </c:pt>
                  <c:pt idx="102">
                    <c:v>6.6443666779516623E-3</c:v>
                  </c:pt>
                  <c:pt idx="103">
                    <c:v>9.0011678982913085E-3</c:v>
                  </c:pt>
                  <c:pt idx="104">
                    <c:v>1.0874965153290927E-2</c:v>
                  </c:pt>
                  <c:pt idx="105">
                    <c:v>9.6428686464644416E-3</c:v>
                  </c:pt>
                  <c:pt idx="106">
                    <c:v>7.6490506809158004E-3</c:v>
                  </c:pt>
                  <c:pt idx="107">
                    <c:v>4.3070562014894693E-3</c:v>
                  </c:pt>
                  <c:pt idx="108">
                    <c:v>7.6543287828860895E-3</c:v>
                  </c:pt>
                  <c:pt idx="109">
                    <c:v>4.1512461715178719E-3</c:v>
                  </c:pt>
                  <c:pt idx="110">
                    <c:v>9.1200754894653034E-3</c:v>
                  </c:pt>
                  <c:pt idx="111">
                    <c:v>7.6762882776049363E-3</c:v>
                  </c:pt>
                  <c:pt idx="112">
                    <c:v>1.1865193626190864E-2</c:v>
                  </c:pt>
                  <c:pt idx="113">
                    <c:v>9.229742226677301E-3</c:v>
                  </c:pt>
                  <c:pt idx="114">
                    <c:v>8.51008045618693E-3</c:v>
                  </c:pt>
                  <c:pt idx="115">
                    <c:v>6.0598151760568562E-3</c:v>
                  </c:pt>
                  <c:pt idx="116">
                    <c:v>9.4512623933450963E-3</c:v>
                  </c:pt>
                  <c:pt idx="117">
                    <c:v>6.2772436037774656E-3</c:v>
                  </c:pt>
                  <c:pt idx="118">
                    <c:v>5.5989099030201083E-3</c:v>
                  </c:pt>
                  <c:pt idx="119">
                    <c:v>6.1320806900615164E-3</c:v>
                  </c:pt>
                  <c:pt idx="120">
                    <c:v>9.3730469955848484E-3</c:v>
                  </c:pt>
                  <c:pt idx="121">
                    <c:v>8.5083731440310662E-3</c:v>
                  </c:pt>
                  <c:pt idx="122">
                    <c:v>7.8768607666263573E-3</c:v>
                  </c:pt>
                  <c:pt idx="123">
                    <c:v>8.4306793597364853E-3</c:v>
                  </c:pt>
                  <c:pt idx="124">
                    <c:v>6.5513577539062558E-3</c:v>
                  </c:pt>
                  <c:pt idx="125">
                    <c:v>7.7042234714351857E-3</c:v>
                  </c:pt>
                  <c:pt idx="126">
                    <c:v>9.0925428651774335E-3</c:v>
                  </c:pt>
                  <c:pt idx="127">
                    <c:v>5.3164813049071348E-3</c:v>
                  </c:pt>
                  <c:pt idx="128">
                    <c:v>5.5150994587966117E-3</c:v>
                  </c:pt>
                  <c:pt idx="129">
                    <c:v>6.5904002046293679E-3</c:v>
                  </c:pt>
                  <c:pt idx="130">
                    <c:v>8.0428228540946698E-3</c:v>
                  </c:pt>
                  <c:pt idx="131">
                    <c:v>9.4103152459286306E-3</c:v>
                  </c:pt>
                  <c:pt idx="132">
                    <c:v>8.3809070591462746E-3</c:v>
                  </c:pt>
                  <c:pt idx="133">
                    <c:v>6.815149963938753E-3</c:v>
                  </c:pt>
                  <c:pt idx="134">
                    <c:v>1.0534737762486975E-2</c:v>
                  </c:pt>
                  <c:pt idx="135">
                    <c:v>1.0551843482837442E-2</c:v>
                  </c:pt>
                  <c:pt idx="136">
                    <c:v>9.3129246483055848E-3</c:v>
                  </c:pt>
                  <c:pt idx="137">
                    <c:v>8.9566159668239831E-3</c:v>
                  </c:pt>
                  <c:pt idx="138">
                    <c:v>7.3901902858146433E-3</c:v>
                  </c:pt>
                  <c:pt idx="139">
                    <c:v>9.1428683507583913E-3</c:v>
                  </c:pt>
                  <c:pt idx="140">
                    <c:v>6.7362874562756298E-3</c:v>
                  </c:pt>
                  <c:pt idx="141">
                    <c:v>5.3559901624237825E-3</c:v>
                  </c:pt>
                  <c:pt idx="142">
                    <c:v>8.8129953548640033E-3</c:v>
                  </c:pt>
                  <c:pt idx="143">
                    <c:v>8.1100726998555341E-3</c:v>
                  </c:pt>
                  <c:pt idx="144">
                    <c:v>1.0037878514995166E-2</c:v>
                  </c:pt>
                  <c:pt idx="145">
                    <c:v>6.3941909588247749E-3</c:v>
                  </c:pt>
                  <c:pt idx="146">
                    <c:v>8.9073029654534504E-3</c:v>
                  </c:pt>
                  <c:pt idx="147">
                    <c:v>8.7989775969310631E-3</c:v>
                  </c:pt>
                  <c:pt idx="148">
                    <c:v>8.3077628947632737E-3</c:v>
                  </c:pt>
                  <c:pt idx="149">
                    <c:v>1.0670421102087995E-2</c:v>
                  </c:pt>
                  <c:pt idx="150">
                    <c:v>1.2004506593526998E-2</c:v>
                  </c:pt>
                  <c:pt idx="151">
                    <c:v>1.1113132013863014E-2</c:v>
                  </c:pt>
                  <c:pt idx="152">
                    <c:v>7.4523179384389593E-3</c:v>
                  </c:pt>
                  <c:pt idx="153">
                    <c:v>1.1155197157068218E-2</c:v>
                  </c:pt>
                  <c:pt idx="154">
                    <c:v>9.4438620303372908E-3</c:v>
                  </c:pt>
                  <c:pt idx="155">
                    <c:v>1.1437211149385475E-2</c:v>
                  </c:pt>
                  <c:pt idx="156">
                    <c:v>1.3473830008921025E-2</c:v>
                  </c:pt>
                  <c:pt idx="157">
                    <c:v>5.8677231463811694E-3</c:v>
                  </c:pt>
                  <c:pt idx="158">
                    <c:v>1.0257040946728319E-2</c:v>
                  </c:pt>
                  <c:pt idx="159">
                    <c:v>8.8232791880521536E-3</c:v>
                  </c:pt>
                  <c:pt idx="160">
                    <c:v>9.2807918057751394E-3</c:v>
                  </c:pt>
                  <c:pt idx="161">
                    <c:v>8.4218790438279033E-3</c:v>
                  </c:pt>
                  <c:pt idx="162">
                    <c:v>9.7598434484557767E-3</c:v>
                  </c:pt>
                  <c:pt idx="163">
                    <c:v>1.1173723858973479E-2</c:v>
                  </c:pt>
                  <c:pt idx="164">
                    <c:v>7.3885832920908036E-3</c:v>
                  </c:pt>
                  <c:pt idx="165">
                    <c:v>9.1544291065534696E-3</c:v>
                  </c:pt>
                  <c:pt idx="166">
                    <c:v>9.580428982980161E-3</c:v>
                  </c:pt>
                  <c:pt idx="167">
                    <c:v>1.0428878726007184E-2</c:v>
                  </c:pt>
                  <c:pt idx="168">
                    <c:v>1.0492784854784026E-2</c:v>
                  </c:pt>
                  <c:pt idx="169">
                    <c:v>1.1073518738706845E-2</c:v>
                  </c:pt>
                  <c:pt idx="170">
                    <c:v>9.1865633973364606E-3</c:v>
                  </c:pt>
                  <c:pt idx="171">
                    <c:v>9.5985045284087047E-3</c:v>
                  </c:pt>
                  <c:pt idx="172">
                    <c:v>6.7475343379415275E-3</c:v>
                  </c:pt>
                  <c:pt idx="173">
                    <c:v>8.34560662612829E-3</c:v>
                  </c:pt>
                  <c:pt idx="174">
                    <c:v>1.1464811760352288E-2</c:v>
                  </c:pt>
                  <c:pt idx="175">
                    <c:v>6.9395008642225506E-3</c:v>
                  </c:pt>
                  <c:pt idx="176">
                    <c:v>1.1403451664883173E-2</c:v>
                  </c:pt>
                  <c:pt idx="177">
                    <c:v>1.1400896727321735E-2</c:v>
                  </c:pt>
                  <c:pt idx="178">
                    <c:v>1.4508869448774714E-2</c:v>
                  </c:pt>
                  <c:pt idx="179">
                    <c:v>9.3217894201804881E-3</c:v>
                  </c:pt>
                  <c:pt idx="180">
                    <c:v>1.1370483836604061E-2</c:v>
                  </c:pt>
                  <c:pt idx="181">
                    <c:v>1.2032321813328086E-2</c:v>
                  </c:pt>
                  <c:pt idx="182">
                    <c:v>9.4679034885753639E-3</c:v>
                  </c:pt>
                  <c:pt idx="183">
                    <c:v>1.0573601142906026E-2</c:v>
                  </c:pt>
                  <c:pt idx="184">
                    <c:v>9.6644682153000112E-3</c:v>
                  </c:pt>
                  <c:pt idx="185">
                    <c:v>7.9408492729047386E-3</c:v>
                  </c:pt>
                  <c:pt idx="186">
                    <c:v>9.6275353756410647E-3</c:v>
                  </c:pt>
                  <c:pt idx="187">
                    <c:v>1.0781946253201086E-2</c:v>
                  </c:pt>
                  <c:pt idx="188">
                    <c:v>6.359966872671481E-3</c:v>
                  </c:pt>
                  <c:pt idx="189">
                    <c:v>1.1278461549137888E-2</c:v>
                  </c:pt>
                  <c:pt idx="190">
                    <c:v>8.1595641990827254E-3</c:v>
                  </c:pt>
                  <c:pt idx="191">
                    <c:v>9.7620109419394047E-3</c:v>
                  </c:pt>
                  <c:pt idx="192">
                    <c:v>1.0339427907074992E-2</c:v>
                  </c:pt>
                  <c:pt idx="193">
                    <c:v>8.1989465775430918E-3</c:v>
                  </c:pt>
                  <c:pt idx="194">
                    <c:v>9.2405714554069911E-3</c:v>
                  </c:pt>
                  <c:pt idx="195">
                    <c:v>9.0798345324692286E-3</c:v>
                  </c:pt>
                  <c:pt idx="196">
                    <c:v>6.7838236777259513E-3</c:v>
                  </c:pt>
                  <c:pt idx="197">
                    <c:v>9.8092044342640086E-3</c:v>
                  </c:pt>
                  <c:pt idx="198">
                    <c:v>5.5725619075684451E-3</c:v>
                  </c:pt>
                  <c:pt idx="199">
                    <c:v>1.1869545487463839E-2</c:v>
                  </c:pt>
                </c:numCache>
              </c:numRef>
            </c:minus>
          </c:errBars>
          <c:xVal>
            <c:numRef>
              <c:f>'No 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0.17167563636394301</c:v>
                </c:pt>
                <c:pt idx="3">
                  <c:v>0.27152193939400598</c:v>
                </c:pt>
                <c:pt idx="4">
                  <c:v>0.37136824242406802</c:v>
                </c:pt>
                <c:pt idx="5">
                  <c:v>0.471214545454131</c:v>
                </c:pt>
                <c:pt idx="6">
                  <c:v>0.57106084848510297</c:v>
                </c:pt>
                <c:pt idx="7">
                  <c:v>0.67190775757535404</c:v>
                </c:pt>
                <c:pt idx="8">
                  <c:v>0.77175406060632601</c:v>
                </c:pt>
                <c:pt idx="9">
                  <c:v>0.87160036363638904</c:v>
                </c:pt>
                <c:pt idx="10">
                  <c:v>0.97144666666645196</c:v>
                </c:pt>
                <c:pt idx="11">
                  <c:v>1.0712929696965099</c:v>
                </c:pt>
                <c:pt idx="12">
                  <c:v>1.17213987878767</c:v>
                </c:pt>
                <c:pt idx="13">
                  <c:v>1.27198618181773</c:v>
                </c:pt>
                <c:pt idx="14">
                  <c:v>1.37183248484871</c:v>
                </c:pt>
                <c:pt idx="15">
                  <c:v>1.47167878787877</c:v>
                </c:pt>
                <c:pt idx="16">
                  <c:v>1.5705244848486399</c:v>
                </c:pt>
                <c:pt idx="17">
                  <c:v>1.6713713939398001</c:v>
                </c:pt>
                <c:pt idx="18">
                  <c:v>1.77221830303005</c:v>
                </c:pt>
                <c:pt idx="19">
                  <c:v>1.87206460606012</c:v>
                </c:pt>
                <c:pt idx="20">
                  <c:v>2.0313169696964901</c:v>
                </c:pt>
                <c:pt idx="21">
                  <c:v>2.1111511515155099</c:v>
                </c:pt>
                <c:pt idx="22">
                  <c:v>2.1979895757576702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2.49752848484877</c:v>
                </c:pt>
                <c:pt idx="26">
                  <c:v>2.5993760000001198</c:v>
                </c:pt>
                <c:pt idx="27">
                  <c:v>2.6982216969699899</c:v>
                </c:pt>
                <c:pt idx="28">
                  <c:v>2.8000692121213402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3.09960812121244</c:v>
                </c:pt>
                <c:pt idx="32">
                  <c:v>3.1984538181814002</c:v>
                </c:pt>
                <c:pt idx="33">
                  <c:v>3.3003013333336599</c:v>
                </c:pt>
                <c:pt idx="34">
                  <c:v>3.39814642424244</c:v>
                </c:pt>
                <c:pt idx="35">
                  <c:v>3.4979927272725</c:v>
                </c:pt>
                <c:pt idx="36">
                  <c:v>3.5998402424238498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3.8983785454547601</c:v>
                </c:pt>
                <c:pt idx="40">
                  <c:v>3.9982248484848202</c:v>
                </c:pt>
                <c:pt idx="41">
                  <c:v>4.0990717575759801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4.4006118787874504</c:v>
                </c:pt>
                <c:pt idx="45">
                  <c:v>4.4984569696971404</c:v>
                </c:pt>
                <c:pt idx="46">
                  <c:v>4.5993038787873903</c:v>
                </c:pt>
                <c:pt idx="47">
                  <c:v>4.6991501818183599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4.9986890909094601</c:v>
                </c:pt>
                <c:pt idx="51">
                  <c:v>5.0995359999997101</c:v>
                </c:pt>
                <c:pt idx="52">
                  <c:v>5.1993823030306796</c:v>
                </c:pt>
                <c:pt idx="53">
                  <c:v>5.2992286060607503</c:v>
                </c:pt>
                <c:pt idx="54">
                  <c:v>5.3990749090908103</c:v>
                </c:pt>
                <c:pt idx="55">
                  <c:v>5.4989212121208704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5.79946072727307</c:v>
                </c:pt>
                <c:pt idx="59">
                  <c:v>5.8993070303031301</c:v>
                </c:pt>
                <c:pt idx="60">
                  <c:v>5.9991533333331901</c:v>
                </c:pt>
                <c:pt idx="61">
                  <c:v>6.1000002424243496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6.3995391515154498</c:v>
                </c:pt>
                <c:pt idx="65">
                  <c:v>6.4983848484844202</c:v>
                </c:pt>
                <c:pt idx="66">
                  <c:v>6.5992317575755797</c:v>
                </c:pt>
                <c:pt idx="67">
                  <c:v>6.70007866666674</c:v>
                </c:pt>
                <c:pt idx="68">
                  <c:v>6.7999249696968</c:v>
                </c:pt>
                <c:pt idx="69">
                  <c:v>6.8997712727268601</c:v>
                </c:pt>
                <c:pt idx="70">
                  <c:v>6.9996175757578296</c:v>
                </c:pt>
                <c:pt idx="71">
                  <c:v>7.0994638787879003</c:v>
                </c:pt>
                <c:pt idx="72">
                  <c:v>7.1983095757577704</c:v>
                </c:pt>
                <c:pt idx="73">
                  <c:v>7.3001570909091198</c:v>
                </c:pt>
                <c:pt idx="74">
                  <c:v>7.3980021818179003</c:v>
                </c:pt>
                <c:pt idx="75">
                  <c:v>7.4988490909090597</c:v>
                </c:pt>
                <c:pt idx="76">
                  <c:v>7.5986953939391197</c:v>
                </c:pt>
                <c:pt idx="77">
                  <c:v>7.6985416969700902</c:v>
                </c:pt>
                <c:pt idx="78">
                  <c:v>7.8003892121214404</c:v>
                </c:pt>
                <c:pt idx="79">
                  <c:v>7.89823430303022</c:v>
                </c:pt>
                <c:pt idx="80">
                  <c:v>7.9990812121213803</c:v>
                </c:pt>
                <c:pt idx="81">
                  <c:v>8.0999281212125407</c:v>
                </c:pt>
                <c:pt idx="82">
                  <c:v>8.1987738181815004</c:v>
                </c:pt>
                <c:pt idx="83">
                  <c:v>8.2986201212124797</c:v>
                </c:pt>
                <c:pt idx="84">
                  <c:v>8.3984664242425406</c:v>
                </c:pt>
                <c:pt idx="85">
                  <c:v>8.4993133333336992</c:v>
                </c:pt>
                <c:pt idx="86">
                  <c:v>8.6001602424239501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8.8986985454548595</c:v>
                </c:pt>
                <c:pt idx="90">
                  <c:v>8.9995454545451103</c:v>
                </c:pt>
                <c:pt idx="91">
                  <c:v>9.0993917575760808</c:v>
                </c:pt>
                <c:pt idx="92">
                  <c:v>9.1992380606061399</c:v>
                </c:pt>
                <c:pt idx="93">
                  <c:v>9.2990843636362097</c:v>
                </c:pt>
                <c:pt idx="94">
                  <c:v>9.3989306666662706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9.6994701818184694</c:v>
                </c:pt>
                <c:pt idx="98">
                  <c:v>9.7993164848485304</c:v>
                </c:pt>
                <c:pt idx="99">
                  <c:v>9.8991627878785895</c:v>
                </c:pt>
                <c:pt idx="100">
                  <c:v>9.9980084848484694</c:v>
                </c:pt>
                <c:pt idx="101">
                  <c:v>10.0998559999998</c:v>
                </c:pt>
                <c:pt idx="102">
                  <c:v>10.197701090909501</c:v>
                </c:pt>
                <c:pt idx="103">
                  <c:v>10.299548606060799</c:v>
                </c:pt>
                <c:pt idx="104">
                  <c:v>10.399394909090899</c:v>
                </c:pt>
                <c:pt idx="105">
                  <c:v>10.498240606060699</c:v>
                </c:pt>
                <c:pt idx="106">
                  <c:v>10.600088121212099</c:v>
                </c:pt>
                <c:pt idx="107">
                  <c:v>10.699934424242199</c:v>
                </c:pt>
                <c:pt idx="108">
                  <c:v>10.7997807272722</c:v>
                </c:pt>
                <c:pt idx="109">
                  <c:v>10.899627030303201</c:v>
                </c:pt>
                <c:pt idx="110">
                  <c:v>10.9984727272731</c:v>
                </c:pt>
                <c:pt idx="111">
                  <c:v>11.100320242424401</c:v>
                </c:pt>
                <c:pt idx="112">
                  <c:v>11.198165333333201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11.4987048484845</c:v>
                </c:pt>
                <c:pt idx="116">
                  <c:v>11.6005523636367</c:v>
                </c:pt>
                <c:pt idx="117">
                  <c:v>11.6983974545455</c:v>
                </c:pt>
                <c:pt idx="118">
                  <c:v>11.7982437575756</c:v>
                </c:pt>
                <c:pt idx="119">
                  <c:v>11.8990906666667</c:v>
                </c:pt>
                <c:pt idx="120">
                  <c:v>11.9989369696968</c:v>
                </c:pt>
                <c:pt idx="121">
                  <c:v>12.0987832727269</c:v>
                </c:pt>
                <c:pt idx="122">
                  <c:v>12.198629575757799</c:v>
                </c:pt>
                <c:pt idx="123">
                  <c:v>12.298475878787899</c:v>
                </c:pt>
                <c:pt idx="124">
                  <c:v>12.3993227878791</c:v>
                </c:pt>
                <c:pt idx="125">
                  <c:v>12.499169090909099</c:v>
                </c:pt>
                <c:pt idx="126">
                  <c:v>12.599015393939199</c:v>
                </c:pt>
                <c:pt idx="127">
                  <c:v>12.6988616969692</c:v>
                </c:pt>
                <c:pt idx="128">
                  <c:v>12.7987080000002</c:v>
                </c:pt>
                <c:pt idx="129">
                  <c:v>12.899554909090501</c:v>
                </c:pt>
                <c:pt idx="130">
                  <c:v>12.9994012121214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13.298940121211601</c:v>
                </c:pt>
                <c:pt idx="134">
                  <c:v>13.3997870303028</c:v>
                </c:pt>
                <c:pt idx="135">
                  <c:v>13.499633333332801</c:v>
                </c:pt>
                <c:pt idx="136">
                  <c:v>13.5994796363638</c:v>
                </c:pt>
                <c:pt idx="137">
                  <c:v>13.6993259393939</c:v>
                </c:pt>
                <c:pt idx="138">
                  <c:v>13.7991722424239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14.0997117575752</c:v>
                </c:pt>
                <c:pt idx="142">
                  <c:v>14.199558060606201</c:v>
                </c:pt>
                <c:pt idx="143">
                  <c:v>14.299404363636301</c:v>
                </c:pt>
                <c:pt idx="144">
                  <c:v>14.399250666666299</c:v>
                </c:pt>
                <c:pt idx="145">
                  <c:v>14.498096363636201</c:v>
                </c:pt>
                <c:pt idx="146">
                  <c:v>14.599943878787499</c:v>
                </c:pt>
                <c:pt idx="147">
                  <c:v>14.6977889696972</c:v>
                </c:pt>
                <c:pt idx="148">
                  <c:v>14.7996364848486</c:v>
                </c:pt>
                <c:pt idx="149">
                  <c:v>14.8994827878786</c:v>
                </c:pt>
                <c:pt idx="150">
                  <c:v>14.9983284848485</c:v>
                </c:pt>
                <c:pt idx="151">
                  <c:v>15.0981747878786</c:v>
                </c:pt>
                <c:pt idx="152">
                  <c:v>15.1980210909086</c:v>
                </c:pt>
                <c:pt idx="153">
                  <c:v>15.299868606060899</c:v>
                </c:pt>
                <c:pt idx="154">
                  <c:v>15.3987143030299</c:v>
                </c:pt>
                <c:pt idx="155">
                  <c:v>15.498560606060799</c:v>
                </c:pt>
                <c:pt idx="156">
                  <c:v>15.600408121212199</c:v>
                </c:pt>
                <c:pt idx="157">
                  <c:v>15.698253212120999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15.998792727272299</c:v>
                </c:pt>
                <c:pt idx="161">
                  <c:v>16.0986390303032</c:v>
                </c:pt>
                <c:pt idx="162">
                  <c:v>16.198485333333299</c:v>
                </c:pt>
                <c:pt idx="163">
                  <c:v>16.299332242424398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16.598871151514601</c:v>
                </c:pt>
                <c:pt idx="167">
                  <c:v>16.698717454545601</c:v>
                </c:pt>
                <c:pt idx="168">
                  <c:v>16.799564363635898</c:v>
                </c:pt>
                <c:pt idx="169">
                  <c:v>16.8994106666668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17.198949575757901</c:v>
                </c:pt>
                <c:pt idx="173">
                  <c:v>17.299796484848201</c:v>
                </c:pt>
                <c:pt idx="174">
                  <c:v>17.399642787879198</c:v>
                </c:pt>
                <c:pt idx="175">
                  <c:v>17.499489090909201</c:v>
                </c:pt>
                <c:pt idx="176">
                  <c:v>17.599335393939299</c:v>
                </c:pt>
                <c:pt idx="177">
                  <c:v>17.699181696969301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17.997720000000299</c:v>
                </c:pt>
                <c:pt idx="181">
                  <c:v>18.099567515151598</c:v>
                </c:pt>
                <c:pt idx="182">
                  <c:v>18.198413212121501</c:v>
                </c:pt>
                <c:pt idx="183">
                  <c:v>18.299260121211699</c:v>
                </c:pt>
                <c:pt idx="184">
                  <c:v>18.400107030302902</c:v>
                </c:pt>
                <c:pt idx="185">
                  <c:v>18.4979521212117</c:v>
                </c:pt>
                <c:pt idx="186">
                  <c:v>18.599799636363901</c:v>
                </c:pt>
                <c:pt idx="187">
                  <c:v>18.698645333332902</c:v>
                </c:pt>
                <c:pt idx="188">
                  <c:v>18.799492242424002</c:v>
                </c:pt>
                <c:pt idx="189">
                  <c:v>18.900339151515201</c:v>
                </c:pt>
                <c:pt idx="190">
                  <c:v>18.998184242423999</c:v>
                </c:pt>
                <c:pt idx="191">
                  <c:v>19.100031757575302</c:v>
                </c:pt>
                <c:pt idx="192">
                  <c:v>19.199878060606299</c:v>
                </c:pt>
                <c:pt idx="193">
                  <c:v>19.2997243636364</c:v>
                </c:pt>
                <c:pt idx="194">
                  <c:v>19.3985700606062</c:v>
                </c:pt>
                <c:pt idx="195">
                  <c:v>19.498416363636299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19.8988021818177</c:v>
                </c:pt>
              </c:numCache>
            </c:numRef>
          </c:xVal>
          <c:yVal>
            <c:numRef>
              <c:f>'No UV'!$BP$6:$BP$205</c:f>
              <c:numCache>
                <c:formatCode>General</c:formatCode>
                <c:ptCount val="200"/>
                <c:pt idx="0">
                  <c:v>1.0801036682424714</c:v>
                </c:pt>
                <c:pt idx="1">
                  <c:v>1.0694312181019552</c:v>
                </c:pt>
                <c:pt idx="2">
                  <c:v>1.0603423341415736</c:v>
                </c:pt>
                <c:pt idx="3">
                  <c:v>1.0290168133026609</c:v>
                </c:pt>
                <c:pt idx="4">
                  <c:v>1.0314855654862476</c:v>
                </c:pt>
                <c:pt idx="5">
                  <c:v>1.0220814441719155</c:v>
                </c:pt>
                <c:pt idx="6">
                  <c:v>1.0195670413268954</c:v>
                </c:pt>
                <c:pt idx="7">
                  <c:v>1.0170159367440801</c:v>
                </c:pt>
                <c:pt idx="8">
                  <c:v>1.0034223114822336</c:v>
                </c:pt>
                <c:pt idx="9">
                  <c:v>1.0013189409657903</c:v>
                </c:pt>
                <c:pt idx="10">
                  <c:v>1.0020332182599099</c:v>
                </c:pt>
                <c:pt idx="11">
                  <c:v>1.0147973210870054</c:v>
                </c:pt>
                <c:pt idx="12">
                  <c:v>1.004760645111884</c:v>
                </c:pt>
                <c:pt idx="13">
                  <c:v>1.0001736693764647</c:v>
                </c:pt>
                <c:pt idx="14">
                  <c:v>1.008265023737051</c:v>
                </c:pt>
                <c:pt idx="15">
                  <c:v>0.99255346540459233</c:v>
                </c:pt>
                <c:pt idx="16">
                  <c:v>0.99651772920634663</c:v>
                </c:pt>
                <c:pt idx="17">
                  <c:v>0.99359316328312997</c:v>
                </c:pt>
                <c:pt idx="18">
                  <c:v>0.99577891280870046</c:v>
                </c:pt>
                <c:pt idx="19">
                  <c:v>0.99152685172491573</c:v>
                </c:pt>
                <c:pt idx="20">
                  <c:v>0.68512097063925725</c:v>
                </c:pt>
                <c:pt idx="21">
                  <c:v>0.73523048291076654</c:v>
                </c:pt>
                <c:pt idx="22">
                  <c:v>0.76881821493328706</c:v>
                </c:pt>
                <c:pt idx="23">
                  <c:v>0.78634750442154011</c:v>
                </c:pt>
                <c:pt idx="24">
                  <c:v>0.8073647950109536</c:v>
                </c:pt>
                <c:pt idx="25">
                  <c:v>0.81877371161661872</c:v>
                </c:pt>
                <c:pt idx="26">
                  <c:v>0.8291261830222475</c:v>
                </c:pt>
                <c:pt idx="27">
                  <c:v>0.8377455187422157</c:v>
                </c:pt>
                <c:pt idx="28">
                  <c:v>0.85100564726242001</c:v>
                </c:pt>
                <c:pt idx="29">
                  <c:v>0.84932764637533287</c:v>
                </c:pt>
                <c:pt idx="30">
                  <c:v>0.8515896790586861</c:v>
                </c:pt>
                <c:pt idx="31">
                  <c:v>0.87375285660538793</c:v>
                </c:pt>
                <c:pt idx="32">
                  <c:v>0.87099433067678078</c:v>
                </c:pt>
                <c:pt idx="33">
                  <c:v>0.87220626353221598</c:v>
                </c:pt>
                <c:pt idx="34">
                  <c:v>0.87738823902437624</c:v>
                </c:pt>
                <c:pt idx="35">
                  <c:v>0.87011115845819875</c:v>
                </c:pt>
                <c:pt idx="36">
                  <c:v>0.88066618569644539</c:v>
                </c:pt>
                <c:pt idx="37">
                  <c:v>0.87817256926299658</c:v>
                </c:pt>
                <c:pt idx="38">
                  <c:v>0.88540074693630011</c:v>
                </c:pt>
                <c:pt idx="39">
                  <c:v>0.88261880971940421</c:v>
                </c:pt>
                <c:pt idx="40">
                  <c:v>0.89106456133824008</c:v>
                </c:pt>
                <c:pt idx="41">
                  <c:v>0.88556785245251934</c:v>
                </c:pt>
                <c:pt idx="42">
                  <c:v>0.89530498441126061</c:v>
                </c:pt>
                <c:pt idx="43">
                  <c:v>0.89768733388254141</c:v>
                </c:pt>
                <c:pt idx="44">
                  <c:v>0.88863544451215482</c:v>
                </c:pt>
                <c:pt idx="45">
                  <c:v>0.89038942814213307</c:v>
                </c:pt>
                <c:pt idx="46">
                  <c:v>0.90163671152922298</c:v>
                </c:pt>
                <c:pt idx="47">
                  <c:v>0.90510585413424716</c:v>
                </c:pt>
                <c:pt idx="48">
                  <c:v>0.90603975510811663</c:v>
                </c:pt>
                <c:pt idx="49">
                  <c:v>0.89861166002379067</c:v>
                </c:pt>
                <c:pt idx="50">
                  <c:v>0.89754306500400638</c:v>
                </c:pt>
                <c:pt idx="51">
                  <c:v>0.90514738633964142</c:v>
                </c:pt>
                <c:pt idx="52">
                  <c:v>0.90955535019231459</c:v>
                </c:pt>
                <c:pt idx="53">
                  <c:v>0.89924167641868069</c:v>
                </c:pt>
                <c:pt idx="54">
                  <c:v>0.90088077263306399</c:v>
                </c:pt>
                <c:pt idx="55">
                  <c:v>0.89320979148216439</c:v>
                </c:pt>
                <c:pt idx="56">
                  <c:v>0.90750491715570447</c:v>
                </c:pt>
                <c:pt idx="57">
                  <c:v>0.91518144753940822</c:v>
                </c:pt>
                <c:pt idx="58">
                  <c:v>0.91764501386094632</c:v>
                </c:pt>
                <c:pt idx="59">
                  <c:v>0.9055180465322018</c:v>
                </c:pt>
                <c:pt idx="60">
                  <c:v>0.90615689421347811</c:v>
                </c:pt>
                <c:pt idx="61">
                  <c:v>0.90148416786638608</c:v>
                </c:pt>
                <c:pt idx="62">
                  <c:v>0.91294706917756374</c:v>
                </c:pt>
                <c:pt idx="63">
                  <c:v>0.90838995188641192</c:v>
                </c:pt>
                <c:pt idx="64">
                  <c:v>0.90871091459960418</c:v>
                </c:pt>
                <c:pt idx="65">
                  <c:v>0.89766918744719959</c:v>
                </c:pt>
                <c:pt idx="66">
                  <c:v>0.89838670839961798</c:v>
                </c:pt>
                <c:pt idx="67">
                  <c:v>0.90499962457203764</c:v>
                </c:pt>
                <c:pt idx="68">
                  <c:v>0.90014772227828244</c:v>
                </c:pt>
                <c:pt idx="69">
                  <c:v>0.90068043066485226</c:v>
                </c:pt>
                <c:pt idx="70">
                  <c:v>0.90385019760625118</c:v>
                </c:pt>
                <c:pt idx="71">
                  <c:v>0.92066358240214219</c:v>
                </c:pt>
                <c:pt idx="72">
                  <c:v>0.90587359284515745</c:v>
                </c:pt>
                <c:pt idx="73">
                  <c:v>0.91659445070251211</c:v>
                </c:pt>
                <c:pt idx="74">
                  <c:v>0.92107624235672436</c:v>
                </c:pt>
                <c:pt idx="75">
                  <c:v>0.90315491797820613</c:v>
                </c:pt>
                <c:pt idx="76">
                  <c:v>0.91249718169675764</c:v>
                </c:pt>
                <c:pt idx="77">
                  <c:v>0.91269475367645214</c:v>
                </c:pt>
                <c:pt idx="78">
                  <c:v>0.91859253368729243</c:v>
                </c:pt>
                <c:pt idx="79">
                  <c:v>0.913915738709839</c:v>
                </c:pt>
                <c:pt idx="80">
                  <c:v>0.91361065485336113</c:v>
                </c:pt>
                <c:pt idx="81">
                  <c:v>0.91663816794904163</c:v>
                </c:pt>
                <c:pt idx="82">
                  <c:v>0.91790305853200982</c:v>
                </c:pt>
                <c:pt idx="83">
                  <c:v>0.91648804126423511</c:v>
                </c:pt>
                <c:pt idx="84">
                  <c:v>0.9224272494243867</c:v>
                </c:pt>
                <c:pt idx="85">
                  <c:v>0.91509992664260265</c:v>
                </c:pt>
                <c:pt idx="86">
                  <c:v>0.91460806378278781</c:v>
                </c:pt>
                <c:pt idx="87">
                  <c:v>0.90863162021062049</c:v>
                </c:pt>
                <c:pt idx="88">
                  <c:v>0.91371808852167613</c:v>
                </c:pt>
                <c:pt idx="89">
                  <c:v>0.91355798695753565</c:v>
                </c:pt>
                <c:pt idx="90">
                  <c:v>0.92289833132232024</c:v>
                </c:pt>
                <c:pt idx="91">
                  <c:v>0.91982577315961467</c:v>
                </c:pt>
                <c:pt idx="92">
                  <c:v>0.91972093599371374</c:v>
                </c:pt>
                <c:pt idx="93">
                  <c:v>0.92504953242247889</c:v>
                </c:pt>
                <c:pt idx="94">
                  <c:v>0.92754247943178214</c:v>
                </c:pt>
                <c:pt idx="95">
                  <c:v>0.9212247505100073</c:v>
                </c:pt>
                <c:pt idx="96">
                  <c:v>0.93322471704748089</c:v>
                </c:pt>
                <c:pt idx="97">
                  <c:v>0.92091655221430802</c:v>
                </c:pt>
                <c:pt idx="98">
                  <c:v>0.91270107997910022</c:v>
                </c:pt>
                <c:pt idx="99">
                  <c:v>0.91757532109275131</c:v>
                </c:pt>
                <c:pt idx="100">
                  <c:v>0.91702330144513811</c:v>
                </c:pt>
                <c:pt idx="101">
                  <c:v>0.92617419416551239</c:v>
                </c:pt>
                <c:pt idx="102">
                  <c:v>0.91985818604288594</c:v>
                </c:pt>
                <c:pt idx="103">
                  <c:v>0.91909494847453999</c:v>
                </c:pt>
                <c:pt idx="104">
                  <c:v>0.9280934241604758</c:v>
                </c:pt>
                <c:pt idx="105">
                  <c:v>0.93202887353859198</c:v>
                </c:pt>
                <c:pt idx="106">
                  <c:v>0.9231270793566605</c:v>
                </c:pt>
                <c:pt idx="107">
                  <c:v>0.91736270538771902</c:v>
                </c:pt>
                <c:pt idx="108">
                  <c:v>0.92237806978735049</c:v>
                </c:pt>
                <c:pt idx="109">
                  <c:v>0.92294385853780514</c:v>
                </c:pt>
                <c:pt idx="110">
                  <c:v>0.92310995051418099</c:v>
                </c:pt>
                <c:pt idx="111">
                  <c:v>0.92656179840176811</c:v>
                </c:pt>
                <c:pt idx="112">
                  <c:v>0.92065941480792934</c:v>
                </c:pt>
                <c:pt idx="113">
                  <c:v>0.92287061965536776</c:v>
                </c:pt>
                <c:pt idx="114">
                  <c:v>0.92679873327316387</c:v>
                </c:pt>
                <c:pt idx="115">
                  <c:v>0.9327335442204473</c:v>
                </c:pt>
                <c:pt idx="116">
                  <c:v>0.92235715732925772</c:v>
                </c:pt>
                <c:pt idx="117">
                  <c:v>0.91909125033522732</c:v>
                </c:pt>
                <c:pt idx="118">
                  <c:v>0.93086442769740074</c:v>
                </c:pt>
                <c:pt idx="119">
                  <c:v>0.92831409524412833</c:v>
                </c:pt>
                <c:pt idx="120">
                  <c:v>0.92215453654573021</c:v>
                </c:pt>
                <c:pt idx="121">
                  <c:v>0.92036746597859809</c:v>
                </c:pt>
                <c:pt idx="122">
                  <c:v>0.91849745348892631</c:v>
                </c:pt>
                <c:pt idx="123">
                  <c:v>0.92281224626180247</c:v>
                </c:pt>
                <c:pt idx="124">
                  <c:v>0.93049092640019071</c:v>
                </c:pt>
                <c:pt idx="125">
                  <c:v>0.92710904259135818</c:v>
                </c:pt>
                <c:pt idx="126">
                  <c:v>0.93147188278343729</c:v>
                </c:pt>
                <c:pt idx="127">
                  <c:v>0.93173140152377087</c:v>
                </c:pt>
                <c:pt idx="128">
                  <c:v>0.92398714430389972</c:v>
                </c:pt>
                <c:pt idx="129">
                  <c:v>0.92258529805146727</c:v>
                </c:pt>
                <c:pt idx="130">
                  <c:v>0.92738229247664317</c:v>
                </c:pt>
                <c:pt idx="131">
                  <c:v>0.92365391311026457</c:v>
                </c:pt>
                <c:pt idx="132">
                  <c:v>0.92656180852658609</c:v>
                </c:pt>
                <c:pt idx="133">
                  <c:v>0.92692106181952449</c:v>
                </c:pt>
                <c:pt idx="134">
                  <c:v>0.93607025466764138</c:v>
                </c:pt>
                <c:pt idx="135">
                  <c:v>0.92885198908740885</c:v>
                </c:pt>
                <c:pt idx="136">
                  <c:v>0.91786340387198417</c:v>
                </c:pt>
                <c:pt idx="137">
                  <c:v>0.92135599505199284</c:v>
                </c:pt>
                <c:pt idx="138">
                  <c:v>0.93550626701656237</c:v>
                </c:pt>
                <c:pt idx="139">
                  <c:v>0.92245387522566513</c:v>
                </c:pt>
                <c:pt idx="140">
                  <c:v>0.92927171812905385</c:v>
                </c:pt>
                <c:pt idx="141">
                  <c:v>0.93335336200883967</c:v>
                </c:pt>
                <c:pt idx="142">
                  <c:v>0.92428836361674316</c:v>
                </c:pt>
                <c:pt idx="143">
                  <c:v>0.91755640039446018</c:v>
                </c:pt>
                <c:pt idx="144">
                  <c:v>0.93252161902583486</c:v>
                </c:pt>
                <c:pt idx="145">
                  <c:v>0.93005109944315689</c:v>
                </c:pt>
                <c:pt idx="146">
                  <c:v>0.9251374727871664</c:v>
                </c:pt>
                <c:pt idx="147">
                  <c:v>0.92994921233527517</c:v>
                </c:pt>
                <c:pt idx="148">
                  <c:v>0.93238168648837394</c:v>
                </c:pt>
                <c:pt idx="149">
                  <c:v>0.91431498192187388</c:v>
                </c:pt>
                <c:pt idx="150">
                  <c:v>0.92353078691950441</c:v>
                </c:pt>
                <c:pt idx="151">
                  <c:v>0.92696316080324437</c:v>
                </c:pt>
                <c:pt idx="152">
                  <c:v>0.92410766081242235</c:v>
                </c:pt>
                <c:pt idx="153">
                  <c:v>0.93765678552852727</c:v>
                </c:pt>
                <c:pt idx="154">
                  <c:v>0.93616200523587301</c:v>
                </c:pt>
                <c:pt idx="155">
                  <c:v>0.91752481091450122</c:v>
                </c:pt>
                <c:pt idx="156">
                  <c:v>0.91722752065624602</c:v>
                </c:pt>
                <c:pt idx="157">
                  <c:v>0.9189963868102905</c:v>
                </c:pt>
                <c:pt idx="158">
                  <c:v>0.92571981767804157</c:v>
                </c:pt>
                <c:pt idx="159">
                  <c:v>0.91448582968952608</c:v>
                </c:pt>
                <c:pt idx="160">
                  <c:v>0.93092181261621976</c:v>
                </c:pt>
                <c:pt idx="161">
                  <c:v>0.92642028791941411</c:v>
                </c:pt>
                <c:pt idx="162">
                  <c:v>0.92564255308649734</c:v>
                </c:pt>
                <c:pt idx="163">
                  <c:v>0.93527509826218802</c:v>
                </c:pt>
                <c:pt idx="164">
                  <c:v>0.92099759559844829</c:v>
                </c:pt>
                <c:pt idx="165">
                  <c:v>0.9258743344224265</c:v>
                </c:pt>
                <c:pt idx="166">
                  <c:v>0.93459339543253062</c:v>
                </c:pt>
                <c:pt idx="167">
                  <c:v>0.92421087984334416</c:v>
                </c:pt>
                <c:pt idx="168">
                  <c:v>0.92737326221768901</c:v>
                </c:pt>
                <c:pt idx="169">
                  <c:v>0.92624633291291236</c:v>
                </c:pt>
                <c:pt idx="170">
                  <c:v>0.92981744067000094</c:v>
                </c:pt>
                <c:pt idx="171">
                  <c:v>0.92806290136097747</c:v>
                </c:pt>
                <c:pt idx="172">
                  <c:v>0.92977355546545581</c:v>
                </c:pt>
                <c:pt idx="173">
                  <c:v>0.92789657490653132</c:v>
                </c:pt>
                <c:pt idx="174">
                  <c:v>0.93237334234072444</c:v>
                </c:pt>
                <c:pt idx="175">
                  <c:v>0.92910819336267236</c:v>
                </c:pt>
                <c:pt idx="176">
                  <c:v>0.92916961989441305</c:v>
                </c:pt>
                <c:pt idx="177">
                  <c:v>0.92951917700864317</c:v>
                </c:pt>
                <c:pt idx="178">
                  <c:v>0.93761483117217137</c:v>
                </c:pt>
                <c:pt idx="179">
                  <c:v>0.9281442074273869</c:v>
                </c:pt>
                <c:pt idx="180">
                  <c:v>0.91601687118303765</c:v>
                </c:pt>
                <c:pt idx="181">
                  <c:v>0.93373979252988482</c:v>
                </c:pt>
                <c:pt idx="182">
                  <c:v>0.92930663544350878</c:v>
                </c:pt>
                <c:pt idx="183">
                  <c:v>0.93391804693963831</c:v>
                </c:pt>
                <c:pt idx="184">
                  <c:v>0.92122929793945119</c:v>
                </c:pt>
                <c:pt idx="185">
                  <c:v>0.93630016190724918</c:v>
                </c:pt>
                <c:pt idx="186">
                  <c:v>0.92973059645245004</c:v>
                </c:pt>
                <c:pt idx="187">
                  <c:v>0.92582188619051431</c:v>
                </c:pt>
                <c:pt idx="188">
                  <c:v>0.92761234094229472</c:v>
                </c:pt>
                <c:pt idx="189">
                  <c:v>0.92574689262488075</c:v>
                </c:pt>
                <c:pt idx="190">
                  <c:v>0.92805953210509451</c:v>
                </c:pt>
                <c:pt idx="191">
                  <c:v>0.92411776471662366</c:v>
                </c:pt>
                <c:pt idx="192">
                  <c:v>0.93166017083742492</c:v>
                </c:pt>
                <c:pt idx="193">
                  <c:v>0.92821099692634701</c:v>
                </c:pt>
                <c:pt idx="194">
                  <c:v>0.92898037194111993</c:v>
                </c:pt>
                <c:pt idx="195">
                  <c:v>0.9284895843940878</c:v>
                </c:pt>
                <c:pt idx="196">
                  <c:v>0.9217730682460441</c:v>
                </c:pt>
                <c:pt idx="197">
                  <c:v>0.92785918010991775</c:v>
                </c:pt>
                <c:pt idx="198">
                  <c:v>0.93077726323937848</c:v>
                </c:pt>
                <c:pt idx="199">
                  <c:v>0.93291588229498823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9B3-4F38-BA94-50BE62AAA2F5}"/>
            </c:ext>
          </c:extLst>
        </c:ser>
        <c:ser>
          <c:idx val="2"/>
          <c:order val="1"/>
          <c:tx>
            <c:strRef>
              <c:f>'4J 1hUV'!$BJ$5</c:f>
              <c:strCache>
                <c:ptCount val="1"/>
                <c:pt idx="0">
                  <c:v>4J 1hUV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'4J 1hUV'!$BM$6:$BM$205</c:f>
                <c:numCache>
                  <c:formatCode>General</c:formatCode>
                  <c:ptCount val="200"/>
                  <c:pt idx="0">
                    <c:v>7.7643146502207657E-3</c:v>
                  </c:pt>
                  <c:pt idx="1">
                    <c:v>4.3852838130820169E-3</c:v>
                  </c:pt>
                  <c:pt idx="2">
                    <c:v>5.0955753845623722E-3</c:v>
                  </c:pt>
                  <c:pt idx="3">
                    <c:v>2.8861852459710117E-3</c:v>
                  </c:pt>
                  <c:pt idx="4">
                    <c:v>4.4362656833892783E-3</c:v>
                  </c:pt>
                  <c:pt idx="5">
                    <c:v>2.7093159844741145E-3</c:v>
                  </c:pt>
                  <c:pt idx="6">
                    <c:v>5.983458636554714E-3</c:v>
                  </c:pt>
                  <c:pt idx="7">
                    <c:v>7.033153919252807E-3</c:v>
                  </c:pt>
                  <c:pt idx="8">
                    <c:v>8.7855681519372411E-3</c:v>
                  </c:pt>
                  <c:pt idx="9">
                    <c:v>5.5204684976409898E-3</c:v>
                  </c:pt>
                  <c:pt idx="10">
                    <c:v>6.7186820658135986E-3</c:v>
                  </c:pt>
                  <c:pt idx="11">
                    <c:v>6.2175007633744114E-3</c:v>
                  </c:pt>
                  <c:pt idx="12">
                    <c:v>4.0258143890820218E-3</c:v>
                  </c:pt>
                  <c:pt idx="13">
                    <c:v>4.4649932896790008E-3</c:v>
                  </c:pt>
                  <c:pt idx="14">
                    <c:v>3.3965831252063786E-3</c:v>
                  </c:pt>
                  <c:pt idx="15">
                    <c:v>5.771316285038173E-3</c:v>
                  </c:pt>
                  <c:pt idx="16">
                    <c:v>7.0460761620042113E-3</c:v>
                  </c:pt>
                  <c:pt idx="17">
                    <c:v>3.8073908991980419E-3</c:v>
                  </c:pt>
                  <c:pt idx="18">
                    <c:v>6.4338902142514988E-3</c:v>
                  </c:pt>
                  <c:pt idx="19">
                    <c:v>6.622967744995086E-3</c:v>
                  </c:pt>
                  <c:pt idx="20">
                    <c:v>7.5782501953286082E-3</c:v>
                  </c:pt>
                  <c:pt idx="21">
                    <c:v>6.843075598195361E-3</c:v>
                  </c:pt>
                  <c:pt idx="22">
                    <c:v>8.8820828351237266E-3</c:v>
                  </c:pt>
                  <c:pt idx="23">
                    <c:v>7.8098099723942467E-3</c:v>
                  </c:pt>
                  <c:pt idx="24">
                    <c:v>6.834699132249141E-3</c:v>
                  </c:pt>
                  <c:pt idx="25">
                    <c:v>5.9916843901674328E-3</c:v>
                  </c:pt>
                  <c:pt idx="26">
                    <c:v>8.0435688438487522E-3</c:v>
                  </c:pt>
                  <c:pt idx="27">
                    <c:v>6.5654031402595618E-3</c:v>
                  </c:pt>
                  <c:pt idx="28">
                    <c:v>8.881790905124436E-3</c:v>
                  </c:pt>
                  <c:pt idx="29">
                    <c:v>6.5799010482945723E-3</c:v>
                  </c:pt>
                  <c:pt idx="30">
                    <c:v>9.3672063452992956E-3</c:v>
                  </c:pt>
                  <c:pt idx="31">
                    <c:v>8.0154477984699189E-3</c:v>
                  </c:pt>
                  <c:pt idx="32">
                    <c:v>9.6453483450150302E-3</c:v>
                  </c:pt>
                  <c:pt idx="33">
                    <c:v>9.3344617763529147E-3</c:v>
                  </c:pt>
                  <c:pt idx="34">
                    <c:v>6.2199974504974541E-3</c:v>
                  </c:pt>
                  <c:pt idx="35">
                    <c:v>7.9689837280109716E-3</c:v>
                  </c:pt>
                  <c:pt idx="36">
                    <c:v>7.1598374345075641E-3</c:v>
                  </c:pt>
                  <c:pt idx="37">
                    <c:v>9.227911395192568E-3</c:v>
                  </c:pt>
                  <c:pt idx="38">
                    <c:v>6.5258110004922697E-3</c:v>
                  </c:pt>
                  <c:pt idx="39">
                    <c:v>4.8389085001722424E-3</c:v>
                  </c:pt>
                  <c:pt idx="40">
                    <c:v>3.8495337517890139E-3</c:v>
                  </c:pt>
                  <c:pt idx="41">
                    <c:v>6.8101006148693945E-3</c:v>
                  </c:pt>
                  <c:pt idx="42">
                    <c:v>4.7255773430679932E-3</c:v>
                  </c:pt>
                  <c:pt idx="43">
                    <c:v>7.6645240740906397E-3</c:v>
                  </c:pt>
                  <c:pt idx="44">
                    <c:v>7.979190936231683E-3</c:v>
                  </c:pt>
                  <c:pt idx="45">
                    <c:v>4.987023433094406E-3</c:v>
                  </c:pt>
                  <c:pt idx="46">
                    <c:v>6.6052932666363241E-3</c:v>
                  </c:pt>
                  <c:pt idx="47">
                    <c:v>4.2513676095432499E-3</c:v>
                  </c:pt>
                  <c:pt idx="48">
                    <c:v>4.7094644591016274E-3</c:v>
                  </c:pt>
                  <c:pt idx="49">
                    <c:v>4.8708482553703782E-3</c:v>
                  </c:pt>
                  <c:pt idx="50">
                    <c:v>3.5393820743402811E-3</c:v>
                  </c:pt>
                  <c:pt idx="51">
                    <c:v>7.6168519505075416E-3</c:v>
                  </c:pt>
                  <c:pt idx="52">
                    <c:v>5.8508718145625273E-3</c:v>
                  </c:pt>
                  <c:pt idx="53">
                    <c:v>7.0308310308015909E-3</c:v>
                  </c:pt>
                  <c:pt idx="54">
                    <c:v>7.2847126130574803E-3</c:v>
                  </c:pt>
                  <c:pt idx="55">
                    <c:v>6.2230620482395327E-3</c:v>
                  </c:pt>
                  <c:pt idx="56">
                    <c:v>1.0051811482489419E-2</c:v>
                  </c:pt>
                  <c:pt idx="57">
                    <c:v>8.3861329403782589E-3</c:v>
                  </c:pt>
                  <c:pt idx="58">
                    <c:v>6.6632654499355643E-3</c:v>
                  </c:pt>
                  <c:pt idx="59">
                    <c:v>6.2826589723421608E-3</c:v>
                  </c:pt>
                  <c:pt idx="60">
                    <c:v>8.3621710320849803E-3</c:v>
                  </c:pt>
                  <c:pt idx="61">
                    <c:v>1.021950506971574E-2</c:v>
                  </c:pt>
                  <c:pt idx="62">
                    <c:v>7.2790647454977981E-3</c:v>
                  </c:pt>
                  <c:pt idx="63">
                    <c:v>5.8634920626101476E-3</c:v>
                  </c:pt>
                  <c:pt idx="64">
                    <c:v>8.3764452417522343E-3</c:v>
                  </c:pt>
                  <c:pt idx="65">
                    <c:v>8.3982786917412532E-3</c:v>
                  </c:pt>
                  <c:pt idx="66">
                    <c:v>9.7158568496432864E-3</c:v>
                  </c:pt>
                  <c:pt idx="67">
                    <c:v>9.1699884709510737E-3</c:v>
                  </c:pt>
                  <c:pt idx="68">
                    <c:v>6.3917607598709689E-3</c:v>
                  </c:pt>
                  <c:pt idx="69">
                    <c:v>7.8738323616857602E-3</c:v>
                  </c:pt>
                  <c:pt idx="70">
                    <c:v>9.6234967961589483E-3</c:v>
                  </c:pt>
                  <c:pt idx="71">
                    <c:v>6.4184759558655003E-3</c:v>
                  </c:pt>
                  <c:pt idx="72">
                    <c:v>9.465808855644341E-3</c:v>
                  </c:pt>
                  <c:pt idx="73">
                    <c:v>9.8404081069681307E-3</c:v>
                  </c:pt>
                  <c:pt idx="74">
                    <c:v>7.8241087692633854E-3</c:v>
                  </c:pt>
                  <c:pt idx="75">
                    <c:v>8.202308214139642E-3</c:v>
                  </c:pt>
                  <c:pt idx="76">
                    <c:v>8.7554641596335834E-3</c:v>
                  </c:pt>
                  <c:pt idx="77">
                    <c:v>7.7655100326731469E-3</c:v>
                  </c:pt>
                  <c:pt idx="78">
                    <c:v>7.9835551885340406E-3</c:v>
                  </c:pt>
                  <c:pt idx="79">
                    <c:v>9.8244271153013658E-3</c:v>
                  </c:pt>
                  <c:pt idx="80">
                    <c:v>7.4927920523708315E-3</c:v>
                  </c:pt>
                  <c:pt idx="81">
                    <c:v>6.8753428011126376E-3</c:v>
                  </c:pt>
                  <c:pt idx="82">
                    <c:v>8.9443694631477083E-3</c:v>
                  </c:pt>
                  <c:pt idx="83">
                    <c:v>7.1785419638776765E-3</c:v>
                  </c:pt>
                  <c:pt idx="84">
                    <c:v>9.5393356039385428E-3</c:v>
                  </c:pt>
                  <c:pt idx="85">
                    <c:v>7.240425546090749E-3</c:v>
                  </c:pt>
                  <c:pt idx="86">
                    <c:v>8.0270516950183522E-3</c:v>
                  </c:pt>
                  <c:pt idx="87">
                    <c:v>5.3820366319620554E-3</c:v>
                  </c:pt>
                  <c:pt idx="88">
                    <c:v>6.2225838848935719E-3</c:v>
                  </c:pt>
                  <c:pt idx="89">
                    <c:v>7.2757726355516467E-3</c:v>
                  </c:pt>
                  <c:pt idx="90">
                    <c:v>7.7012261552702179E-3</c:v>
                  </c:pt>
                  <c:pt idx="91">
                    <c:v>5.7861207433599973E-3</c:v>
                  </c:pt>
                  <c:pt idx="92">
                    <c:v>1.0152395300470693E-2</c:v>
                  </c:pt>
                  <c:pt idx="93">
                    <c:v>1.1186160458312177E-2</c:v>
                  </c:pt>
                  <c:pt idx="94">
                    <c:v>6.8977099858141223E-3</c:v>
                  </c:pt>
                  <c:pt idx="95">
                    <c:v>7.5685197089603575E-3</c:v>
                  </c:pt>
                  <c:pt idx="96">
                    <c:v>6.4157849223950552E-3</c:v>
                  </c:pt>
                  <c:pt idx="97">
                    <c:v>6.4277126715591975E-3</c:v>
                  </c:pt>
                  <c:pt idx="98">
                    <c:v>8.405355947883263E-3</c:v>
                  </c:pt>
                  <c:pt idx="99">
                    <c:v>6.6242522930169429E-3</c:v>
                  </c:pt>
                  <c:pt idx="100">
                    <c:v>8.6332542594987037E-3</c:v>
                  </c:pt>
                  <c:pt idx="101">
                    <c:v>9.4211451278014193E-3</c:v>
                  </c:pt>
                  <c:pt idx="102">
                    <c:v>7.5460067899689159E-3</c:v>
                  </c:pt>
                  <c:pt idx="103">
                    <c:v>1.0233926749065952E-2</c:v>
                  </c:pt>
                  <c:pt idx="104">
                    <c:v>1.2758597513967672E-2</c:v>
                  </c:pt>
                  <c:pt idx="105">
                    <c:v>7.7305475663891308E-3</c:v>
                  </c:pt>
                  <c:pt idx="106">
                    <c:v>9.8276600729797266E-3</c:v>
                  </c:pt>
                  <c:pt idx="107">
                    <c:v>1.1861325326004039E-2</c:v>
                  </c:pt>
                  <c:pt idx="108">
                    <c:v>8.972418701727455E-3</c:v>
                  </c:pt>
                  <c:pt idx="109">
                    <c:v>1.0025092818627641E-2</c:v>
                  </c:pt>
                  <c:pt idx="110">
                    <c:v>9.6515013655593413E-3</c:v>
                  </c:pt>
                  <c:pt idx="111">
                    <c:v>9.5450633237268052E-3</c:v>
                  </c:pt>
                  <c:pt idx="112">
                    <c:v>8.4210642090875899E-3</c:v>
                  </c:pt>
                  <c:pt idx="113">
                    <c:v>8.9649049289652304E-3</c:v>
                  </c:pt>
                  <c:pt idx="114">
                    <c:v>1.2240078462080674E-2</c:v>
                  </c:pt>
                  <c:pt idx="115">
                    <c:v>1.2854956441761841E-2</c:v>
                  </c:pt>
                  <c:pt idx="116">
                    <c:v>1.1376653967890239E-2</c:v>
                  </c:pt>
                  <c:pt idx="117">
                    <c:v>7.7885746009817153E-3</c:v>
                  </c:pt>
                  <c:pt idx="118">
                    <c:v>1.1034751312477078E-2</c:v>
                  </c:pt>
                  <c:pt idx="119">
                    <c:v>1.1100525779344471E-2</c:v>
                  </c:pt>
                  <c:pt idx="120">
                    <c:v>1.1246954035211837E-2</c:v>
                  </c:pt>
                  <c:pt idx="121">
                    <c:v>1.0710256258541103E-2</c:v>
                  </c:pt>
                  <c:pt idx="122">
                    <c:v>1.0168054723548349E-2</c:v>
                  </c:pt>
                  <c:pt idx="123">
                    <c:v>9.2400729428152809E-3</c:v>
                  </c:pt>
                  <c:pt idx="124">
                    <c:v>1.0199548498319231E-2</c:v>
                  </c:pt>
                  <c:pt idx="125">
                    <c:v>1.190310359081375E-2</c:v>
                  </c:pt>
                  <c:pt idx="126">
                    <c:v>9.1288061173237598E-3</c:v>
                  </c:pt>
                  <c:pt idx="127">
                    <c:v>7.7285314175417445E-3</c:v>
                  </c:pt>
                  <c:pt idx="128">
                    <c:v>8.9046116092360017E-3</c:v>
                  </c:pt>
                  <c:pt idx="129">
                    <c:v>7.0424533850556191E-3</c:v>
                  </c:pt>
                  <c:pt idx="130">
                    <c:v>1.1811139032985257E-2</c:v>
                  </c:pt>
                  <c:pt idx="131">
                    <c:v>7.5210510712674363E-3</c:v>
                  </c:pt>
                  <c:pt idx="132">
                    <c:v>9.6806873521564588E-3</c:v>
                  </c:pt>
                  <c:pt idx="133">
                    <c:v>1.0686110916385536E-2</c:v>
                  </c:pt>
                  <c:pt idx="134">
                    <c:v>1.1189490215157695E-2</c:v>
                  </c:pt>
                  <c:pt idx="135">
                    <c:v>7.8644316614848563E-3</c:v>
                  </c:pt>
                  <c:pt idx="136">
                    <c:v>7.3512742795609747E-3</c:v>
                  </c:pt>
                  <c:pt idx="137">
                    <c:v>7.3519859959745113E-3</c:v>
                  </c:pt>
                  <c:pt idx="138">
                    <c:v>8.129089694735225E-3</c:v>
                  </c:pt>
                  <c:pt idx="139">
                    <c:v>9.1460625901041356E-3</c:v>
                  </c:pt>
                  <c:pt idx="140">
                    <c:v>1.1416604967819826E-2</c:v>
                  </c:pt>
                  <c:pt idx="141">
                    <c:v>1.1467670505797929E-2</c:v>
                  </c:pt>
                  <c:pt idx="142">
                    <c:v>9.6954860379677762E-3</c:v>
                  </c:pt>
                  <c:pt idx="143">
                    <c:v>1.2777042824106997E-2</c:v>
                  </c:pt>
                  <c:pt idx="144">
                    <c:v>9.9361258510727597E-3</c:v>
                  </c:pt>
                  <c:pt idx="145">
                    <c:v>1.2855588363526724E-2</c:v>
                  </c:pt>
                  <c:pt idx="146">
                    <c:v>7.5314155909776935E-3</c:v>
                  </c:pt>
                  <c:pt idx="147">
                    <c:v>9.5258826610472962E-3</c:v>
                  </c:pt>
                  <c:pt idx="148">
                    <c:v>1.0362082588766398E-2</c:v>
                  </c:pt>
                  <c:pt idx="149">
                    <c:v>1.2658983188903275E-2</c:v>
                  </c:pt>
                  <c:pt idx="150">
                    <c:v>1.0784937280096846E-2</c:v>
                  </c:pt>
                  <c:pt idx="151">
                    <c:v>8.3747882528419151E-3</c:v>
                  </c:pt>
                  <c:pt idx="152">
                    <c:v>7.1383442662604664E-3</c:v>
                  </c:pt>
                  <c:pt idx="153">
                    <c:v>6.5982529956754273E-3</c:v>
                  </c:pt>
                  <c:pt idx="154">
                    <c:v>7.5161269833486002E-3</c:v>
                  </c:pt>
                  <c:pt idx="155">
                    <c:v>7.5069932314017476E-3</c:v>
                  </c:pt>
                  <c:pt idx="156">
                    <c:v>1.0924693089444722E-2</c:v>
                  </c:pt>
                  <c:pt idx="157">
                    <c:v>8.5842418988384701E-3</c:v>
                  </c:pt>
                  <c:pt idx="158">
                    <c:v>1.1817254130332949E-2</c:v>
                  </c:pt>
                  <c:pt idx="159">
                    <c:v>1.0220770652673369E-2</c:v>
                  </c:pt>
                  <c:pt idx="160">
                    <c:v>9.815511198748959E-3</c:v>
                  </c:pt>
                  <c:pt idx="161">
                    <c:v>1.1407890962614528E-2</c:v>
                  </c:pt>
                  <c:pt idx="162">
                    <c:v>6.6180719247220842E-3</c:v>
                  </c:pt>
                  <c:pt idx="163">
                    <c:v>9.1275704994156041E-3</c:v>
                  </c:pt>
                  <c:pt idx="164">
                    <c:v>9.8542587921208718E-3</c:v>
                  </c:pt>
                  <c:pt idx="165">
                    <c:v>8.5502624180538792E-3</c:v>
                  </c:pt>
                  <c:pt idx="166">
                    <c:v>8.9493796589612193E-3</c:v>
                  </c:pt>
                  <c:pt idx="167">
                    <c:v>9.620318398909521E-3</c:v>
                  </c:pt>
                  <c:pt idx="168">
                    <c:v>9.8660823982664094E-3</c:v>
                  </c:pt>
                  <c:pt idx="169">
                    <c:v>1.0448307142479268E-2</c:v>
                  </c:pt>
                  <c:pt idx="170">
                    <c:v>1.1296048172304783E-2</c:v>
                  </c:pt>
                  <c:pt idx="171">
                    <c:v>1.0857812664916465E-2</c:v>
                  </c:pt>
                  <c:pt idx="172">
                    <c:v>8.8477199914676914E-3</c:v>
                  </c:pt>
                  <c:pt idx="173">
                    <c:v>6.8655444575220223E-3</c:v>
                  </c:pt>
                  <c:pt idx="174">
                    <c:v>1.0200711529202468E-2</c:v>
                  </c:pt>
                  <c:pt idx="175">
                    <c:v>1.1343479382868933E-2</c:v>
                  </c:pt>
                  <c:pt idx="176">
                    <c:v>7.7934677622073945E-3</c:v>
                  </c:pt>
                  <c:pt idx="177">
                    <c:v>9.7412406470065663E-3</c:v>
                  </c:pt>
                  <c:pt idx="178">
                    <c:v>1.0990543857314133E-2</c:v>
                  </c:pt>
                  <c:pt idx="179">
                    <c:v>9.6035052889712601E-3</c:v>
                  </c:pt>
                  <c:pt idx="180">
                    <c:v>7.7543474482049055E-3</c:v>
                  </c:pt>
                  <c:pt idx="181">
                    <c:v>6.3567039324881284E-3</c:v>
                  </c:pt>
                  <c:pt idx="182">
                    <c:v>8.665929548475948E-3</c:v>
                  </c:pt>
                  <c:pt idx="183">
                    <c:v>1.0322899760400846E-2</c:v>
                  </c:pt>
                  <c:pt idx="184">
                    <c:v>1.3992066612583334E-2</c:v>
                  </c:pt>
                  <c:pt idx="185">
                    <c:v>1.0197710787583445E-2</c:v>
                  </c:pt>
                  <c:pt idx="186">
                    <c:v>9.0097430188111026E-3</c:v>
                  </c:pt>
                  <c:pt idx="187">
                    <c:v>8.6274465938127303E-3</c:v>
                  </c:pt>
                  <c:pt idx="188">
                    <c:v>1.0588666274833727E-2</c:v>
                  </c:pt>
                  <c:pt idx="189">
                    <c:v>6.7475159892060738E-3</c:v>
                  </c:pt>
                  <c:pt idx="190">
                    <c:v>6.9561197318148771E-3</c:v>
                  </c:pt>
                  <c:pt idx="191">
                    <c:v>8.4628348908313E-3</c:v>
                  </c:pt>
                  <c:pt idx="192">
                    <c:v>6.7989588138318647E-3</c:v>
                  </c:pt>
                  <c:pt idx="193">
                    <c:v>7.172274364477647E-3</c:v>
                  </c:pt>
                  <c:pt idx="194">
                    <c:v>9.628927655759045E-3</c:v>
                  </c:pt>
                  <c:pt idx="195">
                    <c:v>8.7388489619454439E-3</c:v>
                  </c:pt>
                  <c:pt idx="196">
                    <c:v>1.1829397350153804E-2</c:v>
                  </c:pt>
                  <c:pt idx="197">
                    <c:v>1.1300586869543465E-2</c:v>
                  </c:pt>
                  <c:pt idx="198">
                    <c:v>9.6228186149063429E-3</c:v>
                  </c:pt>
                  <c:pt idx="199">
                    <c:v>8.6885811789341374E-3</c:v>
                  </c:pt>
                </c:numCache>
              </c:numRef>
            </c:plus>
            <c:minus>
              <c:numRef>
                <c:f>'4J 1hUV'!$BM$6:$BM$205</c:f>
                <c:numCache>
                  <c:formatCode>General</c:formatCode>
                  <c:ptCount val="200"/>
                  <c:pt idx="0">
                    <c:v>7.7643146502207657E-3</c:v>
                  </c:pt>
                  <c:pt idx="1">
                    <c:v>4.3852838130820169E-3</c:v>
                  </c:pt>
                  <c:pt idx="2">
                    <c:v>5.0955753845623722E-3</c:v>
                  </c:pt>
                  <c:pt idx="3">
                    <c:v>2.8861852459710117E-3</c:v>
                  </c:pt>
                  <c:pt idx="4">
                    <c:v>4.4362656833892783E-3</c:v>
                  </c:pt>
                  <c:pt idx="5">
                    <c:v>2.7093159844741145E-3</c:v>
                  </c:pt>
                  <c:pt idx="6">
                    <c:v>5.983458636554714E-3</c:v>
                  </c:pt>
                  <c:pt idx="7">
                    <c:v>7.033153919252807E-3</c:v>
                  </c:pt>
                  <c:pt idx="8">
                    <c:v>8.7855681519372411E-3</c:v>
                  </c:pt>
                  <c:pt idx="9">
                    <c:v>5.5204684976409898E-3</c:v>
                  </c:pt>
                  <c:pt idx="10">
                    <c:v>6.7186820658135986E-3</c:v>
                  </c:pt>
                  <c:pt idx="11">
                    <c:v>6.2175007633744114E-3</c:v>
                  </c:pt>
                  <c:pt idx="12">
                    <c:v>4.0258143890820218E-3</c:v>
                  </c:pt>
                  <c:pt idx="13">
                    <c:v>4.4649932896790008E-3</c:v>
                  </c:pt>
                  <c:pt idx="14">
                    <c:v>3.3965831252063786E-3</c:v>
                  </c:pt>
                  <c:pt idx="15">
                    <c:v>5.771316285038173E-3</c:v>
                  </c:pt>
                  <c:pt idx="16">
                    <c:v>7.0460761620042113E-3</c:v>
                  </c:pt>
                  <c:pt idx="17">
                    <c:v>3.8073908991980419E-3</c:v>
                  </c:pt>
                  <c:pt idx="18">
                    <c:v>6.4338902142514988E-3</c:v>
                  </c:pt>
                  <c:pt idx="19">
                    <c:v>6.622967744995086E-3</c:v>
                  </c:pt>
                  <c:pt idx="20">
                    <c:v>7.5782501953286082E-3</c:v>
                  </c:pt>
                  <c:pt idx="21">
                    <c:v>6.843075598195361E-3</c:v>
                  </c:pt>
                  <c:pt idx="22">
                    <c:v>8.8820828351237266E-3</c:v>
                  </c:pt>
                  <c:pt idx="23">
                    <c:v>7.8098099723942467E-3</c:v>
                  </c:pt>
                  <c:pt idx="24">
                    <c:v>6.834699132249141E-3</c:v>
                  </c:pt>
                  <c:pt idx="25">
                    <c:v>5.9916843901674328E-3</c:v>
                  </c:pt>
                  <c:pt idx="26">
                    <c:v>8.0435688438487522E-3</c:v>
                  </c:pt>
                  <c:pt idx="27">
                    <c:v>6.5654031402595618E-3</c:v>
                  </c:pt>
                  <c:pt idx="28">
                    <c:v>8.881790905124436E-3</c:v>
                  </c:pt>
                  <c:pt idx="29">
                    <c:v>6.5799010482945723E-3</c:v>
                  </c:pt>
                  <c:pt idx="30">
                    <c:v>9.3672063452992956E-3</c:v>
                  </c:pt>
                  <c:pt idx="31">
                    <c:v>8.0154477984699189E-3</c:v>
                  </c:pt>
                  <c:pt idx="32">
                    <c:v>9.6453483450150302E-3</c:v>
                  </c:pt>
                  <c:pt idx="33">
                    <c:v>9.3344617763529147E-3</c:v>
                  </c:pt>
                  <c:pt idx="34">
                    <c:v>6.2199974504974541E-3</c:v>
                  </c:pt>
                  <c:pt idx="35">
                    <c:v>7.9689837280109716E-3</c:v>
                  </c:pt>
                  <c:pt idx="36">
                    <c:v>7.1598374345075641E-3</c:v>
                  </c:pt>
                  <c:pt idx="37">
                    <c:v>9.227911395192568E-3</c:v>
                  </c:pt>
                  <c:pt idx="38">
                    <c:v>6.5258110004922697E-3</c:v>
                  </c:pt>
                  <c:pt idx="39">
                    <c:v>4.8389085001722424E-3</c:v>
                  </c:pt>
                  <c:pt idx="40">
                    <c:v>3.8495337517890139E-3</c:v>
                  </c:pt>
                  <c:pt idx="41">
                    <c:v>6.8101006148693945E-3</c:v>
                  </c:pt>
                  <c:pt idx="42">
                    <c:v>4.7255773430679932E-3</c:v>
                  </c:pt>
                  <c:pt idx="43">
                    <c:v>7.6645240740906397E-3</c:v>
                  </c:pt>
                  <c:pt idx="44">
                    <c:v>7.979190936231683E-3</c:v>
                  </c:pt>
                  <c:pt idx="45">
                    <c:v>4.987023433094406E-3</c:v>
                  </c:pt>
                  <c:pt idx="46">
                    <c:v>6.6052932666363241E-3</c:v>
                  </c:pt>
                  <c:pt idx="47">
                    <c:v>4.2513676095432499E-3</c:v>
                  </c:pt>
                  <c:pt idx="48">
                    <c:v>4.7094644591016274E-3</c:v>
                  </c:pt>
                  <c:pt idx="49">
                    <c:v>4.8708482553703782E-3</c:v>
                  </c:pt>
                  <c:pt idx="50">
                    <c:v>3.5393820743402811E-3</c:v>
                  </c:pt>
                  <c:pt idx="51">
                    <c:v>7.6168519505075416E-3</c:v>
                  </c:pt>
                  <c:pt idx="52">
                    <c:v>5.8508718145625273E-3</c:v>
                  </c:pt>
                  <c:pt idx="53">
                    <c:v>7.0308310308015909E-3</c:v>
                  </c:pt>
                  <c:pt idx="54">
                    <c:v>7.2847126130574803E-3</c:v>
                  </c:pt>
                  <c:pt idx="55">
                    <c:v>6.2230620482395327E-3</c:v>
                  </c:pt>
                  <c:pt idx="56">
                    <c:v>1.0051811482489419E-2</c:v>
                  </c:pt>
                  <c:pt idx="57">
                    <c:v>8.3861329403782589E-3</c:v>
                  </c:pt>
                  <c:pt idx="58">
                    <c:v>6.6632654499355643E-3</c:v>
                  </c:pt>
                  <c:pt idx="59">
                    <c:v>6.2826589723421608E-3</c:v>
                  </c:pt>
                  <c:pt idx="60">
                    <c:v>8.3621710320849803E-3</c:v>
                  </c:pt>
                  <c:pt idx="61">
                    <c:v>1.021950506971574E-2</c:v>
                  </c:pt>
                  <c:pt idx="62">
                    <c:v>7.2790647454977981E-3</c:v>
                  </c:pt>
                  <c:pt idx="63">
                    <c:v>5.8634920626101476E-3</c:v>
                  </c:pt>
                  <c:pt idx="64">
                    <c:v>8.3764452417522343E-3</c:v>
                  </c:pt>
                  <c:pt idx="65">
                    <c:v>8.3982786917412532E-3</c:v>
                  </c:pt>
                  <c:pt idx="66">
                    <c:v>9.7158568496432864E-3</c:v>
                  </c:pt>
                  <c:pt idx="67">
                    <c:v>9.1699884709510737E-3</c:v>
                  </c:pt>
                  <c:pt idx="68">
                    <c:v>6.3917607598709689E-3</c:v>
                  </c:pt>
                  <c:pt idx="69">
                    <c:v>7.8738323616857602E-3</c:v>
                  </c:pt>
                  <c:pt idx="70">
                    <c:v>9.6234967961589483E-3</c:v>
                  </c:pt>
                  <c:pt idx="71">
                    <c:v>6.4184759558655003E-3</c:v>
                  </c:pt>
                  <c:pt idx="72">
                    <c:v>9.465808855644341E-3</c:v>
                  </c:pt>
                  <c:pt idx="73">
                    <c:v>9.8404081069681307E-3</c:v>
                  </c:pt>
                  <c:pt idx="74">
                    <c:v>7.8241087692633854E-3</c:v>
                  </c:pt>
                  <c:pt idx="75">
                    <c:v>8.202308214139642E-3</c:v>
                  </c:pt>
                  <c:pt idx="76">
                    <c:v>8.7554641596335834E-3</c:v>
                  </c:pt>
                  <c:pt idx="77">
                    <c:v>7.7655100326731469E-3</c:v>
                  </c:pt>
                  <c:pt idx="78">
                    <c:v>7.9835551885340406E-3</c:v>
                  </c:pt>
                  <c:pt idx="79">
                    <c:v>9.8244271153013658E-3</c:v>
                  </c:pt>
                  <c:pt idx="80">
                    <c:v>7.4927920523708315E-3</c:v>
                  </c:pt>
                  <c:pt idx="81">
                    <c:v>6.8753428011126376E-3</c:v>
                  </c:pt>
                  <c:pt idx="82">
                    <c:v>8.9443694631477083E-3</c:v>
                  </c:pt>
                  <c:pt idx="83">
                    <c:v>7.1785419638776765E-3</c:v>
                  </c:pt>
                  <c:pt idx="84">
                    <c:v>9.5393356039385428E-3</c:v>
                  </c:pt>
                  <c:pt idx="85">
                    <c:v>7.240425546090749E-3</c:v>
                  </c:pt>
                  <c:pt idx="86">
                    <c:v>8.0270516950183522E-3</c:v>
                  </c:pt>
                  <c:pt idx="87">
                    <c:v>5.3820366319620554E-3</c:v>
                  </c:pt>
                  <c:pt idx="88">
                    <c:v>6.2225838848935719E-3</c:v>
                  </c:pt>
                  <c:pt idx="89">
                    <c:v>7.2757726355516467E-3</c:v>
                  </c:pt>
                  <c:pt idx="90">
                    <c:v>7.7012261552702179E-3</c:v>
                  </c:pt>
                  <c:pt idx="91">
                    <c:v>5.7861207433599973E-3</c:v>
                  </c:pt>
                  <c:pt idx="92">
                    <c:v>1.0152395300470693E-2</c:v>
                  </c:pt>
                  <c:pt idx="93">
                    <c:v>1.1186160458312177E-2</c:v>
                  </c:pt>
                  <c:pt idx="94">
                    <c:v>6.8977099858141223E-3</c:v>
                  </c:pt>
                  <c:pt idx="95">
                    <c:v>7.5685197089603575E-3</c:v>
                  </c:pt>
                  <c:pt idx="96">
                    <c:v>6.4157849223950552E-3</c:v>
                  </c:pt>
                  <c:pt idx="97">
                    <c:v>6.4277126715591975E-3</c:v>
                  </c:pt>
                  <c:pt idx="98">
                    <c:v>8.405355947883263E-3</c:v>
                  </c:pt>
                  <c:pt idx="99">
                    <c:v>6.6242522930169429E-3</c:v>
                  </c:pt>
                  <c:pt idx="100">
                    <c:v>8.6332542594987037E-3</c:v>
                  </c:pt>
                  <c:pt idx="101">
                    <c:v>9.4211451278014193E-3</c:v>
                  </c:pt>
                  <c:pt idx="102">
                    <c:v>7.5460067899689159E-3</c:v>
                  </c:pt>
                  <c:pt idx="103">
                    <c:v>1.0233926749065952E-2</c:v>
                  </c:pt>
                  <c:pt idx="104">
                    <c:v>1.2758597513967672E-2</c:v>
                  </c:pt>
                  <c:pt idx="105">
                    <c:v>7.7305475663891308E-3</c:v>
                  </c:pt>
                  <c:pt idx="106">
                    <c:v>9.8276600729797266E-3</c:v>
                  </c:pt>
                  <c:pt idx="107">
                    <c:v>1.1861325326004039E-2</c:v>
                  </c:pt>
                  <c:pt idx="108">
                    <c:v>8.972418701727455E-3</c:v>
                  </c:pt>
                  <c:pt idx="109">
                    <c:v>1.0025092818627641E-2</c:v>
                  </c:pt>
                  <c:pt idx="110">
                    <c:v>9.6515013655593413E-3</c:v>
                  </c:pt>
                  <c:pt idx="111">
                    <c:v>9.5450633237268052E-3</c:v>
                  </c:pt>
                  <c:pt idx="112">
                    <c:v>8.4210642090875899E-3</c:v>
                  </c:pt>
                  <c:pt idx="113">
                    <c:v>8.9649049289652304E-3</c:v>
                  </c:pt>
                  <c:pt idx="114">
                    <c:v>1.2240078462080674E-2</c:v>
                  </c:pt>
                  <c:pt idx="115">
                    <c:v>1.2854956441761841E-2</c:v>
                  </c:pt>
                  <c:pt idx="116">
                    <c:v>1.1376653967890239E-2</c:v>
                  </c:pt>
                  <c:pt idx="117">
                    <c:v>7.7885746009817153E-3</c:v>
                  </c:pt>
                  <c:pt idx="118">
                    <c:v>1.1034751312477078E-2</c:v>
                  </c:pt>
                  <c:pt idx="119">
                    <c:v>1.1100525779344471E-2</c:v>
                  </c:pt>
                  <c:pt idx="120">
                    <c:v>1.1246954035211837E-2</c:v>
                  </c:pt>
                  <c:pt idx="121">
                    <c:v>1.0710256258541103E-2</c:v>
                  </c:pt>
                  <c:pt idx="122">
                    <c:v>1.0168054723548349E-2</c:v>
                  </c:pt>
                  <c:pt idx="123">
                    <c:v>9.2400729428152809E-3</c:v>
                  </c:pt>
                  <c:pt idx="124">
                    <c:v>1.0199548498319231E-2</c:v>
                  </c:pt>
                  <c:pt idx="125">
                    <c:v>1.190310359081375E-2</c:v>
                  </c:pt>
                  <c:pt idx="126">
                    <c:v>9.1288061173237598E-3</c:v>
                  </c:pt>
                  <c:pt idx="127">
                    <c:v>7.7285314175417445E-3</c:v>
                  </c:pt>
                  <c:pt idx="128">
                    <c:v>8.9046116092360017E-3</c:v>
                  </c:pt>
                  <c:pt idx="129">
                    <c:v>7.0424533850556191E-3</c:v>
                  </c:pt>
                  <c:pt idx="130">
                    <c:v>1.1811139032985257E-2</c:v>
                  </c:pt>
                  <c:pt idx="131">
                    <c:v>7.5210510712674363E-3</c:v>
                  </c:pt>
                  <c:pt idx="132">
                    <c:v>9.6806873521564588E-3</c:v>
                  </c:pt>
                  <c:pt idx="133">
                    <c:v>1.0686110916385536E-2</c:v>
                  </c:pt>
                  <c:pt idx="134">
                    <c:v>1.1189490215157695E-2</c:v>
                  </c:pt>
                  <c:pt idx="135">
                    <c:v>7.8644316614848563E-3</c:v>
                  </c:pt>
                  <c:pt idx="136">
                    <c:v>7.3512742795609747E-3</c:v>
                  </c:pt>
                  <c:pt idx="137">
                    <c:v>7.3519859959745113E-3</c:v>
                  </c:pt>
                  <c:pt idx="138">
                    <c:v>8.129089694735225E-3</c:v>
                  </c:pt>
                  <c:pt idx="139">
                    <c:v>9.1460625901041356E-3</c:v>
                  </c:pt>
                  <c:pt idx="140">
                    <c:v>1.1416604967819826E-2</c:v>
                  </c:pt>
                  <c:pt idx="141">
                    <c:v>1.1467670505797929E-2</c:v>
                  </c:pt>
                  <c:pt idx="142">
                    <c:v>9.6954860379677762E-3</c:v>
                  </c:pt>
                  <c:pt idx="143">
                    <c:v>1.2777042824106997E-2</c:v>
                  </c:pt>
                  <c:pt idx="144">
                    <c:v>9.9361258510727597E-3</c:v>
                  </c:pt>
                  <c:pt idx="145">
                    <c:v>1.2855588363526724E-2</c:v>
                  </c:pt>
                  <c:pt idx="146">
                    <c:v>7.5314155909776935E-3</c:v>
                  </c:pt>
                  <c:pt idx="147">
                    <c:v>9.5258826610472962E-3</c:v>
                  </c:pt>
                  <c:pt idx="148">
                    <c:v>1.0362082588766398E-2</c:v>
                  </c:pt>
                  <c:pt idx="149">
                    <c:v>1.2658983188903275E-2</c:v>
                  </c:pt>
                  <c:pt idx="150">
                    <c:v>1.0784937280096846E-2</c:v>
                  </c:pt>
                  <c:pt idx="151">
                    <c:v>8.3747882528419151E-3</c:v>
                  </c:pt>
                  <c:pt idx="152">
                    <c:v>7.1383442662604664E-3</c:v>
                  </c:pt>
                  <c:pt idx="153">
                    <c:v>6.5982529956754273E-3</c:v>
                  </c:pt>
                  <c:pt idx="154">
                    <c:v>7.5161269833486002E-3</c:v>
                  </c:pt>
                  <c:pt idx="155">
                    <c:v>7.5069932314017476E-3</c:v>
                  </c:pt>
                  <c:pt idx="156">
                    <c:v>1.0924693089444722E-2</c:v>
                  </c:pt>
                  <c:pt idx="157">
                    <c:v>8.5842418988384701E-3</c:v>
                  </c:pt>
                  <c:pt idx="158">
                    <c:v>1.1817254130332949E-2</c:v>
                  </c:pt>
                  <c:pt idx="159">
                    <c:v>1.0220770652673369E-2</c:v>
                  </c:pt>
                  <c:pt idx="160">
                    <c:v>9.815511198748959E-3</c:v>
                  </c:pt>
                  <c:pt idx="161">
                    <c:v>1.1407890962614528E-2</c:v>
                  </c:pt>
                  <c:pt idx="162">
                    <c:v>6.6180719247220842E-3</c:v>
                  </c:pt>
                  <c:pt idx="163">
                    <c:v>9.1275704994156041E-3</c:v>
                  </c:pt>
                  <c:pt idx="164">
                    <c:v>9.8542587921208718E-3</c:v>
                  </c:pt>
                  <c:pt idx="165">
                    <c:v>8.5502624180538792E-3</c:v>
                  </c:pt>
                  <c:pt idx="166">
                    <c:v>8.9493796589612193E-3</c:v>
                  </c:pt>
                  <c:pt idx="167">
                    <c:v>9.620318398909521E-3</c:v>
                  </c:pt>
                  <c:pt idx="168">
                    <c:v>9.8660823982664094E-3</c:v>
                  </c:pt>
                  <c:pt idx="169">
                    <c:v>1.0448307142479268E-2</c:v>
                  </c:pt>
                  <c:pt idx="170">
                    <c:v>1.1296048172304783E-2</c:v>
                  </c:pt>
                  <c:pt idx="171">
                    <c:v>1.0857812664916465E-2</c:v>
                  </c:pt>
                  <c:pt idx="172">
                    <c:v>8.8477199914676914E-3</c:v>
                  </c:pt>
                  <c:pt idx="173">
                    <c:v>6.8655444575220223E-3</c:v>
                  </c:pt>
                  <c:pt idx="174">
                    <c:v>1.0200711529202468E-2</c:v>
                  </c:pt>
                  <c:pt idx="175">
                    <c:v>1.1343479382868933E-2</c:v>
                  </c:pt>
                  <c:pt idx="176">
                    <c:v>7.7934677622073945E-3</c:v>
                  </c:pt>
                  <c:pt idx="177">
                    <c:v>9.7412406470065663E-3</c:v>
                  </c:pt>
                  <c:pt idx="178">
                    <c:v>1.0990543857314133E-2</c:v>
                  </c:pt>
                  <c:pt idx="179">
                    <c:v>9.6035052889712601E-3</c:v>
                  </c:pt>
                  <c:pt idx="180">
                    <c:v>7.7543474482049055E-3</c:v>
                  </c:pt>
                  <c:pt idx="181">
                    <c:v>6.3567039324881284E-3</c:v>
                  </c:pt>
                  <c:pt idx="182">
                    <c:v>8.665929548475948E-3</c:v>
                  </c:pt>
                  <c:pt idx="183">
                    <c:v>1.0322899760400846E-2</c:v>
                  </c:pt>
                  <c:pt idx="184">
                    <c:v>1.3992066612583334E-2</c:v>
                  </c:pt>
                  <c:pt idx="185">
                    <c:v>1.0197710787583445E-2</c:v>
                  </c:pt>
                  <c:pt idx="186">
                    <c:v>9.0097430188111026E-3</c:v>
                  </c:pt>
                  <c:pt idx="187">
                    <c:v>8.6274465938127303E-3</c:v>
                  </c:pt>
                  <c:pt idx="188">
                    <c:v>1.0588666274833727E-2</c:v>
                  </c:pt>
                  <c:pt idx="189">
                    <c:v>6.7475159892060738E-3</c:v>
                  </c:pt>
                  <c:pt idx="190">
                    <c:v>6.9561197318148771E-3</c:v>
                  </c:pt>
                  <c:pt idx="191">
                    <c:v>8.4628348908313E-3</c:v>
                  </c:pt>
                  <c:pt idx="192">
                    <c:v>6.7989588138318647E-3</c:v>
                  </c:pt>
                  <c:pt idx="193">
                    <c:v>7.172274364477647E-3</c:v>
                  </c:pt>
                  <c:pt idx="194">
                    <c:v>9.628927655759045E-3</c:v>
                  </c:pt>
                  <c:pt idx="195">
                    <c:v>8.7388489619454439E-3</c:v>
                  </c:pt>
                  <c:pt idx="196">
                    <c:v>1.1829397350153804E-2</c:v>
                  </c:pt>
                  <c:pt idx="197">
                    <c:v>1.1300586869543465E-2</c:v>
                  </c:pt>
                  <c:pt idx="198">
                    <c:v>9.6228186149063429E-3</c:v>
                  </c:pt>
                  <c:pt idx="199">
                    <c:v>8.6885811789341374E-3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'4J 1hUV'!$A$6:$A$205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7.9834181818171104E-2</c:v>
                </c:pt>
                <c:pt idx="2">
                  <c:v>0.171675636363602</c:v>
                </c:pt>
                <c:pt idx="3">
                  <c:v>0.27152193939389202</c:v>
                </c:pt>
                <c:pt idx="4">
                  <c:v>0.37036763636359599</c:v>
                </c:pt>
                <c:pt idx="5">
                  <c:v>0.47221515151511501</c:v>
                </c:pt>
                <c:pt idx="6">
                  <c:v>0.57006024242423303</c:v>
                </c:pt>
                <c:pt idx="7">
                  <c:v>0.67190775757575205</c:v>
                </c:pt>
                <c:pt idx="8">
                  <c:v>0.77175406060604201</c:v>
                </c:pt>
                <c:pt idx="9">
                  <c:v>0.87059975757574604</c:v>
                </c:pt>
                <c:pt idx="10">
                  <c:v>0.97244727272726506</c:v>
                </c:pt>
                <c:pt idx="11">
                  <c:v>1.07029236363632</c:v>
                </c:pt>
                <c:pt idx="12">
                  <c:v>1.1721398787878401</c:v>
                </c:pt>
                <c:pt idx="13">
                  <c:v>1.2709855757575399</c:v>
                </c:pt>
                <c:pt idx="14">
                  <c:v>1.37083187878783</c:v>
                </c:pt>
                <c:pt idx="15">
                  <c:v>1.47067818181812</c:v>
                </c:pt>
                <c:pt idx="16">
                  <c:v>1.5705244848484701</c:v>
                </c:pt>
                <c:pt idx="17">
                  <c:v>1.67237199999999</c:v>
                </c:pt>
                <c:pt idx="18">
                  <c:v>1.77121769696964</c:v>
                </c:pt>
                <c:pt idx="19">
                  <c:v>1.8710639999999801</c:v>
                </c:pt>
                <c:pt idx="20">
                  <c:v>2.0303163636363499</c:v>
                </c:pt>
                <c:pt idx="21">
                  <c:v>2.11015054545453</c:v>
                </c:pt>
                <c:pt idx="22">
                  <c:v>2.19798957575756</c:v>
                </c:pt>
                <c:pt idx="23">
                  <c:v>2.29883648484843</c:v>
                </c:pt>
                <c:pt idx="24">
                  <c:v>2.39868278787878</c:v>
                </c:pt>
                <c:pt idx="25">
                  <c:v>2.49852909090907</c:v>
                </c:pt>
                <c:pt idx="26">
                  <c:v>2.5983753939393601</c:v>
                </c:pt>
                <c:pt idx="27">
                  <c:v>2.6972210909090601</c:v>
                </c:pt>
                <c:pt idx="28">
                  <c:v>2.7990686060605801</c:v>
                </c:pt>
                <c:pt idx="29">
                  <c:v>2.8989149090908701</c:v>
                </c:pt>
                <c:pt idx="30">
                  <c:v>2.9987612121211602</c:v>
                </c:pt>
                <c:pt idx="31">
                  <c:v>3.0986075151515098</c:v>
                </c:pt>
                <c:pt idx="32">
                  <c:v>3.1974532121211601</c:v>
                </c:pt>
                <c:pt idx="33">
                  <c:v>3.29930072727268</c:v>
                </c:pt>
                <c:pt idx="34">
                  <c:v>3.39714581818179</c:v>
                </c:pt>
                <c:pt idx="35">
                  <c:v>3.49699212121208</c:v>
                </c:pt>
                <c:pt idx="36">
                  <c:v>3.5988396363635999</c:v>
                </c:pt>
                <c:pt idx="37">
                  <c:v>3.6976853333333102</c:v>
                </c:pt>
                <c:pt idx="38">
                  <c:v>3.7995328484848301</c:v>
                </c:pt>
                <c:pt idx="39">
                  <c:v>3.8973779393938899</c:v>
                </c:pt>
                <c:pt idx="40">
                  <c:v>3.9972242424242301</c:v>
                </c:pt>
                <c:pt idx="41">
                  <c:v>4.09907175757575</c:v>
                </c:pt>
                <c:pt idx="42">
                  <c:v>4.1979174545453999</c:v>
                </c:pt>
                <c:pt idx="43">
                  <c:v>4.2997649696969198</c:v>
                </c:pt>
                <c:pt idx="44">
                  <c:v>4.3976100606060404</c:v>
                </c:pt>
                <c:pt idx="45">
                  <c:v>4.4974563636363296</c:v>
                </c:pt>
                <c:pt idx="46">
                  <c:v>4.5983032727272599</c:v>
                </c:pt>
                <c:pt idx="47">
                  <c:v>4.69814957575755</c:v>
                </c:pt>
                <c:pt idx="48">
                  <c:v>4.7979958787878401</c:v>
                </c:pt>
                <c:pt idx="49">
                  <c:v>4.8978421818181301</c:v>
                </c:pt>
                <c:pt idx="50">
                  <c:v>4.9976884848484797</c:v>
                </c:pt>
                <c:pt idx="51">
                  <c:v>5.0985353939393496</c:v>
                </c:pt>
                <c:pt idx="52">
                  <c:v>5.1983816969696397</c:v>
                </c:pt>
                <c:pt idx="53">
                  <c:v>5.2982279999999902</c:v>
                </c:pt>
                <c:pt idx="54">
                  <c:v>5.3980743030302802</c:v>
                </c:pt>
                <c:pt idx="55">
                  <c:v>5.4979206060605703</c:v>
                </c:pt>
                <c:pt idx="56">
                  <c:v>5.5987675151514997</c:v>
                </c:pt>
                <c:pt idx="57">
                  <c:v>5.6986138181817898</c:v>
                </c:pt>
                <c:pt idx="58">
                  <c:v>5.7984601212120799</c:v>
                </c:pt>
                <c:pt idx="59">
                  <c:v>5.8983064242423699</c:v>
                </c:pt>
                <c:pt idx="60">
                  <c:v>5.9981527272727204</c:v>
                </c:pt>
                <c:pt idx="61">
                  <c:v>6.0979990303030096</c:v>
                </c:pt>
                <c:pt idx="62">
                  <c:v>6.1988459393938902</c:v>
                </c:pt>
                <c:pt idx="63">
                  <c:v>6.29869224242423</c:v>
                </c:pt>
                <c:pt idx="64">
                  <c:v>6.3985385454545201</c:v>
                </c:pt>
                <c:pt idx="65">
                  <c:v>6.4983848484848101</c:v>
                </c:pt>
                <c:pt idx="66">
                  <c:v>6.5982311515151002</c:v>
                </c:pt>
                <c:pt idx="67">
                  <c:v>6.6990780606060403</c:v>
                </c:pt>
                <c:pt idx="68">
                  <c:v>6.7989243636363303</c:v>
                </c:pt>
                <c:pt idx="69">
                  <c:v>6.8967694545454403</c:v>
                </c:pt>
                <c:pt idx="70">
                  <c:v>6.9986169696969602</c:v>
                </c:pt>
                <c:pt idx="71">
                  <c:v>7.0984632727272503</c:v>
                </c:pt>
                <c:pt idx="72">
                  <c:v>7.1973089696969597</c:v>
                </c:pt>
                <c:pt idx="73">
                  <c:v>7.2991564848484796</c:v>
                </c:pt>
                <c:pt idx="74">
                  <c:v>7.3970015757575398</c:v>
                </c:pt>
                <c:pt idx="75">
                  <c:v>7.4978484848484701</c:v>
                </c:pt>
                <c:pt idx="76">
                  <c:v>7.5986953939393498</c:v>
                </c:pt>
                <c:pt idx="77">
                  <c:v>7.6975410909090503</c:v>
                </c:pt>
                <c:pt idx="78">
                  <c:v>7.7993886060605702</c:v>
                </c:pt>
                <c:pt idx="79">
                  <c:v>7.8972336969696899</c:v>
                </c:pt>
                <c:pt idx="80">
                  <c:v>7.9980806060605598</c:v>
                </c:pt>
                <c:pt idx="81">
                  <c:v>8.0989275151514999</c:v>
                </c:pt>
                <c:pt idx="82">
                  <c:v>8.1977732121212004</c:v>
                </c:pt>
                <c:pt idx="83">
                  <c:v>8.2976195151514904</c:v>
                </c:pt>
                <c:pt idx="84">
                  <c:v>8.3974658181817805</c:v>
                </c:pt>
                <c:pt idx="85">
                  <c:v>8.4983127272727099</c:v>
                </c:pt>
                <c:pt idx="86">
                  <c:v>8.598159030303</c:v>
                </c:pt>
                <c:pt idx="87">
                  <c:v>8.6980053333332901</c:v>
                </c:pt>
                <c:pt idx="88">
                  <c:v>8.7998528484848109</c:v>
                </c:pt>
                <c:pt idx="89">
                  <c:v>8.8976979393939306</c:v>
                </c:pt>
                <c:pt idx="90">
                  <c:v>8.9985448484848103</c:v>
                </c:pt>
                <c:pt idx="91">
                  <c:v>9.0983911515151004</c:v>
                </c:pt>
                <c:pt idx="92">
                  <c:v>9.1982374545454402</c:v>
                </c:pt>
                <c:pt idx="93">
                  <c:v>9.2980837575757391</c:v>
                </c:pt>
                <c:pt idx="94">
                  <c:v>9.3979300606060292</c:v>
                </c:pt>
                <c:pt idx="95">
                  <c:v>9.4987769696969604</c:v>
                </c:pt>
                <c:pt idx="96">
                  <c:v>9.5986232727272505</c:v>
                </c:pt>
                <c:pt idx="97">
                  <c:v>9.6984695757575405</c:v>
                </c:pt>
                <c:pt idx="98">
                  <c:v>9.7983158787878306</c:v>
                </c:pt>
                <c:pt idx="99">
                  <c:v>9.8981621818181793</c:v>
                </c:pt>
                <c:pt idx="100">
                  <c:v>9.9980084848484694</c:v>
                </c:pt>
                <c:pt idx="101">
                  <c:v>10.098855393939299</c:v>
                </c:pt>
                <c:pt idx="102">
                  <c:v>10.1987016969696</c:v>
                </c:pt>
                <c:pt idx="103">
                  <c:v>10.298547999999901</c:v>
                </c:pt>
                <c:pt idx="104">
                  <c:v>10.3983943030302</c:v>
                </c:pt>
                <c:pt idx="105">
                  <c:v>10.4982406060605</c:v>
                </c:pt>
                <c:pt idx="106">
                  <c:v>10.5990875151514</c:v>
                </c:pt>
                <c:pt idx="107">
                  <c:v>10.6969326060605</c:v>
                </c:pt>
                <c:pt idx="108">
                  <c:v>10.798780121211999</c:v>
                </c:pt>
                <c:pt idx="109">
                  <c:v>10.8976258181817</c:v>
                </c:pt>
                <c:pt idx="110">
                  <c:v>10.997472121212001</c:v>
                </c:pt>
                <c:pt idx="111">
                  <c:v>11.0993196363635</c:v>
                </c:pt>
                <c:pt idx="112">
                  <c:v>11.1991659393939</c:v>
                </c:pt>
                <c:pt idx="113">
                  <c:v>11.299012242424199</c:v>
                </c:pt>
                <c:pt idx="114">
                  <c:v>11.3978579393939</c:v>
                </c:pt>
                <c:pt idx="115">
                  <c:v>11.4977042424242</c:v>
                </c:pt>
                <c:pt idx="116">
                  <c:v>11.597550545454499</c:v>
                </c:pt>
                <c:pt idx="117">
                  <c:v>11.6973968484848</c:v>
                </c:pt>
                <c:pt idx="118">
                  <c:v>11.7992443636363</c:v>
                </c:pt>
                <c:pt idx="119">
                  <c:v>11.8990906666666</c:v>
                </c:pt>
                <c:pt idx="120">
                  <c:v>11.997936363636301</c:v>
                </c:pt>
                <c:pt idx="121">
                  <c:v>12.0997838787878</c:v>
                </c:pt>
                <c:pt idx="122">
                  <c:v>12.1976289696969</c:v>
                </c:pt>
                <c:pt idx="123">
                  <c:v>12.297475272727199</c:v>
                </c:pt>
                <c:pt idx="124">
                  <c:v>12.3983221818181</c:v>
                </c:pt>
                <c:pt idx="125">
                  <c:v>12.498168484848399</c:v>
                </c:pt>
                <c:pt idx="126">
                  <c:v>12.5980147878787</c:v>
                </c:pt>
                <c:pt idx="127">
                  <c:v>12.697861090909001</c:v>
                </c:pt>
                <c:pt idx="128">
                  <c:v>12.7977073939393</c:v>
                </c:pt>
                <c:pt idx="129">
                  <c:v>12.898554303030201</c:v>
                </c:pt>
                <c:pt idx="130">
                  <c:v>12.9984006060605</c:v>
                </c:pt>
                <c:pt idx="131">
                  <c:v>13.0982469090909</c:v>
                </c:pt>
                <c:pt idx="132">
                  <c:v>13.198093212121099</c:v>
                </c:pt>
                <c:pt idx="133">
                  <c:v>13.2979395151514</c:v>
                </c:pt>
                <c:pt idx="134">
                  <c:v>13.398786424242401</c:v>
                </c:pt>
                <c:pt idx="135">
                  <c:v>13.4986327272727</c:v>
                </c:pt>
                <c:pt idx="136">
                  <c:v>13.598479030302901</c:v>
                </c:pt>
                <c:pt idx="137">
                  <c:v>13.6983253333332</c:v>
                </c:pt>
                <c:pt idx="138">
                  <c:v>13.7981716363636</c:v>
                </c:pt>
                <c:pt idx="139">
                  <c:v>13.899018545454499</c:v>
                </c:pt>
                <c:pt idx="140">
                  <c:v>13.9988648484848</c:v>
                </c:pt>
                <c:pt idx="141">
                  <c:v>14.098711151515101</c:v>
                </c:pt>
                <c:pt idx="142">
                  <c:v>14.1985574545454</c:v>
                </c:pt>
                <c:pt idx="143">
                  <c:v>14.2984037575757</c:v>
                </c:pt>
                <c:pt idx="144">
                  <c:v>14.398250060605999</c:v>
                </c:pt>
                <c:pt idx="145">
                  <c:v>14.4970957575757</c:v>
                </c:pt>
                <c:pt idx="146">
                  <c:v>14.598943272727199</c:v>
                </c:pt>
                <c:pt idx="147">
                  <c:v>14.696788363636299</c:v>
                </c:pt>
                <c:pt idx="148">
                  <c:v>14.798635878787801</c:v>
                </c:pt>
                <c:pt idx="149">
                  <c:v>14.8984821818181</c:v>
                </c:pt>
                <c:pt idx="150">
                  <c:v>14.9973278787878</c:v>
                </c:pt>
                <c:pt idx="151">
                  <c:v>15.0991753939393</c:v>
                </c:pt>
                <c:pt idx="152">
                  <c:v>15.1970204848484</c:v>
                </c:pt>
                <c:pt idx="153">
                  <c:v>15.298867999999899</c:v>
                </c:pt>
                <c:pt idx="154">
                  <c:v>15.3987143030302</c:v>
                </c:pt>
                <c:pt idx="155">
                  <c:v>15.497559999999901</c:v>
                </c:pt>
                <c:pt idx="156">
                  <c:v>15.597406303030199</c:v>
                </c:pt>
                <c:pt idx="157">
                  <c:v>15.6972526060606</c:v>
                </c:pt>
                <c:pt idx="158">
                  <c:v>15.799100121212099</c:v>
                </c:pt>
                <c:pt idx="159">
                  <c:v>15.8989464242424</c:v>
                </c:pt>
                <c:pt idx="160">
                  <c:v>15.9977921212121</c:v>
                </c:pt>
                <c:pt idx="161">
                  <c:v>16.099639636363602</c:v>
                </c:pt>
                <c:pt idx="162">
                  <c:v>16.197484727272599</c:v>
                </c:pt>
                <c:pt idx="163">
                  <c:v>16.298331636363599</c:v>
                </c:pt>
                <c:pt idx="164">
                  <c:v>16.3981779393939</c:v>
                </c:pt>
                <c:pt idx="165">
                  <c:v>16.498024242424201</c:v>
                </c:pt>
                <c:pt idx="166">
                  <c:v>16.597870545454398</c:v>
                </c:pt>
                <c:pt idx="167">
                  <c:v>16.697716848484799</c:v>
                </c:pt>
                <c:pt idx="168">
                  <c:v>16.7985637575757</c:v>
                </c:pt>
                <c:pt idx="169">
                  <c:v>16.898410060606</c:v>
                </c:pt>
                <c:pt idx="170">
                  <c:v>16.998256363636301</c:v>
                </c:pt>
                <c:pt idx="171">
                  <c:v>17.098102666666598</c:v>
                </c:pt>
                <c:pt idx="172">
                  <c:v>17.197948969696899</c:v>
                </c:pt>
                <c:pt idx="173">
                  <c:v>17.2987958787878</c:v>
                </c:pt>
                <c:pt idx="174">
                  <c:v>17.398642181818101</c:v>
                </c:pt>
                <c:pt idx="175">
                  <c:v>17.498488484848401</c:v>
                </c:pt>
                <c:pt idx="176">
                  <c:v>17.598334787878699</c:v>
                </c:pt>
                <c:pt idx="177">
                  <c:v>17.698181090908999</c:v>
                </c:pt>
                <c:pt idx="178">
                  <c:v>17.7990279999999</c:v>
                </c:pt>
                <c:pt idx="179">
                  <c:v>17.898874303030201</c:v>
                </c:pt>
                <c:pt idx="180">
                  <c:v>17.998720606060601</c:v>
                </c:pt>
                <c:pt idx="181">
                  <c:v>18.098566909090799</c:v>
                </c:pt>
                <c:pt idx="182">
                  <c:v>18.1984132121211</c:v>
                </c:pt>
                <c:pt idx="183">
                  <c:v>18.2982595151514</c:v>
                </c:pt>
                <c:pt idx="184">
                  <c:v>18.399106424242401</c:v>
                </c:pt>
                <c:pt idx="185">
                  <c:v>18.496951515151402</c:v>
                </c:pt>
                <c:pt idx="186">
                  <c:v>18.598799030302899</c:v>
                </c:pt>
                <c:pt idx="187">
                  <c:v>18.6986453333333</c:v>
                </c:pt>
                <c:pt idx="188">
                  <c:v>18.7984916363636</c:v>
                </c:pt>
                <c:pt idx="189">
                  <c:v>18.899338545454398</c:v>
                </c:pt>
                <c:pt idx="190">
                  <c:v>18.997183636363602</c:v>
                </c:pt>
                <c:pt idx="191">
                  <c:v>19.097029939393899</c:v>
                </c:pt>
                <c:pt idx="192">
                  <c:v>19.1978768484848</c:v>
                </c:pt>
                <c:pt idx="193">
                  <c:v>19.298723757575701</c:v>
                </c:pt>
                <c:pt idx="194">
                  <c:v>19.397569454545401</c:v>
                </c:pt>
                <c:pt idx="195">
                  <c:v>19.497415757575698</c:v>
                </c:pt>
                <c:pt idx="196">
                  <c:v>19.5992632727272</c:v>
                </c:pt>
                <c:pt idx="197">
                  <c:v>19.6981089696969</c:v>
                </c:pt>
                <c:pt idx="198">
                  <c:v>19.798955878787801</c:v>
                </c:pt>
                <c:pt idx="199">
                  <c:v>19.897801575757502</c:v>
                </c:pt>
              </c:numCache>
            </c:numRef>
          </c:xVal>
          <c:yVal>
            <c:numRef>
              <c:f>'4J 1hUV'!$BJ$6:$BJ$205</c:f>
              <c:numCache>
                <c:formatCode>General</c:formatCode>
                <c:ptCount val="200"/>
                <c:pt idx="0">
                  <c:v>1.0607506740338251</c:v>
                </c:pt>
                <c:pt idx="1">
                  <c:v>1.0428923780850803</c:v>
                </c:pt>
                <c:pt idx="2">
                  <c:v>1.0256517506794727</c:v>
                </c:pt>
                <c:pt idx="3">
                  <c:v>1.022044460730779</c:v>
                </c:pt>
                <c:pt idx="4">
                  <c:v>1.0227136346117176</c:v>
                </c:pt>
                <c:pt idx="5">
                  <c:v>1.025675810055152</c:v>
                </c:pt>
                <c:pt idx="6">
                  <c:v>1.0140278021090134</c:v>
                </c:pt>
                <c:pt idx="7">
                  <c:v>1.0125742514903719</c:v>
                </c:pt>
                <c:pt idx="8">
                  <c:v>1.011547226416041</c:v>
                </c:pt>
                <c:pt idx="9">
                  <c:v>1.0117949289184924</c:v>
                </c:pt>
                <c:pt idx="10">
                  <c:v>1.0075977072085454</c:v>
                </c:pt>
                <c:pt idx="11">
                  <c:v>0.99909807679132678</c:v>
                </c:pt>
                <c:pt idx="12">
                  <c:v>0.99352199986975565</c:v>
                </c:pt>
                <c:pt idx="13">
                  <c:v>1.0013074103545532</c:v>
                </c:pt>
                <c:pt idx="14">
                  <c:v>1.0040944695925407</c:v>
                </c:pt>
                <c:pt idx="15">
                  <c:v>0.99650076125325882</c:v>
                </c:pt>
                <c:pt idx="16">
                  <c:v>1.002337266424679</c:v>
                </c:pt>
                <c:pt idx="17">
                  <c:v>1.0016805085377365</c:v>
                </c:pt>
                <c:pt idx="18">
                  <c:v>0.99098012201219032</c:v>
                </c:pt>
                <c:pt idx="19">
                  <c:v>1.0028816779554135</c:v>
                </c:pt>
                <c:pt idx="20">
                  <c:v>0.66837654408508373</c:v>
                </c:pt>
                <c:pt idx="21">
                  <c:v>0.73421149503760541</c:v>
                </c:pt>
                <c:pt idx="22">
                  <c:v>0.76964121538115404</c:v>
                </c:pt>
                <c:pt idx="23">
                  <c:v>0.79536574927806114</c:v>
                </c:pt>
                <c:pt idx="24">
                  <c:v>0.8077529017372147</c:v>
                </c:pt>
                <c:pt idx="25">
                  <c:v>0.8197118363884266</c:v>
                </c:pt>
                <c:pt idx="26">
                  <c:v>0.82870710060096486</c:v>
                </c:pt>
                <c:pt idx="27">
                  <c:v>0.84218259125880301</c:v>
                </c:pt>
                <c:pt idx="28">
                  <c:v>0.84798315143796876</c:v>
                </c:pt>
                <c:pt idx="29">
                  <c:v>0.8588185775008299</c:v>
                </c:pt>
                <c:pt idx="30">
                  <c:v>0.85684007816154573</c:v>
                </c:pt>
                <c:pt idx="31">
                  <c:v>0.86273775245645434</c:v>
                </c:pt>
                <c:pt idx="32">
                  <c:v>0.86852642124597812</c:v>
                </c:pt>
                <c:pt idx="33">
                  <c:v>0.87526489613706693</c:v>
                </c:pt>
                <c:pt idx="34">
                  <c:v>0.87492701826247554</c:v>
                </c:pt>
                <c:pt idx="35">
                  <c:v>0.87567829866202729</c:v>
                </c:pt>
                <c:pt idx="36">
                  <c:v>0.88398908903917683</c:v>
                </c:pt>
                <c:pt idx="37">
                  <c:v>0.88161372333356347</c:v>
                </c:pt>
                <c:pt idx="38">
                  <c:v>0.88487047233311633</c:v>
                </c:pt>
                <c:pt idx="39">
                  <c:v>0.88480198499088358</c:v>
                </c:pt>
                <c:pt idx="40">
                  <c:v>0.88504575895434545</c:v>
                </c:pt>
                <c:pt idx="41">
                  <c:v>0.89715250235880561</c:v>
                </c:pt>
                <c:pt idx="42">
                  <c:v>0.89726550873503808</c:v>
                </c:pt>
                <c:pt idx="43">
                  <c:v>0.89129511007433582</c:v>
                </c:pt>
                <c:pt idx="44">
                  <c:v>0.891535803207816</c:v>
                </c:pt>
                <c:pt idx="45">
                  <c:v>0.8924191492820096</c:v>
                </c:pt>
                <c:pt idx="46">
                  <c:v>0.89856481170012348</c:v>
                </c:pt>
                <c:pt idx="47">
                  <c:v>0.89456771698233983</c:v>
                </c:pt>
                <c:pt idx="48">
                  <c:v>0.89978819566523516</c:v>
                </c:pt>
                <c:pt idx="49">
                  <c:v>0.90314277133800336</c:v>
                </c:pt>
                <c:pt idx="50">
                  <c:v>0.89588450649757845</c:v>
                </c:pt>
                <c:pt idx="51">
                  <c:v>0.90294996379225423</c:v>
                </c:pt>
                <c:pt idx="52">
                  <c:v>0.90555192622897118</c:v>
                </c:pt>
                <c:pt idx="53">
                  <c:v>0.9027848060989756</c:v>
                </c:pt>
                <c:pt idx="54">
                  <c:v>0.89450703781128538</c:v>
                </c:pt>
                <c:pt idx="55">
                  <c:v>0.90082128180520782</c:v>
                </c:pt>
                <c:pt idx="56">
                  <c:v>0.91003090475675741</c:v>
                </c:pt>
                <c:pt idx="57">
                  <c:v>0.89438211405880297</c:v>
                </c:pt>
                <c:pt idx="58">
                  <c:v>0.90191280528130835</c:v>
                </c:pt>
                <c:pt idx="59">
                  <c:v>0.90314651362355092</c:v>
                </c:pt>
                <c:pt idx="60">
                  <c:v>0.90799941003908469</c:v>
                </c:pt>
                <c:pt idx="61">
                  <c:v>0.90483865971126964</c:v>
                </c:pt>
                <c:pt idx="62">
                  <c:v>0.90346989510062747</c:v>
                </c:pt>
                <c:pt idx="63">
                  <c:v>0.90047117008887123</c:v>
                </c:pt>
                <c:pt idx="64">
                  <c:v>0.90524418207288504</c:v>
                </c:pt>
                <c:pt idx="65">
                  <c:v>0.90353160539839816</c:v>
                </c:pt>
                <c:pt idx="66">
                  <c:v>0.90410587091081351</c:v>
                </c:pt>
                <c:pt idx="67">
                  <c:v>0.91230054686131512</c:v>
                </c:pt>
                <c:pt idx="68">
                  <c:v>0.90136884240088477</c:v>
                </c:pt>
                <c:pt idx="69">
                  <c:v>0.90725753731658787</c:v>
                </c:pt>
                <c:pt idx="70">
                  <c:v>0.9003130514446237</c:v>
                </c:pt>
                <c:pt idx="71">
                  <c:v>0.89882758340607383</c:v>
                </c:pt>
                <c:pt idx="72">
                  <c:v>0.91755719343253728</c:v>
                </c:pt>
                <c:pt idx="73">
                  <c:v>0.90740916968123331</c:v>
                </c:pt>
                <c:pt idx="74">
                  <c:v>0.91294822536315401</c:v>
                </c:pt>
                <c:pt idx="75">
                  <c:v>0.91402009138890072</c:v>
                </c:pt>
                <c:pt idx="76">
                  <c:v>0.91929202930169596</c:v>
                </c:pt>
                <c:pt idx="77">
                  <c:v>0.91174249897619253</c:v>
                </c:pt>
                <c:pt idx="78">
                  <c:v>0.9115687931330807</c:v>
                </c:pt>
                <c:pt idx="79">
                  <c:v>0.91658939942324724</c:v>
                </c:pt>
                <c:pt idx="80">
                  <c:v>0.9143447512776135</c:v>
                </c:pt>
                <c:pt idx="81">
                  <c:v>0.91477957360084472</c:v>
                </c:pt>
                <c:pt idx="82">
                  <c:v>0.90992473159655241</c:v>
                </c:pt>
                <c:pt idx="83">
                  <c:v>0.91968357481096352</c:v>
                </c:pt>
                <c:pt idx="84">
                  <c:v>0.9101448818504897</c:v>
                </c:pt>
                <c:pt idx="85">
                  <c:v>0.91124674483632706</c:v>
                </c:pt>
                <c:pt idx="86">
                  <c:v>0.91765543837864461</c:v>
                </c:pt>
                <c:pt idx="87">
                  <c:v>0.9205217286653149</c:v>
                </c:pt>
                <c:pt idx="88">
                  <c:v>0.91723236451292389</c:v>
                </c:pt>
                <c:pt idx="89">
                  <c:v>0.91725644296559472</c:v>
                </c:pt>
                <c:pt idx="90">
                  <c:v>0.92090987229027532</c:v>
                </c:pt>
                <c:pt idx="91">
                  <c:v>0.91092180070294193</c:v>
                </c:pt>
                <c:pt idx="92">
                  <c:v>0.92684888303643365</c:v>
                </c:pt>
                <c:pt idx="93">
                  <c:v>0.91520838218255418</c:v>
                </c:pt>
                <c:pt idx="94">
                  <c:v>0.91722692610485235</c:v>
                </c:pt>
                <c:pt idx="95">
                  <c:v>0.92388587368642272</c:v>
                </c:pt>
                <c:pt idx="96">
                  <c:v>0.92015142090529756</c:v>
                </c:pt>
                <c:pt idx="97">
                  <c:v>0.90914927552162683</c:v>
                </c:pt>
                <c:pt idx="98">
                  <c:v>0.92193225949442215</c:v>
                </c:pt>
                <c:pt idx="99">
                  <c:v>0.91672250623055551</c:v>
                </c:pt>
                <c:pt idx="100">
                  <c:v>0.92211155296392333</c:v>
                </c:pt>
                <c:pt idx="101">
                  <c:v>0.91326784393870297</c:v>
                </c:pt>
                <c:pt idx="102">
                  <c:v>0.91979900622929667</c:v>
                </c:pt>
                <c:pt idx="103">
                  <c:v>0.91126780047178535</c:v>
                </c:pt>
                <c:pt idx="104">
                  <c:v>0.91192258002079341</c:v>
                </c:pt>
                <c:pt idx="105">
                  <c:v>0.91398988794985314</c:v>
                </c:pt>
                <c:pt idx="106">
                  <c:v>0.91621332176894499</c:v>
                </c:pt>
                <c:pt idx="107">
                  <c:v>0.91623609325227662</c:v>
                </c:pt>
                <c:pt idx="108">
                  <c:v>0.91506050953183582</c:v>
                </c:pt>
                <c:pt idx="109">
                  <c:v>0.91875861244524748</c:v>
                </c:pt>
                <c:pt idx="110">
                  <c:v>0.92369098521686033</c:v>
                </c:pt>
                <c:pt idx="111">
                  <c:v>0.91743011332761437</c:v>
                </c:pt>
                <c:pt idx="112">
                  <c:v>0.91052466181142722</c:v>
                </c:pt>
                <c:pt idx="113">
                  <c:v>0.91968656934293347</c:v>
                </c:pt>
                <c:pt idx="114">
                  <c:v>0.91742696997736084</c:v>
                </c:pt>
                <c:pt idx="115">
                  <c:v>0.91469908247618048</c:v>
                </c:pt>
                <c:pt idx="116">
                  <c:v>0.91568144211174718</c:v>
                </c:pt>
                <c:pt idx="117">
                  <c:v>0.90886220034204912</c:v>
                </c:pt>
                <c:pt idx="118">
                  <c:v>0.90848749614169344</c:v>
                </c:pt>
                <c:pt idx="119">
                  <c:v>0.91626601602711322</c:v>
                </c:pt>
                <c:pt idx="120">
                  <c:v>0.91847065194841515</c:v>
                </c:pt>
                <c:pt idx="121">
                  <c:v>0.91685033548607175</c:v>
                </c:pt>
                <c:pt idx="122">
                  <c:v>0.91304390109511535</c:v>
                </c:pt>
                <c:pt idx="123">
                  <c:v>0.91163112913754141</c:v>
                </c:pt>
                <c:pt idx="124">
                  <c:v>0.90953377462307561</c:v>
                </c:pt>
                <c:pt idx="125">
                  <c:v>0.91225444954621315</c:v>
                </c:pt>
                <c:pt idx="126">
                  <c:v>0.91644911400556306</c:v>
                </c:pt>
                <c:pt idx="127">
                  <c:v>0.91917558653260234</c:v>
                </c:pt>
                <c:pt idx="128">
                  <c:v>0.92503627076838646</c:v>
                </c:pt>
                <c:pt idx="129">
                  <c:v>0.91654062696202776</c:v>
                </c:pt>
                <c:pt idx="130">
                  <c:v>0.9187551144097228</c:v>
                </c:pt>
                <c:pt idx="131">
                  <c:v>0.92295757445611704</c:v>
                </c:pt>
                <c:pt idx="132">
                  <c:v>0.92501318994974024</c:v>
                </c:pt>
                <c:pt idx="133">
                  <c:v>0.9214399029114666</c:v>
                </c:pt>
                <c:pt idx="134">
                  <c:v>0.91829394913376827</c:v>
                </c:pt>
                <c:pt idx="135">
                  <c:v>0.92022016872993095</c:v>
                </c:pt>
                <c:pt idx="136">
                  <c:v>0.92055633568223438</c:v>
                </c:pt>
                <c:pt idx="137">
                  <c:v>0.91760585992061316</c:v>
                </c:pt>
                <c:pt idx="138">
                  <c:v>0.92284356621522168</c:v>
                </c:pt>
                <c:pt idx="139">
                  <c:v>0.91906934054549416</c:v>
                </c:pt>
                <c:pt idx="140">
                  <c:v>0.90823092259040283</c:v>
                </c:pt>
                <c:pt idx="141">
                  <c:v>0.91339492733440564</c:v>
                </c:pt>
                <c:pt idx="142">
                  <c:v>0.91146202487196304</c:v>
                </c:pt>
                <c:pt idx="143">
                  <c:v>0.91524568837374398</c:v>
                </c:pt>
                <c:pt idx="144">
                  <c:v>0.91390306228244567</c:v>
                </c:pt>
                <c:pt idx="145">
                  <c:v>0.91181604605614996</c:v>
                </c:pt>
                <c:pt idx="146">
                  <c:v>0.90976827178283892</c:v>
                </c:pt>
                <c:pt idx="147">
                  <c:v>0.90907061231119057</c:v>
                </c:pt>
                <c:pt idx="148">
                  <c:v>0.91610633973930578</c:v>
                </c:pt>
                <c:pt idx="149">
                  <c:v>0.91683964968835807</c:v>
                </c:pt>
                <c:pt idx="150">
                  <c:v>0.9236618443766369</c:v>
                </c:pt>
                <c:pt idx="151">
                  <c:v>0.91482140088239883</c:v>
                </c:pt>
                <c:pt idx="152">
                  <c:v>0.92589917794314081</c:v>
                </c:pt>
                <c:pt idx="153">
                  <c:v>0.92691058035894114</c:v>
                </c:pt>
                <c:pt idx="154">
                  <c:v>0.92199208986540993</c:v>
                </c:pt>
                <c:pt idx="155">
                  <c:v>0.91886953183897957</c:v>
                </c:pt>
                <c:pt idx="156">
                  <c:v>0.92518147007778073</c:v>
                </c:pt>
                <c:pt idx="157">
                  <c:v>0.91848784328246058</c:v>
                </c:pt>
                <c:pt idx="158">
                  <c:v>0.92131340198558775</c:v>
                </c:pt>
                <c:pt idx="159">
                  <c:v>0.92557082245053091</c:v>
                </c:pt>
                <c:pt idx="160">
                  <c:v>0.91407049177401523</c:v>
                </c:pt>
                <c:pt idx="161">
                  <c:v>0.92143257718604532</c:v>
                </c:pt>
                <c:pt idx="162">
                  <c:v>0.92487427494915497</c:v>
                </c:pt>
                <c:pt idx="163">
                  <c:v>0.92115388505051266</c:v>
                </c:pt>
                <c:pt idx="164">
                  <c:v>0.9164407315309131</c:v>
                </c:pt>
                <c:pt idx="165">
                  <c:v>0.92147928131935264</c:v>
                </c:pt>
                <c:pt idx="166">
                  <c:v>0.92764449436064267</c:v>
                </c:pt>
                <c:pt idx="167">
                  <c:v>0.92154397987562109</c:v>
                </c:pt>
                <c:pt idx="168">
                  <c:v>0.91636541879089284</c:v>
                </c:pt>
                <c:pt idx="169">
                  <c:v>0.92093170288967074</c:v>
                </c:pt>
                <c:pt idx="170">
                  <c:v>0.91768698346707089</c:v>
                </c:pt>
                <c:pt idx="171">
                  <c:v>0.9125333439014216</c:v>
                </c:pt>
                <c:pt idx="172">
                  <c:v>0.91980392811969902</c:v>
                </c:pt>
                <c:pt idx="173">
                  <c:v>0.91338343515757303</c:v>
                </c:pt>
                <c:pt idx="174">
                  <c:v>0.91950090408252172</c:v>
                </c:pt>
                <c:pt idx="175">
                  <c:v>0.91123970171868984</c:v>
                </c:pt>
                <c:pt idx="176">
                  <c:v>0.9270738916194089</c:v>
                </c:pt>
                <c:pt idx="177">
                  <c:v>0.91570873070051262</c:v>
                </c:pt>
                <c:pt idx="178">
                  <c:v>0.91559848764403373</c:v>
                </c:pt>
                <c:pt idx="179">
                  <c:v>0.91695930338318044</c:v>
                </c:pt>
                <c:pt idx="180">
                  <c:v>0.91125254704149283</c:v>
                </c:pt>
                <c:pt idx="181">
                  <c:v>0.91868130664466707</c:v>
                </c:pt>
                <c:pt idx="182">
                  <c:v>0.91874055128742371</c:v>
                </c:pt>
                <c:pt idx="183">
                  <c:v>0.91789874127484761</c:v>
                </c:pt>
                <c:pt idx="184">
                  <c:v>0.91339295594440961</c:v>
                </c:pt>
                <c:pt idx="185">
                  <c:v>0.91407772349824512</c:v>
                </c:pt>
                <c:pt idx="186">
                  <c:v>0.91162862873889539</c:v>
                </c:pt>
                <c:pt idx="187">
                  <c:v>0.91553028196203101</c:v>
                </c:pt>
                <c:pt idx="188">
                  <c:v>0.9128284793630872</c:v>
                </c:pt>
                <c:pt idx="189">
                  <c:v>0.91969279982076946</c:v>
                </c:pt>
                <c:pt idx="190">
                  <c:v>0.91885532429963968</c:v>
                </c:pt>
                <c:pt idx="191">
                  <c:v>0.92759915255221048</c:v>
                </c:pt>
                <c:pt idx="192">
                  <c:v>0.91363984473488302</c:v>
                </c:pt>
                <c:pt idx="193">
                  <c:v>0.91212675930138309</c:v>
                </c:pt>
                <c:pt idx="194">
                  <c:v>0.92336666427901037</c:v>
                </c:pt>
                <c:pt idx="195">
                  <c:v>0.91223679135682867</c:v>
                </c:pt>
                <c:pt idx="196">
                  <c:v>0.91380491855190726</c:v>
                </c:pt>
                <c:pt idx="197">
                  <c:v>0.91938820103621954</c:v>
                </c:pt>
                <c:pt idx="198">
                  <c:v>0.91896573622187849</c:v>
                </c:pt>
                <c:pt idx="199">
                  <c:v>0.91716327366968797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9B3-4F38-BA94-50BE62AAA2F5}"/>
            </c:ext>
          </c:extLst>
        </c:ser>
        <c:ser>
          <c:idx val="3"/>
          <c:order val="2"/>
          <c:tx>
            <c:strRef>
              <c:f>'4J 3hUV'!$BJ$5</c:f>
              <c:strCache>
                <c:ptCount val="1"/>
                <c:pt idx="0">
                  <c:v>4J 3hUV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'4J 3hUV'!$BM$6:$BM$205</c:f>
                <c:numCache>
                  <c:formatCode>General</c:formatCode>
                  <c:ptCount val="200"/>
                  <c:pt idx="0">
                    <c:v>7.3396731465492733E-3</c:v>
                  </c:pt>
                  <c:pt idx="1">
                    <c:v>7.3242102984969219E-3</c:v>
                  </c:pt>
                  <c:pt idx="2">
                    <c:v>7.1643564843781992E-3</c:v>
                  </c:pt>
                  <c:pt idx="3">
                    <c:v>9.6437616156266094E-3</c:v>
                  </c:pt>
                  <c:pt idx="4">
                    <c:v>8.4864060991190794E-3</c:v>
                  </c:pt>
                  <c:pt idx="5">
                    <c:v>7.9326826138542261E-3</c:v>
                  </c:pt>
                  <c:pt idx="6">
                    <c:v>9.4247232244510371E-3</c:v>
                  </c:pt>
                  <c:pt idx="7">
                    <c:v>6.6079504462682355E-3</c:v>
                  </c:pt>
                  <c:pt idx="8">
                    <c:v>4.7904285843775344E-3</c:v>
                  </c:pt>
                  <c:pt idx="9">
                    <c:v>3.5464577736952271E-3</c:v>
                  </c:pt>
                  <c:pt idx="10">
                    <c:v>5.265596812754585E-3</c:v>
                  </c:pt>
                  <c:pt idx="11">
                    <c:v>7.3661449129890644E-3</c:v>
                  </c:pt>
                  <c:pt idx="12">
                    <c:v>5.4393387481188205E-3</c:v>
                  </c:pt>
                  <c:pt idx="13">
                    <c:v>5.8479420814823062E-3</c:v>
                  </c:pt>
                  <c:pt idx="14">
                    <c:v>4.6071084082211916E-3</c:v>
                  </c:pt>
                  <c:pt idx="15">
                    <c:v>3.8642757099354693E-3</c:v>
                  </c:pt>
                  <c:pt idx="16">
                    <c:v>4.7636722387872739E-3</c:v>
                  </c:pt>
                  <c:pt idx="17">
                    <c:v>7.4548417438720649E-3</c:v>
                  </c:pt>
                  <c:pt idx="18">
                    <c:v>4.6064936730276116E-3</c:v>
                  </c:pt>
                  <c:pt idx="19">
                    <c:v>5.3615185959225639E-3</c:v>
                  </c:pt>
                  <c:pt idx="20">
                    <c:v>5.223411409416001E-3</c:v>
                  </c:pt>
                  <c:pt idx="21">
                    <c:v>5.7149955669558031E-3</c:v>
                  </c:pt>
                  <c:pt idx="22">
                    <c:v>6.8473741407996981E-3</c:v>
                  </c:pt>
                  <c:pt idx="23">
                    <c:v>3.5884135249919492E-3</c:v>
                  </c:pt>
                  <c:pt idx="24">
                    <c:v>3.6618637009738397E-3</c:v>
                  </c:pt>
                  <c:pt idx="25">
                    <c:v>6.1363686429930257E-3</c:v>
                  </c:pt>
                  <c:pt idx="26">
                    <c:v>3.9255223649667876E-3</c:v>
                  </c:pt>
                  <c:pt idx="27">
                    <c:v>6.18213737338821E-3</c:v>
                  </c:pt>
                  <c:pt idx="28">
                    <c:v>8.1821717099208602E-3</c:v>
                  </c:pt>
                  <c:pt idx="29">
                    <c:v>4.7311539794641184E-3</c:v>
                  </c:pt>
                  <c:pt idx="30">
                    <c:v>7.8995607630387762E-3</c:v>
                  </c:pt>
                  <c:pt idx="31">
                    <c:v>8.5937356743811776E-3</c:v>
                  </c:pt>
                  <c:pt idx="32">
                    <c:v>8.6447469009881157E-3</c:v>
                  </c:pt>
                  <c:pt idx="33">
                    <c:v>6.7031201538263795E-3</c:v>
                  </c:pt>
                  <c:pt idx="34">
                    <c:v>4.5236945538155316E-3</c:v>
                  </c:pt>
                  <c:pt idx="35">
                    <c:v>6.569430076650065E-3</c:v>
                  </c:pt>
                  <c:pt idx="36">
                    <c:v>4.8352313714421051E-3</c:v>
                  </c:pt>
                  <c:pt idx="37">
                    <c:v>6.5682499802084448E-3</c:v>
                  </c:pt>
                  <c:pt idx="38">
                    <c:v>7.9968114024489313E-3</c:v>
                  </c:pt>
                  <c:pt idx="39">
                    <c:v>7.1792769571609296E-3</c:v>
                  </c:pt>
                  <c:pt idx="40">
                    <c:v>9.7936481587746083E-3</c:v>
                  </c:pt>
                  <c:pt idx="41">
                    <c:v>5.9978127677684668E-3</c:v>
                  </c:pt>
                  <c:pt idx="42">
                    <c:v>8.9523014462206986E-3</c:v>
                  </c:pt>
                  <c:pt idx="43">
                    <c:v>5.8570752690256748E-3</c:v>
                  </c:pt>
                  <c:pt idx="44">
                    <c:v>7.1469522497857145E-3</c:v>
                  </c:pt>
                  <c:pt idx="45">
                    <c:v>7.1133247949709509E-3</c:v>
                  </c:pt>
                  <c:pt idx="46">
                    <c:v>6.3014278922232173E-3</c:v>
                  </c:pt>
                  <c:pt idx="47">
                    <c:v>6.3489795949271E-3</c:v>
                  </c:pt>
                  <c:pt idx="48">
                    <c:v>5.3469424186263831E-3</c:v>
                  </c:pt>
                  <c:pt idx="49">
                    <c:v>5.1631398078073607E-3</c:v>
                  </c:pt>
                  <c:pt idx="50">
                    <c:v>4.637034909668848E-3</c:v>
                  </c:pt>
                  <c:pt idx="51">
                    <c:v>7.1612923603791663E-3</c:v>
                  </c:pt>
                  <c:pt idx="52">
                    <c:v>5.2618565355546229E-3</c:v>
                  </c:pt>
                  <c:pt idx="53">
                    <c:v>5.3499245865451248E-3</c:v>
                  </c:pt>
                  <c:pt idx="54">
                    <c:v>7.0606340012582388E-3</c:v>
                  </c:pt>
                  <c:pt idx="55">
                    <c:v>5.8377058989418163E-3</c:v>
                  </c:pt>
                  <c:pt idx="56">
                    <c:v>5.897532951091705E-3</c:v>
                  </c:pt>
                  <c:pt idx="57">
                    <c:v>6.5117407551078445E-3</c:v>
                  </c:pt>
                  <c:pt idx="58">
                    <c:v>8.105589650004668E-3</c:v>
                  </c:pt>
                  <c:pt idx="59">
                    <c:v>8.6414162821788106E-3</c:v>
                  </c:pt>
                  <c:pt idx="60">
                    <c:v>7.9709372841094191E-3</c:v>
                  </c:pt>
                  <c:pt idx="61">
                    <c:v>4.8628203113132004E-3</c:v>
                  </c:pt>
                  <c:pt idx="62">
                    <c:v>7.3730079200990265E-3</c:v>
                  </c:pt>
                  <c:pt idx="63">
                    <c:v>5.0045224375780979E-3</c:v>
                  </c:pt>
                  <c:pt idx="64">
                    <c:v>5.1310676280674735E-3</c:v>
                  </c:pt>
                  <c:pt idx="65">
                    <c:v>6.268182764203184E-3</c:v>
                  </c:pt>
                  <c:pt idx="66">
                    <c:v>4.7905386472970194E-3</c:v>
                  </c:pt>
                  <c:pt idx="67">
                    <c:v>5.6737896270571651E-3</c:v>
                  </c:pt>
                  <c:pt idx="68">
                    <c:v>8.9401565096660137E-3</c:v>
                  </c:pt>
                  <c:pt idx="69">
                    <c:v>1.0629134086734047E-2</c:v>
                  </c:pt>
                  <c:pt idx="70">
                    <c:v>7.8099937225860235E-3</c:v>
                  </c:pt>
                  <c:pt idx="71">
                    <c:v>7.8184171373545681E-3</c:v>
                  </c:pt>
                  <c:pt idx="72">
                    <c:v>7.7387815249893924E-3</c:v>
                  </c:pt>
                  <c:pt idx="73">
                    <c:v>7.6856372833449642E-3</c:v>
                  </c:pt>
                  <c:pt idx="74">
                    <c:v>7.8233829882648955E-3</c:v>
                  </c:pt>
                  <c:pt idx="75">
                    <c:v>8.8566244793312453E-3</c:v>
                  </c:pt>
                  <c:pt idx="76">
                    <c:v>8.0532584658081201E-3</c:v>
                  </c:pt>
                  <c:pt idx="77">
                    <c:v>1.0628452576219843E-2</c:v>
                  </c:pt>
                  <c:pt idx="78">
                    <c:v>6.6187041618766887E-3</c:v>
                  </c:pt>
                  <c:pt idx="79">
                    <c:v>9.6004857041255727E-3</c:v>
                  </c:pt>
                  <c:pt idx="80">
                    <c:v>8.7055354884135114E-3</c:v>
                  </c:pt>
                  <c:pt idx="81">
                    <c:v>8.0454329429394816E-3</c:v>
                  </c:pt>
                  <c:pt idx="82">
                    <c:v>8.6561316642348608E-3</c:v>
                  </c:pt>
                  <c:pt idx="83">
                    <c:v>6.4365412748979486E-3</c:v>
                  </c:pt>
                  <c:pt idx="84">
                    <c:v>5.3796602967952911E-3</c:v>
                  </c:pt>
                  <c:pt idx="85">
                    <c:v>4.8714176144159177E-3</c:v>
                  </c:pt>
                  <c:pt idx="86">
                    <c:v>6.6915818147514159E-3</c:v>
                  </c:pt>
                  <c:pt idx="87">
                    <c:v>1.0785548412174229E-2</c:v>
                  </c:pt>
                  <c:pt idx="88">
                    <c:v>5.9632635951946825E-3</c:v>
                  </c:pt>
                  <c:pt idx="89">
                    <c:v>6.2749723633314051E-3</c:v>
                  </c:pt>
                  <c:pt idx="90">
                    <c:v>4.1576017830987052E-3</c:v>
                  </c:pt>
                  <c:pt idx="91">
                    <c:v>8.407103521361042E-3</c:v>
                  </c:pt>
                  <c:pt idx="92">
                    <c:v>8.8755060499640399E-3</c:v>
                  </c:pt>
                  <c:pt idx="93">
                    <c:v>8.9447298055081656E-3</c:v>
                  </c:pt>
                  <c:pt idx="94">
                    <c:v>8.9422729618631805E-3</c:v>
                  </c:pt>
                  <c:pt idx="95">
                    <c:v>4.1767946180032269E-3</c:v>
                  </c:pt>
                  <c:pt idx="96">
                    <c:v>9.531843719719154E-3</c:v>
                  </c:pt>
                  <c:pt idx="97">
                    <c:v>7.6471544310207163E-3</c:v>
                  </c:pt>
                  <c:pt idx="98">
                    <c:v>7.1265161496467536E-3</c:v>
                  </c:pt>
                  <c:pt idx="99">
                    <c:v>8.9057017489825169E-3</c:v>
                  </c:pt>
                  <c:pt idx="100">
                    <c:v>7.0557861958520339E-3</c:v>
                  </c:pt>
                  <c:pt idx="101">
                    <c:v>6.3249159485183034E-3</c:v>
                  </c:pt>
                  <c:pt idx="102">
                    <c:v>1.1201131675375908E-2</c:v>
                  </c:pt>
                  <c:pt idx="103">
                    <c:v>4.2534044587567736E-3</c:v>
                  </c:pt>
                  <c:pt idx="104">
                    <c:v>7.4813677282051941E-3</c:v>
                  </c:pt>
                  <c:pt idx="105">
                    <c:v>7.1510627074622326E-3</c:v>
                  </c:pt>
                  <c:pt idx="106">
                    <c:v>5.6995161320263932E-3</c:v>
                  </c:pt>
                  <c:pt idx="107">
                    <c:v>6.6717452624477239E-3</c:v>
                  </c:pt>
                  <c:pt idx="108">
                    <c:v>8.6145467181420101E-3</c:v>
                  </c:pt>
                  <c:pt idx="109">
                    <c:v>7.2468583029552253E-3</c:v>
                  </c:pt>
                  <c:pt idx="110">
                    <c:v>1.0293084138560836E-2</c:v>
                  </c:pt>
                  <c:pt idx="111">
                    <c:v>8.1660014646464333E-3</c:v>
                  </c:pt>
                  <c:pt idx="112">
                    <c:v>6.753413434977428E-3</c:v>
                  </c:pt>
                  <c:pt idx="113">
                    <c:v>7.5802930692751569E-3</c:v>
                  </c:pt>
                  <c:pt idx="114">
                    <c:v>7.3915192927836515E-3</c:v>
                  </c:pt>
                  <c:pt idx="115">
                    <c:v>7.626300834832591E-3</c:v>
                  </c:pt>
                  <c:pt idx="116">
                    <c:v>6.9696940353057273E-3</c:v>
                  </c:pt>
                  <c:pt idx="117">
                    <c:v>9.6777586422029886E-3</c:v>
                  </c:pt>
                  <c:pt idx="118">
                    <c:v>8.0733231345199493E-3</c:v>
                  </c:pt>
                  <c:pt idx="119">
                    <c:v>8.4341905017230219E-3</c:v>
                  </c:pt>
                  <c:pt idx="120">
                    <c:v>9.3190359812903249E-3</c:v>
                  </c:pt>
                  <c:pt idx="121">
                    <c:v>6.6026404122127942E-3</c:v>
                  </c:pt>
                  <c:pt idx="122">
                    <c:v>8.4291335264386653E-3</c:v>
                  </c:pt>
                  <c:pt idx="123">
                    <c:v>6.8459203543770209E-3</c:v>
                  </c:pt>
                  <c:pt idx="124">
                    <c:v>8.34517367674752E-3</c:v>
                  </c:pt>
                  <c:pt idx="125">
                    <c:v>8.7835195449664973E-3</c:v>
                  </c:pt>
                  <c:pt idx="126">
                    <c:v>7.0292837445365044E-3</c:v>
                  </c:pt>
                  <c:pt idx="127">
                    <c:v>8.5433210235708879E-3</c:v>
                  </c:pt>
                  <c:pt idx="128">
                    <c:v>1.0583120006452802E-2</c:v>
                  </c:pt>
                  <c:pt idx="129">
                    <c:v>6.6402270676333428E-3</c:v>
                  </c:pt>
                  <c:pt idx="130">
                    <c:v>8.655222899140733E-3</c:v>
                  </c:pt>
                  <c:pt idx="131">
                    <c:v>5.8849699889074831E-3</c:v>
                  </c:pt>
                  <c:pt idx="132">
                    <c:v>7.2005094570072757E-3</c:v>
                  </c:pt>
                  <c:pt idx="133">
                    <c:v>6.0392800505459478E-3</c:v>
                  </c:pt>
                  <c:pt idx="134">
                    <c:v>7.5313120716574847E-3</c:v>
                  </c:pt>
                  <c:pt idx="135">
                    <c:v>4.7512932422583603E-3</c:v>
                  </c:pt>
                  <c:pt idx="136">
                    <c:v>7.2127165641710815E-3</c:v>
                  </c:pt>
                  <c:pt idx="137">
                    <c:v>9.7291123125329611E-3</c:v>
                  </c:pt>
                  <c:pt idx="138">
                    <c:v>9.7625104375551053E-3</c:v>
                  </c:pt>
                  <c:pt idx="139">
                    <c:v>6.2819756842246886E-3</c:v>
                  </c:pt>
                  <c:pt idx="140">
                    <c:v>6.3648045139363743E-3</c:v>
                  </c:pt>
                  <c:pt idx="141">
                    <c:v>8.2183648941088362E-3</c:v>
                  </c:pt>
                  <c:pt idx="142">
                    <c:v>8.4309645502102619E-3</c:v>
                  </c:pt>
                  <c:pt idx="143">
                    <c:v>4.7235389018150508E-3</c:v>
                  </c:pt>
                  <c:pt idx="144">
                    <c:v>8.4566858371546497E-3</c:v>
                  </c:pt>
                  <c:pt idx="145">
                    <c:v>6.7378934405242811E-3</c:v>
                  </c:pt>
                  <c:pt idx="146">
                    <c:v>6.4991047744797775E-3</c:v>
                  </c:pt>
                  <c:pt idx="147">
                    <c:v>7.7237738933013502E-3</c:v>
                  </c:pt>
                  <c:pt idx="148">
                    <c:v>8.6195863882843737E-3</c:v>
                  </c:pt>
                  <c:pt idx="149">
                    <c:v>7.0953762512399304E-3</c:v>
                  </c:pt>
                  <c:pt idx="150">
                    <c:v>6.2266029905222783E-3</c:v>
                  </c:pt>
                  <c:pt idx="151">
                    <c:v>1.0683583895540163E-2</c:v>
                  </c:pt>
                  <c:pt idx="152">
                    <c:v>7.0985450609110153E-3</c:v>
                  </c:pt>
                  <c:pt idx="153">
                    <c:v>1.0193689227199501E-2</c:v>
                  </c:pt>
                  <c:pt idx="154">
                    <c:v>8.7271193668539433E-3</c:v>
                  </c:pt>
                  <c:pt idx="155">
                    <c:v>8.4702657807497368E-3</c:v>
                  </c:pt>
                  <c:pt idx="156">
                    <c:v>9.5152468966829482E-3</c:v>
                  </c:pt>
                  <c:pt idx="157">
                    <c:v>7.0533132457407761E-3</c:v>
                  </c:pt>
                  <c:pt idx="158">
                    <c:v>1.0586972337743803E-2</c:v>
                  </c:pt>
                  <c:pt idx="159">
                    <c:v>8.234856017908786E-3</c:v>
                  </c:pt>
                  <c:pt idx="160">
                    <c:v>9.8805403550177966E-3</c:v>
                  </c:pt>
                  <c:pt idx="161">
                    <c:v>9.2684377599019253E-3</c:v>
                  </c:pt>
                  <c:pt idx="162">
                    <c:v>8.2507489060674871E-3</c:v>
                  </c:pt>
                  <c:pt idx="163">
                    <c:v>1.0107868738022791E-2</c:v>
                  </c:pt>
                  <c:pt idx="164">
                    <c:v>8.1216624272295174E-3</c:v>
                  </c:pt>
                  <c:pt idx="165">
                    <c:v>1.010458115057929E-2</c:v>
                  </c:pt>
                  <c:pt idx="166">
                    <c:v>1.1751671819745181E-2</c:v>
                  </c:pt>
                  <c:pt idx="167">
                    <c:v>8.028820559282333E-3</c:v>
                  </c:pt>
                  <c:pt idx="168">
                    <c:v>1.092069292238069E-2</c:v>
                  </c:pt>
                  <c:pt idx="169">
                    <c:v>7.5909080101904209E-3</c:v>
                  </c:pt>
                  <c:pt idx="170">
                    <c:v>9.8985188170843362E-3</c:v>
                  </c:pt>
                  <c:pt idx="171">
                    <c:v>8.9915787298493043E-3</c:v>
                  </c:pt>
                  <c:pt idx="172">
                    <c:v>6.733722943819671E-3</c:v>
                  </c:pt>
                  <c:pt idx="173">
                    <c:v>7.2531874091163679E-3</c:v>
                  </c:pt>
                  <c:pt idx="174">
                    <c:v>8.6147639847728233E-3</c:v>
                  </c:pt>
                  <c:pt idx="175">
                    <c:v>9.0387625621518794E-3</c:v>
                  </c:pt>
                  <c:pt idx="176">
                    <c:v>1.0643880369334616E-2</c:v>
                  </c:pt>
                  <c:pt idx="177">
                    <c:v>5.0753990683738998E-3</c:v>
                  </c:pt>
                  <c:pt idx="178">
                    <c:v>6.9721361270428418E-3</c:v>
                  </c:pt>
                  <c:pt idx="179">
                    <c:v>1.3087430347640826E-2</c:v>
                  </c:pt>
                  <c:pt idx="180">
                    <c:v>6.5837894546542219E-3</c:v>
                  </c:pt>
                  <c:pt idx="181">
                    <c:v>7.9656415222023845E-3</c:v>
                  </c:pt>
                  <c:pt idx="182">
                    <c:v>9.6804430619568966E-3</c:v>
                  </c:pt>
                  <c:pt idx="183">
                    <c:v>8.103705384762178E-3</c:v>
                  </c:pt>
                  <c:pt idx="184">
                    <c:v>1.0704540024191883E-2</c:v>
                  </c:pt>
                  <c:pt idx="185">
                    <c:v>7.1245087996167911E-3</c:v>
                  </c:pt>
                  <c:pt idx="186">
                    <c:v>8.0415800325574389E-3</c:v>
                  </c:pt>
                  <c:pt idx="187">
                    <c:v>9.4148981090005409E-3</c:v>
                  </c:pt>
                  <c:pt idx="188">
                    <c:v>6.749111661589877E-3</c:v>
                  </c:pt>
                  <c:pt idx="189">
                    <c:v>9.6282553553338739E-3</c:v>
                  </c:pt>
                  <c:pt idx="190">
                    <c:v>9.4159856966892688E-3</c:v>
                  </c:pt>
                  <c:pt idx="191">
                    <c:v>8.4687387541520255E-3</c:v>
                  </c:pt>
                  <c:pt idx="192">
                    <c:v>1.0462387712219084E-2</c:v>
                  </c:pt>
                  <c:pt idx="193">
                    <c:v>8.3124468540117392E-3</c:v>
                  </c:pt>
                  <c:pt idx="194">
                    <c:v>8.4478499431480739E-3</c:v>
                  </c:pt>
                  <c:pt idx="195">
                    <c:v>8.9894681114816508E-3</c:v>
                  </c:pt>
                  <c:pt idx="196">
                    <c:v>9.9929547602052391E-3</c:v>
                  </c:pt>
                  <c:pt idx="197">
                    <c:v>1.0065243065495496E-2</c:v>
                  </c:pt>
                  <c:pt idx="198">
                    <c:v>1.0150118583405435E-2</c:v>
                  </c:pt>
                  <c:pt idx="199">
                    <c:v>1.0633524903811748E-2</c:v>
                  </c:pt>
                </c:numCache>
              </c:numRef>
            </c:plus>
            <c:minus>
              <c:numRef>
                <c:f>'4J 3hUV'!$BM$6:$BM$205</c:f>
                <c:numCache>
                  <c:formatCode>General</c:formatCode>
                  <c:ptCount val="200"/>
                  <c:pt idx="0">
                    <c:v>7.3396731465492733E-3</c:v>
                  </c:pt>
                  <c:pt idx="1">
                    <c:v>7.3242102984969219E-3</c:v>
                  </c:pt>
                  <c:pt idx="2">
                    <c:v>7.1643564843781992E-3</c:v>
                  </c:pt>
                  <c:pt idx="3">
                    <c:v>9.6437616156266094E-3</c:v>
                  </c:pt>
                  <c:pt idx="4">
                    <c:v>8.4864060991190794E-3</c:v>
                  </c:pt>
                  <c:pt idx="5">
                    <c:v>7.9326826138542261E-3</c:v>
                  </c:pt>
                  <c:pt idx="6">
                    <c:v>9.4247232244510371E-3</c:v>
                  </c:pt>
                  <c:pt idx="7">
                    <c:v>6.6079504462682355E-3</c:v>
                  </c:pt>
                  <c:pt idx="8">
                    <c:v>4.7904285843775344E-3</c:v>
                  </c:pt>
                  <c:pt idx="9">
                    <c:v>3.5464577736952271E-3</c:v>
                  </c:pt>
                  <c:pt idx="10">
                    <c:v>5.265596812754585E-3</c:v>
                  </c:pt>
                  <c:pt idx="11">
                    <c:v>7.3661449129890644E-3</c:v>
                  </c:pt>
                  <c:pt idx="12">
                    <c:v>5.4393387481188205E-3</c:v>
                  </c:pt>
                  <c:pt idx="13">
                    <c:v>5.8479420814823062E-3</c:v>
                  </c:pt>
                  <c:pt idx="14">
                    <c:v>4.6071084082211916E-3</c:v>
                  </c:pt>
                  <c:pt idx="15">
                    <c:v>3.8642757099354693E-3</c:v>
                  </c:pt>
                  <c:pt idx="16">
                    <c:v>4.7636722387872739E-3</c:v>
                  </c:pt>
                  <c:pt idx="17">
                    <c:v>7.4548417438720649E-3</c:v>
                  </c:pt>
                  <c:pt idx="18">
                    <c:v>4.6064936730276116E-3</c:v>
                  </c:pt>
                  <c:pt idx="19">
                    <c:v>5.3615185959225639E-3</c:v>
                  </c:pt>
                  <c:pt idx="20">
                    <c:v>5.223411409416001E-3</c:v>
                  </c:pt>
                  <c:pt idx="21">
                    <c:v>5.7149955669558031E-3</c:v>
                  </c:pt>
                  <c:pt idx="22">
                    <c:v>6.8473741407996981E-3</c:v>
                  </c:pt>
                  <c:pt idx="23">
                    <c:v>3.5884135249919492E-3</c:v>
                  </c:pt>
                  <c:pt idx="24">
                    <c:v>3.6618637009738397E-3</c:v>
                  </c:pt>
                  <c:pt idx="25">
                    <c:v>6.1363686429930257E-3</c:v>
                  </c:pt>
                  <c:pt idx="26">
                    <c:v>3.9255223649667876E-3</c:v>
                  </c:pt>
                  <c:pt idx="27">
                    <c:v>6.18213737338821E-3</c:v>
                  </c:pt>
                  <c:pt idx="28">
                    <c:v>8.1821717099208602E-3</c:v>
                  </c:pt>
                  <c:pt idx="29">
                    <c:v>4.7311539794641184E-3</c:v>
                  </c:pt>
                  <c:pt idx="30">
                    <c:v>7.8995607630387762E-3</c:v>
                  </c:pt>
                  <c:pt idx="31">
                    <c:v>8.5937356743811776E-3</c:v>
                  </c:pt>
                  <c:pt idx="32">
                    <c:v>8.6447469009881157E-3</c:v>
                  </c:pt>
                  <c:pt idx="33">
                    <c:v>6.7031201538263795E-3</c:v>
                  </c:pt>
                  <c:pt idx="34">
                    <c:v>4.5236945538155316E-3</c:v>
                  </c:pt>
                  <c:pt idx="35">
                    <c:v>6.569430076650065E-3</c:v>
                  </c:pt>
                  <c:pt idx="36">
                    <c:v>4.8352313714421051E-3</c:v>
                  </c:pt>
                  <c:pt idx="37">
                    <c:v>6.5682499802084448E-3</c:v>
                  </c:pt>
                  <c:pt idx="38">
                    <c:v>7.9968114024489313E-3</c:v>
                  </c:pt>
                  <c:pt idx="39">
                    <c:v>7.1792769571609296E-3</c:v>
                  </c:pt>
                  <c:pt idx="40">
                    <c:v>9.7936481587746083E-3</c:v>
                  </c:pt>
                  <c:pt idx="41">
                    <c:v>5.9978127677684668E-3</c:v>
                  </c:pt>
                  <c:pt idx="42">
                    <c:v>8.9523014462206986E-3</c:v>
                  </c:pt>
                  <c:pt idx="43">
                    <c:v>5.8570752690256748E-3</c:v>
                  </c:pt>
                  <c:pt idx="44">
                    <c:v>7.1469522497857145E-3</c:v>
                  </c:pt>
                  <c:pt idx="45">
                    <c:v>7.1133247949709509E-3</c:v>
                  </c:pt>
                  <c:pt idx="46">
                    <c:v>6.3014278922232173E-3</c:v>
                  </c:pt>
                  <c:pt idx="47">
                    <c:v>6.3489795949271E-3</c:v>
                  </c:pt>
                  <c:pt idx="48">
                    <c:v>5.3469424186263831E-3</c:v>
                  </c:pt>
                  <c:pt idx="49">
                    <c:v>5.1631398078073607E-3</c:v>
                  </c:pt>
                  <c:pt idx="50">
                    <c:v>4.637034909668848E-3</c:v>
                  </c:pt>
                  <c:pt idx="51">
                    <c:v>7.1612923603791663E-3</c:v>
                  </c:pt>
                  <c:pt idx="52">
                    <c:v>5.2618565355546229E-3</c:v>
                  </c:pt>
                  <c:pt idx="53">
                    <c:v>5.3499245865451248E-3</c:v>
                  </c:pt>
                  <c:pt idx="54">
                    <c:v>7.0606340012582388E-3</c:v>
                  </c:pt>
                  <c:pt idx="55">
                    <c:v>5.8377058989418163E-3</c:v>
                  </c:pt>
                  <c:pt idx="56">
                    <c:v>5.897532951091705E-3</c:v>
                  </c:pt>
                  <c:pt idx="57">
                    <c:v>6.5117407551078445E-3</c:v>
                  </c:pt>
                  <c:pt idx="58">
                    <c:v>8.105589650004668E-3</c:v>
                  </c:pt>
                  <c:pt idx="59">
                    <c:v>8.6414162821788106E-3</c:v>
                  </c:pt>
                  <c:pt idx="60">
                    <c:v>7.9709372841094191E-3</c:v>
                  </c:pt>
                  <c:pt idx="61">
                    <c:v>4.8628203113132004E-3</c:v>
                  </c:pt>
                  <c:pt idx="62">
                    <c:v>7.3730079200990265E-3</c:v>
                  </c:pt>
                  <c:pt idx="63">
                    <c:v>5.0045224375780979E-3</c:v>
                  </c:pt>
                  <c:pt idx="64">
                    <c:v>5.1310676280674735E-3</c:v>
                  </c:pt>
                  <c:pt idx="65">
                    <c:v>6.268182764203184E-3</c:v>
                  </c:pt>
                  <c:pt idx="66">
                    <c:v>4.7905386472970194E-3</c:v>
                  </c:pt>
                  <c:pt idx="67">
                    <c:v>5.6737896270571651E-3</c:v>
                  </c:pt>
                  <c:pt idx="68">
                    <c:v>8.9401565096660137E-3</c:v>
                  </c:pt>
                  <c:pt idx="69">
                    <c:v>1.0629134086734047E-2</c:v>
                  </c:pt>
                  <c:pt idx="70">
                    <c:v>7.8099937225860235E-3</c:v>
                  </c:pt>
                  <c:pt idx="71">
                    <c:v>7.8184171373545681E-3</c:v>
                  </c:pt>
                  <c:pt idx="72">
                    <c:v>7.7387815249893924E-3</c:v>
                  </c:pt>
                  <c:pt idx="73">
                    <c:v>7.6856372833449642E-3</c:v>
                  </c:pt>
                  <c:pt idx="74">
                    <c:v>7.8233829882648955E-3</c:v>
                  </c:pt>
                  <c:pt idx="75">
                    <c:v>8.8566244793312453E-3</c:v>
                  </c:pt>
                  <c:pt idx="76">
                    <c:v>8.0532584658081201E-3</c:v>
                  </c:pt>
                  <c:pt idx="77">
                    <c:v>1.0628452576219843E-2</c:v>
                  </c:pt>
                  <c:pt idx="78">
                    <c:v>6.6187041618766887E-3</c:v>
                  </c:pt>
                  <c:pt idx="79">
                    <c:v>9.6004857041255727E-3</c:v>
                  </c:pt>
                  <c:pt idx="80">
                    <c:v>8.7055354884135114E-3</c:v>
                  </c:pt>
                  <c:pt idx="81">
                    <c:v>8.0454329429394816E-3</c:v>
                  </c:pt>
                  <c:pt idx="82">
                    <c:v>8.6561316642348608E-3</c:v>
                  </c:pt>
                  <c:pt idx="83">
                    <c:v>6.4365412748979486E-3</c:v>
                  </c:pt>
                  <c:pt idx="84">
                    <c:v>5.3796602967952911E-3</c:v>
                  </c:pt>
                  <c:pt idx="85">
                    <c:v>4.8714176144159177E-3</c:v>
                  </c:pt>
                  <c:pt idx="86">
                    <c:v>6.6915818147514159E-3</c:v>
                  </c:pt>
                  <c:pt idx="87">
                    <c:v>1.0785548412174229E-2</c:v>
                  </c:pt>
                  <c:pt idx="88">
                    <c:v>5.9632635951946825E-3</c:v>
                  </c:pt>
                  <c:pt idx="89">
                    <c:v>6.2749723633314051E-3</c:v>
                  </c:pt>
                  <c:pt idx="90">
                    <c:v>4.1576017830987052E-3</c:v>
                  </c:pt>
                  <c:pt idx="91">
                    <c:v>8.407103521361042E-3</c:v>
                  </c:pt>
                  <c:pt idx="92">
                    <c:v>8.8755060499640399E-3</c:v>
                  </c:pt>
                  <c:pt idx="93">
                    <c:v>8.9447298055081656E-3</c:v>
                  </c:pt>
                  <c:pt idx="94">
                    <c:v>8.9422729618631805E-3</c:v>
                  </c:pt>
                  <c:pt idx="95">
                    <c:v>4.1767946180032269E-3</c:v>
                  </c:pt>
                  <c:pt idx="96">
                    <c:v>9.531843719719154E-3</c:v>
                  </c:pt>
                  <c:pt idx="97">
                    <c:v>7.6471544310207163E-3</c:v>
                  </c:pt>
                  <c:pt idx="98">
                    <c:v>7.1265161496467536E-3</c:v>
                  </c:pt>
                  <c:pt idx="99">
                    <c:v>8.9057017489825169E-3</c:v>
                  </c:pt>
                  <c:pt idx="100">
                    <c:v>7.0557861958520339E-3</c:v>
                  </c:pt>
                  <c:pt idx="101">
                    <c:v>6.3249159485183034E-3</c:v>
                  </c:pt>
                  <c:pt idx="102">
                    <c:v>1.1201131675375908E-2</c:v>
                  </c:pt>
                  <c:pt idx="103">
                    <c:v>4.2534044587567736E-3</c:v>
                  </c:pt>
                  <c:pt idx="104">
                    <c:v>7.4813677282051941E-3</c:v>
                  </c:pt>
                  <c:pt idx="105">
                    <c:v>7.1510627074622326E-3</c:v>
                  </c:pt>
                  <c:pt idx="106">
                    <c:v>5.6995161320263932E-3</c:v>
                  </c:pt>
                  <c:pt idx="107">
                    <c:v>6.6717452624477239E-3</c:v>
                  </c:pt>
                  <c:pt idx="108">
                    <c:v>8.6145467181420101E-3</c:v>
                  </c:pt>
                  <c:pt idx="109">
                    <c:v>7.2468583029552253E-3</c:v>
                  </c:pt>
                  <c:pt idx="110">
                    <c:v>1.0293084138560836E-2</c:v>
                  </c:pt>
                  <c:pt idx="111">
                    <c:v>8.1660014646464333E-3</c:v>
                  </c:pt>
                  <c:pt idx="112">
                    <c:v>6.753413434977428E-3</c:v>
                  </c:pt>
                  <c:pt idx="113">
                    <c:v>7.5802930692751569E-3</c:v>
                  </c:pt>
                  <c:pt idx="114">
                    <c:v>7.3915192927836515E-3</c:v>
                  </c:pt>
                  <c:pt idx="115">
                    <c:v>7.626300834832591E-3</c:v>
                  </c:pt>
                  <c:pt idx="116">
                    <c:v>6.9696940353057273E-3</c:v>
                  </c:pt>
                  <c:pt idx="117">
                    <c:v>9.6777586422029886E-3</c:v>
                  </c:pt>
                  <c:pt idx="118">
                    <c:v>8.0733231345199493E-3</c:v>
                  </c:pt>
                  <c:pt idx="119">
                    <c:v>8.4341905017230219E-3</c:v>
                  </c:pt>
                  <c:pt idx="120">
                    <c:v>9.3190359812903249E-3</c:v>
                  </c:pt>
                  <c:pt idx="121">
                    <c:v>6.6026404122127942E-3</c:v>
                  </c:pt>
                  <c:pt idx="122">
                    <c:v>8.4291335264386653E-3</c:v>
                  </c:pt>
                  <c:pt idx="123">
                    <c:v>6.8459203543770209E-3</c:v>
                  </c:pt>
                  <c:pt idx="124">
                    <c:v>8.34517367674752E-3</c:v>
                  </c:pt>
                  <c:pt idx="125">
                    <c:v>8.7835195449664973E-3</c:v>
                  </c:pt>
                  <c:pt idx="126">
                    <c:v>7.0292837445365044E-3</c:v>
                  </c:pt>
                  <c:pt idx="127">
                    <c:v>8.5433210235708879E-3</c:v>
                  </c:pt>
                  <c:pt idx="128">
                    <c:v>1.0583120006452802E-2</c:v>
                  </c:pt>
                  <c:pt idx="129">
                    <c:v>6.6402270676333428E-3</c:v>
                  </c:pt>
                  <c:pt idx="130">
                    <c:v>8.655222899140733E-3</c:v>
                  </c:pt>
                  <c:pt idx="131">
                    <c:v>5.8849699889074831E-3</c:v>
                  </c:pt>
                  <c:pt idx="132">
                    <c:v>7.2005094570072757E-3</c:v>
                  </c:pt>
                  <c:pt idx="133">
                    <c:v>6.0392800505459478E-3</c:v>
                  </c:pt>
                  <c:pt idx="134">
                    <c:v>7.5313120716574847E-3</c:v>
                  </c:pt>
                  <c:pt idx="135">
                    <c:v>4.7512932422583603E-3</c:v>
                  </c:pt>
                  <c:pt idx="136">
                    <c:v>7.2127165641710815E-3</c:v>
                  </c:pt>
                  <c:pt idx="137">
                    <c:v>9.7291123125329611E-3</c:v>
                  </c:pt>
                  <c:pt idx="138">
                    <c:v>9.7625104375551053E-3</c:v>
                  </c:pt>
                  <c:pt idx="139">
                    <c:v>6.2819756842246886E-3</c:v>
                  </c:pt>
                  <c:pt idx="140">
                    <c:v>6.3648045139363743E-3</c:v>
                  </c:pt>
                  <c:pt idx="141">
                    <c:v>8.2183648941088362E-3</c:v>
                  </c:pt>
                  <c:pt idx="142">
                    <c:v>8.4309645502102619E-3</c:v>
                  </c:pt>
                  <c:pt idx="143">
                    <c:v>4.7235389018150508E-3</c:v>
                  </c:pt>
                  <c:pt idx="144">
                    <c:v>8.4566858371546497E-3</c:v>
                  </c:pt>
                  <c:pt idx="145">
                    <c:v>6.7378934405242811E-3</c:v>
                  </c:pt>
                  <c:pt idx="146">
                    <c:v>6.4991047744797775E-3</c:v>
                  </c:pt>
                  <c:pt idx="147">
                    <c:v>7.7237738933013502E-3</c:v>
                  </c:pt>
                  <c:pt idx="148">
                    <c:v>8.6195863882843737E-3</c:v>
                  </c:pt>
                  <c:pt idx="149">
                    <c:v>7.0953762512399304E-3</c:v>
                  </c:pt>
                  <c:pt idx="150">
                    <c:v>6.2266029905222783E-3</c:v>
                  </c:pt>
                  <c:pt idx="151">
                    <c:v>1.0683583895540163E-2</c:v>
                  </c:pt>
                  <c:pt idx="152">
                    <c:v>7.0985450609110153E-3</c:v>
                  </c:pt>
                  <c:pt idx="153">
                    <c:v>1.0193689227199501E-2</c:v>
                  </c:pt>
                  <c:pt idx="154">
                    <c:v>8.7271193668539433E-3</c:v>
                  </c:pt>
                  <c:pt idx="155">
                    <c:v>8.4702657807497368E-3</c:v>
                  </c:pt>
                  <c:pt idx="156">
                    <c:v>9.5152468966829482E-3</c:v>
                  </c:pt>
                  <c:pt idx="157">
                    <c:v>7.0533132457407761E-3</c:v>
                  </c:pt>
                  <c:pt idx="158">
                    <c:v>1.0586972337743803E-2</c:v>
                  </c:pt>
                  <c:pt idx="159">
                    <c:v>8.234856017908786E-3</c:v>
                  </c:pt>
                  <c:pt idx="160">
                    <c:v>9.8805403550177966E-3</c:v>
                  </c:pt>
                  <c:pt idx="161">
                    <c:v>9.2684377599019253E-3</c:v>
                  </c:pt>
                  <c:pt idx="162">
                    <c:v>8.2507489060674871E-3</c:v>
                  </c:pt>
                  <c:pt idx="163">
                    <c:v>1.0107868738022791E-2</c:v>
                  </c:pt>
                  <c:pt idx="164">
                    <c:v>8.1216624272295174E-3</c:v>
                  </c:pt>
                  <c:pt idx="165">
                    <c:v>1.010458115057929E-2</c:v>
                  </c:pt>
                  <c:pt idx="166">
                    <c:v>1.1751671819745181E-2</c:v>
                  </c:pt>
                  <c:pt idx="167">
                    <c:v>8.028820559282333E-3</c:v>
                  </c:pt>
                  <c:pt idx="168">
                    <c:v>1.092069292238069E-2</c:v>
                  </c:pt>
                  <c:pt idx="169">
                    <c:v>7.5909080101904209E-3</c:v>
                  </c:pt>
                  <c:pt idx="170">
                    <c:v>9.8985188170843362E-3</c:v>
                  </c:pt>
                  <c:pt idx="171">
                    <c:v>8.9915787298493043E-3</c:v>
                  </c:pt>
                  <c:pt idx="172">
                    <c:v>6.733722943819671E-3</c:v>
                  </c:pt>
                  <c:pt idx="173">
                    <c:v>7.2531874091163679E-3</c:v>
                  </c:pt>
                  <c:pt idx="174">
                    <c:v>8.6147639847728233E-3</c:v>
                  </c:pt>
                  <c:pt idx="175">
                    <c:v>9.0387625621518794E-3</c:v>
                  </c:pt>
                  <c:pt idx="176">
                    <c:v>1.0643880369334616E-2</c:v>
                  </c:pt>
                  <c:pt idx="177">
                    <c:v>5.0753990683738998E-3</c:v>
                  </c:pt>
                  <c:pt idx="178">
                    <c:v>6.9721361270428418E-3</c:v>
                  </c:pt>
                  <c:pt idx="179">
                    <c:v>1.3087430347640826E-2</c:v>
                  </c:pt>
                  <c:pt idx="180">
                    <c:v>6.5837894546542219E-3</c:v>
                  </c:pt>
                  <c:pt idx="181">
                    <c:v>7.9656415222023845E-3</c:v>
                  </c:pt>
                  <c:pt idx="182">
                    <c:v>9.6804430619568966E-3</c:v>
                  </c:pt>
                  <c:pt idx="183">
                    <c:v>8.103705384762178E-3</c:v>
                  </c:pt>
                  <c:pt idx="184">
                    <c:v>1.0704540024191883E-2</c:v>
                  </c:pt>
                  <c:pt idx="185">
                    <c:v>7.1245087996167911E-3</c:v>
                  </c:pt>
                  <c:pt idx="186">
                    <c:v>8.0415800325574389E-3</c:v>
                  </c:pt>
                  <c:pt idx="187">
                    <c:v>9.4148981090005409E-3</c:v>
                  </c:pt>
                  <c:pt idx="188">
                    <c:v>6.749111661589877E-3</c:v>
                  </c:pt>
                  <c:pt idx="189">
                    <c:v>9.6282553553338739E-3</c:v>
                  </c:pt>
                  <c:pt idx="190">
                    <c:v>9.4159856966892688E-3</c:v>
                  </c:pt>
                  <c:pt idx="191">
                    <c:v>8.4687387541520255E-3</c:v>
                  </c:pt>
                  <c:pt idx="192">
                    <c:v>1.0462387712219084E-2</c:v>
                  </c:pt>
                  <c:pt idx="193">
                    <c:v>8.3124468540117392E-3</c:v>
                  </c:pt>
                  <c:pt idx="194">
                    <c:v>8.4478499431480739E-3</c:v>
                  </c:pt>
                  <c:pt idx="195">
                    <c:v>8.9894681114816508E-3</c:v>
                  </c:pt>
                  <c:pt idx="196">
                    <c:v>9.9929547602052391E-3</c:v>
                  </c:pt>
                  <c:pt idx="197">
                    <c:v>1.0065243065495496E-2</c:v>
                  </c:pt>
                  <c:pt idx="198">
                    <c:v>1.0150118583405435E-2</c:v>
                  </c:pt>
                  <c:pt idx="199">
                    <c:v>1.0633524903811748E-2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'4J 3hUV'!$A$6:$A$205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0.17367684848522899</c:v>
                </c:pt>
                <c:pt idx="3">
                  <c:v>0.27152193939400598</c:v>
                </c:pt>
                <c:pt idx="4">
                  <c:v>0.37336945454535397</c:v>
                </c:pt>
                <c:pt idx="5">
                  <c:v>0.47221515151522903</c:v>
                </c:pt>
                <c:pt idx="6">
                  <c:v>0.57206145454620105</c:v>
                </c:pt>
                <c:pt idx="7">
                  <c:v>0.67190775757626398</c:v>
                </c:pt>
                <c:pt idx="8">
                  <c:v>0.77175406060632601</c:v>
                </c:pt>
                <c:pt idx="9">
                  <c:v>0.87360157575767505</c:v>
                </c:pt>
                <c:pt idx="10">
                  <c:v>0.97244727272754905</c:v>
                </c:pt>
                <c:pt idx="11">
                  <c:v>1.07229357575761</c:v>
                </c:pt>
                <c:pt idx="12">
                  <c:v>1.1721398787885799</c:v>
                </c:pt>
                <c:pt idx="13">
                  <c:v>1.27198618181864</c:v>
                </c:pt>
                <c:pt idx="14">
                  <c:v>1.37183248484871</c:v>
                </c:pt>
                <c:pt idx="15">
                  <c:v>1.4726793939398699</c:v>
                </c:pt>
                <c:pt idx="16">
                  <c:v>1.5725256969699299</c:v>
                </c:pt>
                <c:pt idx="17">
                  <c:v>1.67237199999999</c:v>
                </c:pt>
                <c:pt idx="18">
                  <c:v>1.77221830303096</c:v>
                </c:pt>
                <c:pt idx="19">
                  <c:v>1.87206460606103</c:v>
                </c:pt>
                <c:pt idx="20">
                  <c:v>2.0313169696974001</c:v>
                </c:pt>
                <c:pt idx="21">
                  <c:v>2.1111511515155099</c:v>
                </c:pt>
                <c:pt idx="22">
                  <c:v>2.19999078787896</c:v>
                </c:pt>
                <c:pt idx="23">
                  <c:v>2.29983709090902</c:v>
                </c:pt>
                <c:pt idx="24">
                  <c:v>2.39968339393999</c:v>
                </c:pt>
                <c:pt idx="25">
                  <c:v>2.5005303030302399</c:v>
                </c:pt>
                <c:pt idx="26">
                  <c:v>2.6003766060612099</c:v>
                </c:pt>
                <c:pt idx="27">
                  <c:v>2.7002229090912802</c:v>
                </c:pt>
                <c:pt idx="28">
                  <c:v>2.8000692121213402</c:v>
                </c:pt>
                <c:pt idx="29">
                  <c:v>2.8999155151523102</c:v>
                </c:pt>
                <c:pt idx="30">
                  <c:v>3.0007624242425601</c:v>
                </c:pt>
                <c:pt idx="31">
                  <c:v>3.1006087272726202</c:v>
                </c:pt>
                <c:pt idx="32">
                  <c:v>3.1984538181823101</c:v>
                </c:pt>
                <c:pt idx="33">
                  <c:v>3.3003013333336599</c:v>
                </c:pt>
                <c:pt idx="34">
                  <c:v>3.40014763636372</c:v>
                </c:pt>
                <c:pt idx="35">
                  <c:v>3.4989933333335999</c:v>
                </c:pt>
                <c:pt idx="36">
                  <c:v>3.6008408484849399</c:v>
                </c:pt>
                <c:pt idx="37">
                  <c:v>3.6986859393946299</c:v>
                </c:pt>
                <c:pt idx="38">
                  <c:v>3.8005334545459801</c:v>
                </c:pt>
                <c:pt idx="39">
                  <c:v>3.8993791515158498</c:v>
                </c:pt>
                <c:pt idx="40">
                  <c:v>3.99922545454592</c:v>
                </c:pt>
                <c:pt idx="41">
                  <c:v>4.0990717575759801</c:v>
                </c:pt>
                <c:pt idx="42">
                  <c:v>4.1989180606060401</c:v>
                </c:pt>
                <c:pt idx="43">
                  <c:v>4.3007655757582999</c:v>
                </c:pt>
                <c:pt idx="44">
                  <c:v>4.3996112727272703</c:v>
                </c:pt>
                <c:pt idx="45">
                  <c:v>4.4994575757582398</c:v>
                </c:pt>
                <c:pt idx="46">
                  <c:v>4.6013050909095901</c:v>
                </c:pt>
                <c:pt idx="47">
                  <c:v>4.6991501818183599</c:v>
                </c:pt>
                <c:pt idx="48">
                  <c:v>4.7989964848484297</c:v>
                </c:pt>
                <c:pt idx="49">
                  <c:v>4.89984339393959</c:v>
                </c:pt>
                <c:pt idx="50">
                  <c:v>4.99968969696965</c:v>
                </c:pt>
                <c:pt idx="51">
                  <c:v>5.0995360000006196</c:v>
                </c:pt>
                <c:pt idx="52">
                  <c:v>5.1993823030306796</c:v>
                </c:pt>
                <c:pt idx="53">
                  <c:v>5.3012298181820299</c:v>
                </c:pt>
                <c:pt idx="54">
                  <c:v>5.4000755151519098</c:v>
                </c:pt>
                <c:pt idx="55">
                  <c:v>5.4999218181819698</c:v>
                </c:pt>
                <c:pt idx="56">
                  <c:v>5.5997681212120298</c:v>
                </c:pt>
                <c:pt idx="57">
                  <c:v>5.6996144242430002</c:v>
                </c:pt>
                <c:pt idx="58">
                  <c:v>5.79946072727307</c:v>
                </c:pt>
                <c:pt idx="59">
                  <c:v>5.9003076363642304</c:v>
                </c:pt>
                <c:pt idx="60">
                  <c:v>6.0001539393942904</c:v>
                </c:pt>
                <c:pt idx="61">
                  <c:v>6.1000002424243496</c:v>
                </c:pt>
                <c:pt idx="62">
                  <c:v>6.1998465454553298</c:v>
                </c:pt>
                <c:pt idx="63">
                  <c:v>6.2996928484853898</c:v>
                </c:pt>
                <c:pt idx="64">
                  <c:v>6.4005397575765501</c:v>
                </c:pt>
                <c:pt idx="65">
                  <c:v>6.5003860606066102</c:v>
                </c:pt>
                <c:pt idx="66">
                  <c:v>6.6002323636366702</c:v>
                </c:pt>
                <c:pt idx="67">
                  <c:v>6.70007866666674</c:v>
                </c:pt>
                <c:pt idx="68">
                  <c:v>6.7999249696977104</c:v>
                </c:pt>
                <c:pt idx="69">
                  <c:v>6.9007718787879604</c:v>
                </c:pt>
                <c:pt idx="70">
                  <c:v>6.9986169696976503</c:v>
                </c:pt>
                <c:pt idx="71">
                  <c:v>7.10046448484899</c:v>
                </c:pt>
                <c:pt idx="72">
                  <c:v>7.2003107878790598</c:v>
                </c:pt>
                <c:pt idx="73">
                  <c:v>7.3001570909091198</c:v>
                </c:pt>
                <c:pt idx="74">
                  <c:v>7.4010040000002801</c:v>
                </c:pt>
                <c:pt idx="75">
                  <c:v>7.4988490909090597</c:v>
                </c:pt>
                <c:pt idx="76">
                  <c:v>7.6006966060613097</c:v>
                </c:pt>
                <c:pt idx="77">
                  <c:v>7.6995423030302801</c:v>
                </c:pt>
                <c:pt idx="78">
                  <c:v>7.8003892121214404</c:v>
                </c:pt>
                <c:pt idx="79">
                  <c:v>7.8992349090913097</c:v>
                </c:pt>
                <c:pt idx="80">
                  <c:v>7.9990812121213803</c:v>
                </c:pt>
                <c:pt idx="81">
                  <c:v>8.1009287272727306</c:v>
                </c:pt>
                <c:pt idx="82">
                  <c:v>8.1997744242425998</c:v>
                </c:pt>
                <c:pt idx="83">
                  <c:v>8.3006213333337602</c:v>
                </c:pt>
                <c:pt idx="84">
                  <c:v>8.3994670303036401</c:v>
                </c:pt>
                <c:pt idx="85">
                  <c:v>8.4993133333336992</c:v>
                </c:pt>
                <c:pt idx="86">
                  <c:v>8.5991596363637601</c:v>
                </c:pt>
                <c:pt idx="87">
                  <c:v>8.6990059393947305</c:v>
                </c:pt>
                <c:pt idx="88">
                  <c:v>8.7998528484849796</c:v>
                </c:pt>
                <c:pt idx="89">
                  <c:v>8.8996991515150494</c:v>
                </c:pt>
                <c:pt idx="90">
                  <c:v>8.9995454545460198</c:v>
                </c:pt>
                <c:pt idx="91">
                  <c:v>9.0993917575760808</c:v>
                </c:pt>
                <c:pt idx="92">
                  <c:v>9.1992380606061399</c:v>
                </c:pt>
                <c:pt idx="93">
                  <c:v>9.3000849696973091</c:v>
                </c:pt>
                <c:pt idx="94">
                  <c:v>9.3999312727273701</c:v>
                </c:pt>
                <c:pt idx="95">
                  <c:v>9.4997775757583405</c:v>
                </c:pt>
                <c:pt idx="96">
                  <c:v>9.5996238787883996</c:v>
                </c:pt>
                <c:pt idx="97">
                  <c:v>9.6994701818184694</c:v>
                </c:pt>
                <c:pt idx="98">
                  <c:v>9.8003170909096298</c:v>
                </c:pt>
                <c:pt idx="99">
                  <c:v>9.9001633939396907</c:v>
                </c:pt>
                <c:pt idx="100">
                  <c:v>10.0000096969697</c:v>
                </c:pt>
                <c:pt idx="101">
                  <c:v>10.099856000000701</c:v>
                </c:pt>
                <c:pt idx="102">
                  <c:v>10.199702303030699</c:v>
                </c:pt>
                <c:pt idx="103">
                  <c:v>10.300549212121901</c:v>
                </c:pt>
                <c:pt idx="104">
                  <c:v>10.400395515152001</c:v>
                </c:pt>
                <c:pt idx="105">
                  <c:v>10.500241818181999</c:v>
                </c:pt>
                <c:pt idx="106">
                  <c:v>10.600088121212099</c:v>
                </c:pt>
                <c:pt idx="107">
                  <c:v>10.6999344242431</c:v>
                </c:pt>
                <c:pt idx="108">
                  <c:v>10.800781333333299</c:v>
                </c:pt>
                <c:pt idx="109">
                  <c:v>10.9006276363643</c:v>
                </c:pt>
                <c:pt idx="110">
                  <c:v>10.9984727272731</c:v>
                </c:pt>
                <c:pt idx="111">
                  <c:v>11.100320242424401</c:v>
                </c:pt>
                <c:pt idx="112">
                  <c:v>11.1991659393943</c:v>
                </c:pt>
                <c:pt idx="113">
                  <c:v>11.3010134545456</c:v>
                </c:pt>
                <c:pt idx="114">
                  <c:v>11.4008597575757</c:v>
                </c:pt>
                <c:pt idx="115">
                  <c:v>11.498704848485399</c:v>
                </c:pt>
                <c:pt idx="116">
                  <c:v>11.5995517575756</c:v>
                </c:pt>
                <c:pt idx="117">
                  <c:v>11.699398060606599</c:v>
                </c:pt>
                <c:pt idx="118">
                  <c:v>11.801245575757999</c:v>
                </c:pt>
                <c:pt idx="119">
                  <c:v>11.8990906666667</c:v>
                </c:pt>
                <c:pt idx="120">
                  <c:v>11.9989369696977</c:v>
                </c:pt>
                <c:pt idx="121">
                  <c:v>12.099783878787999</c:v>
                </c:pt>
                <c:pt idx="122">
                  <c:v>12.1996301818189</c:v>
                </c:pt>
                <c:pt idx="123">
                  <c:v>12.299476484849</c:v>
                </c:pt>
                <c:pt idx="124">
                  <c:v>12.3993227878791</c:v>
                </c:pt>
                <c:pt idx="125">
                  <c:v>12.499169090909099</c:v>
                </c:pt>
                <c:pt idx="126">
                  <c:v>12.5990153939401</c:v>
                </c:pt>
                <c:pt idx="127">
                  <c:v>12.699862303030301</c:v>
                </c:pt>
                <c:pt idx="128">
                  <c:v>12.7997086060613</c:v>
                </c:pt>
                <c:pt idx="129">
                  <c:v>12.8995549090914</c:v>
                </c:pt>
                <c:pt idx="130">
                  <c:v>12.9994012121214</c:v>
                </c:pt>
                <c:pt idx="131">
                  <c:v>13.0992475151515</c:v>
                </c:pt>
                <c:pt idx="132">
                  <c:v>13.2000944242427</c:v>
                </c:pt>
                <c:pt idx="133">
                  <c:v>13.2999407272727</c:v>
                </c:pt>
                <c:pt idx="134">
                  <c:v>13.399787030303701</c:v>
                </c:pt>
                <c:pt idx="135">
                  <c:v>13.499633333333801</c:v>
                </c:pt>
                <c:pt idx="136">
                  <c:v>13.5994796363638</c:v>
                </c:pt>
                <c:pt idx="137">
                  <c:v>13.700326545455001</c:v>
                </c:pt>
                <c:pt idx="138">
                  <c:v>13.800172848484999</c:v>
                </c:pt>
                <c:pt idx="139">
                  <c:v>13.900019151515099</c:v>
                </c:pt>
                <c:pt idx="140">
                  <c:v>13.9998654545461</c:v>
                </c:pt>
                <c:pt idx="141">
                  <c:v>14.099711757576101</c:v>
                </c:pt>
                <c:pt idx="142">
                  <c:v>14.2005586666673</c:v>
                </c:pt>
                <c:pt idx="143">
                  <c:v>14.3004049696974</c:v>
                </c:pt>
                <c:pt idx="144">
                  <c:v>14.400251272727401</c:v>
                </c:pt>
                <c:pt idx="145">
                  <c:v>14.4990969696973</c:v>
                </c:pt>
                <c:pt idx="146">
                  <c:v>14.599943878788499</c:v>
                </c:pt>
                <c:pt idx="147">
                  <c:v>14.700790787878701</c:v>
                </c:pt>
                <c:pt idx="148">
                  <c:v>14.800637090909699</c:v>
                </c:pt>
                <c:pt idx="149">
                  <c:v>14.9004833939397</c:v>
                </c:pt>
                <c:pt idx="150">
                  <c:v>14.999329090909599</c:v>
                </c:pt>
                <c:pt idx="151">
                  <c:v>15.1001759999999</c:v>
                </c:pt>
                <c:pt idx="152">
                  <c:v>15.201022909091</c:v>
                </c:pt>
                <c:pt idx="153">
                  <c:v>15.3008692121211</c:v>
                </c:pt>
                <c:pt idx="154">
                  <c:v>15.3987143030308</c:v>
                </c:pt>
                <c:pt idx="155">
                  <c:v>15.4995612121219</c:v>
                </c:pt>
                <c:pt idx="156">
                  <c:v>15.600408121212199</c:v>
                </c:pt>
                <c:pt idx="157">
                  <c:v>15.6992538181821</c:v>
                </c:pt>
                <c:pt idx="158">
                  <c:v>15.801101333333399</c:v>
                </c:pt>
                <c:pt idx="159">
                  <c:v>15.9009476363644</c:v>
                </c:pt>
                <c:pt idx="160">
                  <c:v>15.9997933333334</c:v>
                </c:pt>
                <c:pt idx="161">
                  <c:v>16.099639636364302</c:v>
                </c:pt>
                <c:pt idx="162">
                  <c:v>16.1994859393944</c:v>
                </c:pt>
                <c:pt idx="163">
                  <c:v>16.299332242424398</c:v>
                </c:pt>
                <c:pt idx="164">
                  <c:v>16.3991785454545</c:v>
                </c:pt>
                <c:pt idx="165">
                  <c:v>16.499024848485501</c:v>
                </c:pt>
                <c:pt idx="166">
                  <c:v>16.599871757575698</c:v>
                </c:pt>
                <c:pt idx="167">
                  <c:v>16.699718060606699</c:v>
                </c:pt>
                <c:pt idx="168">
                  <c:v>16.801565575758101</c:v>
                </c:pt>
                <c:pt idx="169">
                  <c:v>16.8994106666668</c:v>
                </c:pt>
                <c:pt idx="170">
                  <c:v>16.999256969696901</c:v>
                </c:pt>
                <c:pt idx="171">
                  <c:v>17.100103878788101</c:v>
                </c:pt>
                <c:pt idx="172">
                  <c:v>17.1999501818181</c:v>
                </c:pt>
                <c:pt idx="173">
                  <c:v>17.2997964848491</c:v>
                </c:pt>
                <c:pt idx="174">
                  <c:v>17.399642787879198</c:v>
                </c:pt>
                <c:pt idx="175">
                  <c:v>17.499489090909201</c:v>
                </c:pt>
                <c:pt idx="176">
                  <c:v>17.6003360000004</c:v>
                </c:pt>
                <c:pt idx="177">
                  <c:v>17.700182303030399</c:v>
                </c:pt>
                <c:pt idx="178">
                  <c:v>17.800028606060501</c:v>
                </c:pt>
                <c:pt idx="179">
                  <c:v>17.899874909091501</c:v>
                </c:pt>
                <c:pt idx="180">
                  <c:v>17.9997212121215</c:v>
                </c:pt>
                <c:pt idx="181">
                  <c:v>18.100568121212699</c:v>
                </c:pt>
                <c:pt idx="182">
                  <c:v>18.200414424242801</c:v>
                </c:pt>
                <c:pt idx="183">
                  <c:v>18.3002607272728</c:v>
                </c:pt>
                <c:pt idx="184">
                  <c:v>18.400107030302902</c:v>
                </c:pt>
                <c:pt idx="185">
                  <c:v>18.498952727272801</c:v>
                </c:pt>
                <c:pt idx="186">
                  <c:v>18.6008002424241</c:v>
                </c:pt>
                <c:pt idx="187">
                  <c:v>18.700646545455101</c:v>
                </c:pt>
                <c:pt idx="188">
                  <c:v>18.800492848485099</c:v>
                </c:pt>
                <c:pt idx="189">
                  <c:v>18.900339151515201</c:v>
                </c:pt>
                <c:pt idx="190">
                  <c:v>19.000185454546202</c:v>
                </c:pt>
                <c:pt idx="191">
                  <c:v>19.101032363636399</c:v>
                </c:pt>
                <c:pt idx="192">
                  <c:v>19.1988774545461</c:v>
                </c:pt>
                <c:pt idx="193">
                  <c:v>19.300724969697502</c:v>
                </c:pt>
                <c:pt idx="194">
                  <c:v>19.399570666667302</c:v>
                </c:pt>
                <c:pt idx="195">
                  <c:v>19.4994169696974</c:v>
                </c:pt>
                <c:pt idx="196">
                  <c:v>19.599263272727502</c:v>
                </c:pt>
                <c:pt idx="197">
                  <c:v>19.6991095757575</c:v>
                </c:pt>
                <c:pt idx="198">
                  <c:v>19.800957090909801</c:v>
                </c:pt>
                <c:pt idx="199">
                  <c:v>19.899802787878698</c:v>
                </c:pt>
              </c:numCache>
            </c:numRef>
          </c:xVal>
          <c:yVal>
            <c:numRef>
              <c:f>'4J 3hUV'!$BJ$6:$BJ$205</c:f>
              <c:numCache>
                <c:formatCode>General</c:formatCode>
                <c:ptCount val="200"/>
                <c:pt idx="0">
                  <c:v>1.0747497845894836</c:v>
                </c:pt>
                <c:pt idx="1">
                  <c:v>1.0396653323786977</c:v>
                </c:pt>
                <c:pt idx="2">
                  <c:v>1.0402999593414193</c:v>
                </c:pt>
                <c:pt idx="3">
                  <c:v>1.0354603307599208</c:v>
                </c:pt>
                <c:pt idx="4">
                  <c:v>1.0267333563549095</c:v>
                </c:pt>
                <c:pt idx="5">
                  <c:v>1.022699378690002</c:v>
                </c:pt>
                <c:pt idx="6">
                  <c:v>1.0265906551350585</c:v>
                </c:pt>
                <c:pt idx="7">
                  <c:v>1.0157197087871253</c:v>
                </c:pt>
                <c:pt idx="8">
                  <c:v>1.0104703482215716</c:v>
                </c:pt>
                <c:pt idx="9">
                  <c:v>1.0058987958845584</c:v>
                </c:pt>
                <c:pt idx="10">
                  <c:v>1.0031853722667265</c:v>
                </c:pt>
                <c:pt idx="11">
                  <c:v>1.0013675183737534</c:v>
                </c:pt>
                <c:pt idx="12">
                  <c:v>1.0104140291157211</c:v>
                </c:pt>
                <c:pt idx="13">
                  <c:v>1.0056920930755027</c:v>
                </c:pt>
                <c:pt idx="14">
                  <c:v>0.99781157181497071</c:v>
                </c:pt>
                <c:pt idx="15">
                  <c:v>1.0008677494554485</c:v>
                </c:pt>
                <c:pt idx="16">
                  <c:v>0.99347721483946216</c:v>
                </c:pt>
                <c:pt idx="17">
                  <c:v>0.99213338334568468</c:v>
                </c:pt>
                <c:pt idx="18">
                  <c:v>0.9924446407975912</c:v>
                </c:pt>
                <c:pt idx="19">
                  <c:v>1.0026064269151385</c:v>
                </c:pt>
                <c:pt idx="20">
                  <c:v>0.67583807554514308</c:v>
                </c:pt>
                <c:pt idx="21">
                  <c:v>0.73403119632032976</c:v>
                </c:pt>
                <c:pt idx="22">
                  <c:v>0.78058913837864363</c:v>
                </c:pt>
                <c:pt idx="23">
                  <c:v>0.80519434347433239</c:v>
                </c:pt>
                <c:pt idx="24">
                  <c:v>0.83463820564816227</c:v>
                </c:pt>
                <c:pt idx="25">
                  <c:v>0.84070000396413391</c:v>
                </c:pt>
                <c:pt idx="26">
                  <c:v>0.85772543222988384</c:v>
                </c:pt>
                <c:pt idx="27">
                  <c:v>0.87035061136822944</c:v>
                </c:pt>
                <c:pt idx="28">
                  <c:v>0.86360949574362444</c:v>
                </c:pt>
                <c:pt idx="29">
                  <c:v>0.87067367186926137</c:v>
                </c:pt>
                <c:pt idx="30">
                  <c:v>0.884025044677206</c:v>
                </c:pt>
                <c:pt idx="31">
                  <c:v>0.89240632606242409</c:v>
                </c:pt>
                <c:pt idx="32">
                  <c:v>0.89322639300114892</c:v>
                </c:pt>
                <c:pt idx="33">
                  <c:v>0.89857363250726952</c:v>
                </c:pt>
                <c:pt idx="34">
                  <c:v>0.89674084604069348</c:v>
                </c:pt>
                <c:pt idx="35">
                  <c:v>0.90101263947971422</c:v>
                </c:pt>
                <c:pt idx="36">
                  <c:v>0.89942488415805477</c:v>
                </c:pt>
                <c:pt idx="37">
                  <c:v>0.90025277180333085</c:v>
                </c:pt>
                <c:pt idx="38">
                  <c:v>0.90922301406311501</c:v>
                </c:pt>
                <c:pt idx="39">
                  <c:v>0.90847016508775325</c:v>
                </c:pt>
                <c:pt idx="40">
                  <c:v>0.91206561852078194</c:v>
                </c:pt>
                <c:pt idx="41">
                  <c:v>0.90670526483523373</c:v>
                </c:pt>
                <c:pt idx="42">
                  <c:v>0.91461023507890771</c:v>
                </c:pt>
                <c:pt idx="43">
                  <c:v>0.90447596767429239</c:v>
                </c:pt>
                <c:pt idx="44">
                  <c:v>0.91231568472568836</c:v>
                </c:pt>
                <c:pt idx="45">
                  <c:v>0.91567331813013231</c:v>
                </c:pt>
                <c:pt idx="46">
                  <c:v>0.91483415637797161</c:v>
                </c:pt>
                <c:pt idx="47">
                  <c:v>0.91886661545210446</c:v>
                </c:pt>
                <c:pt idx="48">
                  <c:v>0.91669972227468044</c:v>
                </c:pt>
                <c:pt idx="49">
                  <c:v>0.91695951672659093</c:v>
                </c:pt>
                <c:pt idx="50">
                  <c:v>0.91476638839730173</c:v>
                </c:pt>
                <c:pt idx="51">
                  <c:v>0.91847489717765174</c:v>
                </c:pt>
                <c:pt idx="52">
                  <c:v>0.91214744649202761</c:v>
                </c:pt>
                <c:pt idx="53">
                  <c:v>0.91689404417770726</c:v>
                </c:pt>
                <c:pt idx="54">
                  <c:v>0.92330471247411539</c:v>
                </c:pt>
                <c:pt idx="55">
                  <c:v>0.91401386048094646</c:v>
                </c:pt>
                <c:pt idx="56">
                  <c:v>0.9145291986444104</c:v>
                </c:pt>
                <c:pt idx="57">
                  <c:v>0.91624973067272786</c:v>
                </c:pt>
                <c:pt idx="58">
                  <c:v>0.93136998597961951</c:v>
                </c:pt>
                <c:pt idx="59">
                  <c:v>0.92859279576162201</c:v>
                </c:pt>
                <c:pt idx="60">
                  <c:v>0.93222067219381388</c:v>
                </c:pt>
                <c:pt idx="61">
                  <c:v>0.93603659311471643</c:v>
                </c:pt>
                <c:pt idx="62">
                  <c:v>0.92384693242707139</c:v>
                </c:pt>
                <c:pt idx="63">
                  <c:v>0.92749965360911868</c:v>
                </c:pt>
                <c:pt idx="64">
                  <c:v>0.92404396692277435</c:v>
                </c:pt>
                <c:pt idx="65">
                  <c:v>0.92912320370834522</c:v>
                </c:pt>
                <c:pt idx="66">
                  <c:v>0.92882786322718114</c:v>
                </c:pt>
                <c:pt idx="67">
                  <c:v>0.9305445261908396</c:v>
                </c:pt>
                <c:pt idx="68">
                  <c:v>0.92609133210707539</c:v>
                </c:pt>
                <c:pt idx="69">
                  <c:v>0.92248635976879978</c:v>
                </c:pt>
                <c:pt idx="70">
                  <c:v>0.92391846517061782</c:v>
                </c:pt>
                <c:pt idx="71">
                  <c:v>0.92433294458507387</c:v>
                </c:pt>
                <c:pt idx="72">
                  <c:v>0.9358713047115117</c:v>
                </c:pt>
                <c:pt idx="73">
                  <c:v>0.93027179768534596</c:v>
                </c:pt>
                <c:pt idx="74">
                  <c:v>0.93466121501014621</c:v>
                </c:pt>
                <c:pt idx="75">
                  <c:v>0.92863365226043304</c:v>
                </c:pt>
                <c:pt idx="76">
                  <c:v>0.92740930848770553</c:v>
                </c:pt>
                <c:pt idx="77">
                  <c:v>0.93419208191468106</c:v>
                </c:pt>
                <c:pt idx="78">
                  <c:v>0.93276734982533127</c:v>
                </c:pt>
                <c:pt idx="79">
                  <c:v>0.93697881598818267</c:v>
                </c:pt>
                <c:pt idx="80">
                  <c:v>0.93620565022295354</c:v>
                </c:pt>
                <c:pt idx="81">
                  <c:v>0.93100507917769337</c:v>
                </c:pt>
                <c:pt idx="82">
                  <c:v>0.93045892941000097</c:v>
                </c:pt>
                <c:pt idx="83">
                  <c:v>0.92842034330081269</c:v>
                </c:pt>
                <c:pt idx="84">
                  <c:v>0.94425619665540117</c:v>
                </c:pt>
                <c:pt idx="85">
                  <c:v>0.92779417815532494</c:v>
                </c:pt>
                <c:pt idx="86">
                  <c:v>0.92838975266456136</c:v>
                </c:pt>
                <c:pt idx="87">
                  <c:v>0.94218151147859341</c:v>
                </c:pt>
                <c:pt idx="88">
                  <c:v>0.92757237274788429</c:v>
                </c:pt>
                <c:pt idx="89">
                  <c:v>0.93465072618936895</c:v>
                </c:pt>
                <c:pt idx="90">
                  <c:v>0.93188309456951635</c:v>
                </c:pt>
                <c:pt idx="91">
                  <c:v>0.93582064411011656</c:v>
                </c:pt>
                <c:pt idx="92">
                  <c:v>0.93483630137513996</c:v>
                </c:pt>
                <c:pt idx="93">
                  <c:v>0.93601189630720238</c:v>
                </c:pt>
                <c:pt idx="94">
                  <c:v>0.93147760809798164</c:v>
                </c:pt>
                <c:pt idx="95">
                  <c:v>0.94123516353561421</c:v>
                </c:pt>
                <c:pt idx="96">
                  <c:v>0.93871704357602681</c:v>
                </c:pt>
                <c:pt idx="97">
                  <c:v>0.93096643476709429</c:v>
                </c:pt>
                <c:pt idx="98">
                  <c:v>0.92706221124163046</c:v>
                </c:pt>
                <c:pt idx="99">
                  <c:v>0.92016683492491114</c:v>
                </c:pt>
                <c:pt idx="100">
                  <c:v>0.93828423796130467</c:v>
                </c:pt>
                <c:pt idx="101">
                  <c:v>0.93210783145261256</c:v>
                </c:pt>
                <c:pt idx="102">
                  <c:v>0.93105232432987217</c:v>
                </c:pt>
                <c:pt idx="103">
                  <c:v>0.93150997676224168</c:v>
                </c:pt>
                <c:pt idx="104">
                  <c:v>0.93053912427411745</c:v>
                </c:pt>
                <c:pt idx="105">
                  <c:v>0.93510653491206919</c:v>
                </c:pt>
                <c:pt idx="106">
                  <c:v>0.92345222193535059</c:v>
                </c:pt>
                <c:pt idx="107">
                  <c:v>0.94023243644271659</c:v>
                </c:pt>
                <c:pt idx="108">
                  <c:v>0.93308888729963191</c:v>
                </c:pt>
                <c:pt idx="109">
                  <c:v>0.92491074064881873</c:v>
                </c:pt>
                <c:pt idx="110">
                  <c:v>0.92897617947491151</c:v>
                </c:pt>
                <c:pt idx="111">
                  <c:v>0.93551582268420874</c:v>
                </c:pt>
                <c:pt idx="112">
                  <c:v>0.93326382853458667</c:v>
                </c:pt>
                <c:pt idx="113">
                  <c:v>0.93593189098544438</c:v>
                </c:pt>
                <c:pt idx="114">
                  <c:v>0.93235638525287945</c:v>
                </c:pt>
                <c:pt idx="115">
                  <c:v>0.93629287739666156</c:v>
                </c:pt>
                <c:pt idx="116">
                  <c:v>0.92647122603036447</c:v>
                </c:pt>
                <c:pt idx="117">
                  <c:v>0.93555072190502186</c:v>
                </c:pt>
                <c:pt idx="118">
                  <c:v>0.92274885398655848</c:v>
                </c:pt>
                <c:pt idx="119">
                  <c:v>0.93028729440961444</c:v>
                </c:pt>
                <c:pt idx="120">
                  <c:v>0.94076707771173818</c:v>
                </c:pt>
                <c:pt idx="121">
                  <c:v>0.94736256466150537</c:v>
                </c:pt>
                <c:pt idx="122">
                  <c:v>0.9399845795746431</c:v>
                </c:pt>
                <c:pt idx="123">
                  <c:v>0.93410249644706356</c:v>
                </c:pt>
                <c:pt idx="124">
                  <c:v>0.93723103442097655</c:v>
                </c:pt>
                <c:pt idx="125">
                  <c:v>0.93517066243879476</c:v>
                </c:pt>
                <c:pt idx="126">
                  <c:v>0.92957782579292725</c:v>
                </c:pt>
                <c:pt idx="127">
                  <c:v>0.93083175327335699</c:v>
                </c:pt>
                <c:pt idx="128">
                  <c:v>0.93236948454143764</c:v>
                </c:pt>
                <c:pt idx="129">
                  <c:v>0.93438819111577387</c:v>
                </c:pt>
                <c:pt idx="130">
                  <c:v>0.94554060031948295</c:v>
                </c:pt>
                <c:pt idx="131">
                  <c:v>0.93247291347809935</c:v>
                </c:pt>
                <c:pt idx="132">
                  <c:v>0.93215275767439343</c:v>
                </c:pt>
                <c:pt idx="133">
                  <c:v>0.92840995085446509</c:v>
                </c:pt>
                <c:pt idx="134">
                  <c:v>0.93304099416603636</c:v>
                </c:pt>
                <c:pt idx="135">
                  <c:v>0.93329035654226866</c:v>
                </c:pt>
                <c:pt idx="136">
                  <c:v>0.94077237343716058</c:v>
                </c:pt>
                <c:pt idx="137">
                  <c:v>0.93054654046869378</c:v>
                </c:pt>
                <c:pt idx="138">
                  <c:v>0.93948576411963225</c:v>
                </c:pt>
                <c:pt idx="139">
                  <c:v>0.93605443091301921</c:v>
                </c:pt>
                <c:pt idx="140">
                  <c:v>0.92531976928220683</c:v>
                </c:pt>
                <c:pt idx="141">
                  <c:v>0.93921653871152544</c:v>
                </c:pt>
                <c:pt idx="142">
                  <c:v>0.94667962373261239</c:v>
                </c:pt>
                <c:pt idx="143">
                  <c:v>0.93495491812825138</c:v>
                </c:pt>
                <c:pt idx="144">
                  <c:v>0.92656061140808421</c:v>
                </c:pt>
                <c:pt idx="145">
                  <c:v>0.94047229765093054</c:v>
                </c:pt>
                <c:pt idx="146">
                  <c:v>0.92763888266139871</c:v>
                </c:pt>
                <c:pt idx="147">
                  <c:v>0.9437651115758483</c:v>
                </c:pt>
                <c:pt idx="148">
                  <c:v>0.93249400889796252</c:v>
                </c:pt>
                <c:pt idx="149">
                  <c:v>0.93608260961547207</c:v>
                </c:pt>
                <c:pt idx="150">
                  <c:v>0.93896583148207458</c:v>
                </c:pt>
                <c:pt idx="151">
                  <c:v>0.93025634386659006</c:v>
                </c:pt>
                <c:pt idx="152">
                  <c:v>0.93839518901305807</c:v>
                </c:pt>
                <c:pt idx="153">
                  <c:v>0.94029792664268474</c:v>
                </c:pt>
                <c:pt idx="154">
                  <c:v>0.93113872852973378</c:v>
                </c:pt>
                <c:pt idx="155">
                  <c:v>0.93590970821095354</c:v>
                </c:pt>
                <c:pt idx="156">
                  <c:v>0.93567404206850591</c:v>
                </c:pt>
                <c:pt idx="157">
                  <c:v>0.94465590236824382</c:v>
                </c:pt>
                <c:pt idx="158">
                  <c:v>0.95113996138352197</c:v>
                </c:pt>
                <c:pt idx="159">
                  <c:v>0.94125857721825335</c:v>
                </c:pt>
                <c:pt idx="160">
                  <c:v>0.92778970966964347</c:v>
                </c:pt>
                <c:pt idx="161">
                  <c:v>0.93501626670057125</c:v>
                </c:pt>
                <c:pt idx="162">
                  <c:v>0.93164015359101293</c:v>
                </c:pt>
                <c:pt idx="163">
                  <c:v>0.93555365966715143</c:v>
                </c:pt>
                <c:pt idx="164">
                  <c:v>0.93335374406840155</c:v>
                </c:pt>
                <c:pt idx="165">
                  <c:v>0.93586326904836681</c:v>
                </c:pt>
                <c:pt idx="166">
                  <c:v>0.93660373730402091</c:v>
                </c:pt>
                <c:pt idx="167">
                  <c:v>0.9342802725188909</c:v>
                </c:pt>
                <c:pt idx="168">
                  <c:v>0.93433997314161876</c:v>
                </c:pt>
                <c:pt idx="169">
                  <c:v>0.94300589277263391</c:v>
                </c:pt>
                <c:pt idx="170">
                  <c:v>0.95003850712911486</c:v>
                </c:pt>
                <c:pt idx="171">
                  <c:v>0.92723487794142589</c:v>
                </c:pt>
                <c:pt idx="172">
                  <c:v>0.93513727755303067</c:v>
                </c:pt>
                <c:pt idx="173">
                  <c:v>0.9393379253760894</c:v>
                </c:pt>
                <c:pt idx="174">
                  <c:v>0.93273550930200244</c:v>
                </c:pt>
                <c:pt idx="175">
                  <c:v>0.9373930684561097</c:v>
                </c:pt>
                <c:pt idx="176">
                  <c:v>0.93819832497806477</c:v>
                </c:pt>
                <c:pt idx="177">
                  <c:v>0.94349282791410671</c:v>
                </c:pt>
                <c:pt idx="178">
                  <c:v>0.93028625516495167</c:v>
                </c:pt>
                <c:pt idx="179">
                  <c:v>0.94723516661054374</c:v>
                </c:pt>
                <c:pt idx="180">
                  <c:v>0.93853472185977327</c:v>
                </c:pt>
                <c:pt idx="181">
                  <c:v>0.94676351557122584</c:v>
                </c:pt>
                <c:pt idx="182">
                  <c:v>0.94421988574244009</c:v>
                </c:pt>
                <c:pt idx="183">
                  <c:v>0.94176530283832616</c:v>
                </c:pt>
                <c:pt idx="184">
                  <c:v>0.94296544713125297</c:v>
                </c:pt>
                <c:pt idx="185">
                  <c:v>0.94042326143865185</c:v>
                </c:pt>
                <c:pt idx="186">
                  <c:v>0.94588448081319565</c:v>
                </c:pt>
                <c:pt idx="187">
                  <c:v>0.93584887909421732</c:v>
                </c:pt>
                <c:pt idx="188">
                  <c:v>0.94419374205849116</c:v>
                </c:pt>
                <c:pt idx="189">
                  <c:v>0.94416875313782889</c:v>
                </c:pt>
                <c:pt idx="190">
                  <c:v>0.93387619087690654</c:v>
                </c:pt>
                <c:pt idx="191">
                  <c:v>0.94567822072638119</c:v>
                </c:pt>
                <c:pt idx="192">
                  <c:v>0.94484168099355159</c:v>
                </c:pt>
                <c:pt idx="193">
                  <c:v>0.940166576203467</c:v>
                </c:pt>
                <c:pt idx="194">
                  <c:v>0.94325560937834929</c:v>
                </c:pt>
                <c:pt idx="195">
                  <c:v>0.92947826723376337</c:v>
                </c:pt>
                <c:pt idx="196">
                  <c:v>0.9411236672664488</c:v>
                </c:pt>
                <c:pt idx="197">
                  <c:v>0.94915015767219768</c:v>
                </c:pt>
                <c:pt idx="198">
                  <c:v>0.93183168532760308</c:v>
                </c:pt>
                <c:pt idx="199">
                  <c:v>0.94007111412970679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9B3-4F38-BA94-50BE62AAA2F5}"/>
            </c:ext>
          </c:extLst>
        </c:ser>
        <c:ser>
          <c:idx val="4"/>
          <c:order val="3"/>
          <c:tx>
            <c:strRef>
              <c:f>'4J 16hUV'!$BJ$5</c:f>
              <c:strCache>
                <c:ptCount val="1"/>
                <c:pt idx="0">
                  <c:v>4J 16hUV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'4J 16hUV'!$BM$6:$BM$205</c:f>
                <c:numCache>
                  <c:formatCode>General</c:formatCode>
                  <c:ptCount val="200"/>
                  <c:pt idx="0">
                    <c:v>5.5635740192475774E-3</c:v>
                  </c:pt>
                  <c:pt idx="1">
                    <c:v>5.1437530824861273E-3</c:v>
                  </c:pt>
                  <c:pt idx="2">
                    <c:v>6.6798749174185167E-3</c:v>
                  </c:pt>
                  <c:pt idx="3">
                    <c:v>5.8068238999677705E-3</c:v>
                  </c:pt>
                  <c:pt idx="4">
                    <c:v>6.147969118786737E-3</c:v>
                  </c:pt>
                  <c:pt idx="5">
                    <c:v>4.5444160932210315E-3</c:v>
                  </c:pt>
                  <c:pt idx="6">
                    <c:v>3.9328246300566333E-3</c:v>
                  </c:pt>
                  <c:pt idx="7">
                    <c:v>5.1058028892633665E-3</c:v>
                  </c:pt>
                  <c:pt idx="8">
                    <c:v>5.1359878174743346E-3</c:v>
                  </c:pt>
                  <c:pt idx="9">
                    <c:v>8.7561620793353816E-3</c:v>
                  </c:pt>
                  <c:pt idx="10">
                    <c:v>7.2741430007730763E-3</c:v>
                  </c:pt>
                  <c:pt idx="11">
                    <c:v>3.2681792992900901E-3</c:v>
                  </c:pt>
                  <c:pt idx="12">
                    <c:v>4.5223818945640615E-3</c:v>
                  </c:pt>
                  <c:pt idx="13">
                    <c:v>3.6089365350926677E-3</c:v>
                  </c:pt>
                  <c:pt idx="14">
                    <c:v>6.9083978398513796E-3</c:v>
                  </c:pt>
                  <c:pt idx="15">
                    <c:v>4.4683435661527224E-3</c:v>
                  </c:pt>
                  <c:pt idx="16">
                    <c:v>3.489700177470606E-3</c:v>
                  </c:pt>
                  <c:pt idx="17">
                    <c:v>5.4450269668949837E-3</c:v>
                  </c:pt>
                  <c:pt idx="18">
                    <c:v>4.0726696514601646E-3</c:v>
                  </c:pt>
                  <c:pt idx="19">
                    <c:v>6.3376395069449322E-3</c:v>
                  </c:pt>
                  <c:pt idx="20">
                    <c:v>9.2508481766783619E-3</c:v>
                  </c:pt>
                  <c:pt idx="21">
                    <c:v>5.9056139401199859E-3</c:v>
                  </c:pt>
                  <c:pt idx="22">
                    <c:v>7.7112387801331677E-3</c:v>
                  </c:pt>
                  <c:pt idx="23">
                    <c:v>9.8321533517135348E-3</c:v>
                  </c:pt>
                  <c:pt idx="24">
                    <c:v>8.4927508201997955E-3</c:v>
                  </c:pt>
                  <c:pt idx="25">
                    <c:v>1.0776267820293367E-2</c:v>
                  </c:pt>
                  <c:pt idx="26">
                    <c:v>8.0540697942596134E-3</c:v>
                  </c:pt>
                  <c:pt idx="27">
                    <c:v>6.8944597076326776E-3</c:v>
                  </c:pt>
                  <c:pt idx="28">
                    <c:v>6.556680991945835E-3</c:v>
                  </c:pt>
                  <c:pt idx="29">
                    <c:v>6.3139662941004539E-3</c:v>
                  </c:pt>
                  <c:pt idx="30">
                    <c:v>8.0351422945486254E-3</c:v>
                  </c:pt>
                  <c:pt idx="31">
                    <c:v>9.5143650458992864E-3</c:v>
                  </c:pt>
                  <c:pt idx="32">
                    <c:v>4.1264963018847051E-3</c:v>
                  </c:pt>
                  <c:pt idx="33">
                    <c:v>5.1640022539699319E-3</c:v>
                  </c:pt>
                  <c:pt idx="34">
                    <c:v>7.5599016093851942E-3</c:v>
                  </c:pt>
                  <c:pt idx="35">
                    <c:v>6.507297493817856E-3</c:v>
                  </c:pt>
                  <c:pt idx="36">
                    <c:v>6.8013208431152014E-3</c:v>
                  </c:pt>
                  <c:pt idx="37">
                    <c:v>6.4475744690682011E-3</c:v>
                  </c:pt>
                  <c:pt idx="38">
                    <c:v>6.6569900706343514E-3</c:v>
                  </c:pt>
                  <c:pt idx="39">
                    <c:v>5.1733607789986175E-3</c:v>
                  </c:pt>
                  <c:pt idx="40">
                    <c:v>7.6235702340434735E-3</c:v>
                  </c:pt>
                  <c:pt idx="41">
                    <c:v>7.4788054346688433E-3</c:v>
                  </c:pt>
                  <c:pt idx="42">
                    <c:v>7.5455934430231561E-3</c:v>
                  </c:pt>
                  <c:pt idx="43">
                    <c:v>5.9669928388374682E-3</c:v>
                  </c:pt>
                  <c:pt idx="44">
                    <c:v>7.3202139047018264E-3</c:v>
                  </c:pt>
                  <c:pt idx="45">
                    <c:v>4.0031100869690897E-3</c:v>
                  </c:pt>
                  <c:pt idx="46">
                    <c:v>5.7833134842775981E-3</c:v>
                  </c:pt>
                  <c:pt idx="47">
                    <c:v>7.9252737937586318E-3</c:v>
                  </c:pt>
                  <c:pt idx="48">
                    <c:v>5.5740143865077004E-3</c:v>
                  </c:pt>
                  <c:pt idx="49">
                    <c:v>7.4592309093989857E-3</c:v>
                  </c:pt>
                  <c:pt idx="50">
                    <c:v>5.7923113317148679E-3</c:v>
                  </c:pt>
                  <c:pt idx="51">
                    <c:v>8.1458439381092221E-3</c:v>
                  </c:pt>
                  <c:pt idx="52">
                    <c:v>7.1017136706089138E-3</c:v>
                  </c:pt>
                  <c:pt idx="53">
                    <c:v>4.2157060578427883E-3</c:v>
                  </c:pt>
                  <c:pt idx="54">
                    <c:v>4.4251673902909053E-3</c:v>
                  </c:pt>
                  <c:pt idx="55">
                    <c:v>4.6699179774075082E-3</c:v>
                  </c:pt>
                  <c:pt idx="56">
                    <c:v>6.8442600773029206E-3</c:v>
                  </c:pt>
                  <c:pt idx="57">
                    <c:v>5.1557342922653494E-3</c:v>
                  </c:pt>
                  <c:pt idx="58">
                    <c:v>3.7198464220568887E-3</c:v>
                  </c:pt>
                  <c:pt idx="59">
                    <c:v>4.8479936739698392E-3</c:v>
                  </c:pt>
                  <c:pt idx="60">
                    <c:v>5.1338485926824698E-3</c:v>
                  </c:pt>
                  <c:pt idx="61">
                    <c:v>3.2869388900039118E-3</c:v>
                  </c:pt>
                  <c:pt idx="62">
                    <c:v>5.8344959523146216E-3</c:v>
                  </c:pt>
                  <c:pt idx="63">
                    <c:v>7.328114622864406E-3</c:v>
                  </c:pt>
                  <c:pt idx="64">
                    <c:v>5.9074528658328643E-3</c:v>
                  </c:pt>
                  <c:pt idx="65">
                    <c:v>5.2585952554623089E-3</c:v>
                  </c:pt>
                  <c:pt idx="66">
                    <c:v>7.0417899676152281E-3</c:v>
                  </c:pt>
                  <c:pt idx="67">
                    <c:v>4.3079313324735045E-3</c:v>
                  </c:pt>
                  <c:pt idx="68">
                    <c:v>7.1902418439313449E-3</c:v>
                  </c:pt>
                  <c:pt idx="69">
                    <c:v>5.9239723023710106E-3</c:v>
                  </c:pt>
                  <c:pt idx="70">
                    <c:v>7.837949122407829E-3</c:v>
                  </c:pt>
                  <c:pt idx="71">
                    <c:v>8.2132002873536395E-3</c:v>
                  </c:pt>
                  <c:pt idx="72">
                    <c:v>5.8332475212333878E-3</c:v>
                  </c:pt>
                  <c:pt idx="73">
                    <c:v>4.9946462405876454E-3</c:v>
                  </c:pt>
                  <c:pt idx="74">
                    <c:v>7.3551526758077069E-3</c:v>
                  </c:pt>
                  <c:pt idx="75">
                    <c:v>6.8759007592140275E-3</c:v>
                  </c:pt>
                  <c:pt idx="76">
                    <c:v>5.7678058037346743E-3</c:v>
                  </c:pt>
                  <c:pt idx="77">
                    <c:v>5.1334674822162731E-3</c:v>
                  </c:pt>
                  <c:pt idx="78">
                    <c:v>8.1068287581882951E-3</c:v>
                  </c:pt>
                  <c:pt idx="79">
                    <c:v>8.4898313865530046E-3</c:v>
                  </c:pt>
                  <c:pt idx="80">
                    <c:v>6.5860063220070228E-3</c:v>
                  </c:pt>
                  <c:pt idx="81">
                    <c:v>5.9219727866728078E-3</c:v>
                  </c:pt>
                  <c:pt idx="82">
                    <c:v>6.349382321246641E-3</c:v>
                  </c:pt>
                  <c:pt idx="83">
                    <c:v>4.5319551098954008E-3</c:v>
                  </c:pt>
                  <c:pt idx="84">
                    <c:v>4.7354231313631989E-3</c:v>
                  </c:pt>
                  <c:pt idx="85">
                    <c:v>6.2694546489744001E-3</c:v>
                  </c:pt>
                  <c:pt idx="86">
                    <c:v>5.2206936652050987E-3</c:v>
                  </c:pt>
                  <c:pt idx="87">
                    <c:v>4.8154720285587859E-3</c:v>
                  </c:pt>
                  <c:pt idx="88">
                    <c:v>9.2986364591877823E-3</c:v>
                  </c:pt>
                  <c:pt idx="89">
                    <c:v>6.9301877133046436E-3</c:v>
                  </c:pt>
                  <c:pt idx="90">
                    <c:v>6.6230244001416012E-3</c:v>
                  </c:pt>
                  <c:pt idx="91">
                    <c:v>4.4763399857680906E-3</c:v>
                  </c:pt>
                  <c:pt idx="92">
                    <c:v>3.9407668890889249E-3</c:v>
                  </c:pt>
                  <c:pt idx="93">
                    <c:v>5.3414455976839963E-3</c:v>
                  </c:pt>
                  <c:pt idx="94">
                    <c:v>6.9566127823587343E-3</c:v>
                  </c:pt>
                  <c:pt idx="95">
                    <c:v>5.5596427543011364E-3</c:v>
                  </c:pt>
                  <c:pt idx="96">
                    <c:v>4.8041534820628656E-3</c:v>
                  </c:pt>
                  <c:pt idx="97">
                    <c:v>6.1561666690544588E-3</c:v>
                  </c:pt>
                  <c:pt idx="98">
                    <c:v>3.7611559324458033E-3</c:v>
                  </c:pt>
                  <c:pt idx="99">
                    <c:v>5.5557689480174588E-3</c:v>
                  </c:pt>
                  <c:pt idx="100">
                    <c:v>7.8358236974702764E-3</c:v>
                  </c:pt>
                  <c:pt idx="101">
                    <c:v>3.6132069864664492E-3</c:v>
                  </c:pt>
                  <c:pt idx="102">
                    <c:v>5.256367427665957E-3</c:v>
                  </c:pt>
                  <c:pt idx="103">
                    <c:v>7.4317307202712438E-3</c:v>
                  </c:pt>
                  <c:pt idx="104">
                    <c:v>7.5451933914909754E-3</c:v>
                  </c:pt>
                  <c:pt idx="105">
                    <c:v>6.4650434572905936E-3</c:v>
                  </c:pt>
                  <c:pt idx="106">
                    <c:v>5.8114458181794124E-3</c:v>
                  </c:pt>
                  <c:pt idx="107">
                    <c:v>4.5721861916988528E-3</c:v>
                  </c:pt>
                  <c:pt idx="108">
                    <c:v>5.8848596362222026E-3</c:v>
                  </c:pt>
                  <c:pt idx="109">
                    <c:v>6.0613702110619777E-3</c:v>
                  </c:pt>
                  <c:pt idx="110">
                    <c:v>8.0053478264683637E-3</c:v>
                  </c:pt>
                  <c:pt idx="111">
                    <c:v>8.6723163129895225E-3</c:v>
                  </c:pt>
                  <c:pt idx="112">
                    <c:v>7.4827547191492353E-3</c:v>
                  </c:pt>
                  <c:pt idx="113">
                    <c:v>7.4320069327829348E-3</c:v>
                  </c:pt>
                  <c:pt idx="114">
                    <c:v>6.1177889322255067E-3</c:v>
                  </c:pt>
                  <c:pt idx="115">
                    <c:v>9.0027267009865526E-3</c:v>
                  </c:pt>
                  <c:pt idx="116">
                    <c:v>4.2304331138054924E-3</c:v>
                  </c:pt>
                  <c:pt idx="117">
                    <c:v>6.1433429949148887E-3</c:v>
                  </c:pt>
                  <c:pt idx="118">
                    <c:v>7.333509900166491E-3</c:v>
                  </c:pt>
                  <c:pt idx="119">
                    <c:v>8.0225307527774115E-3</c:v>
                  </c:pt>
                  <c:pt idx="120">
                    <c:v>6.8788622312938794E-3</c:v>
                  </c:pt>
                  <c:pt idx="121">
                    <c:v>7.0391609227904725E-3</c:v>
                  </c:pt>
                  <c:pt idx="122">
                    <c:v>6.2791958561971735E-3</c:v>
                  </c:pt>
                  <c:pt idx="123">
                    <c:v>4.3755530571579805E-3</c:v>
                  </c:pt>
                  <c:pt idx="124">
                    <c:v>5.3989802670961649E-3</c:v>
                  </c:pt>
                  <c:pt idx="125">
                    <c:v>8.08381940181397E-3</c:v>
                  </c:pt>
                  <c:pt idx="126">
                    <c:v>6.1116600103663437E-3</c:v>
                  </c:pt>
                  <c:pt idx="127">
                    <c:v>7.5747857447608915E-3</c:v>
                  </c:pt>
                  <c:pt idx="128">
                    <c:v>5.8904083825432503E-3</c:v>
                  </c:pt>
                  <c:pt idx="129">
                    <c:v>5.9691484681253532E-3</c:v>
                  </c:pt>
                  <c:pt idx="130">
                    <c:v>6.9418454410571833E-3</c:v>
                  </c:pt>
                  <c:pt idx="131">
                    <c:v>4.4971961362696537E-3</c:v>
                  </c:pt>
                  <c:pt idx="132">
                    <c:v>5.3145307741803843E-3</c:v>
                  </c:pt>
                  <c:pt idx="133">
                    <c:v>6.8759108528177433E-3</c:v>
                  </c:pt>
                  <c:pt idx="134">
                    <c:v>5.8350768971702337E-3</c:v>
                  </c:pt>
                  <c:pt idx="135">
                    <c:v>8.5279082632816298E-3</c:v>
                  </c:pt>
                  <c:pt idx="136">
                    <c:v>6.5892936853087026E-3</c:v>
                  </c:pt>
                  <c:pt idx="137">
                    <c:v>8.2238055749830914E-3</c:v>
                  </c:pt>
                  <c:pt idx="138">
                    <c:v>7.2017967889592988E-3</c:v>
                  </c:pt>
                  <c:pt idx="139">
                    <c:v>4.821847091610279E-3</c:v>
                  </c:pt>
                  <c:pt idx="140">
                    <c:v>5.9615389176303733E-3</c:v>
                  </c:pt>
                  <c:pt idx="141">
                    <c:v>6.040981375275767E-3</c:v>
                  </c:pt>
                  <c:pt idx="142">
                    <c:v>7.5611452501140866E-3</c:v>
                  </c:pt>
                  <c:pt idx="143">
                    <c:v>7.1977984360262256E-3</c:v>
                  </c:pt>
                  <c:pt idx="144">
                    <c:v>4.1966938769004893E-3</c:v>
                  </c:pt>
                  <c:pt idx="145">
                    <c:v>4.7702475850013391E-3</c:v>
                  </c:pt>
                  <c:pt idx="146">
                    <c:v>4.640274175374568E-3</c:v>
                  </c:pt>
                  <c:pt idx="147">
                    <c:v>8.2615921409258265E-3</c:v>
                  </c:pt>
                  <c:pt idx="148">
                    <c:v>4.5908130479585174E-3</c:v>
                  </c:pt>
                  <c:pt idx="149">
                    <c:v>7.6257813761372428E-3</c:v>
                  </c:pt>
                  <c:pt idx="150">
                    <c:v>7.0487123093750529E-3</c:v>
                  </c:pt>
                  <c:pt idx="151">
                    <c:v>6.2774229333317152E-3</c:v>
                  </c:pt>
                  <c:pt idx="152">
                    <c:v>7.4703758588962523E-3</c:v>
                  </c:pt>
                  <c:pt idx="153">
                    <c:v>5.4569243317024903E-3</c:v>
                  </c:pt>
                  <c:pt idx="154">
                    <c:v>7.5805115242218038E-3</c:v>
                  </c:pt>
                  <c:pt idx="155">
                    <c:v>8.3944911988770594E-3</c:v>
                  </c:pt>
                  <c:pt idx="156">
                    <c:v>5.3897784655526039E-3</c:v>
                  </c:pt>
                  <c:pt idx="157">
                    <c:v>6.0016283581093895E-3</c:v>
                  </c:pt>
                  <c:pt idx="158">
                    <c:v>4.2598282923511669E-3</c:v>
                  </c:pt>
                  <c:pt idx="159">
                    <c:v>4.0676153444279429E-3</c:v>
                  </c:pt>
                  <c:pt idx="160">
                    <c:v>5.6533085885191129E-3</c:v>
                  </c:pt>
                  <c:pt idx="161">
                    <c:v>7.362281442369582E-3</c:v>
                  </c:pt>
                  <c:pt idx="162">
                    <c:v>4.6034685116554683E-3</c:v>
                  </c:pt>
                  <c:pt idx="163">
                    <c:v>3.733941624512366E-3</c:v>
                  </c:pt>
                  <c:pt idx="164">
                    <c:v>2.6904366940370735E-3</c:v>
                  </c:pt>
                  <c:pt idx="165">
                    <c:v>6.7441508716431066E-3</c:v>
                  </c:pt>
                  <c:pt idx="166">
                    <c:v>9.1390067803798786E-3</c:v>
                  </c:pt>
                  <c:pt idx="167">
                    <c:v>6.4491095387268797E-3</c:v>
                  </c:pt>
                  <c:pt idx="168">
                    <c:v>7.7117841678652497E-3</c:v>
                  </c:pt>
                  <c:pt idx="169">
                    <c:v>7.4650771208256217E-3</c:v>
                  </c:pt>
                  <c:pt idx="170">
                    <c:v>5.1450487559949239E-3</c:v>
                  </c:pt>
                  <c:pt idx="171">
                    <c:v>6.3132331817008216E-3</c:v>
                  </c:pt>
                  <c:pt idx="172">
                    <c:v>5.8542404204114844E-3</c:v>
                  </c:pt>
                  <c:pt idx="173">
                    <c:v>7.7276375415303977E-3</c:v>
                  </c:pt>
                  <c:pt idx="174">
                    <c:v>7.4164304106795528E-3</c:v>
                  </c:pt>
                  <c:pt idx="175">
                    <c:v>5.5416092748015915E-3</c:v>
                  </c:pt>
                  <c:pt idx="176">
                    <c:v>8.2870644593156656E-3</c:v>
                  </c:pt>
                  <c:pt idx="177">
                    <c:v>7.4024780669626486E-3</c:v>
                  </c:pt>
                  <c:pt idx="178">
                    <c:v>5.362372415206546E-3</c:v>
                  </c:pt>
                  <c:pt idx="179">
                    <c:v>6.4622347012670356E-3</c:v>
                  </c:pt>
                  <c:pt idx="180">
                    <c:v>6.6590133120035463E-3</c:v>
                  </c:pt>
                  <c:pt idx="181">
                    <c:v>5.6488771158182864E-3</c:v>
                  </c:pt>
                  <c:pt idx="182">
                    <c:v>5.8538930779073912E-3</c:v>
                  </c:pt>
                  <c:pt idx="183">
                    <c:v>4.9979188399848374E-3</c:v>
                  </c:pt>
                  <c:pt idx="184">
                    <c:v>5.3445898190601793E-3</c:v>
                  </c:pt>
                  <c:pt idx="185">
                    <c:v>5.5324682252776572E-3</c:v>
                  </c:pt>
                  <c:pt idx="186">
                    <c:v>5.1930509926869156E-3</c:v>
                  </c:pt>
                  <c:pt idx="187">
                    <c:v>6.3217015707101457E-3</c:v>
                  </c:pt>
                  <c:pt idx="188">
                    <c:v>4.1121801593011886E-3</c:v>
                  </c:pt>
                  <c:pt idx="189">
                    <c:v>8.1684501966078349E-3</c:v>
                  </c:pt>
                  <c:pt idx="190">
                    <c:v>6.9271573201530705E-3</c:v>
                  </c:pt>
                  <c:pt idx="191">
                    <c:v>4.6757796834015148E-3</c:v>
                  </c:pt>
                  <c:pt idx="192">
                    <c:v>9.8004492201772958E-3</c:v>
                  </c:pt>
                  <c:pt idx="193">
                    <c:v>6.2415710872170569E-3</c:v>
                  </c:pt>
                  <c:pt idx="194">
                    <c:v>5.2230227933912814E-3</c:v>
                  </c:pt>
                  <c:pt idx="195">
                    <c:v>6.8517853568009959E-3</c:v>
                  </c:pt>
                  <c:pt idx="196">
                    <c:v>6.0015335890930945E-3</c:v>
                  </c:pt>
                  <c:pt idx="197">
                    <c:v>5.4283776373818581E-3</c:v>
                  </c:pt>
                  <c:pt idx="198">
                    <c:v>6.7577161332951202E-3</c:v>
                  </c:pt>
                  <c:pt idx="199">
                    <c:v>5.9249443339745925E-3</c:v>
                  </c:pt>
                </c:numCache>
              </c:numRef>
            </c:plus>
            <c:minus>
              <c:numRef>
                <c:f>'4J 16hUV'!$BM$6:$BM$205</c:f>
                <c:numCache>
                  <c:formatCode>General</c:formatCode>
                  <c:ptCount val="200"/>
                  <c:pt idx="0">
                    <c:v>5.5635740192475774E-3</c:v>
                  </c:pt>
                  <c:pt idx="1">
                    <c:v>5.1437530824861273E-3</c:v>
                  </c:pt>
                  <c:pt idx="2">
                    <c:v>6.6798749174185167E-3</c:v>
                  </c:pt>
                  <c:pt idx="3">
                    <c:v>5.8068238999677705E-3</c:v>
                  </c:pt>
                  <c:pt idx="4">
                    <c:v>6.147969118786737E-3</c:v>
                  </c:pt>
                  <c:pt idx="5">
                    <c:v>4.5444160932210315E-3</c:v>
                  </c:pt>
                  <c:pt idx="6">
                    <c:v>3.9328246300566333E-3</c:v>
                  </c:pt>
                  <c:pt idx="7">
                    <c:v>5.1058028892633665E-3</c:v>
                  </c:pt>
                  <c:pt idx="8">
                    <c:v>5.1359878174743346E-3</c:v>
                  </c:pt>
                  <c:pt idx="9">
                    <c:v>8.7561620793353816E-3</c:v>
                  </c:pt>
                  <c:pt idx="10">
                    <c:v>7.2741430007730763E-3</c:v>
                  </c:pt>
                  <c:pt idx="11">
                    <c:v>3.2681792992900901E-3</c:v>
                  </c:pt>
                  <c:pt idx="12">
                    <c:v>4.5223818945640615E-3</c:v>
                  </c:pt>
                  <c:pt idx="13">
                    <c:v>3.6089365350926677E-3</c:v>
                  </c:pt>
                  <c:pt idx="14">
                    <c:v>6.9083978398513796E-3</c:v>
                  </c:pt>
                  <c:pt idx="15">
                    <c:v>4.4683435661527224E-3</c:v>
                  </c:pt>
                  <c:pt idx="16">
                    <c:v>3.489700177470606E-3</c:v>
                  </c:pt>
                  <c:pt idx="17">
                    <c:v>5.4450269668949837E-3</c:v>
                  </c:pt>
                  <c:pt idx="18">
                    <c:v>4.0726696514601646E-3</c:v>
                  </c:pt>
                  <c:pt idx="19">
                    <c:v>6.3376395069449322E-3</c:v>
                  </c:pt>
                  <c:pt idx="20">
                    <c:v>9.2508481766783619E-3</c:v>
                  </c:pt>
                  <c:pt idx="21">
                    <c:v>5.9056139401199859E-3</c:v>
                  </c:pt>
                  <c:pt idx="22">
                    <c:v>7.7112387801331677E-3</c:v>
                  </c:pt>
                  <c:pt idx="23">
                    <c:v>9.8321533517135348E-3</c:v>
                  </c:pt>
                  <c:pt idx="24">
                    <c:v>8.4927508201997955E-3</c:v>
                  </c:pt>
                  <c:pt idx="25">
                    <c:v>1.0776267820293367E-2</c:v>
                  </c:pt>
                  <c:pt idx="26">
                    <c:v>8.0540697942596134E-3</c:v>
                  </c:pt>
                  <c:pt idx="27">
                    <c:v>6.8944597076326776E-3</c:v>
                  </c:pt>
                  <c:pt idx="28">
                    <c:v>6.556680991945835E-3</c:v>
                  </c:pt>
                  <c:pt idx="29">
                    <c:v>6.3139662941004539E-3</c:v>
                  </c:pt>
                  <c:pt idx="30">
                    <c:v>8.0351422945486254E-3</c:v>
                  </c:pt>
                  <c:pt idx="31">
                    <c:v>9.5143650458992864E-3</c:v>
                  </c:pt>
                  <c:pt idx="32">
                    <c:v>4.1264963018847051E-3</c:v>
                  </c:pt>
                  <c:pt idx="33">
                    <c:v>5.1640022539699319E-3</c:v>
                  </c:pt>
                  <c:pt idx="34">
                    <c:v>7.5599016093851942E-3</c:v>
                  </c:pt>
                  <c:pt idx="35">
                    <c:v>6.507297493817856E-3</c:v>
                  </c:pt>
                  <c:pt idx="36">
                    <c:v>6.8013208431152014E-3</c:v>
                  </c:pt>
                  <c:pt idx="37">
                    <c:v>6.4475744690682011E-3</c:v>
                  </c:pt>
                  <c:pt idx="38">
                    <c:v>6.6569900706343514E-3</c:v>
                  </c:pt>
                  <c:pt idx="39">
                    <c:v>5.1733607789986175E-3</c:v>
                  </c:pt>
                  <c:pt idx="40">
                    <c:v>7.6235702340434735E-3</c:v>
                  </c:pt>
                  <c:pt idx="41">
                    <c:v>7.4788054346688433E-3</c:v>
                  </c:pt>
                  <c:pt idx="42">
                    <c:v>7.5455934430231561E-3</c:v>
                  </c:pt>
                  <c:pt idx="43">
                    <c:v>5.9669928388374682E-3</c:v>
                  </c:pt>
                  <c:pt idx="44">
                    <c:v>7.3202139047018264E-3</c:v>
                  </c:pt>
                  <c:pt idx="45">
                    <c:v>4.0031100869690897E-3</c:v>
                  </c:pt>
                  <c:pt idx="46">
                    <c:v>5.7833134842775981E-3</c:v>
                  </c:pt>
                  <c:pt idx="47">
                    <c:v>7.9252737937586318E-3</c:v>
                  </c:pt>
                  <c:pt idx="48">
                    <c:v>5.5740143865077004E-3</c:v>
                  </c:pt>
                  <c:pt idx="49">
                    <c:v>7.4592309093989857E-3</c:v>
                  </c:pt>
                  <c:pt idx="50">
                    <c:v>5.7923113317148679E-3</c:v>
                  </c:pt>
                  <c:pt idx="51">
                    <c:v>8.1458439381092221E-3</c:v>
                  </c:pt>
                  <c:pt idx="52">
                    <c:v>7.1017136706089138E-3</c:v>
                  </c:pt>
                  <c:pt idx="53">
                    <c:v>4.2157060578427883E-3</c:v>
                  </c:pt>
                  <c:pt idx="54">
                    <c:v>4.4251673902909053E-3</c:v>
                  </c:pt>
                  <c:pt idx="55">
                    <c:v>4.6699179774075082E-3</c:v>
                  </c:pt>
                  <c:pt idx="56">
                    <c:v>6.8442600773029206E-3</c:v>
                  </c:pt>
                  <c:pt idx="57">
                    <c:v>5.1557342922653494E-3</c:v>
                  </c:pt>
                  <c:pt idx="58">
                    <c:v>3.7198464220568887E-3</c:v>
                  </c:pt>
                  <c:pt idx="59">
                    <c:v>4.8479936739698392E-3</c:v>
                  </c:pt>
                  <c:pt idx="60">
                    <c:v>5.1338485926824698E-3</c:v>
                  </c:pt>
                  <c:pt idx="61">
                    <c:v>3.2869388900039118E-3</c:v>
                  </c:pt>
                  <c:pt idx="62">
                    <c:v>5.8344959523146216E-3</c:v>
                  </c:pt>
                  <c:pt idx="63">
                    <c:v>7.328114622864406E-3</c:v>
                  </c:pt>
                  <c:pt idx="64">
                    <c:v>5.9074528658328643E-3</c:v>
                  </c:pt>
                  <c:pt idx="65">
                    <c:v>5.2585952554623089E-3</c:v>
                  </c:pt>
                  <c:pt idx="66">
                    <c:v>7.0417899676152281E-3</c:v>
                  </c:pt>
                  <c:pt idx="67">
                    <c:v>4.3079313324735045E-3</c:v>
                  </c:pt>
                  <c:pt idx="68">
                    <c:v>7.1902418439313449E-3</c:v>
                  </c:pt>
                  <c:pt idx="69">
                    <c:v>5.9239723023710106E-3</c:v>
                  </c:pt>
                  <c:pt idx="70">
                    <c:v>7.837949122407829E-3</c:v>
                  </c:pt>
                  <c:pt idx="71">
                    <c:v>8.2132002873536395E-3</c:v>
                  </c:pt>
                  <c:pt idx="72">
                    <c:v>5.8332475212333878E-3</c:v>
                  </c:pt>
                  <c:pt idx="73">
                    <c:v>4.9946462405876454E-3</c:v>
                  </c:pt>
                  <c:pt idx="74">
                    <c:v>7.3551526758077069E-3</c:v>
                  </c:pt>
                  <c:pt idx="75">
                    <c:v>6.8759007592140275E-3</c:v>
                  </c:pt>
                  <c:pt idx="76">
                    <c:v>5.7678058037346743E-3</c:v>
                  </c:pt>
                  <c:pt idx="77">
                    <c:v>5.1334674822162731E-3</c:v>
                  </c:pt>
                  <c:pt idx="78">
                    <c:v>8.1068287581882951E-3</c:v>
                  </c:pt>
                  <c:pt idx="79">
                    <c:v>8.4898313865530046E-3</c:v>
                  </c:pt>
                  <c:pt idx="80">
                    <c:v>6.5860063220070228E-3</c:v>
                  </c:pt>
                  <c:pt idx="81">
                    <c:v>5.9219727866728078E-3</c:v>
                  </c:pt>
                  <c:pt idx="82">
                    <c:v>6.349382321246641E-3</c:v>
                  </c:pt>
                  <c:pt idx="83">
                    <c:v>4.5319551098954008E-3</c:v>
                  </c:pt>
                  <c:pt idx="84">
                    <c:v>4.7354231313631989E-3</c:v>
                  </c:pt>
                  <c:pt idx="85">
                    <c:v>6.2694546489744001E-3</c:v>
                  </c:pt>
                  <c:pt idx="86">
                    <c:v>5.2206936652050987E-3</c:v>
                  </c:pt>
                  <c:pt idx="87">
                    <c:v>4.8154720285587859E-3</c:v>
                  </c:pt>
                  <c:pt idx="88">
                    <c:v>9.2986364591877823E-3</c:v>
                  </c:pt>
                  <c:pt idx="89">
                    <c:v>6.9301877133046436E-3</c:v>
                  </c:pt>
                  <c:pt idx="90">
                    <c:v>6.6230244001416012E-3</c:v>
                  </c:pt>
                  <c:pt idx="91">
                    <c:v>4.4763399857680906E-3</c:v>
                  </c:pt>
                  <c:pt idx="92">
                    <c:v>3.9407668890889249E-3</c:v>
                  </c:pt>
                  <c:pt idx="93">
                    <c:v>5.3414455976839963E-3</c:v>
                  </c:pt>
                  <c:pt idx="94">
                    <c:v>6.9566127823587343E-3</c:v>
                  </c:pt>
                  <c:pt idx="95">
                    <c:v>5.5596427543011364E-3</c:v>
                  </c:pt>
                  <c:pt idx="96">
                    <c:v>4.8041534820628656E-3</c:v>
                  </c:pt>
                  <c:pt idx="97">
                    <c:v>6.1561666690544588E-3</c:v>
                  </c:pt>
                  <c:pt idx="98">
                    <c:v>3.7611559324458033E-3</c:v>
                  </c:pt>
                  <c:pt idx="99">
                    <c:v>5.5557689480174588E-3</c:v>
                  </c:pt>
                  <c:pt idx="100">
                    <c:v>7.8358236974702764E-3</c:v>
                  </c:pt>
                  <c:pt idx="101">
                    <c:v>3.6132069864664492E-3</c:v>
                  </c:pt>
                  <c:pt idx="102">
                    <c:v>5.256367427665957E-3</c:v>
                  </c:pt>
                  <c:pt idx="103">
                    <c:v>7.4317307202712438E-3</c:v>
                  </c:pt>
                  <c:pt idx="104">
                    <c:v>7.5451933914909754E-3</c:v>
                  </c:pt>
                  <c:pt idx="105">
                    <c:v>6.4650434572905936E-3</c:v>
                  </c:pt>
                  <c:pt idx="106">
                    <c:v>5.8114458181794124E-3</c:v>
                  </c:pt>
                  <c:pt idx="107">
                    <c:v>4.5721861916988528E-3</c:v>
                  </c:pt>
                  <c:pt idx="108">
                    <c:v>5.8848596362222026E-3</c:v>
                  </c:pt>
                  <c:pt idx="109">
                    <c:v>6.0613702110619777E-3</c:v>
                  </c:pt>
                  <c:pt idx="110">
                    <c:v>8.0053478264683637E-3</c:v>
                  </c:pt>
                  <c:pt idx="111">
                    <c:v>8.6723163129895225E-3</c:v>
                  </c:pt>
                  <c:pt idx="112">
                    <c:v>7.4827547191492353E-3</c:v>
                  </c:pt>
                  <c:pt idx="113">
                    <c:v>7.4320069327829348E-3</c:v>
                  </c:pt>
                  <c:pt idx="114">
                    <c:v>6.1177889322255067E-3</c:v>
                  </c:pt>
                  <c:pt idx="115">
                    <c:v>9.0027267009865526E-3</c:v>
                  </c:pt>
                  <c:pt idx="116">
                    <c:v>4.2304331138054924E-3</c:v>
                  </c:pt>
                  <c:pt idx="117">
                    <c:v>6.1433429949148887E-3</c:v>
                  </c:pt>
                  <c:pt idx="118">
                    <c:v>7.333509900166491E-3</c:v>
                  </c:pt>
                  <c:pt idx="119">
                    <c:v>8.0225307527774115E-3</c:v>
                  </c:pt>
                  <c:pt idx="120">
                    <c:v>6.8788622312938794E-3</c:v>
                  </c:pt>
                  <c:pt idx="121">
                    <c:v>7.0391609227904725E-3</c:v>
                  </c:pt>
                  <c:pt idx="122">
                    <c:v>6.2791958561971735E-3</c:v>
                  </c:pt>
                  <c:pt idx="123">
                    <c:v>4.3755530571579805E-3</c:v>
                  </c:pt>
                  <c:pt idx="124">
                    <c:v>5.3989802670961649E-3</c:v>
                  </c:pt>
                  <c:pt idx="125">
                    <c:v>8.08381940181397E-3</c:v>
                  </c:pt>
                  <c:pt idx="126">
                    <c:v>6.1116600103663437E-3</c:v>
                  </c:pt>
                  <c:pt idx="127">
                    <c:v>7.5747857447608915E-3</c:v>
                  </c:pt>
                  <c:pt idx="128">
                    <c:v>5.8904083825432503E-3</c:v>
                  </c:pt>
                  <c:pt idx="129">
                    <c:v>5.9691484681253532E-3</c:v>
                  </c:pt>
                  <c:pt idx="130">
                    <c:v>6.9418454410571833E-3</c:v>
                  </c:pt>
                  <c:pt idx="131">
                    <c:v>4.4971961362696537E-3</c:v>
                  </c:pt>
                  <c:pt idx="132">
                    <c:v>5.3145307741803843E-3</c:v>
                  </c:pt>
                  <c:pt idx="133">
                    <c:v>6.8759108528177433E-3</c:v>
                  </c:pt>
                  <c:pt idx="134">
                    <c:v>5.8350768971702337E-3</c:v>
                  </c:pt>
                  <c:pt idx="135">
                    <c:v>8.5279082632816298E-3</c:v>
                  </c:pt>
                  <c:pt idx="136">
                    <c:v>6.5892936853087026E-3</c:v>
                  </c:pt>
                  <c:pt idx="137">
                    <c:v>8.2238055749830914E-3</c:v>
                  </c:pt>
                  <c:pt idx="138">
                    <c:v>7.2017967889592988E-3</c:v>
                  </c:pt>
                  <c:pt idx="139">
                    <c:v>4.821847091610279E-3</c:v>
                  </c:pt>
                  <c:pt idx="140">
                    <c:v>5.9615389176303733E-3</c:v>
                  </c:pt>
                  <c:pt idx="141">
                    <c:v>6.040981375275767E-3</c:v>
                  </c:pt>
                  <c:pt idx="142">
                    <c:v>7.5611452501140866E-3</c:v>
                  </c:pt>
                  <c:pt idx="143">
                    <c:v>7.1977984360262256E-3</c:v>
                  </c:pt>
                  <c:pt idx="144">
                    <c:v>4.1966938769004893E-3</c:v>
                  </c:pt>
                  <c:pt idx="145">
                    <c:v>4.7702475850013391E-3</c:v>
                  </c:pt>
                  <c:pt idx="146">
                    <c:v>4.640274175374568E-3</c:v>
                  </c:pt>
                  <c:pt idx="147">
                    <c:v>8.2615921409258265E-3</c:v>
                  </c:pt>
                  <c:pt idx="148">
                    <c:v>4.5908130479585174E-3</c:v>
                  </c:pt>
                  <c:pt idx="149">
                    <c:v>7.6257813761372428E-3</c:v>
                  </c:pt>
                  <c:pt idx="150">
                    <c:v>7.0487123093750529E-3</c:v>
                  </c:pt>
                  <c:pt idx="151">
                    <c:v>6.2774229333317152E-3</c:v>
                  </c:pt>
                  <c:pt idx="152">
                    <c:v>7.4703758588962523E-3</c:v>
                  </c:pt>
                  <c:pt idx="153">
                    <c:v>5.4569243317024903E-3</c:v>
                  </c:pt>
                  <c:pt idx="154">
                    <c:v>7.5805115242218038E-3</c:v>
                  </c:pt>
                  <c:pt idx="155">
                    <c:v>8.3944911988770594E-3</c:v>
                  </c:pt>
                  <c:pt idx="156">
                    <c:v>5.3897784655526039E-3</c:v>
                  </c:pt>
                  <c:pt idx="157">
                    <c:v>6.0016283581093895E-3</c:v>
                  </c:pt>
                  <c:pt idx="158">
                    <c:v>4.2598282923511669E-3</c:v>
                  </c:pt>
                  <c:pt idx="159">
                    <c:v>4.0676153444279429E-3</c:v>
                  </c:pt>
                  <c:pt idx="160">
                    <c:v>5.6533085885191129E-3</c:v>
                  </c:pt>
                  <c:pt idx="161">
                    <c:v>7.362281442369582E-3</c:v>
                  </c:pt>
                  <c:pt idx="162">
                    <c:v>4.6034685116554683E-3</c:v>
                  </c:pt>
                  <c:pt idx="163">
                    <c:v>3.733941624512366E-3</c:v>
                  </c:pt>
                  <c:pt idx="164">
                    <c:v>2.6904366940370735E-3</c:v>
                  </c:pt>
                  <c:pt idx="165">
                    <c:v>6.7441508716431066E-3</c:v>
                  </c:pt>
                  <c:pt idx="166">
                    <c:v>9.1390067803798786E-3</c:v>
                  </c:pt>
                  <c:pt idx="167">
                    <c:v>6.4491095387268797E-3</c:v>
                  </c:pt>
                  <c:pt idx="168">
                    <c:v>7.7117841678652497E-3</c:v>
                  </c:pt>
                  <c:pt idx="169">
                    <c:v>7.4650771208256217E-3</c:v>
                  </c:pt>
                  <c:pt idx="170">
                    <c:v>5.1450487559949239E-3</c:v>
                  </c:pt>
                  <c:pt idx="171">
                    <c:v>6.3132331817008216E-3</c:v>
                  </c:pt>
                  <c:pt idx="172">
                    <c:v>5.8542404204114844E-3</c:v>
                  </c:pt>
                  <c:pt idx="173">
                    <c:v>7.7276375415303977E-3</c:v>
                  </c:pt>
                  <c:pt idx="174">
                    <c:v>7.4164304106795528E-3</c:v>
                  </c:pt>
                  <c:pt idx="175">
                    <c:v>5.5416092748015915E-3</c:v>
                  </c:pt>
                  <c:pt idx="176">
                    <c:v>8.2870644593156656E-3</c:v>
                  </c:pt>
                  <c:pt idx="177">
                    <c:v>7.4024780669626486E-3</c:v>
                  </c:pt>
                  <c:pt idx="178">
                    <c:v>5.362372415206546E-3</c:v>
                  </c:pt>
                  <c:pt idx="179">
                    <c:v>6.4622347012670356E-3</c:v>
                  </c:pt>
                  <c:pt idx="180">
                    <c:v>6.6590133120035463E-3</c:v>
                  </c:pt>
                  <c:pt idx="181">
                    <c:v>5.6488771158182864E-3</c:v>
                  </c:pt>
                  <c:pt idx="182">
                    <c:v>5.8538930779073912E-3</c:v>
                  </c:pt>
                  <c:pt idx="183">
                    <c:v>4.9979188399848374E-3</c:v>
                  </c:pt>
                  <c:pt idx="184">
                    <c:v>5.3445898190601793E-3</c:v>
                  </c:pt>
                  <c:pt idx="185">
                    <c:v>5.5324682252776572E-3</c:v>
                  </c:pt>
                  <c:pt idx="186">
                    <c:v>5.1930509926869156E-3</c:v>
                  </c:pt>
                  <c:pt idx="187">
                    <c:v>6.3217015707101457E-3</c:v>
                  </c:pt>
                  <c:pt idx="188">
                    <c:v>4.1121801593011886E-3</c:v>
                  </c:pt>
                  <c:pt idx="189">
                    <c:v>8.1684501966078349E-3</c:v>
                  </c:pt>
                  <c:pt idx="190">
                    <c:v>6.9271573201530705E-3</c:v>
                  </c:pt>
                  <c:pt idx="191">
                    <c:v>4.6757796834015148E-3</c:v>
                  </c:pt>
                  <c:pt idx="192">
                    <c:v>9.8004492201772958E-3</c:v>
                  </c:pt>
                  <c:pt idx="193">
                    <c:v>6.2415710872170569E-3</c:v>
                  </c:pt>
                  <c:pt idx="194">
                    <c:v>5.2230227933912814E-3</c:v>
                  </c:pt>
                  <c:pt idx="195">
                    <c:v>6.8517853568009959E-3</c:v>
                  </c:pt>
                  <c:pt idx="196">
                    <c:v>6.0015335890930945E-3</c:v>
                  </c:pt>
                  <c:pt idx="197">
                    <c:v>5.4283776373818581E-3</c:v>
                  </c:pt>
                  <c:pt idx="198">
                    <c:v>6.7577161332951202E-3</c:v>
                  </c:pt>
                  <c:pt idx="199">
                    <c:v>5.9249443339745925E-3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'4J 16hUV'!$A$6:$A$205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7.7943272727225094E-2</c:v>
                </c:pt>
                <c:pt idx="2">
                  <c:v>0.16989503030299599</c:v>
                </c:pt>
                <c:pt idx="3">
                  <c:v>0.27185284848496799</c:v>
                </c:pt>
                <c:pt idx="4">
                  <c:v>0.36980824242436899</c:v>
                </c:pt>
                <c:pt idx="5">
                  <c:v>0.47176606060611398</c:v>
                </c:pt>
                <c:pt idx="6">
                  <c:v>0.56972145454551504</c:v>
                </c:pt>
                <c:pt idx="7">
                  <c:v>0.66967806060620205</c:v>
                </c:pt>
                <c:pt idx="8">
                  <c:v>0.77063527272730403</c:v>
                </c:pt>
                <c:pt idx="9">
                  <c:v>0.87059187878799005</c:v>
                </c:pt>
                <c:pt idx="10">
                  <c:v>0.97054848484845002</c:v>
                </c:pt>
                <c:pt idx="11">
                  <c:v>1.07050509090913</c:v>
                </c:pt>
                <c:pt idx="12">
                  <c:v>1.1704616969698201</c:v>
                </c:pt>
                <c:pt idx="13">
                  <c:v>1.27041830303028</c:v>
                </c:pt>
                <c:pt idx="14">
                  <c:v>1.37037490909096</c:v>
                </c:pt>
                <c:pt idx="15">
                  <c:v>1.4703315151516501</c:v>
                </c:pt>
                <c:pt idx="16">
                  <c:v>1.57028812121211</c:v>
                </c:pt>
                <c:pt idx="17">
                  <c:v>1.6702447272728</c:v>
                </c:pt>
                <c:pt idx="18">
                  <c:v>1.7702013333334801</c:v>
                </c:pt>
                <c:pt idx="19">
                  <c:v>1.87015793939394</c:v>
                </c:pt>
                <c:pt idx="20">
                  <c:v>2.02562848484853</c:v>
                </c:pt>
                <c:pt idx="21">
                  <c:v>2.10357175757576</c:v>
                </c:pt>
                <c:pt idx="22">
                  <c:v>2.1945229090908902</c:v>
                </c:pt>
                <c:pt idx="23">
                  <c:v>2.2954801212122198</c:v>
                </c:pt>
                <c:pt idx="24">
                  <c:v>2.39543672727268</c:v>
                </c:pt>
                <c:pt idx="25">
                  <c:v>2.49339212121208</c:v>
                </c:pt>
                <c:pt idx="26">
                  <c:v>2.5953499393940498</c:v>
                </c:pt>
                <c:pt idx="27">
                  <c:v>2.69530654545451</c:v>
                </c:pt>
                <c:pt idx="28">
                  <c:v>2.7952631515152002</c:v>
                </c:pt>
                <c:pt idx="29">
                  <c:v>2.8952197575758798</c:v>
                </c:pt>
                <c:pt idx="30">
                  <c:v>2.9931751515152798</c:v>
                </c:pt>
                <c:pt idx="31">
                  <c:v>3.0951329696970298</c:v>
                </c:pt>
                <c:pt idx="32">
                  <c:v>3.19408896969707</c:v>
                </c:pt>
                <c:pt idx="33">
                  <c:v>3.29504618181817</c:v>
                </c:pt>
                <c:pt idx="34">
                  <c:v>3.3950027878788598</c:v>
                </c:pt>
                <c:pt idx="35">
                  <c:v>3.4939587878789098</c:v>
                </c:pt>
                <c:pt idx="36">
                  <c:v>3.59591660606065</c:v>
                </c:pt>
                <c:pt idx="37">
                  <c:v>3.69387200000005</c:v>
                </c:pt>
                <c:pt idx="38">
                  <c:v>3.7958298181818</c:v>
                </c:pt>
                <c:pt idx="39">
                  <c:v>3.89578642424248</c:v>
                </c:pt>
                <c:pt idx="40">
                  <c:v>3.99374181818188</c:v>
                </c:pt>
                <c:pt idx="41">
                  <c:v>4.09569963636363</c:v>
                </c:pt>
                <c:pt idx="42">
                  <c:v>4.1946556363636702</c:v>
                </c:pt>
                <c:pt idx="43">
                  <c:v>4.2956128484849998</c:v>
                </c:pt>
                <c:pt idx="44">
                  <c:v>4.3945688484848198</c:v>
                </c:pt>
                <c:pt idx="45">
                  <c:v>4.49452545454551</c:v>
                </c:pt>
                <c:pt idx="46">
                  <c:v>4.5944820606061896</c:v>
                </c:pt>
                <c:pt idx="47">
                  <c:v>4.6944386666666498</c:v>
                </c:pt>
                <c:pt idx="48">
                  <c:v>4.79439527272734</c:v>
                </c:pt>
                <c:pt idx="49">
                  <c:v>4.8943518787880196</c:v>
                </c:pt>
                <c:pt idx="50">
                  <c:v>4.9943084848484798</c:v>
                </c:pt>
                <c:pt idx="51">
                  <c:v>5.09426509090917</c:v>
                </c:pt>
                <c:pt idx="52">
                  <c:v>5.1942216969698602</c:v>
                </c:pt>
                <c:pt idx="53">
                  <c:v>5.2941783030303204</c:v>
                </c:pt>
                <c:pt idx="54">
                  <c:v>5.39513551515165</c:v>
                </c:pt>
                <c:pt idx="55">
                  <c:v>5.4950921212121102</c:v>
                </c:pt>
                <c:pt idx="56">
                  <c:v>5.5950487272727898</c:v>
                </c:pt>
                <c:pt idx="57">
                  <c:v>5.69500533333348</c:v>
                </c:pt>
                <c:pt idx="58">
                  <c:v>5.7949619393939402</c:v>
                </c:pt>
                <c:pt idx="59">
                  <c:v>5.8949185454546296</c:v>
                </c:pt>
                <c:pt idx="60">
                  <c:v>5.99487515151531</c:v>
                </c:pt>
                <c:pt idx="61">
                  <c:v>6.0948317575757702</c:v>
                </c:pt>
                <c:pt idx="62">
                  <c:v>6.1947883636364596</c:v>
                </c:pt>
                <c:pt idx="63">
                  <c:v>6.2947449696969198</c:v>
                </c:pt>
                <c:pt idx="64">
                  <c:v>6.3947015757576002</c:v>
                </c:pt>
                <c:pt idx="65">
                  <c:v>6.4946581818182896</c:v>
                </c:pt>
                <c:pt idx="66">
                  <c:v>6.59561539393939</c:v>
                </c:pt>
                <c:pt idx="67">
                  <c:v>6.6955720000000802</c:v>
                </c:pt>
                <c:pt idx="68">
                  <c:v>6.7955286060607696</c:v>
                </c:pt>
                <c:pt idx="69">
                  <c:v>6.8954852121212298</c:v>
                </c:pt>
                <c:pt idx="70">
                  <c:v>6.9954418181819102</c:v>
                </c:pt>
                <c:pt idx="71">
                  <c:v>7.0953984242423704</c:v>
                </c:pt>
                <c:pt idx="72">
                  <c:v>7.1953550303030598</c:v>
                </c:pt>
                <c:pt idx="73">
                  <c:v>7.2953116363637402</c:v>
                </c:pt>
                <c:pt idx="74">
                  <c:v>7.3952682424241996</c:v>
                </c:pt>
                <c:pt idx="75">
                  <c:v>7.4942242424242496</c:v>
                </c:pt>
                <c:pt idx="76">
                  <c:v>7.59418084848493</c:v>
                </c:pt>
                <c:pt idx="77">
                  <c:v>7.6941374545453902</c:v>
                </c:pt>
                <c:pt idx="78">
                  <c:v>7.7960952727273698</c:v>
                </c:pt>
                <c:pt idx="79">
                  <c:v>7.89605187878783</c:v>
                </c:pt>
                <c:pt idx="80">
                  <c:v>7.99400727272723</c:v>
                </c:pt>
                <c:pt idx="81">
                  <c:v>8.0939638787879105</c:v>
                </c:pt>
                <c:pt idx="82">
                  <c:v>8.1939204848486007</c:v>
                </c:pt>
                <c:pt idx="83">
                  <c:v>8.29387709090906</c:v>
                </c:pt>
                <c:pt idx="84">
                  <c:v>8.3938336969697502</c:v>
                </c:pt>
                <c:pt idx="85">
                  <c:v>8.4947909090908507</c:v>
                </c:pt>
                <c:pt idx="86">
                  <c:v>8.5947475151515391</c:v>
                </c:pt>
                <c:pt idx="87">
                  <c:v>8.6947041212122205</c:v>
                </c:pt>
                <c:pt idx="88">
                  <c:v>8.7956613333333191</c:v>
                </c:pt>
                <c:pt idx="89">
                  <c:v>8.89461733333337</c:v>
                </c:pt>
                <c:pt idx="90">
                  <c:v>8.9945739393940496</c:v>
                </c:pt>
                <c:pt idx="91">
                  <c:v>9.0945305454545107</c:v>
                </c:pt>
                <c:pt idx="92">
                  <c:v>9.1944871515151991</c:v>
                </c:pt>
                <c:pt idx="93">
                  <c:v>9.2944437575758894</c:v>
                </c:pt>
                <c:pt idx="94">
                  <c:v>9.3944003636363504</c:v>
                </c:pt>
                <c:pt idx="95">
                  <c:v>9.49435696969703</c:v>
                </c:pt>
                <c:pt idx="96">
                  <c:v>9.5943135757577203</c:v>
                </c:pt>
                <c:pt idx="97">
                  <c:v>9.6952707878788207</c:v>
                </c:pt>
                <c:pt idx="98">
                  <c:v>9.7952273939395091</c:v>
                </c:pt>
                <c:pt idx="99">
                  <c:v>9.8951839999999702</c:v>
                </c:pt>
                <c:pt idx="100">
                  <c:v>9.9951406060606498</c:v>
                </c:pt>
                <c:pt idx="101">
                  <c:v>10.095097212121299</c:v>
                </c:pt>
                <c:pt idx="102">
                  <c:v>10.195053818181799</c:v>
                </c:pt>
                <c:pt idx="103">
                  <c:v>10.295010424242401</c:v>
                </c:pt>
                <c:pt idx="104">
                  <c:v>10.3949670303031</c:v>
                </c:pt>
                <c:pt idx="105">
                  <c:v>10.4949236363636</c:v>
                </c:pt>
                <c:pt idx="106">
                  <c:v>10.594880242424299</c:v>
                </c:pt>
                <c:pt idx="107">
                  <c:v>10.694836848485</c:v>
                </c:pt>
                <c:pt idx="108">
                  <c:v>10.7957940606061</c:v>
                </c:pt>
                <c:pt idx="109">
                  <c:v>10.8957506666668</c:v>
                </c:pt>
                <c:pt idx="110">
                  <c:v>10.9957072727272</c:v>
                </c:pt>
                <c:pt idx="111">
                  <c:v>11.095663878787899</c:v>
                </c:pt>
                <c:pt idx="112">
                  <c:v>11.1936192727273</c:v>
                </c:pt>
                <c:pt idx="113">
                  <c:v>11.295577090908999</c:v>
                </c:pt>
                <c:pt idx="114">
                  <c:v>11.3935324848484</c:v>
                </c:pt>
                <c:pt idx="115">
                  <c:v>11.494489696969801</c:v>
                </c:pt>
                <c:pt idx="116">
                  <c:v>11.595446909090899</c:v>
                </c:pt>
                <c:pt idx="117">
                  <c:v>11.694402909090901</c:v>
                </c:pt>
                <c:pt idx="118">
                  <c:v>11.795360121211999</c:v>
                </c:pt>
                <c:pt idx="119">
                  <c:v>11.8943161212121</c:v>
                </c:pt>
                <c:pt idx="120">
                  <c:v>11.994272727272801</c:v>
                </c:pt>
                <c:pt idx="121">
                  <c:v>12.0942293333334</c:v>
                </c:pt>
                <c:pt idx="122">
                  <c:v>12.1941859393939</c:v>
                </c:pt>
                <c:pt idx="123">
                  <c:v>12.2941425454546</c:v>
                </c:pt>
                <c:pt idx="124">
                  <c:v>12.394099151515</c:v>
                </c:pt>
                <c:pt idx="125">
                  <c:v>12.494055757575699</c:v>
                </c:pt>
                <c:pt idx="126">
                  <c:v>12.5940123636364</c:v>
                </c:pt>
                <c:pt idx="127">
                  <c:v>12.694969575757501</c:v>
                </c:pt>
                <c:pt idx="128">
                  <c:v>12.7959267878788</c:v>
                </c:pt>
                <c:pt idx="129">
                  <c:v>12.894882787878901</c:v>
                </c:pt>
                <c:pt idx="130">
                  <c:v>12.994839393939399</c:v>
                </c:pt>
                <c:pt idx="131">
                  <c:v>13.0957966060607</c:v>
                </c:pt>
                <c:pt idx="132">
                  <c:v>13.194752606060501</c:v>
                </c:pt>
                <c:pt idx="133">
                  <c:v>13.2947092121212</c:v>
                </c:pt>
                <c:pt idx="134">
                  <c:v>13.394665818181901</c:v>
                </c:pt>
                <c:pt idx="135">
                  <c:v>13.4946224242423</c:v>
                </c:pt>
                <c:pt idx="136">
                  <c:v>13.594579030303001</c:v>
                </c:pt>
                <c:pt idx="137">
                  <c:v>13.6945356363637</c:v>
                </c:pt>
                <c:pt idx="138">
                  <c:v>13.7944922424242</c:v>
                </c:pt>
                <c:pt idx="139">
                  <c:v>13.895449454545499</c:v>
                </c:pt>
                <c:pt idx="140">
                  <c:v>13.995406060605999</c:v>
                </c:pt>
                <c:pt idx="141">
                  <c:v>14.095362666666601</c:v>
                </c:pt>
                <c:pt idx="142">
                  <c:v>14.1953192727273</c:v>
                </c:pt>
                <c:pt idx="143">
                  <c:v>14.2952758787878</c:v>
                </c:pt>
                <c:pt idx="144">
                  <c:v>14.395232484848499</c:v>
                </c:pt>
                <c:pt idx="145">
                  <c:v>14.4951890909092</c:v>
                </c:pt>
                <c:pt idx="146">
                  <c:v>14.595145696969601</c:v>
                </c:pt>
                <c:pt idx="147">
                  <c:v>14.6941016969697</c:v>
                </c:pt>
                <c:pt idx="148">
                  <c:v>14.795058909091001</c:v>
                </c:pt>
                <c:pt idx="149">
                  <c:v>14.895015515151499</c:v>
                </c:pt>
                <c:pt idx="150">
                  <c:v>14.9939715151515</c:v>
                </c:pt>
                <c:pt idx="151">
                  <c:v>15.095929333333199</c:v>
                </c:pt>
                <c:pt idx="152">
                  <c:v>15.1958859393939</c:v>
                </c:pt>
                <c:pt idx="153">
                  <c:v>15.295842545454599</c:v>
                </c:pt>
                <c:pt idx="154">
                  <c:v>15.393797939394</c:v>
                </c:pt>
                <c:pt idx="155">
                  <c:v>15.4937545454545</c:v>
                </c:pt>
                <c:pt idx="156">
                  <c:v>15.593711151515199</c:v>
                </c:pt>
                <c:pt idx="157">
                  <c:v>15.693667757575801</c:v>
                </c:pt>
                <c:pt idx="158">
                  <c:v>15.795625575757599</c:v>
                </c:pt>
                <c:pt idx="159">
                  <c:v>15.8955821818183</c:v>
                </c:pt>
                <c:pt idx="160">
                  <c:v>15.9945381818181</c:v>
                </c:pt>
                <c:pt idx="161">
                  <c:v>16.094494787878801</c:v>
                </c:pt>
                <c:pt idx="162">
                  <c:v>16.194451393939499</c:v>
                </c:pt>
                <c:pt idx="163">
                  <c:v>16.296409212121201</c:v>
                </c:pt>
                <c:pt idx="164">
                  <c:v>16.394364606060599</c:v>
                </c:pt>
                <c:pt idx="165">
                  <c:v>16.494321212121299</c:v>
                </c:pt>
                <c:pt idx="166">
                  <c:v>16.594277818181801</c:v>
                </c:pt>
                <c:pt idx="167">
                  <c:v>16.694234424242399</c:v>
                </c:pt>
                <c:pt idx="168">
                  <c:v>16.796192242424201</c:v>
                </c:pt>
                <c:pt idx="169">
                  <c:v>16.894147636363599</c:v>
                </c:pt>
                <c:pt idx="170">
                  <c:v>16.9951048484849</c:v>
                </c:pt>
                <c:pt idx="171">
                  <c:v>17.095061454545402</c:v>
                </c:pt>
                <c:pt idx="172">
                  <c:v>17.195018060606099</c:v>
                </c:pt>
                <c:pt idx="173">
                  <c:v>17.2949746666668</c:v>
                </c:pt>
                <c:pt idx="174">
                  <c:v>17.394931272727199</c:v>
                </c:pt>
                <c:pt idx="175">
                  <c:v>17.4948878787879</c:v>
                </c:pt>
                <c:pt idx="176">
                  <c:v>17.594844484848601</c:v>
                </c:pt>
                <c:pt idx="177">
                  <c:v>17.694801090908999</c:v>
                </c:pt>
                <c:pt idx="178">
                  <c:v>17.7947576969697</c:v>
                </c:pt>
                <c:pt idx="179">
                  <c:v>17.894714303030401</c:v>
                </c:pt>
                <c:pt idx="180">
                  <c:v>17.9946709090909</c:v>
                </c:pt>
                <c:pt idx="181">
                  <c:v>18.095628121212201</c:v>
                </c:pt>
                <c:pt idx="182">
                  <c:v>18.195584727272699</c:v>
                </c:pt>
                <c:pt idx="183">
                  <c:v>18.2955413333334</c:v>
                </c:pt>
                <c:pt idx="184">
                  <c:v>18.395497939394001</c:v>
                </c:pt>
                <c:pt idx="185">
                  <c:v>18.493453333333399</c:v>
                </c:pt>
                <c:pt idx="186">
                  <c:v>18.595411151515201</c:v>
                </c:pt>
                <c:pt idx="187">
                  <c:v>18.693366545454602</c:v>
                </c:pt>
                <c:pt idx="188">
                  <c:v>18.795324363636301</c:v>
                </c:pt>
                <c:pt idx="189">
                  <c:v>18.895280969697001</c:v>
                </c:pt>
                <c:pt idx="190">
                  <c:v>18.994236969697099</c:v>
                </c:pt>
                <c:pt idx="191">
                  <c:v>19.095194181818201</c:v>
                </c:pt>
                <c:pt idx="192">
                  <c:v>19.194150181818198</c:v>
                </c:pt>
                <c:pt idx="193">
                  <c:v>19.296108</c:v>
                </c:pt>
                <c:pt idx="194">
                  <c:v>19.394063393939401</c:v>
                </c:pt>
                <c:pt idx="195">
                  <c:v>19.494019999999999</c:v>
                </c:pt>
                <c:pt idx="196">
                  <c:v>19.595977818181801</c:v>
                </c:pt>
                <c:pt idx="197">
                  <c:v>19.693933212121198</c:v>
                </c:pt>
                <c:pt idx="198">
                  <c:v>19.795891030302901</c:v>
                </c:pt>
                <c:pt idx="199">
                  <c:v>19.893846424242302</c:v>
                </c:pt>
              </c:numCache>
            </c:numRef>
          </c:xVal>
          <c:yVal>
            <c:numRef>
              <c:f>'4J 16hUV'!$BJ$6:$BJ$205</c:f>
              <c:numCache>
                <c:formatCode>General</c:formatCode>
                <c:ptCount val="200"/>
                <c:pt idx="0">
                  <c:v>1.0672419683499101</c:v>
                </c:pt>
                <c:pt idx="1">
                  <c:v>1.0432026856192627</c:v>
                </c:pt>
                <c:pt idx="2">
                  <c:v>1.0365009762746884</c:v>
                </c:pt>
                <c:pt idx="3">
                  <c:v>1.0368574158944976</c:v>
                </c:pt>
                <c:pt idx="4">
                  <c:v>1.0307655542870138</c:v>
                </c:pt>
                <c:pt idx="5">
                  <c:v>1.0106494634904828</c:v>
                </c:pt>
                <c:pt idx="6">
                  <c:v>1.0104063657466731</c:v>
                </c:pt>
                <c:pt idx="7">
                  <c:v>1.0016777749231689</c:v>
                </c:pt>
                <c:pt idx="8">
                  <c:v>1.0059406896982961</c:v>
                </c:pt>
                <c:pt idx="9">
                  <c:v>1.0039333236778927</c:v>
                </c:pt>
                <c:pt idx="10">
                  <c:v>0.99048802001405833</c:v>
                </c:pt>
                <c:pt idx="11">
                  <c:v>0.99203234327737722</c:v>
                </c:pt>
                <c:pt idx="12">
                  <c:v>1.0093807912083776</c:v>
                </c:pt>
                <c:pt idx="13">
                  <c:v>1.0046871022347525</c:v>
                </c:pt>
                <c:pt idx="14">
                  <c:v>1.0014654452713085</c:v>
                </c:pt>
                <c:pt idx="15">
                  <c:v>1.0045059979137776</c:v>
                </c:pt>
                <c:pt idx="16">
                  <c:v>1.0079242228416354</c:v>
                </c:pt>
                <c:pt idx="17">
                  <c:v>0.99033683954482465</c:v>
                </c:pt>
                <c:pt idx="18">
                  <c:v>1.0016287814078291</c:v>
                </c:pt>
                <c:pt idx="19">
                  <c:v>0.99755045628605876</c:v>
                </c:pt>
                <c:pt idx="20">
                  <c:v>0.67950460334879237</c:v>
                </c:pt>
                <c:pt idx="21">
                  <c:v>0.7385328055180842</c:v>
                </c:pt>
                <c:pt idx="22">
                  <c:v>0.77453355647665056</c:v>
                </c:pt>
                <c:pt idx="23">
                  <c:v>0.80519433909754723</c:v>
                </c:pt>
                <c:pt idx="24">
                  <c:v>0.82267449004250692</c:v>
                </c:pt>
                <c:pt idx="25">
                  <c:v>0.83439578285708205</c:v>
                </c:pt>
                <c:pt idx="26">
                  <c:v>0.84200626238160781</c:v>
                </c:pt>
                <c:pt idx="27">
                  <c:v>0.85051925796878458</c:v>
                </c:pt>
                <c:pt idx="28">
                  <c:v>0.84429744059524103</c:v>
                </c:pt>
                <c:pt idx="29">
                  <c:v>0.85968159331481553</c:v>
                </c:pt>
                <c:pt idx="30">
                  <c:v>0.86788645812321064</c:v>
                </c:pt>
                <c:pt idx="31">
                  <c:v>0.87833768944160195</c:v>
                </c:pt>
                <c:pt idx="32">
                  <c:v>0.87066107021193451</c:v>
                </c:pt>
                <c:pt idx="33">
                  <c:v>0.87684634065792955</c:v>
                </c:pt>
                <c:pt idx="34">
                  <c:v>0.87639836991175335</c:v>
                </c:pt>
                <c:pt idx="35">
                  <c:v>0.88244500040906038</c:v>
                </c:pt>
                <c:pt idx="36">
                  <c:v>0.88596285964992316</c:v>
                </c:pt>
                <c:pt idx="37">
                  <c:v>0.8883501850030221</c:v>
                </c:pt>
                <c:pt idx="38">
                  <c:v>0.89192808077364316</c:v>
                </c:pt>
                <c:pt idx="39">
                  <c:v>0.89992901795365299</c:v>
                </c:pt>
                <c:pt idx="40">
                  <c:v>0.88420424566857325</c:v>
                </c:pt>
                <c:pt idx="41">
                  <c:v>0.89741293390582477</c:v>
                </c:pt>
                <c:pt idx="42">
                  <c:v>0.89081855729224579</c:v>
                </c:pt>
                <c:pt idx="43">
                  <c:v>0.89740375442200437</c:v>
                </c:pt>
                <c:pt idx="44">
                  <c:v>0.89479797438078312</c:v>
                </c:pt>
                <c:pt idx="45">
                  <c:v>0.90439964719310362</c:v>
                </c:pt>
                <c:pt idx="46">
                  <c:v>0.90827724167283996</c:v>
                </c:pt>
                <c:pt idx="47">
                  <c:v>0.91117507865256342</c:v>
                </c:pt>
                <c:pt idx="48">
                  <c:v>0.91237650258039182</c:v>
                </c:pt>
                <c:pt idx="49">
                  <c:v>0.91893183284659885</c:v>
                </c:pt>
                <c:pt idx="50">
                  <c:v>0.90991422650271514</c:v>
                </c:pt>
                <c:pt idx="51">
                  <c:v>0.91018413317009106</c:v>
                </c:pt>
                <c:pt idx="52">
                  <c:v>0.91451815458382701</c:v>
                </c:pt>
                <c:pt idx="53">
                  <c:v>0.90514535844142863</c:v>
                </c:pt>
                <c:pt idx="54">
                  <c:v>0.91405033009680436</c:v>
                </c:pt>
                <c:pt idx="55">
                  <c:v>0.90966192596491702</c:v>
                </c:pt>
                <c:pt idx="56">
                  <c:v>0.91779388812865237</c:v>
                </c:pt>
                <c:pt idx="57">
                  <c:v>0.91133271765339363</c:v>
                </c:pt>
                <c:pt idx="58">
                  <c:v>0.91037874315334866</c:v>
                </c:pt>
                <c:pt idx="59">
                  <c:v>0.916514507156719</c:v>
                </c:pt>
                <c:pt idx="60">
                  <c:v>0.91731365276518806</c:v>
                </c:pt>
                <c:pt idx="61">
                  <c:v>0.91852372418747241</c:v>
                </c:pt>
                <c:pt idx="62">
                  <c:v>0.91469165664826413</c:v>
                </c:pt>
                <c:pt idx="63">
                  <c:v>0.91608650316288232</c:v>
                </c:pt>
                <c:pt idx="64">
                  <c:v>0.91659386985948788</c:v>
                </c:pt>
                <c:pt idx="65">
                  <c:v>0.92309349232266658</c:v>
                </c:pt>
                <c:pt idx="66">
                  <c:v>0.91591180152812846</c:v>
                </c:pt>
                <c:pt idx="67">
                  <c:v>0.92047766522795949</c:v>
                </c:pt>
                <c:pt idx="68">
                  <c:v>0.9198755142131152</c:v>
                </c:pt>
                <c:pt idx="69">
                  <c:v>0.91070027059865544</c:v>
                </c:pt>
                <c:pt idx="70">
                  <c:v>0.92120092883146598</c:v>
                </c:pt>
                <c:pt idx="71">
                  <c:v>0.90731247596921261</c:v>
                </c:pt>
                <c:pt idx="72">
                  <c:v>0.90797445417803302</c:v>
                </c:pt>
                <c:pt idx="73">
                  <c:v>0.91181682692138888</c:v>
                </c:pt>
                <c:pt idx="74">
                  <c:v>0.92392847985575111</c:v>
                </c:pt>
                <c:pt idx="75">
                  <c:v>0.9084494964897033</c:v>
                </c:pt>
                <c:pt idx="76">
                  <c:v>0.91458963846519392</c:v>
                </c:pt>
                <c:pt idx="77">
                  <c:v>0.91219434427205814</c:v>
                </c:pt>
                <c:pt idx="78">
                  <c:v>0.91699434401732716</c:v>
                </c:pt>
                <c:pt idx="79">
                  <c:v>0.91743839759654455</c:v>
                </c:pt>
                <c:pt idx="80">
                  <c:v>0.91753696443326671</c:v>
                </c:pt>
                <c:pt idx="81">
                  <c:v>0.91728045097348265</c:v>
                </c:pt>
                <c:pt idx="82">
                  <c:v>0.91942376432971273</c:v>
                </c:pt>
                <c:pt idx="83">
                  <c:v>0.91691390217276081</c:v>
                </c:pt>
                <c:pt idx="84">
                  <c:v>0.9166591482559312</c:v>
                </c:pt>
                <c:pt idx="85">
                  <c:v>0.91675956219926513</c:v>
                </c:pt>
                <c:pt idx="86">
                  <c:v>0.91795869352046233</c:v>
                </c:pt>
                <c:pt idx="87">
                  <c:v>0.91362979595005434</c:v>
                </c:pt>
                <c:pt idx="88">
                  <c:v>0.92384415580992696</c:v>
                </c:pt>
                <c:pt idx="89">
                  <c:v>0.92011136613495759</c:v>
                </c:pt>
                <c:pt idx="90">
                  <c:v>0.92718460168164074</c:v>
                </c:pt>
                <c:pt idx="91">
                  <c:v>0.91542823122850747</c:v>
                </c:pt>
                <c:pt idx="92">
                  <c:v>0.91778511166221255</c:v>
                </c:pt>
                <c:pt idx="93">
                  <c:v>0.91424124718175859</c:v>
                </c:pt>
                <c:pt idx="94">
                  <c:v>0.92349573759811254</c:v>
                </c:pt>
                <c:pt idx="95">
                  <c:v>0.92319066436419717</c:v>
                </c:pt>
                <c:pt idx="96">
                  <c:v>0.91553534724012875</c:v>
                </c:pt>
                <c:pt idx="97">
                  <c:v>0.91213534443119215</c:v>
                </c:pt>
                <c:pt idx="98">
                  <c:v>0.9270731752369562</c:v>
                </c:pt>
                <c:pt idx="99">
                  <c:v>0.91428154334376077</c:v>
                </c:pt>
                <c:pt idx="100">
                  <c:v>0.91396039975171084</c:v>
                </c:pt>
                <c:pt idx="101">
                  <c:v>0.92601797043809542</c:v>
                </c:pt>
                <c:pt idx="102">
                  <c:v>0.92830447029506991</c:v>
                </c:pt>
                <c:pt idx="103">
                  <c:v>0.92513259737002174</c:v>
                </c:pt>
                <c:pt idx="104">
                  <c:v>0.92075752677018541</c:v>
                </c:pt>
                <c:pt idx="105">
                  <c:v>0.92771563107337296</c:v>
                </c:pt>
                <c:pt idx="106">
                  <c:v>0.91913472811394414</c:v>
                </c:pt>
                <c:pt idx="107">
                  <c:v>0.92249281102646208</c:v>
                </c:pt>
                <c:pt idx="108">
                  <c:v>0.92617005005878617</c:v>
                </c:pt>
                <c:pt idx="109">
                  <c:v>0.92416119599604818</c:v>
                </c:pt>
                <c:pt idx="110">
                  <c:v>0.91657266092302847</c:v>
                </c:pt>
                <c:pt idx="111">
                  <c:v>0.92153962061026573</c:v>
                </c:pt>
                <c:pt idx="112">
                  <c:v>0.91969210710536209</c:v>
                </c:pt>
                <c:pt idx="113">
                  <c:v>0.92161864377334179</c:v>
                </c:pt>
                <c:pt idx="114">
                  <c:v>0.92160371440224242</c:v>
                </c:pt>
                <c:pt idx="115">
                  <c:v>0.92733377347762769</c:v>
                </c:pt>
                <c:pt idx="116">
                  <c:v>0.92440322536807751</c:v>
                </c:pt>
                <c:pt idx="117">
                  <c:v>0.92697532375846481</c:v>
                </c:pt>
                <c:pt idx="118">
                  <c:v>0.92641157763501558</c:v>
                </c:pt>
                <c:pt idx="119">
                  <c:v>0.93064499920269728</c:v>
                </c:pt>
                <c:pt idx="120">
                  <c:v>0.93483664041818915</c:v>
                </c:pt>
                <c:pt idx="121">
                  <c:v>0.93891657351422764</c:v>
                </c:pt>
                <c:pt idx="122">
                  <c:v>0.93156825514969888</c:v>
                </c:pt>
                <c:pt idx="123">
                  <c:v>0.92939328464850102</c:v>
                </c:pt>
                <c:pt idx="124">
                  <c:v>0.93359671398505006</c:v>
                </c:pt>
                <c:pt idx="125">
                  <c:v>0.92882396922400345</c:v>
                </c:pt>
                <c:pt idx="126">
                  <c:v>0.92039667272138725</c:v>
                </c:pt>
                <c:pt idx="127">
                  <c:v>0.92917234151282158</c:v>
                </c:pt>
                <c:pt idx="128">
                  <c:v>0.92560656051158929</c:v>
                </c:pt>
                <c:pt idx="129">
                  <c:v>0.92443070445231756</c:v>
                </c:pt>
                <c:pt idx="130">
                  <c:v>0.92877838786008871</c:v>
                </c:pt>
                <c:pt idx="131">
                  <c:v>0.92729691537145997</c:v>
                </c:pt>
                <c:pt idx="132">
                  <c:v>0.92820391537584257</c:v>
                </c:pt>
                <c:pt idx="133">
                  <c:v>0.93287893107716369</c:v>
                </c:pt>
                <c:pt idx="134">
                  <c:v>0.93144918251466691</c:v>
                </c:pt>
                <c:pt idx="135">
                  <c:v>0.9265114986253542</c:v>
                </c:pt>
                <c:pt idx="136">
                  <c:v>0.92149364697649516</c:v>
                </c:pt>
                <c:pt idx="137">
                  <c:v>0.93332583635888311</c:v>
                </c:pt>
                <c:pt idx="138">
                  <c:v>0.92230469285296091</c:v>
                </c:pt>
                <c:pt idx="139">
                  <c:v>0.92232576351499151</c:v>
                </c:pt>
                <c:pt idx="140">
                  <c:v>0.92969521183483883</c:v>
                </c:pt>
                <c:pt idx="141">
                  <c:v>0.92637336800712244</c:v>
                </c:pt>
                <c:pt idx="142">
                  <c:v>0.93029036828153566</c:v>
                </c:pt>
                <c:pt idx="143">
                  <c:v>0.93837607856795202</c:v>
                </c:pt>
                <c:pt idx="144">
                  <c:v>0.94055713829220466</c:v>
                </c:pt>
                <c:pt idx="145">
                  <c:v>0.93541765611246053</c:v>
                </c:pt>
                <c:pt idx="146">
                  <c:v>0.9372334552974444</c:v>
                </c:pt>
                <c:pt idx="147">
                  <c:v>0.92979141676822097</c:v>
                </c:pt>
                <c:pt idx="148">
                  <c:v>0.93339645983312813</c:v>
                </c:pt>
                <c:pt idx="149">
                  <c:v>0.93733926155350156</c:v>
                </c:pt>
                <c:pt idx="150">
                  <c:v>0.93520175886165569</c:v>
                </c:pt>
                <c:pt idx="151">
                  <c:v>0.94087276621297899</c:v>
                </c:pt>
                <c:pt idx="152">
                  <c:v>0.93812263645764737</c:v>
                </c:pt>
                <c:pt idx="153">
                  <c:v>0.9358464648050836</c:v>
                </c:pt>
                <c:pt idx="154">
                  <c:v>0.92340472312295907</c:v>
                </c:pt>
                <c:pt idx="155">
                  <c:v>0.93580225938663408</c:v>
                </c:pt>
                <c:pt idx="156">
                  <c:v>0.9232940883469235</c:v>
                </c:pt>
                <c:pt idx="157">
                  <c:v>0.92215375656840126</c:v>
                </c:pt>
                <c:pt idx="158">
                  <c:v>0.92385455918434101</c:v>
                </c:pt>
                <c:pt idx="159">
                  <c:v>0.92637219892333855</c:v>
                </c:pt>
                <c:pt idx="160">
                  <c:v>0.92478275682356925</c:v>
                </c:pt>
                <c:pt idx="161">
                  <c:v>0.94435447918467452</c:v>
                </c:pt>
                <c:pt idx="162">
                  <c:v>0.9298925265524467</c:v>
                </c:pt>
                <c:pt idx="163">
                  <c:v>0.91777281609298633</c:v>
                </c:pt>
                <c:pt idx="164">
                  <c:v>0.92678747881991119</c:v>
                </c:pt>
                <c:pt idx="165">
                  <c:v>0.93039419085578723</c:v>
                </c:pt>
                <c:pt idx="166">
                  <c:v>0.93417162267231346</c:v>
                </c:pt>
                <c:pt idx="167">
                  <c:v>0.93043903721158983</c:v>
                </c:pt>
                <c:pt idx="168">
                  <c:v>0.9309583799083182</c:v>
                </c:pt>
                <c:pt idx="169">
                  <c:v>0.93261841794600464</c:v>
                </c:pt>
                <c:pt idx="170">
                  <c:v>0.92974397205765236</c:v>
                </c:pt>
                <c:pt idx="171">
                  <c:v>0.94028583155478651</c:v>
                </c:pt>
                <c:pt idx="172">
                  <c:v>0.93485501896636247</c:v>
                </c:pt>
                <c:pt idx="173">
                  <c:v>0.93631841232358659</c:v>
                </c:pt>
                <c:pt idx="174">
                  <c:v>0.93091178874853053</c:v>
                </c:pt>
                <c:pt idx="175">
                  <c:v>0.9268296599916086</c:v>
                </c:pt>
                <c:pt idx="176">
                  <c:v>0.94441743524437705</c:v>
                </c:pt>
                <c:pt idx="177">
                  <c:v>0.93983038377208294</c:v>
                </c:pt>
                <c:pt idx="178">
                  <c:v>0.9301787430948385</c:v>
                </c:pt>
                <c:pt idx="179">
                  <c:v>0.93396958191759727</c:v>
                </c:pt>
                <c:pt idx="180">
                  <c:v>0.94176753057027407</c:v>
                </c:pt>
                <c:pt idx="181">
                  <c:v>0.94257528883383568</c:v>
                </c:pt>
                <c:pt idx="182">
                  <c:v>0.93133219684099833</c:v>
                </c:pt>
                <c:pt idx="183">
                  <c:v>0.93491380097584609</c:v>
                </c:pt>
                <c:pt idx="184">
                  <c:v>0.93497899331715595</c:v>
                </c:pt>
                <c:pt idx="185">
                  <c:v>0.92406018169598969</c:v>
                </c:pt>
                <c:pt idx="186">
                  <c:v>0.93342149643662076</c:v>
                </c:pt>
                <c:pt idx="187">
                  <c:v>0.93057526658275391</c:v>
                </c:pt>
                <c:pt idx="188">
                  <c:v>0.9421922141838639</c:v>
                </c:pt>
                <c:pt idx="189">
                  <c:v>0.93670566154251966</c:v>
                </c:pt>
                <c:pt idx="190">
                  <c:v>0.93672751932514797</c:v>
                </c:pt>
                <c:pt idx="191">
                  <c:v>0.94455289467420633</c:v>
                </c:pt>
                <c:pt idx="192">
                  <c:v>0.93124558618977338</c:v>
                </c:pt>
                <c:pt idx="193">
                  <c:v>0.93064000703535965</c:v>
                </c:pt>
                <c:pt idx="194">
                  <c:v>0.92750549168352647</c:v>
                </c:pt>
                <c:pt idx="195">
                  <c:v>0.92180951077816364</c:v>
                </c:pt>
                <c:pt idx="196">
                  <c:v>0.93311114128483275</c:v>
                </c:pt>
                <c:pt idx="197">
                  <c:v>0.93565372244302925</c:v>
                </c:pt>
                <c:pt idx="198">
                  <c:v>0.92368961972060792</c:v>
                </c:pt>
                <c:pt idx="199">
                  <c:v>0.93143012945326031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9B3-4F38-BA94-50BE62AAA2F5}"/>
            </c:ext>
          </c:extLst>
        </c:ser>
        <c:ser>
          <c:idx val="0"/>
          <c:order val="4"/>
          <c:tx>
            <c:strRef>
              <c:f>'4J 24hUV'!$BJ$5</c:f>
              <c:strCache>
                <c:ptCount val="1"/>
                <c:pt idx="0">
                  <c:v>4J 24hUV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'4J 24hUV'!$BM$6:$BM$205</c:f>
                <c:numCache>
                  <c:formatCode>General</c:formatCode>
                  <c:ptCount val="200"/>
                  <c:pt idx="0">
                    <c:v>8.713485444411858E-3</c:v>
                  </c:pt>
                  <c:pt idx="1">
                    <c:v>4.3261874659823738E-3</c:v>
                  </c:pt>
                  <c:pt idx="2">
                    <c:v>3.9250317682114257E-3</c:v>
                  </c:pt>
                  <c:pt idx="3">
                    <c:v>5.215182308696842E-3</c:v>
                  </c:pt>
                  <c:pt idx="4">
                    <c:v>5.5577293245183844E-3</c:v>
                  </c:pt>
                  <c:pt idx="5">
                    <c:v>4.949931054357988E-3</c:v>
                  </c:pt>
                  <c:pt idx="6">
                    <c:v>4.7274589343072994E-3</c:v>
                  </c:pt>
                  <c:pt idx="7">
                    <c:v>5.0200754169880089E-3</c:v>
                  </c:pt>
                  <c:pt idx="8">
                    <c:v>6.7069525546728367E-3</c:v>
                  </c:pt>
                  <c:pt idx="9">
                    <c:v>6.215045333802423E-3</c:v>
                  </c:pt>
                  <c:pt idx="10">
                    <c:v>6.1947326737295206E-3</c:v>
                  </c:pt>
                  <c:pt idx="11">
                    <c:v>5.8313167809688786E-3</c:v>
                  </c:pt>
                  <c:pt idx="12">
                    <c:v>2.5512775935281205E-3</c:v>
                  </c:pt>
                  <c:pt idx="13">
                    <c:v>4.8990500606098403E-3</c:v>
                  </c:pt>
                  <c:pt idx="14">
                    <c:v>5.8797112610666112E-3</c:v>
                  </c:pt>
                  <c:pt idx="15">
                    <c:v>4.2078682014847733E-3</c:v>
                  </c:pt>
                  <c:pt idx="16">
                    <c:v>3.954752362485504E-3</c:v>
                  </c:pt>
                  <c:pt idx="17">
                    <c:v>5.0345792101022351E-3</c:v>
                  </c:pt>
                  <c:pt idx="18">
                    <c:v>3.7301963830446666E-3</c:v>
                  </c:pt>
                  <c:pt idx="19">
                    <c:v>3.749626664018207E-3</c:v>
                  </c:pt>
                  <c:pt idx="20">
                    <c:v>1.1915153449392606E-2</c:v>
                  </c:pt>
                  <c:pt idx="21">
                    <c:v>1.0192836501004813E-2</c:v>
                  </c:pt>
                  <c:pt idx="22">
                    <c:v>1.04213461607306E-2</c:v>
                  </c:pt>
                  <c:pt idx="23">
                    <c:v>9.8561011729692196E-3</c:v>
                  </c:pt>
                  <c:pt idx="24">
                    <c:v>8.1195589769567228E-3</c:v>
                  </c:pt>
                  <c:pt idx="25">
                    <c:v>1.0144350186190195E-2</c:v>
                  </c:pt>
                  <c:pt idx="26">
                    <c:v>9.5958345025951176E-3</c:v>
                  </c:pt>
                  <c:pt idx="27">
                    <c:v>8.3420166989572782E-3</c:v>
                  </c:pt>
                  <c:pt idx="28">
                    <c:v>8.346443481626489E-3</c:v>
                  </c:pt>
                  <c:pt idx="29">
                    <c:v>7.2117985168877368E-3</c:v>
                  </c:pt>
                  <c:pt idx="30">
                    <c:v>8.1368833427733298E-3</c:v>
                  </c:pt>
                  <c:pt idx="31">
                    <c:v>8.043323583158124E-3</c:v>
                  </c:pt>
                  <c:pt idx="32">
                    <c:v>9.2411129340484732E-3</c:v>
                  </c:pt>
                  <c:pt idx="33">
                    <c:v>8.0555282913527607E-3</c:v>
                  </c:pt>
                  <c:pt idx="34">
                    <c:v>8.4020927633656674E-3</c:v>
                  </c:pt>
                  <c:pt idx="35">
                    <c:v>8.1530927275267843E-3</c:v>
                  </c:pt>
                  <c:pt idx="36">
                    <c:v>7.7026214039120841E-3</c:v>
                  </c:pt>
                  <c:pt idx="37">
                    <c:v>7.6762136195068194E-3</c:v>
                  </c:pt>
                  <c:pt idx="38">
                    <c:v>6.87780521394828E-3</c:v>
                  </c:pt>
                  <c:pt idx="39">
                    <c:v>5.6614695144916877E-3</c:v>
                  </c:pt>
                  <c:pt idx="40">
                    <c:v>5.550792213823306E-3</c:v>
                  </c:pt>
                  <c:pt idx="41">
                    <c:v>6.5401633251445891E-3</c:v>
                  </c:pt>
                  <c:pt idx="42">
                    <c:v>6.09478065645598E-3</c:v>
                  </c:pt>
                  <c:pt idx="43">
                    <c:v>6.5855445488147563E-3</c:v>
                  </c:pt>
                  <c:pt idx="44">
                    <c:v>7.2129300860719336E-3</c:v>
                  </c:pt>
                  <c:pt idx="45">
                    <c:v>5.8297301779992282E-3</c:v>
                  </c:pt>
                  <c:pt idx="46">
                    <c:v>5.2078154594019854E-3</c:v>
                  </c:pt>
                  <c:pt idx="47">
                    <c:v>6.9084488397381872E-3</c:v>
                  </c:pt>
                  <c:pt idx="48">
                    <c:v>6.0355120920484963E-3</c:v>
                  </c:pt>
                  <c:pt idx="49">
                    <c:v>5.8491401741808998E-3</c:v>
                  </c:pt>
                  <c:pt idx="50">
                    <c:v>7.4506264635163886E-3</c:v>
                  </c:pt>
                  <c:pt idx="51">
                    <c:v>5.9762193622884601E-3</c:v>
                  </c:pt>
                  <c:pt idx="52">
                    <c:v>4.217364762612647E-3</c:v>
                  </c:pt>
                  <c:pt idx="53">
                    <c:v>6.4244126100911972E-3</c:v>
                  </c:pt>
                  <c:pt idx="54">
                    <c:v>8.3602339767976357E-3</c:v>
                  </c:pt>
                  <c:pt idx="55">
                    <c:v>4.5297153663125247E-3</c:v>
                  </c:pt>
                  <c:pt idx="56">
                    <c:v>6.6626277530116738E-3</c:v>
                  </c:pt>
                  <c:pt idx="57">
                    <c:v>6.9717173367611135E-3</c:v>
                  </c:pt>
                  <c:pt idx="58">
                    <c:v>9.7092006747234016E-3</c:v>
                  </c:pt>
                  <c:pt idx="59">
                    <c:v>9.8859838611426182E-3</c:v>
                  </c:pt>
                  <c:pt idx="60">
                    <c:v>8.3420160712763241E-3</c:v>
                  </c:pt>
                  <c:pt idx="61">
                    <c:v>7.285067263905062E-3</c:v>
                  </c:pt>
                  <c:pt idx="62">
                    <c:v>7.6655000079931456E-3</c:v>
                  </c:pt>
                  <c:pt idx="63">
                    <c:v>8.2343377946179665E-3</c:v>
                  </c:pt>
                  <c:pt idx="64">
                    <c:v>5.8994175340012275E-3</c:v>
                  </c:pt>
                  <c:pt idx="65">
                    <c:v>9.2394538309721018E-3</c:v>
                  </c:pt>
                  <c:pt idx="66">
                    <c:v>4.7589275410867262E-3</c:v>
                  </c:pt>
                  <c:pt idx="67">
                    <c:v>8.2665422256092483E-3</c:v>
                  </c:pt>
                  <c:pt idx="68">
                    <c:v>7.9133147141114482E-3</c:v>
                  </c:pt>
                  <c:pt idx="69">
                    <c:v>7.5542549710418969E-3</c:v>
                  </c:pt>
                  <c:pt idx="70">
                    <c:v>6.685221376726027E-3</c:v>
                  </c:pt>
                  <c:pt idx="71">
                    <c:v>7.0225551988205527E-3</c:v>
                  </c:pt>
                  <c:pt idx="72">
                    <c:v>7.1149422566329865E-3</c:v>
                  </c:pt>
                  <c:pt idx="73">
                    <c:v>6.7044245650743264E-3</c:v>
                  </c:pt>
                  <c:pt idx="74">
                    <c:v>4.2893688907846414E-3</c:v>
                  </c:pt>
                  <c:pt idx="75">
                    <c:v>4.486029838174586E-3</c:v>
                  </c:pt>
                  <c:pt idx="76">
                    <c:v>5.7976756881078888E-3</c:v>
                  </c:pt>
                  <c:pt idx="77">
                    <c:v>5.6824032053276376E-3</c:v>
                  </c:pt>
                  <c:pt idx="78">
                    <c:v>6.2710713920950305E-3</c:v>
                  </c:pt>
                  <c:pt idx="79">
                    <c:v>6.2969897140671685E-3</c:v>
                  </c:pt>
                  <c:pt idx="80">
                    <c:v>9.1440363576712497E-3</c:v>
                  </c:pt>
                  <c:pt idx="81">
                    <c:v>5.4156515401420384E-3</c:v>
                  </c:pt>
                  <c:pt idx="82">
                    <c:v>7.8680236651209531E-3</c:v>
                  </c:pt>
                  <c:pt idx="83">
                    <c:v>6.3095958309620928E-3</c:v>
                  </c:pt>
                  <c:pt idx="84">
                    <c:v>5.3605520146311168E-3</c:v>
                  </c:pt>
                  <c:pt idx="85">
                    <c:v>7.6965648545766771E-3</c:v>
                  </c:pt>
                  <c:pt idx="86">
                    <c:v>7.2795771803469802E-3</c:v>
                  </c:pt>
                  <c:pt idx="87">
                    <c:v>7.7765617385332306E-3</c:v>
                  </c:pt>
                  <c:pt idx="88">
                    <c:v>6.2554470987498207E-3</c:v>
                  </c:pt>
                  <c:pt idx="89">
                    <c:v>7.2120513070699022E-3</c:v>
                  </c:pt>
                  <c:pt idx="90">
                    <c:v>7.8555006255426468E-3</c:v>
                  </c:pt>
                  <c:pt idx="91">
                    <c:v>3.3784090894179281E-3</c:v>
                  </c:pt>
                  <c:pt idx="92">
                    <c:v>5.5841147347459527E-3</c:v>
                  </c:pt>
                  <c:pt idx="93">
                    <c:v>6.8369348559193669E-3</c:v>
                  </c:pt>
                  <c:pt idx="94">
                    <c:v>5.5294432681393061E-3</c:v>
                  </c:pt>
                  <c:pt idx="95">
                    <c:v>3.9722029281635393E-3</c:v>
                  </c:pt>
                  <c:pt idx="96">
                    <c:v>6.8327018120821099E-3</c:v>
                  </c:pt>
                  <c:pt idx="97">
                    <c:v>4.8311485951682111E-3</c:v>
                  </c:pt>
                  <c:pt idx="98">
                    <c:v>4.1055399486143989E-3</c:v>
                  </c:pt>
                  <c:pt idx="99">
                    <c:v>5.6015799694391797E-3</c:v>
                  </c:pt>
                  <c:pt idx="100">
                    <c:v>6.9530624001875145E-3</c:v>
                  </c:pt>
                  <c:pt idx="101">
                    <c:v>6.5251522130294858E-3</c:v>
                  </c:pt>
                  <c:pt idx="102">
                    <c:v>6.739759665159429E-3</c:v>
                  </c:pt>
                  <c:pt idx="103">
                    <c:v>4.5843934535273632E-3</c:v>
                  </c:pt>
                  <c:pt idx="104">
                    <c:v>8.6010856198742158E-3</c:v>
                  </c:pt>
                  <c:pt idx="105">
                    <c:v>6.6314860276273429E-3</c:v>
                  </c:pt>
                  <c:pt idx="106">
                    <c:v>5.4321806896859568E-3</c:v>
                  </c:pt>
                  <c:pt idx="107">
                    <c:v>7.6785885851497794E-3</c:v>
                  </c:pt>
                  <c:pt idx="108">
                    <c:v>4.8870184174960593E-3</c:v>
                  </c:pt>
                  <c:pt idx="109">
                    <c:v>5.2242384738203857E-3</c:v>
                  </c:pt>
                  <c:pt idx="110">
                    <c:v>4.6328517510005347E-3</c:v>
                  </c:pt>
                  <c:pt idx="111">
                    <c:v>6.6963759450862368E-3</c:v>
                  </c:pt>
                  <c:pt idx="112">
                    <c:v>3.9069039019925126E-3</c:v>
                  </c:pt>
                  <c:pt idx="113">
                    <c:v>5.5962971665309306E-3</c:v>
                  </c:pt>
                  <c:pt idx="114">
                    <c:v>5.8152943213888473E-3</c:v>
                  </c:pt>
                  <c:pt idx="115">
                    <c:v>7.0641452447019262E-3</c:v>
                  </c:pt>
                  <c:pt idx="116">
                    <c:v>7.3283309051777662E-3</c:v>
                  </c:pt>
                  <c:pt idx="117">
                    <c:v>7.3351201038672547E-3</c:v>
                  </c:pt>
                  <c:pt idx="118">
                    <c:v>7.0533671470490956E-3</c:v>
                  </c:pt>
                  <c:pt idx="119">
                    <c:v>7.2467046745225885E-3</c:v>
                  </c:pt>
                  <c:pt idx="120">
                    <c:v>7.3359642874985392E-3</c:v>
                  </c:pt>
                  <c:pt idx="121">
                    <c:v>7.8241901611165159E-3</c:v>
                  </c:pt>
                  <c:pt idx="122">
                    <c:v>7.0760754070487578E-3</c:v>
                  </c:pt>
                  <c:pt idx="123">
                    <c:v>8.087140464370951E-3</c:v>
                  </c:pt>
                  <c:pt idx="124">
                    <c:v>7.6362269235059283E-3</c:v>
                  </c:pt>
                  <c:pt idx="125">
                    <c:v>6.039552152547552E-3</c:v>
                  </c:pt>
                  <c:pt idx="126">
                    <c:v>8.0849705575491235E-3</c:v>
                  </c:pt>
                  <c:pt idx="127">
                    <c:v>6.5738201857386026E-3</c:v>
                  </c:pt>
                  <c:pt idx="128">
                    <c:v>9.7730412153010197E-3</c:v>
                  </c:pt>
                  <c:pt idx="129">
                    <c:v>8.3976134506300228E-3</c:v>
                  </c:pt>
                  <c:pt idx="130">
                    <c:v>8.9672948523806424E-3</c:v>
                  </c:pt>
                  <c:pt idx="131">
                    <c:v>6.5980827833437691E-3</c:v>
                  </c:pt>
                  <c:pt idx="132">
                    <c:v>6.1063936362462821E-3</c:v>
                  </c:pt>
                  <c:pt idx="133">
                    <c:v>6.8147489255188229E-3</c:v>
                  </c:pt>
                  <c:pt idx="134">
                    <c:v>6.3891279006311049E-3</c:v>
                  </c:pt>
                  <c:pt idx="135">
                    <c:v>6.7236272109728514E-3</c:v>
                  </c:pt>
                  <c:pt idx="136">
                    <c:v>7.3984997104261513E-3</c:v>
                  </c:pt>
                  <c:pt idx="137">
                    <c:v>6.6770793657320937E-3</c:v>
                  </c:pt>
                  <c:pt idx="138">
                    <c:v>8.2515029832766519E-3</c:v>
                  </c:pt>
                  <c:pt idx="139">
                    <c:v>7.3822320611947158E-3</c:v>
                  </c:pt>
                  <c:pt idx="140">
                    <c:v>4.2454793110356208E-3</c:v>
                  </c:pt>
                  <c:pt idx="141">
                    <c:v>5.6623792189941192E-3</c:v>
                  </c:pt>
                  <c:pt idx="142">
                    <c:v>3.4534857311285094E-3</c:v>
                  </c:pt>
                  <c:pt idx="143">
                    <c:v>5.3983987465382396E-3</c:v>
                  </c:pt>
                  <c:pt idx="144">
                    <c:v>6.8450674170853973E-3</c:v>
                  </c:pt>
                  <c:pt idx="145">
                    <c:v>5.8297433087272071E-3</c:v>
                  </c:pt>
                  <c:pt idx="146">
                    <c:v>4.3545879174870595E-3</c:v>
                  </c:pt>
                  <c:pt idx="147">
                    <c:v>8.5174275680290866E-3</c:v>
                  </c:pt>
                  <c:pt idx="148">
                    <c:v>7.3304025212378244E-3</c:v>
                  </c:pt>
                  <c:pt idx="149">
                    <c:v>7.8113133243663691E-3</c:v>
                  </c:pt>
                  <c:pt idx="150">
                    <c:v>5.514612848554235E-3</c:v>
                  </c:pt>
                  <c:pt idx="151">
                    <c:v>8.2515734471855593E-3</c:v>
                  </c:pt>
                  <c:pt idx="152">
                    <c:v>5.4911743388094828E-3</c:v>
                  </c:pt>
                  <c:pt idx="153">
                    <c:v>5.9640111194050657E-3</c:v>
                  </c:pt>
                  <c:pt idx="154">
                    <c:v>7.1105629689132144E-3</c:v>
                  </c:pt>
                  <c:pt idx="155">
                    <c:v>6.3334069729968287E-3</c:v>
                  </c:pt>
                  <c:pt idx="156">
                    <c:v>5.235840484462761E-3</c:v>
                  </c:pt>
                  <c:pt idx="157">
                    <c:v>4.7375237455830272E-3</c:v>
                  </c:pt>
                  <c:pt idx="158">
                    <c:v>8.6418973295592557E-3</c:v>
                  </c:pt>
                  <c:pt idx="159">
                    <c:v>8.0422567642578699E-3</c:v>
                  </c:pt>
                  <c:pt idx="160">
                    <c:v>6.8426110414344793E-3</c:v>
                  </c:pt>
                  <c:pt idx="161">
                    <c:v>7.2140434320903902E-3</c:v>
                  </c:pt>
                  <c:pt idx="162">
                    <c:v>6.8317804838016506E-3</c:v>
                  </c:pt>
                  <c:pt idx="163">
                    <c:v>7.2105569533217877E-3</c:v>
                  </c:pt>
                  <c:pt idx="164">
                    <c:v>7.4722644270290026E-3</c:v>
                  </c:pt>
                  <c:pt idx="165">
                    <c:v>6.8467455287887571E-3</c:v>
                  </c:pt>
                  <c:pt idx="166">
                    <c:v>7.7393281426325544E-3</c:v>
                  </c:pt>
                  <c:pt idx="167">
                    <c:v>7.3777631439864268E-3</c:v>
                  </c:pt>
                  <c:pt idx="168">
                    <c:v>7.8072375687433396E-3</c:v>
                  </c:pt>
                  <c:pt idx="169">
                    <c:v>8.9168386699510979E-3</c:v>
                  </c:pt>
                  <c:pt idx="170">
                    <c:v>1.0992339855803215E-2</c:v>
                  </c:pt>
                  <c:pt idx="171">
                    <c:v>5.6953525776915221E-3</c:v>
                  </c:pt>
                  <c:pt idx="172">
                    <c:v>4.7592617953169814E-3</c:v>
                  </c:pt>
                  <c:pt idx="173">
                    <c:v>7.569315447163538E-3</c:v>
                  </c:pt>
                  <c:pt idx="174">
                    <c:v>5.8572678484536435E-3</c:v>
                  </c:pt>
                  <c:pt idx="175">
                    <c:v>4.6273752300493723E-3</c:v>
                  </c:pt>
                  <c:pt idx="176">
                    <c:v>7.9331812038159425E-3</c:v>
                  </c:pt>
                  <c:pt idx="177">
                    <c:v>7.4080561837494337E-3</c:v>
                  </c:pt>
                  <c:pt idx="178">
                    <c:v>4.641037888447266E-3</c:v>
                  </c:pt>
                  <c:pt idx="179">
                    <c:v>7.2429044300228824E-3</c:v>
                  </c:pt>
                  <c:pt idx="180">
                    <c:v>7.8602113358785478E-3</c:v>
                  </c:pt>
                  <c:pt idx="181">
                    <c:v>6.171241548312085E-3</c:v>
                  </c:pt>
                  <c:pt idx="182">
                    <c:v>1.0024510715617925E-2</c:v>
                  </c:pt>
                  <c:pt idx="183">
                    <c:v>6.4665107706754236E-3</c:v>
                  </c:pt>
                  <c:pt idx="184">
                    <c:v>9.6489120953349439E-3</c:v>
                  </c:pt>
                  <c:pt idx="185">
                    <c:v>7.0564923049757965E-3</c:v>
                  </c:pt>
                  <c:pt idx="186">
                    <c:v>7.5774199530303623E-3</c:v>
                  </c:pt>
                  <c:pt idx="187">
                    <c:v>8.8364553592271741E-3</c:v>
                  </c:pt>
                  <c:pt idx="188">
                    <c:v>8.1664722458048497E-3</c:v>
                  </c:pt>
                  <c:pt idx="189">
                    <c:v>8.7736702218833441E-3</c:v>
                  </c:pt>
                  <c:pt idx="190">
                    <c:v>5.4888668357966778E-3</c:v>
                  </c:pt>
                  <c:pt idx="191">
                    <c:v>9.4677230215211919E-3</c:v>
                  </c:pt>
                  <c:pt idx="192">
                    <c:v>7.6418591127260646E-3</c:v>
                  </c:pt>
                  <c:pt idx="193">
                    <c:v>5.5105435382189309E-3</c:v>
                  </c:pt>
                  <c:pt idx="194">
                    <c:v>6.2257266101270609E-3</c:v>
                  </c:pt>
                  <c:pt idx="195">
                    <c:v>7.4427712811780001E-3</c:v>
                  </c:pt>
                  <c:pt idx="196">
                    <c:v>9.5104285431041845E-3</c:v>
                  </c:pt>
                  <c:pt idx="197">
                    <c:v>6.3932644727429369E-3</c:v>
                  </c:pt>
                  <c:pt idx="198">
                    <c:v>9.3237511329697376E-3</c:v>
                  </c:pt>
                  <c:pt idx="199">
                    <c:v>7.7849141933970575E-3</c:v>
                  </c:pt>
                </c:numCache>
              </c:numRef>
            </c:plus>
            <c:minus>
              <c:numRef>
                <c:f>'4J 24hUV'!$BM$6:$BM$205</c:f>
                <c:numCache>
                  <c:formatCode>General</c:formatCode>
                  <c:ptCount val="200"/>
                  <c:pt idx="0">
                    <c:v>8.713485444411858E-3</c:v>
                  </c:pt>
                  <c:pt idx="1">
                    <c:v>4.3261874659823738E-3</c:v>
                  </c:pt>
                  <c:pt idx="2">
                    <c:v>3.9250317682114257E-3</c:v>
                  </c:pt>
                  <c:pt idx="3">
                    <c:v>5.215182308696842E-3</c:v>
                  </c:pt>
                  <c:pt idx="4">
                    <c:v>5.5577293245183844E-3</c:v>
                  </c:pt>
                  <c:pt idx="5">
                    <c:v>4.949931054357988E-3</c:v>
                  </c:pt>
                  <c:pt idx="6">
                    <c:v>4.7274589343072994E-3</c:v>
                  </c:pt>
                  <c:pt idx="7">
                    <c:v>5.0200754169880089E-3</c:v>
                  </c:pt>
                  <c:pt idx="8">
                    <c:v>6.7069525546728367E-3</c:v>
                  </c:pt>
                  <c:pt idx="9">
                    <c:v>6.215045333802423E-3</c:v>
                  </c:pt>
                  <c:pt idx="10">
                    <c:v>6.1947326737295206E-3</c:v>
                  </c:pt>
                  <c:pt idx="11">
                    <c:v>5.8313167809688786E-3</c:v>
                  </c:pt>
                  <c:pt idx="12">
                    <c:v>2.5512775935281205E-3</c:v>
                  </c:pt>
                  <c:pt idx="13">
                    <c:v>4.8990500606098403E-3</c:v>
                  </c:pt>
                  <c:pt idx="14">
                    <c:v>5.8797112610666112E-3</c:v>
                  </c:pt>
                  <c:pt idx="15">
                    <c:v>4.2078682014847733E-3</c:v>
                  </c:pt>
                  <c:pt idx="16">
                    <c:v>3.954752362485504E-3</c:v>
                  </c:pt>
                  <c:pt idx="17">
                    <c:v>5.0345792101022351E-3</c:v>
                  </c:pt>
                  <c:pt idx="18">
                    <c:v>3.7301963830446666E-3</c:v>
                  </c:pt>
                  <c:pt idx="19">
                    <c:v>3.749626664018207E-3</c:v>
                  </c:pt>
                  <c:pt idx="20">
                    <c:v>1.1915153449392606E-2</c:v>
                  </c:pt>
                  <c:pt idx="21">
                    <c:v>1.0192836501004813E-2</c:v>
                  </c:pt>
                  <c:pt idx="22">
                    <c:v>1.04213461607306E-2</c:v>
                  </c:pt>
                  <c:pt idx="23">
                    <c:v>9.8561011729692196E-3</c:v>
                  </c:pt>
                  <c:pt idx="24">
                    <c:v>8.1195589769567228E-3</c:v>
                  </c:pt>
                  <c:pt idx="25">
                    <c:v>1.0144350186190195E-2</c:v>
                  </c:pt>
                  <c:pt idx="26">
                    <c:v>9.5958345025951176E-3</c:v>
                  </c:pt>
                  <c:pt idx="27">
                    <c:v>8.3420166989572782E-3</c:v>
                  </c:pt>
                  <c:pt idx="28">
                    <c:v>8.346443481626489E-3</c:v>
                  </c:pt>
                  <c:pt idx="29">
                    <c:v>7.2117985168877368E-3</c:v>
                  </c:pt>
                  <c:pt idx="30">
                    <c:v>8.1368833427733298E-3</c:v>
                  </c:pt>
                  <c:pt idx="31">
                    <c:v>8.043323583158124E-3</c:v>
                  </c:pt>
                  <c:pt idx="32">
                    <c:v>9.2411129340484732E-3</c:v>
                  </c:pt>
                  <c:pt idx="33">
                    <c:v>8.0555282913527607E-3</c:v>
                  </c:pt>
                  <c:pt idx="34">
                    <c:v>8.4020927633656674E-3</c:v>
                  </c:pt>
                  <c:pt idx="35">
                    <c:v>8.1530927275267843E-3</c:v>
                  </c:pt>
                  <c:pt idx="36">
                    <c:v>7.7026214039120841E-3</c:v>
                  </c:pt>
                  <c:pt idx="37">
                    <c:v>7.6762136195068194E-3</c:v>
                  </c:pt>
                  <c:pt idx="38">
                    <c:v>6.87780521394828E-3</c:v>
                  </c:pt>
                  <c:pt idx="39">
                    <c:v>5.6614695144916877E-3</c:v>
                  </c:pt>
                  <c:pt idx="40">
                    <c:v>5.550792213823306E-3</c:v>
                  </c:pt>
                  <c:pt idx="41">
                    <c:v>6.5401633251445891E-3</c:v>
                  </c:pt>
                  <c:pt idx="42">
                    <c:v>6.09478065645598E-3</c:v>
                  </c:pt>
                  <c:pt idx="43">
                    <c:v>6.5855445488147563E-3</c:v>
                  </c:pt>
                  <c:pt idx="44">
                    <c:v>7.2129300860719336E-3</c:v>
                  </c:pt>
                  <c:pt idx="45">
                    <c:v>5.8297301779992282E-3</c:v>
                  </c:pt>
                  <c:pt idx="46">
                    <c:v>5.2078154594019854E-3</c:v>
                  </c:pt>
                  <c:pt idx="47">
                    <c:v>6.9084488397381872E-3</c:v>
                  </c:pt>
                  <c:pt idx="48">
                    <c:v>6.0355120920484963E-3</c:v>
                  </c:pt>
                  <c:pt idx="49">
                    <c:v>5.8491401741808998E-3</c:v>
                  </c:pt>
                  <c:pt idx="50">
                    <c:v>7.4506264635163886E-3</c:v>
                  </c:pt>
                  <c:pt idx="51">
                    <c:v>5.9762193622884601E-3</c:v>
                  </c:pt>
                  <c:pt idx="52">
                    <c:v>4.217364762612647E-3</c:v>
                  </c:pt>
                  <c:pt idx="53">
                    <c:v>6.4244126100911972E-3</c:v>
                  </c:pt>
                  <c:pt idx="54">
                    <c:v>8.3602339767976357E-3</c:v>
                  </c:pt>
                  <c:pt idx="55">
                    <c:v>4.5297153663125247E-3</c:v>
                  </c:pt>
                  <c:pt idx="56">
                    <c:v>6.6626277530116738E-3</c:v>
                  </c:pt>
                  <c:pt idx="57">
                    <c:v>6.9717173367611135E-3</c:v>
                  </c:pt>
                  <c:pt idx="58">
                    <c:v>9.7092006747234016E-3</c:v>
                  </c:pt>
                  <c:pt idx="59">
                    <c:v>9.8859838611426182E-3</c:v>
                  </c:pt>
                  <c:pt idx="60">
                    <c:v>8.3420160712763241E-3</c:v>
                  </c:pt>
                  <c:pt idx="61">
                    <c:v>7.285067263905062E-3</c:v>
                  </c:pt>
                  <c:pt idx="62">
                    <c:v>7.6655000079931456E-3</c:v>
                  </c:pt>
                  <c:pt idx="63">
                    <c:v>8.2343377946179665E-3</c:v>
                  </c:pt>
                  <c:pt idx="64">
                    <c:v>5.8994175340012275E-3</c:v>
                  </c:pt>
                  <c:pt idx="65">
                    <c:v>9.2394538309721018E-3</c:v>
                  </c:pt>
                  <c:pt idx="66">
                    <c:v>4.7589275410867262E-3</c:v>
                  </c:pt>
                  <c:pt idx="67">
                    <c:v>8.2665422256092483E-3</c:v>
                  </c:pt>
                  <c:pt idx="68">
                    <c:v>7.9133147141114482E-3</c:v>
                  </c:pt>
                  <c:pt idx="69">
                    <c:v>7.5542549710418969E-3</c:v>
                  </c:pt>
                  <c:pt idx="70">
                    <c:v>6.685221376726027E-3</c:v>
                  </c:pt>
                  <c:pt idx="71">
                    <c:v>7.0225551988205527E-3</c:v>
                  </c:pt>
                  <c:pt idx="72">
                    <c:v>7.1149422566329865E-3</c:v>
                  </c:pt>
                  <c:pt idx="73">
                    <c:v>6.7044245650743264E-3</c:v>
                  </c:pt>
                  <c:pt idx="74">
                    <c:v>4.2893688907846414E-3</c:v>
                  </c:pt>
                  <c:pt idx="75">
                    <c:v>4.486029838174586E-3</c:v>
                  </c:pt>
                  <c:pt idx="76">
                    <c:v>5.7976756881078888E-3</c:v>
                  </c:pt>
                  <c:pt idx="77">
                    <c:v>5.6824032053276376E-3</c:v>
                  </c:pt>
                  <c:pt idx="78">
                    <c:v>6.2710713920950305E-3</c:v>
                  </c:pt>
                  <c:pt idx="79">
                    <c:v>6.2969897140671685E-3</c:v>
                  </c:pt>
                  <c:pt idx="80">
                    <c:v>9.1440363576712497E-3</c:v>
                  </c:pt>
                  <c:pt idx="81">
                    <c:v>5.4156515401420384E-3</c:v>
                  </c:pt>
                  <c:pt idx="82">
                    <c:v>7.8680236651209531E-3</c:v>
                  </c:pt>
                  <c:pt idx="83">
                    <c:v>6.3095958309620928E-3</c:v>
                  </c:pt>
                  <c:pt idx="84">
                    <c:v>5.3605520146311168E-3</c:v>
                  </c:pt>
                  <c:pt idx="85">
                    <c:v>7.6965648545766771E-3</c:v>
                  </c:pt>
                  <c:pt idx="86">
                    <c:v>7.2795771803469802E-3</c:v>
                  </c:pt>
                  <c:pt idx="87">
                    <c:v>7.7765617385332306E-3</c:v>
                  </c:pt>
                  <c:pt idx="88">
                    <c:v>6.2554470987498207E-3</c:v>
                  </c:pt>
                  <c:pt idx="89">
                    <c:v>7.2120513070699022E-3</c:v>
                  </c:pt>
                  <c:pt idx="90">
                    <c:v>7.8555006255426468E-3</c:v>
                  </c:pt>
                  <c:pt idx="91">
                    <c:v>3.3784090894179281E-3</c:v>
                  </c:pt>
                  <c:pt idx="92">
                    <c:v>5.5841147347459527E-3</c:v>
                  </c:pt>
                  <c:pt idx="93">
                    <c:v>6.8369348559193669E-3</c:v>
                  </c:pt>
                  <c:pt idx="94">
                    <c:v>5.5294432681393061E-3</c:v>
                  </c:pt>
                  <c:pt idx="95">
                    <c:v>3.9722029281635393E-3</c:v>
                  </c:pt>
                  <c:pt idx="96">
                    <c:v>6.8327018120821099E-3</c:v>
                  </c:pt>
                  <c:pt idx="97">
                    <c:v>4.8311485951682111E-3</c:v>
                  </c:pt>
                  <c:pt idx="98">
                    <c:v>4.1055399486143989E-3</c:v>
                  </c:pt>
                  <c:pt idx="99">
                    <c:v>5.6015799694391797E-3</c:v>
                  </c:pt>
                  <c:pt idx="100">
                    <c:v>6.9530624001875145E-3</c:v>
                  </c:pt>
                  <c:pt idx="101">
                    <c:v>6.5251522130294858E-3</c:v>
                  </c:pt>
                  <c:pt idx="102">
                    <c:v>6.739759665159429E-3</c:v>
                  </c:pt>
                  <c:pt idx="103">
                    <c:v>4.5843934535273632E-3</c:v>
                  </c:pt>
                  <c:pt idx="104">
                    <c:v>8.6010856198742158E-3</c:v>
                  </c:pt>
                  <c:pt idx="105">
                    <c:v>6.6314860276273429E-3</c:v>
                  </c:pt>
                  <c:pt idx="106">
                    <c:v>5.4321806896859568E-3</c:v>
                  </c:pt>
                  <c:pt idx="107">
                    <c:v>7.6785885851497794E-3</c:v>
                  </c:pt>
                  <c:pt idx="108">
                    <c:v>4.8870184174960593E-3</c:v>
                  </c:pt>
                  <c:pt idx="109">
                    <c:v>5.2242384738203857E-3</c:v>
                  </c:pt>
                  <c:pt idx="110">
                    <c:v>4.6328517510005347E-3</c:v>
                  </c:pt>
                  <c:pt idx="111">
                    <c:v>6.6963759450862368E-3</c:v>
                  </c:pt>
                  <c:pt idx="112">
                    <c:v>3.9069039019925126E-3</c:v>
                  </c:pt>
                  <c:pt idx="113">
                    <c:v>5.5962971665309306E-3</c:v>
                  </c:pt>
                  <c:pt idx="114">
                    <c:v>5.8152943213888473E-3</c:v>
                  </c:pt>
                  <c:pt idx="115">
                    <c:v>7.0641452447019262E-3</c:v>
                  </c:pt>
                  <c:pt idx="116">
                    <c:v>7.3283309051777662E-3</c:v>
                  </c:pt>
                  <c:pt idx="117">
                    <c:v>7.3351201038672547E-3</c:v>
                  </c:pt>
                  <c:pt idx="118">
                    <c:v>7.0533671470490956E-3</c:v>
                  </c:pt>
                  <c:pt idx="119">
                    <c:v>7.2467046745225885E-3</c:v>
                  </c:pt>
                  <c:pt idx="120">
                    <c:v>7.3359642874985392E-3</c:v>
                  </c:pt>
                  <c:pt idx="121">
                    <c:v>7.8241901611165159E-3</c:v>
                  </c:pt>
                  <c:pt idx="122">
                    <c:v>7.0760754070487578E-3</c:v>
                  </c:pt>
                  <c:pt idx="123">
                    <c:v>8.087140464370951E-3</c:v>
                  </c:pt>
                  <c:pt idx="124">
                    <c:v>7.6362269235059283E-3</c:v>
                  </c:pt>
                  <c:pt idx="125">
                    <c:v>6.039552152547552E-3</c:v>
                  </c:pt>
                  <c:pt idx="126">
                    <c:v>8.0849705575491235E-3</c:v>
                  </c:pt>
                  <c:pt idx="127">
                    <c:v>6.5738201857386026E-3</c:v>
                  </c:pt>
                  <c:pt idx="128">
                    <c:v>9.7730412153010197E-3</c:v>
                  </c:pt>
                  <c:pt idx="129">
                    <c:v>8.3976134506300228E-3</c:v>
                  </c:pt>
                  <c:pt idx="130">
                    <c:v>8.9672948523806424E-3</c:v>
                  </c:pt>
                  <c:pt idx="131">
                    <c:v>6.5980827833437691E-3</c:v>
                  </c:pt>
                  <c:pt idx="132">
                    <c:v>6.1063936362462821E-3</c:v>
                  </c:pt>
                  <c:pt idx="133">
                    <c:v>6.8147489255188229E-3</c:v>
                  </c:pt>
                  <c:pt idx="134">
                    <c:v>6.3891279006311049E-3</c:v>
                  </c:pt>
                  <c:pt idx="135">
                    <c:v>6.7236272109728514E-3</c:v>
                  </c:pt>
                  <c:pt idx="136">
                    <c:v>7.3984997104261513E-3</c:v>
                  </c:pt>
                  <c:pt idx="137">
                    <c:v>6.6770793657320937E-3</c:v>
                  </c:pt>
                  <c:pt idx="138">
                    <c:v>8.2515029832766519E-3</c:v>
                  </c:pt>
                  <c:pt idx="139">
                    <c:v>7.3822320611947158E-3</c:v>
                  </c:pt>
                  <c:pt idx="140">
                    <c:v>4.2454793110356208E-3</c:v>
                  </c:pt>
                  <c:pt idx="141">
                    <c:v>5.6623792189941192E-3</c:v>
                  </c:pt>
                  <c:pt idx="142">
                    <c:v>3.4534857311285094E-3</c:v>
                  </c:pt>
                  <c:pt idx="143">
                    <c:v>5.3983987465382396E-3</c:v>
                  </c:pt>
                  <c:pt idx="144">
                    <c:v>6.8450674170853973E-3</c:v>
                  </c:pt>
                  <c:pt idx="145">
                    <c:v>5.8297433087272071E-3</c:v>
                  </c:pt>
                  <c:pt idx="146">
                    <c:v>4.3545879174870595E-3</c:v>
                  </c:pt>
                  <c:pt idx="147">
                    <c:v>8.5174275680290866E-3</c:v>
                  </c:pt>
                  <c:pt idx="148">
                    <c:v>7.3304025212378244E-3</c:v>
                  </c:pt>
                  <c:pt idx="149">
                    <c:v>7.8113133243663691E-3</c:v>
                  </c:pt>
                  <c:pt idx="150">
                    <c:v>5.514612848554235E-3</c:v>
                  </c:pt>
                  <c:pt idx="151">
                    <c:v>8.2515734471855593E-3</c:v>
                  </c:pt>
                  <c:pt idx="152">
                    <c:v>5.4911743388094828E-3</c:v>
                  </c:pt>
                  <c:pt idx="153">
                    <c:v>5.9640111194050657E-3</c:v>
                  </c:pt>
                  <c:pt idx="154">
                    <c:v>7.1105629689132144E-3</c:v>
                  </c:pt>
                  <c:pt idx="155">
                    <c:v>6.3334069729968287E-3</c:v>
                  </c:pt>
                  <c:pt idx="156">
                    <c:v>5.235840484462761E-3</c:v>
                  </c:pt>
                  <c:pt idx="157">
                    <c:v>4.7375237455830272E-3</c:v>
                  </c:pt>
                  <c:pt idx="158">
                    <c:v>8.6418973295592557E-3</c:v>
                  </c:pt>
                  <c:pt idx="159">
                    <c:v>8.0422567642578699E-3</c:v>
                  </c:pt>
                  <c:pt idx="160">
                    <c:v>6.8426110414344793E-3</c:v>
                  </c:pt>
                  <c:pt idx="161">
                    <c:v>7.2140434320903902E-3</c:v>
                  </c:pt>
                  <c:pt idx="162">
                    <c:v>6.8317804838016506E-3</c:v>
                  </c:pt>
                  <c:pt idx="163">
                    <c:v>7.2105569533217877E-3</c:v>
                  </c:pt>
                  <c:pt idx="164">
                    <c:v>7.4722644270290026E-3</c:v>
                  </c:pt>
                  <c:pt idx="165">
                    <c:v>6.8467455287887571E-3</c:v>
                  </c:pt>
                  <c:pt idx="166">
                    <c:v>7.7393281426325544E-3</c:v>
                  </c:pt>
                  <c:pt idx="167">
                    <c:v>7.3777631439864268E-3</c:v>
                  </c:pt>
                  <c:pt idx="168">
                    <c:v>7.8072375687433396E-3</c:v>
                  </c:pt>
                  <c:pt idx="169">
                    <c:v>8.9168386699510979E-3</c:v>
                  </c:pt>
                  <c:pt idx="170">
                    <c:v>1.0992339855803215E-2</c:v>
                  </c:pt>
                  <c:pt idx="171">
                    <c:v>5.6953525776915221E-3</c:v>
                  </c:pt>
                  <c:pt idx="172">
                    <c:v>4.7592617953169814E-3</c:v>
                  </c:pt>
                  <c:pt idx="173">
                    <c:v>7.569315447163538E-3</c:v>
                  </c:pt>
                  <c:pt idx="174">
                    <c:v>5.8572678484536435E-3</c:v>
                  </c:pt>
                  <c:pt idx="175">
                    <c:v>4.6273752300493723E-3</c:v>
                  </c:pt>
                  <c:pt idx="176">
                    <c:v>7.9331812038159425E-3</c:v>
                  </c:pt>
                  <c:pt idx="177">
                    <c:v>7.4080561837494337E-3</c:v>
                  </c:pt>
                  <c:pt idx="178">
                    <c:v>4.641037888447266E-3</c:v>
                  </c:pt>
                  <c:pt idx="179">
                    <c:v>7.2429044300228824E-3</c:v>
                  </c:pt>
                  <c:pt idx="180">
                    <c:v>7.8602113358785478E-3</c:v>
                  </c:pt>
                  <c:pt idx="181">
                    <c:v>6.171241548312085E-3</c:v>
                  </c:pt>
                  <c:pt idx="182">
                    <c:v>1.0024510715617925E-2</c:v>
                  </c:pt>
                  <c:pt idx="183">
                    <c:v>6.4665107706754236E-3</c:v>
                  </c:pt>
                  <c:pt idx="184">
                    <c:v>9.6489120953349439E-3</c:v>
                  </c:pt>
                  <c:pt idx="185">
                    <c:v>7.0564923049757965E-3</c:v>
                  </c:pt>
                  <c:pt idx="186">
                    <c:v>7.5774199530303623E-3</c:v>
                  </c:pt>
                  <c:pt idx="187">
                    <c:v>8.8364553592271741E-3</c:v>
                  </c:pt>
                  <c:pt idx="188">
                    <c:v>8.1664722458048497E-3</c:v>
                  </c:pt>
                  <c:pt idx="189">
                    <c:v>8.7736702218833441E-3</c:v>
                  </c:pt>
                  <c:pt idx="190">
                    <c:v>5.4888668357966778E-3</c:v>
                  </c:pt>
                  <c:pt idx="191">
                    <c:v>9.4677230215211919E-3</c:v>
                  </c:pt>
                  <c:pt idx="192">
                    <c:v>7.6418591127260646E-3</c:v>
                  </c:pt>
                  <c:pt idx="193">
                    <c:v>5.5105435382189309E-3</c:v>
                  </c:pt>
                  <c:pt idx="194">
                    <c:v>6.2257266101270609E-3</c:v>
                  </c:pt>
                  <c:pt idx="195">
                    <c:v>7.4427712811780001E-3</c:v>
                  </c:pt>
                  <c:pt idx="196">
                    <c:v>9.5104285431041845E-3</c:v>
                  </c:pt>
                  <c:pt idx="197">
                    <c:v>6.3932644727429369E-3</c:v>
                  </c:pt>
                  <c:pt idx="198">
                    <c:v>9.3237511329697376E-3</c:v>
                  </c:pt>
                  <c:pt idx="199">
                    <c:v>7.7849141933970575E-3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'4J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0.17167563636303301</c:v>
                </c:pt>
                <c:pt idx="3">
                  <c:v>0.27152193939400598</c:v>
                </c:pt>
                <c:pt idx="4">
                  <c:v>0.37136824242406802</c:v>
                </c:pt>
                <c:pt idx="5">
                  <c:v>0.47321575757541701</c:v>
                </c:pt>
                <c:pt idx="6">
                  <c:v>0.57106084848419403</c:v>
                </c:pt>
                <c:pt idx="7">
                  <c:v>0.67190775757535404</c:v>
                </c:pt>
                <c:pt idx="8">
                  <c:v>0.77175406060541696</c:v>
                </c:pt>
                <c:pt idx="9">
                  <c:v>0.87160036363638904</c:v>
                </c:pt>
                <c:pt idx="10">
                  <c:v>0.97144666666645196</c:v>
                </c:pt>
                <c:pt idx="11">
                  <c:v>1.0712929696965099</c:v>
                </c:pt>
                <c:pt idx="12">
                  <c:v>1.17213987878767</c:v>
                </c:pt>
                <c:pt idx="13">
                  <c:v>1.27198618181773</c:v>
                </c:pt>
                <c:pt idx="14">
                  <c:v>1.3698312727265101</c:v>
                </c:pt>
                <c:pt idx="15">
                  <c:v>1.47167878787877</c:v>
                </c:pt>
                <c:pt idx="16">
                  <c:v>1.5715250909088301</c:v>
                </c:pt>
                <c:pt idx="17">
                  <c:v>1.67037078787871</c:v>
                </c:pt>
                <c:pt idx="18">
                  <c:v>1.77221830303005</c:v>
                </c:pt>
                <c:pt idx="19">
                  <c:v>1.87006339393883</c:v>
                </c:pt>
                <c:pt idx="20">
                  <c:v>2.0293157575751999</c:v>
                </c:pt>
                <c:pt idx="21">
                  <c:v>2.1091499393933102</c:v>
                </c:pt>
                <c:pt idx="22">
                  <c:v>2.1979895757567598</c:v>
                </c:pt>
                <c:pt idx="23">
                  <c:v>2.2978358787877302</c:v>
                </c:pt>
                <c:pt idx="24">
                  <c:v>2.3976821818177898</c:v>
                </c:pt>
                <c:pt idx="25">
                  <c:v>2.4985290909089599</c:v>
                </c:pt>
                <c:pt idx="26">
                  <c:v>2.59837539393902</c:v>
                </c:pt>
                <c:pt idx="27">
                  <c:v>2.69822169696908</c:v>
                </c:pt>
                <c:pt idx="28">
                  <c:v>2.79806800000005</c:v>
                </c:pt>
                <c:pt idx="29">
                  <c:v>2.8979143030301202</c:v>
                </c:pt>
                <c:pt idx="30">
                  <c:v>2.9987612121212801</c:v>
                </c:pt>
                <c:pt idx="31">
                  <c:v>3.0986075151513401</c:v>
                </c:pt>
                <c:pt idx="32">
                  <c:v>3.1964526060601202</c:v>
                </c:pt>
                <c:pt idx="33">
                  <c:v>3.2983001212114602</c:v>
                </c:pt>
                <c:pt idx="34">
                  <c:v>3.3971458181813401</c:v>
                </c:pt>
                <c:pt idx="35">
                  <c:v>3.4989933333326899</c:v>
                </c:pt>
                <c:pt idx="36">
                  <c:v>3.5968384242423701</c:v>
                </c:pt>
                <c:pt idx="37">
                  <c:v>3.6966847272724399</c:v>
                </c:pt>
                <c:pt idx="38">
                  <c:v>3.7975316363635998</c:v>
                </c:pt>
                <c:pt idx="39">
                  <c:v>3.8973779393936598</c:v>
                </c:pt>
                <c:pt idx="40">
                  <c:v>3.9992254545450101</c:v>
                </c:pt>
                <c:pt idx="41">
                  <c:v>4.0990717575750697</c:v>
                </c:pt>
                <c:pt idx="42">
                  <c:v>4.1969168484847597</c:v>
                </c:pt>
                <c:pt idx="43">
                  <c:v>4.2977637575750096</c:v>
                </c:pt>
                <c:pt idx="44">
                  <c:v>4.39761006060598</c:v>
                </c:pt>
                <c:pt idx="45">
                  <c:v>4.4974563636360401</c:v>
                </c:pt>
                <c:pt idx="46">
                  <c:v>4.5973026666661099</c:v>
                </c:pt>
                <c:pt idx="47">
                  <c:v>4.6971489696961699</c:v>
                </c:pt>
                <c:pt idx="48">
                  <c:v>4.7979958787873302</c:v>
                </c:pt>
                <c:pt idx="49">
                  <c:v>4.8978421818173903</c:v>
                </c:pt>
                <c:pt idx="50">
                  <c:v>4.9976884848483598</c:v>
                </c:pt>
                <c:pt idx="51">
                  <c:v>5.0975347878784296</c:v>
                </c:pt>
                <c:pt idx="52">
                  <c:v>5.1973810909084897</c:v>
                </c:pt>
                <c:pt idx="53">
                  <c:v>5.2972273939394601</c:v>
                </c:pt>
                <c:pt idx="54">
                  <c:v>5.39807430302971</c:v>
                </c:pt>
                <c:pt idx="55">
                  <c:v>5.4979206060597701</c:v>
                </c:pt>
                <c:pt idx="56">
                  <c:v>5.5977669090907503</c:v>
                </c:pt>
                <c:pt idx="57">
                  <c:v>5.6976132121208103</c:v>
                </c:pt>
                <c:pt idx="58">
                  <c:v>5.7974595151508703</c:v>
                </c:pt>
                <c:pt idx="59">
                  <c:v>5.8983064242420298</c:v>
                </c:pt>
                <c:pt idx="60">
                  <c:v>5.9981527272720996</c:v>
                </c:pt>
                <c:pt idx="61">
                  <c:v>6.09799903030307</c:v>
                </c:pt>
                <c:pt idx="62">
                  <c:v>6.19784533333313</c:v>
                </c:pt>
                <c:pt idx="63">
                  <c:v>6.2976916363631901</c:v>
                </c:pt>
                <c:pt idx="64">
                  <c:v>6.3985385454543504</c:v>
                </c:pt>
                <c:pt idx="65">
                  <c:v>6.4983848484844202</c:v>
                </c:pt>
                <c:pt idx="66">
                  <c:v>6.5982311515144803</c:v>
                </c:pt>
                <c:pt idx="67">
                  <c:v>6.6970768484843504</c:v>
                </c:pt>
                <c:pt idx="68">
                  <c:v>6.7979237575755098</c:v>
                </c:pt>
                <c:pt idx="69">
                  <c:v>6.8967694545453897</c:v>
                </c:pt>
                <c:pt idx="70">
                  <c:v>6.99861696969674</c:v>
                </c:pt>
                <c:pt idx="71">
                  <c:v>7.0984632727268</c:v>
                </c:pt>
                <c:pt idx="72">
                  <c:v>7.1973089696966701</c:v>
                </c:pt>
                <c:pt idx="73">
                  <c:v>7.2981558787878296</c:v>
                </c:pt>
                <c:pt idx="74">
                  <c:v>7.3970015757568</c:v>
                </c:pt>
                <c:pt idx="75">
                  <c:v>7.4988490909090597</c:v>
                </c:pt>
                <c:pt idx="76">
                  <c:v>7.5966941818178304</c:v>
                </c:pt>
                <c:pt idx="77">
                  <c:v>7.6975410909089899</c:v>
                </c:pt>
                <c:pt idx="78">
                  <c:v>7.7983879999992496</c:v>
                </c:pt>
                <c:pt idx="79">
                  <c:v>7.8972336969691197</c:v>
                </c:pt>
                <c:pt idx="80">
                  <c:v>7.99908121212047</c:v>
                </c:pt>
                <c:pt idx="81">
                  <c:v>8.0969263030301502</c:v>
                </c:pt>
                <c:pt idx="82">
                  <c:v>8.1977732121204099</c:v>
                </c:pt>
                <c:pt idx="83">
                  <c:v>8.2986201212115702</c:v>
                </c:pt>
                <c:pt idx="84">
                  <c:v>8.3974658181814394</c:v>
                </c:pt>
                <c:pt idx="85">
                  <c:v>8.4973121212115004</c:v>
                </c:pt>
                <c:pt idx="86">
                  <c:v>8.5991596363628506</c:v>
                </c:pt>
                <c:pt idx="87">
                  <c:v>8.6980053333327305</c:v>
                </c:pt>
                <c:pt idx="88">
                  <c:v>8.7988522424238909</c:v>
                </c:pt>
                <c:pt idx="89">
                  <c:v>8.8976979393937601</c:v>
                </c:pt>
                <c:pt idx="90">
                  <c:v>8.9975442424238192</c:v>
                </c:pt>
                <c:pt idx="91">
                  <c:v>9.0973905454538908</c:v>
                </c:pt>
                <c:pt idx="92">
                  <c:v>9.1972368484848595</c:v>
                </c:pt>
                <c:pt idx="93">
                  <c:v>9.2980837575751103</c:v>
                </c:pt>
                <c:pt idx="94">
                  <c:v>9.3979300606060807</c:v>
                </c:pt>
                <c:pt idx="95">
                  <c:v>9.4977763636361399</c:v>
                </c:pt>
                <c:pt idx="96">
                  <c:v>9.5976226666662097</c:v>
                </c:pt>
                <c:pt idx="97">
                  <c:v>9.6974689696962706</c:v>
                </c:pt>
                <c:pt idx="98">
                  <c:v>9.7983158787874292</c:v>
                </c:pt>
                <c:pt idx="99">
                  <c:v>9.8981621818174901</c:v>
                </c:pt>
                <c:pt idx="100">
                  <c:v>9.9980084848484694</c:v>
                </c:pt>
                <c:pt idx="101">
                  <c:v>10.0978547878785</c:v>
                </c:pt>
                <c:pt idx="102">
                  <c:v>10.197701090908501</c:v>
                </c:pt>
                <c:pt idx="103">
                  <c:v>10.2985479999997</c:v>
                </c:pt>
                <c:pt idx="104">
                  <c:v>10.3983943030298</c:v>
                </c:pt>
                <c:pt idx="105">
                  <c:v>10.498240606059801</c:v>
                </c:pt>
                <c:pt idx="106">
                  <c:v>10.598086909090799</c:v>
                </c:pt>
                <c:pt idx="107">
                  <c:v>10.6969326060598</c:v>
                </c:pt>
                <c:pt idx="108">
                  <c:v>10.798780121211999</c:v>
                </c:pt>
                <c:pt idx="109">
                  <c:v>10.896625212120799</c:v>
                </c:pt>
                <c:pt idx="110">
                  <c:v>10.998472727272199</c:v>
                </c:pt>
                <c:pt idx="111">
                  <c:v>11.0983190303022</c:v>
                </c:pt>
                <c:pt idx="112">
                  <c:v>11.197164727272099</c:v>
                </c:pt>
                <c:pt idx="113">
                  <c:v>11.2990122424234</c:v>
                </c:pt>
                <c:pt idx="114">
                  <c:v>11.3988585454544</c:v>
                </c:pt>
                <c:pt idx="115">
                  <c:v>11.4987048484845</c:v>
                </c:pt>
                <c:pt idx="116">
                  <c:v>11.5975505454543</c:v>
                </c:pt>
                <c:pt idx="117">
                  <c:v>11.6973968484844</c:v>
                </c:pt>
                <c:pt idx="118">
                  <c:v>11.7992443636358</c:v>
                </c:pt>
                <c:pt idx="119">
                  <c:v>11.8970894545454</c:v>
                </c:pt>
                <c:pt idx="120">
                  <c:v>11.9969357575755</c:v>
                </c:pt>
                <c:pt idx="121">
                  <c:v>12.097782666666699</c:v>
                </c:pt>
                <c:pt idx="122">
                  <c:v>12.1976289696967</c:v>
                </c:pt>
                <c:pt idx="123">
                  <c:v>12.2974752727268</c:v>
                </c:pt>
                <c:pt idx="124">
                  <c:v>12.3973215757569</c:v>
                </c:pt>
                <c:pt idx="125">
                  <c:v>12.499169090909099</c:v>
                </c:pt>
                <c:pt idx="126">
                  <c:v>12.5980147878781</c:v>
                </c:pt>
                <c:pt idx="127">
                  <c:v>12.6978610909091</c:v>
                </c:pt>
                <c:pt idx="128">
                  <c:v>12.797707393939101</c:v>
                </c:pt>
                <c:pt idx="129">
                  <c:v>12.897553696969201</c:v>
                </c:pt>
                <c:pt idx="130">
                  <c:v>12.9973999999992</c:v>
                </c:pt>
                <c:pt idx="131">
                  <c:v>13.0972463030302</c:v>
                </c:pt>
                <c:pt idx="132">
                  <c:v>13.198093212120501</c:v>
                </c:pt>
                <c:pt idx="133">
                  <c:v>13.2979395151514</c:v>
                </c:pt>
                <c:pt idx="134">
                  <c:v>13.3977858181815</c:v>
                </c:pt>
                <c:pt idx="135">
                  <c:v>13.4976321212116</c:v>
                </c:pt>
                <c:pt idx="136">
                  <c:v>13.597478424241601</c:v>
                </c:pt>
                <c:pt idx="137">
                  <c:v>13.6983253333328</c:v>
                </c:pt>
                <c:pt idx="138">
                  <c:v>13.798171636362801</c:v>
                </c:pt>
                <c:pt idx="139">
                  <c:v>13.898017939393799</c:v>
                </c:pt>
                <c:pt idx="140">
                  <c:v>13.997864242423899</c:v>
                </c:pt>
                <c:pt idx="141">
                  <c:v>14.0977105454539</c:v>
                </c:pt>
                <c:pt idx="142">
                  <c:v>14.198557454545099</c:v>
                </c:pt>
                <c:pt idx="143">
                  <c:v>14.298403757575199</c:v>
                </c:pt>
                <c:pt idx="144">
                  <c:v>14.3982500606052</c:v>
                </c:pt>
                <c:pt idx="145">
                  <c:v>14.498096363636201</c:v>
                </c:pt>
                <c:pt idx="146">
                  <c:v>14.597942666666301</c:v>
                </c:pt>
                <c:pt idx="147">
                  <c:v>14.696788363636101</c:v>
                </c:pt>
                <c:pt idx="148">
                  <c:v>14.798635878787501</c:v>
                </c:pt>
                <c:pt idx="149">
                  <c:v>14.898482181817499</c:v>
                </c:pt>
                <c:pt idx="150">
                  <c:v>14.998328484847599</c:v>
                </c:pt>
                <c:pt idx="151">
                  <c:v>15.0981747878786</c:v>
                </c:pt>
                <c:pt idx="152">
                  <c:v>15.197020484848499</c:v>
                </c:pt>
                <c:pt idx="153">
                  <c:v>15.2988679999998</c:v>
                </c:pt>
                <c:pt idx="154">
                  <c:v>15.3987143030299</c:v>
                </c:pt>
                <c:pt idx="155">
                  <c:v>15.4985606060599</c:v>
                </c:pt>
                <c:pt idx="156">
                  <c:v>15.5974063030298</c:v>
                </c:pt>
                <c:pt idx="157">
                  <c:v>15.6972526060599</c:v>
                </c:pt>
                <c:pt idx="158">
                  <c:v>15.799100121212099</c:v>
                </c:pt>
                <c:pt idx="159">
                  <c:v>15.896945212120899</c:v>
                </c:pt>
                <c:pt idx="160">
                  <c:v>15.9977921212121</c:v>
                </c:pt>
                <c:pt idx="161">
                  <c:v>16.097638424242099</c:v>
                </c:pt>
                <c:pt idx="162">
                  <c:v>16.197484727272201</c:v>
                </c:pt>
                <c:pt idx="163">
                  <c:v>16.297331030302299</c:v>
                </c:pt>
                <c:pt idx="164">
                  <c:v>16.3971773333332</c:v>
                </c:pt>
                <c:pt idx="165">
                  <c:v>16.498024242423501</c:v>
                </c:pt>
                <c:pt idx="166">
                  <c:v>16.597870545454398</c:v>
                </c:pt>
                <c:pt idx="167">
                  <c:v>16.6977168484845</c:v>
                </c:pt>
                <c:pt idx="168">
                  <c:v>16.797563151514598</c:v>
                </c:pt>
                <c:pt idx="169">
                  <c:v>16.897409454544601</c:v>
                </c:pt>
                <c:pt idx="170">
                  <c:v>16.9982563636358</c:v>
                </c:pt>
                <c:pt idx="171">
                  <c:v>17.098102666665898</c:v>
                </c:pt>
                <c:pt idx="172">
                  <c:v>17.1979489696968</c:v>
                </c:pt>
                <c:pt idx="173">
                  <c:v>17.297795272726901</c:v>
                </c:pt>
                <c:pt idx="174">
                  <c:v>17.397641575757</c:v>
                </c:pt>
                <c:pt idx="175">
                  <c:v>17.497487878786998</c:v>
                </c:pt>
                <c:pt idx="176">
                  <c:v>17.598334787878201</c:v>
                </c:pt>
                <c:pt idx="177">
                  <c:v>17.6981810909082</c:v>
                </c:pt>
                <c:pt idx="178">
                  <c:v>17.798027393939201</c:v>
                </c:pt>
                <c:pt idx="179">
                  <c:v>17.897873696969299</c:v>
                </c:pt>
                <c:pt idx="180">
                  <c:v>17.997719999999301</c:v>
                </c:pt>
                <c:pt idx="181">
                  <c:v>18.098566909090501</c:v>
                </c:pt>
                <c:pt idx="182">
                  <c:v>18.198413212120599</c:v>
                </c:pt>
                <c:pt idx="183">
                  <c:v>18.2982595151515</c:v>
                </c:pt>
                <c:pt idx="184">
                  <c:v>18.398105818181602</c:v>
                </c:pt>
                <c:pt idx="185">
                  <c:v>18.4979521212117</c:v>
                </c:pt>
                <c:pt idx="186">
                  <c:v>18.5987990303028</c:v>
                </c:pt>
                <c:pt idx="187">
                  <c:v>18.698645333332902</c:v>
                </c:pt>
                <c:pt idx="188">
                  <c:v>18.7984916363629</c:v>
                </c:pt>
                <c:pt idx="189">
                  <c:v>18.8973373333328</c:v>
                </c:pt>
                <c:pt idx="190">
                  <c:v>18.998184242423999</c:v>
                </c:pt>
                <c:pt idx="191">
                  <c:v>19.099031151515099</c:v>
                </c:pt>
                <c:pt idx="192">
                  <c:v>19.196876242423901</c:v>
                </c:pt>
                <c:pt idx="193">
                  <c:v>19.298723757575299</c:v>
                </c:pt>
                <c:pt idx="194">
                  <c:v>19.397569454545099</c:v>
                </c:pt>
                <c:pt idx="195">
                  <c:v>19.498416363636299</c:v>
                </c:pt>
                <c:pt idx="196">
                  <c:v>19.597262060605299</c:v>
                </c:pt>
                <c:pt idx="197">
                  <c:v>19.6971083636362</c:v>
                </c:pt>
                <c:pt idx="198">
                  <c:v>19.798955878787599</c:v>
                </c:pt>
                <c:pt idx="199">
                  <c:v>19.897801575757502</c:v>
                </c:pt>
              </c:numCache>
            </c:numRef>
          </c:xVal>
          <c:yVal>
            <c:numRef>
              <c:f>'4J 24hUV'!$BJ$6:$BJ$205</c:f>
              <c:numCache>
                <c:formatCode>General</c:formatCode>
                <c:ptCount val="200"/>
                <c:pt idx="0">
                  <c:v>1.0839328615762107</c:v>
                </c:pt>
                <c:pt idx="1">
                  <c:v>1.0601649584809465</c:v>
                </c:pt>
                <c:pt idx="2">
                  <c:v>1.040193086446799</c:v>
                </c:pt>
                <c:pt idx="3">
                  <c:v>1.0470958880497823</c:v>
                </c:pt>
                <c:pt idx="4">
                  <c:v>1.0262835987711081</c:v>
                </c:pt>
                <c:pt idx="5">
                  <c:v>1.0199908617858739</c:v>
                </c:pt>
                <c:pt idx="6">
                  <c:v>1.0183867386035614</c:v>
                </c:pt>
                <c:pt idx="7">
                  <c:v>1.0134015761127793</c:v>
                </c:pt>
                <c:pt idx="8">
                  <c:v>1.0121548897767414</c:v>
                </c:pt>
                <c:pt idx="9">
                  <c:v>1.0030637394316584</c:v>
                </c:pt>
                <c:pt idx="10">
                  <c:v>1.0027506048389028</c:v>
                </c:pt>
                <c:pt idx="11">
                  <c:v>1.0011639713569265</c:v>
                </c:pt>
                <c:pt idx="12">
                  <c:v>0.99605240971535913</c:v>
                </c:pt>
                <c:pt idx="13">
                  <c:v>0.99919759296258115</c:v>
                </c:pt>
                <c:pt idx="14">
                  <c:v>1.0002592860688559</c:v>
                </c:pt>
                <c:pt idx="15">
                  <c:v>1.000874416691995</c:v>
                </c:pt>
                <c:pt idx="16">
                  <c:v>0.99591362243818637</c:v>
                </c:pt>
                <c:pt idx="17">
                  <c:v>1.0031150878713082</c:v>
                </c:pt>
                <c:pt idx="18">
                  <c:v>1.0016201652010355</c:v>
                </c:pt>
                <c:pt idx="19">
                  <c:v>0.99905284285484908</c:v>
                </c:pt>
                <c:pt idx="20">
                  <c:v>0.68886824369942767</c:v>
                </c:pt>
                <c:pt idx="21">
                  <c:v>0.750427371495344</c:v>
                </c:pt>
                <c:pt idx="22">
                  <c:v>0.79105718251626844</c:v>
                </c:pt>
                <c:pt idx="23">
                  <c:v>0.81737401239674057</c:v>
                </c:pt>
                <c:pt idx="24">
                  <c:v>0.83277036709698304</c:v>
                </c:pt>
                <c:pt idx="25">
                  <c:v>0.85224043243775738</c:v>
                </c:pt>
                <c:pt idx="26">
                  <c:v>0.85681137494380555</c:v>
                </c:pt>
                <c:pt idx="27">
                  <c:v>0.86876766443097997</c:v>
                </c:pt>
                <c:pt idx="28">
                  <c:v>0.87092926237981749</c:v>
                </c:pt>
                <c:pt idx="29">
                  <c:v>0.87417013684132794</c:v>
                </c:pt>
                <c:pt idx="30">
                  <c:v>0.88288248948606629</c:v>
                </c:pt>
                <c:pt idx="31">
                  <c:v>0.88458465735147485</c:v>
                </c:pt>
                <c:pt idx="32">
                  <c:v>0.88793775835486866</c:v>
                </c:pt>
                <c:pt idx="33">
                  <c:v>0.89335756253496146</c:v>
                </c:pt>
                <c:pt idx="34">
                  <c:v>0.89703935380945521</c:v>
                </c:pt>
                <c:pt idx="35">
                  <c:v>0.8872408134182429</c:v>
                </c:pt>
                <c:pt idx="36">
                  <c:v>0.90582737714368089</c:v>
                </c:pt>
                <c:pt idx="37">
                  <c:v>0.90333420746820248</c:v>
                </c:pt>
                <c:pt idx="38">
                  <c:v>0.89709404589094921</c:v>
                </c:pt>
                <c:pt idx="39">
                  <c:v>0.90770072182670025</c:v>
                </c:pt>
                <c:pt idx="40">
                  <c:v>0.90600401702088207</c:v>
                </c:pt>
                <c:pt idx="41">
                  <c:v>0.90396271786889426</c:v>
                </c:pt>
                <c:pt idx="42">
                  <c:v>0.90208949021288931</c:v>
                </c:pt>
                <c:pt idx="43">
                  <c:v>0.90543975438109481</c:v>
                </c:pt>
                <c:pt idx="44">
                  <c:v>0.90701644285205751</c:v>
                </c:pt>
                <c:pt idx="45">
                  <c:v>0.90944086725882534</c:v>
                </c:pt>
                <c:pt idx="46">
                  <c:v>0.91293312154231221</c:v>
                </c:pt>
                <c:pt idx="47">
                  <c:v>0.91144564303441167</c:v>
                </c:pt>
                <c:pt idx="48">
                  <c:v>0.91287599128378072</c:v>
                </c:pt>
                <c:pt idx="49">
                  <c:v>0.90959000205535501</c:v>
                </c:pt>
                <c:pt idx="50">
                  <c:v>0.91588445498750559</c:v>
                </c:pt>
                <c:pt idx="51">
                  <c:v>0.91780448885334565</c:v>
                </c:pt>
                <c:pt idx="52">
                  <c:v>0.91407027169094879</c:v>
                </c:pt>
                <c:pt idx="53">
                  <c:v>0.91805052679022625</c:v>
                </c:pt>
                <c:pt idx="54">
                  <c:v>0.91244745129326876</c:v>
                </c:pt>
                <c:pt idx="55">
                  <c:v>0.91283002997469187</c:v>
                </c:pt>
                <c:pt idx="56">
                  <c:v>0.91312952583819251</c:v>
                </c:pt>
                <c:pt idx="57">
                  <c:v>0.92435232775396103</c:v>
                </c:pt>
                <c:pt idx="58">
                  <c:v>0.92053069073789451</c:v>
                </c:pt>
                <c:pt idx="59">
                  <c:v>0.92731098975446591</c:v>
                </c:pt>
                <c:pt idx="60">
                  <c:v>0.91793695011556031</c:v>
                </c:pt>
                <c:pt idx="61">
                  <c:v>0.92101917737579453</c:v>
                </c:pt>
                <c:pt idx="62">
                  <c:v>0.9172695996285446</c:v>
                </c:pt>
                <c:pt idx="63">
                  <c:v>0.91487921485224288</c:v>
                </c:pt>
                <c:pt idx="64">
                  <c:v>0.91693978006497157</c:v>
                </c:pt>
                <c:pt idx="65">
                  <c:v>0.92527283016219786</c:v>
                </c:pt>
                <c:pt idx="66">
                  <c:v>0.91864503433650579</c:v>
                </c:pt>
                <c:pt idx="67">
                  <c:v>0.92152159951063339</c:v>
                </c:pt>
                <c:pt idx="68">
                  <c:v>0.9243828725559784</c:v>
                </c:pt>
                <c:pt idx="69">
                  <c:v>0.92418528244571152</c:v>
                </c:pt>
                <c:pt idx="70">
                  <c:v>0.9219790313502042</c:v>
                </c:pt>
                <c:pt idx="71">
                  <c:v>0.92453810272014958</c:v>
                </c:pt>
                <c:pt idx="72">
                  <c:v>0.92758195852381764</c:v>
                </c:pt>
                <c:pt idx="73">
                  <c:v>0.92295880647977901</c:v>
                </c:pt>
                <c:pt idx="74">
                  <c:v>0.92186543355875938</c:v>
                </c:pt>
                <c:pt idx="75">
                  <c:v>0.92815177096661761</c:v>
                </c:pt>
                <c:pt idx="76">
                  <c:v>0.92903673316046653</c:v>
                </c:pt>
                <c:pt idx="77">
                  <c:v>0.92733661144790891</c:v>
                </c:pt>
                <c:pt idx="78">
                  <c:v>0.9300431804191851</c:v>
                </c:pt>
                <c:pt idx="79">
                  <c:v>0.93206034503940205</c:v>
                </c:pt>
                <c:pt idx="80">
                  <c:v>0.92966937079075151</c:v>
                </c:pt>
                <c:pt idx="81">
                  <c:v>0.92810239227512903</c:v>
                </c:pt>
                <c:pt idx="82">
                  <c:v>0.9279839447147985</c:v>
                </c:pt>
                <c:pt idx="83">
                  <c:v>0.92733134674196083</c:v>
                </c:pt>
                <c:pt idx="84">
                  <c:v>0.92253262662111324</c:v>
                </c:pt>
                <c:pt idx="85">
                  <c:v>0.92294227699171483</c:v>
                </c:pt>
                <c:pt idx="86">
                  <c:v>0.92353716356544402</c:v>
                </c:pt>
                <c:pt idx="87">
                  <c:v>0.93586983606502394</c:v>
                </c:pt>
                <c:pt idx="88">
                  <c:v>0.92311161407880249</c:v>
                </c:pt>
                <c:pt idx="89">
                  <c:v>0.92816673554625528</c:v>
                </c:pt>
                <c:pt idx="90">
                  <c:v>0.9396718658021328</c:v>
                </c:pt>
                <c:pt idx="91">
                  <c:v>0.9282216779628657</c:v>
                </c:pt>
                <c:pt idx="92">
                  <c:v>0.93480059414405514</c:v>
                </c:pt>
                <c:pt idx="93">
                  <c:v>0.92724469958189848</c:v>
                </c:pt>
                <c:pt idx="94">
                  <c:v>0.92766470474358853</c:v>
                </c:pt>
                <c:pt idx="95">
                  <c:v>0.92744669943062663</c:v>
                </c:pt>
                <c:pt idx="96">
                  <c:v>0.92854714002220828</c:v>
                </c:pt>
                <c:pt idx="97">
                  <c:v>0.93205821510789133</c:v>
                </c:pt>
                <c:pt idx="98">
                  <c:v>0.93443885607367283</c:v>
                </c:pt>
                <c:pt idx="99">
                  <c:v>0.93815372524146989</c:v>
                </c:pt>
                <c:pt idx="100">
                  <c:v>0.93213310566266383</c:v>
                </c:pt>
                <c:pt idx="101">
                  <c:v>0.9294624559813881</c:v>
                </c:pt>
                <c:pt idx="102">
                  <c:v>0.93407413845018294</c:v>
                </c:pt>
                <c:pt idx="103">
                  <c:v>0.92532203508961586</c:v>
                </c:pt>
                <c:pt idx="104">
                  <c:v>0.9393976229373564</c:v>
                </c:pt>
                <c:pt idx="105">
                  <c:v>0.93529934038220686</c:v>
                </c:pt>
                <c:pt idx="106">
                  <c:v>0.93587661441971137</c:v>
                </c:pt>
                <c:pt idx="107">
                  <c:v>0.93430536662506858</c:v>
                </c:pt>
                <c:pt idx="108">
                  <c:v>0.93404827173579752</c:v>
                </c:pt>
                <c:pt idx="109">
                  <c:v>0.93781533360132152</c:v>
                </c:pt>
                <c:pt idx="110">
                  <c:v>0.9325172551923202</c:v>
                </c:pt>
                <c:pt idx="111">
                  <c:v>0.94398427081827874</c:v>
                </c:pt>
                <c:pt idx="112">
                  <c:v>0.93333603561626099</c:v>
                </c:pt>
                <c:pt idx="113">
                  <c:v>0.93270165297227481</c:v>
                </c:pt>
                <c:pt idx="114">
                  <c:v>0.93354650904558234</c:v>
                </c:pt>
                <c:pt idx="115">
                  <c:v>0.93395321525010933</c:v>
                </c:pt>
                <c:pt idx="116">
                  <c:v>0.93579090096438766</c:v>
                </c:pt>
                <c:pt idx="117">
                  <c:v>0.93266121284129555</c:v>
                </c:pt>
                <c:pt idx="118">
                  <c:v>0.92819262469544239</c:v>
                </c:pt>
                <c:pt idx="119">
                  <c:v>0.93192960517860501</c:v>
                </c:pt>
                <c:pt idx="120">
                  <c:v>0.93940405665099469</c:v>
                </c:pt>
                <c:pt idx="121">
                  <c:v>0.93550790460849154</c:v>
                </c:pt>
                <c:pt idx="122">
                  <c:v>0.93230206465308885</c:v>
                </c:pt>
                <c:pt idx="123">
                  <c:v>0.94360977171735083</c:v>
                </c:pt>
                <c:pt idx="124">
                  <c:v>0.93840920538115069</c:v>
                </c:pt>
                <c:pt idx="125">
                  <c:v>0.93936835046986977</c:v>
                </c:pt>
                <c:pt idx="126">
                  <c:v>0.93265620718184739</c:v>
                </c:pt>
                <c:pt idx="127">
                  <c:v>0.92496053312349891</c:v>
                </c:pt>
                <c:pt idx="128">
                  <c:v>0.92754293789095499</c:v>
                </c:pt>
                <c:pt idx="129">
                  <c:v>0.92871652815967276</c:v>
                </c:pt>
                <c:pt idx="130">
                  <c:v>0.93046519812449302</c:v>
                </c:pt>
                <c:pt idx="131">
                  <c:v>0.92910755275589663</c:v>
                </c:pt>
                <c:pt idx="132">
                  <c:v>0.93650644358527246</c:v>
                </c:pt>
                <c:pt idx="133">
                  <c:v>0.93804006709423771</c:v>
                </c:pt>
                <c:pt idx="134">
                  <c:v>0.92950564081112041</c:v>
                </c:pt>
                <c:pt idx="135">
                  <c:v>0.93310655816879073</c:v>
                </c:pt>
                <c:pt idx="136">
                  <c:v>0.93182069944334811</c:v>
                </c:pt>
                <c:pt idx="137">
                  <c:v>0.93469328404245267</c:v>
                </c:pt>
                <c:pt idx="138">
                  <c:v>0.93965436260458346</c:v>
                </c:pt>
                <c:pt idx="139">
                  <c:v>0.93121548775897445</c:v>
                </c:pt>
                <c:pt idx="140">
                  <c:v>0.94074441449711854</c:v>
                </c:pt>
                <c:pt idx="141">
                  <c:v>0.93340645280674328</c:v>
                </c:pt>
                <c:pt idx="142">
                  <c:v>0.93742306898452887</c:v>
                </c:pt>
                <c:pt idx="143">
                  <c:v>0.93117021373647779</c:v>
                </c:pt>
                <c:pt idx="144">
                  <c:v>0.93795475409172513</c:v>
                </c:pt>
                <c:pt idx="145">
                  <c:v>0.91926042031218458</c:v>
                </c:pt>
                <c:pt idx="146">
                  <c:v>0.93491382820075586</c:v>
                </c:pt>
                <c:pt idx="147">
                  <c:v>0.92155874935266602</c:v>
                </c:pt>
                <c:pt idx="148">
                  <c:v>0.93228357890604574</c:v>
                </c:pt>
                <c:pt idx="149">
                  <c:v>0.93472818979945593</c:v>
                </c:pt>
                <c:pt idx="150">
                  <c:v>0.93428573203678944</c:v>
                </c:pt>
                <c:pt idx="151">
                  <c:v>0.93287128093876726</c:v>
                </c:pt>
                <c:pt idx="152">
                  <c:v>0.93035115346044817</c:v>
                </c:pt>
                <c:pt idx="153">
                  <c:v>0.93272613521665182</c:v>
                </c:pt>
                <c:pt idx="154">
                  <c:v>0.9292064775088843</c:v>
                </c:pt>
                <c:pt idx="155">
                  <c:v>0.93481882058147825</c:v>
                </c:pt>
                <c:pt idx="156">
                  <c:v>0.93598854002745535</c:v>
                </c:pt>
                <c:pt idx="157">
                  <c:v>0.93139494560798874</c:v>
                </c:pt>
                <c:pt idx="158">
                  <c:v>0.93542167819706601</c:v>
                </c:pt>
                <c:pt idx="159">
                  <c:v>0.93208720438694481</c:v>
                </c:pt>
                <c:pt idx="160">
                  <c:v>0.94001411083613817</c:v>
                </c:pt>
                <c:pt idx="161">
                  <c:v>0.92568602828635327</c:v>
                </c:pt>
                <c:pt idx="162">
                  <c:v>0.93572121470104874</c:v>
                </c:pt>
                <c:pt idx="163">
                  <c:v>0.93788269694964121</c:v>
                </c:pt>
                <c:pt idx="164">
                  <c:v>0.92933426890478954</c:v>
                </c:pt>
                <c:pt idx="165">
                  <c:v>0.9357291586904658</c:v>
                </c:pt>
                <c:pt idx="166">
                  <c:v>0.9388360733876896</c:v>
                </c:pt>
                <c:pt idx="167">
                  <c:v>0.93803114516561481</c:v>
                </c:pt>
                <c:pt idx="168">
                  <c:v>0.93208481800543574</c:v>
                </c:pt>
                <c:pt idx="169">
                  <c:v>0.94068132146052608</c:v>
                </c:pt>
                <c:pt idx="170">
                  <c:v>0.93945282601085722</c:v>
                </c:pt>
                <c:pt idx="171">
                  <c:v>0.93714959728546565</c:v>
                </c:pt>
                <c:pt idx="172">
                  <c:v>0.9343903905652533</c:v>
                </c:pt>
                <c:pt idx="173">
                  <c:v>0.92985558460314444</c:v>
                </c:pt>
                <c:pt idx="174">
                  <c:v>0.93148873541671739</c:v>
                </c:pt>
                <c:pt idx="175">
                  <c:v>0.93834300920275449</c:v>
                </c:pt>
                <c:pt idx="176">
                  <c:v>0.94631638285858899</c:v>
                </c:pt>
                <c:pt idx="177">
                  <c:v>0.93563872174491558</c:v>
                </c:pt>
                <c:pt idx="178">
                  <c:v>0.92724240437815109</c:v>
                </c:pt>
                <c:pt idx="179">
                  <c:v>0.93344286682159994</c:v>
                </c:pt>
                <c:pt idx="180">
                  <c:v>0.93476007789802029</c:v>
                </c:pt>
                <c:pt idx="181">
                  <c:v>0.93954544729020206</c:v>
                </c:pt>
                <c:pt idx="182">
                  <c:v>0.93503308615869418</c:v>
                </c:pt>
                <c:pt idx="183">
                  <c:v>0.92960486130912368</c:v>
                </c:pt>
                <c:pt idx="184">
                  <c:v>0.93865122922912847</c:v>
                </c:pt>
                <c:pt idx="185">
                  <c:v>0.94156984501472751</c:v>
                </c:pt>
                <c:pt idx="186">
                  <c:v>0.92296886331203465</c:v>
                </c:pt>
                <c:pt idx="187">
                  <c:v>0.9272674156628371</c:v>
                </c:pt>
                <c:pt idx="188">
                  <c:v>0.92976686930678787</c:v>
                </c:pt>
                <c:pt idx="189">
                  <c:v>0.9309809163390923</c:v>
                </c:pt>
                <c:pt idx="190">
                  <c:v>0.92684294872901707</c:v>
                </c:pt>
                <c:pt idx="191">
                  <c:v>0.94063205235679848</c:v>
                </c:pt>
                <c:pt idx="192">
                  <c:v>0.93888524036841969</c:v>
                </c:pt>
                <c:pt idx="193">
                  <c:v>0.93008922716456133</c:v>
                </c:pt>
                <c:pt idx="194">
                  <c:v>0.93850523120083729</c:v>
                </c:pt>
                <c:pt idx="195">
                  <c:v>0.93178430144613567</c:v>
                </c:pt>
                <c:pt idx="196">
                  <c:v>0.93838984338111153</c:v>
                </c:pt>
                <c:pt idx="197">
                  <c:v>0.9360031381353503</c:v>
                </c:pt>
                <c:pt idx="198">
                  <c:v>0.93440885151483355</c:v>
                </c:pt>
                <c:pt idx="199">
                  <c:v>0.94143394096292143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9B3-4F38-BA94-50BE62AA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378224"/>
        <c:axId val="360088080"/>
      </c:scatterChart>
      <c:valAx>
        <c:axId val="36637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0088080"/>
        <c:crosses val="autoZero"/>
        <c:crossBetween val="midCat"/>
      </c:valAx>
      <c:valAx>
        <c:axId val="360088080"/>
        <c:scaling>
          <c:orientation val="minMax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3782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775081699346409"/>
          <c:y val="0.59976638888888889"/>
          <c:w val="0.14112173202614378"/>
          <c:h val="0.31896249999999998"/>
        </c:manualLayout>
      </c:layout>
      <c:overlay val="1"/>
    </c:legend>
    <c:plotVisOnly val="1"/>
    <c:dispBlanksAs val="gap"/>
    <c:showDLblsOverMax val="0"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'4J 3hUV'!$BJ$5</c:f>
              <c:strCache>
                <c:ptCount val="1"/>
                <c:pt idx="0">
                  <c:v>4J 3hUV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'4J 3hUV'!$BM$6:$BM$205</c:f>
                <c:numCache>
                  <c:formatCode>General</c:formatCode>
                  <c:ptCount val="200"/>
                  <c:pt idx="0">
                    <c:v>7.3396731465492733E-3</c:v>
                  </c:pt>
                  <c:pt idx="1">
                    <c:v>7.3242102984969219E-3</c:v>
                  </c:pt>
                  <c:pt idx="2">
                    <c:v>7.1643564843781992E-3</c:v>
                  </c:pt>
                  <c:pt idx="3">
                    <c:v>9.6437616156266094E-3</c:v>
                  </c:pt>
                  <c:pt idx="4">
                    <c:v>8.4864060991190794E-3</c:v>
                  </c:pt>
                  <c:pt idx="5">
                    <c:v>7.9326826138542261E-3</c:v>
                  </c:pt>
                  <c:pt idx="6">
                    <c:v>9.4247232244510371E-3</c:v>
                  </c:pt>
                  <c:pt idx="7">
                    <c:v>6.6079504462682355E-3</c:v>
                  </c:pt>
                  <c:pt idx="8">
                    <c:v>4.7904285843775344E-3</c:v>
                  </c:pt>
                  <c:pt idx="9">
                    <c:v>3.5464577736952271E-3</c:v>
                  </c:pt>
                  <c:pt idx="10">
                    <c:v>5.265596812754585E-3</c:v>
                  </c:pt>
                  <c:pt idx="11">
                    <c:v>7.3661449129890644E-3</c:v>
                  </c:pt>
                  <c:pt idx="12">
                    <c:v>5.4393387481188205E-3</c:v>
                  </c:pt>
                  <c:pt idx="13">
                    <c:v>5.8479420814823062E-3</c:v>
                  </c:pt>
                  <c:pt idx="14">
                    <c:v>4.6071084082211916E-3</c:v>
                  </c:pt>
                  <c:pt idx="15">
                    <c:v>3.8642757099354693E-3</c:v>
                  </c:pt>
                  <c:pt idx="16">
                    <c:v>4.7636722387872739E-3</c:v>
                  </c:pt>
                  <c:pt idx="17">
                    <c:v>7.4548417438720649E-3</c:v>
                  </c:pt>
                  <c:pt idx="18">
                    <c:v>4.6064936730276116E-3</c:v>
                  </c:pt>
                  <c:pt idx="19">
                    <c:v>5.3615185959225639E-3</c:v>
                  </c:pt>
                  <c:pt idx="20">
                    <c:v>5.223411409416001E-3</c:v>
                  </c:pt>
                  <c:pt idx="21">
                    <c:v>5.7149955669558031E-3</c:v>
                  </c:pt>
                  <c:pt idx="22">
                    <c:v>6.8473741407996981E-3</c:v>
                  </c:pt>
                  <c:pt idx="23">
                    <c:v>3.5884135249919492E-3</c:v>
                  </c:pt>
                  <c:pt idx="24">
                    <c:v>3.6618637009738397E-3</c:v>
                  </c:pt>
                  <c:pt idx="25">
                    <c:v>6.1363686429930257E-3</c:v>
                  </c:pt>
                  <c:pt idx="26">
                    <c:v>3.9255223649667876E-3</c:v>
                  </c:pt>
                  <c:pt idx="27">
                    <c:v>6.18213737338821E-3</c:v>
                  </c:pt>
                  <c:pt idx="28">
                    <c:v>8.1821717099208602E-3</c:v>
                  </c:pt>
                  <c:pt idx="29">
                    <c:v>4.7311539794641184E-3</c:v>
                  </c:pt>
                  <c:pt idx="30">
                    <c:v>7.8995607630387762E-3</c:v>
                  </c:pt>
                  <c:pt idx="31">
                    <c:v>8.5937356743811776E-3</c:v>
                  </c:pt>
                  <c:pt idx="32">
                    <c:v>8.6447469009881157E-3</c:v>
                  </c:pt>
                  <c:pt idx="33">
                    <c:v>6.7031201538263795E-3</c:v>
                  </c:pt>
                  <c:pt idx="34">
                    <c:v>4.5236945538155316E-3</c:v>
                  </c:pt>
                  <c:pt idx="35">
                    <c:v>6.569430076650065E-3</c:v>
                  </c:pt>
                  <c:pt idx="36">
                    <c:v>4.8352313714421051E-3</c:v>
                  </c:pt>
                  <c:pt idx="37">
                    <c:v>6.5682499802084448E-3</c:v>
                  </c:pt>
                  <c:pt idx="38">
                    <c:v>7.9968114024489313E-3</c:v>
                  </c:pt>
                  <c:pt idx="39">
                    <c:v>7.1792769571609296E-3</c:v>
                  </c:pt>
                  <c:pt idx="40">
                    <c:v>9.7936481587746083E-3</c:v>
                  </c:pt>
                  <c:pt idx="41">
                    <c:v>5.9978127677684668E-3</c:v>
                  </c:pt>
                  <c:pt idx="42">
                    <c:v>8.9523014462206986E-3</c:v>
                  </c:pt>
                  <c:pt idx="43">
                    <c:v>5.8570752690256748E-3</c:v>
                  </c:pt>
                  <c:pt idx="44">
                    <c:v>7.1469522497857145E-3</c:v>
                  </c:pt>
                  <c:pt idx="45">
                    <c:v>7.1133247949709509E-3</c:v>
                  </c:pt>
                  <c:pt idx="46">
                    <c:v>6.3014278922232173E-3</c:v>
                  </c:pt>
                  <c:pt idx="47">
                    <c:v>6.3489795949271E-3</c:v>
                  </c:pt>
                  <c:pt idx="48">
                    <c:v>5.3469424186263831E-3</c:v>
                  </c:pt>
                  <c:pt idx="49">
                    <c:v>5.1631398078073607E-3</c:v>
                  </c:pt>
                  <c:pt idx="50">
                    <c:v>4.637034909668848E-3</c:v>
                  </c:pt>
                  <c:pt idx="51">
                    <c:v>7.1612923603791663E-3</c:v>
                  </c:pt>
                  <c:pt idx="52">
                    <c:v>5.2618565355546229E-3</c:v>
                  </c:pt>
                  <c:pt idx="53">
                    <c:v>5.3499245865451248E-3</c:v>
                  </c:pt>
                  <c:pt idx="54">
                    <c:v>7.0606340012582388E-3</c:v>
                  </c:pt>
                  <c:pt idx="55">
                    <c:v>5.8377058989418163E-3</c:v>
                  </c:pt>
                  <c:pt idx="56">
                    <c:v>5.897532951091705E-3</c:v>
                  </c:pt>
                  <c:pt idx="57">
                    <c:v>6.5117407551078445E-3</c:v>
                  </c:pt>
                  <c:pt idx="58">
                    <c:v>8.105589650004668E-3</c:v>
                  </c:pt>
                  <c:pt idx="59">
                    <c:v>8.6414162821788106E-3</c:v>
                  </c:pt>
                  <c:pt idx="60">
                    <c:v>7.9709372841094191E-3</c:v>
                  </c:pt>
                  <c:pt idx="61">
                    <c:v>4.8628203113132004E-3</c:v>
                  </c:pt>
                  <c:pt idx="62">
                    <c:v>7.3730079200990265E-3</c:v>
                  </c:pt>
                  <c:pt idx="63">
                    <c:v>5.0045224375780979E-3</c:v>
                  </c:pt>
                  <c:pt idx="64">
                    <c:v>5.1310676280674735E-3</c:v>
                  </c:pt>
                  <c:pt idx="65">
                    <c:v>6.268182764203184E-3</c:v>
                  </c:pt>
                  <c:pt idx="66">
                    <c:v>4.7905386472970194E-3</c:v>
                  </c:pt>
                  <c:pt idx="67">
                    <c:v>5.6737896270571651E-3</c:v>
                  </c:pt>
                  <c:pt idx="68">
                    <c:v>8.9401565096660137E-3</c:v>
                  </c:pt>
                  <c:pt idx="69">
                    <c:v>1.0629134086734047E-2</c:v>
                  </c:pt>
                  <c:pt idx="70">
                    <c:v>7.8099937225860235E-3</c:v>
                  </c:pt>
                  <c:pt idx="71">
                    <c:v>7.8184171373545681E-3</c:v>
                  </c:pt>
                  <c:pt idx="72">
                    <c:v>7.7387815249893924E-3</c:v>
                  </c:pt>
                  <c:pt idx="73">
                    <c:v>7.6856372833449642E-3</c:v>
                  </c:pt>
                  <c:pt idx="74">
                    <c:v>7.8233829882648955E-3</c:v>
                  </c:pt>
                  <c:pt idx="75">
                    <c:v>8.8566244793312453E-3</c:v>
                  </c:pt>
                  <c:pt idx="76">
                    <c:v>8.0532584658081201E-3</c:v>
                  </c:pt>
                  <c:pt idx="77">
                    <c:v>1.0628452576219843E-2</c:v>
                  </c:pt>
                  <c:pt idx="78">
                    <c:v>6.6187041618766887E-3</c:v>
                  </c:pt>
                  <c:pt idx="79">
                    <c:v>9.6004857041255727E-3</c:v>
                  </c:pt>
                  <c:pt idx="80">
                    <c:v>8.7055354884135114E-3</c:v>
                  </c:pt>
                  <c:pt idx="81">
                    <c:v>8.0454329429394816E-3</c:v>
                  </c:pt>
                  <c:pt idx="82">
                    <c:v>8.6561316642348608E-3</c:v>
                  </c:pt>
                  <c:pt idx="83">
                    <c:v>6.4365412748979486E-3</c:v>
                  </c:pt>
                  <c:pt idx="84">
                    <c:v>5.3796602967952911E-3</c:v>
                  </c:pt>
                  <c:pt idx="85">
                    <c:v>4.8714176144159177E-3</c:v>
                  </c:pt>
                  <c:pt idx="86">
                    <c:v>6.6915818147514159E-3</c:v>
                  </c:pt>
                  <c:pt idx="87">
                    <c:v>1.0785548412174229E-2</c:v>
                  </c:pt>
                  <c:pt idx="88">
                    <c:v>5.9632635951946825E-3</c:v>
                  </c:pt>
                  <c:pt idx="89">
                    <c:v>6.2749723633314051E-3</c:v>
                  </c:pt>
                  <c:pt idx="90">
                    <c:v>4.1576017830987052E-3</c:v>
                  </c:pt>
                  <c:pt idx="91">
                    <c:v>8.407103521361042E-3</c:v>
                  </c:pt>
                  <c:pt idx="92">
                    <c:v>8.8755060499640399E-3</c:v>
                  </c:pt>
                  <c:pt idx="93">
                    <c:v>8.9447298055081656E-3</c:v>
                  </c:pt>
                  <c:pt idx="94">
                    <c:v>8.9422729618631805E-3</c:v>
                  </c:pt>
                  <c:pt idx="95">
                    <c:v>4.1767946180032269E-3</c:v>
                  </c:pt>
                  <c:pt idx="96">
                    <c:v>9.531843719719154E-3</c:v>
                  </c:pt>
                  <c:pt idx="97">
                    <c:v>7.6471544310207163E-3</c:v>
                  </c:pt>
                  <c:pt idx="98">
                    <c:v>7.1265161496467536E-3</c:v>
                  </c:pt>
                  <c:pt idx="99">
                    <c:v>8.9057017489825169E-3</c:v>
                  </c:pt>
                  <c:pt idx="100">
                    <c:v>7.0557861958520339E-3</c:v>
                  </c:pt>
                  <c:pt idx="101">
                    <c:v>6.3249159485183034E-3</c:v>
                  </c:pt>
                  <c:pt idx="102">
                    <c:v>1.1201131675375908E-2</c:v>
                  </c:pt>
                  <c:pt idx="103">
                    <c:v>4.2534044587567736E-3</c:v>
                  </c:pt>
                  <c:pt idx="104">
                    <c:v>7.4813677282051941E-3</c:v>
                  </c:pt>
                  <c:pt idx="105">
                    <c:v>7.1510627074622326E-3</c:v>
                  </c:pt>
                  <c:pt idx="106">
                    <c:v>5.6995161320263932E-3</c:v>
                  </c:pt>
                  <c:pt idx="107">
                    <c:v>6.6717452624477239E-3</c:v>
                  </c:pt>
                  <c:pt idx="108">
                    <c:v>8.6145467181420101E-3</c:v>
                  </c:pt>
                  <c:pt idx="109">
                    <c:v>7.2468583029552253E-3</c:v>
                  </c:pt>
                  <c:pt idx="110">
                    <c:v>1.0293084138560836E-2</c:v>
                  </c:pt>
                  <c:pt idx="111">
                    <c:v>8.1660014646464333E-3</c:v>
                  </c:pt>
                  <c:pt idx="112">
                    <c:v>6.753413434977428E-3</c:v>
                  </c:pt>
                  <c:pt idx="113">
                    <c:v>7.5802930692751569E-3</c:v>
                  </c:pt>
                  <c:pt idx="114">
                    <c:v>7.3915192927836515E-3</c:v>
                  </c:pt>
                  <c:pt idx="115">
                    <c:v>7.626300834832591E-3</c:v>
                  </c:pt>
                  <c:pt idx="116">
                    <c:v>6.9696940353057273E-3</c:v>
                  </c:pt>
                  <c:pt idx="117">
                    <c:v>9.6777586422029886E-3</c:v>
                  </c:pt>
                  <c:pt idx="118">
                    <c:v>8.0733231345199493E-3</c:v>
                  </c:pt>
                  <c:pt idx="119">
                    <c:v>8.4341905017230219E-3</c:v>
                  </c:pt>
                  <c:pt idx="120">
                    <c:v>9.3190359812903249E-3</c:v>
                  </c:pt>
                  <c:pt idx="121">
                    <c:v>6.6026404122127942E-3</c:v>
                  </c:pt>
                  <c:pt idx="122">
                    <c:v>8.4291335264386653E-3</c:v>
                  </c:pt>
                  <c:pt idx="123">
                    <c:v>6.8459203543770209E-3</c:v>
                  </c:pt>
                  <c:pt idx="124">
                    <c:v>8.34517367674752E-3</c:v>
                  </c:pt>
                  <c:pt idx="125">
                    <c:v>8.7835195449664973E-3</c:v>
                  </c:pt>
                  <c:pt idx="126">
                    <c:v>7.0292837445365044E-3</c:v>
                  </c:pt>
                  <c:pt idx="127">
                    <c:v>8.5433210235708879E-3</c:v>
                  </c:pt>
                  <c:pt idx="128">
                    <c:v>1.0583120006452802E-2</c:v>
                  </c:pt>
                  <c:pt idx="129">
                    <c:v>6.6402270676333428E-3</c:v>
                  </c:pt>
                  <c:pt idx="130">
                    <c:v>8.655222899140733E-3</c:v>
                  </c:pt>
                  <c:pt idx="131">
                    <c:v>5.8849699889074831E-3</c:v>
                  </c:pt>
                  <c:pt idx="132">
                    <c:v>7.2005094570072757E-3</c:v>
                  </c:pt>
                  <c:pt idx="133">
                    <c:v>6.0392800505459478E-3</c:v>
                  </c:pt>
                  <c:pt idx="134">
                    <c:v>7.5313120716574847E-3</c:v>
                  </c:pt>
                  <c:pt idx="135">
                    <c:v>4.7512932422583603E-3</c:v>
                  </c:pt>
                  <c:pt idx="136">
                    <c:v>7.2127165641710815E-3</c:v>
                  </c:pt>
                  <c:pt idx="137">
                    <c:v>9.7291123125329611E-3</c:v>
                  </c:pt>
                  <c:pt idx="138">
                    <c:v>9.7625104375551053E-3</c:v>
                  </c:pt>
                  <c:pt idx="139">
                    <c:v>6.2819756842246886E-3</c:v>
                  </c:pt>
                  <c:pt idx="140">
                    <c:v>6.3648045139363743E-3</c:v>
                  </c:pt>
                  <c:pt idx="141">
                    <c:v>8.2183648941088362E-3</c:v>
                  </c:pt>
                  <c:pt idx="142">
                    <c:v>8.4309645502102619E-3</c:v>
                  </c:pt>
                  <c:pt idx="143">
                    <c:v>4.7235389018150508E-3</c:v>
                  </c:pt>
                  <c:pt idx="144">
                    <c:v>8.4566858371546497E-3</c:v>
                  </c:pt>
                  <c:pt idx="145">
                    <c:v>6.7378934405242811E-3</c:v>
                  </c:pt>
                  <c:pt idx="146">
                    <c:v>6.4991047744797775E-3</c:v>
                  </c:pt>
                  <c:pt idx="147">
                    <c:v>7.7237738933013502E-3</c:v>
                  </c:pt>
                  <c:pt idx="148">
                    <c:v>8.6195863882843737E-3</c:v>
                  </c:pt>
                  <c:pt idx="149">
                    <c:v>7.0953762512399304E-3</c:v>
                  </c:pt>
                  <c:pt idx="150">
                    <c:v>6.2266029905222783E-3</c:v>
                  </c:pt>
                  <c:pt idx="151">
                    <c:v>1.0683583895540163E-2</c:v>
                  </c:pt>
                  <c:pt idx="152">
                    <c:v>7.0985450609110153E-3</c:v>
                  </c:pt>
                  <c:pt idx="153">
                    <c:v>1.0193689227199501E-2</c:v>
                  </c:pt>
                  <c:pt idx="154">
                    <c:v>8.7271193668539433E-3</c:v>
                  </c:pt>
                  <c:pt idx="155">
                    <c:v>8.4702657807497368E-3</c:v>
                  </c:pt>
                  <c:pt idx="156">
                    <c:v>9.5152468966829482E-3</c:v>
                  </c:pt>
                  <c:pt idx="157">
                    <c:v>7.0533132457407761E-3</c:v>
                  </c:pt>
                  <c:pt idx="158">
                    <c:v>1.0586972337743803E-2</c:v>
                  </c:pt>
                  <c:pt idx="159">
                    <c:v>8.234856017908786E-3</c:v>
                  </c:pt>
                  <c:pt idx="160">
                    <c:v>9.8805403550177966E-3</c:v>
                  </c:pt>
                  <c:pt idx="161">
                    <c:v>9.2684377599019253E-3</c:v>
                  </c:pt>
                  <c:pt idx="162">
                    <c:v>8.2507489060674871E-3</c:v>
                  </c:pt>
                  <c:pt idx="163">
                    <c:v>1.0107868738022791E-2</c:v>
                  </c:pt>
                  <c:pt idx="164">
                    <c:v>8.1216624272295174E-3</c:v>
                  </c:pt>
                  <c:pt idx="165">
                    <c:v>1.010458115057929E-2</c:v>
                  </c:pt>
                  <c:pt idx="166">
                    <c:v>1.1751671819745181E-2</c:v>
                  </c:pt>
                  <c:pt idx="167">
                    <c:v>8.028820559282333E-3</c:v>
                  </c:pt>
                  <c:pt idx="168">
                    <c:v>1.092069292238069E-2</c:v>
                  </c:pt>
                  <c:pt idx="169">
                    <c:v>7.5909080101904209E-3</c:v>
                  </c:pt>
                  <c:pt idx="170">
                    <c:v>9.8985188170843362E-3</c:v>
                  </c:pt>
                  <c:pt idx="171">
                    <c:v>8.9915787298493043E-3</c:v>
                  </c:pt>
                  <c:pt idx="172">
                    <c:v>6.733722943819671E-3</c:v>
                  </c:pt>
                  <c:pt idx="173">
                    <c:v>7.2531874091163679E-3</c:v>
                  </c:pt>
                  <c:pt idx="174">
                    <c:v>8.6147639847728233E-3</c:v>
                  </c:pt>
                  <c:pt idx="175">
                    <c:v>9.0387625621518794E-3</c:v>
                  </c:pt>
                  <c:pt idx="176">
                    <c:v>1.0643880369334616E-2</c:v>
                  </c:pt>
                  <c:pt idx="177">
                    <c:v>5.0753990683738998E-3</c:v>
                  </c:pt>
                  <c:pt idx="178">
                    <c:v>6.9721361270428418E-3</c:v>
                  </c:pt>
                  <c:pt idx="179">
                    <c:v>1.3087430347640826E-2</c:v>
                  </c:pt>
                  <c:pt idx="180">
                    <c:v>6.5837894546542219E-3</c:v>
                  </c:pt>
                  <c:pt idx="181">
                    <c:v>7.9656415222023845E-3</c:v>
                  </c:pt>
                  <c:pt idx="182">
                    <c:v>9.6804430619568966E-3</c:v>
                  </c:pt>
                  <c:pt idx="183">
                    <c:v>8.103705384762178E-3</c:v>
                  </c:pt>
                  <c:pt idx="184">
                    <c:v>1.0704540024191883E-2</c:v>
                  </c:pt>
                  <c:pt idx="185">
                    <c:v>7.1245087996167911E-3</c:v>
                  </c:pt>
                  <c:pt idx="186">
                    <c:v>8.0415800325574389E-3</c:v>
                  </c:pt>
                  <c:pt idx="187">
                    <c:v>9.4148981090005409E-3</c:v>
                  </c:pt>
                  <c:pt idx="188">
                    <c:v>6.749111661589877E-3</c:v>
                  </c:pt>
                  <c:pt idx="189">
                    <c:v>9.6282553553338739E-3</c:v>
                  </c:pt>
                  <c:pt idx="190">
                    <c:v>9.4159856966892688E-3</c:v>
                  </c:pt>
                  <c:pt idx="191">
                    <c:v>8.4687387541520255E-3</c:v>
                  </c:pt>
                  <c:pt idx="192">
                    <c:v>1.0462387712219084E-2</c:v>
                  </c:pt>
                  <c:pt idx="193">
                    <c:v>8.3124468540117392E-3</c:v>
                  </c:pt>
                  <c:pt idx="194">
                    <c:v>8.4478499431480739E-3</c:v>
                  </c:pt>
                  <c:pt idx="195">
                    <c:v>8.9894681114816508E-3</c:v>
                  </c:pt>
                  <c:pt idx="196">
                    <c:v>9.9929547602052391E-3</c:v>
                  </c:pt>
                  <c:pt idx="197">
                    <c:v>1.0065243065495496E-2</c:v>
                  </c:pt>
                  <c:pt idx="198">
                    <c:v>1.0150118583405435E-2</c:v>
                  </c:pt>
                  <c:pt idx="199">
                    <c:v>1.0633524903811748E-2</c:v>
                  </c:pt>
                </c:numCache>
              </c:numRef>
            </c:plus>
            <c:minus>
              <c:numRef>
                <c:f>'4J 3hUV'!$BM$6:$BM$205</c:f>
                <c:numCache>
                  <c:formatCode>General</c:formatCode>
                  <c:ptCount val="200"/>
                  <c:pt idx="0">
                    <c:v>7.3396731465492733E-3</c:v>
                  </c:pt>
                  <c:pt idx="1">
                    <c:v>7.3242102984969219E-3</c:v>
                  </c:pt>
                  <c:pt idx="2">
                    <c:v>7.1643564843781992E-3</c:v>
                  </c:pt>
                  <c:pt idx="3">
                    <c:v>9.6437616156266094E-3</c:v>
                  </c:pt>
                  <c:pt idx="4">
                    <c:v>8.4864060991190794E-3</c:v>
                  </c:pt>
                  <c:pt idx="5">
                    <c:v>7.9326826138542261E-3</c:v>
                  </c:pt>
                  <c:pt idx="6">
                    <c:v>9.4247232244510371E-3</c:v>
                  </c:pt>
                  <c:pt idx="7">
                    <c:v>6.6079504462682355E-3</c:v>
                  </c:pt>
                  <c:pt idx="8">
                    <c:v>4.7904285843775344E-3</c:v>
                  </c:pt>
                  <c:pt idx="9">
                    <c:v>3.5464577736952271E-3</c:v>
                  </c:pt>
                  <c:pt idx="10">
                    <c:v>5.265596812754585E-3</c:v>
                  </c:pt>
                  <c:pt idx="11">
                    <c:v>7.3661449129890644E-3</c:v>
                  </c:pt>
                  <c:pt idx="12">
                    <c:v>5.4393387481188205E-3</c:v>
                  </c:pt>
                  <c:pt idx="13">
                    <c:v>5.8479420814823062E-3</c:v>
                  </c:pt>
                  <c:pt idx="14">
                    <c:v>4.6071084082211916E-3</c:v>
                  </c:pt>
                  <c:pt idx="15">
                    <c:v>3.8642757099354693E-3</c:v>
                  </c:pt>
                  <c:pt idx="16">
                    <c:v>4.7636722387872739E-3</c:v>
                  </c:pt>
                  <c:pt idx="17">
                    <c:v>7.4548417438720649E-3</c:v>
                  </c:pt>
                  <c:pt idx="18">
                    <c:v>4.6064936730276116E-3</c:v>
                  </c:pt>
                  <c:pt idx="19">
                    <c:v>5.3615185959225639E-3</c:v>
                  </c:pt>
                  <c:pt idx="20">
                    <c:v>5.223411409416001E-3</c:v>
                  </c:pt>
                  <c:pt idx="21">
                    <c:v>5.7149955669558031E-3</c:v>
                  </c:pt>
                  <c:pt idx="22">
                    <c:v>6.8473741407996981E-3</c:v>
                  </c:pt>
                  <c:pt idx="23">
                    <c:v>3.5884135249919492E-3</c:v>
                  </c:pt>
                  <c:pt idx="24">
                    <c:v>3.6618637009738397E-3</c:v>
                  </c:pt>
                  <c:pt idx="25">
                    <c:v>6.1363686429930257E-3</c:v>
                  </c:pt>
                  <c:pt idx="26">
                    <c:v>3.9255223649667876E-3</c:v>
                  </c:pt>
                  <c:pt idx="27">
                    <c:v>6.18213737338821E-3</c:v>
                  </c:pt>
                  <c:pt idx="28">
                    <c:v>8.1821717099208602E-3</c:v>
                  </c:pt>
                  <c:pt idx="29">
                    <c:v>4.7311539794641184E-3</c:v>
                  </c:pt>
                  <c:pt idx="30">
                    <c:v>7.8995607630387762E-3</c:v>
                  </c:pt>
                  <c:pt idx="31">
                    <c:v>8.5937356743811776E-3</c:v>
                  </c:pt>
                  <c:pt idx="32">
                    <c:v>8.6447469009881157E-3</c:v>
                  </c:pt>
                  <c:pt idx="33">
                    <c:v>6.7031201538263795E-3</c:v>
                  </c:pt>
                  <c:pt idx="34">
                    <c:v>4.5236945538155316E-3</c:v>
                  </c:pt>
                  <c:pt idx="35">
                    <c:v>6.569430076650065E-3</c:v>
                  </c:pt>
                  <c:pt idx="36">
                    <c:v>4.8352313714421051E-3</c:v>
                  </c:pt>
                  <c:pt idx="37">
                    <c:v>6.5682499802084448E-3</c:v>
                  </c:pt>
                  <c:pt idx="38">
                    <c:v>7.9968114024489313E-3</c:v>
                  </c:pt>
                  <c:pt idx="39">
                    <c:v>7.1792769571609296E-3</c:v>
                  </c:pt>
                  <c:pt idx="40">
                    <c:v>9.7936481587746083E-3</c:v>
                  </c:pt>
                  <c:pt idx="41">
                    <c:v>5.9978127677684668E-3</c:v>
                  </c:pt>
                  <c:pt idx="42">
                    <c:v>8.9523014462206986E-3</c:v>
                  </c:pt>
                  <c:pt idx="43">
                    <c:v>5.8570752690256748E-3</c:v>
                  </c:pt>
                  <c:pt idx="44">
                    <c:v>7.1469522497857145E-3</c:v>
                  </c:pt>
                  <c:pt idx="45">
                    <c:v>7.1133247949709509E-3</c:v>
                  </c:pt>
                  <c:pt idx="46">
                    <c:v>6.3014278922232173E-3</c:v>
                  </c:pt>
                  <c:pt idx="47">
                    <c:v>6.3489795949271E-3</c:v>
                  </c:pt>
                  <c:pt idx="48">
                    <c:v>5.3469424186263831E-3</c:v>
                  </c:pt>
                  <c:pt idx="49">
                    <c:v>5.1631398078073607E-3</c:v>
                  </c:pt>
                  <c:pt idx="50">
                    <c:v>4.637034909668848E-3</c:v>
                  </c:pt>
                  <c:pt idx="51">
                    <c:v>7.1612923603791663E-3</c:v>
                  </c:pt>
                  <c:pt idx="52">
                    <c:v>5.2618565355546229E-3</c:v>
                  </c:pt>
                  <c:pt idx="53">
                    <c:v>5.3499245865451248E-3</c:v>
                  </c:pt>
                  <c:pt idx="54">
                    <c:v>7.0606340012582388E-3</c:v>
                  </c:pt>
                  <c:pt idx="55">
                    <c:v>5.8377058989418163E-3</c:v>
                  </c:pt>
                  <c:pt idx="56">
                    <c:v>5.897532951091705E-3</c:v>
                  </c:pt>
                  <c:pt idx="57">
                    <c:v>6.5117407551078445E-3</c:v>
                  </c:pt>
                  <c:pt idx="58">
                    <c:v>8.105589650004668E-3</c:v>
                  </c:pt>
                  <c:pt idx="59">
                    <c:v>8.6414162821788106E-3</c:v>
                  </c:pt>
                  <c:pt idx="60">
                    <c:v>7.9709372841094191E-3</c:v>
                  </c:pt>
                  <c:pt idx="61">
                    <c:v>4.8628203113132004E-3</c:v>
                  </c:pt>
                  <c:pt idx="62">
                    <c:v>7.3730079200990265E-3</c:v>
                  </c:pt>
                  <c:pt idx="63">
                    <c:v>5.0045224375780979E-3</c:v>
                  </c:pt>
                  <c:pt idx="64">
                    <c:v>5.1310676280674735E-3</c:v>
                  </c:pt>
                  <c:pt idx="65">
                    <c:v>6.268182764203184E-3</c:v>
                  </c:pt>
                  <c:pt idx="66">
                    <c:v>4.7905386472970194E-3</c:v>
                  </c:pt>
                  <c:pt idx="67">
                    <c:v>5.6737896270571651E-3</c:v>
                  </c:pt>
                  <c:pt idx="68">
                    <c:v>8.9401565096660137E-3</c:v>
                  </c:pt>
                  <c:pt idx="69">
                    <c:v>1.0629134086734047E-2</c:v>
                  </c:pt>
                  <c:pt idx="70">
                    <c:v>7.8099937225860235E-3</c:v>
                  </c:pt>
                  <c:pt idx="71">
                    <c:v>7.8184171373545681E-3</c:v>
                  </c:pt>
                  <c:pt idx="72">
                    <c:v>7.7387815249893924E-3</c:v>
                  </c:pt>
                  <c:pt idx="73">
                    <c:v>7.6856372833449642E-3</c:v>
                  </c:pt>
                  <c:pt idx="74">
                    <c:v>7.8233829882648955E-3</c:v>
                  </c:pt>
                  <c:pt idx="75">
                    <c:v>8.8566244793312453E-3</c:v>
                  </c:pt>
                  <c:pt idx="76">
                    <c:v>8.0532584658081201E-3</c:v>
                  </c:pt>
                  <c:pt idx="77">
                    <c:v>1.0628452576219843E-2</c:v>
                  </c:pt>
                  <c:pt idx="78">
                    <c:v>6.6187041618766887E-3</c:v>
                  </c:pt>
                  <c:pt idx="79">
                    <c:v>9.6004857041255727E-3</c:v>
                  </c:pt>
                  <c:pt idx="80">
                    <c:v>8.7055354884135114E-3</c:v>
                  </c:pt>
                  <c:pt idx="81">
                    <c:v>8.0454329429394816E-3</c:v>
                  </c:pt>
                  <c:pt idx="82">
                    <c:v>8.6561316642348608E-3</c:v>
                  </c:pt>
                  <c:pt idx="83">
                    <c:v>6.4365412748979486E-3</c:v>
                  </c:pt>
                  <c:pt idx="84">
                    <c:v>5.3796602967952911E-3</c:v>
                  </c:pt>
                  <c:pt idx="85">
                    <c:v>4.8714176144159177E-3</c:v>
                  </c:pt>
                  <c:pt idx="86">
                    <c:v>6.6915818147514159E-3</c:v>
                  </c:pt>
                  <c:pt idx="87">
                    <c:v>1.0785548412174229E-2</c:v>
                  </c:pt>
                  <c:pt idx="88">
                    <c:v>5.9632635951946825E-3</c:v>
                  </c:pt>
                  <c:pt idx="89">
                    <c:v>6.2749723633314051E-3</c:v>
                  </c:pt>
                  <c:pt idx="90">
                    <c:v>4.1576017830987052E-3</c:v>
                  </c:pt>
                  <c:pt idx="91">
                    <c:v>8.407103521361042E-3</c:v>
                  </c:pt>
                  <c:pt idx="92">
                    <c:v>8.8755060499640399E-3</c:v>
                  </c:pt>
                  <c:pt idx="93">
                    <c:v>8.9447298055081656E-3</c:v>
                  </c:pt>
                  <c:pt idx="94">
                    <c:v>8.9422729618631805E-3</c:v>
                  </c:pt>
                  <c:pt idx="95">
                    <c:v>4.1767946180032269E-3</c:v>
                  </c:pt>
                  <c:pt idx="96">
                    <c:v>9.531843719719154E-3</c:v>
                  </c:pt>
                  <c:pt idx="97">
                    <c:v>7.6471544310207163E-3</c:v>
                  </c:pt>
                  <c:pt idx="98">
                    <c:v>7.1265161496467536E-3</c:v>
                  </c:pt>
                  <c:pt idx="99">
                    <c:v>8.9057017489825169E-3</c:v>
                  </c:pt>
                  <c:pt idx="100">
                    <c:v>7.0557861958520339E-3</c:v>
                  </c:pt>
                  <c:pt idx="101">
                    <c:v>6.3249159485183034E-3</c:v>
                  </c:pt>
                  <c:pt idx="102">
                    <c:v>1.1201131675375908E-2</c:v>
                  </c:pt>
                  <c:pt idx="103">
                    <c:v>4.2534044587567736E-3</c:v>
                  </c:pt>
                  <c:pt idx="104">
                    <c:v>7.4813677282051941E-3</c:v>
                  </c:pt>
                  <c:pt idx="105">
                    <c:v>7.1510627074622326E-3</c:v>
                  </c:pt>
                  <c:pt idx="106">
                    <c:v>5.6995161320263932E-3</c:v>
                  </c:pt>
                  <c:pt idx="107">
                    <c:v>6.6717452624477239E-3</c:v>
                  </c:pt>
                  <c:pt idx="108">
                    <c:v>8.6145467181420101E-3</c:v>
                  </c:pt>
                  <c:pt idx="109">
                    <c:v>7.2468583029552253E-3</c:v>
                  </c:pt>
                  <c:pt idx="110">
                    <c:v>1.0293084138560836E-2</c:v>
                  </c:pt>
                  <c:pt idx="111">
                    <c:v>8.1660014646464333E-3</c:v>
                  </c:pt>
                  <c:pt idx="112">
                    <c:v>6.753413434977428E-3</c:v>
                  </c:pt>
                  <c:pt idx="113">
                    <c:v>7.5802930692751569E-3</c:v>
                  </c:pt>
                  <c:pt idx="114">
                    <c:v>7.3915192927836515E-3</c:v>
                  </c:pt>
                  <c:pt idx="115">
                    <c:v>7.626300834832591E-3</c:v>
                  </c:pt>
                  <c:pt idx="116">
                    <c:v>6.9696940353057273E-3</c:v>
                  </c:pt>
                  <c:pt idx="117">
                    <c:v>9.6777586422029886E-3</c:v>
                  </c:pt>
                  <c:pt idx="118">
                    <c:v>8.0733231345199493E-3</c:v>
                  </c:pt>
                  <c:pt idx="119">
                    <c:v>8.4341905017230219E-3</c:v>
                  </c:pt>
                  <c:pt idx="120">
                    <c:v>9.3190359812903249E-3</c:v>
                  </c:pt>
                  <c:pt idx="121">
                    <c:v>6.6026404122127942E-3</c:v>
                  </c:pt>
                  <c:pt idx="122">
                    <c:v>8.4291335264386653E-3</c:v>
                  </c:pt>
                  <c:pt idx="123">
                    <c:v>6.8459203543770209E-3</c:v>
                  </c:pt>
                  <c:pt idx="124">
                    <c:v>8.34517367674752E-3</c:v>
                  </c:pt>
                  <c:pt idx="125">
                    <c:v>8.7835195449664973E-3</c:v>
                  </c:pt>
                  <c:pt idx="126">
                    <c:v>7.0292837445365044E-3</c:v>
                  </c:pt>
                  <c:pt idx="127">
                    <c:v>8.5433210235708879E-3</c:v>
                  </c:pt>
                  <c:pt idx="128">
                    <c:v>1.0583120006452802E-2</c:v>
                  </c:pt>
                  <c:pt idx="129">
                    <c:v>6.6402270676333428E-3</c:v>
                  </c:pt>
                  <c:pt idx="130">
                    <c:v>8.655222899140733E-3</c:v>
                  </c:pt>
                  <c:pt idx="131">
                    <c:v>5.8849699889074831E-3</c:v>
                  </c:pt>
                  <c:pt idx="132">
                    <c:v>7.2005094570072757E-3</c:v>
                  </c:pt>
                  <c:pt idx="133">
                    <c:v>6.0392800505459478E-3</c:v>
                  </c:pt>
                  <c:pt idx="134">
                    <c:v>7.5313120716574847E-3</c:v>
                  </c:pt>
                  <c:pt idx="135">
                    <c:v>4.7512932422583603E-3</c:v>
                  </c:pt>
                  <c:pt idx="136">
                    <c:v>7.2127165641710815E-3</c:v>
                  </c:pt>
                  <c:pt idx="137">
                    <c:v>9.7291123125329611E-3</c:v>
                  </c:pt>
                  <c:pt idx="138">
                    <c:v>9.7625104375551053E-3</c:v>
                  </c:pt>
                  <c:pt idx="139">
                    <c:v>6.2819756842246886E-3</c:v>
                  </c:pt>
                  <c:pt idx="140">
                    <c:v>6.3648045139363743E-3</c:v>
                  </c:pt>
                  <c:pt idx="141">
                    <c:v>8.2183648941088362E-3</c:v>
                  </c:pt>
                  <c:pt idx="142">
                    <c:v>8.4309645502102619E-3</c:v>
                  </c:pt>
                  <c:pt idx="143">
                    <c:v>4.7235389018150508E-3</c:v>
                  </c:pt>
                  <c:pt idx="144">
                    <c:v>8.4566858371546497E-3</c:v>
                  </c:pt>
                  <c:pt idx="145">
                    <c:v>6.7378934405242811E-3</c:v>
                  </c:pt>
                  <c:pt idx="146">
                    <c:v>6.4991047744797775E-3</c:v>
                  </c:pt>
                  <c:pt idx="147">
                    <c:v>7.7237738933013502E-3</c:v>
                  </c:pt>
                  <c:pt idx="148">
                    <c:v>8.6195863882843737E-3</c:v>
                  </c:pt>
                  <c:pt idx="149">
                    <c:v>7.0953762512399304E-3</c:v>
                  </c:pt>
                  <c:pt idx="150">
                    <c:v>6.2266029905222783E-3</c:v>
                  </c:pt>
                  <c:pt idx="151">
                    <c:v>1.0683583895540163E-2</c:v>
                  </c:pt>
                  <c:pt idx="152">
                    <c:v>7.0985450609110153E-3</c:v>
                  </c:pt>
                  <c:pt idx="153">
                    <c:v>1.0193689227199501E-2</c:v>
                  </c:pt>
                  <c:pt idx="154">
                    <c:v>8.7271193668539433E-3</c:v>
                  </c:pt>
                  <c:pt idx="155">
                    <c:v>8.4702657807497368E-3</c:v>
                  </c:pt>
                  <c:pt idx="156">
                    <c:v>9.5152468966829482E-3</c:v>
                  </c:pt>
                  <c:pt idx="157">
                    <c:v>7.0533132457407761E-3</c:v>
                  </c:pt>
                  <c:pt idx="158">
                    <c:v>1.0586972337743803E-2</c:v>
                  </c:pt>
                  <c:pt idx="159">
                    <c:v>8.234856017908786E-3</c:v>
                  </c:pt>
                  <c:pt idx="160">
                    <c:v>9.8805403550177966E-3</c:v>
                  </c:pt>
                  <c:pt idx="161">
                    <c:v>9.2684377599019253E-3</c:v>
                  </c:pt>
                  <c:pt idx="162">
                    <c:v>8.2507489060674871E-3</c:v>
                  </c:pt>
                  <c:pt idx="163">
                    <c:v>1.0107868738022791E-2</c:v>
                  </c:pt>
                  <c:pt idx="164">
                    <c:v>8.1216624272295174E-3</c:v>
                  </c:pt>
                  <c:pt idx="165">
                    <c:v>1.010458115057929E-2</c:v>
                  </c:pt>
                  <c:pt idx="166">
                    <c:v>1.1751671819745181E-2</c:v>
                  </c:pt>
                  <c:pt idx="167">
                    <c:v>8.028820559282333E-3</c:v>
                  </c:pt>
                  <c:pt idx="168">
                    <c:v>1.092069292238069E-2</c:v>
                  </c:pt>
                  <c:pt idx="169">
                    <c:v>7.5909080101904209E-3</c:v>
                  </c:pt>
                  <c:pt idx="170">
                    <c:v>9.8985188170843362E-3</c:v>
                  </c:pt>
                  <c:pt idx="171">
                    <c:v>8.9915787298493043E-3</c:v>
                  </c:pt>
                  <c:pt idx="172">
                    <c:v>6.733722943819671E-3</c:v>
                  </c:pt>
                  <c:pt idx="173">
                    <c:v>7.2531874091163679E-3</c:v>
                  </c:pt>
                  <c:pt idx="174">
                    <c:v>8.6147639847728233E-3</c:v>
                  </c:pt>
                  <c:pt idx="175">
                    <c:v>9.0387625621518794E-3</c:v>
                  </c:pt>
                  <c:pt idx="176">
                    <c:v>1.0643880369334616E-2</c:v>
                  </c:pt>
                  <c:pt idx="177">
                    <c:v>5.0753990683738998E-3</c:v>
                  </c:pt>
                  <c:pt idx="178">
                    <c:v>6.9721361270428418E-3</c:v>
                  </c:pt>
                  <c:pt idx="179">
                    <c:v>1.3087430347640826E-2</c:v>
                  </c:pt>
                  <c:pt idx="180">
                    <c:v>6.5837894546542219E-3</c:v>
                  </c:pt>
                  <c:pt idx="181">
                    <c:v>7.9656415222023845E-3</c:v>
                  </c:pt>
                  <c:pt idx="182">
                    <c:v>9.6804430619568966E-3</c:v>
                  </c:pt>
                  <c:pt idx="183">
                    <c:v>8.103705384762178E-3</c:v>
                  </c:pt>
                  <c:pt idx="184">
                    <c:v>1.0704540024191883E-2</c:v>
                  </c:pt>
                  <c:pt idx="185">
                    <c:v>7.1245087996167911E-3</c:v>
                  </c:pt>
                  <c:pt idx="186">
                    <c:v>8.0415800325574389E-3</c:v>
                  </c:pt>
                  <c:pt idx="187">
                    <c:v>9.4148981090005409E-3</c:v>
                  </c:pt>
                  <c:pt idx="188">
                    <c:v>6.749111661589877E-3</c:v>
                  </c:pt>
                  <c:pt idx="189">
                    <c:v>9.6282553553338739E-3</c:v>
                  </c:pt>
                  <c:pt idx="190">
                    <c:v>9.4159856966892688E-3</c:v>
                  </c:pt>
                  <c:pt idx="191">
                    <c:v>8.4687387541520255E-3</c:v>
                  </c:pt>
                  <c:pt idx="192">
                    <c:v>1.0462387712219084E-2</c:v>
                  </c:pt>
                  <c:pt idx="193">
                    <c:v>8.3124468540117392E-3</c:v>
                  </c:pt>
                  <c:pt idx="194">
                    <c:v>8.4478499431480739E-3</c:v>
                  </c:pt>
                  <c:pt idx="195">
                    <c:v>8.9894681114816508E-3</c:v>
                  </c:pt>
                  <c:pt idx="196">
                    <c:v>9.9929547602052391E-3</c:v>
                  </c:pt>
                  <c:pt idx="197">
                    <c:v>1.0065243065495496E-2</c:v>
                  </c:pt>
                  <c:pt idx="198">
                    <c:v>1.0150118583405435E-2</c:v>
                  </c:pt>
                  <c:pt idx="199">
                    <c:v>1.0633524903811748E-2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'4J 3hUV'!$A$6:$A$205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0.17367684848522899</c:v>
                </c:pt>
                <c:pt idx="3">
                  <c:v>0.27152193939400598</c:v>
                </c:pt>
                <c:pt idx="4">
                  <c:v>0.37336945454535397</c:v>
                </c:pt>
                <c:pt idx="5">
                  <c:v>0.47221515151522903</c:v>
                </c:pt>
                <c:pt idx="6">
                  <c:v>0.57206145454620105</c:v>
                </c:pt>
                <c:pt idx="7">
                  <c:v>0.67190775757626398</c:v>
                </c:pt>
                <c:pt idx="8">
                  <c:v>0.77175406060632601</c:v>
                </c:pt>
                <c:pt idx="9">
                  <c:v>0.87360157575767505</c:v>
                </c:pt>
                <c:pt idx="10">
                  <c:v>0.97244727272754905</c:v>
                </c:pt>
                <c:pt idx="11">
                  <c:v>1.07229357575761</c:v>
                </c:pt>
                <c:pt idx="12">
                  <c:v>1.1721398787885799</c:v>
                </c:pt>
                <c:pt idx="13">
                  <c:v>1.27198618181864</c:v>
                </c:pt>
                <c:pt idx="14">
                  <c:v>1.37183248484871</c:v>
                </c:pt>
                <c:pt idx="15">
                  <c:v>1.4726793939398699</c:v>
                </c:pt>
                <c:pt idx="16">
                  <c:v>1.5725256969699299</c:v>
                </c:pt>
                <c:pt idx="17">
                  <c:v>1.67237199999999</c:v>
                </c:pt>
                <c:pt idx="18">
                  <c:v>1.77221830303096</c:v>
                </c:pt>
                <c:pt idx="19">
                  <c:v>1.87206460606103</c:v>
                </c:pt>
                <c:pt idx="20">
                  <c:v>2.0313169696974001</c:v>
                </c:pt>
                <c:pt idx="21">
                  <c:v>2.1111511515155099</c:v>
                </c:pt>
                <c:pt idx="22">
                  <c:v>2.19999078787896</c:v>
                </c:pt>
                <c:pt idx="23">
                  <c:v>2.29983709090902</c:v>
                </c:pt>
                <c:pt idx="24">
                  <c:v>2.39968339393999</c:v>
                </c:pt>
                <c:pt idx="25">
                  <c:v>2.5005303030302399</c:v>
                </c:pt>
                <c:pt idx="26">
                  <c:v>2.6003766060612099</c:v>
                </c:pt>
                <c:pt idx="27">
                  <c:v>2.7002229090912802</c:v>
                </c:pt>
                <c:pt idx="28">
                  <c:v>2.8000692121213402</c:v>
                </c:pt>
                <c:pt idx="29">
                  <c:v>2.8999155151523102</c:v>
                </c:pt>
                <c:pt idx="30">
                  <c:v>3.0007624242425601</c:v>
                </c:pt>
                <c:pt idx="31">
                  <c:v>3.1006087272726202</c:v>
                </c:pt>
                <c:pt idx="32">
                  <c:v>3.1984538181823101</c:v>
                </c:pt>
                <c:pt idx="33">
                  <c:v>3.3003013333336599</c:v>
                </c:pt>
                <c:pt idx="34">
                  <c:v>3.40014763636372</c:v>
                </c:pt>
                <c:pt idx="35">
                  <c:v>3.4989933333335999</c:v>
                </c:pt>
                <c:pt idx="36">
                  <c:v>3.6008408484849399</c:v>
                </c:pt>
                <c:pt idx="37">
                  <c:v>3.6986859393946299</c:v>
                </c:pt>
                <c:pt idx="38">
                  <c:v>3.8005334545459801</c:v>
                </c:pt>
                <c:pt idx="39">
                  <c:v>3.8993791515158498</c:v>
                </c:pt>
                <c:pt idx="40">
                  <c:v>3.99922545454592</c:v>
                </c:pt>
                <c:pt idx="41">
                  <c:v>4.0990717575759801</c:v>
                </c:pt>
                <c:pt idx="42">
                  <c:v>4.1989180606060401</c:v>
                </c:pt>
                <c:pt idx="43">
                  <c:v>4.3007655757582999</c:v>
                </c:pt>
                <c:pt idx="44">
                  <c:v>4.3996112727272703</c:v>
                </c:pt>
                <c:pt idx="45">
                  <c:v>4.4994575757582398</c:v>
                </c:pt>
                <c:pt idx="46">
                  <c:v>4.6013050909095901</c:v>
                </c:pt>
                <c:pt idx="47">
                  <c:v>4.6991501818183599</c:v>
                </c:pt>
                <c:pt idx="48">
                  <c:v>4.7989964848484297</c:v>
                </c:pt>
                <c:pt idx="49">
                  <c:v>4.89984339393959</c:v>
                </c:pt>
                <c:pt idx="50">
                  <c:v>4.99968969696965</c:v>
                </c:pt>
                <c:pt idx="51">
                  <c:v>5.0995360000006196</c:v>
                </c:pt>
                <c:pt idx="52">
                  <c:v>5.1993823030306796</c:v>
                </c:pt>
                <c:pt idx="53">
                  <c:v>5.3012298181820299</c:v>
                </c:pt>
                <c:pt idx="54">
                  <c:v>5.4000755151519098</c:v>
                </c:pt>
                <c:pt idx="55">
                  <c:v>5.4999218181819698</c:v>
                </c:pt>
                <c:pt idx="56">
                  <c:v>5.5997681212120298</c:v>
                </c:pt>
                <c:pt idx="57">
                  <c:v>5.6996144242430002</c:v>
                </c:pt>
                <c:pt idx="58">
                  <c:v>5.79946072727307</c:v>
                </c:pt>
                <c:pt idx="59">
                  <c:v>5.9003076363642304</c:v>
                </c:pt>
                <c:pt idx="60">
                  <c:v>6.0001539393942904</c:v>
                </c:pt>
                <c:pt idx="61">
                  <c:v>6.1000002424243496</c:v>
                </c:pt>
                <c:pt idx="62">
                  <c:v>6.1998465454553298</c:v>
                </c:pt>
                <c:pt idx="63">
                  <c:v>6.2996928484853898</c:v>
                </c:pt>
                <c:pt idx="64">
                  <c:v>6.4005397575765501</c:v>
                </c:pt>
                <c:pt idx="65">
                  <c:v>6.5003860606066102</c:v>
                </c:pt>
                <c:pt idx="66">
                  <c:v>6.6002323636366702</c:v>
                </c:pt>
                <c:pt idx="67">
                  <c:v>6.70007866666674</c:v>
                </c:pt>
                <c:pt idx="68">
                  <c:v>6.7999249696977104</c:v>
                </c:pt>
                <c:pt idx="69">
                  <c:v>6.9007718787879604</c:v>
                </c:pt>
                <c:pt idx="70">
                  <c:v>6.9986169696976503</c:v>
                </c:pt>
                <c:pt idx="71">
                  <c:v>7.10046448484899</c:v>
                </c:pt>
                <c:pt idx="72">
                  <c:v>7.2003107878790598</c:v>
                </c:pt>
                <c:pt idx="73">
                  <c:v>7.3001570909091198</c:v>
                </c:pt>
                <c:pt idx="74">
                  <c:v>7.4010040000002801</c:v>
                </c:pt>
                <c:pt idx="75">
                  <c:v>7.4988490909090597</c:v>
                </c:pt>
                <c:pt idx="76">
                  <c:v>7.6006966060613097</c:v>
                </c:pt>
                <c:pt idx="77">
                  <c:v>7.6995423030302801</c:v>
                </c:pt>
                <c:pt idx="78">
                  <c:v>7.8003892121214404</c:v>
                </c:pt>
                <c:pt idx="79">
                  <c:v>7.8992349090913097</c:v>
                </c:pt>
                <c:pt idx="80">
                  <c:v>7.9990812121213803</c:v>
                </c:pt>
                <c:pt idx="81">
                  <c:v>8.1009287272727306</c:v>
                </c:pt>
                <c:pt idx="82">
                  <c:v>8.1997744242425998</c:v>
                </c:pt>
                <c:pt idx="83">
                  <c:v>8.3006213333337602</c:v>
                </c:pt>
                <c:pt idx="84">
                  <c:v>8.3994670303036401</c:v>
                </c:pt>
                <c:pt idx="85">
                  <c:v>8.4993133333336992</c:v>
                </c:pt>
                <c:pt idx="86">
                  <c:v>8.5991596363637601</c:v>
                </c:pt>
                <c:pt idx="87">
                  <c:v>8.6990059393947305</c:v>
                </c:pt>
                <c:pt idx="88">
                  <c:v>8.7998528484849796</c:v>
                </c:pt>
                <c:pt idx="89">
                  <c:v>8.8996991515150494</c:v>
                </c:pt>
                <c:pt idx="90">
                  <c:v>8.9995454545460198</c:v>
                </c:pt>
                <c:pt idx="91">
                  <c:v>9.0993917575760808</c:v>
                </c:pt>
                <c:pt idx="92">
                  <c:v>9.1992380606061399</c:v>
                </c:pt>
                <c:pt idx="93">
                  <c:v>9.3000849696973091</c:v>
                </c:pt>
                <c:pt idx="94">
                  <c:v>9.3999312727273701</c:v>
                </c:pt>
                <c:pt idx="95">
                  <c:v>9.4997775757583405</c:v>
                </c:pt>
                <c:pt idx="96">
                  <c:v>9.5996238787883996</c:v>
                </c:pt>
                <c:pt idx="97">
                  <c:v>9.6994701818184694</c:v>
                </c:pt>
                <c:pt idx="98">
                  <c:v>9.8003170909096298</c:v>
                </c:pt>
                <c:pt idx="99">
                  <c:v>9.9001633939396907</c:v>
                </c:pt>
                <c:pt idx="100">
                  <c:v>10.0000096969697</c:v>
                </c:pt>
                <c:pt idx="101">
                  <c:v>10.099856000000701</c:v>
                </c:pt>
                <c:pt idx="102">
                  <c:v>10.199702303030699</c:v>
                </c:pt>
                <c:pt idx="103">
                  <c:v>10.300549212121901</c:v>
                </c:pt>
                <c:pt idx="104">
                  <c:v>10.400395515152001</c:v>
                </c:pt>
                <c:pt idx="105">
                  <c:v>10.500241818181999</c:v>
                </c:pt>
                <c:pt idx="106">
                  <c:v>10.600088121212099</c:v>
                </c:pt>
                <c:pt idx="107">
                  <c:v>10.6999344242431</c:v>
                </c:pt>
                <c:pt idx="108">
                  <c:v>10.800781333333299</c:v>
                </c:pt>
                <c:pt idx="109">
                  <c:v>10.9006276363643</c:v>
                </c:pt>
                <c:pt idx="110">
                  <c:v>10.9984727272731</c:v>
                </c:pt>
                <c:pt idx="111">
                  <c:v>11.100320242424401</c:v>
                </c:pt>
                <c:pt idx="112">
                  <c:v>11.1991659393943</c:v>
                </c:pt>
                <c:pt idx="113">
                  <c:v>11.3010134545456</c:v>
                </c:pt>
                <c:pt idx="114">
                  <c:v>11.4008597575757</c:v>
                </c:pt>
                <c:pt idx="115">
                  <c:v>11.498704848485399</c:v>
                </c:pt>
                <c:pt idx="116">
                  <c:v>11.5995517575756</c:v>
                </c:pt>
                <c:pt idx="117">
                  <c:v>11.699398060606599</c:v>
                </c:pt>
                <c:pt idx="118">
                  <c:v>11.801245575757999</c:v>
                </c:pt>
                <c:pt idx="119">
                  <c:v>11.8990906666667</c:v>
                </c:pt>
                <c:pt idx="120">
                  <c:v>11.9989369696977</c:v>
                </c:pt>
                <c:pt idx="121">
                  <c:v>12.099783878787999</c:v>
                </c:pt>
                <c:pt idx="122">
                  <c:v>12.1996301818189</c:v>
                </c:pt>
                <c:pt idx="123">
                  <c:v>12.299476484849</c:v>
                </c:pt>
                <c:pt idx="124">
                  <c:v>12.3993227878791</c:v>
                </c:pt>
                <c:pt idx="125">
                  <c:v>12.499169090909099</c:v>
                </c:pt>
                <c:pt idx="126">
                  <c:v>12.5990153939401</c:v>
                </c:pt>
                <c:pt idx="127">
                  <c:v>12.699862303030301</c:v>
                </c:pt>
                <c:pt idx="128">
                  <c:v>12.7997086060613</c:v>
                </c:pt>
                <c:pt idx="129">
                  <c:v>12.8995549090914</c:v>
                </c:pt>
                <c:pt idx="130">
                  <c:v>12.9994012121214</c:v>
                </c:pt>
                <c:pt idx="131">
                  <c:v>13.0992475151515</c:v>
                </c:pt>
                <c:pt idx="132">
                  <c:v>13.2000944242427</c:v>
                </c:pt>
                <c:pt idx="133">
                  <c:v>13.2999407272727</c:v>
                </c:pt>
                <c:pt idx="134">
                  <c:v>13.399787030303701</c:v>
                </c:pt>
                <c:pt idx="135">
                  <c:v>13.499633333333801</c:v>
                </c:pt>
                <c:pt idx="136">
                  <c:v>13.5994796363638</c:v>
                </c:pt>
                <c:pt idx="137">
                  <c:v>13.700326545455001</c:v>
                </c:pt>
                <c:pt idx="138">
                  <c:v>13.800172848484999</c:v>
                </c:pt>
                <c:pt idx="139">
                  <c:v>13.900019151515099</c:v>
                </c:pt>
                <c:pt idx="140">
                  <c:v>13.9998654545461</c:v>
                </c:pt>
                <c:pt idx="141">
                  <c:v>14.099711757576101</c:v>
                </c:pt>
                <c:pt idx="142">
                  <c:v>14.2005586666673</c:v>
                </c:pt>
                <c:pt idx="143">
                  <c:v>14.3004049696974</c:v>
                </c:pt>
                <c:pt idx="144">
                  <c:v>14.400251272727401</c:v>
                </c:pt>
                <c:pt idx="145">
                  <c:v>14.4990969696973</c:v>
                </c:pt>
                <c:pt idx="146">
                  <c:v>14.599943878788499</c:v>
                </c:pt>
                <c:pt idx="147">
                  <c:v>14.700790787878701</c:v>
                </c:pt>
                <c:pt idx="148">
                  <c:v>14.800637090909699</c:v>
                </c:pt>
                <c:pt idx="149">
                  <c:v>14.9004833939397</c:v>
                </c:pt>
                <c:pt idx="150">
                  <c:v>14.999329090909599</c:v>
                </c:pt>
                <c:pt idx="151">
                  <c:v>15.1001759999999</c:v>
                </c:pt>
                <c:pt idx="152">
                  <c:v>15.201022909091</c:v>
                </c:pt>
                <c:pt idx="153">
                  <c:v>15.3008692121211</c:v>
                </c:pt>
                <c:pt idx="154">
                  <c:v>15.3987143030308</c:v>
                </c:pt>
                <c:pt idx="155">
                  <c:v>15.4995612121219</c:v>
                </c:pt>
                <c:pt idx="156">
                  <c:v>15.600408121212199</c:v>
                </c:pt>
                <c:pt idx="157">
                  <c:v>15.6992538181821</c:v>
                </c:pt>
                <c:pt idx="158">
                  <c:v>15.801101333333399</c:v>
                </c:pt>
                <c:pt idx="159">
                  <c:v>15.9009476363644</c:v>
                </c:pt>
                <c:pt idx="160">
                  <c:v>15.9997933333334</c:v>
                </c:pt>
                <c:pt idx="161">
                  <c:v>16.099639636364302</c:v>
                </c:pt>
                <c:pt idx="162">
                  <c:v>16.1994859393944</c:v>
                </c:pt>
                <c:pt idx="163">
                  <c:v>16.299332242424398</c:v>
                </c:pt>
                <c:pt idx="164">
                  <c:v>16.3991785454545</c:v>
                </c:pt>
                <c:pt idx="165">
                  <c:v>16.499024848485501</c:v>
                </c:pt>
                <c:pt idx="166">
                  <c:v>16.599871757575698</c:v>
                </c:pt>
                <c:pt idx="167">
                  <c:v>16.699718060606699</c:v>
                </c:pt>
                <c:pt idx="168">
                  <c:v>16.801565575758101</c:v>
                </c:pt>
                <c:pt idx="169">
                  <c:v>16.8994106666668</c:v>
                </c:pt>
                <c:pt idx="170">
                  <c:v>16.999256969696901</c:v>
                </c:pt>
                <c:pt idx="171">
                  <c:v>17.100103878788101</c:v>
                </c:pt>
                <c:pt idx="172">
                  <c:v>17.1999501818181</c:v>
                </c:pt>
                <c:pt idx="173">
                  <c:v>17.2997964848491</c:v>
                </c:pt>
                <c:pt idx="174">
                  <c:v>17.399642787879198</c:v>
                </c:pt>
                <c:pt idx="175">
                  <c:v>17.499489090909201</c:v>
                </c:pt>
                <c:pt idx="176">
                  <c:v>17.6003360000004</c:v>
                </c:pt>
                <c:pt idx="177">
                  <c:v>17.700182303030399</c:v>
                </c:pt>
                <c:pt idx="178">
                  <c:v>17.800028606060501</c:v>
                </c:pt>
                <c:pt idx="179">
                  <c:v>17.899874909091501</c:v>
                </c:pt>
                <c:pt idx="180">
                  <c:v>17.9997212121215</c:v>
                </c:pt>
                <c:pt idx="181">
                  <c:v>18.100568121212699</c:v>
                </c:pt>
                <c:pt idx="182">
                  <c:v>18.200414424242801</c:v>
                </c:pt>
                <c:pt idx="183">
                  <c:v>18.3002607272728</c:v>
                </c:pt>
                <c:pt idx="184">
                  <c:v>18.400107030302902</c:v>
                </c:pt>
                <c:pt idx="185">
                  <c:v>18.498952727272801</c:v>
                </c:pt>
                <c:pt idx="186">
                  <c:v>18.6008002424241</c:v>
                </c:pt>
                <c:pt idx="187">
                  <c:v>18.700646545455101</c:v>
                </c:pt>
                <c:pt idx="188">
                  <c:v>18.800492848485099</c:v>
                </c:pt>
                <c:pt idx="189">
                  <c:v>18.900339151515201</c:v>
                </c:pt>
                <c:pt idx="190">
                  <c:v>19.000185454546202</c:v>
                </c:pt>
                <c:pt idx="191">
                  <c:v>19.101032363636399</c:v>
                </c:pt>
                <c:pt idx="192">
                  <c:v>19.1988774545461</c:v>
                </c:pt>
                <c:pt idx="193">
                  <c:v>19.300724969697502</c:v>
                </c:pt>
                <c:pt idx="194">
                  <c:v>19.399570666667302</c:v>
                </c:pt>
                <c:pt idx="195">
                  <c:v>19.4994169696974</c:v>
                </c:pt>
                <c:pt idx="196">
                  <c:v>19.599263272727502</c:v>
                </c:pt>
                <c:pt idx="197">
                  <c:v>19.6991095757575</c:v>
                </c:pt>
                <c:pt idx="198">
                  <c:v>19.800957090909801</c:v>
                </c:pt>
                <c:pt idx="199">
                  <c:v>19.899802787878698</c:v>
                </c:pt>
              </c:numCache>
            </c:numRef>
          </c:xVal>
          <c:yVal>
            <c:numRef>
              <c:f>'4J 3hUV'!$BJ$6:$BJ$205</c:f>
              <c:numCache>
                <c:formatCode>General</c:formatCode>
                <c:ptCount val="200"/>
                <c:pt idx="0">
                  <c:v>1.0747497845894836</c:v>
                </c:pt>
                <c:pt idx="1">
                  <c:v>1.0396653323786977</c:v>
                </c:pt>
                <c:pt idx="2">
                  <c:v>1.0402999593414193</c:v>
                </c:pt>
                <c:pt idx="3">
                  <c:v>1.0354603307599208</c:v>
                </c:pt>
                <c:pt idx="4">
                  <c:v>1.0267333563549095</c:v>
                </c:pt>
                <c:pt idx="5">
                  <c:v>1.022699378690002</c:v>
                </c:pt>
                <c:pt idx="6">
                  <c:v>1.0265906551350585</c:v>
                </c:pt>
                <c:pt idx="7">
                  <c:v>1.0157197087871253</c:v>
                </c:pt>
                <c:pt idx="8">
                  <c:v>1.0104703482215716</c:v>
                </c:pt>
                <c:pt idx="9">
                  <c:v>1.0058987958845584</c:v>
                </c:pt>
                <c:pt idx="10">
                  <c:v>1.0031853722667265</c:v>
                </c:pt>
                <c:pt idx="11">
                  <c:v>1.0013675183737534</c:v>
                </c:pt>
                <c:pt idx="12">
                  <c:v>1.0104140291157211</c:v>
                </c:pt>
                <c:pt idx="13">
                  <c:v>1.0056920930755027</c:v>
                </c:pt>
                <c:pt idx="14">
                  <c:v>0.99781157181497071</c:v>
                </c:pt>
                <c:pt idx="15">
                  <c:v>1.0008677494554485</c:v>
                </c:pt>
                <c:pt idx="16">
                  <c:v>0.99347721483946216</c:v>
                </c:pt>
                <c:pt idx="17">
                  <c:v>0.99213338334568468</c:v>
                </c:pt>
                <c:pt idx="18">
                  <c:v>0.9924446407975912</c:v>
                </c:pt>
                <c:pt idx="19">
                  <c:v>1.0026064269151385</c:v>
                </c:pt>
                <c:pt idx="20">
                  <c:v>0.67583807554514308</c:v>
                </c:pt>
                <c:pt idx="21">
                  <c:v>0.73403119632032976</c:v>
                </c:pt>
                <c:pt idx="22">
                  <c:v>0.78058913837864363</c:v>
                </c:pt>
                <c:pt idx="23">
                  <c:v>0.80519434347433239</c:v>
                </c:pt>
                <c:pt idx="24">
                  <c:v>0.83463820564816227</c:v>
                </c:pt>
                <c:pt idx="25">
                  <c:v>0.84070000396413391</c:v>
                </c:pt>
                <c:pt idx="26">
                  <c:v>0.85772543222988384</c:v>
                </c:pt>
                <c:pt idx="27">
                  <c:v>0.87035061136822944</c:v>
                </c:pt>
                <c:pt idx="28">
                  <c:v>0.86360949574362444</c:v>
                </c:pt>
                <c:pt idx="29">
                  <c:v>0.87067367186926137</c:v>
                </c:pt>
                <c:pt idx="30">
                  <c:v>0.884025044677206</c:v>
                </c:pt>
                <c:pt idx="31">
                  <c:v>0.89240632606242409</c:v>
                </c:pt>
                <c:pt idx="32">
                  <c:v>0.89322639300114892</c:v>
                </c:pt>
                <c:pt idx="33">
                  <c:v>0.89857363250726952</c:v>
                </c:pt>
                <c:pt idx="34">
                  <c:v>0.89674084604069348</c:v>
                </c:pt>
                <c:pt idx="35">
                  <c:v>0.90101263947971422</c:v>
                </c:pt>
                <c:pt idx="36">
                  <c:v>0.89942488415805477</c:v>
                </c:pt>
                <c:pt idx="37">
                  <c:v>0.90025277180333085</c:v>
                </c:pt>
                <c:pt idx="38">
                  <c:v>0.90922301406311501</c:v>
                </c:pt>
                <c:pt idx="39">
                  <c:v>0.90847016508775325</c:v>
                </c:pt>
                <c:pt idx="40">
                  <c:v>0.91206561852078194</c:v>
                </c:pt>
                <c:pt idx="41">
                  <c:v>0.90670526483523373</c:v>
                </c:pt>
                <c:pt idx="42">
                  <c:v>0.91461023507890771</c:v>
                </c:pt>
                <c:pt idx="43">
                  <c:v>0.90447596767429239</c:v>
                </c:pt>
                <c:pt idx="44">
                  <c:v>0.91231568472568836</c:v>
                </c:pt>
                <c:pt idx="45">
                  <c:v>0.91567331813013231</c:v>
                </c:pt>
                <c:pt idx="46">
                  <c:v>0.91483415637797161</c:v>
                </c:pt>
                <c:pt idx="47">
                  <c:v>0.91886661545210446</c:v>
                </c:pt>
                <c:pt idx="48">
                  <c:v>0.91669972227468044</c:v>
                </c:pt>
                <c:pt idx="49">
                  <c:v>0.91695951672659093</c:v>
                </c:pt>
                <c:pt idx="50">
                  <c:v>0.91476638839730173</c:v>
                </c:pt>
                <c:pt idx="51">
                  <c:v>0.91847489717765174</c:v>
                </c:pt>
                <c:pt idx="52">
                  <c:v>0.91214744649202761</c:v>
                </c:pt>
                <c:pt idx="53">
                  <c:v>0.91689404417770726</c:v>
                </c:pt>
                <c:pt idx="54">
                  <c:v>0.92330471247411539</c:v>
                </c:pt>
                <c:pt idx="55">
                  <c:v>0.91401386048094646</c:v>
                </c:pt>
                <c:pt idx="56">
                  <c:v>0.9145291986444104</c:v>
                </c:pt>
                <c:pt idx="57">
                  <c:v>0.91624973067272786</c:v>
                </c:pt>
                <c:pt idx="58">
                  <c:v>0.93136998597961951</c:v>
                </c:pt>
                <c:pt idx="59">
                  <c:v>0.92859279576162201</c:v>
                </c:pt>
                <c:pt idx="60">
                  <c:v>0.93222067219381388</c:v>
                </c:pt>
                <c:pt idx="61">
                  <c:v>0.93603659311471643</c:v>
                </c:pt>
                <c:pt idx="62">
                  <c:v>0.92384693242707139</c:v>
                </c:pt>
                <c:pt idx="63">
                  <c:v>0.92749965360911868</c:v>
                </c:pt>
                <c:pt idx="64">
                  <c:v>0.92404396692277435</c:v>
                </c:pt>
                <c:pt idx="65">
                  <c:v>0.92912320370834522</c:v>
                </c:pt>
                <c:pt idx="66">
                  <c:v>0.92882786322718114</c:v>
                </c:pt>
                <c:pt idx="67">
                  <c:v>0.9305445261908396</c:v>
                </c:pt>
                <c:pt idx="68">
                  <c:v>0.92609133210707539</c:v>
                </c:pt>
                <c:pt idx="69">
                  <c:v>0.92248635976879978</c:v>
                </c:pt>
                <c:pt idx="70">
                  <c:v>0.92391846517061782</c:v>
                </c:pt>
                <c:pt idx="71">
                  <c:v>0.92433294458507387</c:v>
                </c:pt>
                <c:pt idx="72">
                  <c:v>0.9358713047115117</c:v>
                </c:pt>
                <c:pt idx="73">
                  <c:v>0.93027179768534596</c:v>
                </c:pt>
                <c:pt idx="74">
                  <c:v>0.93466121501014621</c:v>
                </c:pt>
                <c:pt idx="75">
                  <c:v>0.92863365226043304</c:v>
                </c:pt>
                <c:pt idx="76">
                  <c:v>0.92740930848770553</c:v>
                </c:pt>
                <c:pt idx="77">
                  <c:v>0.93419208191468106</c:v>
                </c:pt>
                <c:pt idx="78">
                  <c:v>0.93276734982533127</c:v>
                </c:pt>
                <c:pt idx="79">
                  <c:v>0.93697881598818267</c:v>
                </c:pt>
                <c:pt idx="80">
                  <c:v>0.93620565022295354</c:v>
                </c:pt>
                <c:pt idx="81">
                  <c:v>0.93100507917769337</c:v>
                </c:pt>
                <c:pt idx="82">
                  <c:v>0.93045892941000097</c:v>
                </c:pt>
                <c:pt idx="83">
                  <c:v>0.92842034330081269</c:v>
                </c:pt>
                <c:pt idx="84">
                  <c:v>0.94425619665540117</c:v>
                </c:pt>
                <c:pt idx="85">
                  <c:v>0.92779417815532494</c:v>
                </c:pt>
                <c:pt idx="86">
                  <c:v>0.92838975266456136</c:v>
                </c:pt>
                <c:pt idx="87">
                  <c:v>0.94218151147859341</c:v>
                </c:pt>
                <c:pt idx="88">
                  <c:v>0.92757237274788429</c:v>
                </c:pt>
                <c:pt idx="89">
                  <c:v>0.93465072618936895</c:v>
                </c:pt>
                <c:pt idx="90">
                  <c:v>0.93188309456951635</c:v>
                </c:pt>
                <c:pt idx="91">
                  <c:v>0.93582064411011656</c:v>
                </c:pt>
                <c:pt idx="92">
                  <c:v>0.93483630137513996</c:v>
                </c:pt>
                <c:pt idx="93">
                  <c:v>0.93601189630720238</c:v>
                </c:pt>
                <c:pt idx="94">
                  <c:v>0.93147760809798164</c:v>
                </c:pt>
                <c:pt idx="95">
                  <c:v>0.94123516353561421</c:v>
                </c:pt>
                <c:pt idx="96">
                  <c:v>0.93871704357602681</c:v>
                </c:pt>
                <c:pt idx="97">
                  <c:v>0.93096643476709429</c:v>
                </c:pt>
                <c:pt idx="98">
                  <c:v>0.92706221124163046</c:v>
                </c:pt>
                <c:pt idx="99">
                  <c:v>0.92016683492491114</c:v>
                </c:pt>
                <c:pt idx="100">
                  <c:v>0.93828423796130467</c:v>
                </c:pt>
                <c:pt idx="101">
                  <c:v>0.93210783145261256</c:v>
                </c:pt>
                <c:pt idx="102">
                  <c:v>0.93105232432987217</c:v>
                </c:pt>
                <c:pt idx="103">
                  <c:v>0.93150997676224168</c:v>
                </c:pt>
                <c:pt idx="104">
                  <c:v>0.93053912427411745</c:v>
                </c:pt>
                <c:pt idx="105">
                  <c:v>0.93510653491206919</c:v>
                </c:pt>
                <c:pt idx="106">
                  <c:v>0.92345222193535059</c:v>
                </c:pt>
                <c:pt idx="107">
                  <c:v>0.94023243644271659</c:v>
                </c:pt>
                <c:pt idx="108">
                  <c:v>0.93308888729963191</c:v>
                </c:pt>
                <c:pt idx="109">
                  <c:v>0.92491074064881873</c:v>
                </c:pt>
                <c:pt idx="110">
                  <c:v>0.92897617947491151</c:v>
                </c:pt>
                <c:pt idx="111">
                  <c:v>0.93551582268420874</c:v>
                </c:pt>
                <c:pt idx="112">
                  <c:v>0.93326382853458667</c:v>
                </c:pt>
                <c:pt idx="113">
                  <c:v>0.93593189098544438</c:v>
                </c:pt>
                <c:pt idx="114">
                  <c:v>0.93235638525287945</c:v>
                </c:pt>
                <c:pt idx="115">
                  <c:v>0.93629287739666156</c:v>
                </c:pt>
                <c:pt idx="116">
                  <c:v>0.92647122603036447</c:v>
                </c:pt>
                <c:pt idx="117">
                  <c:v>0.93555072190502186</c:v>
                </c:pt>
                <c:pt idx="118">
                  <c:v>0.92274885398655848</c:v>
                </c:pt>
                <c:pt idx="119">
                  <c:v>0.93028729440961444</c:v>
                </c:pt>
                <c:pt idx="120">
                  <c:v>0.94076707771173818</c:v>
                </c:pt>
                <c:pt idx="121">
                  <c:v>0.94736256466150537</c:v>
                </c:pt>
                <c:pt idx="122">
                  <c:v>0.9399845795746431</c:v>
                </c:pt>
                <c:pt idx="123">
                  <c:v>0.93410249644706356</c:v>
                </c:pt>
                <c:pt idx="124">
                  <c:v>0.93723103442097655</c:v>
                </c:pt>
                <c:pt idx="125">
                  <c:v>0.93517066243879476</c:v>
                </c:pt>
                <c:pt idx="126">
                  <c:v>0.92957782579292725</c:v>
                </c:pt>
                <c:pt idx="127">
                  <c:v>0.93083175327335699</c:v>
                </c:pt>
                <c:pt idx="128">
                  <c:v>0.93236948454143764</c:v>
                </c:pt>
                <c:pt idx="129">
                  <c:v>0.93438819111577387</c:v>
                </c:pt>
                <c:pt idx="130">
                  <c:v>0.94554060031948295</c:v>
                </c:pt>
                <c:pt idx="131">
                  <c:v>0.93247291347809935</c:v>
                </c:pt>
                <c:pt idx="132">
                  <c:v>0.93215275767439343</c:v>
                </c:pt>
                <c:pt idx="133">
                  <c:v>0.92840995085446509</c:v>
                </c:pt>
                <c:pt idx="134">
                  <c:v>0.93304099416603636</c:v>
                </c:pt>
                <c:pt idx="135">
                  <c:v>0.93329035654226866</c:v>
                </c:pt>
                <c:pt idx="136">
                  <c:v>0.94077237343716058</c:v>
                </c:pt>
                <c:pt idx="137">
                  <c:v>0.93054654046869378</c:v>
                </c:pt>
                <c:pt idx="138">
                  <c:v>0.93948576411963225</c:v>
                </c:pt>
                <c:pt idx="139">
                  <c:v>0.93605443091301921</c:v>
                </c:pt>
                <c:pt idx="140">
                  <c:v>0.92531976928220683</c:v>
                </c:pt>
                <c:pt idx="141">
                  <c:v>0.93921653871152544</c:v>
                </c:pt>
                <c:pt idx="142">
                  <c:v>0.94667962373261239</c:v>
                </c:pt>
                <c:pt idx="143">
                  <c:v>0.93495491812825138</c:v>
                </c:pt>
                <c:pt idx="144">
                  <c:v>0.92656061140808421</c:v>
                </c:pt>
                <c:pt idx="145">
                  <c:v>0.94047229765093054</c:v>
                </c:pt>
                <c:pt idx="146">
                  <c:v>0.92763888266139871</c:v>
                </c:pt>
                <c:pt idx="147">
                  <c:v>0.9437651115758483</c:v>
                </c:pt>
                <c:pt idx="148">
                  <c:v>0.93249400889796252</c:v>
                </c:pt>
                <c:pt idx="149">
                  <c:v>0.93608260961547207</c:v>
                </c:pt>
                <c:pt idx="150">
                  <c:v>0.93896583148207458</c:v>
                </c:pt>
                <c:pt idx="151">
                  <c:v>0.93025634386659006</c:v>
                </c:pt>
                <c:pt idx="152">
                  <c:v>0.93839518901305807</c:v>
                </c:pt>
                <c:pt idx="153">
                  <c:v>0.94029792664268474</c:v>
                </c:pt>
                <c:pt idx="154">
                  <c:v>0.93113872852973378</c:v>
                </c:pt>
                <c:pt idx="155">
                  <c:v>0.93590970821095354</c:v>
                </c:pt>
                <c:pt idx="156">
                  <c:v>0.93567404206850591</c:v>
                </c:pt>
                <c:pt idx="157">
                  <c:v>0.94465590236824382</c:v>
                </c:pt>
                <c:pt idx="158">
                  <c:v>0.95113996138352197</c:v>
                </c:pt>
                <c:pt idx="159">
                  <c:v>0.94125857721825335</c:v>
                </c:pt>
                <c:pt idx="160">
                  <c:v>0.92778970966964347</c:v>
                </c:pt>
                <c:pt idx="161">
                  <c:v>0.93501626670057125</c:v>
                </c:pt>
                <c:pt idx="162">
                  <c:v>0.93164015359101293</c:v>
                </c:pt>
                <c:pt idx="163">
                  <c:v>0.93555365966715143</c:v>
                </c:pt>
                <c:pt idx="164">
                  <c:v>0.93335374406840155</c:v>
                </c:pt>
                <c:pt idx="165">
                  <c:v>0.93586326904836681</c:v>
                </c:pt>
                <c:pt idx="166">
                  <c:v>0.93660373730402091</c:v>
                </c:pt>
                <c:pt idx="167">
                  <c:v>0.9342802725188909</c:v>
                </c:pt>
                <c:pt idx="168">
                  <c:v>0.93433997314161876</c:v>
                </c:pt>
                <c:pt idx="169">
                  <c:v>0.94300589277263391</c:v>
                </c:pt>
                <c:pt idx="170">
                  <c:v>0.95003850712911486</c:v>
                </c:pt>
                <c:pt idx="171">
                  <c:v>0.92723487794142589</c:v>
                </c:pt>
                <c:pt idx="172">
                  <c:v>0.93513727755303067</c:v>
                </c:pt>
                <c:pt idx="173">
                  <c:v>0.9393379253760894</c:v>
                </c:pt>
                <c:pt idx="174">
                  <c:v>0.93273550930200244</c:v>
                </c:pt>
                <c:pt idx="175">
                  <c:v>0.9373930684561097</c:v>
                </c:pt>
                <c:pt idx="176">
                  <c:v>0.93819832497806477</c:v>
                </c:pt>
                <c:pt idx="177">
                  <c:v>0.94349282791410671</c:v>
                </c:pt>
                <c:pt idx="178">
                  <c:v>0.93028625516495167</c:v>
                </c:pt>
                <c:pt idx="179">
                  <c:v>0.94723516661054374</c:v>
                </c:pt>
                <c:pt idx="180">
                  <c:v>0.93853472185977327</c:v>
                </c:pt>
                <c:pt idx="181">
                  <c:v>0.94676351557122584</c:v>
                </c:pt>
                <c:pt idx="182">
                  <c:v>0.94421988574244009</c:v>
                </c:pt>
                <c:pt idx="183">
                  <c:v>0.94176530283832616</c:v>
                </c:pt>
                <c:pt idx="184">
                  <c:v>0.94296544713125297</c:v>
                </c:pt>
                <c:pt idx="185">
                  <c:v>0.94042326143865185</c:v>
                </c:pt>
                <c:pt idx="186">
                  <c:v>0.94588448081319565</c:v>
                </c:pt>
                <c:pt idx="187">
                  <c:v>0.93584887909421732</c:v>
                </c:pt>
                <c:pt idx="188">
                  <c:v>0.94419374205849116</c:v>
                </c:pt>
                <c:pt idx="189">
                  <c:v>0.94416875313782889</c:v>
                </c:pt>
                <c:pt idx="190">
                  <c:v>0.93387619087690654</c:v>
                </c:pt>
                <c:pt idx="191">
                  <c:v>0.94567822072638119</c:v>
                </c:pt>
                <c:pt idx="192">
                  <c:v>0.94484168099355159</c:v>
                </c:pt>
                <c:pt idx="193">
                  <c:v>0.940166576203467</c:v>
                </c:pt>
                <c:pt idx="194">
                  <c:v>0.94325560937834929</c:v>
                </c:pt>
                <c:pt idx="195">
                  <c:v>0.92947826723376337</c:v>
                </c:pt>
                <c:pt idx="196">
                  <c:v>0.9411236672664488</c:v>
                </c:pt>
                <c:pt idx="197">
                  <c:v>0.94915015767219768</c:v>
                </c:pt>
                <c:pt idx="198">
                  <c:v>0.93183168532760308</c:v>
                </c:pt>
                <c:pt idx="199">
                  <c:v>0.94007111412970679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34-41F3-83C9-3CEA49ED8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476544"/>
        <c:axId val="359105696"/>
      </c:scatterChart>
      <c:valAx>
        <c:axId val="346476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9105696"/>
        <c:crosses val="autoZero"/>
        <c:crossBetween val="midCat"/>
      </c:valAx>
      <c:valAx>
        <c:axId val="35910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6476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'4J 16hUV'!$BJ$5</c:f>
              <c:strCache>
                <c:ptCount val="1"/>
                <c:pt idx="0">
                  <c:v>4J 16hUV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'4J 16hUV'!$BM$6:$BM$205</c:f>
                <c:numCache>
                  <c:formatCode>General</c:formatCode>
                  <c:ptCount val="200"/>
                  <c:pt idx="0">
                    <c:v>5.5635740192475774E-3</c:v>
                  </c:pt>
                  <c:pt idx="1">
                    <c:v>5.1437530824861273E-3</c:v>
                  </c:pt>
                  <c:pt idx="2">
                    <c:v>6.6798749174185167E-3</c:v>
                  </c:pt>
                  <c:pt idx="3">
                    <c:v>5.8068238999677705E-3</c:v>
                  </c:pt>
                  <c:pt idx="4">
                    <c:v>6.147969118786737E-3</c:v>
                  </c:pt>
                  <c:pt idx="5">
                    <c:v>4.5444160932210315E-3</c:v>
                  </c:pt>
                  <c:pt idx="6">
                    <c:v>3.9328246300566333E-3</c:v>
                  </c:pt>
                  <c:pt idx="7">
                    <c:v>5.1058028892633665E-3</c:v>
                  </c:pt>
                  <c:pt idx="8">
                    <c:v>5.1359878174743346E-3</c:v>
                  </c:pt>
                  <c:pt idx="9">
                    <c:v>8.7561620793353816E-3</c:v>
                  </c:pt>
                  <c:pt idx="10">
                    <c:v>7.2741430007730763E-3</c:v>
                  </c:pt>
                  <c:pt idx="11">
                    <c:v>3.2681792992900901E-3</c:v>
                  </c:pt>
                  <c:pt idx="12">
                    <c:v>4.5223818945640615E-3</c:v>
                  </c:pt>
                  <c:pt idx="13">
                    <c:v>3.6089365350926677E-3</c:v>
                  </c:pt>
                  <c:pt idx="14">
                    <c:v>6.9083978398513796E-3</c:v>
                  </c:pt>
                  <c:pt idx="15">
                    <c:v>4.4683435661527224E-3</c:v>
                  </c:pt>
                  <c:pt idx="16">
                    <c:v>3.489700177470606E-3</c:v>
                  </c:pt>
                  <c:pt idx="17">
                    <c:v>5.4450269668949837E-3</c:v>
                  </c:pt>
                  <c:pt idx="18">
                    <c:v>4.0726696514601646E-3</c:v>
                  </c:pt>
                  <c:pt idx="19">
                    <c:v>6.3376395069449322E-3</c:v>
                  </c:pt>
                  <c:pt idx="20">
                    <c:v>9.2508481766783619E-3</c:v>
                  </c:pt>
                  <c:pt idx="21">
                    <c:v>5.9056139401199859E-3</c:v>
                  </c:pt>
                  <c:pt idx="22">
                    <c:v>7.7112387801331677E-3</c:v>
                  </c:pt>
                  <c:pt idx="23">
                    <c:v>9.8321533517135348E-3</c:v>
                  </c:pt>
                  <c:pt idx="24">
                    <c:v>8.4927508201997955E-3</c:v>
                  </c:pt>
                  <c:pt idx="25">
                    <c:v>1.0776267820293367E-2</c:v>
                  </c:pt>
                  <c:pt idx="26">
                    <c:v>8.0540697942596134E-3</c:v>
                  </c:pt>
                  <c:pt idx="27">
                    <c:v>6.8944597076326776E-3</c:v>
                  </c:pt>
                  <c:pt idx="28">
                    <c:v>6.556680991945835E-3</c:v>
                  </c:pt>
                  <c:pt idx="29">
                    <c:v>6.3139662941004539E-3</c:v>
                  </c:pt>
                  <c:pt idx="30">
                    <c:v>8.0351422945486254E-3</c:v>
                  </c:pt>
                  <c:pt idx="31">
                    <c:v>9.5143650458992864E-3</c:v>
                  </c:pt>
                  <c:pt idx="32">
                    <c:v>4.1264963018847051E-3</c:v>
                  </c:pt>
                  <c:pt idx="33">
                    <c:v>5.1640022539699319E-3</c:v>
                  </c:pt>
                  <c:pt idx="34">
                    <c:v>7.5599016093851942E-3</c:v>
                  </c:pt>
                  <c:pt idx="35">
                    <c:v>6.507297493817856E-3</c:v>
                  </c:pt>
                  <c:pt idx="36">
                    <c:v>6.8013208431152014E-3</c:v>
                  </c:pt>
                  <c:pt idx="37">
                    <c:v>6.4475744690682011E-3</c:v>
                  </c:pt>
                  <c:pt idx="38">
                    <c:v>6.6569900706343514E-3</c:v>
                  </c:pt>
                  <c:pt idx="39">
                    <c:v>5.1733607789986175E-3</c:v>
                  </c:pt>
                  <c:pt idx="40">
                    <c:v>7.6235702340434735E-3</c:v>
                  </c:pt>
                  <c:pt idx="41">
                    <c:v>7.4788054346688433E-3</c:v>
                  </c:pt>
                  <c:pt idx="42">
                    <c:v>7.5455934430231561E-3</c:v>
                  </c:pt>
                  <c:pt idx="43">
                    <c:v>5.9669928388374682E-3</c:v>
                  </c:pt>
                  <c:pt idx="44">
                    <c:v>7.3202139047018264E-3</c:v>
                  </c:pt>
                  <c:pt idx="45">
                    <c:v>4.0031100869690897E-3</c:v>
                  </c:pt>
                  <c:pt idx="46">
                    <c:v>5.7833134842775981E-3</c:v>
                  </c:pt>
                  <c:pt idx="47">
                    <c:v>7.9252737937586318E-3</c:v>
                  </c:pt>
                  <c:pt idx="48">
                    <c:v>5.5740143865077004E-3</c:v>
                  </c:pt>
                  <c:pt idx="49">
                    <c:v>7.4592309093989857E-3</c:v>
                  </c:pt>
                  <c:pt idx="50">
                    <c:v>5.7923113317148679E-3</c:v>
                  </c:pt>
                  <c:pt idx="51">
                    <c:v>8.1458439381092221E-3</c:v>
                  </c:pt>
                  <c:pt idx="52">
                    <c:v>7.1017136706089138E-3</c:v>
                  </c:pt>
                  <c:pt idx="53">
                    <c:v>4.2157060578427883E-3</c:v>
                  </c:pt>
                  <c:pt idx="54">
                    <c:v>4.4251673902909053E-3</c:v>
                  </c:pt>
                  <c:pt idx="55">
                    <c:v>4.6699179774075082E-3</c:v>
                  </c:pt>
                  <c:pt idx="56">
                    <c:v>6.8442600773029206E-3</c:v>
                  </c:pt>
                  <c:pt idx="57">
                    <c:v>5.1557342922653494E-3</c:v>
                  </c:pt>
                  <c:pt idx="58">
                    <c:v>3.7198464220568887E-3</c:v>
                  </c:pt>
                  <c:pt idx="59">
                    <c:v>4.8479936739698392E-3</c:v>
                  </c:pt>
                  <c:pt idx="60">
                    <c:v>5.1338485926824698E-3</c:v>
                  </c:pt>
                  <c:pt idx="61">
                    <c:v>3.2869388900039118E-3</c:v>
                  </c:pt>
                  <c:pt idx="62">
                    <c:v>5.8344959523146216E-3</c:v>
                  </c:pt>
                  <c:pt idx="63">
                    <c:v>7.328114622864406E-3</c:v>
                  </c:pt>
                  <c:pt idx="64">
                    <c:v>5.9074528658328643E-3</c:v>
                  </c:pt>
                  <c:pt idx="65">
                    <c:v>5.2585952554623089E-3</c:v>
                  </c:pt>
                  <c:pt idx="66">
                    <c:v>7.0417899676152281E-3</c:v>
                  </c:pt>
                  <c:pt idx="67">
                    <c:v>4.3079313324735045E-3</c:v>
                  </c:pt>
                  <c:pt idx="68">
                    <c:v>7.1902418439313449E-3</c:v>
                  </c:pt>
                  <c:pt idx="69">
                    <c:v>5.9239723023710106E-3</c:v>
                  </c:pt>
                  <c:pt idx="70">
                    <c:v>7.837949122407829E-3</c:v>
                  </c:pt>
                  <c:pt idx="71">
                    <c:v>8.2132002873536395E-3</c:v>
                  </c:pt>
                  <c:pt idx="72">
                    <c:v>5.8332475212333878E-3</c:v>
                  </c:pt>
                  <c:pt idx="73">
                    <c:v>4.9946462405876454E-3</c:v>
                  </c:pt>
                  <c:pt idx="74">
                    <c:v>7.3551526758077069E-3</c:v>
                  </c:pt>
                  <c:pt idx="75">
                    <c:v>6.8759007592140275E-3</c:v>
                  </c:pt>
                  <c:pt idx="76">
                    <c:v>5.7678058037346743E-3</c:v>
                  </c:pt>
                  <c:pt idx="77">
                    <c:v>5.1334674822162731E-3</c:v>
                  </c:pt>
                  <c:pt idx="78">
                    <c:v>8.1068287581882951E-3</c:v>
                  </c:pt>
                  <c:pt idx="79">
                    <c:v>8.4898313865530046E-3</c:v>
                  </c:pt>
                  <c:pt idx="80">
                    <c:v>6.5860063220070228E-3</c:v>
                  </c:pt>
                  <c:pt idx="81">
                    <c:v>5.9219727866728078E-3</c:v>
                  </c:pt>
                  <c:pt idx="82">
                    <c:v>6.349382321246641E-3</c:v>
                  </c:pt>
                  <c:pt idx="83">
                    <c:v>4.5319551098954008E-3</c:v>
                  </c:pt>
                  <c:pt idx="84">
                    <c:v>4.7354231313631989E-3</c:v>
                  </c:pt>
                  <c:pt idx="85">
                    <c:v>6.2694546489744001E-3</c:v>
                  </c:pt>
                  <c:pt idx="86">
                    <c:v>5.2206936652050987E-3</c:v>
                  </c:pt>
                  <c:pt idx="87">
                    <c:v>4.8154720285587859E-3</c:v>
                  </c:pt>
                  <c:pt idx="88">
                    <c:v>9.2986364591877823E-3</c:v>
                  </c:pt>
                  <c:pt idx="89">
                    <c:v>6.9301877133046436E-3</c:v>
                  </c:pt>
                  <c:pt idx="90">
                    <c:v>6.6230244001416012E-3</c:v>
                  </c:pt>
                  <c:pt idx="91">
                    <c:v>4.4763399857680906E-3</c:v>
                  </c:pt>
                  <c:pt idx="92">
                    <c:v>3.9407668890889249E-3</c:v>
                  </c:pt>
                  <c:pt idx="93">
                    <c:v>5.3414455976839963E-3</c:v>
                  </c:pt>
                  <c:pt idx="94">
                    <c:v>6.9566127823587343E-3</c:v>
                  </c:pt>
                  <c:pt idx="95">
                    <c:v>5.5596427543011364E-3</c:v>
                  </c:pt>
                  <c:pt idx="96">
                    <c:v>4.8041534820628656E-3</c:v>
                  </c:pt>
                  <c:pt idx="97">
                    <c:v>6.1561666690544588E-3</c:v>
                  </c:pt>
                  <c:pt idx="98">
                    <c:v>3.7611559324458033E-3</c:v>
                  </c:pt>
                  <c:pt idx="99">
                    <c:v>5.5557689480174588E-3</c:v>
                  </c:pt>
                  <c:pt idx="100">
                    <c:v>7.8358236974702764E-3</c:v>
                  </c:pt>
                  <c:pt idx="101">
                    <c:v>3.6132069864664492E-3</c:v>
                  </c:pt>
                  <c:pt idx="102">
                    <c:v>5.256367427665957E-3</c:v>
                  </c:pt>
                  <c:pt idx="103">
                    <c:v>7.4317307202712438E-3</c:v>
                  </c:pt>
                  <c:pt idx="104">
                    <c:v>7.5451933914909754E-3</c:v>
                  </c:pt>
                  <c:pt idx="105">
                    <c:v>6.4650434572905936E-3</c:v>
                  </c:pt>
                  <c:pt idx="106">
                    <c:v>5.8114458181794124E-3</c:v>
                  </c:pt>
                  <c:pt idx="107">
                    <c:v>4.5721861916988528E-3</c:v>
                  </c:pt>
                  <c:pt idx="108">
                    <c:v>5.8848596362222026E-3</c:v>
                  </c:pt>
                  <c:pt idx="109">
                    <c:v>6.0613702110619777E-3</c:v>
                  </c:pt>
                  <c:pt idx="110">
                    <c:v>8.0053478264683637E-3</c:v>
                  </c:pt>
                  <c:pt idx="111">
                    <c:v>8.6723163129895225E-3</c:v>
                  </c:pt>
                  <c:pt idx="112">
                    <c:v>7.4827547191492353E-3</c:v>
                  </c:pt>
                  <c:pt idx="113">
                    <c:v>7.4320069327829348E-3</c:v>
                  </c:pt>
                  <c:pt idx="114">
                    <c:v>6.1177889322255067E-3</c:v>
                  </c:pt>
                  <c:pt idx="115">
                    <c:v>9.0027267009865526E-3</c:v>
                  </c:pt>
                  <c:pt idx="116">
                    <c:v>4.2304331138054924E-3</c:v>
                  </c:pt>
                  <c:pt idx="117">
                    <c:v>6.1433429949148887E-3</c:v>
                  </c:pt>
                  <c:pt idx="118">
                    <c:v>7.333509900166491E-3</c:v>
                  </c:pt>
                  <c:pt idx="119">
                    <c:v>8.0225307527774115E-3</c:v>
                  </c:pt>
                  <c:pt idx="120">
                    <c:v>6.8788622312938794E-3</c:v>
                  </c:pt>
                  <c:pt idx="121">
                    <c:v>7.0391609227904725E-3</c:v>
                  </c:pt>
                  <c:pt idx="122">
                    <c:v>6.2791958561971735E-3</c:v>
                  </c:pt>
                  <c:pt idx="123">
                    <c:v>4.3755530571579805E-3</c:v>
                  </c:pt>
                  <c:pt idx="124">
                    <c:v>5.3989802670961649E-3</c:v>
                  </c:pt>
                  <c:pt idx="125">
                    <c:v>8.08381940181397E-3</c:v>
                  </c:pt>
                  <c:pt idx="126">
                    <c:v>6.1116600103663437E-3</c:v>
                  </c:pt>
                  <c:pt idx="127">
                    <c:v>7.5747857447608915E-3</c:v>
                  </c:pt>
                  <c:pt idx="128">
                    <c:v>5.8904083825432503E-3</c:v>
                  </c:pt>
                  <c:pt idx="129">
                    <c:v>5.9691484681253532E-3</c:v>
                  </c:pt>
                  <c:pt idx="130">
                    <c:v>6.9418454410571833E-3</c:v>
                  </c:pt>
                  <c:pt idx="131">
                    <c:v>4.4971961362696537E-3</c:v>
                  </c:pt>
                  <c:pt idx="132">
                    <c:v>5.3145307741803843E-3</c:v>
                  </c:pt>
                  <c:pt idx="133">
                    <c:v>6.8759108528177433E-3</c:v>
                  </c:pt>
                  <c:pt idx="134">
                    <c:v>5.8350768971702337E-3</c:v>
                  </c:pt>
                  <c:pt idx="135">
                    <c:v>8.5279082632816298E-3</c:v>
                  </c:pt>
                  <c:pt idx="136">
                    <c:v>6.5892936853087026E-3</c:v>
                  </c:pt>
                  <c:pt idx="137">
                    <c:v>8.2238055749830914E-3</c:v>
                  </c:pt>
                  <c:pt idx="138">
                    <c:v>7.2017967889592988E-3</c:v>
                  </c:pt>
                  <c:pt idx="139">
                    <c:v>4.821847091610279E-3</c:v>
                  </c:pt>
                  <c:pt idx="140">
                    <c:v>5.9615389176303733E-3</c:v>
                  </c:pt>
                  <c:pt idx="141">
                    <c:v>6.040981375275767E-3</c:v>
                  </c:pt>
                  <c:pt idx="142">
                    <c:v>7.5611452501140866E-3</c:v>
                  </c:pt>
                  <c:pt idx="143">
                    <c:v>7.1977984360262256E-3</c:v>
                  </c:pt>
                  <c:pt idx="144">
                    <c:v>4.1966938769004893E-3</c:v>
                  </c:pt>
                  <c:pt idx="145">
                    <c:v>4.7702475850013391E-3</c:v>
                  </c:pt>
                  <c:pt idx="146">
                    <c:v>4.640274175374568E-3</c:v>
                  </c:pt>
                  <c:pt idx="147">
                    <c:v>8.2615921409258265E-3</c:v>
                  </c:pt>
                  <c:pt idx="148">
                    <c:v>4.5908130479585174E-3</c:v>
                  </c:pt>
                  <c:pt idx="149">
                    <c:v>7.6257813761372428E-3</c:v>
                  </c:pt>
                  <c:pt idx="150">
                    <c:v>7.0487123093750529E-3</c:v>
                  </c:pt>
                  <c:pt idx="151">
                    <c:v>6.2774229333317152E-3</c:v>
                  </c:pt>
                  <c:pt idx="152">
                    <c:v>7.4703758588962523E-3</c:v>
                  </c:pt>
                  <c:pt idx="153">
                    <c:v>5.4569243317024903E-3</c:v>
                  </c:pt>
                  <c:pt idx="154">
                    <c:v>7.5805115242218038E-3</c:v>
                  </c:pt>
                  <c:pt idx="155">
                    <c:v>8.3944911988770594E-3</c:v>
                  </c:pt>
                  <c:pt idx="156">
                    <c:v>5.3897784655526039E-3</c:v>
                  </c:pt>
                  <c:pt idx="157">
                    <c:v>6.0016283581093895E-3</c:v>
                  </c:pt>
                  <c:pt idx="158">
                    <c:v>4.2598282923511669E-3</c:v>
                  </c:pt>
                  <c:pt idx="159">
                    <c:v>4.0676153444279429E-3</c:v>
                  </c:pt>
                  <c:pt idx="160">
                    <c:v>5.6533085885191129E-3</c:v>
                  </c:pt>
                  <c:pt idx="161">
                    <c:v>7.362281442369582E-3</c:v>
                  </c:pt>
                  <c:pt idx="162">
                    <c:v>4.6034685116554683E-3</c:v>
                  </c:pt>
                  <c:pt idx="163">
                    <c:v>3.733941624512366E-3</c:v>
                  </c:pt>
                  <c:pt idx="164">
                    <c:v>2.6904366940370735E-3</c:v>
                  </c:pt>
                  <c:pt idx="165">
                    <c:v>6.7441508716431066E-3</c:v>
                  </c:pt>
                  <c:pt idx="166">
                    <c:v>9.1390067803798786E-3</c:v>
                  </c:pt>
                  <c:pt idx="167">
                    <c:v>6.4491095387268797E-3</c:v>
                  </c:pt>
                  <c:pt idx="168">
                    <c:v>7.7117841678652497E-3</c:v>
                  </c:pt>
                  <c:pt idx="169">
                    <c:v>7.4650771208256217E-3</c:v>
                  </c:pt>
                  <c:pt idx="170">
                    <c:v>5.1450487559949239E-3</c:v>
                  </c:pt>
                  <c:pt idx="171">
                    <c:v>6.3132331817008216E-3</c:v>
                  </c:pt>
                  <c:pt idx="172">
                    <c:v>5.8542404204114844E-3</c:v>
                  </c:pt>
                  <c:pt idx="173">
                    <c:v>7.7276375415303977E-3</c:v>
                  </c:pt>
                  <c:pt idx="174">
                    <c:v>7.4164304106795528E-3</c:v>
                  </c:pt>
                  <c:pt idx="175">
                    <c:v>5.5416092748015915E-3</c:v>
                  </c:pt>
                  <c:pt idx="176">
                    <c:v>8.2870644593156656E-3</c:v>
                  </c:pt>
                  <c:pt idx="177">
                    <c:v>7.4024780669626486E-3</c:v>
                  </c:pt>
                  <c:pt idx="178">
                    <c:v>5.362372415206546E-3</c:v>
                  </c:pt>
                  <c:pt idx="179">
                    <c:v>6.4622347012670356E-3</c:v>
                  </c:pt>
                  <c:pt idx="180">
                    <c:v>6.6590133120035463E-3</c:v>
                  </c:pt>
                  <c:pt idx="181">
                    <c:v>5.6488771158182864E-3</c:v>
                  </c:pt>
                  <c:pt idx="182">
                    <c:v>5.8538930779073912E-3</c:v>
                  </c:pt>
                  <c:pt idx="183">
                    <c:v>4.9979188399848374E-3</c:v>
                  </c:pt>
                  <c:pt idx="184">
                    <c:v>5.3445898190601793E-3</c:v>
                  </c:pt>
                  <c:pt idx="185">
                    <c:v>5.5324682252776572E-3</c:v>
                  </c:pt>
                  <c:pt idx="186">
                    <c:v>5.1930509926869156E-3</c:v>
                  </c:pt>
                  <c:pt idx="187">
                    <c:v>6.3217015707101457E-3</c:v>
                  </c:pt>
                  <c:pt idx="188">
                    <c:v>4.1121801593011886E-3</c:v>
                  </c:pt>
                  <c:pt idx="189">
                    <c:v>8.1684501966078349E-3</c:v>
                  </c:pt>
                  <c:pt idx="190">
                    <c:v>6.9271573201530705E-3</c:v>
                  </c:pt>
                  <c:pt idx="191">
                    <c:v>4.6757796834015148E-3</c:v>
                  </c:pt>
                  <c:pt idx="192">
                    <c:v>9.8004492201772958E-3</c:v>
                  </c:pt>
                  <c:pt idx="193">
                    <c:v>6.2415710872170569E-3</c:v>
                  </c:pt>
                  <c:pt idx="194">
                    <c:v>5.2230227933912814E-3</c:v>
                  </c:pt>
                  <c:pt idx="195">
                    <c:v>6.8517853568009959E-3</c:v>
                  </c:pt>
                  <c:pt idx="196">
                    <c:v>6.0015335890930945E-3</c:v>
                  </c:pt>
                  <c:pt idx="197">
                    <c:v>5.4283776373818581E-3</c:v>
                  </c:pt>
                  <c:pt idx="198">
                    <c:v>6.7577161332951202E-3</c:v>
                  </c:pt>
                  <c:pt idx="199">
                    <c:v>5.9249443339745925E-3</c:v>
                  </c:pt>
                </c:numCache>
              </c:numRef>
            </c:plus>
            <c:minus>
              <c:numRef>
                <c:f>'4J 16hUV'!$BM$6:$BM$205</c:f>
                <c:numCache>
                  <c:formatCode>General</c:formatCode>
                  <c:ptCount val="200"/>
                  <c:pt idx="0">
                    <c:v>5.5635740192475774E-3</c:v>
                  </c:pt>
                  <c:pt idx="1">
                    <c:v>5.1437530824861273E-3</c:v>
                  </c:pt>
                  <c:pt idx="2">
                    <c:v>6.6798749174185167E-3</c:v>
                  </c:pt>
                  <c:pt idx="3">
                    <c:v>5.8068238999677705E-3</c:v>
                  </c:pt>
                  <c:pt idx="4">
                    <c:v>6.147969118786737E-3</c:v>
                  </c:pt>
                  <c:pt idx="5">
                    <c:v>4.5444160932210315E-3</c:v>
                  </c:pt>
                  <c:pt idx="6">
                    <c:v>3.9328246300566333E-3</c:v>
                  </c:pt>
                  <c:pt idx="7">
                    <c:v>5.1058028892633665E-3</c:v>
                  </c:pt>
                  <c:pt idx="8">
                    <c:v>5.1359878174743346E-3</c:v>
                  </c:pt>
                  <c:pt idx="9">
                    <c:v>8.7561620793353816E-3</c:v>
                  </c:pt>
                  <c:pt idx="10">
                    <c:v>7.2741430007730763E-3</c:v>
                  </c:pt>
                  <c:pt idx="11">
                    <c:v>3.2681792992900901E-3</c:v>
                  </c:pt>
                  <c:pt idx="12">
                    <c:v>4.5223818945640615E-3</c:v>
                  </c:pt>
                  <c:pt idx="13">
                    <c:v>3.6089365350926677E-3</c:v>
                  </c:pt>
                  <c:pt idx="14">
                    <c:v>6.9083978398513796E-3</c:v>
                  </c:pt>
                  <c:pt idx="15">
                    <c:v>4.4683435661527224E-3</c:v>
                  </c:pt>
                  <c:pt idx="16">
                    <c:v>3.489700177470606E-3</c:v>
                  </c:pt>
                  <c:pt idx="17">
                    <c:v>5.4450269668949837E-3</c:v>
                  </c:pt>
                  <c:pt idx="18">
                    <c:v>4.0726696514601646E-3</c:v>
                  </c:pt>
                  <c:pt idx="19">
                    <c:v>6.3376395069449322E-3</c:v>
                  </c:pt>
                  <c:pt idx="20">
                    <c:v>9.2508481766783619E-3</c:v>
                  </c:pt>
                  <c:pt idx="21">
                    <c:v>5.9056139401199859E-3</c:v>
                  </c:pt>
                  <c:pt idx="22">
                    <c:v>7.7112387801331677E-3</c:v>
                  </c:pt>
                  <c:pt idx="23">
                    <c:v>9.8321533517135348E-3</c:v>
                  </c:pt>
                  <c:pt idx="24">
                    <c:v>8.4927508201997955E-3</c:v>
                  </c:pt>
                  <c:pt idx="25">
                    <c:v>1.0776267820293367E-2</c:v>
                  </c:pt>
                  <c:pt idx="26">
                    <c:v>8.0540697942596134E-3</c:v>
                  </c:pt>
                  <c:pt idx="27">
                    <c:v>6.8944597076326776E-3</c:v>
                  </c:pt>
                  <c:pt idx="28">
                    <c:v>6.556680991945835E-3</c:v>
                  </c:pt>
                  <c:pt idx="29">
                    <c:v>6.3139662941004539E-3</c:v>
                  </c:pt>
                  <c:pt idx="30">
                    <c:v>8.0351422945486254E-3</c:v>
                  </c:pt>
                  <c:pt idx="31">
                    <c:v>9.5143650458992864E-3</c:v>
                  </c:pt>
                  <c:pt idx="32">
                    <c:v>4.1264963018847051E-3</c:v>
                  </c:pt>
                  <c:pt idx="33">
                    <c:v>5.1640022539699319E-3</c:v>
                  </c:pt>
                  <c:pt idx="34">
                    <c:v>7.5599016093851942E-3</c:v>
                  </c:pt>
                  <c:pt idx="35">
                    <c:v>6.507297493817856E-3</c:v>
                  </c:pt>
                  <c:pt idx="36">
                    <c:v>6.8013208431152014E-3</c:v>
                  </c:pt>
                  <c:pt idx="37">
                    <c:v>6.4475744690682011E-3</c:v>
                  </c:pt>
                  <c:pt idx="38">
                    <c:v>6.6569900706343514E-3</c:v>
                  </c:pt>
                  <c:pt idx="39">
                    <c:v>5.1733607789986175E-3</c:v>
                  </c:pt>
                  <c:pt idx="40">
                    <c:v>7.6235702340434735E-3</c:v>
                  </c:pt>
                  <c:pt idx="41">
                    <c:v>7.4788054346688433E-3</c:v>
                  </c:pt>
                  <c:pt idx="42">
                    <c:v>7.5455934430231561E-3</c:v>
                  </c:pt>
                  <c:pt idx="43">
                    <c:v>5.9669928388374682E-3</c:v>
                  </c:pt>
                  <c:pt idx="44">
                    <c:v>7.3202139047018264E-3</c:v>
                  </c:pt>
                  <c:pt idx="45">
                    <c:v>4.0031100869690897E-3</c:v>
                  </c:pt>
                  <c:pt idx="46">
                    <c:v>5.7833134842775981E-3</c:v>
                  </c:pt>
                  <c:pt idx="47">
                    <c:v>7.9252737937586318E-3</c:v>
                  </c:pt>
                  <c:pt idx="48">
                    <c:v>5.5740143865077004E-3</c:v>
                  </c:pt>
                  <c:pt idx="49">
                    <c:v>7.4592309093989857E-3</c:v>
                  </c:pt>
                  <c:pt idx="50">
                    <c:v>5.7923113317148679E-3</c:v>
                  </c:pt>
                  <c:pt idx="51">
                    <c:v>8.1458439381092221E-3</c:v>
                  </c:pt>
                  <c:pt idx="52">
                    <c:v>7.1017136706089138E-3</c:v>
                  </c:pt>
                  <c:pt idx="53">
                    <c:v>4.2157060578427883E-3</c:v>
                  </c:pt>
                  <c:pt idx="54">
                    <c:v>4.4251673902909053E-3</c:v>
                  </c:pt>
                  <c:pt idx="55">
                    <c:v>4.6699179774075082E-3</c:v>
                  </c:pt>
                  <c:pt idx="56">
                    <c:v>6.8442600773029206E-3</c:v>
                  </c:pt>
                  <c:pt idx="57">
                    <c:v>5.1557342922653494E-3</c:v>
                  </c:pt>
                  <c:pt idx="58">
                    <c:v>3.7198464220568887E-3</c:v>
                  </c:pt>
                  <c:pt idx="59">
                    <c:v>4.8479936739698392E-3</c:v>
                  </c:pt>
                  <c:pt idx="60">
                    <c:v>5.1338485926824698E-3</c:v>
                  </c:pt>
                  <c:pt idx="61">
                    <c:v>3.2869388900039118E-3</c:v>
                  </c:pt>
                  <c:pt idx="62">
                    <c:v>5.8344959523146216E-3</c:v>
                  </c:pt>
                  <c:pt idx="63">
                    <c:v>7.328114622864406E-3</c:v>
                  </c:pt>
                  <c:pt idx="64">
                    <c:v>5.9074528658328643E-3</c:v>
                  </c:pt>
                  <c:pt idx="65">
                    <c:v>5.2585952554623089E-3</c:v>
                  </c:pt>
                  <c:pt idx="66">
                    <c:v>7.0417899676152281E-3</c:v>
                  </c:pt>
                  <c:pt idx="67">
                    <c:v>4.3079313324735045E-3</c:v>
                  </c:pt>
                  <c:pt idx="68">
                    <c:v>7.1902418439313449E-3</c:v>
                  </c:pt>
                  <c:pt idx="69">
                    <c:v>5.9239723023710106E-3</c:v>
                  </c:pt>
                  <c:pt idx="70">
                    <c:v>7.837949122407829E-3</c:v>
                  </c:pt>
                  <c:pt idx="71">
                    <c:v>8.2132002873536395E-3</c:v>
                  </c:pt>
                  <c:pt idx="72">
                    <c:v>5.8332475212333878E-3</c:v>
                  </c:pt>
                  <c:pt idx="73">
                    <c:v>4.9946462405876454E-3</c:v>
                  </c:pt>
                  <c:pt idx="74">
                    <c:v>7.3551526758077069E-3</c:v>
                  </c:pt>
                  <c:pt idx="75">
                    <c:v>6.8759007592140275E-3</c:v>
                  </c:pt>
                  <c:pt idx="76">
                    <c:v>5.7678058037346743E-3</c:v>
                  </c:pt>
                  <c:pt idx="77">
                    <c:v>5.1334674822162731E-3</c:v>
                  </c:pt>
                  <c:pt idx="78">
                    <c:v>8.1068287581882951E-3</c:v>
                  </c:pt>
                  <c:pt idx="79">
                    <c:v>8.4898313865530046E-3</c:v>
                  </c:pt>
                  <c:pt idx="80">
                    <c:v>6.5860063220070228E-3</c:v>
                  </c:pt>
                  <c:pt idx="81">
                    <c:v>5.9219727866728078E-3</c:v>
                  </c:pt>
                  <c:pt idx="82">
                    <c:v>6.349382321246641E-3</c:v>
                  </c:pt>
                  <c:pt idx="83">
                    <c:v>4.5319551098954008E-3</c:v>
                  </c:pt>
                  <c:pt idx="84">
                    <c:v>4.7354231313631989E-3</c:v>
                  </c:pt>
                  <c:pt idx="85">
                    <c:v>6.2694546489744001E-3</c:v>
                  </c:pt>
                  <c:pt idx="86">
                    <c:v>5.2206936652050987E-3</c:v>
                  </c:pt>
                  <c:pt idx="87">
                    <c:v>4.8154720285587859E-3</c:v>
                  </c:pt>
                  <c:pt idx="88">
                    <c:v>9.2986364591877823E-3</c:v>
                  </c:pt>
                  <c:pt idx="89">
                    <c:v>6.9301877133046436E-3</c:v>
                  </c:pt>
                  <c:pt idx="90">
                    <c:v>6.6230244001416012E-3</c:v>
                  </c:pt>
                  <c:pt idx="91">
                    <c:v>4.4763399857680906E-3</c:v>
                  </c:pt>
                  <c:pt idx="92">
                    <c:v>3.9407668890889249E-3</c:v>
                  </c:pt>
                  <c:pt idx="93">
                    <c:v>5.3414455976839963E-3</c:v>
                  </c:pt>
                  <c:pt idx="94">
                    <c:v>6.9566127823587343E-3</c:v>
                  </c:pt>
                  <c:pt idx="95">
                    <c:v>5.5596427543011364E-3</c:v>
                  </c:pt>
                  <c:pt idx="96">
                    <c:v>4.8041534820628656E-3</c:v>
                  </c:pt>
                  <c:pt idx="97">
                    <c:v>6.1561666690544588E-3</c:v>
                  </c:pt>
                  <c:pt idx="98">
                    <c:v>3.7611559324458033E-3</c:v>
                  </c:pt>
                  <c:pt idx="99">
                    <c:v>5.5557689480174588E-3</c:v>
                  </c:pt>
                  <c:pt idx="100">
                    <c:v>7.8358236974702764E-3</c:v>
                  </c:pt>
                  <c:pt idx="101">
                    <c:v>3.6132069864664492E-3</c:v>
                  </c:pt>
                  <c:pt idx="102">
                    <c:v>5.256367427665957E-3</c:v>
                  </c:pt>
                  <c:pt idx="103">
                    <c:v>7.4317307202712438E-3</c:v>
                  </c:pt>
                  <c:pt idx="104">
                    <c:v>7.5451933914909754E-3</c:v>
                  </c:pt>
                  <c:pt idx="105">
                    <c:v>6.4650434572905936E-3</c:v>
                  </c:pt>
                  <c:pt idx="106">
                    <c:v>5.8114458181794124E-3</c:v>
                  </c:pt>
                  <c:pt idx="107">
                    <c:v>4.5721861916988528E-3</c:v>
                  </c:pt>
                  <c:pt idx="108">
                    <c:v>5.8848596362222026E-3</c:v>
                  </c:pt>
                  <c:pt idx="109">
                    <c:v>6.0613702110619777E-3</c:v>
                  </c:pt>
                  <c:pt idx="110">
                    <c:v>8.0053478264683637E-3</c:v>
                  </c:pt>
                  <c:pt idx="111">
                    <c:v>8.6723163129895225E-3</c:v>
                  </c:pt>
                  <c:pt idx="112">
                    <c:v>7.4827547191492353E-3</c:v>
                  </c:pt>
                  <c:pt idx="113">
                    <c:v>7.4320069327829348E-3</c:v>
                  </c:pt>
                  <c:pt idx="114">
                    <c:v>6.1177889322255067E-3</c:v>
                  </c:pt>
                  <c:pt idx="115">
                    <c:v>9.0027267009865526E-3</c:v>
                  </c:pt>
                  <c:pt idx="116">
                    <c:v>4.2304331138054924E-3</c:v>
                  </c:pt>
                  <c:pt idx="117">
                    <c:v>6.1433429949148887E-3</c:v>
                  </c:pt>
                  <c:pt idx="118">
                    <c:v>7.333509900166491E-3</c:v>
                  </c:pt>
                  <c:pt idx="119">
                    <c:v>8.0225307527774115E-3</c:v>
                  </c:pt>
                  <c:pt idx="120">
                    <c:v>6.8788622312938794E-3</c:v>
                  </c:pt>
                  <c:pt idx="121">
                    <c:v>7.0391609227904725E-3</c:v>
                  </c:pt>
                  <c:pt idx="122">
                    <c:v>6.2791958561971735E-3</c:v>
                  </c:pt>
                  <c:pt idx="123">
                    <c:v>4.3755530571579805E-3</c:v>
                  </c:pt>
                  <c:pt idx="124">
                    <c:v>5.3989802670961649E-3</c:v>
                  </c:pt>
                  <c:pt idx="125">
                    <c:v>8.08381940181397E-3</c:v>
                  </c:pt>
                  <c:pt idx="126">
                    <c:v>6.1116600103663437E-3</c:v>
                  </c:pt>
                  <c:pt idx="127">
                    <c:v>7.5747857447608915E-3</c:v>
                  </c:pt>
                  <c:pt idx="128">
                    <c:v>5.8904083825432503E-3</c:v>
                  </c:pt>
                  <c:pt idx="129">
                    <c:v>5.9691484681253532E-3</c:v>
                  </c:pt>
                  <c:pt idx="130">
                    <c:v>6.9418454410571833E-3</c:v>
                  </c:pt>
                  <c:pt idx="131">
                    <c:v>4.4971961362696537E-3</c:v>
                  </c:pt>
                  <c:pt idx="132">
                    <c:v>5.3145307741803843E-3</c:v>
                  </c:pt>
                  <c:pt idx="133">
                    <c:v>6.8759108528177433E-3</c:v>
                  </c:pt>
                  <c:pt idx="134">
                    <c:v>5.8350768971702337E-3</c:v>
                  </c:pt>
                  <c:pt idx="135">
                    <c:v>8.5279082632816298E-3</c:v>
                  </c:pt>
                  <c:pt idx="136">
                    <c:v>6.5892936853087026E-3</c:v>
                  </c:pt>
                  <c:pt idx="137">
                    <c:v>8.2238055749830914E-3</c:v>
                  </c:pt>
                  <c:pt idx="138">
                    <c:v>7.2017967889592988E-3</c:v>
                  </c:pt>
                  <c:pt idx="139">
                    <c:v>4.821847091610279E-3</c:v>
                  </c:pt>
                  <c:pt idx="140">
                    <c:v>5.9615389176303733E-3</c:v>
                  </c:pt>
                  <c:pt idx="141">
                    <c:v>6.040981375275767E-3</c:v>
                  </c:pt>
                  <c:pt idx="142">
                    <c:v>7.5611452501140866E-3</c:v>
                  </c:pt>
                  <c:pt idx="143">
                    <c:v>7.1977984360262256E-3</c:v>
                  </c:pt>
                  <c:pt idx="144">
                    <c:v>4.1966938769004893E-3</c:v>
                  </c:pt>
                  <c:pt idx="145">
                    <c:v>4.7702475850013391E-3</c:v>
                  </c:pt>
                  <c:pt idx="146">
                    <c:v>4.640274175374568E-3</c:v>
                  </c:pt>
                  <c:pt idx="147">
                    <c:v>8.2615921409258265E-3</c:v>
                  </c:pt>
                  <c:pt idx="148">
                    <c:v>4.5908130479585174E-3</c:v>
                  </c:pt>
                  <c:pt idx="149">
                    <c:v>7.6257813761372428E-3</c:v>
                  </c:pt>
                  <c:pt idx="150">
                    <c:v>7.0487123093750529E-3</c:v>
                  </c:pt>
                  <c:pt idx="151">
                    <c:v>6.2774229333317152E-3</c:v>
                  </c:pt>
                  <c:pt idx="152">
                    <c:v>7.4703758588962523E-3</c:v>
                  </c:pt>
                  <c:pt idx="153">
                    <c:v>5.4569243317024903E-3</c:v>
                  </c:pt>
                  <c:pt idx="154">
                    <c:v>7.5805115242218038E-3</c:v>
                  </c:pt>
                  <c:pt idx="155">
                    <c:v>8.3944911988770594E-3</c:v>
                  </c:pt>
                  <c:pt idx="156">
                    <c:v>5.3897784655526039E-3</c:v>
                  </c:pt>
                  <c:pt idx="157">
                    <c:v>6.0016283581093895E-3</c:v>
                  </c:pt>
                  <c:pt idx="158">
                    <c:v>4.2598282923511669E-3</c:v>
                  </c:pt>
                  <c:pt idx="159">
                    <c:v>4.0676153444279429E-3</c:v>
                  </c:pt>
                  <c:pt idx="160">
                    <c:v>5.6533085885191129E-3</c:v>
                  </c:pt>
                  <c:pt idx="161">
                    <c:v>7.362281442369582E-3</c:v>
                  </c:pt>
                  <c:pt idx="162">
                    <c:v>4.6034685116554683E-3</c:v>
                  </c:pt>
                  <c:pt idx="163">
                    <c:v>3.733941624512366E-3</c:v>
                  </c:pt>
                  <c:pt idx="164">
                    <c:v>2.6904366940370735E-3</c:v>
                  </c:pt>
                  <c:pt idx="165">
                    <c:v>6.7441508716431066E-3</c:v>
                  </c:pt>
                  <c:pt idx="166">
                    <c:v>9.1390067803798786E-3</c:v>
                  </c:pt>
                  <c:pt idx="167">
                    <c:v>6.4491095387268797E-3</c:v>
                  </c:pt>
                  <c:pt idx="168">
                    <c:v>7.7117841678652497E-3</c:v>
                  </c:pt>
                  <c:pt idx="169">
                    <c:v>7.4650771208256217E-3</c:v>
                  </c:pt>
                  <c:pt idx="170">
                    <c:v>5.1450487559949239E-3</c:v>
                  </c:pt>
                  <c:pt idx="171">
                    <c:v>6.3132331817008216E-3</c:v>
                  </c:pt>
                  <c:pt idx="172">
                    <c:v>5.8542404204114844E-3</c:v>
                  </c:pt>
                  <c:pt idx="173">
                    <c:v>7.7276375415303977E-3</c:v>
                  </c:pt>
                  <c:pt idx="174">
                    <c:v>7.4164304106795528E-3</c:v>
                  </c:pt>
                  <c:pt idx="175">
                    <c:v>5.5416092748015915E-3</c:v>
                  </c:pt>
                  <c:pt idx="176">
                    <c:v>8.2870644593156656E-3</c:v>
                  </c:pt>
                  <c:pt idx="177">
                    <c:v>7.4024780669626486E-3</c:v>
                  </c:pt>
                  <c:pt idx="178">
                    <c:v>5.362372415206546E-3</c:v>
                  </c:pt>
                  <c:pt idx="179">
                    <c:v>6.4622347012670356E-3</c:v>
                  </c:pt>
                  <c:pt idx="180">
                    <c:v>6.6590133120035463E-3</c:v>
                  </c:pt>
                  <c:pt idx="181">
                    <c:v>5.6488771158182864E-3</c:v>
                  </c:pt>
                  <c:pt idx="182">
                    <c:v>5.8538930779073912E-3</c:v>
                  </c:pt>
                  <c:pt idx="183">
                    <c:v>4.9979188399848374E-3</c:v>
                  </c:pt>
                  <c:pt idx="184">
                    <c:v>5.3445898190601793E-3</c:v>
                  </c:pt>
                  <c:pt idx="185">
                    <c:v>5.5324682252776572E-3</c:v>
                  </c:pt>
                  <c:pt idx="186">
                    <c:v>5.1930509926869156E-3</c:v>
                  </c:pt>
                  <c:pt idx="187">
                    <c:v>6.3217015707101457E-3</c:v>
                  </c:pt>
                  <c:pt idx="188">
                    <c:v>4.1121801593011886E-3</c:v>
                  </c:pt>
                  <c:pt idx="189">
                    <c:v>8.1684501966078349E-3</c:v>
                  </c:pt>
                  <c:pt idx="190">
                    <c:v>6.9271573201530705E-3</c:v>
                  </c:pt>
                  <c:pt idx="191">
                    <c:v>4.6757796834015148E-3</c:v>
                  </c:pt>
                  <c:pt idx="192">
                    <c:v>9.8004492201772958E-3</c:v>
                  </c:pt>
                  <c:pt idx="193">
                    <c:v>6.2415710872170569E-3</c:v>
                  </c:pt>
                  <c:pt idx="194">
                    <c:v>5.2230227933912814E-3</c:v>
                  </c:pt>
                  <c:pt idx="195">
                    <c:v>6.8517853568009959E-3</c:v>
                  </c:pt>
                  <c:pt idx="196">
                    <c:v>6.0015335890930945E-3</c:v>
                  </c:pt>
                  <c:pt idx="197">
                    <c:v>5.4283776373818581E-3</c:v>
                  </c:pt>
                  <c:pt idx="198">
                    <c:v>6.7577161332951202E-3</c:v>
                  </c:pt>
                  <c:pt idx="199">
                    <c:v>5.9249443339745925E-3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'4J 16hUV'!$A$6:$A$205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7.7943272727225094E-2</c:v>
                </c:pt>
                <c:pt idx="2">
                  <c:v>0.16989503030299599</c:v>
                </c:pt>
                <c:pt idx="3">
                  <c:v>0.27185284848496799</c:v>
                </c:pt>
                <c:pt idx="4">
                  <c:v>0.36980824242436899</c:v>
                </c:pt>
                <c:pt idx="5">
                  <c:v>0.47176606060611398</c:v>
                </c:pt>
                <c:pt idx="6">
                  <c:v>0.56972145454551504</c:v>
                </c:pt>
                <c:pt idx="7">
                  <c:v>0.66967806060620205</c:v>
                </c:pt>
                <c:pt idx="8">
                  <c:v>0.77063527272730403</c:v>
                </c:pt>
                <c:pt idx="9">
                  <c:v>0.87059187878799005</c:v>
                </c:pt>
                <c:pt idx="10">
                  <c:v>0.97054848484845002</c:v>
                </c:pt>
                <c:pt idx="11">
                  <c:v>1.07050509090913</c:v>
                </c:pt>
                <c:pt idx="12">
                  <c:v>1.1704616969698201</c:v>
                </c:pt>
                <c:pt idx="13">
                  <c:v>1.27041830303028</c:v>
                </c:pt>
                <c:pt idx="14">
                  <c:v>1.37037490909096</c:v>
                </c:pt>
                <c:pt idx="15">
                  <c:v>1.4703315151516501</c:v>
                </c:pt>
                <c:pt idx="16">
                  <c:v>1.57028812121211</c:v>
                </c:pt>
                <c:pt idx="17">
                  <c:v>1.6702447272728</c:v>
                </c:pt>
                <c:pt idx="18">
                  <c:v>1.7702013333334801</c:v>
                </c:pt>
                <c:pt idx="19">
                  <c:v>1.87015793939394</c:v>
                </c:pt>
                <c:pt idx="20">
                  <c:v>2.02562848484853</c:v>
                </c:pt>
                <c:pt idx="21">
                  <c:v>2.10357175757576</c:v>
                </c:pt>
                <c:pt idx="22">
                  <c:v>2.1945229090908902</c:v>
                </c:pt>
                <c:pt idx="23">
                  <c:v>2.2954801212122198</c:v>
                </c:pt>
                <c:pt idx="24">
                  <c:v>2.39543672727268</c:v>
                </c:pt>
                <c:pt idx="25">
                  <c:v>2.49339212121208</c:v>
                </c:pt>
                <c:pt idx="26">
                  <c:v>2.5953499393940498</c:v>
                </c:pt>
                <c:pt idx="27">
                  <c:v>2.69530654545451</c:v>
                </c:pt>
                <c:pt idx="28">
                  <c:v>2.7952631515152002</c:v>
                </c:pt>
                <c:pt idx="29">
                  <c:v>2.8952197575758798</c:v>
                </c:pt>
                <c:pt idx="30">
                  <c:v>2.9931751515152798</c:v>
                </c:pt>
                <c:pt idx="31">
                  <c:v>3.0951329696970298</c:v>
                </c:pt>
                <c:pt idx="32">
                  <c:v>3.19408896969707</c:v>
                </c:pt>
                <c:pt idx="33">
                  <c:v>3.29504618181817</c:v>
                </c:pt>
                <c:pt idx="34">
                  <c:v>3.3950027878788598</c:v>
                </c:pt>
                <c:pt idx="35">
                  <c:v>3.4939587878789098</c:v>
                </c:pt>
                <c:pt idx="36">
                  <c:v>3.59591660606065</c:v>
                </c:pt>
                <c:pt idx="37">
                  <c:v>3.69387200000005</c:v>
                </c:pt>
                <c:pt idx="38">
                  <c:v>3.7958298181818</c:v>
                </c:pt>
                <c:pt idx="39">
                  <c:v>3.89578642424248</c:v>
                </c:pt>
                <c:pt idx="40">
                  <c:v>3.99374181818188</c:v>
                </c:pt>
                <c:pt idx="41">
                  <c:v>4.09569963636363</c:v>
                </c:pt>
                <c:pt idx="42">
                  <c:v>4.1946556363636702</c:v>
                </c:pt>
                <c:pt idx="43">
                  <c:v>4.2956128484849998</c:v>
                </c:pt>
                <c:pt idx="44">
                  <c:v>4.3945688484848198</c:v>
                </c:pt>
                <c:pt idx="45">
                  <c:v>4.49452545454551</c:v>
                </c:pt>
                <c:pt idx="46">
                  <c:v>4.5944820606061896</c:v>
                </c:pt>
                <c:pt idx="47">
                  <c:v>4.6944386666666498</c:v>
                </c:pt>
                <c:pt idx="48">
                  <c:v>4.79439527272734</c:v>
                </c:pt>
                <c:pt idx="49">
                  <c:v>4.8943518787880196</c:v>
                </c:pt>
                <c:pt idx="50">
                  <c:v>4.9943084848484798</c:v>
                </c:pt>
                <c:pt idx="51">
                  <c:v>5.09426509090917</c:v>
                </c:pt>
                <c:pt idx="52">
                  <c:v>5.1942216969698602</c:v>
                </c:pt>
                <c:pt idx="53">
                  <c:v>5.2941783030303204</c:v>
                </c:pt>
                <c:pt idx="54">
                  <c:v>5.39513551515165</c:v>
                </c:pt>
                <c:pt idx="55">
                  <c:v>5.4950921212121102</c:v>
                </c:pt>
                <c:pt idx="56">
                  <c:v>5.5950487272727898</c:v>
                </c:pt>
                <c:pt idx="57">
                  <c:v>5.69500533333348</c:v>
                </c:pt>
                <c:pt idx="58">
                  <c:v>5.7949619393939402</c:v>
                </c:pt>
                <c:pt idx="59">
                  <c:v>5.8949185454546296</c:v>
                </c:pt>
                <c:pt idx="60">
                  <c:v>5.99487515151531</c:v>
                </c:pt>
                <c:pt idx="61">
                  <c:v>6.0948317575757702</c:v>
                </c:pt>
                <c:pt idx="62">
                  <c:v>6.1947883636364596</c:v>
                </c:pt>
                <c:pt idx="63">
                  <c:v>6.2947449696969198</c:v>
                </c:pt>
                <c:pt idx="64">
                  <c:v>6.3947015757576002</c:v>
                </c:pt>
                <c:pt idx="65">
                  <c:v>6.4946581818182896</c:v>
                </c:pt>
                <c:pt idx="66">
                  <c:v>6.59561539393939</c:v>
                </c:pt>
                <c:pt idx="67">
                  <c:v>6.6955720000000802</c:v>
                </c:pt>
                <c:pt idx="68">
                  <c:v>6.7955286060607696</c:v>
                </c:pt>
                <c:pt idx="69">
                  <c:v>6.8954852121212298</c:v>
                </c:pt>
                <c:pt idx="70">
                  <c:v>6.9954418181819102</c:v>
                </c:pt>
                <c:pt idx="71">
                  <c:v>7.0953984242423704</c:v>
                </c:pt>
                <c:pt idx="72">
                  <c:v>7.1953550303030598</c:v>
                </c:pt>
                <c:pt idx="73">
                  <c:v>7.2953116363637402</c:v>
                </c:pt>
                <c:pt idx="74">
                  <c:v>7.3952682424241996</c:v>
                </c:pt>
                <c:pt idx="75">
                  <c:v>7.4942242424242496</c:v>
                </c:pt>
                <c:pt idx="76">
                  <c:v>7.59418084848493</c:v>
                </c:pt>
                <c:pt idx="77">
                  <c:v>7.6941374545453902</c:v>
                </c:pt>
                <c:pt idx="78">
                  <c:v>7.7960952727273698</c:v>
                </c:pt>
                <c:pt idx="79">
                  <c:v>7.89605187878783</c:v>
                </c:pt>
                <c:pt idx="80">
                  <c:v>7.99400727272723</c:v>
                </c:pt>
                <c:pt idx="81">
                  <c:v>8.0939638787879105</c:v>
                </c:pt>
                <c:pt idx="82">
                  <c:v>8.1939204848486007</c:v>
                </c:pt>
                <c:pt idx="83">
                  <c:v>8.29387709090906</c:v>
                </c:pt>
                <c:pt idx="84">
                  <c:v>8.3938336969697502</c:v>
                </c:pt>
                <c:pt idx="85">
                  <c:v>8.4947909090908507</c:v>
                </c:pt>
                <c:pt idx="86">
                  <c:v>8.5947475151515391</c:v>
                </c:pt>
                <c:pt idx="87">
                  <c:v>8.6947041212122205</c:v>
                </c:pt>
                <c:pt idx="88">
                  <c:v>8.7956613333333191</c:v>
                </c:pt>
                <c:pt idx="89">
                  <c:v>8.89461733333337</c:v>
                </c:pt>
                <c:pt idx="90">
                  <c:v>8.9945739393940496</c:v>
                </c:pt>
                <c:pt idx="91">
                  <c:v>9.0945305454545107</c:v>
                </c:pt>
                <c:pt idx="92">
                  <c:v>9.1944871515151991</c:v>
                </c:pt>
                <c:pt idx="93">
                  <c:v>9.2944437575758894</c:v>
                </c:pt>
                <c:pt idx="94">
                  <c:v>9.3944003636363504</c:v>
                </c:pt>
                <c:pt idx="95">
                  <c:v>9.49435696969703</c:v>
                </c:pt>
                <c:pt idx="96">
                  <c:v>9.5943135757577203</c:v>
                </c:pt>
                <c:pt idx="97">
                  <c:v>9.6952707878788207</c:v>
                </c:pt>
                <c:pt idx="98">
                  <c:v>9.7952273939395091</c:v>
                </c:pt>
                <c:pt idx="99">
                  <c:v>9.8951839999999702</c:v>
                </c:pt>
                <c:pt idx="100">
                  <c:v>9.9951406060606498</c:v>
                </c:pt>
                <c:pt idx="101">
                  <c:v>10.095097212121299</c:v>
                </c:pt>
                <c:pt idx="102">
                  <c:v>10.195053818181799</c:v>
                </c:pt>
                <c:pt idx="103">
                  <c:v>10.295010424242401</c:v>
                </c:pt>
                <c:pt idx="104">
                  <c:v>10.3949670303031</c:v>
                </c:pt>
                <c:pt idx="105">
                  <c:v>10.4949236363636</c:v>
                </c:pt>
                <c:pt idx="106">
                  <c:v>10.594880242424299</c:v>
                </c:pt>
                <c:pt idx="107">
                  <c:v>10.694836848485</c:v>
                </c:pt>
                <c:pt idx="108">
                  <c:v>10.7957940606061</c:v>
                </c:pt>
                <c:pt idx="109">
                  <c:v>10.8957506666668</c:v>
                </c:pt>
                <c:pt idx="110">
                  <c:v>10.9957072727272</c:v>
                </c:pt>
                <c:pt idx="111">
                  <c:v>11.095663878787899</c:v>
                </c:pt>
                <c:pt idx="112">
                  <c:v>11.1936192727273</c:v>
                </c:pt>
                <c:pt idx="113">
                  <c:v>11.295577090908999</c:v>
                </c:pt>
                <c:pt idx="114">
                  <c:v>11.3935324848484</c:v>
                </c:pt>
                <c:pt idx="115">
                  <c:v>11.494489696969801</c:v>
                </c:pt>
                <c:pt idx="116">
                  <c:v>11.595446909090899</c:v>
                </c:pt>
                <c:pt idx="117">
                  <c:v>11.694402909090901</c:v>
                </c:pt>
                <c:pt idx="118">
                  <c:v>11.795360121211999</c:v>
                </c:pt>
                <c:pt idx="119">
                  <c:v>11.8943161212121</c:v>
                </c:pt>
                <c:pt idx="120">
                  <c:v>11.994272727272801</c:v>
                </c:pt>
                <c:pt idx="121">
                  <c:v>12.0942293333334</c:v>
                </c:pt>
                <c:pt idx="122">
                  <c:v>12.1941859393939</c:v>
                </c:pt>
                <c:pt idx="123">
                  <c:v>12.2941425454546</c:v>
                </c:pt>
                <c:pt idx="124">
                  <c:v>12.394099151515</c:v>
                </c:pt>
                <c:pt idx="125">
                  <c:v>12.494055757575699</c:v>
                </c:pt>
                <c:pt idx="126">
                  <c:v>12.5940123636364</c:v>
                </c:pt>
                <c:pt idx="127">
                  <c:v>12.694969575757501</c:v>
                </c:pt>
                <c:pt idx="128">
                  <c:v>12.7959267878788</c:v>
                </c:pt>
                <c:pt idx="129">
                  <c:v>12.894882787878901</c:v>
                </c:pt>
                <c:pt idx="130">
                  <c:v>12.994839393939399</c:v>
                </c:pt>
                <c:pt idx="131">
                  <c:v>13.0957966060607</c:v>
                </c:pt>
                <c:pt idx="132">
                  <c:v>13.194752606060501</c:v>
                </c:pt>
                <c:pt idx="133">
                  <c:v>13.2947092121212</c:v>
                </c:pt>
                <c:pt idx="134">
                  <c:v>13.394665818181901</c:v>
                </c:pt>
                <c:pt idx="135">
                  <c:v>13.4946224242423</c:v>
                </c:pt>
                <c:pt idx="136">
                  <c:v>13.594579030303001</c:v>
                </c:pt>
                <c:pt idx="137">
                  <c:v>13.6945356363637</c:v>
                </c:pt>
                <c:pt idx="138">
                  <c:v>13.7944922424242</c:v>
                </c:pt>
                <c:pt idx="139">
                  <c:v>13.895449454545499</c:v>
                </c:pt>
                <c:pt idx="140">
                  <c:v>13.995406060605999</c:v>
                </c:pt>
                <c:pt idx="141">
                  <c:v>14.095362666666601</c:v>
                </c:pt>
                <c:pt idx="142">
                  <c:v>14.1953192727273</c:v>
                </c:pt>
                <c:pt idx="143">
                  <c:v>14.2952758787878</c:v>
                </c:pt>
                <c:pt idx="144">
                  <c:v>14.395232484848499</c:v>
                </c:pt>
                <c:pt idx="145">
                  <c:v>14.4951890909092</c:v>
                </c:pt>
                <c:pt idx="146">
                  <c:v>14.595145696969601</c:v>
                </c:pt>
                <c:pt idx="147">
                  <c:v>14.6941016969697</c:v>
                </c:pt>
                <c:pt idx="148">
                  <c:v>14.795058909091001</c:v>
                </c:pt>
                <c:pt idx="149">
                  <c:v>14.895015515151499</c:v>
                </c:pt>
                <c:pt idx="150">
                  <c:v>14.9939715151515</c:v>
                </c:pt>
                <c:pt idx="151">
                  <c:v>15.095929333333199</c:v>
                </c:pt>
                <c:pt idx="152">
                  <c:v>15.1958859393939</c:v>
                </c:pt>
                <c:pt idx="153">
                  <c:v>15.295842545454599</c:v>
                </c:pt>
                <c:pt idx="154">
                  <c:v>15.393797939394</c:v>
                </c:pt>
                <c:pt idx="155">
                  <c:v>15.4937545454545</c:v>
                </c:pt>
                <c:pt idx="156">
                  <c:v>15.593711151515199</c:v>
                </c:pt>
                <c:pt idx="157">
                  <c:v>15.693667757575801</c:v>
                </c:pt>
                <c:pt idx="158">
                  <c:v>15.795625575757599</c:v>
                </c:pt>
                <c:pt idx="159">
                  <c:v>15.8955821818183</c:v>
                </c:pt>
                <c:pt idx="160">
                  <c:v>15.9945381818181</c:v>
                </c:pt>
                <c:pt idx="161">
                  <c:v>16.094494787878801</c:v>
                </c:pt>
                <c:pt idx="162">
                  <c:v>16.194451393939499</c:v>
                </c:pt>
                <c:pt idx="163">
                  <c:v>16.296409212121201</c:v>
                </c:pt>
                <c:pt idx="164">
                  <c:v>16.394364606060599</c:v>
                </c:pt>
                <c:pt idx="165">
                  <c:v>16.494321212121299</c:v>
                </c:pt>
                <c:pt idx="166">
                  <c:v>16.594277818181801</c:v>
                </c:pt>
                <c:pt idx="167">
                  <c:v>16.694234424242399</c:v>
                </c:pt>
                <c:pt idx="168">
                  <c:v>16.796192242424201</c:v>
                </c:pt>
                <c:pt idx="169">
                  <c:v>16.894147636363599</c:v>
                </c:pt>
                <c:pt idx="170">
                  <c:v>16.9951048484849</c:v>
                </c:pt>
                <c:pt idx="171">
                  <c:v>17.095061454545402</c:v>
                </c:pt>
                <c:pt idx="172">
                  <c:v>17.195018060606099</c:v>
                </c:pt>
                <c:pt idx="173">
                  <c:v>17.2949746666668</c:v>
                </c:pt>
                <c:pt idx="174">
                  <c:v>17.394931272727199</c:v>
                </c:pt>
                <c:pt idx="175">
                  <c:v>17.4948878787879</c:v>
                </c:pt>
                <c:pt idx="176">
                  <c:v>17.594844484848601</c:v>
                </c:pt>
                <c:pt idx="177">
                  <c:v>17.694801090908999</c:v>
                </c:pt>
                <c:pt idx="178">
                  <c:v>17.7947576969697</c:v>
                </c:pt>
                <c:pt idx="179">
                  <c:v>17.894714303030401</c:v>
                </c:pt>
                <c:pt idx="180">
                  <c:v>17.9946709090909</c:v>
                </c:pt>
                <c:pt idx="181">
                  <c:v>18.095628121212201</c:v>
                </c:pt>
                <c:pt idx="182">
                  <c:v>18.195584727272699</c:v>
                </c:pt>
                <c:pt idx="183">
                  <c:v>18.2955413333334</c:v>
                </c:pt>
                <c:pt idx="184">
                  <c:v>18.395497939394001</c:v>
                </c:pt>
                <c:pt idx="185">
                  <c:v>18.493453333333399</c:v>
                </c:pt>
                <c:pt idx="186">
                  <c:v>18.595411151515201</c:v>
                </c:pt>
                <c:pt idx="187">
                  <c:v>18.693366545454602</c:v>
                </c:pt>
                <c:pt idx="188">
                  <c:v>18.795324363636301</c:v>
                </c:pt>
                <c:pt idx="189">
                  <c:v>18.895280969697001</c:v>
                </c:pt>
                <c:pt idx="190">
                  <c:v>18.994236969697099</c:v>
                </c:pt>
                <c:pt idx="191">
                  <c:v>19.095194181818201</c:v>
                </c:pt>
                <c:pt idx="192">
                  <c:v>19.194150181818198</c:v>
                </c:pt>
                <c:pt idx="193">
                  <c:v>19.296108</c:v>
                </c:pt>
                <c:pt idx="194">
                  <c:v>19.394063393939401</c:v>
                </c:pt>
                <c:pt idx="195">
                  <c:v>19.494019999999999</c:v>
                </c:pt>
                <c:pt idx="196">
                  <c:v>19.595977818181801</c:v>
                </c:pt>
                <c:pt idx="197">
                  <c:v>19.693933212121198</c:v>
                </c:pt>
                <c:pt idx="198">
                  <c:v>19.795891030302901</c:v>
                </c:pt>
                <c:pt idx="199">
                  <c:v>19.893846424242302</c:v>
                </c:pt>
              </c:numCache>
            </c:numRef>
          </c:xVal>
          <c:yVal>
            <c:numRef>
              <c:f>'4J 16hUV'!$BJ$6:$BJ$205</c:f>
              <c:numCache>
                <c:formatCode>General</c:formatCode>
                <c:ptCount val="200"/>
                <c:pt idx="0">
                  <c:v>1.0672419683499101</c:v>
                </c:pt>
                <c:pt idx="1">
                  <c:v>1.0432026856192627</c:v>
                </c:pt>
                <c:pt idx="2">
                  <c:v>1.0365009762746884</c:v>
                </c:pt>
                <c:pt idx="3">
                  <c:v>1.0368574158944976</c:v>
                </c:pt>
                <c:pt idx="4">
                  <c:v>1.0307655542870138</c:v>
                </c:pt>
                <c:pt idx="5">
                  <c:v>1.0106494634904828</c:v>
                </c:pt>
                <c:pt idx="6">
                  <c:v>1.0104063657466731</c:v>
                </c:pt>
                <c:pt idx="7">
                  <c:v>1.0016777749231689</c:v>
                </c:pt>
                <c:pt idx="8">
                  <c:v>1.0059406896982961</c:v>
                </c:pt>
                <c:pt idx="9">
                  <c:v>1.0039333236778927</c:v>
                </c:pt>
                <c:pt idx="10">
                  <c:v>0.99048802001405833</c:v>
                </c:pt>
                <c:pt idx="11">
                  <c:v>0.99203234327737722</c:v>
                </c:pt>
                <c:pt idx="12">
                  <c:v>1.0093807912083776</c:v>
                </c:pt>
                <c:pt idx="13">
                  <c:v>1.0046871022347525</c:v>
                </c:pt>
                <c:pt idx="14">
                  <c:v>1.0014654452713085</c:v>
                </c:pt>
                <c:pt idx="15">
                  <c:v>1.0045059979137776</c:v>
                </c:pt>
                <c:pt idx="16">
                  <c:v>1.0079242228416354</c:v>
                </c:pt>
                <c:pt idx="17">
                  <c:v>0.99033683954482465</c:v>
                </c:pt>
                <c:pt idx="18">
                  <c:v>1.0016287814078291</c:v>
                </c:pt>
                <c:pt idx="19">
                  <c:v>0.99755045628605876</c:v>
                </c:pt>
                <c:pt idx="20">
                  <c:v>0.67950460334879237</c:v>
                </c:pt>
                <c:pt idx="21">
                  <c:v>0.7385328055180842</c:v>
                </c:pt>
                <c:pt idx="22">
                  <c:v>0.77453355647665056</c:v>
                </c:pt>
                <c:pt idx="23">
                  <c:v>0.80519433909754723</c:v>
                </c:pt>
                <c:pt idx="24">
                  <c:v>0.82267449004250692</c:v>
                </c:pt>
                <c:pt idx="25">
                  <c:v>0.83439578285708205</c:v>
                </c:pt>
                <c:pt idx="26">
                  <c:v>0.84200626238160781</c:v>
                </c:pt>
                <c:pt idx="27">
                  <c:v>0.85051925796878458</c:v>
                </c:pt>
                <c:pt idx="28">
                  <c:v>0.84429744059524103</c:v>
                </c:pt>
                <c:pt idx="29">
                  <c:v>0.85968159331481553</c:v>
                </c:pt>
                <c:pt idx="30">
                  <c:v>0.86788645812321064</c:v>
                </c:pt>
                <c:pt idx="31">
                  <c:v>0.87833768944160195</c:v>
                </c:pt>
                <c:pt idx="32">
                  <c:v>0.87066107021193451</c:v>
                </c:pt>
                <c:pt idx="33">
                  <c:v>0.87684634065792955</c:v>
                </c:pt>
                <c:pt idx="34">
                  <c:v>0.87639836991175335</c:v>
                </c:pt>
                <c:pt idx="35">
                  <c:v>0.88244500040906038</c:v>
                </c:pt>
                <c:pt idx="36">
                  <c:v>0.88596285964992316</c:v>
                </c:pt>
                <c:pt idx="37">
                  <c:v>0.8883501850030221</c:v>
                </c:pt>
                <c:pt idx="38">
                  <c:v>0.89192808077364316</c:v>
                </c:pt>
                <c:pt idx="39">
                  <c:v>0.89992901795365299</c:v>
                </c:pt>
                <c:pt idx="40">
                  <c:v>0.88420424566857325</c:v>
                </c:pt>
                <c:pt idx="41">
                  <c:v>0.89741293390582477</c:v>
                </c:pt>
                <c:pt idx="42">
                  <c:v>0.89081855729224579</c:v>
                </c:pt>
                <c:pt idx="43">
                  <c:v>0.89740375442200437</c:v>
                </c:pt>
                <c:pt idx="44">
                  <c:v>0.89479797438078312</c:v>
                </c:pt>
                <c:pt idx="45">
                  <c:v>0.90439964719310362</c:v>
                </c:pt>
                <c:pt idx="46">
                  <c:v>0.90827724167283996</c:v>
                </c:pt>
                <c:pt idx="47">
                  <c:v>0.91117507865256342</c:v>
                </c:pt>
                <c:pt idx="48">
                  <c:v>0.91237650258039182</c:v>
                </c:pt>
                <c:pt idx="49">
                  <c:v>0.91893183284659885</c:v>
                </c:pt>
                <c:pt idx="50">
                  <c:v>0.90991422650271514</c:v>
                </c:pt>
                <c:pt idx="51">
                  <c:v>0.91018413317009106</c:v>
                </c:pt>
                <c:pt idx="52">
                  <c:v>0.91451815458382701</c:v>
                </c:pt>
                <c:pt idx="53">
                  <c:v>0.90514535844142863</c:v>
                </c:pt>
                <c:pt idx="54">
                  <c:v>0.91405033009680436</c:v>
                </c:pt>
                <c:pt idx="55">
                  <c:v>0.90966192596491702</c:v>
                </c:pt>
                <c:pt idx="56">
                  <c:v>0.91779388812865237</c:v>
                </c:pt>
                <c:pt idx="57">
                  <c:v>0.91133271765339363</c:v>
                </c:pt>
                <c:pt idx="58">
                  <c:v>0.91037874315334866</c:v>
                </c:pt>
                <c:pt idx="59">
                  <c:v>0.916514507156719</c:v>
                </c:pt>
                <c:pt idx="60">
                  <c:v>0.91731365276518806</c:v>
                </c:pt>
                <c:pt idx="61">
                  <c:v>0.91852372418747241</c:v>
                </c:pt>
                <c:pt idx="62">
                  <c:v>0.91469165664826413</c:v>
                </c:pt>
                <c:pt idx="63">
                  <c:v>0.91608650316288232</c:v>
                </c:pt>
                <c:pt idx="64">
                  <c:v>0.91659386985948788</c:v>
                </c:pt>
                <c:pt idx="65">
                  <c:v>0.92309349232266658</c:v>
                </c:pt>
                <c:pt idx="66">
                  <c:v>0.91591180152812846</c:v>
                </c:pt>
                <c:pt idx="67">
                  <c:v>0.92047766522795949</c:v>
                </c:pt>
                <c:pt idx="68">
                  <c:v>0.9198755142131152</c:v>
                </c:pt>
                <c:pt idx="69">
                  <c:v>0.91070027059865544</c:v>
                </c:pt>
                <c:pt idx="70">
                  <c:v>0.92120092883146598</c:v>
                </c:pt>
                <c:pt idx="71">
                  <c:v>0.90731247596921261</c:v>
                </c:pt>
                <c:pt idx="72">
                  <c:v>0.90797445417803302</c:v>
                </c:pt>
                <c:pt idx="73">
                  <c:v>0.91181682692138888</c:v>
                </c:pt>
                <c:pt idx="74">
                  <c:v>0.92392847985575111</c:v>
                </c:pt>
                <c:pt idx="75">
                  <c:v>0.9084494964897033</c:v>
                </c:pt>
                <c:pt idx="76">
                  <c:v>0.91458963846519392</c:v>
                </c:pt>
                <c:pt idx="77">
                  <c:v>0.91219434427205814</c:v>
                </c:pt>
                <c:pt idx="78">
                  <c:v>0.91699434401732716</c:v>
                </c:pt>
                <c:pt idx="79">
                  <c:v>0.91743839759654455</c:v>
                </c:pt>
                <c:pt idx="80">
                  <c:v>0.91753696443326671</c:v>
                </c:pt>
                <c:pt idx="81">
                  <c:v>0.91728045097348265</c:v>
                </c:pt>
                <c:pt idx="82">
                  <c:v>0.91942376432971273</c:v>
                </c:pt>
                <c:pt idx="83">
                  <c:v>0.91691390217276081</c:v>
                </c:pt>
                <c:pt idx="84">
                  <c:v>0.9166591482559312</c:v>
                </c:pt>
                <c:pt idx="85">
                  <c:v>0.91675956219926513</c:v>
                </c:pt>
                <c:pt idx="86">
                  <c:v>0.91795869352046233</c:v>
                </c:pt>
                <c:pt idx="87">
                  <c:v>0.91362979595005434</c:v>
                </c:pt>
                <c:pt idx="88">
                  <c:v>0.92384415580992696</c:v>
                </c:pt>
                <c:pt idx="89">
                  <c:v>0.92011136613495759</c:v>
                </c:pt>
                <c:pt idx="90">
                  <c:v>0.92718460168164074</c:v>
                </c:pt>
                <c:pt idx="91">
                  <c:v>0.91542823122850747</c:v>
                </c:pt>
                <c:pt idx="92">
                  <c:v>0.91778511166221255</c:v>
                </c:pt>
                <c:pt idx="93">
                  <c:v>0.91424124718175859</c:v>
                </c:pt>
                <c:pt idx="94">
                  <c:v>0.92349573759811254</c:v>
                </c:pt>
                <c:pt idx="95">
                  <c:v>0.92319066436419717</c:v>
                </c:pt>
                <c:pt idx="96">
                  <c:v>0.91553534724012875</c:v>
                </c:pt>
                <c:pt idx="97">
                  <c:v>0.91213534443119215</c:v>
                </c:pt>
                <c:pt idx="98">
                  <c:v>0.9270731752369562</c:v>
                </c:pt>
                <c:pt idx="99">
                  <c:v>0.91428154334376077</c:v>
                </c:pt>
                <c:pt idx="100">
                  <c:v>0.91396039975171084</c:v>
                </c:pt>
                <c:pt idx="101">
                  <c:v>0.92601797043809542</c:v>
                </c:pt>
                <c:pt idx="102">
                  <c:v>0.92830447029506991</c:v>
                </c:pt>
                <c:pt idx="103">
                  <c:v>0.92513259737002174</c:v>
                </c:pt>
                <c:pt idx="104">
                  <c:v>0.92075752677018541</c:v>
                </c:pt>
                <c:pt idx="105">
                  <c:v>0.92771563107337296</c:v>
                </c:pt>
                <c:pt idx="106">
                  <c:v>0.91913472811394414</c:v>
                </c:pt>
                <c:pt idx="107">
                  <c:v>0.92249281102646208</c:v>
                </c:pt>
                <c:pt idx="108">
                  <c:v>0.92617005005878617</c:v>
                </c:pt>
                <c:pt idx="109">
                  <c:v>0.92416119599604818</c:v>
                </c:pt>
                <c:pt idx="110">
                  <c:v>0.91657266092302847</c:v>
                </c:pt>
                <c:pt idx="111">
                  <c:v>0.92153962061026573</c:v>
                </c:pt>
                <c:pt idx="112">
                  <c:v>0.91969210710536209</c:v>
                </c:pt>
                <c:pt idx="113">
                  <c:v>0.92161864377334179</c:v>
                </c:pt>
                <c:pt idx="114">
                  <c:v>0.92160371440224242</c:v>
                </c:pt>
                <c:pt idx="115">
                  <c:v>0.92733377347762769</c:v>
                </c:pt>
                <c:pt idx="116">
                  <c:v>0.92440322536807751</c:v>
                </c:pt>
                <c:pt idx="117">
                  <c:v>0.92697532375846481</c:v>
                </c:pt>
                <c:pt idx="118">
                  <c:v>0.92641157763501558</c:v>
                </c:pt>
                <c:pt idx="119">
                  <c:v>0.93064499920269728</c:v>
                </c:pt>
                <c:pt idx="120">
                  <c:v>0.93483664041818915</c:v>
                </c:pt>
                <c:pt idx="121">
                  <c:v>0.93891657351422764</c:v>
                </c:pt>
                <c:pt idx="122">
                  <c:v>0.93156825514969888</c:v>
                </c:pt>
                <c:pt idx="123">
                  <c:v>0.92939328464850102</c:v>
                </c:pt>
                <c:pt idx="124">
                  <c:v>0.93359671398505006</c:v>
                </c:pt>
                <c:pt idx="125">
                  <c:v>0.92882396922400345</c:v>
                </c:pt>
                <c:pt idx="126">
                  <c:v>0.92039667272138725</c:v>
                </c:pt>
                <c:pt idx="127">
                  <c:v>0.92917234151282158</c:v>
                </c:pt>
                <c:pt idx="128">
                  <c:v>0.92560656051158929</c:v>
                </c:pt>
                <c:pt idx="129">
                  <c:v>0.92443070445231756</c:v>
                </c:pt>
                <c:pt idx="130">
                  <c:v>0.92877838786008871</c:v>
                </c:pt>
                <c:pt idx="131">
                  <c:v>0.92729691537145997</c:v>
                </c:pt>
                <c:pt idx="132">
                  <c:v>0.92820391537584257</c:v>
                </c:pt>
                <c:pt idx="133">
                  <c:v>0.93287893107716369</c:v>
                </c:pt>
                <c:pt idx="134">
                  <c:v>0.93144918251466691</c:v>
                </c:pt>
                <c:pt idx="135">
                  <c:v>0.9265114986253542</c:v>
                </c:pt>
                <c:pt idx="136">
                  <c:v>0.92149364697649516</c:v>
                </c:pt>
                <c:pt idx="137">
                  <c:v>0.93332583635888311</c:v>
                </c:pt>
                <c:pt idx="138">
                  <c:v>0.92230469285296091</c:v>
                </c:pt>
                <c:pt idx="139">
                  <c:v>0.92232576351499151</c:v>
                </c:pt>
                <c:pt idx="140">
                  <c:v>0.92969521183483883</c:v>
                </c:pt>
                <c:pt idx="141">
                  <c:v>0.92637336800712244</c:v>
                </c:pt>
                <c:pt idx="142">
                  <c:v>0.93029036828153566</c:v>
                </c:pt>
                <c:pt idx="143">
                  <c:v>0.93837607856795202</c:v>
                </c:pt>
                <c:pt idx="144">
                  <c:v>0.94055713829220466</c:v>
                </c:pt>
                <c:pt idx="145">
                  <c:v>0.93541765611246053</c:v>
                </c:pt>
                <c:pt idx="146">
                  <c:v>0.9372334552974444</c:v>
                </c:pt>
                <c:pt idx="147">
                  <c:v>0.92979141676822097</c:v>
                </c:pt>
                <c:pt idx="148">
                  <c:v>0.93339645983312813</c:v>
                </c:pt>
                <c:pt idx="149">
                  <c:v>0.93733926155350156</c:v>
                </c:pt>
                <c:pt idx="150">
                  <c:v>0.93520175886165569</c:v>
                </c:pt>
                <c:pt idx="151">
                  <c:v>0.94087276621297899</c:v>
                </c:pt>
                <c:pt idx="152">
                  <c:v>0.93812263645764737</c:v>
                </c:pt>
                <c:pt idx="153">
                  <c:v>0.9358464648050836</c:v>
                </c:pt>
                <c:pt idx="154">
                  <c:v>0.92340472312295907</c:v>
                </c:pt>
                <c:pt idx="155">
                  <c:v>0.93580225938663408</c:v>
                </c:pt>
                <c:pt idx="156">
                  <c:v>0.9232940883469235</c:v>
                </c:pt>
                <c:pt idx="157">
                  <c:v>0.92215375656840126</c:v>
                </c:pt>
                <c:pt idx="158">
                  <c:v>0.92385455918434101</c:v>
                </c:pt>
                <c:pt idx="159">
                  <c:v>0.92637219892333855</c:v>
                </c:pt>
                <c:pt idx="160">
                  <c:v>0.92478275682356925</c:v>
                </c:pt>
                <c:pt idx="161">
                  <c:v>0.94435447918467452</c:v>
                </c:pt>
                <c:pt idx="162">
                  <c:v>0.9298925265524467</c:v>
                </c:pt>
                <c:pt idx="163">
                  <c:v>0.91777281609298633</c:v>
                </c:pt>
                <c:pt idx="164">
                  <c:v>0.92678747881991119</c:v>
                </c:pt>
                <c:pt idx="165">
                  <c:v>0.93039419085578723</c:v>
                </c:pt>
                <c:pt idx="166">
                  <c:v>0.93417162267231346</c:v>
                </c:pt>
                <c:pt idx="167">
                  <c:v>0.93043903721158983</c:v>
                </c:pt>
                <c:pt idx="168">
                  <c:v>0.9309583799083182</c:v>
                </c:pt>
                <c:pt idx="169">
                  <c:v>0.93261841794600464</c:v>
                </c:pt>
                <c:pt idx="170">
                  <c:v>0.92974397205765236</c:v>
                </c:pt>
                <c:pt idx="171">
                  <c:v>0.94028583155478651</c:v>
                </c:pt>
                <c:pt idx="172">
                  <c:v>0.93485501896636247</c:v>
                </c:pt>
                <c:pt idx="173">
                  <c:v>0.93631841232358659</c:v>
                </c:pt>
                <c:pt idx="174">
                  <c:v>0.93091178874853053</c:v>
                </c:pt>
                <c:pt idx="175">
                  <c:v>0.9268296599916086</c:v>
                </c:pt>
                <c:pt idx="176">
                  <c:v>0.94441743524437705</c:v>
                </c:pt>
                <c:pt idx="177">
                  <c:v>0.93983038377208294</c:v>
                </c:pt>
                <c:pt idx="178">
                  <c:v>0.9301787430948385</c:v>
                </c:pt>
                <c:pt idx="179">
                  <c:v>0.93396958191759727</c:v>
                </c:pt>
                <c:pt idx="180">
                  <c:v>0.94176753057027407</c:v>
                </c:pt>
                <c:pt idx="181">
                  <c:v>0.94257528883383568</c:v>
                </c:pt>
                <c:pt idx="182">
                  <c:v>0.93133219684099833</c:v>
                </c:pt>
                <c:pt idx="183">
                  <c:v>0.93491380097584609</c:v>
                </c:pt>
                <c:pt idx="184">
                  <c:v>0.93497899331715595</c:v>
                </c:pt>
                <c:pt idx="185">
                  <c:v>0.92406018169598969</c:v>
                </c:pt>
                <c:pt idx="186">
                  <c:v>0.93342149643662076</c:v>
                </c:pt>
                <c:pt idx="187">
                  <c:v>0.93057526658275391</c:v>
                </c:pt>
                <c:pt idx="188">
                  <c:v>0.9421922141838639</c:v>
                </c:pt>
                <c:pt idx="189">
                  <c:v>0.93670566154251966</c:v>
                </c:pt>
                <c:pt idx="190">
                  <c:v>0.93672751932514797</c:v>
                </c:pt>
                <c:pt idx="191">
                  <c:v>0.94455289467420633</c:v>
                </c:pt>
                <c:pt idx="192">
                  <c:v>0.93124558618977338</c:v>
                </c:pt>
                <c:pt idx="193">
                  <c:v>0.93064000703535965</c:v>
                </c:pt>
                <c:pt idx="194">
                  <c:v>0.92750549168352647</c:v>
                </c:pt>
                <c:pt idx="195">
                  <c:v>0.92180951077816364</c:v>
                </c:pt>
                <c:pt idx="196">
                  <c:v>0.93311114128483275</c:v>
                </c:pt>
                <c:pt idx="197">
                  <c:v>0.93565372244302925</c:v>
                </c:pt>
                <c:pt idx="198">
                  <c:v>0.92368961972060792</c:v>
                </c:pt>
                <c:pt idx="199">
                  <c:v>0.93143012945326031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10-49CE-8023-9EE0A275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291888"/>
        <c:axId val="412292304"/>
      </c:scatterChart>
      <c:valAx>
        <c:axId val="41229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292304"/>
        <c:crosses val="autoZero"/>
        <c:crossBetween val="midCat"/>
      </c:valAx>
      <c:valAx>
        <c:axId val="41229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291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'4J 24hUV'!$BJ$5</c:f>
              <c:strCache>
                <c:ptCount val="1"/>
                <c:pt idx="0">
                  <c:v>4J 24hUV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'4J 24hUV'!$BM$6:$BM$205</c:f>
                <c:numCache>
                  <c:formatCode>General</c:formatCode>
                  <c:ptCount val="200"/>
                  <c:pt idx="0">
                    <c:v>8.713485444411858E-3</c:v>
                  </c:pt>
                  <c:pt idx="1">
                    <c:v>4.3261874659823738E-3</c:v>
                  </c:pt>
                  <c:pt idx="2">
                    <c:v>3.9250317682114257E-3</c:v>
                  </c:pt>
                  <c:pt idx="3">
                    <c:v>5.215182308696842E-3</c:v>
                  </c:pt>
                  <c:pt idx="4">
                    <c:v>5.5577293245183844E-3</c:v>
                  </c:pt>
                  <c:pt idx="5">
                    <c:v>4.949931054357988E-3</c:v>
                  </c:pt>
                  <c:pt idx="6">
                    <c:v>4.7274589343072994E-3</c:v>
                  </c:pt>
                  <c:pt idx="7">
                    <c:v>5.0200754169880089E-3</c:v>
                  </c:pt>
                  <c:pt idx="8">
                    <c:v>6.7069525546728367E-3</c:v>
                  </c:pt>
                  <c:pt idx="9">
                    <c:v>6.215045333802423E-3</c:v>
                  </c:pt>
                  <c:pt idx="10">
                    <c:v>6.1947326737295206E-3</c:v>
                  </c:pt>
                  <c:pt idx="11">
                    <c:v>5.8313167809688786E-3</c:v>
                  </c:pt>
                  <c:pt idx="12">
                    <c:v>2.5512775935281205E-3</c:v>
                  </c:pt>
                  <c:pt idx="13">
                    <c:v>4.8990500606098403E-3</c:v>
                  </c:pt>
                  <c:pt idx="14">
                    <c:v>5.8797112610666112E-3</c:v>
                  </c:pt>
                  <c:pt idx="15">
                    <c:v>4.2078682014847733E-3</c:v>
                  </c:pt>
                  <c:pt idx="16">
                    <c:v>3.954752362485504E-3</c:v>
                  </c:pt>
                  <c:pt idx="17">
                    <c:v>5.0345792101022351E-3</c:v>
                  </c:pt>
                  <c:pt idx="18">
                    <c:v>3.7301963830446666E-3</c:v>
                  </c:pt>
                  <c:pt idx="19">
                    <c:v>3.749626664018207E-3</c:v>
                  </c:pt>
                  <c:pt idx="20">
                    <c:v>1.1915153449392606E-2</c:v>
                  </c:pt>
                  <c:pt idx="21">
                    <c:v>1.0192836501004813E-2</c:v>
                  </c:pt>
                  <c:pt idx="22">
                    <c:v>1.04213461607306E-2</c:v>
                  </c:pt>
                  <c:pt idx="23">
                    <c:v>9.8561011729692196E-3</c:v>
                  </c:pt>
                  <c:pt idx="24">
                    <c:v>8.1195589769567228E-3</c:v>
                  </c:pt>
                  <c:pt idx="25">
                    <c:v>1.0144350186190195E-2</c:v>
                  </c:pt>
                  <c:pt idx="26">
                    <c:v>9.5958345025951176E-3</c:v>
                  </c:pt>
                  <c:pt idx="27">
                    <c:v>8.3420166989572782E-3</c:v>
                  </c:pt>
                  <c:pt idx="28">
                    <c:v>8.346443481626489E-3</c:v>
                  </c:pt>
                  <c:pt idx="29">
                    <c:v>7.2117985168877368E-3</c:v>
                  </c:pt>
                  <c:pt idx="30">
                    <c:v>8.1368833427733298E-3</c:v>
                  </c:pt>
                  <c:pt idx="31">
                    <c:v>8.043323583158124E-3</c:v>
                  </c:pt>
                  <c:pt idx="32">
                    <c:v>9.2411129340484732E-3</c:v>
                  </c:pt>
                  <c:pt idx="33">
                    <c:v>8.0555282913527607E-3</c:v>
                  </c:pt>
                  <c:pt idx="34">
                    <c:v>8.4020927633656674E-3</c:v>
                  </c:pt>
                  <c:pt idx="35">
                    <c:v>8.1530927275267843E-3</c:v>
                  </c:pt>
                  <c:pt idx="36">
                    <c:v>7.7026214039120841E-3</c:v>
                  </c:pt>
                  <c:pt idx="37">
                    <c:v>7.6762136195068194E-3</c:v>
                  </c:pt>
                  <c:pt idx="38">
                    <c:v>6.87780521394828E-3</c:v>
                  </c:pt>
                  <c:pt idx="39">
                    <c:v>5.6614695144916877E-3</c:v>
                  </c:pt>
                  <c:pt idx="40">
                    <c:v>5.550792213823306E-3</c:v>
                  </c:pt>
                  <c:pt idx="41">
                    <c:v>6.5401633251445891E-3</c:v>
                  </c:pt>
                  <c:pt idx="42">
                    <c:v>6.09478065645598E-3</c:v>
                  </c:pt>
                  <c:pt idx="43">
                    <c:v>6.5855445488147563E-3</c:v>
                  </c:pt>
                  <c:pt idx="44">
                    <c:v>7.2129300860719336E-3</c:v>
                  </c:pt>
                  <c:pt idx="45">
                    <c:v>5.8297301779992282E-3</c:v>
                  </c:pt>
                  <c:pt idx="46">
                    <c:v>5.2078154594019854E-3</c:v>
                  </c:pt>
                  <c:pt idx="47">
                    <c:v>6.9084488397381872E-3</c:v>
                  </c:pt>
                  <c:pt idx="48">
                    <c:v>6.0355120920484963E-3</c:v>
                  </c:pt>
                  <c:pt idx="49">
                    <c:v>5.8491401741808998E-3</c:v>
                  </c:pt>
                  <c:pt idx="50">
                    <c:v>7.4506264635163886E-3</c:v>
                  </c:pt>
                  <c:pt idx="51">
                    <c:v>5.9762193622884601E-3</c:v>
                  </c:pt>
                  <c:pt idx="52">
                    <c:v>4.217364762612647E-3</c:v>
                  </c:pt>
                  <c:pt idx="53">
                    <c:v>6.4244126100911972E-3</c:v>
                  </c:pt>
                  <c:pt idx="54">
                    <c:v>8.3602339767976357E-3</c:v>
                  </c:pt>
                  <c:pt idx="55">
                    <c:v>4.5297153663125247E-3</c:v>
                  </c:pt>
                  <c:pt idx="56">
                    <c:v>6.6626277530116738E-3</c:v>
                  </c:pt>
                  <c:pt idx="57">
                    <c:v>6.9717173367611135E-3</c:v>
                  </c:pt>
                  <c:pt idx="58">
                    <c:v>9.7092006747234016E-3</c:v>
                  </c:pt>
                  <c:pt idx="59">
                    <c:v>9.8859838611426182E-3</c:v>
                  </c:pt>
                  <c:pt idx="60">
                    <c:v>8.3420160712763241E-3</c:v>
                  </c:pt>
                  <c:pt idx="61">
                    <c:v>7.285067263905062E-3</c:v>
                  </c:pt>
                  <c:pt idx="62">
                    <c:v>7.6655000079931456E-3</c:v>
                  </c:pt>
                  <c:pt idx="63">
                    <c:v>8.2343377946179665E-3</c:v>
                  </c:pt>
                  <c:pt idx="64">
                    <c:v>5.8994175340012275E-3</c:v>
                  </c:pt>
                  <c:pt idx="65">
                    <c:v>9.2394538309721018E-3</c:v>
                  </c:pt>
                  <c:pt idx="66">
                    <c:v>4.7589275410867262E-3</c:v>
                  </c:pt>
                  <c:pt idx="67">
                    <c:v>8.2665422256092483E-3</c:v>
                  </c:pt>
                  <c:pt idx="68">
                    <c:v>7.9133147141114482E-3</c:v>
                  </c:pt>
                  <c:pt idx="69">
                    <c:v>7.5542549710418969E-3</c:v>
                  </c:pt>
                  <c:pt idx="70">
                    <c:v>6.685221376726027E-3</c:v>
                  </c:pt>
                  <c:pt idx="71">
                    <c:v>7.0225551988205527E-3</c:v>
                  </c:pt>
                  <c:pt idx="72">
                    <c:v>7.1149422566329865E-3</c:v>
                  </c:pt>
                  <c:pt idx="73">
                    <c:v>6.7044245650743264E-3</c:v>
                  </c:pt>
                  <c:pt idx="74">
                    <c:v>4.2893688907846414E-3</c:v>
                  </c:pt>
                  <c:pt idx="75">
                    <c:v>4.486029838174586E-3</c:v>
                  </c:pt>
                  <c:pt idx="76">
                    <c:v>5.7976756881078888E-3</c:v>
                  </c:pt>
                  <c:pt idx="77">
                    <c:v>5.6824032053276376E-3</c:v>
                  </c:pt>
                  <c:pt idx="78">
                    <c:v>6.2710713920950305E-3</c:v>
                  </c:pt>
                  <c:pt idx="79">
                    <c:v>6.2969897140671685E-3</c:v>
                  </c:pt>
                  <c:pt idx="80">
                    <c:v>9.1440363576712497E-3</c:v>
                  </c:pt>
                  <c:pt idx="81">
                    <c:v>5.4156515401420384E-3</c:v>
                  </c:pt>
                  <c:pt idx="82">
                    <c:v>7.8680236651209531E-3</c:v>
                  </c:pt>
                  <c:pt idx="83">
                    <c:v>6.3095958309620928E-3</c:v>
                  </c:pt>
                  <c:pt idx="84">
                    <c:v>5.3605520146311168E-3</c:v>
                  </c:pt>
                  <c:pt idx="85">
                    <c:v>7.6965648545766771E-3</c:v>
                  </c:pt>
                  <c:pt idx="86">
                    <c:v>7.2795771803469802E-3</c:v>
                  </c:pt>
                  <c:pt idx="87">
                    <c:v>7.7765617385332306E-3</c:v>
                  </c:pt>
                  <c:pt idx="88">
                    <c:v>6.2554470987498207E-3</c:v>
                  </c:pt>
                  <c:pt idx="89">
                    <c:v>7.2120513070699022E-3</c:v>
                  </c:pt>
                  <c:pt idx="90">
                    <c:v>7.8555006255426468E-3</c:v>
                  </c:pt>
                  <c:pt idx="91">
                    <c:v>3.3784090894179281E-3</c:v>
                  </c:pt>
                  <c:pt idx="92">
                    <c:v>5.5841147347459527E-3</c:v>
                  </c:pt>
                  <c:pt idx="93">
                    <c:v>6.8369348559193669E-3</c:v>
                  </c:pt>
                  <c:pt idx="94">
                    <c:v>5.5294432681393061E-3</c:v>
                  </c:pt>
                  <c:pt idx="95">
                    <c:v>3.9722029281635393E-3</c:v>
                  </c:pt>
                  <c:pt idx="96">
                    <c:v>6.8327018120821099E-3</c:v>
                  </c:pt>
                  <c:pt idx="97">
                    <c:v>4.8311485951682111E-3</c:v>
                  </c:pt>
                  <c:pt idx="98">
                    <c:v>4.1055399486143989E-3</c:v>
                  </c:pt>
                  <c:pt idx="99">
                    <c:v>5.6015799694391797E-3</c:v>
                  </c:pt>
                  <c:pt idx="100">
                    <c:v>6.9530624001875145E-3</c:v>
                  </c:pt>
                  <c:pt idx="101">
                    <c:v>6.5251522130294858E-3</c:v>
                  </c:pt>
                  <c:pt idx="102">
                    <c:v>6.739759665159429E-3</c:v>
                  </c:pt>
                  <c:pt idx="103">
                    <c:v>4.5843934535273632E-3</c:v>
                  </c:pt>
                  <c:pt idx="104">
                    <c:v>8.6010856198742158E-3</c:v>
                  </c:pt>
                  <c:pt idx="105">
                    <c:v>6.6314860276273429E-3</c:v>
                  </c:pt>
                  <c:pt idx="106">
                    <c:v>5.4321806896859568E-3</c:v>
                  </c:pt>
                  <c:pt idx="107">
                    <c:v>7.6785885851497794E-3</c:v>
                  </c:pt>
                  <c:pt idx="108">
                    <c:v>4.8870184174960593E-3</c:v>
                  </c:pt>
                  <c:pt idx="109">
                    <c:v>5.2242384738203857E-3</c:v>
                  </c:pt>
                  <c:pt idx="110">
                    <c:v>4.6328517510005347E-3</c:v>
                  </c:pt>
                  <c:pt idx="111">
                    <c:v>6.6963759450862368E-3</c:v>
                  </c:pt>
                  <c:pt idx="112">
                    <c:v>3.9069039019925126E-3</c:v>
                  </c:pt>
                  <c:pt idx="113">
                    <c:v>5.5962971665309306E-3</c:v>
                  </c:pt>
                  <c:pt idx="114">
                    <c:v>5.8152943213888473E-3</c:v>
                  </c:pt>
                  <c:pt idx="115">
                    <c:v>7.0641452447019262E-3</c:v>
                  </c:pt>
                  <c:pt idx="116">
                    <c:v>7.3283309051777662E-3</c:v>
                  </c:pt>
                  <c:pt idx="117">
                    <c:v>7.3351201038672547E-3</c:v>
                  </c:pt>
                  <c:pt idx="118">
                    <c:v>7.0533671470490956E-3</c:v>
                  </c:pt>
                  <c:pt idx="119">
                    <c:v>7.2467046745225885E-3</c:v>
                  </c:pt>
                  <c:pt idx="120">
                    <c:v>7.3359642874985392E-3</c:v>
                  </c:pt>
                  <c:pt idx="121">
                    <c:v>7.8241901611165159E-3</c:v>
                  </c:pt>
                  <c:pt idx="122">
                    <c:v>7.0760754070487578E-3</c:v>
                  </c:pt>
                  <c:pt idx="123">
                    <c:v>8.087140464370951E-3</c:v>
                  </c:pt>
                  <c:pt idx="124">
                    <c:v>7.6362269235059283E-3</c:v>
                  </c:pt>
                  <c:pt idx="125">
                    <c:v>6.039552152547552E-3</c:v>
                  </c:pt>
                  <c:pt idx="126">
                    <c:v>8.0849705575491235E-3</c:v>
                  </c:pt>
                  <c:pt idx="127">
                    <c:v>6.5738201857386026E-3</c:v>
                  </c:pt>
                  <c:pt idx="128">
                    <c:v>9.7730412153010197E-3</c:v>
                  </c:pt>
                  <c:pt idx="129">
                    <c:v>8.3976134506300228E-3</c:v>
                  </c:pt>
                  <c:pt idx="130">
                    <c:v>8.9672948523806424E-3</c:v>
                  </c:pt>
                  <c:pt idx="131">
                    <c:v>6.5980827833437691E-3</c:v>
                  </c:pt>
                  <c:pt idx="132">
                    <c:v>6.1063936362462821E-3</c:v>
                  </c:pt>
                  <c:pt idx="133">
                    <c:v>6.8147489255188229E-3</c:v>
                  </c:pt>
                  <c:pt idx="134">
                    <c:v>6.3891279006311049E-3</c:v>
                  </c:pt>
                  <c:pt idx="135">
                    <c:v>6.7236272109728514E-3</c:v>
                  </c:pt>
                  <c:pt idx="136">
                    <c:v>7.3984997104261513E-3</c:v>
                  </c:pt>
                  <c:pt idx="137">
                    <c:v>6.6770793657320937E-3</c:v>
                  </c:pt>
                  <c:pt idx="138">
                    <c:v>8.2515029832766519E-3</c:v>
                  </c:pt>
                  <c:pt idx="139">
                    <c:v>7.3822320611947158E-3</c:v>
                  </c:pt>
                  <c:pt idx="140">
                    <c:v>4.2454793110356208E-3</c:v>
                  </c:pt>
                  <c:pt idx="141">
                    <c:v>5.6623792189941192E-3</c:v>
                  </c:pt>
                  <c:pt idx="142">
                    <c:v>3.4534857311285094E-3</c:v>
                  </c:pt>
                  <c:pt idx="143">
                    <c:v>5.3983987465382396E-3</c:v>
                  </c:pt>
                  <c:pt idx="144">
                    <c:v>6.8450674170853973E-3</c:v>
                  </c:pt>
                  <c:pt idx="145">
                    <c:v>5.8297433087272071E-3</c:v>
                  </c:pt>
                  <c:pt idx="146">
                    <c:v>4.3545879174870595E-3</c:v>
                  </c:pt>
                  <c:pt idx="147">
                    <c:v>8.5174275680290866E-3</c:v>
                  </c:pt>
                  <c:pt idx="148">
                    <c:v>7.3304025212378244E-3</c:v>
                  </c:pt>
                  <c:pt idx="149">
                    <c:v>7.8113133243663691E-3</c:v>
                  </c:pt>
                  <c:pt idx="150">
                    <c:v>5.514612848554235E-3</c:v>
                  </c:pt>
                  <c:pt idx="151">
                    <c:v>8.2515734471855593E-3</c:v>
                  </c:pt>
                  <c:pt idx="152">
                    <c:v>5.4911743388094828E-3</c:v>
                  </c:pt>
                  <c:pt idx="153">
                    <c:v>5.9640111194050657E-3</c:v>
                  </c:pt>
                  <c:pt idx="154">
                    <c:v>7.1105629689132144E-3</c:v>
                  </c:pt>
                  <c:pt idx="155">
                    <c:v>6.3334069729968287E-3</c:v>
                  </c:pt>
                  <c:pt idx="156">
                    <c:v>5.235840484462761E-3</c:v>
                  </c:pt>
                  <c:pt idx="157">
                    <c:v>4.7375237455830272E-3</c:v>
                  </c:pt>
                  <c:pt idx="158">
                    <c:v>8.6418973295592557E-3</c:v>
                  </c:pt>
                  <c:pt idx="159">
                    <c:v>8.0422567642578699E-3</c:v>
                  </c:pt>
                  <c:pt idx="160">
                    <c:v>6.8426110414344793E-3</c:v>
                  </c:pt>
                  <c:pt idx="161">
                    <c:v>7.2140434320903902E-3</c:v>
                  </c:pt>
                  <c:pt idx="162">
                    <c:v>6.8317804838016506E-3</c:v>
                  </c:pt>
                  <c:pt idx="163">
                    <c:v>7.2105569533217877E-3</c:v>
                  </c:pt>
                  <c:pt idx="164">
                    <c:v>7.4722644270290026E-3</c:v>
                  </c:pt>
                  <c:pt idx="165">
                    <c:v>6.8467455287887571E-3</c:v>
                  </c:pt>
                  <c:pt idx="166">
                    <c:v>7.7393281426325544E-3</c:v>
                  </c:pt>
                  <c:pt idx="167">
                    <c:v>7.3777631439864268E-3</c:v>
                  </c:pt>
                  <c:pt idx="168">
                    <c:v>7.8072375687433396E-3</c:v>
                  </c:pt>
                  <c:pt idx="169">
                    <c:v>8.9168386699510979E-3</c:v>
                  </c:pt>
                  <c:pt idx="170">
                    <c:v>1.0992339855803215E-2</c:v>
                  </c:pt>
                  <c:pt idx="171">
                    <c:v>5.6953525776915221E-3</c:v>
                  </c:pt>
                  <c:pt idx="172">
                    <c:v>4.7592617953169814E-3</c:v>
                  </c:pt>
                  <c:pt idx="173">
                    <c:v>7.569315447163538E-3</c:v>
                  </c:pt>
                  <c:pt idx="174">
                    <c:v>5.8572678484536435E-3</c:v>
                  </c:pt>
                  <c:pt idx="175">
                    <c:v>4.6273752300493723E-3</c:v>
                  </c:pt>
                  <c:pt idx="176">
                    <c:v>7.9331812038159425E-3</c:v>
                  </c:pt>
                  <c:pt idx="177">
                    <c:v>7.4080561837494337E-3</c:v>
                  </c:pt>
                  <c:pt idx="178">
                    <c:v>4.641037888447266E-3</c:v>
                  </c:pt>
                  <c:pt idx="179">
                    <c:v>7.2429044300228824E-3</c:v>
                  </c:pt>
                  <c:pt idx="180">
                    <c:v>7.8602113358785478E-3</c:v>
                  </c:pt>
                  <c:pt idx="181">
                    <c:v>6.171241548312085E-3</c:v>
                  </c:pt>
                  <c:pt idx="182">
                    <c:v>1.0024510715617925E-2</c:v>
                  </c:pt>
                  <c:pt idx="183">
                    <c:v>6.4665107706754236E-3</c:v>
                  </c:pt>
                  <c:pt idx="184">
                    <c:v>9.6489120953349439E-3</c:v>
                  </c:pt>
                  <c:pt idx="185">
                    <c:v>7.0564923049757965E-3</c:v>
                  </c:pt>
                  <c:pt idx="186">
                    <c:v>7.5774199530303623E-3</c:v>
                  </c:pt>
                  <c:pt idx="187">
                    <c:v>8.8364553592271741E-3</c:v>
                  </c:pt>
                  <c:pt idx="188">
                    <c:v>8.1664722458048497E-3</c:v>
                  </c:pt>
                  <c:pt idx="189">
                    <c:v>8.7736702218833441E-3</c:v>
                  </c:pt>
                  <c:pt idx="190">
                    <c:v>5.4888668357966778E-3</c:v>
                  </c:pt>
                  <c:pt idx="191">
                    <c:v>9.4677230215211919E-3</c:v>
                  </c:pt>
                  <c:pt idx="192">
                    <c:v>7.6418591127260646E-3</c:v>
                  </c:pt>
                  <c:pt idx="193">
                    <c:v>5.5105435382189309E-3</c:v>
                  </c:pt>
                  <c:pt idx="194">
                    <c:v>6.2257266101270609E-3</c:v>
                  </c:pt>
                  <c:pt idx="195">
                    <c:v>7.4427712811780001E-3</c:v>
                  </c:pt>
                  <c:pt idx="196">
                    <c:v>9.5104285431041845E-3</c:v>
                  </c:pt>
                  <c:pt idx="197">
                    <c:v>6.3932644727429369E-3</c:v>
                  </c:pt>
                  <c:pt idx="198">
                    <c:v>9.3237511329697376E-3</c:v>
                  </c:pt>
                  <c:pt idx="199">
                    <c:v>7.7849141933970575E-3</c:v>
                  </c:pt>
                </c:numCache>
              </c:numRef>
            </c:plus>
            <c:minus>
              <c:numRef>
                <c:f>'4J 24hUV'!$BM$6:$BM$205</c:f>
                <c:numCache>
                  <c:formatCode>General</c:formatCode>
                  <c:ptCount val="200"/>
                  <c:pt idx="0">
                    <c:v>8.713485444411858E-3</c:v>
                  </c:pt>
                  <c:pt idx="1">
                    <c:v>4.3261874659823738E-3</c:v>
                  </c:pt>
                  <c:pt idx="2">
                    <c:v>3.9250317682114257E-3</c:v>
                  </c:pt>
                  <c:pt idx="3">
                    <c:v>5.215182308696842E-3</c:v>
                  </c:pt>
                  <c:pt idx="4">
                    <c:v>5.5577293245183844E-3</c:v>
                  </c:pt>
                  <c:pt idx="5">
                    <c:v>4.949931054357988E-3</c:v>
                  </c:pt>
                  <c:pt idx="6">
                    <c:v>4.7274589343072994E-3</c:v>
                  </c:pt>
                  <c:pt idx="7">
                    <c:v>5.0200754169880089E-3</c:v>
                  </c:pt>
                  <c:pt idx="8">
                    <c:v>6.7069525546728367E-3</c:v>
                  </c:pt>
                  <c:pt idx="9">
                    <c:v>6.215045333802423E-3</c:v>
                  </c:pt>
                  <c:pt idx="10">
                    <c:v>6.1947326737295206E-3</c:v>
                  </c:pt>
                  <c:pt idx="11">
                    <c:v>5.8313167809688786E-3</c:v>
                  </c:pt>
                  <c:pt idx="12">
                    <c:v>2.5512775935281205E-3</c:v>
                  </c:pt>
                  <c:pt idx="13">
                    <c:v>4.8990500606098403E-3</c:v>
                  </c:pt>
                  <c:pt idx="14">
                    <c:v>5.8797112610666112E-3</c:v>
                  </c:pt>
                  <c:pt idx="15">
                    <c:v>4.2078682014847733E-3</c:v>
                  </c:pt>
                  <c:pt idx="16">
                    <c:v>3.954752362485504E-3</c:v>
                  </c:pt>
                  <c:pt idx="17">
                    <c:v>5.0345792101022351E-3</c:v>
                  </c:pt>
                  <c:pt idx="18">
                    <c:v>3.7301963830446666E-3</c:v>
                  </c:pt>
                  <c:pt idx="19">
                    <c:v>3.749626664018207E-3</c:v>
                  </c:pt>
                  <c:pt idx="20">
                    <c:v>1.1915153449392606E-2</c:v>
                  </c:pt>
                  <c:pt idx="21">
                    <c:v>1.0192836501004813E-2</c:v>
                  </c:pt>
                  <c:pt idx="22">
                    <c:v>1.04213461607306E-2</c:v>
                  </c:pt>
                  <c:pt idx="23">
                    <c:v>9.8561011729692196E-3</c:v>
                  </c:pt>
                  <c:pt idx="24">
                    <c:v>8.1195589769567228E-3</c:v>
                  </c:pt>
                  <c:pt idx="25">
                    <c:v>1.0144350186190195E-2</c:v>
                  </c:pt>
                  <c:pt idx="26">
                    <c:v>9.5958345025951176E-3</c:v>
                  </c:pt>
                  <c:pt idx="27">
                    <c:v>8.3420166989572782E-3</c:v>
                  </c:pt>
                  <c:pt idx="28">
                    <c:v>8.346443481626489E-3</c:v>
                  </c:pt>
                  <c:pt idx="29">
                    <c:v>7.2117985168877368E-3</c:v>
                  </c:pt>
                  <c:pt idx="30">
                    <c:v>8.1368833427733298E-3</c:v>
                  </c:pt>
                  <c:pt idx="31">
                    <c:v>8.043323583158124E-3</c:v>
                  </c:pt>
                  <c:pt idx="32">
                    <c:v>9.2411129340484732E-3</c:v>
                  </c:pt>
                  <c:pt idx="33">
                    <c:v>8.0555282913527607E-3</c:v>
                  </c:pt>
                  <c:pt idx="34">
                    <c:v>8.4020927633656674E-3</c:v>
                  </c:pt>
                  <c:pt idx="35">
                    <c:v>8.1530927275267843E-3</c:v>
                  </c:pt>
                  <c:pt idx="36">
                    <c:v>7.7026214039120841E-3</c:v>
                  </c:pt>
                  <c:pt idx="37">
                    <c:v>7.6762136195068194E-3</c:v>
                  </c:pt>
                  <c:pt idx="38">
                    <c:v>6.87780521394828E-3</c:v>
                  </c:pt>
                  <c:pt idx="39">
                    <c:v>5.6614695144916877E-3</c:v>
                  </c:pt>
                  <c:pt idx="40">
                    <c:v>5.550792213823306E-3</c:v>
                  </c:pt>
                  <c:pt idx="41">
                    <c:v>6.5401633251445891E-3</c:v>
                  </c:pt>
                  <c:pt idx="42">
                    <c:v>6.09478065645598E-3</c:v>
                  </c:pt>
                  <c:pt idx="43">
                    <c:v>6.5855445488147563E-3</c:v>
                  </c:pt>
                  <c:pt idx="44">
                    <c:v>7.2129300860719336E-3</c:v>
                  </c:pt>
                  <c:pt idx="45">
                    <c:v>5.8297301779992282E-3</c:v>
                  </c:pt>
                  <c:pt idx="46">
                    <c:v>5.2078154594019854E-3</c:v>
                  </c:pt>
                  <c:pt idx="47">
                    <c:v>6.9084488397381872E-3</c:v>
                  </c:pt>
                  <c:pt idx="48">
                    <c:v>6.0355120920484963E-3</c:v>
                  </c:pt>
                  <c:pt idx="49">
                    <c:v>5.8491401741808998E-3</c:v>
                  </c:pt>
                  <c:pt idx="50">
                    <c:v>7.4506264635163886E-3</c:v>
                  </c:pt>
                  <c:pt idx="51">
                    <c:v>5.9762193622884601E-3</c:v>
                  </c:pt>
                  <c:pt idx="52">
                    <c:v>4.217364762612647E-3</c:v>
                  </c:pt>
                  <c:pt idx="53">
                    <c:v>6.4244126100911972E-3</c:v>
                  </c:pt>
                  <c:pt idx="54">
                    <c:v>8.3602339767976357E-3</c:v>
                  </c:pt>
                  <c:pt idx="55">
                    <c:v>4.5297153663125247E-3</c:v>
                  </c:pt>
                  <c:pt idx="56">
                    <c:v>6.6626277530116738E-3</c:v>
                  </c:pt>
                  <c:pt idx="57">
                    <c:v>6.9717173367611135E-3</c:v>
                  </c:pt>
                  <c:pt idx="58">
                    <c:v>9.7092006747234016E-3</c:v>
                  </c:pt>
                  <c:pt idx="59">
                    <c:v>9.8859838611426182E-3</c:v>
                  </c:pt>
                  <c:pt idx="60">
                    <c:v>8.3420160712763241E-3</c:v>
                  </c:pt>
                  <c:pt idx="61">
                    <c:v>7.285067263905062E-3</c:v>
                  </c:pt>
                  <c:pt idx="62">
                    <c:v>7.6655000079931456E-3</c:v>
                  </c:pt>
                  <c:pt idx="63">
                    <c:v>8.2343377946179665E-3</c:v>
                  </c:pt>
                  <c:pt idx="64">
                    <c:v>5.8994175340012275E-3</c:v>
                  </c:pt>
                  <c:pt idx="65">
                    <c:v>9.2394538309721018E-3</c:v>
                  </c:pt>
                  <c:pt idx="66">
                    <c:v>4.7589275410867262E-3</c:v>
                  </c:pt>
                  <c:pt idx="67">
                    <c:v>8.2665422256092483E-3</c:v>
                  </c:pt>
                  <c:pt idx="68">
                    <c:v>7.9133147141114482E-3</c:v>
                  </c:pt>
                  <c:pt idx="69">
                    <c:v>7.5542549710418969E-3</c:v>
                  </c:pt>
                  <c:pt idx="70">
                    <c:v>6.685221376726027E-3</c:v>
                  </c:pt>
                  <c:pt idx="71">
                    <c:v>7.0225551988205527E-3</c:v>
                  </c:pt>
                  <c:pt idx="72">
                    <c:v>7.1149422566329865E-3</c:v>
                  </c:pt>
                  <c:pt idx="73">
                    <c:v>6.7044245650743264E-3</c:v>
                  </c:pt>
                  <c:pt idx="74">
                    <c:v>4.2893688907846414E-3</c:v>
                  </c:pt>
                  <c:pt idx="75">
                    <c:v>4.486029838174586E-3</c:v>
                  </c:pt>
                  <c:pt idx="76">
                    <c:v>5.7976756881078888E-3</c:v>
                  </c:pt>
                  <c:pt idx="77">
                    <c:v>5.6824032053276376E-3</c:v>
                  </c:pt>
                  <c:pt idx="78">
                    <c:v>6.2710713920950305E-3</c:v>
                  </c:pt>
                  <c:pt idx="79">
                    <c:v>6.2969897140671685E-3</c:v>
                  </c:pt>
                  <c:pt idx="80">
                    <c:v>9.1440363576712497E-3</c:v>
                  </c:pt>
                  <c:pt idx="81">
                    <c:v>5.4156515401420384E-3</c:v>
                  </c:pt>
                  <c:pt idx="82">
                    <c:v>7.8680236651209531E-3</c:v>
                  </c:pt>
                  <c:pt idx="83">
                    <c:v>6.3095958309620928E-3</c:v>
                  </c:pt>
                  <c:pt idx="84">
                    <c:v>5.3605520146311168E-3</c:v>
                  </c:pt>
                  <c:pt idx="85">
                    <c:v>7.6965648545766771E-3</c:v>
                  </c:pt>
                  <c:pt idx="86">
                    <c:v>7.2795771803469802E-3</c:v>
                  </c:pt>
                  <c:pt idx="87">
                    <c:v>7.7765617385332306E-3</c:v>
                  </c:pt>
                  <c:pt idx="88">
                    <c:v>6.2554470987498207E-3</c:v>
                  </c:pt>
                  <c:pt idx="89">
                    <c:v>7.2120513070699022E-3</c:v>
                  </c:pt>
                  <c:pt idx="90">
                    <c:v>7.8555006255426468E-3</c:v>
                  </c:pt>
                  <c:pt idx="91">
                    <c:v>3.3784090894179281E-3</c:v>
                  </c:pt>
                  <c:pt idx="92">
                    <c:v>5.5841147347459527E-3</c:v>
                  </c:pt>
                  <c:pt idx="93">
                    <c:v>6.8369348559193669E-3</c:v>
                  </c:pt>
                  <c:pt idx="94">
                    <c:v>5.5294432681393061E-3</c:v>
                  </c:pt>
                  <c:pt idx="95">
                    <c:v>3.9722029281635393E-3</c:v>
                  </c:pt>
                  <c:pt idx="96">
                    <c:v>6.8327018120821099E-3</c:v>
                  </c:pt>
                  <c:pt idx="97">
                    <c:v>4.8311485951682111E-3</c:v>
                  </c:pt>
                  <c:pt idx="98">
                    <c:v>4.1055399486143989E-3</c:v>
                  </c:pt>
                  <c:pt idx="99">
                    <c:v>5.6015799694391797E-3</c:v>
                  </c:pt>
                  <c:pt idx="100">
                    <c:v>6.9530624001875145E-3</c:v>
                  </c:pt>
                  <c:pt idx="101">
                    <c:v>6.5251522130294858E-3</c:v>
                  </c:pt>
                  <c:pt idx="102">
                    <c:v>6.739759665159429E-3</c:v>
                  </c:pt>
                  <c:pt idx="103">
                    <c:v>4.5843934535273632E-3</c:v>
                  </c:pt>
                  <c:pt idx="104">
                    <c:v>8.6010856198742158E-3</c:v>
                  </c:pt>
                  <c:pt idx="105">
                    <c:v>6.6314860276273429E-3</c:v>
                  </c:pt>
                  <c:pt idx="106">
                    <c:v>5.4321806896859568E-3</c:v>
                  </c:pt>
                  <c:pt idx="107">
                    <c:v>7.6785885851497794E-3</c:v>
                  </c:pt>
                  <c:pt idx="108">
                    <c:v>4.8870184174960593E-3</c:v>
                  </c:pt>
                  <c:pt idx="109">
                    <c:v>5.2242384738203857E-3</c:v>
                  </c:pt>
                  <c:pt idx="110">
                    <c:v>4.6328517510005347E-3</c:v>
                  </c:pt>
                  <c:pt idx="111">
                    <c:v>6.6963759450862368E-3</c:v>
                  </c:pt>
                  <c:pt idx="112">
                    <c:v>3.9069039019925126E-3</c:v>
                  </c:pt>
                  <c:pt idx="113">
                    <c:v>5.5962971665309306E-3</c:v>
                  </c:pt>
                  <c:pt idx="114">
                    <c:v>5.8152943213888473E-3</c:v>
                  </c:pt>
                  <c:pt idx="115">
                    <c:v>7.0641452447019262E-3</c:v>
                  </c:pt>
                  <c:pt idx="116">
                    <c:v>7.3283309051777662E-3</c:v>
                  </c:pt>
                  <c:pt idx="117">
                    <c:v>7.3351201038672547E-3</c:v>
                  </c:pt>
                  <c:pt idx="118">
                    <c:v>7.0533671470490956E-3</c:v>
                  </c:pt>
                  <c:pt idx="119">
                    <c:v>7.2467046745225885E-3</c:v>
                  </c:pt>
                  <c:pt idx="120">
                    <c:v>7.3359642874985392E-3</c:v>
                  </c:pt>
                  <c:pt idx="121">
                    <c:v>7.8241901611165159E-3</c:v>
                  </c:pt>
                  <c:pt idx="122">
                    <c:v>7.0760754070487578E-3</c:v>
                  </c:pt>
                  <c:pt idx="123">
                    <c:v>8.087140464370951E-3</c:v>
                  </c:pt>
                  <c:pt idx="124">
                    <c:v>7.6362269235059283E-3</c:v>
                  </c:pt>
                  <c:pt idx="125">
                    <c:v>6.039552152547552E-3</c:v>
                  </c:pt>
                  <c:pt idx="126">
                    <c:v>8.0849705575491235E-3</c:v>
                  </c:pt>
                  <c:pt idx="127">
                    <c:v>6.5738201857386026E-3</c:v>
                  </c:pt>
                  <c:pt idx="128">
                    <c:v>9.7730412153010197E-3</c:v>
                  </c:pt>
                  <c:pt idx="129">
                    <c:v>8.3976134506300228E-3</c:v>
                  </c:pt>
                  <c:pt idx="130">
                    <c:v>8.9672948523806424E-3</c:v>
                  </c:pt>
                  <c:pt idx="131">
                    <c:v>6.5980827833437691E-3</c:v>
                  </c:pt>
                  <c:pt idx="132">
                    <c:v>6.1063936362462821E-3</c:v>
                  </c:pt>
                  <c:pt idx="133">
                    <c:v>6.8147489255188229E-3</c:v>
                  </c:pt>
                  <c:pt idx="134">
                    <c:v>6.3891279006311049E-3</c:v>
                  </c:pt>
                  <c:pt idx="135">
                    <c:v>6.7236272109728514E-3</c:v>
                  </c:pt>
                  <c:pt idx="136">
                    <c:v>7.3984997104261513E-3</c:v>
                  </c:pt>
                  <c:pt idx="137">
                    <c:v>6.6770793657320937E-3</c:v>
                  </c:pt>
                  <c:pt idx="138">
                    <c:v>8.2515029832766519E-3</c:v>
                  </c:pt>
                  <c:pt idx="139">
                    <c:v>7.3822320611947158E-3</c:v>
                  </c:pt>
                  <c:pt idx="140">
                    <c:v>4.2454793110356208E-3</c:v>
                  </c:pt>
                  <c:pt idx="141">
                    <c:v>5.6623792189941192E-3</c:v>
                  </c:pt>
                  <c:pt idx="142">
                    <c:v>3.4534857311285094E-3</c:v>
                  </c:pt>
                  <c:pt idx="143">
                    <c:v>5.3983987465382396E-3</c:v>
                  </c:pt>
                  <c:pt idx="144">
                    <c:v>6.8450674170853973E-3</c:v>
                  </c:pt>
                  <c:pt idx="145">
                    <c:v>5.8297433087272071E-3</c:v>
                  </c:pt>
                  <c:pt idx="146">
                    <c:v>4.3545879174870595E-3</c:v>
                  </c:pt>
                  <c:pt idx="147">
                    <c:v>8.5174275680290866E-3</c:v>
                  </c:pt>
                  <c:pt idx="148">
                    <c:v>7.3304025212378244E-3</c:v>
                  </c:pt>
                  <c:pt idx="149">
                    <c:v>7.8113133243663691E-3</c:v>
                  </c:pt>
                  <c:pt idx="150">
                    <c:v>5.514612848554235E-3</c:v>
                  </c:pt>
                  <c:pt idx="151">
                    <c:v>8.2515734471855593E-3</c:v>
                  </c:pt>
                  <c:pt idx="152">
                    <c:v>5.4911743388094828E-3</c:v>
                  </c:pt>
                  <c:pt idx="153">
                    <c:v>5.9640111194050657E-3</c:v>
                  </c:pt>
                  <c:pt idx="154">
                    <c:v>7.1105629689132144E-3</c:v>
                  </c:pt>
                  <c:pt idx="155">
                    <c:v>6.3334069729968287E-3</c:v>
                  </c:pt>
                  <c:pt idx="156">
                    <c:v>5.235840484462761E-3</c:v>
                  </c:pt>
                  <c:pt idx="157">
                    <c:v>4.7375237455830272E-3</c:v>
                  </c:pt>
                  <c:pt idx="158">
                    <c:v>8.6418973295592557E-3</c:v>
                  </c:pt>
                  <c:pt idx="159">
                    <c:v>8.0422567642578699E-3</c:v>
                  </c:pt>
                  <c:pt idx="160">
                    <c:v>6.8426110414344793E-3</c:v>
                  </c:pt>
                  <c:pt idx="161">
                    <c:v>7.2140434320903902E-3</c:v>
                  </c:pt>
                  <c:pt idx="162">
                    <c:v>6.8317804838016506E-3</c:v>
                  </c:pt>
                  <c:pt idx="163">
                    <c:v>7.2105569533217877E-3</c:v>
                  </c:pt>
                  <c:pt idx="164">
                    <c:v>7.4722644270290026E-3</c:v>
                  </c:pt>
                  <c:pt idx="165">
                    <c:v>6.8467455287887571E-3</c:v>
                  </c:pt>
                  <c:pt idx="166">
                    <c:v>7.7393281426325544E-3</c:v>
                  </c:pt>
                  <c:pt idx="167">
                    <c:v>7.3777631439864268E-3</c:v>
                  </c:pt>
                  <c:pt idx="168">
                    <c:v>7.8072375687433396E-3</c:v>
                  </c:pt>
                  <c:pt idx="169">
                    <c:v>8.9168386699510979E-3</c:v>
                  </c:pt>
                  <c:pt idx="170">
                    <c:v>1.0992339855803215E-2</c:v>
                  </c:pt>
                  <c:pt idx="171">
                    <c:v>5.6953525776915221E-3</c:v>
                  </c:pt>
                  <c:pt idx="172">
                    <c:v>4.7592617953169814E-3</c:v>
                  </c:pt>
                  <c:pt idx="173">
                    <c:v>7.569315447163538E-3</c:v>
                  </c:pt>
                  <c:pt idx="174">
                    <c:v>5.8572678484536435E-3</c:v>
                  </c:pt>
                  <c:pt idx="175">
                    <c:v>4.6273752300493723E-3</c:v>
                  </c:pt>
                  <c:pt idx="176">
                    <c:v>7.9331812038159425E-3</c:v>
                  </c:pt>
                  <c:pt idx="177">
                    <c:v>7.4080561837494337E-3</c:v>
                  </c:pt>
                  <c:pt idx="178">
                    <c:v>4.641037888447266E-3</c:v>
                  </c:pt>
                  <c:pt idx="179">
                    <c:v>7.2429044300228824E-3</c:v>
                  </c:pt>
                  <c:pt idx="180">
                    <c:v>7.8602113358785478E-3</c:v>
                  </c:pt>
                  <c:pt idx="181">
                    <c:v>6.171241548312085E-3</c:v>
                  </c:pt>
                  <c:pt idx="182">
                    <c:v>1.0024510715617925E-2</c:v>
                  </c:pt>
                  <c:pt idx="183">
                    <c:v>6.4665107706754236E-3</c:v>
                  </c:pt>
                  <c:pt idx="184">
                    <c:v>9.6489120953349439E-3</c:v>
                  </c:pt>
                  <c:pt idx="185">
                    <c:v>7.0564923049757965E-3</c:v>
                  </c:pt>
                  <c:pt idx="186">
                    <c:v>7.5774199530303623E-3</c:v>
                  </c:pt>
                  <c:pt idx="187">
                    <c:v>8.8364553592271741E-3</c:v>
                  </c:pt>
                  <c:pt idx="188">
                    <c:v>8.1664722458048497E-3</c:v>
                  </c:pt>
                  <c:pt idx="189">
                    <c:v>8.7736702218833441E-3</c:v>
                  </c:pt>
                  <c:pt idx="190">
                    <c:v>5.4888668357966778E-3</c:v>
                  </c:pt>
                  <c:pt idx="191">
                    <c:v>9.4677230215211919E-3</c:v>
                  </c:pt>
                  <c:pt idx="192">
                    <c:v>7.6418591127260646E-3</c:v>
                  </c:pt>
                  <c:pt idx="193">
                    <c:v>5.5105435382189309E-3</c:v>
                  </c:pt>
                  <c:pt idx="194">
                    <c:v>6.2257266101270609E-3</c:v>
                  </c:pt>
                  <c:pt idx="195">
                    <c:v>7.4427712811780001E-3</c:v>
                  </c:pt>
                  <c:pt idx="196">
                    <c:v>9.5104285431041845E-3</c:v>
                  </c:pt>
                  <c:pt idx="197">
                    <c:v>6.3932644727429369E-3</c:v>
                  </c:pt>
                  <c:pt idx="198">
                    <c:v>9.3237511329697376E-3</c:v>
                  </c:pt>
                  <c:pt idx="199">
                    <c:v>7.7849141933970575E-3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'4J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0.17167563636303301</c:v>
                </c:pt>
                <c:pt idx="3">
                  <c:v>0.27152193939400598</c:v>
                </c:pt>
                <c:pt idx="4">
                  <c:v>0.37136824242406802</c:v>
                </c:pt>
                <c:pt idx="5">
                  <c:v>0.47321575757541701</c:v>
                </c:pt>
                <c:pt idx="6">
                  <c:v>0.57106084848419403</c:v>
                </c:pt>
                <c:pt idx="7">
                  <c:v>0.67190775757535404</c:v>
                </c:pt>
                <c:pt idx="8">
                  <c:v>0.77175406060541696</c:v>
                </c:pt>
                <c:pt idx="9">
                  <c:v>0.87160036363638904</c:v>
                </c:pt>
                <c:pt idx="10">
                  <c:v>0.97144666666645196</c:v>
                </c:pt>
                <c:pt idx="11">
                  <c:v>1.0712929696965099</c:v>
                </c:pt>
                <c:pt idx="12">
                  <c:v>1.17213987878767</c:v>
                </c:pt>
                <c:pt idx="13">
                  <c:v>1.27198618181773</c:v>
                </c:pt>
                <c:pt idx="14">
                  <c:v>1.3698312727265101</c:v>
                </c:pt>
                <c:pt idx="15">
                  <c:v>1.47167878787877</c:v>
                </c:pt>
                <c:pt idx="16">
                  <c:v>1.5715250909088301</c:v>
                </c:pt>
                <c:pt idx="17">
                  <c:v>1.67037078787871</c:v>
                </c:pt>
                <c:pt idx="18">
                  <c:v>1.77221830303005</c:v>
                </c:pt>
                <c:pt idx="19">
                  <c:v>1.87006339393883</c:v>
                </c:pt>
                <c:pt idx="20">
                  <c:v>2.0293157575751999</c:v>
                </c:pt>
                <c:pt idx="21">
                  <c:v>2.1091499393933102</c:v>
                </c:pt>
                <c:pt idx="22">
                  <c:v>2.1979895757567598</c:v>
                </c:pt>
                <c:pt idx="23">
                  <c:v>2.2978358787877302</c:v>
                </c:pt>
                <c:pt idx="24">
                  <c:v>2.3976821818177898</c:v>
                </c:pt>
                <c:pt idx="25">
                  <c:v>2.4985290909089599</c:v>
                </c:pt>
                <c:pt idx="26">
                  <c:v>2.59837539393902</c:v>
                </c:pt>
                <c:pt idx="27">
                  <c:v>2.69822169696908</c:v>
                </c:pt>
                <c:pt idx="28">
                  <c:v>2.79806800000005</c:v>
                </c:pt>
                <c:pt idx="29">
                  <c:v>2.8979143030301202</c:v>
                </c:pt>
                <c:pt idx="30">
                  <c:v>2.9987612121212801</c:v>
                </c:pt>
                <c:pt idx="31">
                  <c:v>3.0986075151513401</c:v>
                </c:pt>
                <c:pt idx="32">
                  <c:v>3.1964526060601202</c:v>
                </c:pt>
                <c:pt idx="33">
                  <c:v>3.2983001212114602</c:v>
                </c:pt>
                <c:pt idx="34">
                  <c:v>3.3971458181813401</c:v>
                </c:pt>
                <c:pt idx="35">
                  <c:v>3.4989933333326899</c:v>
                </c:pt>
                <c:pt idx="36">
                  <c:v>3.5968384242423701</c:v>
                </c:pt>
                <c:pt idx="37">
                  <c:v>3.6966847272724399</c:v>
                </c:pt>
                <c:pt idx="38">
                  <c:v>3.7975316363635998</c:v>
                </c:pt>
                <c:pt idx="39">
                  <c:v>3.8973779393936598</c:v>
                </c:pt>
                <c:pt idx="40">
                  <c:v>3.9992254545450101</c:v>
                </c:pt>
                <c:pt idx="41">
                  <c:v>4.0990717575750697</c:v>
                </c:pt>
                <c:pt idx="42">
                  <c:v>4.1969168484847597</c:v>
                </c:pt>
                <c:pt idx="43">
                  <c:v>4.2977637575750096</c:v>
                </c:pt>
                <c:pt idx="44">
                  <c:v>4.39761006060598</c:v>
                </c:pt>
                <c:pt idx="45">
                  <c:v>4.4974563636360401</c:v>
                </c:pt>
                <c:pt idx="46">
                  <c:v>4.5973026666661099</c:v>
                </c:pt>
                <c:pt idx="47">
                  <c:v>4.6971489696961699</c:v>
                </c:pt>
                <c:pt idx="48">
                  <c:v>4.7979958787873302</c:v>
                </c:pt>
                <c:pt idx="49">
                  <c:v>4.8978421818173903</c:v>
                </c:pt>
                <c:pt idx="50">
                  <c:v>4.9976884848483598</c:v>
                </c:pt>
                <c:pt idx="51">
                  <c:v>5.0975347878784296</c:v>
                </c:pt>
                <c:pt idx="52">
                  <c:v>5.1973810909084897</c:v>
                </c:pt>
                <c:pt idx="53">
                  <c:v>5.2972273939394601</c:v>
                </c:pt>
                <c:pt idx="54">
                  <c:v>5.39807430302971</c:v>
                </c:pt>
                <c:pt idx="55">
                  <c:v>5.4979206060597701</c:v>
                </c:pt>
                <c:pt idx="56">
                  <c:v>5.5977669090907503</c:v>
                </c:pt>
                <c:pt idx="57">
                  <c:v>5.6976132121208103</c:v>
                </c:pt>
                <c:pt idx="58">
                  <c:v>5.7974595151508703</c:v>
                </c:pt>
                <c:pt idx="59">
                  <c:v>5.8983064242420298</c:v>
                </c:pt>
                <c:pt idx="60">
                  <c:v>5.9981527272720996</c:v>
                </c:pt>
                <c:pt idx="61">
                  <c:v>6.09799903030307</c:v>
                </c:pt>
                <c:pt idx="62">
                  <c:v>6.19784533333313</c:v>
                </c:pt>
                <c:pt idx="63">
                  <c:v>6.2976916363631901</c:v>
                </c:pt>
                <c:pt idx="64">
                  <c:v>6.3985385454543504</c:v>
                </c:pt>
                <c:pt idx="65">
                  <c:v>6.4983848484844202</c:v>
                </c:pt>
                <c:pt idx="66">
                  <c:v>6.5982311515144803</c:v>
                </c:pt>
                <c:pt idx="67">
                  <c:v>6.6970768484843504</c:v>
                </c:pt>
                <c:pt idx="68">
                  <c:v>6.7979237575755098</c:v>
                </c:pt>
                <c:pt idx="69">
                  <c:v>6.8967694545453897</c:v>
                </c:pt>
                <c:pt idx="70">
                  <c:v>6.99861696969674</c:v>
                </c:pt>
                <c:pt idx="71">
                  <c:v>7.0984632727268</c:v>
                </c:pt>
                <c:pt idx="72">
                  <c:v>7.1973089696966701</c:v>
                </c:pt>
                <c:pt idx="73">
                  <c:v>7.2981558787878296</c:v>
                </c:pt>
                <c:pt idx="74">
                  <c:v>7.3970015757568</c:v>
                </c:pt>
                <c:pt idx="75">
                  <c:v>7.4988490909090597</c:v>
                </c:pt>
                <c:pt idx="76">
                  <c:v>7.5966941818178304</c:v>
                </c:pt>
                <c:pt idx="77">
                  <c:v>7.6975410909089899</c:v>
                </c:pt>
                <c:pt idx="78">
                  <c:v>7.7983879999992496</c:v>
                </c:pt>
                <c:pt idx="79">
                  <c:v>7.8972336969691197</c:v>
                </c:pt>
                <c:pt idx="80">
                  <c:v>7.99908121212047</c:v>
                </c:pt>
                <c:pt idx="81">
                  <c:v>8.0969263030301502</c:v>
                </c:pt>
                <c:pt idx="82">
                  <c:v>8.1977732121204099</c:v>
                </c:pt>
                <c:pt idx="83">
                  <c:v>8.2986201212115702</c:v>
                </c:pt>
                <c:pt idx="84">
                  <c:v>8.3974658181814394</c:v>
                </c:pt>
                <c:pt idx="85">
                  <c:v>8.4973121212115004</c:v>
                </c:pt>
                <c:pt idx="86">
                  <c:v>8.5991596363628506</c:v>
                </c:pt>
                <c:pt idx="87">
                  <c:v>8.6980053333327305</c:v>
                </c:pt>
                <c:pt idx="88">
                  <c:v>8.7988522424238909</c:v>
                </c:pt>
                <c:pt idx="89">
                  <c:v>8.8976979393937601</c:v>
                </c:pt>
                <c:pt idx="90">
                  <c:v>8.9975442424238192</c:v>
                </c:pt>
                <c:pt idx="91">
                  <c:v>9.0973905454538908</c:v>
                </c:pt>
                <c:pt idx="92">
                  <c:v>9.1972368484848595</c:v>
                </c:pt>
                <c:pt idx="93">
                  <c:v>9.2980837575751103</c:v>
                </c:pt>
                <c:pt idx="94">
                  <c:v>9.3979300606060807</c:v>
                </c:pt>
                <c:pt idx="95">
                  <c:v>9.4977763636361399</c:v>
                </c:pt>
                <c:pt idx="96">
                  <c:v>9.5976226666662097</c:v>
                </c:pt>
                <c:pt idx="97">
                  <c:v>9.6974689696962706</c:v>
                </c:pt>
                <c:pt idx="98">
                  <c:v>9.7983158787874292</c:v>
                </c:pt>
                <c:pt idx="99">
                  <c:v>9.8981621818174901</c:v>
                </c:pt>
                <c:pt idx="100">
                  <c:v>9.9980084848484694</c:v>
                </c:pt>
                <c:pt idx="101">
                  <c:v>10.0978547878785</c:v>
                </c:pt>
                <c:pt idx="102">
                  <c:v>10.197701090908501</c:v>
                </c:pt>
                <c:pt idx="103">
                  <c:v>10.2985479999997</c:v>
                </c:pt>
                <c:pt idx="104">
                  <c:v>10.3983943030298</c:v>
                </c:pt>
                <c:pt idx="105">
                  <c:v>10.498240606059801</c:v>
                </c:pt>
                <c:pt idx="106">
                  <c:v>10.598086909090799</c:v>
                </c:pt>
                <c:pt idx="107">
                  <c:v>10.6969326060598</c:v>
                </c:pt>
                <c:pt idx="108">
                  <c:v>10.798780121211999</c:v>
                </c:pt>
                <c:pt idx="109">
                  <c:v>10.896625212120799</c:v>
                </c:pt>
                <c:pt idx="110">
                  <c:v>10.998472727272199</c:v>
                </c:pt>
                <c:pt idx="111">
                  <c:v>11.0983190303022</c:v>
                </c:pt>
                <c:pt idx="112">
                  <c:v>11.197164727272099</c:v>
                </c:pt>
                <c:pt idx="113">
                  <c:v>11.2990122424234</c:v>
                </c:pt>
                <c:pt idx="114">
                  <c:v>11.3988585454544</c:v>
                </c:pt>
                <c:pt idx="115">
                  <c:v>11.4987048484845</c:v>
                </c:pt>
                <c:pt idx="116">
                  <c:v>11.5975505454543</c:v>
                </c:pt>
                <c:pt idx="117">
                  <c:v>11.6973968484844</c:v>
                </c:pt>
                <c:pt idx="118">
                  <c:v>11.7992443636358</c:v>
                </c:pt>
                <c:pt idx="119">
                  <c:v>11.8970894545454</c:v>
                </c:pt>
                <c:pt idx="120">
                  <c:v>11.9969357575755</c:v>
                </c:pt>
                <c:pt idx="121">
                  <c:v>12.097782666666699</c:v>
                </c:pt>
                <c:pt idx="122">
                  <c:v>12.1976289696967</c:v>
                </c:pt>
                <c:pt idx="123">
                  <c:v>12.2974752727268</c:v>
                </c:pt>
                <c:pt idx="124">
                  <c:v>12.3973215757569</c:v>
                </c:pt>
                <c:pt idx="125">
                  <c:v>12.499169090909099</c:v>
                </c:pt>
                <c:pt idx="126">
                  <c:v>12.5980147878781</c:v>
                </c:pt>
                <c:pt idx="127">
                  <c:v>12.6978610909091</c:v>
                </c:pt>
                <c:pt idx="128">
                  <c:v>12.797707393939101</c:v>
                </c:pt>
                <c:pt idx="129">
                  <c:v>12.897553696969201</c:v>
                </c:pt>
                <c:pt idx="130">
                  <c:v>12.9973999999992</c:v>
                </c:pt>
                <c:pt idx="131">
                  <c:v>13.0972463030302</c:v>
                </c:pt>
                <c:pt idx="132">
                  <c:v>13.198093212120501</c:v>
                </c:pt>
                <c:pt idx="133">
                  <c:v>13.2979395151514</c:v>
                </c:pt>
                <c:pt idx="134">
                  <c:v>13.3977858181815</c:v>
                </c:pt>
                <c:pt idx="135">
                  <c:v>13.4976321212116</c:v>
                </c:pt>
                <c:pt idx="136">
                  <c:v>13.597478424241601</c:v>
                </c:pt>
                <c:pt idx="137">
                  <c:v>13.6983253333328</c:v>
                </c:pt>
                <c:pt idx="138">
                  <c:v>13.798171636362801</c:v>
                </c:pt>
                <c:pt idx="139">
                  <c:v>13.898017939393799</c:v>
                </c:pt>
                <c:pt idx="140">
                  <c:v>13.997864242423899</c:v>
                </c:pt>
                <c:pt idx="141">
                  <c:v>14.0977105454539</c:v>
                </c:pt>
                <c:pt idx="142">
                  <c:v>14.198557454545099</c:v>
                </c:pt>
                <c:pt idx="143">
                  <c:v>14.298403757575199</c:v>
                </c:pt>
                <c:pt idx="144">
                  <c:v>14.3982500606052</c:v>
                </c:pt>
                <c:pt idx="145">
                  <c:v>14.498096363636201</c:v>
                </c:pt>
                <c:pt idx="146">
                  <c:v>14.597942666666301</c:v>
                </c:pt>
                <c:pt idx="147">
                  <c:v>14.696788363636101</c:v>
                </c:pt>
                <c:pt idx="148">
                  <c:v>14.798635878787501</c:v>
                </c:pt>
                <c:pt idx="149">
                  <c:v>14.898482181817499</c:v>
                </c:pt>
                <c:pt idx="150">
                  <c:v>14.998328484847599</c:v>
                </c:pt>
                <c:pt idx="151">
                  <c:v>15.0981747878786</c:v>
                </c:pt>
                <c:pt idx="152">
                  <c:v>15.197020484848499</c:v>
                </c:pt>
                <c:pt idx="153">
                  <c:v>15.2988679999998</c:v>
                </c:pt>
                <c:pt idx="154">
                  <c:v>15.3987143030299</c:v>
                </c:pt>
                <c:pt idx="155">
                  <c:v>15.4985606060599</c:v>
                </c:pt>
                <c:pt idx="156">
                  <c:v>15.5974063030298</c:v>
                </c:pt>
                <c:pt idx="157">
                  <c:v>15.6972526060599</c:v>
                </c:pt>
                <c:pt idx="158">
                  <c:v>15.799100121212099</c:v>
                </c:pt>
                <c:pt idx="159">
                  <c:v>15.896945212120899</c:v>
                </c:pt>
                <c:pt idx="160">
                  <c:v>15.9977921212121</c:v>
                </c:pt>
                <c:pt idx="161">
                  <c:v>16.097638424242099</c:v>
                </c:pt>
                <c:pt idx="162">
                  <c:v>16.197484727272201</c:v>
                </c:pt>
                <c:pt idx="163">
                  <c:v>16.297331030302299</c:v>
                </c:pt>
                <c:pt idx="164">
                  <c:v>16.3971773333332</c:v>
                </c:pt>
                <c:pt idx="165">
                  <c:v>16.498024242423501</c:v>
                </c:pt>
                <c:pt idx="166">
                  <c:v>16.597870545454398</c:v>
                </c:pt>
                <c:pt idx="167">
                  <c:v>16.6977168484845</c:v>
                </c:pt>
                <c:pt idx="168">
                  <c:v>16.797563151514598</c:v>
                </c:pt>
                <c:pt idx="169">
                  <c:v>16.897409454544601</c:v>
                </c:pt>
                <c:pt idx="170">
                  <c:v>16.9982563636358</c:v>
                </c:pt>
                <c:pt idx="171">
                  <c:v>17.098102666665898</c:v>
                </c:pt>
                <c:pt idx="172">
                  <c:v>17.1979489696968</c:v>
                </c:pt>
                <c:pt idx="173">
                  <c:v>17.297795272726901</c:v>
                </c:pt>
                <c:pt idx="174">
                  <c:v>17.397641575757</c:v>
                </c:pt>
                <c:pt idx="175">
                  <c:v>17.497487878786998</c:v>
                </c:pt>
                <c:pt idx="176">
                  <c:v>17.598334787878201</c:v>
                </c:pt>
                <c:pt idx="177">
                  <c:v>17.6981810909082</c:v>
                </c:pt>
                <c:pt idx="178">
                  <c:v>17.798027393939201</c:v>
                </c:pt>
                <c:pt idx="179">
                  <c:v>17.897873696969299</c:v>
                </c:pt>
                <c:pt idx="180">
                  <c:v>17.997719999999301</c:v>
                </c:pt>
                <c:pt idx="181">
                  <c:v>18.098566909090501</c:v>
                </c:pt>
                <c:pt idx="182">
                  <c:v>18.198413212120599</c:v>
                </c:pt>
                <c:pt idx="183">
                  <c:v>18.2982595151515</c:v>
                </c:pt>
                <c:pt idx="184">
                  <c:v>18.398105818181602</c:v>
                </c:pt>
                <c:pt idx="185">
                  <c:v>18.4979521212117</c:v>
                </c:pt>
                <c:pt idx="186">
                  <c:v>18.5987990303028</c:v>
                </c:pt>
                <c:pt idx="187">
                  <c:v>18.698645333332902</c:v>
                </c:pt>
                <c:pt idx="188">
                  <c:v>18.7984916363629</c:v>
                </c:pt>
                <c:pt idx="189">
                  <c:v>18.8973373333328</c:v>
                </c:pt>
                <c:pt idx="190">
                  <c:v>18.998184242423999</c:v>
                </c:pt>
                <c:pt idx="191">
                  <c:v>19.099031151515099</c:v>
                </c:pt>
                <c:pt idx="192">
                  <c:v>19.196876242423901</c:v>
                </c:pt>
                <c:pt idx="193">
                  <c:v>19.298723757575299</c:v>
                </c:pt>
                <c:pt idx="194">
                  <c:v>19.397569454545099</c:v>
                </c:pt>
                <c:pt idx="195">
                  <c:v>19.498416363636299</c:v>
                </c:pt>
                <c:pt idx="196">
                  <c:v>19.597262060605299</c:v>
                </c:pt>
                <c:pt idx="197">
                  <c:v>19.6971083636362</c:v>
                </c:pt>
                <c:pt idx="198">
                  <c:v>19.798955878787599</c:v>
                </c:pt>
                <c:pt idx="199">
                  <c:v>19.897801575757502</c:v>
                </c:pt>
              </c:numCache>
            </c:numRef>
          </c:xVal>
          <c:yVal>
            <c:numRef>
              <c:f>'4J 24hUV'!$BJ$6:$BJ$205</c:f>
              <c:numCache>
                <c:formatCode>General</c:formatCode>
                <c:ptCount val="200"/>
                <c:pt idx="0">
                  <c:v>1.0839328615762107</c:v>
                </c:pt>
                <c:pt idx="1">
                  <c:v>1.0601649584809465</c:v>
                </c:pt>
                <c:pt idx="2">
                  <c:v>1.040193086446799</c:v>
                </c:pt>
                <c:pt idx="3">
                  <c:v>1.0470958880497823</c:v>
                </c:pt>
                <c:pt idx="4">
                  <c:v>1.0262835987711081</c:v>
                </c:pt>
                <c:pt idx="5">
                  <c:v>1.0199908617858739</c:v>
                </c:pt>
                <c:pt idx="6">
                  <c:v>1.0183867386035614</c:v>
                </c:pt>
                <c:pt idx="7">
                  <c:v>1.0134015761127793</c:v>
                </c:pt>
                <c:pt idx="8">
                  <c:v>1.0121548897767414</c:v>
                </c:pt>
                <c:pt idx="9">
                  <c:v>1.0030637394316584</c:v>
                </c:pt>
                <c:pt idx="10">
                  <c:v>1.0027506048389028</c:v>
                </c:pt>
                <c:pt idx="11">
                  <c:v>1.0011639713569265</c:v>
                </c:pt>
                <c:pt idx="12">
                  <c:v>0.99605240971535913</c:v>
                </c:pt>
                <c:pt idx="13">
                  <c:v>0.99919759296258115</c:v>
                </c:pt>
                <c:pt idx="14">
                  <c:v>1.0002592860688559</c:v>
                </c:pt>
                <c:pt idx="15">
                  <c:v>1.000874416691995</c:v>
                </c:pt>
                <c:pt idx="16">
                  <c:v>0.99591362243818637</c:v>
                </c:pt>
                <c:pt idx="17">
                  <c:v>1.0031150878713082</c:v>
                </c:pt>
                <c:pt idx="18">
                  <c:v>1.0016201652010355</c:v>
                </c:pt>
                <c:pt idx="19">
                  <c:v>0.99905284285484908</c:v>
                </c:pt>
                <c:pt idx="20">
                  <c:v>0.68886824369942767</c:v>
                </c:pt>
                <c:pt idx="21">
                  <c:v>0.750427371495344</c:v>
                </c:pt>
                <c:pt idx="22">
                  <c:v>0.79105718251626844</c:v>
                </c:pt>
                <c:pt idx="23">
                  <c:v>0.81737401239674057</c:v>
                </c:pt>
                <c:pt idx="24">
                  <c:v>0.83277036709698304</c:v>
                </c:pt>
                <c:pt idx="25">
                  <c:v>0.85224043243775738</c:v>
                </c:pt>
                <c:pt idx="26">
                  <c:v>0.85681137494380555</c:v>
                </c:pt>
                <c:pt idx="27">
                  <c:v>0.86876766443097997</c:v>
                </c:pt>
                <c:pt idx="28">
                  <c:v>0.87092926237981749</c:v>
                </c:pt>
                <c:pt idx="29">
                  <c:v>0.87417013684132794</c:v>
                </c:pt>
                <c:pt idx="30">
                  <c:v>0.88288248948606629</c:v>
                </c:pt>
                <c:pt idx="31">
                  <c:v>0.88458465735147485</c:v>
                </c:pt>
                <c:pt idx="32">
                  <c:v>0.88793775835486866</c:v>
                </c:pt>
                <c:pt idx="33">
                  <c:v>0.89335756253496146</c:v>
                </c:pt>
                <c:pt idx="34">
                  <c:v>0.89703935380945521</c:v>
                </c:pt>
                <c:pt idx="35">
                  <c:v>0.8872408134182429</c:v>
                </c:pt>
                <c:pt idx="36">
                  <c:v>0.90582737714368089</c:v>
                </c:pt>
                <c:pt idx="37">
                  <c:v>0.90333420746820248</c:v>
                </c:pt>
                <c:pt idx="38">
                  <c:v>0.89709404589094921</c:v>
                </c:pt>
                <c:pt idx="39">
                  <c:v>0.90770072182670025</c:v>
                </c:pt>
                <c:pt idx="40">
                  <c:v>0.90600401702088207</c:v>
                </c:pt>
                <c:pt idx="41">
                  <c:v>0.90396271786889426</c:v>
                </c:pt>
                <c:pt idx="42">
                  <c:v>0.90208949021288931</c:v>
                </c:pt>
                <c:pt idx="43">
                  <c:v>0.90543975438109481</c:v>
                </c:pt>
                <c:pt idx="44">
                  <c:v>0.90701644285205751</c:v>
                </c:pt>
                <c:pt idx="45">
                  <c:v>0.90944086725882534</c:v>
                </c:pt>
                <c:pt idx="46">
                  <c:v>0.91293312154231221</c:v>
                </c:pt>
                <c:pt idx="47">
                  <c:v>0.91144564303441167</c:v>
                </c:pt>
                <c:pt idx="48">
                  <c:v>0.91287599128378072</c:v>
                </c:pt>
                <c:pt idx="49">
                  <c:v>0.90959000205535501</c:v>
                </c:pt>
                <c:pt idx="50">
                  <c:v>0.91588445498750559</c:v>
                </c:pt>
                <c:pt idx="51">
                  <c:v>0.91780448885334565</c:v>
                </c:pt>
                <c:pt idx="52">
                  <c:v>0.91407027169094879</c:v>
                </c:pt>
                <c:pt idx="53">
                  <c:v>0.91805052679022625</c:v>
                </c:pt>
                <c:pt idx="54">
                  <c:v>0.91244745129326876</c:v>
                </c:pt>
                <c:pt idx="55">
                  <c:v>0.91283002997469187</c:v>
                </c:pt>
                <c:pt idx="56">
                  <c:v>0.91312952583819251</c:v>
                </c:pt>
                <c:pt idx="57">
                  <c:v>0.92435232775396103</c:v>
                </c:pt>
                <c:pt idx="58">
                  <c:v>0.92053069073789451</c:v>
                </c:pt>
                <c:pt idx="59">
                  <c:v>0.92731098975446591</c:v>
                </c:pt>
                <c:pt idx="60">
                  <c:v>0.91793695011556031</c:v>
                </c:pt>
                <c:pt idx="61">
                  <c:v>0.92101917737579453</c:v>
                </c:pt>
                <c:pt idx="62">
                  <c:v>0.9172695996285446</c:v>
                </c:pt>
                <c:pt idx="63">
                  <c:v>0.91487921485224288</c:v>
                </c:pt>
                <c:pt idx="64">
                  <c:v>0.91693978006497157</c:v>
                </c:pt>
                <c:pt idx="65">
                  <c:v>0.92527283016219786</c:v>
                </c:pt>
                <c:pt idx="66">
                  <c:v>0.91864503433650579</c:v>
                </c:pt>
                <c:pt idx="67">
                  <c:v>0.92152159951063339</c:v>
                </c:pt>
                <c:pt idx="68">
                  <c:v>0.9243828725559784</c:v>
                </c:pt>
                <c:pt idx="69">
                  <c:v>0.92418528244571152</c:v>
                </c:pt>
                <c:pt idx="70">
                  <c:v>0.9219790313502042</c:v>
                </c:pt>
                <c:pt idx="71">
                  <c:v>0.92453810272014958</c:v>
                </c:pt>
                <c:pt idx="72">
                  <c:v>0.92758195852381764</c:v>
                </c:pt>
                <c:pt idx="73">
                  <c:v>0.92295880647977901</c:v>
                </c:pt>
                <c:pt idx="74">
                  <c:v>0.92186543355875938</c:v>
                </c:pt>
                <c:pt idx="75">
                  <c:v>0.92815177096661761</c:v>
                </c:pt>
                <c:pt idx="76">
                  <c:v>0.92903673316046653</c:v>
                </c:pt>
                <c:pt idx="77">
                  <c:v>0.92733661144790891</c:v>
                </c:pt>
                <c:pt idx="78">
                  <c:v>0.9300431804191851</c:v>
                </c:pt>
                <c:pt idx="79">
                  <c:v>0.93206034503940205</c:v>
                </c:pt>
                <c:pt idx="80">
                  <c:v>0.92966937079075151</c:v>
                </c:pt>
                <c:pt idx="81">
                  <c:v>0.92810239227512903</c:v>
                </c:pt>
                <c:pt idx="82">
                  <c:v>0.9279839447147985</c:v>
                </c:pt>
                <c:pt idx="83">
                  <c:v>0.92733134674196083</c:v>
                </c:pt>
                <c:pt idx="84">
                  <c:v>0.92253262662111324</c:v>
                </c:pt>
                <c:pt idx="85">
                  <c:v>0.92294227699171483</c:v>
                </c:pt>
                <c:pt idx="86">
                  <c:v>0.92353716356544402</c:v>
                </c:pt>
                <c:pt idx="87">
                  <c:v>0.93586983606502394</c:v>
                </c:pt>
                <c:pt idx="88">
                  <c:v>0.92311161407880249</c:v>
                </c:pt>
                <c:pt idx="89">
                  <c:v>0.92816673554625528</c:v>
                </c:pt>
                <c:pt idx="90">
                  <c:v>0.9396718658021328</c:v>
                </c:pt>
                <c:pt idx="91">
                  <c:v>0.9282216779628657</c:v>
                </c:pt>
                <c:pt idx="92">
                  <c:v>0.93480059414405514</c:v>
                </c:pt>
                <c:pt idx="93">
                  <c:v>0.92724469958189848</c:v>
                </c:pt>
                <c:pt idx="94">
                  <c:v>0.92766470474358853</c:v>
                </c:pt>
                <c:pt idx="95">
                  <c:v>0.92744669943062663</c:v>
                </c:pt>
                <c:pt idx="96">
                  <c:v>0.92854714002220828</c:v>
                </c:pt>
                <c:pt idx="97">
                  <c:v>0.93205821510789133</c:v>
                </c:pt>
                <c:pt idx="98">
                  <c:v>0.93443885607367283</c:v>
                </c:pt>
                <c:pt idx="99">
                  <c:v>0.93815372524146989</c:v>
                </c:pt>
                <c:pt idx="100">
                  <c:v>0.93213310566266383</c:v>
                </c:pt>
                <c:pt idx="101">
                  <c:v>0.9294624559813881</c:v>
                </c:pt>
                <c:pt idx="102">
                  <c:v>0.93407413845018294</c:v>
                </c:pt>
                <c:pt idx="103">
                  <c:v>0.92532203508961586</c:v>
                </c:pt>
                <c:pt idx="104">
                  <c:v>0.9393976229373564</c:v>
                </c:pt>
                <c:pt idx="105">
                  <c:v>0.93529934038220686</c:v>
                </c:pt>
                <c:pt idx="106">
                  <c:v>0.93587661441971137</c:v>
                </c:pt>
                <c:pt idx="107">
                  <c:v>0.93430536662506858</c:v>
                </c:pt>
                <c:pt idx="108">
                  <c:v>0.93404827173579752</c:v>
                </c:pt>
                <c:pt idx="109">
                  <c:v>0.93781533360132152</c:v>
                </c:pt>
                <c:pt idx="110">
                  <c:v>0.9325172551923202</c:v>
                </c:pt>
                <c:pt idx="111">
                  <c:v>0.94398427081827874</c:v>
                </c:pt>
                <c:pt idx="112">
                  <c:v>0.93333603561626099</c:v>
                </c:pt>
                <c:pt idx="113">
                  <c:v>0.93270165297227481</c:v>
                </c:pt>
                <c:pt idx="114">
                  <c:v>0.93354650904558234</c:v>
                </c:pt>
                <c:pt idx="115">
                  <c:v>0.93395321525010933</c:v>
                </c:pt>
                <c:pt idx="116">
                  <c:v>0.93579090096438766</c:v>
                </c:pt>
                <c:pt idx="117">
                  <c:v>0.93266121284129555</c:v>
                </c:pt>
                <c:pt idx="118">
                  <c:v>0.92819262469544239</c:v>
                </c:pt>
                <c:pt idx="119">
                  <c:v>0.93192960517860501</c:v>
                </c:pt>
                <c:pt idx="120">
                  <c:v>0.93940405665099469</c:v>
                </c:pt>
                <c:pt idx="121">
                  <c:v>0.93550790460849154</c:v>
                </c:pt>
                <c:pt idx="122">
                  <c:v>0.93230206465308885</c:v>
                </c:pt>
                <c:pt idx="123">
                  <c:v>0.94360977171735083</c:v>
                </c:pt>
                <c:pt idx="124">
                  <c:v>0.93840920538115069</c:v>
                </c:pt>
                <c:pt idx="125">
                  <c:v>0.93936835046986977</c:v>
                </c:pt>
                <c:pt idx="126">
                  <c:v>0.93265620718184739</c:v>
                </c:pt>
                <c:pt idx="127">
                  <c:v>0.92496053312349891</c:v>
                </c:pt>
                <c:pt idx="128">
                  <c:v>0.92754293789095499</c:v>
                </c:pt>
                <c:pt idx="129">
                  <c:v>0.92871652815967276</c:v>
                </c:pt>
                <c:pt idx="130">
                  <c:v>0.93046519812449302</c:v>
                </c:pt>
                <c:pt idx="131">
                  <c:v>0.92910755275589663</c:v>
                </c:pt>
                <c:pt idx="132">
                  <c:v>0.93650644358527246</c:v>
                </c:pt>
                <c:pt idx="133">
                  <c:v>0.93804006709423771</c:v>
                </c:pt>
                <c:pt idx="134">
                  <c:v>0.92950564081112041</c:v>
                </c:pt>
                <c:pt idx="135">
                  <c:v>0.93310655816879073</c:v>
                </c:pt>
                <c:pt idx="136">
                  <c:v>0.93182069944334811</c:v>
                </c:pt>
                <c:pt idx="137">
                  <c:v>0.93469328404245267</c:v>
                </c:pt>
                <c:pt idx="138">
                  <c:v>0.93965436260458346</c:v>
                </c:pt>
                <c:pt idx="139">
                  <c:v>0.93121548775897445</c:v>
                </c:pt>
                <c:pt idx="140">
                  <c:v>0.94074441449711854</c:v>
                </c:pt>
                <c:pt idx="141">
                  <c:v>0.93340645280674328</c:v>
                </c:pt>
                <c:pt idx="142">
                  <c:v>0.93742306898452887</c:v>
                </c:pt>
                <c:pt idx="143">
                  <c:v>0.93117021373647779</c:v>
                </c:pt>
                <c:pt idx="144">
                  <c:v>0.93795475409172513</c:v>
                </c:pt>
                <c:pt idx="145">
                  <c:v>0.91926042031218458</c:v>
                </c:pt>
                <c:pt idx="146">
                  <c:v>0.93491382820075586</c:v>
                </c:pt>
                <c:pt idx="147">
                  <c:v>0.92155874935266602</c:v>
                </c:pt>
                <c:pt idx="148">
                  <c:v>0.93228357890604574</c:v>
                </c:pt>
                <c:pt idx="149">
                  <c:v>0.93472818979945593</c:v>
                </c:pt>
                <c:pt idx="150">
                  <c:v>0.93428573203678944</c:v>
                </c:pt>
                <c:pt idx="151">
                  <c:v>0.93287128093876726</c:v>
                </c:pt>
                <c:pt idx="152">
                  <c:v>0.93035115346044817</c:v>
                </c:pt>
                <c:pt idx="153">
                  <c:v>0.93272613521665182</c:v>
                </c:pt>
                <c:pt idx="154">
                  <c:v>0.9292064775088843</c:v>
                </c:pt>
                <c:pt idx="155">
                  <c:v>0.93481882058147825</c:v>
                </c:pt>
                <c:pt idx="156">
                  <c:v>0.93598854002745535</c:v>
                </c:pt>
                <c:pt idx="157">
                  <c:v>0.93139494560798874</c:v>
                </c:pt>
                <c:pt idx="158">
                  <c:v>0.93542167819706601</c:v>
                </c:pt>
                <c:pt idx="159">
                  <c:v>0.93208720438694481</c:v>
                </c:pt>
                <c:pt idx="160">
                  <c:v>0.94001411083613817</c:v>
                </c:pt>
                <c:pt idx="161">
                  <c:v>0.92568602828635327</c:v>
                </c:pt>
                <c:pt idx="162">
                  <c:v>0.93572121470104874</c:v>
                </c:pt>
                <c:pt idx="163">
                  <c:v>0.93788269694964121</c:v>
                </c:pt>
                <c:pt idx="164">
                  <c:v>0.92933426890478954</c:v>
                </c:pt>
                <c:pt idx="165">
                  <c:v>0.9357291586904658</c:v>
                </c:pt>
                <c:pt idx="166">
                  <c:v>0.9388360733876896</c:v>
                </c:pt>
                <c:pt idx="167">
                  <c:v>0.93803114516561481</c:v>
                </c:pt>
                <c:pt idx="168">
                  <c:v>0.93208481800543574</c:v>
                </c:pt>
                <c:pt idx="169">
                  <c:v>0.94068132146052608</c:v>
                </c:pt>
                <c:pt idx="170">
                  <c:v>0.93945282601085722</c:v>
                </c:pt>
                <c:pt idx="171">
                  <c:v>0.93714959728546565</c:v>
                </c:pt>
                <c:pt idx="172">
                  <c:v>0.9343903905652533</c:v>
                </c:pt>
                <c:pt idx="173">
                  <c:v>0.92985558460314444</c:v>
                </c:pt>
                <c:pt idx="174">
                  <c:v>0.93148873541671739</c:v>
                </c:pt>
                <c:pt idx="175">
                  <c:v>0.93834300920275449</c:v>
                </c:pt>
                <c:pt idx="176">
                  <c:v>0.94631638285858899</c:v>
                </c:pt>
                <c:pt idx="177">
                  <c:v>0.93563872174491558</c:v>
                </c:pt>
                <c:pt idx="178">
                  <c:v>0.92724240437815109</c:v>
                </c:pt>
                <c:pt idx="179">
                  <c:v>0.93344286682159994</c:v>
                </c:pt>
                <c:pt idx="180">
                  <c:v>0.93476007789802029</c:v>
                </c:pt>
                <c:pt idx="181">
                  <c:v>0.93954544729020206</c:v>
                </c:pt>
                <c:pt idx="182">
                  <c:v>0.93503308615869418</c:v>
                </c:pt>
                <c:pt idx="183">
                  <c:v>0.92960486130912368</c:v>
                </c:pt>
                <c:pt idx="184">
                  <c:v>0.93865122922912847</c:v>
                </c:pt>
                <c:pt idx="185">
                  <c:v>0.94156984501472751</c:v>
                </c:pt>
                <c:pt idx="186">
                  <c:v>0.92296886331203465</c:v>
                </c:pt>
                <c:pt idx="187">
                  <c:v>0.9272674156628371</c:v>
                </c:pt>
                <c:pt idx="188">
                  <c:v>0.92976686930678787</c:v>
                </c:pt>
                <c:pt idx="189">
                  <c:v>0.9309809163390923</c:v>
                </c:pt>
                <c:pt idx="190">
                  <c:v>0.92684294872901707</c:v>
                </c:pt>
                <c:pt idx="191">
                  <c:v>0.94063205235679848</c:v>
                </c:pt>
                <c:pt idx="192">
                  <c:v>0.93888524036841969</c:v>
                </c:pt>
                <c:pt idx="193">
                  <c:v>0.93008922716456133</c:v>
                </c:pt>
                <c:pt idx="194">
                  <c:v>0.93850523120083729</c:v>
                </c:pt>
                <c:pt idx="195">
                  <c:v>0.93178430144613567</c:v>
                </c:pt>
                <c:pt idx="196">
                  <c:v>0.93838984338111153</c:v>
                </c:pt>
                <c:pt idx="197">
                  <c:v>0.9360031381353503</c:v>
                </c:pt>
                <c:pt idx="198">
                  <c:v>0.93440885151483355</c:v>
                </c:pt>
                <c:pt idx="199">
                  <c:v>0.94143394096292143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15-4742-A10E-548D73938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378224"/>
        <c:axId val="360088080"/>
      </c:scatterChart>
      <c:valAx>
        <c:axId val="36637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0088080"/>
        <c:crosses val="autoZero"/>
        <c:crossBetween val="midCat"/>
      </c:valAx>
      <c:valAx>
        <c:axId val="36008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378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'4J diff'!$H$1:$K$1</c:f>
              <c:numCache>
                <c:formatCode>General</c:formatCode>
                <c:ptCount val="4"/>
                <c:pt idx="0">
                  <c:v>-0.25747425861832696</c:v>
                </c:pt>
                <c:pt idx="1">
                  <c:v>1.598890607686632</c:v>
                </c:pt>
                <c:pt idx="2">
                  <c:v>0.43181204003281071</c:v>
                </c:pt>
                <c:pt idx="3">
                  <c:v>1.4097943354371025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4-4808-9138-D9D13065E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839536"/>
        <c:axId val="361839952"/>
      </c:barChart>
      <c:catAx>
        <c:axId val="361839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39952"/>
        <c:crosses val="autoZero"/>
        <c:auto val="1"/>
        <c:lblAlgn val="ctr"/>
        <c:lblOffset val="100"/>
        <c:noMultiLvlLbl val="0"/>
      </c:catAx>
      <c:valAx>
        <c:axId val="36183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839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'8J 1hUV'!$BJ$5</c:f>
              <c:strCache>
                <c:ptCount val="1"/>
                <c:pt idx="0">
                  <c:v>8J 1hUV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'8J 1hUV'!$BM$6:$BM$205</c:f>
                <c:numCache>
                  <c:formatCode>General</c:formatCode>
                  <c:ptCount val="200"/>
                  <c:pt idx="0">
                    <c:v>7.434536100639556E-3</c:v>
                  </c:pt>
                  <c:pt idx="1">
                    <c:v>7.0796083686846091E-3</c:v>
                  </c:pt>
                  <c:pt idx="2">
                    <c:v>5.6258039880106997E-3</c:v>
                  </c:pt>
                  <c:pt idx="3">
                    <c:v>6.215122679778284E-3</c:v>
                  </c:pt>
                  <c:pt idx="4">
                    <c:v>6.0371103705525852E-3</c:v>
                  </c:pt>
                  <c:pt idx="5">
                    <c:v>5.8961423273429705E-3</c:v>
                  </c:pt>
                  <c:pt idx="6">
                    <c:v>8.0517484793854038E-3</c:v>
                  </c:pt>
                  <c:pt idx="7">
                    <c:v>5.8412665035950263E-3</c:v>
                  </c:pt>
                  <c:pt idx="8">
                    <c:v>6.6551556300242197E-3</c:v>
                  </c:pt>
                  <c:pt idx="9">
                    <c:v>6.3303837883687559E-3</c:v>
                  </c:pt>
                  <c:pt idx="10">
                    <c:v>5.9761000661163865E-3</c:v>
                  </c:pt>
                  <c:pt idx="11">
                    <c:v>5.9431026216499707E-3</c:v>
                  </c:pt>
                  <c:pt idx="12">
                    <c:v>2.8239911263142408E-3</c:v>
                  </c:pt>
                  <c:pt idx="13">
                    <c:v>2.7933819485267222E-3</c:v>
                  </c:pt>
                  <c:pt idx="14">
                    <c:v>6.2501277590141582E-3</c:v>
                  </c:pt>
                  <c:pt idx="15">
                    <c:v>2.7885237322758717E-3</c:v>
                  </c:pt>
                  <c:pt idx="16">
                    <c:v>4.2942678661609633E-3</c:v>
                  </c:pt>
                  <c:pt idx="17">
                    <c:v>4.7434255234278105E-3</c:v>
                  </c:pt>
                  <c:pt idx="18">
                    <c:v>3.2914472106774398E-3</c:v>
                  </c:pt>
                  <c:pt idx="19">
                    <c:v>4.581043858389657E-3</c:v>
                  </c:pt>
                  <c:pt idx="20">
                    <c:v>6.9319090693226049E-3</c:v>
                  </c:pt>
                  <c:pt idx="21">
                    <c:v>9.9959456875486144E-3</c:v>
                  </c:pt>
                  <c:pt idx="22">
                    <c:v>6.3055403071395561E-3</c:v>
                  </c:pt>
                  <c:pt idx="23">
                    <c:v>6.8990381543097721E-3</c:v>
                  </c:pt>
                  <c:pt idx="24">
                    <c:v>7.0137398780841147E-3</c:v>
                  </c:pt>
                  <c:pt idx="25">
                    <c:v>6.7194984607583967E-3</c:v>
                  </c:pt>
                  <c:pt idx="26">
                    <c:v>4.3327864029411474E-3</c:v>
                  </c:pt>
                  <c:pt idx="27">
                    <c:v>7.5613670580147426E-3</c:v>
                  </c:pt>
                  <c:pt idx="28">
                    <c:v>7.9734381537468792E-3</c:v>
                  </c:pt>
                  <c:pt idx="29">
                    <c:v>6.4697597185422936E-3</c:v>
                  </c:pt>
                  <c:pt idx="30">
                    <c:v>8.5950568794606694E-3</c:v>
                  </c:pt>
                  <c:pt idx="31">
                    <c:v>7.9090892177913069E-3</c:v>
                  </c:pt>
                  <c:pt idx="32">
                    <c:v>3.8831602998339663E-3</c:v>
                  </c:pt>
                  <c:pt idx="33">
                    <c:v>4.9905150275286391E-3</c:v>
                  </c:pt>
                  <c:pt idx="34">
                    <c:v>6.6159885178990593E-3</c:v>
                  </c:pt>
                  <c:pt idx="35">
                    <c:v>5.7051091465617114E-3</c:v>
                  </c:pt>
                  <c:pt idx="36">
                    <c:v>8.0872577388475392E-3</c:v>
                  </c:pt>
                  <c:pt idx="37">
                    <c:v>4.5155649711465847E-3</c:v>
                  </c:pt>
                  <c:pt idx="38">
                    <c:v>7.7954712840515713E-3</c:v>
                  </c:pt>
                  <c:pt idx="39">
                    <c:v>7.8373463248011931E-3</c:v>
                  </c:pt>
                  <c:pt idx="40">
                    <c:v>5.1529469542890699E-3</c:v>
                  </c:pt>
                  <c:pt idx="41">
                    <c:v>6.4269110605546798E-3</c:v>
                  </c:pt>
                  <c:pt idx="42">
                    <c:v>7.0622872203744656E-3</c:v>
                  </c:pt>
                  <c:pt idx="43">
                    <c:v>5.73933551119206E-3</c:v>
                  </c:pt>
                  <c:pt idx="44">
                    <c:v>4.9527309219798516E-3</c:v>
                  </c:pt>
                  <c:pt idx="45">
                    <c:v>1.021638841716925E-2</c:v>
                  </c:pt>
                  <c:pt idx="46">
                    <c:v>5.6304533958015535E-3</c:v>
                  </c:pt>
                  <c:pt idx="47">
                    <c:v>7.6452866665158437E-3</c:v>
                  </c:pt>
                  <c:pt idx="48">
                    <c:v>8.1600747855187002E-3</c:v>
                  </c:pt>
                  <c:pt idx="49">
                    <c:v>7.0397250363638184E-3</c:v>
                  </c:pt>
                  <c:pt idx="50">
                    <c:v>5.9977382255242259E-3</c:v>
                  </c:pt>
                  <c:pt idx="51">
                    <c:v>7.3318323340072003E-3</c:v>
                  </c:pt>
                  <c:pt idx="52">
                    <c:v>6.7558094070039728E-3</c:v>
                  </c:pt>
                  <c:pt idx="53">
                    <c:v>5.4674295663907652E-3</c:v>
                  </c:pt>
                  <c:pt idx="54">
                    <c:v>6.1397713324545036E-3</c:v>
                  </c:pt>
                  <c:pt idx="55">
                    <c:v>5.0956974041246692E-3</c:v>
                  </c:pt>
                  <c:pt idx="56">
                    <c:v>6.1628364567231555E-3</c:v>
                  </c:pt>
                  <c:pt idx="57">
                    <c:v>8.0935179154868874E-3</c:v>
                  </c:pt>
                  <c:pt idx="58">
                    <c:v>6.4340599411957895E-3</c:v>
                  </c:pt>
                  <c:pt idx="59">
                    <c:v>7.2889149907888013E-3</c:v>
                  </c:pt>
                  <c:pt idx="60">
                    <c:v>6.3474264192793272E-3</c:v>
                  </c:pt>
                  <c:pt idx="61">
                    <c:v>7.8932754410071543E-3</c:v>
                  </c:pt>
                  <c:pt idx="62">
                    <c:v>7.6045135511181357E-3</c:v>
                  </c:pt>
                  <c:pt idx="63">
                    <c:v>7.7297805238125475E-3</c:v>
                  </c:pt>
                  <c:pt idx="64">
                    <c:v>1.0605329027658431E-2</c:v>
                  </c:pt>
                  <c:pt idx="65">
                    <c:v>7.7726652367796729E-3</c:v>
                  </c:pt>
                  <c:pt idx="66">
                    <c:v>1.1315171051420657E-2</c:v>
                  </c:pt>
                  <c:pt idx="67">
                    <c:v>7.7403240170494225E-3</c:v>
                  </c:pt>
                  <c:pt idx="68">
                    <c:v>5.3155336219711897E-3</c:v>
                  </c:pt>
                  <c:pt idx="69">
                    <c:v>3.5480483050516287E-3</c:v>
                  </c:pt>
                  <c:pt idx="70">
                    <c:v>6.106723904004005E-3</c:v>
                  </c:pt>
                  <c:pt idx="71">
                    <c:v>5.6041044882361836E-3</c:v>
                  </c:pt>
                  <c:pt idx="72">
                    <c:v>5.3282881152507226E-3</c:v>
                  </c:pt>
                  <c:pt idx="73">
                    <c:v>7.2379193155271485E-3</c:v>
                  </c:pt>
                  <c:pt idx="74">
                    <c:v>8.3292594613626966E-3</c:v>
                  </c:pt>
                  <c:pt idx="75">
                    <c:v>6.6301942124382509E-3</c:v>
                  </c:pt>
                  <c:pt idx="76">
                    <c:v>7.3530350010423537E-3</c:v>
                  </c:pt>
                  <c:pt idx="77">
                    <c:v>6.3671810489296342E-3</c:v>
                  </c:pt>
                  <c:pt idx="78">
                    <c:v>7.4496330427822879E-3</c:v>
                  </c:pt>
                  <c:pt idx="79">
                    <c:v>7.6148415666969574E-3</c:v>
                  </c:pt>
                  <c:pt idx="80">
                    <c:v>7.2877006197671068E-3</c:v>
                  </c:pt>
                  <c:pt idx="81">
                    <c:v>7.569885638599806E-3</c:v>
                  </c:pt>
                  <c:pt idx="82">
                    <c:v>5.9156755776417162E-3</c:v>
                  </c:pt>
                  <c:pt idx="83">
                    <c:v>6.9654987348464151E-3</c:v>
                  </c:pt>
                  <c:pt idx="84">
                    <c:v>7.9650500099482796E-3</c:v>
                  </c:pt>
                  <c:pt idx="85">
                    <c:v>7.5087211738230067E-3</c:v>
                  </c:pt>
                  <c:pt idx="86">
                    <c:v>8.7610815532376523E-3</c:v>
                  </c:pt>
                  <c:pt idx="87">
                    <c:v>7.3945065948572706E-3</c:v>
                  </c:pt>
                  <c:pt idx="88">
                    <c:v>7.0305625732551133E-3</c:v>
                  </c:pt>
                  <c:pt idx="89">
                    <c:v>5.3406527555465468E-3</c:v>
                  </c:pt>
                  <c:pt idx="90">
                    <c:v>8.6904701257726723E-3</c:v>
                  </c:pt>
                  <c:pt idx="91">
                    <c:v>5.4023620896670342E-3</c:v>
                  </c:pt>
                  <c:pt idx="92">
                    <c:v>6.21453295142382E-3</c:v>
                  </c:pt>
                  <c:pt idx="93">
                    <c:v>5.1378412473243673E-3</c:v>
                  </c:pt>
                  <c:pt idx="94">
                    <c:v>7.0294644603741425E-3</c:v>
                  </c:pt>
                  <c:pt idx="95">
                    <c:v>8.2016307284557555E-3</c:v>
                  </c:pt>
                  <c:pt idx="96">
                    <c:v>6.1622847843742666E-3</c:v>
                  </c:pt>
                  <c:pt idx="97">
                    <c:v>3.2389011220934783E-3</c:v>
                  </c:pt>
                  <c:pt idx="98">
                    <c:v>4.8409012602932677E-3</c:v>
                  </c:pt>
                  <c:pt idx="99">
                    <c:v>7.7255156863037374E-3</c:v>
                  </c:pt>
                  <c:pt idx="100">
                    <c:v>7.2772845519965129E-3</c:v>
                  </c:pt>
                  <c:pt idx="101">
                    <c:v>6.6962221324967357E-3</c:v>
                  </c:pt>
                  <c:pt idx="102">
                    <c:v>1.0535248044059678E-2</c:v>
                  </c:pt>
                  <c:pt idx="103">
                    <c:v>5.7283392543527696E-3</c:v>
                  </c:pt>
                  <c:pt idx="104">
                    <c:v>6.695652276616071E-3</c:v>
                  </c:pt>
                  <c:pt idx="105">
                    <c:v>7.9785618530815224E-3</c:v>
                  </c:pt>
                  <c:pt idx="106">
                    <c:v>7.9460686846416061E-3</c:v>
                  </c:pt>
                  <c:pt idx="107">
                    <c:v>8.8385875427960895E-3</c:v>
                  </c:pt>
                  <c:pt idx="108">
                    <c:v>6.9228577240335364E-3</c:v>
                  </c:pt>
                  <c:pt idx="109">
                    <c:v>1.083052387608927E-2</c:v>
                  </c:pt>
                  <c:pt idx="110">
                    <c:v>8.3595136428767335E-3</c:v>
                  </c:pt>
                  <c:pt idx="111">
                    <c:v>6.4099406702400556E-3</c:v>
                  </c:pt>
                  <c:pt idx="112">
                    <c:v>7.9997900256944081E-3</c:v>
                  </c:pt>
                  <c:pt idx="113">
                    <c:v>5.6721630317754798E-3</c:v>
                  </c:pt>
                  <c:pt idx="114">
                    <c:v>9.8972458828687996E-3</c:v>
                  </c:pt>
                  <c:pt idx="115">
                    <c:v>6.3903118861566716E-3</c:v>
                  </c:pt>
                  <c:pt idx="116">
                    <c:v>9.1643904036080772E-3</c:v>
                  </c:pt>
                  <c:pt idx="117">
                    <c:v>7.5399683346620786E-3</c:v>
                  </c:pt>
                  <c:pt idx="118">
                    <c:v>8.4127060543069173E-3</c:v>
                  </c:pt>
                  <c:pt idx="119">
                    <c:v>8.2587647558843864E-3</c:v>
                  </c:pt>
                  <c:pt idx="120">
                    <c:v>8.3164802094262084E-3</c:v>
                  </c:pt>
                  <c:pt idx="121">
                    <c:v>6.6918781231088574E-3</c:v>
                  </c:pt>
                  <c:pt idx="122">
                    <c:v>8.4026886745748371E-3</c:v>
                  </c:pt>
                  <c:pt idx="123">
                    <c:v>8.953990217624495E-3</c:v>
                  </c:pt>
                  <c:pt idx="124">
                    <c:v>8.8744586885244007E-3</c:v>
                  </c:pt>
                  <c:pt idx="125">
                    <c:v>8.7223293338490049E-3</c:v>
                  </c:pt>
                  <c:pt idx="126">
                    <c:v>8.2340209467919659E-3</c:v>
                  </c:pt>
                  <c:pt idx="127">
                    <c:v>9.2902897388502832E-3</c:v>
                  </c:pt>
                  <c:pt idx="128">
                    <c:v>1.0561238435936988E-2</c:v>
                  </c:pt>
                  <c:pt idx="129">
                    <c:v>8.8206927570963004E-3</c:v>
                  </c:pt>
                  <c:pt idx="130">
                    <c:v>9.1381973865066312E-3</c:v>
                  </c:pt>
                  <c:pt idx="131">
                    <c:v>5.4357235314429382E-3</c:v>
                  </c:pt>
                  <c:pt idx="132">
                    <c:v>1.1395214109697283E-2</c:v>
                  </c:pt>
                  <c:pt idx="133">
                    <c:v>7.719615682787501E-3</c:v>
                  </c:pt>
                  <c:pt idx="134">
                    <c:v>7.6953095314518339E-3</c:v>
                  </c:pt>
                  <c:pt idx="135">
                    <c:v>7.5287915118227768E-3</c:v>
                  </c:pt>
                  <c:pt idx="136">
                    <c:v>8.4158776033606986E-3</c:v>
                  </c:pt>
                  <c:pt idx="137">
                    <c:v>7.488197655549333E-3</c:v>
                  </c:pt>
                  <c:pt idx="138">
                    <c:v>1.0062929388766085E-2</c:v>
                  </c:pt>
                  <c:pt idx="139">
                    <c:v>8.7767312916283511E-3</c:v>
                  </c:pt>
                  <c:pt idx="140">
                    <c:v>8.6526189400724113E-3</c:v>
                  </c:pt>
                  <c:pt idx="141">
                    <c:v>8.6978991517827325E-3</c:v>
                  </c:pt>
                  <c:pt idx="142">
                    <c:v>7.8707098267525692E-3</c:v>
                  </c:pt>
                  <c:pt idx="143">
                    <c:v>1.1583007533420477E-2</c:v>
                  </c:pt>
                  <c:pt idx="144">
                    <c:v>8.5243879935757699E-3</c:v>
                  </c:pt>
                  <c:pt idx="145">
                    <c:v>8.8285885910204913E-3</c:v>
                  </c:pt>
                  <c:pt idx="146">
                    <c:v>9.7573642345600547E-3</c:v>
                  </c:pt>
                  <c:pt idx="147">
                    <c:v>7.1632538250021244E-3</c:v>
                  </c:pt>
                  <c:pt idx="148">
                    <c:v>7.4750879580835873E-3</c:v>
                  </c:pt>
                  <c:pt idx="149">
                    <c:v>8.2548501380933035E-3</c:v>
                  </c:pt>
                  <c:pt idx="150">
                    <c:v>8.5773601345584278E-3</c:v>
                  </c:pt>
                  <c:pt idx="151">
                    <c:v>8.1793841847278177E-3</c:v>
                  </c:pt>
                  <c:pt idx="152">
                    <c:v>8.0765758209278074E-3</c:v>
                  </c:pt>
                  <c:pt idx="153">
                    <c:v>6.1861355049774649E-3</c:v>
                  </c:pt>
                  <c:pt idx="154">
                    <c:v>6.7510073761158345E-3</c:v>
                  </c:pt>
                  <c:pt idx="155">
                    <c:v>8.9942009065421009E-3</c:v>
                  </c:pt>
                  <c:pt idx="156">
                    <c:v>7.7378084934370227E-3</c:v>
                  </c:pt>
                  <c:pt idx="157">
                    <c:v>6.0039815650242741E-3</c:v>
                  </c:pt>
                  <c:pt idx="158">
                    <c:v>8.3854678799400555E-3</c:v>
                  </c:pt>
                  <c:pt idx="159">
                    <c:v>8.8248664510156387E-3</c:v>
                  </c:pt>
                  <c:pt idx="160">
                    <c:v>8.5083989065862405E-3</c:v>
                  </c:pt>
                  <c:pt idx="161">
                    <c:v>8.6963473681006872E-3</c:v>
                  </c:pt>
                  <c:pt idx="162">
                    <c:v>8.4666055988509275E-3</c:v>
                  </c:pt>
                  <c:pt idx="163">
                    <c:v>7.9293229067791491E-3</c:v>
                  </c:pt>
                  <c:pt idx="164">
                    <c:v>7.3556185517314908E-3</c:v>
                  </c:pt>
                  <c:pt idx="165">
                    <c:v>7.2171511041858784E-3</c:v>
                  </c:pt>
                  <c:pt idx="166">
                    <c:v>9.0054873312231803E-3</c:v>
                  </c:pt>
                  <c:pt idx="167">
                    <c:v>5.1373801381481314E-3</c:v>
                  </c:pt>
                  <c:pt idx="168">
                    <c:v>7.2646283709826339E-3</c:v>
                  </c:pt>
                  <c:pt idx="169">
                    <c:v>7.3206045889756101E-3</c:v>
                  </c:pt>
                  <c:pt idx="170">
                    <c:v>8.934931141085933E-3</c:v>
                  </c:pt>
                  <c:pt idx="171">
                    <c:v>6.1951881299433477E-3</c:v>
                  </c:pt>
                  <c:pt idx="172">
                    <c:v>8.7322225935851788E-3</c:v>
                  </c:pt>
                  <c:pt idx="173">
                    <c:v>8.3469096345875834E-3</c:v>
                  </c:pt>
                  <c:pt idx="174">
                    <c:v>5.4361239954631617E-3</c:v>
                  </c:pt>
                  <c:pt idx="175">
                    <c:v>8.8029163968301408E-3</c:v>
                  </c:pt>
                  <c:pt idx="176">
                    <c:v>1.1386467733608175E-2</c:v>
                  </c:pt>
                  <c:pt idx="177">
                    <c:v>7.9956967242272182E-3</c:v>
                  </c:pt>
                  <c:pt idx="178">
                    <c:v>1.2378600572297477E-2</c:v>
                  </c:pt>
                  <c:pt idx="179">
                    <c:v>9.0578501925903006E-3</c:v>
                  </c:pt>
                  <c:pt idx="180">
                    <c:v>1.0245076230671071E-2</c:v>
                  </c:pt>
                  <c:pt idx="181">
                    <c:v>1.1541853370381633E-2</c:v>
                  </c:pt>
                  <c:pt idx="182">
                    <c:v>9.7592627899792863E-3</c:v>
                  </c:pt>
                  <c:pt idx="183">
                    <c:v>8.8257315125640379E-3</c:v>
                  </c:pt>
                  <c:pt idx="184">
                    <c:v>9.8188902234922094E-3</c:v>
                  </c:pt>
                  <c:pt idx="185">
                    <c:v>8.9239718658328353E-3</c:v>
                  </c:pt>
                  <c:pt idx="186">
                    <c:v>7.7256754065135871E-3</c:v>
                  </c:pt>
                  <c:pt idx="187">
                    <c:v>8.6781410736370915E-3</c:v>
                  </c:pt>
                  <c:pt idx="188">
                    <c:v>8.4866170208324643E-3</c:v>
                  </c:pt>
                  <c:pt idx="189">
                    <c:v>8.795537629352786E-3</c:v>
                  </c:pt>
                  <c:pt idx="190">
                    <c:v>9.884845591695739E-3</c:v>
                  </c:pt>
                  <c:pt idx="191">
                    <c:v>1.2939283041717166E-2</c:v>
                  </c:pt>
                  <c:pt idx="192">
                    <c:v>9.2737289627641099E-3</c:v>
                  </c:pt>
                  <c:pt idx="193">
                    <c:v>8.5832464229384405E-3</c:v>
                  </c:pt>
                  <c:pt idx="194">
                    <c:v>1.1810786280143598E-2</c:v>
                  </c:pt>
                  <c:pt idx="195">
                    <c:v>1.1257377208004923E-2</c:v>
                  </c:pt>
                  <c:pt idx="196">
                    <c:v>1.009447828312679E-2</c:v>
                  </c:pt>
                  <c:pt idx="197">
                    <c:v>1.0199624230798687E-2</c:v>
                  </c:pt>
                  <c:pt idx="198">
                    <c:v>1.0761131266951671E-2</c:v>
                  </c:pt>
                  <c:pt idx="199">
                    <c:v>8.6300514850326891E-3</c:v>
                  </c:pt>
                </c:numCache>
              </c:numRef>
            </c:plus>
            <c:minus>
              <c:numRef>
                <c:f>'8J 1hUV'!$BM$6:$BM$205</c:f>
                <c:numCache>
                  <c:formatCode>General</c:formatCode>
                  <c:ptCount val="200"/>
                  <c:pt idx="0">
                    <c:v>7.434536100639556E-3</c:v>
                  </c:pt>
                  <c:pt idx="1">
                    <c:v>7.0796083686846091E-3</c:v>
                  </c:pt>
                  <c:pt idx="2">
                    <c:v>5.6258039880106997E-3</c:v>
                  </c:pt>
                  <c:pt idx="3">
                    <c:v>6.215122679778284E-3</c:v>
                  </c:pt>
                  <c:pt idx="4">
                    <c:v>6.0371103705525852E-3</c:v>
                  </c:pt>
                  <c:pt idx="5">
                    <c:v>5.8961423273429705E-3</c:v>
                  </c:pt>
                  <c:pt idx="6">
                    <c:v>8.0517484793854038E-3</c:v>
                  </c:pt>
                  <c:pt idx="7">
                    <c:v>5.8412665035950263E-3</c:v>
                  </c:pt>
                  <c:pt idx="8">
                    <c:v>6.6551556300242197E-3</c:v>
                  </c:pt>
                  <c:pt idx="9">
                    <c:v>6.3303837883687559E-3</c:v>
                  </c:pt>
                  <c:pt idx="10">
                    <c:v>5.9761000661163865E-3</c:v>
                  </c:pt>
                  <c:pt idx="11">
                    <c:v>5.9431026216499707E-3</c:v>
                  </c:pt>
                  <c:pt idx="12">
                    <c:v>2.8239911263142408E-3</c:v>
                  </c:pt>
                  <c:pt idx="13">
                    <c:v>2.7933819485267222E-3</c:v>
                  </c:pt>
                  <c:pt idx="14">
                    <c:v>6.2501277590141582E-3</c:v>
                  </c:pt>
                  <c:pt idx="15">
                    <c:v>2.7885237322758717E-3</c:v>
                  </c:pt>
                  <c:pt idx="16">
                    <c:v>4.2942678661609633E-3</c:v>
                  </c:pt>
                  <c:pt idx="17">
                    <c:v>4.7434255234278105E-3</c:v>
                  </c:pt>
                  <c:pt idx="18">
                    <c:v>3.2914472106774398E-3</c:v>
                  </c:pt>
                  <c:pt idx="19">
                    <c:v>4.581043858389657E-3</c:v>
                  </c:pt>
                  <c:pt idx="20">
                    <c:v>6.9319090693226049E-3</c:v>
                  </c:pt>
                  <c:pt idx="21">
                    <c:v>9.9959456875486144E-3</c:v>
                  </c:pt>
                  <c:pt idx="22">
                    <c:v>6.3055403071395561E-3</c:v>
                  </c:pt>
                  <c:pt idx="23">
                    <c:v>6.8990381543097721E-3</c:v>
                  </c:pt>
                  <c:pt idx="24">
                    <c:v>7.0137398780841147E-3</c:v>
                  </c:pt>
                  <c:pt idx="25">
                    <c:v>6.7194984607583967E-3</c:v>
                  </c:pt>
                  <c:pt idx="26">
                    <c:v>4.3327864029411474E-3</c:v>
                  </c:pt>
                  <c:pt idx="27">
                    <c:v>7.5613670580147426E-3</c:v>
                  </c:pt>
                  <c:pt idx="28">
                    <c:v>7.9734381537468792E-3</c:v>
                  </c:pt>
                  <c:pt idx="29">
                    <c:v>6.4697597185422936E-3</c:v>
                  </c:pt>
                  <c:pt idx="30">
                    <c:v>8.5950568794606694E-3</c:v>
                  </c:pt>
                  <c:pt idx="31">
                    <c:v>7.9090892177913069E-3</c:v>
                  </c:pt>
                  <c:pt idx="32">
                    <c:v>3.8831602998339663E-3</c:v>
                  </c:pt>
                  <c:pt idx="33">
                    <c:v>4.9905150275286391E-3</c:v>
                  </c:pt>
                  <c:pt idx="34">
                    <c:v>6.6159885178990593E-3</c:v>
                  </c:pt>
                  <c:pt idx="35">
                    <c:v>5.7051091465617114E-3</c:v>
                  </c:pt>
                  <c:pt idx="36">
                    <c:v>8.0872577388475392E-3</c:v>
                  </c:pt>
                  <c:pt idx="37">
                    <c:v>4.5155649711465847E-3</c:v>
                  </c:pt>
                  <c:pt idx="38">
                    <c:v>7.7954712840515713E-3</c:v>
                  </c:pt>
                  <c:pt idx="39">
                    <c:v>7.8373463248011931E-3</c:v>
                  </c:pt>
                  <c:pt idx="40">
                    <c:v>5.1529469542890699E-3</c:v>
                  </c:pt>
                  <c:pt idx="41">
                    <c:v>6.4269110605546798E-3</c:v>
                  </c:pt>
                  <c:pt idx="42">
                    <c:v>7.0622872203744656E-3</c:v>
                  </c:pt>
                  <c:pt idx="43">
                    <c:v>5.73933551119206E-3</c:v>
                  </c:pt>
                  <c:pt idx="44">
                    <c:v>4.9527309219798516E-3</c:v>
                  </c:pt>
                  <c:pt idx="45">
                    <c:v>1.021638841716925E-2</c:v>
                  </c:pt>
                  <c:pt idx="46">
                    <c:v>5.6304533958015535E-3</c:v>
                  </c:pt>
                  <c:pt idx="47">
                    <c:v>7.6452866665158437E-3</c:v>
                  </c:pt>
                  <c:pt idx="48">
                    <c:v>8.1600747855187002E-3</c:v>
                  </c:pt>
                  <c:pt idx="49">
                    <c:v>7.0397250363638184E-3</c:v>
                  </c:pt>
                  <c:pt idx="50">
                    <c:v>5.9977382255242259E-3</c:v>
                  </c:pt>
                  <c:pt idx="51">
                    <c:v>7.3318323340072003E-3</c:v>
                  </c:pt>
                  <c:pt idx="52">
                    <c:v>6.7558094070039728E-3</c:v>
                  </c:pt>
                  <c:pt idx="53">
                    <c:v>5.4674295663907652E-3</c:v>
                  </c:pt>
                  <c:pt idx="54">
                    <c:v>6.1397713324545036E-3</c:v>
                  </c:pt>
                  <c:pt idx="55">
                    <c:v>5.0956974041246692E-3</c:v>
                  </c:pt>
                  <c:pt idx="56">
                    <c:v>6.1628364567231555E-3</c:v>
                  </c:pt>
                  <c:pt idx="57">
                    <c:v>8.0935179154868874E-3</c:v>
                  </c:pt>
                  <c:pt idx="58">
                    <c:v>6.4340599411957895E-3</c:v>
                  </c:pt>
                  <c:pt idx="59">
                    <c:v>7.2889149907888013E-3</c:v>
                  </c:pt>
                  <c:pt idx="60">
                    <c:v>6.3474264192793272E-3</c:v>
                  </c:pt>
                  <c:pt idx="61">
                    <c:v>7.8932754410071543E-3</c:v>
                  </c:pt>
                  <c:pt idx="62">
                    <c:v>7.6045135511181357E-3</c:v>
                  </c:pt>
                  <c:pt idx="63">
                    <c:v>7.7297805238125475E-3</c:v>
                  </c:pt>
                  <c:pt idx="64">
                    <c:v>1.0605329027658431E-2</c:v>
                  </c:pt>
                  <c:pt idx="65">
                    <c:v>7.7726652367796729E-3</c:v>
                  </c:pt>
                  <c:pt idx="66">
                    <c:v>1.1315171051420657E-2</c:v>
                  </c:pt>
                  <c:pt idx="67">
                    <c:v>7.7403240170494225E-3</c:v>
                  </c:pt>
                  <c:pt idx="68">
                    <c:v>5.3155336219711897E-3</c:v>
                  </c:pt>
                  <c:pt idx="69">
                    <c:v>3.5480483050516287E-3</c:v>
                  </c:pt>
                  <c:pt idx="70">
                    <c:v>6.106723904004005E-3</c:v>
                  </c:pt>
                  <c:pt idx="71">
                    <c:v>5.6041044882361836E-3</c:v>
                  </c:pt>
                  <c:pt idx="72">
                    <c:v>5.3282881152507226E-3</c:v>
                  </c:pt>
                  <c:pt idx="73">
                    <c:v>7.2379193155271485E-3</c:v>
                  </c:pt>
                  <c:pt idx="74">
                    <c:v>8.3292594613626966E-3</c:v>
                  </c:pt>
                  <c:pt idx="75">
                    <c:v>6.6301942124382509E-3</c:v>
                  </c:pt>
                  <c:pt idx="76">
                    <c:v>7.3530350010423537E-3</c:v>
                  </c:pt>
                  <c:pt idx="77">
                    <c:v>6.3671810489296342E-3</c:v>
                  </c:pt>
                  <c:pt idx="78">
                    <c:v>7.4496330427822879E-3</c:v>
                  </c:pt>
                  <c:pt idx="79">
                    <c:v>7.6148415666969574E-3</c:v>
                  </c:pt>
                  <c:pt idx="80">
                    <c:v>7.2877006197671068E-3</c:v>
                  </c:pt>
                  <c:pt idx="81">
                    <c:v>7.569885638599806E-3</c:v>
                  </c:pt>
                  <c:pt idx="82">
                    <c:v>5.9156755776417162E-3</c:v>
                  </c:pt>
                  <c:pt idx="83">
                    <c:v>6.9654987348464151E-3</c:v>
                  </c:pt>
                  <c:pt idx="84">
                    <c:v>7.9650500099482796E-3</c:v>
                  </c:pt>
                  <c:pt idx="85">
                    <c:v>7.5087211738230067E-3</c:v>
                  </c:pt>
                  <c:pt idx="86">
                    <c:v>8.7610815532376523E-3</c:v>
                  </c:pt>
                  <c:pt idx="87">
                    <c:v>7.3945065948572706E-3</c:v>
                  </c:pt>
                  <c:pt idx="88">
                    <c:v>7.0305625732551133E-3</c:v>
                  </c:pt>
                  <c:pt idx="89">
                    <c:v>5.3406527555465468E-3</c:v>
                  </c:pt>
                  <c:pt idx="90">
                    <c:v>8.6904701257726723E-3</c:v>
                  </c:pt>
                  <c:pt idx="91">
                    <c:v>5.4023620896670342E-3</c:v>
                  </c:pt>
                  <c:pt idx="92">
                    <c:v>6.21453295142382E-3</c:v>
                  </c:pt>
                  <c:pt idx="93">
                    <c:v>5.1378412473243673E-3</c:v>
                  </c:pt>
                  <c:pt idx="94">
                    <c:v>7.0294644603741425E-3</c:v>
                  </c:pt>
                  <c:pt idx="95">
                    <c:v>8.2016307284557555E-3</c:v>
                  </c:pt>
                  <c:pt idx="96">
                    <c:v>6.1622847843742666E-3</c:v>
                  </c:pt>
                  <c:pt idx="97">
                    <c:v>3.2389011220934783E-3</c:v>
                  </c:pt>
                  <c:pt idx="98">
                    <c:v>4.8409012602932677E-3</c:v>
                  </c:pt>
                  <c:pt idx="99">
                    <c:v>7.7255156863037374E-3</c:v>
                  </c:pt>
                  <c:pt idx="100">
                    <c:v>7.2772845519965129E-3</c:v>
                  </c:pt>
                  <c:pt idx="101">
                    <c:v>6.6962221324967357E-3</c:v>
                  </c:pt>
                  <c:pt idx="102">
                    <c:v>1.0535248044059678E-2</c:v>
                  </c:pt>
                  <c:pt idx="103">
                    <c:v>5.7283392543527696E-3</c:v>
                  </c:pt>
                  <c:pt idx="104">
                    <c:v>6.695652276616071E-3</c:v>
                  </c:pt>
                  <c:pt idx="105">
                    <c:v>7.9785618530815224E-3</c:v>
                  </c:pt>
                  <c:pt idx="106">
                    <c:v>7.9460686846416061E-3</c:v>
                  </c:pt>
                  <c:pt idx="107">
                    <c:v>8.8385875427960895E-3</c:v>
                  </c:pt>
                  <c:pt idx="108">
                    <c:v>6.9228577240335364E-3</c:v>
                  </c:pt>
                  <c:pt idx="109">
                    <c:v>1.083052387608927E-2</c:v>
                  </c:pt>
                  <c:pt idx="110">
                    <c:v>8.3595136428767335E-3</c:v>
                  </c:pt>
                  <c:pt idx="111">
                    <c:v>6.4099406702400556E-3</c:v>
                  </c:pt>
                  <c:pt idx="112">
                    <c:v>7.9997900256944081E-3</c:v>
                  </c:pt>
                  <c:pt idx="113">
                    <c:v>5.6721630317754798E-3</c:v>
                  </c:pt>
                  <c:pt idx="114">
                    <c:v>9.8972458828687996E-3</c:v>
                  </c:pt>
                  <c:pt idx="115">
                    <c:v>6.3903118861566716E-3</c:v>
                  </c:pt>
                  <c:pt idx="116">
                    <c:v>9.1643904036080772E-3</c:v>
                  </c:pt>
                  <c:pt idx="117">
                    <c:v>7.5399683346620786E-3</c:v>
                  </c:pt>
                  <c:pt idx="118">
                    <c:v>8.4127060543069173E-3</c:v>
                  </c:pt>
                  <c:pt idx="119">
                    <c:v>8.2587647558843864E-3</c:v>
                  </c:pt>
                  <c:pt idx="120">
                    <c:v>8.3164802094262084E-3</c:v>
                  </c:pt>
                  <c:pt idx="121">
                    <c:v>6.6918781231088574E-3</c:v>
                  </c:pt>
                  <c:pt idx="122">
                    <c:v>8.4026886745748371E-3</c:v>
                  </c:pt>
                  <c:pt idx="123">
                    <c:v>8.953990217624495E-3</c:v>
                  </c:pt>
                  <c:pt idx="124">
                    <c:v>8.8744586885244007E-3</c:v>
                  </c:pt>
                  <c:pt idx="125">
                    <c:v>8.7223293338490049E-3</c:v>
                  </c:pt>
                  <c:pt idx="126">
                    <c:v>8.2340209467919659E-3</c:v>
                  </c:pt>
                  <c:pt idx="127">
                    <c:v>9.2902897388502832E-3</c:v>
                  </c:pt>
                  <c:pt idx="128">
                    <c:v>1.0561238435936988E-2</c:v>
                  </c:pt>
                  <c:pt idx="129">
                    <c:v>8.8206927570963004E-3</c:v>
                  </c:pt>
                  <c:pt idx="130">
                    <c:v>9.1381973865066312E-3</c:v>
                  </c:pt>
                  <c:pt idx="131">
                    <c:v>5.4357235314429382E-3</c:v>
                  </c:pt>
                  <c:pt idx="132">
                    <c:v>1.1395214109697283E-2</c:v>
                  </c:pt>
                  <c:pt idx="133">
                    <c:v>7.719615682787501E-3</c:v>
                  </c:pt>
                  <c:pt idx="134">
                    <c:v>7.6953095314518339E-3</c:v>
                  </c:pt>
                  <c:pt idx="135">
                    <c:v>7.5287915118227768E-3</c:v>
                  </c:pt>
                  <c:pt idx="136">
                    <c:v>8.4158776033606986E-3</c:v>
                  </c:pt>
                  <c:pt idx="137">
                    <c:v>7.488197655549333E-3</c:v>
                  </c:pt>
                  <c:pt idx="138">
                    <c:v>1.0062929388766085E-2</c:v>
                  </c:pt>
                  <c:pt idx="139">
                    <c:v>8.7767312916283511E-3</c:v>
                  </c:pt>
                  <c:pt idx="140">
                    <c:v>8.6526189400724113E-3</c:v>
                  </c:pt>
                  <c:pt idx="141">
                    <c:v>8.6978991517827325E-3</c:v>
                  </c:pt>
                  <c:pt idx="142">
                    <c:v>7.8707098267525692E-3</c:v>
                  </c:pt>
                  <c:pt idx="143">
                    <c:v>1.1583007533420477E-2</c:v>
                  </c:pt>
                  <c:pt idx="144">
                    <c:v>8.5243879935757699E-3</c:v>
                  </c:pt>
                  <c:pt idx="145">
                    <c:v>8.8285885910204913E-3</c:v>
                  </c:pt>
                  <c:pt idx="146">
                    <c:v>9.7573642345600547E-3</c:v>
                  </c:pt>
                  <c:pt idx="147">
                    <c:v>7.1632538250021244E-3</c:v>
                  </c:pt>
                  <c:pt idx="148">
                    <c:v>7.4750879580835873E-3</c:v>
                  </c:pt>
                  <c:pt idx="149">
                    <c:v>8.2548501380933035E-3</c:v>
                  </c:pt>
                  <c:pt idx="150">
                    <c:v>8.5773601345584278E-3</c:v>
                  </c:pt>
                  <c:pt idx="151">
                    <c:v>8.1793841847278177E-3</c:v>
                  </c:pt>
                  <c:pt idx="152">
                    <c:v>8.0765758209278074E-3</c:v>
                  </c:pt>
                  <c:pt idx="153">
                    <c:v>6.1861355049774649E-3</c:v>
                  </c:pt>
                  <c:pt idx="154">
                    <c:v>6.7510073761158345E-3</c:v>
                  </c:pt>
                  <c:pt idx="155">
                    <c:v>8.9942009065421009E-3</c:v>
                  </c:pt>
                  <c:pt idx="156">
                    <c:v>7.7378084934370227E-3</c:v>
                  </c:pt>
                  <c:pt idx="157">
                    <c:v>6.0039815650242741E-3</c:v>
                  </c:pt>
                  <c:pt idx="158">
                    <c:v>8.3854678799400555E-3</c:v>
                  </c:pt>
                  <c:pt idx="159">
                    <c:v>8.8248664510156387E-3</c:v>
                  </c:pt>
                  <c:pt idx="160">
                    <c:v>8.5083989065862405E-3</c:v>
                  </c:pt>
                  <c:pt idx="161">
                    <c:v>8.6963473681006872E-3</c:v>
                  </c:pt>
                  <c:pt idx="162">
                    <c:v>8.4666055988509275E-3</c:v>
                  </c:pt>
                  <c:pt idx="163">
                    <c:v>7.9293229067791491E-3</c:v>
                  </c:pt>
                  <c:pt idx="164">
                    <c:v>7.3556185517314908E-3</c:v>
                  </c:pt>
                  <c:pt idx="165">
                    <c:v>7.2171511041858784E-3</c:v>
                  </c:pt>
                  <c:pt idx="166">
                    <c:v>9.0054873312231803E-3</c:v>
                  </c:pt>
                  <c:pt idx="167">
                    <c:v>5.1373801381481314E-3</c:v>
                  </c:pt>
                  <c:pt idx="168">
                    <c:v>7.2646283709826339E-3</c:v>
                  </c:pt>
                  <c:pt idx="169">
                    <c:v>7.3206045889756101E-3</c:v>
                  </c:pt>
                  <c:pt idx="170">
                    <c:v>8.934931141085933E-3</c:v>
                  </c:pt>
                  <c:pt idx="171">
                    <c:v>6.1951881299433477E-3</c:v>
                  </c:pt>
                  <c:pt idx="172">
                    <c:v>8.7322225935851788E-3</c:v>
                  </c:pt>
                  <c:pt idx="173">
                    <c:v>8.3469096345875834E-3</c:v>
                  </c:pt>
                  <c:pt idx="174">
                    <c:v>5.4361239954631617E-3</c:v>
                  </c:pt>
                  <c:pt idx="175">
                    <c:v>8.8029163968301408E-3</c:v>
                  </c:pt>
                  <c:pt idx="176">
                    <c:v>1.1386467733608175E-2</c:v>
                  </c:pt>
                  <c:pt idx="177">
                    <c:v>7.9956967242272182E-3</c:v>
                  </c:pt>
                  <c:pt idx="178">
                    <c:v>1.2378600572297477E-2</c:v>
                  </c:pt>
                  <c:pt idx="179">
                    <c:v>9.0578501925903006E-3</c:v>
                  </c:pt>
                  <c:pt idx="180">
                    <c:v>1.0245076230671071E-2</c:v>
                  </c:pt>
                  <c:pt idx="181">
                    <c:v>1.1541853370381633E-2</c:v>
                  </c:pt>
                  <c:pt idx="182">
                    <c:v>9.7592627899792863E-3</c:v>
                  </c:pt>
                  <c:pt idx="183">
                    <c:v>8.8257315125640379E-3</c:v>
                  </c:pt>
                  <c:pt idx="184">
                    <c:v>9.8188902234922094E-3</c:v>
                  </c:pt>
                  <c:pt idx="185">
                    <c:v>8.9239718658328353E-3</c:v>
                  </c:pt>
                  <c:pt idx="186">
                    <c:v>7.7256754065135871E-3</c:v>
                  </c:pt>
                  <c:pt idx="187">
                    <c:v>8.6781410736370915E-3</c:v>
                  </c:pt>
                  <c:pt idx="188">
                    <c:v>8.4866170208324643E-3</c:v>
                  </c:pt>
                  <c:pt idx="189">
                    <c:v>8.795537629352786E-3</c:v>
                  </c:pt>
                  <c:pt idx="190">
                    <c:v>9.884845591695739E-3</c:v>
                  </c:pt>
                  <c:pt idx="191">
                    <c:v>1.2939283041717166E-2</c:v>
                  </c:pt>
                  <c:pt idx="192">
                    <c:v>9.2737289627641099E-3</c:v>
                  </c:pt>
                  <c:pt idx="193">
                    <c:v>8.5832464229384405E-3</c:v>
                  </c:pt>
                  <c:pt idx="194">
                    <c:v>1.1810786280143598E-2</c:v>
                  </c:pt>
                  <c:pt idx="195">
                    <c:v>1.1257377208004923E-2</c:v>
                  </c:pt>
                  <c:pt idx="196">
                    <c:v>1.009447828312679E-2</c:v>
                  </c:pt>
                  <c:pt idx="197">
                    <c:v>1.0199624230798687E-2</c:v>
                  </c:pt>
                  <c:pt idx="198">
                    <c:v>1.0761131266951671E-2</c:v>
                  </c:pt>
                  <c:pt idx="199">
                    <c:v>8.6300514850326891E-3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'8J 1hUV'!$A$6:$A$205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0.171675636363602</c:v>
                </c:pt>
                <c:pt idx="3">
                  <c:v>0.27352315151517798</c:v>
                </c:pt>
                <c:pt idx="4">
                  <c:v>0.37136824242418198</c:v>
                </c:pt>
                <c:pt idx="5">
                  <c:v>0.47221515151511501</c:v>
                </c:pt>
                <c:pt idx="6">
                  <c:v>0.57206145454540502</c:v>
                </c:pt>
                <c:pt idx="7">
                  <c:v>0.67190775757569499</c:v>
                </c:pt>
                <c:pt idx="8">
                  <c:v>0.77175406060609897</c:v>
                </c:pt>
                <c:pt idx="9">
                  <c:v>0.87160036363638904</c:v>
                </c:pt>
                <c:pt idx="10">
                  <c:v>0.97244727272720799</c:v>
                </c:pt>
                <c:pt idx="11">
                  <c:v>1.07229357575761</c:v>
                </c:pt>
                <c:pt idx="12">
                  <c:v>1.1721398787879</c:v>
                </c:pt>
                <c:pt idx="13">
                  <c:v>1.2719861818181899</c:v>
                </c:pt>
                <c:pt idx="14">
                  <c:v>1.37183248484848</c:v>
                </c:pt>
                <c:pt idx="15">
                  <c:v>1.47167878787877</c:v>
                </c:pt>
                <c:pt idx="16">
                  <c:v>1.5725256969696999</c:v>
                </c:pt>
                <c:pt idx="17">
                  <c:v>1.67237199999999</c:v>
                </c:pt>
                <c:pt idx="18">
                  <c:v>1.7722183030302801</c:v>
                </c:pt>
                <c:pt idx="19">
                  <c:v>1.8720646060605699</c:v>
                </c:pt>
                <c:pt idx="20">
                  <c:v>2.03131696969694</c:v>
                </c:pt>
                <c:pt idx="21">
                  <c:v>2.1111511515151702</c:v>
                </c:pt>
                <c:pt idx="22">
                  <c:v>2.1999907878787299</c:v>
                </c:pt>
                <c:pt idx="23">
                  <c:v>2.2998370909091301</c:v>
                </c:pt>
                <c:pt idx="24">
                  <c:v>2.3996833939394202</c:v>
                </c:pt>
                <c:pt idx="25">
                  <c:v>2.4995296969697098</c:v>
                </c:pt>
                <c:pt idx="26">
                  <c:v>2.6003766060606401</c:v>
                </c:pt>
                <c:pt idx="27">
                  <c:v>2.7002229090909302</c:v>
                </c:pt>
                <c:pt idx="28">
                  <c:v>2.8000692121212198</c:v>
                </c:pt>
                <c:pt idx="29">
                  <c:v>2.8989149090908701</c:v>
                </c:pt>
                <c:pt idx="30">
                  <c:v>2.9997618181818</c:v>
                </c:pt>
                <c:pt idx="31">
                  <c:v>3.1006087272727401</c:v>
                </c:pt>
                <c:pt idx="32">
                  <c:v>3.2004550303030301</c:v>
                </c:pt>
                <c:pt idx="33">
                  <c:v>3.3003013333333202</c:v>
                </c:pt>
                <c:pt idx="34">
                  <c:v>3.3991470303029701</c:v>
                </c:pt>
                <c:pt idx="35">
                  <c:v>3.4999939393938999</c:v>
                </c:pt>
                <c:pt idx="36">
                  <c:v>3.5988396363636599</c:v>
                </c:pt>
                <c:pt idx="37">
                  <c:v>3.7006871515151198</c:v>
                </c:pt>
                <c:pt idx="38">
                  <c:v>3.8005334545454099</c:v>
                </c:pt>
                <c:pt idx="39">
                  <c:v>3.8993791515151699</c:v>
                </c:pt>
                <c:pt idx="40">
                  <c:v>4.0002260606059901</c:v>
                </c:pt>
                <c:pt idx="41">
                  <c:v>4.09907175757575</c:v>
                </c:pt>
                <c:pt idx="42">
                  <c:v>4.2009192727272104</c:v>
                </c:pt>
                <c:pt idx="43">
                  <c:v>4.2987643636363302</c:v>
                </c:pt>
                <c:pt idx="44">
                  <c:v>4.3996112727272703</c:v>
                </c:pt>
                <c:pt idx="45">
                  <c:v>4.5004581818181997</c:v>
                </c:pt>
                <c:pt idx="46">
                  <c:v>4.5993038787878504</c:v>
                </c:pt>
                <c:pt idx="47">
                  <c:v>4.6991501818181396</c:v>
                </c:pt>
                <c:pt idx="48">
                  <c:v>4.7989964848484297</c:v>
                </c:pt>
                <c:pt idx="49">
                  <c:v>4.89984339393936</c:v>
                </c:pt>
                <c:pt idx="50">
                  <c:v>5.0006903030302903</c:v>
                </c:pt>
                <c:pt idx="51">
                  <c:v>5.0995359999999401</c:v>
                </c:pt>
                <c:pt idx="52">
                  <c:v>5.1993823030303403</c:v>
                </c:pt>
                <c:pt idx="53">
                  <c:v>5.3012298181818096</c:v>
                </c:pt>
                <c:pt idx="54">
                  <c:v>5.4000755151514497</c:v>
                </c:pt>
                <c:pt idx="55">
                  <c:v>5.4999218181818597</c:v>
                </c:pt>
                <c:pt idx="56">
                  <c:v>5.5997681212121497</c:v>
                </c:pt>
                <c:pt idx="57">
                  <c:v>5.6996144242424398</c:v>
                </c:pt>
                <c:pt idx="58">
                  <c:v>5.7994607272727299</c:v>
                </c:pt>
                <c:pt idx="59">
                  <c:v>5.9003076363636602</c:v>
                </c:pt>
                <c:pt idx="60">
                  <c:v>6.0001539393939503</c:v>
                </c:pt>
                <c:pt idx="61">
                  <c:v>6.1000002424242403</c:v>
                </c:pt>
                <c:pt idx="62">
                  <c:v>6.1998465454545304</c:v>
                </c:pt>
                <c:pt idx="63">
                  <c:v>6.2996928484848196</c:v>
                </c:pt>
                <c:pt idx="64">
                  <c:v>6.3995391515151097</c:v>
                </c:pt>
                <c:pt idx="65">
                  <c:v>6.50038606060604</c:v>
                </c:pt>
                <c:pt idx="66">
                  <c:v>6.60023236363633</c:v>
                </c:pt>
                <c:pt idx="67">
                  <c:v>6.7000786666666201</c:v>
                </c:pt>
                <c:pt idx="68">
                  <c:v>6.7999249696969102</c:v>
                </c:pt>
                <c:pt idx="69">
                  <c:v>6.8997712727272003</c:v>
                </c:pt>
                <c:pt idx="70">
                  <c:v>7.0006181818181403</c:v>
                </c:pt>
                <c:pt idx="71">
                  <c:v>7.1004644848484304</c:v>
                </c:pt>
                <c:pt idx="72">
                  <c:v>7.2003107878787196</c:v>
                </c:pt>
                <c:pt idx="73">
                  <c:v>7.3001570909091198</c:v>
                </c:pt>
                <c:pt idx="74">
                  <c:v>7.4000033939394099</c:v>
                </c:pt>
                <c:pt idx="75">
                  <c:v>7.5008503030303402</c:v>
                </c:pt>
                <c:pt idx="76">
                  <c:v>7.6006966060606302</c:v>
                </c:pt>
                <c:pt idx="77">
                  <c:v>7.7005429090909203</c:v>
                </c:pt>
                <c:pt idx="78">
                  <c:v>7.8003892121212104</c:v>
                </c:pt>
                <c:pt idx="79">
                  <c:v>7.8992349090908602</c:v>
                </c:pt>
                <c:pt idx="80">
                  <c:v>8.0010824242424405</c:v>
                </c:pt>
                <c:pt idx="81">
                  <c:v>8.1009287272727306</c:v>
                </c:pt>
                <c:pt idx="82">
                  <c:v>8.2007750303030207</c:v>
                </c:pt>
                <c:pt idx="83">
                  <c:v>8.2996207272726608</c:v>
                </c:pt>
                <c:pt idx="84">
                  <c:v>8.3994670303030698</c:v>
                </c:pt>
                <c:pt idx="85">
                  <c:v>8.4993133333333599</c:v>
                </c:pt>
                <c:pt idx="86">
                  <c:v>8.59915963636365</c:v>
                </c:pt>
                <c:pt idx="87">
                  <c:v>8.7010071515151104</c:v>
                </c:pt>
                <c:pt idx="88">
                  <c:v>8.7998528484848695</c:v>
                </c:pt>
                <c:pt idx="89">
                  <c:v>8.8996991515151596</c:v>
                </c:pt>
                <c:pt idx="90">
                  <c:v>8.9995454545454496</c:v>
                </c:pt>
                <c:pt idx="91">
                  <c:v>9.0993917575757397</c:v>
                </c:pt>
                <c:pt idx="92">
                  <c:v>9.1992380606060298</c:v>
                </c:pt>
                <c:pt idx="93">
                  <c:v>9.3000849696969592</c:v>
                </c:pt>
                <c:pt idx="94">
                  <c:v>9.3999312727272493</c:v>
                </c:pt>
                <c:pt idx="95">
                  <c:v>9.5017787878787203</c:v>
                </c:pt>
                <c:pt idx="96">
                  <c:v>9.5996238787878294</c:v>
                </c:pt>
                <c:pt idx="97">
                  <c:v>9.6994701818181195</c:v>
                </c:pt>
                <c:pt idx="98">
                  <c:v>9.8003170909090596</c:v>
                </c:pt>
                <c:pt idx="99">
                  <c:v>9.9001633939393496</c:v>
                </c:pt>
                <c:pt idx="100">
                  <c:v>10.000009696969601</c:v>
                </c:pt>
                <c:pt idx="101">
                  <c:v>10.099856000000001</c:v>
                </c:pt>
                <c:pt idx="102">
                  <c:v>10.1997023030303</c:v>
                </c:pt>
                <c:pt idx="103">
                  <c:v>10.299548606060601</c:v>
                </c:pt>
                <c:pt idx="104">
                  <c:v>10.4003955151515</c:v>
                </c:pt>
                <c:pt idx="105">
                  <c:v>10.5002418181818</c:v>
                </c:pt>
                <c:pt idx="106">
                  <c:v>10.600088121212099</c:v>
                </c:pt>
                <c:pt idx="107">
                  <c:v>10.6999344242424</c:v>
                </c:pt>
                <c:pt idx="108">
                  <c:v>10.799780727272701</c:v>
                </c:pt>
                <c:pt idx="109">
                  <c:v>10.9006276363636</c:v>
                </c:pt>
                <c:pt idx="110">
                  <c:v>11.000473939393901</c:v>
                </c:pt>
                <c:pt idx="111">
                  <c:v>11.098319030302999</c:v>
                </c:pt>
                <c:pt idx="112">
                  <c:v>11.200166545454501</c:v>
                </c:pt>
                <c:pt idx="113">
                  <c:v>11.300012848484799</c:v>
                </c:pt>
                <c:pt idx="114">
                  <c:v>11.3988585454545</c:v>
                </c:pt>
                <c:pt idx="115">
                  <c:v>11.500706060605999</c:v>
                </c:pt>
                <c:pt idx="116">
                  <c:v>11.5985511515151</c:v>
                </c:pt>
                <c:pt idx="117">
                  <c:v>11.700398666666599</c:v>
                </c:pt>
                <c:pt idx="118">
                  <c:v>11.7992443636363</c:v>
                </c:pt>
                <c:pt idx="119">
                  <c:v>11.8990906666666</c:v>
                </c:pt>
                <c:pt idx="120">
                  <c:v>11.998936969696899</c:v>
                </c:pt>
                <c:pt idx="121">
                  <c:v>12.0987832727272</c:v>
                </c:pt>
                <c:pt idx="122">
                  <c:v>12.200630787878801</c:v>
                </c:pt>
                <c:pt idx="123">
                  <c:v>12.2994764848484</c:v>
                </c:pt>
                <c:pt idx="124">
                  <c:v>12.399322787878701</c:v>
                </c:pt>
                <c:pt idx="125">
                  <c:v>12.5011703030303</c:v>
                </c:pt>
                <c:pt idx="126">
                  <c:v>12.5990153939393</c:v>
                </c:pt>
                <c:pt idx="127">
                  <c:v>12.700862909090899</c:v>
                </c:pt>
                <c:pt idx="128">
                  <c:v>12.7997086060605</c:v>
                </c:pt>
                <c:pt idx="129">
                  <c:v>12.899554909090799</c:v>
                </c:pt>
                <c:pt idx="130">
                  <c:v>12.999401212121199</c:v>
                </c:pt>
                <c:pt idx="131">
                  <c:v>13.0992475151515</c:v>
                </c:pt>
                <c:pt idx="132">
                  <c:v>13.2000944242423</c:v>
                </c:pt>
                <c:pt idx="133">
                  <c:v>13.2999407272727</c:v>
                </c:pt>
                <c:pt idx="134">
                  <c:v>13.399787030302999</c:v>
                </c:pt>
                <c:pt idx="135">
                  <c:v>13.4996333333333</c:v>
                </c:pt>
                <c:pt idx="136">
                  <c:v>13.599479636363601</c:v>
                </c:pt>
                <c:pt idx="137">
                  <c:v>13.7003265454545</c:v>
                </c:pt>
                <c:pt idx="138">
                  <c:v>13.800172848484801</c:v>
                </c:pt>
                <c:pt idx="139">
                  <c:v>13.900019151515099</c:v>
                </c:pt>
                <c:pt idx="140">
                  <c:v>13.9998654545454</c:v>
                </c:pt>
                <c:pt idx="141">
                  <c:v>14.099711757575699</c:v>
                </c:pt>
                <c:pt idx="142">
                  <c:v>14.199558060606</c:v>
                </c:pt>
                <c:pt idx="143">
                  <c:v>14.300404969696899</c:v>
                </c:pt>
                <c:pt idx="144">
                  <c:v>14.4002512727272</c:v>
                </c:pt>
                <c:pt idx="145">
                  <c:v>14.500097575757501</c:v>
                </c:pt>
                <c:pt idx="146">
                  <c:v>14.5999438787878</c:v>
                </c:pt>
                <c:pt idx="147">
                  <c:v>14.6997901818181</c:v>
                </c:pt>
                <c:pt idx="148">
                  <c:v>14.800637090908999</c:v>
                </c:pt>
                <c:pt idx="149">
                  <c:v>14.8984821818181</c:v>
                </c:pt>
                <c:pt idx="150">
                  <c:v>15.0003296969697</c:v>
                </c:pt>
                <c:pt idx="151">
                  <c:v>15.100175999999999</c:v>
                </c:pt>
                <c:pt idx="152">
                  <c:v>15.2000223030303</c:v>
                </c:pt>
                <c:pt idx="153">
                  <c:v>15.298867999999899</c:v>
                </c:pt>
                <c:pt idx="154">
                  <c:v>15.3987143030302</c:v>
                </c:pt>
                <c:pt idx="155">
                  <c:v>15.500561818181801</c:v>
                </c:pt>
                <c:pt idx="156">
                  <c:v>15.5994075151514</c:v>
                </c:pt>
                <c:pt idx="157">
                  <c:v>15.7002544242424</c:v>
                </c:pt>
                <c:pt idx="158">
                  <c:v>15.799100121212</c:v>
                </c:pt>
                <c:pt idx="159">
                  <c:v>15.8989464242424</c:v>
                </c:pt>
                <c:pt idx="160">
                  <c:v>16.000793939393901</c:v>
                </c:pt>
                <c:pt idx="161">
                  <c:v>16.099639636363499</c:v>
                </c:pt>
                <c:pt idx="162">
                  <c:v>16.200486545454499</c:v>
                </c:pt>
                <c:pt idx="163">
                  <c:v>16.2993322424242</c:v>
                </c:pt>
                <c:pt idx="164">
                  <c:v>16.3991785454545</c:v>
                </c:pt>
                <c:pt idx="165">
                  <c:v>16.501026060606002</c:v>
                </c:pt>
                <c:pt idx="166">
                  <c:v>16.599871757575698</c:v>
                </c:pt>
                <c:pt idx="167">
                  <c:v>16.700718666666599</c:v>
                </c:pt>
                <c:pt idx="168">
                  <c:v>16.7995643636363</c:v>
                </c:pt>
                <c:pt idx="169">
                  <c:v>16.899410666666601</c:v>
                </c:pt>
                <c:pt idx="170">
                  <c:v>16.999256969696901</c:v>
                </c:pt>
                <c:pt idx="171">
                  <c:v>17.100103878787799</c:v>
                </c:pt>
                <c:pt idx="172">
                  <c:v>17.1999501818181</c:v>
                </c:pt>
                <c:pt idx="173">
                  <c:v>17.2997964848484</c:v>
                </c:pt>
                <c:pt idx="174">
                  <c:v>17.399642787878701</c:v>
                </c:pt>
                <c:pt idx="175">
                  <c:v>17.499489090909002</c:v>
                </c:pt>
                <c:pt idx="176">
                  <c:v>17.600335999999899</c:v>
                </c:pt>
                <c:pt idx="177">
                  <c:v>17.7001823030302</c:v>
                </c:pt>
                <c:pt idx="178">
                  <c:v>17.800028606060501</c:v>
                </c:pt>
                <c:pt idx="179">
                  <c:v>17.899874909090901</c:v>
                </c:pt>
                <c:pt idx="180">
                  <c:v>17.999721212121202</c:v>
                </c:pt>
                <c:pt idx="181">
                  <c:v>18.100568121212</c:v>
                </c:pt>
                <c:pt idx="182">
                  <c:v>18.2004144242424</c:v>
                </c:pt>
                <c:pt idx="183">
                  <c:v>18.3002607272727</c:v>
                </c:pt>
                <c:pt idx="184">
                  <c:v>18.398105818181701</c:v>
                </c:pt>
                <c:pt idx="185">
                  <c:v>18.499953333333298</c:v>
                </c:pt>
                <c:pt idx="186">
                  <c:v>18.599799636363599</c:v>
                </c:pt>
                <c:pt idx="187">
                  <c:v>18.7006465454545</c:v>
                </c:pt>
                <c:pt idx="188">
                  <c:v>18.800492848484801</c:v>
                </c:pt>
                <c:pt idx="189">
                  <c:v>18.898337939393901</c:v>
                </c:pt>
                <c:pt idx="190">
                  <c:v>19.000185454545399</c:v>
                </c:pt>
                <c:pt idx="191">
                  <c:v>19.099031151515099</c:v>
                </c:pt>
                <c:pt idx="192">
                  <c:v>19.2008786666666</c:v>
                </c:pt>
                <c:pt idx="193">
                  <c:v>19.300724969696901</c:v>
                </c:pt>
                <c:pt idx="194">
                  <c:v>19.398570060606001</c:v>
                </c:pt>
                <c:pt idx="195">
                  <c:v>19.500417575757499</c:v>
                </c:pt>
                <c:pt idx="196">
                  <c:v>19.5992632727272</c:v>
                </c:pt>
                <c:pt idx="197">
                  <c:v>19.701110787878701</c:v>
                </c:pt>
                <c:pt idx="198">
                  <c:v>19.800957090909002</c:v>
                </c:pt>
                <c:pt idx="199">
                  <c:v>19.898802181818098</c:v>
                </c:pt>
              </c:numCache>
            </c:numRef>
          </c:xVal>
          <c:yVal>
            <c:numRef>
              <c:f>'8J 1hUV'!$BJ$6:$BJ$205</c:f>
              <c:numCache>
                <c:formatCode>General</c:formatCode>
                <c:ptCount val="200"/>
                <c:pt idx="0">
                  <c:v>1.0764072449470956</c:v>
                </c:pt>
                <c:pt idx="1">
                  <c:v>1.0630950742041332</c:v>
                </c:pt>
                <c:pt idx="2">
                  <c:v>1.0467528952542169</c:v>
                </c:pt>
                <c:pt idx="3">
                  <c:v>1.0408724037235857</c:v>
                </c:pt>
                <c:pt idx="4">
                  <c:v>1.0351890275705486</c:v>
                </c:pt>
                <c:pt idx="5">
                  <c:v>1.0181344361793629</c:v>
                </c:pt>
                <c:pt idx="6">
                  <c:v>1.012990298614832</c:v>
                </c:pt>
                <c:pt idx="7">
                  <c:v>1.0168309784727529</c:v>
                </c:pt>
                <c:pt idx="8">
                  <c:v>1.0205606706067543</c:v>
                </c:pt>
                <c:pt idx="9">
                  <c:v>1.0094614256982974</c:v>
                </c:pt>
                <c:pt idx="10">
                  <c:v>1.017855899585649</c:v>
                </c:pt>
                <c:pt idx="11">
                  <c:v>1.0013919998878298</c:v>
                </c:pt>
                <c:pt idx="12">
                  <c:v>1.0022468866319099</c:v>
                </c:pt>
                <c:pt idx="13">
                  <c:v>1.0022923013417111</c:v>
                </c:pt>
                <c:pt idx="14">
                  <c:v>0.99849658165906607</c:v>
                </c:pt>
                <c:pt idx="15">
                  <c:v>0.99632316929534981</c:v>
                </c:pt>
                <c:pt idx="16">
                  <c:v>0.99810197501910669</c:v>
                </c:pt>
                <c:pt idx="17">
                  <c:v>0.9961820069507018</c:v>
                </c:pt>
                <c:pt idx="18">
                  <c:v>0.99191741022599478</c:v>
                </c:pt>
                <c:pt idx="19">
                  <c:v>0.99519176940268095</c:v>
                </c:pt>
                <c:pt idx="20">
                  <c:v>0.67946086882234635</c:v>
                </c:pt>
                <c:pt idx="21">
                  <c:v>0.7379521210643627</c:v>
                </c:pt>
                <c:pt idx="22">
                  <c:v>0.76057241927049524</c:v>
                </c:pt>
                <c:pt idx="23">
                  <c:v>0.79574222376885972</c:v>
                </c:pt>
                <c:pt idx="24">
                  <c:v>0.81473069506481921</c:v>
                </c:pt>
                <c:pt idx="25">
                  <c:v>0.82237692221548708</c:v>
                </c:pt>
                <c:pt idx="26">
                  <c:v>0.83383912031165686</c:v>
                </c:pt>
                <c:pt idx="27">
                  <c:v>0.84825630659988693</c:v>
                </c:pt>
                <c:pt idx="28">
                  <c:v>0.84676433590687616</c:v>
                </c:pt>
                <c:pt idx="29">
                  <c:v>0.85966364639748394</c:v>
                </c:pt>
                <c:pt idx="30">
                  <c:v>0.85721782264261248</c:v>
                </c:pt>
                <c:pt idx="31">
                  <c:v>0.8636416814503407</c:v>
                </c:pt>
                <c:pt idx="32">
                  <c:v>0.87318850124679503</c:v>
                </c:pt>
                <c:pt idx="33">
                  <c:v>0.87628274741449452</c:v>
                </c:pt>
                <c:pt idx="34">
                  <c:v>0.87373693049020351</c:v>
                </c:pt>
                <c:pt idx="35">
                  <c:v>0.87412109467717192</c:v>
                </c:pt>
                <c:pt idx="36">
                  <c:v>0.87881228901416097</c:v>
                </c:pt>
                <c:pt idx="37">
                  <c:v>0.87936720244702449</c:v>
                </c:pt>
                <c:pt idx="38">
                  <c:v>0.88039383972238361</c:v>
                </c:pt>
                <c:pt idx="39">
                  <c:v>0.88861159064107709</c:v>
                </c:pt>
                <c:pt idx="40">
                  <c:v>0.88724837061467932</c:v>
                </c:pt>
                <c:pt idx="41">
                  <c:v>0.89075578178960479</c:v>
                </c:pt>
                <c:pt idx="42">
                  <c:v>0.88703748743479616</c:v>
                </c:pt>
                <c:pt idx="43">
                  <c:v>0.88975672494037905</c:v>
                </c:pt>
                <c:pt idx="44">
                  <c:v>0.88601097051507405</c:v>
                </c:pt>
                <c:pt idx="45">
                  <c:v>0.89548972600214272</c:v>
                </c:pt>
                <c:pt idx="46">
                  <c:v>0.90881961584836524</c:v>
                </c:pt>
                <c:pt idx="47">
                  <c:v>0.90569962603622756</c:v>
                </c:pt>
                <c:pt idx="48">
                  <c:v>0.8991938899004156</c:v>
                </c:pt>
                <c:pt idx="49">
                  <c:v>0.89744255972408793</c:v>
                </c:pt>
                <c:pt idx="50">
                  <c:v>0.90347272787221689</c:v>
                </c:pt>
                <c:pt idx="51">
                  <c:v>0.91003766056178981</c:v>
                </c:pt>
                <c:pt idx="52">
                  <c:v>0.8948310908269963</c:v>
                </c:pt>
                <c:pt idx="53">
                  <c:v>0.90018896175107666</c:v>
                </c:pt>
                <c:pt idx="54">
                  <c:v>0.90164802717497383</c:v>
                </c:pt>
                <c:pt idx="55">
                  <c:v>0.9120096363730118</c:v>
                </c:pt>
                <c:pt idx="56">
                  <c:v>0.90755669892964197</c:v>
                </c:pt>
                <c:pt idx="57">
                  <c:v>0.90778003145286701</c:v>
                </c:pt>
                <c:pt idx="58">
                  <c:v>0.89969642724376198</c:v>
                </c:pt>
                <c:pt idx="59">
                  <c:v>0.90387627910202573</c:v>
                </c:pt>
                <c:pt idx="60">
                  <c:v>0.89962720533685858</c:v>
                </c:pt>
                <c:pt idx="61">
                  <c:v>0.90804094406675162</c:v>
                </c:pt>
                <c:pt idx="62">
                  <c:v>0.91405560054335133</c:v>
                </c:pt>
                <c:pt idx="63">
                  <c:v>0.91231091919816332</c:v>
                </c:pt>
                <c:pt idx="64">
                  <c:v>0.9077130941464594</c:v>
                </c:pt>
                <c:pt idx="65">
                  <c:v>0.90828317495597566</c:v>
                </c:pt>
                <c:pt idx="66">
                  <c:v>0.91532479874004857</c:v>
                </c:pt>
                <c:pt idx="67">
                  <c:v>0.91685190822039497</c:v>
                </c:pt>
                <c:pt idx="68">
                  <c:v>0.9085200401129272</c:v>
                </c:pt>
                <c:pt idx="69">
                  <c:v>0.90686241670134071</c:v>
                </c:pt>
                <c:pt idx="70">
                  <c:v>0.91033584620907726</c:v>
                </c:pt>
                <c:pt idx="71">
                  <c:v>0.90663962233004214</c:v>
                </c:pt>
                <c:pt idx="72">
                  <c:v>0.8992311159522014</c:v>
                </c:pt>
                <c:pt idx="73">
                  <c:v>0.90810569623445314</c:v>
                </c:pt>
                <c:pt idx="74">
                  <c:v>0.90801840675300638</c:v>
                </c:pt>
                <c:pt idx="75">
                  <c:v>0.91152697163309993</c:v>
                </c:pt>
                <c:pt idx="76">
                  <c:v>0.91334789793615712</c:v>
                </c:pt>
                <c:pt idx="77">
                  <c:v>0.91091701756460419</c:v>
                </c:pt>
                <c:pt idx="78">
                  <c:v>0.91803508106206788</c:v>
                </c:pt>
                <c:pt idx="79">
                  <c:v>0.91024854739338834</c:v>
                </c:pt>
                <c:pt idx="80">
                  <c:v>0.9129493074871563</c:v>
                </c:pt>
                <c:pt idx="81">
                  <c:v>0.90987760027914155</c:v>
                </c:pt>
                <c:pt idx="82">
                  <c:v>0.91175807702224942</c:v>
                </c:pt>
                <c:pt idx="83">
                  <c:v>0.92336684976489847</c:v>
                </c:pt>
                <c:pt idx="84">
                  <c:v>0.91781730935687444</c:v>
                </c:pt>
                <c:pt idx="85">
                  <c:v>0.91716009882727223</c:v>
                </c:pt>
                <c:pt idx="86">
                  <c:v>0.91486009630055398</c:v>
                </c:pt>
                <c:pt idx="87">
                  <c:v>0.92051096368908658</c:v>
                </c:pt>
                <c:pt idx="88">
                  <c:v>0.92047855330303285</c:v>
                </c:pt>
                <c:pt idx="89">
                  <c:v>0.92063074932406397</c:v>
                </c:pt>
                <c:pt idx="90">
                  <c:v>0.90961868590330552</c:v>
                </c:pt>
                <c:pt idx="91">
                  <c:v>0.91480573316576785</c:v>
                </c:pt>
                <c:pt idx="92">
                  <c:v>0.91962764829744936</c:v>
                </c:pt>
                <c:pt idx="93">
                  <c:v>0.91514619496180782</c:v>
                </c:pt>
                <c:pt idx="94">
                  <c:v>0.91733178412460603</c:v>
                </c:pt>
                <c:pt idx="95">
                  <c:v>0.9089369257312061</c:v>
                </c:pt>
                <c:pt idx="96">
                  <c:v>0.92205509497265792</c:v>
                </c:pt>
                <c:pt idx="97">
                  <c:v>0.92124957407362429</c:v>
                </c:pt>
                <c:pt idx="98">
                  <c:v>0.92081624789641769</c:v>
                </c:pt>
                <c:pt idx="99">
                  <c:v>0.92259629707370627</c:v>
                </c:pt>
                <c:pt idx="100">
                  <c:v>0.92035425691000938</c:v>
                </c:pt>
                <c:pt idx="101">
                  <c:v>0.92823235937464099</c:v>
                </c:pt>
                <c:pt idx="102">
                  <c:v>0.92338759282129546</c:v>
                </c:pt>
                <c:pt idx="103">
                  <c:v>0.92286141222735618</c:v>
                </c:pt>
                <c:pt idx="104">
                  <c:v>0.92985851596304037</c:v>
                </c:pt>
                <c:pt idx="105">
                  <c:v>0.91413756277251235</c:v>
                </c:pt>
                <c:pt idx="106">
                  <c:v>0.91504818962735046</c:v>
                </c:pt>
                <c:pt idx="107">
                  <c:v>0.91774288780105739</c:v>
                </c:pt>
                <c:pt idx="108">
                  <c:v>0.91034366068917694</c:v>
                </c:pt>
                <c:pt idx="109">
                  <c:v>0.9185271676268123</c:v>
                </c:pt>
                <c:pt idx="110">
                  <c:v>0.91776494689994892</c:v>
                </c:pt>
                <c:pt idx="111">
                  <c:v>0.91855492014106077</c:v>
                </c:pt>
                <c:pt idx="112">
                  <c:v>0.91798324751795657</c:v>
                </c:pt>
                <c:pt idx="113">
                  <c:v>0.91795816112098705</c:v>
                </c:pt>
                <c:pt idx="114">
                  <c:v>0.92145606966170812</c:v>
                </c:pt>
                <c:pt idx="115">
                  <c:v>0.92782855914377138</c:v>
                </c:pt>
                <c:pt idx="116">
                  <c:v>0.91328608279862211</c:v>
                </c:pt>
                <c:pt idx="117">
                  <c:v>0.91535544093910359</c:v>
                </c:pt>
                <c:pt idx="118">
                  <c:v>0.92482721136431922</c:v>
                </c:pt>
                <c:pt idx="119">
                  <c:v>0.91172220768182299</c:v>
                </c:pt>
                <c:pt idx="120">
                  <c:v>0.92444840925185778</c:v>
                </c:pt>
                <c:pt idx="121">
                  <c:v>0.92262880726800933</c:v>
                </c:pt>
                <c:pt idx="122">
                  <c:v>0.92092297859945904</c:v>
                </c:pt>
                <c:pt idx="123">
                  <c:v>0.92035234678549482</c:v>
                </c:pt>
                <c:pt idx="124">
                  <c:v>0.92108292641964196</c:v>
                </c:pt>
                <c:pt idx="125">
                  <c:v>0.92100717908405527</c:v>
                </c:pt>
                <c:pt idx="126">
                  <c:v>0.9168886984191964</c:v>
                </c:pt>
                <c:pt idx="127">
                  <c:v>0.91032777616065119</c:v>
                </c:pt>
                <c:pt idx="128">
                  <c:v>0.92272095331709258</c:v>
                </c:pt>
                <c:pt idx="129">
                  <c:v>0.91014783672742061</c:v>
                </c:pt>
                <c:pt idx="130">
                  <c:v>0.92095505321757598</c:v>
                </c:pt>
                <c:pt idx="131">
                  <c:v>0.92233485035463969</c:v>
                </c:pt>
                <c:pt idx="132">
                  <c:v>0.92112829912075345</c:v>
                </c:pt>
                <c:pt idx="133">
                  <c:v>0.918563944487089</c:v>
                </c:pt>
                <c:pt idx="134">
                  <c:v>0.92005071396139382</c:v>
                </c:pt>
                <c:pt idx="135">
                  <c:v>0.92197591300788295</c:v>
                </c:pt>
                <c:pt idx="136">
                  <c:v>0.92400813572692342</c:v>
                </c:pt>
                <c:pt idx="137">
                  <c:v>0.91261392670403807</c:v>
                </c:pt>
                <c:pt idx="138">
                  <c:v>0.92313042893441133</c:v>
                </c:pt>
                <c:pt idx="139">
                  <c:v>0.92602029035983158</c:v>
                </c:pt>
                <c:pt idx="140">
                  <c:v>0.91541958772290855</c:v>
                </c:pt>
                <c:pt idx="141">
                  <c:v>0.91576016332947108</c:v>
                </c:pt>
                <c:pt idx="142">
                  <c:v>0.91617181722074847</c:v>
                </c:pt>
                <c:pt idx="143">
                  <c:v>0.90969188462420691</c:v>
                </c:pt>
                <c:pt idx="144">
                  <c:v>0.9151038239456597</c:v>
                </c:pt>
                <c:pt idx="145">
                  <c:v>0.91886477119818655</c:v>
                </c:pt>
                <c:pt idx="146">
                  <c:v>0.9160334351664231</c:v>
                </c:pt>
                <c:pt idx="147">
                  <c:v>0.91889605660650064</c:v>
                </c:pt>
                <c:pt idx="148">
                  <c:v>0.91643200495442456</c:v>
                </c:pt>
                <c:pt idx="149">
                  <c:v>0.91995551705250056</c:v>
                </c:pt>
                <c:pt idx="150">
                  <c:v>0.9202988090887898</c:v>
                </c:pt>
                <c:pt idx="151">
                  <c:v>0.9158297245778797</c:v>
                </c:pt>
                <c:pt idx="152">
                  <c:v>0.91993856824711773</c:v>
                </c:pt>
                <c:pt idx="153">
                  <c:v>0.90790284997845561</c:v>
                </c:pt>
                <c:pt idx="154">
                  <c:v>0.90919886760394975</c:v>
                </c:pt>
                <c:pt idx="155">
                  <c:v>0.90785807092057291</c:v>
                </c:pt>
                <c:pt idx="156">
                  <c:v>0.90600086761298737</c:v>
                </c:pt>
                <c:pt idx="157">
                  <c:v>0.91107446153782412</c:v>
                </c:pt>
                <c:pt idx="158">
                  <c:v>0.91542551403565009</c:v>
                </c:pt>
                <c:pt idx="159">
                  <c:v>0.9151470610544058</c:v>
                </c:pt>
                <c:pt idx="160">
                  <c:v>0.9185723831937036</c:v>
                </c:pt>
                <c:pt idx="161">
                  <c:v>0.90940445846494511</c:v>
                </c:pt>
                <c:pt idx="162">
                  <c:v>0.90976526717840311</c:v>
                </c:pt>
                <c:pt idx="163">
                  <c:v>0.91900921762946552</c:v>
                </c:pt>
                <c:pt idx="164">
                  <c:v>0.91602641808635854</c:v>
                </c:pt>
                <c:pt idx="165">
                  <c:v>0.92204464710472345</c:v>
                </c:pt>
                <c:pt idx="166">
                  <c:v>0.91522537202425025</c:v>
                </c:pt>
                <c:pt idx="167">
                  <c:v>0.91484158080595923</c:v>
                </c:pt>
                <c:pt idx="168">
                  <c:v>0.90657685155539913</c:v>
                </c:pt>
                <c:pt idx="169">
                  <c:v>0.917783253896719</c:v>
                </c:pt>
                <c:pt idx="170">
                  <c:v>0.91387412653277966</c:v>
                </c:pt>
                <c:pt idx="171">
                  <c:v>0.91630204029820084</c:v>
                </c:pt>
                <c:pt idx="172">
                  <c:v>0.91443930335783141</c:v>
                </c:pt>
                <c:pt idx="173">
                  <c:v>0.91576155859302644</c:v>
                </c:pt>
                <c:pt idx="174">
                  <c:v>0.91638466795538742</c:v>
                </c:pt>
                <c:pt idx="175">
                  <c:v>0.90417198917172459</c:v>
                </c:pt>
                <c:pt idx="176">
                  <c:v>0.91541119898983703</c:v>
                </c:pt>
                <c:pt idx="177">
                  <c:v>0.91484190900395279</c:v>
                </c:pt>
                <c:pt idx="178">
                  <c:v>0.91468021317068238</c:v>
                </c:pt>
                <c:pt idx="179">
                  <c:v>0.91221972623975067</c:v>
                </c:pt>
                <c:pt idx="180">
                  <c:v>0.92639380796329451</c:v>
                </c:pt>
                <c:pt idx="181">
                  <c:v>0.91708134733536917</c:v>
                </c:pt>
                <c:pt idx="182">
                  <c:v>0.91568214817393412</c:v>
                </c:pt>
                <c:pt idx="183">
                  <c:v>0.91312786222556475</c:v>
                </c:pt>
                <c:pt idx="184">
                  <c:v>0.91088453529097024</c:v>
                </c:pt>
                <c:pt idx="185">
                  <c:v>0.91621814832370796</c:v>
                </c:pt>
                <c:pt idx="186">
                  <c:v>0.91521161726205746</c:v>
                </c:pt>
                <c:pt idx="187">
                  <c:v>0.90658466015657313</c:v>
                </c:pt>
                <c:pt idx="188">
                  <c:v>0.92154985323573013</c:v>
                </c:pt>
                <c:pt idx="189">
                  <c:v>0.91148291807752924</c:v>
                </c:pt>
                <c:pt idx="190">
                  <c:v>0.91885517719237042</c:v>
                </c:pt>
                <c:pt idx="191">
                  <c:v>0.92171194729047756</c:v>
                </c:pt>
                <c:pt idx="192">
                  <c:v>0.91310620673868359</c:v>
                </c:pt>
                <c:pt idx="193">
                  <c:v>0.92126875027202448</c:v>
                </c:pt>
                <c:pt idx="194">
                  <c:v>0.91631186359618622</c:v>
                </c:pt>
                <c:pt idx="195">
                  <c:v>0.91468316503731961</c:v>
                </c:pt>
                <c:pt idx="196">
                  <c:v>0.90817652623124645</c:v>
                </c:pt>
                <c:pt idx="197">
                  <c:v>0.92406048772972649</c:v>
                </c:pt>
                <c:pt idx="198">
                  <c:v>0.91797798653223772</c:v>
                </c:pt>
                <c:pt idx="199">
                  <c:v>0.92120786682154754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DD-4728-8F5C-9045CA926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470512"/>
        <c:axId val="322470928"/>
      </c:scatterChart>
      <c:valAx>
        <c:axId val="32247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470928"/>
        <c:crosses val="autoZero"/>
        <c:crossBetween val="midCat"/>
      </c:valAx>
      <c:valAx>
        <c:axId val="32247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470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'8J 3hUV'!$BJ$5</c:f>
              <c:strCache>
                <c:ptCount val="1"/>
                <c:pt idx="0">
                  <c:v>8J 3hUV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'8J 3hUV'!$BM$6:$BM$205</c:f>
                <c:numCache>
                  <c:formatCode>General</c:formatCode>
                  <c:ptCount val="200"/>
                  <c:pt idx="0">
                    <c:v>5.2661443442130283E-3</c:v>
                  </c:pt>
                  <c:pt idx="1">
                    <c:v>5.9279210971340942E-3</c:v>
                  </c:pt>
                  <c:pt idx="2">
                    <c:v>6.5335753549270485E-3</c:v>
                  </c:pt>
                  <c:pt idx="3">
                    <c:v>7.1472560917218144E-3</c:v>
                  </c:pt>
                  <c:pt idx="4">
                    <c:v>5.0989392700737223E-3</c:v>
                  </c:pt>
                  <c:pt idx="5">
                    <c:v>6.0639432043283403E-3</c:v>
                  </c:pt>
                  <c:pt idx="6">
                    <c:v>5.7137979008842054E-3</c:v>
                  </c:pt>
                  <c:pt idx="7">
                    <c:v>7.8563978457666279E-3</c:v>
                  </c:pt>
                  <c:pt idx="8">
                    <c:v>5.8225159975595709E-3</c:v>
                  </c:pt>
                  <c:pt idx="9">
                    <c:v>6.6525523711447121E-3</c:v>
                  </c:pt>
                  <c:pt idx="10">
                    <c:v>3.2119321234487744E-3</c:v>
                  </c:pt>
                  <c:pt idx="11">
                    <c:v>3.4760312637953164E-3</c:v>
                  </c:pt>
                  <c:pt idx="12">
                    <c:v>6.4620117496794393E-3</c:v>
                  </c:pt>
                  <c:pt idx="13">
                    <c:v>3.6039940681979517E-3</c:v>
                  </c:pt>
                  <c:pt idx="14">
                    <c:v>4.7144238777271381E-3</c:v>
                  </c:pt>
                  <c:pt idx="15">
                    <c:v>4.2109905044157413E-3</c:v>
                  </c:pt>
                  <c:pt idx="16">
                    <c:v>4.6297497154379266E-3</c:v>
                  </c:pt>
                  <c:pt idx="17">
                    <c:v>5.2776285084418289E-3</c:v>
                  </c:pt>
                  <c:pt idx="18">
                    <c:v>5.2774797069132838E-3</c:v>
                  </c:pt>
                  <c:pt idx="19">
                    <c:v>5.8105859051414176E-3</c:v>
                  </c:pt>
                  <c:pt idx="20">
                    <c:v>7.2237340674523023E-3</c:v>
                  </c:pt>
                  <c:pt idx="21">
                    <c:v>5.1491249849911847E-3</c:v>
                  </c:pt>
                  <c:pt idx="22">
                    <c:v>6.116150018362008E-3</c:v>
                  </c:pt>
                  <c:pt idx="23">
                    <c:v>7.0048855530939601E-3</c:v>
                  </c:pt>
                  <c:pt idx="24">
                    <c:v>7.6526167327648385E-3</c:v>
                  </c:pt>
                  <c:pt idx="25">
                    <c:v>9.8827288984843723E-3</c:v>
                  </c:pt>
                  <c:pt idx="26">
                    <c:v>6.7529442215515222E-3</c:v>
                  </c:pt>
                  <c:pt idx="27">
                    <c:v>6.4402732975146534E-3</c:v>
                  </c:pt>
                  <c:pt idx="28">
                    <c:v>7.4853693468780059E-3</c:v>
                  </c:pt>
                  <c:pt idx="29">
                    <c:v>8.2691800995856411E-3</c:v>
                  </c:pt>
                  <c:pt idx="30">
                    <c:v>5.7874659478012822E-3</c:v>
                  </c:pt>
                  <c:pt idx="31">
                    <c:v>8.4946928400011727E-3</c:v>
                  </c:pt>
                  <c:pt idx="32">
                    <c:v>7.2985061769000768E-3</c:v>
                  </c:pt>
                  <c:pt idx="33">
                    <c:v>4.2502410955624513E-3</c:v>
                  </c:pt>
                  <c:pt idx="34">
                    <c:v>5.6481418175852519E-3</c:v>
                  </c:pt>
                  <c:pt idx="35">
                    <c:v>6.3578483853061222E-3</c:v>
                  </c:pt>
                  <c:pt idx="36">
                    <c:v>8.3180298399680441E-3</c:v>
                  </c:pt>
                  <c:pt idx="37">
                    <c:v>5.4628222411912371E-3</c:v>
                  </c:pt>
                  <c:pt idx="38">
                    <c:v>1.0426995518291822E-2</c:v>
                  </c:pt>
                  <c:pt idx="39">
                    <c:v>7.9035153152602032E-3</c:v>
                  </c:pt>
                  <c:pt idx="40">
                    <c:v>5.6106889095532296E-3</c:v>
                  </c:pt>
                  <c:pt idx="41">
                    <c:v>5.5594923365276001E-3</c:v>
                  </c:pt>
                  <c:pt idx="42">
                    <c:v>3.449417845697746E-3</c:v>
                  </c:pt>
                  <c:pt idx="43">
                    <c:v>3.8275246763610138E-3</c:v>
                  </c:pt>
                  <c:pt idx="44">
                    <c:v>6.9051991298466585E-3</c:v>
                  </c:pt>
                  <c:pt idx="45">
                    <c:v>6.2892996471319157E-3</c:v>
                  </c:pt>
                  <c:pt idx="46">
                    <c:v>5.7260405110270106E-3</c:v>
                  </c:pt>
                  <c:pt idx="47">
                    <c:v>9.0959305080737362E-3</c:v>
                  </c:pt>
                  <c:pt idx="48">
                    <c:v>6.1549835571594724E-3</c:v>
                  </c:pt>
                  <c:pt idx="49">
                    <c:v>6.3384480706677789E-3</c:v>
                  </c:pt>
                  <c:pt idx="50">
                    <c:v>8.8388008766895516E-3</c:v>
                  </c:pt>
                  <c:pt idx="51">
                    <c:v>1.1364740087310156E-2</c:v>
                  </c:pt>
                  <c:pt idx="52">
                    <c:v>5.3513895965750955E-3</c:v>
                  </c:pt>
                  <c:pt idx="53">
                    <c:v>4.778962838310705E-3</c:v>
                  </c:pt>
                  <c:pt idx="54">
                    <c:v>7.6332590912235009E-3</c:v>
                  </c:pt>
                  <c:pt idx="55">
                    <c:v>8.3268431307339727E-3</c:v>
                  </c:pt>
                  <c:pt idx="56">
                    <c:v>6.5471736818484135E-3</c:v>
                  </c:pt>
                  <c:pt idx="57">
                    <c:v>5.4174318210766957E-3</c:v>
                  </c:pt>
                  <c:pt idx="58">
                    <c:v>6.1274179994519392E-3</c:v>
                  </c:pt>
                  <c:pt idx="59">
                    <c:v>7.0680542484387902E-3</c:v>
                  </c:pt>
                  <c:pt idx="60">
                    <c:v>9.4951864929513647E-3</c:v>
                  </c:pt>
                  <c:pt idx="61">
                    <c:v>4.5857763464982387E-3</c:v>
                  </c:pt>
                  <c:pt idx="62">
                    <c:v>7.0694750428581211E-3</c:v>
                  </c:pt>
                  <c:pt idx="63">
                    <c:v>7.4020633499070464E-3</c:v>
                  </c:pt>
                  <c:pt idx="64">
                    <c:v>7.2869961309206081E-3</c:v>
                  </c:pt>
                  <c:pt idx="65">
                    <c:v>6.5756472165672273E-3</c:v>
                  </c:pt>
                  <c:pt idx="66">
                    <c:v>6.8925481878420207E-3</c:v>
                  </c:pt>
                  <c:pt idx="67">
                    <c:v>4.4263735575000643E-3</c:v>
                  </c:pt>
                  <c:pt idx="68">
                    <c:v>6.6800149369774632E-3</c:v>
                  </c:pt>
                  <c:pt idx="69">
                    <c:v>6.9686639656145457E-3</c:v>
                  </c:pt>
                  <c:pt idx="70">
                    <c:v>5.9724692321589216E-3</c:v>
                  </c:pt>
                  <c:pt idx="71">
                    <c:v>5.9699203647084857E-3</c:v>
                  </c:pt>
                  <c:pt idx="72">
                    <c:v>7.5099402926433814E-3</c:v>
                  </c:pt>
                  <c:pt idx="73">
                    <c:v>8.6780739591437017E-3</c:v>
                  </c:pt>
                  <c:pt idx="74">
                    <c:v>6.8181161178447764E-3</c:v>
                  </c:pt>
                  <c:pt idx="75">
                    <c:v>6.6940746893640914E-3</c:v>
                  </c:pt>
                  <c:pt idx="76">
                    <c:v>6.2182320901604067E-3</c:v>
                  </c:pt>
                  <c:pt idx="77">
                    <c:v>9.3439613135432049E-3</c:v>
                  </c:pt>
                  <c:pt idx="78">
                    <c:v>7.1677516110350151E-3</c:v>
                  </c:pt>
                  <c:pt idx="79">
                    <c:v>5.926740352965274E-3</c:v>
                  </c:pt>
                  <c:pt idx="80">
                    <c:v>6.0954373557242309E-3</c:v>
                  </c:pt>
                  <c:pt idx="81">
                    <c:v>6.4361512298035696E-3</c:v>
                  </c:pt>
                  <c:pt idx="82">
                    <c:v>2.4449439408666782E-3</c:v>
                  </c:pt>
                  <c:pt idx="83">
                    <c:v>4.9397549518276126E-3</c:v>
                  </c:pt>
                  <c:pt idx="84">
                    <c:v>5.7793735860546969E-3</c:v>
                  </c:pt>
                  <c:pt idx="85">
                    <c:v>8.5796607301801917E-3</c:v>
                  </c:pt>
                  <c:pt idx="86">
                    <c:v>8.4936612730152732E-3</c:v>
                  </c:pt>
                  <c:pt idx="87">
                    <c:v>5.5828503458240737E-3</c:v>
                  </c:pt>
                  <c:pt idx="88">
                    <c:v>4.3250655215708528E-3</c:v>
                  </c:pt>
                  <c:pt idx="89">
                    <c:v>7.3044160104187364E-3</c:v>
                  </c:pt>
                  <c:pt idx="90">
                    <c:v>6.3689649017325597E-3</c:v>
                  </c:pt>
                  <c:pt idx="91">
                    <c:v>8.4294707563906668E-3</c:v>
                  </c:pt>
                  <c:pt idx="92">
                    <c:v>6.3862793530632738E-3</c:v>
                  </c:pt>
                  <c:pt idx="93">
                    <c:v>7.5985232107989627E-3</c:v>
                  </c:pt>
                  <c:pt idx="94">
                    <c:v>5.0350412191624378E-3</c:v>
                  </c:pt>
                  <c:pt idx="95">
                    <c:v>3.3306863156810514E-3</c:v>
                  </c:pt>
                  <c:pt idx="96">
                    <c:v>6.8595626373236717E-3</c:v>
                  </c:pt>
                  <c:pt idx="97">
                    <c:v>9.343041625908521E-3</c:v>
                  </c:pt>
                  <c:pt idx="98">
                    <c:v>7.1297472544008516E-3</c:v>
                  </c:pt>
                  <c:pt idx="99">
                    <c:v>6.0875126644931079E-3</c:v>
                  </c:pt>
                  <c:pt idx="100">
                    <c:v>2.993691601387512E-3</c:v>
                  </c:pt>
                  <c:pt idx="101">
                    <c:v>6.4848371114526234E-3</c:v>
                  </c:pt>
                  <c:pt idx="102">
                    <c:v>6.8090268433372058E-3</c:v>
                  </c:pt>
                  <c:pt idx="103">
                    <c:v>4.6626075791965571E-3</c:v>
                  </c:pt>
                  <c:pt idx="104">
                    <c:v>6.7891565711604169E-3</c:v>
                  </c:pt>
                  <c:pt idx="105">
                    <c:v>5.6060538667303131E-3</c:v>
                  </c:pt>
                  <c:pt idx="106">
                    <c:v>5.9988038157037975E-3</c:v>
                  </c:pt>
                  <c:pt idx="107">
                    <c:v>8.0692863447619119E-3</c:v>
                  </c:pt>
                  <c:pt idx="108">
                    <c:v>5.4898565956574361E-3</c:v>
                  </c:pt>
                  <c:pt idx="109">
                    <c:v>7.0386979421951006E-3</c:v>
                  </c:pt>
                  <c:pt idx="110">
                    <c:v>4.3347875835787935E-3</c:v>
                  </c:pt>
                  <c:pt idx="111">
                    <c:v>7.3364212018888165E-3</c:v>
                  </c:pt>
                  <c:pt idx="112">
                    <c:v>8.7262580037688227E-3</c:v>
                  </c:pt>
                  <c:pt idx="113">
                    <c:v>6.1790567842048838E-3</c:v>
                  </c:pt>
                  <c:pt idx="114">
                    <c:v>5.4436923797632954E-3</c:v>
                  </c:pt>
                  <c:pt idx="115">
                    <c:v>6.1333631180280788E-3</c:v>
                  </c:pt>
                  <c:pt idx="116">
                    <c:v>5.4413265728803393E-3</c:v>
                  </c:pt>
                  <c:pt idx="117">
                    <c:v>1.0545593701671902E-2</c:v>
                  </c:pt>
                  <c:pt idx="118">
                    <c:v>4.8671861117800357E-3</c:v>
                  </c:pt>
                  <c:pt idx="119">
                    <c:v>7.0581444233402749E-3</c:v>
                  </c:pt>
                  <c:pt idx="120">
                    <c:v>4.2118068213835317E-3</c:v>
                  </c:pt>
                  <c:pt idx="121">
                    <c:v>5.6778674244846372E-3</c:v>
                  </c:pt>
                  <c:pt idx="122">
                    <c:v>5.3609082949471918E-3</c:v>
                  </c:pt>
                  <c:pt idx="123">
                    <c:v>8.305346392026269E-3</c:v>
                  </c:pt>
                  <c:pt idx="124">
                    <c:v>5.4943341086089456E-3</c:v>
                  </c:pt>
                  <c:pt idx="125">
                    <c:v>6.8494285049545698E-3</c:v>
                  </c:pt>
                  <c:pt idx="126">
                    <c:v>7.4525197910985013E-3</c:v>
                  </c:pt>
                  <c:pt idx="127">
                    <c:v>8.172213999514814E-3</c:v>
                  </c:pt>
                  <c:pt idx="128">
                    <c:v>4.7031896084794161E-3</c:v>
                  </c:pt>
                  <c:pt idx="129">
                    <c:v>5.3325988942880638E-3</c:v>
                  </c:pt>
                  <c:pt idx="130">
                    <c:v>7.4841067406810086E-3</c:v>
                  </c:pt>
                  <c:pt idx="131">
                    <c:v>5.3067031008180296E-3</c:v>
                  </c:pt>
                  <c:pt idx="132">
                    <c:v>5.6150215660294E-3</c:v>
                  </c:pt>
                  <c:pt idx="133">
                    <c:v>9.073704637477864E-3</c:v>
                  </c:pt>
                  <c:pt idx="134">
                    <c:v>5.713552269675134E-3</c:v>
                  </c:pt>
                  <c:pt idx="135">
                    <c:v>5.7832482247837363E-3</c:v>
                  </c:pt>
                  <c:pt idx="136">
                    <c:v>6.1793977238202577E-3</c:v>
                  </c:pt>
                  <c:pt idx="137">
                    <c:v>7.1459156071859127E-3</c:v>
                  </c:pt>
                  <c:pt idx="138">
                    <c:v>5.3961630992632814E-3</c:v>
                  </c:pt>
                  <c:pt idx="139">
                    <c:v>6.5414638691605638E-3</c:v>
                  </c:pt>
                  <c:pt idx="140">
                    <c:v>6.7441062404163428E-3</c:v>
                  </c:pt>
                  <c:pt idx="141">
                    <c:v>7.2452360956814614E-3</c:v>
                  </c:pt>
                  <c:pt idx="142">
                    <c:v>8.8175851278741967E-3</c:v>
                  </c:pt>
                  <c:pt idx="143">
                    <c:v>6.3476359714441152E-3</c:v>
                  </c:pt>
                  <c:pt idx="144">
                    <c:v>5.5631706710686842E-3</c:v>
                  </c:pt>
                  <c:pt idx="145">
                    <c:v>7.4301901414116469E-3</c:v>
                  </c:pt>
                  <c:pt idx="146">
                    <c:v>5.6221294369274708E-3</c:v>
                  </c:pt>
                  <c:pt idx="147">
                    <c:v>8.2132967806333133E-3</c:v>
                  </c:pt>
                  <c:pt idx="148">
                    <c:v>7.2764127998925874E-3</c:v>
                  </c:pt>
                  <c:pt idx="149">
                    <c:v>5.5416844827230992E-3</c:v>
                  </c:pt>
                  <c:pt idx="150">
                    <c:v>6.1902274702190785E-3</c:v>
                  </c:pt>
                  <c:pt idx="151">
                    <c:v>7.1905347204706798E-3</c:v>
                  </c:pt>
                  <c:pt idx="152">
                    <c:v>7.9215668688304933E-3</c:v>
                  </c:pt>
                  <c:pt idx="153">
                    <c:v>6.9249698580386649E-3</c:v>
                  </c:pt>
                  <c:pt idx="154">
                    <c:v>6.6919743768116277E-3</c:v>
                  </c:pt>
                  <c:pt idx="155">
                    <c:v>5.5749459005121028E-3</c:v>
                  </c:pt>
                  <c:pt idx="156">
                    <c:v>3.7343126285198794E-3</c:v>
                  </c:pt>
                  <c:pt idx="157">
                    <c:v>5.2197945460844353E-3</c:v>
                  </c:pt>
                  <c:pt idx="158">
                    <c:v>4.6364378047194796E-3</c:v>
                  </c:pt>
                  <c:pt idx="159">
                    <c:v>5.9788821861824345E-3</c:v>
                  </c:pt>
                  <c:pt idx="160">
                    <c:v>3.0756385434082237E-3</c:v>
                  </c:pt>
                  <c:pt idx="161">
                    <c:v>4.14785197282138E-3</c:v>
                  </c:pt>
                  <c:pt idx="162">
                    <c:v>6.5593242234261153E-3</c:v>
                  </c:pt>
                  <c:pt idx="163">
                    <c:v>9.5225523204064307E-3</c:v>
                  </c:pt>
                  <c:pt idx="164">
                    <c:v>9.3942132406624398E-3</c:v>
                  </c:pt>
                  <c:pt idx="165">
                    <c:v>7.2819839802287919E-3</c:v>
                  </c:pt>
                  <c:pt idx="166">
                    <c:v>6.6402851040522851E-3</c:v>
                  </c:pt>
                  <c:pt idx="167">
                    <c:v>6.010945843068472E-3</c:v>
                  </c:pt>
                  <c:pt idx="168">
                    <c:v>8.0270676258255742E-3</c:v>
                  </c:pt>
                  <c:pt idx="169">
                    <c:v>5.5520815434152238E-3</c:v>
                  </c:pt>
                  <c:pt idx="170">
                    <c:v>6.7095505588499029E-3</c:v>
                  </c:pt>
                  <c:pt idx="171">
                    <c:v>3.1326180408414199E-3</c:v>
                  </c:pt>
                  <c:pt idx="172">
                    <c:v>4.9568792468030198E-3</c:v>
                  </c:pt>
                  <c:pt idx="173">
                    <c:v>7.0462843249851611E-3</c:v>
                  </c:pt>
                  <c:pt idx="174">
                    <c:v>4.628625194228039E-3</c:v>
                  </c:pt>
                  <c:pt idx="175">
                    <c:v>4.967628414186096E-3</c:v>
                  </c:pt>
                  <c:pt idx="176">
                    <c:v>6.2710183250532011E-3</c:v>
                  </c:pt>
                  <c:pt idx="177">
                    <c:v>8.4907810783352699E-3</c:v>
                  </c:pt>
                  <c:pt idx="178">
                    <c:v>8.037042101157809E-3</c:v>
                  </c:pt>
                  <c:pt idx="179">
                    <c:v>7.0015551589461579E-3</c:v>
                  </c:pt>
                  <c:pt idx="180">
                    <c:v>6.6575996308227848E-3</c:v>
                  </c:pt>
                  <c:pt idx="181">
                    <c:v>6.1763732430243669E-3</c:v>
                  </c:pt>
                  <c:pt idx="182">
                    <c:v>5.7689795203721217E-3</c:v>
                  </c:pt>
                  <c:pt idx="183">
                    <c:v>6.2138805046246318E-3</c:v>
                  </c:pt>
                  <c:pt idx="184">
                    <c:v>5.9134083073135307E-3</c:v>
                  </c:pt>
                  <c:pt idx="185">
                    <c:v>5.4947435146050936E-3</c:v>
                  </c:pt>
                  <c:pt idx="186">
                    <c:v>5.4461828514238012E-3</c:v>
                  </c:pt>
                  <c:pt idx="187">
                    <c:v>4.5118876143783919E-3</c:v>
                  </c:pt>
                  <c:pt idx="188">
                    <c:v>5.7209746426319557E-3</c:v>
                  </c:pt>
                  <c:pt idx="189">
                    <c:v>6.8774652506300594E-3</c:v>
                  </c:pt>
                  <c:pt idx="190">
                    <c:v>7.1342568789301937E-3</c:v>
                  </c:pt>
                  <c:pt idx="191">
                    <c:v>6.6566899704872907E-3</c:v>
                  </c:pt>
                  <c:pt idx="192">
                    <c:v>7.5734635512508634E-3</c:v>
                  </c:pt>
                  <c:pt idx="193">
                    <c:v>6.8470184694678577E-3</c:v>
                  </c:pt>
                  <c:pt idx="194">
                    <c:v>7.0785262581053304E-3</c:v>
                  </c:pt>
                  <c:pt idx="195">
                    <c:v>7.4452217934660447E-3</c:v>
                  </c:pt>
                  <c:pt idx="196">
                    <c:v>7.9218758358523701E-3</c:v>
                  </c:pt>
                  <c:pt idx="197">
                    <c:v>7.1877711115555104E-3</c:v>
                  </c:pt>
                  <c:pt idx="198">
                    <c:v>3.6769108799822891E-3</c:v>
                  </c:pt>
                  <c:pt idx="199">
                    <c:v>6.1547281718583946E-3</c:v>
                  </c:pt>
                </c:numCache>
              </c:numRef>
            </c:plus>
            <c:minus>
              <c:numRef>
                <c:f>'8J 3hUV'!$BM$6:$BM$205</c:f>
                <c:numCache>
                  <c:formatCode>General</c:formatCode>
                  <c:ptCount val="200"/>
                  <c:pt idx="0">
                    <c:v>5.2661443442130283E-3</c:v>
                  </c:pt>
                  <c:pt idx="1">
                    <c:v>5.9279210971340942E-3</c:v>
                  </c:pt>
                  <c:pt idx="2">
                    <c:v>6.5335753549270485E-3</c:v>
                  </c:pt>
                  <c:pt idx="3">
                    <c:v>7.1472560917218144E-3</c:v>
                  </c:pt>
                  <c:pt idx="4">
                    <c:v>5.0989392700737223E-3</c:v>
                  </c:pt>
                  <c:pt idx="5">
                    <c:v>6.0639432043283403E-3</c:v>
                  </c:pt>
                  <c:pt idx="6">
                    <c:v>5.7137979008842054E-3</c:v>
                  </c:pt>
                  <c:pt idx="7">
                    <c:v>7.8563978457666279E-3</c:v>
                  </c:pt>
                  <c:pt idx="8">
                    <c:v>5.8225159975595709E-3</c:v>
                  </c:pt>
                  <c:pt idx="9">
                    <c:v>6.6525523711447121E-3</c:v>
                  </c:pt>
                  <c:pt idx="10">
                    <c:v>3.2119321234487744E-3</c:v>
                  </c:pt>
                  <c:pt idx="11">
                    <c:v>3.4760312637953164E-3</c:v>
                  </c:pt>
                  <c:pt idx="12">
                    <c:v>6.4620117496794393E-3</c:v>
                  </c:pt>
                  <c:pt idx="13">
                    <c:v>3.6039940681979517E-3</c:v>
                  </c:pt>
                  <c:pt idx="14">
                    <c:v>4.7144238777271381E-3</c:v>
                  </c:pt>
                  <c:pt idx="15">
                    <c:v>4.2109905044157413E-3</c:v>
                  </c:pt>
                  <c:pt idx="16">
                    <c:v>4.6297497154379266E-3</c:v>
                  </c:pt>
                  <c:pt idx="17">
                    <c:v>5.2776285084418289E-3</c:v>
                  </c:pt>
                  <c:pt idx="18">
                    <c:v>5.2774797069132838E-3</c:v>
                  </c:pt>
                  <c:pt idx="19">
                    <c:v>5.8105859051414176E-3</c:v>
                  </c:pt>
                  <c:pt idx="20">
                    <c:v>7.2237340674523023E-3</c:v>
                  </c:pt>
                  <c:pt idx="21">
                    <c:v>5.1491249849911847E-3</c:v>
                  </c:pt>
                  <c:pt idx="22">
                    <c:v>6.116150018362008E-3</c:v>
                  </c:pt>
                  <c:pt idx="23">
                    <c:v>7.0048855530939601E-3</c:v>
                  </c:pt>
                  <c:pt idx="24">
                    <c:v>7.6526167327648385E-3</c:v>
                  </c:pt>
                  <c:pt idx="25">
                    <c:v>9.8827288984843723E-3</c:v>
                  </c:pt>
                  <c:pt idx="26">
                    <c:v>6.7529442215515222E-3</c:v>
                  </c:pt>
                  <c:pt idx="27">
                    <c:v>6.4402732975146534E-3</c:v>
                  </c:pt>
                  <c:pt idx="28">
                    <c:v>7.4853693468780059E-3</c:v>
                  </c:pt>
                  <c:pt idx="29">
                    <c:v>8.2691800995856411E-3</c:v>
                  </c:pt>
                  <c:pt idx="30">
                    <c:v>5.7874659478012822E-3</c:v>
                  </c:pt>
                  <c:pt idx="31">
                    <c:v>8.4946928400011727E-3</c:v>
                  </c:pt>
                  <c:pt idx="32">
                    <c:v>7.2985061769000768E-3</c:v>
                  </c:pt>
                  <c:pt idx="33">
                    <c:v>4.2502410955624513E-3</c:v>
                  </c:pt>
                  <c:pt idx="34">
                    <c:v>5.6481418175852519E-3</c:v>
                  </c:pt>
                  <c:pt idx="35">
                    <c:v>6.3578483853061222E-3</c:v>
                  </c:pt>
                  <c:pt idx="36">
                    <c:v>8.3180298399680441E-3</c:v>
                  </c:pt>
                  <c:pt idx="37">
                    <c:v>5.4628222411912371E-3</c:v>
                  </c:pt>
                  <c:pt idx="38">
                    <c:v>1.0426995518291822E-2</c:v>
                  </c:pt>
                  <c:pt idx="39">
                    <c:v>7.9035153152602032E-3</c:v>
                  </c:pt>
                  <c:pt idx="40">
                    <c:v>5.6106889095532296E-3</c:v>
                  </c:pt>
                  <c:pt idx="41">
                    <c:v>5.5594923365276001E-3</c:v>
                  </c:pt>
                  <c:pt idx="42">
                    <c:v>3.449417845697746E-3</c:v>
                  </c:pt>
                  <c:pt idx="43">
                    <c:v>3.8275246763610138E-3</c:v>
                  </c:pt>
                  <c:pt idx="44">
                    <c:v>6.9051991298466585E-3</c:v>
                  </c:pt>
                  <c:pt idx="45">
                    <c:v>6.2892996471319157E-3</c:v>
                  </c:pt>
                  <c:pt idx="46">
                    <c:v>5.7260405110270106E-3</c:v>
                  </c:pt>
                  <c:pt idx="47">
                    <c:v>9.0959305080737362E-3</c:v>
                  </c:pt>
                  <c:pt idx="48">
                    <c:v>6.1549835571594724E-3</c:v>
                  </c:pt>
                  <c:pt idx="49">
                    <c:v>6.3384480706677789E-3</c:v>
                  </c:pt>
                  <c:pt idx="50">
                    <c:v>8.8388008766895516E-3</c:v>
                  </c:pt>
                  <c:pt idx="51">
                    <c:v>1.1364740087310156E-2</c:v>
                  </c:pt>
                  <c:pt idx="52">
                    <c:v>5.3513895965750955E-3</c:v>
                  </c:pt>
                  <c:pt idx="53">
                    <c:v>4.778962838310705E-3</c:v>
                  </c:pt>
                  <c:pt idx="54">
                    <c:v>7.6332590912235009E-3</c:v>
                  </c:pt>
                  <c:pt idx="55">
                    <c:v>8.3268431307339727E-3</c:v>
                  </c:pt>
                  <c:pt idx="56">
                    <c:v>6.5471736818484135E-3</c:v>
                  </c:pt>
                  <c:pt idx="57">
                    <c:v>5.4174318210766957E-3</c:v>
                  </c:pt>
                  <c:pt idx="58">
                    <c:v>6.1274179994519392E-3</c:v>
                  </c:pt>
                  <c:pt idx="59">
                    <c:v>7.0680542484387902E-3</c:v>
                  </c:pt>
                  <c:pt idx="60">
                    <c:v>9.4951864929513647E-3</c:v>
                  </c:pt>
                  <c:pt idx="61">
                    <c:v>4.5857763464982387E-3</c:v>
                  </c:pt>
                  <c:pt idx="62">
                    <c:v>7.0694750428581211E-3</c:v>
                  </c:pt>
                  <c:pt idx="63">
                    <c:v>7.4020633499070464E-3</c:v>
                  </c:pt>
                  <c:pt idx="64">
                    <c:v>7.2869961309206081E-3</c:v>
                  </c:pt>
                  <c:pt idx="65">
                    <c:v>6.5756472165672273E-3</c:v>
                  </c:pt>
                  <c:pt idx="66">
                    <c:v>6.8925481878420207E-3</c:v>
                  </c:pt>
                  <c:pt idx="67">
                    <c:v>4.4263735575000643E-3</c:v>
                  </c:pt>
                  <c:pt idx="68">
                    <c:v>6.6800149369774632E-3</c:v>
                  </c:pt>
                  <c:pt idx="69">
                    <c:v>6.9686639656145457E-3</c:v>
                  </c:pt>
                  <c:pt idx="70">
                    <c:v>5.9724692321589216E-3</c:v>
                  </c:pt>
                  <c:pt idx="71">
                    <c:v>5.9699203647084857E-3</c:v>
                  </c:pt>
                  <c:pt idx="72">
                    <c:v>7.5099402926433814E-3</c:v>
                  </c:pt>
                  <c:pt idx="73">
                    <c:v>8.6780739591437017E-3</c:v>
                  </c:pt>
                  <c:pt idx="74">
                    <c:v>6.8181161178447764E-3</c:v>
                  </c:pt>
                  <c:pt idx="75">
                    <c:v>6.6940746893640914E-3</c:v>
                  </c:pt>
                  <c:pt idx="76">
                    <c:v>6.2182320901604067E-3</c:v>
                  </c:pt>
                  <c:pt idx="77">
                    <c:v>9.3439613135432049E-3</c:v>
                  </c:pt>
                  <c:pt idx="78">
                    <c:v>7.1677516110350151E-3</c:v>
                  </c:pt>
                  <c:pt idx="79">
                    <c:v>5.926740352965274E-3</c:v>
                  </c:pt>
                  <c:pt idx="80">
                    <c:v>6.0954373557242309E-3</c:v>
                  </c:pt>
                  <c:pt idx="81">
                    <c:v>6.4361512298035696E-3</c:v>
                  </c:pt>
                  <c:pt idx="82">
                    <c:v>2.4449439408666782E-3</c:v>
                  </c:pt>
                  <c:pt idx="83">
                    <c:v>4.9397549518276126E-3</c:v>
                  </c:pt>
                  <c:pt idx="84">
                    <c:v>5.7793735860546969E-3</c:v>
                  </c:pt>
                  <c:pt idx="85">
                    <c:v>8.5796607301801917E-3</c:v>
                  </c:pt>
                  <c:pt idx="86">
                    <c:v>8.4936612730152732E-3</c:v>
                  </c:pt>
                  <c:pt idx="87">
                    <c:v>5.5828503458240737E-3</c:v>
                  </c:pt>
                  <c:pt idx="88">
                    <c:v>4.3250655215708528E-3</c:v>
                  </c:pt>
                  <c:pt idx="89">
                    <c:v>7.3044160104187364E-3</c:v>
                  </c:pt>
                  <c:pt idx="90">
                    <c:v>6.3689649017325597E-3</c:v>
                  </c:pt>
                  <c:pt idx="91">
                    <c:v>8.4294707563906668E-3</c:v>
                  </c:pt>
                  <c:pt idx="92">
                    <c:v>6.3862793530632738E-3</c:v>
                  </c:pt>
                  <c:pt idx="93">
                    <c:v>7.5985232107989627E-3</c:v>
                  </c:pt>
                  <c:pt idx="94">
                    <c:v>5.0350412191624378E-3</c:v>
                  </c:pt>
                  <c:pt idx="95">
                    <c:v>3.3306863156810514E-3</c:v>
                  </c:pt>
                  <c:pt idx="96">
                    <c:v>6.8595626373236717E-3</c:v>
                  </c:pt>
                  <c:pt idx="97">
                    <c:v>9.343041625908521E-3</c:v>
                  </c:pt>
                  <c:pt idx="98">
                    <c:v>7.1297472544008516E-3</c:v>
                  </c:pt>
                  <c:pt idx="99">
                    <c:v>6.0875126644931079E-3</c:v>
                  </c:pt>
                  <c:pt idx="100">
                    <c:v>2.993691601387512E-3</c:v>
                  </c:pt>
                  <c:pt idx="101">
                    <c:v>6.4848371114526234E-3</c:v>
                  </c:pt>
                  <c:pt idx="102">
                    <c:v>6.8090268433372058E-3</c:v>
                  </c:pt>
                  <c:pt idx="103">
                    <c:v>4.6626075791965571E-3</c:v>
                  </c:pt>
                  <c:pt idx="104">
                    <c:v>6.7891565711604169E-3</c:v>
                  </c:pt>
                  <c:pt idx="105">
                    <c:v>5.6060538667303131E-3</c:v>
                  </c:pt>
                  <c:pt idx="106">
                    <c:v>5.9988038157037975E-3</c:v>
                  </c:pt>
                  <c:pt idx="107">
                    <c:v>8.0692863447619119E-3</c:v>
                  </c:pt>
                  <c:pt idx="108">
                    <c:v>5.4898565956574361E-3</c:v>
                  </c:pt>
                  <c:pt idx="109">
                    <c:v>7.0386979421951006E-3</c:v>
                  </c:pt>
                  <c:pt idx="110">
                    <c:v>4.3347875835787935E-3</c:v>
                  </c:pt>
                  <c:pt idx="111">
                    <c:v>7.3364212018888165E-3</c:v>
                  </c:pt>
                  <c:pt idx="112">
                    <c:v>8.7262580037688227E-3</c:v>
                  </c:pt>
                  <c:pt idx="113">
                    <c:v>6.1790567842048838E-3</c:v>
                  </c:pt>
                  <c:pt idx="114">
                    <c:v>5.4436923797632954E-3</c:v>
                  </c:pt>
                  <c:pt idx="115">
                    <c:v>6.1333631180280788E-3</c:v>
                  </c:pt>
                  <c:pt idx="116">
                    <c:v>5.4413265728803393E-3</c:v>
                  </c:pt>
                  <c:pt idx="117">
                    <c:v>1.0545593701671902E-2</c:v>
                  </c:pt>
                  <c:pt idx="118">
                    <c:v>4.8671861117800357E-3</c:v>
                  </c:pt>
                  <c:pt idx="119">
                    <c:v>7.0581444233402749E-3</c:v>
                  </c:pt>
                  <c:pt idx="120">
                    <c:v>4.2118068213835317E-3</c:v>
                  </c:pt>
                  <c:pt idx="121">
                    <c:v>5.6778674244846372E-3</c:v>
                  </c:pt>
                  <c:pt idx="122">
                    <c:v>5.3609082949471918E-3</c:v>
                  </c:pt>
                  <c:pt idx="123">
                    <c:v>8.305346392026269E-3</c:v>
                  </c:pt>
                  <c:pt idx="124">
                    <c:v>5.4943341086089456E-3</c:v>
                  </c:pt>
                  <c:pt idx="125">
                    <c:v>6.8494285049545698E-3</c:v>
                  </c:pt>
                  <c:pt idx="126">
                    <c:v>7.4525197910985013E-3</c:v>
                  </c:pt>
                  <c:pt idx="127">
                    <c:v>8.172213999514814E-3</c:v>
                  </c:pt>
                  <c:pt idx="128">
                    <c:v>4.7031896084794161E-3</c:v>
                  </c:pt>
                  <c:pt idx="129">
                    <c:v>5.3325988942880638E-3</c:v>
                  </c:pt>
                  <c:pt idx="130">
                    <c:v>7.4841067406810086E-3</c:v>
                  </c:pt>
                  <c:pt idx="131">
                    <c:v>5.3067031008180296E-3</c:v>
                  </c:pt>
                  <c:pt idx="132">
                    <c:v>5.6150215660294E-3</c:v>
                  </c:pt>
                  <c:pt idx="133">
                    <c:v>9.073704637477864E-3</c:v>
                  </c:pt>
                  <c:pt idx="134">
                    <c:v>5.713552269675134E-3</c:v>
                  </c:pt>
                  <c:pt idx="135">
                    <c:v>5.7832482247837363E-3</c:v>
                  </c:pt>
                  <c:pt idx="136">
                    <c:v>6.1793977238202577E-3</c:v>
                  </c:pt>
                  <c:pt idx="137">
                    <c:v>7.1459156071859127E-3</c:v>
                  </c:pt>
                  <c:pt idx="138">
                    <c:v>5.3961630992632814E-3</c:v>
                  </c:pt>
                  <c:pt idx="139">
                    <c:v>6.5414638691605638E-3</c:v>
                  </c:pt>
                  <c:pt idx="140">
                    <c:v>6.7441062404163428E-3</c:v>
                  </c:pt>
                  <c:pt idx="141">
                    <c:v>7.2452360956814614E-3</c:v>
                  </c:pt>
                  <c:pt idx="142">
                    <c:v>8.8175851278741967E-3</c:v>
                  </c:pt>
                  <c:pt idx="143">
                    <c:v>6.3476359714441152E-3</c:v>
                  </c:pt>
                  <c:pt idx="144">
                    <c:v>5.5631706710686842E-3</c:v>
                  </c:pt>
                  <c:pt idx="145">
                    <c:v>7.4301901414116469E-3</c:v>
                  </c:pt>
                  <c:pt idx="146">
                    <c:v>5.6221294369274708E-3</c:v>
                  </c:pt>
                  <c:pt idx="147">
                    <c:v>8.2132967806333133E-3</c:v>
                  </c:pt>
                  <c:pt idx="148">
                    <c:v>7.2764127998925874E-3</c:v>
                  </c:pt>
                  <c:pt idx="149">
                    <c:v>5.5416844827230992E-3</c:v>
                  </c:pt>
                  <c:pt idx="150">
                    <c:v>6.1902274702190785E-3</c:v>
                  </c:pt>
                  <c:pt idx="151">
                    <c:v>7.1905347204706798E-3</c:v>
                  </c:pt>
                  <c:pt idx="152">
                    <c:v>7.9215668688304933E-3</c:v>
                  </c:pt>
                  <c:pt idx="153">
                    <c:v>6.9249698580386649E-3</c:v>
                  </c:pt>
                  <c:pt idx="154">
                    <c:v>6.6919743768116277E-3</c:v>
                  </c:pt>
                  <c:pt idx="155">
                    <c:v>5.5749459005121028E-3</c:v>
                  </c:pt>
                  <c:pt idx="156">
                    <c:v>3.7343126285198794E-3</c:v>
                  </c:pt>
                  <c:pt idx="157">
                    <c:v>5.2197945460844353E-3</c:v>
                  </c:pt>
                  <c:pt idx="158">
                    <c:v>4.6364378047194796E-3</c:v>
                  </c:pt>
                  <c:pt idx="159">
                    <c:v>5.9788821861824345E-3</c:v>
                  </c:pt>
                  <c:pt idx="160">
                    <c:v>3.0756385434082237E-3</c:v>
                  </c:pt>
                  <c:pt idx="161">
                    <c:v>4.14785197282138E-3</c:v>
                  </c:pt>
                  <c:pt idx="162">
                    <c:v>6.5593242234261153E-3</c:v>
                  </c:pt>
                  <c:pt idx="163">
                    <c:v>9.5225523204064307E-3</c:v>
                  </c:pt>
                  <c:pt idx="164">
                    <c:v>9.3942132406624398E-3</c:v>
                  </c:pt>
                  <c:pt idx="165">
                    <c:v>7.2819839802287919E-3</c:v>
                  </c:pt>
                  <c:pt idx="166">
                    <c:v>6.6402851040522851E-3</c:v>
                  </c:pt>
                  <c:pt idx="167">
                    <c:v>6.010945843068472E-3</c:v>
                  </c:pt>
                  <c:pt idx="168">
                    <c:v>8.0270676258255742E-3</c:v>
                  </c:pt>
                  <c:pt idx="169">
                    <c:v>5.5520815434152238E-3</c:v>
                  </c:pt>
                  <c:pt idx="170">
                    <c:v>6.7095505588499029E-3</c:v>
                  </c:pt>
                  <c:pt idx="171">
                    <c:v>3.1326180408414199E-3</c:v>
                  </c:pt>
                  <c:pt idx="172">
                    <c:v>4.9568792468030198E-3</c:v>
                  </c:pt>
                  <c:pt idx="173">
                    <c:v>7.0462843249851611E-3</c:v>
                  </c:pt>
                  <c:pt idx="174">
                    <c:v>4.628625194228039E-3</c:v>
                  </c:pt>
                  <c:pt idx="175">
                    <c:v>4.967628414186096E-3</c:v>
                  </c:pt>
                  <c:pt idx="176">
                    <c:v>6.2710183250532011E-3</c:v>
                  </c:pt>
                  <c:pt idx="177">
                    <c:v>8.4907810783352699E-3</c:v>
                  </c:pt>
                  <c:pt idx="178">
                    <c:v>8.037042101157809E-3</c:v>
                  </c:pt>
                  <c:pt idx="179">
                    <c:v>7.0015551589461579E-3</c:v>
                  </c:pt>
                  <c:pt idx="180">
                    <c:v>6.6575996308227848E-3</c:v>
                  </c:pt>
                  <c:pt idx="181">
                    <c:v>6.1763732430243669E-3</c:v>
                  </c:pt>
                  <c:pt idx="182">
                    <c:v>5.7689795203721217E-3</c:v>
                  </c:pt>
                  <c:pt idx="183">
                    <c:v>6.2138805046246318E-3</c:v>
                  </c:pt>
                  <c:pt idx="184">
                    <c:v>5.9134083073135307E-3</c:v>
                  </c:pt>
                  <c:pt idx="185">
                    <c:v>5.4947435146050936E-3</c:v>
                  </c:pt>
                  <c:pt idx="186">
                    <c:v>5.4461828514238012E-3</c:v>
                  </c:pt>
                  <c:pt idx="187">
                    <c:v>4.5118876143783919E-3</c:v>
                  </c:pt>
                  <c:pt idx="188">
                    <c:v>5.7209746426319557E-3</c:v>
                  </c:pt>
                  <c:pt idx="189">
                    <c:v>6.8774652506300594E-3</c:v>
                  </c:pt>
                  <c:pt idx="190">
                    <c:v>7.1342568789301937E-3</c:v>
                  </c:pt>
                  <c:pt idx="191">
                    <c:v>6.6566899704872907E-3</c:v>
                  </c:pt>
                  <c:pt idx="192">
                    <c:v>7.5734635512508634E-3</c:v>
                  </c:pt>
                  <c:pt idx="193">
                    <c:v>6.8470184694678577E-3</c:v>
                  </c:pt>
                  <c:pt idx="194">
                    <c:v>7.0785262581053304E-3</c:v>
                  </c:pt>
                  <c:pt idx="195">
                    <c:v>7.4452217934660447E-3</c:v>
                  </c:pt>
                  <c:pt idx="196">
                    <c:v>7.9218758358523701E-3</c:v>
                  </c:pt>
                  <c:pt idx="197">
                    <c:v>7.1877711115555104E-3</c:v>
                  </c:pt>
                  <c:pt idx="198">
                    <c:v>3.6769108799822891E-3</c:v>
                  </c:pt>
                  <c:pt idx="199">
                    <c:v>6.1547281718583946E-3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'8J 3hUV'!$A$6:$A$205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0.27152193939400598</c:v>
                </c:pt>
                <c:pt idx="4">
                  <c:v>0.37136824242406802</c:v>
                </c:pt>
                <c:pt idx="5">
                  <c:v>0.47021393939394301</c:v>
                </c:pt>
                <c:pt idx="6">
                  <c:v>0.572061454545291</c:v>
                </c:pt>
                <c:pt idx="7">
                  <c:v>0.66990654545452299</c:v>
                </c:pt>
                <c:pt idx="8">
                  <c:v>0.77175406060587104</c:v>
                </c:pt>
                <c:pt idx="9">
                  <c:v>0.87160036363638904</c:v>
                </c:pt>
                <c:pt idx="10">
                  <c:v>0.97044606060580896</c:v>
                </c:pt>
                <c:pt idx="11">
                  <c:v>1.07229357575761</c:v>
                </c:pt>
                <c:pt idx="12">
                  <c:v>1.17013866666638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1.47067818181812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2.9987612121212801</c:v>
                </c:pt>
                <c:pt idx="31">
                  <c:v>3.1006087272726202</c:v>
                </c:pt>
                <c:pt idx="32">
                  <c:v>3.20045503030269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3.4989933333331402</c:v>
                </c:pt>
                <c:pt idx="36">
                  <c:v>3.6008408484849399</c:v>
                </c:pt>
                <c:pt idx="37">
                  <c:v>3.6986859393937199</c:v>
                </c:pt>
                <c:pt idx="38">
                  <c:v>3.8005334545455298</c:v>
                </c:pt>
                <c:pt idx="39">
                  <c:v>3.9003797575755899</c:v>
                </c:pt>
                <c:pt idx="40">
                  <c:v>3.99922545454546</c:v>
                </c:pt>
                <c:pt idx="41">
                  <c:v>4.0990717575755298</c:v>
                </c:pt>
                <c:pt idx="42">
                  <c:v>4.1989180606060401</c:v>
                </c:pt>
                <c:pt idx="43">
                  <c:v>4.3007655757573904</c:v>
                </c:pt>
                <c:pt idx="44">
                  <c:v>4.3996112727272703</c:v>
                </c:pt>
                <c:pt idx="45">
                  <c:v>4.4994575757573303</c:v>
                </c:pt>
                <c:pt idx="46">
                  <c:v>4.5993038787878504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5.8993070303031301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6.2996928484849297</c:v>
                </c:pt>
                <c:pt idx="64">
                  <c:v>6.3995391515150004</c:v>
                </c:pt>
                <c:pt idx="65">
                  <c:v>6.4983848484848696</c:v>
                </c:pt>
                <c:pt idx="66">
                  <c:v>6.6002323636362199</c:v>
                </c:pt>
                <c:pt idx="67">
                  <c:v>6.70007866666674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6.99861696969674</c:v>
                </c:pt>
                <c:pt idx="71">
                  <c:v>7.1004644848485396</c:v>
                </c:pt>
                <c:pt idx="72">
                  <c:v>7.2003107878785997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7.4988490909090597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7.8003892121209901</c:v>
                </c:pt>
                <c:pt idx="79">
                  <c:v>7.8992349090908602</c:v>
                </c:pt>
                <c:pt idx="80">
                  <c:v>7.9990812121209203</c:v>
                </c:pt>
                <c:pt idx="81">
                  <c:v>8.1009287272727306</c:v>
                </c:pt>
                <c:pt idx="82">
                  <c:v>8.1987738181815004</c:v>
                </c:pt>
                <c:pt idx="83">
                  <c:v>8.2996207272726608</c:v>
                </c:pt>
                <c:pt idx="84">
                  <c:v>8.3994670303027306</c:v>
                </c:pt>
                <c:pt idx="85">
                  <c:v>8.4993133333332391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8.7988522424243403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9.1992380606061399</c:v>
                </c:pt>
                <c:pt idx="93">
                  <c:v>9.2990843636362097</c:v>
                </c:pt>
                <c:pt idx="94">
                  <c:v>9.3999312727273701</c:v>
                </c:pt>
                <c:pt idx="95">
                  <c:v>9.4997775757574292</c:v>
                </c:pt>
                <c:pt idx="96">
                  <c:v>9.5996238787879502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10.1997023030303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10.4982406060603</c:v>
                </c:pt>
                <c:pt idx="106">
                  <c:v>10.600088121212099</c:v>
                </c:pt>
                <c:pt idx="107">
                  <c:v>10.699934424242199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10.998472727272601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11.4008597575757</c:v>
                </c:pt>
                <c:pt idx="115">
                  <c:v>11.4987048484845</c:v>
                </c:pt>
                <c:pt idx="116">
                  <c:v>11.598551151515</c:v>
                </c:pt>
                <c:pt idx="117">
                  <c:v>11.6993980606057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11.9989369696968</c:v>
                </c:pt>
                <c:pt idx="121">
                  <c:v>12.098783272727299</c:v>
                </c:pt>
                <c:pt idx="122">
                  <c:v>12.199630181818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12.499169090909099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13.997864242423899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14.400251272726999</c:v>
                </c:pt>
                <c:pt idx="145">
                  <c:v>14.498096363636201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14.9004833939393</c:v>
                </c:pt>
                <c:pt idx="150">
                  <c:v>14.9983284848485</c:v>
                </c:pt>
                <c:pt idx="151">
                  <c:v>15.0991753939392</c:v>
                </c:pt>
                <c:pt idx="152">
                  <c:v>15.1990216969697</c:v>
                </c:pt>
                <c:pt idx="153">
                  <c:v>15.3008692121211</c:v>
                </c:pt>
                <c:pt idx="154">
                  <c:v>15.3987143030303</c:v>
                </c:pt>
                <c:pt idx="155">
                  <c:v>15.4985606060604</c:v>
                </c:pt>
                <c:pt idx="156">
                  <c:v>15.599407515151499</c:v>
                </c:pt>
                <c:pt idx="157">
                  <c:v>15.699253818181599</c:v>
                </c:pt>
                <c:pt idx="158">
                  <c:v>15.801101333332999</c:v>
                </c:pt>
                <c:pt idx="159">
                  <c:v>15.898946424242199</c:v>
                </c:pt>
                <c:pt idx="160">
                  <c:v>15.998792727272701</c:v>
                </c:pt>
                <c:pt idx="161">
                  <c:v>16.099639636363399</c:v>
                </c:pt>
                <c:pt idx="162">
                  <c:v>16.199485939393899</c:v>
                </c:pt>
                <c:pt idx="163">
                  <c:v>16.301333454545301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18.498952727272801</c:v>
                </c:pt>
                <c:pt idx="186">
                  <c:v>18.5997996363635</c:v>
                </c:pt>
                <c:pt idx="187">
                  <c:v>18.700646545454202</c:v>
                </c:pt>
                <c:pt idx="188">
                  <c:v>18.800492848484701</c:v>
                </c:pt>
                <c:pt idx="189">
                  <c:v>18.900339151515201</c:v>
                </c:pt>
                <c:pt idx="190">
                  <c:v>18.9991848484846</c:v>
                </c:pt>
                <c:pt idx="191">
                  <c:v>19.100031757575799</c:v>
                </c:pt>
                <c:pt idx="192">
                  <c:v>19.198877454545201</c:v>
                </c:pt>
                <c:pt idx="193">
                  <c:v>19.300724969697001</c:v>
                </c:pt>
                <c:pt idx="194">
                  <c:v>19.398570060605799</c:v>
                </c:pt>
                <c:pt idx="195">
                  <c:v>19.499416969696899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19.800957090908899</c:v>
                </c:pt>
                <c:pt idx="199">
                  <c:v>19.898802181818098</c:v>
                </c:pt>
              </c:numCache>
            </c:numRef>
          </c:xVal>
          <c:yVal>
            <c:numRef>
              <c:f>'8J 3hUV'!$BJ$6:$BJ$205</c:f>
              <c:numCache>
                <c:formatCode>General</c:formatCode>
                <c:ptCount val="200"/>
                <c:pt idx="0">
                  <c:v>1.0720676310704182</c:v>
                </c:pt>
                <c:pt idx="1">
                  <c:v>1.0448606973736745</c:v>
                </c:pt>
                <c:pt idx="2">
                  <c:v>1.0328811810392016</c:v>
                </c:pt>
                <c:pt idx="3">
                  <c:v>1.0365893664857018</c:v>
                </c:pt>
                <c:pt idx="4">
                  <c:v>1.0368256496584505</c:v>
                </c:pt>
                <c:pt idx="5">
                  <c:v>1.0183049148953198</c:v>
                </c:pt>
                <c:pt idx="6">
                  <c:v>1.0036893559569156</c:v>
                </c:pt>
                <c:pt idx="7">
                  <c:v>1.0180492557396827</c:v>
                </c:pt>
                <c:pt idx="8">
                  <c:v>1.0220565515604458</c:v>
                </c:pt>
                <c:pt idx="9">
                  <c:v>1.0196952430623281</c:v>
                </c:pt>
                <c:pt idx="10">
                  <c:v>1.0134459279712007</c:v>
                </c:pt>
                <c:pt idx="11">
                  <c:v>1.0074634692318556</c:v>
                </c:pt>
                <c:pt idx="12">
                  <c:v>0.99520194932652506</c:v>
                </c:pt>
                <c:pt idx="13">
                  <c:v>1.0023131642810865</c:v>
                </c:pt>
                <c:pt idx="14">
                  <c:v>0.99532251246818038</c:v>
                </c:pt>
                <c:pt idx="15">
                  <c:v>1.0022620032017755</c:v>
                </c:pt>
                <c:pt idx="16">
                  <c:v>0.99342074013238491</c:v>
                </c:pt>
                <c:pt idx="17">
                  <c:v>1.005420110410346</c:v>
                </c:pt>
                <c:pt idx="18">
                  <c:v>0.99381581582437428</c:v>
                </c:pt>
                <c:pt idx="19">
                  <c:v>0.99133430715227067</c:v>
                </c:pt>
                <c:pt idx="20">
                  <c:v>0.70164451792043259</c:v>
                </c:pt>
                <c:pt idx="21">
                  <c:v>0.76936776970624454</c:v>
                </c:pt>
                <c:pt idx="22">
                  <c:v>0.80563096095639408</c:v>
                </c:pt>
                <c:pt idx="23">
                  <c:v>0.82660100470620057</c:v>
                </c:pt>
                <c:pt idx="24">
                  <c:v>0.84913999050949651</c:v>
                </c:pt>
                <c:pt idx="25">
                  <c:v>0.86526691056320038</c:v>
                </c:pt>
                <c:pt idx="26">
                  <c:v>0.87658758402132197</c:v>
                </c:pt>
                <c:pt idx="27">
                  <c:v>0.89435486203315584</c:v>
                </c:pt>
                <c:pt idx="28">
                  <c:v>0.88016654825741747</c:v>
                </c:pt>
                <c:pt idx="29">
                  <c:v>0.9008143794459107</c:v>
                </c:pt>
                <c:pt idx="30">
                  <c:v>0.89921821153231707</c:v>
                </c:pt>
                <c:pt idx="31">
                  <c:v>0.9010291654110929</c:v>
                </c:pt>
                <c:pt idx="32">
                  <c:v>0.91257740211815774</c:v>
                </c:pt>
                <c:pt idx="33">
                  <c:v>0.90340184865056139</c:v>
                </c:pt>
                <c:pt idx="34">
                  <c:v>0.91153136253417377</c:v>
                </c:pt>
                <c:pt idx="35">
                  <c:v>0.90813003905451184</c:v>
                </c:pt>
                <c:pt idx="36">
                  <c:v>0.90894408727425924</c:v>
                </c:pt>
                <c:pt idx="37">
                  <c:v>0.91628781663648839</c:v>
                </c:pt>
                <c:pt idx="38">
                  <c:v>0.92055886854562241</c:v>
                </c:pt>
                <c:pt idx="39">
                  <c:v>0.93091541513555265</c:v>
                </c:pt>
                <c:pt idx="40">
                  <c:v>0.92721467632942356</c:v>
                </c:pt>
                <c:pt idx="41">
                  <c:v>0.92503984488477331</c:v>
                </c:pt>
                <c:pt idx="42">
                  <c:v>0.93761041772858422</c:v>
                </c:pt>
                <c:pt idx="43">
                  <c:v>0.93189007566104576</c:v>
                </c:pt>
                <c:pt idx="44">
                  <c:v>0.9394204918446547</c:v>
                </c:pt>
                <c:pt idx="45">
                  <c:v>0.93575311851241982</c:v>
                </c:pt>
                <c:pt idx="46">
                  <c:v>0.93305817423812698</c:v>
                </c:pt>
                <c:pt idx="47">
                  <c:v>0.94248784340940228</c:v>
                </c:pt>
                <c:pt idx="48">
                  <c:v>0.94177321961080762</c:v>
                </c:pt>
                <c:pt idx="49">
                  <c:v>0.94287537358518847</c:v>
                </c:pt>
                <c:pt idx="50">
                  <c:v>0.92968740686472395</c:v>
                </c:pt>
                <c:pt idx="51">
                  <c:v>0.9340881853996178</c:v>
                </c:pt>
                <c:pt idx="52">
                  <c:v>0.93365621209422167</c:v>
                </c:pt>
                <c:pt idx="53">
                  <c:v>0.93971941975646978</c:v>
                </c:pt>
                <c:pt idx="54">
                  <c:v>0.94341962770061816</c:v>
                </c:pt>
                <c:pt idx="55">
                  <c:v>0.93562271665384655</c:v>
                </c:pt>
                <c:pt idx="56">
                  <c:v>0.94208020304413531</c:v>
                </c:pt>
                <c:pt idx="57">
                  <c:v>0.94452093063846443</c:v>
                </c:pt>
                <c:pt idx="58">
                  <c:v>0.93794168032772396</c:v>
                </c:pt>
                <c:pt idx="59">
                  <c:v>0.94237360468042719</c:v>
                </c:pt>
                <c:pt idx="60">
                  <c:v>0.95320455493018241</c:v>
                </c:pt>
                <c:pt idx="61">
                  <c:v>0.94971080899263494</c:v>
                </c:pt>
                <c:pt idx="62">
                  <c:v>0.94424012961393</c:v>
                </c:pt>
                <c:pt idx="63">
                  <c:v>0.94798160935751541</c:v>
                </c:pt>
                <c:pt idx="64">
                  <c:v>0.94132912998724394</c:v>
                </c:pt>
                <c:pt idx="65">
                  <c:v>0.94884942472822509</c:v>
                </c:pt>
                <c:pt idx="66">
                  <c:v>0.95172115896558984</c:v>
                </c:pt>
                <c:pt idx="67">
                  <c:v>0.94968627365182523</c:v>
                </c:pt>
                <c:pt idx="68">
                  <c:v>0.94521393648466268</c:v>
                </c:pt>
                <c:pt idx="69">
                  <c:v>0.94352224281320096</c:v>
                </c:pt>
                <c:pt idx="70">
                  <c:v>0.94359526604141664</c:v>
                </c:pt>
                <c:pt idx="71">
                  <c:v>0.95102167036073459</c:v>
                </c:pt>
                <c:pt idx="72">
                  <c:v>0.9535198842147693</c:v>
                </c:pt>
                <c:pt idx="73">
                  <c:v>0.95030100610710433</c:v>
                </c:pt>
                <c:pt idx="74">
                  <c:v>0.94141690468487593</c:v>
                </c:pt>
                <c:pt idx="75">
                  <c:v>0.94581476589499724</c:v>
                </c:pt>
                <c:pt idx="76">
                  <c:v>0.95006965274396449</c:v>
                </c:pt>
                <c:pt idx="77">
                  <c:v>0.94664329252843693</c:v>
                </c:pt>
                <c:pt idx="78">
                  <c:v>0.95320606019878462</c:v>
                </c:pt>
                <c:pt idx="79">
                  <c:v>0.94200780478929502</c:v>
                </c:pt>
                <c:pt idx="80">
                  <c:v>0.94690932822205842</c:v>
                </c:pt>
                <c:pt idx="81">
                  <c:v>0.952845242205966</c:v>
                </c:pt>
                <c:pt idx="82">
                  <c:v>0.95093512624892329</c:v>
                </c:pt>
                <c:pt idx="83">
                  <c:v>0.94792060027702241</c:v>
                </c:pt>
                <c:pt idx="84">
                  <c:v>0.95805388385063783</c:v>
                </c:pt>
                <c:pt idx="85">
                  <c:v>0.94194025946987503</c:v>
                </c:pt>
                <c:pt idx="86">
                  <c:v>0.95128630222228439</c:v>
                </c:pt>
                <c:pt idx="87">
                  <c:v>0.94580906685195176</c:v>
                </c:pt>
                <c:pt idx="88">
                  <c:v>0.95974607898315689</c:v>
                </c:pt>
                <c:pt idx="89">
                  <c:v>0.95903400868478761</c:v>
                </c:pt>
                <c:pt idx="90">
                  <c:v>0.95158620732577393</c:v>
                </c:pt>
                <c:pt idx="91">
                  <c:v>0.95483578921445544</c:v>
                </c:pt>
                <c:pt idx="92">
                  <c:v>0.96198996386022695</c:v>
                </c:pt>
                <c:pt idx="93">
                  <c:v>0.95991428777656118</c:v>
                </c:pt>
                <c:pt idx="94">
                  <c:v>0.94837684582033632</c:v>
                </c:pt>
                <c:pt idx="95">
                  <c:v>0.94652106578291506</c:v>
                </c:pt>
                <c:pt idx="96">
                  <c:v>0.94227192630516843</c:v>
                </c:pt>
                <c:pt idx="97">
                  <c:v>0.95412194642429038</c:v>
                </c:pt>
                <c:pt idx="98">
                  <c:v>0.95192140741167286</c:v>
                </c:pt>
                <c:pt idx="99">
                  <c:v>0.95677926896312915</c:v>
                </c:pt>
                <c:pt idx="100">
                  <c:v>0.95820271596969098</c:v>
                </c:pt>
                <c:pt idx="101">
                  <c:v>0.9551541996595081</c:v>
                </c:pt>
                <c:pt idx="102">
                  <c:v>0.94330499247011024</c:v>
                </c:pt>
                <c:pt idx="103">
                  <c:v>0.94558982137474723</c:v>
                </c:pt>
                <c:pt idx="104">
                  <c:v>0.9556749976831016</c:v>
                </c:pt>
                <c:pt idx="105">
                  <c:v>0.95236187068178602</c:v>
                </c:pt>
                <c:pt idx="106">
                  <c:v>0.9561113457862106</c:v>
                </c:pt>
                <c:pt idx="107">
                  <c:v>0.95689643226508159</c:v>
                </c:pt>
                <c:pt idx="108">
                  <c:v>0.95477864649073108</c:v>
                </c:pt>
                <c:pt idx="109">
                  <c:v>0.94839041493667031</c:v>
                </c:pt>
                <c:pt idx="110">
                  <c:v>0.95261493036629774</c:v>
                </c:pt>
                <c:pt idx="111">
                  <c:v>0.95462254003137503</c:v>
                </c:pt>
                <c:pt idx="112">
                  <c:v>0.9544723773358148</c:v>
                </c:pt>
                <c:pt idx="113">
                  <c:v>0.95467584154844709</c:v>
                </c:pt>
                <c:pt idx="114">
                  <c:v>0.95681035924642333</c:v>
                </c:pt>
                <c:pt idx="115">
                  <c:v>0.9560970392726803</c:v>
                </c:pt>
                <c:pt idx="116">
                  <c:v>0.93766020448379217</c:v>
                </c:pt>
                <c:pt idx="117">
                  <c:v>0.93655634012283429</c:v>
                </c:pt>
                <c:pt idx="118">
                  <c:v>0.95204842294551784</c:v>
                </c:pt>
                <c:pt idx="119">
                  <c:v>0.94074930075074137</c:v>
                </c:pt>
                <c:pt idx="120">
                  <c:v>0.94539052998203332</c:v>
                </c:pt>
                <c:pt idx="121">
                  <c:v>0.9509418168241659</c:v>
                </c:pt>
                <c:pt idx="122">
                  <c:v>0.9464855258685162</c:v>
                </c:pt>
                <c:pt idx="123">
                  <c:v>0.95182202800458293</c:v>
                </c:pt>
                <c:pt idx="124">
                  <c:v>0.9518655411397432</c:v>
                </c:pt>
                <c:pt idx="125">
                  <c:v>0.95505017586484142</c:v>
                </c:pt>
                <c:pt idx="126">
                  <c:v>0.95912161061641188</c:v>
                </c:pt>
                <c:pt idx="127">
                  <c:v>0.95914113531657397</c:v>
                </c:pt>
                <c:pt idx="128">
                  <c:v>0.95129860945559241</c:v>
                </c:pt>
                <c:pt idx="129">
                  <c:v>0.94927642700659687</c:v>
                </c:pt>
                <c:pt idx="130">
                  <c:v>0.955869324675786</c:v>
                </c:pt>
                <c:pt idx="131">
                  <c:v>0.96329705797681808</c:v>
                </c:pt>
                <c:pt idx="132">
                  <c:v>0.94924930692517828</c:v>
                </c:pt>
                <c:pt idx="133">
                  <c:v>0.96458863843041398</c:v>
                </c:pt>
                <c:pt idx="134">
                  <c:v>0.94789127710691701</c:v>
                </c:pt>
                <c:pt idx="135">
                  <c:v>0.94948523051541278</c:v>
                </c:pt>
                <c:pt idx="136">
                  <c:v>0.95291011717637697</c:v>
                </c:pt>
                <c:pt idx="137">
                  <c:v>0.95363661325003901</c:v>
                </c:pt>
                <c:pt idx="138">
                  <c:v>0.96309317469158651</c:v>
                </c:pt>
                <c:pt idx="139">
                  <c:v>0.9465000428356003</c:v>
                </c:pt>
                <c:pt idx="140">
                  <c:v>0.95998682421654846</c:v>
                </c:pt>
                <c:pt idx="141">
                  <c:v>0.95504698283665712</c:v>
                </c:pt>
                <c:pt idx="142">
                  <c:v>0.97010596846147423</c:v>
                </c:pt>
                <c:pt idx="143">
                  <c:v>0.95364744180022032</c:v>
                </c:pt>
                <c:pt idx="144">
                  <c:v>0.95292185225103565</c:v>
                </c:pt>
                <c:pt idx="145">
                  <c:v>0.95466287162622143</c:v>
                </c:pt>
                <c:pt idx="146">
                  <c:v>0.94656090760533007</c:v>
                </c:pt>
                <c:pt idx="147">
                  <c:v>0.952738334498483</c:v>
                </c:pt>
                <c:pt idx="148">
                  <c:v>0.94725462716502395</c:v>
                </c:pt>
                <c:pt idx="149">
                  <c:v>0.94639439343191367</c:v>
                </c:pt>
                <c:pt idx="150">
                  <c:v>0.94983057945241467</c:v>
                </c:pt>
                <c:pt idx="151">
                  <c:v>0.94611642798301077</c:v>
                </c:pt>
                <c:pt idx="152">
                  <c:v>0.95836161688872701</c:v>
                </c:pt>
                <c:pt idx="153">
                  <c:v>0.94381872617677376</c:v>
                </c:pt>
                <c:pt idx="154">
                  <c:v>0.95299851006343661</c:v>
                </c:pt>
                <c:pt idx="155">
                  <c:v>0.94995335714344564</c:v>
                </c:pt>
                <c:pt idx="156">
                  <c:v>0.95479572324298534</c:v>
                </c:pt>
                <c:pt idx="157">
                  <c:v>0.94918006747121042</c:v>
                </c:pt>
                <c:pt idx="158">
                  <c:v>0.94555219227645959</c:v>
                </c:pt>
                <c:pt idx="159">
                  <c:v>0.95608728732952619</c:v>
                </c:pt>
                <c:pt idx="160">
                  <c:v>0.95310367343611446</c:v>
                </c:pt>
                <c:pt idx="161">
                  <c:v>0.96039752654546595</c:v>
                </c:pt>
                <c:pt idx="162">
                  <c:v>0.95288359491128927</c:v>
                </c:pt>
                <c:pt idx="163">
                  <c:v>0.9516738481813396</c:v>
                </c:pt>
                <c:pt idx="164">
                  <c:v>0.94835985554451452</c:v>
                </c:pt>
                <c:pt idx="165">
                  <c:v>0.94905634934645666</c:v>
                </c:pt>
                <c:pt idx="166">
                  <c:v>0.95404876861071286</c:v>
                </c:pt>
                <c:pt idx="167">
                  <c:v>0.95832246641651064</c:v>
                </c:pt>
                <c:pt idx="168">
                  <c:v>0.96338645307871196</c:v>
                </c:pt>
                <c:pt idx="169">
                  <c:v>0.95656900427121039</c:v>
                </c:pt>
                <c:pt idx="170">
                  <c:v>0.95390868784751226</c:v>
                </c:pt>
                <c:pt idx="171">
                  <c:v>0.94901952291297698</c:v>
                </c:pt>
                <c:pt idx="172">
                  <c:v>0.95875607298415044</c:v>
                </c:pt>
                <c:pt idx="173">
                  <c:v>0.95616252774429067</c:v>
                </c:pt>
                <c:pt idx="174">
                  <c:v>0.95639913728525039</c:v>
                </c:pt>
                <c:pt idx="175">
                  <c:v>0.93819448846537001</c:v>
                </c:pt>
                <c:pt idx="176">
                  <c:v>0.95266776877356596</c:v>
                </c:pt>
                <c:pt idx="177">
                  <c:v>0.95406961387028988</c:v>
                </c:pt>
                <c:pt idx="178">
                  <c:v>0.95900274769888472</c:v>
                </c:pt>
                <c:pt idx="179">
                  <c:v>0.95814668058243924</c:v>
                </c:pt>
                <c:pt idx="180">
                  <c:v>0.95811995927445326</c:v>
                </c:pt>
                <c:pt idx="181">
                  <c:v>0.95761503829596539</c:v>
                </c:pt>
                <c:pt idx="182">
                  <c:v>0.95033634133536182</c:v>
                </c:pt>
                <c:pt idx="183">
                  <c:v>0.95953204748843191</c:v>
                </c:pt>
                <c:pt idx="184">
                  <c:v>0.94960024195483206</c:v>
                </c:pt>
                <c:pt idx="185">
                  <c:v>0.95945016204525047</c:v>
                </c:pt>
                <c:pt idx="186">
                  <c:v>0.95110828869706199</c:v>
                </c:pt>
                <c:pt idx="187">
                  <c:v>0.95809936202338919</c:v>
                </c:pt>
                <c:pt idx="188">
                  <c:v>0.95092691732823076</c:v>
                </c:pt>
                <c:pt idx="189">
                  <c:v>0.96246755916269122</c:v>
                </c:pt>
                <c:pt idx="190">
                  <c:v>0.95593180715863058</c:v>
                </c:pt>
                <c:pt idx="191">
                  <c:v>0.94927975731238123</c:v>
                </c:pt>
                <c:pt idx="192">
                  <c:v>0.94448356061442529</c:v>
                </c:pt>
                <c:pt idx="193">
                  <c:v>0.95667463112007289</c:v>
                </c:pt>
                <c:pt idx="194">
                  <c:v>0.96051105944438253</c:v>
                </c:pt>
                <c:pt idx="195">
                  <c:v>0.95686584643689943</c:v>
                </c:pt>
                <c:pt idx="196">
                  <c:v>0.95993237324211589</c:v>
                </c:pt>
                <c:pt idx="197">
                  <c:v>0.95197493509580211</c:v>
                </c:pt>
                <c:pt idx="198">
                  <c:v>0.955580250233664</c:v>
                </c:pt>
                <c:pt idx="199">
                  <c:v>0.94976506890911627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5B-4267-A17F-F14E6E035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159664"/>
        <c:axId val="241302464"/>
      </c:scatterChart>
      <c:valAx>
        <c:axId val="332159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1302464"/>
        <c:crosses val="autoZero"/>
        <c:crossBetween val="midCat"/>
      </c:valAx>
      <c:valAx>
        <c:axId val="24130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59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'8J 16hUV'!$BJ$5</c:f>
              <c:strCache>
                <c:ptCount val="1"/>
                <c:pt idx="0">
                  <c:v>8J 16hUV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'8J 16hUV'!$BM$6:$BM$205</c:f>
                <c:numCache>
                  <c:formatCode>General</c:formatCode>
                  <c:ptCount val="200"/>
                  <c:pt idx="0">
                    <c:v>6.2771699142061431E-3</c:v>
                  </c:pt>
                  <c:pt idx="1">
                    <c:v>5.0306803318106788E-3</c:v>
                  </c:pt>
                  <c:pt idx="2">
                    <c:v>6.1363741143530305E-3</c:v>
                  </c:pt>
                  <c:pt idx="3">
                    <c:v>6.84580176793798E-3</c:v>
                  </c:pt>
                  <c:pt idx="4">
                    <c:v>6.3902821603145634E-3</c:v>
                  </c:pt>
                  <c:pt idx="5">
                    <c:v>5.8826162643974304E-3</c:v>
                  </c:pt>
                  <c:pt idx="6">
                    <c:v>7.5776068789689286E-3</c:v>
                  </c:pt>
                  <c:pt idx="7">
                    <c:v>7.2828724937906292E-3</c:v>
                  </c:pt>
                  <c:pt idx="8">
                    <c:v>4.4199101502669143E-3</c:v>
                  </c:pt>
                  <c:pt idx="9">
                    <c:v>7.8656251652278065E-3</c:v>
                  </c:pt>
                  <c:pt idx="10">
                    <c:v>6.3336626194130984E-3</c:v>
                  </c:pt>
                  <c:pt idx="11">
                    <c:v>3.8106903641073405E-3</c:v>
                  </c:pt>
                  <c:pt idx="12">
                    <c:v>3.9740614165538384E-3</c:v>
                  </c:pt>
                  <c:pt idx="13">
                    <c:v>4.3015592034837142E-3</c:v>
                  </c:pt>
                  <c:pt idx="14">
                    <c:v>3.6630569342865089E-3</c:v>
                  </c:pt>
                  <c:pt idx="15">
                    <c:v>5.9467895321829584E-3</c:v>
                  </c:pt>
                  <c:pt idx="16">
                    <c:v>4.0542103314177673E-3</c:v>
                  </c:pt>
                  <c:pt idx="17">
                    <c:v>5.7404337127316928E-3</c:v>
                  </c:pt>
                  <c:pt idx="18">
                    <c:v>5.0780812289756188E-3</c:v>
                  </c:pt>
                  <c:pt idx="19">
                    <c:v>2.0030891762634765E-3</c:v>
                  </c:pt>
                  <c:pt idx="20">
                    <c:v>7.789061081148043E-3</c:v>
                  </c:pt>
                  <c:pt idx="21">
                    <c:v>1.1084555668694464E-2</c:v>
                  </c:pt>
                  <c:pt idx="22">
                    <c:v>7.3715708835760049E-3</c:v>
                  </c:pt>
                  <c:pt idx="23">
                    <c:v>7.70297850641238E-3</c:v>
                  </c:pt>
                  <c:pt idx="24">
                    <c:v>9.5640216395848701E-3</c:v>
                  </c:pt>
                  <c:pt idx="25">
                    <c:v>8.7326194421882102E-3</c:v>
                  </c:pt>
                  <c:pt idx="26">
                    <c:v>9.0870956831394165E-3</c:v>
                  </c:pt>
                  <c:pt idx="27">
                    <c:v>7.6700332596396298E-3</c:v>
                  </c:pt>
                  <c:pt idx="28">
                    <c:v>9.0076813329714126E-3</c:v>
                  </c:pt>
                  <c:pt idx="29">
                    <c:v>1.0443846537767143E-2</c:v>
                  </c:pt>
                  <c:pt idx="30">
                    <c:v>9.5842705872604631E-3</c:v>
                  </c:pt>
                  <c:pt idx="31">
                    <c:v>9.2491772886420746E-3</c:v>
                  </c:pt>
                  <c:pt idx="32">
                    <c:v>9.6704140253501287E-3</c:v>
                  </c:pt>
                  <c:pt idx="33">
                    <c:v>1.0293680601791836E-2</c:v>
                  </c:pt>
                  <c:pt idx="34">
                    <c:v>1.086928126438457E-2</c:v>
                  </c:pt>
                  <c:pt idx="35">
                    <c:v>1.0219437146784006E-2</c:v>
                  </c:pt>
                  <c:pt idx="36">
                    <c:v>9.4834990679030402E-3</c:v>
                  </c:pt>
                  <c:pt idx="37">
                    <c:v>1.1176682056205192E-2</c:v>
                  </c:pt>
                  <c:pt idx="38">
                    <c:v>8.7021660637321124E-3</c:v>
                  </c:pt>
                  <c:pt idx="39">
                    <c:v>1.0884259181479328E-2</c:v>
                  </c:pt>
                  <c:pt idx="40">
                    <c:v>1.3176077855643462E-2</c:v>
                  </c:pt>
                  <c:pt idx="41">
                    <c:v>9.0868333268469027E-3</c:v>
                  </c:pt>
                  <c:pt idx="42">
                    <c:v>1.1575121460646579E-2</c:v>
                  </c:pt>
                  <c:pt idx="43">
                    <c:v>1.1922001385852777E-2</c:v>
                  </c:pt>
                  <c:pt idx="44">
                    <c:v>1.0880697062858158E-2</c:v>
                  </c:pt>
                  <c:pt idx="45">
                    <c:v>8.7658545658424042E-3</c:v>
                  </c:pt>
                  <c:pt idx="46">
                    <c:v>8.4885752894943226E-3</c:v>
                  </c:pt>
                  <c:pt idx="47">
                    <c:v>7.7909407358699541E-3</c:v>
                  </c:pt>
                  <c:pt idx="48">
                    <c:v>9.5727074271674869E-3</c:v>
                  </c:pt>
                  <c:pt idx="49">
                    <c:v>8.0125680952253808E-3</c:v>
                  </c:pt>
                  <c:pt idx="50">
                    <c:v>1.0248180830454704E-2</c:v>
                  </c:pt>
                  <c:pt idx="51">
                    <c:v>6.1756656204269818E-3</c:v>
                  </c:pt>
                  <c:pt idx="52">
                    <c:v>6.8266899433806249E-3</c:v>
                  </c:pt>
                  <c:pt idx="53">
                    <c:v>1.0019239007455797E-2</c:v>
                  </c:pt>
                  <c:pt idx="54">
                    <c:v>8.7424152857114561E-3</c:v>
                  </c:pt>
                  <c:pt idx="55">
                    <c:v>9.9347399448197846E-3</c:v>
                  </c:pt>
                  <c:pt idx="56">
                    <c:v>9.9544064438706215E-3</c:v>
                  </c:pt>
                  <c:pt idx="57">
                    <c:v>9.5083105019897092E-3</c:v>
                  </c:pt>
                  <c:pt idx="58">
                    <c:v>1.2310998254157608E-2</c:v>
                  </c:pt>
                  <c:pt idx="59">
                    <c:v>9.9979872081733482E-3</c:v>
                  </c:pt>
                  <c:pt idx="60">
                    <c:v>8.5642796170336925E-3</c:v>
                  </c:pt>
                  <c:pt idx="61">
                    <c:v>7.8956539193418863E-3</c:v>
                  </c:pt>
                  <c:pt idx="62">
                    <c:v>9.0599285243771737E-3</c:v>
                  </c:pt>
                  <c:pt idx="63">
                    <c:v>1.1161588384563615E-2</c:v>
                  </c:pt>
                  <c:pt idx="64">
                    <c:v>7.4943655036285393E-3</c:v>
                  </c:pt>
                  <c:pt idx="65">
                    <c:v>7.2570386879004011E-3</c:v>
                  </c:pt>
                  <c:pt idx="66">
                    <c:v>7.9879958272561485E-3</c:v>
                  </c:pt>
                  <c:pt idx="67">
                    <c:v>1.009742020082486E-2</c:v>
                  </c:pt>
                  <c:pt idx="68">
                    <c:v>1.0172730180140015E-2</c:v>
                  </c:pt>
                  <c:pt idx="69">
                    <c:v>8.4768974540713506E-3</c:v>
                  </c:pt>
                  <c:pt idx="70">
                    <c:v>9.8275390006669489E-3</c:v>
                  </c:pt>
                  <c:pt idx="71">
                    <c:v>1.1621722334756763E-2</c:v>
                  </c:pt>
                  <c:pt idx="72">
                    <c:v>1.2674603166260852E-2</c:v>
                  </c:pt>
                  <c:pt idx="73">
                    <c:v>7.887188964181259E-3</c:v>
                  </c:pt>
                  <c:pt idx="74">
                    <c:v>7.9492787096138717E-3</c:v>
                  </c:pt>
                  <c:pt idx="75">
                    <c:v>9.1062875631174635E-3</c:v>
                  </c:pt>
                  <c:pt idx="76">
                    <c:v>1.0586069030816707E-2</c:v>
                  </c:pt>
                  <c:pt idx="77">
                    <c:v>8.5833101462210615E-3</c:v>
                  </c:pt>
                  <c:pt idx="78">
                    <c:v>1.1255832275131146E-2</c:v>
                  </c:pt>
                  <c:pt idx="79">
                    <c:v>7.9009126098830255E-3</c:v>
                  </c:pt>
                  <c:pt idx="80">
                    <c:v>1.0335706018856429E-2</c:v>
                  </c:pt>
                  <c:pt idx="81">
                    <c:v>9.4257705842480475E-3</c:v>
                  </c:pt>
                  <c:pt idx="82">
                    <c:v>9.7310252401630014E-3</c:v>
                  </c:pt>
                  <c:pt idx="83">
                    <c:v>9.3462893406164923E-3</c:v>
                  </c:pt>
                  <c:pt idx="84">
                    <c:v>8.2762253594395371E-3</c:v>
                  </c:pt>
                  <c:pt idx="85">
                    <c:v>8.9259658570929566E-3</c:v>
                  </c:pt>
                  <c:pt idx="86">
                    <c:v>9.8544886390247773E-3</c:v>
                  </c:pt>
                  <c:pt idx="87">
                    <c:v>1.1140515187054733E-2</c:v>
                  </c:pt>
                  <c:pt idx="88">
                    <c:v>1.1126184396828857E-2</c:v>
                  </c:pt>
                  <c:pt idx="89">
                    <c:v>1.0183916552114045E-2</c:v>
                  </c:pt>
                  <c:pt idx="90">
                    <c:v>1.0606484990306066E-2</c:v>
                  </c:pt>
                  <c:pt idx="91">
                    <c:v>8.9072596928373108E-3</c:v>
                  </c:pt>
                  <c:pt idx="92">
                    <c:v>8.263110571182071E-3</c:v>
                  </c:pt>
                  <c:pt idx="93">
                    <c:v>1.0840169595459574E-2</c:v>
                  </c:pt>
                  <c:pt idx="94">
                    <c:v>7.4865715655800472E-3</c:v>
                  </c:pt>
                  <c:pt idx="95">
                    <c:v>8.9239736724437604E-3</c:v>
                  </c:pt>
                  <c:pt idx="96">
                    <c:v>1.0758881611960864E-2</c:v>
                  </c:pt>
                  <c:pt idx="97">
                    <c:v>8.9064723999963558E-3</c:v>
                  </c:pt>
                  <c:pt idx="98">
                    <c:v>8.9488058890387495E-3</c:v>
                  </c:pt>
                  <c:pt idx="99">
                    <c:v>8.0978769121917895E-3</c:v>
                  </c:pt>
                  <c:pt idx="100">
                    <c:v>8.4360617897838736E-3</c:v>
                  </c:pt>
                  <c:pt idx="101">
                    <c:v>1.0312657494070485E-2</c:v>
                  </c:pt>
                  <c:pt idx="102">
                    <c:v>6.6876162184495115E-3</c:v>
                  </c:pt>
                  <c:pt idx="103">
                    <c:v>7.5425129584911878E-3</c:v>
                  </c:pt>
                  <c:pt idx="104">
                    <c:v>9.3253240960284329E-3</c:v>
                  </c:pt>
                  <c:pt idx="105">
                    <c:v>9.411182919621626E-3</c:v>
                  </c:pt>
                  <c:pt idx="106">
                    <c:v>8.7222122003662566E-3</c:v>
                  </c:pt>
                  <c:pt idx="107">
                    <c:v>8.2580373389619655E-3</c:v>
                  </c:pt>
                  <c:pt idx="108">
                    <c:v>7.3754494831828714E-3</c:v>
                  </c:pt>
                  <c:pt idx="109">
                    <c:v>9.4108714335602757E-3</c:v>
                  </c:pt>
                  <c:pt idx="110">
                    <c:v>9.6804152143722087E-3</c:v>
                  </c:pt>
                  <c:pt idx="111">
                    <c:v>8.6784227187173199E-3</c:v>
                  </c:pt>
                  <c:pt idx="112">
                    <c:v>1.0597629270132542E-2</c:v>
                  </c:pt>
                  <c:pt idx="113">
                    <c:v>7.954194051657296E-3</c:v>
                  </c:pt>
                  <c:pt idx="114">
                    <c:v>1.1614113872161451E-2</c:v>
                  </c:pt>
                  <c:pt idx="115">
                    <c:v>1.0250817968917712E-2</c:v>
                  </c:pt>
                  <c:pt idx="116">
                    <c:v>9.6377711052668211E-3</c:v>
                  </c:pt>
                  <c:pt idx="117">
                    <c:v>7.8508249375563149E-3</c:v>
                  </c:pt>
                  <c:pt idx="118">
                    <c:v>8.5275891186697116E-3</c:v>
                  </c:pt>
                  <c:pt idx="119">
                    <c:v>1.2768774938022026E-2</c:v>
                  </c:pt>
                  <c:pt idx="120">
                    <c:v>9.6799282427024302E-3</c:v>
                  </c:pt>
                  <c:pt idx="121">
                    <c:v>7.8962030760751731E-3</c:v>
                  </c:pt>
                  <c:pt idx="122">
                    <c:v>7.9957896147795186E-3</c:v>
                  </c:pt>
                  <c:pt idx="123">
                    <c:v>8.4724235867175753E-3</c:v>
                  </c:pt>
                  <c:pt idx="124">
                    <c:v>1.1445535075293544E-2</c:v>
                  </c:pt>
                  <c:pt idx="125">
                    <c:v>8.2555403113787236E-3</c:v>
                  </c:pt>
                  <c:pt idx="126">
                    <c:v>9.0892128016277305E-3</c:v>
                  </c:pt>
                  <c:pt idx="127">
                    <c:v>1.2964901014326008E-2</c:v>
                  </c:pt>
                  <c:pt idx="128">
                    <c:v>1.179665897658979E-2</c:v>
                  </c:pt>
                  <c:pt idx="129">
                    <c:v>1.3412830049437399E-2</c:v>
                  </c:pt>
                  <c:pt idx="130">
                    <c:v>1.27750157139815E-2</c:v>
                  </c:pt>
                  <c:pt idx="131">
                    <c:v>1.1591697628081248E-2</c:v>
                  </c:pt>
                  <c:pt idx="132">
                    <c:v>8.2594444862470629E-3</c:v>
                  </c:pt>
                  <c:pt idx="133">
                    <c:v>8.8627526143313911E-3</c:v>
                  </c:pt>
                  <c:pt idx="134">
                    <c:v>1.0602631188102524E-2</c:v>
                  </c:pt>
                  <c:pt idx="135">
                    <c:v>7.956996382670176E-3</c:v>
                  </c:pt>
                  <c:pt idx="136">
                    <c:v>1.0585151157962653E-2</c:v>
                  </c:pt>
                  <c:pt idx="137">
                    <c:v>8.3506457125853799E-3</c:v>
                  </c:pt>
                  <c:pt idx="138">
                    <c:v>9.7525816122153927E-3</c:v>
                  </c:pt>
                  <c:pt idx="139">
                    <c:v>9.9955115532590778E-3</c:v>
                  </c:pt>
                  <c:pt idx="140">
                    <c:v>9.9365983881755382E-3</c:v>
                  </c:pt>
                  <c:pt idx="141">
                    <c:v>1.1031115833165444E-2</c:v>
                  </c:pt>
                  <c:pt idx="142">
                    <c:v>1.0703587661335889E-2</c:v>
                  </c:pt>
                  <c:pt idx="143">
                    <c:v>1.1654852571047624E-2</c:v>
                  </c:pt>
                  <c:pt idx="144">
                    <c:v>1.1694416127739126E-2</c:v>
                  </c:pt>
                  <c:pt idx="145">
                    <c:v>1.1214050237487096E-2</c:v>
                  </c:pt>
                  <c:pt idx="146">
                    <c:v>9.9357038568406754E-3</c:v>
                  </c:pt>
                  <c:pt idx="147">
                    <c:v>1.0667852379585129E-2</c:v>
                  </c:pt>
                  <c:pt idx="148">
                    <c:v>1.2877544194229264E-2</c:v>
                  </c:pt>
                  <c:pt idx="149">
                    <c:v>1.1880767864502132E-2</c:v>
                  </c:pt>
                  <c:pt idx="150">
                    <c:v>8.4989983812261399E-3</c:v>
                  </c:pt>
                  <c:pt idx="151">
                    <c:v>9.2254975409273611E-3</c:v>
                  </c:pt>
                  <c:pt idx="152">
                    <c:v>1.1264908709662107E-2</c:v>
                  </c:pt>
                  <c:pt idx="153">
                    <c:v>9.5358052785154846E-3</c:v>
                  </c:pt>
                  <c:pt idx="154">
                    <c:v>1.1957915851478087E-2</c:v>
                  </c:pt>
                  <c:pt idx="155">
                    <c:v>1.2302031305143665E-2</c:v>
                  </c:pt>
                  <c:pt idx="156">
                    <c:v>1.0618234237106625E-2</c:v>
                  </c:pt>
                  <c:pt idx="157">
                    <c:v>1.2501317738865434E-2</c:v>
                  </c:pt>
                  <c:pt idx="158">
                    <c:v>9.8046946205129788E-3</c:v>
                  </c:pt>
                  <c:pt idx="159">
                    <c:v>1.1249899870286057E-2</c:v>
                  </c:pt>
                  <c:pt idx="160">
                    <c:v>1.2054610715123549E-2</c:v>
                  </c:pt>
                  <c:pt idx="161">
                    <c:v>1.5295074659350434E-2</c:v>
                  </c:pt>
                  <c:pt idx="162">
                    <c:v>1.4488494859333591E-2</c:v>
                  </c:pt>
                  <c:pt idx="163">
                    <c:v>9.9332571994929526E-3</c:v>
                  </c:pt>
                  <c:pt idx="164">
                    <c:v>1.0704058954994241E-2</c:v>
                  </c:pt>
                  <c:pt idx="165">
                    <c:v>1.2968334535921323E-2</c:v>
                  </c:pt>
                  <c:pt idx="166">
                    <c:v>1.1547481556075979E-2</c:v>
                  </c:pt>
                  <c:pt idx="167">
                    <c:v>8.2071032206020387E-3</c:v>
                  </c:pt>
                  <c:pt idx="168">
                    <c:v>1.1109058871113801E-2</c:v>
                  </c:pt>
                  <c:pt idx="169">
                    <c:v>1.1275466556460487E-2</c:v>
                  </c:pt>
                  <c:pt idx="170">
                    <c:v>1.0603582764963275E-2</c:v>
                  </c:pt>
                  <c:pt idx="171">
                    <c:v>1.0387343203735097E-2</c:v>
                  </c:pt>
                  <c:pt idx="172">
                    <c:v>1.2882801536600494E-2</c:v>
                  </c:pt>
                  <c:pt idx="173">
                    <c:v>1.1185050185430241E-2</c:v>
                  </c:pt>
                  <c:pt idx="174">
                    <c:v>1.2830541852457676E-2</c:v>
                  </c:pt>
                  <c:pt idx="175">
                    <c:v>1.2233502875696495E-2</c:v>
                  </c:pt>
                  <c:pt idx="176">
                    <c:v>1.4871990475659874E-2</c:v>
                  </c:pt>
                  <c:pt idx="177">
                    <c:v>1.1939306889604996E-2</c:v>
                  </c:pt>
                  <c:pt idx="178">
                    <c:v>1.2482422154934591E-2</c:v>
                  </c:pt>
                  <c:pt idx="179">
                    <c:v>1.088226520584438E-2</c:v>
                  </c:pt>
                  <c:pt idx="180">
                    <c:v>1.2590558786110729E-2</c:v>
                  </c:pt>
                  <c:pt idx="181">
                    <c:v>1.2369713512421578E-2</c:v>
                  </c:pt>
                  <c:pt idx="182">
                    <c:v>1.2423882237428347E-2</c:v>
                  </c:pt>
                  <c:pt idx="183">
                    <c:v>1.3356242692850554E-2</c:v>
                  </c:pt>
                  <c:pt idx="184">
                    <c:v>1.3991413641005691E-2</c:v>
                  </c:pt>
                  <c:pt idx="185">
                    <c:v>9.570620935301543E-3</c:v>
                  </c:pt>
                  <c:pt idx="186">
                    <c:v>1.1671435325954419E-2</c:v>
                  </c:pt>
                  <c:pt idx="187">
                    <c:v>1.1156357921430994E-2</c:v>
                  </c:pt>
                  <c:pt idx="188">
                    <c:v>1.2351665131160242E-2</c:v>
                  </c:pt>
                  <c:pt idx="189">
                    <c:v>1.3001963758068877E-2</c:v>
                  </c:pt>
                  <c:pt idx="190">
                    <c:v>1.0679251711902061E-2</c:v>
                  </c:pt>
                  <c:pt idx="191">
                    <c:v>1.1349531095367561E-2</c:v>
                  </c:pt>
                  <c:pt idx="192">
                    <c:v>9.27006878134338E-3</c:v>
                  </c:pt>
                  <c:pt idx="193">
                    <c:v>1.218016061494207E-2</c:v>
                  </c:pt>
                  <c:pt idx="194">
                    <c:v>1.2270713682490606E-2</c:v>
                  </c:pt>
                  <c:pt idx="195">
                    <c:v>1.01219433668667E-2</c:v>
                  </c:pt>
                  <c:pt idx="196">
                    <c:v>1.2240074377413437E-2</c:v>
                  </c:pt>
                  <c:pt idx="197">
                    <c:v>1.2946342195281823E-2</c:v>
                  </c:pt>
                  <c:pt idx="198">
                    <c:v>1.5025315818394589E-2</c:v>
                  </c:pt>
                  <c:pt idx="199">
                    <c:v>1.2915831090283188E-2</c:v>
                  </c:pt>
                </c:numCache>
              </c:numRef>
            </c:plus>
            <c:minus>
              <c:numRef>
                <c:f>'8J 16hUV'!$BM$6:$BM$205</c:f>
                <c:numCache>
                  <c:formatCode>General</c:formatCode>
                  <c:ptCount val="200"/>
                  <c:pt idx="0">
                    <c:v>6.2771699142061431E-3</c:v>
                  </c:pt>
                  <c:pt idx="1">
                    <c:v>5.0306803318106788E-3</c:v>
                  </c:pt>
                  <c:pt idx="2">
                    <c:v>6.1363741143530305E-3</c:v>
                  </c:pt>
                  <c:pt idx="3">
                    <c:v>6.84580176793798E-3</c:v>
                  </c:pt>
                  <c:pt idx="4">
                    <c:v>6.3902821603145634E-3</c:v>
                  </c:pt>
                  <c:pt idx="5">
                    <c:v>5.8826162643974304E-3</c:v>
                  </c:pt>
                  <c:pt idx="6">
                    <c:v>7.5776068789689286E-3</c:v>
                  </c:pt>
                  <c:pt idx="7">
                    <c:v>7.2828724937906292E-3</c:v>
                  </c:pt>
                  <c:pt idx="8">
                    <c:v>4.4199101502669143E-3</c:v>
                  </c:pt>
                  <c:pt idx="9">
                    <c:v>7.8656251652278065E-3</c:v>
                  </c:pt>
                  <c:pt idx="10">
                    <c:v>6.3336626194130984E-3</c:v>
                  </c:pt>
                  <c:pt idx="11">
                    <c:v>3.8106903641073405E-3</c:v>
                  </c:pt>
                  <c:pt idx="12">
                    <c:v>3.9740614165538384E-3</c:v>
                  </c:pt>
                  <c:pt idx="13">
                    <c:v>4.3015592034837142E-3</c:v>
                  </c:pt>
                  <c:pt idx="14">
                    <c:v>3.6630569342865089E-3</c:v>
                  </c:pt>
                  <c:pt idx="15">
                    <c:v>5.9467895321829584E-3</c:v>
                  </c:pt>
                  <c:pt idx="16">
                    <c:v>4.0542103314177673E-3</c:v>
                  </c:pt>
                  <c:pt idx="17">
                    <c:v>5.7404337127316928E-3</c:v>
                  </c:pt>
                  <c:pt idx="18">
                    <c:v>5.0780812289756188E-3</c:v>
                  </c:pt>
                  <c:pt idx="19">
                    <c:v>2.0030891762634765E-3</c:v>
                  </c:pt>
                  <c:pt idx="20">
                    <c:v>7.789061081148043E-3</c:v>
                  </c:pt>
                  <c:pt idx="21">
                    <c:v>1.1084555668694464E-2</c:v>
                  </c:pt>
                  <c:pt idx="22">
                    <c:v>7.3715708835760049E-3</c:v>
                  </c:pt>
                  <c:pt idx="23">
                    <c:v>7.70297850641238E-3</c:v>
                  </c:pt>
                  <c:pt idx="24">
                    <c:v>9.5640216395848701E-3</c:v>
                  </c:pt>
                  <c:pt idx="25">
                    <c:v>8.7326194421882102E-3</c:v>
                  </c:pt>
                  <c:pt idx="26">
                    <c:v>9.0870956831394165E-3</c:v>
                  </c:pt>
                  <c:pt idx="27">
                    <c:v>7.6700332596396298E-3</c:v>
                  </c:pt>
                  <c:pt idx="28">
                    <c:v>9.0076813329714126E-3</c:v>
                  </c:pt>
                  <c:pt idx="29">
                    <c:v>1.0443846537767143E-2</c:v>
                  </c:pt>
                  <c:pt idx="30">
                    <c:v>9.5842705872604631E-3</c:v>
                  </c:pt>
                  <c:pt idx="31">
                    <c:v>9.2491772886420746E-3</c:v>
                  </c:pt>
                  <c:pt idx="32">
                    <c:v>9.6704140253501287E-3</c:v>
                  </c:pt>
                  <c:pt idx="33">
                    <c:v>1.0293680601791836E-2</c:v>
                  </c:pt>
                  <c:pt idx="34">
                    <c:v>1.086928126438457E-2</c:v>
                  </c:pt>
                  <c:pt idx="35">
                    <c:v>1.0219437146784006E-2</c:v>
                  </c:pt>
                  <c:pt idx="36">
                    <c:v>9.4834990679030402E-3</c:v>
                  </c:pt>
                  <c:pt idx="37">
                    <c:v>1.1176682056205192E-2</c:v>
                  </c:pt>
                  <c:pt idx="38">
                    <c:v>8.7021660637321124E-3</c:v>
                  </c:pt>
                  <c:pt idx="39">
                    <c:v>1.0884259181479328E-2</c:v>
                  </c:pt>
                  <c:pt idx="40">
                    <c:v>1.3176077855643462E-2</c:v>
                  </c:pt>
                  <c:pt idx="41">
                    <c:v>9.0868333268469027E-3</c:v>
                  </c:pt>
                  <c:pt idx="42">
                    <c:v>1.1575121460646579E-2</c:v>
                  </c:pt>
                  <c:pt idx="43">
                    <c:v>1.1922001385852777E-2</c:v>
                  </c:pt>
                  <c:pt idx="44">
                    <c:v>1.0880697062858158E-2</c:v>
                  </c:pt>
                  <c:pt idx="45">
                    <c:v>8.7658545658424042E-3</c:v>
                  </c:pt>
                  <c:pt idx="46">
                    <c:v>8.4885752894943226E-3</c:v>
                  </c:pt>
                  <c:pt idx="47">
                    <c:v>7.7909407358699541E-3</c:v>
                  </c:pt>
                  <c:pt idx="48">
                    <c:v>9.5727074271674869E-3</c:v>
                  </c:pt>
                  <c:pt idx="49">
                    <c:v>8.0125680952253808E-3</c:v>
                  </c:pt>
                  <c:pt idx="50">
                    <c:v>1.0248180830454704E-2</c:v>
                  </c:pt>
                  <c:pt idx="51">
                    <c:v>6.1756656204269818E-3</c:v>
                  </c:pt>
                  <c:pt idx="52">
                    <c:v>6.8266899433806249E-3</c:v>
                  </c:pt>
                  <c:pt idx="53">
                    <c:v>1.0019239007455797E-2</c:v>
                  </c:pt>
                  <c:pt idx="54">
                    <c:v>8.7424152857114561E-3</c:v>
                  </c:pt>
                  <c:pt idx="55">
                    <c:v>9.9347399448197846E-3</c:v>
                  </c:pt>
                  <c:pt idx="56">
                    <c:v>9.9544064438706215E-3</c:v>
                  </c:pt>
                  <c:pt idx="57">
                    <c:v>9.5083105019897092E-3</c:v>
                  </c:pt>
                  <c:pt idx="58">
                    <c:v>1.2310998254157608E-2</c:v>
                  </c:pt>
                  <c:pt idx="59">
                    <c:v>9.9979872081733482E-3</c:v>
                  </c:pt>
                  <c:pt idx="60">
                    <c:v>8.5642796170336925E-3</c:v>
                  </c:pt>
                  <c:pt idx="61">
                    <c:v>7.8956539193418863E-3</c:v>
                  </c:pt>
                  <c:pt idx="62">
                    <c:v>9.0599285243771737E-3</c:v>
                  </c:pt>
                  <c:pt idx="63">
                    <c:v>1.1161588384563615E-2</c:v>
                  </c:pt>
                  <c:pt idx="64">
                    <c:v>7.4943655036285393E-3</c:v>
                  </c:pt>
                  <c:pt idx="65">
                    <c:v>7.2570386879004011E-3</c:v>
                  </c:pt>
                  <c:pt idx="66">
                    <c:v>7.9879958272561485E-3</c:v>
                  </c:pt>
                  <c:pt idx="67">
                    <c:v>1.009742020082486E-2</c:v>
                  </c:pt>
                  <c:pt idx="68">
                    <c:v>1.0172730180140015E-2</c:v>
                  </c:pt>
                  <c:pt idx="69">
                    <c:v>8.4768974540713506E-3</c:v>
                  </c:pt>
                  <c:pt idx="70">
                    <c:v>9.8275390006669489E-3</c:v>
                  </c:pt>
                  <c:pt idx="71">
                    <c:v>1.1621722334756763E-2</c:v>
                  </c:pt>
                  <c:pt idx="72">
                    <c:v>1.2674603166260852E-2</c:v>
                  </c:pt>
                  <c:pt idx="73">
                    <c:v>7.887188964181259E-3</c:v>
                  </c:pt>
                  <c:pt idx="74">
                    <c:v>7.9492787096138717E-3</c:v>
                  </c:pt>
                  <c:pt idx="75">
                    <c:v>9.1062875631174635E-3</c:v>
                  </c:pt>
                  <c:pt idx="76">
                    <c:v>1.0586069030816707E-2</c:v>
                  </c:pt>
                  <c:pt idx="77">
                    <c:v>8.5833101462210615E-3</c:v>
                  </c:pt>
                  <c:pt idx="78">
                    <c:v>1.1255832275131146E-2</c:v>
                  </c:pt>
                  <c:pt idx="79">
                    <c:v>7.9009126098830255E-3</c:v>
                  </c:pt>
                  <c:pt idx="80">
                    <c:v>1.0335706018856429E-2</c:v>
                  </c:pt>
                  <c:pt idx="81">
                    <c:v>9.4257705842480475E-3</c:v>
                  </c:pt>
                  <c:pt idx="82">
                    <c:v>9.7310252401630014E-3</c:v>
                  </c:pt>
                  <c:pt idx="83">
                    <c:v>9.3462893406164923E-3</c:v>
                  </c:pt>
                  <c:pt idx="84">
                    <c:v>8.2762253594395371E-3</c:v>
                  </c:pt>
                  <c:pt idx="85">
                    <c:v>8.9259658570929566E-3</c:v>
                  </c:pt>
                  <c:pt idx="86">
                    <c:v>9.8544886390247773E-3</c:v>
                  </c:pt>
                  <c:pt idx="87">
                    <c:v>1.1140515187054733E-2</c:v>
                  </c:pt>
                  <c:pt idx="88">
                    <c:v>1.1126184396828857E-2</c:v>
                  </c:pt>
                  <c:pt idx="89">
                    <c:v>1.0183916552114045E-2</c:v>
                  </c:pt>
                  <c:pt idx="90">
                    <c:v>1.0606484990306066E-2</c:v>
                  </c:pt>
                  <c:pt idx="91">
                    <c:v>8.9072596928373108E-3</c:v>
                  </c:pt>
                  <c:pt idx="92">
                    <c:v>8.263110571182071E-3</c:v>
                  </c:pt>
                  <c:pt idx="93">
                    <c:v>1.0840169595459574E-2</c:v>
                  </c:pt>
                  <c:pt idx="94">
                    <c:v>7.4865715655800472E-3</c:v>
                  </c:pt>
                  <c:pt idx="95">
                    <c:v>8.9239736724437604E-3</c:v>
                  </c:pt>
                  <c:pt idx="96">
                    <c:v>1.0758881611960864E-2</c:v>
                  </c:pt>
                  <c:pt idx="97">
                    <c:v>8.9064723999963558E-3</c:v>
                  </c:pt>
                  <c:pt idx="98">
                    <c:v>8.9488058890387495E-3</c:v>
                  </c:pt>
                  <c:pt idx="99">
                    <c:v>8.0978769121917895E-3</c:v>
                  </c:pt>
                  <c:pt idx="100">
                    <c:v>8.4360617897838736E-3</c:v>
                  </c:pt>
                  <c:pt idx="101">
                    <c:v>1.0312657494070485E-2</c:v>
                  </c:pt>
                  <c:pt idx="102">
                    <c:v>6.6876162184495115E-3</c:v>
                  </c:pt>
                  <c:pt idx="103">
                    <c:v>7.5425129584911878E-3</c:v>
                  </c:pt>
                  <c:pt idx="104">
                    <c:v>9.3253240960284329E-3</c:v>
                  </c:pt>
                  <c:pt idx="105">
                    <c:v>9.411182919621626E-3</c:v>
                  </c:pt>
                  <c:pt idx="106">
                    <c:v>8.7222122003662566E-3</c:v>
                  </c:pt>
                  <c:pt idx="107">
                    <c:v>8.2580373389619655E-3</c:v>
                  </c:pt>
                  <c:pt idx="108">
                    <c:v>7.3754494831828714E-3</c:v>
                  </c:pt>
                  <c:pt idx="109">
                    <c:v>9.4108714335602757E-3</c:v>
                  </c:pt>
                  <c:pt idx="110">
                    <c:v>9.6804152143722087E-3</c:v>
                  </c:pt>
                  <c:pt idx="111">
                    <c:v>8.6784227187173199E-3</c:v>
                  </c:pt>
                  <c:pt idx="112">
                    <c:v>1.0597629270132542E-2</c:v>
                  </c:pt>
                  <c:pt idx="113">
                    <c:v>7.954194051657296E-3</c:v>
                  </c:pt>
                  <c:pt idx="114">
                    <c:v>1.1614113872161451E-2</c:v>
                  </c:pt>
                  <c:pt idx="115">
                    <c:v>1.0250817968917712E-2</c:v>
                  </c:pt>
                  <c:pt idx="116">
                    <c:v>9.6377711052668211E-3</c:v>
                  </c:pt>
                  <c:pt idx="117">
                    <c:v>7.8508249375563149E-3</c:v>
                  </c:pt>
                  <c:pt idx="118">
                    <c:v>8.5275891186697116E-3</c:v>
                  </c:pt>
                  <c:pt idx="119">
                    <c:v>1.2768774938022026E-2</c:v>
                  </c:pt>
                  <c:pt idx="120">
                    <c:v>9.6799282427024302E-3</c:v>
                  </c:pt>
                  <c:pt idx="121">
                    <c:v>7.8962030760751731E-3</c:v>
                  </c:pt>
                  <c:pt idx="122">
                    <c:v>7.9957896147795186E-3</c:v>
                  </c:pt>
                  <c:pt idx="123">
                    <c:v>8.4724235867175753E-3</c:v>
                  </c:pt>
                  <c:pt idx="124">
                    <c:v>1.1445535075293544E-2</c:v>
                  </c:pt>
                  <c:pt idx="125">
                    <c:v>8.2555403113787236E-3</c:v>
                  </c:pt>
                  <c:pt idx="126">
                    <c:v>9.0892128016277305E-3</c:v>
                  </c:pt>
                  <c:pt idx="127">
                    <c:v>1.2964901014326008E-2</c:v>
                  </c:pt>
                  <c:pt idx="128">
                    <c:v>1.179665897658979E-2</c:v>
                  </c:pt>
                  <c:pt idx="129">
                    <c:v>1.3412830049437399E-2</c:v>
                  </c:pt>
                  <c:pt idx="130">
                    <c:v>1.27750157139815E-2</c:v>
                  </c:pt>
                  <c:pt idx="131">
                    <c:v>1.1591697628081248E-2</c:v>
                  </c:pt>
                  <c:pt idx="132">
                    <c:v>8.2594444862470629E-3</c:v>
                  </c:pt>
                  <c:pt idx="133">
                    <c:v>8.8627526143313911E-3</c:v>
                  </c:pt>
                  <c:pt idx="134">
                    <c:v>1.0602631188102524E-2</c:v>
                  </c:pt>
                  <c:pt idx="135">
                    <c:v>7.956996382670176E-3</c:v>
                  </c:pt>
                  <c:pt idx="136">
                    <c:v>1.0585151157962653E-2</c:v>
                  </c:pt>
                  <c:pt idx="137">
                    <c:v>8.3506457125853799E-3</c:v>
                  </c:pt>
                  <c:pt idx="138">
                    <c:v>9.7525816122153927E-3</c:v>
                  </c:pt>
                  <c:pt idx="139">
                    <c:v>9.9955115532590778E-3</c:v>
                  </c:pt>
                  <c:pt idx="140">
                    <c:v>9.9365983881755382E-3</c:v>
                  </c:pt>
                  <c:pt idx="141">
                    <c:v>1.1031115833165444E-2</c:v>
                  </c:pt>
                  <c:pt idx="142">
                    <c:v>1.0703587661335889E-2</c:v>
                  </c:pt>
                  <c:pt idx="143">
                    <c:v>1.1654852571047624E-2</c:v>
                  </c:pt>
                  <c:pt idx="144">
                    <c:v>1.1694416127739126E-2</c:v>
                  </c:pt>
                  <c:pt idx="145">
                    <c:v>1.1214050237487096E-2</c:v>
                  </c:pt>
                  <c:pt idx="146">
                    <c:v>9.9357038568406754E-3</c:v>
                  </c:pt>
                  <c:pt idx="147">
                    <c:v>1.0667852379585129E-2</c:v>
                  </c:pt>
                  <c:pt idx="148">
                    <c:v>1.2877544194229264E-2</c:v>
                  </c:pt>
                  <c:pt idx="149">
                    <c:v>1.1880767864502132E-2</c:v>
                  </c:pt>
                  <c:pt idx="150">
                    <c:v>8.4989983812261399E-3</c:v>
                  </c:pt>
                  <c:pt idx="151">
                    <c:v>9.2254975409273611E-3</c:v>
                  </c:pt>
                  <c:pt idx="152">
                    <c:v>1.1264908709662107E-2</c:v>
                  </c:pt>
                  <c:pt idx="153">
                    <c:v>9.5358052785154846E-3</c:v>
                  </c:pt>
                  <c:pt idx="154">
                    <c:v>1.1957915851478087E-2</c:v>
                  </c:pt>
                  <c:pt idx="155">
                    <c:v>1.2302031305143665E-2</c:v>
                  </c:pt>
                  <c:pt idx="156">
                    <c:v>1.0618234237106625E-2</c:v>
                  </c:pt>
                  <c:pt idx="157">
                    <c:v>1.2501317738865434E-2</c:v>
                  </c:pt>
                  <c:pt idx="158">
                    <c:v>9.8046946205129788E-3</c:v>
                  </c:pt>
                  <c:pt idx="159">
                    <c:v>1.1249899870286057E-2</c:v>
                  </c:pt>
                  <c:pt idx="160">
                    <c:v>1.2054610715123549E-2</c:v>
                  </c:pt>
                  <c:pt idx="161">
                    <c:v>1.5295074659350434E-2</c:v>
                  </c:pt>
                  <c:pt idx="162">
                    <c:v>1.4488494859333591E-2</c:v>
                  </c:pt>
                  <c:pt idx="163">
                    <c:v>9.9332571994929526E-3</c:v>
                  </c:pt>
                  <c:pt idx="164">
                    <c:v>1.0704058954994241E-2</c:v>
                  </c:pt>
                  <c:pt idx="165">
                    <c:v>1.2968334535921323E-2</c:v>
                  </c:pt>
                  <c:pt idx="166">
                    <c:v>1.1547481556075979E-2</c:v>
                  </c:pt>
                  <c:pt idx="167">
                    <c:v>8.2071032206020387E-3</c:v>
                  </c:pt>
                  <c:pt idx="168">
                    <c:v>1.1109058871113801E-2</c:v>
                  </c:pt>
                  <c:pt idx="169">
                    <c:v>1.1275466556460487E-2</c:v>
                  </c:pt>
                  <c:pt idx="170">
                    <c:v>1.0603582764963275E-2</c:v>
                  </c:pt>
                  <c:pt idx="171">
                    <c:v>1.0387343203735097E-2</c:v>
                  </c:pt>
                  <c:pt idx="172">
                    <c:v>1.2882801536600494E-2</c:v>
                  </c:pt>
                  <c:pt idx="173">
                    <c:v>1.1185050185430241E-2</c:v>
                  </c:pt>
                  <c:pt idx="174">
                    <c:v>1.2830541852457676E-2</c:v>
                  </c:pt>
                  <c:pt idx="175">
                    <c:v>1.2233502875696495E-2</c:v>
                  </c:pt>
                  <c:pt idx="176">
                    <c:v>1.4871990475659874E-2</c:v>
                  </c:pt>
                  <c:pt idx="177">
                    <c:v>1.1939306889604996E-2</c:v>
                  </c:pt>
                  <c:pt idx="178">
                    <c:v>1.2482422154934591E-2</c:v>
                  </c:pt>
                  <c:pt idx="179">
                    <c:v>1.088226520584438E-2</c:v>
                  </c:pt>
                  <c:pt idx="180">
                    <c:v>1.2590558786110729E-2</c:v>
                  </c:pt>
                  <c:pt idx="181">
                    <c:v>1.2369713512421578E-2</c:v>
                  </c:pt>
                  <c:pt idx="182">
                    <c:v>1.2423882237428347E-2</c:v>
                  </c:pt>
                  <c:pt idx="183">
                    <c:v>1.3356242692850554E-2</c:v>
                  </c:pt>
                  <c:pt idx="184">
                    <c:v>1.3991413641005691E-2</c:v>
                  </c:pt>
                  <c:pt idx="185">
                    <c:v>9.570620935301543E-3</c:v>
                  </c:pt>
                  <c:pt idx="186">
                    <c:v>1.1671435325954419E-2</c:v>
                  </c:pt>
                  <c:pt idx="187">
                    <c:v>1.1156357921430994E-2</c:v>
                  </c:pt>
                  <c:pt idx="188">
                    <c:v>1.2351665131160242E-2</c:v>
                  </c:pt>
                  <c:pt idx="189">
                    <c:v>1.3001963758068877E-2</c:v>
                  </c:pt>
                  <c:pt idx="190">
                    <c:v>1.0679251711902061E-2</c:v>
                  </c:pt>
                  <c:pt idx="191">
                    <c:v>1.1349531095367561E-2</c:v>
                  </c:pt>
                  <c:pt idx="192">
                    <c:v>9.27006878134338E-3</c:v>
                  </c:pt>
                  <c:pt idx="193">
                    <c:v>1.218016061494207E-2</c:v>
                  </c:pt>
                  <c:pt idx="194">
                    <c:v>1.2270713682490606E-2</c:v>
                  </c:pt>
                  <c:pt idx="195">
                    <c:v>1.01219433668667E-2</c:v>
                  </c:pt>
                  <c:pt idx="196">
                    <c:v>1.2240074377413437E-2</c:v>
                  </c:pt>
                  <c:pt idx="197">
                    <c:v>1.2946342195281823E-2</c:v>
                  </c:pt>
                  <c:pt idx="198">
                    <c:v>1.5025315818394589E-2</c:v>
                  </c:pt>
                  <c:pt idx="199">
                    <c:v>1.2915831090283188E-2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'8J 16hUV'!$A$6:$A$205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0.17167563636394301</c:v>
                </c:pt>
                <c:pt idx="3">
                  <c:v>0.26952072727271997</c:v>
                </c:pt>
                <c:pt idx="4">
                  <c:v>0.37036763636387998</c:v>
                </c:pt>
                <c:pt idx="5">
                  <c:v>0.47021393939394301</c:v>
                </c:pt>
                <c:pt idx="6">
                  <c:v>0.57006024242445996</c:v>
                </c:pt>
                <c:pt idx="7">
                  <c:v>0.67190775757580901</c:v>
                </c:pt>
                <c:pt idx="8">
                  <c:v>0.76975284848504</c:v>
                </c:pt>
                <c:pt idx="9">
                  <c:v>0.87059975757574604</c:v>
                </c:pt>
                <c:pt idx="10">
                  <c:v>0.97144666666690604</c:v>
                </c:pt>
                <c:pt idx="11">
                  <c:v>1.07029236363632</c:v>
                </c:pt>
                <c:pt idx="12">
                  <c:v>1.1701386666668401</c:v>
                </c:pt>
                <c:pt idx="13">
                  <c:v>1.2699849696968999</c:v>
                </c:pt>
                <c:pt idx="14">
                  <c:v>1.37083187878806</c:v>
                </c:pt>
                <c:pt idx="15">
                  <c:v>1.47067818181812</c:v>
                </c:pt>
                <c:pt idx="16">
                  <c:v>1.5705244848486399</c:v>
                </c:pt>
                <c:pt idx="17">
                  <c:v>1.67037078787871</c:v>
                </c:pt>
                <c:pt idx="18">
                  <c:v>1.7702170909092201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2.1101505454548701</c:v>
                </c:pt>
                <c:pt idx="22">
                  <c:v>2.19999078787896</c:v>
                </c:pt>
                <c:pt idx="23">
                  <c:v>2.29983709090902</c:v>
                </c:pt>
                <c:pt idx="24">
                  <c:v>2.3996833939395401</c:v>
                </c:pt>
                <c:pt idx="25">
                  <c:v>2.4995296969696001</c:v>
                </c:pt>
                <c:pt idx="26">
                  <c:v>2.60037660606076</c:v>
                </c:pt>
                <c:pt idx="27">
                  <c:v>2.7002229090908201</c:v>
                </c:pt>
                <c:pt idx="28">
                  <c:v>2.8000692121213402</c:v>
                </c:pt>
                <c:pt idx="29">
                  <c:v>2.8999155151518599</c:v>
                </c:pt>
                <c:pt idx="30">
                  <c:v>2.9987612121212801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3.3003013333336599</c:v>
                </c:pt>
                <c:pt idx="34">
                  <c:v>3.40014763636372</c:v>
                </c:pt>
                <c:pt idx="35">
                  <c:v>3.4989933333335999</c:v>
                </c:pt>
                <c:pt idx="36">
                  <c:v>3.5998402424243001</c:v>
                </c:pt>
                <c:pt idx="37">
                  <c:v>3.70068715151546</c:v>
                </c:pt>
                <c:pt idx="38">
                  <c:v>3.8005334545455298</c:v>
                </c:pt>
                <c:pt idx="39">
                  <c:v>3.9003797575760402</c:v>
                </c:pt>
                <c:pt idx="40">
                  <c:v>3.99922545454546</c:v>
                </c:pt>
                <c:pt idx="41">
                  <c:v>4.0990717575759801</c:v>
                </c:pt>
                <c:pt idx="42">
                  <c:v>4.1989180606060401</c:v>
                </c:pt>
                <c:pt idx="43">
                  <c:v>4.3007655757578496</c:v>
                </c:pt>
                <c:pt idx="44">
                  <c:v>4.3986106666666203</c:v>
                </c:pt>
                <c:pt idx="45">
                  <c:v>4.4994575757577797</c:v>
                </c:pt>
                <c:pt idx="46">
                  <c:v>4.6003044848484897</c:v>
                </c:pt>
                <c:pt idx="47">
                  <c:v>4.6991501818183599</c:v>
                </c:pt>
                <c:pt idx="48">
                  <c:v>4.8009976969697101</c:v>
                </c:pt>
                <c:pt idx="49">
                  <c:v>4.89884278787894</c:v>
                </c:pt>
                <c:pt idx="50">
                  <c:v>4.99968969696965</c:v>
                </c:pt>
                <c:pt idx="51">
                  <c:v>5.0995360000001702</c:v>
                </c:pt>
                <c:pt idx="52">
                  <c:v>5.1993823030302302</c:v>
                </c:pt>
                <c:pt idx="53">
                  <c:v>5.2992286060607503</c:v>
                </c:pt>
                <c:pt idx="54">
                  <c:v>5.3990749090908103</c:v>
                </c:pt>
                <c:pt idx="55">
                  <c:v>5.4999218181819698</c:v>
                </c:pt>
                <c:pt idx="56">
                  <c:v>5.5997681212120298</c:v>
                </c:pt>
                <c:pt idx="57">
                  <c:v>5.6996144242425499</c:v>
                </c:pt>
                <c:pt idx="58">
                  <c:v>5.79946072727307</c:v>
                </c:pt>
                <c:pt idx="59">
                  <c:v>5.8993070303031301</c:v>
                </c:pt>
                <c:pt idx="60">
                  <c:v>6.0001539393938401</c:v>
                </c:pt>
                <c:pt idx="61">
                  <c:v>6.1000002424243496</c:v>
                </c:pt>
                <c:pt idx="62">
                  <c:v>6.1998465454548697</c:v>
                </c:pt>
                <c:pt idx="63">
                  <c:v>6.2996928484849297</c:v>
                </c:pt>
                <c:pt idx="64">
                  <c:v>6.3995391515154498</c:v>
                </c:pt>
                <c:pt idx="65">
                  <c:v>6.5003860606061599</c:v>
                </c:pt>
                <c:pt idx="66">
                  <c:v>6.6002323636366702</c:v>
                </c:pt>
                <c:pt idx="67">
                  <c:v>6.70007866666674</c:v>
                </c:pt>
                <c:pt idx="68">
                  <c:v>6.7999249696972504</c:v>
                </c:pt>
                <c:pt idx="69">
                  <c:v>6.8997712727273202</c:v>
                </c:pt>
                <c:pt idx="70">
                  <c:v>6.9986169696971903</c:v>
                </c:pt>
                <c:pt idx="71">
                  <c:v>7.1004644848485396</c:v>
                </c:pt>
                <c:pt idx="72">
                  <c:v>7.2003107878790598</c:v>
                </c:pt>
                <c:pt idx="73">
                  <c:v>7.3001570909091198</c:v>
                </c:pt>
                <c:pt idx="74">
                  <c:v>7.3990027878789899</c:v>
                </c:pt>
                <c:pt idx="75">
                  <c:v>7.4988490909090597</c:v>
                </c:pt>
                <c:pt idx="76">
                  <c:v>7.6006966060608603</c:v>
                </c:pt>
                <c:pt idx="77">
                  <c:v>7.6985416969696399</c:v>
                </c:pt>
                <c:pt idx="78">
                  <c:v>7.8003892121214404</c:v>
                </c:pt>
                <c:pt idx="79">
                  <c:v>7.8992349090908602</c:v>
                </c:pt>
                <c:pt idx="80">
                  <c:v>7.9990812121213803</c:v>
                </c:pt>
                <c:pt idx="81">
                  <c:v>8.1009287272727306</c:v>
                </c:pt>
                <c:pt idx="82">
                  <c:v>8.1987738181819605</c:v>
                </c:pt>
                <c:pt idx="83">
                  <c:v>8.2986201212120196</c:v>
                </c:pt>
                <c:pt idx="84">
                  <c:v>8.39946703030318</c:v>
                </c:pt>
                <c:pt idx="85">
                  <c:v>8.4993133333332391</c:v>
                </c:pt>
                <c:pt idx="86">
                  <c:v>8.6011608484850495</c:v>
                </c:pt>
                <c:pt idx="87">
                  <c:v>8.6990059393942794</c:v>
                </c:pt>
                <c:pt idx="88">
                  <c:v>8.7988522424243403</c:v>
                </c:pt>
                <c:pt idx="89">
                  <c:v>8.8996991515155006</c:v>
                </c:pt>
                <c:pt idx="90">
                  <c:v>8.9995454545455598</c:v>
                </c:pt>
                <c:pt idx="91">
                  <c:v>9.0993917575760808</c:v>
                </c:pt>
                <c:pt idx="92">
                  <c:v>9.1992380606061399</c:v>
                </c:pt>
                <c:pt idx="93">
                  <c:v>9.2990843636366591</c:v>
                </c:pt>
                <c:pt idx="94">
                  <c:v>9.3999312727273701</c:v>
                </c:pt>
                <c:pt idx="95">
                  <c:v>9.4997775757578893</c:v>
                </c:pt>
                <c:pt idx="96">
                  <c:v>9.5996238787879502</c:v>
                </c:pt>
                <c:pt idx="97">
                  <c:v>9.6994701818184694</c:v>
                </c:pt>
                <c:pt idx="98">
                  <c:v>9.7993164848485304</c:v>
                </c:pt>
                <c:pt idx="99">
                  <c:v>9.9001633939396907</c:v>
                </c:pt>
                <c:pt idx="100">
                  <c:v>10.0000096969697</c:v>
                </c:pt>
                <c:pt idx="101">
                  <c:v>10.0998560000002</c:v>
                </c:pt>
                <c:pt idx="102">
                  <c:v>10.1997023030303</c:v>
                </c:pt>
                <c:pt idx="103">
                  <c:v>10.299548606060799</c:v>
                </c:pt>
                <c:pt idx="104">
                  <c:v>10.4003955151515</c:v>
                </c:pt>
                <c:pt idx="105">
                  <c:v>10.498240606060699</c:v>
                </c:pt>
                <c:pt idx="106">
                  <c:v>10.600088121212099</c:v>
                </c:pt>
                <c:pt idx="107">
                  <c:v>10.699934424242601</c:v>
                </c:pt>
                <c:pt idx="108">
                  <c:v>10.799780727272701</c:v>
                </c:pt>
                <c:pt idx="109">
                  <c:v>10.900627636363801</c:v>
                </c:pt>
                <c:pt idx="110">
                  <c:v>10.998472727272601</c:v>
                </c:pt>
                <c:pt idx="111">
                  <c:v>11.100320242424401</c:v>
                </c:pt>
                <c:pt idx="112">
                  <c:v>11.198165333333201</c:v>
                </c:pt>
                <c:pt idx="113">
                  <c:v>11.300012848485</c:v>
                </c:pt>
                <c:pt idx="114">
                  <c:v>11.3998591515151</c:v>
                </c:pt>
                <c:pt idx="115">
                  <c:v>11.4987048484849</c:v>
                </c:pt>
                <c:pt idx="116">
                  <c:v>11.5985511515154</c:v>
                </c:pt>
                <c:pt idx="117">
                  <c:v>11.7003986666668</c:v>
                </c:pt>
                <c:pt idx="118">
                  <c:v>11.8002449696969</c:v>
                </c:pt>
                <c:pt idx="119">
                  <c:v>11.8990906666667</c:v>
                </c:pt>
                <c:pt idx="120">
                  <c:v>11.998936969697199</c:v>
                </c:pt>
                <c:pt idx="121">
                  <c:v>12.098783272727299</c:v>
                </c:pt>
                <c:pt idx="122">
                  <c:v>12.198629575757799</c:v>
                </c:pt>
                <c:pt idx="123">
                  <c:v>12.300477090909199</c:v>
                </c:pt>
                <c:pt idx="124">
                  <c:v>12.3993227878791</c:v>
                </c:pt>
                <c:pt idx="125">
                  <c:v>12.499169090909099</c:v>
                </c:pt>
                <c:pt idx="126">
                  <c:v>12.599015393939601</c:v>
                </c:pt>
                <c:pt idx="127">
                  <c:v>12.698861696969701</c:v>
                </c:pt>
                <c:pt idx="128">
                  <c:v>12.7997086060609</c:v>
                </c:pt>
                <c:pt idx="129">
                  <c:v>12.899554909090901</c:v>
                </c:pt>
                <c:pt idx="130">
                  <c:v>12.9994012121214</c:v>
                </c:pt>
                <c:pt idx="131">
                  <c:v>13.0992475151515</c:v>
                </c:pt>
                <c:pt idx="132">
                  <c:v>13.199093818182</c:v>
                </c:pt>
                <c:pt idx="133">
                  <c:v>13.2999407272727</c:v>
                </c:pt>
                <c:pt idx="134">
                  <c:v>13.3997870303032</c:v>
                </c:pt>
                <c:pt idx="135">
                  <c:v>13.4996333333333</c:v>
                </c:pt>
                <c:pt idx="136">
                  <c:v>13.5994796363638</c:v>
                </c:pt>
                <c:pt idx="137">
                  <c:v>13.6993259393939</c:v>
                </c:pt>
                <c:pt idx="138">
                  <c:v>13.800172848484999</c:v>
                </c:pt>
                <c:pt idx="139">
                  <c:v>13.900019151515099</c:v>
                </c:pt>
                <c:pt idx="140">
                  <c:v>13.999865454545599</c:v>
                </c:pt>
                <c:pt idx="141">
                  <c:v>14.099711757575699</c:v>
                </c:pt>
                <c:pt idx="142">
                  <c:v>14.199558060606201</c:v>
                </c:pt>
                <c:pt idx="143">
                  <c:v>14.298403757575599</c:v>
                </c:pt>
                <c:pt idx="144">
                  <c:v>14.400251272727401</c:v>
                </c:pt>
                <c:pt idx="145">
                  <c:v>14.4980963636367</c:v>
                </c:pt>
                <c:pt idx="146">
                  <c:v>14.599943878788</c:v>
                </c:pt>
                <c:pt idx="147">
                  <c:v>14.6987895757579</c:v>
                </c:pt>
                <c:pt idx="148">
                  <c:v>14.8006370909092</c:v>
                </c:pt>
                <c:pt idx="149">
                  <c:v>14.9004833939393</c:v>
                </c:pt>
                <c:pt idx="150">
                  <c:v>14.9983284848485</c:v>
                </c:pt>
                <c:pt idx="151">
                  <c:v>15.1001759999999</c:v>
                </c:pt>
                <c:pt idx="152">
                  <c:v>15.1990216969697</c:v>
                </c:pt>
                <c:pt idx="153">
                  <c:v>15.299868606060899</c:v>
                </c:pt>
                <c:pt idx="154">
                  <c:v>15.4007155151516</c:v>
                </c:pt>
                <c:pt idx="155">
                  <c:v>15.498560606060799</c:v>
                </c:pt>
                <c:pt idx="156">
                  <c:v>15.598406909090899</c:v>
                </c:pt>
                <c:pt idx="157">
                  <c:v>15.6992538181821</c:v>
                </c:pt>
                <c:pt idx="158">
                  <c:v>15.800100727272801</c:v>
                </c:pt>
                <c:pt idx="159">
                  <c:v>15.898946424242601</c:v>
                </c:pt>
                <c:pt idx="160">
                  <c:v>15.998792727272701</c:v>
                </c:pt>
                <c:pt idx="161">
                  <c:v>16.0986390303032</c:v>
                </c:pt>
                <c:pt idx="162">
                  <c:v>16.199485939393899</c:v>
                </c:pt>
                <c:pt idx="163">
                  <c:v>16.300332848485098</c:v>
                </c:pt>
                <c:pt idx="164">
                  <c:v>16.3991785454545</c:v>
                </c:pt>
                <c:pt idx="165">
                  <c:v>16.499024848485</c:v>
                </c:pt>
                <c:pt idx="166">
                  <c:v>16.598871151515102</c:v>
                </c:pt>
                <c:pt idx="167">
                  <c:v>16.699718060606301</c:v>
                </c:pt>
                <c:pt idx="168">
                  <c:v>16.7995643636363</c:v>
                </c:pt>
                <c:pt idx="169">
                  <c:v>16.8994106666668</c:v>
                </c:pt>
                <c:pt idx="170">
                  <c:v>16.999256969696901</c:v>
                </c:pt>
                <c:pt idx="171">
                  <c:v>17.099103272727401</c:v>
                </c:pt>
                <c:pt idx="172">
                  <c:v>17.1999501818181</c:v>
                </c:pt>
                <c:pt idx="173">
                  <c:v>17.299796484848599</c:v>
                </c:pt>
                <c:pt idx="174">
                  <c:v>17.399642787878701</c:v>
                </c:pt>
                <c:pt idx="175">
                  <c:v>17.499489090909201</c:v>
                </c:pt>
                <c:pt idx="176">
                  <c:v>17.599335393939299</c:v>
                </c:pt>
                <c:pt idx="177">
                  <c:v>17.700182303030399</c:v>
                </c:pt>
                <c:pt idx="178">
                  <c:v>17.800028606060501</c:v>
                </c:pt>
                <c:pt idx="179">
                  <c:v>17.899874909091</c:v>
                </c:pt>
                <c:pt idx="180">
                  <c:v>17.999721212121099</c:v>
                </c:pt>
                <c:pt idx="181">
                  <c:v>18.099567515151598</c:v>
                </c:pt>
                <c:pt idx="182">
                  <c:v>18.2004144242423</c:v>
                </c:pt>
                <c:pt idx="183">
                  <c:v>18.3002607272728</c:v>
                </c:pt>
                <c:pt idx="184">
                  <c:v>18.400107030302902</c:v>
                </c:pt>
                <c:pt idx="185">
                  <c:v>18.498952727272801</c:v>
                </c:pt>
                <c:pt idx="186">
                  <c:v>18.599799636363901</c:v>
                </c:pt>
                <c:pt idx="187">
                  <c:v>18.6986453333333</c:v>
                </c:pt>
                <c:pt idx="188">
                  <c:v>18.800492848485099</c:v>
                </c:pt>
                <c:pt idx="189">
                  <c:v>18.898337939393901</c:v>
                </c:pt>
                <c:pt idx="190">
                  <c:v>18.998184242424401</c:v>
                </c:pt>
                <c:pt idx="191">
                  <c:v>19.100031757575799</c:v>
                </c:pt>
                <c:pt idx="192">
                  <c:v>19.198877454545698</c:v>
                </c:pt>
                <c:pt idx="193">
                  <c:v>19.300724969697001</c:v>
                </c:pt>
                <c:pt idx="194">
                  <c:v>19.3985700606062</c:v>
                </c:pt>
                <c:pt idx="195">
                  <c:v>19.498416363636299</c:v>
                </c:pt>
                <c:pt idx="196">
                  <c:v>19.600263878788098</c:v>
                </c:pt>
                <c:pt idx="197">
                  <c:v>19.6991095757575</c:v>
                </c:pt>
                <c:pt idx="198">
                  <c:v>19.798955878788</c:v>
                </c:pt>
                <c:pt idx="199">
                  <c:v>19.898802181818098</c:v>
                </c:pt>
              </c:numCache>
            </c:numRef>
          </c:xVal>
          <c:yVal>
            <c:numRef>
              <c:f>'8J 16hUV'!$BJ$6:$BJ$205</c:f>
              <c:numCache>
                <c:formatCode>General</c:formatCode>
                <c:ptCount val="200"/>
                <c:pt idx="0">
                  <c:v>1.0799408928767571</c:v>
                </c:pt>
                <c:pt idx="1">
                  <c:v>1.0585756659813987</c:v>
                </c:pt>
                <c:pt idx="2">
                  <c:v>1.0521282386757886</c:v>
                </c:pt>
                <c:pt idx="3">
                  <c:v>1.0504375058562903</c:v>
                </c:pt>
                <c:pt idx="4">
                  <c:v>1.0450951215399489</c:v>
                </c:pt>
                <c:pt idx="5">
                  <c:v>1.0237112384206175</c:v>
                </c:pt>
                <c:pt idx="6">
                  <c:v>1.0242205986683901</c:v>
                </c:pt>
                <c:pt idx="7">
                  <c:v>1.0217796118391453</c:v>
                </c:pt>
                <c:pt idx="8">
                  <c:v>1.0179443511291968</c:v>
                </c:pt>
                <c:pt idx="9">
                  <c:v>1.0074472672959653</c:v>
                </c:pt>
                <c:pt idx="10">
                  <c:v>1.0065170915104296</c:v>
                </c:pt>
                <c:pt idx="11">
                  <c:v>1.0032207806431219</c:v>
                </c:pt>
                <c:pt idx="12">
                  <c:v>0.99998859557961839</c:v>
                </c:pt>
                <c:pt idx="13">
                  <c:v>0.9994800307536057</c:v>
                </c:pt>
                <c:pt idx="14">
                  <c:v>1.0023080132136286</c:v>
                </c:pt>
                <c:pt idx="15">
                  <c:v>0.99439336257688038</c:v>
                </c:pt>
                <c:pt idx="16">
                  <c:v>1.0009354030811302</c:v>
                </c:pt>
                <c:pt idx="17">
                  <c:v>0.9928500112569234</c:v>
                </c:pt>
                <c:pt idx="18">
                  <c:v>1.0018664496305718</c:v>
                </c:pt>
                <c:pt idx="19">
                  <c:v>0.99844026175408962</c:v>
                </c:pt>
                <c:pt idx="20">
                  <c:v>0.6725248370510053</c:v>
                </c:pt>
                <c:pt idx="21">
                  <c:v>0.73598458177043669</c:v>
                </c:pt>
                <c:pt idx="22">
                  <c:v>0.77807952139346015</c:v>
                </c:pt>
                <c:pt idx="23">
                  <c:v>0.79753038070283888</c:v>
                </c:pt>
                <c:pt idx="24">
                  <c:v>0.81464318890625853</c:v>
                </c:pt>
                <c:pt idx="25">
                  <c:v>0.82801717142842945</c:v>
                </c:pt>
                <c:pt idx="26">
                  <c:v>0.83357901191237294</c:v>
                </c:pt>
                <c:pt idx="27">
                  <c:v>0.85181298640926362</c:v>
                </c:pt>
                <c:pt idx="28">
                  <c:v>0.84797003302826024</c:v>
                </c:pt>
                <c:pt idx="29">
                  <c:v>0.85816144044632403</c:v>
                </c:pt>
                <c:pt idx="30">
                  <c:v>0.87026942681308839</c:v>
                </c:pt>
                <c:pt idx="31">
                  <c:v>0.88113075470488622</c:v>
                </c:pt>
                <c:pt idx="32">
                  <c:v>0.87110230770807195</c:v>
                </c:pt>
                <c:pt idx="33">
                  <c:v>0.87042510636449377</c:v>
                </c:pt>
                <c:pt idx="34">
                  <c:v>0.88310392895311107</c:v>
                </c:pt>
                <c:pt idx="35">
                  <c:v>0.88083023021183937</c:v>
                </c:pt>
                <c:pt idx="36">
                  <c:v>0.88569985579547006</c:v>
                </c:pt>
                <c:pt idx="37">
                  <c:v>0.89646478497057447</c:v>
                </c:pt>
                <c:pt idx="38">
                  <c:v>0.88519898806073039</c:v>
                </c:pt>
                <c:pt idx="39">
                  <c:v>0.89085951688508191</c:v>
                </c:pt>
                <c:pt idx="40">
                  <c:v>0.89938085175720928</c:v>
                </c:pt>
                <c:pt idx="41">
                  <c:v>0.8924489744079912</c:v>
                </c:pt>
                <c:pt idx="42">
                  <c:v>0.89196608416183198</c:v>
                </c:pt>
                <c:pt idx="43">
                  <c:v>0.89300689609854533</c:v>
                </c:pt>
                <c:pt idx="44">
                  <c:v>0.89298066578220647</c:v>
                </c:pt>
                <c:pt idx="45">
                  <c:v>0.89321469912900553</c:v>
                </c:pt>
                <c:pt idx="46">
                  <c:v>0.89283249005594045</c:v>
                </c:pt>
                <c:pt idx="47">
                  <c:v>0.90052404360205285</c:v>
                </c:pt>
                <c:pt idx="48">
                  <c:v>0.90266093149966731</c:v>
                </c:pt>
                <c:pt idx="49">
                  <c:v>0.90898278294530355</c:v>
                </c:pt>
                <c:pt idx="50">
                  <c:v>0.90521178324698881</c:v>
                </c:pt>
                <c:pt idx="51">
                  <c:v>0.90440097019124877</c:v>
                </c:pt>
                <c:pt idx="52">
                  <c:v>0.90381942539487903</c:v>
                </c:pt>
                <c:pt idx="53">
                  <c:v>0.90436210151432062</c:v>
                </c:pt>
                <c:pt idx="54">
                  <c:v>0.91755262024859641</c:v>
                </c:pt>
                <c:pt idx="55">
                  <c:v>0.91793424186823391</c:v>
                </c:pt>
                <c:pt idx="56">
                  <c:v>0.91261161213917319</c:v>
                </c:pt>
                <c:pt idx="57">
                  <c:v>0.91377736333379356</c:v>
                </c:pt>
                <c:pt idx="58">
                  <c:v>0.91707313103359545</c:v>
                </c:pt>
                <c:pt idx="59">
                  <c:v>0.91530734077120413</c:v>
                </c:pt>
                <c:pt idx="60">
                  <c:v>0.9102165114447679</c:v>
                </c:pt>
                <c:pt idx="61">
                  <c:v>0.91072930673952079</c:v>
                </c:pt>
                <c:pt idx="62">
                  <c:v>0.92015871967878948</c:v>
                </c:pt>
                <c:pt idx="63">
                  <c:v>0.90953774217752825</c:v>
                </c:pt>
                <c:pt idx="64">
                  <c:v>0.91049547732131975</c:v>
                </c:pt>
                <c:pt idx="65">
                  <c:v>0.91685296790192861</c:v>
                </c:pt>
                <c:pt idx="66">
                  <c:v>0.91284995341316555</c:v>
                </c:pt>
                <c:pt idx="67">
                  <c:v>0.90720577353769372</c:v>
                </c:pt>
                <c:pt idx="68">
                  <c:v>0.91235085757671164</c:v>
                </c:pt>
                <c:pt idx="69">
                  <c:v>0.90822504099164048</c:v>
                </c:pt>
                <c:pt idx="70">
                  <c:v>0.9078573170616423</c:v>
                </c:pt>
                <c:pt idx="71">
                  <c:v>0.91600537951030359</c:v>
                </c:pt>
                <c:pt idx="72">
                  <c:v>0.91310373397223954</c:v>
                </c:pt>
                <c:pt idx="73">
                  <c:v>0.91314520605354432</c:v>
                </c:pt>
                <c:pt idx="74">
                  <c:v>0.91373328354011751</c:v>
                </c:pt>
                <c:pt idx="75">
                  <c:v>0.92085846546211203</c:v>
                </c:pt>
                <c:pt idx="76">
                  <c:v>0.921208176740971</c:v>
                </c:pt>
                <c:pt idx="77">
                  <c:v>0.91950607677636997</c:v>
                </c:pt>
                <c:pt idx="78">
                  <c:v>0.9235050930731743</c:v>
                </c:pt>
                <c:pt idx="79">
                  <c:v>0.92009584178865855</c:v>
                </c:pt>
                <c:pt idx="80">
                  <c:v>0.93051889103467678</c:v>
                </c:pt>
                <c:pt idx="81">
                  <c:v>0.92404172963191</c:v>
                </c:pt>
                <c:pt idx="82">
                  <c:v>0.91767908482440375</c:v>
                </c:pt>
                <c:pt idx="83">
                  <c:v>0.93019845073843488</c:v>
                </c:pt>
                <c:pt idx="84">
                  <c:v>0.9200549652963016</c:v>
                </c:pt>
                <c:pt idx="85">
                  <c:v>0.92057209999862122</c:v>
                </c:pt>
                <c:pt idx="86">
                  <c:v>0.92186259679169535</c:v>
                </c:pt>
                <c:pt idx="87">
                  <c:v>0.91593609274822152</c:v>
                </c:pt>
                <c:pt idx="88">
                  <c:v>0.92958104543475462</c:v>
                </c:pt>
                <c:pt idx="89">
                  <c:v>0.91756698492485245</c:v>
                </c:pt>
                <c:pt idx="90">
                  <c:v>0.93564666214984538</c:v>
                </c:pt>
                <c:pt idx="91">
                  <c:v>0.92602683386212026</c:v>
                </c:pt>
                <c:pt idx="92">
                  <c:v>0.92700529453334712</c:v>
                </c:pt>
                <c:pt idx="93">
                  <c:v>0.92069728359439151</c:v>
                </c:pt>
                <c:pt idx="94">
                  <c:v>0.90851213687891264</c:v>
                </c:pt>
                <c:pt idx="95">
                  <c:v>0.93654661034814013</c:v>
                </c:pt>
                <c:pt idx="96">
                  <c:v>0.92386760794876488</c:v>
                </c:pt>
                <c:pt idx="97">
                  <c:v>0.9270128005682865</c:v>
                </c:pt>
                <c:pt idx="98">
                  <c:v>0.92781588773034929</c:v>
                </c:pt>
                <c:pt idx="99">
                  <c:v>0.92927051819830064</c:v>
                </c:pt>
                <c:pt idx="100">
                  <c:v>0.92598538966599087</c:v>
                </c:pt>
                <c:pt idx="101">
                  <c:v>0.92439039785357358</c:v>
                </c:pt>
                <c:pt idx="102">
                  <c:v>0.9281221355822783</c:v>
                </c:pt>
                <c:pt idx="103">
                  <c:v>0.9167371941086232</c:v>
                </c:pt>
                <c:pt idx="104">
                  <c:v>0.91927404087962028</c:v>
                </c:pt>
                <c:pt idx="105">
                  <c:v>0.92949363608737201</c:v>
                </c:pt>
                <c:pt idx="106">
                  <c:v>0.92789960741039634</c:v>
                </c:pt>
                <c:pt idx="107">
                  <c:v>0.91795286069660187</c:v>
                </c:pt>
                <c:pt idx="108">
                  <c:v>0.9266602193873823</c:v>
                </c:pt>
                <c:pt idx="109">
                  <c:v>0.9210508985455268</c:v>
                </c:pt>
                <c:pt idx="110">
                  <c:v>0.91661273047157421</c:v>
                </c:pt>
                <c:pt idx="111">
                  <c:v>0.92384755720261613</c:v>
                </c:pt>
                <c:pt idx="112">
                  <c:v>0.92352065810818651</c:v>
                </c:pt>
                <c:pt idx="113">
                  <c:v>0.91744458263214523</c:v>
                </c:pt>
                <c:pt idx="114">
                  <c:v>0.91751330774228246</c:v>
                </c:pt>
                <c:pt idx="115">
                  <c:v>0.92507986656707197</c:v>
                </c:pt>
                <c:pt idx="116">
                  <c:v>0.9242898970015837</c:v>
                </c:pt>
                <c:pt idx="117">
                  <c:v>0.92288005179817389</c:v>
                </c:pt>
                <c:pt idx="118">
                  <c:v>0.9202848430092978</c:v>
                </c:pt>
                <c:pt idx="119">
                  <c:v>0.92990806203638898</c:v>
                </c:pt>
                <c:pt idx="120">
                  <c:v>0.92812086242438774</c:v>
                </c:pt>
                <c:pt idx="121">
                  <c:v>0.92672427195223039</c:v>
                </c:pt>
                <c:pt idx="122">
                  <c:v>0.93247887725660716</c:v>
                </c:pt>
                <c:pt idx="123">
                  <c:v>0.92294215616531505</c:v>
                </c:pt>
                <c:pt idx="124">
                  <c:v>0.93122514919274357</c:v>
                </c:pt>
                <c:pt idx="125">
                  <c:v>0.92262819483562719</c:v>
                </c:pt>
                <c:pt idx="126">
                  <c:v>0.92450513605965612</c:v>
                </c:pt>
                <c:pt idx="127">
                  <c:v>0.93197869379226395</c:v>
                </c:pt>
                <c:pt idx="128">
                  <c:v>0.93518608577606022</c:v>
                </c:pt>
                <c:pt idx="129">
                  <c:v>0.9206645477817117</c:v>
                </c:pt>
                <c:pt idx="130">
                  <c:v>0.92745335238780358</c:v>
                </c:pt>
                <c:pt idx="131">
                  <c:v>0.93049659540940277</c:v>
                </c:pt>
                <c:pt idx="132">
                  <c:v>0.92589945120201556</c:v>
                </c:pt>
                <c:pt idx="133">
                  <c:v>0.92635210276614399</c:v>
                </c:pt>
                <c:pt idx="134">
                  <c:v>0.92102440722826928</c:v>
                </c:pt>
                <c:pt idx="135">
                  <c:v>0.92142133610597265</c:v>
                </c:pt>
                <c:pt idx="136">
                  <c:v>0.92280452253523815</c:v>
                </c:pt>
                <c:pt idx="137">
                  <c:v>0.93044293956695334</c:v>
                </c:pt>
                <c:pt idx="138">
                  <c:v>0.9346562434644724</c:v>
                </c:pt>
                <c:pt idx="139">
                  <c:v>0.92442784492584451</c:v>
                </c:pt>
                <c:pt idx="140">
                  <c:v>0.9258539391395344</c:v>
                </c:pt>
                <c:pt idx="141">
                  <c:v>0.92920405182968291</c:v>
                </c:pt>
                <c:pt idx="142">
                  <c:v>0.92613409001217695</c:v>
                </c:pt>
                <c:pt idx="143">
                  <c:v>0.93087020799801201</c:v>
                </c:pt>
                <c:pt idx="144">
                  <c:v>0.9221197519249964</c:v>
                </c:pt>
                <c:pt idx="145">
                  <c:v>0.92097795240610569</c:v>
                </c:pt>
                <c:pt idx="146">
                  <c:v>0.93346434056907202</c:v>
                </c:pt>
                <c:pt idx="147">
                  <c:v>0.92283402958940075</c:v>
                </c:pt>
                <c:pt idx="148">
                  <c:v>0.92279746382021099</c:v>
                </c:pt>
                <c:pt idx="149">
                  <c:v>0.92129938279820078</c:v>
                </c:pt>
                <c:pt idx="150">
                  <c:v>0.92587649473207223</c:v>
                </c:pt>
                <c:pt idx="151">
                  <c:v>0.91768266902450191</c:v>
                </c:pt>
                <c:pt idx="152">
                  <c:v>0.92332858315093824</c:v>
                </c:pt>
                <c:pt idx="153">
                  <c:v>0.92203904047356744</c:v>
                </c:pt>
                <c:pt idx="154">
                  <c:v>0.92094505596331955</c:v>
                </c:pt>
                <c:pt idx="155">
                  <c:v>0.92850299476095444</c:v>
                </c:pt>
                <c:pt idx="156">
                  <c:v>0.92672895643052888</c:v>
                </c:pt>
                <c:pt idx="157">
                  <c:v>0.93015303505773717</c:v>
                </c:pt>
                <c:pt idx="158">
                  <c:v>0.92789705960585633</c:v>
                </c:pt>
                <c:pt idx="159">
                  <c:v>0.92920863397510622</c:v>
                </c:pt>
                <c:pt idx="160">
                  <c:v>0.93126213151237935</c:v>
                </c:pt>
                <c:pt idx="161">
                  <c:v>0.93921787016955882</c:v>
                </c:pt>
                <c:pt idx="162">
                  <c:v>0.92232518857893742</c:v>
                </c:pt>
                <c:pt idx="163">
                  <c:v>0.93071334498996205</c:v>
                </c:pt>
                <c:pt idx="164">
                  <c:v>0.92768753549200755</c:v>
                </c:pt>
                <c:pt idx="165">
                  <c:v>0.92592813182358458</c:v>
                </c:pt>
                <c:pt idx="166">
                  <c:v>0.93968649592453812</c:v>
                </c:pt>
                <c:pt idx="167">
                  <c:v>0.92534451688294106</c:v>
                </c:pt>
                <c:pt idx="168">
                  <c:v>0.93223429515994882</c:v>
                </c:pt>
                <c:pt idx="169">
                  <c:v>0.91981719714106747</c:v>
                </c:pt>
                <c:pt idx="170">
                  <c:v>0.9262760876987185</c:v>
                </c:pt>
                <c:pt idx="171">
                  <c:v>0.92226274713548118</c:v>
                </c:pt>
                <c:pt idx="172">
                  <c:v>0.93241321828340296</c:v>
                </c:pt>
                <c:pt idx="173">
                  <c:v>0.92412850727278872</c:v>
                </c:pt>
                <c:pt idx="174">
                  <c:v>0.92229321445404633</c:v>
                </c:pt>
                <c:pt idx="175">
                  <c:v>0.92768650657177576</c:v>
                </c:pt>
                <c:pt idx="176">
                  <c:v>0.92692599984012669</c:v>
                </c:pt>
                <c:pt idx="177">
                  <c:v>0.91781066486832974</c:v>
                </c:pt>
                <c:pt idx="178">
                  <c:v>0.92865106050372259</c:v>
                </c:pt>
                <c:pt idx="179">
                  <c:v>0.93194854323066711</c:v>
                </c:pt>
                <c:pt idx="180">
                  <c:v>0.92030894945671482</c:v>
                </c:pt>
                <c:pt idx="181">
                  <c:v>0.92316779076569433</c:v>
                </c:pt>
                <c:pt idx="182">
                  <c:v>0.92195378140381234</c:v>
                </c:pt>
                <c:pt idx="183">
                  <c:v>0.91965094777876488</c:v>
                </c:pt>
                <c:pt idx="184">
                  <c:v>0.92704717051973251</c:v>
                </c:pt>
                <c:pt idx="185">
                  <c:v>0.92550529832499451</c:v>
                </c:pt>
                <c:pt idx="186">
                  <c:v>0.92741081695252048</c:v>
                </c:pt>
                <c:pt idx="187">
                  <c:v>0.92749031554922223</c:v>
                </c:pt>
                <c:pt idx="188">
                  <c:v>0.92846699433656266</c:v>
                </c:pt>
                <c:pt idx="189">
                  <c:v>0.92020553781784042</c:v>
                </c:pt>
                <c:pt idx="190">
                  <c:v>0.92934494993542527</c:v>
                </c:pt>
                <c:pt idx="191">
                  <c:v>0.92411274557742318</c:v>
                </c:pt>
                <c:pt idx="192">
                  <c:v>0.93095696528124061</c:v>
                </c:pt>
                <c:pt idx="193">
                  <c:v>0.9299345934495109</c:v>
                </c:pt>
                <c:pt idx="194">
                  <c:v>0.92702396630074069</c:v>
                </c:pt>
                <c:pt idx="195">
                  <c:v>0.92547530368490971</c:v>
                </c:pt>
                <c:pt idx="196">
                  <c:v>0.92338379056220998</c:v>
                </c:pt>
                <c:pt idx="197">
                  <c:v>0.92176169853426371</c:v>
                </c:pt>
                <c:pt idx="198">
                  <c:v>0.92488463036890578</c:v>
                </c:pt>
                <c:pt idx="199">
                  <c:v>0.92730243199860962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E3-48FE-855C-9E2497451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096256"/>
        <c:axId val="349097088"/>
      </c:scatterChart>
      <c:valAx>
        <c:axId val="34909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097088"/>
        <c:crosses val="autoZero"/>
        <c:crossBetween val="midCat"/>
      </c:valAx>
      <c:valAx>
        <c:axId val="34909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096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'8J 24hUV'!$BJ$5</c:f>
              <c:strCache>
                <c:ptCount val="1"/>
                <c:pt idx="0">
                  <c:v>8J 24hUV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'8J 24hUV'!$BM$6:$BM$205</c:f>
                <c:numCache>
                  <c:formatCode>General</c:formatCode>
                  <c:ptCount val="200"/>
                  <c:pt idx="0">
                    <c:v>6.4544309803338399E-3</c:v>
                  </c:pt>
                  <c:pt idx="1">
                    <c:v>6.7992991154343955E-3</c:v>
                  </c:pt>
                  <c:pt idx="2">
                    <c:v>4.532906411416667E-3</c:v>
                  </c:pt>
                  <c:pt idx="3">
                    <c:v>1.0302891408512966E-2</c:v>
                  </c:pt>
                  <c:pt idx="4">
                    <c:v>1.0579448035310286E-2</c:v>
                  </c:pt>
                  <c:pt idx="5">
                    <c:v>5.9550616850010925E-3</c:v>
                  </c:pt>
                  <c:pt idx="6">
                    <c:v>6.3786603067626513E-3</c:v>
                  </c:pt>
                  <c:pt idx="7">
                    <c:v>5.7071692056049365E-3</c:v>
                  </c:pt>
                  <c:pt idx="8">
                    <c:v>6.8179395154531778E-3</c:v>
                  </c:pt>
                  <c:pt idx="9">
                    <c:v>5.9518893253927693E-3</c:v>
                  </c:pt>
                  <c:pt idx="10">
                    <c:v>3.1116801769478591E-3</c:v>
                  </c:pt>
                  <c:pt idx="11">
                    <c:v>5.7995526107391757E-3</c:v>
                  </c:pt>
                  <c:pt idx="12">
                    <c:v>2.9891013345911687E-3</c:v>
                  </c:pt>
                  <c:pt idx="13">
                    <c:v>4.0991873172465283E-3</c:v>
                  </c:pt>
                  <c:pt idx="14">
                    <c:v>6.0618466742716716E-3</c:v>
                  </c:pt>
                  <c:pt idx="15">
                    <c:v>5.5387521998912061E-3</c:v>
                  </c:pt>
                  <c:pt idx="16">
                    <c:v>5.0001159342936193E-3</c:v>
                  </c:pt>
                  <c:pt idx="17">
                    <c:v>4.0075124337877813E-3</c:v>
                  </c:pt>
                  <c:pt idx="18">
                    <c:v>1.8493680212511915E-3</c:v>
                  </c:pt>
                  <c:pt idx="19">
                    <c:v>6.1471140254826702E-3</c:v>
                  </c:pt>
                  <c:pt idx="20">
                    <c:v>8.0164927011343659E-3</c:v>
                  </c:pt>
                  <c:pt idx="21">
                    <c:v>1.1568459928591693E-2</c:v>
                  </c:pt>
                  <c:pt idx="22">
                    <c:v>1.0540906366303109E-2</c:v>
                  </c:pt>
                  <c:pt idx="23">
                    <c:v>9.9164402050454185E-3</c:v>
                  </c:pt>
                  <c:pt idx="24">
                    <c:v>9.793909604085254E-3</c:v>
                  </c:pt>
                  <c:pt idx="25">
                    <c:v>1.1256876296041734E-2</c:v>
                  </c:pt>
                  <c:pt idx="26">
                    <c:v>1.0411232511718773E-2</c:v>
                  </c:pt>
                  <c:pt idx="27">
                    <c:v>9.8345028591839828E-3</c:v>
                  </c:pt>
                  <c:pt idx="28">
                    <c:v>7.9088678563030042E-3</c:v>
                  </c:pt>
                  <c:pt idx="29">
                    <c:v>5.8544933261289889E-3</c:v>
                  </c:pt>
                  <c:pt idx="30">
                    <c:v>4.8323617217260403E-3</c:v>
                  </c:pt>
                  <c:pt idx="31">
                    <c:v>6.9538890141131208E-3</c:v>
                  </c:pt>
                  <c:pt idx="32">
                    <c:v>7.6627308778289176E-3</c:v>
                  </c:pt>
                  <c:pt idx="33">
                    <c:v>7.6391924066174935E-3</c:v>
                  </c:pt>
                  <c:pt idx="34">
                    <c:v>8.9209176334031515E-3</c:v>
                  </c:pt>
                  <c:pt idx="35">
                    <c:v>7.8218178448402897E-3</c:v>
                  </c:pt>
                  <c:pt idx="36">
                    <c:v>7.5330126800600885E-3</c:v>
                  </c:pt>
                  <c:pt idx="37">
                    <c:v>8.0369904295804536E-3</c:v>
                  </c:pt>
                  <c:pt idx="38">
                    <c:v>9.2693604829996255E-3</c:v>
                  </c:pt>
                  <c:pt idx="39">
                    <c:v>8.3582370689509501E-3</c:v>
                  </c:pt>
                  <c:pt idx="40">
                    <c:v>6.2058378835226323E-3</c:v>
                  </c:pt>
                  <c:pt idx="41">
                    <c:v>7.0276480512789985E-3</c:v>
                  </c:pt>
                  <c:pt idx="42">
                    <c:v>4.4756967851156525E-3</c:v>
                  </c:pt>
                  <c:pt idx="43">
                    <c:v>5.9177246190766086E-3</c:v>
                  </c:pt>
                  <c:pt idx="44">
                    <c:v>7.57223834688882E-3</c:v>
                  </c:pt>
                  <c:pt idx="45">
                    <c:v>8.9602994307163668E-3</c:v>
                  </c:pt>
                  <c:pt idx="46">
                    <c:v>6.5227738547644935E-3</c:v>
                  </c:pt>
                  <c:pt idx="47">
                    <c:v>5.6448687870534753E-3</c:v>
                  </c:pt>
                  <c:pt idx="48">
                    <c:v>7.3044489782681851E-3</c:v>
                  </c:pt>
                  <c:pt idx="49">
                    <c:v>4.3882840124955334E-3</c:v>
                  </c:pt>
                  <c:pt idx="50">
                    <c:v>4.0319715891116844E-3</c:v>
                  </c:pt>
                  <c:pt idx="51">
                    <c:v>5.1047747712978254E-3</c:v>
                  </c:pt>
                  <c:pt idx="52">
                    <c:v>6.5549096052426401E-3</c:v>
                  </c:pt>
                  <c:pt idx="53">
                    <c:v>5.7278057286444762E-3</c:v>
                  </c:pt>
                  <c:pt idx="54">
                    <c:v>4.4020832349234932E-3</c:v>
                  </c:pt>
                  <c:pt idx="55">
                    <c:v>4.1237560864225923E-3</c:v>
                  </c:pt>
                  <c:pt idx="56">
                    <c:v>7.4913829723107445E-3</c:v>
                  </c:pt>
                  <c:pt idx="57">
                    <c:v>6.6685692096480663E-3</c:v>
                  </c:pt>
                  <c:pt idx="58">
                    <c:v>6.5971960623017016E-3</c:v>
                  </c:pt>
                  <c:pt idx="59">
                    <c:v>6.2167820296126384E-3</c:v>
                  </c:pt>
                  <c:pt idx="60">
                    <c:v>1.0649896486501416E-2</c:v>
                  </c:pt>
                  <c:pt idx="61">
                    <c:v>6.7037691459333427E-3</c:v>
                  </c:pt>
                  <c:pt idx="62">
                    <c:v>4.6308554371689821E-3</c:v>
                  </c:pt>
                  <c:pt idx="63">
                    <c:v>3.5801724850876753E-3</c:v>
                  </c:pt>
                  <c:pt idx="64">
                    <c:v>4.4336798213623872E-3</c:v>
                  </c:pt>
                  <c:pt idx="65">
                    <c:v>4.1524758838586834E-3</c:v>
                  </c:pt>
                  <c:pt idx="66">
                    <c:v>5.2243140549563614E-3</c:v>
                  </c:pt>
                  <c:pt idx="67">
                    <c:v>5.1296773688478932E-3</c:v>
                  </c:pt>
                  <c:pt idx="68">
                    <c:v>6.7996740392358736E-3</c:v>
                  </c:pt>
                  <c:pt idx="69">
                    <c:v>5.0241860512188537E-3</c:v>
                  </c:pt>
                  <c:pt idx="70">
                    <c:v>7.391525227622632E-3</c:v>
                  </c:pt>
                  <c:pt idx="71">
                    <c:v>3.7988182899142352E-3</c:v>
                  </c:pt>
                  <c:pt idx="72">
                    <c:v>9.0103431508775922E-3</c:v>
                  </c:pt>
                  <c:pt idx="73">
                    <c:v>6.5531024610483686E-3</c:v>
                  </c:pt>
                  <c:pt idx="74">
                    <c:v>6.9892901779109737E-3</c:v>
                  </c:pt>
                  <c:pt idx="75">
                    <c:v>7.2290340921095653E-3</c:v>
                  </c:pt>
                  <c:pt idx="76">
                    <c:v>6.0497609568342433E-3</c:v>
                  </c:pt>
                  <c:pt idx="77">
                    <c:v>4.7194699961003502E-3</c:v>
                  </c:pt>
                  <c:pt idx="78">
                    <c:v>8.3053902805640661E-3</c:v>
                  </c:pt>
                  <c:pt idx="79">
                    <c:v>7.24495952871969E-3</c:v>
                  </c:pt>
                  <c:pt idx="80">
                    <c:v>5.1320406597658071E-3</c:v>
                  </c:pt>
                  <c:pt idx="81">
                    <c:v>4.7246892548820562E-3</c:v>
                  </c:pt>
                  <c:pt idx="82">
                    <c:v>5.0167562769470467E-3</c:v>
                  </c:pt>
                  <c:pt idx="83">
                    <c:v>8.2426774335685789E-3</c:v>
                  </c:pt>
                  <c:pt idx="84">
                    <c:v>9.1315582125150556E-3</c:v>
                  </c:pt>
                  <c:pt idx="85">
                    <c:v>6.943821563426435E-3</c:v>
                  </c:pt>
                  <c:pt idx="86">
                    <c:v>7.5423346037066493E-3</c:v>
                  </c:pt>
                  <c:pt idx="87">
                    <c:v>6.7617713213075237E-3</c:v>
                  </c:pt>
                  <c:pt idx="88">
                    <c:v>5.7493805259657615E-3</c:v>
                  </c:pt>
                  <c:pt idx="89">
                    <c:v>4.1111283367052066E-3</c:v>
                  </c:pt>
                  <c:pt idx="90">
                    <c:v>4.3016406164827145E-3</c:v>
                  </c:pt>
                  <c:pt idx="91">
                    <c:v>4.8036960336826293E-3</c:v>
                  </c:pt>
                  <c:pt idx="92">
                    <c:v>4.2322043009100693E-3</c:v>
                  </c:pt>
                  <c:pt idx="93">
                    <c:v>1.2365139723305666E-2</c:v>
                  </c:pt>
                  <c:pt idx="94">
                    <c:v>6.5222048550696342E-3</c:v>
                  </c:pt>
                  <c:pt idx="95">
                    <c:v>1.0673309283254627E-2</c:v>
                  </c:pt>
                  <c:pt idx="96">
                    <c:v>9.8121775784204175E-3</c:v>
                  </c:pt>
                  <c:pt idx="97">
                    <c:v>6.604863493911246E-3</c:v>
                  </c:pt>
                  <c:pt idx="98">
                    <c:v>5.5675236198992062E-3</c:v>
                  </c:pt>
                  <c:pt idx="99">
                    <c:v>7.2640067648861734E-3</c:v>
                  </c:pt>
                  <c:pt idx="100">
                    <c:v>4.8585685602518421E-3</c:v>
                  </c:pt>
                  <c:pt idx="101">
                    <c:v>7.6747810079333635E-3</c:v>
                  </c:pt>
                  <c:pt idx="102">
                    <c:v>6.8236583821290487E-3</c:v>
                  </c:pt>
                  <c:pt idx="103">
                    <c:v>3.768431613217786E-3</c:v>
                  </c:pt>
                  <c:pt idx="104">
                    <c:v>1.0392826671346087E-2</c:v>
                  </c:pt>
                  <c:pt idx="105">
                    <c:v>5.1428330947279246E-3</c:v>
                  </c:pt>
                  <c:pt idx="106">
                    <c:v>9.1132221465044846E-3</c:v>
                  </c:pt>
                  <c:pt idx="107">
                    <c:v>8.9579688631700131E-3</c:v>
                  </c:pt>
                  <c:pt idx="108">
                    <c:v>7.8153030444010532E-3</c:v>
                  </c:pt>
                  <c:pt idx="109">
                    <c:v>6.6164785094532906E-3</c:v>
                  </c:pt>
                  <c:pt idx="110">
                    <c:v>6.4619718334466142E-3</c:v>
                  </c:pt>
                  <c:pt idx="111">
                    <c:v>5.4725743567149415E-3</c:v>
                  </c:pt>
                  <c:pt idx="112">
                    <c:v>8.46714848020934E-3</c:v>
                  </c:pt>
                  <c:pt idx="113">
                    <c:v>6.9021404313665659E-3</c:v>
                  </c:pt>
                  <c:pt idx="114">
                    <c:v>8.5692424371698588E-3</c:v>
                  </c:pt>
                  <c:pt idx="115">
                    <c:v>7.1090502811319237E-3</c:v>
                  </c:pt>
                  <c:pt idx="116">
                    <c:v>1.0912781098303015E-2</c:v>
                  </c:pt>
                  <c:pt idx="117">
                    <c:v>7.5052118578405273E-3</c:v>
                  </c:pt>
                  <c:pt idx="118">
                    <c:v>6.8569135601128572E-3</c:v>
                  </c:pt>
                  <c:pt idx="119">
                    <c:v>7.2854089149555681E-3</c:v>
                  </c:pt>
                  <c:pt idx="120">
                    <c:v>5.4626554183154893E-3</c:v>
                  </c:pt>
                  <c:pt idx="121">
                    <c:v>8.2100429309872099E-3</c:v>
                  </c:pt>
                  <c:pt idx="122">
                    <c:v>8.2746913144376866E-3</c:v>
                  </c:pt>
                  <c:pt idx="123">
                    <c:v>7.5159896050008132E-3</c:v>
                  </c:pt>
                  <c:pt idx="124">
                    <c:v>7.1563665922202936E-3</c:v>
                  </c:pt>
                  <c:pt idx="125">
                    <c:v>6.431754800356783E-3</c:v>
                  </c:pt>
                  <c:pt idx="126">
                    <c:v>5.740142715580176E-3</c:v>
                  </c:pt>
                  <c:pt idx="127">
                    <c:v>5.1802126650761756E-3</c:v>
                  </c:pt>
                  <c:pt idx="128">
                    <c:v>8.5635767013346725E-3</c:v>
                  </c:pt>
                  <c:pt idx="129">
                    <c:v>5.7345887021443822E-3</c:v>
                  </c:pt>
                  <c:pt idx="130">
                    <c:v>9.6791334265013424E-3</c:v>
                  </c:pt>
                  <c:pt idx="131">
                    <c:v>7.5216501728237132E-3</c:v>
                  </c:pt>
                  <c:pt idx="132">
                    <c:v>6.6840648638795035E-3</c:v>
                  </c:pt>
                  <c:pt idx="133">
                    <c:v>1.0916219440741788E-2</c:v>
                  </c:pt>
                  <c:pt idx="134">
                    <c:v>5.4184605594685374E-3</c:v>
                  </c:pt>
                  <c:pt idx="135">
                    <c:v>1.209976590766095E-2</c:v>
                  </c:pt>
                  <c:pt idx="136">
                    <c:v>1.1483748888219413E-2</c:v>
                  </c:pt>
                  <c:pt idx="137">
                    <c:v>1.2830944670783287E-2</c:v>
                  </c:pt>
                  <c:pt idx="138">
                    <c:v>1.1242090346909551E-2</c:v>
                  </c:pt>
                  <c:pt idx="139">
                    <c:v>1.0182963496897873E-2</c:v>
                  </c:pt>
                  <c:pt idx="140">
                    <c:v>1.1220959379722404E-2</c:v>
                  </c:pt>
                  <c:pt idx="141">
                    <c:v>1.0751687367058112E-2</c:v>
                  </c:pt>
                  <c:pt idx="142">
                    <c:v>7.9532185823453089E-3</c:v>
                  </c:pt>
                  <c:pt idx="143">
                    <c:v>1.1621912560981922E-2</c:v>
                  </c:pt>
                  <c:pt idx="144">
                    <c:v>1.2020428737941083E-2</c:v>
                  </c:pt>
                  <c:pt idx="145">
                    <c:v>8.4796407260444868E-3</c:v>
                  </c:pt>
                  <c:pt idx="146">
                    <c:v>1.0454658065840916E-2</c:v>
                  </c:pt>
                  <c:pt idx="147">
                    <c:v>1.0424476873550675E-2</c:v>
                  </c:pt>
                  <c:pt idx="148">
                    <c:v>5.5108086440639713E-3</c:v>
                  </c:pt>
                  <c:pt idx="149">
                    <c:v>1.0309429909649486E-2</c:v>
                  </c:pt>
                  <c:pt idx="150">
                    <c:v>6.6542390442419002E-3</c:v>
                  </c:pt>
                  <c:pt idx="151">
                    <c:v>7.5460644927331432E-3</c:v>
                  </c:pt>
                  <c:pt idx="152">
                    <c:v>1.0824050576826642E-2</c:v>
                  </c:pt>
                  <c:pt idx="153">
                    <c:v>5.7683026247049842E-3</c:v>
                  </c:pt>
                  <c:pt idx="154">
                    <c:v>9.84482590593771E-3</c:v>
                  </c:pt>
                  <c:pt idx="155">
                    <c:v>1.2859765533583733E-2</c:v>
                  </c:pt>
                  <c:pt idx="156">
                    <c:v>6.5440596044021001E-3</c:v>
                  </c:pt>
                  <c:pt idx="157">
                    <c:v>7.2637669976871981E-3</c:v>
                  </c:pt>
                  <c:pt idx="158">
                    <c:v>8.9463257645844441E-3</c:v>
                  </c:pt>
                  <c:pt idx="159">
                    <c:v>7.8658505423019175E-3</c:v>
                  </c:pt>
                  <c:pt idx="160">
                    <c:v>8.1029294602815577E-3</c:v>
                  </c:pt>
                  <c:pt idx="161">
                    <c:v>1.0042136727468693E-2</c:v>
                  </c:pt>
                  <c:pt idx="162">
                    <c:v>9.758073058223668E-3</c:v>
                  </c:pt>
                  <c:pt idx="163">
                    <c:v>9.4514673342905395E-3</c:v>
                  </c:pt>
                  <c:pt idx="164">
                    <c:v>7.9487741310069575E-3</c:v>
                  </c:pt>
                  <c:pt idx="165">
                    <c:v>8.9532667153955584E-3</c:v>
                  </c:pt>
                  <c:pt idx="166">
                    <c:v>9.8674650012673584E-3</c:v>
                  </c:pt>
                  <c:pt idx="167">
                    <c:v>8.0520604132079069E-3</c:v>
                  </c:pt>
                  <c:pt idx="168">
                    <c:v>8.120619178262933E-3</c:v>
                  </c:pt>
                  <c:pt idx="169">
                    <c:v>7.6849460399628809E-3</c:v>
                  </c:pt>
                  <c:pt idx="170">
                    <c:v>8.171022093705611E-3</c:v>
                  </c:pt>
                  <c:pt idx="171">
                    <c:v>8.5703554202419315E-3</c:v>
                  </c:pt>
                  <c:pt idx="172">
                    <c:v>5.909074469524842E-3</c:v>
                  </c:pt>
                  <c:pt idx="173">
                    <c:v>5.3307530488866809E-3</c:v>
                  </c:pt>
                  <c:pt idx="174">
                    <c:v>9.7547929498610266E-3</c:v>
                  </c:pt>
                  <c:pt idx="175">
                    <c:v>7.1364013741692951E-3</c:v>
                  </c:pt>
                  <c:pt idx="176">
                    <c:v>5.9147172678953031E-3</c:v>
                  </c:pt>
                  <c:pt idx="177">
                    <c:v>7.8179510392443752E-3</c:v>
                  </c:pt>
                  <c:pt idx="178">
                    <c:v>7.1661367009763621E-3</c:v>
                  </c:pt>
                  <c:pt idx="179">
                    <c:v>8.1427800043298981E-3</c:v>
                  </c:pt>
                  <c:pt idx="180">
                    <c:v>4.2402672973119952E-3</c:v>
                  </c:pt>
                  <c:pt idx="181">
                    <c:v>7.3937292542866403E-3</c:v>
                  </c:pt>
                  <c:pt idx="182">
                    <c:v>1.0812461476120678E-2</c:v>
                  </c:pt>
                  <c:pt idx="183">
                    <c:v>5.8407860563091905E-3</c:v>
                  </c:pt>
                  <c:pt idx="184">
                    <c:v>6.1948796995813541E-3</c:v>
                  </c:pt>
                  <c:pt idx="185">
                    <c:v>6.8521696469146087E-3</c:v>
                  </c:pt>
                  <c:pt idx="186">
                    <c:v>6.9367599459352622E-3</c:v>
                  </c:pt>
                  <c:pt idx="187">
                    <c:v>8.6989514573405941E-3</c:v>
                  </c:pt>
                  <c:pt idx="188">
                    <c:v>8.1257393014252267E-3</c:v>
                  </c:pt>
                  <c:pt idx="189">
                    <c:v>6.5095891265783603E-3</c:v>
                  </c:pt>
                  <c:pt idx="190">
                    <c:v>5.196056718018453E-3</c:v>
                  </c:pt>
                  <c:pt idx="191">
                    <c:v>9.8158096492584907E-3</c:v>
                  </c:pt>
                  <c:pt idx="192">
                    <c:v>8.4354897108915861E-3</c:v>
                  </c:pt>
                  <c:pt idx="193">
                    <c:v>9.0239445361071716E-3</c:v>
                  </c:pt>
                  <c:pt idx="194">
                    <c:v>8.5241866104154816E-3</c:v>
                  </c:pt>
                  <c:pt idx="195">
                    <c:v>7.480013972251706E-3</c:v>
                  </c:pt>
                  <c:pt idx="196">
                    <c:v>1.0459432553165348E-2</c:v>
                  </c:pt>
                  <c:pt idx="197">
                    <c:v>9.9391970358347764E-3</c:v>
                  </c:pt>
                  <c:pt idx="198">
                    <c:v>1.1313957791406568E-2</c:v>
                  </c:pt>
                  <c:pt idx="199">
                    <c:v>8.9970372056377076E-3</c:v>
                  </c:pt>
                </c:numCache>
              </c:numRef>
            </c:plus>
            <c:minus>
              <c:numRef>
                <c:f>'8J 24hUV'!$BM$6:$BM$205</c:f>
                <c:numCache>
                  <c:formatCode>General</c:formatCode>
                  <c:ptCount val="200"/>
                  <c:pt idx="0">
                    <c:v>6.4544309803338399E-3</c:v>
                  </c:pt>
                  <c:pt idx="1">
                    <c:v>6.7992991154343955E-3</c:v>
                  </c:pt>
                  <c:pt idx="2">
                    <c:v>4.532906411416667E-3</c:v>
                  </c:pt>
                  <c:pt idx="3">
                    <c:v>1.0302891408512966E-2</c:v>
                  </c:pt>
                  <c:pt idx="4">
                    <c:v>1.0579448035310286E-2</c:v>
                  </c:pt>
                  <c:pt idx="5">
                    <c:v>5.9550616850010925E-3</c:v>
                  </c:pt>
                  <c:pt idx="6">
                    <c:v>6.3786603067626513E-3</c:v>
                  </c:pt>
                  <c:pt idx="7">
                    <c:v>5.7071692056049365E-3</c:v>
                  </c:pt>
                  <c:pt idx="8">
                    <c:v>6.8179395154531778E-3</c:v>
                  </c:pt>
                  <c:pt idx="9">
                    <c:v>5.9518893253927693E-3</c:v>
                  </c:pt>
                  <c:pt idx="10">
                    <c:v>3.1116801769478591E-3</c:v>
                  </c:pt>
                  <c:pt idx="11">
                    <c:v>5.7995526107391757E-3</c:v>
                  </c:pt>
                  <c:pt idx="12">
                    <c:v>2.9891013345911687E-3</c:v>
                  </c:pt>
                  <c:pt idx="13">
                    <c:v>4.0991873172465283E-3</c:v>
                  </c:pt>
                  <c:pt idx="14">
                    <c:v>6.0618466742716716E-3</c:v>
                  </c:pt>
                  <c:pt idx="15">
                    <c:v>5.5387521998912061E-3</c:v>
                  </c:pt>
                  <c:pt idx="16">
                    <c:v>5.0001159342936193E-3</c:v>
                  </c:pt>
                  <c:pt idx="17">
                    <c:v>4.0075124337877813E-3</c:v>
                  </c:pt>
                  <c:pt idx="18">
                    <c:v>1.8493680212511915E-3</c:v>
                  </c:pt>
                  <c:pt idx="19">
                    <c:v>6.1471140254826702E-3</c:v>
                  </c:pt>
                  <c:pt idx="20">
                    <c:v>8.0164927011343659E-3</c:v>
                  </c:pt>
                  <c:pt idx="21">
                    <c:v>1.1568459928591693E-2</c:v>
                  </c:pt>
                  <c:pt idx="22">
                    <c:v>1.0540906366303109E-2</c:v>
                  </c:pt>
                  <c:pt idx="23">
                    <c:v>9.9164402050454185E-3</c:v>
                  </c:pt>
                  <c:pt idx="24">
                    <c:v>9.793909604085254E-3</c:v>
                  </c:pt>
                  <c:pt idx="25">
                    <c:v>1.1256876296041734E-2</c:v>
                  </c:pt>
                  <c:pt idx="26">
                    <c:v>1.0411232511718773E-2</c:v>
                  </c:pt>
                  <c:pt idx="27">
                    <c:v>9.8345028591839828E-3</c:v>
                  </c:pt>
                  <c:pt idx="28">
                    <c:v>7.9088678563030042E-3</c:v>
                  </c:pt>
                  <c:pt idx="29">
                    <c:v>5.8544933261289889E-3</c:v>
                  </c:pt>
                  <c:pt idx="30">
                    <c:v>4.8323617217260403E-3</c:v>
                  </c:pt>
                  <c:pt idx="31">
                    <c:v>6.9538890141131208E-3</c:v>
                  </c:pt>
                  <c:pt idx="32">
                    <c:v>7.6627308778289176E-3</c:v>
                  </c:pt>
                  <c:pt idx="33">
                    <c:v>7.6391924066174935E-3</c:v>
                  </c:pt>
                  <c:pt idx="34">
                    <c:v>8.9209176334031515E-3</c:v>
                  </c:pt>
                  <c:pt idx="35">
                    <c:v>7.8218178448402897E-3</c:v>
                  </c:pt>
                  <c:pt idx="36">
                    <c:v>7.5330126800600885E-3</c:v>
                  </c:pt>
                  <c:pt idx="37">
                    <c:v>8.0369904295804536E-3</c:v>
                  </c:pt>
                  <c:pt idx="38">
                    <c:v>9.2693604829996255E-3</c:v>
                  </c:pt>
                  <c:pt idx="39">
                    <c:v>8.3582370689509501E-3</c:v>
                  </c:pt>
                  <c:pt idx="40">
                    <c:v>6.2058378835226323E-3</c:v>
                  </c:pt>
                  <c:pt idx="41">
                    <c:v>7.0276480512789985E-3</c:v>
                  </c:pt>
                  <c:pt idx="42">
                    <c:v>4.4756967851156525E-3</c:v>
                  </c:pt>
                  <c:pt idx="43">
                    <c:v>5.9177246190766086E-3</c:v>
                  </c:pt>
                  <c:pt idx="44">
                    <c:v>7.57223834688882E-3</c:v>
                  </c:pt>
                  <c:pt idx="45">
                    <c:v>8.9602994307163668E-3</c:v>
                  </c:pt>
                  <c:pt idx="46">
                    <c:v>6.5227738547644935E-3</c:v>
                  </c:pt>
                  <c:pt idx="47">
                    <c:v>5.6448687870534753E-3</c:v>
                  </c:pt>
                  <c:pt idx="48">
                    <c:v>7.3044489782681851E-3</c:v>
                  </c:pt>
                  <c:pt idx="49">
                    <c:v>4.3882840124955334E-3</c:v>
                  </c:pt>
                  <c:pt idx="50">
                    <c:v>4.0319715891116844E-3</c:v>
                  </c:pt>
                  <c:pt idx="51">
                    <c:v>5.1047747712978254E-3</c:v>
                  </c:pt>
                  <c:pt idx="52">
                    <c:v>6.5549096052426401E-3</c:v>
                  </c:pt>
                  <c:pt idx="53">
                    <c:v>5.7278057286444762E-3</c:v>
                  </c:pt>
                  <c:pt idx="54">
                    <c:v>4.4020832349234932E-3</c:v>
                  </c:pt>
                  <c:pt idx="55">
                    <c:v>4.1237560864225923E-3</c:v>
                  </c:pt>
                  <c:pt idx="56">
                    <c:v>7.4913829723107445E-3</c:v>
                  </c:pt>
                  <c:pt idx="57">
                    <c:v>6.6685692096480663E-3</c:v>
                  </c:pt>
                  <c:pt idx="58">
                    <c:v>6.5971960623017016E-3</c:v>
                  </c:pt>
                  <c:pt idx="59">
                    <c:v>6.2167820296126384E-3</c:v>
                  </c:pt>
                  <c:pt idx="60">
                    <c:v>1.0649896486501416E-2</c:v>
                  </c:pt>
                  <c:pt idx="61">
                    <c:v>6.7037691459333427E-3</c:v>
                  </c:pt>
                  <c:pt idx="62">
                    <c:v>4.6308554371689821E-3</c:v>
                  </c:pt>
                  <c:pt idx="63">
                    <c:v>3.5801724850876753E-3</c:v>
                  </c:pt>
                  <c:pt idx="64">
                    <c:v>4.4336798213623872E-3</c:v>
                  </c:pt>
                  <c:pt idx="65">
                    <c:v>4.1524758838586834E-3</c:v>
                  </c:pt>
                  <c:pt idx="66">
                    <c:v>5.2243140549563614E-3</c:v>
                  </c:pt>
                  <c:pt idx="67">
                    <c:v>5.1296773688478932E-3</c:v>
                  </c:pt>
                  <c:pt idx="68">
                    <c:v>6.7996740392358736E-3</c:v>
                  </c:pt>
                  <c:pt idx="69">
                    <c:v>5.0241860512188537E-3</c:v>
                  </c:pt>
                  <c:pt idx="70">
                    <c:v>7.391525227622632E-3</c:v>
                  </c:pt>
                  <c:pt idx="71">
                    <c:v>3.7988182899142352E-3</c:v>
                  </c:pt>
                  <c:pt idx="72">
                    <c:v>9.0103431508775922E-3</c:v>
                  </c:pt>
                  <c:pt idx="73">
                    <c:v>6.5531024610483686E-3</c:v>
                  </c:pt>
                  <c:pt idx="74">
                    <c:v>6.9892901779109737E-3</c:v>
                  </c:pt>
                  <c:pt idx="75">
                    <c:v>7.2290340921095653E-3</c:v>
                  </c:pt>
                  <c:pt idx="76">
                    <c:v>6.0497609568342433E-3</c:v>
                  </c:pt>
                  <c:pt idx="77">
                    <c:v>4.7194699961003502E-3</c:v>
                  </c:pt>
                  <c:pt idx="78">
                    <c:v>8.3053902805640661E-3</c:v>
                  </c:pt>
                  <c:pt idx="79">
                    <c:v>7.24495952871969E-3</c:v>
                  </c:pt>
                  <c:pt idx="80">
                    <c:v>5.1320406597658071E-3</c:v>
                  </c:pt>
                  <c:pt idx="81">
                    <c:v>4.7246892548820562E-3</c:v>
                  </c:pt>
                  <c:pt idx="82">
                    <c:v>5.0167562769470467E-3</c:v>
                  </c:pt>
                  <c:pt idx="83">
                    <c:v>8.2426774335685789E-3</c:v>
                  </c:pt>
                  <c:pt idx="84">
                    <c:v>9.1315582125150556E-3</c:v>
                  </c:pt>
                  <c:pt idx="85">
                    <c:v>6.943821563426435E-3</c:v>
                  </c:pt>
                  <c:pt idx="86">
                    <c:v>7.5423346037066493E-3</c:v>
                  </c:pt>
                  <c:pt idx="87">
                    <c:v>6.7617713213075237E-3</c:v>
                  </c:pt>
                  <c:pt idx="88">
                    <c:v>5.7493805259657615E-3</c:v>
                  </c:pt>
                  <c:pt idx="89">
                    <c:v>4.1111283367052066E-3</c:v>
                  </c:pt>
                  <c:pt idx="90">
                    <c:v>4.3016406164827145E-3</c:v>
                  </c:pt>
                  <c:pt idx="91">
                    <c:v>4.8036960336826293E-3</c:v>
                  </c:pt>
                  <c:pt idx="92">
                    <c:v>4.2322043009100693E-3</c:v>
                  </c:pt>
                  <c:pt idx="93">
                    <c:v>1.2365139723305666E-2</c:v>
                  </c:pt>
                  <c:pt idx="94">
                    <c:v>6.5222048550696342E-3</c:v>
                  </c:pt>
                  <c:pt idx="95">
                    <c:v>1.0673309283254627E-2</c:v>
                  </c:pt>
                  <c:pt idx="96">
                    <c:v>9.8121775784204175E-3</c:v>
                  </c:pt>
                  <c:pt idx="97">
                    <c:v>6.604863493911246E-3</c:v>
                  </c:pt>
                  <c:pt idx="98">
                    <c:v>5.5675236198992062E-3</c:v>
                  </c:pt>
                  <c:pt idx="99">
                    <c:v>7.2640067648861734E-3</c:v>
                  </c:pt>
                  <c:pt idx="100">
                    <c:v>4.8585685602518421E-3</c:v>
                  </c:pt>
                  <c:pt idx="101">
                    <c:v>7.6747810079333635E-3</c:v>
                  </c:pt>
                  <c:pt idx="102">
                    <c:v>6.8236583821290487E-3</c:v>
                  </c:pt>
                  <c:pt idx="103">
                    <c:v>3.768431613217786E-3</c:v>
                  </c:pt>
                  <c:pt idx="104">
                    <c:v>1.0392826671346087E-2</c:v>
                  </c:pt>
                  <c:pt idx="105">
                    <c:v>5.1428330947279246E-3</c:v>
                  </c:pt>
                  <c:pt idx="106">
                    <c:v>9.1132221465044846E-3</c:v>
                  </c:pt>
                  <c:pt idx="107">
                    <c:v>8.9579688631700131E-3</c:v>
                  </c:pt>
                  <c:pt idx="108">
                    <c:v>7.8153030444010532E-3</c:v>
                  </c:pt>
                  <c:pt idx="109">
                    <c:v>6.6164785094532906E-3</c:v>
                  </c:pt>
                  <c:pt idx="110">
                    <c:v>6.4619718334466142E-3</c:v>
                  </c:pt>
                  <c:pt idx="111">
                    <c:v>5.4725743567149415E-3</c:v>
                  </c:pt>
                  <c:pt idx="112">
                    <c:v>8.46714848020934E-3</c:v>
                  </c:pt>
                  <c:pt idx="113">
                    <c:v>6.9021404313665659E-3</c:v>
                  </c:pt>
                  <c:pt idx="114">
                    <c:v>8.5692424371698588E-3</c:v>
                  </c:pt>
                  <c:pt idx="115">
                    <c:v>7.1090502811319237E-3</c:v>
                  </c:pt>
                  <c:pt idx="116">
                    <c:v>1.0912781098303015E-2</c:v>
                  </c:pt>
                  <c:pt idx="117">
                    <c:v>7.5052118578405273E-3</c:v>
                  </c:pt>
                  <c:pt idx="118">
                    <c:v>6.8569135601128572E-3</c:v>
                  </c:pt>
                  <c:pt idx="119">
                    <c:v>7.2854089149555681E-3</c:v>
                  </c:pt>
                  <c:pt idx="120">
                    <c:v>5.4626554183154893E-3</c:v>
                  </c:pt>
                  <c:pt idx="121">
                    <c:v>8.2100429309872099E-3</c:v>
                  </c:pt>
                  <c:pt idx="122">
                    <c:v>8.2746913144376866E-3</c:v>
                  </c:pt>
                  <c:pt idx="123">
                    <c:v>7.5159896050008132E-3</c:v>
                  </c:pt>
                  <c:pt idx="124">
                    <c:v>7.1563665922202936E-3</c:v>
                  </c:pt>
                  <c:pt idx="125">
                    <c:v>6.431754800356783E-3</c:v>
                  </c:pt>
                  <c:pt idx="126">
                    <c:v>5.740142715580176E-3</c:v>
                  </c:pt>
                  <c:pt idx="127">
                    <c:v>5.1802126650761756E-3</c:v>
                  </c:pt>
                  <c:pt idx="128">
                    <c:v>8.5635767013346725E-3</c:v>
                  </c:pt>
                  <c:pt idx="129">
                    <c:v>5.7345887021443822E-3</c:v>
                  </c:pt>
                  <c:pt idx="130">
                    <c:v>9.6791334265013424E-3</c:v>
                  </c:pt>
                  <c:pt idx="131">
                    <c:v>7.5216501728237132E-3</c:v>
                  </c:pt>
                  <c:pt idx="132">
                    <c:v>6.6840648638795035E-3</c:v>
                  </c:pt>
                  <c:pt idx="133">
                    <c:v>1.0916219440741788E-2</c:v>
                  </c:pt>
                  <c:pt idx="134">
                    <c:v>5.4184605594685374E-3</c:v>
                  </c:pt>
                  <c:pt idx="135">
                    <c:v>1.209976590766095E-2</c:v>
                  </c:pt>
                  <c:pt idx="136">
                    <c:v>1.1483748888219413E-2</c:v>
                  </c:pt>
                  <c:pt idx="137">
                    <c:v>1.2830944670783287E-2</c:v>
                  </c:pt>
                  <c:pt idx="138">
                    <c:v>1.1242090346909551E-2</c:v>
                  </c:pt>
                  <c:pt idx="139">
                    <c:v>1.0182963496897873E-2</c:v>
                  </c:pt>
                  <c:pt idx="140">
                    <c:v>1.1220959379722404E-2</c:v>
                  </c:pt>
                  <c:pt idx="141">
                    <c:v>1.0751687367058112E-2</c:v>
                  </c:pt>
                  <c:pt idx="142">
                    <c:v>7.9532185823453089E-3</c:v>
                  </c:pt>
                  <c:pt idx="143">
                    <c:v>1.1621912560981922E-2</c:v>
                  </c:pt>
                  <c:pt idx="144">
                    <c:v>1.2020428737941083E-2</c:v>
                  </c:pt>
                  <c:pt idx="145">
                    <c:v>8.4796407260444868E-3</c:v>
                  </c:pt>
                  <c:pt idx="146">
                    <c:v>1.0454658065840916E-2</c:v>
                  </c:pt>
                  <c:pt idx="147">
                    <c:v>1.0424476873550675E-2</c:v>
                  </c:pt>
                  <c:pt idx="148">
                    <c:v>5.5108086440639713E-3</c:v>
                  </c:pt>
                  <c:pt idx="149">
                    <c:v>1.0309429909649486E-2</c:v>
                  </c:pt>
                  <c:pt idx="150">
                    <c:v>6.6542390442419002E-3</c:v>
                  </c:pt>
                  <c:pt idx="151">
                    <c:v>7.5460644927331432E-3</c:v>
                  </c:pt>
                  <c:pt idx="152">
                    <c:v>1.0824050576826642E-2</c:v>
                  </c:pt>
                  <c:pt idx="153">
                    <c:v>5.7683026247049842E-3</c:v>
                  </c:pt>
                  <c:pt idx="154">
                    <c:v>9.84482590593771E-3</c:v>
                  </c:pt>
                  <c:pt idx="155">
                    <c:v>1.2859765533583733E-2</c:v>
                  </c:pt>
                  <c:pt idx="156">
                    <c:v>6.5440596044021001E-3</c:v>
                  </c:pt>
                  <c:pt idx="157">
                    <c:v>7.2637669976871981E-3</c:v>
                  </c:pt>
                  <c:pt idx="158">
                    <c:v>8.9463257645844441E-3</c:v>
                  </c:pt>
                  <c:pt idx="159">
                    <c:v>7.8658505423019175E-3</c:v>
                  </c:pt>
                  <c:pt idx="160">
                    <c:v>8.1029294602815577E-3</c:v>
                  </c:pt>
                  <c:pt idx="161">
                    <c:v>1.0042136727468693E-2</c:v>
                  </c:pt>
                  <c:pt idx="162">
                    <c:v>9.758073058223668E-3</c:v>
                  </c:pt>
                  <c:pt idx="163">
                    <c:v>9.4514673342905395E-3</c:v>
                  </c:pt>
                  <c:pt idx="164">
                    <c:v>7.9487741310069575E-3</c:v>
                  </c:pt>
                  <c:pt idx="165">
                    <c:v>8.9532667153955584E-3</c:v>
                  </c:pt>
                  <c:pt idx="166">
                    <c:v>9.8674650012673584E-3</c:v>
                  </c:pt>
                  <c:pt idx="167">
                    <c:v>8.0520604132079069E-3</c:v>
                  </c:pt>
                  <c:pt idx="168">
                    <c:v>8.120619178262933E-3</c:v>
                  </c:pt>
                  <c:pt idx="169">
                    <c:v>7.6849460399628809E-3</c:v>
                  </c:pt>
                  <c:pt idx="170">
                    <c:v>8.171022093705611E-3</c:v>
                  </c:pt>
                  <c:pt idx="171">
                    <c:v>8.5703554202419315E-3</c:v>
                  </c:pt>
                  <c:pt idx="172">
                    <c:v>5.909074469524842E-3</c:v>
                  </c:pt>
                  <c:pt idx="173">
                    <c:v>5.3307530488866809E-3</c:v>
                  </c:pt>
                  <c:pt idx="174">
                    <c:v>9.7547929498610266E-3</c:v>
                  </c:pt>
                  <c:pt idx="175">
                    <c:v>7.1364013741692951E-3</c:v>
                  </c:pt>
                  <c:pt idx="176">
                    <c:v>5.9147172678953031E-3</c:v>
                  </c:pt>
                  <c:pt idx="177">
                    <c:v>7.8179510392443752E-3</c:v>
                  </c:pt>
                  <c:pt idx="178">
                    <c:v>7.1661367009763621E-3</c:v>
                  </c:pt>
                  <c:pt idx="179">
                    <c:v>8.1427800043298981E-3</c:v>
                  </c:pt>
                  <c:pt idx="180">
                    <c:v>4.2402672973119952E-3</c:v>
                  </c:pt>
                  <c:pt idx="181">
                    <c:v>7.3937292542866403E-3</c:v>
                  </c:pt>
                  <c:pt idx="182">
                    <c:v>1.0812461476120678E-2</c:v>
                  </c:pt>
                  <c:pt idx="183">
                    <c:v>5.8407860563091905E-3</c:v>
                  </c:pt>
                  <c:pt idx="184">
                    <c:v>6.1948796995813541E-3</c:v>
                  </c:pt>
                  <c:pt idx="185">
                    <c:v>6.8521696469146087E-3</c:v>
                  </c:pt>
                  <c:pt idx="186">
                    <c:v>6.9367599459352622E-3</c:v>
                  </c:pt>
                  <c:pt idx="187">
                    <c:v>8.6989514573405941E-3</c:v>
                  </c:pt>
                  <c:pt idx="188">
                    <c:v>8.1257393014252267E-3</c:v>
                  </c:pt>
                  <c:pt idx="189">
                    <c:v>6.5095891265783603E-3</c:v>
                  </c:pt>
                  <c:pt idx="190">
                    <c:v>5.196056718018453E-3</c:v>
                  </c:pt>
                  <c:pt idx="191">
                    <c:v>9.8158096492584907E-3</c:v>
                  </c:pt>
                  <c:pt idx="192">
                    <c:v>8.4354897108915861E-3</c:v>
                  </c:pt>
                  <c:pt idx="193">
                    <c:v>9.0239445361071716E-3</c:v>
                  </c:pt>
                  <c:pt idx="194">
                    <c:v>8.5241866104154816E-3</c:v>
                  </c:pt>
                  <c:pt idx="195">
                    <c:v>7.480013972251706E-3</c:v>
                  </c:pt>
                  <c:pt idx="196">
                    <c:v>1.0459432553165348E-2</c:v>
                  </c:pt>
                  <c:pt idx="197">
                    <c:v>9.9391970358347764E-3</c:v>
                  </c:pt>
                  <c:pt idx="198">
                    <c:v>1.1313957791406568E-2</c:v>
                  </c:pt>
                  <c:pt idx="199">
                    <c:v>8.9970372056377076E-3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24hUV'!$BJ$6:$BJ$205</c:f>
              <c:numCache>
                <c:formatCode>General</c:formatCode>
                <c:ptCount val="200"/>
                <c:pt idx="0">
                  <c:v>1.0596402026475686</c:v>
                </c:pt>
                <c:pt idx="1">
                  <c:v>1.038974589331678</c:v>
                </c:pt>
                <c:pt idx="2">
                  <c:v>1.017808912480239</c:v>
                </c:pt>
                <c:pt idx="3">
                  <c:v>1.0243731600942187</c:v>
                </c:pt>
                <c:pt idx="4">
                  <c:v>1.0204605724688911</c:v>
                </c:pt>
                <c:pt idx="5">
                  <c:v>1.0133498077384826</c:v>
                </c:pt>
                <c:pt idx="6">
                  <c:v>1.0203706495946381</c:v>
                </c:pt>
                <c:pt idx="7">
                  <c:v>1.0111851436241968</c:v>
                </c:pt>
                <c:pt idx="8">
                  <c:v>1.0088639732048217</c:v>
                </c:pt>
                <c:pt idx="9">
                  <c:v>1.0079145797184279</c:v>
                </c:pt>
                <c:pt idx="10">
                  <c:v>0.99959039023234808</c:v>
                </c:pt>
                <c:pt idx="11">
                  <c:v>0.99668270336186626</c:v>
                </c:pt>
                <c:pt idx="12">
                  <c:v>1.013518177035982</c:v>
                </c:pt>
                <c:pt idx="13">
                  <c:v>1.0101137701078202</c:v>
                </c:pt>
                <c:pt idx="14">
                  <c:v>1.005030032982317</c:v>
                </c:pt>
                <c:pt idx="15">
                  <c:v>0.99063099228675988</c:v>
                </c:pt>
                <c:pt idx="16">
                  <c:v>0.99668712512029412</c:v>
                </c:pt>
                <c:pt idx="17">
                  <c:v>0.99743073191436438</c:v>
                </c:pt>
                <c:pt idx="18">
                  <c:v>0.99800723621000476</c:v>
                </c:pt>
                <c:pt idx="19">
                  <c:v>0.99230884074824377</c:v>
                </c:pt>
                <c:pt idx="20">
                  <c:v>0.69214773896255311</c:v>
                </c:pt>
                <c:pt idx="21">
                  <c:v>0.74717300485300409</c:v>
                </c:pt>
                <c:pt idx="22">
                  <c:v>0.78356139723389717</c:v>
                </c:pt>
                <c:pt idx="23">
                  <c:v>0.81489083942549279</c:v>
                </c:pt>
                <c:pt idx="24">
                  <c:v>0.82419667147965214</c:v>
                </c:pt>
                <c:pt idx="25">
                  <c:v>0.83906471632091317</c:v>
                </c:pt>
                <c:pt idx="26">
                  <c:v>0.85306313026825709</c:v>
                </c:pt>
                <c:pt idx="27">
                  <c:v>0.85548870513224085</c:v>
                </c:pt>
                <c:pt idx="28">
                  <c:v>0.86425023551945379</c:v>
                </c:pt>
                <c:pt idx="29">
                  <c:v>0.86789458584754997</c:v>
                </c:pt>
                <c:pt idx="30">
                  <c:v>0.87202939063580553</c:v>
                </c:pt>
                <c:pt idx="31">
                  <c:v>0.88461242879660351</c:v>
                </c:pt>
                <c:pt idx="32">
                  <c:v>0.87625091555859513</c:v>
                </c:pt>
                <c:pt idx="33">
                  <c:v>0.89041767445893272</c:v>
                </c:pt>
                <c:pt idx="34">
                  <c:v>0.88663834512304252</c:v>
                </c:pt>
                <c:pt idx="35">
                  <c:v>0.88850171113599929</c:v>
                </c:pt>
                <c:pt idx="36">
                  <c:v>0.89246054477011583</c:v>
                </c:pt>
                <c:pt idx="37">
                  <c:v>0.89146882920850834</c:v>
                </c:pt>
                <c:pt idx="38">
                  <c:v>0.89396960546599857</c:v>
                </c:pt>
                <c:pt idx="39">
                  <c:v>0.89064751737581538</c:v>
                </c:pt>
                <c:pt idx="40">
                  <c:v>0.90307342599886042</c:v>
                </c:pt>
                <c:pt idx="41">
                  <c:v>0.8897186883756103</c:v>
                </c:pt>
                <c:pt idx="42">
                  <c:v>0.89298023781874669</c:v>
                </c:pt>
                <c:pt idx="43">
                  <c:v>0.89796674865877513</c:v>
                </c:pt>
                <c:pt idx="44">
                  <c:v>0.90204325829841248</c:v>
                </c:pt>
                <c:pt idx="45">
                  <c:v>0.89902677250963381</c:v>
                </c:pt>
                <c:pt idx="46">
                  <c:v>0.90199491233588047</c:v>
                </c:pt>
                <c:pt idx="47">
                  <c:v>0.9102706953115558</c:v>
                </c:pt>
                <c:pt idx="48">
                  <c:v>0.90277055759063007</c:v>
                </c:pt>
                <c:pt idx="49">
                  <c:v>0.90686938653421734</c:v>
                </c:pt>
                <c:pt idx="50">
                  <c:v>0.90716321867904148</c:v>
                </c:pt>
                <c:pt idx="51">
                  <c:v>0.90879296698034218</c:v>
                </c:pt>
                <c:pt idx="52">
                  <c:v>0.91887907314772632</c:v>
                </c:pt>
                <c:pt idx="53">
                  <c:v>0.91271412161016607</c:v>
                </c:pt>
                <c:pt idx="54">
                  <c:v>0.91733325651313269</c:v>
                </c:pt>
                <c:pt idx="55">
                  <c:v>0.9177554541097328</c:v>
                </c:pt>
                <c:pt idx="56">
                  <c:v>0.91983496165004242</c:v>
                </c:pt>
                <c:pt idx="57">
                  <c:v>0.92334881697187021</c:v>
                </c:pt>
                <c:pt idx="58">
                  <c:v>0.91812139012918104</c:v>
                </c:pt>
                <c:pt idx="59">
                  <c:v>0.91681253010399133</c:v>
                </c:pt>
                <c:pt idx="60">
                  <c:v>0.91934927497888907</c:v>
                </c:pt>
                <c:pt idx="61">
                  <c:v>0.92506381805889926</c:v>
                </c:pt>
                <c:pt idx="62">
                  <c:v>0.92859345635927271</c:v>
                </c:pt>
                <c:pt idx="63">
                  <c:v>0.93466158536262578</c:v>
                </c:pt>
                <c:pt idx="64">
                  <c:v>0.93221709361071359</c:v>
                </c:pt>
                <c:pt idx="65">
                  <c:v>0.92480799434510519</c:v>
                </c:pt>
                <c:pt idx="66">
                  <c:v>0.91938961388894891</c:v>
                </c:pt>
                <c:pt idx="67">
                  <c:v>0.92325121329568638</c:v>
                </c:pt>
                <c:pt idx="68">
                  <c:v>0.91939737803969357</c:v>
                </c:pt>
                <c:pt idx="69">
                  <c:v>0.92681593760768721</c:v>
                </c:pt>
                <c:pt idx="70">
                  <c:v>0.93410858260557028</c:v>
                </c:pt>
                <c:pt idx="71">
                  <c:v>0.92797872956388139</c:v>
                </c:pt>
                <c:pt idx="72">
                  <c:v>0.9348440499536782</c:v>
                </c:pt>
                <c:pt idx="73">
                  <c:v>0.92278627990636863</c:v>
                </c:pt>
                <c:pt idx="74">
                  <c:v>0.9444938398684285</c:v>
                </c:pt>
                <c:pt idx="75">
                  <c:v>0.92048383064548245</c:v>
                </c:pt>
                <c:pt idx="76">
                  <c:v>0.92849949275851551</c:v>
                </c:pt>
                <c:pt idx="77">
                  <c:v>0.93141198237216027</c:v>
                </c:pt>
                <c:pt idx="78">
                  <c:v>0.92635753401956911</c:v>
                </c:pt>
                <c:pt idx="79">
                  <c:v>0.92425240793381402</c:v>
                </c:pt>
                <c:pt idx="80">
                  <c:v>0.92898737432587308</c:v>
                </c:pt>
                <c:pt idx="81">
                  <c:v>0.92626436530078438</c:v>
                </c:pt>
                <c:pt idx="82">
                  <c:v>0.93159836817045039</c:v>
                </c:pt>
                <c:pt idx="83">
                  <c:v>0.92123153994590068</c:v>
                </c:pt>
                <c:pt idx="84">
                  <c:v>0.92824556429186156</c:v>
                </c:pt>
                <c:pt idx="85">
                  <c:v>0.93247350213583535</c:v>
                </c:pt>
                <c:pt idx="86">
                  <c:v>0.93294482152937752</c:v>
                </c:pt>
                <c:pt idx="87">
                  <c:v>0.93291179396626944</c:v>
                </c:pt>
                <c:pt idx="88">
                  <c:v>0.93318707055448835</c:v>
                </c:pt>
                <c:pt idx="89">
                  <c:v>0.93275565618002998</c:v>
                </c:pt>
                <c:pt idx="90">
                  <c:v>0.93170486234673422</c:v>
                </c:pt>
                <c:pt idx="91">
                  <c:v>0.93397571937146118</c:v>
                </c:pt>
                <c:pt idx="92">
                  <c:v>0.93639678404494098</c:v>
                </c:pt>
                <c:pt idx="93">
                  <c:v>0.93020444814984415</c:v>
                </c:pt>
                <c:pt idx="94">
                  <c:v>0.93192049140124078</c:v>
                </c:pt>
                <c:pt idx="95">
                  <c:v>0.92184396882578235</c:v>
                </c:pt>
                <c:pt idx="96">
                  <c:v>0.93439451546708774</c:v>
                </c:pt>
                <c:pt idx="97">
                  <c:v>0.92551396070410064</c:v>
                </c:pt>
                <c:pt idx="98">
                  <c:v>0.93855752341671272</c:v>
                </c:pt>
                <c:pt idx="99">
                  <c:v>0.93466540050451663</c:v>
                </c:pt>
                <c:pt idx="100">
                  <c:v>0.93533829087971154</c:v>
                </c:pt>
                <c:pt idx="101">
                  <c:v>0.93920282365160657</c:v>
                </c:pt>
                <c:pt idx="102">
                  <c:v>0.93235381371602155</c:v>
                </c:pt>
                <c:pt idx="103">
                  <c:v>0.93347533168384511</c:v>
                </c:pt>
                <c:pt idx="104">
                  <c:v>0.92763772172398629</c:v>
                </c:pt>
                <c:pt idx="105">
                  <c:v>0.93169468582570725</c:v>
                </c:pt>
                <c:pt idx="106">
                  <c:v>0.93642814837690569</c:v>
                </c:pt>
                <c:pt idx="107">
                  <c:v>0.93808403125687267</c:v>
                </c:pt>
                <c:pt idx="108">
                  <c:v>0.93952544119255799</c:v>
                </c:pt>
                <c:pt idx="109">
                  <c:v>0.93332039635847219</c:v>
                </c:pt>
                <c:pt idx="110">
                  <c:v>0.93363080376573293</c:v>
                </c:pt>
                <c:pt idx="111">
                  <c:v>0.94035977538535398</c:v>
                </c:pt>
                <c:pt idx="112">
                  <c:v>0.93527929356903516</c:v>
                </c:pt>
                <c:pt idx="113">
                  <c:v>0.93167736809340262</c:v>
                </c:pt>
                <c:pt idx="114">
                  <c:v>0.93848078226151344</c:v>
                </c:pt>
                <c:pt idx="115">
                  <c:v>0.93552996244608522</c:v>
                </c:pt>
                <c:pt idx="116">
                  <c:v>0.9339111551380278</c:v>
                </c:pt>
                <c:pt idx="117">
                  <c:v>0.93416056934993108</c:v>
                </c:pt>
                <c:pt idx="118">
                  <c:v>0.92403176464787629</c:v>
                </c:pt>
                <c:pt idx="119">
                  <c:v>0.92190968284609964</c:v>
                </c:pt>
                <c:pt idx="120">
                  <c:v>0.92944195968329779</c:v>
                </c:pt>
                <c:pt idx="121">
                  <c:v>0.93100521065749187</c:v>
                </c:pt>
                <c:pt idx="122">
                  <c:v>0.92467388808500162</c:v>
                </c:pt>
                <c:pt idx="123">
                  <c:v>0.92177175111917697</c:v>
                </c:pt>
                <c:pt idx="124">
                  <c:v>0.92702232687910535</c:v>
                </c:pt>
                <c:pt idx="125">
                  <c:v>0.92453730164034209</c:v>
                </c:pt>
                <c:pt idx="126">
                  <c:v>0.92910285412438931</c:v>
                </c:pt>
                <c:pt idx="127">
                  <c:v>0.92464794862135402</c:v>
                </c:pt>
                <c:pt idx="128">
                  <c:v>0.92704883466710375</c:v>
                </c:pt>
                <c:pt idx="129">
                  <c:v>0.92269257668456406</c:v>
                </c:pt>
                <c:pt idx="130">
                  <c:v>0.93017983291592332</c:v>
                </c:pt>
                <c:pt idx="131">
                  <c:v>0.92796231054437761</c:v>
                </c:pt>
                <c:pt idx="132">
                  <c:v>0.92341003441407155</c:v>
                </c:pt>
                <c:pt idx="133">
                  <c:v>0.92861666397951248</c:v>
                </c:pt>
                <c:pt idx="134">
                  <c:v>0.92985866287593788</c:v>
                </c:pt>
                <c:pt idx="135">
                  <c:v>0.93829497458910449</c:v>
                </c:pt>
                <c:pt idx="136">
                  <c:v>0.92798228696983887</c:v>
                </c:pt>
                <c:pt idx="137">
                  <c:v>0.93529774899704332</c:v>
                </c:pt>
                <c:pt idx="138">
                  <c:v>0.93917945437724648</c:v>
                </c:pt>
                <c:pt idx="139">
                  <c:v>0.92499293302927355</c:v>
                </c:pt>
                <c:pt idx="140">
                  <c:v>0.93476546575209762</c:v>
                </c:pt>
                <c:pt idx="141">
                  <c:v>0.93155608423699621</c:v>
                </c:pt>
                <c:pt idx="142">
                  <c:v>0.93745588955826775</c:v>
                </c:pt>
                <c:pt idx="143">
                  <c:v>0.926536183413319</c:v>
                </c:pt>
                <c:pt idx="144">
                  <c:v>0.93502654489223114</c:v>
                </c:pt>
                <c:pt idx="145">
                  <c:v>0.93190153054458313</c:v>
                </c:pt>
                <c:pt idx="146">
                  <c:v>0.94195618260226222</c:v>
                </c:pt>
                <c:pt idx="147">
                  <c:v>0.92487274050775847</c:v>
                </c:pt>
                <c:pt idx="148">
                  <c:v>0.93485383656668319</c:v>
                </c:pt>
                <c:pt idx="149">
                  <c:v>0.93252089291797657</c:v>
                </c:pt>
                <c:pt idx="150">
                  <c:v>0.93052896723022938</c:v>
                </c:pt>
                <c:pt idx="151">
                  <c:v>0.93126335382691228</c:v>
                </c:pt>
                <c:pt idx="152">
                  <c:v>0.93266052129492949</c:v>
                </c:pt>
                <c:pt idx="153">
                  <c:v>0.92811662670756001</c:v>
                </c:pt>
                <c:pt idx="154">
                  <c:v>0.94430110568619319</c:v>
                </c:pt>
                <c:pt idx="155">
                  <c:v>0.94102233443428585</c:v>
                </c:pt>
                <c:pt idx="156">
                  <c:v>0.94377949594176691</c:v>
                </c:pt>
                <c:pt idx="157">
                  <c:v>0.93455043798365522</c:v>
                </c:pt>
                <c:pt idx="158">
                  <c:v>0.92487831429251199</c:v>
                </c:pt>
                <c:pt idx="159">
                  <c:v>0.93176191141972686</c:v>
                </c:pt>
                <c:pt idx="160">
                  <c:v>0.92583280906139132</c:v>
                </c:pt>
                <c:pt idx="161">
                  <c:v>0.9207806769253073</c:v>
                </c:pt>
                <c:pt idx="162">
                  <c:v>0.94249598476695962</c:v>
                </c:pt>
                <c:pt idx="163">
                  <c:v>0.9339940521266753</c:v>
                </c:pt>
                <c:pt idx="164">
                  <c:v>0.93705099803607406</c:v>
                </c:pt>
                <c:pt idx="165">
                  <c:v>0.94043916321076459</c:v>
                </c:pt>
                <c:pt idx="166">
                  <c:v>0.94213033857765238</c:v>
                </c:pt>
                <c:pt idx="167">
                  <c:v>0.93120516425587929</c:v>
                </c:pt>
                <c:pt idx="168">
                  <c:v>0.93252066845733217</c:v>
                </c:pt>
                <c:pt idx="169">
                  <c:v>0.94439293268390501</c:v>
                </c:pt>
                <c:pt idx="170">
                  <c:v>0.93050723031157223</c:v>
                </c:pt>
                <c:pt idx="171">
                  <c:v>0.92741510004518513</c:v>
                </c:pt>
                <c:pt idx="172">
                  <c:v>0.9212342793882492</c:v>
                </c:pt>
                <c:pt idx="173">
                  <c:v>0.92592964910365683</c:v>
                </c:pt>
                <c:pt idx="174">
                  <c:v>0.92493560840720357</c:v>
                </c:pt>
                <c:pt idx="175">
                  <c:v>0.94047272238473811</c:v>
                </c:pt>
                <c:pt idx="176">
                  <c:v>0.9358654634996374</c:v>
                </c:pt>
                <c:pt idx="177">
                  <c:v>0.93392263448429025</c:v>
                </c:pt>
                <c:pt idx="178">
                  <c:v>0.93327625954267057</c:v>
                </c:pt>
                <c:pt idx="179">
                  <c:v>0.9401752227778758</c:v>
                </c:pt>
                <c:pt idx="180">
                  <c:v>0.92714486755410264</c:v>
                </c:pt>
                <c:pt idx="181">
                  <c:v>0.9348268274067244</c:v>
                </c:pt>
                <c:pt idx="182">
                  <c:v>0.92942352969168851</c:v>
                </c:pt>
                <c:pt idx="183">
                  <c:v>0.92325432269528263</c:v>
                </c:pt>
                <c:pt idx="184">
                  <c:v>0.93654120649687067</c:v>
                </c:pt>
                <c:pt idx="185">
                  <c:v>0.93290800968692866</c:v>
                </c:pt>
                <c:pt idx="186">
                  <c:v>0.93052263049568151</c:v>
                </c:pt>
                <c:pt idx="187">
                  <c:v>0.92773655831315238</c:v>
                </c:pt>
                <c:pt idx="188">
                  <c:v>0.93484694701169002</c:v>
                </c:pt>
                <c:pt idx="189">
                  <c:v>0.93291497126842626</c:v>
                </c:pt>
                <c:pt idx="190">
                  <c:v>0.93221308895062882</c:v>
                </c:pt>
                <c:pt idx="191">
                  <c:v>0.9350722885412267</c:v>
                </c:pt>
                <c:pt idx="192">
                  <c:v>0.94185957247495378</c:v>
                </c:pt>
                <c:pt idx="193">
                  <c:v>0.92761936509964904</c:v>
                </c:pt>
                <c:pt idx="194">
                  <c:v>0.92547351603738115</c:v>
                </c:pt>
                <c:pt idx="195">
                  <c:v>0.93196066034127534</c:v>
                </c:pt>
                <c:pt idx="196">
                  <c:v>0.92798850216119888</c:v>
                </c:pt>
                <c:pt idx="197">
                  <c:v>0.94219012947460912</c:v>
                </c:pt>
                <c:pt idx="198">
                  <c:v>0.93173538633547826</c:v>
                </c:pt>
                <c:pt idx="199">
                  <c:v>0.94588294434572862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EE-401E-B845-0DCE1171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471760"/>
        <c:axId val="322471344"/>
      </c:scatterChart>
      <c:valAx>
        <c:axId val="322471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471344"/>
        <c:crosses val="autoZero"/>
        <c:crossBetween val="midCat"/>
      </c:valAx>
      <c:valAx>
        <c:axId val="3224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471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24hUV'!$E$6:$E$205</c:f>
              <c:numCache>
                <c:formatCode>General</c:formatCode>
                <c:ptCount val="200"/>
                <c:pt idx="0">
                  <c:v>1.0598067224947678</c:v>
                </c:pt>
                <c:pt idx="1">
                  <c:v>1.0639519490604179</c:v>
                </c:pt>
                <c:pt idx="2">
                  <c:v>1.0363074070620144</c:v>
                </c:pt>
                <c:pt idx="3">
                  <c:v>1.0675443766640436</c:v>
                </c:pt>
                <c:pt idx="4">
                  <c:v>1.051162539279735</c:v>
                </c:pt>
                <c:pt idx="5">
                  <c:v>1.0328237016919171</c:v>
                </c:pt>
                <c:pt idx="6">
                  <c:v>1.0355869308525063</c:v>
                </c:pt>
                <c:pt idx="7">
                  <c:v>1.0247759594622261</c:v>
                </c:pt>
                <c:pt idx="8">
                  <c:v>1.0124765653819527</c:v>
                </c:pt>
                <c:pt idx="9">
                  <c:v>1.0310933337498467</c:v>
                </c:pt>
                <c:pt idx="10">
                  <c:v>1.0092830411844413</c:v>
                </c:pt>
                <c:pt idx="11">
                  <c:v>1.0167772188025761</c:v>
                </c:pt>
                <c:pt idx="12">
                  <c:v>1.0026953926120639</c:v>
                </c:pt>
                <c:pt idx="13">
                  <c:v>0.99502128735393514</c:v>
                </c:pt>
                <c:pt idx="14">
                  <c:v>1.0109904396405551</c:v>
                </c:pt>
                <c:pt idx="15">
                  <c:v>0.99993828864772971</c:v>
                </c:pt>
                <c:pt idx="16">
                  <c:v>0.99285220223009196</c:v>
                </c:pt>
                <c:pt idx="17">
                  <c:v>0.98755850136660772</c:v>
                </c:pt>
                <c:pt idx="18">
                  <c:v>0.98930494794884793</c:v>
                </c:pt>
                <c:pt idx="19">
                  <c:v>0.99557868021315077</c:v>
                </c:pt>
                <c:pt idx="20">
                  <c:v>0.69967198042754786</c:v>
                </c:pt>
                <c:pt idx="21">
                  <c:v>0.76477209752598718</c:v>
                </c:pt>
                <c:pt idx="22">
                  <c:v>0.79882895435396561</c:v>
                </c:pt>
                <c:pt idx="23">
                  <c:v>0.82476992614391476</c:v>
                </c:pt>
                <c:pt idx="24">
                  <c:v>0.84704190537704949</c:v>
                </c:pt>
                <c:pt idx="25">
                  <c:v>0.85173380570846857</c:v>
                </c:pt>
                <c:pt idx="26">
                  <c:v>0.8779986472504071</c:v>
                </c:pt>
                <c:pt idx="27">
                  <c:v>0.86714633078540471</c:v>
                </c:pt>
                <c:pt idx="28">
                  <c:v>0.88199610345640234</c:v>
                </c:pt>
                <c:pt idx="29">
                  <c:v>0.86357151312101255</c:v>
                </c:pt>
                <c:pt idx="30">
                  <c:v>0.8855418264385827</c:v>
                </c:pt>
                <c:pt idx="31">
                  <c:v>0.87896030306246031</c:v>
                </c:pt>
                <c:pt idx="32">
                  <c:v>0.87776588979271264</c:v>
                </c:pt>
                <c:pt idx="33">
                  <c:v>0.88646213717591393</c:v>
                </c:pt>
                <c:pt idx="34">
                  <c:v>0.85386920225290841</c:v>
                </c:pt>
                <c:pt idx="35">
                  <c:v>0.87277308919526098</c:v>
                </c:pt>
                <c:pt idx="36">
                  <c:v>0.87776282719458509</c:v>
                </c:pt>
                <c:pt idx="37">
                  <c:v>0.87933087743589489</c:v>
                </c:pt>
                <c:pt idx="38">
                  <c:v>0.88328009772138105</c:v>
                </c:pt>
                <c:pt idx="39">
                  <c:v>0.87889598850178152</c:v>
                </c:pt>
                <c:pt idx="40">
                  <c:v>0.8894374512568366</c:v>
                </c:pt>
                <c:pt idx="41">
                  <c:v>0.88097855522852109</c:v>
                </c:pt>
                <c:pt idx="42">
                  <c:v>0.89077427533951581</c:v>
                </c:pt>
                <c:pt idx="43">
                  <c:v>0.9035560286248796</c:v>
                </c:pt>
                <c:pt idx="44">
                  <c:v>0.89938094172748606</c:v>
                </c:pt>
                <c:pt idx="45">
                  <c:v>0.90722195858356669</c:v>
                </c:pt>
                <c:pt idx="46">
                  <c:v>0.88280386371254571</c:v>
                </c:pt>
                <c:pt idx="47">
                  <c:v>0.89207358259513225</c:v>
                </c:pt>
                <c:pt idx="48">
                  <c:v>0.89676854552467888</c:v>
                </c:pt>
                <c:pt idx="49">
                  <c:v>0.90381252121806266</c:v>
                </c:pt>
                <c:pt idx="50">
                  <c:v>0.90140302214120638</c:v>
                </c:pt>
                <c:pt idx="51">
                  <c:v>0.89203070622134661</c:v>
                </c:pt>
                <c:pt idx="52">
                  <c:v>0.90299710446660031</c:v>
                </c:pt>
                <c:pt idx="53">
                  <c:v>0.92911034740122467</c:v>
                </c:pt>
                <c:pt idx="54">
                  <c:v>0.90040002125443097</c:v>
                </c:pt>
                <c:pt idx="55">
                  <c:v>0.91043003012218393</c:v>
                </c:pt>
                <c:pt idx="56">
                  <c:v>0.91963926269175122</c:v>
                </c:pt>
                <c:pt idx="57">
                  <c:v>0.93946346037143491</c:v>
                </c:pt>
                <c:pt idx="58">
                  <c:v>0.90068484288029393</c:v>
                </c:pt>
                <c:pt idx="59">
                  <c:v>0.90963375460901885</c:v>
                </c:pt>
                <c:pt idx="60">
                  <c:v>0.93051914253990153</c:v>
                </c:pt>
                <c:pt idx="61">
                  <c:v>0.91718841854017286</c:v>
                </c:pt>
                <c:pt idx="62">
                  <c:v>0.92505623312986951</c:v>
                </c:pt>
                <c:pt idx="63">
                  <c:v>0.94256663792418327</c:v>
                </c:pt>
                <c:pt idx="64">
                  <c:v>0.93974981329636154</c:v>
                </c:pt>
                <c:pt idx="65">
                  <c:v>0.92994796798911183</c:v>
                </c:pt>
                <c:pt idx="66">
                  <c:v>0.93620332466464939</c:v>
                </c:pt>
                <c:pt idx="67">
                  <c:v>0.93285667056076016</c:v>
                </c:pt>
                <c:pt idx="68">
                  <c:v>0.94202838630326491</c:v>
                </c:pt>
                <c:pt idx="69">
                  <c:v>0.93575848228662151</c:v>
                </c:pt>
                <c:pt idx="70">
                  <c:v>0.96781622818683632</c:v>
                </c:pt>
                <c:pt idx="71">
                  <c:v>0.94610776700917232</c:v>
                </c:pt>
                <c:pt idx="72">
                  <c:v>0.96190005425392577</c:v>
                </c:pt>
                <c:pt idx="73">
                  <c:v>0.93528377957685005</c:v>
                </c:pt>
                <c:pt idx="74">
                  <c:v>0.96984596509587528</c:v>
                </c:pt>
                <c:pt idx="75">
                  <c:v>0.94069615611777713</c:v>
                </c:pt>
                <c:pt idx="76">
                  <c:v>0.95513783758827753</c:v>
                </c:pt>
                <c:pt idx="77">
                  <c:v>0.93818559130271129</c:v>
                </c:pt>
                <c:pt idx="78">
                  <c:v>0.92684019653917227</c:v>
                </c:pt>
                <c:pt idx="79">
                  <c:v>0.94594468365887985</c:v>
                </c:pt>
                <c:pt idx="80">
                  <c:v>0.94298238561999914</c:v>
                </c:pt>
                <c:pt idx="81">
                  <c:v>0.93477845088580291</c:v>
                </c:pt>
                <c:pt idx="82">
                  <c:v>0.93298529968211774</c:v>
                </c:pt>
                <c:pt idx="83">
                  <c:v>0.90750831150849343</c:v>
                </c:pt>
                <c:pt idx="84">
                  <c:v>0.92227692532911065</c:v>
                </c:pt>
                <c:pt idx="85">
                  <c:v>0.95697539646481233</c:v>
                </c:pt>
                <c:pt idx="86">
                  <c:v>0.95160895889579855</c:v>
                </c:pt>
                <c:pt idx="87">
                  <c:v>0.94265315632128677</c:v>
                </c:pt>
                <c:pt idx="88">
                  <c:v>0.94908690933775453</c:v>
                </c:pt>
                <c:pt idx="89">
                  <c:v>0.92317579787954895</c:v>
                </c:pt>
                <c:pt idx="90">
                  <c:v>0.92795191965947588</c:v>
                </c:pt>
                <c:pt idx="91">
                  <c:v>0.92507767131676244</c:v>
                </c:pt>
                <c:pt idx="92">
                  <c:v>0.93616351088899097</c:v>
                </c:pt>
                <c:pt idx="93">
                  <c:v>0.92592447969903224</c:v>
                </c:pt>
                <c:pt idx="94">
                  <c:v>0.92449194942486701</c:v>
                </c:pt>
                <c:pt idx="95">
                  <c:v>0.92193697693695165</c:v>
                </c:pt>
                <c:pt idx="96">
                  <c:v>0.95296033031958371</c:v>
                </c:pt>
                <c:pt idx="97">
                  <c:v>0.93294012635973611</c:v>
                </c:pt>
                <c:pt idx="98">
                  <c:v>0.93595984811350852</c:v>
                </c:pt>
                <c:pt idx="99">
                  <c:v>0.92739529244979213</c:v>
                </c:pt>
                <c:pt idx="100">
                  <c:v>0.92245608731957274</c:v>
                </c:pt>
                <c:pt idx="101">
                  <c:v>0.91807350939903709</c:v>
                </c:pt>
                <c:pt idx="102">
                  <c:v>0.91321393182013422</c:v>
                </c:pt>
                <c:pt idx="103">
                  <c:v>0.93201522172521356</c:v>
                </c:pt>
                <c:pt idx="104">
                  <c:v>0.92408079562624235</c:v>
                </c:pt>
                <c:pt idx="105">
                  <c:v>0.91664633867159495</c:v>
                </c:pt>
                <c:pt idx="106">
                  <c:v>0.89549144210548726</c:v>
                </c:pt>
                <c:pt idx="107">
                  <c:v>0.90985196472560725</c:v>
                </c:pt>
                <c:pt idx="108">
                  <c:v>0.92334270947750086</c:v>
                </c:pt>
                <c:pt idx="109">
                  <c:v>0.92525836460628841</c:v>
                </c:pt>
                <c:pt idx="110">
                  <c:v>0.90780308657827091</c:v>
                </c:pt>
                <c:pt idx="111">
                  <c:v>0.93335281145742455</c:v>
                </c:pt>
                <c:pt idx="112">
                  <c:v>0.924769880204943</c:v>
                </c:pt>
                <c:pt idx="113">
                  <c:v>0.92836460475716431</c:v>
                </c:pt>
                <c:pt idx="114">
                  <c:v>0.90582005429067702</c:v>
                </c:pt>
                <c:pt idx="115">
                  <c:v>0.92317196963188952</c:v>
                </c:pt>
                <c:pt idx="116">
                  <c:v>0.9242446446260667</c:v>
                </c:pt>
                <c:pt idx="117">
                  <c:v>0.90389291441891106</c:v>
                </c:pt>
                <c:pt idx="118">
                  <c:v>0.92072035983077927</c:v>
                </c:pt>
                <c:pt idx="119">
                  <c:v>0.91518165111709027</c:v>
                </c:pt>
                <c:pt idx="120">
                  <c:v>0.91533248407487255</c:v>
                </c:pt>
                <c:pt idx="121">
                  <c:v>0.91749850660058807</c:v>
                </c:pt>
                <c:pt idx="122">
                  <c:v>0.90800368675562593</c:v>
                </c:pt>
                <c:pt idx="123">
                  <c:v>0.9055612647488982</c:v>
                </c:pt>
                <c:pt idx="124">
                  <c:v>0.91626810780284162</c:v>
                </c:pt>
                <c:pt idx="125">
                  <c:v>0.91481949888850655</c:v>
                </c:pt>
                <c:pt idx="126">
                  <c:v>0.91209148960638409</c:v>
                </c:pt>
                <c:pt idx="127">
                  <c:v>0.91404466156223441</c:v>
                </c:pt>
                <c:pt idx="128">
                  <c:v>0.89477096589597915</c:v>
                </c:pt>
                <c:pt idx="129">
                  <c:v>0.89176885408144024</c:v>
                </c:pt>
                <c:pt idx="130">
                  <c:v>0.88028717370122478</c:v>
                </c:pt>
                <c:pt idx="131">
                  <c:v>0.90591499483263116</c:v>
                </c:pt>
                <c:pt idx="132">
                  <c:v>0.90845771692803645</c:v>
                </c:pt>
                <c:pt idx="133">
                  <c:v>0.88845588855695423</c:v>
                </c:pt>
                <c:pt idx="134">
                  <c:v>0.9068299460232393</c:v>
                </c:pt>
                <c:pt idx="135">
                  <c:v>0.88097625827992543</c:v>
                </c:pt>
                <c:pt idx="136">
                  <c:v>0.88804167216020213</c:v>
                </c:pt>
                <c:pt idx="137">
                  <c:v>0.87816632449789078</c:v>
                </c:pt>
                <c:pt idx="138">
                  <c:v>0.88893288821532146</c:v>
                </c:pt>
                <c:pt idx="139">
                  <c:v>0.89862983953670239</c:v>
                </c:pt>
                <c:pt idx="140">
                  <c:v>0.87874285859540369</c:v>
                </c:pt>
                <c:pt idx="141">
                  <c:v>0.89246100125826844</c:v>
                </c:pt>
                <c:pt idx="142">
                  <c:v>0.90670514514954137</c:v>
                </c:pt>
                <c:pt idx="143">
                  <c:v>0.89481996746601999</c:v>
                </c:pt>
                <c:pt idx="144">
                  <c:v>0.89231323089861381</c:v>
                </c:pt>
                <c:pt idx="145">
                  <c:v>0.90013280956780151</c:v>
                </c:pt>
                <c:pt idx="146">
                  <c:v>0.89586354777798549</c:v>
                </c:pt>
                <c:pt idx="147">
                  <c:v>0.89774857692549748</c:v>
                </c:pt>
                <c:pt idx="148">
                  <c:v>0.91611804049459111</c:v>
                </c:pt>
                <c:pt idx="149">
                  <c:v>0.88504951378957775</c:v>
                </c:pt>
                <c:pt idx="150">
                  <c:v>0.90176364307072632</c:v>
                </c:pt>
                <c:pt idx="151">
                  <c:v>0.90246650934100081</c:v>
                </c:pt>
                <c:pt idx="152">
                  <c:v>0.89339049978998231</c:v>
                </c:pt>
                <c:pt idx="153">
                  <c:v>0.90601606057084072</c:v>
                </c:pt>
                <c:pt idx="154">
                  <c:v>0.89897361617652083</c:v>
                </c:pt>
                <c:pt idx="155">
                  <c:v>0.88966178656968031</c:v>
                </c:pt>
                <c:pt idx="156">
                  <c:v>0.9095434079642557</c:v>
                </c:pt>
                <c:pt idx="157">
                  <c:v>0.89975534434858007</c:v>
                </c:pt>
                <c:pt idx="158">
                  <c:v>0.89312941329960804</c:v>
                </c:pt>
                <c:pt idx="159">
                  <c:v>0.91262438168057924</c:v>
                </c:pt>
                <c:pt idx="160">
                  <c:v>0.89350458157023394</c:v>
                </c:pt>
                <c:pt idx="161">
                  <c:v>0.88110335610221902</c:v>
                </c:pt>
                <c:pt idx="162">
                  <c:v>0.923674235724809</c:v>
                </c:pt>
                <c:pt idx="163">
                  <c:v>0.90324747186352816</c:v>
                </c:pt>
                <c:pt idx="164">
                  <c:v>0.91338314036668178</c:v>
                </c:pt>
                <c:pt idx="165">
                  <c:v>0.90122615709933984</c:v>
                </c:pt>
                <c:pt idx="166">
                  <c:v>0.93633654768319818</c:v>
                </c:pt>
                <c:pt idx="167">
                  <c:v>0.91063675549579404</c:v>
                </c:pt>
                <c:pt idx="168">
                  <c:v>0.89622416870750543</c:v>
                </c:pt>
                <c:pt idx="169">
                  <c:v>0.90959087823523299</c:v>
                </c:pt>
                <c:pt idx="170">
                  <c:v>0.89476866894738338</c:v>
                </c:pt>
                <c:pt idx="171">
                  <c:v>0.90603060791194656</c:v>
                </c:pt>
                <c:pt idx="172">
                  <c:v>0.90280262948550039</c:v>
                </c:pt>
                <c:pt idx="173">
                  <c:v>0.90737049459275321</c:v>
                </c:pt>
                <c:pt idx="174">
                  <c:v>0.8921409597539387</c:v>
                </c:pt>
                <c:pt idx="175">
                  <c:v>0.90517920563248555</c:v>
                </c:pt>
                <c:pt idx="176">
                  <c:v>0.9194394281639281</c:v>
                </c:pt>
                <c:pt idx="177">
                  <c:v>0.92374008158455156</c:v>
                </c:pt>
                <c:pt idx="178">
                  <c:v>0.90601223232318129</c:v>
                </c:pt>
                <c:pt idx="179">
                  <c:v>0.91178446414409653</c:v>
                </c:pt>
                <c:pt idx="180">
                  <c:v>0.91808040024482407</c:v>
                </c:pt>
                <c:pt idx="181">
                  <c:v>0.90372829976955471</c:v>
                </c:pt>
                <c:pt idx="182">
                  <c:v>0.88340719554367464</c:v>
                </c:pt>
                <c:pt idx="183">
                  <c:v>0.90291135171902859</c:v>
                </c:pt>
                <c:pt idx="184">
                  <c:v>0.90294963419562313</c:v>
                </c:pt>
                <c:pt idx="185">
                  <c:v>0.91615785427024954</c:v>
                </c:pt>
                <c:pt idx="186">
                  <c:v>0.91849461664157628</c:v>
                </c:pt>
                <c:pt idx="187">
                  <c:v>0.91175536946188462</c:v>
                </c:pt>
                <c:pt idx="188">
                  <c:v>0.94401984073570944</c:v>
                </c:pt>
                <c:pt idx="189">
                  <c:v>0.91946622589754412</c:v>
                </c:pt>
                <c:pt idx="190">
                  <c:v>0.91704294512911377</c:v>
                </c:pt>
                <c:pt idx="191">
                  <c:v>0.90898448380597641</c:v>
                </c:pt>
                <c:pt idx="192">
                  <c:v>0.94338282032517751</c:v>
                </c:pt>
                <c:pt idx="193">
                  <c:v>0.91050736072490468</c:v>
                </c:pt>
                <c:pt idx="194">
                  <c:v>0.91289312466627248</c:v>
                </c:pt>
                <c:pt idx="195">
                  <c:v>0.91744184853522814</c:v>
                </c:pt>
                <c:pt idx="196">
                  <c:v>0.89326263631815683</c:v>
                </c:pt>
                <c:pt idx="197">
                  <c:v>0.9255424205826196</c:v>
                </c:pt>
                <c:pt idx="198">
                  <c:v>0.91185184130290275</c:v>
                </c:pt>
                <c:pt idx="199">
                  <c:v>0.91158769221440084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52-4185-B5CE-E919D563E758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24hUV'!$K$6:$K$205</c:f>
              <c:numCache>
                <c:formatCode>General</c:formatCode>
                <c:ptCount val="200"/>
                <c:pt idx="0">
                  <c:v>1.0412312824910517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52-4185-B5CE-E919D563E758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24hUV'!$Q$6:$Q$205</c:f>
              <c:numCache>
                <c:formatCode>General</c:formatCode>
                <c:ptCount val="200"/>
                <c:pt idx="0">
                  <c:v>1.0802773717273186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52-4185-B5CE-E919D563E758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24hUV'!$W$6:$W$205</c:f>
              <c:numCache>
                <c:formatCode>General</c:formatCode>
                <c:ptCount val="200"/>
                <c:pt idx="0">
                  <c:v>1.0661424257640344</c:v>
                </c:pt>
                <c:pt idx="1">
                  <c:v>1.0447201667658208</c:v>
                </c:pt>
                <c:pt idx="2">
                  <c:v>1.019367885499769</c:v>
                </c:pt>
                <c:pt idx="3">
                  <c:v>1.0540503663307867</c:v>
                </c:pt>
                <c:pt idx="4">
                  <c:v>1.059133451366695</c:v>
                </c:pt>
                <c:pt idx="5">
                  <c:v>0.99285018722170348</c:v>
                </c:pt>
                <c:pt idx="6">
                  <c:v>1.0256054059975188</c:v>
                </c:pt>
                <c:pt idx="7">
                  <c:v>1.0166005348564011</c:v>
                </c:pt>
                <c:pt idx="8">
                  <c:v>1.0121667339744178</c:v>
                </c:pt>
                <c:pt idx="9">
                  <c:v>0.99748440139432748</c:v>
                </c:pt>
                <c:pt idx="10">
                  <c:v>0.99993054169516149</c:v>
                </c:pt>
                <c:pt idx="11">
                  <c:v>0.99609660799132893</c:v>
                </c:pt>
                <c:pt idx="12">
                  <c:v>1.0111866306215584</c:v>
                </c:pt>
                <c:pt idx="13">
                  <c:v>1.0077192061547195</c:v>
                </c:pt>
                <c:pt idx="14">
                  <c:v>0.99465802491878452</c:v>
                </c:pt>
                <c:pt idx="15">
                  <c:v>0.98445067403382269</c:v>
                </c:pt>
                <c:pt idx="16">
                  <c:v>1.0043039440511983</c:v>
                </c:pt>
                <c:pt idx="17">
                  <c:v>1.0100582763413757</c:v>
                </c:pt>
                <c:pt idx="18">
                  <c:v>0.99713848256390636</c:v>
                </c:pt>
                <c:pt idx="19">
                  <c:v>0.99445761162814383</c:v>
                </c:pt>
                <c:pt idx="20">
                  <c:v>0.71400803794564838</c:v>
                </c:pt>
                <c:pt idx="21">
                  <c:v>0.76707637915229576</c:v>
                </c:pt>
                <c:pt idx="22">
                  <c:v>0.78604426168704622</c:v>
                </c:pt>
                <c:pt idx="23">
                  <c:v>0.83374537024708217</c:v>
                </c:pt>
                <c:pt idx="24">
                  <c:v>0.85605988019677837</c:v>
                </c:pt>
                <c:pt idx="25">
                  <c:v>0.85113740033213692</c:v>
                </c:pt>
                <c:pt idx="26">
                  <c:v>0.86530497274791052</c:v>
                </c:pt>
                <c:pt idx="27">
                  <c:v>0.87006272935997053</c:v>
                </c:pt>
                <c:pt idx="28">
                  <c:v>0.87587608748232315</c:v>
                </c:pt>
                <c:pt idx="29">
                  <c:v>0.87107303197580321</c:v>
                </c:pt>
                <c:pt idx="30">
                  <c:v>0.86923087693443446</c:v>
                </c:pt>
                <c:pt idx="31">
                  <c:v>0.90943433211447278</c:v>
                </c:pt>
                <c:pt idx="32">
                  <c:v>0.89618646452561213</c:v>
                </c:pt>
                <c:pt idx="33">
                  <c:v>0.92975980878924835</c:v>
                </c:pt>
                <c:pt idx="34">
                  <c:v>0.92746329210950906</c:v>
                </c:pt>
                <c:pt idx="35">
                  <c:v>0.91150435432191257</c:v>
                </c:pt>
                <c:pt idx="36">
                  <c:v>0.88617129076866186</c:v>
                </c:pt>
                <c:pt idx="37">
                  <c:v>0.92114066459792554</c:v>
                </c:pt>
                <c:pt idx="38">
                  <c:v>0.91004929892411013</c:v>
                </c:pt>
                <c:pt idx="39">
                  <c:v>0.92160051701138213</c:v>
                </c:pt>
                <c:pt idx="40">
                  <c:v>0.91919418482992177</c:v>
                </c:pt>
                <c:pt idx="41">
                  <c:v>0.90899369741381753</c:v>
                </c:pt>
                <c:pt idx="42">
                  <c:v>0.89328870797395066</c:v>
                </c:pt>
                <c:pt idx="43">
                  <c:v>0.90328878209941421</c:v>
                </c:pt>
                <c:pt idx="44">
                  <c:v>0.93891430355146088</c:v>
                </c:pt>
                <c:pt idx="45">
                  <c:v>0.93648326288211325</c:v>
                </c:pt>
                <c:pt idx="46">
                  <c:v>0.92029233984713132</c:v>
                </c:pt>
                <c:pt idx="47">
                  <c:v>0.93792047326088623</c:v>
                </c:pt>
                <c:pt idx="48">
                  <c:v>0.90515290024112738</c:v>
                </c:pt>
                <c:pt idx="49">
                  <c:v>0.91055719561956949</c:v>
                </c:pt>
                <c:pt idx="50">
                  <c:v>0.92544405957161513</c:v>
                </c:pt>
                <c:pt idx="51">
                  <c:v>0.93301446572150304</c:v>
                </c:pt>
                <c:pt idx="52">
                  <c:v>0.91073564580986599</c:v>
                </c:pt>
                <c:pt idx="53">
                  <c:v>0.92057648745783427</c:v>
                </c:pt>
                <c:pt idx="54">
                  <c:v>0.93130958005728515</c:v>
                </c:pt>
                <c:pt idx="55">
                  <c:v>0.93148803024758176</c:v>
                </c:pt>
                <c:pt idx="56">
                  <c:v>0.91472332121610789</c:v>
                </c:pt>
                <c:pt idx="57">
                  <c:v>0.91200126946719995</c:v>
                </c:pt>
                <c:pt idx="58">
                  <c:v>0.9407592039803726</c:v>
                </c:pt>
                <c:pt idx="59">
                  <c:v>0.89297436110027439</c:v>
                </c:pt>
                <c:pt idx="60">
                  <c:v>0.91306922522143608</c:v>
                </c:pt>
                <c:pt idx="61">
                  <c:v>0.93661641417794994</c:v>
                </c:pt>
                <c:pt idx="62">
                  <c:v>0.93522312999986545</c:v>
                </c:pt>
                <c:pt idx="63">
                  <c:v>0.93812500463284143</c:v>
                </c:pt>
                <c:pt idx="64">
                  <c:v>0.93360335134948158</c:v>
                </c:pt>
                <c:pt idx="65">
                  <c:v>0.92146324763423082</c:v>
                </c:pt>
                <c:pt idx="66">
                  <c:v>0.90779396305751614</c:v>
                </c:pt>
                <c:pt idx="67">
                  <c:v>0.91732045783180827</c:v>
                </c:pt>
                <c:pt idx="68">
                  <c:v>0.90973357935666233</c:v>
                </c:pt>
                <c:pt idx="69">
                  <c:v>0.94005363938181552</c:v>
                </c:pt>
                <c:pt idx="70">
                  <c:v>0.91186674547759172</c:v>
                </c:pt>
                <c:pt idx="71">
                  <c:v>0.92082082694916334</c:v>
                </c:pt>
                <c:pt idx="72">
                  <c:v>0.94641058423768676</c:v>
                </c:pt>
                <c:pt idx="73">
                  <c:v>0.91874394127286596</c:v>
                </c:pt>
                <c:pt idx="74">
                  <c:v>0.9227329893728794</c:v>
                </c:pt>
                <c:pt idx="75">
                  <c:v>0.92162522549926928</c:v>
                </c:pt>
                <c:pt idx="76">
                  <c:v>0.9211722365546704</c:v>
                </c:pt>
                <c:pt idx="77">
                  <c:v>0.9254948492411611</c:v>
                </c:pt>
                <c:pt idx="78">
                  <c:v>0.96631189853706534</c:v>
                </c:pt>
                <c:pt idx="79">
                  <c:v>0.92357582334858757</c:v>
                </c:pt>
                <c:pt idx="80">
                  <c:v>0.92854497480146037</c:v>
                </c:pt>
                <c:pt idx="81">
                  <c:v>0.92616609649543047</c:v>
                </c:pt>
                <c:pt idx="82">
                  <c:v>0.95394941843082981</c:v>
                </c:pt>
                <c:pt idx="83">
                  <c:v>0.94003853975032892</c:v>
                </c:pt>
                <c:pt idx="84">
                  <c:v>0.9241084285319342</c:v>
                </c:pt>
                <c:pt idx="85">
                  <c:v>0.90211238353722867</c:v>
                </c:pt>
                <c:pt idx="86">
                  <c:v>0.93242283470598131</c:v>
                </c:pt>
                <c:pt idx="87">
                  <c:v>0.91585991165891956</c:v>
                </c:pt>
                <c:pt idx="88">
                  <c:v>0.94944561016649942</c:v>
                </c:pt>
                <c:pt idx="89">
                  <c:v>0.94549087941077392</c:v>
                </c:pt>
                <c:pt idx="90">
                  <c:v>0.91883728444932877</c:v>
                </c:pt>
                <c:pt idx="91">
                  <c:v>0.94228563945429378</c:v>
                </c:pt>
                <c:pt idx="92">
                  <c:v>0.94228152137297927</c:v>
                </c:pt>
                <c:pt idx="93">
                  <c:v>0.92647220720647749</c:v>
                </c:pt>
                <c:pt idx="94">
                  <c:v>0.93281542512463367</c:v>
                </c:pt>
                <c:pt idx="95">
                  <c:v>0.93840366146845833</c:v>
                </c:pt>
                <c:pt idx="96">
                  <c:v>0.92587096733455532</c:v>
                </c:pt>
                <c:pt idx="97">
                  <c:v>0.91115569010394848</c:v>
                </c:pt>
                <c:pt idx="98">
                  <c:v>0.92992315934805825</c:v>
                </c:pt>
                <c:pt idx="99">
                  <c:v>0.94203443649410712</c:v>
                </c:pt>
                <c:pt idx="100">
                  <c:v>0.94723694588813701</c:v>
                </c:pt>
                <c:pt idx="101">
                  <c:v>0.94511613401115113</c:v>
                </c:pt>
                <c:pt idx="102">
                  <c:v>0.932333609610833</c:v>
                </c:pt>
                <c:pt idx="103">
                  <c:v>0.92722169800572307</c:v>
                </c:pt>
                <c:pt idx="104">
                  <c:v>0.93632540309838941</c:v>
                </c:pt>
                <c:pt idx="105">
                  <c:v>0.93835973526777006</c:v>
                </c:pt>
                <c:pt idx="106">
                  <c:v>0.93472758754834961</c:v>
                </c:pt>
                <c:pt idx="107">
                  <c:v>0.94937560278415245</c:v>
                </c:pt>
                <c:pt idx="108">
                  <c:v>0.95561037789435921</c:v>
                </c:pt>
                <c:pt idx="109">
                  <c:v>0.9181468194822584</c:v>
                </c:pt>
                <c:pt idx="110">
                  <c:v>0.93209064281327558</c:v>
                </c:pt>
                <c:pt idx="111">
                  <c:v>0.94968445888274267</c:v>
                </c:pt>
                <c:pt idx="112">
                  <c:v>0.92965960214392795</c:v>
                </c:pt>
                <c:pt idx="113">
                  <c:v>0.93237204503643534</c:v>
                </c:pt>
                <c:pt idx="114">
                  <c:v>0.92792726260428016</c:v>
                </c:pt>
                <c:pt idx="115">
                  <c:v>0.92298556502683748</c:v>
                </c:pt>
                <c:pt idx="116">
                  <c:v>0.93546472410365156</c:v>
                </c:pt>
                <c:pt idx="117">
                  <c:v>0.9606948356240389</c:v>
                </c:pt>
                <c:pt idx="118">
                  <c:v>0.90216866398186069</c:v>
                </c:pt>
                <c:pt idx="119">
                  <c:v>0.91989837673470742</c:v>
                </c:pt>
                <c:pt idx="120">
                  <c:v>0.92916131430486926</c:v>
                </c:pt>
                <c:pt idx="121">
                  <c:v>0.91840351321753111</c:v>
                </c:pt>
                <c:pt idx="122">
                  <c:v>0.90849815496230168</c:v>
                </c:pt>
                <c:pt idx="123">
                  <c:v>0.92683185297461368</c:v>
                </c:pt>
                <c:pt idx="124">
                  <c:v>0.91808916634385485</c:v>
                </c:pt>
                <c:pt idx="125">
                  <c:v>0.93241459854335229</c:v>
                </c:pt>
                <c:pt idx="126">
                  <c:v>0.93424302664700609</c:v>
                </c:pt>
                <c:pt idx="127">
                  <c:v>0.94329731476389811</c:v>
                </c:pt>
                <c:pt idx="128">
                  <c:v>0.95140169879090386</c:v>
                </c:pt>
                <c:pt idx="129">
                  <c:v>0.93646816325062665</c:v>
                </c:pt>
                <c:pt idx="130">
                  <c:v>0.94866729279805229</c:v>
                </c:pt>
                <c:pt idx="131">
                  <c:v>0.94311200110474402</c:v>
                </c:pt>
                <c:pt idx="132">
                  <c:v>0.91916673095449153</c:v>
                </c:pt>
                <c:pt idx="133">
                  <c:v>0.93984224454100274</c:v>
                </c:pt>
                <c:pt idx="134">
                  <c:v>0.92606451715633864</c:v>
                </c:pt>
                <c:pt idx="135">
                  <c:v>0.95894739645290439</c:v>
                </c:pt>
                <c:pt idx="136">
                  <c:v>0.90599161613552115</c:v>
                </c:pt>
                <c:pt idx="137">
                  <c:v>0.94433644394893246</c:v>
                </c:pt>
                <c:pt idx="138">
                  <c:v>0.94379972068427143</c:v>
                </c:pt>
                <c:pt idx="139">
                  <c:v>0.91149611815928355</c:v>
                </c:pt>
                <c:pt idx="140">
                  <c:v>0.92410156506307661</c:v>
                </c:pt>
                <c:pt idx="141">
                  <c:v>0.91978993392675801</c:v>
                </c:pt>
                <c:pt idx="142">
                  <c:v>0.94865905663542316</c:v>
                </c:pt>
                <c:pt idx="143">
                  <c:v>0.89940131333849271</c:v>
                </c:pt>
                <c:pt idx="144">
                  <c:v>0.94497886463400005</c:v>
                </c:pt>
                <c:pt idx="145">
                  <c:v>0.93328351370071916</c:v>
                </c:pt>
                <c:pt idx="146">
                  <c:v>0.93308721849139309</c:v>
                </c:pt>
                <c:pt idx="147">
                  <c:v>0.90992712917844543</c:v>
                </c:pt>
                <c:pt idx="148">
                  <c:v>0.92390526985375043</c:v>
                </c:pt>
                <c:pt idx="149">
                  <c:v>0.9261153068258845</c:v>
                </c:pt>
                <c:pt idx="150">
                  <c:v>0.942189550890288</c:v>
                </c:pt>
                <c:pt idx="151">
                  <c:v>0.92387918867209162</c:v>
                </c:pt>
                <c:pt idx="152">
                  <c:v>0.93390808936675718</c:v>
                </c:pt>
                <c:pt idx="153">
                  <c:v>0.9230789082033003</c:v>
                </c:pt>
                <c:pt idx="154">
                  <c:v>0.93782987547196639</c:v>
                </c:pt>
                <c:pt idx="155">
                  <c:v>0.92402606690564359</c:v>
                </c:pt>
                <c:pt idx="156">
                  <c:v>0.93368571297577219</c:v>
                </c:pt>
                <c:pt idx="157">
                  <c:v>0.93516547686146201</c:v>
                </c:pt>
                <c:pt idx="158">
                  <c:v>0.93509958756042943</c:v>
                </c:pt>
                <c:pt idx="159">
                  <c:v>0.92131362401313621</c:v>
                </c:pt>
                <c:pt idx="160">
                  <c:v>0.91374733594456292</c:v>
                </c:pt>
                <c:pt idx="161">
                  <c:v>0.93443794916256062</c:v>
                </c:pt>
                <c:pt idx="162">
                  <c:v>0.95299265087208607</c:v>
                </c:pt>
                <c:pt idx="163">
                  <c:v>0.90976240592586399</c:v>
                </c:pt>
                <c:pt idx="164">
                  <c:v>0.93280581626823311</c:v>
                </c:pt>
                <c:pt idx="165">
                  <c:v>0.95138385377187418</c:v>
                </c:pt>
                <c:pt idx="166">
                  <c:v>0.94546068014780071</c:v>
                </c:pt>
                <c:pt idx="167">
                  <c:v>0.92543170532767161</c:v>
                </c:pt>
                <c:pt idx="168">
                  <c:v>0.93203436236864345</c:v>
                </c:pt>
                <c:pt idx="169">
                  <c:v>0.93767338838201419</c:v>
                </c:pt>
                <c:pt idx="170">
                  <c:v>0.9170500371588205</c:v>
                </c:pt>
                <c:pt idx="171">
                  <c:v>0.91764441356188509</c:v>
                </c:pt>
                <c:pt idx="172">
                  <c:v>0.92242550596806072</c:v>
                </c:pt>
                <c:pt idx="173">
                  <c:v>0.91014950556943042</c:v>
                </c:pt>
                <c:pt idx="174">
                  <c:v>0.93303917420939009</c:v>
                </c:pt>
                <c:pt idx="175">
                  <c:v>0.94779700494691388</c:v>
                </c:pt>
                <c:pt idx="176">
                  <c:v>0.93122447304345146</c:v>
                </c:pt>
                <c:pt idx="177">
                  <c:v>0.91471920313479327</c:v>
                </c:pt>
                <c:pt idx="178">
                  <c:v>0.92512010384153831</c:v>
                </c:pt>
                <c:pt idx="179">
                  <c:v>0.92611942490719901</c:v>
                </c:pt>
                <c:pt idx="180">
                  <c:v>0.92574056142626171</c:v>
                </c:pt>
                <c:pt idx="181">
                  <c:v>0.94640783885014379</c:v>
                </c:pt>
                <c:pt idx="182">
                  <c:v>0.92660535850231418</c:v>
                </c:pt>
                <c:pt idx="183">
                  <c:v>0.91773226596326174</c:v>
                </c:pt>
                <c:pt idx="184">
                  <c:v>0.92872891576684302</c:v>
                </c:pt>
                <c:pt idx="185">
                  <c:v>0.92353189714789929</c:v>
                </c:pt>
                <c:pt idx="186">
                  <c:v>0.92485654663740802</c:v>
                </c:pt>
                <c:pt idx="187">
                  <c:v>0.90564706999887168</c:v>
                </c:pt>
                <c:pt idx="188">
                  <c:v>0.9147274392974224</c:v>
                </c:pt>
                <c:pt idx="189">
                  <c:v>0.93759926291835238</c:v>
                </c:pt>
                <c:pt idx="190">
                  <c:v>0.92379408165825794</c:v>
                </c:pt>
                <c:pt idx="191">
                  <c:v>0.91686197811212322</c:v>
                </c:pt>
                <c:pt idx="192">
                  <c:v>0.95437220811245549</c:v>
                </c:pt>
                <c:pt idx="193">
                  <c:v>0.90975279706946355</c:v>
                </c:pt>
                <c:pt idx="194">
                  <c:v>0.91978444315167196</c:v>
                </c:pt>
                <c:pt idx="195">
                  <c:v>0.93284699708137842</c:v>
                </c:pt>
                <c:pt idx="196">
                  <c:v>0.91759911466742516</c:v>
                </c:pt>
                <c:pt idx="197">
                  <c:v>0.93821148434044666</c:v>
                </c:pt>
                <c:pt idx="198">
                  <c:v>0.94205914498199439</c:v>
                </c:pt>
                <c:pt idx="199">
                  <c:v>0.94000147701849812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52-4185-B5CE-E919D563E758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24hUV'!$AC$6:$AC$205</c:f>
              <c:numCache>
                <c:formatCode>General</c:formatCode>
                <c:ptCount val="200"/>
                <c:pt idx="0">
                  <c:v>1.0974480125752082</c:v>
                </c:pt>
                <c:pt idx="1">
                  <c:v>1.0363970699271337</c:v>
                </c:pt>
                <c:pt idx="2">
                  <c:v>1.0195598352388797</c:v>
                </c:pt>
                <c:pt idx="3">
                  <c:v>1.016507179856285</c:v>
                </c:pt>
                <c:pt idx="4">
                  <c:v>1.0006745069393246</c:v>
                </c:pt>
                <c:pt idx="5">
                  <c:v>1.018353928112564</c:v>
                </c:pt>
                <c:pt idx="6">
                  <c:v>1.0230054388143401</c:v>
                </c:pt>
                <c:pt idx="7">
                  <c:v>0.99214439189859915</c:v>
                </c:pt>
                <c:pt idx="8">
                  <c:v>0.98873342838421763</c:v>
                </c:pt>
                <c:pt idx="9">
                  <c:v>1.0117333464388232</c:v>
                </c:pt>
                <c:pt idx="10">
                  <c:v>0.99334380401346256</c:v>
                </c:pt>
                <c:pt idx="11">
                  <c:v>1.0149840996707138</c:v>
                </c:pt>
                <c:pt idx="12">
                  <c:v>1.0214325635409678</c:v>
                </c:pt>
                <c:pt idx="13">
                  <c:v>1.0287221313942982</c:v>
                </c:pt>
                <c:pt idx="14">
                  <c:v>0.99721374833714194</c:v>
                </c:pt>
                <c:pt idx="15">
                  <c:v>0.97839770015974503</c:v>
                </c:pt>
                <c:pt idx="16">
                  <c:v>1.0050045145742104</c:v>
                </c:pt>
                <c:pt idx="17">
                  <c:v>0.99735447358527574</c:v>
                </c:pt>
                <c:pt idx="18">
                  <c:v>1.0024768726173459</c:v>
                </c:pt>
                <c:pt idx="19">
                  <c:v>0.96107009210684002</c:v>
                </c:pt>
                <c:pt idx="20">
                  <c:v>0.68181490971013969</c:v>
                </c:pt>
                <c:pt idx="21">
                  <c:v>0.73356607846038802</c:v>
                </c:pt>
                <c:pt idx="22">
                  <c:v>0.77862089040328508</c:v>
                </c:pt>
                <c:pt idx="23">
                  <c:v>0.81480026919657478</c:v>
                </c:pt>
                <c:pt idx="24">
                  <c:v>0.80128631536809569</c:v>
                </c:pt>
                <c:pt idx="25">
                  <c:v>0.84370415266134724</c:v>
                </c:pt>
                <c:pt idx="26">
                  <c:v>0.85252870822124482</c:v>
                </c:pt>
                <c:pt idx="27">
                  <c:v>0.84898243196827328</c:v>
                </c:pt>
                <c:pt idx="28">
                  <c:v>0.86914078251248483</c:v>
                </c:pt>
                <c:pt idx="29">
                  <c:v>0.86573739651146453</c:v>
                </c:pt>
                <c:pt idx="30">
                  <c:v>0.86878788689024167</c:v>
                </c:pt>
                <c:pt idx="31">
                  <c:v>0.89256504131530923</c:v>
                </c:pt>
                <c:pt idx="32">
                  <c:v>0.89273607661688725</c:v>
                </c:pt>
                <c:pt idx="33">
                  <c:v>0.89465643500295922</c:v>
                </c:pt>
                <c:pt idx="34">
                  <c:v>0.89278695420659715</c:v>
                </c:pt>
                <c:pt idx="35">
                  <c:v>0.87887355717379978</c:v>
                </c:pt>
                <c:pt idx="36">
                  <c:v>0.88613930998513846</c:v>
                </c:pt>
                <c:pt idx="37">
                  <c:v>0.86922521766136518</c:v>
                </c:pt>
                <c:pt idx="38">
                  <c:v>0.8718546147976497</c:v>
                </c:pt>
                <c:pt idx="39">
                  <c:v>0.90121639656981134</c:v>
                </c:pt>
                <c:pt idx="40">
                  <c:v>0.90968589150364831</c:v>
                </c:pt>
                <c:pt idx="41">
                  <c:v>0.86634359758034862</c:v>
                </c:pt>
                <c:pt idx="42">
                  <c:v>0.88348068529731838</c:v>
                </c:pt>
                <c:pt idx="43">
                  <c:v>0.86706454385155707</c:v>
                </c:pt>
                <c:pt idx="44">
                  <c:v>0.88957192353769432</c:v>
                </c:pt>
                <c:pt idx="45">
                  <c:v>0.8877673928558556</c:v>
                </c:pt>
                <c:pt idx="46">
                  <c:v>0.89719490197891105</c:v>
                </c:pt>
                <c:pt idx="47">
                  <c:v>0.90797337348405094</c:v>
                </c:pt>
                <c:pt idx="48">
                  <c:v>0.88771435026232826</c:v>
                </c:pt>
                <c:pt idx="49">
                  <c:v>0.91546428669240365</c:v>
                </c:pt>
                <c:pt idx="50">
                  <c:v>0.89588290966554052</c:v>
                </c:pt>
                <c:pt idx="51">
                  <c:v>0.89996935437096426</c:v>
                </c:pt>
                <c:pt idx="52">
                  <c:v>0.9073693374189844</c:v>
                </c:pt>
                <c:pt idx="53">
                  <c:v>0.89015647456840385</c:v>
                </c:pt>
                <c:pt idx="54">
                  <c:v>0.91135186194117068</c:v>
                </c:pt>
                <c:pt idx="55">
                  <c:v>0.90867375221899371</c:v>
                </c:pt>
                <c:pt idx="56">
                  <c:v>0.89977883403502923</c:v>
                </c:pt>
                <c:pt idx="57">
                  <c:v>0.91654787110303382</c:v>
                </c:pt>
                <c:pt idx="58">
                  <c:v>0.90259875150724878</c:v>
                </c:pt>
                <c:pt idx="59">
                  <c:v>0.917748365719806</c:v>
                </c:pt>
                <c:pt idx="60">
                  <c:v>0.91546428669240365</c:v>
                </c:pt>
                <c:pt idx="61">
                  <c:v>0.90418569930543446</c:v>
                </c:pt>
                <c:pt idx="62">
                  <c:v>0.90263339156832789</c:v>
                </c:pt>
                <c:pt idx="63">
                  <c:v>0.91685205413938464</c:v>
                </c:pt>
                <c:pt idx="64">
                  <c:v>0.90979089418879433</c:v>
                </c:pt>
                <c:pt idx="65">
                  <c:v>0.91062225565469246</c:v>
                </c:pt>
                <c:pt idx="66">
                  <c:v>0.90566980942229158</c:v>
                </c:pt>
                <c:pt idx="67">
                  <c:v>0.92653178620717225</c:v>
                </c:pt>
                <c:pt idx="68">
                  <c:v>0.91672540141606418</c:v>
                </c:pt>
                <c:pt idx="69">
                  <c:v>0.93447626771527914</c:v>
                </c:pt>
                <c:pt idx="70">
                  <c:v>0.94817532937014959</c:v>
                </c:pt>
                <c:pt idx="71">
                  <c:v>0.91646668345987981</c:v>
                </c:pt>
                <c:pt idx="72">
                  <c:v>0.90912190800920434</c:v>
                </c:pt>
                <c:pt idx="73">
                  <c:v>0.92427585222939657</c:v>
                </c:pt>
                <c:pt idx="74">
                  <c:v>0.93504349871544923</c:v>
                </c:pt>
                <c:pt idx="75">
                  <c:v>0.91574573718867125</c:v>
                </c:pt>
                <c:pt idx="76">
                  <c:v>0.90606275761515753</c:v>
                </c:pt>
                <c:pt idx="77">
                  <c:v>0.92801264881830314</c:v>
                </c:pt>
                <c:pt idx="78">
                  <c:v>0.90669493872985085</c:v>
                </c:pt>
                <c:pt idx="79">
                  <c:v>0.88999518178400439</c:v>
                </c:pt>
                <c:pt idx="80">
                  <c:v>0.92214224096730646</c:v>
                </c:pt>
                <c:pt idx="81">
                  <c:v>0.9055907867829549</c:v>
                </c:pt>
                <c:pt idx="82">
                  <c:v>0.91969253914786975</c:v>
                </c:pt>
                <c:pt idx="83">
                  <c:v>0.90387718626144886</c:v>
                </c:pt>
                <c:pt idx="84">
                  <c:v>0.91284246706948013</c:v>
                </c:pt>
                <c:pt idx="85">
                  <c:v>0.93069833605384111</c:v>
                </c:pt>
                <c:pt idx="86">
                  <c:v>0.94011826766353557</c:v>
                </c:pt>
                <c:pt idx="87">
                  <c:v>0.94473189079850661</c:v>
                </c:pt>
                <c:pt idx="88">
                  <c:v>0.92291406482822491</c:v>
                </c:pt>
                <c:pt idx="89">
                  <c:v>0.92916767835490899</c:v>
                </c:pt>
                <c:pt idx="90">
                  <c:v>0.94564227490374142</c:v>
                </c:pt>
                <c:pt idx="91">
                  <c:v>0.95071812635373643</c:v>
                </c:pt>
                <c:pt idx="92">
                  <c:v>0.93228744885584436</c:v>
                </c:pt>
                <c:pt idx="93">
                  <c:v>0.90085267592848095</c:v>
                </c:pt>
                <c:pt idx="94">
                  <c:v>0.91317804266118385</c:v>
                </c:pt>
                <c:pt idx="95">
                  <c:v>0.91034946517369453</c:v>
                </c:pt>
                <c:pt idx="96">
                  <c:v>0.9241535295137111</c:v>
                </c:pt>
                <c:pt idx="97">
                  <c:v>0.91969145664596108</c:v>
                </c:pt>
                <c:pt idx="98">
                  <c:v>0.9387727177909948</c:v>
                </c:pt>
                <c:pt idx="99">
                  <c:v>0.93514417139296024</c:v>
                </c:pt>
                <c:pt idx="100">
                  <c:v>0.94499493876232588</c:v>
                </c:pt>
                <c:pt idx="101">
                  <c:v>0.93507056126316723</c:v>
                </c:pt>
                <c:pt idx="102">
                  <c:v>0.90374403852667606</c:v>
                </c:pt>
                <c:pt idx="103">
                  <c:v>0.92149057481825614</c:v>
                </c:pt>
                <c:pt idx="104">
                  <c:v>0.92284586720797546</c:v>
                </c:pt>
                <c:pt idx="105">
                  <c:v>0.93136190972388744</c:v>
                </c:pt>
                <c:pt idx="106">
                  <c:v>0.93381810655477659</c:v>
                </c:pt>
                <c:pt idx="107">
                  <c:v>0.92865132494444891</c:v>
                </c:pt>
                <c:pt idx="108">
                  <c:v>0.92733392012153482</c:v>
                </c:pt>
                <c:pt idx="109">
                  <c:v>0.94040837817507295</c:v>
                </c:pt>
                <c:pt idx="110">
                  <c:v>0.94318824307666971</c:v>
                </c:pt>
                <c:pt idx="111">
                  <c:v>0.94971356458244294</c:v>
                </c:pt>
                <c:pt idx="112">
                  <c:v>0.96113612472327203</c:v>
                </c:pt>
                <c:pt idx="113">
                  <c:v>0.95578315278464421</c:v>
                </c:pt>
                <c:pt idx="114">
                  <c:v>0.94475678834240706</c:v>
                </c:pt>
                <c:pt idx="115">
                  <c:v>0.96453085070902267</c:v>
                </c:pt>
                <c:pt idx="116">
                  <c:v>0.98926710182521738</c:v>
                </c:pt>
                <c:pt idx="117">
                  <c:v>0.95147696019175021</c:v>
                </c:pt>
                <c:pt idx="118">
                  <c:v>0.93685885441637518</c:v>
                </c:pt>
                <c:pt idx="119">
                  <c:v>0.92865998495971869</c:v>
                </c:pt>
                <c:pt idx="120">
                  <c:v>0.95149752772801588</c:v>
                </c:pt>
                <c:pt idx="121">
                  <c:v>0.94890385315471915</c:v>
                </c:pt>
                <c:pt idx="122">
                  <c:v>0.93592465526914848</c:v>
                </c:pt>
                <c:pt idx="123">
                  <c:v>0.92304829506490638</c:v>
                </c:pt>
                <c:pt idx="124">
                  <c:v>0.9377530009929792</c:v>
                </c:pt>
                <c:pt idx="125">
                  <c:v>0.93567784483395999</c:v>
                </c:pt>
                <c:pt idx="126">
                  <c:v>0.93415259964457142</c:v>
                </c:pt>
                <c:pt idx="127">
                  <c:v>0.93129695960936409</c:v>
                </c:pt>
                <c:pt idx="128">
                  <c:v>0.9346657055493055</c:v>
                </c:pt>
                <c:pt idx="129">
                  <c:v>0.92443606251188737</c:v>
                </c:pt>
                <c:pt idx="130">
                  <c:v>0.9289327754407164</c:v>
                </c:pt>
                <c:pt idx="131">
                  <c:v>0.92603383532916028</c:v>
                </c:pt>
                <c:pt idx="132">
                  <c:v>0.90865751469036293</c:v>
                </c:pt>
                <c:pt idx="133">
                  <c:v>0.9316487727296987</c:v>
                </c:pt>
                <c:pt idx="134">
                  <c:v>0.93907148831780185</c:v>
                </c:pt>
                <c:pt idx="135">
                  <c:v>0.96960670215901767</c:v>
                </c:pt>
                <c:pt idx="136">
                  <c:v>0.95205501621100752</c:v>
                </c:pt>
                <c:pt idx="137">
                  <c:v>0.93764908080974185</c:v>
                </c:pt>
                <c:pt idx="138">
                  <c:v>0.93604914298865149</c:v>
                </c:pt>
                <c:pt idx="139">
                  <c:v>0.9427552423131812</c:v>
                </c:pt>
                <c:pt idx="140">
                  <c:v>0.96290276783830553</c:v>
                </c:pt>
                <c:pt idx="141">
                  <c:v>0.94241317171002514</c:v>
                </c:pt>
                <c:pt idx="142">
                  <c:v>0.95184068083308071</c:v>
                </c:pt>
                <c:pt idx="143">
                  <c:v>0.95417888495591907</c:v>
                </c:pt>
                <c:pt idx="144">
                  <c:v>0.96118591981107315</c:v>
                </c:pt>
                <c:pt idx="145">
                  <c:v>0.94959448937248347</c:v>
                </c:pt>
                <c:pt idx="146">
                  <c:v>0.96517277434089443</c:v>
                </c:pt>
                <c:pt idx="147">
                  <c:v>0.94217610379201522</c:v>
                </c:pt>
                <c:pt idx="148">
                  <c:v>0.93674519171595938</c:v>
                </c:pt>
                <c:pt idx="149">
                  <c:v>0.9564326539298772</c:v>
                </c:pt>
                <c:pt idx="150">
                  <c:v>0.94288947254986266</c:v>
                </c:pt>
                <c:pt idx="151">
                  <c:v>0.9513676274989693</c:v>
                </c:pt>
                <c:pt idx="152">
                  <c:v>0.96349273137855884</c:v>
                </c:pt>
                <c:pt idx="153">
                  <c:v>0.93999161494021521</c:v>
                </c:pt>
                <c:pt idx="154">
                  <c:v>0.95704968001784851</c:v>
                </c:pt>
                <c:pt idx="155">
                  <c:v>0.93839925463248586</c:v>
                </c:pt>
                <c:pt idx="156">
                  <c:v>0.95046482090709561</c:v>
                </c:pt>
                <c:pt idx="157">
                  <c:v>0.94068982867134054</c:v>
                </c:pt>
                <c:pt idx="158">
                  <c:v>0.92929541358013812</c:v>
                </c:pt>
                <c:pt idx="159">
                  <c:v>0.94785490880516809</c:v>
                </c:pt>
                <c:pt idx="160">
                  <c:v>0.92790764613315713</c:v>
                </c:pt>
                <c:pt idx="161">
                  <c:v>0.90584192722577828</c:v>
                </c:pt>
                <c:pt idx="162">
                  <c:v>0.90854818199758203</c:v>
                </c:pt>
                <c:pt idx="163">
                  <c:v>0.93563021474997632</c:v>
                </c:pt>
                <c:pt idx="164">
                  <c:v>0.92733825012916971</c:v>
                </c:pt>
                <c:pt idx="165">
                  <c:v>0.93272261462315031</c:v>
                </c:pt>
                <c:pt idx="166">
                  <c:v>0.92439925744699081</c:v>
                </c:pt>
                <c:pt idx="167">
                  <c:v>0.91782089334769035</c:v>
                </c:pt>
                <c:pt idx="168">
                  <c:v>0.93014193007275825</c:v>
                </c:pt>
                <c:pt idx="169">
                  <c:v>0.93831481948360562</c:v>
                </c:pt>
                <c:pt idx="170">
                  <c:v>0.92538541668583607</c:v>
                </c:pt>
                <c:pt idx="171">
                  <c:v>0.92120046430671876</c:v>
                </c:pt>
                <c:pt idx="172">
                  <c:v>0.91651647854768092</c:v>
                </c:pt>
                <c:pt idx="173">
                  <c:v>0.94485529601610074</c:v>
                </c:pt>
                <c:pt idx="174">
                  <c:v>0.93391986173419628</c:v>
                </c:pt>
                <c:pt idx="175">
                  <c:v>0.93654059885521113</c:v>
                </c:pt>
                <c:pt idx="176">
                  <c:v>0.94910086850210651</c:v>
                </c:pt>
                <c:pt idx="177">
                  <c:v>0.94935417394874733</c:v>
                </c:pt>
                <c:pt idx="178">
                  <c:v>0.96241239447365468</c:v>
                </c:pt>
                <c:pt idx="179">
                  <c:v>0.96506344164811353</c:v>
                </c:pt>
                <c:pt idx="180">
                  <c:v>0.93364707125319857</c:v>
                </c:pt>
                <c:pt idx="181">
                  <c:v>0.93251477425667584</c:v>
                </c:pt>
                <c:pt idx="182">
                  <c:v>0.94517788158489979</c:v>
                </c:pt>
                <c:pt idx="183">
                  <c:v>0.94917014862426474</c:v>
                </c:pt>
                <c:pt idx="184">
                  <c:v>0.9370104046835962</c:v>
                </c:pt>
                <c:pt idx="185">
                  <c:v>0.94534458687884293</c:v>
                </c:pt>
                <c:pt idx="186">
                  <c:v>0.95631790872755273</c:v>
                </c:pt>
                <c:pt idx="187">
                  <c:v>0.91828528666653186</c:v>
                </c:pt>
                <c:pt idx="188">
                  <c:v>0.92332325054972164</c:v>
                </c:pt>
                <c:pt idx="189">
                  <c:v>0.92614858053148474</c:v>
                </c:pt>
                <c:pt idx="190">
                  <c:v>0.9319258932183313</c:v>
                </c:pt>
                <c:pt idx="191">
                  <c:v>0.91631188568693256</c:v>
                </c:pt>
                <c:pt idx="192">
                  <c:v>0.93636739854981554</c:v>
                </c:pt>
                <c:pt idx="193">
                  <c:v>0.91738464507847561</c:v>
                </c:pt>
                <c:pt idx="194">
                  <c:v>0.92249838409527596</c:v>
                </c:pt>
                <c:pt idx="195">
                  <c:v>0.93907148831780185</c:v>
                </c:pt>
                <c:pt idx="196">
                  <c:v>0.914121984325589</c:v>
                </c:pt>
                <c:pt idx="197">
                  <c:v>0.93543211690068029</c:v>
                </c:pt>
                <c:pt idx="198">
                  <c:v>0.90758583780072866</c:v>
                </c:pt>
                <c:pt idx="199">
                  <c:v>0.95201388113847607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52-4185-B5CE-E919D563E758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24hUV'!$AI$6:$AI$205</c:f>
              <c:numCache>
                <c:formatCode>General</c:formatCode>
                <c:ptCount val="200"/>
                <c:pt idx="0">
                  <c:v>1.0483036378504265</c:v>
                </c:pt>
                <c:pt idx="1">
                  <c:v>1.0491485654682939</c:v>
                </c:pt>
                <c:pt idx="2">
                  <c:v>1.015140714439716</c:v>
                </c:pt>
                <c:pt idx="3">
                  <c:v>1.0168441662118302</c:v>
                </c:pt>
                <c:pt idx="4">
                  <c:v>1.0287712421601403</c:v>
                </c:pt>
                <c:pt idx="5">
                  <c:v>0.99773132078696769</c:v>
                </c:pt>
                <c:pt idx="6">
                  <c:v>1.0237502355114338</c:v>
                </c:pt>
                <c:pt idx="7">
                  <c:v>1.0248282466100922</c:v>
                </c:pt>
                <c:pt idx="8">
                  <c:v>0.98590233413682393</c:v>
                </c:pt>
                <c:pt idx="9">
                  <c:v>1.0268415051754245</c:v>
                </c:pt>
                <c:pt idx="10">
                  <c:v>1.000211717495052</c:v>
                </c:pt>
                <c:pt idx="11">
                  <c:v>0.99238885317100378</c:v>
                </c:pt>
                <c:pt idx="12">
                  <c:v>1.0081307287549264</c:v>
                </c:pt>
                <c:pt idx="13">
                  <c:v>1.0100148202246537</c:v>
                </c:pt>
                <c:pt idx="14">
                  <c:v>1.0313099097384222</c:v>
                </c:pt>
                <c:pt idx="15">
                  <c:v>0.96765286877205792</c:v>
                </c:pt>
                <c:pt idx="16">
                  <c:v>1.014234602408141</c:v>
                </c:pt>
                <c:pt idx="17">
                  <c:v>0.9962978573801029</c:v>
                </c:pt>
                <c:pt idx="18">
                  <c:v>0.99389224162210577</c:v>
                </c:pt>
                <c:pt idx="19">
                  <c:v>0.98586640043353524</c:v>
                </c:pt>
                <c:pt idx="20">
                  <c:v>0.71919947478522328</c:v>
                </c:pt>
                <c:pt idx="21">
                  <c:v>0.77929228085782498</c:v>
                </c:pt>
                <c:pt idx="22">
                  <c:v>0.80778479402218573</c:v>
                </c:pt>
                <c:pt idx="23">
                  <c:v>0.81457335040022383</c:v>
                </c:pt>
                <c:pt idx="24">
                  <c:v>0.83552561296099537</c:v>
                </c:pt>
                <c:pt idx="25">
                  <c:v>0.87288792375062396</c:v>
                </c:pt>
                <c:pt idx="26">
                  <c:v>0.87926955521844774</c:v>
                </c:pt>
                <c:pt idx="27">
                  <c:v>0.8814605399378832</c:v>
                </c:pt>
                <c:pt idx="28">
                  <c:v>0.89071006940060637</c:v>
                </c:pt>
                <c:pt idx="29">
                  <c:v>0.89180070585447435</c:v>
                </c:pt>
                <c:pt idx="30">
                  <c:v>0.86487665027960303</c:v>
                </c:pt>
                <c:pt idx="31">
                  <c:v>0.90565946114983964</c:v>
                </c:pt>
                <c:pt idx="32">
                  <c:v>0.87740003146626999</c:v>
                </c:pt>
                <c:pt idx="33">
                  <c:v>0.8927058467048794</c:v>
                </c:pt>
                <c:pt idx="34">
                  <c:v>0.89475406779233035</c:v>
                </c:pt>
                <c:pt idx="35">
                  <c:v>0.90472032895848586</c:v>
                </c:pt>
                <c:pt idx="36">
                  <c:v>0.91686203594535742</c:v>
                </c:pt>
                <c:pt idx="37">
                  <c:v>0.91921520792017664</c:v>
                </c:pt>
                <c:pt idx="38">
                  <c:v>0.92868616668965132</c:v>
                </c:pt>
                <c:pt idx="39">
                  <c:v>0.91579762138307852</c:v>
                </c:pt>
                <c:pt idx="40">
                  <c:v>0.91393392471792045</c:v>
                </c:pt>
                <c:pt idx="41">
                  <c:v>0.91071348795832463</c:v>
                </c:pt>
                <c:pt idx="42">
                  <c:v>0.91353671161940575</c:v>
                </c:pt>
                <c:pt idx="43">
                  <c:v>0.91145158564749629</c:v>
                </c:pt>
                <c:pt idx="44">
                  <c:v>0.91180218204985275</c:v>
                </c:pt>
                <c:pt idx="45">
                  <c:v>0.91450497924585838</c:v>
                </c:pt>
                <c:pt idx="46">
                  <c:v>0.92248323255710063</c:v>
                </c:pt>
                <c:pt idx="47">
                  <c:v>0.91729129802248088</c:v>
                </c:pt>
                <c:pt idx="48">
                  <c:v>0.93474536600904745</c:v>
                </c:pt>
                <c:pt idx="49">
                  <c:v>0.91736899251607795</c:v>
                </c:pt>
                <c:pt idx="50">
                  <c:v>0.91336287018998252</c:v>
                </c:pt>
                <c:pt idx="51">
                  <c:v>0.918404271643258</c:v>
                </c:pt>
                <c:pt idx="52">
                  <c:v>0.95478180472654461</c:v>
                </c:pt>
                <c:pt idx="53">
                  <c:v>0.9234796644374822</c:v>
                </c:pt>
                <c:pt idx="54">
                  <c:v>0.92557158867758149</c:v>
                </c:pt>
                <c:pt idx="55">
                  <c:v>0.92994870221060255</c:v>
                </c:pt>
                <c:pt idx="56">
                  <c:v>0.94279742908920694</c:v>
                </c:pt>
                <c:pt idx="57">
                  <c:v>0.91659690348595779</c:v>
                </c:pt>
                <c:pt idx="58">
                  <c:v>0.9160307048638695</c:v>
                </c:pt>
                <c:pt idx="59">
                  <c:v>0.92063604597183191</c:v>
                </c:pt>
                <c:pt idx="60">
                  <c:v>0.95303076507710216</c:v>
                </c:pt>
                <c:pt idx="61">
                  <c:v>0.93918754868045617</c:v>
                </c:pt>
                <c:pt idx="62">
                  <c:v>0.93185124612255921</c:v>
                </c:pt>
                <c:pt idx="63">
                  <c:v>0.93419664864801877</c:v>
                </c:pt>
                <c:pt idx="64">
                  <c:v>0.93017013151735406</c:v>
                </c:pt>
                <c:pt idx="65">
                  <c:v>0.92349811687971151</c:v>
                </c:pt>
                <c:pt idx="66">
                  <c:v>0.93627206280822861</c:v>
                </c:pt>
                <c:pt idx="67">
                  <c:v>0.93541159629164183</c:v>
                </c:pt>
                <c:pt idx="68">
                  <c:v>0.93862814832655772</c:v>
                </c:pt>
                <c:pt idx="69">
                  <c:v>0.91845671542643592</c:v>
                </c:pt>
                <c:pt idx="70">
                  <c:v>0.92562014773607959</c:v>
                </c:pt>
                <c:pt idx="71">
                  <c:v>0.92714878689760061</c:v>
                </c:pt>
                <c:pt idx="72">
                  <c:v>0.93694509135901272</c:v>
                </c:pt>
                <c:pt idx="73">
                  <c:v>0.94295961634459069</c:v>
                </c:pt>
                <c:pt idx="74">
                  <c:v>0.95649302594801855</c:v>
                </c:pt>
                <c:pt idx="75">
                  <c:v>0.94992881242024174</c:v>
                </c:pt>
                <c:pt idx="76">
                  <c:v>0.94261387584808398</c:v>
                </c:pt>
                <c:pt idx="77">
                  <c:v>0.95460019384776151</c:v>
                </c:pt>
                <c:pt idx="78">
                  <c:v>0.94080068060376387</c:v>
                </c:pt>
                <c:pt idx="79">
                  <c:v>0.93739183469719545</c:v>
                </c:pt>
                <c:pt idx="80">
                  <c:v>0.94942185584952132</c:v>
                </c:pt>
                <c:pt idx="81">
                  <c:v>0.92258617776111662</c:v>
                </c:pt>
                <c:pt idx="82">
                  <c:v>0.94522441083294328</c:v>
                </c:pt>
                <c:pt idx="83">
                  <c:v>0.96095754578633619</c:v>
                </c:pt>
                <c:pt idx="84">
                  <c:v>0.97429380561226175</c:v>
                </c:pt>
                <c:pt idx="85">
                  <c:v>0.94791555385490944</c:v>
                </c:pt>
                <c:pt idx="86">
                  <c:v>0.95334639895733986</c:v>
                </c:pt>
                <c:pt idx="87">
                  <c:v>0.93687710867711527</c:v>
                </c:pt>
                <c:pt idx="88">
                  <c:v>0.93341290544385891</c:v>
                </c:pt>
                <c:pt idx="89">
                  <c:v>0.94111728566517172</c:v>
                </c:pt>
                <c:pt idx="90">
                  <c:v>0.92034274925850323</c:v>
                </c:pt>
                <c:pt idx="91">
                  <c:v>0.92301446865707015</c:v>
                </c:pt>
                <c:pt idx="92">
                  <c:v>0.94964037161276293</c:v>
                </c:pt>
                <c:pt idx="93">
                  <c:v>0.9532172318617349</c:v>
                </c:pt>
                <c:pt idx="94">
                  <c:v>0.94722407286189614</c:v>
                </c:pt>
                <c:pt idx="95">
                  <c:v>0.94729108436262344</c:v>
                </c:pt>
                <c:pt idx="96">
                  <c:v>0.97410928118996887</c:v>
                </c:pt>
                <c:pt idx="97">
                  <c:v>0.95074071987833042</c:v>
                </c:pt>
                <c:pt idx="98">
                  <c:v>0.95167888088851427</c:v>
                </c:pt>
                <c:pt idx="99">
                  <c:v>0.95260441654348849</c:v>
                </c:pt>
                <c:pt idx="100">
                  <c:v>0.94972195083103972</c:v>
                </c:pt>
                <c:pt idx="101">
                  <c:v>0.976514896947966</c:v>
                </c:pt>
                <c:pt idx="102">
                  <c:v>0.95380673883190215</c:v>
                </c:pt>
                <c:pt idx="103">
                  <c:v>0.93722284917362197</c:v>
                </c:pt>
                <c:pt idx="104">
                  <c:v>0.95825183504682065</c:v>
                </c:pt>
                <c:pt idx="105">
                  <c:v>0.91258883879752228</c:v>
                </c:pt>
                <c:pt idx="106">
                  <c:v>0.96187142726727104</c:v>
                </c:pt>
                <c:pt idx="107">
                  <c:v>0.96626019497433169</c:v>
                </c:pt>
                <c:pt idx="108">
                  <c:v>0.96018642793738596</c:v>
                </c:pt>
                <c:pt idx="109">
                  <c:v>0.95181873097698888</c:v>
                </c:pt>
                <c:pt idx="110">
                  <c:v>0.95403302404450341</c:v>
                </c:pt>
                <c:pt idx="111">
                  <c:v>0.94551479400276206</c:v>
                </c:pt>
                <c:pt idx="112">
                  <c:v>0.96751981695177314</c:v>
                </c:pt>
                <c:pt idx="113">
                  <c:v>0.95191682027515501</c:v>
                </c:pt>
                <c:pt idx="114">
                  <c:v>0.97175319567163976</c:v>
                </c:pt>
                <c:pt idx="115">
                  <c:v>0.95321043359354518</c:v>
                </c:pt>
                <c:pt idx="116">
                  <c:v>0.95208677697989841</c:v>
                </c:pt>
                <c:pt idx="117">
                  <c:v>0.94430567344615868</c:v>
                </c:pt>
                <c:pt idx="118">
                  <c:v>0.95214601903126617</c:v>
                </c:pt>
                <c:pt idx="119">
                  <c:v>0.95813237976291521</c:v>
                </c:pt>
                <c:pt idx="120">
                  <c:v>0.94647334981751507</c:v>
                </c:pt>
                <c:pt idx="121">
                  <c:v>0.97297202803994265</c:v>
                </c:pt>
                <c:pt idx="122">
                  <c:v>0.96828802125721347</c:v>
                </c:pt>
                <c:pt idx="123">
                  <c:v>0.94288774893801341</c:v>
                </c:pt>
                <c:pt idx="124">
                  <c:v>0.96444117264299178</c:v>
                </c:pt>
                <c:pt idx="125">
                  <c:v>0.9528986844379872</c:v>
                </c:pt>
                <c:pt idx="126">
                  <c:v>0.94616839893014681</c:v>
                </c:pt>
                <c:pt idx="127">
                  <c:v>0.94056759712297289</c:v>
                </c:pt>
                <c:pt idx="128">
                  <c:v>0.95415345050957878</c:v>
                </c:pt>
                <c:pt idx="129">
                  <c:v>0.93722770507947173</c:v>
                </c:pt>
                <c:pt idx="130">
                  <c:v>0.96012621470484827</c:v>
                </c:pt>
                <c:pt idx="131">
                  <c:v>0.9458284855206599</c:v>
                </c:pt>
                <c:pt idx="132">
                  <c:v>0.95535868634150223</c:v>
                </c:pt>
                <c:pt idx="133">
                  <c:v>0.94982198249154581</c:v>
                </c:pt>
                <c:pt idx="134">
                  <c:v>0.94360642300378561</c:v>
                </c:pt>
                <c:pt idx="135">
                  <c:v>0.95034447796098565</c:v>
                </c:pt>
                <c:pt idx="136">
                  <c:v>0.96793159776783722</c:v>
                </c:pt>
                <c:pt idx="137">
                  <c:v>0.97385386054226875</c:v>
                </c:pt>
                <c:pt idx="138">
                  <c:v>0.98617038013973368</c:v>
                </c:pt>
                <c:pt idx="139">
                  <c:v>0.9438482471151064</c:v>
                </c:pt>
                <c:pt idx="140">
                  <c:v>0.95013178928476394</c:v>
                </c:pt>
                <c:pt idx="141">
                  <c:v>0.95987273641948812</c:v>
                </c:pt>
                <c:pt idx="142">
                  <c:v>0.94695214213430667</c:v>
                </c:pt>
                <c:pt idx="143">
                  <c:v>0.93304774132395307</c:v>
                </c:pt>
                <c:pt idx="144">
                  <c:v>0.96197922837713679</c:v>
                </c:pt>
                <c:pt idx="145">
                  <c:v>0.94252744072395733</c:v>
                </c:pt>
                <c:pt idx="146">
                  <c:v>0.96910672698349187</c:v>
                </c:pt>
                <c:pt idx="147">
                  <c:v>0.97113455326637366</c:v>
                </c:pt>
                <c:pt idx="148">
                  <c:v>0.96146353117588679</c:v>
                </c:pt>
                <c:pt idx="149">
                  <c:v>0.9566280201306433</c:v>
                </c:pt>
                <c:pt idx="150">
                  <c:v>0.94097355085201717</c:v>
                </c:pt>
                <c:pt idx="151">
                  <c:v>0.93734327563869735</c:v>
                </c:pt>
                <c:pt idx="152">
                  <c:v>0.95962799876465765</c:v>
                </c:pt>
                <c:pt idx="153">
                  <c:v>0.94700070119280466</c:v>
                </c:pt>
                <c:pt idx="154">
                  <c:v>0.97565734397488924</c:v>
                </c:pt>
                <c:pt idx="155">
                  <c:v>0.99862383628216322</c:v>
                </c:pt>
                <c:pt idx="156">
                  <c:v>0.95774196493259034</c:v>
                </c:pt>
                <c:pt idx="157">
                  <c:v>0.94372393592535109</c:v>
                </c:pt>
                <c:pt idx="158">
                  <c:v>0.93406456800890381</c:v>
                </c:pt>
                <c:pt idx="159">
                  <c:v>0.96559882059758717</c:v>
                </c:pt>
                <c:pt idx="160">
                  <c:v>0.93953911626398257</c:v>
                </c:pt>
                <c:pt idx="161">
                  <c:v>0.9379269555218448</c:v>
                </c:pt>
                <c:pt idx="162">
                  <c:v>0.96773833271501475</c:v>
                </c:pt>
                <c:pt idx="163">
                  <c:v>0.95287246254639824</c:v>
                </c:pt>
                <c:pt idx="164">
                  <c:v>0.94955102294512628</c:v>
                </c:pt>
                <c:pt idx="165">
                  <c:v>0.93960515658354005</c:v>
                </c:pt>
                <c:pt idx="166">
                  <c:v>0.92863275172530335</c:v>
                </c:pt>
                <c:pt idx="167">
                  <c:v>0.93340319363215929</c:v>
                </c:pt>
                <c:pt idx="168">
                  <c:v>0.94463199031926615</c:v>
                </c:pt>
                <c:pt idx="169">
                  <c:v>0.95584816165116337</c:v>
                </c:pt>
                <c:pt idx="170">
                  <c:v>0.92794515545696987</c:v>
                </c:pt>
                <c:pt idx="171">
                  <c:v>0.95407672719715175</c:v>
                </c:pt>
                <c:pt idx="172">
                  <c:v>0.93623030201792024</c:v>
                </c:pt>
                <c:pt idx="173">
                  <c:v>0.92808791908895438</c:v>
                </c:pt>
                <c:pt idx="174">
                  <c:v>0.95277631561057186</c:v>
                </c:pt>
                <c:pt idx="175">
                  <c:v>0.95479540126292406</c:v>
                </c:pt>
                <c:pt idx="176">
                  <c:v>0.95512366049837139</c:v>
                </c:pt>
                <c:pt idx="177">
                  <c:v>0.94782426282493304</c:v>
                </c:pt>
                <c:pt idx="178">
                  <c:v>0.9480534615810442</c:v>
                </c:pt>
                <c:pt idx="179">
                  <c:v>0.94219626794500011</c:v>
                </c:pt>
                <c:pt idx="180">
                  <c:v>0.92878522716898748</c:v>
                </c:pt>
                <c:pt idx="181">
                  <c:v>0.94241672607058158</c:v>
                </c:pt>
                <c:pt idx="182">
                  <c:v>0.94038113033834003</c:v>
                </c:pt>
                <c:pt idx="183">
                  <c:v>0.93453364851399567</c:v>
                </c:pt>
                <c:pt idx="184">
                  <c:v>0.94600912521827296</c:v>
                </c:pt>
                <c:pt idx="185">
                  <c:v>0.92055640911589498</c:v>
                </c:pt>
                <c:pt idx="186">
                  <c:v>0.93313903235392948</c:v>
                </c:pt>
                <c:pt idx="187">
                  <c:v>0.9558365074771239</c:v>
                </c:pt>
                <c:pt idx="188">
                  <c:v>0.94419787233629282</c:v>
                </c:pt>
                <c:pt idx="189">
                  <c:v>0.93688487812647503</c:v>
                </c:pt>
                <c:pt idx="190">
                  <c:v>0.9329302284023876</c:v>
                </c:pt>
                <c:pt idx="191">
                  <c:v>0.94128141528289533</c:v>
                </c:pt>
                <c:pt idx="192">
                  <c:v>0.94116681590483986</c:v>
                </c:pt>
                <c:pt idx="193">
                  <c:v>0.94505931003404964</c:v>
                </c:pt>
                <c:pt idx="194">
                  <c:v>0.94719493742679728</c:v>
                </c:pt>
                <c:pt idx="195">
                  <c:v>0.93910791182451925</c:v>
                </c:pt>
                <c:pt idx="196">
                  <c:v>0.94228367425029669</c:v>
                </c:pt>
                <c:pt idx="197">
                  <c:v>0.95248690362192301</c:v>
                </c:pt>
                <c:pt idx="198">
                  <c:v>0.93229896064191187</c:v>
                </c:pt>
                <c:pt idx="199">
                  <c:v>0.9541874418505274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52-4185-B5CE-E919D563E758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24hUV'!$AO$6:$AO$205</c:f>
              <c:numCache>
                <c:formatCode>General</c:formatCode>
                <c:ptCount val="200"/>
                <c:pt idx="0">
                  <c:v>1.0258340562915527</c:v>
                </c:pt>
                <c:pt idx="1">
                  <c:v>1.0468819196182222</c:v>
                </c:pt>
                <c:pt idx="2">
                  <c:v>1.0093177789047076</c:v>
                </c:pt>
                <c:pt idx="3">
                  <c:v>1.016702779652114</c:v>
                </c:pt>
                <c:pt idx="4">
                  <c:v>0.99463159865271322</c:v>
                </c:pt>
                <c:pt idx="5">
                  <c:v>1.0064137220962577</c:v>
                </c:pt>
                <c:pt idx="6">
                  <c:v>0.98361259777398724</c:v>
                </c:pt>
                <c:pt idx="7">
                  <c:v>0.99253956013405809</c:v>
                </c:pt>
                <c:pt idx="8">
                  <c:v>1.0217058600827875</c:v>
                </c:pt>
                <c:pt idx="9">
                  <c:v>0.99041084982167027</c:v>
                </c:pt>
                <c:pt idx="10">
                  <c:v>1.0111146967976095</c:v>
                </c:pt>
                <c:pt idx="11">
                  <c:v>0.97426129037215237</c:v>
                </c:pt>
                <c:pt idx="12">
                  <c:v>1.0125536281326444</c:v>
                </c:pt>
                <c:pt idx="13">
                  <c:v>1.0093911224921732</c:v>
                </c:pt>
                <c:pt idx="14">
                  <c:v>1.0184927124414473</c:v>
                </c:pt>
                <c:pt idx="15">
                  <c:v>1.0053642102851459</c:v>
                </c:pt>
                <c:pt idx="16">
                  <c:v>0.97756349808398602</c:v>
                </c:pt>
                <c:pt idx="17">
                  <c:v>0.98206015850597017</c:v>
                </c:pt>
                <c:pt idx="18">
                  <c:v>1.0017529117404222</c:v>
                </c:pt>
                <c:pt idx="19">
                  <c:v>1.007445771148449</c:v>
                </c:pt>
                <c:pt idx="20">
                  <c:v>0.69650388581311495</c:v>
                </c:pt>
                <c:pt idx="21">
                  <c:v>0.76794752510795472</c:v>
                </c:pt>
                <c:pt idx="22">
                  <c:v>0.81779322417013478</c:v>
                </c:pt>
                <c:pt idx="23">
                  <c:v>0.84508926263849715</c:v>
                </c:pt>
                <c:pt idx="24">
                  <c:v>0.83827704038367779</c:v>
                </c:pt>
                <c:pt idx="25">
                  <c:v>0.85870497576867577</c:v>
                </c:pt>
                <c:pt idx="26">
                  <c:v>0.83860708652727189</c:v>
                </c:pt>
                <c:pt idx="27">
                  <c:v>0.87492089370209081</c:v>
                </c:pt>
                <c:pt idx="28">
                  <c:v>0.84553281671507341</c:v>
                </c:pt>
                <c:pt idx="29">
                  <c:v>0.88177677285421108</c:v>
                </c:pt>
                <c:pt idx="30">
                  <c:v>0.89205011392703926</c:v>
                </c:pt>
                <c:pt idx="31">
                  <c:v>0.87567004605977306</c:v>
                </c:pt>
                <c:pt idx="32">
                  <c:v>0.88979916430220918</c:v>
                </c:pt>
                <c:pt idx="33">
                  <c:v>0.88547538519353641</c:v>
                </c:pt>
                <c:pt idx="34">
                  <c:v>0.89287959497575464</c:v>
                </c:pt>
                <c:pt idx="35">
                  <c:v>0.88538807139893461</c:v>
                </c:pt>
                <c:pt idx="36">
                  <c:v>0.91524240404912482</c:v>
                </c:pt>
                <c:pt idx="37">
                  <c:v>0.87734821719201639</c:v>
                </c:pt>
                <c:pt idx="38">
                  <c:v>0.87787209995962612</c:v>
                </c:pt>
                <c:pt idx="39">
                  <c:v>0.87865617783514871</c:v>
                </c:pt>
                <c:pt idx="40">
                  <c:v>0.91529479232588573</c:v>
                </c:pt>
                <c:pt idx="41">
                  <c:v>0.88214698334332198</c:v>
                </c:pt>
                <c:pt idx="42">
                  <c:v>0.90376064005901025</c:v>
                </c:pt>
                <c:pt idx="43">
                  <c:v>0.91141805984557345</c:v>
                </c:pt>
                <c:pt idx="44">
                  <c:v>0.90905360228776111</c:v>
                </c:pt>
                <c:pt idx="45">
                  <c:v>0.89425566037867632</c:v>
                </c:pt>
                <c:pt idx="46">
                  <c:v>0.89153496253888953</c:v>
                </c:pt>
                <c:pt idx="47">
                  <c:v>0.89660789400524454</c:v>
                </c:pt>
                <c:pt idx="48">
                  <c:v>0.91903880783840375</c:v>
                </c:pt>
                <c:pt idx="49">
                  <c:v>0.89204138254757914</c:v>
                </c:pt>
                <c:pt idx="50">
                  <c:v>0.91386109981852715</c:v>
                </c:pt>
                <c:pt idx="51">
                  <c:v>0.90561693133224097</c:v>
                </c:pt>
                <c:pt idx="52">
                  <c:v>0.91863716438323617</c:v>
                </c:pt>
                <c:pt idx="53">
                  <c:v>0.91719648677230936</c:v>
                </c:pt>
                <c:pt idx="54">
                  <c:v>0.90585791740534127</c:v>
                </c:pt>
                <c:pt idx="55">
                  <c:v>0.92640809210278163</c:v>
                </c:pt>
                <c:pt idx="56">
                  <c:v>0.94663869831197989</c:v>
                </c:pt>
                <c:pt idx="57">
                  <c:v>0.91651020034674058</c:v>
                </c:pt>
                <c:pt idx="58">
                  <c:v>0.90387589426788428</c:v>
                </c:pt>
                <c:pt idx="59">
                  <c:v>0.92540398346486274</c:v>
                </c:pt>
                <c:pt idx="60">
                  <c:v>0.90749767046796015</c:v>
                </c:pt>
                <c:pt idx="61">
                  <c:v>0.90755529757239706</c:v>
                </c:pt>
                <c:pt idx="62">
                  <c:v>0.93705862876828883</c:v>
                </c:pt>
                <c:pt idx="63">
                  <c:v>0.92763397777898848</c:v>
                </c:pt>
                <c:pt idx="64">
                  <c:v>0.94035559765244636</c:v>
                </c:pt>
                <c:pt idx="65">
                  <c:v>0.92573752216024108</c:v>
                </c:pt>
                <c:pt idx="66">
                  <c:v>0.90716413177258182</c:v>
                </c:pt>
                <c:pt idx="67">
                  <c:v>0.93326921008257779</c:v>
                </c:pt>
                <c:pt idx="68">
                  <c:v>0.89022350934397299</c:v>
                </c:pt>
                <c:pt idx="69">
                  <c:v>0.93473957438366928</c:v>
                </c:pt>
                <c:pt idx="70">
                  <c:v>0.91896022542326239</c:v>
                </c:pt>
                <c:pt idx="71">
                  <c:v>0.92060347103766516</c:v>
                </c:pt>
                <c:pt idx="72">
                  <c:v>0.89881693300866583</c:v>
                </c:pt>
                <c:pt idx="73">
                  <c:v>0.89659916262578421</c:v>
                </c:pt>
                <c:pt idx="74">
                  <c:v>0.93855169465597654</c:v>
                </c:pt>
                <c:pt idx="75">
                  <c:v>0.8995032194342345</c:v>
                </c:pt>
                <c:pt idx="76">
                  <c:v>0.92576895512629764</c:v>
                </c:pt>
                <c:pt idx="77">
                  <c:v>0.91500665680370041</c:v>
                </c:pt>
                <c:pt idx="78">
                  <c:v>0.90094389704516153</c:v>
                </c:pt>
                <c:pt idx="79">
                  <c:v>0.94035559765244636</c:v>
                </c:pt>
                <c:pt idx="80">
                  <c:v>0.92773351550483441</c:v>
                </c:pt>
                <c:pt idx="81">
                  <c:v>0.91744445794897789</c:v>
                </c:pt>
                <c:pt idx="82">
                  <c:v>0.92513854952927388</c:v>
                </c:pt>
                <c:pt idx="83">
                  <c:v>0.91253742269236626</c:v>
                </c:pt>
                <c:pt idx="84">
                  <c:v>0.91842062617262432</c:v>
                </c:pt>
                <c:pt idx="85">
                  <c:v>0.91856556707166304</c:v>
                </c:pt>
                <c:pt idx="86">
                  <c:v>0.91920994287582314</c:v>
                </c:pt>
                <c:pt idx="87">
                  <c:v>0.95365174229438299</c:v>
                </c:pt>
                <c:pt idx="88">
                  <c:v>0.93269119276231505</c:v>
                </c:pt>
                <c:pt idx="89">
                  <c:v>0.91761035415872105</c:v>
                </c:pt>
                <c:pt idx="90">
                  <c:v>0.93518312846024565</c:v>
                </c:pt>
                <c:pt idx="91">
                  <c:v>0.94852467627537507</c:v>
                </c:pt>
                <c:pt idx="92">
                  <c:v>0.93532981563517648</c:v>
                </c:pt>
                <c:pt idx="93">
                  <c:v>0.96215435961269002</c:v>
                </c:pt>
                <c:pt idx="94">
                  <c:v>0.94174912581428838</c:v>
                </c:pt>
                <c:pt idx="95">
                  <c:v>0.9126456917976723</c:v>
                </c:pt>
                <c:pt idx="96">
                  <c:v>0.90671883142011345</c:v>
                </c:pt>
                <c:pt idx="97">
                  <c:v>0.92566068602099161</c:v>
                </c:pt>
                <c:pt idx="98">
                  <c:v>0.9584557472733648</c:v>
                </c:pt>
                <c:pt idx="99">
                  <c:v>0.94021764185697587</c:v>
                </c:pt>
                <c:pt idx="100">
                  <c:v>0.92415714247795155</c:v>
                </c:pt>
                <c:pt idx="101">
                  <c:v>0.92647619686257088</c:v>
                </c:pt>
                <c:pt idx="102">
                  <c:v>0.93839627610158582</c:v>
                </c:pt>
                <c:pt idx="103">
                  <c:v>0.92911132718364819</c:v>
                </c:pt>
                <c:pt idx="104">
                  <c:v>0.89583953261275007</c:v>
                </c:pt>
                <c:pt idx="105">
                  <c:v>0.93249910241419154</c:v>
                </c:pt>
                <c:pt idx="106">
                  <c:v>0.92270773348756441</c:v>
                </c:pt>
                <c:pt idx="107">
                  <c:v>0.9094150813974119</c:v>
                </c:pt>
                <c:pt idx="108">
                  <c:v>0.90718159453150216</c:v>
                </c:pt>
                <c:pt idx="109">
                  <c:v>0.91506253763224554</c:v>
                </c:pt>
                <c:pt idx="110">
                  <c:v>0.91642463282803099</c:v>
                </c:pt>
                <c:pt idx="111">
                  <c:v>0.9398666404026772</c:v>
                </c:pt>
                <c:pt idx="112">
                  <c:v>0.93589037019651877</c:v>
                </c:pt>
                <c:pt idx="113">
                  <c:v>0.901666855264463</c:v>
                </c:pt>
                <c:pt idx="114">
                  <c:v>0.92377994688527243</c:v>
                </c:pt>
                <c:pt idx="115">
                  <c:v>0.91802422154513275</c:v>
                </c:pt>
                <c:pt idx="116">
                  <c:v>0.90460234503896997</c:v>
                </c:pt>
                <c:pt idx="117">
                  <c:v>0.91609458668443688</c:v>
                </c:pt>
                <c:pt idx="118">
                  <c:v>0.90178560202512115</c:v>
                </c:pt>
                <c:pt idx="119">
                  <c:v>0.89749325588250495</c:v>
                </c:pt>
                <c:pt idx="120">
                  <c:v>0.92070475503940308</c:v>
                </c:pt>
                <c:pt idx="121">
                  <c:v>0.92268677817686007</c:v>
                </c:pt>
                <c:pt idx="122">
                  <c:v>0.90748195398493181</c:v>
                </c:pt>
                <c:pt idx="123">
                  <c:v>0.8854317282962354</c:v>
                </c:pt>
                <c:pt idx="124">
                  <c:v>0.92014943930573667</c:v>
                </c:pt>
                <c:pt idx="125">
                  <c:v>0.90200563278751722</c:v>
                </c:pt>
                <c:pt idx="126">
                  <c:v>0.91128359660188696</c:v>
                </c:pt>
                <c:pt idx="127">
                  <c:v>0.9205807694510687</c:v>
                </c:pt>
                <c:pt idx="128">
                  <c:v>0.90783470171512237</c:v>
                </c:pt>
                <c:pt idx="129">
                  <c:v>0.91927979391150438</c:v>
                </c:pt>
                <c:pt idx="130">
                  <c:v>0.92568688015937206</c:v>
                </c:pt>
                <c:pt idx="131">
                  <c:v>0.90419371648023428</c:v>
                </c:pt>
                <c:pt idx="132">
                  <c:v>0.92735108108447917</c:v>
                </c:pt>
                <c:pt idx="133">
                  <c:v>0.90042525310522781</c:v>
                </c:pt>
                <c:pt idx="134">
                  <c:v>0.93414409430448619</c:v>
                </c:pt>
                <c:pt idx="135">
                  <c:v>0.91970064640148419</c:v>
                </c:pt>
                <c:pt idx="136">
                  <c:v>0.91250948227809381</c:v>
                </c:pt>
                <c:pt idx="137">
                  <c:v>0.91888688183579692</c:v>
                </c:pt>
                <c:pt idx="138">
                  <c:v>0.92863634014101515</c:v>
                </c:pt>
                <c:pt idx="139">
                  <c:v>0.90075006042114591</c:v>
                </c:pt>
                <c:pt idx="140">
                  <c:v>0.93333556856647515</c:v>
                </c:pt>
                <c:pt idx="141">
                  <c:v>0.92708040832121419</c:v>
                </c:pt>
                <c:pt idx="142">
                  <c:v>0.91086798293958304</c:v>
                </c:pt>
                <c:pt idx="143">
                  <c:v>0.91911215142586922</c:v>
                </c:pt>
                <c:pt idx="144">
                  <c:v>0.90235139541413989</c:v>
                </c:pt>
                <c:pt idx="145">
                  <c:v>0.92238467244753841</c:v>
                </c:pt>
                <c:pt idx="146">
                  <c:v>0.94251748720678286</c:v>
                </c:pt>
                <c:pt idx="147">
                  <c:v>0.9041570446865016</c:v>
                </c:pt>
                <c:pt idx="148">
                  <c:v>0.93337224036020794</c:v>
                </c:pt>
                <c:pt idx="149">
                  <c:v>0.91090640100920783</c:v>
                </c:pt>
                <c:pt idx="150">
                  <c:v>0.90836906213808422</c:v>
                </c:pt>
                <c:pt idx="151">
                  <c:v>0.90836382331040832</c:v>
                </c:pt>
                <c:pt idx="152">
                  <c:v>0.9209946368374804</c:v>
                </c:pt>
                <c:pt idx="153">
                  <c:v>0.91122946204923383</c:v>
                </c:pt>
                <c:pt idx="154">
                  <c:v>0.92376772295402831</c:v>
                </c:pt>
                <c:pt idx="155">
                  <c:v>0.93714594256289041</c:v>
                </c:pt>
                <c:pt idx="156">
                  <c:v>0.94563982850173722</c:v>
                </c:pt>
                <c:pt idx="157">
                  <c:v>0.92193064071560993</c:v>
                </c:pt>
                <c:pt idx="158">
                  <c:v>0.93003859968231739</c:v>
                </c:pt>
                <c:pt idx="159">
                  <c:v>0.91885894142152447</c:v>
                </c:pt>
                <c:pt idx="160">
                  <c:v>0.94183643960889019</c:v>
                </c:pt>
                <c:pt idx="161">
                  <c:v>0.90154286967612862</c:v>
                </c:pt>
                <c:pt idx="162">
                  <c:v>0.91520747853128415</c:v>
                </c:pt>
                <c:pt idx="163">
                  <c:v>0.9183193421708864</c:v>
                </c:pt>
                <c:pt idx="164">
                  <c:v>0.92044455993149021</c:v>
                </c:pt>
                <c:pt idx="165">
                  <c:v>0.94469683952003947</c:v>
                </c:pt>
                <c:pt idx="166">
                  <c:v>0.91127661149831873</c:v>
                </c:pt>
                <c:pt idx="167">
                  <c:v>0.930546765966899</c:v>
                </c:pt>
                <c:pt idx="168">
                  <c:v>0.92402267923426507</c:v>
                </c:pt>
                <c:pt idx="169">
                  <c:v>0.93845739575780684</c:v>
                </c:pt>
                <c:pt idx="170">
                  <c:v>0.95705348773206256</c:v>
                </c:pt>
                <c:pt idx="171">
                  <c:v>0.9175841600203406</c:v>
                </c:pt>
                <c:pt idx="172">
                  <c:v>0.91024630872201939</c:v>
                </c:pt>
                <c:pt idx="173">
                  <c:v>0.92812468130464976</c:v>
                </c:pt>
                <c:pt idx="174">
                  <c:v>0.89731164318973355</c:v>
                </c:pt>
                <c:pt idx="175">
                  <c:v>0.92778590378159531</c:v>
                </c:pt>
                <c:pt idx="176">
                  <c:v>0.91265442317713252</c:v>
                </c:pt>
                <c:pt idx="177">
                  <c:v>0.92327876570425904</c:v>
                </c:pt>
                <c:pt idx="178">
                  <c:v>0.91742699519005766</c:v>
                </c:pt>
                <c:pt idx="179">
                  <c:v>0.92176474450586676</c:v>
                </c:pt>
                <c:pt idx="180">
                  <c:v>0.92706294556229385</c:v>
                </c:pt>
                <c:pt idx="181">
                  <c:v>0.93257943110522501</c:v>
                </c:pt>
                <c:pt idx="182">
                  <c:v>0.90027507337851287</c:v>
                </c:pt>
                <c:pt idx="183">
                  <c:v>0.91061651921113029</c:v>
                </c:pt>
                <c:pt idx="184">
                  <c:v>0.94654090686202608</c:v>
                </c:pt>
                <c:pt idx="185">
                  <c:v>0.91541179281065199</c:v>
                </c:pt>
                <c:pt idx="186">
                  <c:v>0.90208072265087469</c:v>
                </c:pt>
                <c:pt idx="187">
                  <c:v>0.92483819007584422</c:v>
                </c:pt>
                <c:pt idx="188">
                  <c:v>0.92733361832555883</c:v>
                </c:pt>
                <c:pt idx="189">
                  <c:v>0.92085493476611791</c:v>
                </c:pt>
                <c:pt idx="190">
                  <c:v>0.93852550051759609</c:v>
                </c:pt>
                <c:pt idx="191">
                  <c:v>0.92447845724208544</c:v>
                </c:pt>
                <c:pt idx="192">
                  <c:v>0.92256279258852569</c:v>
                </c:pt>
                <c:pt idx="193">
                  <c:v>0.91038950334516611</c:v>
                </c:pt>
                <c:pt idx="194">
                  <c:v>0.88673270383579972</c:v>
                </c:pt>
                <c:pt idx="195">
                  <c:v>0.91142853750092556</c:v>
                </c:pt>
                <c:pt idx="196">
                  <c:v>0.91986654261122736</c:v>
                </c:pt>
                <c:pt idx="197">
                  <c:v>0.9062805161712133</c:v>
                </c:pt>
                <c:pt idx="198">
                  <c:v>0.90384970012950383</c:v>
                </c:pt>
                <c:pt idx="199">
                  <c:v>0.9338734215412211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952-4185-B5CE-E919D563E758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24hUV'!$AU$6:$AU$205</c:f>
              <c:numCache>
                <c:formatCode>General</c:formatCode>
                <c:ptCount val="200"/>
                <c:pt idx="0">
                  <c:v>1.0492149705346565</c:v>
                </c:pt>
                <c:pt idx="1">
                  <c:v>1.0205337657935567</c:v>
                </c:pt>
                <c:pt idx="2">
                  <c:v>1.0262570701561253</c:v>
                </c:pt>
                <c:pt idx="3">
                  <c:v>1.0116722046222875</c:v>
                </c:pt>
                <c:pt idx="4">
                  <c:v>1.0220418993313487</c:v>
                </c:pt>
                <c:pt idx="5">
                  <c:v>1.0326464952009238</c:v>
                </c:pt>
                <c:pt idx="6">
                  <c:v>1.0292211369738171</c:v>
                </c:pt>
                <c:pt idx="7">
                  <c:v>1.0247704975944192</c:v>
                </c:pt>
                <c:pt idx="8">
                  <c:v>1.003817200597761</c:v>
                </c:pt>
                <c:pt idx="9">
                  <c:v>0.99829305156693249</c:v>
                </c:pt>
                <c:pt idx="10">
                  <c:v>0.98902864057932294</c:v>
                </c:pt>
                <c:pt idx="11">
                  <c:v>0.99787658429201187</c:v>
                </c:pt>
                <c:pt idx="12">
                  <c:v>1.0124983304428385</c:v>
                </c:pt>
                <c:pt idx="13">
                  <c:v>1.0020463635881867</c:v>
                </c:pt>
                <c:pt idx="14">
                  <c:v>0.99793332370276389</c:v>
                </c:pt>
                <c:pt idx="15">
                  <c:v>0.99161255334497544</c:v>
                </c:pt>
                <c:pt idx="16">
                  <c:v>1.000890014397058</c:v>
                </c:pt>
                <c:pt idx="17">
                  <c:v>0.99784254064556055</c:v>
                </c:pt>
                <c:pt idx="18">
                  <c:v>0.99994984236089501</c:v>
                </c:pt>
                <c:pt idx="19">
                  <c:v>1.0103218066463864</c:v>
                </c:pt>
                <c:pt idx="20">
                  <c:v>0.6710399891423463</c:v>
                </c:pt>
                <c:pt idx="21">
                  <c:v>0.72139337921433389</c:v>
                </c:pt>
                <c:pt idx="22">
                  <c:v>0.75517545698205113</c:v>
                </c:pt>
                <c:pt idx="23">
                  <c:v>0.76268945714795711</c:v>
                </c:pt>
                <c:pt idx="24">
                  <c:v>0.79694757857188492</c:v>
                </c:pt>
                <c:pt idx="25">
                  <c:v>0.80170290858702176</c:v>
                </c:pt>
                <c:pt idx="26">
                  <c:v>0.79959276990114969</c:v>
                </c:pt>
                <c:pt idx="27">
                  <c:v>0.8071374093488618</c:v>
                </c:pt>
                <c:pt idx="28">
                  <c:v>0.83274901196827078</c:v>
                </c:pt>
                <c:pt idx="29">
                  <c:v>0.84579170031786555</c:v>
                </c:pt>
                <c:pt idx="30">
                  <c:v>0.85408132822875327</c:v>
                </c:pt>
                <c:pt idx="31">
                  <c:v>0.86130198564107074</c:v>
                </c:pt>
                <c:pt idx="32">
                  <c:v>0.83933589016248678</c:v>
                </c:pt>
                <c:pt idx="33">
                  <c:v>0.86308644010922564</c:v>
                </c:pt>
                <c:pt idx="34">
                  <c:v>0.86728402171666896</c:v>
                </c:pt>
                <c:pt idx="35">
                  <c:v>0.8569551793833492</c:v>
                </c:pt>
                <c:pt idx="36">
                  <c:v>0.86282714100208824</c:v>
                </c:pt>
                <c:pt idx="37">
                  <c:v>0.87748746995222648</c:v>
                </c:pt>
                <c:pt idx="38">
                  <c:v>0.86771807820892288</c:v>
                </c:pt>
                <c:pt idx="39">
                  <c:v>0.86541048637363327</c:v>
                </c:pt>
                <c:pt idx="40">
                  <c:v>0.87388962391643321</c:v>
                </c:pt>
                <c:pt idx="41">
                  <c:v>0.87237297946702852</c:v>
                </c:pt>
                <c:pt idx="42">
                  <c:v>0.88507806832264801</c:v>
                </c:pt>
                <c:pt idx="43">
                  <c:v>0.90038522655536046</c:v>
                </c:pt>
                <c:pt idx="44">
                  <c:v>0.88235968315351276</c:v>
                </c:pt>
                <c:pt idx="45">
                  <c:v>0.89222212753044994</c:v>
                </c:pt>
                <c:pt idx="46">
                  <c:v>0.91598686232987669</c:v>
                </c:pt>
                <c:pt idx="47">
                  <c:v>0.90920933971553353</c:v>
                </c:pt>
                <c:pt idx="48">
                  <c:v>0.89913071818363066</c:v>
                </c:pt>
                <c:pt idx="49">
                  <c:v>0.91801983541712606</c:v>
                </c:pt>
                <c:pt idx="50">
                  <c:v>0.89852360648858276</c:v>
                </c:pt>
                <c:pt idx="51">
                  <c:v>0.90215663095904242</c:v>
                </c:pt>
                <c:pt idx="52">
                  <c:v>0.92449550436626782</c:v>
                </c:pt>
                <c:pt idx="53">
                  <c:v>0.91561521918945021</c:v>
                </c:pt>
                <c:pt idx="54">
                  <c:v>0.92007663905689108</c:v>
                </c:pt>
                <c:pt idx="55">
                  <c:v>0.90932565550757538</c:v>
                </c:pt>
                <c:pt idx="56">
                  <c:v>0.92151157875481282</c:v>
                </c:pt>
                <c:pt idx="57">
                  <c:v>0.95584516359504079</c:v>
                </c:pt>
                <c:pt idx="58">
                  <c:v>0.94164555866020994</c:v>
                </c:pt>
                <c:pt idx="59">
                  <c:v>0.94511460623359589</c:v>
                </c:pt>
                <c:pt idx="60">
                  <c:v>0.94697509151215853</c:v>
                </c:pt>
                <c:pt idx="61">
                  <c:v>0.95176106080910161</c:v>
                </c:pt>
                <c:pt idx="62">
                  <c:v>0.93776571775297857</c:v>
                </c:pt>
                <c:pt idx="63">
                  <c:v>0.94162343029001661</c:v>
                </c:pt>
                <c:pt idx="64">
                  <c:v>0.94503800802908045</c:v>
                </c:pt>
                <c:pt idx="65">
                  <c:v>0.94535745091161494</c:v>
                </c:pt>
                <c:pt idx="66">
                  <c:v>0.92834981253866078</c:v>
                </c:pt>
                <c:pt idx="67">
                  <c:v>0.92081595357899149</c:v>
                </c:pt>
                <c:pt idx="68">
                  <c:v>0.9265767059526564</c:v>
                </c:pt>
                <c:pt idx="69">
                  <c:v>0.92163470327614483</c:v>
                </c:pt>
                <c:pt idx="70">
                  <c:v>0.94217607215074239</c:v>
                </c:pt>
                <c:pt idx="71">
                  <c:v>0.93276867784803752</c:v>
                </c:pt>
                <c:pt idx="72">
                  <c:v>0.93195957385071204</c:v>
                </c:pt>
                <c:pt idx="73">
                  <c:v>0.93707519912412496</c:v>
                </c:pt>
                <c:pt idx="74">
                  <c:v>0.92613527333700463</c:v>
                </c:pt>
                <c:pt idx="75">
                  <c:v>0.91633694449421743</c:v>
                </c:pt>
                <c:pt idx="76">
                  <c:v>0.92822498583500601</c:v>
                </c:pt>
                <c:pt idx="77">
                  <c:v>0.93298088324425055</c:v>
                </c:pt>
                <c:pt idx="78">
                  <c:v>0.92384527071904821</c:v>
                </c:pt>
                <c:pt idx="79">
                  <c:v>0.91632843358260474</c:v>
                </c:pt>
                <c:pt idx="80">
                  <c:v>0.92342710126180505</c:v>
                </c:pt>
                <c:pt idx="81">
                  <c:v>0.94310943545761516</c:v>
                </c:pt>
                <c:pt idx="82">
                  <c:v>0.9238225749547474</c:v>
                </c:pt>
                <c:pt idx="83">
                  <c:v>0.9213538431929218</c:v>
                </c:pt>
                <c:pt idx="84">
                  <c:v>0.94454267297321426</c:v>
                </c:pt>
                <c:pt idx="85">
                  <c:v>0.94048920946908132</c:v>
                </c:pt>
                <c:pt idx="86">
                  <c:v>0.93784458553392402</c:v>
                </c:pt>
                <c:pt idx="87">
                  <c:v>0.93446461883541898</c:v>
                </c:pt>
                <c:pt idx="88">
                  <c:v>0.93868489620716322</c:v>
                </c:pt>
                <c:pt idx="89">
                  <c:v>0.94403485524698261</c:v>
                </c:pt>
                <c:pt idx="90">
                  <c:v>0.9471430401679849</c:v>
                </c:pt>
                <c:pt idx="91">
                  <c:v>0.92674465460848265</c:v>
                </c:pt>
                <c:pt idx="92">
                  <c:v>0.94420166911459402</c:v>
                </c:pt>
                <c:pt idx="93">
                  <c:v>0.96512375943533835</c:v>
                </c:pt>
                <c:pt idx="94">
                  <c:v>0.9548896719179748</c:v>
                </c:pt>
                <c:pt idx="95">
                  <c:v>0.95247427520225614</c:v>
                </c:pt>
                <c:pt idx="96">
                  <c:v>0.95201355118694864</c:v>
                </c:pt>
                <c:pt idx="97">
                  <c:v>0.9394650631050051</c:v>
                </c:pt>
                <c:pt idx="98">
                  <c:v>0.94188045982072377</c:v>
                </c:pt>
                <c:pt idx="99">
                  <c:v>0.94970936371630421</c:v>
                </c:pt>
                <c:pt idx="100">
                  <c:v>0.93910193087619154</c:v>
                </c:pt>
                <c:pt idx="101">
                  <c:v>0.95085890417814267</c:v>
                </c:pt>
                <c:pt idx="102">
                  <c:v>0.93663887305544102</c:v>
                </c:pt>
                <c:pt idx="103">
                  <c:v>0.9529100338768326</c:v>
                </c:pt>
                <c:pt idx="104">
                  <c:v>0.96325022409230265</c:v>
                </c:pt>
                <c:pt idx="105">
                  <c:v>0.95259286057072812</c:v>
                </c:pt>
                <c:pt idx="106">
                  <c:v>0.96742170557080021</c:v>
                </c:pt>
                <c:pt idx="107">
                  <c:v>0.96530248857920764</c:v>
                </c:pt>
                <c:pt idx="108">
                  <c:v>0.95974996984300309</c:v>
                </c:pt>
                <c:pt idx="109">
                  <c:v>0.95986344866450735</c:v>
                </c:pt>
                <c:pt idx="110">
                  <c:v>0.95026314036524517</c:v>
                </c:pt>
                <c:pt idx="111">
                  <c:v>0.95309897611463712</c:v>
                </c:pt>
                <c:pt idx="112">
                  <c:v>0.92526262119963676</c:v>
                </c:pt>
                <c:pt idx="113">
                  <c:v>0.92965368419774497</c:v>
                </c:pt>
                <c:pt idx="114">
                  <c:v>0.93397439032652052</c:v>
                </c:pt>
                <c:pt idx="115">
                  <c:v>0.92029168142364171</c:v>
                </c:pt>
                <c:pt idx="116">
                  <c:v>0.91548585333293531</c:v>
                </c:pt>
                <c:pt idx="117">
                  <c:v>0.9308843620169589</c:v>
                </c:pt>
                <c:pt idx="118">
                  <c:v>0.92453862631843942</c:v>
                </c:pt>
                <c:pt idx="119">
                  <c:v>0.92643315524345349</c:v>
                </c:pt>
                <c:pt idx="120">
                  <c:v>0.92754241072365773</c:v>
                </c:pt>
                <c:pt idx="121">
                  <c:v>0.92106390480397837</c:v>
                </c:pt>
                <c:pt idx="122">
                  <c:v>0.92259700368250119</c:v>
                </c:pt>
                <c:pt idx="123">
                  <c:v>0.93356700135732007</c:v>
                </c:pt>
                <c:pt idx="124">
                  <c:v>0.92516956856600319</c:v>
                </c:pt>
                <c:pt idx="125">
                  <c:v>0.9208670190486683</c:v>
                </c:pt>
                <c:pt idx="126">
                  <c:v>0.9471226139801141</c:v>
                </c:pt>
                <c:pt idx="127">
                  <c:v>0.91101932691852672</c:v>
                </c:pt>
                <c:pt idx="128">
                  <c:v>0.93453894746350419</c:v>
                </c:pt>
                <c:pt idx="129">
                  <c:v>0.92472870334445911</c:v>
                </c:pt>
                <c:pt idx="130">
                  <c:v>0.94270374867073736</c:v>
                </c:pt>
                <c:pt idx="131">
                  <c:v>0.95355062182422412</c:v>
                </c:pt>
                <c:pt idx="132">
                  <c:v>0.93620651874550975</c:v>
                </c:pt>
                <c:pt idx="133">
                  <c:v>0.97218611389165743</c:v>
                </c:pt>
                <c:pt idx="134">
                  <c:v>0.94371938412320067</c:v>
                </c:pt>
                <c:pt idx="135">
                  <c:v>0.96539724339516375</c:v>
                </c:pt>
                <c:pt idx="136">
                  <c:v>0.95653171046514174</c:v>
                </c:pt>
                <c:pt idx="137">
                  <c:v>0.97474619610479396</c:v>
                </c:pt>
                <c:pt idx="138">
                  <c:v>0.95869858856176593</c:v>
                </c:pt>
                <c:pt idx="139">
                  <c:v>0.9690790637588701</c:v>
                </c:pt>
                <c:pt idx="140">
                  <c:v>0.96582278897580487</c:v>
                </c:pt>
                <c:pt idx="141">
                  <c:v>0.97217930516236717</c:v>
                </c:pt>
                <c:pt idx="142">
                  <c:v>0.96150378502935185</c:v>
                </c:pt>
                <c:pt idx="143">
                  <c:v>0.97832588552914657</c:v>
                </c:pt>
                <c:pt idx="144">
                  <c:v>0.96939113051800696</c:v>
                </c:pt>
                <c:pt idx="145">
                  <c:v>0.96438841667199071</c:v>
                </c:pt>
                <c:pt idx="146">
                  <c:v>0.96745461442903635</c:v>
                </c:pt>
                <c:pt idx="147">
                  <c:v>0.9436666164712012</c:v>
                </c:pt>
                <c:pt idx="148">
                  <c:v>0.92958332732841231</c:v>
                </c:pt>
                <c:pt idx="149">
                  <c:v>0.95552799028893631</c:v>
                </c:pt>
                <c:pt idx="150">
                  <c:v>0.94074737378800355</c:v>
                </c:pt>
                <c:pt idx="151">
                  <c:v>0.94848776420281067</c:v>
                </c:pt>
                <c:pt idx="152">
                  <c:v>0.95626503523460671</c:v>
                </c:pt>
                <c:pt idx="153">
                  <c:v>0.93728626973212292</c:v>
                </c:pt>
                <c:pt idx="154">
                  <c:v>0.96047112775366283</c:v>
                </c:pt>
                <c:pt idx="155">
                  <c:v>0.96593172864444898</c:v>
                </c:pt>
                <c:pt idx="156">
                  <c:v>0.95935109178541556</c:v>
                </c:pt>
                <c:pt idx="157">
                  <c:v>0.96097383893292687</c:v>
                </c:pt>
                <c:pt idx="158">
                  <c:v>0.95877745634271139</c:v>
                </c:pt>
                <c:pt idx="159">
                  <c:v>0.94424479106676551</c:v>
                </c:pt>
                <c:pt idx="160">
                  <c:v>0.95493336126425388</c:v>
                </c:pt>
                <c:pt idx="161">
                  <c:v>0.96048190824170576</c:v>
                </c:pt>
                <c:pt idx="162">
                  <c:v>0.96162066821550118</c:v>
                </c:pt>
                <c:pt idx="163">
                  <c:v>0.97243576729896686</c:v>
                </c:pt>
                <c:pt idx="164">
                  <c:v>0.97633376481763889</c:v>
                </c:pt>
                <c:pt idx="165">
                  <c:v>0.980180696866634</c:v>
                </c:pt>
                <c:pt idx="166">
                  <c:v>0.99042102571918045</c:v>
                </c:pt>
                <c:pt idx="167">
                  <c:v>0.97630993426512303</c:v>
                </c:pt>
                <c:pt idx="168">
                  <c:v>0.96755163882142248</c:v>
                </c:pt>
                <c:pt idx="169">
                  <c:v>0.97365963638889053</c:v>
                </c:pt>
                <c:pt idx="170">
                  <c:v>0.95428369501114196</c:v>
                </c:pt>
                <c:pt idx="171">
                  <c:v>0.96484289935211531</c:v>
                </c:pt>
                <c:pt idx="172">
                  <c:v>0.94747780269142257</c:v>
                </c:pt>
                <c:pt idx="173">
                  <c:v>0.94071276274744475</c:v>
                </c:pt>
                <c:pt idx="174">
                  <c:v>0.95630815718677831</c:v>
                </c:pt>
                <c:pt idx="175">
                  <c:v>0.95588090942381454</c:v>
                </c:pt>
                <c:pt idx="176">
                  <c:v>0.94520198492615415</c:v>
                </c:pt>
                <c:pt idx="177">
                  <c:v>0.96659047320328118</c:v>
                </c:pt>
                <c:pt idx="178">
                  <c:v>0.93609928125918807</c:v>
                </c:pt>
                <c:pt idx="179">
                  <c:v>0.9681610200929005</c:v>
                </c:pt>
                <c:pt idx="180">
                  <c:v>0.9460003084354367</c:v>
                </c:pt>
                <c:pt idx="181">
                  <c:v>0.92081198182023882</c:v>
                </c:pt>
                <c:pt idx="182">
                  <c:v>0.94382321724487706</c:v>
                </c:pt>
                <c:pt idx="183">
                  <c:v>0.92772057247341955</c:v>
                </c:pt>
                <c:pt idx="184">
                  <c:v>0.94830336111786617</c:v>
                </c:pt>
                <c:pt idx="185">
                  <c:v>0.95007192855101052</c:v>
                </c:pt>
                <c:pt idx="186">
                  <c:v>0.94953233675475757</c:v>
                </c:pt>
                <c:pt idx="187">
                  <c:v>0.96437650139573261</c:v>
                </c:pt>
                <c:pt idx="188">
                  <c:v>0.97511897403343561</c:v>
                </c:pt>
                <c:pt idx="189">
                  <c:v>0.96808101752374009</c:v>
                </c:pt>
                <c:pt idx="190">
                  <c:v>0.95867248843281994</c:v>
                </c:pt>
                <c:pt idx="191">
                  <c:v>0.98014041188500001</c:v>
                </c:pt>
                <c:pt idx="192">
                  <c:v>0.98194245557048798</c:v>
                </c:pt>
                <c:pt idx="193">
                  <c:v>0.97346275063358056</c:v>
                </c:pt>
                <c:pt idx="194">
                  <c:v>0.95319543311291577</c:v>
                </c:pt>
                <c:pt idx="195">
                  <c:v>0.96853152844511192</c:v>
                </c:pt>
                <c:pt idx="196">
                  <c:v>0.98107604476830279</c:v>
                </c:pt>
                <c:pt idx="197">
                  <c:v>0.99116714897057112</c:v>
                </c:pt>
                <c:pt idx="198">
                  <c:v>0.99098047630919661</c:v>
                </c:pt>
                <c:pt idx="199">
                  <c:v>0.98951376254125378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952-4185-B5CE-E919D563E758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24hUV'!$BA$6:$BA$205</c:f>
              <c:numCache>
                <c:formatCode>General</c:formatCode>
                <c:ptCount val="200"/>
                <c:pt idx="0">
                  <c:v>1.0709097769104661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952-4185-B5CE-E919D563E758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'8J 24hUV'!$BG$6:$BG$205</c:f>
              <c:numCache>
                <c:formatCode>General</c:formatCode>
                <c:ptCount val="200"/>
                <c:pt idx="0">
                  <c:v>1.0572337698362013</c:v>
                </c:pt>
                <c:pt idx="1">
                  <c:v>1.0111886886882995</c:v>
                </c:pt>
                <c:pt idx="2">
                  <c:v>0.99871169606045962</c:v>
                </c:pt>
                <c:pt idx="3">
                  <c:v>0.98729104732218387</c:v>
                </c:pt>
                <c:pt idx="4">
                  <c:v>0.98680876955227992</c:v>
                </c:pt>
                <c:pt idx="5">
                  <c:v>1.0126292990590451</c:v>
                </c:pt>
                <c:pt idx="6">
                  <c:v>1.0218128012388628</c:v>
                </c:pt>
                <c:pt idx="7">
                  <c:v>1.0026368148135818</c:v>
                </c:pt>
                <c:pt idx="8">
                  <c:v>1.0372456898757918</c:v>
                </c:pt>
                <c:pt idx="9">
                  <c:v>0.9995455698819713</c:v>
                </c:pt>
                <c:pt idx="10">
                  <c:v>0.99422028986138578</c:v>
                </c:pt>
                <c:pt idx="11">
                  <c:v>0.98439426923327644</c:v>
                </c:pt>
                <c:pt idx="12">
                  <c:v>1.0261299651468747</c:v>
                </c:pt>
                <c:pt idx="13">
                  <c:v>1.017881459546774</c:v>
                </c:pt>
                <c:pt idx="14">
                  <c:v>0.98461207209710411</c:v>
                </c:pt>
                <c:pt idx="15">
                  <c:v>1.0070006507638425</c:v>
                </c:pt>
                <c:pt idx="16">
                  <c:v>0.98196110009737347</c:v>
                </c:pt>
                <c:pt idx="17">
                  <c:v>1.0108433155756584</c:v>
                </c:pt>
                <c:pt idx="18">
                  <c:v>1.0015353546165107</c:v>
                </c:pt>
                <c:pt idx="19">
                  <c:v>0.99142152306120057</c:v>
                </c:pt>
                <c:pt idx="20">
                  <c:v>0.66279589491385194</c:v>
                </c:pt>
                <c:pt idx="21">
                  <c:v>0.69616329365224439</c:v>
                </c:pt>
                <c:pt idx="22">
                  <c:v>0.74068219901861143</c:v>
                </c:pt>
                <c:pt idx="23">
                  <c:v>0.8085682402041996</c:v>
                </c:pt>
                <c:pt idx="24">
                  <c:v>0.79423836749908328</c:v>
                </c:pt>
                <c:pt idx="25">
                  <c:v>0.79358184743811711</c:v>
                </c:pt>
                <c:pt idx="26">
                  <c:v>0.85814017201136761</c:v>
                </c:pt>
                <c:pt idx="27">
                  <c:v>0.83871060082320159</c:v>
                </c:pt>
                <c:pt idx="28">
                  <c:v>0.85374677710101587</c:v>
                </c:pt>
                <c:pt idx="29">
                  <c:v>0.85551098029801964</c:v>
                </c:pt>
                <c:pt idx="30">
                  <c:v>0.86963705175198303</c:v>
                </c:pt>
                <c:pt idx="31">
                  <c:v>0.86869583223329927</c:v>
                </c:pt>
                <c:pt idx="32">
                  <c:v>0.8605328920439882</c:v>
                </c:pt>
                <c:pt idx="33">
                  <c:v>0.88077766823676606</c:v>
                </c:pt>
                <c:pt idx="34">
                  <c:v>0.8774312828075288</c:v>
                </c:pt>
                <c:pt idx="35">
                  <c:v>0.90929739752025218</c:v>
                </c:pt>
                <c:pt idx="36">
                  <c:v>0.90221880444585434</c:v>
                </c:pt>
                <c:pt idx="37">
                  <c:v>0.89653414969995326</c:v>
                </c:pt>
                <c:pt idx="38">
                  <c:v>0.91832688196064904</c:v>
                </c:pt>
                <c:pt idx="39">
                  <c:v>0.87295543395587116</c:v>
                </c:pt>
                <c:pt idx="40">
                  <c:v>0.90007811344137711</c:v>
                </c:pt>
                <c:pt idx="41">
                  <c:v>0.90648151763790941</c:v>
                </c:pt>
                <c:pt idx="42">
                  <c:v>0.88094257611937843</c:v>
                </c:pt>
                <c:pt idx="43">
                  <c:v>0.88860301398714447</c:v>
                </c:pt>
                <c:pt idx="44">
                  <c:v>0.88322017178111878</c:v>
                </c:pt>
                <c:pt idx="45">
                  <c:v>0.86073202609091626</c:v>
                </c:pt>
                <c:pt idx="46">
                  <c:v>0.88366822338670703</c:v>
                </c:pt>
                <c:pt idx="47">
                  <c:v>0.91081890609756244</c:v>
                </c:pt>
                <c:pt idx="48">
                  <c:v>0.87684321507519414</c:v>
                </c:pt>
                <c:pt idx="49">
                  <c:v>0.89082149172870295</c:v>
                </c:pt>
                <c:pt idx="50">
                  <c:v>0.9016649628778356</c:v>
                </c:pt>
                <c:pt idx="51">
                  <c:v>0.91035840861404105</c:v>
                </c:pt>
                <c:pt idx="52">
                  <c:v>0.91313695086258506</c:v>
                </c:pt>
                <c:pt idx="53">
                  <c:v>0.89286417144445773</c:v>
                </c:pt>
                <c:pt idx="54">
                  <c:v>0.92676518719922796</c:v>
                </c:pt>
                <c:pt idx="55">
                  <c:v>0.90801391635841089</c:v>
                </c:pt>
                <c:pt idx="56">
                  <c:v>0.89375560745140947</c:v>
                </c:pt>
                <c:pt idx="57">
                  <c:v>0.90647685043368442</c:v>
                </c:pt>
                <c:pt idx="58">
                  <c:v>0.92125477474438899</c:v>
                </c:pt>
                <c:pt idx="59">
                  <c:v>0.90617659362855063</c:v>
                </c:pt>
                <c:pt idx="60">
                  <c:v>0.86888874334126098</c:v>
                </c:pt>
                <c:pt idx="61">
                  <c:v>0.91895228732678258</c:v>
                </c:pt>
                <c:pt idx="62">
                  <c:v>0.93056584717302004</c:v>
                </c:pt>
                <c:pt idx="63">
                  <c:v>0.94163334412494681</c:v>
                </c:pt>
                <c:pt idx="64">
                  <c:v>0.92681185924147669</c:v>
                </c:pt>
                <c:pt idx="65">
                  <c:v>0.91702939918613302</c:v>
                </c:pt>
                <c:pt idx="66">
                  <c:v>0.91427419295871359</c:v>
                </c:pt>
                <c:pt idx="67">
                  <c:v>0.89655281851685276</c:v>
                </c:pt>
                <c:pt idx="68">
                  <c:v>0.91186591557867669</c:v>
                </c:pt>
                <c:pt idx="69">
                  <c:v>0.90259218078384462</c:v>
                </c:pt>
                <c:pt idx="70">
                  <c:v>0.92414532989432996</c:v>
                </c:pt>
                <c:pt idx="71">
                  <c:v>0.93193489374565086</c:v>
                </c:pt>
                <c:pt idx="72">
                  <c:v>0.95875420495653985</c:v>
                </c:pt>
                <c:pt idx="73">
                  <c:v>0.90456640817096789</c:v>
                </c:pt>
                <c:pt idx="74">
                  <c:v>0.96265443195379596</c:v>
                </c:pt>
                <c:pt idx="75">
                  <c:v>0.89955071936396591</c:v>
                </c:pt>
                <c:pt idx="76">
                  <c:v>0.92051580074211659</c:v>
                </c:pt>
                <c:pt idx="77">
                  <c:v>0.92560305334723325</c:v>
                </c:pt>
                <c:pt idx="78">
                  <c:v>0.91906585596292123</c:v>
                </c:pt>
                <c:pt idx="79">
                  <c:v>0.91617530081298038</c:v>
                </c:pt>
                <c:pt idx="80">
                  <c:v>0.90865954627618561</c:v>
                </c:pt>
                <c:pt idx="81">
                  <c:v>0.93417515177359223</c:v>
                </c:pt>
                <c:pt idx="82">
                  <c:v>0.9203757846153704</c:v>
                </c:pt>
                <c:pt idx="83">
                  <c:v>0.90234793042940931</c:v>
                </c:pt>
                <c:pt idx="84">
                  <c:v>0.90123402435440514</c:v>
                </c:pt>
                <c:pt idx="85">
                  <c:v>0.93055806849931189</c:v>
                </c:pt>
                <c:pt idx="86">
                  <c:v>0.89606276207324065</c:v>
                </c:pt>
                <c:pt idx="87">
                  <c:v>0.90214412917825626</c:v>
                </c:pt>
                <c:pt idx="88">
                  <c:v>0.90607391513560331</c:v>
                </c:pt>
                <c:pt idx="89">
                  <c:v>0.9286927425441025</c:v>
                </c:pt>
                <c:pt idx="90">
                  <c:v>0.92683363952785947</c:v>
                </c:pt>
                <c:pt idx="91">
                  <c:v>0.92146479893450839</c:v>
                </c:pt>
                <c:pt idx="92">
                  <c:v>0.91487315083423948</c:v>
                </c:pt>
                <c:pt idx="93">
                  <c:v>0.87768642330515545</c:v>
                </c:pt>
                <c:pt idx="94">
                  <c:v>0.90909515200384083</c:v>
                </c:pt>
                <c:pt idx="95">
                  <c:v>0.86980662683882026</c:v>
                </c:pt>
                <c:pt idx="96">
                  <c:v>0.90493511730473319</c:v>
                </c:pt>
                <c:pt idx="97">
                  <c:v>0.89894398281473176</c:v>
                </c:pt>
                <c:pt idx="98">
                  <c:v>0.91323185068182411</c:v>
                </c:pt>
                <c:pt idx="99">
                  <c:v>0.89555248107798735</c:v>
                </c:pt>
                <c:pt idx="100">
                  <c:v>0.91969904000276304</c:v>
                </c:pt>
                <c:pt idx="101">
                  <c:v>0.92230956289921129</c:v>
                </c:pt>
                <c:pt idx="102">
                  <c:v>0.94834322806557936</c:v>
                </c:pt>
                <c:pt idx="103">
                  <c:v>0.9343556170036208</c:v>
                </c:pt>
                <c:pt idx="104">
                  <c:v>0.8928703943834243</c:v>
                </c:pt>
                <c:pt idx="105">
                  <c:v>0.93781401533425512</c:v>
                </c:pt>
                <c:pt idx="106">
                  <c:v>0.93895903610409182</c:v>
                </c:pt>
                <c:pt idx="107">
                  <c:v>0.937731561392949</c:v>
                </c:pt>
                <c:pt idx="108">
                  <c:v>0.94327308854262049</c:v>
                </c:pt>
                <c:pt idx="109">
                  <c:v>0.92268449497194316</c:v>
                </c:pt>
                <c:pt idx="110">
                  <c:v>0.93161285665413429</c:v>
                </c:pt>
                <c:pt idx="111">
                  <c:v>0.91128718225479166</c:v>
                </c:pt>
                <c:pt idx="112">
                  <c:v>0.90271663956317472</c:v>
                </c:pt>
                <c:pt idx="113">
                  <c:v>0.92198441433821154</c:v>
                </c:pt>
                <c:pt idx="114">
                  <c:v>0.96135383770979665</c:v>
                </c:pt>
                <c:pt idx="115">
                  <c:v>0.94649501519252777</c:v>
                </c:pt>
                <c:pt idx="116">
                  <c:v>0.91622664005945409</c:v>
                </c:pt>
                <c:pt idx="117">
                  <c:v>0.93177465306726348</c:v>
                </c:pt>
                <c:pt idx="118">
                  <c:v>0.93000422693129314</c:v>
                </c:pt>
                <c:pt idx="119">
                  <c:v>0.90756897622230581</c:v>
                </c:pt>
                <c:pt idx="120">
                  <c:v>0.91538187609475119</c:v>
                </c:pt>
                <c:pt idx="121">
                  <c:v>0.91550789060882287</c:v>
                </c:pt>
                <c:pt idx="122">
                  <c:v>0.9219237406832882</c:v>
                </c:pt>
                <c:pt idx="123">
                  <c:v>0.9350743664542519</c:v>
                </c:pt>
                <c:pt idx="124">
                  <c:v>0.90728583249932981</c:v>
                </c:pt>
                <c:pt idx="125">
                  <c:v>0.91307783294240319</c:v>
                </c:pt>
                <c:pt idx="126">
                  <c:v>0.91865825346061536</c:v>
                </c:pt>
                <c:pt idx="127">
                  <c:v>0.91172901092141367</c:v>
                </c:pt>
                <c:pt idx="128">
                  <c:v>0.91197637274533216</c:v>
                </c:pt>
                <c:pt idx="129">
                  <c:v>0.92493875461255914</c:v>
                </c:pt>
                <c:pt idx="130">
                  <c:v>0.92485474493651121</c:v>
                </c:pt>
                <c:pt idx="131">
                  <c:v>0.9171025187189894</c:v>
                </c:pt>
                <c:pt idx="132">
                  <c:v>0.90867199215411865</c:v>
                </c:pt>
                <c:pt idx="133">
                  <c:v>0.91793639254050086</c:v>
                </c:pt>
                <c:pt idx="134">
                  <c:v>0.91557478720271279</c:v>
                </c:pt>
                <c:pt idx="135">
                  <c:v>0.92309209747424925</c:v>
                </c:pt>
                <c:pt idx="136">
                  <c:v>0.91281491377106849</c:v>
                </c:pt>
                <c:pt idx="137">
                  <c:v>0.91944545523987797</c:v>
                </c:pt>
                <c:pt idx="138">
                  <c:v>0.93196911990996667</c:v>
                </c:pt>
                <c:pt idx="139">
                  <c:v>0.90839195990062593</c:v>
                </c:pt>
                <c:pt idx="140">
                  <c:v>0.92832092194085392</c:v>
                </c:pt>
                <c:pt idx="141">
                  <c:v>0.90709603286085161</c:v>
                </c:pt>
                <c:pt idx="142">
                  <c:v>0.93566243418658646</c:v>
                </c:pt>
                <c:pt idx="143">
                  <c:v>0.90686733985383261</c:v>
                </c:pt>
                <c:pt idx="144">
                  <c:v>0.91298604459264732</c:v>
                </c:pt>
                <c:pt idx="145">
                  <c:v>0.91099937132759101</c:v>
                </c:pt>
                <c:pt idx="146">
                  <c:v>0.92049090898625063</c:v>
                </c:pt>
                <c:pt idx="147">
                  <c:v>0.90529915923427373</c:v>
                </c:pt>
                <c:pt idx="148">
                  <c:v>0.94278925503797473</c:v>
                </c:pt>
                <c:pt idx="149">
                  <c:v>0.93698636445171013</c:v>
                </c:pt>
                <c:pt idx="150">
                  <c:v>0.93677011732262427</c:v>
                </c:pt>
                <c:pt idx="151">
                  <c:v>0.94693528812440786</c:v>
                </c:pt>
                <c:pt idx="152">
                  <c:v>0.90094465769246279</c:v>
                </c:pt>
                <c:pt idx="153">
                  <c:v>0.93221337026440187</c:v>
                </c:pt>
                <c:pt idx="154">
                  <c:v>0.95635837345443586</c:v>
                </c:pt>
                <c:pt idx="155">
                  <c:v>0.93336772544268831</c:v>
                </c:pt>
                <c:pt idx="156">
                  <c:v>0.95002964452550176</c:v>
                </c:pt>
                <c:pt idx="157">
                  <c:v>0.9396140004303164</c:v>
                </c:pt>
                <c:pt idx="158">
                  <c:v>0.89374316157347644</c:v>
                </c:pt>
                <c:pt idx="159">
                  <c:v>0.91183791235332734</c:v>
                </c:pt>
                <c:pt idx="160">
                  <c:v>0.90936118264465893</c:v>
                </c:pt>
                <c:pt idx="161">
                  <c:v>0.92412977254691375</c:v>
                </c:pt>
                <c:pt idx="162">
                  <c:v>0.96769034531243914</c:v>
                </c:pt>
                <c:pt idx="163">
                  <c:v>0.94569070033110703</c:v>
                </c:pt>
                <c:pt idx="164">
                  <c:v>0.93950043179417775</c:v>
                </c:pt>
                <c:pt idx="165">
                  <c:v>0.93325882401077442</c:v>
                </c:pt>
                <c:pt idx="166">
                  <c:v>0.95838549582277444</c:v>
                </c:pt>
                <c:pt idx="167">
                  <c:v>0.92428690175581796</c:v>
                </c:pt>
                <c:pt idx="168">
                  <c:v>0.93303790967746369</c:v>
                </c:pt>
                <c:pt idx="169">
                  <c:v>0.95720624888862216</c:v>
                </c:pt>
                <c:pt idx="170">
                  <c:v>0.93706415118879149</c:v>
                </c:pt>
                <c:pt idx="171">
                  <c:v>0.91052642796613681</c:v>
                </c:pt>
                <c:pt idx="172">
                  <c:v>0.91294092828514017</c:v>
                </c:pt>
                <c:pt idx="173">
                  <c:v>0.92220688440626397</c:v>
                </c:pt>
                <c:pt idx="174">
                  <c:v>0.90905314716581698</c:v>
                </c:pt>
                <c:pt idx="175">
                  <c:v>0.95533003279022122</c:v>
                </c:pt>
                <c:pt idx="176">
                  <c:v>0.93831340618631709</c:v>
                </c:pt>
                <c:pt idx="177">
                  <c:v>0.91195148098946599</c:v>
                </c:pt>
                <c:pt idx="178">
                  <c:v>0.93780934813003014</c:v>
                </c:pt>
                <c:pt idx="179">
                  <c:v>0.9461371962019538</c:v>
                </c:pt>
                <c:pt idx="180">
                  <c:v>0.91069755878771563</c:v>
                </c:pt>
                <c:pt idx="181">
                  <c:v>0.96532873997465096</c:v>
                </c:pt>
                <c:pt idx="182">
                  <c:v>0.96629485124920067</c:v>
                </c:pt>
                <c:pt idx="183">
                  <c:v>0.92009575236187768</c:v>
                </c:pt>
                <c:pt idx="184">
                  <c:v>0.94624609763386747</c:v>
                </c:pt>
                <c:pt idx="185">
                  <c:v>0.95928159903395094</c:v>
                </c:pt>
                <c:pt idx="186">
                  <c:v>0.9292372497036715</c:v>
                </c:pt>
                <c:pt idx="187">
                  <c:v>0.91341698311607766</c:v>
                </c:pt>
                <c:pt idx="188">
                  <c:v>0.91520763380368919</c:v>
                </c:pt>
                <c:pt idx="189">
                  <c:v>0.92136989911526934</c:v>
                </c:pt>
                <c:pt idx="190">
                  <c:v>0.92260048529589533</c:v>
                </c:pt>
                <c:pt idx="191">
                  <c:v>0.95744738777357408</c:v>
                </c:pt>
                <c:pt idx="192">
                  <c:v>0.91322251627337436</c:v>
                </c:pt>
                <c:pt idx="193">
                  <c:v>0.92677918881190258</c:v>
                </c:pt>
                <c:pt idx="194">
                  <c:v>0.93601558597293566</c:v>
                </c:pt>
                <c:pt idx="195">
                  <c:v>0.91529631068396167</c:v>
                </c:pt>
                <c:pt idx="196">
                  <c:v>0.92770951818739489</c:v>
                </c:pt>
                <c:pt idx="197">
                  <c:v>0.94621031573481018</c:v>
                </c:pt>
                <c:pt idx="198">
                  <c:v>0.93352174318210923</c:v>
                </c:pt>
                <c:pt idx="199">
                  <c:v>0.94000293411572289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952-4185-B5CE-E919D563E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05696"/>
        <c:axId val="392053216"/>
      </c:scatterChart>
      <c:valAx>
        <c:axId val="493605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053216"/>
        <c:crosses val="autoZero"/>
        <c:crossBetween val="midCat"/>
      </c:valAx>
      <c:valAx>
        <c:axId val="392053216"/>
        <c:scaling>
          <c:orientation val="minMax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605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Change in mobility after UV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'8J diff'!$H$3:$K$3</c:f>
              <c:strCache>
                <c:ptCount val="4"/>
                <c:pt idx="0">
                  <c:v>1h</c:v>
                </c:pt>
                <c:pt idx="1">
                  <c:v>3h</c:v>
                </c:pt>
                <c:pt idx="2">
                  <c:v>16h</c:v>
                </c:pt>
                <c:pt idx="3">
                  <c:v>24h</c:v>
                </c:pt>
              </c:strCache>
            </c:strRef>
          </c:cat>
          <c:val>
            <c:numRef>
              <c:f>'8J diff'!$H$1:$K$1</c:f>
              <c:numCache>
                <c:formatCode>General</c:formatCode>
                <c:ptCount val="4"/>
                <c:pt idx="0">
                  <c:v>-8.8127317355323531E-2</c:v>
                </c:pt>
                <c:pt idx="1">
                  <c:v>3.5177385447737106</c:v>
                </c:pt>
                <c:pt idx="2">
                  <c:v>0.40987943430973461</c:v>
                </c:pt>
                <c:pt idx="3">
                  <c:v>1.2815331589626506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0-4322-B590-EA03B126C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8823232"/>
        <c:axId val="418820320"/>
      </c:barChart>
      <c:catAx>
        <c:axId val="41882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8820320"/>
        <c:crosses val="autoZero"/>
        <c:auto val="1"/>
        <c:lblAlgn val="ctr"/>
        <c:lblOffset val="100"/>
        <c:noMultiLvlLbl val="0"/>
      </c:catAx>
      <c:valAx>
        <c:axId val="41882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882323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2 J/m²</c:v>
          </c:tx>
          <c:spPr>
            <a:solidFill>
              <a:schemeClr val="accent1"/>
            </a:solidFill>
            <a:ln w="1270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'2J diff'!$X$1:$AA$1</c:f>
                <c:numCache>
                  <c:formatCode>General</c:formatCode>
                  <c:ptCount val="4"/>
                  <c:pt idx="0">
                    <c:v>0.3523117984164485</c:v>
                  </c:pt>
                  <c:pt idx="1">
                    <c:v>0.38336808661528909</c:v>
                  </c:pt>
                  <c:pt idx="2">
                    <c:v>0.35204200977180578</c:v>
                  </c:pt>
                  <c:pt idx="3">
                    <c:v>0.35107139460387055</c:v>
                  </c:pt>
                </c:numCache>
              </c:numRef>
            </c:plus>
            <c:minus>
              <c:numRef>
                <c:f>'2J diff'!$X$1:$AA$1</c:f>
                <c:numCache>
                  <c:formatCode>General</c:formatCode>
                  <c:ptCount val="4"/>
                  <c:pt idx="0">
                    <c:v>0.3523117984164485</c:v>
                  </c:pt>
                  <c:pt idx="1">
                    <c:v>0.38336808661528909</c:v>
                  </c:pt>
                  <c:pt idx="2">
                    <c:v>0.35204200977180578</c:v>
                  </c:pt>
                  <c:pt idx="3">
                    <c:v>0.35107139460387055</c:v>
                  </c:pt>
                </c:numCache>
              </c:numRef>
            </c:minus>
          </c:errBars>
          <c:cat>
            <c:strRef>
              <c:f>'2J diff'!$H$3:$K$3</c:f>
              <c:strCache>
                <c:ptCount val="4"/>
                <c:pt idx="0">
                  <c:v>1h</c:v>
                </c:pt>
                <c:pt idx="1">
                  <c:v>3h</c:v>
                </c:pt>
                <c:pt idx="2">
                  <c:v>16h</c:v>
                </c:pt>
                <c:pt idx="3">
                  <c:v>24h</c:v>
                </c:pt>
              </c:strCache>
            </c:strRef>
          </c:cat>
          <c:val>
            <c:numRef>
              <c:f>'2J diff'!$H$1:$K$1</c:f>
              <c:numCache>
                <c:formatCode>General</c:formatCode>
                <c:ptCount val="4"/>
                <c:pt idx="0">
                  <c:v>-3.3739553001247202E-2</c:v>
                </c:pt>
                <c:pt idx="1">
                  <c:v>1.8135834410809759</c:v>
                </c:pt>
                <c:pt idx="2">
                  <c:v>0.58652982075609461</c:v>
                </c:pt>
                <c:pt idx="3">
                  <c:v>0.78865305597630952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3F-4890-B161-0A3C6FFD7178}"/>
            </c:ext>
          </c:extLst>
        </c:ser>
        <c:ser>
          <c:idx val="2"/>
          <c:order val="1"/>
          <c:tx>
            <c:v>4 J/m²</c:v>
          </c:tx>
          <c:spPr>
            <a:solidFill>
              <a:schemeClr val="accent2"/>
            </a:solidFill>
            <a:ln w="12700"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'4J diff'!$X$1:$AA$1</c:f>
                <c:numCache>
                  <c:formatCode>General</c:formatCode>
                  <c:ptCount val="4"/>
                  <c:pt idx="0">
                    <c:v>0.376621274170238</c:v>
                  </c:pt>
                  <c:pt idx="1">
                    <c:v>0.35676861786281977</c:v>
                  </c:pt>
                  <c:pt idx="2">
                    <c:v>0.34255506687204001</c:v>
                  </c:pt>
                  <c:pt idx="3">
                    <c:v>0.35269371768508684</c:v>
                  </c:pt>
                </c:numCache>
              </c:numRef>
            </c:plus>
            <c:minus>
              <c:numRef>
                <c:f>'4J diff'!$X$1:$AA$1</c:f>
                <c:numCache>
                  <c:formatCode>General</c:formatCode>
                  <c:ptCount val="4"/>
                  <c:pt idx="0">
                    <c:v>0.376621274170238</c:v>
                  </c:pt>
                  <c:pt idx="1">
                    <c:v>0.35676861786281977</c:v>
                  </c:pt>
                  <c:pt idx="2">
                    <c:v>0.34255506687204001</c:v>
                  </c:pt>
                  <c:pt idx="3">
                    <c:v>0.35269371768508684</c:v>
                  </c:pt>
                </c:numCache>
              </c:numRef>
            </c:minus>
          </c:errBars>
          <c:val>
            <c:numRef>
              <c:f>'4J diff'!$H$1:$K$1</c:f>
              <c:numCache>
                <c:formatCode>General</c:formatCode>
                <c:ptCount val="4"/>
                <c:pt idx="0">
                  <c:v>-0.25747425861832696</c:v>
                </c:pt>
                <c:pt idx="1">
                  <c:v>1.598890607686632</c:v>
                </c:pt>
                <c:pt idx="2">
                  <c:v>0.43181204003281071</c:v>
                </c:pt>
                <c:pt idx="3">
                  <c:v>1.4097943354371025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3F-4890-B161-0A3C6FFD7178}"/>
            </c:ext>
          </c:extLst>
        </c:ser>
        <c:ser>
          <c:idx val="3"/>
          <c:order val="2"/>
          <c:tx>
            <c:v>8 J/m²</c:v>
          </c:tx>
          <c:spPr>
            <a:solidFill>
              <a:schemeClr val="accent6"/>
            </a:solidFill>
            <a:ln w="12700"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'4J diff'!$X$1:$AA$1</c:f>
                <c:numCache>
                  <c:formatCode>General</c:formatCode>
                  <c:ptCount val="4"/>
                  <c:pt idx="0">
                    <c:v>0.376621274170238</c:v>
                  </c:pt>
                  <c:pt idx="1">
                    <c:v>0.35676861786281977</c:v>
                  </c:pt>
                  <c:pt idx="2">
                    <c:v>0.34255506687204001</c:v>
                  </c:pt>
                  <c:pt idx="3">
                    <c:v>0.35269371768508684</c:v>
                  </c:pt>
                </c:numCache>
              </c:numRef>
            </c:plus>
            <c:minus>
              <c:numRef>
                <c:f>'4J diff'!$X$1:$AA$1</c:f>
                <c:numCache>
                  <c:formatCode>General</c:formatCode>
                  <c:ptCount val="4"/>
                  <c:pt idx="0">
                    <c:v>0.376621274170238</c:v>
                  </c:pt>
                  <c:pt idx="1">
                    <c:v>0.35676861786281977</c:v>
                  </c:pt>
                  <c:pt idx="2">
                    <c:v>0.34255506687204001</c:v>
                  </c:pt>
                  <c:pt idx="3">
                    <c:v>0.35269371768508684</c:v>
                  </c:pt>
                </c:numCache>
              </c:numRef>
            </c:minus>
          </c:errBars>
          <c:cat>
            <c:strRef>
              <c:f>'8J diff'!$H$3:$K$3</c:f>
              <c:strCache>
                <c:ptCount val="4"/>
                <c:pt idx="0">
                  <c:v>1h</c:v>
                </c:pt>
                <c:pt idx="1">
                  <c:v>3h</c:v>
                </c:pt>
                <c:pt idx="2">
                  <c:v>16h</c:v>
                </c:pt>
                <c:pt idx="3">
                  <c:v>24h</c:v>
                </c:pt>
              </c:strCache>
            </c:strRef>
          </c:cat>
          <c:val>
            <c:numRef>
              <c:f>'8J diff'!$H$1:$K$1</c:f>
              <c:numCache>
                <c:formatCode>General</c:formatCode>
                <c:ptCount val="4"/>
                <c:pt idx="0">
                  <c:v>-8.8127317355323531E-2</c:v>
                </c:pt>
                <c:pt idx="1">
                  <c:v>3.5177385447737106</c:v>
                </c:pt>
                <c:pt idx="2">
                  <c:v>0.40987943430973461</c:v>
                </c:pt>
                <c:pt idx="3">
                  <c:v>1.2815331589626506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C3F-4890-B161-0A3C6FFD7178}"/>
            </c:ext>
          </c:extLst>
        </c:ser>
        <c:ser>
          <c:idx val="0"/>
          <c:order val="3"/>
          <c:tx>
            <c:v>16 J/m²</c:v>
          </c:tx>
          <c:spPr>
            <a:solidFill>
              <a:srgbClr val="C00000"/>
            </a:solidFill>
            <a:ln w="12700"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'16J diff'!$X$1:$AA$1</c:f>
                <c:numCache>
                  <c:formatCode>General</c:formatCode>
                  <c:ptCount val="4"/>
                  <c:pt idx="0">
                    <c:v>0.37169402663600182</c:v>
                  </c:pt>
                  <c:pt idx="1">
                    <c:v>0.35097223695775415</c:v>
                  </c:pt>
                  <c:pt idx="2">
                    <c:v>0.42305489059346096</c:v>
                  </c:pt>
                  <c:pt idx="3">
                    <c:v>0.40583663017548022</c:v>
                  </c:pt>
                </c:numCache>
              </c:numRef>
            </c:plus>
            <c:minus>
              <c:numRef>
                <c:f>'16J diff'!$X$1:$AA$1</c:f>
                <c:numCache>
                  <c:formatCode>General</c:formatCode>
                  <c:ptCount val="4"/>
                  <c:pt idx="0">
                    <c:v>0.37169402663600182</c:v>
                  </c:pt>
                  <c:pt idx="1">
                    <c:v>0.35097223695775415</c:v>
                  </c:pt>
                  <c:pt idx="2">
                    <c:v>0.42305489059346096</c:v>
                  </c:pt>
                  <c:pt idx="3">
                    <c:v>0.40583663017548022</c:v>
                  </c:pt>
                </c:numCache>
              </c:numRef>
            </c:minus>
          </c:errBars>
          <c:cat>
            <c:strRef>
              <c:f>'16J diff'!$H$3:$K$3</c:f>
              <c:strCache>
                <c:ptCount val="4"/>
                <c:pt idx="0">
                  <c:v>1h</c:v>
                </c:pt>
                <c:pt idx="1">
                  <c:v>3h</c:v>
                </c:pt>
                <c:pt idx="2">
                  <c:v>16h</c:v>
                </c:pt>
                <c:pt idx="3">
                  <c:v>24h</c:v>
                </c:pt>
              </c:strCache>
            </c:strRef>
          </c:cat>
          <c:val>
            <c:numRef>
              <c:f>'16J diff'!$H$1:$K$1</c:f>
              <c:numCache>
                <c:formatCode>General</c:formatCode>
                <c:ptCount val="4"/>
                <c:pt idx="0">
                  <c:v>2.7291304726445276</c:v>
                </c:pt>
                <c:pt idx="1">
                  <c:v>3.2914566738975299</c:v>
                </c:pt>
                <c:pt idx="2">
                  <c:v>3.7389560591231081</c:v>
                </c:pt>
                <c:pt idx="3">
                  <c:v>0.41429021276435818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3F-4890-B161-0A3C6FFD7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8851424"/>
        <c:axId val="418856000"/>
      </c:barChart>
      <c:catAx>
        <c:axId val="4188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18856000"/>
        <c:crosses val="autoZero"/>
        <c:auto val="1"/>
        <c:lblAlgn val="ctr"/>
        <c:lblOffset val="100"/>
        <c:noMultiLvlLbl val="0"/>
      </c:catAx>
      <c:valAx>
        <c:axId val="418856000"/>
        <c:scaling>
          <c:orientation val="minMax"/>
          <c:max val="4.5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l-GR"/>
                  <a:t>Δ </a:t>
                </a:r>
                <a:r>
                  <a:rPr lang="fr-FR"/>
                  <a:t>mobile fraction (a.u.)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41885142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16J 1hUV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00"/>
                <c:pt idx="0">
                  <c:v>8.2693246003620879E-3</c:v>
                </c:pt>
                <c:pt idx="1">
                  <c:v>6.2241810890390657E-3</c:v>
                </c:pt>
                <c:pt idx="2">
                  <c:v>7.0238950142524426E-3</c:v>
                </c:pt>
                <c:pt idx="3">
                  <c:v>4.7077710361455131E-3</c:v>
                </c:pt>
                <c:pt idx="4">
                  <c:v>7.918228214418916E-3</c:v>
                </c:pt>
                <c:pt idx="5">
                  <c:v>3.8652583365039826E-3</c:v>
                </c:pt>
                <c:pt idx="6">
                  <c:v>5.4342498612595597E-3</c:v>
                </c:pt>
                <c:pt idx="7">
                  <c:v>5.2311571925617887E-3</c:v>
                </c:pt>
                <c:pt idx="8">
                  <c:v>5.5429523271567915E-3</c:v>
                </c:pt>
                <c:pt idx="9">
                  <c:v>4.5218409681642337E-3</c:v>
                </c:pt>
                <c:pt idx="10">
                  <c:v>6.5794132275285031E-3</c:v>
                </c:pt>
                <c:pt idx="11">
                  <c:v>3.7414113852541698E-3</c:v>
                </c:pt>
                <c:pt idx="12">
                  <c:v>3.9948185903647612E-3</c:v>
                </c:pt>
                <c:pt idx="13">
                  <c:v>4.8038766261155651E-3</c:v>
                </c:pt>
                <c:pt idx="14">
                  <c:v>6.7011820932975537E-3</c:v>
                </c:pt>
                <c:pt idx="15">
                  <c:v>5.8255315426490716E-3</c:v>
                </c:pt>
                <c:pt idx="16">
                  <c:v>5.3281632703704156E-3</c:v>
                </c:pt>
                <c:pt idx="17">
                  <c:v>4.2942361358110862E-3</c:v>
                </c:pt>
                <c:pt idx="18">
                  <c:v>5.704721653529944E-3</c:v>
                </c:pt>
                <c:pt idx="19">
                  <c:v>7.6561187938376267E-3</c:v>
                </c:pt>
                <c:pt idx="20">
                  <c:v>4.3776209672963563E-3</c:v>
                </c:pt>
                <c:pt idx="21">
                  <c:v>6.2576379180027753E-3</c:v>
                </c:pt>
                <c:pt idx="22">
                  <c:v>8.3271675459110645E-3</c:v>
                </c:pt>
                <c:pt idx="23">
                  <c:v>7.0687325473149289E-3</c:v>
                </c:pt>
                <c:pt idx="24">
                  <c:v>7.6951218023597161E-3</c:v>
                </c:pt>
                <c:pt idx="25">
                  <c:v>5.3542394770580669E-3</c:v>
                </c:pt>
                <c:pt idx="26">
                  <c:v>7.3022058335088721E-3</c:v>
                </c:pt>
                <c:pt idx="27">
                  <c:v>7.7888115092499934E-3</c:v>
                </c:pt>
                <c:pt idx="28">
                  <c:v>5.1255044419522416E-3</c:v>
                </c:pt>
                <c:pt idx="29">
                  <c:v>6.7207783255148869E-3</c:v>
                </c:pt>
                <c:pt idx="30">
                  <c:v>5.312517708069682E-3</c:v>
                </c:pt>
                <c:pt idx="31">
                  <c:v>5.3634771637296021E-3</c:v>
                </c:pt>
                <c:pt idx="32">
                  <c:v>7.1697917000170296E-3</c:v>
                </c:pt>
                <c:pt idx="33">
                  <c:v>5.4010097487326115E-3</c:v>
                </c:pt>
                <c:pt idx="34">
                  <c:v>5.2468938544545556E-3</c:v>
                </c:pt>
                <c:pt idx="35">
                  <c:v>6.4963249805313587E-3</c:v>
                </c:pt>
                <c:pt idx="36">
                  <c:v>8.0095779602264699E-3</c:v>
                </c:pt>
                <c:pt idx="37">
                  <c:v>5.9593577685506868E-3</c:v>
                </c:pt>
                <c:pt idx="38">
                  <c:v>6.289295720194662E-3</c:v>
                </c:pt>
                <c:pt idx="39">
                  <c:v>7.9792839048553089E-3</c:v>
                </c:pt>
                <c:pt idx="40">
                  <c:v>8.3631153367388061E-3</c:v>
                </c:pt>
                <c:pt idx="41">
                  <c:v>7.8682425324419422E-3</c:v>
                </c:pt>
                <c:pt idx="42">
                  <c:v>7.8190968668537322E-3</c:v>
                </c:pt>
                <c:pt idx="43">
                  <c:v>4.9280030805800238E-3</c:v>
                </c:pt>
                <c:pt idx="44">
                  <c:v>4.7564441991756554E-3</c:v>
                </c:pt>
                <c:pt idx="45">
                  <c:v>6.8916890621302214E-3</c:v>
                </c:pt>
                <c:pt idx="46">
                  <c:v>6.9660427339783256E-3</c:v>
                </c:pt>
                <c:pt idx="47">
                  <c:v>6.5219468036329465E-3</c:v>
                </c:pt>
                <c:pt idx="48">
                  <c:v>7.5732978210499378E-3</c:v>
                </c:pt>
                <c:pt idx="49">
                  <c:v>7.0809969166896842E-3</c:v>
                </c:pt>
                <c:pt idx="50">
                  <c:v>5.5416918033653739E-3</c:v>
                </c:pt>
                <c:pt idx="51">
                  <c:v>7.7651509704469426E-3</c:v>
                </c:pt>
                <c:pt idx="52">
                  <c:v>6.1639496869599613E-3</c:v>
                </c:pt>
                <c:pt idx="53">
                  <c:v>5.9897485018750715E-3</c:v>
                </c:pt>
                <c:pt idx="54">
                  <c:v>5.7031116152244359E-3</c:v>
                </c:pt>
                <c:pt idx="55">
                  <c:v>5.1537373375760229E-3</c:v>
                </c:pt>
                <c:pt idx="56">
                  <c:v>8.699195874597096E-3</c:v>
                </c:pt>
                <c:pt idx="57">
                  <c:v>8.0696074801519802E-3</c:v>
                </c:pt>
                <c:pt idx="58">
                  <c:v>7.4235337786275725E-3</c:v>
                </c:pt>
                <c:pt idx="59">
                  <c:v>6.5066067148364685E-3</c:v>
                </c:pt>
                <c:pt idx="60">
                  <c:v>5.7797368588719785E-3</c:v>
                </c:pt>
                <c:pt idx="61">
                  <c:v>6.4508833260379442E-3</c:v>
                </c:pt>
                <c:pt idx="62">
                  <c:v>7.6394724797362668E-3</c:v>
                </c:pt>
                <c:pt idx="63">
                  <c:v>6.7755683519330296E-3</c:v>
                </c:pt>
                <c:pt idx="64">
                  <c:v>1.0075982329375005E-2</c:v>
                </c:pt>
                <c:pt idx="65">
                  <c:v>7.590085715254759E-3</c:v>
                </c:pt>
                <c:pt idx="66">
                  <c:v>6.1828302206945775E-3</c:v>
                </c:pt>
                <c:pt idx="67">
                  <c:v>8.8469983277191348E-3</c:v>
                </c:pt>
                <c:pt idx="68">
                  <c:v>8.2970133862841997E-3</c:v>
                </c:pt>
                <c:pt idx="69">
                  <c:v>1.0687897606536087E-2</c:v>
                </c:pt>
                <c:pt idx="70">
                  <c:v>9.8399581938956593E-3</c:v>
                </c:pt>
                <c:pt idx="71">
                  <c:v>5.1237233626202291E-3</c:v>
                </c:pt>
                <c:pt idx="72">
                  <c:v>7.152874658253444E-3</c:v>
                </c:pt>
                <c:pt idx="73">
                  <c:v>6.7451229348604652E-3</c:v>
                </c:pt>
                <c:pt idx="74">
                  <c:v>6.9552970451876106E-3</c:v>
                </c:pt>
                <c:pt idx="75">
                  <c:v>6.5274324392064842E-3</c:v>
                </c:pt>
                <c:pt idx="76">
                  <c:v>6.826787329570266E-3</c:v>
                </c:pt>
                <c:pt idx="77">
                  <c:v>8.8153469329618744E-3</c:v>
                </c:pt>
                <c:pt idx="78">
                  <c:v>7.3713974725683959E-3</c:v>
                </c:pt>
                <c:pt idx="79">
                  <c:v>6.9270900841577098E-3</c:v>
                </c:pt>
                <c:pt idx="80">
                  <c:v>9.8812986664750749E-3</c:v>
                </c:pt>
                <c:pt idx="81">
                  <c:v>8.2905267961127706E-3</c:v>
                </c:pt>
                <c:pt idx="82">
                  <c:v>8.0668265110625283E-3</c:v>
                </c:pt>
                <c:pt idx="83">
                  <c:v>7.4056962115686322E-3</c:v>
                </c:pt>
                <c:pt idx="84">
                  <c:v>6.7259212983270681E-3</c:v>
                </c:pt>
                <c:pt idx="85">
                  <c:v>7.8590229665143289E-3</c:v>
                </c:pt>
                <c:pt idx="86">
                  <c:v>7.5830036950881351E-3</c:v>
                </c:pt>
                <c:pt idx="87">
                  <c:v>8.2698267187414111E-3</c:v>
                </c:pt>
                <c:pt idx="88">
                  <c:v>6.0811480755924505E-3</c:v>
                </c:pt>
                <c:pt idx="89">
                  <c:v>7.1694760285296146E-3</c:v>
                </c:pt>
                <c:pt idx="90">
                  <c:v>6.6968258206314881E-3</c:v>
                </c:pt>
                <c:pt idx="91">
                  <c:v>1.0599056053985815E-2</c:v>
                </c:pt>
                <c:pt idx="92">
                  <c:v>8.8002701111994236E-3</c:v>
                </c:pt>
                <c:pt idx="93">
                  <c:v>8.568181726799344E-3</c:v>
                </c:pt>
                <c:pt idx="94">
                  <c:v>8.3802553909573217E-3</c:v>
                </c:pt>
                <c:pt idx="95">
                  <c:v>6.9466507677699799E-3</c:v>
                </c:pt>
                <c:pt idx="96">
                  <c:v>9.0571464562682891E-3</c:v>
                </c:pt>
                <c:pt idx="97">
                  <c:v>5.5252499814440921E-3</c:v>
                </c:pt>
                <c:pt idx="98">
                  <c:v>7.0200295871850303E-3</c:v>
                </c:pt>
                <c:pt idx="99">
                  <c:v>5.8012690504886475E-3</c:v>
                </c:pt>
                <c:pt idx="100">
                  <c:v>5.9733820000113279E-3</c:v>
                </c:pt>
                <c:pt idx="101">
                  <c:v>5.328258235980236E-3</c:v>
                </c:pt>
                <c:pt idx="102">
                  <c:v>8.2772888385282215E-3</c:v>
                </c:pt>
                <c:pt idx="103">
                  <c:v>5.9868213692061013E-3</c:v>
                </c:pt>
                <c:pt idx="104">
                  <c:v>8.1980693146200389E-3</c:v>
                </c:pt>
                <c:pt idx="105">
                  <c:v>6.3731102029905805E-3</c:v>
                </c:pt>
                <c:pt idx="106">
                  <c:v>8.9736217796751155E-3</c:v>
                </c:pt>
                <c:pt idx="107">
                  <c:v>8.9838395477025244E-3</c:v>
                </c:pt>
                <c:pt idx="108">
                  <c:v>5.7612951825037097E-3</c:v>
                </c:pt>
                <c:pt idx="109">
                  <c:v>5.7197462400613167E-3</c:v>
                </c:pt>
                <c:pt idx="110">
                  <c:v>5.1343905476228819E-3</c:v>
                </c:pt>
                <c:pt idx="111">
                  <c:v>5.8516659008804291E-3</c:v>
                </c:pt>
                <c:pt idx="112">
                  <c:v>9.5319942622104584E-3</c:v>
                </c:pt>
                <c:pt idx="113">
                  <c:v>8.4269532373401589E-3</c:v>
                </c:pt>
                <c:pt idx="114">
                  <c:v>5.8795359177756653E-3</c:v>
                </c:pt>
                <c:pt idx="115">
                  <c:v>5.6862020226354356E-3</c:v>
                </c:pt>
                <c:pt idx="116">
                  <c:v>6.2535257461826853E-3</c:v>
                </c:pt>
                <c:pt idx="117">
                  <c:v>9.8172105133451978E-3</c:v>
                </c:pt>
                <c:pt idx="118">
                  <c:v>1.1033432478530412E-2</c:v>
                </c:pt>
                <c:pt idx="119">
                  <c:v>8.4967816754186725E-3</c:v>
                </c:pt>
                <c:pt idx="120">
                  <c:v>6.7533025683296343E-3</c:v>
                </c:pt>
                <c:pt idx="121">
                  <c:v>6.1841150299221199E-3</c:v>
                </c:pt>
                <c:pt idx="122">
                  <c:v>8.2715643020046439E-3</c:v>
                </c:pt>
                <c:pt idx="123">
                  <c:v>8.1504623645887123E-3</c:v>
                </c:pt>
                <c:pt idx="124">
                  <c:v>9.2723397681940215E-3</c:v>
                </c:pt>
                <c:pt idx="125">
                  <c:v>6.0486879254705731E-3</c:v>
                </c:pt>
                <c:pt idx="126">
                  <c:v>6.9554012923036899E-3</c:v>
                </c:pt>
                <c:pt idx="127">
                  <c:v>6.6177916565419949E-3</c:v>
                </c:pt>
                <c:pt idx="128">
                  <c:v>7.9580945562690471E-3</c:v>
                </c:pt>
                <c:pt idx="129">
                  <c:v>7.0358998672706233E-3</c:v>
                </c:pt>
                <c:pt idx="130">
                  <c:v>6.1281557110025951E-3</c:v>
                </c:pt>
                <c:pt idx="131">
                  <c:v>7.2030006110975018E-3</c:v>
                </c:pt>
                <c:pt idx="132">
                  <c:v>8.3835699755526495E-3</c:v>
                </c:pt>
                <c:pt idx="133">
                  <c:v>7.4252722725952026E-3</c:v>
                </c:pt>
                <c:pt idx="134">
                  <c:v>7.6370317717236302E-3</c:v>
                </c:pt>
                <c:pt idx="135">
                  <c:v>7.152987675165005E-3</c:v>
                </c:pt>
                <c:pt idx="136">
                  <c:v>5.6397952744569159E-3</c:v>
                </c:pt>
                <c:pt idx="137">
                  <c:v>7.3238691991541439E-3</c:v>
                </c:pt>
                <c:pt idx="138">
                  <c:v>7.7566530758410484E-3</c:v>
                </c:pt>
                <c:pt idx="139">
                  <c:v>6.8165048515813377E-3</c:v>
                </c:pt>
                <c:pt idx="140">
                  <c:v>7.491883724993556E-3</c:v>
                </c:pt>
                <c:pt idx="141">
                  <c:v>6.861166112486705E-3</c:v>
                </c:pt>
                <c:pt idx="142">
                  <c:v>5.5534176585647233E-3</c:v>
                </c:pt>
                <c:pt idx="143">
                  <c:v>6.3304786368254158E-3</c:v>
                </c:pt>
                <c:pt idx="144">
                  <c:v>6.9760939257363782E-3</c:v>
                </c:pt>
                <c:pt idx="145">
                  <c:v>8.5455291527028899E-3</c:v>
                </c:pt>
                <c:pt idx="146">
                  <c:v>7.2375613774645119E-3</c:v>
                </c:pt>
                <c:pt idx="147">
                  <c:v>7.2881245425305032E-3</c:v>
                </c:pt>
                <c:pt idx="148">
                  <c:v>7.7780206566642057E-3</c:v>
                </c:pt>
                <c:pt idx="149">
                  <c:v>7.6150662453457535E-3</c:v>
                </c:pt>
                <c:pt idx="150">
                  <c:v>9.4258402215376333E-3</c:v>
                </c:pt>
                <c:pt idx="151">
                  <c:v>9.9122081938048945E-3</c:v>
                </c:pt>
                <c:pt idx="152">
                  <c:v>9.3771211179799006E-3</c:v>
                </c:pt>
                <c:pt idx="153">
                  <c:v>1.0086644136116209E-2</c:v>
                </c:pt>
                <c:pt idx="154">
                  <c:v>8.1669538305755487E-3</c:v>
                </c:pt>
                <c:pt idx="155">
                  <c:v>8.3003329709943393E-3</c:v>
                </c:pt>
                <c:pt idx="156">
                  <c:v>7.7738759412580849E-3</c:v>
                </c:pt>
                <c:pt idx="157">
                  <c:v>7.3621540762023102E-3</c:v>
                </c:pt>
                <c:pt idx="158">
                  <c:v>6.6816500459541345E-3</c:v>
                </c:pt>
                <c:pt idx="159">
                  <c:v>7.32215472724682E-3</c:v>
                </c:pt>
                <c:pt idx="160">
                  <c:v>8.1243709031286783E-3</c:v>
                </c:pt>
                <c:pt idx="161">
                  <c:v>6.8333521515022335E-3</c:v>
                </c:pt>
                <c:pt idx="162">
                  <c:v>9.45390160271916E-3</c:v>
                </c:pt>
                <c:pt idx="163">
                  <c:v>8.307989435150499E-3</c:v>
                </c:pt>
                <c:pt idx="164">
                  <c:v>7.1466986263236535E-3</c:v>
                </c:pt>
                <c:pt idx="165">
                  <c:v>6.9848700333595987E-3</c:v>
                </c:pt>
                <c:pt idx="166">
                  <c:v>8.0099291551803519E-3</c:v>
                </c:pt>
                <c:pt idx="167">
                  <c:v>7.0214950390689382E-3</c:v>
                </c:pt>
                <c:pt idx="168">
                  <c:v>6.8503670792022927E-3</c:v>
                </c:pt>
                <c:pt idx="169">
                  <c:v>6.9800312193170752E-3</c:v>
                </c:pt>
                <c:pt idx="170">
                  <c:v>7.8634062096706973E-3</c:v>
                </c:pt>
                <c:pt idx="171">
                  <c:v>7.1174011730536823E-3</c:v>
                </c:pt>
                <c:pt idx="172">
                  <c:v>8.9609425380831626E-3</c:v>
                </c:pt>
                <c:pt idx="173">
                  <c:v>7.1040308151365354E-3</c:v>
                </c:pt>
                <c:pt idx="174">
                  <c:v>9.5823186266483923E-3</c:v>
                </c:pt>
                <c:pt idx="175">
                  <c:v>7.1640762622034049E-3</c:v>
                </c:pt>
                <c:pt idx="176">
                  <c:v>8.2021858779560818E-3</c:v>
                </c:pt>
                <c:pt idx="177">
                  <c:v>6.0212432316951135E-3</c:v>
                </c:pt>
                <c:pt idx="178">
                  <c:v>7.5356469011881406E-3</c:v>
                </c:pt>
                <c:pt idx="179">
                  <c:v>8.9777054173203856E-3</c:v>
                </c:pt>
                <c:pt idx="180">
                  <c:v>6.3262663307822259E-3</c:v>
                </c:pt>
                <c:pt idx="181">
                  <c:v>9.4745452806610127E-3</c:v>
                </c:pt>
                <c:pt idx="182">
                  <c:v>7.8615453343635622E-3</c:v>
                </c:pt>
                <c:pt idx="183">
                  <c:v>6.1025419799252247E-3</c:v>
                </c:pt>
                <c:pt idx="184">
                  <c:v>1.1856712644221421E-2</c:v>
                </c:pt>
                <c:pt idx="185">
                  <c:v>5.3693289648790244E-3</c:v>
                </c:pt>
                <c:pt idx="186">
                  <c:v>8.7195410195285133E-3</c:v>
                </c:pt>
                <c:pt idx="187">
                  <c:v>7.6086883225996334E-3</c:v>
                </c:pt>
                <c:pt idx="188">
                  <c:v>9.8140261840442816E-3</c:v>
                </c:pt>
                <c:pt idx="189">
                  <c:v>8.6321575508596631E-3</c:v>
                </c:pt>
                <c:pt idx="190">
                  <c:v>6.0363746872383259E-3</c:v>
                </c:pt>
                <c:pt idx="191">
                  <c:v>9.9305578862466312E-3</c:v>
                </c:pt>
                <c:pt idx="192">
                  <c:v>7.9159938794388617E-3</c:v>
                </c:pt>
                <c:pt idx="193">
                  <c:v>6.3747693028891259E-3</c:v>
                </c:pt>
                <c:pt idx="194">
                  <c:v>9.393002341547713E-3</c:v>
                </c:pt>
                <c:pt idx="195">
                  <c:v>8.1139168932665567E-3</c:v>
                </c:pt>
                <c:pt idx="196">
                  <c:v>6.4257110378766937E-3</c:v>
                </c:pt>
                <c:pt idx="197">
                  <c:v>9.4356170580133861E-3</c:v>
                </c:pt>
                <c:pt idx="198">
                  <c:v>7.4913204063246329E-3</c:v>
                </c:pt>
                <c:pt idx="199">
                  <c:v>8.1185887730198091E-3</c:v>
                </c:pt>
              </c:numLit>
            </c:plus>
            <c:minus>
              <c:numLit>
                <c:formatCode>General</c:formatCode>
                <c:ptCount val="200"/>
                <c:pt idx="0">
                  <c:v>8.2693246003620879E-3</c:v>
                </c:pt>
                <c:pt idx="1">
                  <c:v>6.2241810890390657E-3</c:v>
                </c:pt>
                <c:pt idx="2">
                  <c:v>7.0238950142524426E-3</c:v>
                </c:pt>
                <c:pt idx="3">
                  <c:v>4.7077710361455131E-3</c:v>
                </c:pt>
                <c:pt idx="4">
                  <c:v>7.918228214418916E-3</c:v>
                </c:pt>
                <c:pt idx="5">
                  <c:v>3.8652583365039826E-3</c:v>
                </c:pt>
                <c:pt idx="6">
                  <c:v>5.4342498612595597E-3</c:v>
                </c:pt>
                <c:pt idx="7">
                  <c:v>5.2311571925617887E-3</c:v>
                </c:pt>
                <c:pt idx="8">
                  <c:v>5.5429523271567915E-3</c:v>
                </c:pt>
                <c:pt idx="9">
                  <c:v>4.5218409681642337E-3</c:v>
                </c:pt>
                <c:pt idx="10">
                  <c:v>6.5794132275285031E-3</c:v>
                </c:pt>
                <c:pt idx="11">
                  <c:v>3.7414113852541698E-3</c:v>
                </c:pt>
                <c:pt idx="12">
                  <c:v>3.9948185903647612E-3</c:v>
                </c:pt>
                <c:pt idx="13">
                  <c:v>4.8038766261155651E-3</c:v>
                </c:pt>
                <c:pt idx="14">
                  <c:v>6.7011820932975537E-3</c:v>
                </c:pt>
                <c:pt idx="15">
                  <c:v>5.8255315426490716E-3</c:v>
                </c:pt>
                <c:pt idx="16">
                  <c:v>5.3281632703704156E-3</c:v>
                </c:pt>
                <c:pt idx="17">
                  <c:v>4.2942361358110862E-3</c:v>
                </c:pt>
                <c:pt idx="18">
                  <c:v>5.704721653529944E-3</c:v>
                </c:pt>
                <c:pt idx="19">
                  <c:v>7.6561187938376267E-3</c:v>
                </c:pt>
                <c:pt idx="20">
                  <c:v>4.3776209672963563E-3</c:v>
                </c:pt>
                <c:pt idx="21">
                  <c:v>6.2576379180027753E-3</c:v>
                </c:pt>
                <c:pt idx="22">
                  <c:v>8.3271675459110645E-3</c:v>
                </c:pt>
                <c:pt idx="23">
                  <c:v>7.0687325473149289E-3</c:v>
                </c:pt>
                <c:pt idx="24">
                  <c:v>7.6951218023597161E-3</c:v>
                </c:pt>
                <c:pt idx="25">
                  <c:v>5.3542394770580669E-3</c:v>
                </c:pt>
                <c:pt idx="26">
                  <c:v>7.3022058335088721E-3</c:v>
                </c:pt>
                <c:pt idx="27">
                  <c:v>7.7888115092499934E-3</c:v>
                </c:pt>
                <c:pt idx="28">
                  <c:v>5.1255044419522416E-3</c:v>
                </c:pt>
                <c:pt idx="29">
                  <c:v>6.7207783255148869E-3</c:v>
                </c:pt>
                <c:pt idx="30">
                  <c:v>5.312517708069682E-3</c:v>
                </c:pt>
                <c:pt idx="31">
                  <c:v>5.3634771637296021E-3</c:v>
                </c:pt>
                <c:pt idx="32">
                  <c:v>7.1697917000170296E-3</c:v>
                </c:pt>
                <c:pt idx="33">
                  <c:v>5.4010097487326115E-3</c:v>
                </c:pt>
                <c:pt idx="34">
                  <c:v>5.2468938544545556E-3</c:v>
                </c:pt>
                <c:pt idx="35">
                  <c:v>6.4963249805313587E-3</c:v>
                </c:pt>
                <c:pt idx="36">
                  <c:v>8.0095779602264699E-3</c:v>
                </c:pt>
                <c:pt idx="37">
                  <c:v>5.9593577685506868E-3</c:v>
                </c:pt>
                <c:pt idx="38">
                  <c:v>6.289295720194662E-3</c:v>
                </c:pt>
                <c:pt idx="39">
                  <c:v>7.9792839048553089E-3</c:v>
                </c:pt>
                <c:pt idx="40">
                  <c:v>8.3631153367388061E-3</c:v>
                </c:pt>
                <c:pt idx="41">
                  <c:v>7.8682425324419422E-3</c:v>
                </c:pt>
                <c:pt idx="42">
                  <c:v>7.8190968668537322E-3</c:v>
                </c:pt>
                <c:pt idx="43">
                  <c:v>4.9280030805800238E-3</c:v>
                </c:pt>
                <c:pt idx="44">
                  <c:v>4.7564441991756554E-3</c:v>
                </c:pt>
                <c:pt idx="45">
                  <c:v>6.8916890621302214E-3</c:v>
                </c:pt>
                <c:pt idx="46">
                  <c:v>6.9660427339783256E-3</c:v>
                </c:pt>
                <c:pt idx="47">
                  <c:v>6.5219468036329465E-3</c:v>
                </c:pt>
                <c:pt idx="48">
                  <c:v>7.5732978210499378E-3</c:v>
                </c:pt>
                <c:pt idx="49">
                  <c:v>7.0809969166896842E-3</c:v>
                </c:pt>
                <c:pt idx="50">
                  <c:v>5.5416918033653739E-3</c:v>
                </c:pt>
                <c:pt idx="51">
                  <c:v>7.7651509704469426E-3</c:v>
                </c:pt>
                <c:pt idx="52">
                  <c:v>6.1639496869599613E-3</c:v>
                </c:pt>
                <c:pt idx="53">
                  <c:v>5.9897485018750715E-3</c:v>
                </c:pt>
                <c:pt idx="54">
                  <c:v>5.7031116152244359E-3</c:v>
                </c:pt>
                <c:pt idx="55">
                  <c:v>5.1537373375760229E-3</c:v>
                </c:pt>
                <c:pt idx="56">
                  <c:v>8.699195874597096E-3</c:v>
                </c:pt>
                <c:pt idx="57">
                  <c:v>8.0696074801519802E-3</c:v>
                </c:pt>
                <c:pt idx="58">
                  <c:v>7.4235337786275725E-3</c:v>
                </c:pt>
                <c:pt idx="59">
                  <c:v>6.5066067148364685E-3</c:v>
                </c:pt>
                <c:pt idx="60">
                  <c:v>5.7797368588719785E-3</c:v>
                </c:pt>
                <c:pt idx="61">
                  <c:v>6.4508833260379442E-3</c:v>
                </c:pt>
                <c:pt idx="62">
                  <c:v>7.6394724797362668E-3</c:v>
                </c:pt>
                <c:pt idx="63">
                  <c:v>6.7755683519330296E-3</c:v>
                </c:pt>
                <c:pt idx="64">
                  <c:v>1.0075982329375005E-2</c:v>
                </c:pt>
                <c:pt idx="65">
                  <c:v>7.590085715254759E-3</c:v>
                </c:pt>
                <c:pt idx="66">
                  <c:v>6.1828302206945775E-3</c:v>
                </c:pt>
                <c:pt idx="67">
                  <c:v>8.8469983277191348E-3</c:v>
                </c:pt>
                <c:pt idx="68">
                  <c:v>8.2970133862841997E-3</c:v>
                </c:pt>
                <c:pt idx="69">
                  <c:v>1.0687897606536087E-2</c:v>
                </c:pt>
                <c:pt idx="70">
                  <c:v>9.8399581938956593E-3</c:v>
                </c:pt>
                <c:pt idx="71">
                  <c:v>5.1237233626202291E-3</c:v>
                </c:pt>
                <c:pt idx="72">
                  <c:v>7.152874658253444E-3</c:v>
                </c:pt>
                <c:pt idx="73">
                  <c:v>6.7451229348604652E-3</c:v>
                </c:pt>
                <c:pt idx="74">
                  <c:v>6.9552970451876106E-3</c:v>
                </c:pt>
                <c:pt idx="75">
                  <c:v>6.5274324392064842E-3</c:v>
                </c:pt>
                <c:pt idx="76">
                  <c:v>6.826787329570266E-3</c:v>
                </c:pt>
                <c:pt idx="77">
                  <c:v>8.8153469329618744E-3</c:v>
                </c:pt>
                <c:pt idx="78">
                  <c:v>7.3713974725683959E-3</c:v>
                </c:pt>
                <c:pt idx="79">
                  <c:v>6.9270900841577098E-3</c:v>
                </c:pt>
                <c:pt idx="80">
                  <c:v>9.8812986664750749E-3</c:v>
                </c:pt>
                <c:pt idx="81">
                  <c:v>8.2905267961127706E-3</c:v>
                </c:pt>
                <c:pt idx="82">
                  <c:v>8.0668265110625283E-3</c:v>
                </c:pt>
                <c:pt idx="83">
                  <c:v>7.4056962115686322E-3</c:v>
                </c:pt>
                <c:pt idx="84">
                  <c:v>6.7259212983270681E-3</c:v>
                </c:pt>
                <c:pt idx="85">
                  <c:v>7.8590229665143289E-3</c:v>
                </c:pt>
                <c:pt idx="86">
                  <c:v>7.5830036950881351E-3</c:v>
                </c:pt>
                <c:pt idx="87">
                  <c:v>8.2698267187414111E-3</c:v>
                </c:pt>
                <c:pt idx="88">
                  <c:v>6.0811480755924505E-3</c:v>
                </c:pt>
                <c:pt idx="89">
                  <c:v>7.1694760285296146E-3</c:v>
                </c:pt>
                <c:pt idx="90">
                  <c:v>6.6968258206314881E-3</c:v>
                </c:pt>
                <c:pt idx="91">
                  <c:v>1.0599056053985815E-2</c:v>
                </c:pt>
                <c:pt idx="92">
                  <c:v>8.8002701111994236E-3</c:v>
                </c:pt>
                <c:pt idx="93">
                  <c:v>8.568181726799344E-3</c:v>
                </c:pt>
                <c:pt idx="94">
                  <c:v>8.3802553909573217E-3</c:v>
                </c:pt>
                <c:pt idx="95">
                  <c:v>6.9466507677699799E-3</c:v>
                </c:pt>
                <c:pt idx="96">
                  <c:v>9.0571464562682891E-3</c:v>
                </c:pt>
                <c:pt idx="97">
                  <c:v>5.5252499814440921E-3</c:v>
                </c:pt>
                <c:pt idx="98">
                  <c:v>7.0200295871850303E-3</c:v>
                </c:pt>
                <c:pt idx="99">
                  <c:v>5.8012690504886475E-3</c:v>
                </c:pt>
                <c:pt idx="100">
                  <c:v>5.9733820000113279E-3</c:v>
                </c:pt>
                <c:pt idx="101">
                  <c:v>5.328258235980236E-3</c:v>
                </c:pt>
                <c:pt idx="102">
                  <c:v>8.2772888385282215E-3</c:v>
                </c:pt>
                <c:pt idx="103">
                  <c:v>5.9868213692061013E-3</c:v>
                </c:pt>
                <c:pt idx="104">
                  <c:v>8.1980693146200389E-3</c:v>
                </c:pt>
                <c:pt idx="105">
                  <c:v>6.3731102029905805E-3</c:v>
                </c:pt>
                <c:pt idx="106">
                  <c:v>8.9736217796751155E-3</c:v>
                </c:pt>
                <c:pt idx="107">
                  <c:v>8.9838395477025244E-3</c:v>
                </c:pt>
                <c:pt idx="108">
                  <c:v>5.7612951825037097E-3</c:v>
                </c:pt>
                <c:pt idx="109">
                  <c:v>5.7197462400613167E-3</c:v>
                </c:pt>
                <c:pt idx="110">
                  <c:v>5.1343905476228819E-3</c:v>
                </c:pt>
                <c:pt idx="111">
                  <c:v>5.8516659008804291E-3</c:v>
                </c:pt>
                <c:pt idx="112">
                  <c:v>9.5319942622104584E-3</c:v>
                </c:pt>
                <c:pt idx="113">
                  <c:v>8.4269532373401589E-3</c:v>
                </c:pt>
                <c:pt idx="114">
                  <c:v>5.8795359177756653E-3</c:v>
                </c:pt>
                <c:pt idx="115">
                  <c:v>5.6862020226354356E-3</c:v>
                </c:pt>
                <c:pt idx="116">
                  <c:v>6.2535257461826853E-3</c:v>
                </c:pt>
                <c:pt idx="117">
                  <c:v>9.8172105133451978E-3</c:v>
                </c:pt>
                <c:pt idx="118">
                  <c:v>1.1033432478530412E-2</c:v>
                </c:pt>
                <c:pt idx="119">
                  <c:v>8.4967816754186725E-3</c:v>
                </c:pt>
                <c:pt idx="120">
                  <c:v>6.7533025683296343E-3</c:v>
                </c:pt>
                <c:pt idx="121">
                  <c:v>6.1841150299221199E-3</c:v>
                </c:pt>
                <c:pt idx="122">
                  <c:v>8.2715643020046439E-3</c:v>
                </c:pt>
                <c:pt idx="123">
                  <c:v>8.1504623645887123E-3</c:v>
                </c:pt>
                <c:pt idx="124">
                  <c:v>9.2723397681940215E-3</c:v>
                </c:pt>
                <c:pt idx="125">
                  <c:v>6.0486879254705731E-3</c:v>
                </c:pt>
                <c:pt idx="126">
                  <c:v>6.9554012923036899E-3</c:v>
                </c:pt>
                <c:pt idx="127">
                  <c:v>6.6177916565419949E-3</c:v>
                </c:pt>
                <c:pt idx="128">
                  <c:v>7.9580945562690471E-3</c:v>
                </c:pt>
                <c:pt idx="129">
                  <c:v>7.0358998672706233E-3</c:v>
                </c:pt>
                <c:pt idx="130">
                  <c:v>6.1281557110025951E-3</c:v>
                </c:pt>
                <c:pt idx="131">
                  <c:v>7.2030006110975018E-3</c:v>
                </c:pt>
                <c:pt idx="132">
                  <c:v>8.3835699755526495E-3</c:v>
                </c:pt>
                <c:pt idx="133">
                  <c:v>7.4252722725952026E-3</c:v>
                </c:pt>
                <c:pt idx="134">
                  <c:v>7.6370317717236302E-3</c:v>
                </c:pt>
                <c:pt idx="135">
                  <c:v>7.152987675165005E-3</c:v>
                </c:pt>
                <c:pt idx="136">
                  <c:v>5.6397952744569159E-3</c:v>
                </c:pt>
                <c:pt idx="137">
                  <c:v>7.3238691991541439E-3</c:v>
                </c:pt>
                <c:pt idx="138">
                  <c:v>7.7566530758410484E-3</c:v>
                </c:pt>
                <c:pt idx="139">
                  <c:v>6.8165048515813377E-3</c:v>
                </c:pt>
                <c:pt idx="140">
                  <c:v>7.491883724993556E-3</c:v>
                </c:pt>
                <c:pt idx="141">
                  <c:v>6.861166112486705E-3</c:v>
                </c:pt>
                <c:pt idx="142">
                  <c:v>5.5534176585647233E-3</c:v>
                </c:pt>
                <c:pt idx="143">
                  <c:v>6.3304786368254158E-3</c:v>
                </c:pt>
                <c:pt idx="144">
                  <c:v>6.9760939257363782E-3</c:v>
                </c:pt>
                <c:pt idx="145">
                  <c:v>8.5455291527028899E-3</c:v>
                </c:pt>
                <c:pt idx="146">
                  <c:v>7.2375613774645119E-3</c:v>
                </c:pt>
                <c:pt idx="147">
                  <c:v>7.2881245425305032E-3</c:v>
                </c:pt>
                <c:pt idx="148">
                  <c:v>7.7780206566642057E-3</c:v>
                </c:pt>
                <c:pt idx="149">
                  <c:v>7.6150662453457535E-3</c:v>
                </c:pt>
                <c:pt idx="150">
                  <c:v>9.4258402215376333E-3</c:v>
                </c:pt>
                <c:pt idx="151">
                  <c:v>9.9122081938048945E-3</c:v>
                </c:pt>
                <c:pt idx="152">
                  <c:v>9.3771211179799006E-3</c:v>
                </c:pt>
                <c:pt idx="153">
                  <c:v>1.0086644136116209E-2</c:v>
                </c:pt>
                <c:pt idx="154">
                  <c:v>8.1669538305755487E-3</c:v>
                </c:pt>
                <c:pt idx="155">
                  <c:v>8.3003329709943393E-3</c:v>
                </c:pt>
                <c:pt idx="156">
                  <c:v>7.7738759412580849E-3</c:v>
                </c:pt>
                <c:pt idx="157">
                  <c:v>7.3621540762023102E-3</c:v>
                </c:pt>
                <c:pt idx="158">
                  <c:v>6.6816500459541345E-3</c:v>
                </c:pt>
                <c:pt idx="159">
                  <c:v>7.32215472724682E-3</c:v>
                </c:pt>
                <c:pt idx="160">
                  <c:v>8.1243709031286783E-3</c:v>
                </c:pt>
                <c:pt idx="161">
                  <c:v>6.8333521515022335E-3</c:v>
                </c:pt>
                <c:pt idx="162">
                  <c:v>9.45390160271916E-3</c:v>
                </c:pt>
                <c:pt idx="163">
                  <c:v>8.307989435150499E-3</c:v>
                </c:pt>
                <c:pt idx="164">
                  <c:v>7.1466986263236535E-3</c:v>
                </c:pt>
                <c:pt idx="165">
                  <c:v>6.9848700333595987E-3</c:v>
                </c:pt>
                <c:pt idx="166">
                  <c:v>8.0099291551803519E-3</c:v>
                </c:pt>
                <c:pt idx="167">
                  <c:v>7.0214950390689382E-3</c:v>
                </c:pt>
                <c:pt idx="168">
                  <c:v>6.8503670792022927E-3</c:v>
                </c:pt>
                <c:pt idx="169">
                  <c:v>6.9800312193170752E-3</c:v>
                </c:pt>
                <c:pt idx="170">
                  <c:v>7.8634062096706973E-3</c:v>
                </c:pt>
                <c:pt idx="171">
                  <c:v>7.1174011730536823E-3</c:v>
                </c:pt>
                <c:pt idx="172">
                  <c:v>8.9609425380831626E-3</c:v>
                </c:pt>
                <c:pt idx="173">
                  <c:v>7.1040308151365354E-3</c:v>
                </c:pt>
                <c:pt idx="174">
                  <c:v>9.5823186266483923E-3</c:v>
                </c:pt>
                <c:pt idx="175">
                  <c:v>7.1640762622034049E-3</c:v>
                </c:pt>
                <c:pt idx="176">
                  <c:v>8.2021858779560818E-3</c:v>
                </c:pt>
                <c:pt idx="177">
                  <c:v>6.0212432316951135E-3</c:v>
                </c:pt>
                <c:pt idx="178">
                  <c:v>7.5356469011881406E-3</c:v>
                </c:pt>
                <c:pt idx="179">
                  <c:v>8.9777054173203856E-3</c:v>
                </c:pt>
                <c:pt idx="180">
                  <c:v>6.3262663307822259E-3</c:v>
                </c:pt>
                <c:pt idx="181">
                  <c:v>9.4745452806610127E-3</c:v>
                </c:pt>
                <c:pt idx="182">
                  <c:v>7.8615453343635622E-3</c:v>
                </c:pt>
                <c:pt idx="183">
                  <c:v>6.1025419799252247E-3</c:v>
                </c:pt>
                <c:pt idx="184">
                  <c:v>1.1856712644221421E-2</c:v>
                </c:pt>
                <c:pt idx="185">
                  <c:v>5.3693289648790244E-3</c:v>
                </c:pt>
                <c:pt idx="186">
                  <c:v>8.7195410195285133E-3</c:v>
                </c:pt>
                <c:pt idx="187">
                  <c:v>7.6086883225996334E-3</c:v>
                </c:pt>
                <c:pt idx="188">
                  <c:v>9.8140261840442816E-3</c:v>
                </c:pt>
                <c:pt idx="189">
                  <c:v>8.6321575508596631E-3</c:v>
                </c:pt>
                <c:pt idx="190">
                  <c:v>6.0363746872383259E-3</c:v>
                </c:pt>
                <c:pt idx="191">
                  <c:v>9.9305578862466312E-3</c:v>
                </c:pt>
                <c:pt idx="192">
                  <c:v>7.9159938794388617E-3</c:v>
                </c:pt>
                <c:pt idx="193">
                  <c:v>6.3747693028891259E-3</c:v>
                </c:pt>
                <c:pt idx="194">
                  <c:v>9.393002341547713E-3</c:v>
                </c:pt>
                <c:pt idx="195">
                  <c:v>8.1139168932665567E-3</c:v>
                </c:pt>
                <c:pt idx="196">
                  <c:v>6.4257110378766937E-3</c:v>
                </c:pt>
                <c:pt idx="197">
                  <c:v>9.4356170580133861E-3</c:v>
                </c:pt>
                <c:pt idx="198">
                  <c:v>7.4913204063246329E-3</c:v>
                </c:pt>
                <c:pt idx="199">
                  <c:v>8.1185887730198091E-3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Lit>
              <c:formatCode>General</c:formatCode>
              <c:ptCount val="200"/>
              <c:pt idx="0">
                <c:v>0</c:v>
              </c:pt>
              <c:pt idx="1">
                <c:v>7.9834181818114303E-2</c:v>
              </c:pt>
              <c:pt idx="2">
                <c:v>0.170675030302959</c:v>
              </c:pt>
              <c:pt idx="3">
                <c:v>0.27152193939389202</c:v>
              </c:pt>
              <c:pt idx="4">
                <c:v>0.37136824242418198</c:v>
              </c:pt>
              <c:pt idx="5">
                <c:v>0.471214545454472</c:v>
              </c:pt>
              <c:pt idx="6">
                <c:v>0.57106084848476202</c:v>
              </c:pt>
              <c:pt idx="7">
                <c:v>0.67290836363633799</c:v>
              </c:pt>
              <c:pt idx="8">
                <c:v>0.77175406060598495</c:v>
              </c:pt>
              <c:pt idx="9">
                <c:v>0.87160036363627502</c:v>
              </c:pt>
              <c:pt idx="10">
                <c:v>0.971446666666679</c:v>
              </c:pt>
              <c:pt idx="11">
                <c:v>1.07129296969696</c:v>
              </c:pt>
              <c:pt idx="12">
                <c:v>1.17113927272725</c:v>
              </c:pt>
              <c:pt idx="13">
                <c:v>1.2719861818181899</c:v>
              </c:pt>
              <c:pt idx="14">
                <c:v>1.37183248484848</c:v>
              </c:pt>
              <c:pt idx="15">
                <c:v>1.47167878787877</c:v>
              </c:pt>
              <c:pt idx="16">
                <c:v>1.5715250909090599</c:v>
              </c:pt>
              <c:pt idx="17">
                <c:v>1.67137139393935</c:v>
              </c:pt>
              <c:pt idx="18">
                <c:v>1.7722183030302801</c:v>
              </c:pt>
              <c:pt idx="19">
                <c:v>1.8700633939394</c:v>
              </c:pt>
              <c:pt idx="20">
                <c:v>2.0293157575757701</c:v>
              </c:pt>
              <c:pt idx="21">
                <c:v>2.10914993939388</c:v>
              </c:pt>
              <c:pt idx="22">
                <c:v>2.19798957575756</c:v>
              </c:pt>
              <c:pt idx="23">
                <c:v>2.2978358787878501</c:v>
              </c:pt>
              <c:pt idx="24">
                <c:v>2.3976821818181402</c:v>
              </c:pt>
              <c:pt idx="25">
                <c:v>2.4975284848484298</c:v>
              </c:pt>
              <c:pt idx="26">
                <c:v>2.5983753939393601</c:v>
              </c:pt>
              <c:pt idx="27">
                <c:v>2.6982216969696502</c:v>
              </c:pt>
              <c:pt idx="28">
                <c:v>2.7980679999999398</c:v>
              </c:pt>
              <c:pt idx="29">
                <c:v>2.8969136969696998</c:v>
              </c:pt>
              <c:pt idx="30">
                <c:v>2.99776060606052</c:v>
              </c:pt>
              <c:pt idx="31">
                <c:v>3.0986075151514498</c:v>
              </c:pt>
              <c:pt idx="32">
                <c:v>3.19645260606057</c:v>
              </c:pt>
              <c:pt idx="33">
                <c:v>3.29830012121203</c:v>
              </c:pt>
              <c:pt idx="34">
                <c:v>3.39714581818179</c:v>
              </c:pt>
              <c:pt idx="35">
                <c:v>3.49799272727273</c:v>
              </c:pt>
              <c:pt idx="36">
                <c:v>3.5968384242423701</c:v>
              </c:pt>
              <c:pt idx="37">
                <c:v>3.6966847272726602</c:v>
              </c:pt>
              <c:pt idx="38">
                <c:v>3.79853224242424</c:v>
              </c:pt>
              <c:pt idx="39">
                <c:v>3.8973779393938899</c:v>
              </c:pt>
              <c:pt idx="40">
                <c:v>3.9982248484848202</c:v>
              </c:pt>
              <c:pt idx="41">
                <c:v>4.0970705454544696</c:v>
              </c:pt>
              <c:pt idx="42">
                <c:v>4.1969168484847597</c:v>
              </c:pt>
              <c:pt idx="43">
                <c:v>4.2967631515151599</c:v>
              </c:pt>
              <c:pt idx="44">
                <c:v>4.3966094545454499</c:v>
              </c:pt>
              <c:pt idx="45">
                <c:v>4.4974563636362701</c:v>
              </c:pt>
              <c:pt idx="46">
                <c:v>4.5973026666666703</c:v>
              </c:pt>
              <c:pt idx="47">
                <c:v>4.6971489696969604</c:v>
              </c:pt>
              <c:pt idx="48">
                <c:v>4.7969952727272496</c:v>
              </c:pt>
              <c:pt idx="49">
                <c:v>4.8968415757575396</c:v>
              </c:pt>
              <c:pt idx="50">
                <c:v>4.9976884848484797</c:v>
              </c:pt>
              <c:pt idx="51">
                <c:v>5.0975347878787698</c:v>
              </c:pt>
              <c:pt idx="52">
                <c:v>5.1973810909090599</c:v>
              </c:pt>
              <c:pt idx="53">
                <c:v>5.2972273939393499</c:v>
              </c:pt>
              <c:pt idx="54">
                <c:v>5.39707369696964</c:v>
              </c:pt>
              <c:pt idx="55">
                <c:v>5.4989212121212097</c:v>
              </c:pt>
              <c:pt idx="56">
                <c:v>5.5977669090908604</c:v>
              </c:pt>
              <c:pt idx="57">
                <c:v>5.6976132121211496</c:v>
              </c:pt>
              <c:pt idx="58">
                <c:v>5.7974595151514396</c:v>
              </c:pt>
              <c:pt idx="59">
                <c:v>5.8973058181817297</c:v>
              </c:pt>
              <c:pt idx="60">
                <c:v>5.99815272727266</c:v>
              </c:pt>
              <c:pt idx="61">
                <c:v>6.0979990303029501</c:v>
              </c:pt>
              <c:pt idx="62">
                <c:v>6.1978453333332402</c:v>
              </c:pt>
              <c:pt idx="63">
                <c:v>6.2976916363636501</c:v>
              </c:pt>
              <c:pt idx="64">
                <c:v>6.3975379393939402</c:v>
              </c:pt>
              <c:pt idx="65">
                <c:v>6.4983848484847604</c:v>
              </c:pt>
              <c:pt idx="66">
                <c:v>6.5982311515151597</c:v>
              </c:pt>
              <c:pt idx="67">
                <c:v>6.6960762424241604</c:v>
              </c:pt>
              <c:pt idx="68">
                <c:v>6.7979237575757399</c:v>
              </c:pt>
              <c:pt idx="69">
                <c:v>6.8977700606060299</c:v>
              </c:pt>
              <c:pt idx="70">
                <c:v>6.9986169696969602</c:v>
              </c:pt>
              <c:pt idx="71">
                <c:v>7.0984632727272503</c:v>
              </c:pt>
              <c:pt idx="72">
                <c:v>7.1963083636363701</c:v>
              </c:pt>
              <c:pt idx="73">
                <c:v>7.2981558787878296</c:v>
              </c:pt>
              <c:pt idx="74">
                <c:v>7.3980021818181196</c:v>
              </c:pt>
              <c:pt idx="75">
                <c:v>7.4988490909090597</c:v>
              </c:pt>
              <c:pt idx="76">
                <c:v>7.5986953939393498</c:v>
              </c:pt>
              <c:pt idx="77">
                <c:v>7.6965404848484598</c:v>
              </c:pt>
              <c:pt idx="78">
                <c:v>7.7983879999999299</c:v>
              </c:pt>
              <c:pt idx="79">
                <c:v>7.8972336969696899</c:v>
              </c:pt>
              <c:pt idx="80">
                <c:v>7.9990812121211503</c:v>
              </c:pt>
              <c:pt idx="81">
                <c:v>8.0969263030302692</c:v>
              </c:pt>
              <c:pt idx="82">
                <c:v>8.1967726060605592</c:v>
              </c:pt>
              <c:pt idx="83">
                <c:v>8.2966189090908493</c:v>
              </c:pt>
              <c:pt idx="84">
                <c:v>8.3974658181817805</c:v>
              </c:pt>
              <c:pt idx="85">
                <c:v>8.4973121212120706</c:v>
              </c:pt>
              <c:pt idx="86">
                <c:v>8.5971584242423607</c:v>
              </c:pt>
              <c:pt idx="87">
                <c:v>8.6970047272726507</c:v>
              </c:pt>
              <c:pt idx="88">
                <c:v>8.7968510303029408</c:v>
              </c:pt>
              <c:pt idx="89">
                <c:v>8.8976979393938702</c:v>
              </c:pt>
              <c:pt idx="90">
                <c:v>8.9985448484848103</c:v>
              </c:pt>
              <c:pt idx="91">
                <c:v>9.0973905454544592</c:v>
              </c:pt>
              <c:pt idx="92">
                <c:v>9.1972368484848595</c:v>
              </c:pt>
              <c:pt idx="93">
                <c:v>9.2970831515151495</c:v>
              </c:pt>
              <c:pt idx="94">
                <c:v>9.3979300606059706</c:v>
              </c:pt>
              <c:pt idx="95">
                <c:v>9.4977763636363708</c:v>
              </c:pt>
              <c:pt idx="96">
                <c:v>9.5976226666666609</c:v>
              </c:pt>
              <c:pt idx="97">
                <c:v>9.6974689696969492</c:v>
              </c:pt>
              <c:pt idx="98">
                <c:v>9.7973152727272392</c:v>
              </c:pt>
              <c:pt idx="99">
                <c:v>9.8981621818181793</c:v>
              </c:pt>
              <c:pt idx="100">
                <c:v>9.9980084848484694</c:v>
              </c:pt>
              <c:pt idx="101">
                <c:v>10.097854787878701</c:v>
              </c:pt>
              <c:pt idx="102">
                <c:v>10.197701090909</c:v>
              </c:pt>
              <c:pt idx="103">
                <c:v>10.297547393939301</c:v>
              </c:pt>
              <c:pt idx="104">
                <c:v>10.3983943030302</c:v>
              </c:pt>
              <c:pt idx="105">
                <c:v>10.4982406060605</c:v>
              </c:pt>
              <c:pt idx="106">
                <c:v>10.598086909090799</c:v>
              </c:pt>
              <c:pt idx="107">
                <c:v>10.696932606060599</c:v>
              </c:pt>
              <c:pt idx="108">
                <c:v>10.797779515151401</c:v>
              </c:pt>
              <c:pt idx="109">
                <c:v>10.8966252121211</c:v>
              </c:pt>
              <c:pt idx="110">
                <c:v>10.998472727272601</c:v>
              </c:pt>
              <c:pt idx="111">
                <c:v>11.0983190303029</c:v>
              </c:pt>
              <c:pt idx="112">
                <c:v>11.1971647272727</c:v>
              </c:pt>
              <c:pt idx="113">
                <c:v>11.298011636363601</c:v>
              </c:pt>
              <c:pt idx="114">
                <c:v>11.3968573333332</c:v>
              </c:pt>
              <c:pt idx="115">
                <c:v>11.498704848484801</c:v>
              </c:pt>
              <c:pt idx="116">
                <c:v>11.5965499393938</c:v>
              </c:pt>
              <c:pt idx="117">
                <c:v>11.6973968484848</c:v>
              </c:pt>
              <c:pt idx="118">
                <c:v>11.798243757575699</c:v>
              </c:pt>
              <c:pt idx="119">
                <c:v>11.8970894545453</c:v>
              </c:pt>
              <c:pt idx="120">
                <c:v>11.996935757575599</c:v>
              </c:pt>
              <c:pt idx="121">
                <c:v>12.0987832727272</c:v>
              </c:pt>
              <c:pt idx="122">
                <c:v>12.1966283636363</c:v>
              </c:pt>
              <c:pt idx="123">
                <c:v>12.2974752727271</c:v>
              </c:pt>
              <c:pt idx="124">
                <c:v>12.3973215757575</c:v>
              </c:pt>
              <c:pt idx="125">
                <c:v>12.499169090909</c:v>
              </c:pt>
              <c:pt idx="126">
                <c:v>12.5970141818181</c:v>
              </c:pt>
              <c:pt idx="127">
                <c:v>12.696860484848401</c:v>
              </c:pt>
              <c:pt idx="128">
                <c:v>12.7977073939393</c:v>
              </c:pt>
              <c:pt idx="129">
                <c:v>12.897553696969601</c:v>
              </c:pt>
              <c:pt idx="130">
                <c:v>12.997399999999899</c:v>
              </c:pt>
              <c:pt idx="131">
                <c:v>13.0972463030302</c:v>
              </c:pt>
              <c:pt idx="132">
                <c:v>13.197092606060499</c:v>
              </c:pt>
              <c:pt idx="133">
                <c:v>13.2979395151514</c:v>
              </c:pt>
              <c:pt idx="134">
                <c:v>13.397785818181699</c:v>
              </c:pt>
              <c:pt idx="135">
                <c:v>13.497632121212</c:v>
              </c:pt>
              <c:pt idx="136">
                <c:v>13.597478424242301</c:v>
              </c:pt>
              <c:pt idx="137">
                <c:v>13.6973247272726</c:v>
              </c:pt>
              <c:pt idx="138">
                <c:v>13.798171636363501</c:v>
              </c:pt>
              <c:pt idx="139">
                <c:v>13.898017939393799</c:v>
              </c:pt>
              <c:pt idx="140">
                <c:v>13.9978642424241</c:v>
              </c:pt>
              <c:pt idx="141">
                <c:v>14.0977105454545</c:v>
              </c:pt>
              <c:pt idx="142">
                <c:v>14.196556242424199</c:v>
              </c:pt>
              <c:pt idx="143">
                <c:v>14.298403757575599</c:v>
              </c:pt>
              <c:pt idx="144">
                <c:v>14.396248848484699</c:v>
              </c:pt>
              <c:pt idx="145">
                <c:v>14.4980963636363</c:v>
              </c:pt>
              <c:pt idx="146">
                <c:v>14.597942666666601</c:v>
              </c:pt>
              <c:pt idx="147">
                <c:v>14.696788363636299</c:v>
              </c:pt>
              <c:pt idx="148">
                <c:v>14.798635878787801</c:v>
              </c:pt>
              <c:pt idx="149">
                <c:v>14.8984821818181</c:v>
              </c:pt>
              <c:pt idx="150">
                <c:v>14.9983284848484</c:v>
              </c:pt>
              <c:pt idx="151">
                <c:v>15.097174181818099</c:v>
              </c:pt>
              <c:pt idx="152">
                <c:v>15.1970204848483</c:v>
              </c:pt>
              <c:pt idx="153">
                <c:v>15.298867999999899</c:v>
              </c:pt>
              <c:pt idx="154">
                <c:v>15.396713090909</c:v>
              </c:pt>
              <c:pt idx="155">
                <c:v>15.498560606060501</c:v>
              </c:pt>
              <c:pt idx="156">
                <c:v>15.597406303030301</c:v>
              </c:pt>
              <c:pt idx="157">
                <c:v>15.6972526060606</c:v>
              </c:pt>
              <c:pt idx="158">
                <c:v>15.799100121212</c:v>
              </c:pt>
              <c:pt idx="159">
                <c:v>15.8969452121211</c:v>
              </c:pt>
              <c:pt idx="160">
                <c:v>15.998792727272599</c:v>
              </c:pt>
              <c:pt idx="161">
                <c:v>16.097638424242401</c:v>
              </c:pt>
              <c:pt idx="162">
                <c:v>16.197484727272599</c:v>
              </c:pt>
              <c:pt idx="163">
                <c:v>16.2973310303029</c:v>
              </c:pt>
              <c:pt idx="164">
                <c:v>16.3971773333332</c:v>
              </c:pt>
              <c:pt idx="165">
                <c:v>16.497023636363501</c:v>
              </c:pt>
              <c:pt idx="166">
                <c:v>16.596869939393802</c:v>
              </c:pt>
              <c:pt idx="167">
                <c:v>16.697716848484699</c:v>
              </c:pt>
              <c:pt idx="168">
                <c:v>16.797563151515</c:v>
              </c:pt>
              <c:pt idx="169">
                <c:v>16.897409454545301</c:v>
              </c:pt>
              <c:pt idx="170">
                <c:v>16.997255757575701</c:v>
              </c:pt>
              <c:pt idx="171">
                <c:v>17.097102060606002</c:v>
              </c:pt>
              <c:pt idx="172">
                <c:v>17.1979489696968</c:v>
              </c:pt>
              <c:pt idx="173">
                <c:v>17.2977952727272</c:v>
              </c:pt>
              <c:pt idx="174">
                <c:v>17.3976415757575</c:v>
              </c:pt>
              <c:pt idx="175">
                <c:v>17.497487878787801</c:v>
              </c:pt>
              <c:pt idx="176">
                <c:v>17.597334181818098</c:v>
              </c:pt>
              <c:pt idx="177">
                <c:v>17.698181090908999</c:v>
              </c:pt>
              <c:pt idx="178">
                <c:v>17.7980273939393</c:v>
              </c:pt>
              <c:pt idx="179">
                <c:v>17.897873696969601</c:v>
              </c:pt>
              <c:pt idx="180">
                <c:v>17.997719999999902</c:v>
              </c:pt>
              <c:pt idx="181">
                <c:v>18.097566303030199</c:v>
              </c:pt>
              <c:pt idx="182">
                <c:v>18.1984132121211</c:v>
              </c:pt>
              <c:pt idx="183">
                <c:v>18.2982595151514</c:v>
              </c:pt>
              <c:pt idx="184">
                <c:v>18.398105818181701</c:v>
              </c:pt>
              <c:pt idx="185">
                <c:v>18.497952121211998</c:v>
              </c:pt>
              <c:pt idx="186">
                <c:v>18.597798424242299</c:v>
              </c:pt>
              <c:pt idx="187">
                <c:v>18.696644121212099</c:v>
              </c:pt>
              <c:pt idx="188">
                <c:v>18.798491636363501</c:v>
              </c:pt>
              <c:pt idx="189">
                <c:v>18.898337939393802</c:v>
              </c:pt>
              <c:pt idx="190">
                <c:v>18.998184242424198</c:v>
              </c:pt>
              <c:pt idx="191">
                <c:v>19.097029939393899</c:v>
              </c:pt>
              <c:pt idx="192">
                <c:v>19.1988774545453</c:v>
              </c:pt>
              <c:pt idx="193">
                <c:v>19.298723757575701</c:v>
              </c:pt>
              <c:pt idx="194">
                <c:v>19.396568848484701</c:v>
              </c:pt>
              <c:pt idx="195">
                <c:v>19.498416363636299</c:v>
              </c:pt>
              <c:pt idx="196">
                <c:v>19.597262060605999</c:v>
              </c:pt>
              <c:pt idx="197">
                <c:v>19.6971083636362</c:v>
              </c:pt>
              <c:pt idx="198">
                <c:v>19.798955878787801</c:v>
              </c:pt>
              <c:pt idx="199">
                <c:v>19.896800969696901</c:v>
              </c:pt>
            </c:numLit>
          </c:xVal>
          <c:yVal>
            <c:numLit>
              <c:formatCode>General</c:formatCode>
              <c:ptCount val="200"/>
              <c:pt idx="0">
                <c:v>1.0621452611398394</c:v>
              </c:pt>
              <c:pt idx="1">
                <c:v>1.0561709223410849</c:v>
              </c:pt>
              <c:pt idx="2">
                <c:v>1.039651613114539</c:v>
              </c:pt>
              <c:pt idx="3">
                <c:v>1.040070635253376</c:v>
              </c:pt>
              <c:pt idx="4">
                <c:v>1.0284973993847186</c:v>
              </c:pt>
              <c:pt idx="5">
                <c:v>1.034191261032068</c:v>
              </c:pt>
              <c:pt idx="6">
                <c:v>1.0244391887405131</c:v>
              </c:pt>
              <c:pt idx="7">
                <c:v>1.0131258574026611</c:v>
              </c:pt>
              <c:pt idx="8">
                <c:v>1.0159110967233087</c:v>
              </c:pt>
              <c:pt idx="9">
                <c:v>1.0182833722696327</c:v>
              </c:pt>
              <c:pt idx="10">
                <c:v>1.0083333819091094</c:v>
              </c:pt>
              <c:pt idx="11">
                <c:v>1.0019024296630012</c:v>
              </c:pt>
              <c:pt idx="12">
                <c:v>1.002191304871739</c:v>
              </c:pt>
              <c:pt idx="13">
                <c:v>0.9944450597192428</c:v>
              </c:pt>
              <c:pt idx="14">
                <c:v>1.0008671745638824</c:v>
              </c:pt>
              <c:pt idx="15">
                <c:v>1.0012276006216334</c:v>
              </c:pt>
              <c:pt idx="16">
                <c:v>1.0017914743099066</c:v>
              </c:pt>
              <c:pt idx="17">
                <c:v>0.98937855884021342</c:v>
              </c:pt>
              <c:pt idx="18">
                <c:v>0.99344866050884262</c:v>
              </c:pt>
              <c:pt idx="19">
                <c:v>1.0064143549924294</c:v>
              </c:pt>
              <c:pt idx="20">
                <c:v>0.7544704094618494</c:v>
              </c:pt>
              <c:pt idx="21">
                <c:v>0.80055123018622554</c:v>
              </c:pt>
              <c:pt idx="22">
                <c:v>0.82137314956624152</c:v>
              </c:pt>
              <c:pt idx="23">
                <c:v>0.85778410476678069</c:v>
              </c:pt>
              <c:pt idx="24">
                <c:v>0.86364334316527869</c:v>
              </c:pt>
              <c:pt idx="25">
                <c:v>0.86953925224707618</c:v>
              </c:pt>
              <c:pt idx="26">
                <c:v>0.88131278978925398</c:v>
              </c:pt>
              <c:pt idx="27">
                <c:v>0.88083478781914104</c:v>
              </c:pt>
              <c:pt idx="28">
                <c:v>0.89344994268984534</c:v>
              </c:pt>
              <c:pt idx="29">
                <c:v>0.89476685766285191</c:v>
              </c:pt>
              <c:pt idx="30">
                <c:v>0.89396953186725658</c:v>
              </c:pt>
              <c:pt idx="31">
                <c:v>0.9054037022089495</c:v>
              </c:pt>
              <c:pt idx="32">
                <c:v>0.89814703076390756</c:v>
              </c:pt>
              <c:pt idx="33">
                <c:v>0.90722884359393896</c:v>
              </c:pt>
              <c:pt idx="34">
                <c:v>0.90901968383371312</c:v>
              </c:pt>
              <c:pt idx="35">
                <c:v>0.92062878455896724</c:v>
              </c:pt>
              <c:pt idx="36">
                <c:v>0.91538874523411373</c:v>
              </c:pt>
              <c:pt idx="37">
                <c:v>0.91418016392500545</c:v>
              </c:pt>
              <c:pt idx="38">
                <c:v>0.90946458746749315</c:v>
              </c:pt>
              <c:pt idx="39">
                <c:v>0.91930474190686196</c:v>
              </c:pt>
              <c:pt idx="40">
                <c:v>0.92746646553391388</c:v>
              </c:pt>
              <c:pt idx="41">
                <c:v>0.92347074008051744</c:v>
              </c:pt>
              <c:pt idx="42">
                <c:v>0.92419772759307806</c:v>
              </c:pt>
              <c:pt idx="43">
                <c:v>0.92344946192952637</c:v>
              </c:pt>
              <c:pt idx="44">
                <c:v>0.92409935035802493</c:v>
              </c:pt>
              <c:pt idx="45">
                <c:v>0.93438327007811506</c:v>
              </c:pt>
              <c:pt idx="46">
                <c:v>0.92135808651069562</c:v>
              </c:pt>
              <c:pt idx="47">
                <c:v>0.92579852773010629</c:v>
              </c:pt>
              <c:pt idx="48">
                <c:v>0.934022965764847</c:v>
              </c:pt>
              <c:pt idx="49">
                <c:v>0.92740750851904608</c:v>
              </c:pt>
              <c:pt idx="50">
                <c:v>0.92717295127768573</c:v>
              </c:pt>
              <c:pt idx="51">
                <c:v>0.93287478285651337</c:v>
              </c:pt>
              <c:pt idx="52">
                <c:v>0.92747662765513439</c:v>
              </c:pt>
              <c:pt idx="53">
                <c:v>0.93837089318746791</c:v>
              </c:pt>
              <c:pt idx="54">
                <c:v>0.93751466391311322</c:v>
              </c:pt>
              <c:pt idx="55">
                <c:v>0.93466112154701808</c:v>
              </c:pt>
              <c:pt idx="56">
                <c:v>0.93840294333845753</c:v>
              </c:pt>
              <c:pt idx="57">
                <c:v>0.93676014522875306</c:v>
              </c:pt>
              <c:pt idx="58">
                <c:v>0.93549141321165996</c:v>
              </c:pt>
              <c:pt idx="59">
                <c:v>0.93881011269930326</c:v>
              </c:pt>
              <c:pt idx="60">
                <c:v>0.93671757471697592</c:v>
              </c:pt>
              <c:pt idx="61">
                <c:v>0.93101363040162555</c:v>
              </c:pt>
              <c:pt idx="62">
                <c:v>0.93417368083344521</c:v>
              </c:pt>
              <c:pt idx="63">
                <c:v>0.93936451466463033</c:v>
              </c:pt>
              <c:pt idx="64">
                <c:v>0.9357294435844471</c:v>
              </c:pt>
              <c:pt idx="65">
                <c:v>0.93914425731354811</c:v>
              </c:pt>
              <c:pt idx="66">
                <c:v>0.93781936090580187</c:v>
              </c:pt>
              <c:pt idx="67">
                <c:v>0.94542210683447403</c:v>
              </c:pt>
              <c:pt idx="68">
                <c:v>0.93644879641993384</c:v>
              </c:pt>
              <c:pt idx="69">
                <c:v>0.93276703078331691</c:v>
              </c:pt>
              <c:pt idx="70">
                <c:v>0.93248895024832013</c:v>
              </c:pt>
              <c:pt idx="71">
                <c:v>0.92144454660178099</c:v>
              </c:pt>
              <c:pt idx="72">
                <c:v>0.93727236208583742</c:v>
              </c:pt>
              <c:pt idx="73">
                <c:v>0.93345765394208502</c:v>
              </c:pt>
              <c:pt idx="74">
                <c:v>0.92994175985881367</c:v>
              </c:pt>
              <c:pt idx="75">
                <c:v>0.94785359723148332</c:v>
              </c:pt>
              <c:pt idx="76">
                <c:v>0.9315969913344172</c:v>
              </c:pt>
              <c:pt idx="77">
                <c:v>0.94017246471652294</c:v>
              </c:pt>
              <c:pt idx="78">
                <c:v>0.92646054953145052</c:v>
              </c:pt>
              <c:pt idx="79">
                <c:v>0.93975763009064328</c:v>
              </c:pt>
              <c:pt idx="80">
                <c:v>0.9311622777942089</c:v>
              </c:pt>
              <c:pt idx="81">
                <c:v>0.94446043589051232</c:v>
              </c:pt>
              <c:pt idx="82">
                <c:v>0.93742515153511874</c:v>
              </c:pt>
              <c:pt idx="83">
                <c:v>0.93434740979123854</c:v>
              </c:pt>
              <c:pt idx="84">
                <c:v>0.93654694638705072</c:v>
              </c:pt>
              <c:pt idx="85">
                <c:v>0.94554447588851609</c:v>
              </c:pt>
              <c:pt idx="86">
                <c:v>0.93547432444676304</c:v>
              </c:pt>
              <c:pt idx="87">
                <c:v>0.94402879879663493</c:v>
              </c:pt>
              <c:pt idx="88">
                <c:v>0.94071917724149057</c:v>
              </c:pt>
              <c:pt idx="89">
                <c:v>0.93627700293483362</c:v>
              </c:pt>
              <c:pt idx="90">
                <c:v>0.93545653290895603</c:v>
              </c:pt>
              <c:pt idx="91">
                <c:v>0.93000812617767459</c:v>
              </c:pt>
              <c:pt idx="92">
                <c:v>0.93872963518393815</c:v>
              </c:pt>
              <c:pt idx="93">
                <c:v>0.93866911137218356</c:v>
              </c:pt>
              <c:pt idx="94">
                <c:v>0.94073986675878973</c:v>
              </c:pt>
              <c:pt idx="95">
                <c:v>0.94052334579916197</c:v>
              </c:pt>
              <c:pt idx="96">
                <c:v>0.9301984313304098</c:v>
              </c:pt>
              <c:pt idx="97">
                <c:v>0.94089454275778628</c:v>
              </c:pt>
              <c:pt idx="98">
                <c:v>0.93852052203634262</c:v>
              </c:pt>
              <c:pt idx="99">
                <c:v>0.93002212783793325</c:v>
              </c:pt>
              <c:pt idx="100">
                <c:v>0.93443141577491851</c:v>
              </c:pt>
              <c:pt idx="101">
                <c:v>0.93585519153940477</c:v>
              </c:pt>
              <c:pt idx="102">
                <c:v>0.93791434499698045</c:v>
              </c:pt>
              <c:pt idx="103">
                <c:v>0.93412203661419502</c:v>
              </c:pt>
              <c:pt idx="104">
                <c:v>0.94775184391213474</c:v>
              </c:pt>
              <c:pt idx="105">
                <c:v>0.93155413820624811</c:v>
              </c:pt>
              <c:pt idx="106">
                <c:v>0.9397805336156505</c:v>
              </c:pt>
              <c:pt idx="107">
                <c:v>0.94538075332541993</c:v>
              </c:pt>
              <c:pt idx="108">
                <c:v>0.93409899964973553</c:v>
              </c:pt>
              <c:pt idx="109">
                <c:v>0.93643184076861319</c:v>
              </c:pt>
              <c:pt idx="110">
                <c:v>0.93449402784508273</c:v>
              </c:pt>
              <c:pt idx="111">
                <c:v>0.94575189767553869</c:v>
              </c:pt>
              <c:pt idx="112">
                <c:v>0.93359009494026901</c:v>
              </c:pt>
              <c:pt idx="113">
                <c:v>0.94135899911852017</c:v>
              </c:pt>
              <c:pt idx="114">
                <c:v>0.93862899111682407</c:v>
              </c:pt>
              <c:pt idx="115">
                <c:v>0.93795291091295618</c:v>
              </c:pt>
              <c:pt idx="116">
                <c:v>0.94169938833997568</c:v>
              </c:pt>
              <c:pt idx="117">
                <c:v>0.94064751092439625</c:v>
              </c:pt>
              <c:pt idx="118">
                <c:v>0.94054363162680066</c:v>
              </c:pt>
              <c:pt idx="119">
                <c:v>0.938923045027234</c:v>
              </c:pt>
              <c:pt idx="120">
                <c:v>0.94445321961445883</c:v>
              </c:pt>
              <c:pt idx="121">
                <c:v>0.94023046939634358</c:v>
              </c:pt>
              <c:pt idx="122">
                <c:v>0.93900723517330009</c:v>
              </c:pt>
              <c:pt idx="123">
                <c:v>0.94214211729739405</c:v>
              </c:pt>
              <c:pt idx="124">
                <c:v>0.93636223190345413</c:v>
              </c:pt>
              <c:pt idx="125">
                <c:v>0.94057412842770072</c:v>
              </c:pt>
              <c:pt idx="126">
                <c:v>0.93050495206500072</c:v>
              </c:pt>
              <c:pt idx="127">
                <c:v>0.93208484383732315</c:v>
              </c:pt>
              <c:pt idx="128">
                <c:v>0.9420646560709347</c:v>
              </c:pt>
              <c:pt idx="129">
                <c:v>0.93831253615616372</c:v>
              </c:pt>
              <c:pt idx="130">
                <c:v>0.93764019644825847</c:v>
              </c:pt>
              <c:pt idx="131">
                <c:v>0.9423825703249834</c:v>
              </c:pt>
              <c:pt idx="132">
                <c:v>0.94271071477917889</c:v>
              </c:pt>
              <c:pt idx="133">
                <c:v>0.93328662397234263</c:v>
              </c:pt>
              <c:pt idx="134">
                <c:v>0.9348461801960366</c:v>
              </c:pt>
              <c:pt idx="135">
                <c:v>0.94356747644698424</c:v>
              </c:pt>
              <c:pt idx="136">
                <c:v>0.9333849996819864</c:v>
              </c:pt>
              <c:pt idx="137">
                <c:v>0.94317858406833777</c:v>
              </c:pt>
              <c:pt idx="138">
                <c:v>0.94211463547429586</c:v>
              </c:pt>
              <c:pt idx="139">
                <c:v>0.93330396824780826</c:v>
              </c:pt>
              <c:pt idx="140">
                <c:v>0.94307886175371791</c:v>
              </c:pt>
              <c:pt idx="141">
                <c:v>0.9323735398732792</c:v>
              </c:pt>
              <c:pt idx="142">
                <c:v>0.9329362185624005</c:v>
              </c:pt>
              <c:pt idx="143">
                <c:v>0.94252650998632836</c:v>
              </c:pt>
              <c:pt idx="144">
                <c:v>0.94214033525679042</c:v>
              </c:pt>
              <c:pt idx="145">
                <c:v>0.94415534771345111</c:v>
              </c:pt>
              <c:pt idx="146">
                <c:v>0.93517682056398799</c:v>
              </c:pt>
              <c:pt idx="147">
                <c:v>0.93851212098255132</c:v>
              </c:pt>
              <c:pt idx="148">
                <c:v>0.93544143873204133</c:v>
              </c:pt>
              <c:pt idx="149">
                <c:v>0.92994818745864061</c:v>
              </c:pt>
              <c:pt idx="150">
                <c:v>0.94508459475360374</c:v>
              </c:pt>
              <c:pt idx="151">
                <c:v>0.93659416412332008</c:v>
              </c:pt>
              <c:pt idx="152">
                <c:v>0.93210877156571936</c:v>
              </c:pt>
              <c:pt idx="153">
                <c:v>0.93355058052725826</c:v>
              </c:pt>
              <c:pt idx="154">
                <c:v>0.95094800764641352</c:v>
              </c:pt>
              <c:pt idx="155">
                <c:v>0.93496683204895481</c:v>
              </c:pt>
              <c:pt idx="156">
                <c:v>0.94908348272388565</c:v>
              </c:pt>
              <c:pt idx="157">
                <c:v>0.93727260166873572</c:v>
              </c:pt>
              <c:pt idx="158">
                <c:v>0.94048060000410871</c:v>
              </c:pt>
              <c:pt idx="159">
                <c:v>0.93642978627127194</c:v>
              </c:pt>
              <c:pt idx="160">
                <c:v>0.93738284151455786</c:v>
              </c:pt>
              <c:pt idx="161">
                <c:v>0.93864362197315876</c:v>
              </c:pt>
              <c:pt idx="162">
                <c:v>0.9413621227901019</c:v>
              </c:pt>
              <c:pt idx="163">
                <c:v>0.93541952287197339</c:v>
              </c:pt>
              <c:pt idx="164">
                <c:v>0.93388319170162737</c:v>
              </c:pt>
              <c:pt idx="165">
                <c:v>0.94123988367464906</c:v>
              </c:pt>
              <c:pt idx="166">
                <c:v>0.94754698918407698</c:v>
              </c:pt>
              <c:pt idx="167">
                <c:v>0.93178862420864128</c:v>
              </c:pt>
              <c:pt idx="168">
                <c:v>0.94205145201312135</c:v>
              </c:pt>
              <c:pt idx="169">
                <c:v>0.93238032624037892</c:v>
              </c:pt>
              <c:pt idx="170">
                <c:v>0.93329376155693966</c:v>
              </c:pt>
              <c:pt idx="171">
                <c:v>0.93448754911155696</c:v>
              </c:pt>
              <c:pt idx="172">
                <c:v>0.92915004697083414</c:v>
              </c:pt>
              <c:pt idx="173">
                <c:v>0.9373683916883907</c:v>
              </c:pt>
              <c:pt idx="174">
                <c:v>0.93381688670318386</c:v>
              </c:pt>
              <c:pt idx="175">
                <c:v>0.93590458127341369</c:v>
              </c:pt>
              <c:pt idx="176">
                <c:v>0.93996849950538308</c:v>
              </c:pt>
              <c:pt idx="177">
                <c:v>0.93754523231793474</c:v>
              </c:pt>
              <c:pt idx="178">
                <c:v>0.92676654347763565</c:v>
              </c:pt>
              <c:pt idx="179">
                <c:v>0.93715837094707588</c:v>
              </c:pt>
              <c:pt idx="180">
                <c:v>0.9303542215125723</c:v>
              </c:pt>
              <c:pt idx="181">
                <c:v>0.94129615143229983</c:v>
              </c:pt>
              <c:pt idx="182">
                <c:v>0.9361204710527492</c:v>
              </c:pt>
              <c:pt idx="183">
                <c:v>0.94150570188505434</c:v>
              </c:pt>
              <c:pt idx="184">
                <c:v>0.93562537242760735</c:v>
              </c:pt>
              <c:pt idx="185">
                <c:v>0.93601900792318593</c:v>
              </c:pt>
              <c:pt idx="186">
                <c:v>0.94216230714174987</c:v>
              </c:pt>
              <c:pt idx="187">
                <c:v>0.933371053927884</c:v>
              </c:pt>
              <c:pt idx="188">
                <c:v>0.94446874818533921</c:v>
              </c:pt>
              <c:pt idx="189">
                <c:v>0.94499587306575183</c:v>
              </c:pt>
              <c:pt idx="190">
                <c:v>0.93863969118441359</c:v>
              </c:pt>
              <c:pt idx="191">
                <c:v>0.93405075653574487</c:v>
              </c:pt>
              <c:pt idx="192">
                <c:v>0.93345373156722344</c:v>
              </c:pt>
              <c:pt idx="193">
                <c:v>0.93904320781147088</c:v>
              </c:pt>
              <c:pt idx="194">
                <c:v>0.93280597456537706</c:v>
              </c:pt>
              <c:pt idx="195">
                <c:v>0.92478588548276519</c:v>
              </c:pt>
              <c:pt idx="196">
                <c:v>0.93164289366578057</c:v>
              </c:pt>
              <c:pt idx="197">
                <c:v>0.93211268563180438</c:v>
              </c:pt>
              <c:pt idx="198">
                <c:v>0.93730030029188249</c:v>
              </c:pt>
              <c:pt idx="199">
                <c:v>0.9283066508463228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2D90-47FB-9B65-9D688FCAB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709744"/>
        <c:axId val="385346560"/>
      </c:scatterChart>
      <c:valAx>
        <c:axId val="36270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346560"/>
        <c:crosses val="autoZero"/>
        <c:crossBetween val="midCat"/>
      </c:valAx>
      <c:valAx>
        <c:axId val="38534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2709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16J 3hUV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00"/>
                <c:pt idx="0">
                  <c:v>7.2867221979488125E-3</c:v>
                </c:pt>
                <c:pt idx="1">
                  <c:v>7.7606842041666154E-3</c:v>
                </c:pt>
                <c:pt idx="2">
                  <c:v>9.5426354361800702E-3</c:v>
                </c:pt>
                <c:pt idx="3">
                  <c:v>8.2918706857811313E-3</c:v>
                </c:pt>
                <c:pt idx="4">
                  <c:v>7.8573701176558354E-3</c:v>
                </c:pt>
                <c:pt idx="5">
                  <c:v>6.7211041568161472E-3</c:v>
                </c:pt>
                <c:pt idx="6">
                  <c:v>9.0559347635438443E-3</c:v>
                </c:pt>
                <c:pt idx="7">
                  <c:v>5.5063277672162368E-3</c:v>
                </c:pt>
                <c:pt idx="8">
                  <c:v>4.4563237123329416E-3</c:v>
                </c:pt>
                <c:pt idx="9">
                  <c:v>1.1017623557827743E-2</c:v>
                </c:pt>
                <c:pt idx="10">
                  <c:v>6.28825813964506E-3</c:v>
                </c:pt>
                <c:pt idx="11">
                  <c:v>5.9584503420980015E-3</c:v>
                </c:pt>
                <c:pt idx="12">
                  <c:v>5.2731472794038522E-3</c:v>
                </c:pt>
                <c:pt idx="13">
                  <c:v>5.5026010409485755E-3</c:v>
                </c:pt>
                <c:pt idx="14">
                  <c:v>5.8389910384647739E-3</c:v>
                </c:pt>
                <c:pt idx="15">
                  <c:v>4.8867164038846143E-3</c:v>
                </c:pt>
                <c:pt idx="16">
                  <c:v>6.3828505318878313E-3</c:v>
                </c:pt>
                <c:pt idx="17">
                  <c:v>6.0908491771679164E-3</c:v>
                </c:pt>
                <c:pt idx="18">
                  <c:v>7.3103172295362817E-3</c:v>
                </c:pt>
                <c:pt idx="19">
                  <c:v>4.237478770915671E-3</c:v>
                </c:pt>
                <c:pt idx="20">
                  <c:v>7.0403457950668031E-3</c:v>
                </c:pt>
                <c:pt idx="21">
                  <c:v>6.8599443049942943E-3</c:v>
                </c:pt>
                <c:pt idx="22">
                  <c:v>4.6072287779770314E-3</c:v>
                </c:pt>
                <c:pt idx="23">
                  <c:v>8.5882095094353232E-3</c:v>
                </c:pt>
                <c:pt idx="24">
                  <c:v>5.5971285886516689E-3</c:v>
                </c:pt>
                <c:pt idx="25">
                  <c:v>7.8815993984033064E-3</c:v>
                </c:pt>
                <c:pt idx="26">
                  <c:v>6.5061017522921845E-3</c:v>
                </c:pt>
                <c:pt idx="27">
                  <c:v>6.378977395971556E-3</c:v>
                </c:pt>
                <c:pt idx="28">
                  <c:v>3.8396960153510326E-3</c:v>
                </c:pt>
                <c:pt idx="29">
                  <c:v>5.1557591653910387E-3</c:v>
                </c:pt>
                <c:pt idx="30">
                  <c:v>4.6571719865268289E-3</c:v>
                </c:pt>
                <c:pt idx="31">
                  <c:v>5.3215859172811636E-3</c:v>
                </c:pt>
                <c:pt idx="32">
                  <c:v>7.9301797899773638E-3</c:v>
                </c:pt>
                <c:pt idx="33">
                  <c:v>4.3631506415945957E-3</c:v>
                </c:pt>
                <c:pt idx="34">
                  <c:v>8.9992529873350307E-3</c:v>
                </c:pt>
                <c:pt idx="35">
                  <c:v>6.8229501016848319E-3</c:v>
                </c:pt>
                <c:pt idx="36">
                  <c:v>5.5756526203503244E-3</c:v>
                </c:pt>
                <c:pt idx="37">
                  <c:v>4.1095349438735199E-3</c:v>
                </c:pt>
                <c:pt idx="38">
                  <c:v>5.8802639022384395E-3</c:v>
                </c:pt>
                <c:pt idx="39">
                  <c:v>7.438347075516008E-3</c:v>
                </c:pt>
                <c:pt idx="40">
                  <c:v>5.121749611413616E-3</c:v>
                </c:pt>
                <c:pt idx="41">
                  <c:v>6.8105667826277331E-3</c:v>
                </c:pt>
                <c:pt idx="42">
                  <c:v>6.428474863030849E-3</c:v>
                </c:pt>
                <c:pt idx="43">
                  <c:v>5.5839070554838692E-3</c:v>
                </c:pt>
                <c:pt idx="44">
                  <c:v>7.3971448109510143E-3</c:v>
                </c:pt>
                <c:pt idx="45">
                  <c:v>7.5122544615351967E-3</c:v>
                </c:pt>
                <c:pt idx="46">
                  <c:v>5.8408057280107881E-3</c:v>
                </c:pt>
                <c:pt idx="47">
                  <c:v>5.1759362161799636E-3</c:v>
                </c:pt>
                <c:pt idx="48">
                  <c:v>4.9736834033740941E-3</c:v>
                </c:pt>
                <c:pt idx="49">
                  <c:v>6.6885871475079305E-3</c:v>
                </c:pt>
                <c:pt idx="50">
                  <c:v>5.6231157862303835E-3</c:v>
                </c:pt>
                <c:pt idx="51">
                  <c:v>7.2937426634154352E-3</c:v>
                </c:pt>
                <c:pt idx="52">
                  <c:v>5.7087477304279136E-3</c:v>
                </c:pt>
                <c:pt idx="53">
                  <c:v>8.5202060335718144E-3</c:v>
                </c:pt>
                <c:pt idx="54">
                  <c:v>5.7445788602502705E-3</c:v>
                </c:pt>
                <c:pt idx="55">
                  <c:v>7.0244791028841076E-3</c:v>
                </c:pt>
                <c:pt idx="56">
                  <c:v>5.5893252396623291E-3</c:v>
                </c:pt>
                <c:pt idx="57">
                  <c:v>4.3457854850371264E-3</c:v>
                </c:pt>
                <c:pt idx="58">
                  <c:v>6.4537652775416834E-3</c:v>
                </c:pt>
                <c:pt idx="59">
                  <c:v>7.639053472819189E-3</c:v>
                </c:pt>
                <c:pt idx="60">
                  <c:v>6.0222557108351917E-3</c:v>
                </c:pt>
                <c:pt idx="61">
                  <c:v>5.8078538409338199E-3</c:v>
                </c:pt>
                <c:pt idx="62">
                  <c:v>6.7361451922973489E-3</c:v>
                </c:pt>
                <c:pt idx="63">
                  <c:v>5.9758462111605334E-3</c:v>
                </c:pt>
                <c:pt idx="64">
                  <c:v>7.9847767070379948E-3</c:v>
                </c:pt>
                <c:pt idx="65">
                  <c:v>5.7957152966794049E-3</c:v>
                </c:pt>
                <c:pt idx="66">
                  <c:v>7.4321633622559209E-3</c:v>
                </c:pt>
                <c:pt idx="67">
                  <c:v>6.6386928822961483E-3</c:v>
                </c:pt>
                <c:pt idx="68">
                  <c:v>9.8368596304290977E-3</c:v>
                </c:pt>
                <c:pt idx="69">
                  <c:v>7.8328609346285417E-3</c:v>
                </c:pt>
                <c:pt idx="70">
                  <c:v>7.827434714939201E-3</c:v>
                </c:pt>
                <c:pt idx="71">
                  <c:v>7.4786829713054939E-3</c:v>
                </c:pt>
                <c:pt idx="72">
                  <c:v>7.2592415825733147E-3</c:v>
                </c:pt>
                <c:pt idx="73">
                  <c:v>4.7522611448115367E-3</c:v>
                </c:pt>
                <c:pt idx="74">
                  <c:v>5.2441006647331156E-3</c:v>
                </c:pt>
                <c:pt idx="75">
                  <c:v>5.6865295773862561E-3</c:v>
                </c:pt>
                <c:pt idx="76">
                  <c:v>4.344899387067936E-3</c:v>
                </c:pt>
                <c:pt idx="77">
                  <c:v>4.5622321195109361E-3</c:v>
                </c:pt>
                <c:pt idx="78">
                  <c:v>6.0796353603316759E-3</c:v>
                </c:pt>
                <c:pt idx="79">
                  <c:v>2.856129703853386E-3</c:v>
                </c:pt>
                <c:pt idx="80">
                  <c:v>5.8390961688243037E-3</c:v>
                </c:pt>
                <c:pt idx="81">
                  <c:v>4.9960149533497186E-3</c:v>
                </c:pt>
                <c:pt idx="82">
                  <c:v>9.4720710906577403E-3</c:v>
                </c:pt>
                <c:pt idx="83">
                  <c:v>4.0770767876232052E-3</c:v>
                </c:pt>
                <c:pt idx="84">
                  <c:v>7.5691723648901692E-3</c:v>
                </c:pt>
                <c:pt idx="85">
                  <c:v>6.156598150478935E-3</c:v>
                </c:pt>
                <c:pt idx="86">
                  <c:v>8.2274266304019662E-3</c:v>
                </c:pt>
                <c:pt idx="87">
                  <c:v>5.3129377759393937E-3</c:v>
                </c:pt>
                <c:pt idx="88">
                  <c:v>7.71739067110103E-3</c:v>
                </c:pt>
                <c:pt idx="89">
                  <c:v>6.761673934453886E-3</c:v>
                </c:pt>
                <c:pt idx="90">
                  <c:v>9.3327672405173461E-3</c:v>
                </c:pt>
                <c:pt idx="91">
                  <c:v>8.2541614271279973E-3</c:v>
                </c:pt>
                <c:pt idx="92">
                  <c:v>6.8338154935263405E-3</c:v>
                </c:pt>
                <c:pt idx="93">
                  <c:v>2.6494025738751708E-3</c:v>
                </c:pt>
                <c:pt idx="94">
                  <c:v>6.511442822912941E-3</c:v>
                </c:pt>
                <c:pt idx="95">
                  <c:v>6.6452641169773598E-3</c:v>
                </c:pt>
                <c:pt idx="96">
                  <c:v>5.9854192108865015E-3</c:v>
                </c:pt>
                <c:pt idx="97">
                  <c:v>8.3517801799754109E-3</c:v>
                </c:pt>
                <c:pt idx="98">
                  <c:v>7.4620828779122378E-3</c:v>
                </c:pt>
                <c:pt idx="99">
                  <c:v>6.5361203473684286E-3</c:v>
                </c:pt>
                <c:pt idx="100">
                  <c:v>4.0236492243592437E-3</c:v>
                </c:pt>
                <c:pt idx="101">
                  <c:v>5.1514665997454768E-3</c:v>
                </c:pt>
                <c:pt idx="102">
                  <c:v>8.0927503261400639E-3</c:v>
                </c:pt>
                <c:pt idx="103">
                  <c:v>7.6484342422496326E-3</c:v>
                </c:pt>
                <c:pt idx="104">
                  <c:v>7.3339982904616742E-3</c:v>
                </c:pt>
                <c:pt idx="105">
                  <c:v>7.8756425094702043E-3</c:v>
                </c:pt>
                <c:pt idx="106">
                  <c:v>8.1379620832449737E-3</c:v>
                </c:pt>
                <c:pt idx="107">
                  <c:v>9.9507968888481561E-3</c:v>
                </c:pt>
                <c:pt idx="108">
                  <c:v>7.4421705398587078E-3</c:v>
                </c:pt>
                <c:pt idx="109">
                  <c:v>6.0978256158797815E-3</c:v>
                </c:pt>
                <c:pt idx="110">
                  <c:v>6.5438878165796771E-3</c:v>
                </c:pt>
                <c:pt idx="111">
                  <c:v>9.0565114086692822E-3</c:v>
                </c:pt>
                <c:pt idx="112">
                  <c:v>6.8805459383589748E-3</c:v>
                </c:pt>
                <c:pt idx="113">
                  <c:v>5.0696710535717551E-3</c:v>
                </c:pt>
                <c:pt idx="114">
                  <c:v>6.9543982732410805E-3</c:v>
                </c:pt>
                <c:pt idx="115">
                  <c:v>4.2385913026298178E-3</c:v>
                </c:pt>
                <c:pt idx="116">
                  <c:v>8.2360606384039251E-3</c:v>
                </c:pt>
                <c:pt idx="117">
                  <c:v>7.0159463214348088E-3</c:v>
                </c:pt>
                <c:pt idx="118">
                  <c:v>8.5062878869420142E-3</c:v>
                </c:pt>
                <c:pt idx="119">
                  <c:v>6.5248782773138442E-3</c:v>
                </c:pt>
                <c:pt idx="120">
                  <c:v>7.2963982010871391E-3</c:v>
                </c:pt>
                <c:pt idx="121">
                  <c:v>5.909062248225184E-3</c:v>
                </c:pt>
                <c:pt idx="122">
                  <c:v>9.5194001415000659E-3</c:v>
                </c:pt>
                <c:pt idx="123">
                  <c:v>6.884568365386241E-3</c:v>
                </c:pt>
                <c:pt idx="124">
                  <c:v>9.4643011527443827E-3</c:v>
                </c:pt>
                <c:pt idx="125">
                  <c:v>8.2423938034535075E-3</c:v>
                </c:pt>
                <c:pt idx="126">
                  <c:v>5.7457778652861289E-3</c:v>
                </c:pt>
                <c:pt idx="127">
                  <c:v>8.1036983398167454E-3</c:v>
                </c:pt>
                <c:pt idx="128">
                  <c:v>4.5263267057027833E-3</c:v>
                </c:pt>
                <c:pt idx="129">
                  <c:v>5.4717071532768046E-3</c:v>
                </c:pt>
                <c:pt idx="130">
                  <c:v>7.6388540736295326E-3</c:v>
                </c:pt>
                <c:pt idx="131">
                  <c:v>8.309457628130075E-3</c:v>
                </c:pt>
                <c:pt idx="132">
                  <c:v>6.6272616143534108E-3</c:v>
                </c:pt>
                <c:pt idx="133">
                  <c:v>6.6495193623292096E-3</c:v>
                </c:pt>
                <c:pt idx="134">
                  <c:v>7.6754067125143332E-3</c:v>
                </c:pt>
                <c:pt idx="135">
                  <c:v>5.3305429026954355E-3</c:v>
                </c:pt>
                <c:pt idx="136">
                  <c:v>8.2447014973645177E-3</c:v>
                </c:pt>
                <c:pt idx="137">
                  <c:v>6.1672348275971841E-3</c:v>
                </c:pt>
                <c:pt idx="138">
                  <c:v>3.9865027036354523E-3</c:v>
                </c:pt>
                <c:pt idx="139">
                  <c:v>5.7477916134766587E-3</c:v>
                </c:pt>
                <c:pt idx="140">
                  <c:v>6.6050154253121211E-3</c:v>
                </c:pt>
                <c:pt idx="141">
                  <c:v>8.6236817015536912E-3</c:v>
                </c:pt>
                <c:pt idx="142">
                  <c:v>6.9168387047799894E-3</c:v>
                </c:pt>
                <c:pt idx="143">
                  <c:v>8.1323576354669809E-3</c:v>
                </c:pt>
                <c:pt idx="144">
                  <c:v>5.5939207155828417E-3</c:v>
                </c:pt>
                <c:pt idx="145">
                  <c:v>8.8264238455111523E-3</c:v>
                </c:pt>
                <c:pt idx="146">
                  <c:v>7.3529565491894005E-3</c:v>
                </c:pt>
                <c:pt idx="147">
                  <c:v>6.5463005159003317E-3</c:v>
                </c:pt>
                <c:pt idx="148">
                  <c:v>5.7509798370430935E-3</c:v>
                </c:pt>
                <c:pt idx="149">
                  <c:v>9.010084023086333E-3</c:v>
                </c:pt>
                <c:pt idx="150">
                  <c:v>8.1674393051088551E-3</c:v>
                </c:pt>
                <c:pt idx="151">
                  <c:v>5.3233778938554105E-3</c:v>
                </c:pt>
                <c:pt idx="152">
                  <c:v>7.9679942632415734E-3</c:v>
                </c:pt>
                <c:pt idx="153">
                  <c:v>7.5836728363744112E-3</c:v>
                </c:pt>
                <c:pt idx="154">
                  <c:v>7.9379228800344499E-3</c:v>
                </c:pt>
                <c:pt idx="155">
                  <c:v>4.7951007824125706E-3</c:v>
                </c:pt>
                <c:pt idx="156">
                  <c:v>9.1279155010975076E-3</c:v>
                </c:pt>
                <c:pt idx="157">
                  <c:v>8.5998982680406417E-3</c:v>
                </c:pt>
                <c:pt idx="158">
                  <c:v>9.1001007764714478E-3</c:v>
                </c:pt>
                <c:pt idx="159">
                  <c:v>7.69481917807087E-3</c:v>
                </c:pt>
                <c:pt idx="160">
                  <c:v>9.4586269260658554E-3</c:v>
                </c:pt>
                <c:pt idx="161">
                  <c:v>7.1325119369198553E-3</c:v>
                </c:pt>
                <c:pt idx="162">
                  <c:v>7.2465298918528449E-3</c:v>
                </c:pt>
                <c:pt idx="163">
                  <c:v>5.5885749285391906E-3</c:v>
                </c:pt>
                <c:pt idx="164">
                  <c:v>8.8474008730623568E-3</c:v>
                </c:pt>
                <c:pt idx="165">
                  <c:v>8.6126570303235207E-3</c:v>
                </c:pt>
                <c:pt idx="166">
                  <c:v>6.2939264505271382E-3</c:v>
                </c:pt>
                <c:pt idx="167">
                  <c:v>7.9145524270974824E-3</c:v>
                </c:pt>
                <c:pt idx="168">
                  <c:v>8.1036553947234826E-3</c:v>
                </c:pt>
                <c:pt idx="169">
                  <c:v>9.4314330703994184E-3</c:v>
                </c:pt>
                <c:pt idx="170">
                  <c:v>8.944318361767678E-3</c:v>
                </c:pt>
                <c:pt idx="171">
                  <c:v>6.9925468105613989E-3</c:v>
                </c:pt>
                <c:pt idx="172">
                  <c:v>5.9452400969924974E-3</c:v>
                </c:pt>
                <c:pt idx="173">
                  <c:v>6.2206457945515109E-3</c:v>
                </c:pt>
                <c:pt idx="174">
                  <c:v>5.3170975260308099E-3</c:v>
                </c:pt>
                <c:pt idx="175">
                  <c:v>9.4070376798814706E-3</c:v>
                </c:pt>
                <c:pt idx="176">
                  <c:v>8.6160545880987916E-3</c:v>
                </c:pt>
                <c:pt idx="177">
                  <c:v>7.3511277657952075E-3</c:v>
                </c:pt>
                <c:pt idx="178">
                  <c:v>8.6559949988106628E-3</c:v>
                </c:pt>
                <c:pt idx="179">
                  <c:v>7.8484312744910578E-3</c:v>
                </c:pt>
                <c:pt idx="180">
                  <c:v>7.7180788481858746E-3</c:v>
                </c:pt>
                <c:pt idx="181">
                  <c:v>5.5263076343446196E-3</c:v>
                </c:pt>
                <c:pt idx="182">
                  <c:v>7.4229179225484354E-3</c:v>
                </c:pt>
                <c:pt idx="183">
                  <c:v>5.5028240452761196E-3</c:v>
                </c:pt>
                <c:pt idx="184">
                  <c:v>1.1224785992357069E-2</c:v>
                </c:pt>
                <c:pt idx="185">
                  <c:v>6.4090888485265254E-3</c:v>
                </c:pt>
                <c:pt idx="186">
                  <c:v>7.9922077145979757E-3</c:v>
                </c:pt>
                <c:pt idx="187">
                  <c:v>8.9588221323266253E-3</c:v>
                </c:pt>
                <c:pt idx="188">
                  <c:v>6.3219595096335006E-3</c:v>
                </c:pt>
                <c:pt idx="189">
                  <c:v>9.4957512600991889E-3</c:v>
                </c:pt>
                <c:pt idx="190">
                  <c:v>8.9220908893831528E-3</c:v>
                </c:pt>
                <c:pt idx="191">
                  <c:v>6.9815343684707116E-3</c:v>
                </c:pt>
                <c:pt idx="192">
                  <c:v>9.4662327845687448E-3</c:v>
                </c:pt>
                <c:pt idx="193">
                  <c:v>1.1931641960874229E-2</c:v>
                </c:pt>
                <c:pt idx="194">
                  <c:v>8.8513886431533604E-3</c:v>
                </c:pt>
                <c:pt idx="195">
                  <c:v>5.517124971725562E-3</c:v>
                </c:pt>
                <c:pt idx="196">
                  <c:v>6.2637147967129787E-3</c:v>
                </c:pt>
                <c:pt idx="197">
                  <c:v>5.9350724495134521E-3</c:v>
                </c:pt>
                <c:pt idx="198">
                  <c:v>7.7613876560835354E-3</c:v>
                </c:pt>
                <c:pt idx="199">
                  <c:v>8.108306163853508E-3</c:v>
                </c:pt>
              </c:numLit>
            </c:plus>
            <c:minus>
              <c:numLit>
                <c:formatCode>General</c:formatCode>
                <c:ptCount val="200"/>
                <c:pt idx="0">
                  <c:v>7.2867221979488125E-3</c:v>
                </c:pt>
                <c:pt idx="1">
                  <c:v>7.7606842041666154E-3</c:v>
                </c:pt>
                <c:pt idx="2">
                  <c:v>9.5426354361800702E-3</c:v>
                </c:pt>
                <c:pt idx="3">
                  <c:v>8.2918706857811313E-3</c:v>
                </c:pt>
                <c:pt idx="4">
                  <c:v>7.8573701176558354E-3</c:v>
                </c:pt>
                <c:pt idx="5">
                  <c:v>6.7211041568161472E-3</c:v>
                </c:pt>
                <c:pt idx="6">
                  <c:v>9.0559347635438443E-3</c:v>
                </c:pt>
                <c:pt idx="7">
                  <c:v>5.5063277672162368E-3</c:v>
                </c:pt>
                <c:pt idx="8">
                  <c:v>4.4563237123329416E-3</c:v>
                </c:pt>
                <c:pt idx="9">
                  <c:v>1.1017623557827743E-2</c:v>
                </c:pt>
                <c:pt idx="10">
                  <c:v>6.28825813964506E-3</c:v>
                </c:pt>
                <c:pt idx="11">
                  <c:v>5.9584503420980015E-3</c:v>
                </c:pt>
                <c:pt idx="12">
                  <c:v>5.2731472794038522E-3</c:v>
                </c:pt>
                <c:pt idx="13">
                  <c:v>5.5026010409485755E-3</c:v>
                </c:pt>
                <c:pt idx="14">
                  <c:v>5.8389910384647739E-3</c:v>
                </c:pt>
                <c:pt idx="15">
                  <c:v>4.8867164038846143E-3</c:v>
                </c:pt>
                <c:pt idx="16">
                  <c:v>6.3828505318878313E-3</c:v>
                </c:pt>
                <c:pt idx="17">
                  <c:v>6.0908491771679164E-3</c:v>
                </c:pt>
                <c:pt idx="18">
                  <c:v>7.3103172295362817E-3</c:v>
                </c:pt>
                <c:pt idx="19">
                  <c:v>4.237478770915671E-3</c:v>
                </c:pt>
                <c:pt idx="20">
                  <c:v>7.0403457950668031E-3</c:v>
                </c:pt>
                <c:pt idx="21">
                  <c:v>6.8599443049942943E-3</c:v>
                </c:pt>
                <c:pt idx="22">
                  <c:v>4.6072287779770314E-3</c:v>
                </c:pt>
                <c:pt idx="23">
                  <c:v>8.5882095094353232E-3</c:v>
                </c:pt>
                <c:pt idx="24">
                  <c:v>5.5971285886516689E-3</c:v>
                </c:pt>
                <c:pt idx="25">
                  <c:v>7.8815993984033064E-3</c:v>
                </c:pt>
                <c:pt idx="26">
                  <c:v>6.5061017522921845E-3</c:v>
                </c:pt>
                <c:pt idx="27">
                  <c:v>6.378977395971556E-3</c:v>
                </c:pt>
                <c:pt idx="28">
                  <c:v>3.8396960153510326E-3</c:v>
                </c:pt>
                <c:pt idx="29">
                  <c:v>5.1557591653910387E-3</c:v>
                </c:pt>
                <c:pt idx="30">
                  <c:v>4.6571719865268289E-3</c:v>
                </c:pt>
                <c:pt idx="31">
                  <c:v>5.3215859172811636E-3</c:v>
                </c:pt>
                <c:pt idx="32">
                  <c:v>7.9301797899773638E-3</c:v>
                </c:pt>
                <c:pt idx="33">
                  <c:v>4.3631506415945957E-3</c:v>
                </c:pt>
                <c:pt idx="34">
                  <c:v>8.9992529873350307E-3</c:v>
                </c:pt>
                <c:pt idx="35">
                  <c:v>6.8229501016848319E-3</c:v>
                </c:pt>
                <c:pt idx="36">
                  <c:v>5.5756526203503244E-3</c:v>
                </c:pt>
                <c:pt idx="37">
                  <c:v>4.1095349438735199E-3</c:v>
                </c:pt>
                <c:pt idx="38">
                  <c:v>5.8802639022384395E-3</c:v>
                </c:pt>
                <c:pt idx="39">
                  <c:v>7.438347075516008E-3</c:v>
                </c:pt>
                <c:pt idx="40">
                  <c:v>5.121749611413616E-3</c:v>
                </c:pt>
                <c:pt idx="41">
                  <c:v>6.8105667826277331E-3</c:v>
                </c:pt>
                <c:pt idx="42">
                  <c:v>6.428474863030849E-3</c:v>
                </c:pt>
                <c:pt idx="43">
                  <c:v>5.5839070554838692E-3</c:v>
                </c:pt>
                <c:pt idx="44">
                  <c:v>7.3971448109510143E-3</c:v>
                </c:pt>
                <c:pt idx="45">
                  <c:v>7.5122544615351967E-3</c:v>
                </c:pt>
                <c:pt idx="46">
                  <c:v>5.8408057280107881E-3</c:v>
                </c:pt>
                <c:pt idx="47">
                  <c:v>5.1759362161799636E-3</c:v>
                </c:pt>
                <c:pt idx="48">
                  <c:v>4.9736834033740941E-3</c:v>
                </c:pt>
                <c:pt idx="49">
                  <c:v>6.6885871475079305E-3</c:v>
                </c:pt>
                <c:pt idx="50">
                  <c:v>5.6231157862303835E-3</c:v>
                </c:pt>
                <c:pt idx="51">
                  <c:v>7.2937426634154352E-3</c:v>
                </c:pt>
                <c:pt idx="52">
                  <c:v>5.7087477304279136E-3</c:v>
                </c:pt>
                <c:pt idx="53">
                  <c:v>8.5202060335718144E-3</c:v>
                </c:pt>
                <c:pt idx="54">
                  <c:v>5.7445788602502705E-3</c:v>
                </c:pt>
                <c:pt idx="55">
                  <c:v>7.0244791028841076E-3</c:v>
                </c:pt>
                <c:pt idx="56">
                  <c:v>5.5893252396623291E-3</c:v>
                </c:pt>
                <c:pt idx="57">
                  <c:v>4.3457854850371264E-3</c:v>
                </c:pt>
                <c:pt idx="58">
                  <c:v>6.4537652775416834E-3</c:v>
                </c:pt>
                <c:pt idx="59">
                  <c:v>7.639053472819189E-3</c:v>
                </c:pt>
                <c:pt idx="60">
                  <c:v>6.0222557108351917E-3</c:v>
                </c:pt>
                <c:pt idx="61">
                  <c:v>5.8078538409338199E-3</c:v>
                </c:pt>
                <c:pt idx="62">
                  <c:v>6.7361451922973489E-3</c:v>
                </c:pt>
                <c:pt idx="63">
                  <c:v>5.9758462111605334E-3</c:v>
                </c:pt>
                <c:pt idx="64">
                  <c:v>7.9847767070379948E-3</c:v>
                </c:pt>
                <c:pt idx="65">
                  <c:v>5.7957152966794049E-3</c:v>
                </c:pt>
                <c:pt idx="66">
                  <c:v>7.4321633622559209E-3</c:v>
                </c:pt>
                <c:pt idx="67">
                  <c:v>6.6386928822961483E-3</c:v>
                </c:pt>
                <c:pt idx="68">
                  <c:v>9.8368596304290977E-3</c:v>
                </c:pt>
                <c:pt idx="69">
                  <c:v>7.8328609346285417E-3</c:v>
                </c:pt>
                <c:pt idx="70">
                  <c:v>7.827434714939201E-3</c:v>
                </c:pt>
                <c:pt idx="71">
                  <c:v>7.4786829713054939E-3</c:v>
                </c:pt>
                <c:pt idx="72">
                  <c:v>7.2592415825733147E-3</c:v>
                </c:pt>
                <c:pt idx="73">
                  <c:v>4.7522611448115367E-3</c:v>
                </c:pt>
                <c:pt idx="74">
                  <c:v>5.2441006647331156E-3</c:v>
                </c:pt>
                <c:pt idx="75">
                  <c:v>5.6865295773862561E-3</c:v>
                </c:pt>
                <c:pt idx="76">
                  <c:v>4.344899387067936E-3</c:v>
                </c:pt>
                <c:pt idx="77">
                  <c:v>4.5622321195109361E-3</c:v>
                </c:pt>
                <c:pt idx="78">
                  <c:v>6.0796353603316759E-3</c:v>
                </c:pt>
                <c:pt idx="79">
                  <c:v>2.856129703853386E-3</c:v>
                </c:pt>
                <c:pt idx="80">
                  <c:v>5.8390961688243037E-3</c:v>
                </c:pt>
                <c:pt idx="81">
                  <c:v>4.9960149533497186E-3</c:v>
                </c:pt>
                <c:pt idx="82">
                  <c:v>9.4720710906577403E-3</c:v>
                </c:pt>
                <c:pt idx="83">
                  <c:v>4.0770767876232052E-3</c:v>
                </c:pt>
                <c:pt idx="84">
                  <c:v>7.5691723648901692E-3</c:v>
                </c:pt>
                <c:pt idx="85">
                  <c:v>6.156598150478935E-3</c:v>
                </c:pt>
                <c:pt idx="86">
                  <c:v>8.2274266304019662E-3</c:v>
                </c:pt>
                <c:pt idx="87">
                  <c:v>5.3129377759393937E-3</c:v>
                </c:pt>
                <c:pt idx="88">
                  <c:v>7.71739067110103E-3</c:v>
                </c:pt>
                <c:pt idx="89">
                  <c:v>6.761673934453886E-3</c:v>
                </c:pt>
                <c:pt idx="90">
                  <c:v>9.3327672405173461E-3</c:v>
                </c:pt>
                <c:pt idx="91">
                  <c:v>8.2541614271279973E-3</c:v>
                </c:pt>
                <c:pt idx="92">
                  <c:v>6.8338154935263405E-3</c:v>
                </c:pt>
                <c:pt idx="93">
                  <c:v>2.6494025738751708E-3</c:v>
                </c:pt>
                <c:pt idx="94">
                  <c:v>6.511442822912941E-3</c:v>
                </c:pt>
                <c:pt idx="95">
                  <c:v>6.6452641169773598E-3</c:v>
                </c:pt>
                <c:pt idx="96">
                  <c:v>5.9854192108865015E-3</c:v>
                </c:pt>
                <c:pt idx="97">
                  <c:v>8.3517801799754109E-3</c:v>
                </c:pt>
                <c:pt idx="98">
                  <c:v>7.4620828779122378E-3</c:v>
                </c:pt>
                <c:pt idx="99">
                  <c:v>6.5361203473684286E-3</c:v>
                </c:pt>
                <c:pt idx="100">
                  <c:v>4.0236492243592437E-3</c:v>
                </c:pt>
                <c:pt idx="101">
                  <c:v>5.1514665997454768E-3</c:v>
                </c:pt>
                <c:pt idx="102">
                  <c:v>8.0927503261400639E-3</c:v>
                </c:pt>
                <c:pt idx="103">
                  <c:v>7.6484342422496326E-3</c:v>
                </c:pt>
                <c:pt idx="104">
                  <c:v>7.3339982904616742E-3</c:v>
                </c:pt>
                <c:pt idx="105">
                  <c:v>7.8756425094702043E-3</c:v>
                </c:pt>
                <c:pt idx="106">
                  <c:v>8.1379620832449737E-3</c:v>
                </c:pt>
                <c:pt idx="107">
                  <c:v>9.9507968888481561E-3</c:v>
                </c:pt>
                <c:pt idx="108">
                  <c:v>7.4421705398587078E-3</c:v>
                </c:pt>
                <c:pt idx="109">
                  <c:v>6.0978256158797815E-3</c:v>
                </c:pt>
                <c:pt idx="110">
                  <c:v>6.5438878165796771E-3</c:v>
                </c:pt>
                <c:pt idx="111">
                  <c:v>9.0565114086692822E-3</c:v>
                </c:pt>
                <c:pt idx="112">
                  <c:v>6.8805459383589748E-3</c:v>
                </c:pt>
                <c:pt idx="113">
                  <c:v>5.0696710535717551E-3</c:v>
                </c:pt>
                <c:pt idx="114">
                  <c:v>6.9543982732410805E-3</c:v>
                </c:pt>
                <c:pt idx="115">
                  <c:v>4.2385913026298178E-3</c:v>
                </c:pt>
                <c:pt idx="116">
                  <c:v>8.2360606384039251E-3</c:v>
                </c:pt>
                <c:pt idx="117">
                  <c:v>7.0159463214348088E-3</c:v>
                </c:pt>
                <c:pt idx="118">
                  <c:v>8.5062878869420142E-3</c:v>
                </c:pt>
                <c:pt idx="119">
                  <c:v>6.5248782773138442E-3</c:v>
                </c:pt>
                <c:pt idx="120">
                  <c:v>7.2963982010871391E-3</c:v>
                </c:pt>
                <c:pt idx="121">
                  <c:v>5.909062248225184E-3</c:v>
                </c:pt>
                <c:pt idx="122">
                  <c:v>9.5194001415000659E-3</c:v>
                </c:pt>
                <c:pt idx="123">
                  <c:v>6.884568365386241E-3</c:v>
                </c:pt>
                <c:pt idx="124">
                  <c:v>9.4643011527443827E-3</c:v>
                </c:pt>
                <c:pt idx="125">
                  <c:v>8.2423938034535075E-3</c:v>
                </c:pt>
                <c:pt idx="126">
                  <c:v>5.7457778652861289E-3</c:v>
                </c:pt>
                <c:pt idx="127">
                  <c:v>8.1036983398167454E-3</c:v>
                </c:pt>
                <c:pt idx="128">
                  <c:v>4.5263267057027833E-3</c:v>
                </c:pt>
                <c:pt idx="129">
                  <c:v>5.4717071532768046E-3</c:v>
                </c:pt>
                <c:pt idx="130">
                  <c:v>7.6388540736295326E-3</c:v>
                </c:pt>
                <c:pt idx="131">
                  <c:v>8.309457628130075E-3</c:v>
                </c:pt>
                <c:pt idx="132">
                  <c:v>6.6272616143534108E-3</c:v>
                </c:pt>
                <c:pt idx="133">
                  <c:v>6.6495193623292096E-3</c:v>
                </c:pt>
                <c:pt idx="134">
                  <c:v>7.6754067125143332E-3</c:v>
                </c:pt>
                <c:pt idx="135">
                  <c:v>5.3305429026954355E-3</c:v>
                </c:pt>
                <c:pt idx="136">
                  <c:v>8.2447014973645177E-3</c:v>
                </c:pt>
                <c:pt idx="137">
                  <c:v>6.1672348275971841E-3</c:v>
                </c:pt>
                <c:pt idx="138">
                  <c:v>3.9865027036354523E-3</c:v>
                </c:pt>
                <c:pt idx="139">
                  <c:v>5.7477916134766587E-3</c:v>
                </c:pt>
                <c:pt idx="140">
                  <c:v>6.6050154253121211E-3</c:v>
                </c:pt>
                <c:pt idx="141">
                  <c:v>8.6236817015536912E-3</c:v>
                </c:pt>
                <c:pt idx="142">
                  <c:v>6.9168387047799894E-3</c:v>
                </c:pt>
                <c:pt idx="143">
                  <c:v>8.1323576354669809E-3</c:v>
                </c:pt>
                <c:pt idx="144">
                  <c:v>5.5939207155828417E-3</c:v>
                </c:pt>
                <c:pt idx="145">
                  <c:v>8.8264238455111523E-3</c:v>
                </c:pt>
                <c:pt idx="146">
                  <c:v>7.3529565491894005E-3</c:v>
                </c:pt>
                <c:pt idx="147">
                  <c:v>6.5463005159003317E-3</c:v>
                </c:pt>
                <c:pt idx="148">
                  <c:v>5.7509798370430935E-3</c:v>
                </c:pt>
                <c:pt idx="149">
                  <c:v>9.010084023086333E-3</c:v>
                </c:pt>
                <c:pt idx="150">
                  <c:v>8.1674393051088551E-3</c:v>
                </c:pt>
                <c:pt idx="151">
                  <c:v>5.3233778938554105E-3</c:v>
                </c:pt>
                <c:pt idx="152">
                  <c:v>7.9679942632415734E-3</c:v>
                </c:pt>
                <c:pt idx="153">
                  <c:v>7.5836728363744112E-3</c:v>
                </c:pt>
                <c:pt idx="154">
                  <c:v>7.9379228800344499E-3</c:v>
                </c:pt>
                <c:pt idx="155">
                  <c:v>4.7951007824125706E-3</c:v>
                </c:pt>
                <c:pt idx="156">
                  <c:v>9.1279155010975076E-3</c:v>
                </c:pt>
                <c:pt idx="157">
                  <c:v>8.5998982680406417E-3</c:v>
                </c:pt>
                <c:pt idx="158">
                  <c:v>9.1001007764714478E-3</c:v>
                </c:pt>
                <c:pt idx="159">
                  <c:v>7.69481917807087E-3</c:v>
                </c:pt>
                <c:pt idx="160">
                  <c:v>9.4586269260658554E-3</c:v>
                </c:pt>
                <c:pt idx="161">
                  <c:v>7.1325119369198553E-3</c:v>
                </c:pt>
                <c:pt idx="162">
                  <c:v>7.2465298918528449E-3</c:v>
                </c:pt>
                <c:pt idx="163">
                  <c:v>5.5885749285391906E-3</c:v>
                </c:pt>
                <c:pt idx="164">
                  <c:v>8.8474008730623568E-3</c:v>
                </c:pt>
                <c:pt idx="165">
                  <c:v>8.6126570303235207E-3</c:v>
                </c:pt>
                <c:pt idx="166">
                  <c:v>6.2939264505271382E-3</c:v>
                </c:pt>
                <c:pt idx="167">
                  <c:v>7.9145524270974824E-3</c:v>
                </c:pt>
                <c:pt idx="168">
                  <c:v>8.1036553947234826E-3</c:v>
                </c:pt>
                <c:pt idx="169">
                  <c:v>9.4314330703994184E-3</c:v>
                </c:pt>
                <c:pt idx="170">
                  <c:v>8.944318361767678E-3</c:v>
                </c:pt>
                <c:pt idx="171">
                  <c:v>6.9925468105613989E-3</c:v>
                </c:pt>
                <c:pt idx="172">
                  <c:v>5.9452400969924974E-3</c:v>
                </c:pt>
                <c:pt idx="173">
                  <c:v>6.2206457945515109E-3</c:v>
                </c:pt>
                <c:pt idx="174">
                  <c:v>5.3170975260308099E-3</c:v>
                </c:pt>
                <c:pt idx="175">
                  <c:v>9.4070376798814706E-3</c:v>
                </c:pt>
                <c:pt idx="176">
                  <c:v>8.6160545880987916E-3</c:v>
                </c:pt>
                <c:pt idx="177">
                  <c:v>7.3511277657952075E-3</c:v>
                </c:pt>
                <c:pt idx="178">
                  <c:v>8.6559949988106628E-3</c:v>
                </c:pt>
                <c:pt idx="179">
                  <c:v>7.8484312744910578E-3</c:v>
                </c:pt>
                <c:pt idx="180">
                  <c:v>7.7180788481858746E-3</c:v>
                </c:pt>
                <c:pt idx="181">
                  <c:v>5.5263076343446196E-3</c:v>
                </c:pt>
                <c:pt idx="182">
                  <c:v>7.4229179225484354E-3</c:v>
                </c:pt>
                <c:pt idx="183">
                  <c:v>5.5028240452761196E-3</c:v>
                </c:pt>
                <c:pt idx="184">
                  <c:v>1.1224785992357069E-2</c:v>
                </c:pt>
                <c:pt idx="185">
                  <c:v>6.4090888485265254E-3</c:v>
                </c:pt>
                <c:pt idx="186">
                  <c:v>7.9922077145979757E-3</c:v>
                </c:pt>
                <c:pt idx="187">
                  <c:v>8.9588221323266253E-3</c:v>
                </c:pt>
                <c:pt idx="188">
                  <c:v>6.3219595096335006E-3</c:v>
                </c:pt>
                <c:pt idx="189">
                  <c:v>9.4957512600991889E-3</c:v>
                </c:pt>
                <c:pt idx="190">
                  <c:v>8.9220908893831528E-3</c:v>
                </c:pt>
                <c:pt idx="191">
                  <c:v>6.9815343684707116E-3</c:v>
                </c:pt>
                <c:pt idx="192">
                  <c:v>9.4662327845687448E-3</c:v>
                </c:pt>
                <c:pt idx="193">
                  <c:v>1.1931641960874229E-2</c:v>
                </c:pt>
                <c:pt idx="194">
                  <c:v>8.8513886431533604E-3</c:v>
                </c:pt>
                <c:pt idx="195">
                  <c:v>5.517124971725562E-3</c:v>
                </c:pt>
                <c:pt idx="196">
                  <c:v>6.2637147967129787E-3</c:v>
                </c:pt>
                <c:pt idx="197">
                  <c:v>5.9350724495134521E-3</c:v>
                </c:pt>
                <c:pt idx="198">
                  <c:v>7.7613876560835354E-3</c:v>
                </c:pt>
                <c:pt idx="199">
                  <c:v>8.108306163853508E-3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Lit>
              <c:formatCode>General</c:formatCode>
              <c:ptCount val="200"/>
              <c:pt idx="0">
                <c:v>0</c:v>
              </c:pt>
              <c:pt idx="1">
                <c:v>7.9834181818114303E-2</c:v>
              </c:pt>
              <c:pt idx="2">
                <c:v>0.17167563636303301</c:v>
              </c:pt>
              <c:pt idx="3">
                <c:v>0.27152193939309599</c:v>
              </c:pt>
              <c:pt idx="4">
                <c:v>0.37136824242406802</c:v>
              </c:pt>
              <c:pt idx="5">
                <c:v>0.471214545454131</c:v>
              </c:pt>
              <c:pt idx="6">
                <c:v>0.572061454545291</c:v>
              </c:pt>
              <c:pt idx="7">
                <c:v>0.67190775757535404</c:v>
              </c:pt>
              <c:pt idx="8">
                <c:v>0.77175406060541696</c:v>
              </c:pt>
              <c:pt idx="9">
                <c:v>0.87160036363547899</c:v>
              </c:pt>
              <c:pt idx="10">
                <c:v>0.97144666666645196</c:v>
              </c:pt>
              <c:pt idx="11">
                <c:v>1.0722935757567</c:v>
              </c:pt>
              <c:pt idx="12">
                <c:v>1.17213987878767</c:v>
              </c:pt>
              <c:pt idx="13">
                <c:v>1.27198618181773</c:v>
              </c:pt>
              <c:pt idx="14">
                <c:v>1.3718324848478001</c:v>
              </c:pt>
              <c:pt idx="15">
                <c:v>1.47167878787877</c:v>
              </c:pt>
              <c:pt idx="16">
                <c:v>1.57052448484773</c:v>
              </c:pt>
              <c:pt idx="17">
                <c:v>1.67237199999999</c:v>
              </c:pt>
              <c:pt idx="18">
                <c:v>1.77021709090877</c:v>
              </c:pt>
              <c:pt idx="19">
                <c:v>1.87206460606012</c:v>
              </c:pt>
              <c:pt idx="20">
                <c:v>2.0313169696964901</c:v>
              </c:pt>
              <c:pt idx="21">
                <c:v>2.1111511515146</c:v>
              </c:pt>
              <c:pt idx="22">
                <c:v>2.1979895757567598</c:v>
              </c:pt>
              <c:pt idx="23">
                <c:v>2.29983709090902</c:v>
              </c:pt>
              <c:pt idx="24">
                <c:v>2.39968339393908</c:v>
              </c:pt>
              <c:pt idx="25">
                <c:v>2.4985290909089599</c:v>
              </c:pt>
              <c:pt idx="26">
                <c:v>2.6003766060603</c:v>
              </c:pt>
              <c:pt idx="27">
                <c:v>2.69822169696908</c:v>
              </c:pt>
              <c:pt idx="28">
                <c:v>2.8000692121204298</c:v>
              </c:pt>
              <c:pt idx="29">
                <c:v>2.8989149090902999</c:v>
              </c:pt>
              <c:pt idx="30">
                <c:v>2.9987612121203702</c:v>
              </c:pt>
              <c:pt idx="31">
                <c:v>3.1006087272726202</c:v>
              </c:pt>
              <c:pt idx="32">
                <c:v>3.1984538181814002</c:v>
              </c:pt>
              <c:pt idx="33">
                <c:v>3.30030133333275</c:v>
              </c:pt>
              <c:pt idx="34">
                <c:v>3.3991470303026201</c:v>
              </c:pt>
              <c:pt idx="35">
                <c:v>3.4989933333326899</c:v>
              </c:pt>
              <c:pt idx="36">
                <c:v>3.5988396363627499</c:v>
              </c:pt>
              <c:pt idx="37">
                <c:v>3.6986859393937199</c:v>
              </c:pt>
              <c:pt idx="38">
                <c:v>3.8005334545450702</c:v>
              </c:pt>
              <c:pt idx="39">
                <c:v>3.8983785454538502</c:v>
              </c:pt>
              <c:pt idx="40">
                <c:v>3.9992254545450101</c:v>
              </c:pt>
              <c:pt idx="41">
                <c:v>4.0990717575750697</c:v>
              </c:pt>
              <c:pt idx="42">
                <c:v>4.1989180606060401</c:v>
              </c:pt>
              <c:pt idx="43">
                <c:v>4.3007655757573904</c:v>
              </c:pt>
              <c:pt idx="44">
                <c:v>4.39861066666617</c:v>
              </c:pt>
              <c:pt idx="45">
                <c:v>4.4994575757573303</c:v>
              </c:pt>
              <c:pt idx="46">
                <c:v>4.6003044848475803</c:v>
              </c:pt>
              <c:pt idx="47">
                <c:v>4.6991501818174504</c:v>
              </c:pt>
              <c:pt idx="48">
                <c:v>4.7989964848484297</c:v>
              </c:pt>
              <c:pt idx="49">
                <c:v>4.8988427878784897</c:v>
              </c:pt>
              <c:pt idx="50">
                <c:v>4.99968969696965</c:v>
              </c:pt>
              <c:pt idx="51">
                <c:v>5.0995359999997101</c:v>
              </c:pt>
              <c:pt idx="52">
                <c:v>5.1993823030297701</c:v>
              </c:pt>
              <c:pt idx="53">
                <c:v>5.2992286060598399</c:v>
              </c:pt>
              <c:pt idx="54">
                <c:v>5.3990749090908103</c:v>
              </c:pt>
              <c:pt idx="55">
                <c:v>5.4999218181810603</c:v>
              </c:pt>
              <c:pt idx="56">
                <c:v>5.5997681212120298</c:v>
              </c:pt>
              <c:pt idx="57">
                <c:v>5.6996144242420996</c:v>
              </c:pt>
              <c:pt idx="58">
                <c:v>5.7994607272721597</c:v>
              </c:pt>
              <c:pt idx="59">
                <c:v>5.8993070303022197</c:v>
              </c:pt>
              <c:pt idx="60">
                <c:v>5.9981527272720996</c:v>
              </c:pt>
              <c:pt idx="61">
                <c:v>6.1000002424234401</c:v>
              </c:pt>
              <c:pt idx="62">
                <c:v>6.1998465454544203</c:v>
              </c:pt>
              <c:pt idx="63">
                <c:v>6.2996928484844803</c:v>
              </c:pt>
              <c:pt idx="64">
                <c:v>6.3995391515145403</c:v>
              </c:pt>
              <c:pt idx="65">
                <c:v>6.4983848484844202</c:v>
              </c:pt>
              <c:pt idx="66">
                <c:v>6.6002323636357598</c:v>
              </c:pt>
              <c:pt idx="67">
                <c:v>6.7000786666658296</c:v>
              </c:pt>
              <c:pt idx="68">
                <c:v>6.7999249696968</c:v>
              </c:pt>
              <c:pt idx="69">
                <c:v>6.8997712727268601</c:v>
              </c:pt>
              <c:pt idx="70">
                <c:v>6.99861696969674</c:v>
              </c:pt>
              <c:pt idx="71">
                <c:v>7.1004644848480796</c:v>
              </c:pt>
              <c:pt idx="72">
                <c:v>7.19830957575686</c:v>
              </c:pt>
              <c:pt idx="73">
                <c:v>7.3001570909082103</c:v>
              </c:pt>
              <c:pt idx="74">
                <c:v>7.3990027878780804</c:v>
              </c:pt>
              <c:pt idx="75">
                <c:v>7.4988490909090597</c:v>
              </c:pt>
              <c:pt idx="76">
                <c:v>7.60069660606041</c:v>
              </c:pt>
              <c:pt idx="77">
                <c:v>7.6985416969691798</c:v>
              </c:pt>
              <c:pt idx="78">
                <c:v>7.7983879999992496</c:v>
              </c:pt>
              <c:pt idx="79">
                <c:v>7.9002355151514996</c:v>
              </c:pt>
              <c:pt idx="80">
                <c:v>7.99908121212047</c:v>
              </c:pt>
              <c:pt idx="81">
                <c:v>8.0989275151514395</c:v>
              </c:pt>
              <c:pt idx="82">
                <c:v>8.1987738181815004</c:v>
              </c:pt>
              <c:pt idx="83">
                <c:v>8.2986201212115702</c:v>
              </c:pt>
              <c:pt idx="84">
                <c:v>8.3994670303027306</c:v>
              </c:pt>
              <c:pt idx="85">
                <c:v>8.4993133333327897</c:v>
              </c:pt>
              <c:pt idx="86">
                <c:v>8.5991596363628506</c:v>
              </c:pt>
              <c:pt idx="87">
                <c:v>8.6990059393938193</c:v>
              </c:pt>
              <c:pt idx="88">
                <c:v>8.7988522424238909</c:v>
              </c:pt>
              <c:pt idx="89">
                <c:v>8.8996991515150494</c:v>
              </c:pt>
              <c:pt idx="90">
                <c:v>8.9995454545451103</c:v>
              </c:pt>
              <c:pt idx="91">
                <c:v>9.0993917575751695</c:v>
              </c:pt>
              <c:pt idx="92">
                <c:v>9.1992380606052393</c:v>
              </c:pt>
              <c:pt idx="93">
                <c:v>9.2990843636362097</c:v>
              </c:pt>
              <c:pt idx="94">
                <c:v>9.3999312727264606</c:v>
              </c:pt>
              <c:pt idx="95">
                <c:v>9.4997775757574292</c:v>
              </c:pt>
              <c:pt idx="96">
                <c:v>9.5996238787874901</c:v>
              </c:pt>
              <c:pt idx="97">
                <c:v>9.6994701818175599</c:v>
              </c:pt>
              <c:pt idx="98">
                <c:v>9.7993164848476209</c:v>
              </c:pt>
              <c:pt idx="99">
                <c:v>9.9001633939387794</c:v>
              </c:pt>
              <c:pt idx="100">
                <c:v>9.9980084848484694</c:v>
              </c:pt>
              <c:pt idx="101">
                <c:v>10.0998559999998</c:v>
              </c:pt>
              <c:pt idx="102">
                <c:v>10.1987016969696</c:v>
              </c:pt>
              <c:pt idx="103">
                <c:v>10.299548606059901</c:v>
              </c:pt>
              <c:pt idx="104">
                <c:v>10.4003955151511</c:v>
              </c:pt>
              <c:pt idx="105">
                <c:v>10.500241818181101</c:v>
              </c:pt>
              <c:pt idx="106">
                <c:v>10.600088121211201</c:v>
              </c:pt>
              <c:pt idx="107">
                <c:v>10.6989338181811</c:v>
              </c:pt>
              <c:pt idx="108">
                <c:v>10.7997807272722</c:v>
              </c:pt>
              <c:pt idx="109">
                <c:v>10.898626424242099</c:v>
              </c:pt>
              <c:pt idx="110">
                <c:v>10.998472727272199</c:v>
              </c:pt>
              <c:pt idx="111">
                <c:v>11.1003202424235</c:v>
              </c:pt>
              <c:pt idx="112">
                <c:v>11.199165939393399</c:v>
              </c:pt>
              <c:pt idx="113">
                <c:v>11.300012848484499</c:v>
              </c:pt>
              <c:pt idx="114">
                <c:v>11.3988585454544</c:v>
              </c:pt>
              <c:pt idx="115">
                <c:v>11.4987048484845</c:v>
              </c:pt>
              <c:pt idx="116">
                <c:v>11.598551151514499</c:v>
              </c:pt>
              <c:pt idx="117">
                <c:v>11.698397454544599</c:v>
              </c:pt>
              <c:pt idx="118">
                <c:v>11.7992443636358</c:v>
              </c:pt>
              <c:pt idx="119">
                <c:v>11.899090666665799</c:v>
              </c:pt>
              <c:pt idx="120">
                <c:v>11.9989369696968</c:v>
              </c:pt>
              <c:pt idx="121">
                <c:v>12.1007844848481</c:v>
              </c:pt>
              <c:pt idx="122">
                <c:v>12.1986295757569</c:v>
              </c:pt>
              <c:pt idx="123">
                <c:v>12.2994764848481</c:v>
              </c:pt>
              <c:pt idx="124">
                <c:v>12.3993227878781</c:v>
              </c:pt>
              <c:pt idx="125">
                <c:v>12.4991690909082</c:v>
              </c:pt>
              <c:pt idx="126">
                <c:v>12.599015393939199</c:v>
              </c:pt>
              <c:pt idx="127">
                <c:v>12.6988616969692</c:v>
              </c:pt>
              <c:pt idx="128">
                <c:v>12.799708606060401</c:v>
              </c:pt>
              <c:pt idx="129">
                <c:v>12.899554909090501</c:v>
              </c:pt>
              <c:pt idx="130">
                <c:v>12.9994012121205</c:v>
              </c:pt>
              <c:pt idx="131">
                <c:v>13.0992475151506</c:v>
              </c:pt>
              <c:pt idx="132">
                <c:v>13.1990938181816</c:v>
              </c:pt>
              <c:pt idx="133">
                <c:v>13.2999407272718</c:v>
              </c:pt>
              <c:pt idx="134">
                <c:v>13.3997870303028</c:v>
              </c:pt>
              <c:pt idx="135">
                <c:v>13.4976321212116</c:v>
              </c:pt>
              <c:pt idx="136">
                <c:v>13.599479636362901</c:v>
              </c:pt>
              <c:pt idx="137">
                <c:v>13.6993259393939</c:v>
              </c:pt>
              <c:pt idx="138">
                <c:v>13.800172848484101</c:v>
              </c:pt>
              <c:pt idx="139">
                <c:v>13.900019151515099</c:v>
              </c:pt>
              <c:pt idx="140">
                <c:v>13.999865454545199</c:v>
              </c:pt>
              <c:pt idx="141">
                <c:v>14.0997117575752</c:v>
              </c:pt>
              <c:pt idx="142">
                <c:v>14.198557454545099</c:v>
              </c:pt>
              <c:pt idx="143">
                <c:v>14.300404969696499</c:v>
              </c:pt>
              <c:pt idx="144">
                <c:v>14.4002512727265</c:v>
              </c:pt>
              <c:pt idx="145">
                <c:v>14.498096363636201</c:v>
              </c:pt>
              <c:pt idx="146">
                <c:v>14.599943878787499</c:v>
              </c:pt>
              <c:pt idx="147">
                <c:v>14.698789575757401</c:v>
              </c:pt>
              <c:pt idx="148">
                <c:v>14.800637090908801</c:v>
              </c:pt>
              <c:pt idx="149">
                <c:v>14.898482181817499</c:v>
              </c:pt>
              <c:pt idx="150">
                <c:v>14.998328484847599</c:v>
              </c:pt>
              <c:pt idx="151">
                <c:v>15.1001759999999</c:v>
              </c:pt>
              <c:pt idx="152">
                <c:v>15.199021696968799</c:v>
              </c:pt>
              <c:pt idx="153">
                <c:v>15.3008692121211</c:v>
              </c:pt>
              <c:pt idx="154">
                <c:v>15.3987143030299</c:v>
              </c:pt>
              <c:pt idx="155">
                <c:v>15.4985606060599</c:v>
              </c:pt>
              <c:pt idx="156">
                <c:v>15.59840690909</c:v>
              </c:pt>
              <c:pt idx="157">
                <c:v>15.6992538181812</c:v>
              </c:pt>
              <c:pt idx="158">
                <c:v>15.8001007272723</c:v>
              </c:pt>
              <c:pt idx="159">
                <c:v>15.898946424242199</c:v>
              </c:pt>
              <c:pt idx="160">
                <c:v>15.998792727272299</c:v>
              </c:pt>
              <c:pt idx="161">
                <c:v>16.098639030302301</c:v>
              </c:pt>
              <c:pt idx="162">
                <c:v>16.199485939393501</c:v>
              </c:pt>
              <c:pt idx="163">
                <c:v>16.2993322424235</c:v>
              </c:pt>
              <c:pt idx="164">
                <c:v>16.399178545453601</c:v>
              </c:pt>
              <c:pt idx="165">
                <c:v>16.499024848484598</c:v>
              </c:pt>
              <c:pt idx="166">
                <c:v>16.598871151514601</c:v>
              </c:pt>
              <c:pt idx="167">
                <c:v>16.6997180606058</c:v>
              </c:pt>
              <c:pt idx="168">
                <c:v>16.799564363635898</c:v>
              </c:pt>
              <c:pt idx="169">
                <c:v>16.899410666665901</c:v>
              </c:pt>
              <c:pt idx="170">
                <c:v>16.999256969696901</c:v>
              </c:pt>
              <c:pt idx="171">
                <c:v>17.099103272727</c:v>
              </c:pt>
              <c:pt idx="172">
                <c:v>17.1999501818181</c:v>
              </c:pt>
              <c:pt idx="173">
                <c:v>17.299796484848201</c:v>
              </c:pt>
              <c:pt idx="174">
                <c:v>17.3996427878782</c:v>
              </c:pt>
              <c:pt idx="175">
                <c:v>17.498488484848099</c:v>
              </c:pt>
              <c:pt idx="176">
                <c:v>17.599335393939299</c:v>
              </c:pt>
              <c:pt idx="177">
                <c:v>17.7001823030295</c:v>
              </c:pt>
              <c:pt idx="178">
                <c:v>17.800028606060501</c:v>
              </c:pt>
              <c:pt idx="179">
                <c:v>17.899874909090599</c:v>
              </c:pt>
              <c:pt idx="180">
                <c:v>17.998720606060399</c:v>
              </c:pt>
              <c:pt idx="181">
                <c:v>18.099567515150699</c:v>
              </c:pt>
              <c:pt idx="182">
                <c:v>18.198413212120599</c:v>
              </c:pt>
              <c:pt idx="183">
                <c:v>18.300260727271901</c:v>
              </c:pt>
              <c:pt idx="184">
                <c:v>18.400107030302902</c:v>
              </c:pt>
              <c:pt idx="185">
                <c:v>18.498952727271899</c:v>
              </c:pt>
              <c:pt idx="186">
                <c:v>18.599799636362999</c:v>
              </c:pt>
              <c:pt idx="187">
                <c:v>18.698645333332902</c:v>
              </c:pt>
              <c:pt idx="188">
                <c:v>18.8004928484842</c:v>
              </c:pt>
              <c:pt idx="189">
                <c:v>18.898337939392999</c:v>
              </c:pt>
              <c:pt idx="190">
                <c:v>18.999184848484202</c:v>
              </c:pt>
              <c:pt idx="191">
                <c:v>19.100031757575302</c:v>
              </c:pt>
              <c:pt idx="192">
                <c:v>19.198877454545201</c:v>
              </c:pt>
              <c:pt idx="193">
                <c:v>19.300724969696599</c:v>
              </c:pt>
              <c:pt idx="194">
                <c:v>19.398570060605302</c:v>
              </c:pt>
              <c:pt idx="195">
                <c:v>19.498416363636299</c:v>
              </c:pt>
              <c:pt idx="196">
                <c:v>19.599263272726599</c:v>
              </c:pt>
              <c:pt idx="197">
                <c:v>19.6991095757575</c:v>
              </c:pt>
              <c:pt idx="198">
                <c:v>19.798955878787599</c:v>
              </c:pt>
              <c:pt idx="199">
                <c:v>19.8988021818177</c:v>
              </c:pt>
            </c:numLit>
          </c:xVal>
          <c:yVal>
            <c:numLit>
              <c:formatCode>General</c:formatCode>
              <c:ptCount val="200"/>
              <c:pt idx="0">
                <c:v>1.0724609699455827</c:v>
              </c:pt>
              <c:pt idx="1">
                <c:v>1.0457102227267592</c:v>
              </c:pt>
              <c:pt idx="2">
                <c:v>1.0291464541057742</c:v>
              </c:pt>
              <c:pt idx="3">
                <c:v>1.0200083777490561</c:v>
              </c:pt>
              <c:pt idx="4">
                <c:v>1.0119393196001873</c:v>
              </c:pt>
              <c:pt idx="5">
                <c:v>1.0188899605607578</c:v>
              </c:pt>
              <c:pt idx="6">
                <c:v>1.018063261262512</c:v>
              </c:pt>
              <c:pt idx="7">
                <c:v>1.0024198809144274</c:v>
              </c:pt>
              <c:pt idx="8">
                <c:v>1.0005337556723066</c:v>
              </c:pt>
              <c:pt idx="9">
                <c:v>1.0086244228879815</c:v>
              </c:pt>
              <c:pt idx="10">
                <c:v>0.99333774943200159</c:v>
              </c:pt>
              <c:pt idx="11">
                <c:v>1.0105358552154871</c:v>
              </c:pt>
              <c:pt idx="12">
                <c:v>1.0010286991000197</c:v>
              </c:pt>
              <c:pt idx="13">
                <c:v>0.99827942833876004</c:v>
              </c:pt>
              <c:pt idx="14">
                <c:v>1.0051281432731904</c:v>
              </c:pt>
              <c:pt idx="15">
                <c:v>1.0003290206175504</c:v>
              </c:pt>
              <c:pt idx="16">
                <c:v>0.99574866258775829</c:v>
              </c:pt>
              <c:pt idx="17">
                <c:v>1.0032839936739486</c:v>
              </c:pt>
              <c:pt idx="18">
                <c:v>1.0006411878153105</c:v>
              </c:pt>
              <c:pt idx="19">
                <c:v>0.99168725994597362</c:v>
              </c:pt>
              <c:pt idx="20">
                <c:v>0.6938315518206567</c:v>
              </c:pt>
              <c:pt idx="21">
                <c:v>0.75961399174824606</c:v>
              </c:pt>
              <c:pt idx="22">
                <c:v>0.80059044106973409</c:v>
              </c:pt>
              <c:pt idx="23">
                <c:v>0.83612690103552001</c:v>
              </c:pt>
              <c:pt idx="24">
                <c:v>0.85700280177762245</c:v>
              </c:pt>
              <c:pt idx="25">
                <c:v>0.86417894982852339</c:v>
              </c:pt>
              <c:pt idx="26">
                <c:v>0.8873439872122002</c:v>
              </c:pt>
              <c:pt idx="27">
                <c:v>0.89025723761606246</c:v>
              </c:pt>
              <c:pt idx="28">
                <c:v>0.89929777438206981</c:v>
              </c:pt>
              <c:pt idx="29">
                <c:v>0.89739584486488622</c:v>
              </c:pt>
              <c:pt idx="30">
                <c:v>0.91031073715471156</c:v>
              </c:pt>
              <c:pt idx="31">
                <c:v>0.89880003530365604</c:v>
              </c:pt>
              <c:pt idx="32">
                <c:v>0.9083505479529439</c:v>
              </c:pt>
              <c:pt idx="33">
                <c:v>0.92094597134918066</c:v>
              </c:pt>
              <c:pt idx="34">
                <c:v>0.91134216791407097</c:v>
              </c:pt>
              <c:pt idx="35">
                <c:v>0.92746427651599672</c:v>
              </c:pt>
              <c:pt idx="36">
                <c:v>0.92042798368819756</c:v>
              </c:pt>
              <c:pt idx="37">
                <c:v>0.92819707668764551</c:v>
              </c:pt>
              <c:pt idx="38">
                <c:v>0.92455351644586625</c:v>
              </c:pt>
              <c:pt idx="39">
                <c:v>0.92877450929780769</c:v>
              </c:pt>
              <c:pt idx="40">
                <c:v>0.9249256526264098</c:v>
              </c:pt>
              <c:pt idx="41">
                <c:v>0.92572915659093202</c:v>
              </c:pt>
              <c:pt idx="42">
                <c:v>0.93073988980757461</c:v>
              </c:pt>
              <c:pt idx="43">
                <c:v>0.92050558717660147</c:v>
              </c:pt>
              <c:pt idx="44">
                <c:v>0.93479215327640686</c:v>
              </c:pt>
              <c:pt idx="45">
                <c:v>0.93750922316878582</c:v>
              </c:pt>
              <c:pt idx="46">
                <c:v>0.9243622037026995</c:v>
              </c:pt>
              <c:pt idx="47">
                <c:v>0.92308741095431257</c:v>
              </c:pt>
              <c:pt idx="48">
                <c:v>0.93440911670729576</c:v>
              </c:pt>
              <c:pt idx="49">
                <c:v>0.93646548932752083</c:v>
              </c:pt>
              <c:pt idx="50">
                <c:v>0.92796701489983247</c:v>
              </c:pt>
              <c:pt idx="51">
                <c:v>0.93515917048435182</c:v>
              </c:pt>
              <c:pt idx="52">
                <c:v>0.93783904633160209</c:v>
              </c:pt>
              <c:pt idx="53">
                <c:v>0.94219589214740396</c:v>
              </c:pt>
              <c:pt idx="54">
                <c:v>0.93245081142948749</c:v>
              </c:pt>
              <c:pt idx="55">
                <c:v>0.9349865322663885</c:v>
              </c:pt>
              <c:pt idx="56">
                <c:v>0.94383014328159576</c:v>
              </c:pt>
              <c:pt idx="57">
                <c:v>0.94186377361843643</c:v>
              </c:pt>
              <c:pt idx="58">
                <c:v>0.94238508697529833</c:v>
              </c:pt>
              <c:pt idx="59">
                <c:v>0.93638113273998547</c:v>
              </c:pt>
              <c:pt idx="60">
                <c:v>0.93962372470789657</c:v>
              </c:pt>
              <c:pt idx="61">
                <c:v>0.93416091288551495</c:v>
              </c:pt>
              <c:pt idx="62">
                <c:v>0.94383337610948681</c:v>
              </c:pt>
              <c:pt idx="63">
                <c:v>0.94036918745498133</c:v>
              </c:pt>
              <c:pt idx="64">
                <c:v>0.93716684790116811</c:v>
              </c:pt>
              <c:pt idx="65">
                <c:v>0.93416791071956484</c:v>
              </c:pt>
              <c:pt idx="66">
                <c:v>0.94459466167071193</c:v>
              </c:pt>
              <c:pt idx="67">
                <c:v>0.94825728140207854</c:v>
              </c:pt>
              <c:pt idx="68">
                <c:v>0.94605135380408878</c:v>
              </c:pt>
              <c:pt idx="69">
                <c:v>0.93230378685916271</c:v>
              </c:pt>
              <c:pt idx="70">
                <c:v>0.95256755657672609</c:v>
              </c:pt>
              <c:pt idx="71">
                <c:v>0.95426539517133901</c:v>
              </c:pt>
              <c:pt idx="72">
                <c:v>0.9436737210602032</c:v>
              </c:pt>
              <c:pt idx="73">
                <c:v>0.93885234001331308</c:v>
              </c:pt>
              <c:pt idx="74">
                <c:v>0.94716393572272328</c:v>
              </c:pt>
              <c:pt idx="75">
                <c:v>0.94333793925165288</c:v>
              </c:pt>
              <c:pt idx="76">
                <c:v>0.9415614255806084</c:v>
              </c:pt>
              <c:pt idx="77">
                <c:v>0.94839415895035439</c:v>
              </c:pt>
              <c:pt idx="78">
                <c:v>0.93866591542518307</c:v>
              </c:pt>
              <c:pt idx="79">
                <c:v>0.94208243289809412</c:v>
              </c:pt>
              <c:pt idx="80">
                <c:v>0.94885268311563697</c:v>
              </c:pt>
              <c:pt idx="81">
                <c:v>0.94345833018052694</c:v>
              </c:pt>
              <c:pt idx="82">
                <c:v>0.94540298748296148</c:v>
              </c:pt>
              <c:pt idx="83">
                <c:v>0.95167472085173022</c:v>
              </c:pt>
              <c:pt idx="84">
                <c:v>0.9380193027565259</c:v>
              </c:pt>
              <c:pt idx="85">
                <c:v>0.94439574814870886</c:v>
              </c:pt>
              <c:pt idx="86">
                <c:v>0.94357910809157342</c:v>
              </c:pt>
              <c:pt idx="87">
                <c:v>0.94259356692895901</c:v>
              </c:pt>
              <c:pt idx="88">
                <c:v>0.95261346160919835</c:v>
              </c:pt>
              <c:pt idx="89">
                <c:v>0.93964978478639682</c:v>
              </c:pt>
              <c:pt idx="90">
                <c:v>0.95989838600746902</c:v>
              </c:pt>
              <c:pt idx="91">
                <c:v>0.95590134612212407</c:v>
              </c:pt>
              <c:pt idx="92">
                <c:v>0.94399159511155684</c:v>
              </c:pt>
              <c:pt idx="93">
                <c:v>0.94788527353970631</c:v>
              </c:pt>
              <c:pt idx="94">
                <c:v>0.944335050858367</c:v>
              </c:pt>
              <c:pt idx="95">
                <c:v>0.94969150404191827</c:v>
              </c:pt>
              <c:pt idx="96">
                <c:v>0.94341572746542357</c:v>
              </c:pt>
              <c:pt idx="97">
                <c:v>0.94387923083265768</c:v>
              </c:pt>
              <c:pt idx="98">
                <c:v>0.95066549540843048</c:v>
              </c:pt>
              <c:pt idx="99">
                <c:v>0.94438262961927721</c:v>
              </c:pt>
              <c:pt idx="100">
                <c:v>0.95085409652522268</c:v>
              </c:pt>
              <c:pt idx="101">
                <c:v>0.9440390864043352</c:v>
              </c:pt>
              <c:pt idx="102">
                <c:v>0.94917616853094244</c:v>
              </c:pt>
              <c:pt idx="103">
                <c:v>0.9424068089590022</c:v>
              </c:pt>
              <c:pt idx="104">
                <c:v>0.94490521305597241</c:v>
              </c:pt>
              <c:pt idx="105">
                <c:v>0.94672997988662988</c:v>
              </c:pt>
              <c:pt idx="106">
                <c:v>0.94490301146291278</c:v>
              </c:pt>
              <c:pt idx="107">
                <c:v>0.9534895136873609</c:v>
              </c:pt>
              <c:pt idx="108">
                <c:v>0.95454785919780438</c:v>
              </c:pt>
              <c:pt idx="109">
                <c:v>0.95878133126792131</c:v>
              </c:pt>
              <c:pt idx="110">
                <c:v>0.94820773162460559</c:v>
              </c:pt>
              <c:pt idx="111">
                <c:v>0.95304659113115442</c:v>
              </c:pt>
              <c:pt idx="112">
                <c:v>0.9524594667817966</c:v>
              </c:pt>
              <c:pt idx="113">
                <c:v>0.95208370914112306</c:v>
              </c:pt>
              <c:pt idx="114">
                <c:v>0.94949960505936459</c:v>
              </c:pt>
              <c:pt idx="115">
                <c:v>0.95156703049453206</c:v>
              </c:pt>
              <c:pt idx="116">
                <c:v>0.95274800336967924</c:v>
              </c:pt>
              <c:pt idx="117">
                <c:v>0.95053328649685997</c:v>
              </c:pt>
              <c:pt idx="118">
                <c:v>0.94900479150353867</c:v>
              </c:pt>
              <c:pt idx="119">
                <c:v>0.94549004054772889</c:v>
              </c:pt>
              <c:pt idx="120">
                <c:v>0.94789369006417623</c:v>
              </c:pt>
              <c:pt idx="121">
                <c:v>0.94958900681077985</c:v>
              </c:pt>
              <c:pt idx="122">
                <c:v>0.94344208205818769</c:v>
              </c:pt>
              <c:pt idx="123">
                <c:v>0.9557257799955271</c:v>
              </c:pt>
              <c:pt idx="124">
                <c:v>0.94302956257863069</c:v>
              </c:pt>
              <c:pt idx="125">
                <c:v>0.94486390826184019</c:v>
              </c:pt>
              <c:pt idx="126">
                <c:v>0.94885537736248426</c:v>
              </c:pt>
              <c:pt idx="127">
                <c:v>0.95080700999090761</c:v>
              </c:pt>
              <c:pt idx="128">
                <c:v>0.93955356849501859</c:v>
              </c:pt>
              <c:pt idx="129">
                <c:v>0.94091954422420454</c:v>
              </c:pt>
              <c:pt idx="130">
                <c:v>0.95178135068858127</c:v>
              </c:pt>
              <c:pt idx="131">
                <c:v>0.94838831297556003</c:v>
              </c:pt>
              <c:pt idx="132">
                <c:v>0.94327794154665956</c:v>
              </c:pt>
              <c:pt idx="133">
                <c:v>0.95116133967339644</c:v>
              </c:pt>
              <c:pt idx="134">
                <c:v>0.95178288034950242</c:v>
              </c:pt>
              <c:pt idx="135">
                <c:v>0.93813947211303805</c:v>
              </c:pt>
              <c:pt idx="136">
                <c:v>0.94222509121436981</c:v>
              </c:pt>
              <c:pt idx="137">
                <c:v>0.93870269262193695</c:v>
              </c:pt>
              <c:pt idx="138">
                <c:v>0.95166710076048056</c:v>
              </c:pt>
              <c:pt idx="139">
                <c:v>0.93538262605191458</c:v>
              </c:pt>
              <c:pt idx="140">
                <c:v>0.9401355436153821</c:v>
              </c:pt>
              <c:pt idx="141">
                <c:v>0.95053849330569173</c:v>
              </c:pt>
              <c:pt idx="142">
                <c:v>0.94389755510418982</c:v>
              </c:pt>
              <c:pt idx="143">
                <c:v>0.94808901991165262</c:v>
              </c:pt>
              <c:pt idx="144">
                <c:v>0.94964710261439578</c:v>
              </c:pt>
              <c:pt idx="145">
                <c:v>0.95224925527142401</c:v>
              </c:pt>
              <c:pt idx="146">
                <c:v>0.94602598147787342</c:v>
              </c:pt>
              <c:pt idx="147">
                <c:v>0.95416176042143919</c:v>
              </c:pt>
              <c:pt idx="148">
                <c:v>0.94711985639836527</c:v>
              </c:pt>
              <c:pt idx="149">
                <c:v>0.95100821573289807</c:v>
              </c:pt>
              <c:pt idx="150">
                <c:v>0.94908264696287825</c:v>
              </c:pt>
              <c:pt idx="151">
                <c:v>0.9459336138563692</c:v>
              </c:pt>
              <c:pt idx="152">
                <c:v>0.94743568732711381</c:v>
              </c:pt>
              <c:pt idx="153">
                <c:v>0.95328222531199269</c:v>
              </c:pt>
              <c:pt idx="154">
                <c:v>0.94377084971155933</c:v>
              </c:pt>
              <c:pt idx="155">
                <c:v>0.94953684464165378</c:v>
              </c:pt>
              <c:pt idx="156">
                <c:v>0.95916103805799224</c:v>
              </c:pt>
              <c:pt idx="157">
                <c:v>0.94456440344244641</c:v>
              </c:pt>
              <c:pt idx="158">
                <c:v>0.94569134768133789</c:v>
              </c:pt>
              <c:pt idx="159">
                <c:v>0.95136133151881819</c:v>
              </c:pt>
              <c:pt idx="160">
                <c:v>0.94607081689657091</c:v>
              </c:pt>
              <c:pt idx="161">
                <c:v>0.94949875760744173</c:v>
              </c:pt>
              <c:pt idx="162">
                <c:v>0.9446383887554739</c:v>
              </c:pt>
              <c:pt idx="163">
                <c:v>0.94909110819262066</c:v>
              </c:pt>
              <c:pt idx="164">
                <c:v>0.95342937941680317</c:v>
              </c:pt>
              <c:pt idx="165">
                <c:v>0.94888831711658383</c:v>
              </c:pt>
              <c:pt idx="166">
                <c:v>0.95148398469442741</c:v>
              </c:pt>
              <c:pt idx="167">
                <c:v>0.95916567463760172</c:v>
              </c:pt>
              <c:pt idx="168">
                <c:v>0.94265141439158484</c:v>
              </c:pt>
              <c:pt idx="169">
                <c:v>0.95106848267735877</c:v>
              </c:pt>
              <c:pt idx="170">
                <c:v>0.95153719173442886</c:v>
              </c:pt>
              <c:pt idx="171">
                <c:v>0.95098951009486832</c:v>
              </c:pt>
              <c:pt idx="172">
                <c:v>0.95504965248843809</c:v>
              </c:pt>
              <c:pt idx="173">
                <c:v>0.95152738598138997</c:v>
              </c:pt>
              <c:pt idx="174">
                <c:v>0.95006955357650658</c:v>
              </c:pt>
              <c:pt idx="175">
                <c:v>0.95473404223422409</c:v>
              </c:pt>
              <c:pt idx="176">
                <c:v>0.95663379899802581</c:v>
              </c:pt>
              <c:pt idx="177">
                <c:v>0.94961525909377908</c:v>
              </c:pt>
              <c:pt idx="178">
                <c:v>0.95411421850034239</c:v>
              </c:pt>
              <c:pt idx="179">
                <c:v>0.9589928849074657</c:v>
              </c:pt>
              <c:pt idx="180">
                <c:v>0.94885472707937002</c:v>
              </c:pt>
              <c:pt idx="181">
                <c:v>0.95215973544005195</c:v>
              </c:pt>
              <c:pt idx="182">
                <c:v>0.95575517043245339</c:v>
              </c:pt>
              <c:pt idx="183">
                <c:v>0.94579778845621365</c:v>
              </c:pt>
              <c:pt idx="184">
                <c:v>0.95216885422958519</c:v>
              </c:pt>
              <c:pt idx="185">
                <c:v>0.95136313667570005</c:v>
              </c:pt>
              <c:pt idx="186">
                <c:v>0.95059151342230652</c:v>
              </c:pt>
              <c:pt idx="187">
                <c:v>0.95247130129401969</c:v>
              </c:pt>
              <c:pt idx="188">
                <c:v>0.94469107094647775</c:v>
              </c:pt>
              <c:pt idx="189">
                <c:v>0.95259361359013672</c:v>
              </c:pt>
              <c:pt idx="190">
                <c:v>0.9509296047909398</c:v>
              </c:pt>
              <c:pt idx="191">
                <c:v>0.96806525985853009</c:v>
              </c:pt>
              <c:pt idx="192">
                <c:v>0.95174931736374735</c:v>
              </c:pt>
              <c:pt idx="193">
                <c:v>0.94918392372961469</c:v>
              </c:pt>
              <c:pt idx="194">
                <c:v>0.95021494045652333</c:v>
              </c:pt>
              <c:pt idx="195">
                <c:v>0.9461525798094883</c:v>
              </c:pt>
              <c:pt idx="196">
                <c:v>0.9525396104788616</c:v>
              </c:pt>
              <c:pt idx="197">
                <c:v>0.95657146104958635</c:v>
              </c:pt>
              <c:pt idx="198">
                <c:v>0.94895759521121159</c:v>
              </c:pt>
              <c:pt idx="199">
                <c:v>0.94479683729635056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9648-40C4-8A9E-EEA02CB9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710576"/>
        <c:axId val="195955456"/>
      </c:scatterChart>
      <c:valAx>
        <c:axId val="36271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955456"/>
        <c:crosses val="autoZero"/>
        <c:crossBetween val="midCat"/>
      </c:valAx>
      <c:valAx>
        <c:axId val="19595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2710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16J 16hUV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00"/>
                <c:pt idx="0">
                  <c:v>4.8054898140011031E-3</c:v>
                </c:pt>
                <c:pt idx="1">
                  <c:v>1.0167305517620283E-2</c:v>
                </c:pt>
                <c:pt idx="2">
                  <c:v>4.6232257980653247E-3</c:v>
                </c:pt>
                <c:pt idx="3">
                  <c:v>5.462297062257415E-3</c:v>
                </c:pt>
                <c:pt idx="4">
                  <c:v>7.3149718799621465E-3</c:v>
                </c:pt>
                <c:pt idx="5">
                  <c:v>4.4191949849367021E-3</c:v>
                </c:pt>
                <c:pt idx="6">
                  <c:v>6.211818367122866E-3</c:v>
                </c:pt>
                <c:pt idx="7">
                  <c:v>7.7176862302654236E-3</c:v>
                </c:pt>
                <c:pt idx="8">
                  <c:v>6.7150057922569376E-3</c:v>
                </c:pt>
                <c:pt idx="9">
                  <c:v>6.1492181966861861E-3</c:v>
                </c:pt>
                <c:pt idx="10">
                  <c:v>4.9967972729840996E-3</c:v>
                </c:pt>
                <c:pt idx="11">
                  <c:v>3.8149105166926192E-3</c:v>
                </c:pt>
                <c:pt idx="12">
                  <c:v>6.0475455540491881E-3</c:v>
                </c:pt>
                <c:pt idx="13">
                  <c:v>6.0758069887791154E-3</c:v>
                </c:pt>
                <c:pt idx="14">
                  <c:v>6.4456941758236448E-3</c:v>
                </c:pt>
                <c:pt idx="15">
                  <c:v>6.8612017665343073E-3</c:v>
                </c:pt>
                <c:pt idx="16">
                  <c:v>3.8060189683044453E-3</c:v>
                </c:pt>
                <c:pt idx="17">
                  <c:v>3.6119380624322355E-3</c:v>
                </c:pt>
                <c:pt idx="18">
                  <c:v>7.2841274761982575E-3</c:v>
                </c:pt>
                <c:pt idx="19">
                  <c:v>7.4208657952199832E-3</c:v>
                </c:pt>
                <c:pt idx="20">
                  <c:v>1.5946713879436549E-2</c:v>
                </c:pt>
                <c:pt idx="21">
                  <c:v>1.47329345845389E-2</c:v>
                </c:pt>
                <c:pt idx="22">
                  <c:v>1.3499573146996202E-2</c:v>
                </c:pt>
                <c:pt idx="23">
                  <c:v>1.3407072371418789E-2</c:v>
                </c:pt>
                <c:pt idx="24">
                  <c:v>1.2861706692230952E-2</c:v>
                </c:pt>
                <c:pt idx="25">
                  <c:v>1.3930131920453502E-2</c:v>
                </c:pt>
                <c:pt idx="26">
                  <c:v>1.2747190023128709E-2</c:v>
                </c:pt>
                <c:pt idx="27">
                  <c:v>1.3289446904524611E-2</c:v>
                </c:pt>
                <c:pt idx="28">
                  <c:v>1.0990931123659E-2</c:v>
                </c:pt>
                <c:pt idx="29">
                  <c:v>9.5073704627162674E-3</c:v>
                </c:pt>
                <c:pt idx="30">
                  <c:v>1.1540855112475214E-2</c:v>
                </c:pt>
                <c:pt idx="31">
                  <c:v>9.7606904865845268E-3</c:v>
                </c:pt>
                <c:pt idx="32">
                  <c:v>1.0962941567264293E-2</c:v>
                </c:pt>
                <c:pt idx="33">
                  <c:v>9.946625945965154E-3</c:v>
                </c:pt>
                <c:pt idx="34">
                  <c:v>1.1944487767867143E-2</c:v>
                </c:pt>
                <c:pt idx="35">
                  <c:v>1.1399162048315422E-2</c:v>
                </c:pt>
                <c:pt idx="36">
                  <c:v>1.0028949496040478E-2</c:v>
                </c:pt>
                <c:pt idx="37">
                  <c:v>9.678626602728951E-3</c:v>
                </c:pt>
                <c:pt idx="38">
                  <c:v>1.0483073396583508E-2</c:v>
                </c:pt>
                <c:pt idx="39">
                  <c:v>9.9004323055139516E-3</c:v>
                </c:pt>
                <c:pt idx="40">
                  <c:v>9.0133457731592422E-3</c:v>
                </c:pt>
                <c:pt idx="41">
                  <c:v>1.1487708330739718E-2</c:v>
                </c:pt>
                <c:pt idx="42">
                  <c:v>9.7468398144162187E-3</c:v>
                </c:pt>
                <c:pt idx="43">
                  <c:v>9.8596214129179835E-3</c:v>
                </c:pt>
                <c:pt idx="44">
                  <c:v>9.0178887564671788E-3</c:v>
                </c:pt>
                <c:pt idx="45">
                  <c:v>1.0067138629340911E-2</c:v>
                </c:pt>
                <c:pt idx="46">
                  <c:v>1.0375352641506023E-2</c:v>
                </c:pt>
                <c:pt idx="47">
                  <c:v>9.3929735498517394E-3</c:v>
                </c:pt>
                <c:pt idx="48">
                  <c:v>8.8601343591471968E-3</c:v>
                </c:pt>
                <c:pt idx="49">
                  <c:v>9.3513856281796318E-3</c:v>
                </c:pt>
                <c:pt idx="50">
                  <c:v>8.7651919272986566E-3</c:v>
                </c:pt>
                <c:pt idx="51">
                  <c:v>7.8565000430959875E-3</c:v>
                </c:pt>
                <c:pt idx="52">
                  <c:v>9.151013091533957E-3</c:v>
                </c:pt>
                <c:pt idx="53">
                  <c:v>9.7718664298967108E-3</c:v>
                </c:pt>
                <c:pt idx="54">
                  <c:v>9.3088131472115841E-3</c:v>
                </c:pt>
                <c:pt idx="55">
                  <c:v>9.7382282847501885E-3</c:v>
                </c:pt>
                <c:pt idx="56">
                  <c:v>6.4579153595465408E-3</c:v>
                </c:pt>
                <c:pt idx="57">
                  <c:v>1.0123154065772804E-2</c:v>
                </c:pt>
                <c:pt idx="58">
                  <c:v>8.4138082442659183E-3</c:v>
                </c:pt>
                <c:pt idx="59">
                  <c:v>9.9778226131632796E-3</c:v>
                </c:pt>
                <c:pt idx="60">
                  <c:v>8.5960324322095615E-3</c:v>
                </c:pt>
                <c:pt idx="61">
                  <c:v>9.105140723561389E-3</c:v>
                </c:pt>
                <c:pt idx="62">
                  <c:v>8.839292257293475E-3</c:v>
                </c:pt>
                <c:pt idx="63">
                  <c:v>1.0152112282771027E-2</c:v>
                </c:pt>
                <c:pt idx="64">
                  <c:v>1.0389812540778741E-2</c:v>
                </c:pt>
                <c:pt idx="65">
                  <c:v>1.0411195863226825E-2</c:v>
                </c:pt>
                <c:pt idx="66">
                  <c:v>7.7810366855952939E-3</c:v>
                </c:pt>
                <c:pt idx="67">
                  <c:v>8.9739916628917699E-3</c:v>
                </c:pt>
                <c:pt idx="68">
                  <c:v>1.1767617989157321E-2</c:v>
                </c:pt>
                <c:pt idx="69">
                  <c:v>9.1906229472815022E-3</c:v>
                </c:pt>
                <c:pt idx="70">
                  <c:v>1.0264434694450625E-2</c:v>
                </c:pt>
                <c:pt idx="71">
                  <c:v>9.4123687284493572E-3</c:v>
                </c:pt>
                <c:pt idx="72">
                  <c:v>9.5549442501285421E-3</c:v>
                </c:pt>
                <c:pt idx="73">
                  <c:v>1.0068411383007916E-2</c:v>
                </c:pt>
                <c:pt idx="74">
                  <c:v>1.2533561975580844E-2</c:v>
                </c:pt>
                <c:pt idx="75">
                  <c:v>9.5894509094561504E-3</c:v>
                </c:pt>
                <c:pt idx="76">
                  <c:v>8.5915499174858533E-3</c:v>
                </c:pt>
                <c:pt idx="77">
                  <c:v>1.1937947525826293E-2</c:v>
                </c:pt>
                <c:pt idx="78">
                  <c:v>8.8928362738841232E-3</c:v>
                </c:pt>
                <c:pt idx="79">
                  <c:v>1.2167479134375908E-2</c:v>
                </c:pt>
                <c:pt idx="80">
                  <c:v>1.0370486621387967E-2</c:v>
                </c:pt>
                <c:pt idx="81">
                  <c:v>9.6839722444340727E-3</c:v>
                </c:pt>
                <c:pt idx="82">
                  <c:v>8.9315818774717871E-3</c:v>
                </c:pt>
                <c:pt idx="83">
                  <c:v>6.3215248924093437E-3</c:v>
                </c:pt>
                <c:pt idx="84">
                  <c:v>8.5337895636700082E-3</c:v>
                </c:pt>
                <c:pt idx="85">
                  <c:v>5.3579771604284716E-3</c:v>
                </c:pt>
                <c:pt idx="86">
                  <c:v>8.7927073903928763E-3</c:v>
                </c:pt>
                <c:pt idx="87">
                  <c:v>1.084196841507527E-2</c:v>
                </c:pt>
                <c:pt idx="88">
                  <c:v>1.0011435479589818E-2</c:v>
                </c:pt>
                <c:pt idx="89">
                  <c:v>8.1271332874981173E-3</c:v>
                </c:pt>
                <c:pt idx="90">
                  <c:v>9.7992352228395037E-3</c:v>
                </c:pt>
                <c:pt idx="91">
                  <c:v>8.1156259127954187E-3</c:v>
                </c:pt>
                <c:pt idx="92">
                  <c:v>7.6335424644727538E-3</c:v>
                </c:pt>
                <c:pt idx="93">
                  <c:v>6.3821848520571878E-3</c:v>
                </c:pt>
                <c:pt idx="94">
                  <c:v>9.3303447785739839E-3</c:v>
                </c:pt>
                <c:pt idx="95">
                  <c:v>7.8821152909315483E-3</c:v>
                </c:pt>
                <c:pt idx="96">
                  <c:v>8.164023048642494E-3</c:v>
                </c:pt>
                <c:pt idx="97">
                  <c:v>8.5112343554818917E-3</c:v>
                </c:pt>
                <c:pt idx="98">
                  <c:v>8.697056525935323E-3</c:v>
                </c:pt>
                <c:pt idx="99">
                  <c:v>1.0047648958395737E-2</c:v>
                </c:pt>
                <c:pt idx="100">
                  <c:v>8.3781713154036461E-3</c:v>
                </c:pt>
                <c:pt idx="101">
                  <c:v>1.0041500247424959E-2</c:v>
                </c:pt>
                <c:pt idx="102">
                  <c:v>9.0345833326003957E-3</c:v>
                </c:pt>
                <c:pt idx="103">
                  <c:v>8.2970342964611629E-3</c:v>
                </c:pt>
                <c:pt idx="104">
                  <c:v>8.4865504775473652E-3</c:v>
                </c:pt>
                <c:pt idx="105">
                  <c:v>6.7412384243068068E-3</c:v>
                </c:pt>
                <c:pt idx="106">
                  <c:v>8.8364182996765947E-3</c:v>
                </c:pt>
                <c:pt idx="107">
                  <c:v>9.8478547103545127E-3</c:v>
                </c:pt>
                <c:pt idx="108">
                  <c:v>8.0170149523395989E-3</c:v>
                </c:pt>
                <c:pt idx="109">
                  <c:v>7.680321641643225E-3</c:v>
                </c:pt>
                <c:pt idx="110">
                  <c:v>8.9126178061628841E-3</c:v>
                </c:pt>
                <c:pt idx="111">
                  <c:v>6.6754524087910003E-3</c:v>
                </c:pt>
                <c:pt idx="112">
                  <c:v>9.1415787272078625E-3</c:v>
                </c:pt>
                <c:pt idx="113">
                  <c:v>1.0367796407684244E-2</c:v>
                </c:pt>
                <c:pt idx="114">
                  <c:v>7.6246417617094782E-3</c:v>
                </c:pt>
                <c:pt idx="115">
                  <c:v>5.4990359189014144E-3</c:v>
                </c:pt>
                <c:pt idx="116">
                  <c:v>7.3641042189854554E-3</c:v>
                </c:pt>
                <c:pt idx="117">
                  <c:v>8.6881971435026784E-3</c:v>
                </c:pt>
                <c:pt idx="118">
                  <c:v>9.4016994646961352E-3</c:v>
                </c:pt>
                <c:pt idx="119">
                  <c:v>5.5898930695215442E-3</c:v>
                </c:pt>
                <c:pt idx="120">
                  <c:v>7.4756655894349577E-3</c:v>
                </c:pt>
                <c:pt idx="121">
                  <c:v>7.1290561442673445E-3</c:v>
                </c:pt>
                <c:pt idx="122">
                  <c:v>8.1068286188514891E-3</c:v>
                </c:pt>
                <c:pt idx="123">
                  <c:v>6.7414565167399337E-3</c:v>
                </c:pt>
                <c:pt idx="124">
                  <c:v>7.1147384052901927E-3</c:v>
                </c:pt>
                <c:pt idx="125">
                  <c:v>4.8272040323933578E-3</c:v>
                </c:pt>
                <c:pt idx="126">
                  <c:v>8.4193228906454722E-3</c:v>
                </c:pt>
                <c:pt idx="127">
                  <c:v>1.1942033326268441E-2</c:v>
                </c:pt>
                <c:pt idx="128">
                  <c:v>8.5329435860039566E-3</c:v>
                </c:pt>
                <c:pt idx="129">
                  <c:v>7.5535482268698217E-3</c:v>
                </c:pt>
                <c:pt idx="130">
                  <c:v>9.3920796346717191E-3</c:v>
                </c:pt>
                <c:pt idx="131">
                  <c:v>4.7762609384171002E-3</c:v>
                </c:pt>
                <c:pt idx="132">
                  <c:v>7.2864564789370282E-3</c:v>
                </c:pt>
                <c:pt idx="133">
                  <c:v>7.482206556355845E-3</c:v>
                </c:pt>
                <c:pt idx="134">
                  <c:v>9.5493225361136056E-3</c:v>
                </c:pt>
                <c:pt idx="135">
                  <c:v>6.0899608828731602E-3</c:v>
                </c:pt>
                <c:pt idx="136">
                  <c:v>5.4720319782080229E-3</c:v>
                </c:pt>
                <c:pt idx="137">
                  <c:v>8.6346908181391697E-3</c:v>
                </c:pt>
                <c:pt idx="138">
                  <c:v>8.4474947192893692E-3</c:v>
                </c:pt>
                <c:pt idx="139">
                  <c:v>6.7960525961263804E-3</c:v>
                </c:pt>
                <c:pt idx="140">
                  <c:v>7.8558804502102085E-3</c:v>
                </c:pt>
                <c:pt idx="141">
                  <c:v>8.4689798355665497E-3</c:v>
                </c:pt>
                <c:pt idx="142">
                  <c:v>7.822925432006413E-3</c:v>
                </c:pt>
                <c:pt idx="143">
                  <c:v>7.1049434902345924E-3</c:v>
                </c:pt>
                <c:pt idx="144">
                  <c:v>6.3017167988599207E-3</c:v>
                </c:pt>
                <c:pt idx="145">
                  <c:v>9.5370831141328785E-3</c:v>
                </c:pt>
                <c:pt idx="146">
                  <c:v>8.4912515085483874E-3</c:v>
                </c:pt>
                <c:pt idx="147">
                  <c:v>6.8034978963509027E-3</c:v>
                </c:pt>
                <c:pt idx="148">
                  <c:v>7.6226726266676662E-3</c:v>
                </c:pt>
                <c:pt idx="149">
                  <c:v>7.7577150750633758E-3</c:v>
                </c:pt>
                <c:pt idx="150">
                  <c:v>6.6116917580339623E-3</c:v>
                </c:pt>
                <c:pt idx="151">
                  <c:v>9.6946012285062406E-3</c:v>
                </c:pt>
                <c:pt idx="152">
                  <c:v>6.4074826961858251E-3</c:v>
                </c:pt>
                <c:pt idx="153">
                  <c:v>1.147041691841604E-2</c:v>
                </c:pt>
                <c:pt idx="154">
                  <c:v>8.9922618741455542E-3</c:v>
                </c:pt>
                <c:pt idx="155">
                  <c:v>7.818824162151114E-3</c:v>
                </c:pt>
                <c:pt idx="156">
                  <c:v>6.8022800756431375E-3</c:v>
                </c:pt>
                <c:pt idx="157">
                  <c:v>8.7777186209023386E-3</c:v>
                </c:pt>
                <c:pt idx="158">
                  <c:v>6.5132790023537624E-3</c:v>
                </c:pt>
                <c:pt idx="159">
                  <c:v>4.4859346336137661E-3</c:v>
                </c:pt>
                <c:pt idx="160">
                  <c:v>1.0093902391612983E-2</c:v>
                </c:pt>
                <c:pt idx="161">
                  <c:v>7.1358609826790197E-3</c:v>
                </c:pt>
                <c:pt idx="162">
                  <c:v>7.3925103792850631E-3</c:v>
                </c:pt>
                <c:pt idx="163">
                  <c:v>9.8334952839824272E-3</c:v>
                </c:pt>
                <c:pt idx="164">
                  <c:v>9.4891117478303772E-3</c:v>
                </c:pt>
                <c:pt idx="165">
                  <c:v>8.7287647788586043E-3</c:v>
                </c:pt>
                <c:pt idx="166">
                  <c:v>6.8175824080897347E-3</c:v>
                </c:pt>
                <c:pt idx="167">
                  <c:v>8.0224555301772506E-3</c:v>
                </c:pt>
                <c:pt idx="168">
                  <c:v>7.944948454943911E-3</c:v>
                </c:pt>
                <c:pt idx="169">
                  <c:v>7.6902046635238365E-3</c:v>
                </c:pt>
                <c:pt idx="170">
                  <c:v>7.8798726141359327E-3</c:v>
                </c:pt>
                <c:pt idx="171">
                  <c:v>6.6151850759424563E-3</c:v>
                </c:pt>
                <c:pt idx="172">
                  <c:v>8.0424943775012029E-3</c:v>
                </c:pt>
                <c:pt idx="173">
                  <c:v>1.0346049499343677E-2</c:v>
                </c:pt>
                <c:pt idx="174">
                  <c:v>8.7285151000106222E-3</c:v>
                </c:pt>
                <c:pt idx="175">
                  <c:v>4.9626011335368852E-3</c:v>
                </c:pt>
                <c:pt idx="176">
                  <c:v>6.6545060888707364E-3</c:v>
                </c:pt>
                <c:pt idx="177">
                  <c:v>8.2949466532268781E-3</c:v>
                </c:pt>
                <c:pt idx="178">
                  <c:v>5.9803258492537714E-3</c:v>
                </c:pt>
                <c:pt idx="179">
                  <c:v>6.8476687480579423E-3</c:v>
                </c:pt>
                <c:pt idx="180">
                  <c:v>7.7447154585468516E-3</c:v>
                </c:pt>
                <c:pt idx="181">
                  <c:v>6.7407714496616764E-3</c:v>
                </c:pt>
                <c:pt idx="182">
                  <c:v>8.3697271264970563E-3</c:v>
                </c:pt>
                <c:pt idx="183">
                  <c:v>6.4687455508842555E-3</c:v>
                </c:pt>
                <c:pt idx="184">
                  <c:v>9.7907975556037821E-3</c:v>
                </c:pt>
                <c:pt idx="185">
                  <c:v>6.3774163486947531E-3</c:v>
                </c:pt>
                <c:pt idx="186">
                  <c:v>5.1543836017038415E-3</c:v>
                </c:pt>
                <c:pt idx="187">
                  <c:v>9.0867084798107491E-3</c:v>
                </c:pt>
                <c:pt idx="188">
                  <c:v>5.1149021707468335E-3</c:v>
                </c:pt>
                <c:pt idx="189">
                  <c:v>8.8182696684438924E-3</c:v>
                </c:pt>
                <c:pt idx="190">
                  <c:v>9.1622381992364881E-3</c:v>
                </c:pt>
                <c:pt idx="191">
                  <c:v>9.3653183918060053E-3</c:v>
                </c:pt>
                <c:pt idx="192">
                  <c:v>8.9391422036308767E-3</c:v>
                </c:pt>
                <c:pt idx="193">
                  <c:v>9.3332551439434027E-3</c:v>
                </c:pt>
                <c:pt idx="194">
                  <c:v>6.6866306805067523E-3</c:v>
                </c:pt>
                <c:pt idx="195">
                  <c:v>9.2588196294078051E-3</c:v>
                </c:pt>
                <c:pt idx="196">
                  <c:v>6.0890845781442779E-3</c:v>
                </c:pt>
                <c:pt idx="197">
                  <c:v>7.580677128351164E-3</c:v>
                </c:pt>
                <c:pt idx="198">
                  <c:v>6.7975480020260716E-3</c:v>
                </c:pt>
                <c:pt idx="199">
                  <c:v>8.9683501592098102E-3</c:v>
                </c:pt>
              </c:numLit>
            </c:plus>
            <c:minus>
              <c:numLit>
                <c:formatCode>General</c:formatCode>
                <c:ptCount val="200"/>
                <c:pt idx="0">
                  <c:v>4.8054898140011031E-3</c:v>
                </c:pt>
                <c:pt idx="1">
                  <c:v>1.0167305517620283E-2</c:v>
                </c:pt>
                <c:pt idx="2">
                  <c:v>4.6232257980653247E-3</c:v>
                </c:pt>
                <c:pt idx="3">
                  <c:v>5.462297062257415E-3</c:v>
                </c:pt>
                <c:pt idx="4">
                  <c:v>7.3149718799621465E-3</c:v>
                </c:pt>
                <c:pt idx="5">
                  <c:v>4.4191949849367021E-3</c:v>
                </c:pt>
                <c:pt idx="6">
                  <c:v>6.211818367122866E-3</c:v>
                </c:pt>
                <c:pt idx="7">
                  <c:v>7.7176862302654236E-3</c:v>
                </c:pt>
                <c:pt idx="8">
                  <c:v>6.7150057922569376E-3</c:v>
                </c:pt>
                <c:pt idx="9">
                  <c:v>6.1492181966861861E-3</c:v>
                </c:pt>
                <c:pt idx="10">
                  <c:v>4.9967972729840996E-3</c:v>
                </c:pt>
                <c:pt idx="11">
                  <c:v>3.8149105166926192E-3</c:v>
                </c:pt>
                <c:pt idx="12">
                  <c:v>6.0475455540491881E-3</c:v>
                </c:pt>
                <c:pt idx="13">
                  <c:v>6.0758069887791154E-3</c:v>
                </c:pt>
                <c:pt idx="14">
                  <c:v>6.4456941758236448E-3</c:v>
                </c:pt>
                <c:pt idx="15">
                  <c:v>6.8612017665343073E-3</c:v>
                </c:pt>
                <c:pt idx="16">
                  <c:v>3.8060189683044453E-3</c:v>
                </c:pt>
                <c:pt idx="17">
                  <c:v>3.6119380624322355E-3</c:v>
                </c:pt>
                <c:pt idx="18">
                  <c:v>7.2841274761982575E-3</c:v>
                </c:pt>
                <c:pt idx="19">
                  <c:v>7.4208657952199832E-3</c:v>
                </c:pt>
                <c:pt idx="20">
                  <c:v>1.5946713879436549E-2</c:v>
                </c:pt>
                <c:pt idx="21">
                  <c:v>1.47329345845389E-2</c:v>
                </c:pt>
                <c:pt idx="22">
                  <c:v>1.3499573146996202E-2</c:v>
                </c:pt>
                <c:pt idx="23">
                  <c:v>1.3407072371418789E-2</c:v>
                </c:pt>
                <c:pt idx="24">
                  <c:v>1.2861706692230952E-2</c:v>
                </c:pt>
                <c:pt idx="25">
                  <c:v>1.3930131920453502E-2</c:v>
                </c:pt>
                <c:pt idx="26">
                  <c:v>1.2747190023128709E-2</c:v>
                </c:pt>
                <c:pt idx="27">
                  <c:v>1.3289446904524611E-2</c:v>
                </c:pt>
                <c:pt idx="28">
                  <c:v>1.0990931123659E-2</c:v>
                </c:pt>
                <c:pt idx="29">
                  <c:v>9.5073704627162674E-3</c:v>
                </c:pt>
                <c:pt idx="30">
                  <c:v>1.1540855112475214E-2</c:v>
                </c:pt>
                <c:pt idx="31">
                  <c:v>9.7606904865845268E-3</c:v>
                </c:pt>
                <c:pt idx="32">
                  <c:v>1.0962941567264293E-2</c:v>
                </c:pt>
                <c:pt idx="33">
                  <c:v>9.946625945965154E-3</c:v>
                </c:pt>
                <c:pt idx="34">
                  <c:v>1.1944487767867143E-2</c:v>
                </c:pt>
                <c:pt idx="35">
                  <c:v>1.1399162048315422E-2</c:v>
                </c:pt>
                <c:pt idx="36">
                  <c:v>1.0028949496040478E-2</c:v>
                </c:pt>
                <c:pt idx="37">
                  <c:v>9.678626602728951E-3</c:v>
                </c:pt>
                <c:pt idx="38">
                  <c:v>1.0483073396583508E-2</c:v>
                </c:pt>
                <c:pt idx="39">
                  <c:v>9.9004323055139516E-3</c:v>
                </c:pt>
                <c:pt idx="40">
                  <c:v>9.0133457731592422E-3</c:v>
                </c:pt>
                <c:pt idx="41">
                  <c:v>1.1487708330739718E-2</c:v>
                </c:pt>
                <c:pt idx="42">
                  <c:v>9.7468398144162187E-3</c:v>
                </c:pt>
                <c:pt idx="43">
                  <c:v>9.8596214129179835E-3</c:v>
                </c:pt>
                <c:pt idx="44">
                  <c:v>9.0178887564671788E-3</c:v>
                </c:pt>
                <c:pt idx="45">
                  <c:v>1.0067138629340911E-2</c:v>
                </c:pt>
                <c:pt idx="46">
                  <c:v>1.0375352641506023E-2</c:v>
                </c:pt>
                <c:pt idx="47">
                  <c:v>9.3929735498517394E-3</c:v>
                </c:pt>
                <c:pt idx="48">
                  <c:v>8.8601343591471968E-3</c:v>
                </c:pt>
                <c:pt idx="49">
                  <c:v>9.3513856281796318E-3</c:v>
                </c:pt>
                <c:pt idx="50">
                  <c:v>8.7651919272986566E-3</c:v>
                </c:pt>
                <c:pt idx="51">
                  <c:v>7.8565000430959875E-3</c:v>
                </c:pt>
                <c:pt idx="52">
                  <c:v>9.151013091533957E-3</c:v>
                </c:pt>
                <c:pt idx="53">
                  <c:v>9.7718664298967108E-3</c:v>
                </c:pt>
                <c:pt idx="54">
                  <c:v>9.3088131472115841E-3</c:v>
                </c:pt>
                <c:pt idx="55">
                  <c:v>9.7382282847501885E-3</c:v>
                </c:pt>
                <c:pt idx="56">
                  <c:v>6.4579153595465408E-3</c:v>
                </c:pt>
                <c:pt idx="57">
                  <c:v>1.0123154065772804E-2</c:v>
                </c:pt>
                <c:pt idx="58">
                  <c:v>8.4138082442659183E-3</c:v>
                </c:pt>
                <c:pt idx="59">
                  <c:v>9.9778226131632796E-3</c:v>
                </c:pt>
                <c:pt idx="60">
                  <c:v>8.5960324322095615E-3</c:v>
                </c:pt>
                <c:pt idx="61">
                  <c:v>9.105140723561389E-3</c:v>
                </c:pt>
                <c:pt idx="62">
                  <c:v>8.839292257293475E-3</c:v>
                </c:pt>
                <c:pt idx="63">
                  <c:v>1.0152112282771027E-2</c:v>
                </c:pt>
                <c:pt idx="64">
                  <c:v>1.0389812540778741E-2</c:v>
                </c:pt>
                <c:pt idx="65">
                  <c:v>1.0411195863226825E-2</c:v>
                </c:pt>
                <c:pt idx="66">
                  <c:v>7.7810366855952939E-3</c:v>
                </c:pt>
                <c:pt idx="67">
                  <c:v>8.9739916628917699E-3</c:v>
                </c:pt>
                <c:pt idx="68">
                  <c:v>1.1767617989157321E-2</c:v>
                </c:pt>
                <c:pt idx="69">
                  <c:v>9.1906229472815022E-3</c:v>
                </c:pt>
                <c:pt idx="70">
                  <c:v>1.0264434694450625E-2</c:v>
                </c:pt>
                <c:pt idx="71">
                  <c:v>9.4123687284493572E-3</c:v>
                </c:pt>
                <c:pt idx="72">
                  <c:v>9.5549442501285421E-3</c:v>
                </c:pt>
                <c:pt idx="73">
                  <c:v>1.0068411383007916E-2</c:v>
                </c:pt>
                <c:pt idx="74">
                  <c:v>1.2533561975580844E-2</c:v>
                </c:pt>
                <c:pt idx="75">
                  <c:v>9.5894509094561504E-3</c:v>
                </c:pt>
                <c:pt idx="76">
                  <c:v>8.5915499174858533E-3</c:v>
                </c:pt>
                <c:pt idx="77">
                  <c:v>1.1937947525826293E-2</c:v>
                </c:pt>
                <c:pt idx="78">
                  <c:v>8.8928362738841232E-3</c:v>
                </c:pt>
                <c:pt idx="79">
                  <c:v>1.2167479134375908E-2</c:v>
                </c:pt>
                <c:pt idx="80">
                  <c:v>1.0370486621387967E-2</c:v>
                </c:pt>
                <c:pt idx="81">
                  <c:v>9.6839722444340727E-3</c:v>
                </c:pt>
                <c:pt idx="82">
                  <c:v>8.9315818774717871E-3</c:v>
                </c:pt>
                <c:pt idx="83">
                  <c:v>6.3215248924093437E-3</c:v>
                </c:pt>
                <c:pt idx="84">
                  <c:v>8.5337895636700082E-3</c:v>
                </c:pt>
                <c:pt idx="85">
                  <c:v>5.3579771604284716E-3</c:v>
                </c:pt>
                <c:pt idx="86">
                  <c:v>8.7927073903928763E-3</c:v>
                </c:pt>
                <c:pt idx="87">
                  <c:v>1.084196841507527E-2</c:v>
                </c:pt>
                <c:pt idx="88">
                  <c:v>1.0011435479589818E-2</c:v>
                </c:pt>
                <c:pt idx="89">
                  <c:v>8.1271332874981173E-3</c:v>
                </c:pt>
                <c:pt idx="90">
                  <c:v>9.7992352228395037E-3</c:v>
                </c:pt>
                <c:pt idx="91">
                  <c:v>8.1156259127954187E-3</c:v>
                </c:pt>
                <c:pt idx="92">
                  <c:v>7.6335424644727538E-3</c:v>
                </c:pt>
                <c:pt idx="93">
                  <c:v>6.3821848520571878E-3</c:v>
                </c:pt>
                <c:pt idx="94">
                  <c:v>9.3303447785739839E-3</c:v>
                </c:pt>
                <c:pt idx="95">
                  <c:v>7.8821152909315483E-3</c:v>
                </c:pt>
                <c:pt idx="96">
                  <c:v>8.164023048642494E-3</c:v>
                </c:pt>
                <c:pt idx="97">
                  <c:v>8.5112343554818917E-3</c:v>
                </c:pt>
                <c:pt idx="98">
                  <c:v>8.697056525935323E-3</c:v>
                </c:pt>
                <c:pt idx="99">
                  <c:v>1.0047648958395737E-2</c:v>
                </c:pt>
                <c:pt idx="100">
                  <c:v>8.3781713154036461E-3</c:v>
                </c:pt>
                <c:pt idx="101">
                  <c:v>1.0041500247424959E-2</c:v>
                </c:pt>
                <c:pt idx="102">
                  <c:v>9.0345833326003957E-3</c:v>
                </c:pt>
                <c:pt idx="103">
                  <c:v>8.2970342964611629E-3</c:v>
                </c:pt>
                <c:pt idx="104">
                  <c:v>8.4865504775473652E-3</c:v>
                </c:pt>
                <c:pt idx="105">
                  <c:v>6.7412384243068068E-3</c:v>
                </c:pt>
                <c:pt idx="106">
                  <c:v>8.8364182996765947E-3</c:v>
                </c:pt>
                <c:pt idx="107">
                  <c:v>9.8478547103545127E-3</c:v>
                </c:pt>
                <c:pt idx="108">
                  <c:v>8.0170149523395989E-3</c:v>
                </c:pt>
                <c:pt idx="109">
                  <c:v>7.680321641643225E-3</c:v>
                </c:pt>
                <c:pt idx="110">
                  <c:v>8.9126178061628841E-3</c:v>
                </c:pt>
                <c:pt idx="111">
                  <c:v>6.6754524087910003E-3</c:v>
                </c:pt>
                <c:pt idx="112">
                  <c:v>9.1415787272078625E-3</c:v>
                </c:pt>
                <c:pt idx="113">
                  <c:v>1.0367796407684244E-2</c:v>
                </c:pt>
                <c:pt idx="114">
                  <c:v>7.6246417617094782E-3</c:v>
                </c:pt>
                <c:pt idx="115">
                  <c:v>5.4990359189014144E-3</c:v>
                </c:pt>
                <c:pt idx="116">
                  <c:v>7.3641042189854554E-3</c:v>
                </c:pt>
                <c:pt idx="117">
                  <c:v>8.6881971435026784E-3</c:v>
                </c:pt>
                <c:pt idx="118">
                  <c:v>9.4016994646961352E-3</c:v>
                </c:pt>
                <c:pt idx="119">
                  <c:v>5.5898930695215442E-3</c:v>
                </c:pt>
                <c:pt idx="120">
                  <c:v>7.4756655894349577E-3</c:v>
                </c:pt>
                <c:pt idx="121">
                  <c:v>7.1290561442673445E-3</c:v>
                </c:pt>
                <c:pt idx="122">
                  <c:v>8.1068286188514891E-3</c:v>
                </c:pt>
                <c:pt idx="123">
                  <c:v>6.7414565167399337E-3</c:v>
                </c:pt>
                <c:pt idx="124">
                  <c:v>7.1147384052901927E-3</c:v>
                </c:pt>
                <c:pt idx="125">
                  <c:v>4.8272040323933578E-3</c:v>
                </c:pt>
                <c:pt idx="126">
                  <c:v>8.4193228906454722E-3</c:v>
                </c:pt>
                <c:pt idx="127">
                  <c:v>1.1942033326268441E-2</c:v>
                </c:pt>
                <c:pt idx="128">
                  <c:v>8.5329435860039566E-3</c:v>
                </c:pt>
                <c:pt idx="129">
                  <c:v>7.5535482268698217E-3</c:v>
                </c:pt>
                <c:pt idx="130">
                  <c:v>9.3920796346717191E-3</c:v>
                </c:pt>
                <c:pt idx="131">
                  <c:v>4.7762609384171002E-3</c:v>
                </c:pt>
                <c:pt idx="132">
                  <c:v>7.2864564789370282E-3</c:v>
                </c:pt>
                <c:pt idx="133">
                  <c:v>7.482206556355845E-3</c:v>
                </c:pt>
                <c:pt idx="134">
                  <c:v>9.5493225361136056E-3</c:v>
                </c:pt>
                <c:pt idx="135">
                  <c:v>6.0899608828731602E-3</c:v>
                </c:pt>
                <c:pt idx="136">
                  <c:v>5.4720319782080229E-3</c:v>
                </c:pt>
                <c:pt idx="137">
                  <c:v>8.6346908181391697E-3</c:v>
                </c:pt>
                <c:pt idx="138">
                  <c:v>8.4474947192893692E-3</c:v>
                </c:pt>
                <c:pt idx="139">
                  <c:v>6.7960525961263804E-3</c:v>
                </c:pt>
                <c:pt idx="140">
                  <c:v>7.8558804502102085E-3</c:v>
                </c:pt>
                <c:pt idx="141">
                  <c:v>8.4689798355665497E-3</c:v>
                </c:pt>
                <c:pt idx="142">
                  <c:v>7.822925432006413E-3</c:v>
                </c:pt>
                <c:pt idx="143">
                  <c:v>7.1049434902345924E-3</c:v>
                </c:pt>
                <c:pt idx="144">
                  <c:v>6.3017167988599207E-3</c:v>
                </c:pt>
                <c:pt idx="145">
                  <c:v>9.5370831141328785E-3</c:v>
                </c:pt>
                <c:pt idx="146">
                  <c:v>8.4912515085483874E-3</c:v>
                </c:pt>
                <c:pt idx="147">
                  <c:v>6.8034978963509027E-3</c:v>
                </c:pt>
                <c:pt idx="148">
                  <c:v>7.6226726266676662E-3</c:v>
                </c:pt>
                <c:pt idx="149">
                  <c:v>7.7577150750633758E-3</c:v>
                </c:pt>
                <c:pt idx="150">
                  <c:v>6.6116917580339623E-3</c:v>
                </c:pt>
                <c:pt idx="151">
                  <c:v>9.6946012285062406E-3</c:v>
                </c:pt>
                <c:pt idx="152">
                  <c:v>6.4074826961858251E-3</c:v>
                </c:pt>
                <c:pt idx="153">
                  <c:v>1.147041691841604E-2</c:v>
                </c:pt>
                <c:pt idx="154">
                  <c:v>8.9922618741455542E-3</c:v>
                </c:pt>
                <c:pt idx="155">
                  <c:v>7.818824162151114E-3</c:v>
                </c:pt>
                <c:pt idx="156">
                  <c:v>6.8022800756431375E-3</c:v>
                </c:pt>
                <c:pt idx="157">
                  <c:v>8.7777186209023386E-3</c:v>
                </c:pt>
                <c:pt idx="158">
                  <c:v>6.5132790023537624E-3</c:v>
                </c:pt>
                <c:pt idx="159">
                  <c:v>4.4859346336137661E-3</c:v>
                </c:pt>
                <c:pt idx="160">
                  <c:v>1.0093902391612983E-2</c:v>
                </c:pt>
                <c:pt idx="161">
                  <c:v>7.1358609826790197E-3</c:v>
                </c:pt>
                <c:pt idx="162">
                  <c:v>7.3925103792850631E-3</c:v>
                </c:pt>
                <c:pt idx="163">
                  <c:v>9.8334952839824272E-3</c:v>
                </c:pt>
                <c:pt idx="164">
                  <c:v>9.4891117478303772E-3</c:v>
                </c:pt>
                <c:pt idx="165">
                  <c:v>8.7287647788586043E-3</c:v>
                </c:pt>
                <c:pt idx="166">
                  <c:v>6.8175824080897347E-3</c:v>
                </c:pt>
                <c:pt idx="167">
                  <c:v>8.0224555301772506E-3</c:v>
                </c:pt>
                <c:pt idx="168">
                  <c:v>7.944948454943911E-3</c:v>
                </c:pt>
                <c:pt idx="169">
                  <c:v>7.6902046635238365E-3</c:v>
                </c:pt>
                <c:pt idx="170">
                  <c:v>7.8798726141359327E-3</c:v>
                </c:pt>
                <c:pt idx="171">
                  <c:v>6.6151850759424563E-3</c:v>
                </c:pt>
                <c:pt idx="172">
                  <c:v>8.0424943775012029E-3</c:v>
                </c:pt>
                <c:pt idx="173">
                  <c:v>1.0346049499343677E-2</c:v>
                </c:pt>
                <c:pt idx="174">
                  <c:v>8.7285151000106222E-3</c:v>
                </c:pt>
                <c:pt idx="175">
                  <c:v>4.9626011335368852E-3</c:v>
                </c:pt>
                <c:pt idx="176">
                  <c:v>6.6545060888707364E-3</c:v>
                </c:pt>
                <c:pt idx="177">
                  <c:v>8.2949466532268781E-3</c:v>
                </c:pt>
                <c:pt idx="178">
                  <c:v>5.9803258492537714E-3</c:v>
                </c:pt>
                <c:pt idx="179">
                  <c:v>6.8476687480579423E-3</c:v>
                </c:pt>
                <c:pt idx="180">
                  <c:v>7.7447154585468516E-3</c:v>
                </c:pt>
                <c:pt idx="181">
                  <c:v>6.7407714496616764E-3</c:v>
                </c:pt>
                <c:pt idx="182">
                  <c:v>8.3697271264970563E-3</c:v>
                </c:pt>
                <c:pt idx="183">
                  <c:v>6.4687455508842555E-3</c:v>
                </c:pt>
                <c:pt idx="184">
                  <c:v>9.7907975556037821E-3</c:v>
                </c:pt>
                <c:pt idx="185">
                  <c:v>6.3774163486947531E-3</c:v>
                </c:pt>
                <c:pt idx="186">
                  <c:v>5.1543836017038415E-3</c:v>
                </c:pt>
                <c:pt idx="187">
                  <c:v>9.0867084798107491E-3</c:v>
                </c:pt>
                <c:pt idx="188">
                  <c:v>5.1149021707468335E-3</c:v>
                </c:pt>
                <c:pt idx="189">
                  <c:v>8.8182696684438924E-3</c:v>
                </c:pt>
                <c:pt idx="190">
                  <c:v>9.1622381992364881E-3</c:v>
                </c:pt>
                <c:pt idx="191">
                  <c:v>9.3653183918060053E-3</c:v>
                </c:pt>
                <c:pt idx="192">
                  <c:v>8.9391422036308767E-3</c:v>
                </c:pt>
                <c:pt idx="193">
                  <c:v>9.3332551439434027E-3</c:v>
                </c:pt>
                <c:pt idx="194">
                  <c:v>6.6866306805067523E-3</c:v>
                </c:pt>
                <c:pt idx="195">
                  <c:v>9.2588196294078051E-3</c:v>
                </c:pt>
                <c:pt idx="196">
                  <c:v>6.0890845781442779E-3</c:v>
                </c:pt>
                <c:pt idx="197">
                  <c:v>7.580677128351164E-3</c:v>
                </c:pt>
                <c:pt idx="198">
                  <c:v>6.7975480020260716E-3</c:v>
                </c:pt>
                <c:pt idx="199">
                  <c:v>8.9683501592098102E-3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Lit>
              <c:formatCode>General</c:formatCode>
              <c:ptCount val="200"/>
              <c:pt idx="0">
                <c:v>0</c:v>
              </c:pt>
              <c:pt idx="1">
                <c:v>7.7943272727225094E-2</c:v>
              </c:pt>
              <c:pt idx="2">
                <c:v>0.17289684848446901</c:v>
              </c:pt>
              <c:pt idx="3">
                <c:v>0.27185284848474101</c:v>
              </c:pt>
              <c:pt idx="4">
                <c:v>0.37180945454519998</c:v>
              </c:pt>
              <c:pt idx="5">
                <c:v>0.47176606060565901</c:v>
              </c:pt>
              <c:pt idx="6">
                <c:v>0.57172266666657301</c:v>
              </c:pt>
              <c:pt idx="7">
                <c:v>0.67167927272703298</c:v>
              </c:pt>
              <c:pt idx="8">
                <c:v>0.77163587878749196</c:v>
              </c:pt>
              <c:pt idx="9">
                <c:v>0.87159248484840601</c:v>
              </c:pt>
              <c:pt idx="10">
                <c:v>0.97154909090886499</c:v>
              </c:pt>
              <c:pt idx="11">
                <c:v>1.07150569696932</c:v>
              </c:pt>
              <c:pt idx="12">
                <c:v>1.17146230303023</c:v>
              </c:pt>
              <c:pt idx="13">
                <c:v>1.27141890909069</c:v>
              </c:pt>
              <c:pt idx="14">
                <c:v>1.3723761212118</c:v>
              </c:pt>
              <c:pt idx="15">
                <c:v>1.47233272727271</c:v>
              </c:pt>
              <c:pt idx="16">
                <c:v>1.57228933333317</c:v>
              </c:pt>
              <c:pt idx="17">
                <c:v>1.67224593939363</c:v>
              </c:pt>
              <c:pt idx="18">
                <c:v>1.77220254545454</c:v>
              </c:pt>
              <c:pt idx="19">
                <c:v>1.872159151515</c:v>
              </c:pt>
              <c:pt idx="20">
                <c:v>2.0276296969695902</c:v>
              </c:pt>
              <c:pt idx="21">
                <c:v>2.1055729696968202</c:v>
              </c:pt>
              <c:pt idx="22">
                <c:v>2.19652412121195</c:v>
              </c:pt>
              <c:pt idx="23">
                <c:v>2.2964807272724101</c:v>
              </c:pt>
              <c:pt idx="24">
                <c:v>2.3964373333333202</c:v>
              </c:pt>
              <c:pt idx="25">
                <c:v>2.49639393939378</c:v>
              </c:pt>
              <c:pt idx="26">
                <c:v>2.5963505454542402</c:v>
              </c:pt>
              <c:pt idx="27">
                <c:v>2.6963071515151502</c:v>
              </c:pt>
              <c:pt idx="28">
                <c:v>2.79626375757561</c:v>
              </c:pt>
              <c:pt idx="29">
                <c:v>2.8972209696967099</c:v>
              </c:pt>
              <c:pt idx="30">
                <c:v>2.9971775757571701</c:v>
              </c:pt>
              <c:pt idx="31">
                <c:v>3.0951329696968002</c:v>
              </c:pt>
              <c:pt idx="32">
                <c:v>3.1970907878785502</c:v>
              </c:pt>
              <c:pt idx="33">
                <c:v>3.2970473939390099</c:v>
              </c:pt>
              <c:pt idx="34">
                <c:v>3.3950027878786302</c:v>
              </c:pt>
              <c:pt idx="35">
                <c:v>3.4969606060603802</c:v>
              </c:pt>
              <c:pt idx="36">
                <c:v>3.5959166060602001</c:v>
              </c:pt>
              <c:pt idx="37">
                <c:v>3.69687381818175</c:v>
              </c:pt>
              <c:pt idx="38">
                <c:v>3.7958298181815699</c:v>
              </c:pt>
              <c:pt idx="39">
                <c:v>3.8967870303026699</c:v>
              </c:pt>
              <c:pt idx="40">
                <c:v>3.99674363636358</c:v>
              </c:pt>
              <c:pt idx="41">
                <c:v>4.0977008484846902</c:v>
              </c:pt>
              <c:pt idx="42">
                <c:v>4.1976574545451504</c:v>
              </c:pt>
              <c:pt idx="43">
                <c:v>4.2956128484847698</c:v>
              </c:pt>
              <c:pt idx="44">
                <c:v>4.39556945454523</c:v>
              </c:pt>
              <c:pt idx="45">
                <c:v>4.4955260606056902</c:v>
              </c:pt>
              <c:pt idx="46">
                <c:v>4.5954826666666104</c:v>
              </c:pt>
              <c:pt idx="47">
                <c:v>4.6974404848483502</c:v>
              </c:pt>
              <c:pt idx="48">
                <c:v>4.7963964848481702</c:v>
              </c:pt>
              <c:pt idx="49">
                <c:v>4.8963530909090798</c:v>
              </c:pt>
              <c:pt idx="50">
                <c:v>4.99731030303019</c:v>
              </c:pt>
              <c:pt idx="51">
                <c:v>5.0962663030300002</c:v>
              </c:pt>
              <c:pt idx="52">
                <c:v>5.1972235151510997</c:v>
              </c:pt>
              <c:pt idx="53">
                <c:v>5.2961795151513797</c:v>
              </c:pt>
              <c:pt idx="54">
                <c:v>5.3961361212118302</c:v>
              </c:pt>
              <c:pt idx="55">
                <c:v>5.4960927272722904</c:v>
              </c:pt>
              <c:pt idx="56">
                <c:v>5.5960493333332098</c:v>
              </c:pt>
              <c:pt idx="57">
                <c:v>5.6960059393936699</c:v>
              </c:pt>
              <c:pt idx="58">
                <c:v>5.7959625454541301</c:v>
              </c:pt>
              <c:pt idx="59">
                <c:v>5.8959191515150398</c:v>
              </c:pt>
              <c:pt idx="60">
                <c:v>5.9968763636361402</c:v>
              </c:pt>
              <c:pt idx="61">
                <c:v>6.0968329696966004</c:v>
              </c:pt>
              <c:pt idx="62">
                <c:v>6.1967895757575198</c:v>
              </c:pt>
              <c:pt idx="63">
                <c:v>6.29674618181798</c:v>
              </c:pt>
              <c:pt idx="64">
                <c:v>6.3967027878784304</c:v>
              </c:pt>
              <c:pt idx="65">
                <c:v>6.4966593939393498</c:v>
              </c:pt>
              <c:pt idx="66">
                <c:v>6.59661599999981</c:v>
              </c:pt>
              <c:pt idx="67">
                <c:v>6.6965726060602702</c:v>
              </c:pt>
              <c:pt idx="68">
                <c:v>6.7965292121211798</c:v>
              </c:pt>
              <c:pt idx="69">
                <c:v>6.89648581818164</c:v>
              </c:pt>
              <c:pt idx="70">
                <c:v>6.9964424242421002</c:v>
              </c:pt>
              <c:pt idx="71">
                <c:v>7.0953984242423704</c:v>
              </c:pt>
              <c:pt idx="72">
                <c:v>7.19735624242412</c:v>
              </c:pt>
              <c:pt idx="73">
                <c:v>7.2973128484845802</c:v>
              </c:pt>
              <c:pt idx="74">
                <c:v>7.3952682424241996</c:v>
              </c:pt>
              <c:pt idx="75">
                <c:v>7.49722606060595</c:v>
              </c:pt>
              <c:pt idx="76">
                <c:v>7.5971826666664102</c:v>
              </c:pt>
              <c:pt idx="77">
                <c:v>7.6971392727268704</c:v>
              </c:pt>
              <c:pt idx="78">
                <c:v>7.79709587878778</c:v>
              </c:pt>
              <c:pt idx="79">
                <c:v>7.8960518787876</c:v>
              </c:pt>
              <c:pt idx="80">
                <c:v>7.9960084848480601</c:v>
              </c:pt>
              <c:pt idx="81">
                <c:v>8.0959650909089707</c:v>
              </c:pt>
              <c:pt idx="82">
                <c:v>8.1969223030300693</c:v>
              </c:pt>
              <c:pt idx="83">
                <c:v>8.2958783030298893</c:v>
              </c:pt>
              <c:pt idx="84">
                <c:v>8.3958349090907998</c:v>
              </c:pt>
              <c:pt idx="85">
                <c:v>8.4957915151512609</c:v>
              </c:pt>
              <c:pt idx="86">
                <c:v>8.5957481212117202</c:v>
              </c:pt>
              <c:pt idx="87">
                <c:v>8.69770593939392</c:v>
              </c:pt>
              <c:pt idx="88">
                <c:v>8.7956613333331006</c:v>
              </c:pt>
              <c:pt idx="89">
                <c:v>8.8956179393935599</c:v>
              </c:pt>
              <c:pt idx="90">
                <c:v>8.9955745454544704</c:v>
              </c:pt>
              <c:pt idx="91">
                <c:v>9.0965317575755709</c:v>
              </c:pt>
              <c:pt idx="92">
                <c:v>9.1974889696966695</c:v>
              </c:pt>
              <c:pt idx="93">
                <c:v>9.2964449696969496</c:v>
              </c:pt>
              <c:pt idx="94">
                <c:v>9.3964015757574</c:v>
              </c:pt>
              <c:pt idx="95">
                <c:v>9.4963581818178593</c:v>
              </c:pt>
              <c:pt idx="96">
                <c:v>9.5963147878787805</c:v>
              </c:pt>
              <c:pt idx="97">
                <c:v>9.6982726060605202</c:v>
              </c:pt>
              <c:pt idx="98">
                <c:v>9.7962279999997008</c:v>
              </c:pt>
              <c:pt idx="99">
                <c:v>9.8961846060606096</c:v>
              </c:pt>
              <c:pt idx="100">
                <c:v>9.9961412121210707</c:v>
              </c:pt>
              <c:pt idx="101">
                <c:v>10.0960978181815</c:v>
              </c:pt>
              <c:pt idx="102">
                <c:v>10.1970550303026</c:v>
              </c:pt>
              <c:pt idx="103">
                <c:v>10.2970116363635</c:v>
              </c:pt>
              <c:pt idx="104">
                <c:v>10.3949670303027</c:v>
              </c:pt>
              <c:pt idx="105">
                <c:v>10.496924848484401</c:v>
              </c:pt>
              <c:pt idx="106">
                <c:v>10.596881454545301</c:v>
              </c:pt>
              <c:pt idx="107">
                <c:v>10.696838060605799</c:v>
              </c:pt>
              <c:pt idx="108">
                <c:v>10.796794666666299</c:v>
              </c:pt>
              <c:pt idx="109">
                <c:v>10.894750060605899</c:v>
              </c:pt>
              <c:pt idx="110">
                <c:v>10.9967078787876</c:v>
              </c:pt>
              <c:pt idx="111">
                <c:v>11.0966644848481</c:v>
              </c:pt>
              <c:pt idx="112">
                <c:v>11.196621090909</c:v>
              </c:pt>
              <c:pt idx="113">
                <c:v>11.2955770909088</c:v>
              </c:pt>
              <c:pt idx="114">
                <c:v>11.3955336969693</c:v>
              </c:pt>
              <c:pt idx="115">
                <c:v>11.4974915151515</c:v>
              </c:pt>
              <c:pt idx="116">
                <c:v>11.595446909090599</c:v>
              </c:pt>
              <c:pt idx="117">
                <c:v>11.697404727272399</c:v>
              </c:pt>
              <c:pt idx="118">
                <c:v>11.797361333332899</c:v>
              </c:pt>
              <c:pt idx="119">
                <c:v>11.895316727272499</c:v>
              </c:pt>
              <c:pt idx="120">
                <c:v>11.9952733333329</c:v>
              </c:pt>
              <c:pt idx="121">
                <c:v>12.0962305454545</c:v>
              </c:pt>
              <c:pt idx="122">
                <c:v>12.1971877575756</c:v>
              </c:pt>
              <c:pt idx="123">
                <c:v>12.2961437575754</c:v>
              </c:pt>
              <c:pt idx="124">
                <c:v>12.3961003636363</c:v>
              </c:pt>
              <c:pt idx="125">
                <c:v>12.4960569696968</c:v>
              </c:pt>
              <c:pt idx="126">
                <c:v>12.596013575757199</c:v>
              </c:pt>
              <c:pt idx="127">
                <c:v>12.6959701818177</c:v>
              </c:pt>
              <c:pt idx="128">
                <c:v>12.795926787878599</c:v>
              </c:pt>
              <c:pt idx="129">
                <c:v>12.8958833939391</c:v>
              </c:pt>
              <c:pt idx="130">
                <c:v>12.9958399999995</c:v>
              </c:pt>
              <c:pt idx="131">
                <c:v>13.0957966060605</c:v>
              </c:pt>
              <c:pt idx="132">
                <c:v>13.1957532121209</c:v>
              </c:pt>
              <c:pt idx="133">
                <c:v>13.296710424242001</c:v>
              </c:pt>
              <c:pt idx="134">
                <c:v>13.396667030302901</c:v>
              </c:pt>
              <c:pt idx="135">
                <c:v>13.496623636363401</c:v>
              </c:pt>
              <c:pt idx="136">
                <c:v>13.5965802424238</c:v>
              </c:pt>
              <c:pt idx="137">
                <c:v>13.696536848484801</c:v>
              </c:pt>
              <c:pt idx="138">
                <c:v>13.7964934545452</c:v>
              </c:pt>
              <c:pt idx="139">
                <c:v>13.8964500606057</c:v>
              </c:pt>
              <c:pt idx="140">
                <c:v>13.9964066666666</c:v>
              </c:pt>
              <c:pt idx="141">
                <c:v>14.0963632727271</c:v>
              </c:pt>
              <c:pt idx="142">
                <c:v>14.1963198787875</c:v>
              </c:pt>
              <c:pt idx="143">
                <c:v>14.2962764848484</c:v>
              </c:pt>
              <c:pt idx="144">
                <c:v>14.3962330909089</c:v>
              </c:pt>
              <c:pt idx="145">
                <c:v>14.497190303029999</c:v>
              </c:pt>
              <c:pt idx="146">
                <c:v>14.5971469090904</c:v>
              </c:pt>
              <c:pt idx="147">
                <c:v>14.697103515151399</c:v>
              </c:pt>
              <c:pt idx="148">
                <c:v>14.7970601212118</c:v>
              </c:pt>
              <c:pt idx="149">
                <c:v>14.895015515151499</c:v>
              </c:pt>
              <c:pt idx="150">
                <c:v>14.9969733333332</c:v>
              </c:pt>
              <c:pt idx="151">
                <c:v>15.0949287272724</c:v>
              </c:pt>
              <c:pt idx="152">
                <c:v>15.196886545454101</c:v>
              </c:pt>
              <c:pt idx="153">
                <c:v>15.296843151515001</c:v>
              </c:pt>
              <c:pt idx="154">
                <c:v>15.395799151514799</c:v>
              </c:pt>
              <c:pt idx="155">
                <c:v>15.4967563636359</c:v>
              </c:pt>
              <c:pt idx="156">
                <c:v>15.595712363636199</c:v>
              </c:pt>
              <c:pt idx="157">
                <c:v>15.697670181817999</c:v>
              </c:pt>
              <c:pt idx="158">
                <c:v>15.7956255757571</c:v>
              </c:pt>
              <c:pt idx="159">
                <c:v>15.895582181818099</c:v>
              </c:pt>
              <c:pt idx="160">
                <c:v>15.9955387878785</c:v>
              </c:pt>
              <c:pt idx="161">
                <c:v>16.095495393939</c:v>
              </c:pt>
              <c:pt idx="162">
                <c:v>16.1974532121212</c:v>
              </c:pt>
              <c:pt idx="163">
                <c:v>16.295408606060299</c:v>
              </c:pt>
              <c:pt idx="164">
                <c:v>16.396365818181401</c:v>
              </c:pt>
              <c:pt idx="165">
                <c:v>16.4963224242424</c:v>
              </c:pt>
              <c:pt idx="166">
                <c:v>16.596279030302799</c:v>
              </c:pt>
              <c:pt idx="167">
                <c:v>16.696235636363301</c:v>
              </c:pt>
              <c:pt idx="168">
                <c:v>16.796192242424201</c:v>
              </c:pt>
              <c:pt idx="169">
                <c:v>16.8961488484847</c:v>
              </c:pt>
              <c:pt idx="170">
                <c:v>16.996105454545098</c:v>
              </c:pt>
              <c:pt idx="171">
                <c:v>17.096062060605998</c:v>
              </c:pt>
              <c:pt idx="172">
                <c:v>17.1960186666665</c:v>
              </c:pt>
              <c:pt idx="173">
                <c:v>17.295975272726899</c:v>
              </c:pt>
              <c:pt idx="174">
                <c:v>17.395931878787401</c:v>
              </c:pt>
              <c:pt idx="175">
                <c:v>17.495888484848301</c:v>
              </c:pt>
              <c:pt idx="176">
                <c:v>17.5968456969694</c:v>
              </c:pt>
              <c:pt idx="177">
                <c:v>17.696802303029902</c:v>
              </c:pt>
              <c:pt idx="178">
                <c:v>17.796758909090801</c:v>
              </c:pt>
              <c:pt idx="179">
                <c:v>17.8967155151513</c:v>
              </c:pt>
              <c:pt idx="180">
                <c:v>17.996672121211699</c:v>
              </c:pt>
              <c:pt idx="181">
                <c:v>18.096628727272599</c:v>
              </c:pt>
              <c:pt idx="182">
                <c:v>18.1965853333331</c:v>
              </c:pt>
              <c:pt idx="183">
                <c:v>18.296541939393499</c:v>
              </c:pt>
              <c:pt idx="184">
                <c:v>18.395497939393799</c:v>
              </c:pt>
              <c:pt idx="185">
                <c:v>18.496455151514901</c:v>
              </c:pt>
              <c:pt idx="186">
                <c:v>18.5964117575754</c:v>
              </c:pt>
              <c:pt idx="187">
                <c:v>18.6973689696969</c:v>
              </c:pt>
              <c:pt idx="188">
                <c:v>18.795324363636102</c:v>
              </c:pt>
              <c:pt idx="189">
                <c:v>18.8952809696966</c:v>
              </c:pt>
              <c:pt idx="190">
                <c:v>18.997238787878299</c:v>
              </c:pt>
              <c:pt idx="191">
                <c:v>19.095194181817899</c:v>
              </c:pt>
              <c:pt idx="192">
                <c:v>19.197151999999701</c:v>
              </c:pt>
              <c:pt idx="193">
                <c:v>19.295107393939301</c:v>
              </c:pt>
              <c:pt idx="194">
                <c:v>19.395063999999799</c:v>
              </c:pt>
              <c:pt idx="195">
                <c:v>19.496021212120901</c:v>
              </c:pt>
              <c:pt idx="196">
                <c:v>19.596978424242</c:v>
              </c:pt>
              <c:pt idx="197">
                <c:v>19.6969350303029</c:v>
              </c:pt>
              <c:pt idx="198">
                <c:v>19.796891636363299</c:v>
              </c:pt>
              <c:pt idx="199">
                <c:v>19.8958476363632</c:v>
              </c:pt>
            </c:numLit>
          </c:xVal>
          <c:yVal>
            <c:numLit>
              <c:formatCode>General</c:formatCode>
              <c:ptCount val="200"/>
              <c:pt idx="0">
                <c:v>1.073650201588036</c:v>
              </c:pt>
              <c:pt idx="1">
                <c:v>1.0633247276735991</c:v>
              </c:pt>
              <c:pt idx="2">
                <c:v>1.0454463184947793</c:v>
              </c:pt>
              <c:pt idx="3">
                <c:v>1.0262332538966357</c:v>
              </c:pt>
              <c:pt idx="4">
                <c:v>1.027971629686363</c:v>
              </c:pt>
              <c:pt idx="5">
                <c:v>1.0270696513648712</c:v>
              </c:pt>
              <c:pt idx="6">
                <c:v>1.0200251501471238</c:v>
              </c:pt>
              <c:pt idx="7">
                <c:v>1.0091295847179806</c:v>
              </c:pt>
              <c:pt idx="8">
                <c:v>1.0130628169262834</c:v>
              </c:pt>
              <c:pt idx="9">
                <c:v>1.0101299868055127</c:v>
              </c:pt>
              <c:pt idx="10">
                <c:v>1.0028237496802364</c:v>
              </c:pt>
              <c:pt idx="11">
                <c:v>1.0137236378969798</c:v>
              </c:pt>
              <c:pt idx="12">
                <c:v>0.99989845946872802</c:v>
              </c:pt>
              <c:pt idx="13">
                <c:v>1.0049968434453924</c:v>
              </c:pt>
              <c:pt idx="14">
                <c:v>1.0120308213189373</c:v>
              </c:pt>
              <c:pt idx="15">
                <c:v>0.99628896507679454</c:v>
              </c:pt>
              <c:pt idx="16">
                <c:v>0.98910986185985983</c:v>
              </c:pt>
              <c:pt idx="17">
                <c:v>0.99524706821799735</c:v>
              </c:pt>
              <c:pt idx="18">
                <c:v>0.99199588553269369</c:v>
              </c:pt>
              <c:pt idx="19">
                <c:v>0.99388470750237989</c:v>
              </c:pt>
              <c:pt idx="20">
                <c:v>0.72321218361975281</c:v>
              </c:pt>
              <c:pt idx="21">
                <c:v>0.79227488295767767</c:v>
              </c:pt>
              <c:pt idx="22">
                <c:v>0.82090839483747324</c:v>
              </c:pt>
              <c:pt idx="23">
                <c:v>0.84935564771225391</c:v>
              </c:pt>
              <c:pt idx="24">
                <c:v>0.86885023608986645</c:v>
              </c:pt>
              <c:pt idx="25">
                <c:v>0.88152452469528331</c:v>
              </c:pt>
              <c:pt idx="26">
                <c:v>0.88822362858067239</c:v>
              </c:pt>
              <c:pt idx="27">
                <c:v>0.89702790855709147</c:v>
              </c:pt>
              <c:pt idx="28">
                <c:v>0.90655445218724218</c:v>
              </c:pt>
              <c:pt idx="29">
                <c:v>0.90225369632410446</c:v>
              </c:pt>
              <c:pt idx="30">
                <c:v>0.91369975876022491</c:v>
              </c:pt>
              <c:pt idx="31">
                <c:v>0.91143691752862022</c:v>
              </c:pt>
              <c:pt idx="32">
                <c:v>0.91544637156691477</c:v>
              </c:pt>
              <c:pt idx="33">
                <c:v>0.92229675191828775</c:v>
              </c:pt>
              <c:pt idx="34">
                <c:v>0.92114177249157192</c:v>
              </c:pt>
              <c:pt idx="35">
                <c:v>0.92697738878603497</c:v>
              </c:pt>
              <c:pt idx="36">
                <c:v>0.92088531487554381</c:v>
              </c:pt>
              <c:pt idx="37">
                <c:v>0.92462888904212326</c:v>
              </c:pt>
              <c:pt idx="38">
                <c:v>0.92846061265164093</c:v>
              </c:pt>
              <c:pt idx="39">
                <c:v>0.93093749228685352</c:v>
              </c:pt>
              <c:pt idx="40">
                <c:v>0.93669897607315522</c:v>
              </c:pt>
              <c:pt idx="41">
                <c:v>0.94324949228690291</c:v>
              </c:pt>
              <c:pt idx="42">
                <c:v>0.93128287920521291</c:v>
              </c:pt>
              <c:pt idx="43">
                <c:v>0.93150576853870393</c:v>
              </c:pt>
              <c:pt idx="44">
                <c:v>0.93202738705250709</c:v>
              </c:pt>
              <c:pt idx="45">
                <c:v>0.93859675186312341</c:v>
              </c:pt>
              <c:pt idx="46">
                <c:v>0.94107692043679525</c:v>
              </c:pt>
              <c:pt idx="47">
                <c:v>0.93936040757237893</c:v>
              </c:pt>
              <c:pt idx="48">
                <c:v>0.94108224134383434</c:v>
              </c:pt>
              <c:pt idx="49">
                <c:v>0.94220160609603176</c:v>
              </c:pt>
              <c:pt idx="50">
                <c:v>0.94061402004013672</c:v>
              </c:pt>
              <c:pt idx="51">
                <c:v>0.94183485413774481</c:v>
              </c:pt>
              <c:pt idx="52">
                <c:v>0.94285924483971284</c:v>
              </c:pt>
              <c:pt idx="53">
                <c:v>0.94482361946991478</c:v>
              </c:pt>
              <c:pt idx="54">
                <c:v>0.93841908088969495</c:v>
              </c:pt>
              <c:pt idx="55">
                <c:v>0.94854498153012434</c:v>
              </c:pt>
              <c:pt idx="56">
                <c:v>0.94371343221463821</c:v>
              </c:pt>
              <c:pt idx="57">
                <c:v>0.94117706245242372</c:v>
              </c:pt>
              <c:pt idx="58">
                <c:v>0.95126077662325736</c:v>
              </c:pt>
              <c:pt idx="59">
                <c:v>0.93812600265213109</c:v>
              </c:pt>
              <c:pt idx="60">
                <c:v>0.94854084332033883</c:v>
              </c:pt>
              <c:pt idx="61">
                <c:v>0.9384201350637944</c:v>
              </c:pt>
              <c:pt idx="62">
                <c:v>0.9484004717818727</c:v>
              </c:pt>
              <c:pt idx="63">
                <c:v>0.94736139226803584</c:v>
              </c:pt>
              <c:pt idx="64">
                <c:v>0.94292062455274928</c:v>
              </c:pt>
              <c:pt idx="65">
                <c:v>0.94520418684500696</c:v>
              </c:pt>
              <c:pt idx="66">
                <c:v>0.95034663315201839</c:v>
              </c:pt>
              <c:pt idx="67">
                <c:v>0.95076839804964164</c:v>
              </c:pt>
              <c:pt idx="68">
                <c:v>0.9452138550813346</c:v>
              </c:pt>
              <c:pt idx="69">
                <c:v>0.94410535425595399</c:v>
              </c:pt>
              <c:pt idx="70">
                <c:v>0.94762111449585018</c:v>
              </c:pt>
              <c:pt idx="71">
                <c:v>0.94710286789554232</c:v>
              </c:pt>
              <c:pt idx="72">
                <c:v>0.94458045578057748</c:v>
              </c:pt>
              <c:pt idx="73">
                <c:v>0.95499799707701161</c:v>
              </c:pt>
              <c:pt idx="74">
                <c:v>0.94030776322004028</c:v>
              </c:pt>
              <c:pt idx="75">
                <c:v>0.95248513524293132</c:v>
              </c:pt>
              <c:pt idx="76">
                <c:v>0.94340350162462761</c:v>
              </c:pt>
              <c:pt idx="77">
                <c:v>0.95631138824796669</c:v>
              </c:pt>
              <c:pt idx="78">
                <c:v>0.94959455865545839</c:v>
              </c:pt>
              <c:pt idx="79">
                <c:v>0.94747646637904337</c:v>
              </c:pt>
              <c:pt idx="80">
                <c:v>0.954846646891648</c:v>
              </c:pt>
              <c:pt idx="81">
                <c:v>0.94565049154542569</c:v>
              </c:pt>
              <c:pt idx="82">
                <c:v>0.94618670203299937</c:v>
              </c:pt>
              <c:pt idx="83">
                <c:v>0.96153032553175555</c:v>
              </c:pt>
              <c:pt idx="84">
                <c:v>0.95282859439389833</c:v>
              </c:pt>
              <c:pt idx="85">
                <c:v>0.95264501587452655</c:v>
              </c:pt>
              <c:pt idx="86">
                <c:v>0.93899473094564878</c:v>
              </c:pt>
              <c:pt idx="87">
                <c:v>0.95022648393128795</c:v>
              </c:pt>
              <c:pt idx="88">
                <c:v>0.94906415475398598</c:v>
              </c:pt>
              <c:pt idx="89">
                <c:v>0.94667014295292706</c:v>
              </c:pt>
              <c:pt idx="90">
                <c:v>0.94403253795883668</c:v>
              </c:pt>
              <c:pt idx="91">
                <c:v>0.95108289028699045</c:v>
              </c:pt>
              <c:pt idx="92">
                <c:v>0.94888238414314618</c:v>
              </c:pt>
              <c:pt idx="93">
                <c:v>0.94465084781235731</c:v>
              </c:pt>
              <c:pt idx="94">
                <c:v>0.94425126723012809</c:v>
              </c:pt>
              <c:pt idx="95">
                <c:v>0.95077879075879179</c:v>
              </c:pt>
              <c:pt idx="96">
                <c:v>0.95006430184069568</c:v>
              </c:pt>
              <c:pt idx="97">
                <c:v>0.95943921796246157</c:v>
              </c:pt>
              <c:pt idx="98">
                <c:v>0.94676217494485326</c:v>
              </c:pt>
              <c:pt idx="99">
                <c:v>0.94008206533048899</c:v>
              </c:pt>
              <c:pt idx="100">
                <c:v>0.94937999344445212</c:v>
              </c:pt>
              <c:pt idx="101">
                <c:v>0.94459308166001676</c:v>
              </c:pt>
              <c:pt idx="102">
                <c:v>0.94048900314132344</c:v>
              </c:pt>
              <c:pt idx="103">
                <c:v>0.94867517768365706</c:v>
              </c:pt>
              <c:pt idx="104">
                <c:v>0.95117296571524146</c:v>
              </c:pt>
              <c:pt idx="105">
                <c:v>0.95176473221748414</c:v>
              </c:pt>
              <c:pt idx="106">
                <c:v>0.93739630041616739</c:v>
              </c:pt>
              <c:pt idx="107">
                <c:v>0.9548335451901141</c:v>
              </c:pt>
              <c:pt idx="108">
                <c:v>0.95172075756224084</c:v>
              </c:pt>
              <c:pt idx="109">
                <c:v>0.96104275989601828</c:v>
              </c:pt>
              <c:pt idx="110">
                <c:v>0.94784061943597664</c:v>
              </c:pt>
              <c:pt idx="111">
                <c:v>0.95378952824793251</c:v>
              </c:pt>
              <c:pt idx="112">
                <c:v>0.94300512992201557</c:v>
              </c:pt>
              <c:pt idx="113">
                <c:v>0.94135324971660961</c:v>
              </c:pt>
              <c:pt idx="114">
                <c:v>0.95762673750518768</c:v>
              </c:pt>
              <c:pt idx="115">
                <c:v>0.94766364055521379</c:v>
              </c:pt>
              <c:pt idx="116">
                <c:v>0.95301447373223636</c:v>
              </c:pt>
              <c:pt idx="117">
                <c:v>0.94799949706037911</c:v>
              </c:pt>
              <c:pt idx="118">
                <c:v>0.95141193099348764</c:v>
              </c:pt>
              <c:pt idx="119">
                <c:v>0.9491902028515643</c:v>
              </c:pt>
              <c:pt idx="120">
                <c:v>0.94528842087313592</c:v>
              </c:pt>
              <c:pt idx="121">
                <c:v>0.95086357769706542</c:v>
              </c:pt>
              <c:pt idx="122">
                <c:v>0.94141516769756073</c:v>
              </c:pt>
              <c:pt idx="123">
                <c:v>0.94287565579107702</c:v>
              </c:pt>
              <c:pt idx="124">
                <c:v>0.94916259064653874</c:v>
              </c:pt>
              <c:pt idx="125">
                <c:v>0.94374459531321253</c:v>
              </c:pt>
              <c:pt idx="126">
                <c:v>0.93972616209489745</c:v>
              </c:pt>
              <c:pt idx="127">
                <c:v>0.948220574198955</c:v>
              </c:pt>
              <c:pt idx="128">
                <c:v>0.94937943564533467</c:v>
              </c:pt>
              <c:pt idx="129">
                <c:v>0.94882027158837989</c:v>
              </c:pt>
              <c:pt idx="130">
                <c:v>0.94876304867835259</c:v>
              </c:pt>
              <c:pt idx="131">
                <c:v>0.94811105551846098</c:v>
              </c:pt>
              <c:pt idx="132">
                <c:v>0.9546850613843102</c:v>
              </c:pt>
              <c:pt idx="133">
                <c:v>0.94314845443573947</c:v>
              </c:pt>
              <c:pt idx="134">
                <c:v>0.94425248677109497</c:v>
              </c:pt>
              <c:pt idx="135">
                <c:v>0.95101038237740732</c:v>
              </c:pt>
              <c:pt idx="136">
                <c:v>0.95453641159000047</c:v>
              </c:pt>
              <c:pt idx="137">
                <c:v>0.94914956893871361</c:v>
              </c:pt>
              <c:pt idx="138">
                <c:v>0.94925229591407334</c:v>
              </c:pt>
              <c:pt idx="139">
                <c:v>0.9467051251907076</c:v>
              </c:pt>
              <c:pt idx="140">
                <c:v>0.95577382257708188</c:v>
              </c:pt>
              <c:pt idx="141">
                <c:v>0.947773948504404</c:v>
              </c:pt>
              <c:pt idx="142">
                <c:v>0.95014346101716318</c:v>
              </c:pt>
              <c:pt idx="143">
                <c:v>0.94223391597675576</c:v>
              </c:pt>
              <c:pt idx="144">
                <c:v>0.95450754584408604</c:v>
              </c:pt>
              <c:pt idx="145">
                <c:v>0.94545999724254692</c:v>
              </c:pt>
              <c:pt idx="146">
                <c:v>0.95460479945653065</c:v>
              </c:pt>
              <c:pt idx="147">
                <c:v>0.94867283681652037</c:v>
              </c:pt>
              <c:pt idx="148">
                <c:v>0.95001978203470994</c:v>
              </c:pt>
              <c:pt idx="149">
                <c:v>0.9417809200230074</c:v>
              </c:pt>
              <c:pt idx="150">
                <c:v>0.94887106587664438</c:v>
              </c:pt>
              <c:pt idx="151">
                <c:v>0.95965122973338202</c:v>
              </c:pt>
              <c:pt idx="152">
                <c:v>0.94869236672286128</c:v>
              </c:pt>
              <c:pt idx="153">
                <c:v>0.9458530935148759</c:v>
              </c:pt>
              <c:pt idx="154">
                <c:v>0.96052795863543072</c:v>
              </c:pt>
              <c:pt idx="155">
                <c:v>0.95748412807992989</c:v>
              </c:pt>
              <c:pt idx="156">
                <c:v>0.94658972735418101</c:v>
              </c:pt>
              <c:pt idx="157">
                <c:v>0.94929592595056722</c:v>
              </c:pt>
              <c:pt idx="158">
                <c:v>0.94391231089031546</c:v>
              </c:pt>
              <c:pt idx="159">
                <c:v>0.95021456620243538</c:v>
              </c:pt>
              <c:pt idx="160">
                <c:v>0.94260074424874063</c:v>
              </c:pt>
              <c:pt idx="161">
                <c:v>0.94594361704823082</c:v>
              </c:pt>
              <c:pt idx="162">
                <c:v>0.94828708455371558</c:v>
              </c:pt>
              <c:pt idx="163">
                <c:v>0.94760839707184796</c:v>
              </c:pt>
              <c:pt idx="164">
                <c:v>0.94540558937283725</c:v>
              </c:pt>
              <c:pt idx="165">
                <c:v>0.95532811735503786</c:v>
              </c:pt>
              <c:pt idx="166">
                <c:v>0.95312010607614572</c:v>
              </c:pt>
              <c:pt idx="167">
                <c:v>0.93929217366833129</c:v>
              </c:pt>
              <c:pt idx="168">
                <c:v>0.94696919512318267</c:v>
              </c:pt>
              <c:pt idx="169">
                <c:v>0.95290187298313467</c:v>
              </c:pt>
              <c:pt idx="170">
                <c:v>0.95630871653241345</c:v>
              </c:pt>
              <c:pt idx="171">
                <c:v>0.95679318262930269</c:v>
              </c:pt>
              <c:pt idx="172">
                <c:v>0.95621649616914439</c:v>
              </c:pt>
              <c:pt idx="173">
                <c:v>0.94528519231005292</c:v>
              </c:pt>
              <c:pt idx="174">
                <c:v>0.94461485748605234</c:v>
              </c:pt>
              <c:pt idx="175">
                <c:v>0.94527484621047975</c:v>
              </c:pt>
              <c:pt idx="176">
                <c:v>0.94999237944264225</c:v>
              </c:pt>
              <c:pt idx="177">
                <c:v>0.9545847202215495</c:v>
              </c:pt>
              <c:pt idx="178">
                <c:v>0.94647808094249541</c:v>
              </c:pt>
              <c:pt idx="179">
                <c:v>0.94185446403205308</c:v>
              </c:pt>
              <c:pt idx="180">
                <c:v>0.94403024683999448</c:v>
              </c:pt>
              <c:pt idx="181">
                <c:v>0.9387967395594139</c:v>
              </c:pt>
              <c:pt idx="182">
                <c:v>0.93952561232874388</c:v>
              </c:pt>
              <c:pt idx="183">
                <c:v>0.94359462683864903</c:v>
              </c:pt>
              <c:pt idx="184">
                <c:v>0.94208536456202241</c:v>
              </c:pt>
              <c:pt idx="185">
                <c:v>0.94495613161226677</c:v>
              </c:pt>
              <c:pt idx="186">
                <c:v>0.95012606543125955</c:v>
              </c:pt>
              <c:pt idx="187">
                <c:v>0.94860606258644031</c:v>
              </c:pt>
              <c:pt idx="188">
                <c:v>0.94364887710986567</c:v>
              </c:pt>
              <c:pt idx="189">
                <c:v>0.94212726621054166</c:v>
              </c:pt>
              <c:pt idx="190">
                <c:v>0.94738166248896571</c:v>
              </c:pt>
              <c:pt idx="191">
                <c:v>0.9364613715403437</c:v>
              </c:pt>
              <c:pt idx="192">
                <c:v>0.93741751103102655</c:v>
              </c:pt>
              <c:pt idx="193">
                <c:v>0.94927470318163742</c:v>
              </c:pt>
              <c:pt idx="194">
                <c:v>0.95279664278613663</c:v>
              </c:pt>
              <c:pt idx="195">
                <c:v>0.94254467478422865</c:v>
              </c:pt>
              <c:pt idx="196">
                <c:v>0.94587442375312814</c:v>
              </c:pt>
              <c:pt idx="197">
                <c:v>0.94229513192134751</c:v>
              </c:pt>
              <c:pt idx="198">
                <c:v>0.94442258318850847</c:v>
              </c:pt>
              <c:pt idx="199">
                <c:v>0.95736164684507807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090-4860-8BF1-5A853A578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294784"/>
        <c:axId val="423226064"/>
      </c:scatterChart>
      <c:valAx>
        <c:axId val="36929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3226064"/>
        <c:crosses val="autoZero"/>
        <c:crossBetween val="midCat"/>
      </c:valAx>
      <c:valAx>
        <c:axId val="42322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9294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'16J 24hUV'!$BJ$5</c:f>
              <c:strCache>
                <c:ptCount val="1"/>
                <c:pt idx="0">
                  <c:v>16J 24hUV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'16J 24hUV'!$BM$6:$BM$205</c:f>
                <c:numCache>
                  <c:formatCode>General</c:formatCode>
                  <c:ptCount val="200"/>
                  <c:pt idx="0">
                    <c:v>6.2691193966677656E-3</c:v>
                  </c:pt>
                  <c:pt idx="1">
                    <c:v>5.0313218766471013E-3</c:v>
                  </c:pt>
                  <c:pt idx="2">
                    <c:v>6.1349604760002228E-3</c:v>
                  </c:pt>
                  <c:pt idx="3">
                    <c:v>6.8500687094294032E-3</c:v>
                  </c:pt>
                  <c:pt idx="4">
                    <c:v>6.3928818358662803E-3</c:v>
                  </c:pt>
                  <c:pt idx="5">
                    <c:v>5.8780786717024273E-3</c:v>
                  </c:pt>
                  <c:pt idx="6">
                    <c:v>7.5684074806907269E-3</c:v>
                  </c:pt>
                  <c:pt idx="7">
                    <c:v>7.2635783224720852E-3</c:v>
                  </c:pt>
                  <c:pt idx="8">
                    <c:v>4.4183406513098765E-3</c:v>
                  </c:pt>
                  <c:pt idx="9">
                    <c:v>7.8591989338753134E-3</c:v>
                  </c:pt>
                  <c:pt idx="10">
                    <c:v>6.328721791446351E-3</c:v>
                  </c:pt>
                  <c:pt idx="11">
                    <c:v>3.8098594092914936E-3</c:v>
                  </c:pt>
                  <c:pt idx="12">
                    <c:v>3.9741014318952893E-3</c:v>
                  </c:pt>
                  <c:pt idx="13">
                    <c:v>4.3010831247648137E-3</c:v>
                  </c:pt>
                  <c:pt idx="14">
                    <c:v>3.6616658968194457E-3</c:v>
                  </c:pt>
                  <c:pt idx="15">
                    <c:v>5.9463264462090541E-3</c:v>
                  </c:pt>
                  <c:pt idx="16">
                    <c:v>4.0561672825628866E-3</c:v>
                  </c:pt>
                  <c:pt idx="17">
                    <c:v>5.7362006239262591E-3</c:v>
                  </c:pt>
                  <c:pt idx="18">
                    <c:v>5.0769506488412674E-3</c:v>
                  </c:pt>
                  <c:pt idx="19">
                    <c:v>2.0039473324833966E-3</c:v>
                  </c:pt>
                  <c:pt idx="20">
                    <c:v>7.7473448094825641E-3</c:v>
                  </c:pt>
                  <c:pt idx="21">
                    <c:v>1.1004443019227017E-2</c:v>
                  </c:pt>
                  <c:pt idx="22">
                    <c:v>7.3205157011271525E-3</c:v>
                  </c:pt>
                  <c:pt idx="23">
                    <c:v>7.6568922929218944E-3</c:v>
                  </c:pt>
                  <c:pt idx="24">
                    <c:v>9.5234635706990187E-3</c:v>
                  </c:pt>
                  <c:pt idx="25">
                    <c:v>8.699229113146684E-3</c:v>
                  </c:pt>
                  <c:pt idx="26">
                    <c:v>9.0732951937573109E-3</c:v>
                  </c:pt>
                  <c:pt idx="27">
                    <c:v>7.6371683480600458E-3</c:v>
                  </c:pt>
                  <c:pt idx="28">
                    <c:v>8.9815237363418225E-3</c:v>
                  </c:pt>
                  <c:pt idx="29">
                    <c:v>1.0398058911155495E-2</c:v>
                  </c:pt>
                  <c:pt idx="30">
                    <c:v>9.552874290562249E-3</c:v>
                  </c:pt>
                  <c:pt idx="31">
                    <c:v>9.211944610647135E-3</c:v>
                  </c:pt>
                  <c:pt idx="32">
                    <c:v>9.6473624834108318E-3</c:v>
                  </c:pt>
                  <c:pt idx="33">
                    <c:v>1.0275351169804173E-2</c:v>
                  </c:pt>
                  <c:pt idx="34">
                    <c:v>1.0822874086336063E-2</c:v>
                  </c:pt>
                  <c:pt idx="35">
                    <c:v>1.0185565986571013E-2</c:v>
                  </c:pt>
                  <c:pt idx="36">
                    <c:v>9.4429717137297017E-3</c:v>
                  </c:pt>
                  <c:pt idx="37">
                    <c:v>1.1142616178155878E-2</c:v>
                  </c:pt>
                  <c:pt idx="38">
                    <c:v>8.6761323116011663E-3</c:v>
                  </c:pt>
                  <c:pt idx="39">
                    <c:v>1.0848094883244386E-2</c:v>
                  </c:pt>
                  <c:pt idx="40">
                    <c:v>1.3148923676584569E-2</c:v>
                  </c:pt>
                  <c:pt idx="41">
                    <c:v>9.0535065413926627E-3</c:v>
                  </c:pt>
                  <c:pt idx="42">
                    <c:v>1.1573488917140606E-2</c:v>
                  </c:pt>
                  <c:pt idx="43">
                    <c:v>1.191077958028168E-2</c:v>
                  </c:pt>
                  <c:pt idx="44">
                    <c:v>1.0859757760869846E-2</c:v>
                  </c:pt>
                  <c:pt idx="45">
                    <c:v>8.7327348223135617E-3</c:v>
                  </c:pt>
                  <c:pt idx="46">
                    <c:v>8.4774006313665922E-3</c:v>
                  </c:pt>
                  <c:pt idx="47">
                    <c:v>7.7723472771664501E-3</c:v>
                  </c:pt>
                  <c:pt idx="48">
                    <c:v>9.5626771292359348E-3</c:v>
                  </c:pt>
                  <c:pt idx="49">
                    <c:v>7.9976670683095663E-3</c:v>
                  </c:pt>
                  <c:pt idx="50">
                    <c:v>1.0240948064162654E-2</c:v>
                  </c:pt>
                  <c:pt idx="51">
                    <c:v>6.1660244275827713E-3</c:v>
                  </c:pt>
                  <c:pt idx="52">
                    <c:v>6.7960921321145746E-3</c:v>
                  </c:pt>
                  <c:pt idx="53">
                    <c:v>1.0007508037818589E-2</c:v>
                  </c:pt>
                  <c:pt idx="54">
                    <c:v>8.7419135389472935E-3</c:v>
                  </c:pt>
                  <c:pt idx="55">
                    <c:v>9.9154233794536296E-3</c:v>
                  </c:pt>
                  <c:pt idx="56">
                    <c:v>9.9542432585088027E-3</c:v>
                  </c:pt>
                  <c:pt idx="57">
                    <c:v>9.5080128342355848E-3</c:v>
                  </c:pt>
                  <c:pt idx="58">
                    <c:v>1.2307786866456599E-2</c:v>
                  </c:pt>
                  <c:pt idx="59">
                    <c:v>1.0005874260493741E-2</c:v>
                  </c:pt>
                  <c:pt idx="60">
                    <c:v>8.5622184325039562E-3</c:v>
                  </c:pt>
                  <c:pt idx="61">
                    <c:v>7.8950897124600624E-3</c:v>
                  </c:pt>
                  <c:pt idx="62">
                    <c:v>9.0553135695858548E-3</c:v>
                  </c:pt>
                  <c:pt idx="63">
                    <c:v>1.1155822020897103E-2</c:v>
                  </c:pt>
                  <c:pt idx="64">
                    <c:v>7.4932930268244904E-3</c:v>
                  </c:pt>
                  <c:pt idx="65">
                    <c:v>7.2464490469933062E-3</c:v>
                  </c:pt>
                  <c:pt idx="66">
                    <c:v>7.9898011124337909E-3</c:v>
                  </c:pt>
                  <c:pt idx="67">
                    <c:v>1.0097349449371852E-2</c:v>
                  </c:pt>
                  <c:pt idx="68">
                    <c:v>1.0171378771160986E-2</c:v>
                  </c:pt>
                  <c:pt idx="69">
                    <c:v>8.4665736956430256E-3</c:v>
                  </c:pt>
                  <c:pt idx="70">
                    <c:v>9.8224908039354249E-3</c:v>
                  </c:pt>
                  <c:pt idx="71">
                    <c:v>1.1613539174096518E-2</c:v>
                  </c:pt>
                  <c:pt idx="72">
                    <c:v>1.2671982967029937E-2</c:v>
                  </c:pt>
                  <c:pt idx="73">
                    <c:v>7.8803344892678946E-3</c:v>
                  </c:pt>
                  <c:pt idx="74">
                    <c:v>7.9336001012918003E-3</c:v>
                  </c:pt>
                  <c:pt idx="75">
                    <c:v>9.0994603263469583E-3</c:v>
                  </c:pt>
                  <c:pt idx="76">
                    <c:v>1.056960362689373E-2</c:v>
                  </c:pt>
                  <c:pt idx="77">
                    <c:v>8.5738668062982186E-3</c:v>
                  </c:pt>
                  <c:pt idx="78">
                    <c:v>1.1258328895476108E-2</c:v>
                  </c:pt>
                  <c:pt idx="79">
                    <c:v>7.8965633328108627E-3</c:v>
                  </c:pt>
                  <c:pt idx="80">
                    <c:v>1.0336704640583637E-2</c:v>
                  </c:pt>
                  <c:pt idx="81">
                    <c:v>9.4220204876474985E-3</c:v>
                  </c:pt>
                  <c:pt idx="82">
                    <c:v>9.7279648005618065E-3</c:v>
                  </c:pt>
                  <c:pt idx="83">
                    <c:v>9.3424043632070238E-3</c:v>
                  </c:pt>
                  <c:pt idx="84">
                    <c:v>8.2794266638611287E-3</c:v>
                  </c:pt>
                  <c:pt idx="85">
                    <c:v>8.9187423944679552E-3</c:v>
                  </c:pt>
                  <c:pt idx="86">
                    <c:v>9.8535500751755611E-3</c:v>
                  </c:pt>
                  <c:pt idx="87">
                    <c:v>1.1142174050851886E-2</c:v>
                  </c:pt>
                  <c:pt idx="88">
                    <c:v>1.1128755497954841E-2</c:v>
                  </c:pt>
                  <c:pt idx="89">
                    <c:v>1.0180867025360434E-2</c:v>
                  </c:pt>
                  <c:pt idx="90">
                    <c:v>1.0600755647293104E-2</c:v>
                  </c:pt>
                  <c:pt idx="91">
                    <c:v>8.8979595998249731E-3</c:v>
                  </c:pt>
                  <c:pt idx="92">
                    <c:v>8.2665497224874967E-3</c:v>
                  </c:pt>
                  <c:pt idx="93">
                    <c:v>1.0838007097027359E-2</c:v>
                  </c:pt>
                  <c:pt idx="94">
                    <c:v>7.4941301778816841E-3</c:v>
                  </c:pt>
                  <c:pt idx="95">
                    <c:v>8.9216920644784557E-3</c:v>
                  </c:pt>
                  <c:pt idx="96">
                    <c:v>1.0760774926184493E-2</c:v>
                  </c:pt>
                  <c:pt idx="97">
                    <c:v>8.9085470613737387E-3</c:v>
                  </c:pt>
                  <c:pt idx="98">
                    <c:v>8.9502323898488553E-3</c:v>
                  </c:pt>
                  <c:pt idx="99">
                    <c:v>8.1019154696009565E-3</c:v>
                  </c:pt>
                  <c:pt idx="100">
                    <c:v>8.431879566512826E-3</c:v>
                  </c:pt>
                  <c:pt idx="101">
                    <c:v>1.0314710617900281E-2</c:v>
                  </c:pt>
                  <c:pt idx="102">
                    <c:v>6.6912531562747226E-3</c:v>
                  </c:pt>
                  <c:pt idx="103">
                    <c:v>7.5401192966401635E-3</c:v>
                  </c:pt>
                  <c:pt idx="104">
                    <c:v>9.3236327771513902E-3</c:v>
                  </c:pt>
                  <c:pt idx="105">
                    <c:v>9.4118347303144504E-3</c:v>
                  </c:pt>
                  <c:pt idx="106">
                    <c:v>8.7268559391562965E-3</c:v>
                  </c:pt>
                  <c:pt idx="107">
                    <c:v>8.2603470164991522E-3</c:v>
                  </c:pt>
                  <c:pt idx="108">
                    <c:v>7.3782825754820855E-3</c:v>
                  </c:pt>
                  <c:pt idx="109">
                    <c:v>9.4067095933019398E-3</c:v>
                  </c:pt>
                  <c:pt idx="110">
                    <c:v>9.6779756109760685E-3</c:v>
                  </c:pt>
                  <c:pt idx="111">
                    <c:v>8.6795377280642072E-3</c:v>
                  </c:pt>
                  <c:pt idx="112">
                    <c:v>1.0594740977555476E-2</c:v>
                  </c:pt>
                  <c:pt idx="113">
                    <c:v>7.9648749826384136E-3</c:v>
                  </c:pt>
                  <c:pt idx="114">
                    <c:v>1.160263880746803E-2</c:v>
                  </c:pt>
                  <c:pt idx="115">
                    <c:v>1.0247113760979953E-2</c:v>
                  </c:pt>
                  <c:pt idx="116">
                    <c:v>9.6386681622364374E-3</c:v>
                  </c:pt>
                  <c:pt idx="117">
                    <c:v>7.8584831941329279E-3</c:v>
                  </c:pt>
                  <c:pt idx="118">
                    <c:v>8.5193956945360302E-3</c:v>
                  </c:pt>
                  <c:pt idx="119">
                    <c:v>1.2766965847104357E-2</c:v>
                  </c:pt>
                  <c:pt idx="120">
                    <c:v>9.6830849392248747E-3</c:v>
                  </c:pt>
                  <c:pt idx="121">
                    <c:v>7.8979698376337587E-3</c:v>
                  </c:pt>
                  <c:pt idx="122">
                    <c:v>8.0018978493291877E-3</c:v>
                  </c:pt>
                  <c:pt idx="123">
                    <c:v>8.4742154393307682E-3</c:v>
                  </c:pt>
                  <c:pt idx="124">
                    <c:v>1.1438402519300686E-2</c:v>
                  </c:pt>
                  <c:pt idx="125">
                    <c:v>8.2489815948885055E-3</c:v>
                  </c:pt>
                  <c:pt idx="126">
                    <c:v>9.0901315682268835E-3</c:v>
                  </c:pt>
                  <c:pt idx="127">
                    <c:v>1.2968417154912516E-2</c:v>
                  </c:pt>
                  <c:pt idx="128">
                    <c:v>1.1788381479034778E-2</c:v>
                  </c:pt>
                  <c:pt idx="129">
                    <c:v>1.341514888136516E-2</c:v>
                  </c:pt>
                  <c:pt idx="130">
                    <c:v>1.2774607035215078E-2</c:v>
                  </c:pt>
                  <c:pt idx="131">
                    <c:v>1.1596673399575796E-2</c:v>
                  </c:pt>
                  <c:pt idx="132">
                    <c:v>8.2543902444935924E-3</c:v>
                  </c:pt>
                  <c:pt idx="133">
                    <c:v>8.8614570985272173E-3</c:v>
                  </c:pt>
                  <c:pt idx="134">
                    <c:v>1.0608051110373305E-2</c:v>
                  </c:pt>
                  <c:pt idx="135">
                    <c:v>7.9648736487067124E-3</c:v>
                  </c:pt>
                  <c:pt idx="136">
                    <c:v>1.0593416012898123E-2</c:v>
                  </c:pt>
                  <c:pt idx="137">
                    <c:v>8.3499934078551108E-3</c:v>
                  </c:pt>
                  <c:pt idx="138">
                    <c:v>9.7490178915951523E-3</c:v>
                  </c:pt>
                  <c:pt idx="139">
                    <c:v>9.9968258696058136E-3</c:v>
                  </c:pt>
                  <c:pt idx="140">
                    <c:v>9.9319897910133334E-3</c:v>
                  </c:pt>
                  <c:pt idx="141">
                    <c:v>1.1033858327399929E-2</c:v>
                  </c:pt>
                  <c:pt idx="142">
                    <c:v>1.0705332552705121E-2</c:v>
                  </c:pt>
                  <c:pt idx="143">
                    <c:v>1.1661583066032054E-2</c:v>
                  </c:pt>
                  <c:pt idx="144">
                    <c:v>1.1695461787387678E-2</c:v>
                  </c:pt>
                  <c:pt idx="145">
                    <c:v>1.1220121920230117E-2</c:v>
                  </c:pt>
                  <c:pt idx="146">
                    <c:v>9.9359806968859678E-3</c:v>
                  </c:pt>
                  <c:pt idx="147">
                    <c:v>1.0668595555074878E-2</c:v>
                  </c:pt>
                  <c:pt idx="148">
                    <c:v>1.2877920450606284E-2</c:v>
                  </c:pt>
                  <c:pt idx="149">
                    <c:v>1.1875490278419354E-2</c:v>
                  </c:pt>
                  <c:pt idx="150">
                    <c:v>8.4942521275387199E-3</c:v>
                  </c:pt>
                  <c:pt idx="151">
                    <c:v>9.2295354943577081E-3</c:v>
                  </c:pt>
                  <c:pt idx="152">
                    <c:v>1.1270388887012667E-2</c:v>
                  </c:pt>
                  <c:pt idx="153">
                    <c:v>9.5412779142743948E-3</c:v>
                  </c:pt>
                  <c:pt idx="154">
                    <c:v>1.1948002668582326E-2</c:v>
                  </c:pt>
                  <c:pt idx="155">
                    <c:v>1.2301783441344119E-2</c:v>
                  </c:pt>
                  <c:pt idx="156">
                    <c:v>1.0617295967775416E-2</c:v>
                  </c:pt>
                  <c:pt idx="157">
                    <c:v>1.2493171902882861E-2</c:v>
                  </c:pt>
                  <c:pt idx="158">
                    <c:v>9.784251870746748E-3</c:v>
                  </c:pt>
                  <c:pt idx="159">
                    <c:v>1.1246945087000131E-2</c:v>
                  </c:pt>
                  <c:pt idx="160">
                    <c:v>1.2053617647885588E-2</c:v>
                  </c:pt>
                  <c:pt idx="161">
                    <c:v>1.5286251912827759E-2</c:v>
                  </c:pt>
                  <c:pt idx="162">
                    <c:v>1.4486441848710119E-2</c:v>
                  </c:pt>
                  <c:pt idx="163">
                    <c:v>9.9254783306935105E-3</c:v>
                  </c:pt>
                  <c:pt idx="164">
                    <c:v>1.0687047943570463E-2</c:v>
                  </c:pt>
                  <c:pt idx="165">
                    <c:v>1.2960759142103588E-2</c:v>
                  </c:pt>
                  <c:pt idx="166">
                    <c:v>1.1533858389331056E-2</c:v>
                  </c:pt>
                  <c:pt idx="167">
                    <c:v>8.1965697830971313E-3</c:v>
                  </c:pt>
                  <c:pt idx="168">
                    <c:v>1.1090146255853767E-2</c:v>
                  </c:pt>
                  <c:pt idx="169">
                    <c:v>1.1261568959135557E-2</c:v>
                  </c:pt>
                  <c:pt idx="170">
                    <c:v>1.0596345449868956E-2</c:v>
                  </c:pt>
                  <c:pt idx="171">
                    <c:v>1.0389988726081772E-2</c:v>
                  </c:pt>
                  <c:pt idx="172">
                    <c:v>1.2872978573397561E-2</c:v>
                  </c:pt>
                  <c:pt idx="173">
                    <c:v>1.1175805265505798E-2</c:v>
                  </c:pt>
                  <c:pt idx="174">
                    <c:v>1.2825373897537275E-2</c:v>
                  </c:pt>
                  <c:pt idx="175">
                    <c:v>1.2228729877126272E-2</c:v>
                  </c:pt>
                  <c:pt idx="176">
                    <c:v>1.4867314264784791E-2</c:v>
                  </c:pt>
                  <c:pt idx="177">
                    <c:v>1.1935855860357293E-2</c:v>
                  </c:pt>
                  <c:pt idx="178">
                    <c:v>1.2469815940157615E-2</c:v>
                  </c:pt>
                  <c:pt idx="179">
                    <c:v>1.0880469445225213E-2</c:v>
                  </c:pt>
                  <c:pt idx="180">
                    <c:v>1.2588755720198309E-2</c:v>
                  </c:pt>
                  <c:pt idx="181">
                    <c:v>1.236885954676124E-2</c:v>
                  </c:pt>
                  <c:pt idx="182">
                    <c:v>1.2417383476983573E-2</c:v>
                  </c:pt>
                  <c:pt idx="183">
                    <c:v>1.335605786791501E-2</c:v>
                  </c:pt>
                  <c:pt idx="184">
                    <c:v>1.3988676597200411E-2</c:v>
                  </c:pt>
                  <c:pt idx="185">
                    <c:v>9.5615618109359726E-3</c:v>
                  </c:pt>
                  <c:pt idx="186">
                    <c:v>1.1670972108777747E-2</c:v>
                  </c:pt>
                  <c:pt idx="187">
                    <c:v>1.1156870376792959E-2</c:v>
                  </c:pt>
                  <c:pt idx="188">
                    <c:v>1.2345174811375927E-2</c:v>
                  </c:pt>
                  <c:pt idx="189">
                    <c:v>1.2997437726168654E-2</c:v>
                  </c:pt>
                  <c:pt idx="190">
                    <c:v>1.0683004913712662E-2</c:v>
                  </c:pt>
                  <c:pt idx="191">
                    <c:v>1.1346993699156009E-2</c:v>
                  </c:pt>
                  <c:pt idx="192">
                    <c:v>9.2741911651559473E-3</c:v>
                  </c:pt>
                  <c:pt idx="193">
                    <c:v>1.2184062433262713E-2</c:v>
                  </c:pt>
                  <c:pt idx="194">
                    <c:v>1.2279757051117366E-2</c:v>
                  </c:pt>
                  <c:pt idx="195">
                    <c:v>1.0130261897458831E-2</c:v>
                  </c:pt>
                  <c:pt idx="196">
                    <c:v>1.2244527812615062E-2</c:v>
                  </c:pt>
                  <c:pt idx="197">
                    <c:v>1.294598131763792E-2</c:v>
                  </c:pt>
                  <c:pt idx="198">
                    <c:v>1.5019309159623396E-2</c:v>
                  </c:pt>
                  <c:pt idx="199">
                    <c:v>1.2889212868461805E-2</c:v>
                  </c:pt>
                </c:numCache>
              </c:numRef>
            </c:plus>
            <c:minus>
              <c:numRef>
                <c:f>'16J 24hUV'!$BM$6:$BM$205</c:f>
                <c:numCache>
                  <c:formatCode>General</c:formatCode>
                  <c:ptCount val="200"/>
                  <c:pt idx="0">
                    <c:v>6.2691193966677656E-3</c:v>
                  </c:pt>
                  <c:pt idx="1">
                    <c:v>5.0313218766471013E-3</c:v>
                  </c:pt>
                  <c:pt idx="2">
                    <c:v>6.1349604760002228E-3</c:v>
                  </c:pt>
                  <c:pt idx="3">
                    <c:v>6.8500687094294032E-3</c:v>
                  </c:pt>
                  <c:pt idx="4">
                    <c:v>6.3928818358662803E-3</c:v>
                  </c:pt>
                  <c:pt idx="5">
                    <c:v>5.8780786717024273E-3</c:v>
                  </c:pt>
                  <c:pt idx="6">
                    <c:v>7.5684074806907269E-3</c:v>
                  </c:pt>
                  <c:pt idx="7">
                    <c:v>7.2635783224720852E-3</c:v>
                  </c:pt>
                  <c:pt idx="8">
                    <c:v>4.4183406513098765E-3</c:v>
                  </c:pt>
                  <c:pt idx="9">
                    <c:v>7.8591989338753134E-3</c:v>
                  </c:pt>
                  <c:pt idx="10">
                    <c:v>6.328721791446351E-3</c:v>
                  </c:pt>
                  <c:pt idx="11">
                    <c:v>3.8098594092914936E-3</c:v>
                  </c:pt>
                  <c:pt idx="12">
                    <c:v>3.9741014318952893E-3</c:v>
                  </c:pt>
                  <c:pt idx="13">
                    <c:v>4.3010831247648137E-3</c:v>
                  </c:pt>
                  <c:pt idx="14">
                    <c:v>3.6616658968194457E-3</c:v>
                  </c:pt>
                  <c:pt idx="15">
                    <c:v>5.9463264462090541E-3</c:v>
                  </c:pt>
                  <c:pt idx="16">
                    <c:v>4.0561672825628866E-3</c:v>
                  </c:pt>
                  <c:pt idx="17">
                    <c:v>5.7362006239262591E-3</c:v>
                  </c:pt>
                  <c:pt idx="18">
                    <c:v>5.0769506488412674E-3</c:v>
                  </c:pt>
                  <c:pt idx="19">
                    <c:v>2.0039473324833966E-3</c:v>
                  </c:pt>
                  <c:pt idx="20">
                    <c:v>7.7473448094825641E-3</c:v>
                  </c:pt>
                  <c:pt idx="21">
                    <c:v>1.1004443019227017E-2</c:v>
                  </c:pt>
                  <c:pt idx="22">
                    <c:v>7.3205157011271525E-3</c:v>
                  </c:pt>
                  <c:pt idx="23">
                    <c:v>7.6568922929218944E-3</c:v>
                  </c:pt>
                  <c:pt idx="24">
                    <c:v>9.5234635706990187E-3</c:v>
                  </c:pt>
                  <c:pt idx="25">
                    <c:v>8.699229113146684E-3</c:v>
                  </c:pt>
                  <c:pt idx="26">
                    <c:v>9.0732951937573109E-3</c:v>
                  </c:pt>
                  <c:pt idx="27">
                    <c:v>7.6371683480600458E-3</c:v>
                  </c:pt>
                  <c:pt idx="28">
                    <c:v>8.9815237363418225E-3</c:v>
                  </c:pt>
                  <c:pt idx="29">
                    <c:v>1.0398058911155495E-2</c:v>
                  </c:pt>
                  <c:pt idx="30">
                    <c:v>9.552874290562249E-3</c:v>
                  </c:pt>
                  <c:pt idx="31">
                    <c:v>9.211944610647135E-3</c:v>
                  </c:pt>
                  <c:pt idx="32">
                    <c:v>9.6473624834108318E-3</c:v>
                  </c:pt>
                  <c:pt idx="33">
                    <c:v>1.0275351169804173E-2</c:v>
                  </c:pt>
                  <c:pt idx="34">
                    <c:v>1.0822874086336063E-2</c:v>
                  </c:pt>
                  <c:pt idx="35">
                    <c:v>1.0185565986571013E-2</c:v>
                  </c:pt>
                  <c:pt idx="36">
                    <c:v>9.4429717137297017E-3</c:v>
                  </c:pt>
                  <c:pt idx="37">
                    <c:v>1.1142616178155878E-2</c:v>
                  </c:pt>
                  <c:pt idx="38">
                    <c:v>8.6761323116011663E-3</c:v>
                  </c:pt>
                  <c:pt idx="39">
                    <c:v>1.0848094883244386E-2</c:v>
                  </c:pt>
                  <c:pt idx="40">
                    <c:v>1.3148923676584569E-2</c:v>
                  </c:pt>
                  <c:pt idx="41">
                    <c:v>9.0535065413926627E-3</c:v>
                  </c:pt>
                  <c:pt idx="42">
                    <c:v>1.1573488917140606E-2</c:v>
                  </c:pt>
                  <c:pt idx="43">
                    <c:v>1.191077958028168E-2</c:v>
                  </c:pt>
                  <c:pt idx="44">
                    <c:v>1.0859757760869846E-2</c:v>
                  </c:pt>
                  <c:pt idx="45">
                    <c:v>8.7327348223135617E-3</c:v>
                  </c:pt>
                  <c:pt idx="46">
                    <c:v>8.4774006313665922E-3</c:v>
                  </c:pt>
                  <c:pt idx="47">
                    <c:v>7.7723472771664501E-3</c:v>
                  </c:pt>
                  <c:pt idx="48">
                    <c:v>9.5626771292359348E-3</c:v>
                  </c:pt>
                  <c:pt idx="49">
                    <c:v>7.9976670683095663E-3</c:v>
                  </c:pt>
                  <c:pt idx="50">
                    <c:v>1.0240948064162654E-2</c:v>
                  </c:pt>
                  <c:pt idx="51">
                    <c:v>6.1660244275827713E-3</c:v>
                  </c:pt>
                  <c:pt idx="52">
                    <c:v>6.7960921321145746E-3</c:v>
                  </c:pt>
                  <c:pt idx="53">
                    <c:v>1.0007508037818589E-2</c:v>
                  </c:pt>
                  <c:pt idx="54">
                    <c:v>8.7419135389472935E-3</c:v>
                  </c:pt>
                  <c:pt idx="55">
                    <c:v>9.9154233794536296E-3</c:v>
                  </c:pt>
                  <c:pt idx="56">
                    <c:v>9.9542432585088027E-3</c:v>
                  </c:pt>
                  <c:pt idx="57">
                    <c:v>9.5080128342355848E-3</c:v>
                  </c:pt>
                  <c:pt idx="58">
                    <c:v>1.2307786866456599E-2</c:v>
                  </c:pt>
                  <c:pt idx="59">
                    <c:v>1.0005874260493741E-2</c:v>
                  </c:pt>
                  <c:pt idx="60">
                    <c:v>8.5622184325039562E-3</c:v>
                  </c:pt>
                  <c:pt idx="61">
                    <c:v>7.8950897124600624E-3</c:v>
                  </c:pt>
                  <c:pt idx="62">
                    <c:v>9.0553135695858548E-3</c:v>
                  </c:pt>
                  <c:pt idx="63">
                    <c:v>1.1155822020897103E-2</c:v>
                  </c:pt>
                  <c:pt idx="64">
                    <c:v>7.4932930268244904E-3</c:v>
                  </c:pt>
                  <c:pt idx="65">
                    <c:v>7.2464490469933062E-3</c:v>
                  </c:pt>
                  <c:pt idx="66">
                    <c:v>7.9898011124337909E-3</c:v>
                  </c:pt>
                  <c:pt idx="67">
                    <c:v>1.0097349449371852E-2</c:v>
                  </c:pt>
                  <c:pt idx="68">
                    <c:v>1.0171378771160986E-2</c:v>
                  </c:pt>
                  <c:pt idx="69">
                    <c:v>8.4665736956430256E-3</c:v>
                  </c:pt>
                  <c:pt idx="70">
                    <c:v>9.8224908039354249E-3</c:v>
                  </c:pt>
                  <c:pt idx="71">
                    <c:v>1.1613539174096518E-2</c:v>
                  </c:pt>
                  <c:pt idx="72">
                    <c:v>1.2671982967029937E-2</c:v>
                  </c:pt>
                  <c:pt idx="73">
                    <c:v>7.8803344892678946E-3</c:v>
                  </c:pt>
                  <c:pt idx="74">
                    <c:v>7.9336001012918003E-3</c:v>
                  </c:pt>
                  <c:pt idx="75">
                    <c:v>9.0994603263469583E-3</c:v>
                  </c:pt>
                  <c:pt idx="76">
                    <c:v>1.056960362689373E-2</c:v>
                  </c:pt>
                  <c:pt idx="77">
                    <c:v>8.5738668062982186E-3</c:v>
                  </c:pt>
                  <c:pt idx="78">
                    <c:v>1.1258328895476108E-2</c:v>
                  </c:pt>
                  <c:pt idx="79">
                    <c:v>7.8965633328108627E-3</c:v>
                  </c:pt>
                  <c:pt idx="80">
                    <c:v>1.0336704640583637E-2</c:v>
                  </c:pt>
                  <c:pt idx="81">
                    <c:v>9.4220204876474985E-3</c:v>
                  </c:pt>
                  <c:pt idx="82">
                    <c:v>9.7279648005618065E-3</c:v>
                  </c:pt>
                  <c:pt idx="83">
                    <c:v>9.3424043632070238E-3</c:v>
                  </c:pt>
                  <c:pt idx="84">
                    <c:v>8.2794266638611287E-3</c:v>
                  </c:pt>
                  <c:pt idx="85">
                    <c:v>8.9187423944679552E-3</c:v>
                  </c:pt>
                  <c:pt idx="86">
                    <c:v>9.8535500751755611E-3</c:v>
                  </c:pt>
                  <c:pt idx="87">
                    <c:v>1.1142174050851886E-2</c:v>
                  </c:pt>
                  <c:pt idx="88">
                    <c:v>1.1128755497954841E-2</c:v>
                  </c:pt>
                  <c:pt idx="89">
                    <c:v>1.0180867025360434E-2</c:v>
                  </c:pt>
                  <c:pt idx="90">
                    <c:v>1.0600755647293104E-2</c:v>
                  </c:pt>
                  <c:pt idx="91">
                    <c:v>8.8979595998249731E-3</c:v>
                  </c:pt>
                  <c:pt idx="92">
                    <c:v>8.2665497224874967E-3</c:v>
                  </c:pt>
                  <c:pt idx="93">
                    <c:v>1.0838007097027359E-2</c:v>
                  </c:pt>
                  <c:pt idx="94">
                    <c:v>7.4941301778816841E-3</c:v>
                  </c:pt>
                  <c:pt idx="95">
                    <c:v>8.9216920644784557E-3</c:v>
                  </c:pt>
                  <c:pt idx="96">
                    <c:v>1.0760774926184493E-2</c:v>
                  </c:pt>
                  <c:pt idx="97">
                    <c:v>8.9085470613737387E-3</c:v>
                  </c:pt>
                  <c:pt idx="98">
                    <c:v>8.9502323898488553E-3</c:v>
                  </c:pt>
                  <c:pt idx="99">
                    <c:v>8.1019154696009565E-3</c:v>
                  </c:pt>
                  <c:pt idx="100">
                    <c:v>8.431879566512826E-3</c:v>
                  </c:pt>
                  <c:pt idx="101">
                    <c:v>1.0314710617900281E-2</c:v>
                  </c:pt>
                  <c:pt idx="102">
                    <c:v>6.6912531562747226E-3</c:v>
                  </c:pt>
                  <c:pt idx="103">
                    <c:v>7.5401192966401635E-3</c:v>
                  </c:pt>
                  <c:pt idx="104">
                    <c:v>9.3236327771513902E-3</c:v>
                  </c:pt>
                  <c:pt idx="105">
                    <c:v>9.4118347303144504E-3</c:v>
                  </c:pt>
                  <c:pt idx="106">
                    <c:v>8.7268559391562965E-3</c:v>
                  </c:pt>
                  <c:pt idx="107">
                    <c:v>8.2603470164991522E-3</c:v>
                  </c:pt>
                  <c:pt idx="108">
                    <c:v>7.3782825754820855E-3</c:v>
                  </c:pt>
                  <c:pt idx="109">
                    <c:v>9.4067095933019398E-3</c:v>
                  </c:pt>
                  <c:pt idx="110">
                    <c:v>9.6779756109760685E-3</c:v>
                  </c:pt>
                  <c:pt idx="111">
                    <c:v>8.6795377280642072E-3</c:v>
                  </c:pt>
                  <c:pt idx="112">
                    <c:v>1.0594740977555476E-2</c:v>
                  </c:pt>
                  <c:pt idx="113">
                    <c:v>7.9648749826384136E-3</c:v>
                  </c:pt>
                  <c:pt idx="114">
                    <c:v>1.160263880746803E-2</c:v>
                  </c:pt>
                  <c:pt idx="115">
                    <c:v>1.0247113760979953E-2</c:v>
                  </c:pt>
                  <c:pt idx="116">
                    <c:v>9.6386681622364374E-3</c:v>
                  </c:pt>
                  <c:pt idx="117">
                    <c:v>7.8584831941329279E-3</c:v>
                  </c:pt>
                  <c:pt idx="118">
                    <c:v>8.5193956945360302E-3</c:v>
                  </c:pt>
                  <c:pt idx="119">
                    <c:v>1.2766965847104357E-2</c:v>
                  </c:pt>
                  <c:pt idx="120">
                    <c:v>9.6830849392248747E-3</c:v>
                  </c:pt>
                  <c:pt idx="121">
                    <c:v>7.8979698376337587E-3</c:v>
                  </c:pt>
                  <c:pt idx="122">
                    <c:v>8.0018978493291877E-3</c:v>
                  </c:pt>
                  <c:pt idx="123">
                    <c:v>8.4742154393307682E-3</c:v>
                  </c:pt>
                  <c:pt idx="124">
                    <c:v>1.1438402519300686E-2</c:v>
                  </c:pt>
                  <c:pt idx="125">
                    <c:v>8.2489815948885055E-3</c:v>
                  </c:pt>
                  <c:pt idx="126">
                    <c:v>9.0901315682268835E-3</c:v>
                  </c:pt>
                  <c:pt idx="127">
                    <c:v>1.2968417154912516E-2</c:v>
                  </c:pt>
                  <c:pt idx="128">
                    <c:v>1.1788381479034778E-2</c:v>
                  </c:pt>
                  <c:pt idx="129">
                    <c:v>1.341514888136516E-2</c:v>
                  </c:pt>
                  <c:pt idx="130">
                    <c:v>1.2774607035215078E-2</c:v>
                  </c:pt>
                  <c:pt idx="131">
                    <c:v>1.1596673399575796E-2</c:v>
                  </c:pt>
                  <c:pt idx="132">
                    <c:v>8.2543902444935924E-3</c:v>
                  </c:pt>
                  <c:pt idx="133">
                    <c:v>8.8614570985272173E-3</c:v>
                  </c:pt>
                  <c:pt idx="134">
                    <c:v>1.0608051110373305E-2</c:v>
                  </c:pt>
                  <c:pt idx="135">
                    <c:v>7.9648736487067124E-3</c:v>
                  </c:pt>
                  <c:pt idx="136">
                    <c:v>1.0593416012898123E-2</c:v>
                  </c:pt>
                  <c:pt idx="137">
                    <c:v>8.3499934078551108E-3</c:v>
                  </c:pt>
                  <c:pt idx="138">
                    <c:v>9.7490178915951523E-3</c:v>
                  </c:pt>
                  <c:pt idx="139">
                    <c:v>9.9968258696058136E-3</c:v>
                  </c:pt>
                  <c:pt idx="140">
                    <c:v>9.9319897910133334E-3</c:v>
                  </c:pt>
                  <c:pt idx="141">
                    <c:v>1.1033858327399929E-2</c:v>
                  </c:pt>
                  <c:pt idx="142">
                    <c:v>1.0705332552705121E-2</c:v>
                  </c:pt>
                  <c:pt idx="143">
                    <c:v>1.1661583066032054E-2</c:v>
                  </c:pt>
                  <c:pt idx="144">
                    <c:v>1.1695461787387678E-2</c:v>
                  </c:pt>
                  <c:pt idx="145">
                    <c:v>1.1220121920230117E-2</c:v>
                  </c:pt>
                  <c:pt idx="146">
                    <c:v>9.9359806968859678E-3</c:v>
                  </c:pt>
                  <c:pt idx="147">
                    <c:v>1.0668595555074878E-2</c:v>
                  </c:pt>
                  <c:pt idx="148">
                    <c:v>1.2877920450606284E-2</c:v>
                  </c:pt>
                  <c:pt idx="149">
                    <c:v>1.1875490278419354E-2</c:v>
                  </c:pt>
                  <c:pt idx="150">
                    <c:v>8.4942521275387199E-3</c:v>
                  </c:pt>
                  <c:pt idx="151">
                    <c:v>9.2295354943577081E-3</c:v>
                  </c:pt>
                  <c:pt idx="152">
                    <c:v>1.1270388887012667E-2</c:v>
                  </c:pt>
                  <c:pt idx="153">
                    <c:v>9.5412779142743948E-3</c:v>
                  </c:pt>
                  <c:pt idx="154">
                    <c:v>1.1948002668582326E-2</c:v>
                  </c:pt>
                  <c:pt idx="155">
                    <c:v>1.2301783441344119E-2</c:v>
                  </c:pt>
                  <c:pt idx="156">
                    <c:v>1.0617295967775416E-2</c:v>
                  </c:pt>
                  <c:pt idx="157">
                    <c:v>1.2493171902882861E-2</c:v>
                  </c:pt>
                  <c:pt idx="158">
                    <c:v>9.784251870746748E-3</c:v>
                  </c:pt>
                  <c:pt idx="159">
                    <c:v>1.1246945087000131E-2</c:v>
                  </c:pt>
                  <c:pt idx="160">
                    <c:v>1.2053617647885588E-2</c:v>
                  </c:pt>
                  <c:pt idx="161">
                    <c:v>1.5286251912827759E-2</c:v>
                  </c:pt>
                  <c:pt idx="162">
                    <c:v>1.4486441848710119E-2</c:v>
                  </c:pt>
                  <c:pt idx="163">
                    <c:v>9.9254783306935105E-3</c:v>
                  </c:pt>
                  <c:pt idx="164">
                    <c:v>1.0687047943570463E-2</c:v>
                  </c:pt>
                  <c:pt idx="165">
                    <c:v>1.2960759142103588E-2</c:v>
                  </c:pt>
                  <c:pt idx="166">
                    <c:v>1.1533858389331056E-2</c:v>
                  </c:pt>
                  <c:pt idx="167">
                    <c:v>8.1965697830971313E-3</c:v>
                  </c:pt>
                  <c:pt idx="168">
                    <c:v>1.1090146255853767E-2</c:v>
                  </c:pt>
                  <c:pt idx="169">
                    <c:v>1.1261568959135557E-2</c:v>
                  </c:pt>
                  <c:pt idx="170">
                    <c:v>1.0596345449868956E-2</c:v>
                  </c:pt>
                  <c:pt idx="171">
                    <c:v>1.0389988726081772E-2</c:v>
                  </c:pt>
                  <c:pt idx="172">
                    <c:v>1.2872978573397561E-2</c:v>
                  </c:pt>
                  <c:pt idx="173">
                    <c:v>1.1175805265505798E-2</c:v>
                  </c:pt>
                  <c:pt idx="174">
                    <c:v>1.2825373897537275E-2</c:v>
                  </c:pt>
                  <c:pt idx="175">
                    <c:v>1.2228729877126272E-2</c:v>
                  </c:pt>
                  <c:pt idx="176">
                    <c:v>1.4867314264784791E-2</c:v>
                  </c:pt>
                  <c:pt idx="177">
                    <c:v>1.1935855860357293E-2</c:v>
                  </c:pt>
                  <c:pt idx="178">
                    <c:v>1.2469815940157615E-2</c:v>
                  </c:pt>
                  <c:pt idx="179">
                    <c:v>1.0880469445225213E-2</c:v>
                  </c:pt>
                  <c:pt idx="180">
                    <c:v>1.2588755720198309E-2</c:v>
                  </c:pt>
                  <c:pt idx="181">
                    <c:v>1.236885954676124E-2</c:v>
                  </c:pt>
                  <c:pt idx="182">
                    <c:v>1.2417383476983573E-2</c:v>
                  </c:pt>
                  <c:pt idx="183">
                    <c:v>1.335605786791501E-2</c:v>
                  </c:pt>
                  <c:pt idx="184">
                    <c:v>1.3988676597200411E-2</c:v>
                  </c:pt>
                  <c:pt idx="185">
                    <c:v>9.5615618109359726E-3</c:v>
                  </c:pt>
                  <c:pt idx="186">
                    <c:v>1.1670972108777747E-2</c:v>
                  </c:pt>
                  <c:pt idx="187">
                    <c:v>1.1156870376792959E-2</c:v>
                  </c:pt>
                  <c:pt idx="188">
                    <c:v>1.2345174811375927E-2</c:v>
                  </c:pt>
                  <c:pt idx="189">
                    <c:v>1.2997437726168654E-2</c:v>
                  </c:pt>
                  <c:pt idx="190">
                    <c:v>1.0683004913712662E-2</c:v>
                  </c:pt>
                  <c:pt idx="191">
                    <c:v>1.1346993699156009E-2</c:v>
                  </c:pt>
                  <c:pt idx="192">
                    <c:v>9.2741911651559473E-3</c:v>
                  </c:pt>
                  <c:pt idx="193">
                    <c:v>1.2184062433262713E-2</c:v>
                  </c:pt>
                  <c:pt idx="194">
                    <c:v>1.2279757051117366E-2</c:v>
                  </c:pt>
                  <c:pt idx="195">
                    <c:v>1.0130261897458831E-2</c:v>
                  </c:pt>
                  <c:pt idx="196">
                    <c:v>1.2244527812615062E-2</c:v>
                  </c:pt>
                  <c:pt idx="197">
                    <c:v>1.294598131763792E-2</c:v>
                  </c:pt>
                  <c:pt idx="198">
                    <c:v>1.5019309159623396E-2</c:v>
                  </c:pt>
                  <c:pt idx="199">
                    <c:v>1.2889212868461805E-2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'16J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0.17167563636394301</c:v>
                </c:pt>
                <c:pt idx="3">
                  <c:v>0.26952072727271997</c:v>
                </c:pt>
                <c:pt idx="4">
                  <c:v>0.37036763636387998</c:v>
                </c:pt>
                <c:pt idx="5">
                  <c:v>0.47021393939394301</c:v>
                </c:pt>
                <c:pt idx="6">
                  <c:v>0.57006024242445996</c:v>
                </c:pt>
                <c:pt idx="7">
                  <c:v>0.67190775757580901</c:v>
                </c:pt>
                <c:pt idx="8">
                  <c:v>0.76975284848504</c:v>
                </c:pt>
                <c:pt idx="9">
                  <c:v>0.87059975757574604</c:v>
                </c:pt>
                <c:pt idx="10">
                  <c:v>0.97144666666690604</c:v>
                </c:pt>
                <c:pt idx="11">
                  <c:v>1.07029236363632</c:v>
                </c:pt>
                <c:pt idx="12">
                  <c:v>1.1701386666668401</c:v>
                </c:pt>
                <c:pt idx="13">
                  <c:v>1.2699849696968999</c:v>
                </c:pt>
                <c:pt idx="14">
                  <c:v>1.37083187878806</c:v>
                </c:pt>
                <c:pt idx="15">
                  <c:v>1.47067818181812</c:v>
                </c:pt>
                <c:pt idx="16">
                  <c:v>1.5705244848486399</c:v>
                </c:pt>
                <c:pt idx="17">
                  <c:v>1.67037078787871</c:v>
                </c:pt>
                <c:pt idx="18">
                  <c:v>1.7702170909092201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2.1101505454548701</c:v>
                </c:pt>
                <c:pt idx="22">
                  <c:v>2.19999078787896</c:v>
                </c:pt>
                <c:pt idx="23">
                  <c:v>2.29983709090902</c:v>
                </c:pt>
                <c:pt idx="24">
                  <c:v>2.3996833939395401</c:v>
                </c:pt>
                <c:pt idx="25">
                  <c:v>2.4995296969696001</c:v>
                </c:pt>
                <c:pt idx="26">
                  <c:v>2.60037660606076</c:v>
                </c:pt>
                <c:pt idx="27">
                  <c:v>2.7002229090908201</c:v>
                </c:pt>
                <c:pt idx="28">
                  <c:v>2.8000692121213402</c:v>
                </c:pt>
                <c:pt idx="29">
                  <c:v>2.8999155151518599</c:v>
                </c:pt>
                <c:pt idx="30">
                  <c:v>2.9987612121212801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3.3003013333336599</c:v>
                </c:pt>
                <c:pt idx="34">
                  <c:v>3.40014763636372</c:v>
                </c:pt>
                <c:pt idx="35">
                  <c:v>3.4989933333335999</c:v>
                </c:pt>
                <c:pt idx="36">
                  <c:v>3.5998402424243001</c:v>
                </c:pt>
                <c:pt idx="37">
                  <c:v>3.70068715151546</c:v>
                </c:pt>
                <c:pt idx="38">
                  <c:v>3.8005334545455298</c:v>
                </c:pt>
                <c:pt idx="39">
                  <c:v>3.9003797575760402</c:v>
                </c:pt>
                <c:pt idx="40">
                  <c:v>3.99922545454546</c:v>
                </c:pt>
                <c:pt idx="41">
                  <c:v>4.0990717575759801</c:v>
                </c:pt>
                <c:pt idx="42">
                  <c:v>4.1989180606060401</c:v>
                </c:pt>
                <c:pt idx="43">
                  <c:v>4.3007655757578496</c:v>
                </c:pt>
                <c:pt idx="44">
                  <c:v>4.3986106666666203</c:v>
                </c:pt>
                <c:pt idx="45">
                  <c:v>4.4994575757577797</c:v>
                </c:pt>
                <c:pt idx="46">
                  <c:v>4.6003044848484897</c:v>
                </c:pt>
                <c:pt idx="47">
                  <c:v>4.6991501818183599</c:v>
                </c:pt>
                <c:pt idx="48">
                  <c:v>4.8009976969697101</c:v>
                </c:pt>
                <c:pt idx="49">
                  <c:v>4.89884278787894</c:v>
                </c:pt>
                <c:pt idx="50">
                  <c:v>4.99968969696965</c:v>
                </c:pt>
                <c:pt idx="51">
                  <c:v>5.0995360000001702</c:v>
                </c:pt>
                <c:pt idx="52">
                  <c:v>5.1993823030302302</c:v>
                </c:pt>
                <c:pt idx="53">
                  <c:v>5.2992286060607503</c:v>
                </c:pt>
                <c:pt idx="54">
                  <c:v>5.3990749090908103</c:v>
                </c:pt>
                <c:pt idx="55">
                  <c:v>5.4999218181819698</c:v>
                </c:pt>
                <c:pt idx="56">
                  <c:v>5.5997681212120298</c:v>
                </c:pt>
                <c:pt idx="57">
                  <c:v>5.6996144242425499</c:v>
                </c:pt>
                <c:pt idx="58">
                  <c:v>5.79946072727307</c:v>
                </c:pt>
                <c:pt idx="59">
                  <c:v>5.8993070303031301</c:v>
                </c:pt>
                <c:pt idx="60">
                  <c:v>6.0001539393938401</c:v>
                </c:pt>
                <c:pt idx="61">
                  <c:v>6.1000002424243496</c:v>
                </c:pt>
                <c:pt idx="62">
                  <c:v>6.1998465454548697</c:v>
                </c:pt>
                <c:pt idx="63">
                  <c:v>6.2996928484849297</c:v>
                </c:pt>
                <c:pt idx="64">
                  <c:v>6.3995391515154498</c:v>
                </c:pt>
                <c:pt idx="65">
                  <c:v>6.5003860606061599</c:v>
                </c:pt>
                <c:pt idx="66">
                  <c:v>6.6002323636366702</c:v>
                </c:pt>
                <c:pt idx="67">
                  <c:v>6.70007866666674</c:v>
                </c:pt>
                <c:pt idx="68">
                  <c:v>6.7999249696972504</c:v>
                </c:pt>
                <c:pt idx="69">
                  <c:v>6.8997712727273202</c:v>
                </c:pt>
                <c:pt idx="70">
                  <c:v>6.9986169696971903</c:v>
                </c:pt>
                <c:pt idx="71">
                  <c:v>7.1004644848485396</c:v>
                </c:pt>
                <c:pt idx="72">
                  <c:v>7.2003107878790598</c:v>
                </c:pt>
                <c:pt idx="73">
                  <c:v>7.3001570909091198</c:v>
                </c:pt>
                <c:pt idx="74">
                  <c:v>7.3990027878789899</c:v>
                </c:pt>
                <c:pt idx="75">
                  <c:v>7.4988490909090597</c:v>
                </c:pt>
                <c:pt idx="76">
                  <c:v>7.6006966060608603</c:v>
                </c:pt>
                <c:pt idx="77">
                  <c:v>7.6985416969696399</c:v>
                </c:pt>
                <c:pt idx="78">
                  <c:v>7.8003892121214404</c:v>
                </c:pt>
                <c:pt idx="79">
                  <c:v>7.8992349090908602</c:v>
                </c:pt>
                <c:pt idx="80">
                  <c:v>7.9990812121213803</c:v>
                </c:pt>
                <c:pt idx="81">
                  <c:v>8.1009287272727306</c:v>
                </c:pt>
                <c:pt idx="82">
                  <c:v>8.1987738181819605</c:v>
                </c:pt>
                <c:pt idx="83">
                  <c:v>8.2986201212120196</c:v>
                </c:pt>
                <c:pt idx="84">
                  <c:v>8.39946703030318</c:v>
                </c:pt>
                <c:pt idx="85">
                  <c:v>8.4993133333332391</c:v>
                </c:pt>
                <c:pt idx="86">
                  <c:v>8.6011608484850495</c:v>
                </c:pt>
                <c:pt idx="87">
                  <c:v>8.6990059393942794</c:v>
                </c:pt>
                <c:pt idx="88">
                  <c:v>8.7988522424243403</c:v>
                </c:pt>
                <c:pt idx="89">
                  <c:v>8.8996991515155006</c:v>
                </c:pt>
                <c:pt idx="90">
                  <c:v>8.9995454545455598</c:v>
                </c:pt>
                <c:pt idx="91">
                  <c:v>9.0993917575760808</c:v>
                </c:pt>
                <c:pt idx="92">
                  <c:v>9.1992380606061399</c:v>
                </c:pt>
                <c:pt idx="93">
                  <c:v>9.2990843636366591</c:v>
                </c:pt>
                <c:pt idx="94">
                  <c:v>9.3999312727273701</c:v>
                </c:pt>
                <c:pt idx="95">
                  <c:v>9.4997775757578893</c:v>
                </c:pt>
                <c:pt idx="96">
                  <c:v>9.5996238787879502</c:v>
                </c:pt>
                <c:pt idx="97">
                  <c:v>9.6994701818184694</c:v>
                </c:pt>
                <c:pt idx="98">
                  <c:v>9.7993164848485304</c:v>
                </c:pt>
                <c:pt idx="99">
                  <c:v>9.9001633939396907</c:v>
                </c:pt>
                <c:pt idx="100">
                  <c:v>10.0000096969697</c:v>
                </c:pt>
                <c:pt idx="101">
                  <c:v>10.0998560000002</c:v>
                </c:pt>
                <c:pt idx="102">
                  <c:v>10.1997023030303</c:v>
                </c:pt>
                <c:pt idx="103">
                  <c:v>10.299548606060799</c:v>
                </c:pt>
                <c:pt idx="104">
                  <c:v>10.4003955151515</c:v>
                </c:pt>
                <c:pt idx="105">
                  <c:v>10.498240606060699</c:v>
                </c:pt>
                <c:pt idx="106">
                  <c:v>10.600088121212099</c:v>
                </c:pt>
                <c:pt idx="107">
                  <c:v>10.699934424242601</c:v>
                </c:pt>
                <c:pt idx="108">
                  <c:v>10.799780727272701</c:v>
                </c:pt>
                <c:pt idx="109">
                  <c:v>10.900627636363801</c:v>
                </c:pt>
                <c:pt idx="110">
                  <c:v>10.998472727272601</c:v>
                </c:pt>
                <c:pt idx="111">
                  <c:v>11.100320242424401</c:v>
                </c:pt>
                <c:pt idx="112">
                  <c:v>11.198165333333201</c:v>
                </c:pt>
                <c:pt idx="113">
                  <c:v>11.300012848485</c:v>
                </c:pt>
                <c:pt idx="114">
                  <c:v>11.3998591515151</c:v>
                </c:pt>
                <c:pt idx="115">
                  <c:v>11.4987048484849</c:v>
                </c:pt>
                <c:pt idx="116">
                  <c:v>11.5985511515154</c:v>
                </c:pt>
                <c:pt idx="117">
                  <c:v>11.7003986666668</c:v>
                </c:pt>
                <c:pt idx="118">
                  <c:v>11.8002449696969</c:v>
                </c:pt>
                <c:pt idx="119">
                  <c:v>11.8990906666667</c:v>
                </c:pt>
                <c:pt idx="120">
                  <c:v>11.998936969697199</c:v>
                </c:pt>
                <c:pt idx="121">
                  <c:v>12.098783272727299</c:v>
                </c:pt>
                <c:pt idx="122">
                  <c:v>12.198629575757799</c:v>
                </c:pt>
                <c:pt idx="123">
                  <c:v>12.300477090909199</c:v>
                </c:pt>
                <c:pt idx="124">
                  <c:v>12.3993227878791</c:v>
                </c:pt>
                <c:pt idx="125">
                  <c:v>12.499169090909099</c:v>
                </c:pt>
                <c:pt idx="126">
                  <c:v>12.599015393939601</c:v>
                </c:pt>
                <c:pt idx="127">
                  <c:v>12.698861696969701</c:v>
                </c:pt>
                <c:pt idx="128">
                  <c:v>12.7997086060609</c:v>
                </c:pt>
                <c:pt idx="129">
                  <c:v>12.899554909090901</c:v>
                </c:pt>
                <c:pt idx="130">
                  <c:v>12.9994012121214</c:v>
                </c:pt>
                <c:pt idx="131">
                  <c:v>13.0992475151515</c:v>
                </c:pt>
                <c:pt idx="132">
                  <c:v>13.199093818182</c:v>
                </c:pt>
                <c:pt idx="133">
                  <c:v>13.2999407272727</c:v>
                </c:pt>
                <c:pt idx="134">
                  <c:v>13.3997870303032</c:v>
                </c:pt>
                <c:pt idx="135">
                  <c:v>13.4996333333333</c:v>
                </c:pt>
                <c:pt idx="136">
                  <c:v>13.5994796363638</c:v>
                </c:pt>
                <c:pt idx="137">
                  <c:v>13.6993259393939</c:v>
                </c:pt>
                <c:pt idx="138">
                  <c:v>13.800172848484999</c:v>
                </c:pt>
                <c:pt idx="139">
                  <c:v>13.900019151515099</c:v>
                </c:pt>
                <c:pt idx="140">
                  <c:v>13.999865454545599</c:v>
                </c:pt>
                <c:pt idx="141">
                  <c:v>14.099711757575699</c:v>
                </c:pt>
                <c:pt idx="142">
                  <c:v>14.199558060606201</c:v>
                </c:pt>
                <c:pt idx="143">
                  <c:v>14.298403757575599</c:v>
                </c:pt>
                <c:pt idx="144">
                  <c:v>14.400251272727401</c:v>
                </c:pt>
                <c:pt idx="145">
                  <c:v>14.4980963636367</c:v>
                </c:pt>
                <c:pt idx="146">
                  <c:v>14.599943878788</c:v>
                </c:pt>
                <c:pt idx="147">
                  <c:v>14.6987895757579</c:v>
                </c:pt>
                <c:pt idx="148">
                  <c:v>14.8006370909092</c:v>
                </c:pt>
                <c:pt idx="149">
                  <c:v>14.9004833939393</c:v>
                </c:pt>
                <c:pt idx="150">
                  <c:v>14.9983284848485</c:v>
                </c:pt>
                <c:pt idx="151">
                  <c:v>15.1001759999999</c:v>
                </c:pt>
                <c:pt idx="152">
                  <c:v>15.1990216969697</c:v>
                </c:pt>
                <c:pt idx="153">
                  <c:v>15.299868606060899</c:v>
                </c:pt>
                <c:pt idx="154">
                  <c:v>15.4007155151516</c:v>
                </c:pt>
                <c:pt idx="155">
                  <c:v>15.498560606060799</c:v>
                </c:pt>
                <c:pt idx="156">
                  <c:v>15.598406909090899</c:v>
                </c:pt>
                <c:pt idx="157">
                  <c:v>15.6992538181821</c:v>
                </c:pt>
                <c:pt idx="158">
                  <c:v>15.800100727272801</c:v>
                </c:pt>
                <c:pt idx="159">
                  <c:v>15.898946424242601</c:v>
                </c:pt>
                <c:pt idx="160">
                  <c:v>15.998792727272701</c:v>
                </c:pt>
                <c:pt idx="161">
                  <c:v>16.0986390303032</c:v>
                </c:pt>
                <c:pt idx="162">
                  <c:v>16.199485939393899</c:v>
                </c:pt>
                <c:pt idx="163">
                  <c:v>16.300332848485098</c:v>
                </c:pt>
                <c:pt idx="164">
                  <c:v>16.3991785454545</c:v>
                </c:pt>
                <c:pt idx="165">
                  <c:v>16.499024848485</c:v>
                </c:pt>
                <c:pt idx="166">
                  <c:v>16.598871151515102</c:v>
                </c:pt>
                <c:pt idx="167">
                  <c:v>16.699718060606301</c:v>
                </c:pt>
                <c:pt idx="168">
                  <c:v>16.7995643636363</c:v>
                </c:pt>
                <c:pt idx="169">
                  <c:v>16.8994106666668</c:v>
                </c:pt>
                <c:pt idx="170">
                  <c:v>16.999256969696901</c:v>
                </c:pt>
                <c:pt idx="171">
                  <c:v>17.099103272727401</c:v>
                </c:pt>
                <c:pt idx="172">
                  <c:v>17.1999501818181</c:v>
                </c:pt>
                <c:pt idx="173">
                  <c:v>17.299796484848599</c:v>
                </c:pt>
                <c:pt idx="174">
                  <c:v>17.399642787878701</c:v>
                </c:pt>
                <c:pt idx="175">
                  <c:v>17.499489090909201</c:v>
                </c:pt>
                <c:pt idx="176">
                  <c:v>17.599335393939299</c:v>
                </c:pt>
                <c:pt idx="177">
                  <c:v>17.700182303030399</c:v>
                </c:pt>
                <c:pt idx="178">
                  <c:v>17.800028606060501</c:v>
                </c:pt>
                <c:pt idx="179">
                  <c:v>17.899874909091</c:v>
                </c:pt>
                <c:pt idx="180">
                  <c:v>17.999721212121099</c:v>
                </c:pt>
                <c:pt idx="181">
                  <c:v>18.099567515151598</c:v>
                </c:pt>
                <c:pt idx="182">
                  <c:v>18.2004144242423</c:v>
                </c:pt>
                <c:pt idx="183">
                  <c:v>18.3002607272728</c:v>
                </c:pt>
                <c:pt idx="184">
                  <c:v>18.400107030302902</c:v>
                </c:pt>
                <c:pt idx="185">
                  <c:v>18.498952727272801</c:v>
                </c:pt>
                <c:pt idx="186">
                  <c:v>18.599799636363901</c:v>
                </c:pt>
                <c:pt idx="187">
                  <c:v>18.6986453333333</c:v>
                </c:pt>
                <c:pt idx="188">
                  <c:v>18.800492848485099</c:v>
                </c:pt>
                <c:pt idx="189">
                  <c:v>18.898337939393901</c:v>
                </c:pt>
                <c:pt idx="190">
                  <c:v>18.998184242424401</c:v>
                </c:pt>
                <c:pt idx="191">
                  <c:v>19.100031757575799</c:v>
                </c:pt>
                <c:pt idx="192">
                  <c:v>19.198877454545698</c:v>
                </c:pt>
                <c:pt idx="193">
                  <c:v>19.300724969697001</c:v>
                </c:pt>
                <c:pt idx="194">
                  <c:v>19.3985700606062</c:v>
                </c:pt>
                <c:pt idx="195">
                  <c:v>19.498416363636299</c:v>
                </c:pt>
                <c:pt idx="196">
                  <c:v>19.600263878788098</c:v>
                </c:pt>
                <c:pt idx="197">
                  <c:v>19.6991095757575</c:v>
                </c:pt>
                <c:pt idx="198">
                  <c:v>19.798955878788</c:v>
                </c:pt>
                <c:pt idx="199">
                  <c:v>19.898802181818098</c:v>
                </c:pt>
              </c:numCache>
            </c:numRef>
          </c:xVal>
          <c:yVal>
            <c:numRef>
              <c:f>'16J 24hUV'!$BJ$6:$BJ$205</c:f>
              <c:numCache>
                <c:formatCode>General</c:formatCode>
                <c:ptCount val="200"/>
                <c:pt idx="0">
                  <c:v>1.0799046379239243</c:v>
                </c:pt>
                <c:pt idx="1">
                  <c:v>1.0585547757657192</c:v>
                </c:pt>
                <c:pt idx="2">
                  <c:v>1.0521051991261465</c:v>
                </c:pt>
                <c:pt idx="3">
                  <c:v>1.0504234728588406</c:v>
                </c:pt>
                <c:pt idx="4">
                  <c:v>1.0450807231634482</c:v>
                </c:pt>
                <c:pt idx="5">
                  <c:v>1.0236979709060241</c:v>
                </c:pt>
                <c:pt idx="6">
                  <c:v>1.0242034631422623</c:v>
                </c:pt>
                <c:pt idx="7">
                  <c:v>1.0217462397337236</c:v>
                </c:pt>
                <c:pt idx="8">
                  <c:v>1.0179358118256627</c:v>
                </c:pt>
                <c:pt idx="9">
                  <c:v>1.0074298432180251</c:v>
                </c:pt>
                <c:pt idx="10">
                  <c:v>1.0065063124512359</c:v>
                </c:pt>
                <c:pt idx="11">
                  <c:v>1.003219513333016</c:v>
                </c:pt>
                <c:pt idx="12">
                  <c:v>0.99999312494983594</c:v>
                </c:pt>
                <c:pt idx="13">
                  <c:v>0.99949091065473361</c:v>
                </c:pt>
                <c:pt idx="14">
                  <c:v>1.0023086186397641</c:v>
                </c:pt>
                <c:pt idx="15">
                  <c:v>0.99438886092169165</c:v>
                </c:pt>
                <c:pt idx="16">
                  <c:v>1.000935096436026</c:v>
                </c:pt>
                <c:pt idx="17">
                  <c:v>0.99285942138240169</c:v>
                </c:pt>
                <c:pt idx="18">
                  <c:v>1.0018583729143811</c:v>
                </c:pt>
                <c:pt idx="19">
                  <c:v>0.99843976831691472</c:v>
                </c:pt>
                <c:pt idx="20">
                  <c:v>0.67264814151928554</c:v>
                </c:pt>
                <c:pt idx="21">
                  <c:v>0.73610349799662045</c:v>
                </c:pt>
                <c:pt idx="22">
                  <c:v>0.7781705707680393</c:v>
                </c:pt>
                <c:pt idx="23">
                  <c:v>0.79761476899454942</c:v>
                </c:pt>
                <c:pt idx="24">
                  <c:v>0.81472432682961726</c:v>
                </c:pt>
                <c:pt idx="25">
                  <c:v>0.82809272472313311</c:v>
                </c:pt>
                <c:pt idx="26">
                  <c:v>0.83364526151921869</c:v>
                </c:pt>
                <c:pt idx="27">
                  <c:v>0.85187914373652251</c:v>
                </c:pt>
                <c:pt idx="28">
                  <c:v>0.8480359102631676</c:v>
                </c:pt>
                <c:pt idx="29">
                  <c:v>0.8582381596009625</c:v>
                </c:pt>
                <c:pt idx="30">
                  <c:v>0.87033319222528294</c:v>
                </c:pt>
                <c:pt idx="31">
                  <c:v>0.88119698438765559</c:v>
                </c:pt>
                <c:pt idx="32">
                  <c:v>0.87116312596767109</c:v>
                </c:pt>
                <c:pt idx="33">
                  <c:v>0.87048677241732408</c:v>
                </c:pt>
                <c:pt idx="34">
                  <c:v>0.88317470210892957</c:v>
                </c:pt>
                <c:pt idx="35">
                  <c:v>0.88089381509176368</c:v>
                </c:pt>
                <c:pt idx="36">
                  <c:v>0.88576588254973421</c:v>
                </c:pt>
                <c:pt idx="37">
                  <c:v>0.89653292865588041</c:v>
                </c:pt>
                <c:pt idx="38">
                  <c:v>0.88525828428186626</c:v>
                </c:pt>
                <c:pt idx="39">
                  <c:v>0.89092585541525293</c:v>
                </c:pt>
                <c:pt idx="40">
                  <c:v>0.89944670443672226</c:v>
                </c:pt>
                <c:pt idx="41">
                  <c:v>0.89250728967957804</c:v>
                </c:pt>
                <c:pt idx="42">
                  <c:v>0.89201320382737914</c:v>
                </c:pt>
                <c:pt idx="43">
                  <c:v>0.89305293200467906</c:v>
                </c:pt>
                <c:pt idx="44">
                  <c:v>0.89303635287792105</c:v>
                </c:pt>
                <c:pt idx="45">
                  <c:v>0.89327327213381236</c:v>
                </c:pt>
                <c:pt idx="46">
                  <c:v>0.89287924690620879</c:v>
                </c:pt>
                <c:pt idx="47">
                  <c:v>0.90057365558616864</c:v>
                </c:pt>
                <c:pt idx="48">
                  <c:v>0.90270622892279273</c:v>
                </c:pt>
                <c:pt idx="49">
                  <c:v>0.9090250822102387</c:v>
                </c:pt>
                <c:pt idx="50">
                  <c:v>0.90525632094421549</c:v>
                </c:pt>
                <c:pt idx="51">
                  <c:v>0.90444260011578859</c:v>
                </c:pt>
                <c:pt idx="52">
                  <c:v>0.90387149941122169</c:v>
                </c:pt>
                <c:pt idx="53">
                  <c:v>0.90441279913643802</c:v>
                </c:pt>
                <c:pt idx="54">
                  <c:v>0.91758217048060686</c:v>
                </c:pt>
                <c:pt idx="55">
                  <c:v>0.91798367664941927</c:v>
                </c:pt>
                <c:pt idx="56">
                  <c:v>0.91264528480807505</c:v>
                </c:pt>
                <c:pt idx="57">
                  <c:v>0.91380926491478598</c:v>
                </c:pt>
                <c:pt idx="58">
                  <c:v>0.91710725692928974</c:v>
                </c:pt>
                <c:pt idx="59">
                  <c:v>0.9153330975371915</c:v>
                </c:pt>
                <c:pt idx="60">
                  <c:v>0.91025220486807401</c:v>
                </c:pt>
                <c:pt idx="61">
                  <c:v>0.91076385624279577</c:v>
                </c:pt>
                <c:pt idx="62">
                  <c:v>0.92019388947006731</c:v>
                </c:pt>
                <c:pt idx="63">
                  <c:v>0.90957935534000423</c:v>
                </c:pt>
                <c:pt idx="64">
                  <c:v>0.91052964518015467</c:v>
                </c:pt>
                <c:pt idx="65">
                  <c:v>0.91689052149220873</c:v>
                </c:pt>
                <c:pt idx="66">
                  <c:v>0.91287834803756307</c:v>
                </c:pt>
                <c:pt idx="67">
                  <c:v>0.90724703699832909</c:v>
                </c:pt>
                <c:pt idx="68">
                  <c:v>0.91238817676982964</c:v>
                </c:pt>
                <c:pt idx="69">
                  <c:v>0.9082674945666801</c:v>
                </c:pt>
                <c:pt idx="70">
                  <c:v>0.9078978840356644</c:v>
                </c:pt>
                <c:pt idx="71">
                  <c:v>0.91605398665206061</c:v>
                </c:pt>
                <c:pt idx="72">
                  <c:v>0.91314486487137747</c:v>
                </c:pt>
                <c:pt idx="73">
                  <c:v>0.91318294101142927</c:v>
                </c:pt>
                <c:pt idx="74">
                  <c:v>0.91377719035772953</c:v>
                </c:pt>
                <c:pt idx="75">
                  <c:v>0.92089502429266867</c:v>
                </c:pt>
                <c:pt idx="76">
                  <c:v>0.92125820706792605</c:v>
                </c:pt>
                <c:pt idx="77">
                  <c:v>0.91954400187349972</c:v>
                </c:pt>
                <c:pt idx="78">
                  <c:v>0.92352998647476148</c:v>
                </c:pt>
                <c:pt idx="79">
                  <c:v>0.92012536197270989</c:v>
                </c:pt>
                <c:pt idx="80">
                  <c:v>0.93054784002036972</c:v>
                </c:pt>
                <c:pt idx="81">
                  <c:v>0.9240731720177886</c:v>
                </c:pt>
                <c:pt idx="82">
                  <c:v>0.91771544976615316</c:v>
                </c:pt>
                <c:pt idx="83">
                  <c:v>0.93023025968479833</c:v>
                </c:pt>
                <c:pt idx="84">
                  <c:v>0.92008802795330014</c:v>
                </c:pt>
                <c:pt idx="85">
                  <c:v>0.92061340143428017</c:v>
                </c:pt>
                <c:pt idx="86">
                  <c:v>0.92189361272318915</c:v>
                </c:pt>
                <c:pt idx="87">
                  <c:v>0.91596700779494233</c:v>
                </c:pt>
                <c:pt idx="88">
                  <c:v>0.92961292578200927</c:v>
                </c:pt>
                <c:pt idx="89">
                  <c:v>0.9176039853777217</c:v>
                </c:pt>
                <c:pt idx="90">
                  <c:v>0.9356821121509169</c:v>
                </c:pt>
                <c:pt idx="91">
                  <c:v>0.92606647169849443</c:v>
                </c:pt>
                <c:pt idx="92">
                  <c:v>0.92703389429041105</c:v>
                </c:pt>
                <c:pt idx="93">
                  <c:v>0.92072867445932993</c:v>
                </c:pt>
                <c:pt idx="94">
                  <c:v>0.90853878020722478</c:v>
                </c:pt>
                <c:pt idx="95">
                  <c:v>0.93657863444796075</c:v>
                </c:pt>
                <c:pt idx="96">
                  <c:v>0.92389588916999554</c:v>
                </c:pt>
                <c:pt idx="97">
                  <c:v>0.92703049450324448</c:v>
                </c:pt>
                <c:pt idx="98">
                  <c:v>0.92784260917847272</c:v>
                </c:pt>
                <c:pt idx="99">
                  <c:v>0.92929036627418959</c:v>
                </c:pt>
                <c:pt idx="100">
                  <c:v>0.9260156604332821</c:v>
                </c:pt>
                <c:pt idx="101">
                  <c:v>0.92441840526253749</c:v>
                </c:pt>
                <c:pt idx="102">
                  <c:v>0.92814553585636417</c:v>
                </c:pt>
                <c:pt idx="103">
                  <c:v>0.91677243297831768</c:v>
                </c:pt>
                <c:pt idx="104">
                  <c:v>0.91930565458705527</c:v>
                </c:pt>
                <c:pt idx="105">
                  <c:v>0.92951730202882954</c:v>
                </c:pt>
                <c:pt idx="106">
                  <c:v>0.9279151608755305</c:v>
                </c:pt>
                <c:pt idx="107">
                  <c:v>0.91797692331448055</c:v>
                </c:pt>
                <c:pt idx="108">
                  <c:v>0.92667927788267213</c:v>
                </c:pt>
                <c:pt idx="109">
                  <c:v>0.92108526408168667</c:v>
                </c:pt>
                <c:pt idx="110">
                  <c:v>0.91664723428005424</c:v>
                </c:pt>
                <c:pt idx="111">
                  <c:v>0.92387661414404199</c:v>
                </c:pt>
                <c:pt idx="112">
                  <c:v>0.92355226820427527</c:v>
                </c:pt>
                <c:pt idx="113">
                  <c:v>0.91746493018915687</c:v>
                </c:pt>
                <c:pt idx="114">
                  <c:v>0.91755905483848488</c:v>
                </c:pt>
                <c:pt idx="115">
                  <c:v>0.92511765804749069</c:v>
                </c:pt>
                <c:pt idx="116">
                  <c:v>0.92432044791667667</c:v>
                </c:pt>
                <c:pt idx="117">
                  <c:v>0.92290421707520365</c:v>
                </c:pt>
                <c:pt idx="118">
                  <c:v>0.92032100913762382</c:v>
                </c:pt>
                <c:pt idx="119">
                  <c:v>0.92995224782435815</c:v>
                </c:pt>
                <c:pt idx="120">
                  <c:v>0.9281482683285539</c:v>
                </c:pt>
                <c:pt idx="121">
                  <c:v>0.92674913340098009</c:v>
                </c:pt>
                <c:pt idx="122">
                  <c:v>0.93249847129980701</c:v>
                </c:pt>
                <c:pt idx="123">
                  <c:v>0.92296923814694054</c:v>
                </c:pt>
                <c:pt idx="124">
                  <c:v>0.93126473445422042</c:v>
                </c:pt>
                <c:pt idx="125">
                  <c:v>0.92266367370915636</c:v>
                </c:pt>
                <c:pt idx="126">
                  <c:v>0.92453503138487714</c:v>
                </c:pt>
                <c:pt idx="127">
                  <c:v>0.93200387895949977</c:v>
                </c:pt>
                <c:pt idx="128">
                  <c:v>0.93522311380193268</c:v>
                </c:pt>
                <c:pt idx="129">
                  <c:v>0.92070163650975601</c:v>
                </c:pt>
                <c:pt idx="130">
                  <c:v>0.9274890146792778</c:v>
                </c:pt>
                <c:pt idx="131">
                  <c:v>0.93052580990215294</c:v>
                </c:pt>
                <c:pt idx="132">
                  <c:v>0.92593285549854354</c:v>
                </c:pt>
                <c:pt idx="133">
                  <c:v>0.92637903802466148</c:v>
                </c:pt>
                <c:pt idx="134">
                  <c:v>0.92104982574108907</c:v>
                </c:pt>
                <c:pt idx="135">
                  <c:v>0.92144099870475549</c:v>
                </c:pt>
                <c:pt idx="136">
                  <c:v>0.9228196169873879</c:v>
                </c:pt>
                <c:pt idx="137">
                  <c:v>0.93046634728068711</c:v>
                </c:pt>
                <c:pt idx="138">
                  <c:v>0.93468732412489786</c:v>
                </c:pt>
                <c:pt idx="139">
                  <c:v>0.92445899411900501</c:v>
                </c:pt>
                <c:pt idx="140">
                  <c:v>0.92588972957963411</c:v>
                </c:pt>
                <c:pt idx="141">
                  <c:v>0.92923097994527415</c:v>
                </c:pt>
                <c:pt idx="142">
                  <c:v>0.92616577171960768</c:v>
                </c:pt>
                <c:pt idx="143">
                  <c:v>0.93089203178502511</c:v>
                </c:pt>
                <c:pt idx="144">
                  <c:v>0.92214698157751707</c:v>
                </c:pt>
                <c:pt idx="145">
                  <c:v>0.92098985050974691</c:v>
                </c:pt>
                <c:pt idx="146">
                  <c:v>0.93349353879138608</c:v>
                </c:pt>
                <c:pt idx="147">
                  <c:v>0.9228656003177701</c:v>
                </c:pt>
                <c:pt idx="148">
                  <c:v>0.92282847928449363</c:v>
                </c:pt>
                <c:pt idx="149">
                  <c:v>0.92133934505057202</c:v>
                </c:pt>
                <c:pt idx="150">
                  <c:v>0.92590837838568407</c:v>
                </c:pt>
                <c:pt idx="151">
                  <c:v>0.91770800670508801</c:v>
                </c:pt>
                <c:pt idx="152">
                  <c:v>0.92334943488789345</c:v>
                </c:pt>
                <c:pt idx="153">
                  <c:v>0.92206069370325638</c:v>
                </c:pt>
                <c:pt idx="154">
                  <c:v>0.92099153862168792</c:v>
                </c:pt>
                <c:pt idx="155">
                  <c:v>0.92852823437186804</c:v>
                </c:pt>
                <c:pt idx="156">
                  <c:v>0.92675790934701929</c:v>
                </c:pt>
                <c:pt idx="157">
                  <c:v>0.93019115850943224</c:v>
                </c:pt>
                <c:pt idx="158">
                  <c:v>0.92793970113433666</c:v>
                </c:pt>
                <c:pt idx="159">
                  <c:v>0.92923886454440585</c:v>
                </c:pt>
                <c:pt idx="160">
                  <c:v>0.93129109148349243</c:v>
                </c:pt>
                <c:pt idx="161">
                  <c:v>0.93926607460252343</c:v>
                </c:pt>
                <c:pt idx="162">
                  <c:v>0.92236186915003682</c:v>
                </c:pt>
                <c:pt idx="163">
                  <c:v>0.93075125117184165</c:v>
                </c:pt>
                <c:pt idx="164">
                  <c:v>0.9277340637840219</c:v>
                </c:pt>
                <c:pt idx="165">
                  <c:v>0.92597205936256266</c:v>
                </c:pt>
                <c:pt idx="166">
                  <c:v>0.93973265695920527</c:v>
                </c:pt>
                <c:pt idx="167">
                  <c:v>0.92538133187342397</c:v>
                </c:pt>
                <c:pt idx="168">
                  <c:v>0.93228275392585258</c:v>
                </c:pt>
                <c:pt idx="169">
                  <c:v>0.9198614415344879</c:v>
                </c:pt>
                <c:pt idx="170">
                  <c:v>0.92631287854871647</c:v>
                </c:pt>
                <c:pt idx="171">
                  <c:v>0.9222924826643023</c:v>
                </c:pt>
                <c:pt idx="172">
                  <c:v>0.93245255862785736</c:v>
                </c:pt>
                <c:pt idx="173">
                  <c:v>0.92417296071740362</c:v>
                </c:pt>
                <c:pt idx="174">
                  <c:v>0.92232874142101129</c:v>
                </c:pt>
                <c:pt idx="175">
                  <c:v>0.92772404562436162</c:v>
                </c:pt>
                <c:pt idx="176">
                  <c:v>0.9269662740726522</c:v>
                </c:pt>
                <c:pt idx="177">
                  <c:v>0.91784697341818</c:v>
                </c:pt>
                <c:pt idx="178">
                  <c:v>0.9286965257740688</c:v>
                </c:pt>
                <c:pt idx="179">
                  <c:v>0.93197263685030263</c:v>
                </c:pt>
                <c:pt idx="180">
                  <c:v>0.92033789798620502</c:v>
                </c:pt>
                <c:pt idx="181">
                  <c:v>0.92320152039929249</c:v>
                </c:pt>
                <c:pt idx="182">
                  <c:v>0.92199132336351342</c:v>
                </c:pt>
                <c:pt idx="183">
                  <c:v>0.9196819319379903</c:v>
                </c:pt>
                <c:pt idx="184">
                  <c:v>0.92708921925488941</c:v>
                </c:pt>
                <c:pt idx="185">
                  <c:v>0.92554212071479702</c:v>
                </c:pt>
                <c:pt idx="186">
                  <c:v>0.92744531455591539</c:v>
                </c:pt>
                <c:pt idx="187">
                  <c:v>0.92752472087763316</c:v>
                </c:pt>
                <c:pt idx="188">
                  <c:v>0.92849954335280405</c:v>
                </c:pt>
                <c:pt idx="189">
                  <c:v>0.92024123978674433</c:v>
                </c:pt>
                <c:pt idx="190">
                  <c:v>0.92936618686008965</c:v>
                </c:pt>
                <c:pt idx="191">
                  <c:v>0.92414495858365675</c:v>
                </c:pt>
                <c:pt idx="192">
                  <c:v>0.93097878569505621</c:v>
                </c:pt>
                <c:pt idx="193">
                  <c:v>0.92995981133429917</c:v>
                </c:pt>
                <c:pt idx="194">
                  <c:v>0.92703796365376179</c:v>
                </c:pt>
                <c:pt idx="195">
                  <c:v>0.9254890966479612</c:v>
                </c:pt>
                <c:pt idx="196">
                  <c:v>0.92340741993036735</c:v>
                </c:pt>
                <c:pt idx="197">
                  <c:v>0.92179160616360978</c:v>
                </c:pt>
                <c:pt idx="198">
                  <c:v>0.92492059876946819</c:v>
                </c:pt>
                <c:pt idx="199">
                  <c:v>0.9273533224450814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0C-49F4-A82B-838ECCC92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902880"/>
        <c:axId val="362092896"/>
      </c:scatterChart>
      <c:valAx>
        <c:axId val="324902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2092896"/>
        <c:crosses val="autoZero"/>
        <c:crossBetween val="midCat"/>
      </c:valAx>
      <c:valAx>
        <c:axId val="36209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4902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'16J diff'!$H$3:$K$3</c:f>
              <c:strCache>
                <c:ptCount val="4"/>
                <c:pt idx="0">
                  <c:v>1h</c:v>
                </c:pt>
                <c:pt idx="1">
                  <c:v>3h</c:v>
                </c:pt>
                <c:pt idx="2">
                  <c:v>16h</c:v>
                </c:pt>
                <c:pt idx="3">
                  <c:v>24h</c:v>
                </c:pt>
              </c:strCache>
            </c:strRef>
          </c:cat>
          <c:val>
            <c:numRef>
              <c:f>'16J diff'!$H$1:$K$1</c:f>
              <c:numCache>
                <c:formatCode>General</c:formatCode>
                <c:ptCount val="4"/>
                <c:pt idx="0">
                  <c:v>2.7291304726445276</c:v>
                </c:pt>
                <c:pt idx="1">
                  <c:v>3.2914566738975299</c:v>
                </c:pt>
                <c:pt idx="2">
                  <c:v>3.7389560591231081</c:v>
                </c:pt>
                <c:pt idx="3">
                  <c:v>0.41429021276435818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7-4403-BE5B-077B3DC89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8851424"/>
        <c:axId val="418856000"/>
      </c:barChart>
      <c:catAx>
        <c:axId val="41885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8856000"/>
        <c:crosses val="autoZero"/>
        <c:auto val="1"/>
        <c:lblAlgn val="ctr"/>
        <c:lblOffset val="100"/>
        <c:noMultiLvlLbl val="0"/>
      </c:catAx>
      <c:valAx>
        <c:axId val="41885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885142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'No UV'!$BP$5</c:f>
              <c:strCache>
                <c:ptCount val="1"/>
                <c:pt idx="0">
                  <c:v>No 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'No UV'!$BS$6:$BS$205</c:f>
                <c:numCache>
                  <c:formatCode>General</c:formatCode>
                  <c:ptCount val="200"/>
                  <c:pt idx="0">
                    <c:v>9.2564261013647429E-3</c:v>
                  </c:pt>
                  <c:pt idx="1">
                    <c:v>6.4810072106150692E-3</c:v>
                  </c:pt>
                  <c:pt idx="2">
                    <c:v>6.1919258115940099E-3</c:v>
                  </c:pt>
                  <c:pt idx="3">
                    <c:v>8.2260779084604163E-3</c:v>
                  </c:pt>
                  <c:pt idx="4">
                    <c:v>8.0222259646443566E-3</c:v>
                  </c:pt>
                  <c:pt idx="5">
                    <c:v>6.7667835092464976E-3</c:v>
                  </c:pt>
                  <c:pt idx="6">
                    <c:v>7.5051390416413614E-3</c:v>
                  </c:pt>
                  <c:pt idx="7">
                    <c:v>7.2811587795289772E-3</c:v>
                  </c:pt>
                  <c:pt idx="8">
                    <c:v>6.7126641579225979E-3</c:v>
                  </c:pt>
                  <c:pt idx="9">
                    <c:v>5.4291995540574171E-3</c:v>
                  </c:pt>
                  <c:pt idx="10">
                    <c:v>6.4199393409288151E-3</c:v>
                  </c:pt>
                  <c:pt idx="11">
                    <c:v>6.7455612865394161E-3</c:v>
                  </c:pt>
                  <c:pt idx="12">
                    <c:v>3.9593293375952661E-3</c:v>
                  </c:pt>
                  <c:pt idx="13">
                    <c:v>5.1974508834300454E-3</c:v>
                  </c:pt>
                  <c:pt idx="14">
                    <c:v>4.9863562956103807E-3</c:v>
                  </c:pt>
                  <c:pt idx="15">
                    <c:v>6.691566995696497E-3</c:v>
                  </c:pt>
                  <c:pt idx="16">
                    <c:v>7.9063241602867346E-3</c:v>
                  </c:pt>
                  <c:pt idx="17">
                    <c:v>4.4482778840864252E-3</c:v>
                  </c:pt>
                  <c:pt idx="18">
                    <c:v>3.5242355448719264E-3</c:v>
                  </c:pt>
                  <c:pt idx="19">
                    <c:v>3.8539848661025482E-3</c:v>
                  </c:pt>
                  <c:pt idx="20">
                    <c:v>1.1508550775081863E-2</c:v>
                  </c:pt>
                  <c:pt idx="21">
                    <c:v>9.8603558865410189E-3</c:v>
                  </c:pt>
                  <c:pt idx="22">
                    <c:v>1.0141138301404841E-2</c:v>
                  </c:pt>
                  <c:pt idx="23">
                    <c:v>1.0003180649882856E-2</c:v>
                  </c:pt>
                  <c:pt idx="24">
                    <c:v>8.6017319453343226E-3</c:v>
                  </c:pt>
                  <c:pt idx="25">
                    <c:v>9.3461767386362766E-3</c:v>
                  </c:pt>
                  <c:pt idx="26">
                    <c:v>6.4977068690625587E-3</c:v>
                  </c:pt>
                  <c:pt idx="27">
                    <c:v>7.6310099907675394E-3</c:v>
                  </c:pt>
                  <c:pt idx="28">
                    <c:v>5.9108107494692391E-3</c:v>
                  </c:pt>
                  <c:pt idx="29">
                    <c:v>8.3147934873884864E-3</c:v>
                  </c:pt>
                  <c:pt idx="30">
                    <c:v>7.6901320738065656E-3</c:v>
                  </c:pt>
                  <c:pt idx="31">
                    <c:v>6.5400989248344072E-3</c:v>
                  </c:pt>
                  <c:pt idx="32">
                    <c:v>6.2416539646051863E-3</c:v>
                  </c:pt>
                  <c:pt idx="33">
                    <c:v>1.0758663609973847E-2</c:v>
                  </c:pt>
                  <c:pt idx="34">
                    <c:v>7.4136168996859026E-3</c:v>
                  </c:pt>
                  <c:pt idx="35">
                    <c:v>7.7693165321869335E-3</c:v>
                  </c:pt>
                  <c:pt idx="36">
                    <c:v>5.2880642135294401E-3</c:v>
                  </c:pt>
                  <c:pt idx="37">
                    <c:v>7.8651652960391172E-3</c:v>
                  </c:pt>
                  <c:pt idx="38">
                    <c:v>8.7419325513592109E-3</c:v>
                  </c:pt>
                  <c:pt idx="39">
                    <c:v>5.9467301684181092E-3</c:v>
                  </c:pt>
                  <c:pt idx="40">
                    <c:v>8.6930179906084485E-3</c:v>
                  </c:pt>
                  <c:pt idx="41">
                    <c:v>1.1140683256423849E-2</c:v>
                  </c:pt>
                  <c:pt idx="42">
                    <c:v>7.6240390985784787E-3</c:v>
                  </c:pt>
                  <c:pt idx="43">
                    <c:v>9.0282908114177624E-3</c:v>
                  </c:pt>
                  <c:pt idx="44">
                    <c:v>9.6326567638406451E-3</c:v>
                  </c:pt>
                  <c:pt idx="45">
                    <c:v>1.0523722572963013E-2</c:v>
                  </c:pt>
                  <c:pt idx="46">
                    <c:v>4.661744646780726E-3</c:v>
                  </c:pt>
                  <c:pt idx="47">
                    <c:v>6.901143905290918E-3</c:v>
                  </c:pt>
                  <c:pt idx="48">
                    <c:v>8.7807844705655811E-3</c:v>
                  </c:pt>
                  <c:pt idx="49">
                    <c:v>5.0845967443594233E-3</c:v>
                  </c:pt>
                  <c:pt idx="50">
                    <c:v>7.3984486716548413E-3</c:v>
                  </c:pt>
                  <c:pt idx="51">
                    <c:v>6.2110738276076657E-3</c:v>
                  </c:pt>
                  <c:pt idx="52">
                    <c:v>5.9082043850191973E-3</c:v>
                  </c:pt>
                  <c:pt idx="53">
                    <c:v>7.8909706319104846E-3</c:v>
                  </c:pt>
                  <c:pt idx="54">
                    <c:v>7.0941095855400482E-3</c:v>
                  </c:pt>
                  <c:pt idx="55">
                    <c:v>8.0271276031071443E-3</c:v>
                  </c:pt>
                  <c:pt idx="56">
                    <c:v>9.3760018225927978E-3</c:v>
                  </c:pt>
                  <c:pt idx="57">
                    <c:v>5.8928835301377122E-3</c:v>
                  </c:pt>
                  <c:pt idx="58">
                    <c:v>9.8601167734308597E-3</c:v>
                  </c:pt>
                  <c:pt idx="59">
                    <c:v>5.3368527190856717E-3</c:v>
                  </c:pt>
                  <c:pt idx="60">
                    <c:v>9.1773694899885058E-3</c:v>
                  </c:pt>
                  <c:pt idx="61">
                    <c:v>7.1140100328956797E-3</c:v>
                  </c:pt>
                  <c:pt idx="62">
                    <c:v>1.0204186209928977E-2</c:v>
                  </c:pt>
                  <c:pt idx="63">
                    <c:v>7.2888995537956662E-3</c:v>
                  </c:pt>
                  <c:pt idx="64">
                    <c:v>7.5610646787022551E-3</c:v>
                  </c:pt>
                  <c:pt idx="65">
                    <c:v>7.4403972151232799E-3</c:v>
                  </c:pt>
                  <c:pt idx="66">
                    <c:v>6.0301148422600391E-3</c:v>
                  </c:pt>
                  <c:pt idx="67">
                    <c:v>6.4092620372508263E-3</c:v>
                  </c:pt>
                  <c:pt idx="68">
                    <c:v>8.3561904799672043E-3</c:v>
                  </c:pt>
                  <c:pt idx="69">
                    <c:v>7.6508510627693038E-3</c:v>
                  </c:pt>
                  <c:pt idx="70">
                    <c:v>1.0751937039311672E-2</c:v>
                  </c:pt>
                  <c:pt idx="71">
                    <c:v>8.565862447135442E-3</c:v>
                  </c:pt>
                  <c:pt idx="72">
                    <c:v>6.4316175927515689E-3</c:v>
                  </c:pt>
                  <c:pt idx="73">
                    <c:v>7.3602006288352078E-3</c:v>
                  </c:pt>
                  <c:pt idx="74">
                    <c:v>7.0840502283020792E-3</c:v>
                  </c:pt>
                  <c:pt idx="75">
                    <c:v>8.936399004465025E-3</c:v>
                  </c:pt>
                  <c:pt idx="76">
                    <c:v>9.9187959295498045E-3</c:v>
                  </c:pt>
                  <c:pt idx="77">
                    <c:v>8.8123131172927714E-3</c:v>
                  </c:pt>
                  <c:pt idx="78">
                    <c:v>5.9955368741975287E-3</c:v>
                  </c:pt>
                  <c:pt idx="79">
                    <c:v>8.5722933831449393E-3</c:v>
                  </c:pt>
                  <c:pt idx="80">
                    <c:v>7.2955995106827893E-3</c:v>
                  </c:pt>
                  <c:pt idx="81">
                    <c:v>6.7794980445152571E-3</c:v>
                  </c:pt>
                  <c:pt idx="82">
                    <c:v>5.6089882144802119E-3</c:v>
                  </c:pt>
                  <c:pt idx="83">
                    <c:v>8.3408868516896481E-3</c:v>
                  </c:pt>
                  <c:pt idx="84">
                    <c:v>9.7874794472398319E-3</c:v>
                  </c:pt>
                  <c:pt idx="85">
                    <c:v>7.7972770678090839E-3</c:v>
                  </c:pt>
                  <c:pt idx="86">
                    <c:v>8.6792193139268326E-3</c:v>
                  </c:pt>
                  <c:pt idx="87">
                    <c:v>9.2784510502538151E-3</c:v>
                  </c:pt>
                  <c:pt idx="88">
                    <c:v>6.4554928680168582E-3</c:v>
                  </c:pt>
                  <c:pt idx="89">
                    <c:v>1.0370015759042688E-2</c:v>
                  </c:pt>
                  <c:pt idx="90">
                    <c:v>7.4498866392743645E-3</c:v>
                  </c:pt>
                  <c:pt idx="91">
                    <c:v>8.7867043148451614E-3</c:v>
                  </c:pt>
                  <c:pt idx="92">
                    <c:v>1.1218315552053411E-2</c:v>
                  </c:pt>
                  <c:pt idx="93">
                    <c:v>5.4522208557962124E-3</c:v>
                  </c:pt>
                  <c:pt idx="94">
                    <c:v>9.7517610166137549E-3</c:v>
                  </c:pt>
                  <c:pt idx="95">
                    <c:v>6.8158152511311456E-3</c:v>
                  </c:pt>
                  <c:pt idx="96">
                    <c:v>8.117812239049442E-3</c:v>
                  </c:pt>
                  <c:pt idx="97">
                    <c:v>1.0673934313967157E-2</c:v>
                  </c:pt>
                  <c:pt idx="98">
                    <c:v>8.251243597161638E-3</c:v>
                  </c:pt>
                  <c:pt idx="99">
                    <c:v>7.6072517686667082E-3</c:v>
                  </c:pt>
                  <c:pt idx="100">
                    <c:v>5.5428919190547397E-3</c:v>
                  </c:pt>
                  <c:pt idx="101">
                    <c:v>7.1650044385135987E-3</c:v>
                  </c:pt>
                  <c:pt idx="102">
                    <c:v>6.6443666779516623E-3</c:v>
                  </c:pt>
                  <c:pt idx="103">
                    <c:v>9.0011678982913085E-3</c:v>
                  </c:pt>
                  <c:pt idx="104">
                    <c:v>1.0874965153290927E-2</c:v>
                  </c:pt>
                  <c:pt idx="105">
                    <c:v>9.6428686464644416E-3</c:v>
                  </c:pt>
                  <c:pt idx="106">
                    <c:v>7.6490506809158004E-3</c:v>
                  </c:pt>
                  <c:pt idx="107">
                    <c:v>4.3070562014894693E-3</c:v>
                  </c:pt>
                  <c:pt idx="108">
                    <c:v>7.6543287828860895E-3</c:v>
                  </c:pt>
                  <c:pt idx="109">
                    <c:v>4.1512461715178719E-3</c:v>
                  </c:pt>
                  <c:pt idx="110">
                    <c:v>9.1200754894653034E-3</c:v>
                  </c:pt>
                  <c:pt idx="111">
                    <c:v>7.6762882776049363E-3</c:v>
                  </c:pt>
                  <c:pt idx="112">
                    <c:v>1.1865193626190864E-2</c:v>
                  </c:pt>
                  <c:pt idx="113">
                    <c:v>9.229742226677301E-3</c:v>
                  </c:pt>
                  <c:pt idx="114">
                    <c:v>8.51008045618693E-3</c:v>
                  </c:pt>
                  <c:pt idx="115">
                    <c:v>6.0598151760568562E-3</c:v>
                  </c:pt>
                  <c:pt idx="116">
                    <c:v>9.4512623933450963E-3</c:v>
                  </c:pt>
                  <c:pt idx="117">
                    <c:v>6.2772436037774656E-3</c:v>
                  </c:pt>
                  <c:pt idx="118">
                    <c:v>5.5989099030201083E-3</c:v>
                  </c:pt>
                  <c:pt idx="119">
                    <c:v>6.1320806900615164E-3</c:v>
                  </c:pt>
                  <c:pt idx="120">
                    <c:v>9.3730469955848484E-3</c:v>
                  </c:pt>
                  <c:pt idx="121">
                    <c:v>8.5083731440310662E-3</c:v>
                  </c:pt>
                  <c:pt idx="122">
                    <c:v>7.8768607666263573E-3</c:v>
                  </c:pt>
                  <c:pt idx="123">
                    <c:v>8.4306793597364853E-3</c:v>
                  </c:pt>
                  <c:pt idx="124">
                    <c:v>6.5513577539062558E-3</c:v>
                  </c:pt>
                  <c:pt idx="125">
                    <c:v>7.7042234714351857E-3</c:v>
                  </c:pt>
                  <c:pt idx="126">
                    <c:v>9.0925428651774335E-3</c:v>
                  </c:pt>
                  <c:pt idx="127">
                    <c:v>5.3164813049071348E-3</c:v>
                  </c:pt>
                  <c:pt idx="128">
                    <c:v>5.5150994587966117E-3</c:v>
                  </c:pt>
                  <c:pt idx="129">
                    <c:v>6.5904002046293679E-3</c:v>
                  </c:pt>
                  <c:pt idx="130">
                    <c:v>8.0428228540946698E-3</c:v>
                  </c:pt>
                  <c:pt idx="131">
                    <c:v>9.4103152459286306E-3</c:v>
                  </c:pt>
                  <c:pt idx="132">
                    <c:v>8.3809070591462746E-3</c:v>
                  </c:pt>
                  <c:pt idx="133">
                    <c:v>6.815149963938753E-3</c:v>
                  </c:pt>
                  <c:pt idx="134">
                    <c:v>1.0534737762486975E-2</c:v>
                  </c:pt>
                  <c:pt idx="135">
                    <c:v>1.0551843482837442E-2</c:v>
                  </c:pt>
                  <c:pt idx="136">
                    <c:v>9.3129246483055848E-3</c:v>
                  </c:pt>
                  <c:pt idx="137">
                    <c:v>8.9566159668239831E-3</c:v>
                  </c:pt>
                  <c:pt idx="138">
                    <c:v>7.3901902858146433E-3</c:v>
                  </c:pt>
                  <c:pt idx="139">
                    <c:v>9.1428683507583913E-3</c:v>
                  </c:pt>
                  <c:pt idx="140">
                    <c:v>6.7362874562756298E-3</c:v>
                  </c:pt>
                  <c:pt idx="141">
                    <c:v>5.3559901624237825E-3</c:v>
                  </c:pt>
                  <c:pt idx="142">
                    <c:v>8.8129953548640033E-3</c:v>
                  </c:pt>
                  <c:pt idx="143">
                    <c:v>8.1100726998555341E-3</c:v>
                  </c:pt>
                  <c:pt idx="144">
                    <c:v>1.0037878514995166E-2</c:v>
                  </c:pt>
                  <c:pt idx="145">
                    <c:v>6.3941909588247749E-3</c:v>
                  </c:pt>
                  <c:pt idx="146">
                    <c:v>8.9073029654534504E-3</c:v>
                  </c:pt>
                  <c:pt idx="147">
                    <c:v>8.7989775969310631E-3</c:v>
                  </c:pt>
                  <c:pt idx="148">
                    <c:v>8.3077628947632737E-3</c:v>
                  </c:pt>
                  <c:pt idx="149">
                    <c:v>1.0670421102087995E-2</c:v>
                  </c:pt>
                  <c:pt idx="150">
                    <c:v>1.2004506593526998E-2</c:v>
                  </c:pt>
                  <c:pt idx="151">
                    <c:v>1.1113132013863014E-2</c:v>
                  </c:pt>
                  <c:pt idx="152">
                    <c:v>7.4523179384389593E-3</c:v>
                  </c:pt>
                  <c:pt idx="153">
                    <c:v>1.1155197157068218E-2</c:v>
                  </c:pt>
                  <c:pt idx="154">
                    <c:v>9.4438620303372908E-3</c:v>
                  </c:pt>
                  <c:pt idx="155">
                    <c:v>1.1437211149385475E-2</c:v>
                  </c:pt>
                  <c:pt idx="156">
                    <c:v>1.3473830008921025E-2</c:v>
                  </c:pt>
                  <c:pt idx="157">
                    <c:v>5.8677231463811694E-3</c:v>
                  </c:pt>
                  <c:pt idx="158">
                    <c:v>1.0257040946728319E-2</c:v>
                  </c:pt>
                  <c:pt idx="159">
                    <c:v>8.8232791880521536E-3</c:v>
                  </c:pt>
                  <c:pt idx="160">
                    <c:v>9.2807918057751394E-3</c:v>
                  </c:pt>
                  <c:pt idx="161">
                    <c:v>8.4218790438279033E-3</c:v>
                  </c:pt>
                  <c:pt idx="162">
                    <c:v>9.7598434484557767E-3</c:v>
                  </c:pt>
                  <c:pt idx="163">
                    <c:v>1.1173723858973479E-2</c:v>
                  </c:pt>
                  <c:pt idx="164">
                    <c:v>7.3885832920908036E-3</c:v>
                  </c:pt>
                  <c:pt idx="165">
                    <c:v>9.1544291065534696E-3</c:v>
                  </c:pt>
                  <c:pt idx="166">
                    <c:v>9.580428982980161E-3</c:v>
                  </c:pt>
                  <c:pt idx="167">
                    <c:v>1.0428878726007184E-2</c:v>
                  </c:pt>
                  <c:pt idx="168">
                    <c:v>1.0492784854784026E-2</c:v>
                  </c:pt>
                  <c:pt idx="169">
                    <c:v>1.1073518738706845E-2</c:v>
                  </c:pt>
                  <c:pt idx="170">
                    <c:v>9.1865633973364606E-3</c:v>
                  </c:pt>
                  <c:pt idx="171">
                    <c:v>9.5985045284087047E-3</c:v>
                  </c:pt>
                  <c:pt idx="172">
                    <c:v>6.7475343379415275E-3</c:v>
                  </c:pt>
                  <c:pt idx="173">
                    <c:v>8.34560662612829E-3</c:v>
                  </c:pt>
                  <c:pt idx="174">
                    <c:v>1.1464811760352288E-2</c:v>
                  </c:pt>
                  <c:pt idx="175">
                    <c:v>6.9395008642225506E-3</c:v>
                  </c:pt>
                  <c:pt idx="176">
                    <c:v>1.1403451664883173E-2</c:v>
                  </c:pt>
                  <c:pt idx="177">
                    <c:v>1.1400896727321735E-2</c:v>
                  </c:pt>
                  <c:pt idx="178">
                    <c:v>1.4508869448774714E-2</c:v>
                  </c:pt>
                  <c:pt idx="179">
                    <c:v>9.3217894201804881E-3</c:v>
                  </c:pt>
                  <c:pt idx="180">
                    <c:v>1.1370483836604061E-2</c:v>
                  </c:pt>
                  <c:pt idx="181">
                    <c:v>1.2032321813328086E-2</c:v>
                  </c:pt>
                  <c:pt idx="182">
                    <c:v>9.4679034885753639E-3</c:v>
                  </c:pt>
                  <c:pt idx="183">
                    <c:v>1.0573601142906026E-2</c:v>
                  </c:pt>
                  <c:pt idx="184">
                    <c:v>9.6644682153000112E-3</c:v>
                  </c:pt>
                  <c:pt idx="185">
                    <c:v>7.9408492729047386E-3</c:v>
                  </c:pt>
                  <c:pt idx="186">
                    <c:v>9.6275353756410647E-3</c:v>
                  </c:pt>
                  <c:pt idx="187">
                    <c:v>1.0781946253201086E-2</c:v>
                  </c:pt>
                  <c:pt idx="188">
                    <c:v>6.359966872671481E-3</c:v>
                  </c:pt>
                  <c:pt idx="189">
                    <c:v>1.1278461549137888E-2</c:v>
                  </c:pt>
                  <c:pt idx="190">
                    <c:v>8.1595641990827254E-3</c:v>
                  </c:pt>
                  <c:pt idx="191">
                    <c:v>9.7620109419394047E-3</c:v>
                  </c:pt>
                  <c:pt idx="192">
                    <c:v>1.0339427907074992E-2</c:v>
                  </c:pt>
                  <c:pt idx="193">
                    <c:v>8.1989465775430918E-3</c:v>
                  </c:pt>
                  <c:pt idx="194">
                    <c:v>9.2405714554069911E-3</c:v>
                  </c:pt>
                  <c:pt idx="195">
                    <c:v>9.0798345324692286E-3</c:v>
                  </c:pt>
                  <c:pt idx="196">
                    <c:v>6.7838236777259513E-3</c:v>
                  </c:pt>
                  <c:pt idx="197">
                    <c:v>9.8092044342640086E-3</c:v>
                  </c:pt>
                  <c:pt idx="198">
                    <c:v>5.5725619075684451E-3</c:v>
                  </c:pt>
                  <c:pt idx="199">
                    <c:v>1.1869545487463839E-2</c:v>
                  </c:pt>
                </c:numCache>
              </c:numRef>
            </c:plus>
            <c:minus>
              <c:numRef>
                <c:f>'No UV'!$BS$6:$BS$205</c:f>
                <c:numCache>
                  <c:formatCode>General</c:formatCode>
                  <c:ptCount val="200"/>
                  <c:pt idx="0">
                    <c:v>9.2564261013647429E-3</c:v>
                  </c:pt>
                  <c:pt idx="1">
                    <c:v>6.4810072106150692E-3</c:v>
                  </c:pt>
                  <c:pt idx="2">
                    <c:v>6.1919258115940099E-3</c:v>
                  </c:pt>
                  <c:pt idx="3">
                    <c:v>8.2260779084604163E-3</c:v>
                  </c:pt>
                  <c:pt idx="4">
                    <c:v>8.0222259646443566E-3</c:v>
                  </c:pt>
                  <c:pt idx="5">
                    <c:v>6.7667835092464976E-3</c:v>
                  </c:pt>
                  <c:pt idx="6">
                    <c:v>7.5051390416413614E-3</c:v>
                  </c:pt>
                  <c:pt idx="7">
                    <c:v>7.2811587795289772E-3</c:v>
                  </c:pt>
                  <c:pt idx="8">
                    <c:v>6.7126641579225979E-3</c:v>
                  </c:pt>
                  <c:pt idx="9">
                    <c:v>5.4291995540574171E-3</c:v>
                  </c:pt>
                  <c:pt idx="10">
                    <c:v>6.4199393409288151E-3</c:v>
                  </c:pt>
                  <c:pt idx="11">
                    <c:v>6.7455612865394161E-3</c:v>
                  </c:pt>
                  <c:pt idx="12">
                    <c:v>3.9593293375952661E-3</c:v>
                  </c:pt>
                  <c:pt idx="13">
                    <c:v>5.1974508834300454E-3</c:v>
                  </c:pt>
                  <c:pt idx="14">
                    <c:v>4.9863562956103807E-3</c:v>
                  </c:pt>
                  <c:pt idx="15">
                    <c:v>6.691566995696497E-3</c:v>
                  </c:pt>
                  <c:pt idx="16">
                    <c:v>7.9063241602867346E-3</c:v>
                  </c:pt>
                  <c:pt idx="17">
                    <c:v>4.4482778840864252E-3</c:v>
                  </c:pt>
                  <c:pt idx="18">
                    <c:v>3.5242355448719264E-3</c:v>
                  </c:pt>
                  <c:pt idx="19">
                    <c:v>3.8539848661025482E-3</c:v>
                  </c:pt>
                  <c:pt idx="20">
                    <c:v>1.1508550775081863E-2</c:v>
                  </c:pt>
                  <c:pt idx="21">
                    <c:v>9.8603558865410189E-3</c:v>
                  </c:pt>
                  <c:pt idx="22">
                    <c:v>1.0141138301404841E-2</c:v>
                  </c:pt>
                  <c:pt idx="23">
                    <c:v>1.0003180649882856E-2</c:v>
                  </c:pt>
                  <c:pt idx="24">
                    <c:v>8.6017319453343226E-3</c:v>
                  </c:pt>
                  <c:pt idx="25">
                    <c:v>9.3461767386362766E-3</c:v>
                  </c:pt>
                  <c:pt idx="26">
                    <c:v>6.4977068690625587E-3</c:v>
                  </c:pt>
                  <c:pt idx="27">
                    <c:v>7.6310099907675394E-3</c:v>
                  </c:pt>
                  <c:pt idx="28">
                    <c:v>5.9108107494692391E-3</c:v>
                  </c:pt>
                  <c:pt idx="29">
                    <c:v>8.3147934873884864E-3</c:v>
                  </c:pt>
                  <c:pt idx="30">
                    <c:v>7.6901320738065656E-3</c:v>
                  </c:pt>
                  <c:pt idx="31">
                    <c:v>6.5400989248344072E-3</c:v>
                  </c:pt>
                  <c:pt idx="32">
                    <c:v>6.2416539646051863E-3</c:v>
                  </c:pt>
                  <c:pt idx="33">
                    <c:v>1.0758663609973847E-2</c:v>
                  </c:pt>
                  <c:pt idx="34">
                    <c:v>7.4136168996859026E-3</c:v>
                  </c:pt>
                  <c:pt idx="35">
                    <c:v>7.7693165321869335E-3</c:v>
                  </c:pt>
                  <c:pt idx="36">
                    <c:v>5.2880642135294401E-3</c:v>
                  </c:pt>
                  <c:pt idx="37">
                    <c:v>7.8651652960391172E-3</c:v>
                  </c:pt>
                  <c:pt idx="38">
                    <c:v>8.7419325513592109E-3</c:v>
                  </c:pt>
                  <c:pt idx="39">
                    <c:v>5.9467301684181092E-3</c:v>
                  </c:pt>
                  <c:pt idx="40">
                    <c:v>8.6930179906084485E-3</c:v>
                  </c:pt>
                  <c:pt idx="41">
                    <c:v>1.1140683256423849E-2</c:v>
                  </c:pt>
                  <c:pt idx="42">
                    <c:v>7.6240390985784787E-3</c:v>
                  </c:pt>
                  <c:pt idx="43">
                    <c:v>9.0282908114177624E-3</c:v>
                  </c:pt>
                  <c:pt idx="44">
                    <c:v>9.6326567638406451E-3</c:v>
                  </c:pt>
                  <c:pt idx="45">
                    <c:v>1.0523722572963013E-2</c:v>
                  </c:pt>
                  <c:pt idx="46">
                    <c:v>4.661744646780726E-3</c:v>
                  </c:pt>
                  <c:pt idx="47">
                    <c:v>6.901143905290918E-3</c:v>
                  </c:pt>
                  <c:pt idx="48">
                    <c:v>8.7807844705655811E-3</c:v>
                  </c:pt>
                  <c:pt idx="49">
                    <c:v>5.0845967443594233E-3</c:v>
                  </c:pt>
                  <c:pt idx="50">
                    <c:v>7.3984486716548413E-3</c:v>
                  </c:pt>
                  <c:pt idx="51">
                    <c:v>6.2110738276076657E-3</c:v>
                  </c:pt>
                  <c:pt idx="52">
                    <c:v>5.9082043850191973E-3</c:v>
                  </c:pt>
                  <c:pt idx="53">
                    <c:v>7.8909706319104846E-3</c:v>
                  </c:pt>
                  <c:pt idx="54">
                    <c:v>7.0941095855400482E-3</c:v>
                  </c:pt>
                  <c:pt idx="55">
                    <c:v>8.0271276031071443E-3</c:v>
                  </c:pt>
                  <c:pt idx="56">
                    <c:v>9.3760018225927978E-3</c:v>
                  </c:pt>
                  <c:pt idx="57">
                    <c:v>5.8928835301377122E-3</c:v>
                  </c:pt>
                  <c:pt idx="58">
                    <c:v>9.8601167734308597E-3</c:v>
                  </c:pt>
                  <c:pt idx="59">
                    <c:v>5.3368527190856717E-3</c:v>
                  </c:pt>
                  <c:pt idx="60">
                    <c:v>9.1773694899885058E-3</c:v>
                  </c:pt>
                  <c:pt idx="61">
                    <c:v>7.1140100328956797E-3</c:v>
                  </c:pt>
                  <c:pt idx="62">
                    <c:v>1.0204186209928977E-2</c:v>
                  </c:pt>
                  <c:pt idx="63">
                    <c:v>7.2888995537956662E-3</c:v>
                  </c:pt>
                  <c:pt idx="64">
                    <c:v>7.5610646787022551E-3</c:v>
                  </c:pt>
                  <c:pt idx="65">
                    <c:v>7.4403972151232799E-3</c:v>
                  </c:pt>
                  <c:pt idx="66">
                    <c:v>6.0301148422600391E-3</c:v>
                  </c:pt>
                  <c:pt idx="67">
                    <c:v>6.4092620372508263E-3</c:v>
                  </c:pt>
                  <c:pt idx="68">
                    <c:v>8.3561904799672043E-3</c:v>
                  </c:pt>
                  <c:pt idx="69">
                    <c:v>7.6508510627693038E-3</c:v>
                  </c:pt>
                  <c:pt idx="70">
                    <c:v>1.0751937039311672E-2</c:v>
                  </c:pt>
                  <c:pt idx="71">
                    <c:v>8.565862447135442E-3</c:v>
                  </c:pt>
                  <c:pt idx="72">
                    <c:v>6.4316175927515689E-3</c:v>
                  </c:pt>
                  <c:pt idx="73">
                    <c:v>7.3602006288352078E-3</c:v>
                  </c:pt>
                  <c:pt idx="74">
                    <c:v>7.0840502283020792E-3</c:v>
                  </c:pt>
                  <c:pt idx="75">
                    <c:v>8.936399004465025E-3</c:v>
                  </c:pt>
                  <c:pt idx="76">
                    <c:v>9.9187959295498045E-3</c:v>
                  </c:pt>
                  <c:pt idx="77">
                    <c:v>8.8123131172927714E-3</c:v>
                  </c:pt>
                  <c:pt idx="78">
                    <c:v>5.9955368741975287E-3</c:v>
                  </c:pt>
                  <c:pt idx="79">
                    <c:v>8.5722933831449393E-3</c:v>
                  </c:pt>
                  <c:pt idx="80">
                    <c:v>7.2955995106827893E-3</c:v>
                  </c:pt>
                  <c:pt idx="81">
                    <c:v>6.7794980445152571E-3</c:v>
                  </c:pt>
                  <c:pt idx="82">
                    <c:v>5.6089882144802119E-3</c:v>
                  </c:pt>
                  <c:pt idx="83">
                    <c:v>8.3408868516896481E-3</c:v>
                  </c:pt>
                  <c:pt idx="84">
                    <c:v>9.7874794472398319E-3</c:v>
                  </c:pt>
                  <c:pt idx="85">
                    <c:v>7.7972770678090839E-3</c:v>
                  </c:pt>
                  <c:pt idx="86">
                    <c:v>8.6792193139268326E-3</c:v>
                  </c:pt>
                  <c:pt idx="87">
                    <c:v>9.2784510502538151E-3</c:v>
                  </c:pt>
                  <c:pt idx="88">
                    <c:v>6.4554928680168582E-3</c:v>
                  </c:pt>
                  <c:pt idx="89">
                    <c:v>1.0370015759042688E-2</c:v>
                  </c:pt>
                  <c:pt idx="90">
                    <c:v>7.4498866392743645E-3</c:v>
                  </c:pt>
                  <c:pt idx="91">
                    <c:v>8.7867043148451614E-3</c:v>
                  </c:pt>
                  <c:pt idx="92">
                    <c:v>1.1218315552053411E-2</c:v>
                  </c:pt>
                  <c:pt idx="93">
                    <c:v>5.4522208557962124E-3</c:v>
                  </c:pt>
                  <c:pt idx="94">
                    <c:v>9.7517610166137549E-3</c:v>
                  </c:pt>
                  <c:pt idx="95">
                    <c:v>6.8158152511311456E-3</c:v>
                  </c:pt>
                  <c:pt idx="96">
                    <c:v>8.117812239049442E-3</c:v>
                  </c:pt>
                  <c:pt idx="97">
                    <c:v>1.0673934313967157E-2</c:v>
                  </c:pt>
                  <c:pt idx="98">
                    <c:v>8.251243597161638E-3</c:v>
                  </c:pt>
                  <c:pt idx="99">
                    <c:v>7.6072517686667082E-3</c:v>
                  </c:pt>
                  <c:pt idx="100">
                    <c:v>5.5428919190547397E-3</c:v>
                  </c:pt>
                  <c:pt idx="101">
                    <c:v>7.1650044385135987E-3</c:v>
                  </c:pt>
                  <c:pt idx="102">
                    <c:v>6.6443666779516623E-3</c:v>
                  </c:pt>
                  <c:pt idx="103">
                    <c:v>9.0011678982913085E-3</c:v>
                  </c:pt>
                  <c:pt idx="104">
                    <c:v>1.0874965153290927E-2</c:v>
                  </c:pt>
                  <c:pt idx="105">
                    <c:v>9.6428686464644416E-3</c:v>
                  </c:pt>
                  <c:pt idx="106">
                    <c:v>7.6490506809158004E-3</c:v>
                  </c:pt>
                  <c:pt idx="107">
                    <c:v>4.3070562014894693E-3</c:v>
                  </c:pt>
                  <c:pt idx="108">
                    <c:v>7.6543287828860895E-3</c:v>
                  </c:pt>
                  <c:pt idx="109">
                    <c:v>4.1512461715178719E-3</c:v>
                  </c:pt>
                  <c:pt idx="110">
                    <c:v>9.1200754894653034E-3</c:v>
                  </c:pt>
                  <c:pt idx="111">
                    <c:v>7.6762882776049363E-3</c:v>
                  </c:pt>
                  <c:pt idx="112">
                    <c:v>1.1865193626190864E-2</c:v>
                  </c:pt>
                  <c:pt idx="113">
                    <c:v>9.229742226677301E-3</c:v>
                  </c:pt>
                  <c:pt idx="114">
                    <c:v>8.51008045618693E-3</c:v>
                  </c:pt>
                  <c:pt idx="115">
                    <c:v>6.0598151760568562E-3</c:v>
                  </c:pt>
                  <c:pt idx="116">
                    <c:v>9.4512623933450963E-3</c:v>
                  </c:pt>
                  <c:pt idx="117">
                    <c:v>6.2772436037774656E-3</c:v>
                  </c:pt>
                  <c:pt idx="118">
                    <c:v>5.5989099030201083E-3</c:v>
                  </c:pt>
                  <c:pt idx="119">
                    <c:v>6.1320806900615164E-3</c:v>
                  </c:pt>
                  <c:pt idx="120">
                    <c:v>9.3730469955848484E-3</c:v>
                  </c:pt>
                  <c:pt idx="121">
                    <c:v>8.5083731440310662E-3</c:v>
                  </c:pt>
                  <c:pt idx="122">
                    <c:v>7.8768607666263573E-3</c:v>
                  </c:pt>
                  <c:pt idx="123">
                    <c:v>8.4306793597364853E-3</c:v>
                  </c:pt>
                  <c:pt idx="124">
                    <c:v>6.5513577539062558E-3</c:v>
                  </c:pt>
                  <c:pt idx="125">
                    <c:v>7.7042234714351857E-3</c:v>
                  </c:pt>
                  <c:pt idx="126">
                    <c:v>9.0925428651774335E-3</c:v>
                  </c:pt>
                  <c:pt idx="127">
                    <c:v>5.3164813049071348E-3</c:v>
                  </c:pt>
                  <c:pt idx="128">
                    <c:v>5.5150994587966117E-3</c:v>
                  </c:pt>
                  <c:pt idx="129">
                    <c:v>6.5904002046293679E-3</c:v>
                  </c:pt>
                  <c:pt idx="130">
                    <c:v>8.0428228540946698E-3</c:v>
                  </c:pt>
                  <c:pt idx="131">
                    <c:v>9.4103152459286306E-3</c:v>
                  </c:pt>
                  <c:pt idx="132">
                    <c:v>8.3809070591462746E-3</c:v>
                  </c:pt>
                  <c:pt idx="133">
                    <c:v>6.815149963938753E-3</c:v>
                  </c:pt>
                  <c:pt idx="134">
                    <c:v>1.0534737762486975E-2</c:v>
                  </c:pt>
                  <c:pt idx="135">
                    <c:v>1.0551843482837442E-2</c:v>
                  </c:pt>
                  <c:pt idx="136">
                    <c:v>9.3129246483055848E-3</c:v>
                  </c:pt>
                  <c:pt idx="137">
                    <c:v>8.9566159668239831E-3</c:v>
                  </c:pt>
                  <c:pt idx="138">
                    <c:v>7.3901902858146433E-3</c:v>
                  </c:pt>
                  <c:pt idx="139">
                    <c:v>9.1428683507583913E-3</c:v>
                  </c:pt>
                  <c:pt idx="140">
                    <c:v>6.7362874562756298E-3</c:v>
                  </c:pt>
                  <c:pt idx="141">
                    <c:v>5.3559901624237825E-3</c:v>
                  </c:pt>
                  <c:pt idx="142">
                    <c:v>8.8129953548640033E-3</c:v>
                  </c:pt>
                  <c:pt idx="143">
                    <c:v>8.1100726998555341E-3</c:v>
                  </c:pt>
                  <c:pt idx="144">
                    <c:v>1.0037878514995166E-2</c:v>
                  </c:pt>
                  <c:pt idx="145">
                    <c:v>6.3941909588247749E-3</c:v>
                  </c:pt>
                  <c:pt idx="146">
                    <c:v>8.9073029654534504E-3</c:v>
                  </c:pt>
                  <c:pt idx="147">
                    <c:v>8.7989775969310631E-3</c:v>
                  </c:pt>
                  <c:pt idx="148">
                    <c:v>8.3077628947632737E-3</c:v>
                  </c:pt>
                  <c:pt idx="149">
                    <c:v>1.0670421102087995E-2</c:v>
                  </c:pt>
                  <c:pt idx="150">
                    <c:v>1.2004506593526998E-2</c:v>
                  </c:pt>
                  <c:pt idx="151">
                    <c:v>1.1113132013863014E-2</c:v>
                  </c:pt>
                  <c:pt idx="152">
                    <c:v>7.4523179384389593E-3</c:v>
                  </c:pt>
                  <c:pt idx="153">
                    <c:v>1.1155197157068218E-2</c:v>
                  </c:pt>
                  <c:pt idx="154">
                    <c:v>9.4438620303372908E-3</c:v>
                  </c:pt>
                  <c:pt idx="155">
                    <c:v>1.1437211149385475E-2</c:v>
                  </c:pt>
                  <c:pt idx="156">
                    <c:v>1.3473830008921025E-2</c:v>
                  </c:pt>
                  <c:pt idx="157">
                    <c:v>5.8677231463811694E-3</c:v>
                  </c:pt>
                  <c:pt idx="158">
                    <c:v>1.0257040946728319E-2</c:v>
                  </c:pt>
                  <c:pt idx="159">
                    <c:v>8.8232791880521536E-3</c:v>
                  </c:pt>
                  <c:pt idx="160">
                    <c:v>9.2807918057751394E-3</c:v>
                  </c:pt>
                  <c:pt idx="161">
                    <c:v>8.4218790438279033E-3</c:v>
                  </c:pt>
                  <c:pt idx="162">
                    <c:v>9.7598434484557767E-3</c:v>
                  </c:pt>
                  <c:pt idx="163">
                    <c:v>1.1173723858973479E-2</c:v>
                  </c:pt>
                  <c:pt idx="164">
                    <c:v>7.3885832920908036E-3</c:v>
                  </c:pt>
                  <c:pt idx="165">
                    <c:v>9.1544291065534696E-3</c:v>
                  </c:pt>
                  <c:pt idx="166">
                    <c:v>9.580428982980161E-3</c:v>
                  </c:pt>
                  <c:pt idx="167">
                    <c:v>1.0428878726007184E-2</c:v>
                  </c:pt>
                  <c:pt idx="168">
                    <c:v>1.0492784854784026E-2</c:v>
                  </c:pt>
                  <c:pt idx="169">
                    <c:v>1.1073518738706845E-2</c:v>
                  </c:pt>
                  <c:pt idx="170">
                    <c:v>9.1865633973364606E-3</c:v>
                  </c:pt>
                  <c:pt idx="171">
                    <c:v>9.5985045284087047E-3</c:v>
                  </c:pt>
                  <c:pt idx="172">
                    <c:v>6.7475343379415275E-3</c:v>
                  </c:pt>
                  <c:pt idx="173">
                    <c:v>8.34560662612829E-3</c:v>
                  </c:pt>
                  <c:pt idx="174">
                    <c:v>1.1464811760352288E-2</c:v>
                  </c:pt>
                  <c:pt idx="175">
                    <c:v>6.9395008642225506E-3</c:v>
                  </c:pt>
                  <c:pt idx="176">
                    <c:v>1.1403451664883173E-2</c:v>
                  </c:pt>
                  <c:pt idx="177">
                    <c:v>1.1400896727321735E-2</c:v>
                  </c:pt>
                  <c:pt idx="178">
                    <c:v>1.4508869448774714E-2</c:v>
                  </c:pt>
                  <c:pt idx="179">
                    <c:v>9.3217894201804881E-3</c:v>
                  </c:pt>
                  <c:pt idx="180">
                    <c:v>1.1370483836604061E-2</c:v>
                  </c:pt>
                  <c:pt idx="181">
                    <c:v>1.2032321813328086E-2</c:v>
                  </c:pt>
                  <c:pt idx="182">
                    <c:v>9.4679034885753639E-3</c:v>
                  </c:pt>
                  <c:pt idx="183">
                    <c:v>1.0573601142906026E-2</c:v>
                  </c:pt>
                  <c:pt idx="184">
                    <c:v>9.6644682153000112E-3</c:v>
                  </c:pt>
                  <c:pt idx="185">
                    <c:v>7.9408492729047386E-3</c:v>
                  </c:pt>
                  <c:pt idx="186">
                    <c:v>9.6275353756410647E-3</c:v>
                  </c:pt>
                  <c:pt idx="187">
                    <c:v>1.0781946253201086E-2</c:v>
                  </c:pt>
                  <c:pt idx="188">
                    <c:v>6.359966872671481E-3</c:v>
                  </c:pt>
                  <c:pt idx="189">
                    <c:v>1.1278461549137888E-2</c:v>
                  </c:pt>
                  <c:pt idx="190">
                    <c:v>8.1595641990827254E-3</c:v>
                  </c:pt>
                  <c:pt idx="191">
                    <c:v>9.7620109419394047E-3</c:v>
                  </c:pt>
                  <c:pt idx="192">
                    <c:v>1.0339427907074992E-2</c:v>
                  </c:pt>
                  <c:pt idx="193">
                    <c:v>8.1989465775430918E-3</c:v>
                  </c:pt>
                  <c:pt idx="194">
                    <c:v>9.2405714554069911E-3</c:v>
                  </c:pt>
                  <c:pt idx="195">
                    <c:v>9.0798345324692286E-3</c:v>
                  </c:pt>
                  <c:pt idx="196">
                    <c:v>6.7838236777259513E-3</c:v>
                  </c:pt>
                  <c:pt idx="197">
                    <c:v>9.8092044342640086E-3</c:v>
                  </c:pt>
                  <c:pt idx="198">
                    <c:v>5.5725619075684451E-3</c:v>
                  </c:pt>
                  <c:pt idx="199">
                    <c:v>1.1869545487463839E-2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'No 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0.17167563636394301</c:v>
                </c:pt>
                <c:pt idx="3">
                  <c:v>0.27152193939400598</c:v>
                </c:pt>
                <c:pt idx="4">
                  <c:v>0.37136824242406802</c:v>
                </c:pt>
                <c:pt idx="5">
                  <c:v>0.471214545454131</c:v>
                </c:pt>
                <c:pt idx="6">
                  <c:v>0.57106084848510297</c:v>
                </c:pt>
                <c:pt idx="7">
                  <c:v>0.67190775757535404</c:v>
                </c:pt>
                <c:pt idx="8">
                  <c:v>0.77175406060632601</c:v>
                </c:pt>
                <c:pt idx="9">
                  <c:v>0.87160036363638904</c:v>
                </c:pt>
                <c:pt idx="10">
                  <c:v>0.97144666666645196</c:v>
                </c:pt>
                <c:pt idx="11">
                  <c:v>1.0712929696965099</c:v>
                </c:pt>
                <c:pt idx="12">
                  <c:v>1.17213987878767</c:v>
                </c:pt>
                <c:pt idx="13">
                  <c:v>1.27198618181773</c:v>
                </c:pt>
                <c:pt idx="14">
                  <c:v>1.37183248484871</c:v>
                </c:pt>
                <c:pt idx="15">
                  <c:v>1.47167878787877</c:v>
                </c:pt>
                <c:pt idx="16">
                  <c:v>1.5705244848486399</c:v>
                </c:pt>
                <c:pt idx="17">
                  <c:v>1.6713713939398001</c:v>
                </c:pt>
                <c:pt idx="18">
                  <c:v>1.77221830303005</c:v>
                </c:pt>
                <c:pt idx="19">
                  <c:v>1.87206460606012</c:v>
                </c:pt>
                <c:pt idx="20">
                  <c:v>2.0313169696964901</c:v>
                </c:pt>
                <c:pt idx="21">
                  <c:v>2.1111511515155099</c:v>
                </c:pt>
                <c:pt idx="22">
                  <c:v>2.1979895757576702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2.49752848484877</c:v>
                </c:pt>
                <c:pt idx="26">
                  <c:v>2.5993760000001198</c:v>
                </c:pt>
                <c:pt idx="27">
                  <c:v>2.6982216969699899</c:v>
                </c:pt>
                <c:pt idx="28">
                  <c:v>2.8000692121213402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3.09960812121244</c:v>
                </c:pt>
                <c:pt idx="32">
                  <c:v>3.1984538181814002</c:v>
                </c:pt>
                <c:pt idx="33">
                  <c:v>3.3003013333336599</c:v>
                </c:pt>
                <c:pt idx="34">
                  <c:v>3.39814642424244</c:v>
                </c:pt>
                <c:pt idx="35">
                  <c:v>3.4979927272725</c:v>
                </c:pt>
                <c:pt idx="36">
                  <c:v>3.5998402424238498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3.8983785454547601</c:v>
                </c:pt>
                <c:pt idx="40">
                  <c:v>3.9982248484848202</c:v>
                </c:pt>
                <c:pt idx="41">
                  <c:v>4.0990717575759801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4.4006118787874504</c:v>
                </c:pt>
                <c:pt idx="45">
                  <c:v>4.4984569696971404</c:v>
                </c:pt>
                <c:pt idx="46">
                  <c:v>4.5993038787873903</c:v>
                </c:pt>
                <c:pt idx="47">
                  <c:v>4.6991501818183599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4.9986890909094601</c:v>
                </c:pt>
                <c:pt idx="51">
                  <c:v>5.0995359999997101</c:v>
                </c:pt>
                <c:pt idx="52">
                  <c:v>5.1993823030306796</c:v>
                </c:pt>
                <c:pt idx="53">
                  <c:v>5.2992286060607503</c:v>
                </c:pt>
                <c:pt idx="54">
                  <c:v>5.3990749090908103</c:v>
                </c:pt>
                <c:pt idx="55">
                  <c:v>5.4989212121208704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5.79946072727307</c:v>
                </c:pt>
                <c:pt idx="59">
                  <c:v>5.8993070303031301</c:v>
                </c:pt>
                <c:pt idx="60">
                  <c:v>5.9991533333331901</c:v>
                </c:pt>
                <c:pt idx="61">
                  <c:v>6.1000002424243496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6.3995391515154498</c:v>
                </c:pt>
                <c:pt idx="65">
                  <c:v>6.4983848484844202</c:v>
                </c:pt>
                <c:pt idx="66">
                  <c:v>6.5992317575755797</c:v>
                </c:pt>
                <c:pt idx="67">
                  <c:v>6.70007866666674</c:v>
                </c:pt>
                <c:pt idx="68">
                  <c:v>6.7999249696968</c:v>
                </c:pt>
                <c:pt idx="69">
                  <c:v>6.8997712727268601</c:v>
                </c:pt>
                <c:pt idx="70">
                  <c:v>6.9996175757578296</c:v>
                </c:pt>
                <c:pt idx="71">
                  <c:v>7.0994638787879003</c:v>
                </c:pt>
                <c:pt idx="72">
                  <c:v>7.1983095757577704</c:v>
                </c:pt>
                <c:pt idx="73">
                  <c:v>7.3001570909091198</c:v>
                </c:pt>
                <c:pt idx="74">
                  <c:v>7.3980021818179003</c:v>
                </c:pt>
                <c:pt idx="75">
                  <c:v>7.4988490909090597</c:v>
                </c:pt>
                <c:pt idx="76">
                  <c:v>7.5986953939391197</c:v>
                </c:pt>
                <c:pt idx="77">
                  <c:v>7.6985416969700902</c:v>
                </c:pt>
                <c:pt idx="78">
                  <c:v>7.8003892121214404</c:v>
                </c:pt>
                <c:pt idx="79">
                  <c:v>7.89823430303022</c:v>
                </c:pt>
                <c:pt idx="80">
                  <c:v>7.9990812121213803</c:v>
                </c:pt>
                <c:pt idx="81">
                  <c:v>8.0999281212125407</c:v>
                </c:pt>
                <c:pt idx="82">
                  <c:v>8.1987738181815004</c:v>
                </c:pt>
                <c:pt idx="83">
                  <c:v>8.2986201212124797</c:v>
                </c:pt>
                <c:pt idx="84">
                  <c:v>8.3984664242425406</c:v>
                </c:pt>
                <c:pt idx="85">
                  <c:v>8.4993133333336992</c:v>
                </c:pt>
                <c:pt idx="86">
                  <c:v>8.6001602424239501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8.8986985454548595</c:v>
                </c:pt>
                <c:pt idx="90">
                  <c:v>8.9995454545451103</c:v>
                </c:pt>
                <c:pt idx="91">
                  <c:v>9.0993917575760808</c:v>
                </c:pt>
                <c:pt idx="92">
                  <c:v>9.1992380606061399</c:v>
                </c:pt>
                <c:pt idx="93">
                  <c:v>9.2990843636362097</c:v>
                </c:pt>
                <c:pt idx="94">
                  <c:v>9.3989306666662706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9.6994701818184694</c:v>
                </c:pt>
                <c:pt idx="98">
                  <c:v>9.7993164848485304</c:v>
                </c:pt>
                <c:pt idx="99">
                  <c:v>9.8991627878785895</c:v>
                </c:pt>
                <c:pt idx="100">
                  <c:v>9.9980084848484694</c:v>
                </c:pt>
                <c:pt idx="101">
                  <c:v>10.0998559999998</c:v>
                </c:pt>
                <c:pt idx="102">
                  <c:v>10.197701090909501</c:v>
                </c:pt>
                <c:pt idx="103">
                  <c:v>10.299548606060799</c:v>
                </c:pt>
                <c:pt idx="104">
                  <c:v>10.399394909090899</c:v>
                </c:pt>
                <c:pt idx="105">
                  <c:v>10.498240606060699</c:v>
                </c:pt>
                <c:pt idx="106">
                  <c:v>10.600088121212099</c:v>
                </c:pt>
                <c:pt idx="107">
                  <c:v>10.699934424242199</c:v>
                </c:pt>
                <c:pt idx="108">
                  <c:v>10.7997807272722</c:v>
                </c:pt>
                <c:pt idx="109">
                  <c:v>10.899627030303201</c:v>
                </c:pt>
                <c:pt idx="110">
                  <c:v>10.9984727272731</c:v>
                </c:pt>
                <c:pt idx="111">
                  <c:v>11.100320242424401</c:v>
                </c:pt>
                <c:pt idx="112">
                  <c:v>11.198165333333201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11.4987048484845</c:v>
                </c:pt>
                <c:pt idx="116">
                  <c:v>11.6005523636367</c:v>
                </c:pt>
                <c:pt idx="117">
                  <c:v>11.6983974545455</c:v>
                </c:pt>
                <c:pt idx="118">
                  <c:v>11.7982437575756</c:v>
                </c:pt>
                <c:pt idx="119">
                  <c:v>11.8990906666667</c:v>
                </c:pt>
                <c:pt idx="120">
                  <c:v>11.9989369696968</c:v>
                </c:pt>
                <c:pt idx="121">
                  <c:v>12.0987832727269</c:v>
                </c:pt>
                <c:pt idx="122">
                  <c:v>12.198629575757799</c:v>
                </c:pt>
                <c:pt idx="123">
                  <c:v>12.298475878787899</c:v>
                </c:pt>
                <c:pt idx="124">
                  <c:v>12.3993227878791</c:v>
                </c:pt>
                <c:pt idx="125">
                  <c:v>12.499169090909099</c:v>
                </c:pt>
                <c:pt idx="126">
                  <c:v>12.599015393939199</c:v>
                </c:pt>
                <c:pt idx="127">
                  <c:v>12.6988616969692</c:v>
                </c:pt>
                <c:pt idx="128">
                  <c:v>12.7987080000002</c:v>
                </c:pt>
                <c:pt idx="129">
                  <c:v>12.899554909090501</c:v>
                </c:pt>
                <c:pt idx="130">
                  <c:v>12.9994012121214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13.298940121211601</c:v>
                </c:pt>
                <c:pt idx="134">
                  <c:v>13.3997870303028</c:v>
                </c:pt>
                <c:pt idx="135">
                  <c:v>13.499633333332801</c:v>
                </c:pt>
                <c:pt idx="136">
                  <c:v>13.5994796363638</c:v>
                </c:pt>
                <c:pt idx="137">
                  <c:v>13.6993259393939</c:v>
                </c:pt>
                <c:pt idx="138">
                  <c:v>13.7991722424239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14.0997117575752</c:v>
                </c:pt>
                <c:pt idx="142">
                  <c:v>14.199558060606201</c:v>
                </c:pt>
                <c:pt idx="143">
                  <c:v>14.299404363636301</c:v>
                </c:pt>
                <c:pt idx="144">
                  <c:v>14.399250666666299</c:v>
                </c:pt>
                <c:pt idx="145">
                  <c:v>14.498096363636201</c:v>
                </c:pt>
                <c:pt idx="146">
                  <c:v>14.599943878787499</c:v>
                </c:pt>
                <c:pt idx="147">
                  <c:v>14.6977889696972</c:v>
                </c:pt>
                <c:pt idx="148">
                  <c:v>14.7996364848486</c:v>
                </c:pt>
                <c:pt idx="149">
                  <c:v>14.8994827878786</c:v>
                </c:pt>
                <c:pt idx="150">
                  <c:v>14.9983284848485</c:v>
                </c:pt>
                <c:pt idx="151">
                  <c:v>15.0981747878786</c:v>
                </c:pt>
                <c:pt idx="152">
                  <c:v>15.1980210909086</c:v>
                </c:pt>
                <c:pt idx="153">
                  <c:v>15.299868606060899</c:v>
                </c:pt>
                <c:pt idx="154">
                  <c:v>15.3987143030299</c:v>
                </c:pt>
                <c:pt idx="155">
                  <c:v>15.498560606060799</c:v>
                </c:pt>
                <c:pt idx="156">
                  <c:v>15.600408121212199</c:v>
                </c:pt>
                <c:pt idx="157">
                  <c:v>15.698253212120999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15.998792727272299</c:v>
                </c:pt>
                <c:pt idx="161">
                  <c:v>16.0986390303032</c:v>
                </c:pt>
                <c:pt idx="162">
                  <c:v>16.198485333333299</c:v>
                </c:pt>
                <c:pt idx="163">
                  <c:v>16.299332242424398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16.598871151514601</c:v>
                </c:pt>
                <c:pt idx="167">
                  <c:v>16.698717454545601</c:v>
                </c:pt>
                <c:pt idx="168">
                  <c:v>16.799564363635898</c:v>
                </c:pt>
                <c:pt idx="169">
                  <c:v>16.8994106666668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17.198949575757901</c:v>
                </c:pt>
                <c:pt idx="173">
                  <c:v>17.299796484848201</c:v>
                </c:pt>
                <c:pt idx="174">
                  <c:v>17.399642787879198</c:v>
                </c:pt>
                <c:pt idx="175">
                  <c:v>17.499489090909201</c:v>
                </c:pt>
                <c:pt idx="176">
                  <c:v>17.599335393939299</c:v>
                </c:pt>
                <c:pt idx="177">
                  <c:v>17.699181696969301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17.997720000000299</c:v>
                </c:pt>
                <c:pt idx="181">
                  <c:v>18.099567515151598</c:v>
                </c:pt>
                <c:pt idx="182">
                  <c:v>18.198413212121501</c:v>
                </c:pt>
                <c:pt idx="183">
                  <c:v>18.299260121211699</c:v>
                </c:pt>
                <c:pt idx="184">
                  <c:v>18.400107030302902</c:v>
                </c:pt>
                <c:pt idx="185">
                  <c:v>18.4979521212117</c:v>
                </c:pt>
                <c:pt idx="186">
                  <c:v>18.599799636363901</c:v>
                </c:pt>
                <c:pt idx="187">
                  <c:v>18.698645333332902</c:v>
                </c:pt>
                <c:pt idx="188">
                  <c:v>18.799492242424002</c:v>
                </c:pt>
                <c:pt idx="189">
                  <c:v>18.900339151515201</c:v>
                </c:pt>
                <c:pt idx="190">
                  <c:v>18.998184242423999</c:v>
                </c:pt>
                <c:pt idx="191">
                  <c:v>19.100031757575302</c:v>
                </c:pt>
                <c:pt idx="192">
                  <c:v>19.199878060606299</c:v>
                </c:pt>
                <c:pt idx="193">
                  <c:v>19.2997243636364</c:v>
                </c:pt>
                <c:pt idx="194">
                  <c:v>19.3985700606062</c:v>
                </c:pt>
                <c:pt idx="195">
                  <c:v>19.498416363636299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19.8988021818177</c:v>
                </c:pt>
              </c:numCache>
            </c:numRef>
          </c:xVal>
          <c:yVal>
            <c:numRef>
              <c:f>'No UV'!$BP$6:$BP$205</c:f>
              <c:numCache>
                <c:formatCode>General</c:formatCode>
                <c:ptCount val="200"/>
                <c:pt idx="0">
                  <c:v>1.0801036682424714</c:v>
                </c:pt>
                <c:pt idx="1">
                  <c:v>1.0694312181019552</c:v>
                </c:pt>
                <c:pt idx="2">
                  <c:v>1.0603423341415736</c:v>
                </c:pt>
                <c:pt idx="3">
                  <c:v>1.0290168133026609</c:v>
                </c:pt>
                <c:pt idx="4">
                  <c:v>1.0314855654862476</c:v>
                </c:pt>
                <c:pt idx="5">
                  <c:v>1.0220814441719155</c:v>
                </c:pt>
                <c:pt idx="6">
                  <c:v>1.0195670413268954</c:v>
                </c:pt>
                <c:pt idx="7">
                  <c:v>1.0170159367440801</c:v>
                </c:pt>
                <c:pt idx="8">
                  <c:v>1.0034223114822336</c:v>
                </c:pt>
                <c:pt idx="9">
                  <c:v>1.0013189409657903</c:v>
                </c:pt>
                <c:pt idx="10">
                  <c:v>1.0020332182599099</c:v>
                </c:pt>
                <c:pt idx="11">
                  <c:v>1.0147973210870054</c:v>
                </c:pt>
                <c:pt idx="12">
                  <c:v>1.004760645111884</c:v>
                </c:pt>
                <c:pt idx="13">
                  <c:v>1.0001736693764647</c:v>
                </c:pt>
                <c:pt idx="14">
                  <c:v>1.008265023737051</c:v>
                </c:pt>
                <c:pt idx="15">
                  <c:v>0.99255346540459233</c:v>
                </c:pt>
                <c:pt idx="16">
                  <c:v>0.99651772920634663</c:v>
                </c:pt>
                <c:pt idx="17">
                  <c:v>0.99359316328312997</c:v>
                </c:pt>
                <c:pt idx="18">
                  <c:v>0.99577891280870046</c:v>
                </c:pt>
                <c:pt idx="19">
                  <c:v>0.99152685172491573</c:v>
                </c:pt>
                <c:pt idx="20">
                  <c:v>0.68512097063925725</c:v>
                </c:pt>
                <c:pt idx="21">
                  <c:v>0.73523048291076654</c:v>
                </c:pt>
                <c:pt idx="22">
                  <c:v>0.76881821493328706</c:v>
                </c:pt>
                <c:pt idx="23">
                  <c:v>0.78634750442154011</c:v>
                </c:pt>
                <c:pt idx="24">
                  <c:v>0.8073647950109536</c:v>
                </c:pt>
                <c:pt idx="25">
                  <c:v>0.81877371161661872</c:v>
                </c:pt>
                <c:pt idx="26">
                  <c:v>0.8291261830222475</c:v>
                </c:pt>
                <c:pt idx="27">
                  <c:v>0.8377455187422157</c:v>
                </c:pt>
                <c:pt idx="28">
                  <c:v>0.85100564726242001</c:v>
                </c:pt>
                <c:pt idx="29">
                  <c:v>0.84932764637533287</c:v>
                </c:pt>
                <c:pt idx="30">
                  <c:v>0.8515896790586861</c:v>
                </c:pt>
                <c:pt idx="31">
                  <c:v>0.87375285660538793</c:v>
                </c:pt>
                <c:pt idx="32">
                  <c:v>0.87099433067678078</c:v>
                </c:pt>
                <c:pt idx="33">
                  <c:v>0.87220626353221598</c:v>
                </c:pt>
                <c:pt idx="34">
                  <c:v>0.87738823902437624</c:v>
                </c:pt>
                <c:pt idx="35">
                  <c:v>0.87011115845819875</c:v>
                </c:pt>
                <c:pt idx="36">
                  <c:v>0.88066618569644539</c:v>
                </c:pt>
                <c:pt idx="37">
                  <c:v>0.87817256926299658</c:v>
                </c:pt>
                <c:pt idx="38">
                  <c:v>0.88540074693630011</c:v>
                </c:pt>
                <c:pt idx="39">
                  <c:v>0.88261880971940421</c:v>
                </c:pt>
                <c:pt idx="40">
                  <c:v>0.89106456133824008</c:v>
                </c:pt>
                <c:pt idx="41">
                  <c:v>0.88556785245251934</c:v>
                </c:pt>
                <c:pt idx="42">
                  <c:v>0.89530498441126061</c:v>
                </c:pt>
                <c:pt idx="43">
                  <c:v>0.89768733388254141</c:v>
                </c:pt>
                <c:pt idx="44">
                  <c:v>0.88863544451215482</c:v>
                </c:pt>
                <c:pt idx="45">
                  <c:v>0.89038942814213307</c:v>
                </c:pt>
                <c:pt idx="46">
                  <c:v>0.90163671152922298</c:v>
                </c:pt>
                <c:pt idx="47">
                  <c:v>0.90510585413424716</c:v>
                </c:pt>
                <c:pt idx="48">
                  <c:v>0.90603975510811663</c:v>
                </c:pt>
                <c:pt idx="49">
                  <c:v>0.89861166002379067</c:v>
                </c:pt>
                <c:pt idx="50">
                  <c:v>0.89754306500400638</c:v>
                </c:pt>
                <c:pt idx="51">
                  <c:v>0.90514738633964142</c:v>
                </c:pt>
                <c:pt idx="52">
                  <c:v>0.90955535019231459</c:v>
                </c:pt>
                <c:pt idx="53">
                  <c:v>0.89924167641868069</c:v>
                </c:pt>
                <c:pt idx="54">
                  <c:v>0.90088077263306399</c:v>
                </c:pt>
                <c:pt idx="55">
                  <c:v>0.89320979148216439</c:v>
                </c:pt>
                <c:pt idx="56">
                  <c:v>0.90750491715570447</c:v>
                </c:pt>
                <c:pt idx="57">
                  <c:v>0.91518144753940822</c:v>
                </c:pt>
                <c:pt idx="58">
                  <c:v>0.91764501386094632</c:v>
                </c:pt>
                <c:pt idx="59">
                  <c:v>0.9055180465322018</c:v>
                </c:pt>
                <c:pt idx="60">
                  <c:v>0.90615689421347811</c:v>
                </c:pt>
                <c:pt idx="61">
                  <c:v>0.90148416786638608</c:v>
                </c:pt>
                <c:pt idx="62">
                  <c:v>0.91294706917756374</c:v>
                </c:pt>
                <c:pt idx="63">
                  <c:v>0.90838995188641192</c:v>
                </c:pt>
                <c:pt idx="64">
                  <c:v>0.90871091459960418</c:v>
                </c:pt>
                <c:pt idx="65">
                  <c:v>0.89766918744719959</c:v>
                </c:pt>
                <c:pt idx="66">
                  <c:v>0.89838670839961798</c:v>
                </c:pt>
                <c:pt idx="67">
                  <c:v>0.90499962457203764</c:v>
                </c:pt>
                <c:pt idx="68">
                  <c:v>0.90014772227828244</c:v>
                </c:pt>
                <c:pt idx="69">
                  <c:v>0.90068043066485226</c:v>
                </c:pt>
                <c:pt idx="70">
                  <c:v>0.90385019760625118</c:v>
                </c:pt>
                <c:pt idx="71">
                  <c:v>0.92066358240214219</c:v>
                </c:pt>
                <c:pt idx="72">
                  <c:v>0.90587359284515745</c:v>
                </c:pt>
                <c:pt idx="73">
                  <c:v>0.91659445070251211</c:v>
                </c:pt>
                <c:pt idx="74">
                  <c:v>0.92107624235672436</c:v>
                </c:pt>
                <c:pt idx="75">
                  <c:v>0.90315491797820613</c:v>
                </c:pt>
                <c:pt idx="76">
                  <c:v>0.91249718169675764</c:v>
                </c:pt>
                <c:pt idx="77">
                  <c:v>0.91269475367645214</c:v>
                </c:pt>
                <c:pt idx="78">
                  <c:v>0.91859253368729243</c:v>
                </c:pt>
                <c:pt idx="79">
                  <c:v>0.913915738709839</c:v>
                </c:pt>
                <c:pt idx="80">
                  <c:v>0.91361065485336113</c:v>
                </c:pt>
                <c:pt idx="81">
                  <c:v>0.91663816794904163</c:v>
                </c:pt>
                <c:pt idx="82">
                  <c:v>0.91790305853200982</c:v>
                </c:pt>
                <c:pt idx="83">
                  <c:v>0.91648804126423511</c:v>
                </c:pt>
                <c:pt idx="84">
                  <c:v>0.9224272494243867</c:v>
                </c:pt>
                <c:pt idx="85">
                  <c:v>0.91509992664260265</c:v>
                </c:pt>
                <c:pt idx="86">
                  <c:v>0.91460806378278781</c:v>
                </c:pt>
                <c:pt idx="87">
                  <c:v>0.90863162021062049</c:v>
                </c:pt>
                <c:pt idx="88">
                  <c:v>0.91371808852167613</c:v>
                </c:pt>
                <c:pt idx="89">
                  <c:v>0.91355798695753565</c:v>
                </c:pt>
                <c:pt idx="90">
                  <c:v>0.92289833132232024</c:v>
                </c:pt>
                <c:pt idx="91">
                  <c:v>0.91982577315961467</c:v>
                </c:pt>
                <c:pt idx="92">
                  <c:v>0.91972093599371374</c:v>
                </c:pt>
                <c:pt idx="93">
                  <c:v>0.92504953242247889</c:v>
                </c:pt>
                <c:pt idx="94">
                  <c:v>0.92754247943178214</c:v>
                </c:pt>
                <c:pt idx="95">
                  <c:v>0.9212247505100073</c:v>
                </c:pt>
                <c:pt idx="96">
                  <c:v>0.93322471704748089</c:v>
                </c:pt>
                <c:pt idx="97">
                  <c:v>0.92091655221430802</c:v>
                </c:pt>
                <c:pt idx="98">
                  <c:v>0.91270107997910022</c:v>
                </c:pt>
                <c:pt idx="99">
                  <c:v>0.91757532109275131</c:v>
                </c:pt>
                <c:pt idx="100">
                  <c:v>0.91702330144513811</c:v>
                </c:pt>
                <c:pt idx="101">
                  <c:v>0.92617419416551239</c:v>
                </c:pt>
                <c:pt idx="102">
                  <c:v>0.91985818604288594</c:v>
                </c:pt>
                <c:pt idx="103">
                  <c:v>0.91909494847453999</c:v>
                </c:pt>
                <c:pt idx="104">
                  <c:v>0.9280934241604758</c:v>
                </c:pt>
                <c:pt idx="105">
                  <c:v>0.93202887353859198</c:v>
                </c:pt>
                <c:pt idx="106">
                  <c:v>0.9231270793566605</c:v>
                </c:pt>
                <c:pt idx="107">
                  <c:v>0.91736270538771902</c:v>
                </c:pt>
                <c:pt idx="108">
                  <c:v>0.92237806978735049</c:v>
                </c:pt>
                <c:pt idx="109">
                  <c:v>0.92294385853780514</c:v>
                </c:pt>
                <c:pt idx="110">
                  <c:v>0.92310995051418099</c:v>
                </c:pt>
                <c:pt idx="111">
                  <c:v>0.92656179840176811</c:v>
                </c:pt>
                <c:pt idx="112">
                  <c:v>0.92065941480792934</c:v>
                </c:pt>
                <c:pt idx="113">
                  <c:v>0.92287061965536776</c:v>
                </c:pt>
                <c:pt idx="114">
                  <c:v>0.92679873327316387</c:v>
                </c:pt>
                <c:pt idx="115">
                  <c:v>0.9327335442204473</c:v>
                </c:pt>
                <c:pt idx="116">
                  <c:v>0.92235715732925772</c:v>
                </c:pt>
                <c:pt idx="117">
                  <c:v>0.91909125033522732</c:v>
                </c:pt>
                <c:pt idx="118">
                  <c:v>0.93086442769740074</c:v>
                </c:pt>
                <c:pt idx="119">
                  <c:v>0.92831409524412833</c:v>
                </c:pt>
                <c:pt idx="120">
                  <c:v>0.92215453654573021</c:v>
                </c:pt>
                <c:pt idx="121">
                  <c:v>0.92036746597859809</c:v>
                </c:pt>
                <c:pt idx="122">
                  <c:v>0.91849745348892631</c:v>
                </c:pt>
                <c:pt idx="123">
                  <c:v>0.92281224626180247</c:v>
                </c:pt>
                <c:pt idx="124">
                  <c:v>0.93049092640019071</c:v>
                </c:pt>
                <c:pt idx="125">
                  <c:v>0.92710904259135818</c:v>
                </c:pt>
                <c:pt idx="126">
                  <c:v>0.93147188278343729</c:v>
                </c:pt>
                <c:pt idx="127">
                  <c:v>0.93173140152377087</c:v>
                </c:pt>
                <c:pt idx="128">
                  <c:v>0.92398714430389972</c:v>
                </c:pt>
                <c:pt idx="129">
                  <c:v>0.92258529805146727</c:v>
                </c:pt>
                <c:pt idx="130">
                  <c:v>0.92738229247664317</c:v>
                </c:pt>
                <c:pt idx="131">
                  <c:v>0.92365391311026457</c:v>
                </c:pt>
                <c:pt idx="132">
                  <c:v>0.92656180852658609</c:v>
                </c:pt>
                <c:pt idx="133">
                  <c:v>0.92692106181952449</c:v>
                </c:pt>
                <c:pt idx="134">
                  <c:v>0.93607025466764138</c:v>
                </c:pt>
                <c:pt idx="135">
                  <c:v>0.92885198908740885</c:v>
                </c:pt>
                <c:pt idx="136">
                  <c:v>0.91786340387198417</c:v>
                </c:pt>
                <c:pt idx="137">
                  <c:v>0.92135599505199284</c:v>
                </c:pt>
                <c:pt idx="138">
                  <c:v>0.93550626701656237</c:v>
                </c:pt>
                <c:pt idx="139">
                  <c:v>0.92245387522566513</c:v>
                </c:pt>
                <c:pt idx="140">
                  <c:v>0.92927171812905385</c:v>
                </c:pt>
                <c:pt idx="141">
                  <c:v>0.93335336200883967</c:v>
                </c:pt>
                <c:pt idx="142">
                  <c:v>0.92428836361674316</c:v>
                </c:pt>
                <c:pt idx="143">
                  <c:v>0.91755640039446018</c:v>
                </c:pt>
                <c:pt idx="144">
                  <c:v>0.93252161902583486</c:v>
                </c:pt>
                <c:pt idx="145">
                  <c:v>0.93005109944315689</c:v>
                </c:pt>
                <c:pt idx="146">
                  <c:v>0.9251374727871664</c:v>
                </c:pt>
                <c:pt idx="147">
                  <c:v>0.92994921233527517</c:v>
                </c:pt>
                <c:pt idx="148">
                  <c:v>0.93238168648837394</c:v>
                </c:pt>
                <c:pt idx="149">
                  <c:v>0.91431498192187388</c:v>
                </c:pt>
                <c:pt idx="150">
                  <c:v>0.92353078691950441</c:v>
                </c:pt>
                <c:pt idx="151">
                  <c:v>0.92696316080324437</c:v>
                </c:pt>
                <c:pt idx="152">
                  <c:v>0.92410766081242235</c:v>
                </c:pt>
                <c:pt idx="153">
                  <c:v>0.93765678552852727</c:v>
                </c:pt>
                <c:pt idx="154">
                  <c:v>0.93616200523587301</c:v>
                </c:pt>
                <c:pt idx="155">
                  <c:v>0.91752481091450122</c:v>
                </c:pt>
                <c:pt idx="156">
                  <c:v>0.91722752065624602</c:v>
                </c:pt>
                <c:pt idx="157">
                  <c:v>0.9189963868102905</c:v>
                </c:pt>
                <c:pt idx="158">
                  <c:v>0.92571981767804157</c:v>
                </c:pt>
                <c:pt idx="159">
                  <c:v>0.91448582968952608</c:v>
                </c:pt>
                <c:pt idx="160">
                  <c:v>0.93092181261621976</c:v>
                </c:pt>
                <c:pt idx="161">
                  <c:v>0.92642028791941411</c:v>
                </c:pt>
                <c:pt idx="162">
                  <c:v>0.92564255308649734</c:v>
                </c:pt>
                <c:pt idx="163">
                  <c:v>0.93527509826218802</c:v>
                </c:pt>
                <c:pt idx="164">
                  <c:v>0.92099759559844829</c:v>
                </c:pt>
                <c:pt idx="165">
                  <c:v>0.9258743344224265</c:v>
                </c:pt>
                <c:pt idx="166">
                  <c:v>0.93459339543253062</c:v>
                </c:pt>
                <c:pt idx="167">
                  <c:v>0.92421087984334416</c:v>
                </c:pt>
                <c:pt idx="168">
                  <c:v>0.92737326221768901</c:v>
                </c:pt>
                <c:pt idx="169">
                  <c:v>0.92624633291291236</c:v>
                </c:pt>
                <c:pt idx="170">
                  <c:v>0.92981744067000094</c:v>
                </c:pt>
                <c:pt idx="171">
                  <c:v>0.92806290136097747</c:v>
                </c:pt>
                <c:pt idx="172">
                  <c:v>0.92977355546545581</c:v>
                </c:pt>
                <c:pt idx="173">
                  <c:v>0.92789657490653132</c:v>
                </c:pt>
                <c:pt idx="174">
                  <c:v>0.93237334234072444</c:v>
                </c:pt>
                <c:pt idx="175">
                  <c:v>0.92910819336267236</c:v>
                </c:pt>
                <c:pt idx="176">
                  <c:v>0.92916961989441305</c:v>
                </c:pt>
                <c:pt idx="177">
                  <c:v>0.92951917700864317</c:v>
                </c:pt>
                <c:pt idx="178">
                  <c:v>0.93761483117217137</c:v>
                </c:pt>
                <c:pt idx="179">
                  <c:v>0.9281442074273869</c:v>
                </c:pt>
                <c:pt idx="180">
                  <c:v>0.91601687118303765</c:v>
                </c:pt>
                <c:pt idx="181">
                  <c:v>0.93373979252988482</c:v>
                </c:pt>
                <c:pt idx="182">
                  <c:v>0.92930663544350878</c:v>
                </c:pt>
                <c:pt idx="183">
                  <c:v>0.93391804693963831</c:v>
                </c:pt>
                <c:pt idx="184">
                  <c:v>0.92122929793945119</c:v>
                </c:pt>
                <c:pt idx="185">
                  <c:v>0.93630016190724918</c:v>
                </c:pt>
                <c:pt idx="186">
                  <c:v>0.92973059645245004</c:v>
                </c:pt>
                <c:pt idx="187">
                  <c:v>0.92582188619051431</c:v>
                </c:pt>
                <c:pt idx="188">
                  <c:v>0.92761234094229472</c:v>
                </c:pt>
                <c:pt idx="189">
                  <c:v>0.92574689262488075</c:v>
                </c:pt>
                <c:pt idx="190">
                  <c:v>0.92805953210509451</c:v>
                </c:pt>
                <c:pt idx="191">
                  <c:v>0.92411776471662366</c:v>
                </c:pt>
                <c:pt idx="192">
                  <c:v>0.93166017083742492</c:v>
                </c:pt>
                <c:pt idx="193">
                  <c:v>0.92821099692634701</c:v>
                </c:pt>
                <c:pt idx="194">
                  <c:v>0.92898037194111993</c:v>
                </c:pt>
                <c:pt idx="195">
                  <c:v>0.9284895843940878</c:v>
                </c:pt>
                <c:pt idx="196">
                  <c:v>0.9217730682460441</c:v>
                </c:pt>
                <c:pt idx="197">
                  <c:v>0.92785918010991775</c:v>
                </c:pt>
                <c:pt idx="198">
                  <c:v>0.93077726323937848</c:v>
                </c:pt>
                <c:pt idx="199">
                  <c:v>0.93291588229498823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BE-441F-B3ED-E2E9BBA7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8512"/>
        <c:axId val="366180672"/>
      </c:scatterChart>
      <c:valAx>
        <c:axId val="34805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180672"/>
        <c:crosses val="autoZero"/>
        <c:crossBetween val="midCat"/>
      </c:valAx>
      <c:valAx>
        <c:axId val="36618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05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'2J 1hUV'!$BJ$5</c:f>
              <c:strCache>
                <c:ptCount val="1"/>
                <c:pt idx="0">
                  <c:v>2J 1hUV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'2J 1hUV'!$BM$6:$BM$205</c:f>
                <c:numCache>
                  <c:formatCode>General</c:formatCode>
                  <c:ptCount val="200"/>
                  <c:pt idx="0">
                    <c:v>6.7965993119696068E-3</c:v>
                  </c:pt>
                  <c:pt idx="1">
                    <c:v>7.2090547766378073E-3</c:v>
                  </c:pt>
                  <c:pt idx="2">
                    <c:v>7.9389568266296628E-3</c:v>
                  </c:pt>
                  <c:pt idx="3">
                    <c:v>6.6465454928117231E-3</c:v>
                  </c:pt>
                  <c:pt idx="4">
                    <c:v>5.5961092854127569E-3</c:v>
                  </c:pt>
                  <c:pt idx="5">
                    <c:v>3.7841429593381687E-3</c:v>
                  </c:pt>
                  <c:pt idx="6">
                    <c:v>4.173275945934766E-3</c:v>
                  </c:pt>
                  <c:pt idx="7">
                    <c:v>5.460483769415732E-3</c:v>
                  </c:pt>
                  <c:pt idx="8">
                    <c:v>3.3101005644378765E-3</c:v>
                  </c:pt>
                  <c:pt idx="9">
                    <c:v>5.3268343908482989E-3</c:v>
                  </c:pt>
                  <c:pt idx="10">
                    <c:v>5.5388590021583839E-3</c:v>
                  </c:pt>
                  <c:pt idx="11">
                    <c:v>5.6536275991516003E-3</c:v>
                  </c:pt>
                  <c:pt idx="12">
                    <c:v>4.5479085581350883E-3</c:v>
                  </c:pt>
                  <c:pt idx="13">
                    <c:v>7.2897307815672037E-3</c:v>
                  </c:pt>
                  <c:pt idx="14">
                    <c:v>6.8960892485979315E-3</c:v>
                  </c:pt>
                  <c:pt idx="15">
                    <c:v>5.2748212297828228E-3</c:v>
                  </c:pt>
                  <c:pt idx="16">
                    <c:v>3.7886358039470893E-3</c:v>
                  </c:pt>
                  <c:pt idx="17">
                    <c:v>5.3919121721885833E-3</c:v>
                  </c:pt>
                  <c:pt idx="18">
                    <c:v>4.9960089029736938E-3</c:v>
                  </c:pt>
                  <c:pt idx="19">
                    <c:v>3.3740899291854688E-3</c:v>
                  </c:pt>
                  <c:pt idx="20">
                    <c:v>8.3971485670346901E-3</c:v>
                  </c:pt>
                  <c:pt idx="21">
                    <c:v>8.3032106081546951E-3</c:v>
                  </c:pt>
                  <c:pt idx="22">
                    <c:v>5.8765702226808766E-3</c:v>
                  </c:pt>
                  <c:pt idx="23">
                    <c:v>7.1610485029831644E-3</c:v>
                  </c:pt>
                  <c:pt idx="24">
                    <c:v>5.2251197175905012E-3</c:v>
                  </c:pt>
                  <c:pt idx="25">
                    <c:v>5.700942073947524E-3</c:v>
                  </c:pt>
                  <c:pt idx="26">
                    <c:v>9.3996076697810856E-3</c:v>
                  </c:pt>
                  <c:pt idx="27">
                    <c:v>1.2036797705646153E-2</c:v>
                  </c:pt>
                  <c:pt idx="28">
                    <c:v>7.2258746184545352E-3</c:v>
                  </c:pt>
                  <c:pt idx="29">
                    <c:v>5.2269705091469148E-3</c:v>
                  </c:pt>
                  <c:pt idx="30">
                    <c:v>4.0972636503494005E-3</c:v>
                  </c:pt>
                  <c:pt idx="31">
                    <c:v>7.1318535797468404E-3</c:v>
                  </c:pt>
                  <c:pt idx="32">
                    <c:v>5.7496301753420069E-3</c:v>
                  </c:pt>
                  <c:pt idx="33">
                    <c:v>7.9579510413137905E-3</c:v>
                  </c:pt>
                  <c:pt idx="34">
                    <c:v>7.7365250761143043E-3</c:v>
                  </c:pt>
                  <c:pt idx="35">
                    <c:v>4.2516047978215666E-3</c:v>
                  </c:pt>
                  <c:pt idx="36">
                    <c:v>4.7376800196741896E-3</c:v>
                  </c:pt>
                  <c:pt idx="37">
                    <c:v>5.7485247720356954E-3</c:v>
                  </c:pt>
                  <c:pt idx="38">
                    <c:v>4.3193476356898058E-3</c:v>
                  </c:pt>
                  <c:pt idx="39">
                    <c:v>5.4161847471943959E-3</c:v>
                  </c:pt>
                  <c:pt idx="40">
                    <c:v>5.3602535402016193E-3</c:v>
                  </c:pt>
                  <c:pt idx="41">
                    <c:v>7.7225808021601479E-3</c:v>
                  </c:pt>
                  <c:pt idx="42">
                    <c:v>6.4821140670925917E-3</c:v>
                  </c:pt>
                  <c:pt idx="43">
                    <c:v>5.2750861431827452E-3</c:v>
                  </c:pt>
                  <c:pt idx="44">
                    <c:v>3.7795585213134973E-3</c:v>
                  </c:pt>
                  <c:pt idx="45">
                    <c:v>9.8062560797204119E-3</c:v>
                  </c:pt>
                  <c:pt idx="46">
                    <c:v>6.9205236972498399E-3</c:v>
                  </c:pt>
                  <c:pt idx="47">
                    <c:v>6.2951456185893232E-3</c:v>
                  </c:pt>
                  <c:pt idx="48">
                    <c:v>5.8850831446191961E-3</c:v>
                  </c:pt>
                  <c:pt idx="49">
                    <c:v>8.2447921416238766E-3</c:v>
                  </c:pt>
                  <c:pt idx="50">
                    <c:v>6.6707842419776696E-3</c:v>
                  </c:pt>
                  <c:pt idx="51">
                    <c:v>6.6037678664942513E-3</c:v>
                  </c:pt>
                  <c:pt idx="52">
                    <c:v>7.1839624936489745E-3</c:v>
                  </c:pt>
                  <c:pt idx="53">
                    <c:v>8.0888333187340115E-3</c:v>
                  </c:pt>
                  <c:pt idx="54">
                    <c:v>5.7291785697034196E-3</c:v>
                  </c:pt>
                  <c:pt idx="55">
                    <c:v>6.1645382555024792E-3</c:v>
                  </c:pt>
                  <c:pt idx="56">
                    <c:v>5.6044867865779118E-3</c:v>
                  </c:pt>
                  <c:pt idx="57">
                    <c:v>3.8116982488326078E-3</c:v>
                  </c:pt>
                  <c:pt idx="58">
                    <c:v>5.794670189042209E-3</c:v>
                  </c:pt>
                  <c:pt idx="59">
                    <c:v>5.767857999459826E-3</c:v>
                  </c:pt>
                  <c:pt idx="60">
                    <c:v>5.1630610792634908E-3</c:v>
                  </c:pt>
                  <c:pt idx="61">
                    <c:v>5.0339075048660489E-3</c:v>
                  </c:pt>
                  <c:pt idx="62">
                    <c:v>7.642010363924619E-3</c:v>
                  </c:pt>
                  <c:pt idx="63">
                    <c:v>6.6689450174601652E-3</c:v>
                  </c:pt>
                  <c:pt idx="64">
                    <c:v>4.3392459348327792E-3</c:v>
                  </c:pt>
                  <c:pt idx="65">
                    <c:v>6.3298178602253898E-3</c:v>
                  </c:pt>
                  <c:pt idx="66">
                    <c:v>7.9364432163613417E-3</c:v>
                  </c:pt>
                  <c:pt idx="67">
                    <c:v>4.5595664552036995E-3</c:v>
                  </c:pt>
                  <c:pt idx="68">
                    <c:v>7.2750087970278451E-3</c:v>
                  </c:pt>
                  <c:pt idx="69">
                    <c:v>1.0956747574891595E-2</c:v>
                  </c:pt>
                  <c:pt idx="70">
                    <c:v>7.8047738592841405E-3</c:v>
                  </c:pt>
                  <c:pt idx="71">
                    <c:v>8.8488968025432248E-3</c:v>
                  </c:pt>
                  <c:pt idx="72">
                    <c:v>4.5522616962695344E-3</c:v>
                  </c:pt>
                  <c:pt idx="73">
                    <c:v>6.2600209099192006E-3</c:v>
                  </c:pt>
                  <c:pt idx="74">
                    <c:v>9.1331075199978223E-3</c:v>
                  </c:pt>
                  <c:pt idx="75">
                    <c:v>4.7842757905612234E-3</c:v>
                  </c:pt>
                  <c:pt idx="76">
                    <c:v>7.9424583268454391E-3</c:v>
                  </c:pt>
                  <c:pt idx="77">
                    <c:v>9.9349589992521366E-3</c:v>
                  </c:pt>
                  <c:pt idx="78">
                    <c:v>9.10428781822702E-3</c:v>
                  </c:pt>
                  <c:pt idx="79">
                    <c:v>6.9909679866659745E-3</c:v>
                  </c:pt>
                  <c:pt idx="80">
                    <c:v>3.9833305526164684E-3</c:v>
                  </c:pt>
                  <c:pt idx="81">
                    <c:v>8.7407487013003021E-3</c:v>
                  </c:pt>
                  <c:pt idx="82">
                    <c:v>5.5284758077551134E-3</c:v>
                  </c:pt>
                  <c:pt idx="83">
                    <c:v>1.0104469940360366E-2</c:v>
                  </c:pt>
                  <c:pt idx="84">
                    <c:v>5.8447597906460301E-3</c:v>
                  </c:pt>
                  <c:pt idx="85">
                    <c:v>7.4698003222702482E-3</c:v>
                  </c:pt>
                  <c:pt idx="86">
                    <c:v>7.1251091768386671E-3</c:v>
                  </c:pt>
                  <c:pt idx="87">
                    <c:v>6.0993005078748023E-3</c:v>
                  </c:pt>
                  <c:pt idx="88">
                    <c:v>4.7906585283923808E-3</c:v>
                  </c:pt>
                  <c:pt idx="89">
                    <c:v>6.4366186674344591E-3</c:v>
                  </c:pt>
                  <c:pt idx="90">
                    <c:v>7.7900929742824943E-3</c:v>
                  </c:pt>
                  <c:pt idx="91">
                    <c:v>4.192100025821697E-3</c:v>
                  </c:pt>
                  <c:pt idx="92">
                    <c:v>5.4540744950882002E-3</c:v>
                  </c:pt>
                  <c:pt idx="93">
                    <c:v>7.9435207260561032E-3</c:v>
                  </c:pt>
                  <c:pt idx="94">
                    <c:v>6.239356355768385E-3</c:v>
                  </c:pt>
                  <c:pt idx="95">
                    <c:v>8.8693234023998774E-3</c:v>
                  </c:pt>
                  <c:pt idx="96">
                    <c:v>5.2179493468602475E-3</c:v>
                  </c:pt>
                  <c:pt idx="97">
                    <c:v>6.1670122077567046E-3</c:v>
                  </c:pt>
                  <c:pt idx="98">
                    <c:v>6.8511500599088403E-3</c:v>
                  </c:pt>
                  <c:pt idx="99">
                    <c:v>8.1782046439387735E-3</c:v>
                  </c:pt>
                  <c:pt idx="100">
                    <c:v>9.2845483786370177E-3</c:v>
                  </c:pt>
                  <c:pt idx="101">
                    <c:v>6.1460738560893549E-3</c:v>
                  </c:pt>
                  <c:pt idx="102">
                    <c:v>6.9727974355674825E-3</c:v>
                  </c:pt>
                  <c:pt idx="103">
                    <c:v>8.7289291883448708E-3</c:v>
                  </c:pt>
                  <c:pt idx="104">
                    <c:v>6.7494644423079855E-3</c:v>
                  </c:pt>
                  <c:pt idx="105">
                    <c:v>7.0489854476223739E-3</c:v>
                  </c:pt>
                  <c:pt idx="106">
                    <c:v>1.0643833822781786E-2</c:v>
                  </c:pt>
                  <c:pt idx="107">
                    <c:v>7.113795691455517E-3</c:v>
                  </c:pt>
                  <c:pt idx="108">
                    <c:v>5.6677029327277424E-3</c:v>
                  </c:pt>
                  <c:pt idx="109">
                    <c:v>7.5040640912008875E-3</c:v>
                  </c:pt>
                  <c:pt idx="110">
                    <c:v>9.9248245194953153E-3</c:v>
                  </c:pt>
                  <c:pt idx="111">
                    <c:v>5.5702140169164669E-3</c:v>
                  </c:pt>
                  <c:pt idx="112">
                    <c:v>6.3064229365665317E-3</c:v>
                  </c:pt>
                  <c:pt idx="113">
                    <c:v>8.591938274681403E-3</c:v>
                  </c:pt>
                  <c:pt idx="114">
                    <c:v>1.0137648949978761E-2</c:v>
                  </c:pt>
                  <c:pt idx="115">
                    <c:v>6.2525515954413701E-3</c:v>
                  </c:pt>
                  <c:pt idx="116">
                    <c:v>1.0470200978578748E-2</c:v>
                  </c:pt>
                  <c:pt idx="117">
                    <c:v>6.6909421514344597E-3</c:v>
                  </c:pt>
                  <c:pt idx="118">
                    <c:v>5.4499027745506844E-3</c:v>
                  </c:pt>
                  <c:pt idx="119">
                    <c:v>6.2531984845823176E-3</c:v>
                  </c:pt>
                  <c:pt idx="120">
                    <c:v>7.4314166842334569E-3</c:v>
                  </c:pt>
                  <c:pt idx="121">
                    <c:v>7.7830680370571193E-3</c:v>
                  </c:pt>
                  <c:pt idx="122">
                    <c:v>5.6590274241386969E-3</c:v>
                  </c:pt>
                  <c:pt idx="123">
                    <c:v>8.4052337864476672E-3</c:v>
                  </c:pt>
                  <c:pt idx="124">
                    <c:v>7.8430425053712359E-3</c:v>
                  </c:pt>
                  <c:pt idx="125">
                    <c:v>6.4476347842225817E-3</c:v>
                  </c:pt>
                  <c:pt idx="126">
                    <c:v>7.5332041792417759E-3</c:v>
                  </c:pt>
                  <c:pt idx="127">
                    <c:v>6.1554800329879792E-3</c:v>
                  </c:pt>
                  <c:pt idx="128">
                    <c:v>6.271089602354756E-3</c:v>
                  </c:pt>
                  <c:pt idx="129">
                    <c:v>6.3033157415578181E-3</c:v>
                  </c:pt>
                  <c:pt idx="130">
                    <c:v>7.9970959655916406E-3</c:v>
                  </c:pt>
                  <c:pt idx="131">
                    <c:v>9.1039030505203084E-3</c:v>
                  </c:pt>
                  <c:pt idx="132">
                    <c:v>1.1262795445686025E-2</c:v>
                  </c:pt>
                  <c:pt idx="133">
                    <c:v>9.9808026023773203E-3</c:v>
                  </c:pt>
                  <c:pt idx="134">
                    <c:v>8.9900219905725606E-3</c:v>
                  </c:pt>
                  <c:pt idx="135">
                    <c:v>9.2093454331128501E-3</c:v>
                  </c:pt>
                  <c:pt idx="136">
                    <c:v>9.844964846909561E-3</c:v>
                  </c:pt>
                  <c:pt idx="137">
                    <c:v>6.9376548201717939E-3</c:v>
                  </c:pt>
                  <c:pt idx="138">
                    <c:v>9.2457931595877774E-3</c:v>
                  </c:pt>
                  <c:pt idx="139">
                    <c:v>4.4815755903340601E-3</c:v>
                  </c:pt>
                  <c:pt idx="140">
                    <c:v>9.1605880968021712E-3</c:v>
                  </c:pt>
                  <c:pt idx="141">
                    <c:v>1.4094978260488869E-2</c:v>
                  </c:pt>
                  <c:pt idx="142">
                    <c:v>8.2086866248108938E-3</c:v>
                  </c:pt>
                  <c:pt idx="143">
                    <c:v>9.298806659647529E-3</c:v>
                  </c:pt>
                  <c:pt idx="144">
                    <c:v>8.4860609937006809E-3</c:v>
                  </c:pt>
                  <c:pt idx="145">
                    <c:v>6.6669715666195081E-3</c:v>
                  </c:pt>
                  <c:pt idx="146">
                    <c:v>7.3814587817097443E-3</c:v>
                  </c:pt>
                  <c:pt idx="147">
                    <c:v>1.0200015741015167E-2</c:v>
                  </c:pt>
                  <c:pt idx="148">
                    <c:v>6.9348781459251402E-3</c:v>
                  </c:pt>
                  <c:pt idx="149">
                    <c:v>9.4860246559499792E-3</c:v>
                  </c:pt>
                  <c:pt idx="150">
                    <c:v>9.4016582264262773E-3</c:v>
                  </c:pt>
                  <c:pt idx="151">
                    <c:v>7.8977800280675397E-3</c:v>
                  </c:pt>
                  <c:pt idx="152">
                    <c:v>9.4989460614768491E-3</c:v>
                  </c:pt>
                  <c:pt idx="153">
                    <c:v>1.3335537722356322E-2</c:v>
                  </c:pt>
                  <c:pt idx="154">
                    <c:v>7.7121506461340934E-3</c:v>
                  </c:pt>
                  <c:pt idx="155">
                    <c:v>7.4060756139943291E-3</c:v>
                  </c:pt>
                  <c:pt idx="156">
                    <c:v>9.4221718819251562E-3</c:v>
                  </c:pt>
                  <c:pt idx="157">
                    <c:v>8.7150069969517008E-3</c:v>
                  </c:pt>
                  <c:pt idx="158">
                    <c:v>9.7618735705653666E-3</c:v>
                  </c:pt>
                  <c:pt idx="159">
                    <c:v>1.1941888693281938E-2</c:v>
                  </c:pt>
                  <c:pt idx="160">
                    <c:v>9.9631696072766032E-3</c:v>
                  </c:pt>
                  <c:pt idx="161">
                    <c:v>1.036785886008859E-2</c:v>
                  </c:pt>
                  <c:pt idx="162">
                    <c:v>8.986783289294472E-3</c:v>
                  </c:pt>
                  <c:pt idx="163">
                    <c:v>1.0293960954737705E-2</c:v>
                  </c:pt>
                  <c:pt idx="164">
                    <c:v>8.0897135228875598E-3</c:v>
                  </c:pt>
                  <c:pt idx="165">
                    <c:v>1.1090710843923645E-2</c:v>
                  </c:pt>
                  <c:pt idx="166">
                    <c:v>9.2653401494300763E-3</c:v>
                  </c:pt>
                  <c:pt idx="167">
                    <c:v>9.2271271138909799E-3</c:v>
                  </c:pt>
                  <c:pt idx="168">
                    <c:v>1.0858356253447294E-2</c:v>
                  </c:pt>
                  <c:pt idx="169">
                    <c:v>1.0537684417463861E-2</c:v>
                  </c:pt>
                  <c:pt idx="170">
                    <c:v>1.0933405660273404E-2</c:v>
                  </c:pt>
                  <c:pt idx="171">
                    <c:v>7.6543185754629111E-3</c:v>
                  </c:pt>
                  <c:pt idx="172">
                    <c:v>1.0999024150177162E-2</c:v>
                  </c:pt>
                  <c:pt idx="173">
                    <c:v>1.2479156819105056E-2</c:v>
                  </c:pt>
                  <c:pt idx="174">
                    <c:v>8.4585411589954574E-3</c:v>
                  </c:pt>
                  <c:pt idx="175">
                    <c:v>7.3549626799987965E-3</c:v>
                  </c:pt>
                  <c:pt idx="176">
                    <c:v>9.7832748746804078E-3</c:v>
                  </c:pt>
                  <c:pt idx="177">
                    <c:v>1.0174824221677025E-2</c:v>
                  </c:pt>
                  <c:pt idx="178">
                    <c:v>6.3066766896319321E-3</c:v>
                  </c:pt>
                  <c:pt idx="179">
                    <c:v>8.8937344612394637E-3</c:v>
                  </c:pt>
                  <c:pt idx="180">
                    <c:v>9.2738869237695698E-3</c:v>
                  </c:pt>
                  <c:pt idx="181">
                    <c:v>1.0573264351029983E-2</c:v>
                  </c:pt>
                  <c:pt idx="182">
                    <c:v>8.6266445602515198E-3</c:v>
                  </c:pt>
                  <c:pt idx="183">
                    <c:v>1.0368890393793866E-2</c:v>
                  </c:pt>
                  <c:pt idx="184">
                    <c:v>1.0416075046217083E-2</c:v>
                  </c:pt>
                  <c:pt idx="185">
                    <c:v>9.6646796709926215E-3</c:v>
                  </c:pt>
                  <c:pt idx="186">
                    <c:v>1.254873404318812E-2</c:v>
                  </c:pt>
                  <c:pt idx="187">
                    <c:v>1.4467784836751417E-2</c:v>
                  </c:pt>
                  <c:pt idx="188">
                    <c:v>1.0795169671454887E-2</c:v>
                  </c:pt>
                  <c:pt idx="189">
                    <c:v>1.3100503242817583E-2</c:v>
                  </c:pt>
                  <c:pt idx="190">
                    <c:v>1.116195950598047E-2</c:v>
                  </c:pt>
                  <c:pt idx="191">
                    <c:v>1.0237266000527873E-2</c:v>
                  </c:pt>
                  <c:pt idx="192">
                    <c:v>1.0647506268076069E-2</c:v>
                  </c:pt>
                  <c:pt idx="193">
                    <c:v>1.2369942252401284E-2</c:v>
                  </c:pt>
                  <c:pt idx="194">
                    <c:v>9.737081144799405E-3</c:v>
                  </c:pt>
                  <c:pt idx="195">
                    <c:v>1.1182535651014741E-2</c:v>
                  </c:pt>
                  <c:pt idx="196">
                    <c:v>1.3561700945862931E-2</c:v>
                  </c:pt>
                  <c:pt idx="197">
                    <c:v>1.0496143092390043E-2</c:v>
                  </c:pt>
                  <c:pt idx="198">
                    <c:v>1.299834620209713E-2</c:v>
                  </c:pt>
                  <c:pt idx="199">
                    <c:v>9.8600846449843956E-3</c:v>
                  </c:pt>
                </c:numCache>
              </c:numRef>
            </c:plus>
            <c:minus>
              <c:numRef>
                <c:f>'2J 1hUV'!$BM$6:$BM$205</c:f>
                <c:numCache>
                  <c:formatCode>General</c:formatCode>
                  <c:ptCount val="200"/>
                  <c:pt idx="0">
                    <c:v>6.7965993119696068E-3</c:v>
                  </c:pt>
                  <c:pt idx="1">
                    <c:v>7.2090547766378073E-3</c:v>
                  </c:pt>
                  <c:pt idx="2">
                    <c:v>7.9389568266296628E-3</c:v>
                  </c:pt>
                  <c:pt idx="3">
                    <c:v>6.6465454928117231E-3</c:v>
                  </c:pt>
                  <c:pt idx="4">
                    <c:v>5.5961092854127569E-3</c:v>
                  </c:pt>
                  <c:pt idx="5">
                    <c:v>3.7841429593381687E-3</c:v>
                  </c:pt>
                  <c:pt idx="6">
                    <c:v>4.173275945934766E-3</c:v>
                  </c:pt>
                  <c:pt idx="7">
                    <c:v>5.460483769415732E-3</c:v>
                  </c:pt>
                  <c:pt idx="8">
                    <c:v>3.3101005644378765E-3</c:v>
                  </c:pt>
                  <c:pt idx="9">
                    <c:v>5.3268343908482989E-3</c:v>
                  </c:pt>
                  <c:pt idx="10">
                    <c:v>5.5388590021583839E-3</c:v>
                  </c:pt>
                  <c:pt idx="11">
                    <c:v>5.6536275991516003E-3</c:v>
                  </c:pt>
                  <c:pt idx="12">
                    <c:v>4.5479085581350883E-3</c:v>
                  </c:pt>
                  <c:pt idx="13">
                    <c:v>7.2897307815672037E-3</c:v>
                  </c:pt>
                  <c:pt idx="14">
                    <c:v>6.8960892485979315E-3</c:v>
                  </c:pt>
                  <c:pt idx="15">
                    <c:v>5.2748212297828228E-3</c:v>
                  </c:pt>
                  <c:pt idx="16">
                    <c:v>3.7886358039470893E-3</c:v>
                  </c:pt>
                  <c:pt idx="17">
                    <c:v>5.3919121721885833E-3</c:v>
                  </c:pt>
                  <c:pt idx="18">
                    <c:v>4.9960089029736938E-3</c:v>
                  </c:pt>
                  <c:pt idx="19">
                    <c:v>3.3740899291854688E-3</c:v>
                  </c:pt>
                  <c:pt idx="20">
                    <c:v>8.3971485670346901E-3</c:v>
                  </c:pt>
                  <c:pt idx="21">
                    <c:v>8.3032106081546951E-3</c:v>
                  </c:pt>
                  <c:pt idx="22">
                    <c:v>5.8765702226808766E-3</c:v>
                  </c:pt>
                  <c:pt idx="23">
                    <c:v>7.1610485029831644E-3</c:v>
                  </c:pt>
                  <c:pt idx="24">
                    <c:v>5.2251197175905012E-3</c:v>
                  </c:pt>
                  <c:pt idx="25">
                    <c:v>5.700942073947524E-3</c:v>
                  </c:pt>
                  <c:pt idx="26">
                    <c:v>9.3996076697810856E-3</c:v>
                  </c:pt>
                  <c:pt idx="27">
                    <c:v>1.2036797705646153E-2</c:v>
                  </c:pt>
                  <c:pt idx="28">
                    <c:v>7.2258746184545352E-3</c:v>
                  </c:pt>
                  <c:pt idx="29">
                    <c:v>5.2269705091469148E-3</c:v>
                  </c:pt>
                  <c:pt idx="30">
                    <c:v>4.0972636503494005E-3</c:v>
                  </c:pt>
                  <c:pt idx="31">
                    <c:v>7.1318535797468404E-3</c:v>
                  </c:pt>
                  <c:pt idx="32">
                    <c:v>5.7496301753420069E-3</c:v>
                  </c:pt>
                  <c:pt idx="33">
                    <c:v>7.9579510413137905E-3</c:v>
                  </c:pt>
                  <c:pt idx="34">
                    <c:v>7.7365250761143043E-3</c:v>
                  </c:pt>
                  <c:pt idx="35">
                    <c:v>4.2516047978215666E-3</c:v>
                  </c:pt>
                  <c:pt idx="36">
                    <c:v>4.7376800196741896E-3</c:v>
                  </c:pt>
                  <c:pt idx="37">
                    <c:v>5.7485247720356954E-3</c:v>
                  </c:pt>
                  <c:pt idx="38">
                    <c:v>4.3193476356898058E-3</c:v>
                  </c:pt>
                  <c:pt idx="39">
                    <c:v>5.4161847471943959E-3</c:v>
                  </c:pt>
                  <c:pt idx="40">
                    <c:v>5.3602535402016193E-3</c:v>
                  </c:pt>
                  <c:pt idx="41">
                    <c:v>7.7225808021601479E-3</c:v>
                  </c:pt>
                  <c:pt idx="42">
                    <c:v>6.4821140670925917E-3</c:v>
                  </c:pt>
                  <c:pt idx="43">
                    <c:v>5.2750861431827452E-3</c:v>
                  </c:pt>
                  <c:pt idx="44">
                    <c:v>3.7795585213134973E-3</c:v>
                  </c:pt>
                  <c:pt idx="45">
                    <c:v>9.8062560797204119E-3</c:v>
                  </c:pt>
                  <c:pt idx="46">
                    <c:v>6.9205236972498399E-3</c:v>
                  </c:pt>
                  <c:pt idx="47">
                    <c:v>6.2951456185893232E-3</c:v>
                  </c:pt>
                  <c:pt idx="48">
                    <c:v>5.8850831446191961E-3</c:v>
                  </c:pt>
                  <c:pt idx="49">
                    <c:v>8.2447921416238766E-3</c:v>
                  </c:pt>
                  <c:pt idx="50">
                    <c:v>6.6707842419776696E-3</c:v>
                  </c:pt>
                  <c:pt idx="51">
                    <c:v>6.6037678664942513E-3</c:v>
                  </c:pt>
                  <c:pt idx="52">
                    <c:v>7.1839624936489745E-3</c:v>
                  </c:pt>
                  <c:pt idx="53">
                    <c:v>8.0888333187340115E-3</c:v>
                  </c:pt>
                  <c:pt idx="54">
                    <c:v>5.7291785697034196E-3</c:v>
                  </c:pt>
                  <c:pt idx="55">
                    <c:v>6.1645382555024792E-3</c:v>
                  </c:pt>
                  <c:pt idx="56">
                    <c:v>5.6044867865779118E-3</c:v>
                  </c:pt>
                  <c:pt idx="57">
                    <c:v>3.8116982488326078E-3</c:v>
                  </c:pt>
                  <c:pt idx="58">
                    <c:v>5.794670189042209E-3</c:v>
                  </c:pt>
                  <c:pt idx="59">
                    <c:v>5.767857999459826E-3</c:v>
                  </c:pt>
                  <c:pt idx="60">
                    <c:v>5.1630610792634908E-3</c:v>
                  </c:pt>
                  <c:pt idx="61">
                    <c:v>5.0339075048660489E-3</c:v>
                  </c:pt>
                  <c:pt idx="62">
                    <c:v>7.642010363924619E-3</c:v>
                  </c:pt>
                  <c:pt idx="63">
                    <c:v>6.6689450174601652E-3</c:v>
                  </c:pt>
                  <c:pt idx="64">
                    <c:v>4.3392459348327792E-3</c:v>
                  </c:pt>
                  <c:pt idx="65">
                    <c:v>6.3298178602253898E-3</c:v>
                  </c:pt>
                  <c:pt idx="66">
                    <c:v>7.9364432163613417E-3</c:v>
                  </c:pt>
                  <c:pt idx="67">
                    <c:v>4.5595664552036995E-3</c:v>
                  </c:pt>
                  <c:pt idx="68">
                    <c:v>7.2750087970278451E-3</c:v>
                  </c:pt>
                  <c:pt idx="69">
                    <c:v>1.0956747574891595E-2</c:v>
                  </c:pt>
                  <c:pt idx="70">
                    <c:v>7.8047738592841405E-3</c:v>
                  </c:pt>
                  <c:pt idx="71">
                    <c:v>8.8488968025432248E-3</c:v>
                  </c:pt>
                  <c:pt idx="72">
                    <c:v>4.5522616962695344E-3</c:v>
                  </c:pt>
                  <c:pt idx="73">
                    <c:v>6.2600209099192006E-3</c:v>
                  </c:pt>
                  <c:pt idx="74">
                    <c:v>9.1331075199978223E-3</c:v>
                  </c:pt>
                  <c:pt idx="75">
                    <c:v>4.7842757905612234E-3</c:v>
                  </c:pt>
                  <c:pt idx="76">
                    <c:v>7.9424583268454391E-3</c:v>
                  </c:pt>
                  <c:pt idx="77">
                    <c:v>9.9349589992521366E-3</c:v>
                  </c:pt>
                  <c:pt idx="78">
                    <c:v>9.10428781822702E-3</c:v>
                  </c:pt>
                  <c:pt idx="79">
                    <c:v>6.9909679866659745E-3</c:v>
                  </c:pt>
                  <c:pt idx="80">
                    <c:v>3.9833305526164684E-3</c:v>
                  </c:pt>
                  <c:pt idx="81">
                    <c:v>8.7407487013003021E-3</c:v>
                  </c:pt>
                  <c:pt idx="82">
                    <c:v>5.5284758077551134E-3</c:v>
                  </c:pt>
                  <c:pt idx="83">
                    <c:v>1.0104469940360366E-2</c:v>
                  </c:pt>
                  <c:pt idx="84">
                    <c:v>5.8447597906460301E-3</c:v>
                  </c:pt>
                  <c:pt idx="85">
                    <c:v>7.4698003222702482E-3</c:v>
                  </c:pt>
                  <c:pt idx="86">
                    <c:v>7.1251091768386671E-3</c:v>
                  </c:pt>
                  <c:pt idx="87">
                    <c:v>6.0993005078748023E-3</c:v>
                  </c:pt>
                  <c:pt idx="88">
                    <c:v>4.7906585283923808E-3</c:v>
                  </c:pt>
                  <c:pt idx="89">
                    <c:v>6.4366186674344591E-3</c:v>
                  </c:pt>
                  <c:pt idx="90">
                    <c:v>7.7900929742824943E-3</c:v>
                  </c:pt>
                  <c:pt idx="91">
                    <c:v>4.192100025821697E-3</c:v>
                  </c:pt>
                  <c:pt idx="92">
                    <c:v>5.4540744950882002E-3</c:v>
                  </c:pt>
                  <c:pt idx="93">
                    <c:v>7.9435207260561032E-3</c:v>
                  </c:pt>
                  <c:pt idx="94">
                    <c:v>6.239356355768385E-3</c:v>
                  </c:pt>
                  <c:pt idx="95">
                    <c:v>8.8693234023998774E-3</c:v>
                  </c:pt>
                  <c:pt idx="96">
                    <c:v>5.2179493468602475E-3</c:v>
                  </c:pt>
                  <c:pt idx="97">
                    <c:v>6.1670122077567046E-3</c:v>
                  </c:pt>
                  <c:pt idx="98">
                    <c:v>6.8511500599088403E-3</c:v>
                  </c:pt>
                  <c:pt idx="99">
                    <c:v>8.1782046439387735E-3</c:v>
                  </c:pt>
                  <c:pt idx="100">
                    <c:v>9.2845483786370177E-3</c:v>
                  </c:pt>
                  <c:pt idx="101">
                    <c:v>6.1460738560893549E-3</c:v>
                  </c:pt>
                  <c:pt idx="102">
                    <c:v>6.9727974355674825E-3</c:v>
                  </c:pt>
                  <c:pt idx="103">
                    <c:v>8.7289291883448708E-3</c:v>
                  </c:pt>
                  <c:pt idx="104">
                    <c:v>6.7494644423079855E-3</c:v>
                  </c:pt>
                  <c:pt idx="105">
                    <c:v>7.0489854476223739E-3</c:v>
                  </c:pt>
                  <c:pt idx="106">
                    <c:v>1.0643833822781786E-2</c:v>
                  </c:pt>
                  <c:pt idx="107">
                    <c:v>7.113795691455517E-3</c:v>
                  </c:pt>
                  <c:pt idx="108">
                    <c:v>5.6677029327277424E-3</c:v>
                  </c:pt>
                  <c:pt idx="109">
                    <c:v>7.5040640912008875E-3</c:v>
                  </c:pt>
                  <c:pt idx="110">
                    <c:v>9.9248245194953153E-3</c:v>
                  </c:pt>
                  <c:pt idx="111">
                    <c:v>5.5702140169164669E-3</c:v>
                  </c:pt>
                  <c:pt idx="112">
                    <c:v>6.3064229365665317E-3</c:v>
                  </c:pt>
                  <c:pt idx="113">
                    <c:v>8.591938274681403E-3</c:v>
                  </c:pt>
                  <c:pt idx="114">
                    <c:v>1.0137648949978761E-2</c:v>
                  </c:pt>
                  <c:pt idx="115">
                    <c:v>6.2525515954413701E-3</c:v>
                  </c:pt>
                  <c:pt idx="116">
                    <c:v>1.0470200978578748E-2</c:v>
                  </c:pt>
                  <c:pt idx="117">
                    <c:v>6.6909421514344597E-3</c:v>
                  </c:pt>
                  <c:pt idx="118">
                    <c:v>5.4499027745506844E-3</c:v>
                  </c:pt>
                  <c:pt idx="119">
                    <c:v>6.2531984845823176E-3</c:v>
                  </c:pt>
                  <c:pt idx="120">
                    <c:v>7.4314166842334569E-3</c:v>
                  </c:pt>
                  <c:pt idx="121">
                    <c:v>7.7830680370571193E-3</c:v>
                  </c:pt>
                  <c:pt idx="122">
                    <c:v>5.6590274241386969E-3</c:v>
                  </c:pt>
                  <c:pt idx="123">
                    <c:v>8.4052337864476672E-3</c:v>
                  </c:pt>
                  <c:pt idx="124">
                    <c:v>7.8430425053712359E-3</c:v>
                  </c:pt>
                  <c:pt idx="125">
                    <c:v>6.4476347842225817E-3</c:v>
                  </c:pt>
                  <c:pt idx="126">
                    <c:v>7.5332041792417759E-3</c:v>
                  </c:pt>
                  <c:pt idx="127">
                    <c:v>6.1554800329879792E-3</c:v>
                  </c:pt>
                  <c:pt idx="128">
                    <c:v>6.271089602354756E-3</c:v>
                  </c:pt>
                  <c:pt idx="129">
                    <c:v>6.3033157415578181E-3</c:v>
                  </c:pt>
                  <c:pt idx="130">
                    <c:v>7.9970959655916406E-3</c:v>
                  </c:pt>
                  <c:pt idx="131">
                    <c:v>9.1039030505203084E-3</c:v>
                  </c:pt>
                  <c:pt idx="132">
                    <c:v>1.1262795445686025E-2</c:v>
                  </c:pt>
                  <c:pt idx="133">
                    <c:v>9.9808026023773203E-3</c:v>
                  </c:pt>
                  <c:pt idx="134">
                    <c:v>8.9900219905725606E-3</c:v>
                  </c:pt>
                  <c:pt idx="135">
                    <c:v>9.2093454331128501E-3</c:v>
                  </c:pt>
                  <c:pt idx="136">
                    <c:v>9.844964846909561E-3</c:v>
                  </c:pt>
                  <c:pt idx="137">
                    <c:v>6.9376548201717939E-3</c:v>
                  </c:pt>
                  <c:pt idx="138">
                    <c:v>9.2457931595877774E-3</c:v>
                  </c:pt>
                  <c:pt idx="139">
                    <c:v>4.4815755903340601E-3</c:v>
                  </c:pt>
                  <c:pt idx="140">
                    <c:v>9.1605880968021712E-3</c:v>
                  </c:pt>
                  <c:pt idx="141">
                    <c:v>1.4094978260488869E-2</c:v>
                  </c:pt>
                  <c:pt idx="142">
                    <c:v>8.2086866248108938E-3</c:v>
                  </c:pt>
                  <c:pt idx="143">
                    <c:v>9.298806659647529E-3</c:v>
                  </c:pt>
                  <c:pt idx="144">
                    <c:v>8.4860609937006809E-3</c:v>
                  </c:pt>
                  <c:pt idx="145">
                    <c:v>6.6669715666195081E-3</c:v>
                  </c:pt>
                  <c:pt idx="146">
                    <c:v>7.3814587817097443E-3</c:v>
                  </c:pt>
                  <c:pt idx="147">
                    <c:v>1.0200015741015167E-2</c:v>
                  </c:pt>
                  <c:pt idx="148">
                    <c:v>6.9348781459251402E-3</c:v>
                  </c:pt>
                  <c:pt idx="149">
                    <c:v>9.4860246559499792E-3</c:v>
                  </c:pt>
                  <c:pt idx="150">
                    <c:v>9.4016582264262773E-3</c:v>
                  </c:pt>
                  <c:pt idx="151">
                    <c:v>7.8977800280675397E-3</c:v>
                  </c:pt>
                  <c:pt idx="152">
                    <c:v>9.4989460614768491E-3</c:v>
                  </c:pt>
                  <c:pt idx="153">
                    <c:v>1.3335537722356322E-2</c:v>
                  </c:pt>
                  <c:pt idx="154">
                    <c:v>7.7121506461340934E-3</c:v>
                  </c:pt>
                  <c:pt idx="155">
                    <c:v>7.4060756139943291E-3</c:v>
                  </c:pt>
                  <c:pt idx="156">
                    <c:v>9.4221718819251562E-3</c:v>
                  </c:pt>
                  <c:pt idx="157">
                    <c:v>8.7150069969517008E-3</c:v>
                  </c:pt>
                  <c:pt idx="158">
                    <c:v>9.7618735705653666E-3</c:v>
                  </c:pt>
                  <c:pt idx="159">
                    <c:v>1.1941888693281938E-2</c:v>
                  </c:pt>
                  <c:pt idx="160">
                    <c:v>9.9631696072766032E-3</c:v>
                  </c:pt>
                  <c:pt idx="161">
                    <c:v>1.036785886008859E-2</c:v>
                  </c:pt>
                  <c:pt idx="162">
                    <c:v>8.986783289294472E-3</c:v>
                  </c:pt>
                  <c:pt idx="163">
                    <c:v>1.0293960954737705E-2</c:v>
                  </c:pt>
                  <c:pt idx="164">
                    <c:v>8.0897135228875598E-3</c:v>
                  </c:pt>
                  <c:pt idx="165">
                    <c:v>1.1090710843923645E-2</c:v>
                  </c:pt>
                  <c:pt idx="166">
                    <c:v>9.2653401494300763E-3</c:v>
                  </c:pt>
                  <c:pt idx="167">
                    <c:v>9.2271271138909799E-3</c:v>
                  </c:pt>
                  <c:pt idx="168">
                    <c:v>1.0858356253447294E-2</c:v>
                  </c:pt>
                  <c:pt idx="169">
                    <c:v>1.0537684417463861E-2</c:v>
                  </c:pt>
                  <c:pt idx="170">
                    <c:v>1.0933405660273404E-2</c:v>
                  </c:pt>
                  <c:pt idx="171">
                    <c:v>7.6543185754629111E-3</c:v>
                  </c:pt>
                  <c:pt idx="172">
                    <c:v>1.0999024150177162E-2</c:v>
                  </c:pt>
                  <c:pt idx="173">
                    <c:v>1.2479156819105056E-2</c:v>
                  </c:pt>
                  <c:pt idx="174">
                    <c:v>8.4585411589954574E-3</c:v>
                  </c:pt>
                  <c:pt idx="175">
                    <c:v>7.3549626799987965E-3</c:v>
                  </c:pt>
                  <c:pt idx="176">
                    <c:v>9.7832748746804078E-3</c:v>
                  </c:pt>
                  <c:pt idx="177">
                    <c:v>1.0174824221677025E-2</c:v>
                  </c:pt>
                  <c:pt idx="178">
                    <c:v>6.3066766896319321E-3</c:v>
                  </c:pt>
                  <c:pt idx="179">
                    <c:v>8.8937344612394637E-3</c:v>
                  </c:pt>
                  <c:pt idx="180">
                    <c:v>9.2738869237695698E-3</c:v>
                  </c:pt>
                  <c:pt idx="181">
                    <c:v>1.0573264351029983E-2</c:v>
                  </c:pt>
                  <c:pt idx="182">
                    <c:v>8.6266445602515198E-3</c:v>
                  </c:pt>
                  <c:pt idx="183">
                    <c:v>1.0368890393793866E-2</c:v>
                  </c:pt>
                  <c:pt idx="184">
                    <c:v>1.0416075046217083E-2</c:v>
                  </c:pt>
                  <c:pt idx="185">
                    <c:v>9.6646796709926215E-3</c:v>
                  </c:pt>
                  <c:pt idx="186">
                    <c:v>1.254873404318812E-2</c:v>
                  </c:pt>
                  <c:pt idx="187">
                    <c:v>1.4467784836751417E-2</c:v>
                  </c:pt>
                  <c:pt idx="188">
                    <c:v>1.0795169671454887E-2</c:v>
                  </c:pt>
                  <c:pt idx="189">
                    <c:v>1.3100503242817583E-2</c:v>
                  </c:pt>
                  <c:pt idx="190">
                    <c:v>1.116195950598047E-2</c:v>
                  </c:pt>
                  <c:pt idx="191">
                    <c:v>1.0237266000527873E-2</c:v>
                  </c:pt>
                  <c:pt idx="192">
                    <c:v>1.0647506268076069E-2</c:v>
                  </c:pt>
                  <c:pt idx="193">
                    <c:v>1.2369942252401284E-2</c:v>
                  </c:pt>
                  <c:pt idx="194">
                    <c:v>9.737081144799405E-3</c:v>
                  </c:pt>
                  <c:pt idx="195">
                    <c:v>1.1182535651014741E-2</c:v>
                  </c:pt>
                  <c:pt idx="196">
                    <c:v>1.3561700945862931E-2</c:v>
                  </c:pt>
                  <c:pt idx="197">
                    <c:v>1.0496143092390043E-2</c:v>
                  </c:pt>
                  <c:pt idx="198">
                    <c:v>1.299834620209713E-2</c:v>
                  </c:pt>
                  <c:pt idx="199">
                    <c:v>9.8600846449843956E-3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'2J 1hUV'!$A$6:$A$205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0.271521939393778</c:v>
                </c:pt>
                <c:pt idx="4">
                  <c:v>0.37236884848471102</c:v>
                </c:pt>
                <c:pt idx="5">
                  <c:v>0.47021393939394301</c:v>
                </c:pt>
                <c:pt idx="6">
                  <c:v>0.572061454545291</c:v>
                </c:pt>
                <c:pt idx="7">
                  <c:v>0.670907151515166</c:v>
                </c:pt>
                <c:pt idx="8">
                  <c:v>0.77075345454545596</c:v>
                </c:pt>
                <c:pt idx="9">
                  <c:v>0.87260096969680401</c:v>
                </c:pt>
                <c:pt idx="10">
                  <c:v>0.970446060606036</c:v>
                </c:pt>
                <c:pt idx="11">
                  <c:v>1.07229357575761</c:v>
                </c:pt>
                <c:pt idx="12">
                  <c:v>1.17113927272725</c:v>
                </c:pt>
                <c:pt idx="13">
                  <c:v>1.2709855757575399</c:v>
                </c:pt>
                <c:pt idx="14">
                  <c:v>1.37283309090912</c:v>
                </c:pt>
                <c:pt idx="15">
                  <c:v>1.47067818181812</c:v>
                </c:pt>
                <c:pt idx="16">
                  <c:v>1.5705244848484099</c:v>
                </c:pt>
                <c:pt idx="17">
                  <c:v>1.67137139393935</c:v>
                </c:pt>
                <c:pt idx="18">
                  <c:v>1.77121769696964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2.1989901818180799</c:v>
                </c:pt>
                <c:pt idx="23">
                  <c:v>2.29883648484837</c:v>
                </c:pt>
                <c:pt idx="24">
                  <c:v>2.3986827878786698</c:v>
                </c:pt>
                <c:pt idx="25">
                  <c:v>2.4985290909089599</c:v>
                </c:pt>
                <c:pt idx="26">
                  <c:v>2.59837539393925</c:v>
                </c:pt>
                <c:pt idx="27">
                  <c:v>2.6992223030301798</c:v>
                </c:pt>
                <c:pt idx="28">
                  <c:v>2.7990686060604699</c:v>
                </c:pt>
                <c:pt idx="29">
                  <c:v>2.89891490909076</c:v>
                </c:pt>
                <c:pt idx="30">
                  <c:v>2.9987612121210501</c:v>
                </c:pt>
                <c:pt idx="31">
                  <c:v>3.0976069090909202</c:v>
                </c:pt>
                <c:pt idx="32">
                  <c:v>3.19945442424227</c:v>
                </c:pt>
                <c:pt idx="33">
                  <c:v>3.2993007272725601</c:v>
                </c:pt>
                <c:pt idx="34">
                  <c:v>3.3991470303028501</c:v>
                </c:pt>
                <c:pt idx="35">
                  <c:v>3.4989933333333698</c:v>
                </c:pt>
                <c:pt idx="36">
                  <c:v>3.5978390303030201</c:v>
                </c:pt>
                <c:pt idx="37">
                  <c:v>3.6996865454543602</c:v>
                </c:pt>
                <c:pt idx="38">
                  <c:v>3.7975316363635998</c:v>
                </c:pt>
                <c:pt idx="39">
                  <c:v>3.8993791515151699</c:v>
                </c:pt>
                <c:pt idx="40">
                  <c:v>3.9982248484848202</c:v>
                </c:pt>
                <c:pt idx="41">
                  <c:v>4.0980711515151098</c:v>
                </c:pt>
                <c:pt idx="42">
                  <c:v>4.1999186666666901</c:v>
                </c:pt>
                <c:pt idx="43">
                  <c:v>4.29776375757569</c:v>
                </c:pt>
                <c:pt idx="44">
                  <c:v>4.3996112727272703</c:v>
                </c:pt>
                <c:pt idx="45">
                  <c:v>4.4984569696969103</c:v>
                </c:pt>
                <c:pt idx="46">
                  <c:v>4.5983032727272004</c:v>
                </c:pt>
                <c:pt idx="47">
                  <c:v>4.6981495757574896</c:v>
                </c:pt>
                <c:pt idx="48">
                  <c:v>4.7979958787877797</c:v>
                </c:pt>
                <c:pt idx="49">
                  <c:v>4.8978421818180697</c:v>
                </c:pt>
                <c:pt idx="50">
                  <c:v>4.9976884848483598</c:v>
                </c:pt>
                <c:pt idx="51">
                  <c:v>5.0985353939392999</c:v>
                </c:pt>
                <c:pt idx="52">
                  <c:v>5.19838169696959</c:v>
                </c:pt>
                <c:pt idx="53">
                  <c:v>5.29822799999988</c:v>
                </c:pt>
                <c:pt idx="54">
                  <c:v>5.3980743030301701</c:v>
                </c:pt>
                <c:pt idx="55">
                  <c:v>5.4979206060604602</c:v>
                </c:pt>
                <c:pt idx="56">
                  <c:v>5.5987675151513896</c:v>
                </c:pt>
                <c:pt idx="57">
                  <c:v>5.6986138181816797</c:v>
                </c:pt>
                <c:pt idx="58">
                  <c:v>5.7984601212119697</c:v>
                </c:pt>
                <c:pt idx="59">
                  <c:v>5.8983064242422598</c:v>
                </c:pt>
                <c:pt idx="60">
                  <c:v>5.9981527272725499</c:v>
                </c:pt>
                <c:pt idx="61">
                  <c:v>6.0989996363634802</c:v>
                </c:pt>
                <c:pt idx="62">
                  <c:v>6.1988459393937703</c:v>
                </c:pt>
                <c:pt idx="63">
                  <c:v>6.2986922424240603</c:v>
                </c:pt>
                <c:pt idx="64">
                  <c:v>6.3985385454545796</c:v>
                </c:pt>
                <c:pt idx="65">
                  <c:v>6.4983848484848696</c:v>
                </c:pt>
                <c:pt idx="66">
                  <c:v>6.5972305454545204</c:v>
                </c:pt>
                <c:pt idx="67">
                  <c:v>6.69907806060609</c:v>
                </c:pt>
                <c:pt idx="68">
                  <c:v>6.7989243636363801</c:v>
                </c:pt>
                <c:pt idx="69">
                  <c:v>6.8987706666666702</c:v>
                </c:pt>
                <c:pt idx="70">
                  <c:v>6.9986169696969602</c:v>
                </c:pt>
                <c:pt idx="71">
                  <c:v>7.0974626666666101</c:v>
                </c:pt>
                <c:pt idx="72">
                  <c:v>7.1993101818181904</c:v>
                </c:pt>
                <c:pt idx="73">
                  <c:v>7.2971552727271902</c:v>
                </c:pt>
                <c:pt idx="74">
                  <c:v>7.3990027878787696</c:v>
                </c:pt>
                <c:pt idx="75">
                  <c:v>7.4988490909090597</c:v>
                </c:pt>
                <c:pt idx="76">
                  <c:v>7.5976947878786998</c:v>
                </c:pt>
                <c:pt idx="77">
                  <c:v>7.6995423030302801</c:v>
                </c:pt>
                <c:pt idx="78">
                  <c:v>7.7973873939392799</c:v>
                </c:pt>
                <c:pt idx="79">
                  <c:v>7.8992349090908602</c:v>
                </c:pt>
                <c:pt idx="80">
                  <c:v>7.9980806060605101</c:v>
                </c:pt>
                <c:pt idx="81">
                  <c:v>8.0979269090908002</c:v>
                </c:pt>
                <c:pt idx="82">
                  <c:v>8.1977732121210902</c:v>
                </c:pt>
                <c:pt idx="83">
                  <c:v>8.2976195151513803</c:v>
                </c:pt>
                <c:pt idx="84">
                  <c:v>8.3994670303029508</c:v>
                </c:pt>
                <c:pt idx="85">
                  <c:v>8.4983127272725998</c:v>
                </c:pt>
                <c:pt idx="86">
                  <c:v>8.5981590303028899</c:v>
                </c:pt>
                <c:pt idx="87">
                  <c:v>8.6980053333331799</c:v>
                </c:pt>
                <c:pt idx="88">
                  <c:v>8.79785163636347</c:v>
                </c:pt>
                <c:pt idx="89">
                  <c:v>8.8976979393937601</c:v>
                </c:pt>
                <c:pt idx="90">
                  <c:v>8.9985448484846895</c:v>
                </c:pt>
                <c:pt idx="91">
                  <c:v>9.0983911515149796</c:v>
                </c:pt>
                <c:pt idx="92">
                  <c:v>9.1982374545452696</c:v>
                </c:pt>
                <c:pt idx="93">
                  <c:v>9.2980837575757906</c:v>
                </c:pt>
                <c:pt idx="94">
                  <c:v>9.3979300606060807</c:v>
                </c:pt>
                <c:pt idx="95">
                  <c:v>9.4987769696967899</c:v>
                </c:pt>
                <c:pt idx="96">
                  <c:v>9.5986232727273002</c:v>
                </c:pt>
                <c:pt idx="97">
                  <c:v>9.6984695757575992</c:v>
                </c:pt>
                <c:pt idx="98">
                  <c:v>9.7983158787878892</c:v>
                </c:pt>
                <c:pt idx="99">
                  <c:v>9.8981621818181793</c:v>
                </c:pt>
                <c:pt idx="100">
                  <c:v>9.9990090909091105</c:v>
                </c:pt>
                <c:pt idx="101">
                  <c:v>10.098855393939401</c:v>
                </c:pt>
                <c:pt idx="102">
                  <c:v>10.1987016969696</c:v>
                </c:pt>
                <c:pt idx="103">
                  <c:v>10.298547999999901</c:v>
                </c:pt>
                <c:pt idx="104">
                  <c:v>10.3983943030302</c:v>
                </c:pt>
                <c:pt idx="105">
                  <c:v>10.4992412121212</c:v>
                </c:pt>
                <c:pt idx="106">
                  <c:v>10.597086303030199</c:v>
                </c:pt>
                <c:pt idx="107">
                  <c:v>10.6989338181817</c:v>
                </c:pt>
                <c:pt idx="108">
                  <c:v>10.797779515151401</c:v>
                </c:pt>
                <c:pt idx="109">
                  <c:v>10.8986264242423</c:v>
                </c:pt>
                <c:pt idx="110">
                  <c:v>10.999473333333199</c:v>
                </c:pt>
                <c:pt idx="111">
                  <c:v>11.0973184242423</c:v>
                </c:pt>
                <c:pt idx="112">
                  <c:v>11.199165939393801</c:v>
                </c:pt>
                <c:pt idx="113">
                  <c:v>11.298011636363499</c:v>
                </c:pt>
                <c:pt idx="114">
                  <c:v>11.3988585454544</c:v>
                </c:pt>
                <c:pt idx="115">
                  <c:v>11.4997054545453</c:v>
                </c:pt>
                <c:pt idx="116">
                  <c:v>11.5995517575756</c:v>
                </c:pt>
                <c:pt idx="117">
                  <c:v>11.699398060605899</c:v>
                </c:pt>
                <c:pt idx="118">
                  <c:v>11.7982437575756</c:v>
                </c:pt>
                <c:pt idx="119">
                  <c:v>11.899090666666501</c:v>
                </c:pt>
                <c:pt idx="120">
                  <c:v>11.9979363636362</c:v>
                </c:pt>
                <c:pt idx="121">
                  <c:v>12.097782666666401</c:v>
                </c:pt>
                <c:pt idx="122">
                  <c:v>12.197628969697</c:v>
                </c:pt>
                <c:pt idx="123">
                  <c:v>12.2984758787877</c:v>
                </c:pt>
                <c:pt idx="124">
                  <c:v>12.399322787878599</c:v>
                </c:pt>
                <c:pt idx="125">
                  <c:v>12.498168484848501</c:v>
                </c:pt>
                <c:pt idx="126">
                  <c:v>12.5980147878788</c:v>
                </c:pt>
                <c:pt idx="127">
                  <c:v>12.6978610909091</c:v>
                </c:pt>
                <c:pt idx="128">
                  <c:v>12.7977073939393</c:v>
                </c:pt>
                <c:pt idx="129">
                  <c:v>12.8985543030303</c:v>
                </c:pt>
                <c:pt idx="130">
                  <c:v>12.998400606060599</c:v>
                </c:pt>
                <c:pt idx="131">
                  <c:v>13.0982469090909</c:v>
                </c:pt>
                <c:pt idx="132">
                  <c:v>13.198093212121099</c:v>
                </c:pt>
                <c:pt idx="133">
                  <c:v>13.2979395151514</c:v>
                </c:pt>
                <c:pt idx="134">
                  <c:v>13.398786424242401</c:v>
                </c:pt>
                <c:pt idx="135">
                  <c:v>13.4986327272727</c:v>
                </c:pt>
                <c:pt idx="136">
                  <c:v>13.598479030302901</c:v>
                </c:pt>
                <c:pt idx="137">
                  <c:v>13.6983253333332</c:v>
                </c:pt>
                <c:pt idx="138">
                  <c:v>13.798171636363501</c:v>
                </c:pt>
                <c:pt idx="139">
                  <c:v>13.899018545454499</c:v>
                </c:pt>
                <c:pt idx="140">
                  <c:v>13.9988648484848</c:v>
                </c:pt>
                <c:pt idx="141">
                  <c:v>14.096709939393801</c:v>
                </c:pt>
                <c:pt idx="142">
                  <c:v>14.1985574545453</c:v>
                </c:pt>
                <c:pt idx="143">
                  <c:v>14.298403757575599</c:v>
                </c:pt>
                <c:pt idx="144">
                  <c:v>14.3992506666666</c:v>
                </c:pt>
                <c:pt idx="145">
                  <c:v>14.499096969696801</c:v>
                </c:pt>
                <c:pt idx="146">
                  <c:v>14.5969420606058</c:v>
                </c:pt>
                <c:pt idx="147">
                  <c:v>14.698789575757401</c:v>
                </c:pt>
                <c:pt idx="148">
                  <c:v>14.797635272727099</c:v>
                </c:pt>
                <c:pt idx="149">
                  <c:v>14.8994827878786</c:v>
                </c:pt>
                <c:pt idx="150">
                  <c:v>14.999329090908899</c:v>
                </c:pt>
                <c:pt idx="151">
                  <c:v>15.0971741818182</c:v>
                </c:pt>
                <c:pt idx="152">
                  <c:v>15.199021696969499</c:v>
                </c:pt>
                <c:pt idx="153">
                  <c:v>15.2978673939392</c:v>
                </c:pt>
                <c:pt idx="154">
                  <c:v>15.399714909090701</c:v>
                </c:pt>
                <c:pt idx="155">
                  <c:v>15.49756</c:v>
                </c:pt>
                <c:pt idx="156">
                  <c:v>15.597406303030301</c:v>
                </c:pt>
                <c:pt idx="157">
                  <c:v>15.6982532121212</c:v>
                </c:pt>
                <c:pt idx="158">
                  <c:v>15.798099515151501</c:v>
                </c:pt>
                <c:pt idx="159">
                  <c:v>15.899947030302799</c:v>
                </c:pt>
                <c:pt idx="160">
                  <c:v>15.9977921212121</c:v>
                </c:pt>
                <c:pt idx="161">
                  <c:v>16.097638424242401</c:v>
                </c:pt>
                <c:pt idx="162">
                  <c:v>16.199485939393899</c:v>
                </c:pt>
                <c:pt idx="163">
                  <c:v>16.298331636363599</c:v>
                </c:pt>
                <c:pt idx="164">
                  <c:v>16.3981779393939</c:v>
                </c:pt>
                <c:pt idx="165">
                  <c:v>16.498024242424201</c:v>
                </c:pt>
                <c:pt idx="166">
                  <c:v>16.597870545454398</c:v>
                </c:pt>
                <c:pt idx="167">
                  <c:v>16.697716848484699</c:v>
                </c:pt>
                <c:pt idx="168">
                  <c:v>16.7985637575757</c:v>
                </c:pt>
                <c:pt idx="169">
                  <c:v>16.898410060606</c:v>
                </c:pt>
                <c:pt idx="170">
                  <c:v>16.998256363636301</c:v>
                </c:pt>
                <c:pt idx="171">
                  <c:v>17.098102666666499</c:v>
                </c:pt>
                <c:pt idx="172">
                  <c:v>17.1979489696968</c:v>
                </c:pt>
                <c:pt idx="173">
                  <c:v>17.2987958787878</c:v>
                </c:pt>
                <c:pt idx="174">
                  <c:v>17.398642181818101</c:v>
                </c:pt>
                <c:pt idx="175">
                  <c:v>17.498488484848298</c:v>
                </c:pt>
                <c:pt idx="176">
                  <c:v>17.598334787878599</c:v>
                </c:pt>
                <c:pt idx="177">
                  <c:v>17.6981810909089</c:v>
                </c:pt>
                <c:pt idx="178">
                  <c:v>17.7990279999999</c:v>
                </c:pt>
                <c:pt idx="179">
                  <c:v>17.898874303030102</c:v>
                </c:pt>
                <c:pt idx="180">
                  <c:v>17.998720606060399</c:v>
                </c:pt>
                <c:pt idx="181">
                  <c:v>18.0985669090907</c:v>
                </c:pt>
                <c:pt idx="182">
                  <c:v>18.198413212121</c:v>
                </c:pt>
                <c:pt idx="183">
                  <c:v>18.299260121212001</c:v>
                </c:pt>
                <c:pt idx="184">
                  <c:v>18.399106424242198</c:v>
                </c:pt>
                <c:pt idx="185">
                  <c:v>18.498952727272499</c:v>
                </c:pt>
                <c:pt idx="186">
                  <c:v>18.597798424242399</c:v>
                </c:pt>
                <c:pt idx="187">
                  <c:v>18.698645333333101</c:v>
                </c:pt>
                <c:pt idx="188">
                  <c:v>18.799492242424002</c:v>
                </c:pt>
                <c:pt idx="189">
                  <c:v>18.899338545454299</c:v>
                </c:pt>
                <c:pt idx="190">
                  <c:v>18.997183636363602</c:v>
                </c:pt>
                <c:pt idx="191">
                  <c:v>19.098030545454499</c:v>
                </c:pt>
                <c:pt idx="192">
                  <c:v>19.1988774545454</c:v>
                </c:pt>
                <c:pt idx="193">
                  <c:v>19.2977231515151</c:v>
                </c:pt>
                <c:pt idx="194">
                  <c:v>19.399570666666701</c:v>
                </c:pt>
                <c:pt idx="195">
                  <c:v>19.497415757575698</c:v>
                </c:pt>
                <c:pt idx="196">
                  <c:v>19.598262666666599</c:v>
                </c:pt>
                <c:pt idx="197">
                  <c:v>19.6981089696969</c:v>
                </c:pt>
                <c:pt idx="198">
                  <c:v>19.797955272727201</c:v>
                </c:pt>
                <c:pt idx="199">
                  <c:v>19.899802787878698</c:v>
                </c:pt>
              </c:numCache>
            </c:numRef>
          </c:xVal>
          <c:yVal>
            <c:numRef>
              <c:f>'2J 1hUV'!$BJ$6:$BJ$205</c:f>
              <c:numCache>
                <c:formatCode>General</c:formatCode>
                <c:ptCount val="200"/>
                <c:pt idx="0">
                  <c:v>1.0674647787373499</c:v>
                </c:pt>
                <c:pt idx="1">
                  <c:v>1.0488230841277912</c:v>
                </c:pt>
                <c:pt idx="2">
                  <c:v>1.0423423911843461</c:v>
                </c:pt>
                <c:pt idx="3">
                  <c:v>1.0243928545737109</c:v>
                </c:pt>
                <c:pt idx="4">
                  <c:v>1.021174221762007</c:v>
                </c:pt>
                <c:pt idx="5">
                  <c:v>1.0153123856850503</c:v>
                </c:pt>
                <c:pt idx="6">
                  <c:v>1.0117906541503434</c:v>
                </c:pt>
                <c:pt idx="7">
                  <c:v>0.99639910069883686</c:v>
                </c:pt>
                <c:pt idx="8">
                  <c:v>1.0062549464636308</c:v>
                </c:pt>
                <c:pt idx="9">
                  <c:v>1.0092712334680032</c:v>
                </c:pt>
                <c:pt idx="10">
                  <c:v>1.0101446034080275</c:v>
                </c:pt>
                <c:pt idx="11">
                  <c:v>1.0051824298188323</c:v>
                </c:pt>
                <c:pt idx="12">
                  <c:v>0.99697266501704918</c:v>
                </c:pt>
                <c:pt idx="13">
                  <c:v>1.0081929940194765</c:v>
                </c:pt>
                <c:pt idx="14">
                  <c:v>0.99844576952424346</c:v>
                </c:pt>
                <c:pt idx="15">
                  <c:v>1.0020276360461087</c:v>
                </c:pt>
                <c:pt idx="16">
                  <c:v>0.99804225987891682</c:v>
                </c:pt>
                <c:pt idx="17">
                  <c:v>0.99145970663238858</c:v>
                </c:pt>
                <c:pt idx="18">
                  <c:v>0.99712786831156419</c:v>
                </c:pt>
                <c:pt idx="19">
                  <c:v>0.99240406734339326</c:v>
                </c:pt>
                <c:pt idx="20">
                  <c:v>0.67801930250071696</c:v>
                </c:pt>
                <c:pt idx="21">
                  <c:v>0.73342565476632049</c:v>
                </c:pt>
                <c:pt idx="22">
                  <c:v>0.76296595435289016</c:v>
                </c:pt>
                <c:pt idx="23">
                  <c:v>0.78135803346680899</c:v>
                </c:pt>
                <c:pt idx="24">
                  <c:v>0.80237821220316585</c:v>
                </c:pt>
                <c:pt idx="25">
                  <c:v>0.81349034697647349</c:v>
                </c:pt>
                <c:pt idx="26">
                  <c:v>0.83455580039761745</c:v>
                </c:pt>
                <c:pt idx="27">
                  <c:v>0.83593642057881146</c:v>
                </c:pt>
                <c:pt idx="28">
                  <c:v>0.84339075050010082</c:v>
                </c:pt>
                <c:pt idx="29">
                  <c:v>0.84729101307409438</c:v>
                </c:pt>
                <c:pt idx="30">
                  <c:v>0.8547881379364215</c:v>
                </c:pt>
                <c:pt idx="31">
                  <c:v>0.86091105125605893</c:v>
                </c:pt>
                <c:pt idx="32">
                  <c:v>0.86987996944094248</c:v>
                </c:pt>
                <c:pt idx="33">
                  <c:v>0.8801568963888966</c:v>
                </c:pt>
                <c:pt idx="34">
                  <c:v>0.86556679052008856</c:v>
                </c:pt>
                <c:pt idx="35">
                  <c:v>0.87305220171295572</c:v>
                </c:pt>
                <c:pt idx="36">
                  <c:v>0.88270054319569979</c:v>
                </c:pt>
                <c:pt idx="37">
                  <c:v>0.88347134611517575</c:v>
                </c:pt>
                <c:pt idx="38">
                  <c:v>0.87944820417270952</c:v>
                </c:pt>
                <c:pt idx="39">
                  <c:v>0.89157048628795577</c:v>
                </c:pt>
                <c:pt idx="40">
                  <c:v>0.88595601178008665</c:v>
                </c:pt>
                <c:pt idx="41">
                  <c:v>0.89449772596370603</c:v>
                </c:pt>
                <c:pt idx="42">
                  <c:v>0.87887215214830872</c:v>
                </c:pt>
                <c:pt idx="43">
                  <c:v>0.89024265756386067</c:v>
                </c:pt>
                <c:pt idx="44">
                  <c:v>0.88471416052341234</c:v>
                </c:pt>
                <c:pt idx="45">
                  <c:v>0.89317712229810264</c:v>
                </c:pt>
                <c:pt idx="46">
                  <c:v>0.89595154965847679</c:v>
                </c:pt>
                <c:pt idx="47">
                  <c:v>0.89348096725098891</c:v>
                </c:pt>
                <c:pt idx="48">
                  <c:v>0.8890307388795915</c:v>
                </c:pt>
                <c:pt idx="49">
                  <c:v>0.90788847022564345</c:v>
                </c:pt>
                <c:pt idx="50">
                  <c:v>0.90459570257158572</c:v>
                </c:pt>
                <c:pt idx="51">
                  <c:v>0.90705961263536317</c:v>
                </c:pt>
                <c:pt idx="52">
                  <c:v>0.90619990452341914</c:v>
                </c:pt>
                <c:pt idx="53">
                  <c:v>0.91302652750624347</c:v>
                </c:pt>
                <c:pt idx="54">
                  <c:v>0.91013858088088495</c:v>
                </c:pt>
                <c:pt idx="55">
                  <c:v>0.90378164385438742</c:v>
                </c:pt>
                <c:pt idx="56">
                  <c:v>0.9051399015702799</c:v>
                </c:pt>
                <c:pt idx="57">
                  <c:v>0.9083924107096768</c:v>
                </c:pt>
                <c:pt idx="58">
                  <c:v>0.9149879929537853</c:v>
                </c:pt>
                <c:pt idx="59">
                  <c:v>0.91072301544001655</c:v>
                </c:pt>
                <c:pt idx="60">
                  <c:v>0.91043807660078324</c:v>
                </c:pt>
                <c:pt idx="61">
                  <c:v>0.90962806204360225</c:v>
                </c:pt>
                <c:pt idx="62">
                  <c:v>0.91923548477139272</c:v>
                </c:pt>
                <c:pt idx="63">
                  <c:v>0.90832803372328175</c:v>
                </c:pt>
                <c:pt idx="64">
                  <c:v>0.91212748658232667</c:v>
                </c:pt>
                <c:pt idx="65">
                  <c:v>0.90379324726525812</c:v>
                </c:pt>
                <c:pt idx="66">
                  <c:v>0.90794621520777952</c:v>
                </c:pt>
                <c:pt idx="67">
                  <c:v>0.90560896768983989</c:v>
                </c:pt>
                <c:pt idx="68">
                  <c:v>0.90513505906623681</c:v>
                </c:pt>
                <c:pt idx="69">
                  <c:v>0.91098841566240374</c:v>
                </c:pt>
                <c:pt idx="70">
                  <c:v>0.90948130306178709</c:v>
                </c:pt>
                <c:pt idx="71">
                  <c:v>0.90483355949759081</c:v>
                </c:pt>
                <c:pt idx="72">
                  <c:v>0.91427915233436818</c:v>
                </c:pt>
                <c:pt idx="73">
                  <c:v>0.90932690295358043</c:v>
                </c:pt>
                <c:pt idx="74">
                  <c:v>0.91857679760402777</c:v>
                </c:pt>
                <c:pt idx="75">
                  <c:v>0.91082285087190584</c:v>
                </c:pt>
                <c:pt idx="76">
                  <c:v>0.90701913458427286</c:v>
                </c:pt>
                <c:pt idx="77">
                  <c:v>0.91524567706790272</c:v>
                </c:pt>
                <c:pt idx="78">
                  <c:v>0.91620361259611516</c:v>
                </c:pt>
                <c:pt idx="79">
                  <c:v>0.91157767364848663</c:v>
                </c:pt>
                <c:pt idx="80">
                  <c:v>0.90837217011867399</c:v>
                </c:pt>
                <c:pt idx="81">
                  <c:v>0.91185769383638982</c:v>
                </c:pt>
                <c:pt idx="82">
                  <c:v>0.91692700839610242</c:v>
                </c:pt>
                <c:pt idx="83">
                  <c:v>0.91540404978627676</c:v>
                </c:pt>
                <c:pt idx="84">
                  <c:v>0.91144176632995622</c:v>
                </c:pt>
                <c:pt idx="85">
                  <c:v>0.90886377388195538</c:v>
                </c:pt>
                <c:pt idx="86">
                  <c:v>0.90910801457939638</c:v>
                </c:pt>
                <c:pt idx="87">
                  <c:v>0.92063733754926869</c:v>
                </c:pt>
                <c:pt idx="88">
                  <c:v>0.92235196461051971</c:v>
                </c:pt>
                <c:pt idx="89">
                  <c:v>0.91710902259454152</c:v>
                </c:pt>
                <c:pt idx="90">
                  <c:v>0.92648145751263056</c:v>
                </c:pt>
                <c:pt idx="91">
                  <c:v>0.91722923201823581</c:v>
                </c:pt>
                <c:pt idx="92">
                  <c:v>0.92823637364548106</c:v>
                </c:pt>
                <c:pt idx="93">
                  <c:v>0.91206726516955638</c:v>
                </c:pt>
                <c:pt idx="94">
                  <c:v>0.92397196969634998</c:v>
                </c:pt>
                <c:pt idx="95">
                  <c:v>0.91228545144714024</c:v>
                </c:pt>
                <c:pt idx="96">
                  <c:v>0.92707979848157596</c:v>
                </c:pt>
                <c:pt idx="97">
                  <c:v>0.91624651570967985</c:v>
                </c:pt>
                <c:pt idx="98">
                  <c:v>0.9266580503321924</c:v>
                </c:pt>
                <c:pt idx="99">
                  <c:v>0.93682236664817009</c:v>
                </c:pt>
                <c:pt idx="100">
                  <c:v>0.91912120157890942</c:v>
                </c:pt>
                <c:pt idx="101">
                  <c:v>0.91948295524471779</c:v>
                </c:pt>
                <c:pt idx="102">
                  <c:v>0.91979150639578044</c:v>
                </c:pt>
                <c:pt idx="103">
                  <c:v>0.92780385124378495</c:v>
                </c:pt>
                <c:pt idx="104">
                  <c:v>0.92185840600629487</c:v>
                </c:pt>
                <c:pt idx="105">
                  <c:v>0.92388407824025531</c:v>
                </c:pt>
                <c:pt idx="106">
                  <c:v>0.92289547370153602</c:v>
                </c:pt>
                <c:pt idx="107">
                  <c:v>0.92094211981956331</c:v>
                </c:pt>
                <c:pt idx="108">
                  <c:v>0.91968509065852166</c:v>
                </c:pt>
                <c:pt idx="109">
                  <c:v>0.92181399155293187</c:v>
                </c:pt>
                <c:pt idx="110">
                  <c:v>0.9208302603937234</c:v>
                </c:pt>
                <c:pt idx="111">
                  <c:v>0.91886920752616363</c:v>
                </c:pt>
                <c:pt idx="112">
                  <c:v>0.91810102181800235</c:v>
                </c:pt>
                <c:pt idx="113">
                  <c:v>0.92418476991546439</c:v>
                </c:pt>
                <c:pt idx="114">
                  <c:v>0.92765112758812562</c:v>
                </c:pt>
                <c:pt idx="115">
                  <c:v>0.92145692907917931</c:v>
                </c:pt>
                <c:pt idx="116">
                  <c:v>0.92978958556226365</c:v>
                </c:pt>
                <c:pt idx="117">
                  <c:v>0.92790313606116526</c:v>
                </c:pt>
                <c:pt idx="118">
                  <c:v>0.92065704128071368</c:v>
                </c:pt>
                <c:pt idx="119">
                  <c:v>0.93316608662740386</c:v>
                </c:pt>
                <c:pt idx="120">
                  <c:v>0.92309257634314634</c:v>
                </c:pt>
                <c:pt idx="121">
                  <c:v>0.92439155546039642</c:v>
                </c:pt>
                <c:pt idx="122">
                  <c:v>0.92426117395760676</c:v>
                </c:pt>
                <c:pt idx="123">
                  <c:v>0.92072948989722048</c:v>
                </c:pt>
                <c:pt idx="124">
                  <c:v>0.9331201282759809</c:v>
                </c:pt>
                <c:pt idx="125">
                  <c:v>0.91746208414183505</c:v>
                </c:pt>
                <c:pt idx="126">
                  <c:v>0.93357723734706766</c:v>
                </c:pt>
                <c:pt idx="127">
                  <c:v>0.92072902910264121</c:v>
                </c:pt>
                <c:pt idx="128">
                  <c:v>0.91728054864837261</c:v>
                </c:pt>
                <c:pt idx="129">
                  <c:v>0.92761941981641327</c:v>
                </c:pt>
                <c:pt idx="130">
                  <c:v>0.92047989952183362</c:v>
                </c:pt>
                <c:pt idx="131">
                  <c:v>0.91993408798930676</c:v>
                </c:pt>
                <c:pt idx="132">
                  <c:v>0.92243277068225249</c:v>
                </c:pt>
                <c:pt idx="133">
                  <c:v>0.92587257713868176</c:v>
                </c:pt>
                <c:pt idx="134">
                  <c:v>0.92007394350664828</c:v>
                </c:pt>
                <c:pt idx="135">
                  <c:v>0.92229583563233342</c:v>
                </c:pt>
                <c:pt idx="136">
                  <c:v>0.92224801659124211</c:v>
                </c:pt>
                <c:pt idx="137">
                  <c:v>0.92617141936768088</c:v>
                </c:pt>
                <c:pt idx="138">
                  <c:v>0.94120827144239938</c:v>
                </c:pt>
                <c:pt idx="139">
                  <c:v>0.91772865616917743</c:v>
                </c:pt>
                <c:pt idx="140">
                  <c:v>0.9178667245116312</c:v>
                </c:pt>
                <c:pt idx="141">
                  <c:v>0.92401786688278631</c:v>
                </c:pt>
                <c:pt idx="142">
                  <c:v>0.92989394930757907</c:v>
                </c:pt>
                <c:pt idx="143">
                  <c:v>0.92145960410488814</c:v>
                </c:pt>
                <c:pt idx="144">
                  <c:v>0.91862933423588977</c:v>
                </c:pt>
                <c:pt idx="145">
                  <c:v>0.92801100808851145</c:v>
                </c:pt>
                <c:pt idx="146">
                  <c:v>0.92645781428858509</c:v>
                </c:pt>
                <c:pt idx="147">
                  <c:v>0.92001328721969045</c:v>
                </c:pt>
                <c:pt idx="148">
                  <c:v>0.91735500769490252</c:v>
                </c:pt>
                <c:pt idx="149">
                  <c:v>0.92131760320154188</c:v>
                </c:pt>
                <c:pt idx="150">
                  <c:v>0.91455449650408782</c:v>
                </c:pt>
                <c:pt idx="151">
                  <c:v>0.92164229684582966</c:v>
                </c:pt>
                <c:pt idx="152">
                  <c:v>0.920178619563633</c:v>
                </c:pt>
                <c:pt idx="153">
                  <c:v>0.93106125531539019</c:v>
                </c:pt>
                <c:pt idx="154">
                  <c:v>0.91789520428329008</c:v>
                </c:pt>
                <c:pt idx="155">
                  <c:v>0.92060834901417898</c:v>
                </c:pt>
                <c:pt idx="156">
                  <c:v>0.92780583886084744</c:v>
                </c:pt>
                <c:pt idx="157">
                  <c:v>0.92302929252928967</c:v>
                </c:pt>
                <c:pt idx="158">
                  <c:v>0.91893350044449118</c:v>
                </c:pt>
                <c:pt idx="159">
                  <c:v>0.92527591934459141</c:v>
                </c:pt>
                <c:pt idx="160">
                  <c:v>0.91656040446102094</c:v>
                </c:pt>
                <c:pt idx="161">
                  <c:v>0.92594835448707102</c:v>
                </c:pt>
                <c:pt idx="162">
                  <c:v>0.91621528886277803</c:v>
                </c:pt>
                <c:pt idx="163">
                  <c:v>0.92344045456612844</c:v>
                </c:pt>
                <c:pt idx="164">
                  <c:v>0.9198154686029415</c:v>
                </c:pt>
                <c:pt idx="165">
                  <c:v>0.92670999939572529</c:v>
                </c:pt>
                <c:pt idx="166">
                  <c:v>0.9125426164356536</c:v>
                </c:pt>
                <c:pt idx="167">
                  <c:v>0.91642102845473539</c:v>
                </c:pt>
                <c:pt idx="168">
                  <c:v>0.91850321222255482</c:v>
                </c:pt>
                <c:pt idx="169">
                  <c:v>0.92361703542993223</c:v>
                </c:pt>
                <c:pt idx="170">
                  <c:v>0.92347146122179491</c:v>
                </c:pt>
                <c:pt idx="171">
                  <c:v>0.92364936182690438</c:v>
                </c:pt>
                <c:pt idx="172">
                  <c:v>0.92533124813692724</c:v>
                </c:pt>
                <c:pt idx="173">
                  <c:v>0.91841520067828353</c:v>
                </c:pt>
                <c:pt idx="174">
                  <c:v>0.92682509457708107</c:v>
                </c:pt>
                <c:pt idx="175">
                  <c:v>0.92411831384791887</c:v>
                </c:pt>
                <c:pt idx="176">
                  <c:v>0.92579141047672997</c:v>
                </c:pt>
                <c:pt idx="177">
                  <c:v>0.91824990506897619</c:v>
                </c:pt>
                <c:pt idx="178">
                  <c:v>0.9238432507613441</c:v>
                </c:pt>
                <c:pt idx="179">
                  <c:v>0.91999530739189217</c:v>
                </c:pt>
                <c:pt idx="180">
                  <c:v>0.92791523363206951</c:v>
                </c:pt>
                <c:pt idx="181">
                  <c:v>0.91685593764835827</c:v>
                </c:pt>
                <c:pt idx="182">
                  <c:v>0.90857799417663343</c:v>
                </c:pt>
                <c:pt idx="183">
                  <c:v>0.91439483206265615</c:v>
                </c:pt>
                <c:pt idx="184">
                  <c:v>0.9172060280628509</c:v>
                </c:pt>
                <c:pt idx="185">
                  <c:v>0.91533208373352759</c:v>
                </c:pt>
                <c:pt idx="186">
                  <c:v>0.91573708362845208</c:v>
                </c:pt>
                <c:pt idx="187">
                  <c:v>0.92277130424804066</c:v>
                </c:pt>
                <c:pt idx="188">
                  <c:v>0.91108189020244357</c:v>
                </c:pt>
                <c:pt idx="189">
                  <c:v>0.93277770665426429</c:v>
                </c:pt>
                <c:pt idx="190">
                  <c:v>0.92730993946534213</c:v>
                </c:pt>
                <c:pt idx="191">
                  <c:v>0.91224416306326217</c:v>
                </c:pt>
                <c:pt idx="192">
                  <c:v>0.91944061734660798</c:v>
                </c:pt>
                <c:pt idx="193">
                  <c:v>0.91959084566262983</c:v>
                </c:pt>
                <c:pt idx="194">
                  <c:v>0.9144612003466539</c:v>
                </c:pt>
                <c:pt idx="195">
                  <c:v>0.9123690161586866</c:v>
                </c:pt>
                <c:pt idx="196">
                  <c:v>0.91277758427147493</c:v>
                </c:pt>
                <c:pt idx="197">
                  <c:v>0.92049232668809644</c:v>
                </c:pt>
                <c:pt idx="198">
                  <c:v>0.9131806673046412</c:v>
                </c:pt>
                <c:pt idx="199">
                  <c:v>0.91838378264956155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B0-439B-86FC-1846535F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873152"/>
        <c:axId val="247873568"/>
      </c:scatterChart>
      <c:valAx>
        <c:axId val="24787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7873568"/>
        <c:crosses val="autoZero"/>
        <c:crossBetween val="midCat"/>
      </c:valAx>
      <c:valAx>
        <c:axId val="24787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787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'2J 3hUV'!$BJ$5</c:f>
              <c:strCache>
                <c:ptCount val="1"/>
                <c:pt idx="0">
                  <c:v>2J 3hUV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'2J 3hUV'!$BM$6:$BM$205</c:f>
                <c:numCache>
                  <c:formatCode>General</c:formatCode>
                  <c:ptCount val="200"/>
                  <c:pt idx="0">
                    <c:v>7.1207711664327119E-3</c:v>
                  </c:pt>
                  <c:pt idx="1">
                    <c:v>5.5030847706106986E-3</c:v>
                  </c:pt>
                  <c:pt idx="2">
                    <c:v>6.3575115340036162E-3</c:v>
                  </c:pt>
                  <c:pt idx="3">
                    <c:v>6.4246062316683982E-3</c:v>
                  </c:pt>
                  <c:pt idx="4">
                    <c:v>5.3303185336671458E-3</c:v>
                  </c:pt>
                  <c:pt idx="5">
                    <c:v>3.7305741077903213E-3</c:v>
                  </c:pt>
                  <c:pt idx="6">
                    <c:v>7.7094508244829954E-3</c:v>
                  </c:pt>
                  <c:pt idx="7">
                    <c:v>7.9588216769701531E-3</c:v>
                  </c:pt>
                  <c:pt idx="8">
                    <c:v>8.243879428118394E-3</c:v>
                  </c:pt>
                  <c:pt idx="9">
                    <c:v>5.260430535165582E-3</c:v>
                  </c:pt>
                  <c:pt idx="10">
                    <c:v>4.1673144471240289E-3</c:v>
                  </c:pt>
                  <c:pt idx="11">
                    <c:v>4.2006905570191868E-3</c:v>
                  </c:pt>
                  <c:pt idx="12">
                    <c:v>2.8691943499893368E-3</c:v>
                  </c:pt>
                  <c:pt idx="13">
                    <c:v>6.2959518044477508E-3</c:v>
                  </c:pt>
                  <c:pt idx="14">
                    <c:v>8.3125428823404724E-3</c:v>
                  </c:pt>
                  <c:pt idx="15">
                    <c:v>4.3165939405121331E-3</c:v>
                  </c:pt>
                  <c:pt idx="16">
                    <c:v>4.0974615611854663E-3</c:v>
                  </c:pt>
                  <c:pt idx="17">
                    <c:v>6.3283999201631863E-3</c:v>
                  </c:pt>
                  <c:pt idx="18">
                    <c:v>5.7432506585357399E-3</c:v>
                  </c:pt>
                  <c:pt idx="19">
                    <c:v>5.9476849007362139E-3</c:v>
                  </c:pt>
                  <c:pt idx="20">
                    <c:v>1.0842184932580923E-2</c:v>
                  </c:pt>
                  <c:pt idx="21">
                    <c:v>3.4628430873178714E-3</c:v>
                  </c:pt>
                  <c:pt idx="22">
                    <c:v>5.5053108051038666E-3</c:v>
                  </c:pt>
                  <c:pt idx="23">
                    <c:v>8.0810198826762238E-3</c:v>
                  </c:pt>
                  <c:pt idx="24">
                    <c:v>5.2748539795725692E-3</c:v>
                  </c:pt>
                  <c:pt idx="25">
                    <c:v>7.9086937933362401E-3</c:v>
                  </c:pt>
                  <c:pt idx="26">
                    <c:v>8.1846910870450023E-3</c:v>
                  </c:pt>
                  <c:pt idx="27">
                    <c:v>7.4473094897402285E-3</c:v>
                  </c:pt>
                  <c:pt idx="28">
                    <c:v>1.0166117485380134E-2</c:v>
                  </c:pt>
                  <c:pt idx="29">
                    <c:v>6.2520175209448544E-3</c:v>
                  </c:pt>
                  <c:pt idx="30">
                    <c:v>9.230139791670906E-3</c:v>
                  </c:pt>
                  <c:pt idx="31">
                    <c:v>5.8384584446418194E-3</c:v>
                  </c:pt>
                  <c:pt idx="32">
                    <c:v>9.1798105093563384E-3</c:v>
                  </c:pt>
                  <c:pt idx="33">
                    <c:v>9.0447453494096816E-3</c:v>
                  </c:pt>
                  <c:pt idx="34">
                    <c:v>7.2652028003184002E-3</c:v>
                  </c:pt>
                  <c:pt idx="35">
                    <c:v>7.4030867263297669E-3</c:v>
                  </c:pt>
                  <c:pt idx="36">
                    <c:v>7.4313034049024963E-3</c:v>
                  </c:pt>
                  <c:pt idx="37">
                    <c:v>9.3769046569703793E-3</c:v>
                  </c:pt>
                  <c:pt idx="38">
                    <c:v>6.5119958592119807E-3</c:v>
                  </c:pt>
                  <c:pt idx="39">
                    <c:v>6.9193477023628313E-3</c:v>
                  </c:pt>
                  <c:pt idx="40">
                    <c:v>9.1602595365381321E-3</c:v>
                  </c:pt>
                  <c:pt idx="41">
                    <c:v>7.2277648296671989E-3</c:v>
                  </c:pt>
                  <c:pt idx="42">
                    <c:v>5.2682561383070713E-3</c:v>
                  </c:pt>
                  <c:pt idx="43">
                    <c:v>7.5703408507383869E-3</c:v>
                  </c:pt>
                  <c:pt idx="44">
                    <c:v>8.0336015931477892E-3</c:v>
                  </c:pt>
                  <c:pt idx="45">
                    <c:v>8.5848817213174111E-3</c:v>
                  </c:pt>
                  <c:pt idx="46">
                    <c:v>1.0351409924694056E-2</c:v>
                  </c:pt>
                  <c:pt idx="47">
                    <c:v>4.7514081879501688E-3</c:v>
                  </c:pt>
                  <c:pt idx="48">
                    <c:v>6.2239639534393048E-3</c:v>
                  </c:pt>
                  <c:pt idx="49">
                    <c:v>4.8175479623687248E-3</c:v>
                  </c:pt>
                  <c:pt idx="50">
                    <c:v>5.9615727754439053E-3</c:v>
                  </c:pt>
                  <c:pt idx="51">
                    <c:v>8.0788932804399805E-3</c:v>
                  </c:pt>
                  <c:pt idx="52">
                    <c:v>7.6575083187931259E-3</c:v>
                  </c:pt>
                  <c:pt idx="53">
                    <c:v>5.7422218381156642E-3</c:v>
                  </c:pt>
                  <c:pt idx="54">
                    <c:v>6.6901137267571477E-3</c:v>
                  </c:pt>
                  <c:pt idx="55">
                    <c:v>7.7857609235452568E-3</c:v>
                  </c:pt>
                  <c:pt idx="56">
                    <c:v>8.0746061617058412E-3</c:v>
                  </c:pt>
                  <c:pt idx="57">
                    <c:v>5.4277944593780015E-3</c:v>
                  </c:pt>
                  <c:pt idx="58">
                    <c:v>6.6961993508682918E-3</c:v>
                  </c:pt>
                  <c:pt idx="59">
                    <c:v>8.2366303724977323E-3</c:v>
                  </c:pt>
                  <c:pt idx="60">
                    <c:v>8.4387181448417337E-3</c:v>
                  </c:pt>
                  <c:pt idx="61">
                    <c:v>9.8134497275093619E-3</c:v>
                  </c:pt>
                  <c:pt idx="62">
                    <c:v>9.3821410422268662E-3</c:v>
                  </c:pt>
                  <c:pt idx="63">
                    <c:v>9.6624420559828332E-3</c:v>
                  </c:pt>
                  <c:pt idx="64">
                    <c:v>7.2367796333289054E-3</c:v>
                  </c:pt>
                  <c:pt idx="65">
                    <c:v>6.1749396259729236E-3</c:v>
                  </c:pt>
                  <c:pt idx="66">
                    <c:v>1.0264385762864774E-2</c:v>
                  </c:pt>
                  <c:pt idx="67">
                    <c:v>1.0217728538838839E-2</c:v>
                  </c:pt>
                  <c:pt idx="68">
                    <c:v>4.7596718115231309E-3</c:v>
                  </c:pt>
                  <c:pt idx="69">
                    <c:v>9.9084778355593532E-3</c:v>
                  </c:pt>
                  <c:pt idx="70">
                    <c:v>7.8869851010148848E-3</c:v>
                  </c:pt>
                  <c:pt idx="71">
                    <c:v>9.239885257868315E-3</c:v>
                  </c:pt>
                  <c:pt idx="72">
                    <c:v>9.9443354947015544E-3</c:v>
                  </c:pt>
                  <c:pt idx="73">
                    <c:v>8.0950015341114956E-3</c:v>
                  </c:pt>
                  <c:pt idx="74">
                    <c:v>5.9479385848785126E-3</c:v>
                  </c:pt>
                  <c:pt idx="75">
                    <c:v>8.163651917752604E-3</c:v>
                  </c:pt>
                  <c:pt idx="76">
                    <c:v>7.0666234437068579E-3</c:v>
                  </c:pt>
                  <c:pt idx="77">
                    <c:v>1.0683299518689762E-2</c:v>
                  </c:pt>
                  <c:pt idx="78">
                    <c:v>8.0696060858125879E-3</c:v>
                  </c:pt>
                  <c:pt idx="79">
                    <c:v>1.0829321013135607E-2</c:v>
                  </c:pt>
                  <c:pt idx="80">
                    <c:v>9.6772143493643447E-3</c:v>
                  </c:pt>
                  <c:pt idx="81">
                    <c:v>7.0028205097640225E-3</c:v>
                  </c:pt>
                  <c:pt idx="82">
                    <c:v>9.8384189191299005E-3</c:v>
                  </c:pt>
                  <c:pt idx="83">
                    <c:v>9.3594612068064031E-3</c:v>
                  </c:pt>
                  <c:pt idx="84">
                    <c:v>8.4255111945057345E-3</c:v>
                  </c:pt>
                  <c:pt idx="85">
                    <c:v>8.6028090867018743E-3</c:v>
                  </c:pt>
                  <c:pt idx="86">
                    <c:v>5.3685850470543755E-3</c:v>
                  </c:pt>
                  <c:pt idx="87">
                    <c:v>1.0376974870104475E-2</c:v>
                  </c:pt>
                  <c:pt idx="88">
                    <c:v>9.5517916230072088E-3</c:v>
                  </c:pt>
                  <c:pt idx="89">
                    <c:v>7.1412839827729412E-3</c:v>
                  </c:pt>
                  <c:pt idx="90">
                    <c:v>8.1425201878832735E-3</c:v>
                  </c:pt>
                  <c:pt idx="91">
                    <c:v>9.3857087430566141E-3</c:v>
                  </c:pt>
                  <c:pt idx="92">
                    <c:v>9.7824317700987741E-3</c:v>
                  </c:pt>
                  <c:pt idx="93">
                    <c:v>1.1320271853840592E-2</c:v>
                  </c:pt>
                  <c:pt idx="94">
                    <c:v>1.1708271181260367E-2</c:v>
                  </c:pt>
                  <c:pt idx="95">
                    <c:v>8.1751449402211376E-3</c:v>
                  </c:pt>
                  <c:pt idx="96">
                    <c:v>9.9510472656574971E-3</c:v>
                  </c:pt>
                  <c:pt idx="97">
                    <c:v>9.6913697241449177E-3</c:v>
                  </c:pt>
                  <c:pt idx="98">
                    <c:v>8.6994283472821756E-3</c:v>
                  </c:pt>
                  <c:pt idx="99">
                    <c:v>9.018010012092537E-3</c:v>
                  </c:pt>
                  <c:pt idx="100">
                    <c:v>9.7757861756165611E-3</c:v>
                  </c:pt>
                  <c:pt idx="101">
                    <c:v>7.8683528978895894E-3</c:v>
                  </c:pt>
                  <c:pt idx="102">
                    <c:v>9.5459051899737246E-3</c:v>
                  </c:pt>
                  <c:pt idx="103">
                    <c:v>6.6942736500359059E-3</c:v>
                  </c:pt>
                  <c:pt idx="104">
                    <c:v>9.0960970362109553E-3</c:v>
                  </c:pt>
                  <c:pt idx="105">
                    <c:v>1.1904502187770701E-2</c:v>
                  </c:pt>
                  <c:pt idx="106">
                    <c:v>1.0017271591255027E-2</c:v>
                  </c:pt>
                  <c:pt idx="107">
                    <c:v>1.1160130816802675E-2</c:v>
                  </c:pt>
                  <c:pt idx="108">
                    <c:v>9.3259418789115745E-3</c:v>
                  </c:pt>
                  <c:pt idx="109">
                    <c:v>8.6073510740447071E-3</c:v>
                  </c:pt>
                  <c:pt idx="110">
                    <c:v>1.0559670504869152E-2</c:v>
                  </c:pt>
                  <c:pt idx="111">
                    <c:v>1.0655208432043147E-2</c:v>
                  </c:pt>
                  <c:pt idx="112">
                    <c:v>1.0570188866904216E-2</c:v>
                  </c:pt>
                  <c:pt idx="113">
                    <c:v>1.022747572861735E-2</c:v>
                  </c:pt>
                  <c:pt idx="114">
                    <c:v>8.4461315063309415E-3</c:v>
                  </c:pt>
                  <c:pt idx="115">
                    <c:v>8.2555912396377676E-3</c:v>
                  </c:pt>
                  <c:pt idx="116">
                    <c:v>8.3165850639840468E-3</c:v>
                  </c:pt>
                  <c:pt idx="117">
                    <c:v>8.11871383080413E-3</c:v>
                  </c:pt>
                  <c:pt idx="118">
                    <c:v>9.1625756111406078E-3</c:v>
                  </c:pt>
                  <c:pt idx="119">
                    <c:v>9.2248749851227083E-3</c:v>
                  </c:pt>
                  <c:pt idx="120">
                    <c:v>8.6379314294597852E-3</c:v>
                  </c:pt>
                  <c:pt idx="121">
                    <c:v>1.1242536620103761E-2</c:v>
                  </c:pt>
                  <c:pt idx="122">
                    <c:v>1.1683190694701062E-2</c:v>
                  </c:pt>
                  <c:pt idx="123">
                    <c:v>8.8960112052134666E-3</c:v>
                  </c:pt>
                  <c:pt idx="124">
                    <c:v>8.6073087049939861E-3</c:v>
                  </c:pt>
                  <c:pt idx="125">
                    <c:v>1.2425246356878082E-2</c:v>
                  </c:pt>
                  <c:pt idx="126">
                    <c:v>1.1026136332972114E-2</c:v>
                  </c:pt>
                  <c:pt idx="127">
                    <c:v>1.2041709498642861E-2</c:v>
                  </c:pt>
                  <c:pt idx="128">
                    <c:v>1.0599879803770617E-2</c:v>
                  </c:pt>
                  <c:pt idx="129">
                    <c:v>1.2490370145814703E-2</c:v>
                  </c:pt>
                  <c:pt idx="130">
                    <c:v>1.0041194892765551E-2</c:v>
                  </c:pt>
                  <c:pt idx="131">
                    <c:v>8.9609987063355122E-3</c:v>
                  </c:pt>
                  <c:pt idx="132">
                    <c:v>1.3581512174000937E-2</c:v>
                  </c:pt>
                  <c:pt idx="133">
                    <c:v>1.0125096483293034E-2</c:v>
                  </c:pt>
                  <c:pt idx="134">
                    <c:v>1.3605193775706039E-2</c:v>
                  </c:pt>
                  <c:pt idx="135">
                    <c:v>1.0915975069219919E-2</c:v>
                  </c:pt>
                  <c:pt idx="136">
                    <c:v>1.2971305803629518E-2</c:v>
                  </c:pt>
                  <c:pt idx="137">
                    <c:v>1.3867704731366415E-2</c:v>
                  </c:pt>
                  <c:pt idx="138">
                    <c:v>1.5580163956224842E-2</c:v>
                  </c:pt>
                  <c:pt idx="139">
                    <c:v>1.4140926393475641E-2</c:v>
                  </c:pt>
                  <c:pt idx="140">
                    <c:v>1.282008283756492E-2</c:v>
                  </c:pt>
                  <c:pt idx="141">
                    <c:v>1.5113713387944322E-2</c:v>
                  </c:pt>
                  <c:pt idx="142">
                    <c:v>1.4533230279869526E-2</c:v>
                  </c:pt>
                  <c:pt idx="143">
                    <c:v>1.660121304180091E-2</c:v>
                  </c:pt>
                  <c:pt idx="144">
                    <c:v>1.7184907938257481E-2</c:v>
                  </c:pt>
                  <c:pt idx="145">
                    <c:v>1.6732177153579223E-2</c:v>
                  </c:pt>
                  <c:pt idx="146">
                    <c:v>1.0548814519516749E-2</c:v>
                  </c:pt>
                  <c:pt idx="147">
                    <c:v>1.458314808232597E-2</c:v>
                  </c:pt>
                  <c:pt idx="148">
                    <c:v>1.1871875193564937E-2</c:v>
                  </c:pt>
                  <c:pt idx="149">
                    <c:v>1.8587181397550775E-2</c:v>
                  </c:pt>
                  <c:pt idx="150">
                    <c:v>1.4031924314890424E-2</c:v>
                  </c:pt>
                  <c:pt idx="151">
                    <c:v>1.113444159055571E-2</c:v>
                  </c:pt>
                  <c:pt idx="152">
                    <c:v>1.2245715838648799E-2</c:v>
                  </c:pt>
                  <c:pt idx="153">
                    <c:v>1.2607811026132783E-2</c:v>
                  </c:pt>
                  <c:pt idx="154">
                    <c:v>1.4488704509603914E-2</c:v>
                  </c:pt>
                  <c:pt idx="155">
                    <c:v>1.55734729935847E-2</c:v>
                  </c:pt>
                  <c:pt idx="156">
                    <c:v>1.3996175957229316E-2</c:v>
                  </c:pt>
                  <c:pt idx="157">
                    <c:v>1.393523949101296E-2</c:v>
                  </c:pt>
                  <c:pt idx="158">
                    <c:v>1.8222772466396239E-2</c:v>
                  </c:pt>
                  <c:pt idx="159">
                    <c:v>1.057246973489788E-2</c:v>
                  </c:pt>
                  <c:pt idx="160">
                    <c:v>1.6465468751478106E-2</c:v>
                  </c:pt>
                  <c:pt idx="161">
                    <c:v>1.3450260867953074E-2</c:v>
                  </c:pt>
                  <c:pt idx="162">
                    <c:v>1.5233016516247042E-2</c:v>
                  </c:pt>
                  <c:pt idx="163">
                    <c:v>1.4326747080565048E-2</c:v>
                  </c:pt>
                  <c:pt idx="164">
                    <c:v>1.5160617846786222E-2</c:v>
                  </c:pt>
                  <c:pt idx="165">
                    <c:v>1.5802054464102357E-2</c:v>
                  </c:pt>
                  <c:pt idx="166">
                    <c:v>1.5332875409515173E-2</c:v>
                  </c:pt>
                  <c:pt idx="167">
                    <c:v>1.8720228264820928E-2</c:v>
                  </c:pt>
                  <c:pt idx="168">
                    <c:v>1.9021779211937147E-2</c:v>
                  </c:pt>
                  <c:pt idx="169">
                    <c:v>1.6750282338451571E-2</c:v>
                  </c:pt>
                  <c:pt idx="170">
                    <c:v>1.5652533273351449E-2</c:v>
                  </c:pt>
                  <c:pt idx="171">
                    <c:v>1.7699198491341987E-2</c:v>
                  </c:pt>
                  <c:pt idx="172">
                    <c:v>1.8217414869424305E-2</c:v>
                  </c:pt>
                  <c:pt idx="173">
                    <c:v>1.9146259770629254E-2</c:v>
                  </c:pt>
                  <c:pt idx="174">
                    <c:v>1.814158018211999E-2</c:v>
                  </c:pt>
                  <c:pt idx="175">
                    <c:v>2.0943521217390085E-2</c:v>
                  </c:pt>
                  <c:pt idx="176">
                    <c:v>1.800585867065585E-2</c:v>
                  </c:pt>
                  <c:pt idx="177">
                    <c:v>1.7009103352565832E-2</c:v>
                  </c:pt>
                  <c:pt idx="178">
                    <c:v>1.8861258858082378E-2</c:v>
                  </c:pt>
                  <c:pt idx="179">
                    <c:v>1.7700493729302776E-2</c:v>
                  </c:pt>
                  <c:pt idx="180">
                    <c:v>1.8244197406714589E-2</c:v>
                  </c:pt>
                  <c:pt idx="181">
                    <c:v>1.7709733189626459E-2</c:v>
                  </c:pt>
                  <c:pt idx="182">
                    <c:v>1.884754070853684E-2</c:v>
                  </c:pt>
                  <c:pt idx="183">
                    <c:v>1.9775312790535189E-2</c:v>
                  </c:pt>
                  <c:pt idx="184">
                    <c:v>1.7183830925711782E-2</c:v>
                  </c:pt>
                  <c:pt idx="185">
                    <c:v>1.7603184370972386E-2</c:v>
                  </c:pt>
                  <c:pt idx="186">
                    <c:v>1.7763241590648082E-2</c:v>
                  </c:pt>
                  <c:pt idx="187">
                    <c:v>1.6360166457506719E-2</c:v>
                  </c:pt>
                  <c:pt idx="188">
                    <c:v>1.8610175513687471E-2</c:v>
                  </c:pt>
                  <c:pt idx="189">
                    <c:v>1.6430017139913194E-2</c:v>
                  </c:pt>
                  <c:pt idx="190">
                    <c:v>1.7334742865527067E-2</c:v>
                  </c:pt>
                  <c:pt idx="191">
                    <c:v>2.1094859773545457E-2</c:v>
                  </c:pt>
                  <c:pt idx="192">
                    <c:v>1.8819232634115824E-2</c:v>
                  </c:pt>
                  <c:pt idx="193">
                    <c:v>2.020237966947647E-2</c:v>
                  </c:pt>
                  <c:pt idx="194">
                    <c:v>1.7629199892994978E-2</c:v>
                  </c:pt>
                  <c:pt idx="195">
                    <c:v>2.3012848041769649E-2</c:v>
                  </c:pt>
                  <c:pt idx="196">
                    <c:v>1.970031363118814E-2</c:v>
                  </c:pt>
                  <c:pt idx="197">
                    <c:v>1.8753560207202855E-2</c:v>
                  </c:pt>
                  <c:pt idx="198">
                    <c:v>1.7642951654925292E-2</c:v>
                  </c:pt>
                  <c:pt idx="199">
                    <c:v>1.9889615440539861E-2</c:v>
                  </c:pt>
                </c:numCache>
              </c:numRef>
            </c:plus>
            <c:minus>
              <c:numRef>
                <c:f>'2J 3hUV'!$BM$6:$BM$205</c:f>
                <c:numCache>
                  <c:formatCode>General</c:formatCode>
                  <c:ptCount val="200"/>
                  <c:pt idx="0">
                    <c:v>7.1207711664327119E-3</c:v>
                  </c:pt>
                  <c:pt idx="1">
                    <c:v>5.5030847706106986E-3</c:v>
                  </c:pt>
                  <c:pt idx="2">
                    <c:v>6.3575115340036162E-3</c:v>
                  </c:pt>
                  <c:pt idx="3">
                    <c:v>6.4246062316683982E-3</c:v>
                  </c:pt>
                  <c:pt idx="4">
                    <c:v>5.3303185336671458E-3</c:v>
                  </c:pt>
                  <c:pt idx="5">
                    <c:v>3.7305741077903213E-3</c:v>
                  </c:pt>
                  <c:pt idx="6">
                    <c:v>7.7094508244829954E-3</c:v>
                  </c:pt>
                  <c:pt idx="7">
                    <c:v>7.9588216769701531E-3</c:v>
                  </c:pt>
                  <c:pt idx="8">
                    <c:v>8.243879428118394E-3</c:v>
                  </c:pt>
                  <c:pt idx="9">
                    <c:v>5.260430535165582E-3</c:v>
                  </c:pt>
                  <c:pt idx="10">
                    <c:v>4.1673144471240289E-3</c:v>
                  </c:pt>
                  <c:pt idx="11">
                    <c:v>4.2006905570191868E-3</c:v>
                  </c:pt>
                  <c:pt idx="12">
                    <c:v>2.8691943499893368E-3</c:v>
                  </c:pt>
                  <c:pt idx="13">
                    <c:v>6.2959518044477508E-3</c:v>
                  </c:pt>
                  <c:pt idx="14">
                    <c:v>8.3125428823404724E-3</c:v>
                  </c:pt>
                  <c:pt idx="15">
                    <c:v>4.3165939405121331E-3</c:v>
                  </c:pt>
                  <c:pt idx="16">
                    <c:v>4.0974615611854663E-3</c:v>
                  </c:pt>
                  <c:pt idx="17">
                    <c:v>6.3283999201631863E-3</c:v>
                  </c:pt>
                  <c:pt idx="18">
                    <c:v>5.7432506585357399E-3</c:v>
                  </c:pt>
                  <c:pt idx="19">
                    <c:v>5.9476849007362139E-3</c:v>
                  </c:pt>
                  <c:pt idx="20">
                    <c:v>1.0842184932580923E-2</c:v>
                  </c:pt>
                  <c:pt idx="21">
                    <c:v>3.4628430873178714E-3</c:v>
                  </c:pt>
                  <c:pt idx="22">
                    <c:v>5.5053108051038666E-3</c:v>
                  </c:pt>
                  <c:pt idx="23">
                    <c:v>8.0810198826762238E-3</c:v>
                  </c:pt>
                  <c:pt idx="24">
                    <c:v>5.2748539795725692E-3</c:v>
                  </c:pt>
                  <c:pt idx="25">
                    <c:v>7.9086937933362401E-3</c:v>
                  </c:pt>
                  <c:pt idx="26">
                    <c:v>8.1846910870450023E-3</c:v>
                  </c:pt>
                  <c:pt idx="27">
                    <c:v>7.4473094897402285E-3</c:v>
                  </c:pt>
                  <c:pt idx="28">
                    <c:v>1.0166117485380134E-2</c:v>
                  </c:pt>
                  <c:pt idx="29">
                    <c:v>6.2520175209448544E-3</c:v>
                  </c:pt>
                  <c:pt idx="30">
                    <c:v>9.230139791670906E-3</c:v>
                  </c:pt>
                  <c:pt idx="31">
                    <c:v>5.8384584446418194E-3</c:v>
                  </c:pt>
                  <c:pt idx="32">
                    <c:v>9.1798105093563384E-3</c:v>
                  </c:pt>
                  <c:pt idx="33">
                    <c:v>9.0447453494096816E-3</c:v>
                  </c:pt>
                  <c:pt idx="34">
                    <c:v>7.2652028003184002E-3</c:v>
                  </c:pt>
                  <c:pt idx="35">
                    <c:v>7.4030867263297669E-3</c:v>
                  </c:pt>
                  <c:pt idx="36">
                    <c:v>7.4313034049024963E-3</c:v>
                  </c:pt>
                  <c:pt idx="37">
                    <c:v>9.3769046569703793E-3</c:v>
                  </c:pt>
                  <c:pt idx="38">
                    <c:v>6.5119958592119807E-3</c:v>
                  </c:pt>
                  <c:pt idx="39">
                    <c:v>6.9193477023628313E-3</c:v>
                  </c:pt>
                  <c:pt idx="40">
                    <c:v>9.1602595365381321E-3</c:v>
                  </c:pt>
                  <c:pt idx="41">
                    <c:v>7.2277648296671989E-3</c:v>
                  </c:pt>
                  <c:pt idx="42">
                    <c:v>5.2682561383070713E-3</c:v>
                  </c:pt>
                  <c:pt idx="43">
                    <c:v>7.5703408507383869E-3</c:v>
                  </c:pt>
                  <c:pt idx="44">
                    <c:v>8.0336015931477892E-3</c:v>
                  </c:pt>
                  <c:pt idx="45">
                    <c:v>8.5848817213174111E-3</c:v>
                  </c:pt>
                  <c:pt idx="46">
                    <c:v>1.0351409924694056E-2</c:v>
                  </c:pt>
                  <c:pt idx="47">
                    <c:v>4.7514081879501688E-3</c:v>
                  </c:pt>
                  <c:pt idx="48">
                    <c:v>6.2239639534393048E-3</c:v>
                  </c:pt>
                  <c:pt idx="49">
                    <c:v>4.8175479623687248E-3</c:v>
                  </c:pt>
                  <c:pt idx="50">
                    <c:v>5.9615727754439053E-3</c:v>
                  </c:pt>
                  <c:pt idx="51">
                    <c:v>8.0788932804399805E-3</c:v>
                  </c:pt>
                  <c:pt idx="52">
                    <c:v>7.6575083187931259E-3</c:v>
                  </c:pt>
                  <c:pt idx="53">
                    <c:v>5.7422218381156642E-3</c:v>
                  </c:pt>
                  <c:pt idx="54">
                    <c:v>6.6901137267571477E-3</c:v>
                  </c:pt>
                  <c:pt idx="55">
                    <c:v>7.7857609235452568E-3</c:v>
                  </c:pt>
                  <c:pt idx="56">
                    <c:v>8.0746061617058412E-3</c:v>
                  </c:pt>
                  <c:pt idx="57">
                    <c:v>5.4277944593780015E-3</c:v>
                  </c:pt>
                  <c:pt idx="58">
                    <c:v>6.6961993508682918E-3</c:v>
                  </c:pt>
                  <c:pt idx="59">
                    <c:v>8.2366303724977323E-3</c:v>
                  </c:pt>
                  <c:pt idx="60">
                    <c:v>8.4387181448417337E-3</c:v>
                  </c:pt>
                  <c:pt idx="61">
                    <c:v>9.8134497275093619E-3</c:v>
                  </c:pt>
                  <c:pt idx="62">
                    <c:v>9.3821410422268662E-3</c:v>
                  </c:pt>
                  <c:pt idx="63">
                    <c:v>9.6624420559828332E-3</c:v>
                  </c:pt>
                  <c:pt idx="64">
                    <c:v>7.2367796333289054E-3</c:v>
                  </c:pt>
                  <c:pt idx="65">
                    <c:v>6.1749396259729236E-3</c:v>
                  </c:pt>
                  <c:pt idx="66">
                    <c:v>1.0264385762864774E-2</c:v>
                  </c:pt>
                  <c:pt idx="67">
                    <c:v>1.0217728538838839E-2</c:v>
                  </c:pt>
                  <c:pt idx="68">
                    <c:v>4.7596718115231309E-3</c:v>
                  </c:pt>
                  <c:pt idx="69">
                    <c:v>9.9084778355593532E-3</c:v>
                  </c:pt>
                  <c:pt idx="70">
                    <c:v>7.8869851010148848E-3</c:v>
                  </c:pt>
                  <c:pt idx="71">
                    <c:v>9.239885257868315E-3</c:v>
                  </c:pt>
                  <c:pt idx="72">
                    <c:v>9.9443354947015544E-3</c:v>
                  </c:pt>
                  <c:pt idx="73">
                    <c:v>8.0950015341114956E-3</c:v>
                  </c:pt>
                  <c:pt idx="74">
                    <c:v>5.9479385848785126E-3</c:v>
                  </c:pt>
                  <c:pt idx="75">
                    <c:v>8.163651917752604E-3</c:v>
                  </c:pt>
                  <c:pt idx="76">
                    <c:v>7.0666234437068579E-3</c:v>
                  </c:pt>
                  <c:pt idx="77">
                    <c:v>1.0683299518689762E-2</c:v>
                  </c:pt>
                  <c:pt idx="78">
                    <c:v>8.0696060858125879E-3</c:v>
                  </c:pt>
                  <c:pt idx="79">
                    <c:v>1.0829321013135607E-2</c:v>
                  </c:pt>
                  <c:pt idx="80">
                    <c:v>9.6772143493643447E-3</c:v>
                  </c:pt>
                  <c:pt idx="81">
                    <c:v>7.0028205097640225E-3</c:v>
                  </c:pt>
                  <c:pt idx="82">
                    <c:v>9.8384189191299005E-3</c:v>
                  </c:pt>
                  <c:pt idx="83">
                    <c:v>9.3594612068064031E-3</c:v>
                  </c:pt>
                  <c:pt idx="84">
                    <c:v>8.4255111945057345E-3</c:v>
                  </c:pt>
                  <c:pt idx="85">
                    <c:v>8.6028090867018743E-3</c:v>
                  </c:pt>
                  <c:pt idx="86">
                    <c:v>5.3685850470543755E-3</c:v>
                  </c:pt>
                  <c:pt idx="87">
                    <c:v>1.0376974870104475E-2</c:v>
                  </c:pt>
                  <c:pt idx="88">
                    <c:v>9.5517916230072088E-3</c:v>
                  </c:pt>
                  <c:pt idx="89">
                    <c:v>7.1412839827729412E-3</c:v>
                  </c:pt>
                  <c:pt idx="90">
                    <c:v>8.1425201878832735E-3</c:v>
                  </c:pt>
                  <c:pt idx="91">
                    <c:v>9.3857087430566141E-3</c:v>
                  </c:pt>
                  <c:pt idx="92">
                    <c:v>9.7824317700987741E-3</c:v>
                  </c:pt>
                  <c:pt idx="93">
                    <c:v>1.1320271853840592E-2</c:v>
                  </c:pt>
                  <c:pt idx="94">
                    <c:v>1.1708271181260367E-2</c:v>
                  </c:pt>
                  <c:pt idx="95">
                    <c:v>8.1751449402211376E-3</c:v>
                  </c:pt>
                  <c:pt idx="96">
                    <c:v>9.9510472656574971E-3</c:v>
                  </c:pt>
                  <c:pt idx="97">
                    <c:v>9.6913697241449177E-3</c:v>
                  </c:pt>
                  <c:pt idx="98">
                    <c:v>8.6994283472821756E-3</c:v>
                  </c:pt>
                  <c:pt idx="99">
                    <c:v>9.018010012092537E-3</c:v>
                  </c:pt>
                  <c:pt idx="100">
                    <c:v>9.7757861756165611E-3</c:v>
                  </c:pt>
                  <c:pt idx="101">
                    <c:v>7.8683528978895894E-3</c:v>
                  </c:pt>
                  <c:pt idx="102">
                    <c:v>9.5459051899737246E-3</c:v>
                  </c:pt>
                  <c:pt idx="103">
                    <c:v>6.6942736500359059E-3</c:v>
                  </c:pt>
                  <c:pt idx="104">
                    <c:v>9.0960970362109553E-3</c:v>
                  </c:pt>
                  <c:pt idx="105">
                    <c:v>1.1904502187770701E-2</c:v>
                  </c:pt>
                  <c:pt idx="106">
                    <c:v>1.0017271591255027E-2</c:v>
                  </c:pt>
                  <c:pt idx="107">
                    <c:v>1.1160130816802675E-2</c:v>
                  </c:pt>
                  <c:pt idx="108">
                    <c:v>9.3259418789115745E-3</c:v>
                  </c:pt>
                  <c:pt idx="109">
                    <c:v>8.6073510740447071E-3</c:v>
                  </c:pt>
                  <c:pt idx="110">
                    <c:v>1.0559670504869152E-2</c:v>
                  </c:pt>
                  <c:pt idx="111">
                    <c:v>1.0655208432043147E-2</c:v>
                  </c:pt>
                  <c:pt idx="112">
                    <c:v>1.0570188866904216E-2</c:v>
                  </c:pt>
                  <c:pt idx="113">
                    <c:v>1.022747572861735E-2</c:v>
                  </c:pt>
                  <c:pt idx="114">
                    <c:v>8.4461315063309415E-3</c:v>
                  </c:pt>
                  <c:pt idx="115">
                    <c:v>8.2555912396377676E-3</c:v>
                  </c:pt>
                  <c:pt idx="116">
                    <c:v>8.3165850639840468E-3</c:v>
                  </c:pt>
                  <c:pt idx="117">
                    <c:v>8.11871383080413E-3</c:v>
                  </c:pt>
                  <c:pt idx="118">
                    <c:v>9.1625756111406078E-3</c:v>
                  </c:pt>
                  <c:pt idx="119">
                    <c:v>9.2248749851227083E-3</c:v>
                  </c:pt>
                  <c:pt idx="120">
                    <c:v>8.6379314294597852E-3</c:v>
                  </c:pt>
                  <c:pt idx="121">
                    <c:v>1.1242536620103761E-2</c:v>
                  </c:pt>
                  <c:pt idx="122">
                    <c:v>1.1683190694701062E-2</c:v>
                  </c:pt>
                  <c:pt idx="123">
                    <c:v>8.8960112052134666E-3</c:v>
                  </c:pt>
                  <c:pt idx="124">
                    <c:v>8.6073087049939861E-3</c:v>
                  </c:pt>
                  <c:pt idx="125">
                    <c:v>1.2425246356878082E-2</c:v>
                  </c:pt>
                  <c:pt idx="126">
                    <c:v>1.1026136332972114E-2</c:v>
                  </c:pt>
                  <c:pt idx="127">
                    <c:v>1.2041709498642861E-2</c:v>
                  </c:pt>
                  <c:pt idx="128">
                    <c:v>1.0599879803770617E-2</c:v>
                  </c:pt>
                  <c:pt idx="129">
                    <c:v>1.2490370145814703E-2</c:v>
                  </c:pt>
                  <c:pt idx="130">
                    <c:v>1.0041194892765551E-2</c:v>
                  </c:pt>
                  <c:pt idx="131">
                    <c:v>8.9609987063355122E-3</c:v>
                  </c:pt>
                  <c:pt idx="132">
                    <c:v>1.3581512174000937E-2</c:v>
                  </c:pt>
                  <c:pt idx="133">
                    <c:v>1.0125096483293034E-2</c:v>
                  </c:pt>
                  <c:pt idx="134">
                    <c:v>1.3605193775706039E-2</c:v>
                  </c:pt>
                  <c:pt idx="135">
                    <c:v>1.0915975069219919E-2</c:v>
                  </c:pt>
                  <c:pt idx="136">
                    <c:v>1.2971305803629518E-2</c:v>
                  </c:pt>
                  <c:pt idx="137">
                    <c:v>1.3867704731366415E-2</c:v>
                  </c:pt>
                  <c:pt idx="138">
                    <c:v>1.5580163956224842E-2</c:v>
                  </c:pt>
                  <c:pt idx="139">
                    <c:v>1.4140926393475641E-2</c:v>
                  </c:pt>
                  <c:pt idx="140">
                    <c:v>1.282008283756492E-2</c:v>
                  </c:pt>
                  <c:pt idx="141">
                    <c:v>1.5113713387944322E-2</c:v>
                  </c:pt>
                  <c:pt idx="142">
                    <c:v>1.4533230279869526E-2</c:v>
                  </c:pt>
                  <c:pt idx="143">
                    <c:v>1.660121304180091E-2</c:v>
                  </c:pt>
                  <c:pt idx="144">
                    <c:v>1.7184907938257481E-2</c:v>
                  </c:pt>
                  <c:pt idx="145">
                    <c:v>1.6732177153579223E-2</c:v>
                  </c:pt>
                  <c:pt idx="146">
                    <c:v>1.0548814519516749E-2</c:v>
                  </c:pt>
                  <c:pt idx="147">
                    <c:v>1.458314808232597E-2</c:v>
                  </c:pt>
                  <c:pt idx="148">
                    <c:v>1.1871875193564937E-2</c:v>
                  </c:pt>
                  <c:pt idx="149">
                    <c:v>1.8587181397550775E-2</c:v>
                  </c:pt>
                  <c:pt idx="150">
                    <c:v>1.4031924314890424E-2</c:v>
                  </c:pt>
                  <c:pt idx="151">
                    <c:v>1.113444159055571E-2</c:v>
                  </c:pt>
                  <c:pt idx="152">
                    <c:v>1.2245715838648799E-2</c:v>
                  </c:pt>
                  <c:pt idx="153">
                    <c:v>1.2607811026132783E-2</c:v>
                  </c:pt>
                  <c:pt idx="154">
                    <c:v>1.4488704509603914E-2</c:v>
                  </c:pt>
                  <c:pt idx="155">
                    <c:v>1.55734729935847E-2</c:v>
                  </c:pt>
                  <c:pt idx="156">
                    <c:v>1.3996175957229316E-2</c:v>
                  </c:pt>
                  <c:pt idx="157">
                    <c:v>1.393523949101296E-2</c:v>
                  </c:pt>
                  <c:pt idx="158">
                    <c:v>1.8222772466396239E-2</c:v>
                  </c:pt>
                  <c:pt idx="159">
                    <c:v>1.057246973489788E-2</c:v>
                  </c:pt>
                  <c:pt idx="160">
                    <c:v>1.6465468751478106E-2</c:v>
                  </c:pt>
                  <c:pt idx="161">
                    <c:v>1.3450260867953074E-2</c:v>
                  </c:pt>
                  <c:pt idx="162">
                    <c:v>1.5233016516247042E-2</c:v>
                  </c:pt>
                  <c:pt idx="163">
                    <c:v>1.4326747080565048E-2</c:v>
                  </c:pt>
                  <c:pt idx="164">
                    <c:v>1.5160617846786222E-2</c:v>
                  </c:pt>
                  <c:pt idx="165">
                    <c:v>1.5802054464102357E-2</c:v>
                  </c:pt>
                  <c:pt idx="166">
                    <c:v>1.5332875409515173E-2</c:v>
                  </c:pt>
                  <c:pt idx="167">
                    <c:v>1.8720228264820928E-2</c:v>
                  </c:pt>
                  <c:pt idx="168">
                    <c:v>1.9021779211937147E-2</c:v>
                  </c:pt>
                  <c:pt idx="169">
                    <c:v>1.6750282338451571E-2</c:v>
                  </c:pt>
                  <c:pt idx="170">
                    <c:v>1.5652533273351449E-2</c:v>
                  </c:pt>
                  <c:pt idx="171">
                    <c:v>1.7699198491341987E-2</c:v>
                  </c:pt>
                  <c:pt idx="172">
                    <c:v>1.8217414869424305E-2</c:v>
                  </c:pt>
                  <c:pt idx="173">
                    <c:v>1.9146259770629254E-2</c:v>
                  </c:pt>
                  <c:pt idx="174">
                    <c:v>1.814158018211999E-2</c:v>
                  </c:pt>
                  <c:pt idx="175">
                    <c:v>2.0943521217390085E-2</c:v>
                  </c:pt>
                  <c:pt idx="176">
                    <c:v>1.800585867065585E-2</c:v>
                  </c:pt>
                  <c:pt idx="177">
                    <c:v>1.7009103352565832E-2</c:v>
                  </c:pt>
                  <c:pt idx="178">
                    <c:v>1.8861258858082378E-2</c:v>
                  </c:pt>
                  <c:pt idx="179">
                    <c:v>1.7700493729302776E-2</c:v>
                  </c:pt>
                  <c:pt idx="180">
                    <c:v>1.8244197406714589E-2</c:v>
                  </c:pt>
                  <c:pt idx="181">
                    <c:v>1.7709733189626459E-2</c:v>
                  </c:pt>
                  <c:pt idx="182">
                    <c:v>1.884754070853684E-2</c:v>
                  </c:pt>
                  <c:pt idx="183">
                    <c:v>1.9775312790535189E-2</c:v>
                  </c:pt>
                  <c:pt idx="184">
                    <c:v>1.7183830925711782E-2</c:v>
                  </c:pt>
                  <c:pt idx="185">
                    <c:v>1.7603184370972386E-2</c:v>
                  </c:pt>
                  <c:pt idx="186">
                    <c:v>1.7763241590648082E-2</c:v>
                  </c:pt>
                  <c:pt idx="187">
                    <c:v>1.6360166457506719E-2</c:v>
                  </c:pt>
                  <c:pt idx="188">
                    <c:v>1.8610175513687471E-2</c:v>
                  </c:pt>
                  <c:pt idx="189">
                    <c:v>1.6430017139913194E-2</c:v>
                  </c:pt>
                  <c:pt idx="190">
                    <c:v>1.7334742865527067E-2</c:v>
                  </c:pt>
                  <c:pt idx="191">
                    <c:v>2.1094859773545457E-2</c:v>
                  </c:pt>
                  <c:pt idx="192">
                    <c:v>1.8819232634115824E-2</c:v>
                  </c:pt>
                  <c:pt idx="193">
                    <c:v>2.020237966947647E-2</c:v>
                  </c:pt>
                  <c:pt idx="194">
                    <c:v>1.7629199892994978E-2</c:v>
                  </c:pt>
                  <c:pt idx="195">
                    <c:v>2.3012848041769649E-2</c:v>
                  </c:pt>
                  <c:pt idx="196">
                    <c:v>1.970031363118814E-2</c:v>
                  </c:pt>
                  <c:pt idx="197">
                    <c:v>1.8753560207202855E-2</c:v>
                  </c:pt>
                  <c:pt idx="198">
                    <c:v>1.7642951654925292E-2</c:v>
                  </c:pt>
                  <c:pt idx="199">
                    <c:v>1.9889615440539861E-2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'2J 3hUV'!$A$6:$A$205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7.7943272727679799E-2</c:v>
                </c:pt>
                <c:pt idx="2">
                  <c:v>0.171896242424736</c:v>
                </c:pt>
                <c:pt idx="3">
                  <c:v>0.26985163636436399</c:v>
                </c:pt>
                <c:pt idx="4">
                  <c:v>0.371809454545655</c:v>
                </c:pt>
                <c:pt idx="5">
                  <c:v>0.46976484848528299</c:v>
                </c:pt>
                <c:pt idx="6">
                  <c:v>0.57172266666657301</c:v>
                </c:pt>
                <c:pt idx="7">
                  <c:v>0.67167927272748695</c:v>
                </c:pt>
                <c:pt idx="8">
                  <c:v>0.77163587878840101</c:v>
                </c:pt>
                <c:pt idx="9">
                  <c:v>0.87159248484840601</c:v>
                </c:pt>
                <c:pt idx="10">
                  <c:v>0.97054848484913203</c:v>
                </c:pt>
                <c:pt idx="11">
                  <c:v>1.07250630303042</c:v>
                </c:pt>
                <c:pt idx="12">
                  <c:v>1.1704616969700501</c:v>
                </c:pt>
                <c:pt idx="13">
                  <c:v>1.2704183030309599</c:v>
                </c:pt>
                <c:pt idx="14">
                  <c:v>1.3723761212122501</c:v>
                </c:pt>
                <c:pt idx="15">
                  <c:v>1.4703315151518801</c:v>
                </c:pt>
                <c:pt idx="16">
                  <c:v>1.5722893333340799</c:v>
                </c:pt>
                <c:pt idx="17">
                  <c:v>1.6722459393940801</c:v>
                </c:pt>
                <c:pt idx="18">
                  <c:v>1.7712019393939</c:v>
                </c:pt>
                <c:pt idx="19">
                  <c:v>1.8711585454548101</c:v>
                </c:pt>
                <c:pt idx="20">
                  <c:v>2.0266290909093998</c:v>
                </c:pt>
                <c:pt idx="21">
                  <c:v>2.1045723636370801</c:v>
                </c:pt>
                <c:pt idx="22">
                  <c:v>2.19552351515176</c:v>
                </c:pt>
                <c:pt idx="23">
                  <c:v>2.2954801212126701</c:v>
                </c:pt>
                <c:pt idx="24">
                  <c:v>2.39543672727268</c:v>
                </c:pt>
                <c:pt idx="25">
                  <c:v>2.49539333333359</c:v>
                </c:pt>
                <c:pt idx="26">
                  <c:v>2.5953499393945001</c:v>
                </c:pt>
                <c:pt idx="27">
                  <c:v>2.69530654545451</c:v>
                </c:pt>
                <c:pt idx="28">
                  <c:v>2.79526315151542</c:v>
                </c:pt>
                <c:pt idx="29">
                  <c:v>2.8952197575763399</c:v>
                </c:pt>
                <c:pt idx="30">
                  <c:v>2.9941757575761501</c:v>
                </c:pt>
                <c:pt idx="31">
                  <c:v>3.0951329696972598</c:v>
                </c:pt>
                <c:pt idx="32">
                  <c:v>3.1950895757581699</c:v>
                </c:pt>
                <c:pt idx="33">
                  <c:v>3.2960467878792699</c:v>
                </c:pt>
                <c:pt idx="34">
                  <c:v>3.3960033939392802</c:v>
                </c:pt>
                <c:pt idx="35">
                  <c:v>3.4939587878789098</c:v>
                </c:pt>
                <c:pt idx="36">
                  <c:v>3.5959166060610999</c:v>
                </c:pt>
                <c:pt idx="37">
                  <c:v>3.6958732121211102</c:v>
                </c:pt>
                <c:pt idx="38">
                  <c:v>3.7958298181820198</c:v>
                </c:pt>
                <c:pt idx="39">
                  <c:v>3.8957864242429401</c:v>
                </c:pt>
                <c:pt idx="40">
                  <c:v>3.9937418181825701</c:v>
                </c:pt>
                <c:pt idx="41">
                  <c:v>4.09569963636386</c:v>
                </c:pt>
                <c:pt idx="42">
                  <c:v>4.1946556363636702</c:v>
                </c:pt>
                <c:pt idx="43">
                  <c:v>4.2956128484847698</c:v>
                </c:pt>
                <c:pt idx="44">
                  <c:v>4.3945688484855001</c:v>
                </c:pt>
                <c:pt idx="45">
                  <c:v>4.49452545454551</c:v>
                </c:pt>
                <c:pt idx="46">
                  <c:v>4.5964832727277098</c:v>
                </c:pt>
                <c:pt idx="47">
                  <c:v>4.6944386666673301</c:v>
                </c:pt>
                <c:pt idx="48">
                  <c:v>4.79439527272734</c:v>
                </c:pt>
                <c:pt idx="49">
                  <c:v>4.8943518787882496</c:v>
                </c:pt>
                <c:pt idx="50">
                  <c:v>4.9943084848491699</c:v>
                </c:pt>
                <c:pt idx="51">
                  <c:v>5.09426509090917</c:v>
                </c:pt>
                <c:pt idx="52">
                  <c:v>5.1952223030302704</c:v>
                </c:pt>
                <c:pt idx="53">
                  <c:v>5.2951789090911898</c:v>
                </c:pt>
                <c:pt idx="54">
                  <c:v>5.3951355151521003</c:v>
                </c:pt>
                <c:pt idx="55">
                  <c:v>5.4950921212121102</c:v>
                </c:pt>
                <c:pt idx="56">
                  <c:v>5.5950487272730198</c:v>
                </c:pt>
                <c:pt idx="57">
                  <c:v>5.6950053333339303</c:v>
                </c:pt>
                <c:pt idx="58">
                  <c:v>5.7949619393939402</c:v>
                </c:pt>
                <c:pt idx="59">
                  <c:v>5.8949185454548498</c:v>
                </c:pt>
                <c:pt idx="60">
                  <c:v>5.9948751515157701</c:v>
                </c:pt>
                <c:pt idx="61">
                  <c:v>6.0948317575757702</c:v>
                </c:pt>
                <c:pt idx="62">
                  <c:v>6.1947883636366896</c:v>
                </c:pt>
                <c:pt idx="63">
                  <c:v>6.2947449696976001</c:v>
                </c:pt>
                <c:pt idx="64">
                  <c:v>6.3957021818186996</c:v>
                </c:pt>
                <c:pt idx="65">
                  <c:v>6.4936575757583297</c:v>
                </c:pt>
                <c:pt idx="66">
                  <c:v>6.59561539393962</c:v>
                </c:pt>
                <c:pt idx="67">
                  <c:v>6.6955720000005297</c:v>
                </c:pt>
                <c:pt idx="68">
                  <c:v>6.7955286060605404</c:v>
                </c:pt>
                <c:pt idx="69">
                  <c:v>6.89548521212145</c:v>
                </c:pt>
                <c:pt idx="70">
                  <c:v>6.9934406060610801</c:v>
                </c:pt>
                <c:pt idx="71">
                  <c:v>7.0953984242423704</c:v>
                </c:pt>
                <c:pt idx="72">
                  <c:v>7.1943544242430999</c:v>
                </c:pt>
                <c:pt idx="73">
                  <c:v>7.2953116363642003</c:v>
                </c:pt>
                <c:pt idx="74">
                  <c:v>7.3952682424241996</c:v>
                </c:pt>
                <c:pt idx="75">
                  <c:v>7.4942242424249299</c:v>
                </c:pt>
                <c:pt idx="76">
                  <c:v>7.5961820606062203</c:v>
                </c:pt>
                <c:pt idx="77">
                  <c:v>7.6941374545458503</c:v>
                </c:pt>
                <c:pt idx="78">
                  <c:v>7.7960952727280501</c:v>
                </c:pt>
                <c:pt idx="79">
                  <c:v>7.8940506666667698</c:v>
                </c:pt>
                <c:pt idx="80">
                  <c:v>7.9940072727276803</c:v>
                </c:pt>
                <c:pt idx="81">
                  <c:v>8.0959650909089707</c:v>
                </c:pt>
                <c:pt idx="82">
                  <c:v>8.1939204848486007</c:v>
                </c:pt>
                <c:pt idx="83">
                  <c:v>8.2958783030308005</c:v>
                </c:pt>
                <c:pt idx="84">
                  <c:v>8.3948343030306205</c:v>
                </c:pt>
                <c:pt idx="85">
                  <c:v>8.4947909090915292</c:v>
                </c:pt>
                <c:pt idx="86">
                  <c:v>8.5947475151515391</c:v>
                </c:pt>
                <c:pt idx="87">
                  <c:v>8.6947041212124496</c:v>
                </c:pt>
                <c:pt idx="88">
                  <c:v>8.7946607272733601</c:v>
                </c:pt>
                <c:pt idx="89">
                  <c:v>8.89461733333337</c:v>
                </c:pt>
                <c:pt idx="90">
                  <c:v>8.9945739393942805</c:v>
                </c:pt>
                <c:pt idx="91">
                  <c:v>9.0945305454551999</c:v>
                </c:pt>
                <c:pt idx="92">
                  <c:v>9.1944871515151991</c:v>
                </c:pt>
                <c:pt idx="93">
                  <c:v>9.2944437575761096</c:v>
                </c:pt>
                <c:pt idx="94">
                  <c:v>9.3944003636370308</c:v>
                </c:pt>
                <c:pt idx="95">
                  <c:v>9.4953575757581294</c:v>
                </c:pt>
                <c:pt idx="96">
                  <c:v>9.5953141818181393</c:v>
                </c:pt>
                <c:pt idx="97">
                  <c:v>9.6952707878790498</c:v>
                </c:pt>
                <c:pt idx="98">
                  <c:v>9.7952273939399603</c:v>
                </c:pt>
                <c:pt idx="99">
                  <c:v>9.8951839999999702</c:v>
                </c:pt>
                <c:pt idx="100">
                  <c:v>9.9951406060608807</c:v>
                </c:pt>
                <c:pt idx="101">
                  <c:v>10.0950972121218</c:v>
                </c:pt>
                <c:pt idx="102">
                  <c:v>10.195053818181799</c:v>
                </c:pt>
                <c:pt idx="103">
                  <c:v>10.295010424242699</c:v>
                </c:pt>
                <c:pt idx="104">
                  <c:v>10.394967030303601</c:v>
                </c:pt>
                <c:pt idx="105">
                  <c:v>10.4949236363636</c:v>
                </c:pt>
                <c:pt idx="106">
                  <c:v>10.5948802424245</c:v>
                </c:pt>
                <c:pt idx="107">
                  <c:v>10.6958374545456</c:v>
                </c:pt>
                <c:pt idx="108">
                  <c:v>10.7957940606065</c:v>
                </c:pt>
                <c:pt idx="109">
                  <c:v>10.895750666666499</c:v>
                </c:pt>
                <c:pt idx="110">
                  <c:v>10.9937060606062</c:v>
                </c:pt>
                <c:pt idx="111">
                  <c:v>11.0956638787884</c:v>
                </c:pt>
                <c:pt idx="112">
                  <c:v>11.1956204848484</c:v>
                </c:pt>
                <c:pt idx="113">
                  <c:v>11.295577090909299</c:v>
                </c:pt>
                <c:pt idx="114">
                  <c:v>11.395533696970199</c:v>
                </c:pt>
                <c:pt idx="115">
                  <c:v>11.49448969697</c:v>
                </c:pt>
                <c:pt idx="116">
                  <c:v>11.5954469090911</c:v>
                </c:pt>
                <c:pt idx="117">
                  <c:v>11.695403515152</c:v>
                </c:pt>
                <c:pt idx="118">
                  <c:v>11.7963607272731</c:v>
                </c:pt>
                <c:pt idx="119">
                  <c:v>11.8943161212127</c:v>
                </c:pt>
                <c:pt idx="120">
                  <c:v>11.994272727272801</c:v>
                </c:pt>
                <c:pt idx="121">
                  <c:v>12.094229333333701</c:v>
                </c:pt>
                <c:pt idx="122">
                  <c:v>12.1941859393946</c:v>
                </c:pt>
                <c:pt idx="123">
                  <c:v>12.2961437575759</c:v>
                </c:pt>
                <c:pt idx="124">
                  <c:v>12.394099151515499</c:v>
                </c:pt>
                <c:pt idx="125">
                  <c:v>12.494055757576399</c:v>
                </c:pt>
                <c:pt idx="126">
                  <c:v>12.5960135757577</c:v>
                </c:pt>
                <c:pt idx="127">
                  <c:v>12.694969575757501</c:v>
                </c:pt>
                <c:pt idx="128">
                  <c:v>12.794926181818401</c:v>
                </c:pt>
                <c:pt idx="129">
                  <c:v>12.8948827878793</c:v>
                </c:pt>
                <c:pt idx="130">
                  <c:v>12.994839393939399</c:v>
                </c:pt>
                <c:pt idx="131">
                  <c:v>13.096797212121601</c:v>
                </c:pt>
                <c:pt idx="132">
                  <c:v>13.194752606061201</c:v>
                </c:pt>
                <c:pt idx="133">
                  <c:v>13.2947092121212</c:v>
                </c:pt>
                <c:pt idx="134">
                  <c:v>13.3946658181821</c:v>
                </c:pt>
                <c:pt idx="135">
                  <c:v>13.494622424243</c:v>
                </c:pt>
                <c:pt idx="136">
                  <c:v>13.594579030303001</c:v>
                </c:pt>
                <c:pt idx="137">
                  <c:v>13.695536242424099</c:v>
                </c:pt>
                <c:pt idx="138">
                  <c:v>13.795492848485001</c:v>
                </c:pt>
                <c:pt idx="139">
                  <c:v>13.895449454545901</c:v>
                </c:pt>
                <c:pt idx="140">
                  <c:v>13.995406060605999</c:v>
                </c:pt>
                <c:pt idx="141">
                  <c:v>14.095362666666899</c:v>
                </c:pt>
                <c:pt idx="142">
                  <c:v>14.195319272727801</c:v>
                </c:pt>
                <c:pt idx="143">
                  <c:v>14.2952758787878</c:v>
                </c:pt>
                <c:pt idx="144">
                  <c:v>14.3952324848487</c:v>
                </c:pt>
                <c:pt idx="145">
                  <c:v>14.4951890909096</c:v>
                </c:pt>
                <c:pt idx="146">
                  <c:v>14.595145696969601</c:v>
                </c:pt>
                <c:pt idx="147">
                  <c:v>14.695102303030501</c:v>
                </c:pt>
                <c:pt idx="148">
                  <c:v>14.7950589090914</c:v>
                </c:pt>
                <c:pt idx="149">
                  <c:v>14.896016121212501</c:v>
                </c:pt>
                <c:pt idx="150">
                  <c:v>14.9939715151522</c:v>
                </c:pt>
                <c:pt idx="151">
                  <c:v>15.095929333333499</c:v>
                </c:pt>
                <c:pt idx="152">
                  <c:v>15.193884727273099</c:v>
                </c:pt>
                <c:pt idx="153">
                  <c:v>15.2958425454544</c:v>
                </c:pt>
                <c:pt idx="154">
                  <c:v>15.393797939394</c:v>
                </c:pt>
                <c:pt idx="155">
                  <c:v>15.4937545454549</c:v>
                </c:pt>
                <c:pt idx="156">
                  <c:v>15.594711757576</c:v>
                </c:pt>
                <c:pt idx="157">
                  <c:v>15.695668969697101</c:v>
                </c:pt>
                <c:pt idx="158">
                  <c:v>15.795625575758001</c:v>
                </c:pt>
                <c:pt idx="159">
                  <c:v>15.894581575757901</c:v>
                </c:pt>
                <c:pt idx="160">
                  <c:v>15.9945381818188</c:v>
                </c:pt>
                <c:pt idx="161">
                  <c:v>16.094494787878801</c:v>
                </c:pt>
                <c:pt idx="162">
                  <c:v>16.194451393939701</c:v>
                </c:pt>
                <c:pt idx="163">
                  <c:v>16.296409212121901</c:v>
                </c:pt>
                <c:pt idx="164">
                  <c:v>16.394364606060599</c:v>
                </c:pt>
                <c:pt idx="165">
                  <c:v>16.494321212121498</c:v>
                </c:pt>
                <c:pt idx="166">
                  <c:v>16.594277818182402</c:v>
                </c:pt>
                <c:pt idx="167">
                  <c:v>16.694234424242399</c:v>
                </c:pt>
                <c:pt idx="168">
                  <c:v>16.796192242424599</c:v>
                </c:pt>
                <c:pt idx="169">
                  <c:v>16.895148242424501</c:v>
                </c:pt>
                <c:pt idx="170">
                  <c:v>16.995104848485401</c:v>
                </c:pt>
                <c:pt idx="171">
                  <c:v>17.095061454545402</c:v>
                </c:pt>
                <c:pt idx="172">
                  <c:v>17.195018060606301</c:v>
                </c:pt>
                <c:pt idx="173">
                  <c:v>17.294974666667201</c:v>
                </c:pt>
                <c:pt idx="174">
                  <c:v>17.394931272727199</c:v>
                </c:pt>
                <c:pt idx="175">
                  <c:v>17.494887878788099</c:v>
                </c:pt>
                <c:pt idx="176">
                  <c:v>17.594844484848998</c:v>
                </c:pt>
                <c:pt idx="177">
                  <c:v>17.694801090908999</c:v>
                </c:pt>
                <c:pt idx="178">
                  <c:v>17.794757696969999</c:v>
                </c:pt>
                <c:pt idx="179">
                  <c:v>17.894714303030899</c:v>
                </c:pt>
                <c:pt idx="180">
                  <c:v>17.993670303030701</c:v>
                </c:pt>
                <c:pt idx="181">
                  <c:v>18.095628121211998</c:v>
                </c:pt>
                <c:pt idx="182">
                  <c:v>18.195584727272902</c:v>
                </c:pt>
                <c:pt idx="183">
                  <c:v>18.295541333333802</c:v>
                </c:pt>
                <c:pt idx="184">
                  <c:v>18.395497939393799</c:v>
                </c:pt>
                <c:pt idx="185">
                  <c:v>18.495454545454699</c:v>
                </c:pt>
                <c:pt idx="186">
                  <c:v>18.595411151515599</c:v>
                </c:pt>
                <c:pt idx="187">
                  <c:v>18.6943671515155</c:v>
                </c:pt>
                <c:pt idx="188">
                  <c:v>18.795324363636599</c:v>
                </c:pt>
                <c:pt idx="189">
                  <c:v>18.895280969697499</c:v>
                </c:pt>
                <c:pt idx="190">
                  <c:v>18.9952375757575</c:v>
                </c:pt>
                <c:pt idx="191">
                  <c:v>19.0951941818184</c:v>
                </c:pt>
                <c:pt idx="192">
                  <c:v>19.194150181818198</c:v>
                </c:pt>
                <c:pt idx="193">
                  <c:v>19.296108000000402</c:v>
                </c:pt>
                <c:pt idx="194">
                  <c:v>19.396064606061302</c:v>
                </c:pt>
                <c:pt idx="195">
                  <c:v>19.494019999999999</c:v>
                </c:pt>
                <c:pt idx="196">
                  <c:v>19.593976606060998</c:v>
                </c:pt>
                <c:pt idx="197">
                  <c:v>19.693933212121902</c:v>
                </c:pt>
                <c:pt idx="198">
                  <c:v>19.795891030303199</c:v>
                </c:pt>
                <c:pt idx="199">
                  <c:v>19.894847030303001</c:v>
                </c:pt>
              </c:numCache>
            </c:numRef>
          </c:xVal>
          <c:yVal>
            <c:numRef>
              <c:f>'2J 3hUV'!$BJ$6:$BJ$205</c:f>
              <c:numCache>
                <c:formatCode>General</c:formatCode>
                <c:ptCount val="200"/>
                <c:pt idx="0">
                  <c:v>1.0778337200838746</c:v>
                </c:pt>
                <c:pt idx="1">
                  <c:v>1.0433396112623932</c:v>
                </c:pt>
                <c:pt idx="2">
                  <c:v>1.0353147251087305</c:v>
                </c:pt>
                <c:pt idx="3">
                  <c:v>1.0220997466164046</c:v>
                </c:pt>
                <c:pt idx="4">
                  <c:v>1.0273258681227815</c:v>
                </c:pt>
                <c:pt idx="5">
                  <c:v>1.0076751709841034</c:v>
                </c:pt>
                <c:pt idx="6">
                  <c:v>1.0154247657725133</c:v>
                </c:pt>
                <c:pt idx="7">
                  <c:v>1.0166200065461091</c:v>
                </c:pt>
                <c:pt idx="8">
                  <c:v>1.0028917975918363</c:v>
                </c:pt>
                <c:pt idx="9">
                  <c:v>1.013327698548139</c:v>
                </c:pt>
                <c:pt idx="10">
                  <c:v>1.0115574174580615</c:v>
                </c:pt>
                <c:pt idx="11">
                  <c:v>1.0003287249113082</c:v>
                </c:pt>
                <c:pt idx="12">
                  <c:v>1.0033537567829629</c:v>
                </c:pt>
                <c:pt idx="13">
                  <c:v>0.99711220996357386</c:v>
                </c:pt>
                <c:pt idx="14">
                  <c:v>0.99756358195136841</c:v>
                </c:pt>
                <c:pt idx="15">
                  <c:v>1.0054350692771838</c:v>
                </c:pt>
                <c:pt idx="16">
                  <c:v>0.99622313855319578</c:v>
                </c:pt>
                <c:pt idx="17">
                  <c:v>1.0001766293181917</c:v>
                </c:pt>
                <c:pt idx="18">
                  <c:v>1.0060958353143516</c:v>
                </c:pt>
                <c:pt idx="19">
                  <c:v>0.98215363646980192</c:v>
                </c:pt>
                <c:pt idx="20">
                  <c:v>0.68217166789875594</c:v>
                </c:pt>
                <c:pt idx="21">
                  <c:v>0.75557345874552995</c:v>
                </c:pt>
                <c:pt idx="22">
                  <c:v>0.79359354202540244</c:v>
                </c:pt>
                <c:pt idx="23">
                  <c:v>0.81998007849467192</c:v>
                </c:pt>
                <c:pt idx="24">
                  <c:v>0.84332984950515966</c:v>
                </c:pt>
                <c:pt idx="25">
                  <c:v>0.85806220810473255</c:v>
                </c:pt>
                <c:pt idx="26">
                  <c:v>0.85367039341927864</c:v>
                </c:pt>
                <c:pt idx="27">
                  <c:v>0.8669229116467676</c:v>
                </c:pt>
                <c:pt idx="28">
                  <c:v>0.87779286034046322</c:v>
                </c:pt>
                <c:pt idx="29">
                  <c:v>0.88383928614291984</c:v>
                </c:pt>
                <c:pt idx="30">
                  <c:v>0.88791000977729462</c:v>
                </c:pt>
                <c:pt idx="31">
                  <c:v>0.88450393257942816</c:v>
                </c:pt>
                <c:pt idx="32">
                  <c:v>0.88817639867571341</c:v>
                </c:pt>
                <c:pt idx="33">
                  <c:v>0.89952116637701351</c:v>
                </c:pt>
                <c:pt idx="34">
                  <c:v>0.89542599096917608</c:v>
                </c:pt>
                <c:pt idx="35">
                  <c:v>0.89500059161492318</c:v>
                </c:pt>
                <c:pt idx="36">
                  <c:v>0.90554607266672327</c:v>
                </c:pt>
                <c:pt idx="37">
                  <c:v>0.90637050647737694</c:v>
                </c:pt>
                <c:pt idx="38">
                  <c:v>0.90323650248198972</c:v>
                </c:pt>
                <c:pt idx="39">
                  <c:v>0.91124412828815093</c:v>
                </c:pt>
                <c:pt idx="40">
                  <c:v>0.91375582554773449</c:v>
                </c:pt>
                <c:pt idx="41">
                  <c:v>0.89811263022366816</c:v>
                </c:pt>
                <c:pt idx="42">
                  <c:v>0.90913528706100699</c:v>
                </c:pt>
                <c:pt idx="43">
                  <c:v>0.92454967350563388</c:v>
                </c:pt>
                <c:pt idx="44">
                  <c:v>0.91059520567832697</c:v>
                </c:pt>
                <c:pt idx="45">
                  <c:v>0.91383283492225331</c:v>
                </c:pt>
                <c:pt idx="46">
                  <c:v>0.91910911545313267</c:v>
                </c:pt>
                <c:pt idx="47">
                  <c:v>0.92218209595131861</c:v>
                </c:pt>
                <c:pt idx="48">
                  <c:v>0.9147960359511591</c:v>
                </c:pt>
                <c:pt idx="49">
                  <c:v>0.91897452856721351</c:v>
                </c:pt>
                <c:pt idx="50">
                  <c:v>0.91570733535555104</c:v>
                </c:pt>
                <c:pt idx="51">
                  <c:v>0.92443382011526543</c:v>
                </c:pt>
                <c:pt idx="52">
                  <c:v>0.93400305406121953</c:v>
                </c:pt>
                <c:pt idx="53">
                  <c:v>0.92212311192174501</c:v>
                </c:pt>
                <c:pt idx="54">
                  <c:v>0.92786013809536227</c:v>
                </c:pt>
                <c:pt idx="55">
                  <c:v>0.91925861257644248</c:v>
                </c:pt>
                <c:pt idx="56">
                  <c:v>0.92515080145293704</c:v>
                </c:pt>
                <c:pt idx="57">
                  <c:v>0.92895308447774405</c:v>
                </c:pt>
                <c:pt idx="58">
                  <c:v>0.92290018311355981</c:v>
                </c:pt>
                <c:pt idx="59">
                  <c:v>0.9200470984940976</c:v>
                </c:pt>
                <c:pt idx="60">
                  <c:v>0.93090332944012155</c:v>
                </c:pt>
                <c:pt idx="61">
                  <c:v>0.92009466577427312</c:v>
                </c:pt>
                <c:pt idx="62">
                  <c:v>0.92857542843469454</c:v>
                </c:pt>
                <c:pt idx="63">
                  <c:v>0.92048571875444374</c:v>
                </c:pt>
                <c:pt idx="64">
                  <c:v>0.92375915135827003</c:v>
                </c:pt>
                <c:pt idx="65">
                  <c:v>0.927998374141214</c:v>
                </c:pt>
                <c:pt idx="66">
                  <c:v>0.93753785602751738</c:v>
                </c:pt>
                <c:pt idx="67">
                  <c:v>0.93648224793273516</c:v>
                </c:pt>
                <c:pt idx="68">
                  <c:v>0.92503960796201012</c:v>
                </c:pt>
                <c:pt idx="69">
                  <c:v>0.93305922979101741</c:v>
                </c:pt>
                <c:pt idx="70">
                  <c:v>0.93630627998816285</c:v>
                </c:pt>
                <c:pt idx="71">
                  <c:v>0.93851973982279779</c:v>
                </c:pt>
                <c:pt idx="72">
                  <c:v>0.92922513103714377</c:v>
                </c:pt>
                <c:pt idx="73">
                  <c:v>0.93385888555609997</c:v>
                </c:pt>
                <c:pt idx="74">
                  <c:v>0.93104926648028052</c:v>
                </c:pt>
                <c:pt idx="75">
                  <c:v>0.92549006130247713</c:v>
                </c:pt>
                <c:pt idx="76">
                  <c:v>0.92982296126222208</c:v>
                </c:pt>
                <c:pt idx="77">
                  <c:v>0.92785544901343275</c:v>
                </c:pt>
                <c:pt idx="78">
                  <c:v>0.93262160013438034</c:v>
                </c:pt>
                <c:pt idx="79">
                  <c:v>0.93354212052801522</c:v>
                </c:pt>
                <c:pt idx="80">
                  <c:v>0.93064213838528109</c:v>
                </c:pt>
                <c:pt idx="81">
                  <c:v>0.93161083635098085</c:v>
                </c:pt>
                <c:pt idx="82">
                  <c:v>0.92749297429405853</c:v>
                </c:pt>
                <c:pt idx="83">
                  <c:v>0.92328205900593385</c:v>
                </c:pt>
                <c:pt idx="84">
                  <c:v>0.9301270178343316</c:v>
                </c:pt>
                <c:pt idx="85">
                  <c:v>0.93004538461796127</c:v>
                </c:pt>
                <c:pt idx="86">
                  <c:v>0.92745353567404187</c:v>
                </c:pt>
                <c:pt idx="87">
                  <c:v>0.93179247959226696</c:v>
                </c:pt>
                <c:pt idx="88">
                  <c:v>0.93840758646213995</c:v>
                </c:pt>
                <c:pt idx="89">
                  <c:v>0.93757551519050697</c:v>
                </c:pt>
                <c:pt idx="90">
                  <c:v>0.93559322554435465</c:v>
                </c:pt>
                <c:pt idx="91">
                  <c:v>0.93582843699162921</c:v>
                </c:pt>
                <c:pt idx="92">
                  <c:v>0.93345897632062458</c:v>
                </c:pt>
                <c:pt idx="93">
                  <c:v>0.9380196277765156</c:v>
                </c:pt>
                <c:pt idx="94">
                  <c:v>0.94027661386874928</c:v>
                </c:pt>
                <c:pt idx="95">
                  <c:v>0.94002636527904604</c:v>
                </c:pt>
                <c:pt idx="96">
                  <c:v>0.94106958421191877</c:v>
                </c:pt>
                <c:pt idx="97">
                  <c:v>0.93143816507067179</c:v>
                </c:pt>
                <c:pt idx="98">
                  <c:v>0.9375960619364434</c:v>
                </c:pt>
                <c:pt idx="99">
                  <c:v>0.94548934038730315</c:v>
                </c:pt>
                <c:pt idx="100">
                  <c:v>0.93981211431670741</c:v>
                </c:pt>
                <c:pt idx="101">
                  <c:v>0.93611533847182216</c:v>
                </c:pt>
                <c:pt idx="102">
                  <c:v>0.93954755815404201</c:v>
                </c:pt>
                <c:pt idx="103">
                  <c:v>0.92538886360175232</c:v>
                </c:pt>
                <c:pt idx="104">
                  <c:v>0.93531553071106122</c:v>
                </c:pt>
                <c:pt idx="105">
                  <c:v>0.9199405243506753</c:v>
                </c:pt>
                <c:pt idx="106">
                  <c:v>0.92334534216656772</c:v>
                </c:pt>
                <c:pt idx="107">
                  <c:v>0.92596723025834726</c:v>
                </c:pt>
                <c:pt idx="108">
                  <c:v>0.92141568211400049</c:v>
                </c:pt>
                <c:pt idx="109">
                  <c:v>0.9366187459903097</c:v>
                </c:pt>
                <c:pt idx="110">
                  <c:v>0.93918610998400198</c:v>
                </c:pt>
                <c:pt idx="111">
                  <c:v>0.93168127085240704</c:v>
                </c:pt>
                <c:pt idx="112">
                  <c:v>0.93786501960320856</c:v>
                </c:pt>
                <c:pt idx="113">
                  <c:v>0.92976333704461089</c:v>
                </c:pt>
                <c:pt idx="114">
                  <c:v>0.9378296449841137</c:v>
                </c:pt>
                <c:pt idx="115">
                  <c:v>0.94322671510299061</c:v>
                </c:pt>
                <c:pt idx="116">
                  <c:v>0.93469538492287807</c:v>
                </c:pt>
                <c:pt idx="117">
                  <c:v>0.94058258826249386</c:v>
                </c:pt>
                <c:pt idx="118">
                  <c:v>0.93387579309263169</c:v>
                </c:pt>
                <c:pt idx="119">
                  <c:v>0.92497439442335738</c:v>
                </c:pt>
                <c:pt idx="120">
                  <c:v>0.93831212397773833</c:v>
                </c:pt>
                <c:pt idx="121">
                  <c:v>0.93952005370291203</c:v>
                </c:pt>
                <c:pt idx="122">
                  <c:v>0.93148352433538195</c:v>
                </c:pt>
                <c:pt idx="123">
                  <c:v>0.93791872098622897</c:v>
                </c:pt>
                <c:pt idx="124">
                  <c:v>0.92883111812230745</c:v>
                </c:pt>
                <c:pt idx="125">
                  <c:v>0.93641967131494752</c:v>
                </c:pt>
                <c:pt idx="126">
                  <c:v>0.93734492137892667</c:v>
                </c:pt>
                <c:pt idx="127">
                  <c:v>0.93326972692444843</c:v>
                </c:pt>
                <c:pt idx="128">
                  <c:v>0.92668379289705016</c:v>
                </c:pt>
                <c:pt idx="129">
                  <c:v>0.92789013528722519</c:v>
                </c:pt>
                <c:pt idx="130">
                  <c:v>0.93260627654926298</c:v>
                </c:pt>
                <c:pt idx="131">
                  <c:v>0.93360396844806615</c:v>
                </c:pt>
                <c:pt idx="132">
                  <c:v>0.93523610951266511</c:v>
                </c:pt>
                <c:pt idx="133">
                  <c:v>0.91985173747271975</c:v>
                </c:pt>
                <c:pt idx="134">
                  <c:v>0.92806659974847461</c:v>
                </c:pt>
                <c:pt idx="135">
                  <c:v>0.91765058800390409</c:v>
                </c:pt>
                <c:pt idx="136">
                  <c:v>0.92464496043959499</c:v>
                </c:pt>
                <c:pt idx="137">
                  <c:v>0.92974592871107231</c:v>
                </c:pt>
                <c:pt idx="138">
                  <c:v>0.92583788584062687</c:v>
                </c:pt>
                <c:pt idx="139">
                  <c:v>0.93225247713945036</c:v>
                </c:pt>
                <c:pt idx="140">
                  <c:v>0.93362908007797196</c:v>
                </c:pt>
                <c:pt idx="141">
                  <c:v>0.93494537952461498</c:v>
                </c:pt>
                <c:pt idx="142">
                  <c:v>0.93333194830685839</c:v>
                </c:pt>
                <c:pt idx="143">
                  <c:v>0.92874829914752444</c:v>
                </c:pt>
                <c:pt idx="144">
                  <c:v>0.93213999556015215</c:v>
                </c:pt>
                <c:pt idx="145">
                  <c:v>0.93629430369171751</c:v>
                </c:pt>
                <c:pt idx="146">
                  <c:v>0.92242339753658875</c:v>
                </c:pt>
                <c:pt idx="147">
                  <c:v>0.93188402494584799</c:v>
                </c:pt>
                <c:pt idx="148">
                  <c:v>0.92397313924043956</c:v>
                </c:pt>
                <c:pt idx="149">
                  <c:v>0.93315575158874908</c:v>
                </c:pt>
                <c:pt idx="150">
                  <c:v>0.93451946926005003</c:v>
                </c:pt>
                <c:pt idx="151">
                  <c:v>0.93884412815483065</c:v>
                </c:pt>
                <c:pt idx="152">
                  <c:v>0.93565724566493969</c:v>
                </c:pt>
                <c:pt idx="153">
                  <c:v>0.93108223216729014</c:v>
                </c:pt>
                <c:pt idx="154">
                  <c:v>0.93555583516468555</c:v>
                </c:pt>
                <c:pt idx="155">
                  <c:v>0.929023428998488</c:v>
                </c:pt>
                <c:pt idx="156">
                  <c:v>0.92703296324239393</c:v>
                </c:pt>
                <c:pt idx="157">
                  <c:v>0.92376369115856016</c:v>
                </c:pt>
                <c:pt idx="158">
                  <c:v>0.92671928690660776</c:v>
                </c:pt>
                <c:pt idx="159">
                  <c:v>0.9442877581118081</c:v>
                </c:pt>
                <c:pt idx="160">
                  <c:v>0.92634750871699756</c:v>
                </c:pt>
                <c:pt idx="161">
                  <c:v>0.9286173756003766</c:v>
                </c:pt>
                <c:pt idx="162">
                  <c:v>0.92643188967391321</c:v>
                </c:pt>
                <c:pt idx="163">
                  <c:v>0.92974608389457836</c:v>
                </c:pt>
                <c:pt idx="164">
                  <c:v>0.92560444130828956</c:v>
                </c:pt>
                <c:pt idx="165">
                  <c:v>0.93291860140402894</c:v>
                </c:pt>
                <c:pt idx="166">
                  <c:v>0.92061684555144052</c:v>
                </c:pt>
                <c:pt idx="167">
                  <c:v>0.93511949049087328</c:v>
                </c:pt>
                <c:pt idx="168">
                  <c:v>0.92276670446690812</c:v>
                </c:pt>
                <c:pt idx="169">
                  <c:v>0.9254250032152791</c:v>
                </c:pt>
                <c:pt idx="170">
                  <c:v>0.92617619995233336</c:v>
                </c:pt>
                <c:pt idx="171">
                  <c:v>0.92012705205794865</c:v>
                </c:pt>
                <c:pt idx="172">
                  <c:v>0.9231297256059724</c:v>
                </c:pt>
                <c:pt idx="173">
                  <c:v>0.92596460605714925</c:v>
                </c:pt>
                <c:pt idx="174">
                  <c:v>0.91016712643815345</c:v>
                </c:pt>
                <c:pt idx="175">
                  <c:v>0.92955208811567203</c:v>
                </c:pt>
                <c:pt idx="176">
                  <c:v>0.91734964458681834</c:v>
                </c:pt>
                <c:pt idx="177">
                  <c:v>0.92578656950979266</c:v>
                </c:pt>
                <c:pt idx="178">
                  <c:v>0.91922001554523569</c:v>
                </c:pt>
                <c:pt idx="179">
                  <c:v>0.9312540183364455</c:v>
                </c:pt>
                <c:pt idx="180">
                  <c:v>0.92087917433912914</c:v>
                </c:pt>
                <c:pt idx="181">
                  <c:v>0.91918998659867535</c:v>
                </c:pt>
                <c:pt idx="182">
                  <c:v>0.92319364811293025</c:v>
                </c:pt>
                <c:pt idx="183">
                  <c:v>0.91149549685119791</c:v>
                </c:pt>
                <c:pt idx="184">
                  <c:v>0.92289156310930454</c:v>
                </c:pt>
                <c:pt idx="185">
                  <c:v>0.91607548607055977</c:v>
                </c:pt>
                <c:pt idx="186">
                  <c:v>0.91487043084106967</c:v>
                </c:pt>
                <c:pt idx="187">
                  <c:v>0.91806298226735561</c:v>
                </c:pt>
                <c:pt idx="188">
                  <c:v>0.9254370997076069</c:v>
                </c:pt>
                <c:pt idx="189">
                  <c:v>0.92747073406874914</c:v>
                </c:pt>
                <c:pt idx="190">
                  <c:v>0.92626473747967908</c:v>
                </c:pt>
                <c:pt idx="191">
                  <c:v>0.92074352074985166</c:v>
                </c:pt>
                <c:pt idx="192">
                  <c:v>0.91058345644084948</c:v>
                </c:pt>
                <c:pt idx="193">
                  <c:v>0.92606485101557756</c:v>
                </c:pt>
                <c:pt idx="194">
                  <c:v>0.91134814353205851</c:v>
                </c:pt>
                <c:pt idx="195">
                  <c:v>0.91245247669662743</c:v>
                </c:pt>
                <c:pt idx="196">
                  <c:v>0.91565802673721775</c:v>
                </c:pt>
                <c:pt idx="197">
                  <c:v>0.92859896646647366</c:v>
                </c:pt>
                <c:pt idx="198">
                  <c:v>0.91818721629558353</c:v>
                </c:pt>
                <c:pt idx="199">
                  <c:v>0.91212901403971158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6A-48A5-BCD8-01259D977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60720"/>
        <c:axId val="245836336"/>
      </c:scatterChart>
      <c:valAx>
        <c:axId val="19786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5836336"/>
        <c:crosses val="autoZero"/>
        <c:crossBetween val="midCat"/>
      </c:valAx>
      <c:valAx>
        <c:axId val="2458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7860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'2J 16hUV'!$BJ$5</c:f>
              <c:strCache>
                <c:ptCount val="1"/>
                <c:pt idx="0">
                  <c:v>2J 16hUV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'2J 16hUV'!$BM$6:$BM$205</c:f>
                <c:numCache>
                  <c:formatCode>General</c:formatCode>
                  <c:ptCount val="200"/>
                  <c:pt idx="0">
                    <c:v>6.1048388550431383E-3</c:v>
                  </c:pt>
                  <c:pt idx="1">
                    <c:v>6.2767013181447111E-3</c:v>
                  </c:pt>
                  <c:pt idx="2">
                    <c:v>5.3281626502974921E-3</c:v>
                  </c:pt>
                  <c:pt idx="3">
                    <c:v>4.9654291951766313E-3</c:v>
                  </c:pt>
                  <c:pt idx="4">
                    <c:v>6.0886717087720145E-3</c:v>
                  </c:pt>
                  <c:pt idx="5">
                    <c:v>8.1334167819256068E-3</c:v>
                  </c:pt>
                  <c:pt idx="6">
                    <c:v>6.6674235372595272E-3</c:v>
                  </c:pt>
                  <c:pt idx="7">
                    <c:v>6.3830773430195529E-3</c:v>
                  </c:pt>
                  <c:pt idx="8">
                    <c:v>4.1808908757567723E-3</c:v>
                  </c:pt>
                  <c:pt idx="9">
                    <c:v>5.3429172174174902E-3</c:v>
                  </c:pt>
                  <c:pt idx="10">
                    <c:v>6.4551382259138371E-3</c:v>
                  </c:pt>
                  <c:pt idx="11">
                    <c:v>3.4973384950879607E-3</c:v>
                  </c:pt>
                  <c:pt idx="12">
                    <c:v>5.8822516820409764E-3</c:v>
                  </c:pt>
                  <c:pt idx="13">
                    <c:v>3.9569503607162675E-3</c:v>
                  </c:pt>
                  <c:pt idx="14">
                    <c:v>4.1742909484322431E-3</c:v>
                  </c:pt>
                  <c:pt idx="15">
                    <c:v>5.5142930811261821E-3</c:v>
                  </c:pt>
                  <c:pt idx="16">
                    <c:v>4.5345969136659009E-3</c:v>
                  </c:pt>
                  <c:pt idx="17">
                    <c:v>4.2362999640032711E-3</c:v>
                  </c:pt>
                  <c:pt idx="18">
                    <c:v>5.289298293636638E-3</c:v>
                  </c:pt>
                  <c:pt idx="19">
                    <c:v>3.3654501240161076E-3</c:v>
                  </c:pt>
                  <c:pt idx="20">
                    <c:v>4.4654406220434968E-3</c:v>
                  </c:pt>
                  <c:pt idx="21">
                    <c:v>5.075428552847038E-3</c:v>
                  </c:pt>
                  <c:pt idx="22">
                    <c:v>8.2853880646922961E-3</c:v>
                  </c:pt>
                  <c:pt idx="23">
                    <c:v>6.3423424556389128E-3</c:v>
                  </c:pt>
                  <c:pt idx="24">
                    <c:v>8.5510065278475364E-3</c:v>
                  </c:pt>
                  <c:pt idx="25">
                    <c:v>8.8256528399164539E-3</c:v>
                  </c:pt>
                  <c:pt idx="26">
                    <c:v>7.5876705837418382E-3</c:v>
                  </c:pt>
                  <c:pt idx="27">
                    <c:v>5.3123059577308233E-3</c:v>
                  </c:pt>
                  <c:pt idx="28">
                    <c:v>6.7414018461716451E-3</c:v>
                  </c:pt>
                  <c:pt idx="29">
                    <c:v>9.6940908550187718E-3</c:v>
                  </c:pt>
                  <c:pt idx="30">
                    <c:v>7.7381277366992789E-3</c:v>
                  </c:pt>
                  <c:pt idx="31">
                    <c:v>1.1054065004504707E-2</c:v>
                  </c:pt>
                  <c:pt idx="32">
                    <c:v>9.1181889745186231E-3</c:v>
                  </c:pt>
                  <c:pt idx="33">
                    <c:v>8.1055534657548129E-3</c:v>
                  </c:pt>
                  <c:pt idx="34">
                    <c:v>6.7612964314339675E-3</c:v>
                  </c:pt>
                  <c:pt idx="35">
                    <c:v>6.6862765946496304E-3</c:v>
                  </c:pt>
                  <c:pt idx="36">
                    <c:v>6.7971570875957369E-3</c:v>
                  </c:pt>
                  <c:pt idx="37">
                    <c:v>1.0323425587657125E-2</c:v>
                  </c:pt>
                  <c:pt idx="38">
                    <c:v>7.6973831216228901E-3</c:v>
                  </c:pt>
                  <c:pt idx="39">
                    <c:v>8.3566820796144112E-3</c:v>
                  </c:pt>
                  <c:pt idx="40">
                    <c:v>8.2769665478712676E-3</c:v>
                  </c:pt>
                  <c:pt idx="41">
                    <c:v>7.9060006310216879E-3</c:v>
                  </c:pt>
                  <c:pt idx="42">
                    <c:v>8.5617727946250017E-3</c:v>
                  </c:pt>
                  <c:pt idx="43">
                    <c:v>7.8537752178097758E-3</c:v>
                  </c:pt>
                  <c:pt idx="44">
                    <c:v>6.247862056189271E-3</c:v>
                  </c:pt>
                  <c:pt idx="45">
                    <c:v>6.8875461111911479E-3</c:v>
                  </c:pt>
                  <c:pt idx="46">
                    <c:v>7.6515530533982625E-3</c:v>
                  </c:pt>
                  <c:pt idx="47">
                    <c:v>8.0842733036253257E-3</c:v>
                  </c:pt>
                  <c:pt idx="48">
                    <c:v>6.0085963321877944E-3</c:v>
                  </c:pt>
                  <c:pt idx="49">
                    <c:v>1.0643169354674287E-2</c:v>
                  </c:pt>
                  <c:pt idx="50">
                    <c:v>9.8963367041091984E-3</c:v>
                  </c:pt>
                  <c:pt idx="51">
                    <c:v>9.0924233431959149E-3</c:v>
                  </c:pt>
                  <c:pt idx="52">
                    <c:v>4.7839358235538497E-3</c:v>
                  </c:pt>
                  <c:pt idx="53">
                    <c:v>4.8390767297961735E-3</c:v>
                  </c:pt>
                  <c:pt idx="54">
                    <c:v>6.036296318365629E-3</c:v>
                  </c:pt>
                  <c:pt idx="55">
                    <c:v>4.0363945600147173E-3</c:v>
                  </c:pt>
                  <c:pt idx="56">
                    <c:v>6.9082462671780191E-3</c:v>
                  </c:pt>
                  <c:pt idx="57">
                    <c:v>6.7407124257894066E-3</c:v>
                  </c:pt>
                  <c:pt idx="58">
                    <c:v>4.6086343436267142E-3</c:v>
                  </c:pt>
                  <c:pt idx="59">
                    <c:v>9.4597750592492202E-3</c:v>
                  </c:pt>
                  <c:pt idx="60">
                    <c:v>5.1473418137668574E-3</c:v>
                  </c:pt>
                  <c:pt idx="61">
                    <c:v>4.6070413025911137E-3</c:v>
                  </c:pt>
                  <c:pt idx="62">
                    <c:v>6.1036500860567056E-3</c:v>
                  </c:pt>
                  <c:pt idx="63">
                    <c:v>8.0810252945804992E-3</c:v>
                  </c:pt>
                  <c:pt idx="64">
                    <c:v>8.2736243866264048E-3</c:v>
                  </c:pt>
                  <c:pt idx="65">
                    <c:v>9.2169239035285941E-3</c:v>
                  </c:pt>
                  <c:pt idx="66">
                    <c:v>8.4541834656963327E-3</c:v>
                  </c:pt>
                  <c:pt idx="67">
                    <c:v>9.062060306440519E-3</c:v>
                  </c:pt>
                  <c:pt idx="68">
                    <c:v>8.1400680487551322E-3</c:v>
                  </c:pt>
                  <c:pt idx="69">
                    <c:v>8.0657160813080841E-3</c:v>
                  </c:pt>
                  <c:pt idx="70">
                    <c:v>7.9413224883114423E-3</c:v>
                  </c:pt>
                  <c:pt idx="71">
                    <c:v>6.9897035824066705E-3</c:v>
                  </c:pt>
                  <c:pt idx="72">
                    <c:v>8.6891607676577009E-3</c:v>
                  </c:pt>
                  <c:pt idx="73">
                    <c:v>5.4781664413536251E-3</c:v>
                  </c:pt>
                  <c:pt idx="74">
                    <c:v>4.2626305387243263E-3</c:v>
                  </c:pt>
                  <c:pt idx="75">
                    <c:v>8.3011112727587374E-3</c:v>
                  </c:pt>
                  <c:pt idx="76">
                    <c:v>7.0465329480671546E-3</c:v>
                  </c:pt>
                  <c:pt idx="77">
                    <c:v>6.536192558637216E-3</c:v>
                  </c:pt>
                  <c:pt idx="78">
                    <c:v>5.41498705662784E-3</c:v>
                  </c:pt>
                  <c:pt idx="79">
                    <c:v>5.5964271728287506E-3</c:v>
                  </c:pt>
                  <c:pt idx="80">
                    <c:v>5.5558031176753744E-3</c:v>
                  </c:pt>
                  <c:pt idx="81">
                    <c:v>6.5010671320092075E-3</c:v>
                  </c:pt>
                  <c:pt idx="82">
                    <c:v>5.6328639171660142E-3</c:v>
                  </c:pt>
                  <c:pt idx="83">
                    <c:v>5.7568905198784708E-3</c:v>
                  </c:pt>
                  <c:pt idx="84">
                    <c:v>5.2702937913626357E-3</c:v>
                  </c:pt>
                  <c:pt idx="85">
                    <c:v>5.5705719372437365E-3</c:v>
                  </c:pt>
                  <c:pt idx="86">
                    <c:v>3.4736918236025426E-3</c:v>
                  </c:pt>
                  <c:pt idx="87">
                    <c:v>3.5934656831702917E-3</c:v>
                  </c:pt>
                  <c:pt idx="88">
                    <c:v>5.5030768759779924E-3</c:v>
                  </c:pt>
                  <c:pt idx="89">
                    <c:v>5.7975352710426132E-3</c:v>
                  </c:pt>
                  <c:pt idx="90">
                    <c:v>4.645282139224275E-3</c:v>
                  </c:pt>
                  <c:pt idx="91">
                    <c:v>7.1572232868501303E-3</c:v>
                  </c:pt>
                  <c:pt idx="92">
                    <c:v>4.5195567041524188E-3</c:v>
                  </c:pt>
                  <c:pt idx="93">
                    <c:v>5.5438968720742561E-3</c:v>
                  </c:pt>
                  <c:pt idx="94">
                    <c:v>6.1317908786702544E-3</c:v>
                  </c:pt>
                  <c:pt idx="95">
                    <c:v>6.0690532591298084E-3</c:v>
                  </c:pt>
                  <c:pt idx="96">
                    <c:v>9.720774644557657E-3</c:v>
                  </c:pt>
                  <c:pt idx="97">
                    <c:v>6.1860217547571924E-3</c:v>
                  </c:pt>
                  <c:pt idx="98">
                    <c:v>5.6021319798661099E-3</c:v>
                  </c:pt>
                  <c:pt idx="99">
                    <c:v>5.8097380384486688E-3</c:v>
                  </c:pt>
                  <c:pt idx="100">
                    <c:v>5.31957635894139E-3</c:v>
                  </c:pt>
                  <c:pt idx="101">
                    <c:v>6.8669932284439027E-3</c:v>
                  </c:pt>
                  <c:pt idx="102">
                    <c:v>5.5161279484620407E-3</c:v>
                  </c:pt>
                  <c:pt idx="103">
                    <c:v>6.4876897241031503E-3</c:v>
                  </c:pt>
                  <c:pt idx="104">
                    <c:v>1.1185466511706387E-2</c:v>
                  </c:pt>
                  <c:pt idx="105">
                    <c:v>6.5760764164856118E-3</c:v>
                  </c:pt>
                  <c:pt idx="106">
                    <c:v>3.930510087558764E-3</c:v>
                  </c:pt>
                  <c:pt idx="107">
                    <c:v>6.2776061834373042E-3</c:v>
                  </c:pt>
                  <c:pt idx="108">
                    <c:v>4.7438516372148749E-3</c:v>
                  </c:pt>
                  <c:pt idx="109">
                    <c:v>3.7499661677785571E-3</c:v>
                  </c:pt>
                  <c:pt idx="110">
                    <c:v>7.2798786462289862E-3</c:v>
                  </c:pt>
                  <c:pt idx="111">
                    <c:v>6.8565115609253904E-3</c:v>
                  </c:pt>
                  <c:pt idx="112">
                    <c:v>8.1363226698488115E-3</c:v>
                  </c:pt>
                  <c:pt idx="113">
                    <c:v>7.1124301901600529E-3</c:v>
                  </c:pt>
                  <c:pt idx="114">
                    <c:v>7.5686542800746321E-3</c:v>
                  </c:pt>
                  <c:pt idx="115">
                    <c:v>6.161882420119222E-3</c:v>
                  </c:pt>
                  <c:pt idx="116">
                    <c:v>6.8347516925854638E-3</c:v>
                  </c:pt>
                  <c:pt idx="117">
                    <c:v>4.8966900371165984E-3</c:v>
                  </c:pt>
                  <c:pt idx="118">
                    <c:v>8.3306755951514239E-3</c:v>
                  </c:pt>
                  <c:pt idx="119">
                    <c:v>5.5336996018117736E-3</c:v>
                  </c:pt>
                  <c:pt idx="120">
                    <c:v>8.6170101064194614E-3</c:v>
                  </c:pt>
                  <c:pt idx="121">
                    <c:v>6.2744800316157194E-3</c:v>
                  </c:pt>
                  <c:pt idx="122">
                    <c:v>5.1876973289765229E-3</c:v>
                  </c:pt>
                  <c:pt idx="123">
                    <c:v>4.4599878435155026E-3</c:v>
                  </c:pt>
                  <c:pt idx="124">
                    <c:v>6.1757920339775597E-3</c:v>
                  </c:pt>
                  <c:pt idx="125">
                    <c:v>5.4110789164189699E-3</c:v>
                  </c:pt>
                  <c:pt idx="126">
                    <c:v>7.3428589964685959E-3</c:v>
                  </c:pt>
                  <c:pt idx="127">
                    <c:v>7.6426280144065118E-3</c:v>
                  </c:pt>
                  <c:pt idx="128">
                    <c:v>6.0432364606026242E-3</c:v>
                  </c:pt>
                  <c:pt idx="129">
                    <c:v>8.420151836458948E-3</c:v>
                  </c:pt>
                  <c:pt idx="130">
                    <c:v>8.8362795546278617E-3</c:v>
                  </c:pt>
                  <c:pt idx="131">
                    <c:v>5.5653751835928458E-3</c:v>
                  </c:pt>
                  <c:pt idx="132">
                    <c:v>6.3094799258133528E-3</c:v>
                  </c:pt>
                  <c:pt idx="133">
                    <c:v>8.5164734640140842E-3</c:v>
                  </c:pt>
                  <c:pt idx="134">
                    <c:v>5.4002860465103891E-3</c:v>
                  </c:pt>
                  <c:pt idx="135">
                    <c:v>5.7175318994742907E-3</c:v>
                  </c:pt>
                  <c:pt idx="136">
                    <c:v>6.3821865432534793E-3</c:v>
                  </c:pt>
                  <c:pt idx="137">
                    <c:v>8.8277886621668817E-3</c:v>
                  </c:pt>
                  <c:pt idx="138">
                    <c:v>7.1056159339549525E-3</c:v>
                  </c:pt>
                  <c:pt idx="139">
                    <c:v>7.0411973221361692E-3</c:v>
                  </c:pt>
                  <c:pt idx="140">
                    <c:v>5.4241494974217805E-3</c:v>
                  </c:pt>
                  <c:pt idx="141">
                    <c:v>6.2614902148737583E-3</c:v>
                  </c:pt>
                  <c:pt idx="142">
                    <c:v>7.4270260272625357E-3</c:v>
                  </c:pt>
                  <c:pt idx="143">
                    <c:v>5.9929819905331586E-3</c:v>
                  </c:pt>
                  <c:pt idx="144">
                    <c:v>7.2597120789074342E-3</c:v>
                  </c:pt>
                  <c:pt idx="145">
                    <c:v>7.1161686103054927E-3</c:v>
                  </c:pt>
                  <c:pt idx="146">
                    <c:v>5.0494229801317193E-3</c:v>
                  </c:pt>
                  <c:pt idx="147">
                    <c:v>4.7388651268886594E-3</c:v>
                  </c:pt>
                  <c:pt idx="148">
                    <c:v>6.5450254911895702E-3</c:v>
                  </c:pt>
                  <c:pt idx="149">
                    <c:v>4.2975026371459566E-3</c:v>
                  </c:pt>
                  <c:pt idx="150">
                    <c:v>5.9462530516602337E-3</c:v>
                  </c:pt>
                  <c:pt idx="151">
                    <c:v>6.2441131043510451E-3</c:v>
                  </c:pt>
                  <c:pt idx="152">
                    <c:v>6.389297196625553E-3</c:v>
                  </c:pt>
                  <c:pt idx="153">
                    <c:v>7.6000135315423588E-3</c:v>
                  </c:pt>
                  <c:pt idx="154">
                    <c:v>8.8037660742685889E-3</c:v>
                  </c:pt>
                  <c:pt idx="155">
                    <c:v>7.4828595120000211E-3</c:v>
                  </c:pt>
                  <c:pt idx="156">
                    <c:v>8.2916124823436705E-3</c:v>
                  </c:pt>
                  <c:pt idx="157">
                    <c:v>4.8834694565514161E-3</c:v>
                  </c:pt>
                  <c:pt idx="158">
                    <c:v>6.8281939735581687E-3</c:v>
                  </c:pt>
                  <c:pt idx="159">
                    <c:v>6.2065582132206348E-3</c:v>
                  </c:pt>
                  <c:pt idx="160">
                    <c:v>9.1196785124347726E-3</c:v>
                  </c:pt>
                  <c:pt idx="161">
                    <c:v>9.1106891556204505E-3</c:v>
                  </c:pt>
                  <c:pt idx="162">
                    <c:v>9.415539342188587E-3</c:v>
                  </c:pt>
                  <c:pt idx="163">
                    <c:v>8.995241656489435E-3</c:v>
                  </c:pt>
                  <c:pt idx="164">
                    <c:v>7.5404733719308574E-3</c:v>
                  </c:pt>
                  <c:pt idx="165">
                    <c:v>5.1890287403615646E-3</c:v>
                  </c:pt>
                  <c:pt idx="166">
                    <c:v>7.9165154764929968E-3</c:v>
                  </c:pt>
                  <c:pt idx="167">
                    <c:v>1.0311186820526721E-2</c:v>
                  </c:pt>
                  <c:pt idx="168">
                    <c:v>7.2659156695388753E-3</c:v>
                  </c:pt>
                  <c:pt idx="169">
                    <c:v>7.7243219722374261E-3</c:v>
                  </c:pt>
                  <c:pt idx="170">
                    <c:v>8.0037860022339809E-3</c:v>
                  </c:pt>
                  <c:pt idx="171">
                    <c:v>1.0187669527458958E-2</c:v>
                  </c:pt>
                  <c:pt idx="172">
                    <c:v>1.0826742463065218E-2</c:v>
                  </c:pt>
                  <c:pt idx="173">
                    <c:v>1.1432235129555485E-2</c:v>
                  </c:pt>
                  <c:pt idx="174">
                    <c:v>8.2535900847472022E-3</c:v>
                  </c:pt>
                  <c:pt idx="175">
                    <c:v>9.1415578042630778E-3</c:v>
                  </c:pt>
                  <c:pt idx="176">
                    <c:v>1.0051892060040282E-2</c:v>
                  </c:pt>
                  <c:pt idx="177">
                    <c:v>7.0981760353633688E-3</c:v>
                  </c:pt>
                  <c:pt idx="178">
                    <c:v>6.4385606474776378E-3</c:v>
                  </c:pt>
                  <c:pt idx="179">
                    <c:v>9.2848453511547354E-3</c:v>
                  </c:pt>
                  <c:pt idx="180">
                    <c:v>5.4830295611502456E-3</c:v>
                  </c:pt>
                  <c:pt idx="181">
                    <c:v>5.7450766617195871E-3</c:v>
                  </c:pt>
                  <c:pt idx="182">
                    <c:v>6.8033331850564606E-3</c:v>
                  </c:pt>
                  <c:pt idx="183">
                    <c:v>8.0007636211002521E-3</c:v>
                  </c:pt>
                  <c:pt idx="184">
                    <c:v>8.1773685318839735E-3</c:v>
                  </c:pt>
                  <c:pt idx="185">
                    <c:v>6.8351439159619054E-3</c:v>
                  </c:pt>
                  <c:pt idx="186">
                    <c:v>9.7512863082509175E-3</c:v>
                  </c:pt>
                  <c:pt idx="187">
                    <c:v>9.4281107292290105E-3</c:v>
                  </c:pt>
                  <c:pt idx="188">
                    <c:v>8.8345148770746645E-3</c:v>
                  </c:pt>
                  <c:pt idx="189">
                    <c:v>1.1118852209689225E-2</c:v>
                  </c:pt>
                  <c:pt idx="190">
                    <c:v>7.4897260384542462E-3</c:v>
                  </c:pt>
                  <c:pt idx="191">
                    <c:v>1.0079744518947284E-2</c:v>
                  </c:pt>
                  <c:pt idx="192">
                    <c:v>8.8060064277919355E-3</c:v>
                  </c:pt>
                  <c:pt idx="193">
                    <c:v>7.2774836918157943E-3</c:v>
                  </c:pt>
                  <c:pt idx="194">
                    <c:v>7.8410728369937704E-3</c:v>
                  </c:pt>
                  <c:pt idx="195">
                    <c:v>6.6513171582188255E-3</c:v>
                  </c:pt>
                  <c:pt idx="196">
                    <c:v>8.2661758304950293E-3</c:v>
                  </c:pt>
                  <c:pt idx="197">
                    <c:v>5.8291582293481924E-3</c:v>
                  </c:pt>
                  <c:pt idx="198">
                    <c:v>7.0417960800129506E-3</c:v>
                  </c:pt>
                  <c:pt idx="199">
                    <c:v>8.0736423082386575E-3</c:v>
                  </c:pt>
                </c:numCache>
              </c:numRef>
            </c:plus>
            <c:minus>
              <c:numRef>
                <c:f>'2J 16hUV'!$BM$6:$BM$205</c:f>
                <c:numCache>
                  <c:formatCode>General</c:formatCode>
                  <c:ptCount val="200"/>
                  <c:pt idx="0">
                    <c:v>6.1048388550431383E-3</c:v>
                  </c:pt>
                  <c:pt idx="1">
                    <c:v>6.2767013181447111E-3</c:v>
                  </c:pt>
                  <c:pt idx="2">
                    <c:v>5.3281626502974921E-3</c:v>
                  </c:pt>
                  <c:pt idx="3">
                    <c:v>4.9654291951766313E-3</c:v>
                  </c:pt>
                  <c:pt idx="4">
                    <c:v>6.0886717087720145E-3</c:v>
                  </c:pt>
                  <c:pt idx="5">
                    <c:v>8.1334167819256068E-3</c:v>
                  </c:pt>
                  <c:pt idx="6">
                    <c:v>6.6674235372595272E-3</c:v>
                  </c:pt>
                  <c:pt idx="7">
                    <c:v>6.3830773430195529E-3</c:v>
                  </c:pt>
                  <c:pt idx="8">
                    <c:v>4.1808908757567723E-3</c:v>
                  </c:pt>
                  <c:pt idx="9">
                    <c:v>5.3429172174174902E-3</c:v>
                  </c:pt>
                  <c:pt idx="10">
                    <c:v>6.4551382259138371E-3</c:v>
                  </c:pt>
                  <c:pt idx="11">
                    <c:v>3.4973384950879607E-3</c:v>
                  </c:pt>
                  <c:pt idx="12">
                    <c:v>5.8822516820409764E-3</c:v>
                  </c:pt>
                  <c:pt idx="13">
                    <c:v>3.9569503607162675E-3</c:v>
                  </c:pt>
                  <c:pt idx="14">
                    <c:v>4.1742909484322431E-3</c:v>
                  </c:pt>
                  <c:pt idx="15">
                    <c:v>5.5142930811261821E-3</c:v>
                  </c:pt>
                  <c:pt idx="16">
                    <c:v>4.5345969136659009E-3</c:v>
                  </c:pt>
                  <c:pt idx="17">
                    <c:v>4.2362999640032711E-3</c:v>
                  </c:pt>
                  <c:pt idx="18">
                    <c:v>5.289298293636638E-3</c:v>
                  </c:pt>
                  <c:pt idx="19">
                    <c:v>3.3654501240161076E-3</c:v>
                  </c:pt>
                  <c:pt idx="20">
                    <c:v>4.4654406220434968E-3</c:v>
                  </c:pt>
                  <c:pt idx="21">
                    <c:v>5.075428552847038E-3</c:v>
                  </c:pt>
                  <c:pt idx="22">
                    <c:v>8.2853880646922961E-3</c:v>
                  </c:pt>
                  <c:pt idx="23">
                    <c:v>6.3423424556389128E-3</c:v>
                  </c:pt>
                  <c:pt idx="24">
                    <c:v>8.5510065278475364E-3</c:v>
                  </c:pt>
                  <c:pt idx="25">
                    <c:v>8.8256528399164539E-3</c:v>
                  </c:pt>
                  <c:pt idx="26">
                    <c:v>7.5876705837418382E-3</c:v>
                  </c:pt>
                  <c:pt idx="27">
                    <c:v>5.3123059577308233E-3</c:v>
                  </c:pt>
                  <c:pt idx="28">
                    <c:v>6.7414018461716451E-3</c:v>
                  </c:pt>
                  <c:pt idx="29">
                    <c:v>9.6940908550187718E-3</c:v>
                  </c:pt>
                  <c:pt idx="30">
                    <c:v>7.7381277366992789E-3</c:v>
                  </c:pt>
                  <c:pt idx="31">
                    <c:v>1.1054065004504707E-2</c:v>
                  </c:pt>
                  <c:pt idx="32">
                    <c:v>9.1181889745186231E-3</c:v>
                  </c:pt>
                  <c:pt idx="33">
                    <c:v>8.1055534657548129E-3</c:v>
                  </c:pt>
                  <c:pt idx="34">
                    <c:v>6.7612964314339675E-3</c:v>
                  </c:pt>
                  <c:pt idx="35">
                    <c:v>6.6862765946496304E-3</c:v>
                  </c:pt>
                  <c:pt idx="36">
                    <c:v>6.7971570875957369E-3</c:v>
                  </c:pt>
                  <c:pt idx="37">
                    <c:v>1.0323425587657125E-2</c:v>
                  </c:pt>
                  <c:pt idx="38">
                    <c:v>7.6973831216228901E-3</c:v>
                  </c:pt>
                  <c:pt idx="39">
                    <c:v>8.3566820796144112E-3</c:v>
                  </c:pt>
                  <c:pt idx="40">
                    <c:v>8.2769665478712676E-3</c:v>
                  </c:pt>
                  <c:pt idx="41">
                    <c:v>7.9060006310216879E-3</c:v>
                  </c:pt>
                  <c:pt idx="42">
                    <c:v>8.5617727946250017E-3</c:v>
                  </c:pt>
                  <c:pt idx="43">
                    <c:v>7.8537752178097758E-3</c:v>
                  </c:pt>
                  <c:pt idx="44">
                    <c:v>6.247862056189271E-3</c:v>
                  </c:pt>
                  <c:pt idx="45">
                    <c:v>6.8875461111911479E-3</c:v>
                  </c:pt>
                  <c:pt idx="46">
                    <c:v>7.6515530533982625E-3</c:v>
                  </c:pt>
                  <c:pt idx="47">
                    <c:v>8.0842733036253257E-3</c:v>
                  </c:pt>
                  <c:pt idx="48">
                    <c:v>6.0085963321877944E-3</c:v>
                  </c:pt>
                  <c:pt idx="49">
                    <c:v>1.0643169354674287E-2</c:v>
                  </c:pt>
                  <c:pt idx="50">
                    <c:v>9.8963367041091984E-3</c:v>
                  </c:pt>
                  <c:pt idx="51">
                    <c:v>9.0924233431959149E-3</c:v>
                  </c:pt>
                  <c:pt idx="52">
                    <c:v>4.7839358235538497E-3</c:v>
                  </c:pt>
                  <c:pt idx="53">
                    <c:v>4.8390767297961735E-3</c:v>
                  </c:pt>
                  <c:pt idx="54">
                    <c:v>6.036296318365629E-3</c:v>
                  </c:pt>
                  <c:pt idx="55">
                    <c:v>4.0363945600147173E-3</c:v>
                  </c:pt>
                  <c:pt idx="56">
                    <c:v>6.9082462671780191E-3</c:v>
                  </c:pt>
                  <c:pt idx="57">
                    <c:v>6.7407124257894066E-3</c:v>
                  </c:pt>
                  <c:pt idx="58">
                    <c:v>4.6086343436267142E-3</c:v>
                  </c:pt>
                  <c:pt idx="59">
                    <c:v>9.4597750592492202E-3</c:v>
                  </c:pt>
                  <c:pt idx="60">
                    <c:v>5.1473418137668574E-3</c:v>
                  </c:pt>
                  <c:pt idx="61">
                    <c:v>4.6070413025911137E-3</c:v>
                  </c:pt>
                  <c:pt idx="62">
                    <c:v>6.1036500860567056E-3</c:v>
                  </c:pt>
                  <c:pt idx="63">
                    <c:v>8.0810252945804992E-3</c:v>
                  </c:pt>
                  <c:pt idx="64">
                    <c:v>8.2736243866264048E-3</c:v>
                  </c:pt>
                  <c:pt idx="65">
                    <c:v>9.2169239035285941E-3</c:v>
                  </c:pt>
                  <c:pt idx="66">
                    <c:v>8.4541834656963327E-3</c:v>
                  </c:pt>
                  <c:pt idx="67">
                    <c:v>9.062060306440519E-3</c:v>
                  </c:pt>
                  <c:pt idx="68">
                    <c:v>8.1400680487551322E-3</c:v>
                  </c:pt>
                  <c:pt idx="69">
                    <c:v>8.0657160813080841E-3</c:v>
                  </c:pt>
                  <c:pt idx="70">
                    <c:v>7.9413224883114423E-3</c:v>
                  </c:pt>
                  <c:pt idx="71">
                    <c:v>6.9897035824066705E-3</c:v>
                  </c:pt>
                  <c:pt idx="72">
                    <c:v>8.6891607676577009E-3</c:v>
                  </c:pt>
                  <c:pt idx="73">
                    <c:v>5.4781664413536251E-3</c:v>
                  </c:pt>
                  <c:pt idx="74">
                    <c:v>4.2626305387243263E-3</c:v>
                  </c:pt>
                  <c:pt idx="75">
                    <c:v>8.3011112727587374E-3</c:v>
                  </c:pt>
                  <c:pt idx="76">
                    <c:v>7.0465329480671546E-3</c:v>
                  </c:pt>
                  <c:pt idx="77">
                    <c:v>6.536192558637216E-3</c:v>
                  </c:pt>
                  <c:pt idx="78">
                    <c:v>5.41498705662784E-3</c:v>
                  </c:pt>
                  <c:pt idx="79">
                    <c:v>5.5964271728287506E-3</c:v>
                  </c:pt>
                  <c:pt idx="80">
                    <c:v>5.5558031176753744E-3</c:v>
                  </c:pt>
                  <c:pt idx="81">
                    <c:v>6.5010671320092075E-3</c:v>
                  </c:pt>
                  <c:pt idx="82">
                    <c:v>5.6328639171660142E-3</c:v>
                  </c:pt>
                  <c:pt idx="83">
                    <c:v>5.7568905198784708E-3</c:v>
                  </c:pt>
                  <c:pt idx="84">
                    <c:v>5.2702937913626357E-3</c:v>
                  </c:pt>
                  <c:pt idx="85">
                    <c:v>5.5705719372437365E-3</c:v>
                  </c:pt>
                  <c:pt idx="86">
                    <c:v>3.4736918236025426E-3</c:v>
                  </c:pt>
                  <c:pt idx="87">
                    <c:v>3.5934656831702917E-3</c:v>
                  </c:pt>
                  <c:pt idx="88">
                    <c:v>5.5030768759779924E-3</c:v>
                  </c:pt>
                  <c:pt idx="89">
                    <c:v>5.7975352710426132E-3</c:v>
                  </c:pt>
                  <c:pt idx="90">
                    <c:v>4.645282139224275E-3</c:v>
                  </c:pt>
                  <c:pt idx="91">
                    <c:v>7.1572232868501303E-3</c:v>
                  </c:pt>
                  <c:pt idx="92">
                    <c:v>4.5195567041524188E-3</c:v>
                  </c:pt>
                  <c:pt idx="93">
                    <c:v>5.5438968720742561E-3</c:v>
                  </c:pt>
                  <c:pt idx="94">
                    <c:v>6.1317908786702544E-3</c:v>
                  </c:pt>
                  <c:pt idx="95">
                    <c:v>6.0690532591298084E-3</c:v>
                  </c:pt>
                  <c:pt idx="96">
                    <c:v>9.720774644557657E-3</c:v>
                  </c:pt>
                  <c:pt idx="97">
                    <c:v>6.1860217547571924E-3</c:v>
                  </c:pt>
                  <c:pt idx="98">
                    <c:v>5.6021319798661099E-3</c:v>
                  </c:pt>
                  <c:pt idx="99">
                    <c:v>5.8097380384486688E-3</c:v>
                  </c:pt>
                  <c:pt idx="100">
                    <c:v>5.31957635894139E-3</c:v>
                  </c:pt>
                  <c:pt idx="101">
                    <c:v>6.8669932284439027E-3</c:v>
                  </c:pt>
                  <c:pt idx="102">
                    <c:v>5.5161279484620407E-3</c:v>
                  </c:pt>
                  <c:pt idx="103">
                    <c:v>6.4876897241031503E-3</c:v>
                  </c:pt>
                  <c:pt idx="104">
                    <c:v>1.1185466511706387E-2</c:v>
                  </c:pt>
                  <c:pt idx="105">
                    <c:v>6.5760764164856118E-3</c:v>
                  </c:pt>
                  <c:pt idx="106">
                    <c:v>3.930510087558764E-3</c:v>
                  </c:pt>
                  <c:pt idx="107">
                    <c:v>6.2776061834373042E-3</c:v>
                  </c:pt>
                  <c:pt idx="108">
                    <c:v>4.7438516372148749E-3</c:v>
                  </c:pt>
                  <c:pt idx="109">
                    <c:v>3.7499661677785571E-3</c:v>
                  </c:pt>
                  <c:pt idx="110">
                    <c:v>7.2798786462289862E-3</c:v>
                  </c:pt>
                  <c:pt idx="111">
                    <c:v>6.8565115609253904E-3</c:v>
                  </c:pt>
                  <c:pt idx="112">
                    <c:v>8.1363226698488115E-3</c:v>
                  </c:pt>
                  <c:pt idx="113">
                    <c:v>7.1124301901600529E-3</c:v>
                  </c:pt>
                  <c:pt idx="114">
                    <c:v>7.5686542800746321E-3</c:v>
                  </c:pt>
                  <c:pt idx="115">
                    <c:v>6.161882420119222E-3</c:v>
                  </c:pt>
                  <c:pt idx="116">
                    <c:v>6.8347516925854638E-3</c:v>
                  </c:pt>
                  <c:pt idx="117">
                    <c:v>4.8966900371165984E-3</c:v>
                  </c:pt>
                  <c:pt idx="118">
                    <c:v>8.3306755951514239E-3</c:v>
                  </c:pt>
                  <c:pt idx="119">
                    <c:v>5.5336996018117736E-3</c:v>
                  </c:pt>
                  <c:pt idx="120">
                    <c:v>8.6170101064194614E-3</c:v>
                  </c:pt>
                  <c:pt idx="121">
                    <c:v>6.2744800316157194E-3</c:v>
                  </c:pt>
                  <c:pt idx="122">
                    <c:v>5.1876973289765229E-3</c:v>
                  </c:pt>
                  <c:pt idx="123">
                    <c:v>4.4599878435155026E-3</c:v>
                  </c:pt>
                  <c:pt idx="124">
                    <c:v>6.1757920339775597E-3</c:v>
                  </c:pt>
                  <c:pt idx="125">
                    <c:v>5.4110789164189699E-3</c:v>
                  </c:pt>
                  <c:pt idx="126">
                    <c:v>7.3428589964685959E-3</c:v>
                  </c:pt>
                  <c:pt idx="127">
                    <c:v>7.6426280144065118E-3</c:v>
                  </c:pt>
                  <c:pt idx="128">
                    <c:v>6.0432364606026242E-3</c:v>
                  </c:pt>
                  <c:pt idx="129">
                    <c:v>8.420151836458948E-3</c:v>
                  </c:pt>
                  <c:pt idx="130">
                    <c:v>8.8362795546278617E-3</c:v>
                  </c:pt>
                  <c:pt idx="131">
                    <c:v>5.5653751835928458E-3</c:v>
                  </c:pt>
                  <c:pt idx="132">
                    <c:v>6.3094799258133528E-3</c:v>
                  </c:pt>
                  <c:pt idx="133">
                    <c:v>8.5164734640140842E-3</c:v>
                  </c:pt>
                  <c:pt idx="134">
                    <c:v>5.4002860465103891E-3</c:v>
                  </c:pt>
                  <c:pt idx="135">
                    <c:v>5.7175318994742907E-3</c:v>
                  </c:pt>
                  <c:pt idx="136">
                    <c:v>6.3821865432534793E-3</c:v>
                  </c:pt>
                  <c:pt idx="137">
                    <c:v>8.8277886621668817E-3</c:v>
                  </c:pt>
                  <c:pt idx="138">
                    <c:v>7.1056159339549525E-3</c:v>
                  </c:pt>
                  <c:pt idx="139">
                    <c:v>7.0411973221361692E-3</c:v>
                  </c:pt>
                  <c:pt idx="140">
                    <c:v>5.4241494974217805E-3</c:v>
                  </c:pt>
                  <c:pt idx="141">
                    <c:v>6.2614902148737583E-3</c:v>
                  </c:pt>
                  <c:pt idx="142">
                    <c:v>7.4270260272625357E-3</c:v>
                  </c:pt>
                  <c:pt idx="143">
                    <c:v>5.9929819905331586E-3</c:v>
                  </c:pt>
                  <c:pt idx="144">
                    <c:v>7.2597120789074342E-3</c:v>
                  </c:pt>
                  <c:pt idx="145">
                    <c:v>7.1161686103054927E-3</c:v>
                  </c:pt>
                  <c:pt idx="146">
                    <c:v>5.0494229801317193E-3</c:v>
                  </c:pt>
                  <c:pt idx="147">
                    <c:v>4.7388651268886594E-3</c:v>
                  </c:pt>
                  <c:pt idx="148">
                    <c:v>6.5450254911895702E-3</c:v>
                  </c:pt>
                  <c:pt idx="149">
                    <c:v>4.2975026371459566E-3</c:v>
                  </c:pt>
                  <c:pt idx="150">
                    <c:v>5.9462530516602337E-3</c:v>
                  </c:pt>
                  <c:pt idx="151">
                    <c:v>6.2441131043510451E-3</c:v>
                  </c:pt>
                  <c:pt idx="152">
                    <c:v>6.389297196625553E-3</c:v>
                  </c:pt>
                  <c:pt idx="153">
                    <c:v>7.6000135315423588E-3</c:v>
                  </c:pt>
                  <c:pt idx="154">
                    <c:v>8.8037660742685889E-3</c:v>
                  </c:pt>
                  <c:pt idx="155">
                    <c:v>7.4828595120000211E-3</c:v>
                  </c:pt>
                  <c:pt idx="156">
                    <c:v>8.2916124823436705E-3</c:v>
                  </c:pt>
                  <c:pt idx="157">
                    <c:v>4.8834694565514161E-3</c:v>
                  </c:pt>
                  <c:pt idx="158">
                    <c:v>6.8281939735581687E-3</c:v>
                  </c:pt>
                  <c:pt idx="159">
                    <c:v>6.2065582132206348E-3</c:v>
                  </c:pt>
                  <c:pt idx="160">
                    <c:v>9.1196785124347726E-3</c:v>
                  </c:pt>
                  <c:pt idx="161">
                    <c:v>9.1106891556204505E-3</c:v>
                  </c:pt>
                  <c:pt idx="162">
                    <c:v>9.415539342188587E-3</c:v>
                  </c:pt>
                  <c:pt idx="163">
                    <c:v>8.995241656489435E-3</c:v>
                  </c:pt>
                  <c:pt idx="164">
                    <c:v>7.5404733719308574E-3</c:v>
                  </c:pt>
                  <c:pt idx="165">
                    <c:v>5.1890287403615646E-3</c:v>
                  </c:pt>
                  <c:pt idx="166">
                    <c:v>7.9165154764929968E-3</c:v>
                  </c:pt>
                  <c:pt idx="167">
                    <c:v>1.0311186820526721E-2</c:v>
                  </c:pt>
                  <c:pt idx="168">
                    <c:v>7.2659156695388753E-3</c:v>
                  </c:pt>
                  <c:pt idx="169">
                    <c:v>7.7243219722374261E-3</c:v>
                  </c:pt>
                  <c:pt idx="170">
                    <c:v>8.0037860022339809E-3</c:v>
                  </c:pt>
                  <c:pt idx="171">
                    <c:v>1.0187669527458958E-2</c:v>
                  </c:pt>
                  <c:pt idx="172">
                    <c:v>1.0826742463065218E-2</c:v>
                  </c:pt>
                  <c:pt idx="173">
                    <c:v>1.1432235129555485E-2</c:v>
                  </c:pt>
                  <c:pt idx="174">
                    <c:v>8.2535900847472022E-3</c:v>
                  </c:pt>
                  <c:pt idx="175">
                    <c:v>9.1415578042630778E-3</c:v>
                  </c:pt>
                  <c:pt idx="176">
                    <c:v>1.0051892060040282E-2</c:v>
                  </c:pt>
                  <c:pt idx="177">
                    <c:v>7.0981760353633688E-3</c:v>
                  </c:pt>
                  <c:pt idx="178">
                    <c:v>6.4385606474776378E-3</c:v>
                  </c:pt>
                  <c:pt idx="179">
                    <c:v>9.2848453511547354E-3</c:v>
                  </c:pt>
                  <c:pt idx="180">
                    <c:v>5.4830295611502456E-3</c:v>
                  </c:pt>
                  <c:pt idx="181">
                    <c:v>5.7450766617195871E-3</c:v>
                  </c:pt>
                  <c:pt idx="182">
                    <c:v>6.8033331850564606E-3</c:v>
                  </c:pt>
                  <c:pt idx="183">
                    <c:v>8.0007636211002521E-3</c:v>
                  </c:pt>
                  <c:pt idx="184">
                    <c:v>8.1773685318839735E-3</c:v>
                  </c:pt>
                  <c:pt idx="185">
                    <c:v>6.8351439159619054E-3</c:v>
                  </c:pt>
                  <c:pt idx="186">
                    <c:v>9.7512863082509175E-3</c:v>
                  </c:pt>
                  <c:pt idx="187">
                    <c:v>9.4281107292290105E-3</c:v>
                  </c:pt>
                  <c:pt idx="188">
                    <c:v>8.8345148770746645E-3</c:v>
                  </c:pt>
                  <c:pt idx="189">
                    <c:v>1.1118852209689225E-2</c:v>
                  </c:pt>
                  <c:pt idx="190">
                    <c:v>7.4897260384542462E-3</c:v>
                  </c:pt>
                  <c:pt idx="191">
                    <c:v>1.0079744518947284E-2</c:v>
                  </c:pt>
                  <c:pt idx="192">
                    <c:v>8.8060064277919355E-3</c:v>
                  </c:pt>
                  <c:pt idx="193">
                    <c:v>7.2774836918157943E-3</c:v>
                  </c:pt>
                  <c:pt idx="194">
                    <c:v>7.8410728369937704E-3</c:v>
                  </c:pt>
                  <c:pt idx="195">
                    <c:v>6.6513171582188255E-3</c:v>
                  </c:pt>
                  <c:pt idx="196">
                    <c:v>8.2661758304950293E-3</c:v>
                  </c:pt>
                  <c:pt idx="197">
                    <c:v>5.8291582293481924E-3</c:v>
                  </c:pt>
                  <c:pt idx="198">
                    <c:v>7.0417960800129506E-3</c:v>
                  </c:pt>
                  <c:pt idx="199">
                    <c:v>8.0736423082386575E-3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'2J 16hUV'!$A$6:$A$205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0.169674424242657</c:v>
                </c:pt>
                <c:pt idx="3">
                  <c:v>0.27152193939400598</c:v>
                </c:pt>
                <c:pt idx="4">
                  <c:v>0.37036763636387998</c:v>
                </c:pt>
                <c:pt idx="5">
                  <c:v>0.47021393939394301</c:v>
                </c:pt>
                <c:pt idx="6">
                  <c:v>0.57006024242445996</c:v>
                </c:pt>
                <c:pt idx="7">
                  <c:v>0.66990654545452299</c:v>
                </c:pt>
                <c:pt idx="8">
                  <c:v>0.76975284848504</c:v>
                </c:pt>
                <c:pt idx="9">
                  <c:v>0.87059975757574604</c:v>
                </c:pt>
                <c:pt idx="10">
                  <c:v>0.97044606060626304</c:v>
                </c:pt>
                <c:pt idx="11">
                  <c:v>1.07029236363632</c:v>
                </c:pt>
                <c:pt idx="12">
                  <c:v>1.1701386666668401</c:v>
                </c:pt>
                <c:pt idx="13">
                  <c:v>1.2699849696968999</c:v>
                </c:pt>
                <c:pt idx="14">
                  <c:v>1.37083187878806</c:v>
                </c:pt>
                <c:pt idx="15">
                  <c:v>1.47067818181812</c:v>
                </c:pt>
                <c:pt idx="16">
                  <c:v>1.5705244848486399</c:v>
                </c:pt>
                <c:pt idx="17">
                  <c:v>1.67037078787871</c:v>
                </c:pt>
                <c:pt idx="18">
                  <c:v>1.7702170909092201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2.19999078787896</c:v>
                </c:pt>
                <c:pt idx="23">
                  <c:v>2.29983709090902</c:v>
                </c:pt>
                <c:pt idx="24">
                  <c:v>2.3996833939395401</c:v>
                </c:pt>
                <c:pt idx="25">
                  <c:v>2.4995296969696001</c:v>
                </c:pt>
                <c:pt idx="26">
                  <c:v>2.60037660606076</c:v>
                </c:pt>
                <c:pt idx="27">
                  <c:v>2.7002229090908201</c:v>
                </c:pt>
                <c:pt idx="28">
                  <c:v>2.8000692121213402</c:v>
                </c:pt>
                <c:pt idx="29">
                  <c:v>2.8999155151513998</c:v>
                </c:pt>
                <c:pt idx="30">
                  <c:v>2.9997618181819199</c:v>
                </c:pt>
                <c:pt idx="31">
                  <c:v>3.1006087272726202</c:v>
                </c:pt>
                <c:pt idx="32">
                  <c:v>3.2004550303031398</c:v>
                </c:pt>
                <c:pt idx="33">
                  <c:v>3.2983001212123702</c:v>
                </c:pt>
                <c:pt idx="34">
                  <c:v>3.40014763636372</c:v>
                </c:pt>
                <c:pt idx="35">
                  <c:v>3.4999939393942401</c:v>
                </c:pt>
                <c:pt idx="36">
                  <c:v>3.6008408484849399</c:v>
                </c:pt>
                <c:pt idx="37">
                  <c:v>3.7055010909089101</c:v>
                </c:pt>
                <c:pt idx="38">
                  <c:v>3.79853224242424</c:v>
                </c:pt>
                <c:pt idx="39">
                  <c:v>3.8983785454547601</c:v>
                </c:pt>
                <c:pt idx="40">
                  <c:v>3.99922545454546</c:v>
                </c:pt>
                <c:pt idx="41">
                  <c:v>4.0990717575759801</c:v>
                </c:pt>
                <c:pt idx="42">
                  <c:v>4.1989180606060401</c:v>
                </c:pt>
                <c:pt idx="43">
                  <c:v>4.2987643636365602</c:v>
                </c:pt>
                <c:pt idx="44">
                  <c:v>4.3986106666666203</c:v>
                </c:pt>
                <c:pt idx="45">
                  <c:v>4.4994575757577797</c:v>
                </c:pt>
                <c:pt idx="46">
                  <c:v>4.5993038787878504</c:v>
                </c:pt>
                <c:pt idx="47">
                  <c:v>4.6991501818183599</c:v>
                </c:pt>
                <c:pt idx="48">
                  <c:v>4.7989964848484297</c:v>
                </c:pt>
                <c:pt idx="49">
                  <c:v>4.89884278787894</c:v>
                </c:pt>
                <c:pt idx="50">
                  <c:v>4.99968969696965</c:v>
                </c:pt>
                <c:pt idx="51">
                  <c:v>5.0995360000001702</c:v>
                </c:pt>
                <c:pt idx="52">
                  <c:v>5.1993823030302302</c:v>
                </c:pt>
                <c:pt idx="53">
                  <c:v>5.2992286060607503</c:v>
                </c:pt>
                <c:pt idx="54">
                  <c:v>5.3990749090908103</c:v>
                </c:pt>
                <c:pt idx="55">
                  <c:v>5.4999218181819698</c:v>
                </c:pt>
                <c:pt idx="56">
                  <c:v>5.5997681212120298</c:v>
                </c:pt>
                <c:pt idx="57">
                  <c:v>5.6996144242425499</c:v>
                </c:pt>
                <c:pt idx="58">
                  <c:v>5.79946072727261</c:v>
                </c:pt>
                <c:pt idx="59">
                  <c:v>5.8993070303031301</c:v>
                </c:pt>
                <c:pt idx="60">
                  <c:v>6.0001539393938401</c:v>
                </c:pt>
                <c:pt idx="61">
                  <c:v>6.1000002424243496</c:v>
                </c:pt>
                <c:pt idx="62">
                  <c:v>6.1998465454544203</c:v>
                </c:pt>
                <c:pt idx="63">
                  <c:v>6.2996928484849297</c:v>
                </c:pt>
                <c:pt idx="64">
                  <c:v>6.3995391515154498</c:v>
                </c:pt>
                <c:pt idx="65">
                  <c:v>6.5003860606061599</c:v>
                </c:pt>
                <c:pt idx="66">
                  <c:v>6.6002323636366702</c:v>
                </c:pt>
                <c:pt idx="67">
                  <c:v>6.70007866666674</c:v>
                </c:pt>
                <c:pt idx="68">
                  <c:v>6.7989243636366101</c:v>
                </c:pt>
                <c:pt idx="69">
                  <c:v>6.8997712727273202</c:v>
                </c:pt>
                <c:pt idx="70">
                  <c:v>7.0006181818184796</c:v>
                </c:pt>
                <c:pt idx="71">
                  <c:v>7.1004644848485396</c:v>
                </c:pt>
                <c:pt idx="72">
                  <c:v>7.2003107878790598</c:v>
                </c:pt>
                <c:pt idx="73">
                  <c:v>7.2991564848484796</c:v>
                </c:pt>
                <c:pt idx="74">
                  <c:v>7.4000033939396399</c:v>
                </c:pt>
                <c:pt idx="75">
                  <c:v>7.4988490909090597</c:v>
                </c:pt>
                <c:pt idx="76">
                  <c:v>7.6006966060608603</c:v>
                </c:pt>
                <c:pt idx="77">
                  <c:v>7.6985416969696399</c:v>
                </c:pt>
                <c:pt idx="78">
                  <c:v>7.7983880000001502</c:v>
                </c:pt>
                <c:pt idx="79">
                  <c:v>7.9002355151514996</c:v>
                </c:pt>
                <c:pt idx="80">
                  <c:v>7.9990812121213803</c:v>
                </c:pt>
                <c:pt idx="81">
                  <c:v>8.1009287272727306</c:v>
                </c:pt>
                <c:pt idx="82">
                  <c:v>8.1987738181819605</c:v>
                </c:pt>
                <c:pt idx="83">
                  <c:v>8.2986201212120196</c:v>
                </c:pt>
                <c:pt idx="84">
                  <c:v>8.39946703030318</c:v>
                </c:pt>
                <c:pt idx="85">
                  <c:v>8.4993133333332391</c:v>
                </c:pt>
                <c:pt idx="86">
                  <c:v>8.5991596363637601</c:v>
                </c:pt>
                <c:pt idx="87">
                  <c:v>8.6990059393938193</c:v>
                </c:pt>
                <c:pt idx="88">
                  <c:v>8.7988522424243403</c:v>
                </c:pt>
                <c:pt idx="89">
                  <c:v>8.9006997575756905</c:v>
                </c:pt>
                <c:pt idx="90">
                  <c:v>8.9995454545455598</c:v>
                </c:pt>
                <c:pt idx="91">
                  <c:v>9.0993917575756296</c:v>
                </c:pt>
                <c:pt idx="92">
                  <c:v>9.1992380606061399</c:v>
                </c:pt>
                <c:pt idx="93">
                  <c:v>9.2990843636366591</c:v>
                </c:pt>
                <c:pt idx="94">
                  <c:v>9.3999312727273701</c:v>
                </c:pt>
                <c:pt idx="95">
                  <c:v>9.4997775757578893</c:v>
                </c:pt>
                <c:pt idx="96">
                  <c:v>9.5996238787879502</c:v>
                </c:pt>
                <c:pt idx="97">
                  <c:v>9.6994701818184694</c:v>
                </c:pt>
                <c:pt idx="98">
                  <c:v>9.7993164848485304</c:v>
                </c:pt>
                <c:pt idx="99">
                  <c:v>9.9001633939396907</c:v>
                </c:pt>
                <c:pt idx="100">
                  <c:v>10.0000096969697</c:v>
                </c:pt>
                <c:pt idx="101">
                  <c:v>10.0998560000002</c:v>
                </c:pt>
                <c:pt idx="102">
                  <c:v>10.1997023030303</c:v>
                </c:pt>
                <c:pt idx="103">
                  <c:v>10.298548000000199</c:v>
                </c:pt>
                <c:pt idx="104">
                  <c:v>10.4003955151515</c:v>
                </c:pt>
                <c:pt idx="105">
                  <c:v>10.500241818181999</c:v>
                </c:pt>
                <c:pt idx="106">
                  <c:v>10.600088121212099</c:v>
                </c:pt>
                <c:pt idx="107">
                  <c:v>10.699934424242601</c:v>
                </c:pt>
                <c:pt idx="108">
                  <c:v>10.799780727272701</c:v>
                </c:pt>
                <c:pt idx="109">
                  <c:v>10.900627636363801</c:v>
                </c:pt>
                <c:pt idx="110">
                  <c:v>10.998472727272601</c:v>
                </c:pt>
                <c:pt idx="111">
                  <c:v>11.100320242424401</c:v>
                </c:pt>
                <c:pt idx="112">
                  <c:v>11.200166545454501</c:v>
                </c:pt>
                <c:pt idx="113">
                  <c:v>11.2990122424243</c:v>
                </c:pt>
                <c:pt idx="114">
                  <c:v>11.4008597575757</c:v>
                </c:pt>
                <c:pt idx="115">
                  <c:v>11.4987048484849</c:v>
                </c:pt>
                <c:pt idx="116">
                  <c:v>11.6005523636363</c:v>
                </c:pt>
                <c:pt idx="117">
                  <c:v>11.7003986666668</c:v>
                </c:pt>
                <c:pt idx="118">
                  <c:v>11.7992443636362</c:v>
                </c:pt>
                <c:pt idx="119">
                  <c:v>11.901091878788</c:v>
                </c:pt>
                <c:pt idx="120">
                  <c:v>11.9989369696968</c:v>
                </c:pt>
                <c:pt idx="121">
                  <c:v>12.100784484848599</c:v>
                </c:pt>
                <c:pt idx="122">
                  <c:v>12.198629575757799</c:v>
                </c:pt>
                <c:pt idx="123">
                  <c:v>12.299476484848499</c:v>
                </c:pt>
                <c:pt idx="124">
                  <c:v>12.3993227878791</c:v>
                </c:pt>
                <c:pt idx="125">
                  <c:v>12.499169090909099</c:v>
                </c:pt>
                <c:pt idx="126">
                  <c:v>12.601016606060499</c:v>
                </c:pt>
                <c:pt idx="127">
                  <c:v>12.698861696969701</c:v>
                </c:pt>
                <c:pt idx="128">
                  <c:v>12.7997086060609</c:v>
                </c:pt>
                <c:pt idx="129">
                  <c:v>12.899554909090901</c:v>
                </c:pt>
                <c:pt idx="130">
                  <c:v>12.9994012121214</c:v>
                </c:pt>
                <c:pt idx="131">
                  <c:v>13.0992475151515</c:v>
                </c:pt>
                <c:pt idx="132">
                  <c:v>13.199093818182</c:v>
                </c:pt>
                <c:pt idx="133">
                  <c:v>13.2999407272727</c:v>
                </c:pt>
                <c:pt idx="134">
                  <c:v>13.3997870303032</c:v>
                </c:pt>
                <c:pt idx="135">
                  <c:v>13.4996333333333</c:v>
                </c:pt>
                <c:pt idx="136">
                  <c:v>13.5994796363638</c:v>
                </c:pt>
                <c:pt idx="137">
                  <c:v>13.6993259393939</c:v>
                </c:pt>
                <c:pt idx="138">
                  <c:v>13.800172848484999</c:v>
                </c:pt>
                <c:pt idx="139">
                  <c:v>13.900019151515099</c:v>
                </c:pt>
                <c:pt idx="140">
                  <c:v>13.999865454545599</c:v>
                </c:pt>
                <c:pt idx="141">
                  <c:v>14.099711757575699</c:v>
                </c:pt>
                <c:pt idx="142">
                  <c:v>14.199558060606201</c:v>
                </c:pt>
                <c:pt idx="143">
                  <c:v>14.298403757575599</c:v>
                </c:pt>
                <c:pt idx="144">
                  <c:v>14.400251272727401</c:v>
                </c:pt>
                <c:pt idx="145">
                  <c:v>14.498096363636201</c:v>
                </c:pt>
                <c:pt idx="146">
                  <c:v>14.599943878788</c:v>
                </c:pt>
                <c:pt idx="147">
                  <c:v>14.6997901818181</c:v>
                </c:pt>
                <c:pt idx="148">
                  <c:v>14.7986358787879</c:v>
                </c:pt>
                <c:pt idx="149">
                  <c:v>14.9004833939393</c:v>
                </c:pt>
                <c:pt idx="150">
                  <c:v>14.9983284848485</c:v>
                </c:pt>
                <c:pt idx="151">
                  <c:v>15.1001759999999</c:v>
                </c:pt>
                <c:pt idx="152">
                  <c:v>15.2000223030304</c:v>
                </c:pt>
                <c:pt idx="153">
                  <c:v>15.298868000000301</c:v>
                </c:pt>
                <c:pt idx="154">
                  <c:v>15.4007155151516</c:v>
                </c:pt>
                <c:pt idx="155">
                  <c:v>15.498560606060799</c:v>
                </c:pt>
                <c:pt idx="156">
                  <c:v>15.600408121212199</c:v>
                </c:pt>
                <c:pt idx="157">
                  <c:v>15.6992538181821</c:v>
                </c:pt>
                <c:pt idx="158">
                  <c:v>15.799100121212099</c:v>
                </c:pt>
                <c:pt idx="159">
                  <c:v>15.898946424242601</c:v>
                </c:pt>
                <c:pt idx="160">
                  <c:v>15.998792727272701</c:v>
                </c:pt>
                <c:pt idx="161">
                  <c:v>16.0986390303032</c:v>
                </c:pt>
                <c:pt idx="162">
                  <c:v>16.199485939393899</c:v>
                </c:pt>
                <c:pt idx="163">
                  <c:v>16.299332242424398</c:v>
                </c:pt>
                <c:pt idx="164">
                  <c:v>16.3991785454545</c:v>
                </c:pt>
                <c:pt idx="165">
                  <c:v>16.499024848485</c:v>
                </c:pt>
                <c:pt idx="166">
                  <c:v>16.598871151515102</c:v>
                </c:pt>
                <c:pt idx="167">
                  <c:v>16.699718060606301</c:v>
                </c:pt>
                <c:pt idx="168">
                  <c:v>16.7995643636363</c:v>
                </c:pt>
                <c:pt idx="169">
                  <c:v>16.8994106666668</c:v>
                </c:pt>
                <c:pt idx="170">
                  <c:v>16.999256969696901</c:v>
                </c:pt>
                <c:pt idx="171">
                  <c:v>17.099103272727401</c:v>
                </c:pt>
                <c:pt idx="172">
                  <c:v>17.1999501818181</c:v>
                </c:pt>
                <c:pt idx="173">
                  <c:v>17.299796484848599</c:v>
                </c:pt>
                <c:pt idx="174">
                  <c:v>17.399642787878701</c:v>
                </c:pt>
                <c:pt idx="175">
                  <c:v>17.499489090909201</c:v>
                </c:pt>
                <c:pt idx="176">
                  <c:v>17.599335393939299</c:v>
                </c:pt>
                <c:pt idx="177">
                  <c:v>17.700182303030399</c:v>
                </c:pt>
                <c:pt idx="178">
                  <c:v>17.800028606060501</c:v>
                </c:pt>
                <c:pt idx="179">
                  <c:v>17.899874909091</c:v>
                </c:pt>
                <c:pt idx="180">
                  <c:v>17.999721212121099</c:v>
                </c:pt>
                <c:pt idx="181">
                  <c:v>18.099567515151598</c:v>
                </c:pt>
                <c:pt idx="182">
                  <c:v>18.2004144242423</c:v>
                </c:pt>
                <c:pt idx="183">
                  <c:v>18.3002607272728</c:v>
                </c:pt>
                <c:pt idx="184">
                  <c:v>18.400107030302902</c:v>
                </c:pt>
                <c:pt idx="185">
                  <c:v>18.499953333333401</c:v>
                </c:pt>
                <c:pt idx="186">
                  <c:v>18.5997996363635</c:v>
                </c:pt>
                <c:pt idx="187">
                  <c:v>18.7006465454546</c:v>
                </c:pt>
                <c:pt idx="188">
                  <c:v>18.798491636363899</c:v>
                </c:pt>
                <c:pt idx="189">
                  <c:v>18.900339151515201</c:v>
                </c:pt>
                <c:pt idx="190">
                  <c:v>18.9991848484851</c:v>
                </c:pt>
                <c:pt idx="191">
                  <c:v>19.100031757575799</c:v>
                </c:pt>
                <c:pt idx="192">
                  <c:v>19.198877454545698</c:v>
                </c:pt>
                <c:pt idx="193">
                  <c:v>19.298723757575701</c:v>
                </c:pt>
                <c:pt idx="194">
                  <c:v>19.4005712727275</c:v>
                </c:pt>
                <c:pt idx="195">
                  <c:v>19.499416969696899</c:v>
                </c:pt>
                <c:pt idx="196">
                  <c:v>19.600263878788098</c:v>
                </c:pt>
                <c:pt idx="197">
                  <c:v>19.6991095757575</c:v>
                </c:pt>
                <c:pt idx="198">
                  <c:v>19.798955878788</c:v>
                </c:pt>
                <c:pt idx="199">
                  <c:v>19.898802181818098</c:v>
                </c:pt>
              </c:numCache>
            </c:numRef>
          </c:xVal>
          <c:yVal>
            <c:numRef>
              <c:f>'2J 16hUV'!$BJ$6:$BJ$205</c:f>
              <c:numCache>
                <c:formatCode>General</c:formatCode>
                <c:ptCount val="200"/>
                <c:pt idx="0">
                  <c:v>1.0697663084451903</c:v>
                </c:pt>
                <c:pt idx="1">
                  <c:v>1.0469632038085943</c:v>
                </c:pt>
                <c:pt idx="2">
                  <c:v>1.0406357305092369</c:v>
                </c:pt>
                <c:pt idx="3">
                  <c:v>1.0336675200558627</c:v>
                </c:pt>
                <c:pt idx="4">
                  <c:v>1.0199324173852171</c:v>
                </c:pt>
                <c:pt idx="5">
                  <c:v>1.0213833621792978</c:v>
                </c:pt>
                <c:pt idx="6">
                  <c:v>1.020190381675415</c:v>
                </c:pt>
                <c:pt idx="7">
                  <c:v>1.0040751594511259</c:v>
                </c:pt>
                <c:pt idx="8">
                  <c:v>0.99956390053082578</c:v>
                </c:pt>
                <c:pt idx="9">
                  <c:v>0.99781274895498806</c:v>
                </c:pt>
                <c:pt idx="10">
                  <c:v>1.0175696970982893</c:v>
                </c:pt>
                <c:pt idx="11">
                  <c:v>1.001931363411851</c:v>
                </c:pt>
                <c:pt idx="12">
                  <c:v>1.0015403509576031</c:v>
                </c:pt>
                <c:pt idx="13">
                  <c:v>0.99220508255430429</c:v>
                </c:pt>
                <c:pt idx="14">
                  <c:v>1.0031488458317392</c:v>
                </c:pt>
                <c:pt idx="15">
                  <c:v>0.99525527981338779</c:v>
                </c:pt>
                <c:pt idx="16">
                  <c:v>0.9979164373485061</c:v>
                </c:pt>
                <c:pt idx="17">
                  <c:v>0.99253386147574463</c:v>
                </c:pt>
                <c:pt idx="18">
                  <c:v>0.99265843498475304</c:v>
                </c:pt>
                <c:pt idx="19">
                  <c:v>1.0052406465238222</c:v>
                </c:pt>
                <c:pt idx="20">
                  <c:v>0.69300637319262715</c:v>
                </c:pt>
                <c:pt idx="21">
                  <c:v>0.74048067259383321</c:v>
                </c:pt>
                <c:pt idx="22">
                  <c:v>0.78869562565634987</c:v>
                </c:pt>
                <c:pt idx="23">
                  <c:v>0.81083167526710453</c:v>
                </c:pt>
                <c:pt idx="24">
                  <c:v>0.82533822782785971</c:v>
                </c:pt>
                <c:pt idx="25">
                  <c:v>0.84349511750102868</c:v>
                </c:pt>
                <c:pt idx="26">
                  <c:v>0.84273703141193346</c:v>
                </c:pt>
                <c:pt idx="27">
                  <c:v>0.85386192974124353</c:v>
                </c:pt>
                <c:pt idx="28">
                  <c:v>0.8530381951085978</c:v>
                </c:pt>
                <c:pt idx="29">
                  <c:v>0.86336618756725392</c:v>
                </c:pt>
                <c:pt idx="30">
                  <c:v>0.87209293300030821</c:v>
                </c:pt>
                <c:pt idx="31">
                  <c:v>0.86913244371690435</c:v>
                </c:pt>
                <c:pt idx="32">
                  <c:v>0.87496001658868272</c:v>
                </c:pt>
                <c:pt idx="33">
                  <c:v>0.87903947552138373</c:v>
                </c:pt>
                <c:pt idx="34">
                  <c:v>0.88266349892114371</c:v>
                </c:pt>
                <c:pt idx="35">
                  <c:v>0.8797062437666765</c:v>
                </c:pt>
                <c:pt idx="36">
                  <c:v>0.89236546036620368</c:v>
                </c:pt>
                <c:pt idx="37">
                  <c:v>0.89082661701090193</c:v>
                </c:pt>
                <c:pt idx="38">
                  <c:v>0.89411093981484091</c:v>
                </c:pt>
                <c:pt idx="39">
                  <c:v>0.89956030079828475</c:v>
                </c:pt>
                <c:pt idx="40">
                  <c:v>0.90372119867452338</c:v>
                </c:pt>
                <c:pt idx="41">
                  <c:v>0.90285633920657715</c:v>
                </c:pt>
                <c:pt idx="42">
                  <c:v>0.90200299701471687</c:v>
                </c:pt>
                <c:pt idx="43">
                  <c:v>0.8981477169007519</c:v>
                </c:pt>
                <c:pt idx="44">
                  <c:v>0.89495417481313155</c:v>
                </c:pt>
                <c:pt idx="45">
                  <c:v>0.89618383103455468</c:v>
                </c:pt>
                <c:pt idx="46">
                  <c:v>0.9007598143866915</c:v>
                </c:pt>
                <c:pt idx="47">
                  <c:v>0.8967167472536508</c:v>
                </c:pt>
                <c:pt idx="48">
                  <c:v>0.90043146703429711</c:v>
                </c:pt>
                <c:pt idx="49">
                  <c:v>0.90669765403175706</c:v>
                </c:pt>
                <c:pt idx="50">
                  <c:v>0.90487424035851416</c:v>
                </c:pt>
                <c:pt idx="51">
                  <c:v>0.91048451434806521</c:v>
                </c:pt>
                <c:pt idx="52">
                  <c:v>0.90873330128301943</c:v>
                </c:pt>
                <c:pt idx="53">
                  <c:v>0.91177079827940233</c:v>
                </c:pt>
                <c:pt idx="54">
                  <c:v>0.90029885905163864</c:v>
                </c:pt>
                <c:pt idx="55">
                  <c:v>0.90800741596200774</c:v>
                </c:pt>
                <c:pt idx="56">
                  <c:v>0.90546115859228282</c:v>
                </c:pt>
                <c:pt idx="57">
                  <c:v>0.90394940009813052</c:v>
                </c:pt>
                <c:pt idx="58">
                  <c:v>0.90226821631647791</c:v>
                </c:pt>
                <c:pt idx="59">
                  <c:v>0.90735705913676556</c:v>
                </c:pt>
                <c:pt idx="60">
                  <c:v>0.90135406160864817</c:v>
                </c:pt>
                <c:pt idx="61">
                  <c:v>0.9183934324119708</c:v>
                </c:pt>
                <c:pt idx="62">
                  <c:v>0.90323468381646899</c:v>
                </c:pt>
                <c:pt idx="63">
                  <c:v>0.91365320249546556</c:v>
                </c:pt>
                <c:pt idx="64">
                  <c:v>0.90837060538597636</c:v>
                </c:pt>
                <c:pt idx="65">
                  <c:v>0.91475923475704113</c:v>
                </c:pt>
                <c:pt idx="66">
                  <c:v>0.91206476096199351</c:v>
                </c:pt>
                <c:pt idx="67">
                  <c:v>0.91785276765976853</c:v>
                </c:pt>
                <c:pt idx="68">
                  <c:v>0.91698530026223291</c:v>
                </c:pt>
                <c:pt idx="69">
                  <c:v>0.92118780502382713</c:v>
                </c:pt>
                <c:pt idx="70">
                  <c:v>0.90982458550874479</c:v>
                </c:pt>
                <c:pt idx="71">
                  <c:v>0.91123373423136156</c:v>
                </c:pt>
                <c:pt idx="72">
                  <c:v>0.91847995131063276</c:v>
                </c:pt>
                <c:pt idx="73">
                  <c:v>0.91303040798255064</c:v>
                </c:pt>
                <c:pt idx="74">
                  <c:v>0.91948502635273965</c:v>
                </c:pt>
                <c:pt idx="75">
                  <c:v>0.9206713248827928</c:v>
                </c:pt>
                <c:pt idx="76">
                  <c:v>0.92048744954861361</c:v>
                </c:pt>
                <c:pt idx="77">
                  <c:v>0.9045458733154067</c:v>
                </c:pt>
                <c:pt idx="78">
                  <c:v>0.9236117285132226</c:v>
                </c:pt>
                <c:pt idx="79">
                  <c:v>0.90976344802694675</c:v>
                </c:pt>
                <c:pt idx="80">
                  <c:v>0.91830257373205926</c:v>
                </c:pt>
                <c:pt idx="81">
                  <c:v>0.92834825998389969</c:v>
                </c:pt>
                <c:pt idx="82">
                  <c:v>0.92049319382356209</c:v>
                </c:pt>
                <c:pt idx="83">
                  <c:v>0.91206555068145767</c:v>
                </c:pt>
                <c:pt idx="84">
                  <c:v>0.92048282333265807</c:v>
                </c:pt>
                <c:pt idx="85">
                  <c:v>0.91954748964040345</c:v>
                </c:pt>
                <c:pt idx="86">
                  <c:v>0.92137933742247835</c:v>
                </c:pt>
                <c:pt idx="87">
                  <c:v>0.92224521791991021</c:v>
                </c:pt>
                <c:pt idx="88">
                  <c:v>0.92143017357139667</c:v>
                </c:pt>
                <c:pt idx="89">
                  <c:v>0.92596117086863461</c:v>
                </c:pt>
                <c:pt idx="90">
                  <c:v>0.92312550332607601</c:v>
                </c:pt>
                <c:pt idx="91">
                  <c:v>0.91785436534407006</c:v>
                </c:pt>
                <c:pt idx="92">
                  <c:v>0.92519457934615068</c:v>
                </c:pt>
                <c:pt idx="93">
                  <c:v>0.93952928740397523</c:v>
                </c:pt>
                <c:pt idx="94">
                  <c:v>0.931177450091214</c:v>
                </c:pt>
                <c:pt idx="95">
                  <c:v>0.91907799456361128</c:v>
                </c:pt>
                <c:pt idx="96">
                  <c:v>0.92814566491360462</c:v>
                </c:pt>
                <c:pt idx="97">
                  <c:v>0.91919998635393652</c:v>
                </c:pt>
                <c:pt idx="98">
                  <c:v>0.92496188192058393</c:v>
                </c:pt>
                <c:pt idx="99">
                  <c:v>0.92235289099801032</c:v>
                </c:pt>
                <c:pt idx="100">
                  <c:v>0.91764381811591345</c:v>
                </c:pt>
                <c:pt idx="101">
                  <c:v>0.92961660619962583</c:v>
                </c:pt>
                <c:pt idx="102">
                  <c:v>0.92740303319926487</c:v>
                </c:pt>
                <c:pt idx="103">
                  <c:v>0.92902829389104513</c:v>
                </c:pt>
                <c:pt idx="104">
                  <c:v>0.92580394748685801</c:v>
                </c:pt>
                <c:pt idx="105">
                  <c:v>0.93435309797481225</c:v>
                </c:pt>
                <c:pt idx="106">
                  <c:v>0.92807411568014719</c:v>
                </c:pt>
                <c:pt idx="107">
                  <c:v>0.92519147754250619</c:v>
                </c:pt>
                <c:pt idx="108">
                  <c:v>0.91997750290938529</c:v>
                </c:pt>
                <c:pt idx="109">
                  <c:v>0.93042190413038117</c:v>
                </c:pt>
                <c:pt idx="110">
                  <c:v>0.92822837697579585</c:v>
                </c:pt>
                <c:pt idx="111">
                  <c:v>0.92404525656357639</c:v>
                </c:pt>
                <c:pt idx="112">
                  <c:v>0.93428226507768708</c:v>
                </c:pt>
                <c:pt idx="113">
                  <c:v>0.92011406682580632</c:v>
                </c:pt>
                <c:pt idx="114">
                  <c:v>0.93220981488773058</c:v>
                </c:pt>
                <c:pt idx="115">
                  <c:v>0.93432580934022957</c:v>
                </c:pt>
                <c:pt idx="116">
                  <c:v>0.9365712603980858</c:v>
                </c:pt>
                <c:pt idx="117">
                  <c:v>0.93242591490316595</c:v>
                </c:pt>
                <c:pt idx="118">
                  <c:v>0.92207581700858365</c:v>
                </c:pt>
                <c:pt idx="119">
                  <c:v>0.93532302394571265</c:v>
                </c:pt>
                <c:pt idx="120">
                  <c:v>0.93324469885321959</c:v>
                </c:pt>
                <c:pt idx="121">
                  <c:v>0.92783162445569967</c:v>
                </c:pt>
                <c:pt idx="122">
                  <c:v>0.93308691628025642</c:v>
                </c:pt>
                <c:pt idx="123">
                  <c:v>0.92763894787715506</c:v>
                </c:pt>
                <c:pt idx="124">
                  <c:v>0.9362964224918725</c:v>
                </c:pt>
                <c:pt idx="125">
                  <c:v>0.93214338603515601</c:v>
                </c:pt>
                <c:pt idx="126">
                  <c:v>0.93320527816634002</c:v>
                </c:pt>
                <c:pt idx="127">
                  <c:v>0.93847383740281454</c:v>
                </c:pt>
                <c:pt idx="128">
                  <c:v>0.9295067272258265</c:v>
                </c:pt>
                <c:pt idx="129">
                  <c:v>0.92416721561701853</c:v>
                </c:pt>
                <c:pt idx="130">
                  <c:v>0.93238570261849352</c:v>
                </c:pt>
                <c:pt idx="131">
                  <c:v>0.93188369133767157</c:v>
                </c:pt>
                <c:pt idx="132">
                  <c:v>0.93721385882912978</c:v>
                </c:pt>
                <c:pt idx="133">
                  <c:v>0.93607472965333682</c:v>
                </c:pt>
                <c:pt idx="134">
                  <c:v>0.93945331999288473</c:v>
                </c:pt>
                <c:pt idx="135">
                  <c:v>0.94264352059702916</c:v>
                </c:pt>
                <c:pt idx="136">
                  <c:v>0.93577472532760475</c:v>
                </c:pt>
                <c:pt idx="137">
                  <c:v>0.93364389794947322</c:v>
                </c:pt>
                <c:pt idx="138">
                  <c:v>0.94219415174842847</c:v>
                </c:pt>
                <c:pt idx="139">
                  <c:v>0.93234108593829834</c:v>
                </c:pt>
                <c:pt idx="140">
                  <c:v>0.93850992020853552</c:v>
                </c:pt>
                <c:pt idx="141">
                  <c:v>0.93112750668656408</c:v>
                </c:pt>
                <c:pt idx="142">
                  <c:v>0.9298992378028007</c:v>
                </c:pt>
                <c:pt idx="143">
                  <c:v>0.93668994637898761</c:v>
                </c:pt>
                <c:pt idx="144">
                  <c:v>0.93504352130456048</c:v>
                </c:pt>
                <c:pt idx="145">
                  <c:v>0.92872513529732037</c:v>
                </c:pt>
                <c:pt idx="146">
                  <c:v>0.93534116222196562</c:v>
                </c:pt>
                <c:pt idx="147">
                  <c:v>0.92825242011128672</c:v>
                </c:pt>
                <c:pt idx="148">
                  <c:v>0.92818004258062192</c:v>
                </c:pt>
                <c:pt idx="149">
                  <c:v>0.93488651185591432</c:v>
                </c:pt>
                <c:pt idx="150">
                  <c:v>0.93645178290509157</c:v>
                </c:pt>
                <c:pt idx="151">
                  <c:v>0.9403358980327583</c:v>
                </c:pt>
                <c:pt idx="152">
                  <c:v>0.92946944001983989</c:v>
                </c:pt>
                <c:pt idx="153">
                  <c:v>0.93201038089202337</c:v>
                </c:pt>
                <c:pt idx="154">
                  <c:v>0.92641265600559453</c:v>
                </c:pt>
                <c:pt idx="155">
                  <c:v>0.94172561860633641</c:v>
                </c:pt>
                <c:pt idx="156">
                  <c:v>0.92938326676921912</c:v>
                </c:pt>
                <c:pt idx="157">
                  <c:v>0.93033138593499287</c:v>
                </c:pt>
                <c:pt idx="158">
                  <c:v>0.93544061651315891</c:v>
                </c:pt>
                <c:pt idx="159">
                  <c:v>0.93946744575421837</c:v>
                </c:pt>
                <c:pt idx="160">
                  <c:v>0.93941481042020492</c:v>
                </c:pt>
                <c:pt idx="161">
                  <c:v>0.93875274065485603</c:v>
                </c:pt>
                <c:pt idx="162">
                  <c:v>0.93780300370318237</c:v>
                </c:pt>
                <c:pt idx="163">
                  <c:v>0.93592655293858795</c:v>
                </c:pt>
                <c:pt idx="164">
                  <c:v>0.92935797552652877</c:v>
                </c:pt>
                <c:pt idx="165">
                  <c:v>0.93196932633732676</c:v>
                </c:pt>
                <c:pt idx="166">
                  <c:v>0.9358266687018949</c:v>
                </c:pt>
                <c:pt idx="167">
                  <c:v>0.93630377798804987</c:v>
                </c:pt>
                <c:pt idx="168">
                  <c:v>0.93832399931156818</c:v>
                </c:pt>
                <c:pt idx="169">
                  <c:v>0.93216028689796071</c:v>
                </c:pt>
                <c:pt idx="170">
                  <c:v>0.93560645863526248</c:v>
                </c:pt>
                <c:pt idx="171">
                  <c:v>0.93342615345474622</c:v>
                </c:pt>
                <c:pt idx="172">
                  <c:v>0.93163275768729259</c:v>
                </c:pt>
                <c:pt idx="173">
                  <c:v>0.9306220619966773</c:v>
                </c:pt>
                <c:pt idx="174">
                  <c:v>0.94431903047523136</c:v>
                </c:pt>
                <c:pt idx="175">
                  <c:v>0.93390269791022473</c:v>
                </c:pt>
                <c:pt idx="176">
                  <c:v>0.93886552284223401</c:v>
                </c:pt>
                <c:pt idx="177">
                  <c:v>0.9381067987813656</c:v>
                </c:pt>
                <c:pt idx="178">
                  <c:v>0.93415660055801875</c:v>
                </c:pt>
                <c:pt idx="179">
                  <c:v>0.95095142015995848</c:v>
                </c:pt>
                <c:pt idx="180">
                  <c:v>0.93326580136070891</c:v>
                </c:pt>
                <c:pt idx="181">
                  <c:v>0.93448293202463384</c:v>
                </c:pt>
                <c:pt idx="182">
                  <c:v>0.9349488992453846</c:v>
                </c:pt>
                <c:pt idx="183">
                  <c:v>0.93120248108863213</c:v>
                </c:pt>
                <c:pt idx="184">
                  <c:v>0.93881051774876845</c:v>
                </c:pt>
                <c:pt idx="185">
                  <c:v>0.9407863465063494</c:v>
                </c:pt>
                <c:pt idx="186">
                  <c:v>0.95018701108468462</c:v>
                </c:pt>
                <c:pt idx="187">
                  <c:v>0.92946299130739563</c:v>
                </c:pt>
                <c:pt idx="188">
                  <c:v>0.94227893762218895</c:v>
                </c:pt>
                <c:pt idx="189">
                  <c:v>0.93862187881082393</c:v>
                </c:pt>
                <c:pt idx="190">
                  <c:v>0.94519920924190193</c:v>
                </c:pt>
                <c:pt idx="191">
                  <c:v>0.94665414983637697</c:v>
                </c:pt>
                <c:pt idx="192">
                  <c:v>0.93127137883382072</c:v>
                </c:pt>
                <c:pt idx="193">
                  <c:v>0.93375424298041754</c:v>
                </c:pt>
                <c:pt idx="194">
                  <c:v>0.93800709885828726</c:v>
                </c:pt>
                <c:pt idx="195">
                  <c:v>0.93510940483992699</c:v>
                </c:pt>
                <c:pt idx="196">
                  <c:v>0.9406664797586245</c:v>
                </c:pt>
                <c:pt idx="197">
                  <c:v>0.92896484712246319</c:v>
                </c:pt>
                <c:pt idx="198">
                  <c:v>0.93722144619385328</c:v>
                </c:pt>
                <c:pt idx="199">
                  <c:v>0.93152609205567294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98-4A96-9A83-6511C1226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076928"/>
        <c:axId val="200139696"/>
      </c:scatterChart>
      <c:valAx>
        <c:axId val="252076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0139696"/>
        <c:crosses val="autoZero"/>
        <c:crossBetween val="midCat"/>
      </c:valAx>
      <c:valAx>
        <c:axId val="20013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2076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'2J 24hUV'!$BP$5</c:f>
              <c:strCache>
                <c:ptCount val="1"/>
                <c:pt idx="0">
                  <c:v>2J 24hUV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'2J 24hUV'!$BS$6:$BS$205</c:f>
                <c:numCache>
                  <c:formatCode>General</c:formatCode>
                  <c:ptCount val="200"/>
                  <c:pt idx="0">
                    <c:v>4.071356815625541E-3</c:v>
                  </c:pt>
                  <c:pt idx="1">
                    <c:v>5.1944526743255568E-3</c:v>
                  </c:pt>
                  <c:pt idx="2">
                    <c:v>4.2795662861792247E-3</c:v>
                  </c:pt>
                  <c:pt idx="3">
                    <c:v>6.4665849354832014E-3</c:v>
                  </c:pt>
                  <c:pt idx="4">
                    <c:v>7.6422088839884729E-3</c:v>
                  </c:pt>
                  <c:pt idx="5">
                    <c:v>6.4033572258166086E-3</c:v>
                  </c:pt>
                  <c:pt idx="6">
                    <c:v>5.3271733187525826E-3</c:v>
                  </c:pt>
                  <c:pt idx="7">
                    <c:v>6.0132723855117589E-3</c:v>
                  </c:pt>
                  <c:pt idx="8">
                    <c:v>4.7017403825237933E-3</c:v>
                  </c:pt>
                  <c:pt idx="9">
                    <c:v>8.3087964875356354E-3</c:v>
                  </c:pt>
                  <c:pt idx="10">
                    <c:v>7.0907350383570492E-3</c:v>
                  </c:pt>
                  <c:pt idx="11">
                    <c:v>6.0332294961241498E-3</c:v>
                  </c:pt>
                  <c:pt idx="12">
                    <c:v>5.9990428122196383E-3</c:v>
                  </c:pt>
                  <c:pt idx="13">
                    <c:v>4.9981751775485901E-3</c:v>
                  </c:pt>
                  <c:pt idx="14">
                    <c:v>4.2729262237661747E-3</c:v>
                  </c:pt>
                  <c:pt idx="15">
                    <c:v>7.9804815445761387E-3</c:v>
                  </c:pt>
                  <c:pt idx="16">
                    <c:v>4.2894152674850632E-3</c:v>
                  </c:pt>
                  <c:pt idx="17">
                    <c:v>4.9841833370758131E-3</c:v>
                  </c:pt>
                  <c:pt idx="18">
                    <c:v>4.3566263584416554E-3</c:v>
                  </c:pt>
                  <c:pt idx="19">
                    <c:v>7.598685315060051E-3</c:v>
                  </c:pt>
                  <c:pt idx="20">
                    <c:v>4.7856345673869738E-3</c:v>
                  </c:pt>
                  <c:pt idx="21">
                    <c:v>7.5221053087579813E-3</c:v>
                  </c:pt>
                  <c:pt idx="22">
                    <c:v>8.3175205052669985E-3</c:v>
                  </c:pt>
                  <c:pt idx="23">
                    <c:v>5.195436751961169E-3</c:v>
                  </c:pt>
                  <c:pt idx="24">
                    <c:v>6.6467948062792674E-3</c:v>
                  </c:pt>
                  <c:pt idx="25">
                    <c:v>6.3121547284110055E-3</c:v>
                  </c:pt>
                  <c:pt idx="26">
                    <c:v>6.408841200737524E-3</c:v>
                  </c:pt>
                  <c:pt idx="27">
                    <c:v>8.2541855896548118E-3</c:v>
                  </c:pt>
                  <c:pt idx="28">
                    <c:v>6.0023170338098612E-3</c:v>
                  </c:pt>
                  <c:pt idx="29">
                    <c:v>7.6925204431738843E-3</c:v>
                  </c:pt>
                  <c:pt idx="30">
                    <c:v>1.0648683431487907E-2</c:v>
                  </c:pt>
                  <c:pt idx="31">
                    <c:v>6.7123333367339758E-3</c:v>
                  </c:pt>
                  <c:pt idx="32">
                    <c:v>5.2727936050723026E-3</c:v>
                  </c:pt>
                  <c:pt idx="33">
                    <c:v>5.8581171933230211E-3</c:v>
                  </c:pt>
                  <c:pt idx="34">
                    <c:v>6.5208910823021347E-3</c:v>
                  </c:pt>
                  <c:pt idx="35">
                    <c:v>9.5747630735037604E-3</c:v>
                  </c:pt>
                  <c:pt idx="36">
                    <c:v>7.3886839991435327E-3</c:v>
                  </c:pt>
                  <c:pt idx="37">
                    <c:v>8.1858046662767157E-3</c:v>
                  </c:pt>
                  <c:pt idx="38">
                    <c:v>8.2732289932428461E-3</c:v>
                  </c:pt>
                  <c:pt idx="39">
                    <c:v>7.5196410713193459E-3</c:v>
                  </c:pt>
                  <c:pt idx="40">
                    <c:v>7.0896144416743474E-3</c:v>
                  </c:pt>
                  <c:pt idx="41">
                    <c:v>6.6639903883374315E-3</c:v>
                  </c:pt>
                  <c:pt idx="42">
                    <c:v>6.9320431832148813E-3</c:v>
                  </c:pt>
                  <c:pt idx="43">
                    <c:v>2.6928152458637151E-3</c:v>
                  </c:pt>
                  <c:pt idx="44">
                    <c:v>6.9204016603912604E-3</c:v>
                  </c:pt>
                  <c:pt idx="45">
                    <c:v>5.629778219192653E-3</c:v>
                  </c:pt>
                  <c:pt idx="46">
                    <c:v>6.8333419126263683E-3</c:v>
                  </c:pt>
                  <c:pt idx="47">
                    <c:v>7.4392701899341175E-3</c:v>
                  </c:pt>
                  <c:pt idx="48">
                    <c:v>7.0024874506690264E-3</c:v>
                  </c:pt>
                  <c:pt idx="49">
                    <c:v>6.5819931087133261E-3</c:v>
                  </c:pt>
                  <c:pt idx="50">
                    <c:v>7.1407219782289632E-3</c:v>
                  </c:pt>
                  <c:pt idx="51">
                    <c:v>6.205841213192214E-3</c:v>
                  </c:pt>
                  <c:pt idx="52">
                    <c:v>5.9905171305361373E-3</c:v>
                  </c:pt>
                  <c:pt idx="53">
                    <c:v>9.0120401198488503E-3</c:v>
                  </c:pt>
                  <c:pt idx="54">
                    <c:v>5.8455741687196876E-3</c:v>
                  </c:pt>
                  <c:pt idx="55">
                    <c:v>6.3125171587701846E-3</c:v>
                  </c:pt>
                  <c:pt idx="56">
                    <c:v>6.9066642912489137E-3</c:v>
                  </c:pt>
                  <c:pt idx="57">
                    <c:v>6.7899938562735514E-3</c:v>
                  </c:pt>
                  <c:pt idx="58">
                    <c:v>4.8039171808312835E-3</c:v>
                  </c:pt>
                  <c:pt idx="59">
                    <c:v>6.0971691854313035E-3</c:v>
                  </c:pt>
                  <c:pt idx="60">
                    <c:v>6.3675998192185808E-3</c:v>
                  </c:pt>
                  <c:pt idx="61">
                    <c:v>5.5529239646386506E-3</c:v>
                  </c:pt>
                  <c:pt idx="62">
                    <c:v>6.0370902116892158E-3</c:v>
                  </c:pt>
                  <c:pt idx="63">
                    <c:v>6.0348473948854103E-3</c:v>
                  </c:pt>
                  <c:pt idx="64">
                    <c:v>8.2762143580534884E-3</c:v>
                  </c:pt>
                  <c:pt idx="65">
                    <c:v>4.9770703724354697E-3</c:v>
                  </c:pt>
                  <c:pt idx="66">
                    <c:v>6.9133990305087576E-3</c:v>
                  </c:pt>
                  <c:pt idx="67">
                    <c:v>5.5156344119401974E-3</c:v>
                  </c:pt>
                  <c:pt idx="68">
                    <c:v>6.6749606506059612E-3</c:v>
                  </c:pt>
                  <c:pt idx="69">
                    <c:v>7.3363355944722581E-3</c:v>
                  </c:pt>
                  <c:pt idx="70">
                    <c:v>5.1370662611386854E-3</c:v>
                  </c:pt>
                  <c:pt idx="71">
                    <c:v>3.9633137294861403E-3</c:v>
                  </c:pt>
                  <c:pt idx="72">
                    <c:v>6.5708850652028148E-3</c:v>
                  </c:pt>
                  <c:pt idx="73">
                    <c:v>5.8326691762031532E-3</c:v>
                  </c:pt>
                  <c:pt idx="74">
                    <c:v>4.3795572437918045E-3</c:v>
                  </c:pt>
                  <c:pt idx="75">
                    <c:v>5.2763806116522026E-3</c:v>
                  </c:pt>
                  <c:pt idx="76">
                    <c:v>6.9766238180203445E-3</c:v>
                  </c:pt>
                  <c:pt idx="77">
                    <c:v>8.2493071830779911E-3</c:v>
                  </c:pt>
                  <c:pt idx="78">
                    <c:v>3.0090360114186244E-3</c:v>
                  </c:pt>
                  <c:pt idx="79">
                    <c:v>5.3341717353911893E-3</c:v>
                  </c:pt>
                  <c:pt idx="80">
                    <c:v>6.5414199720665502E-3</c:v>
                  </c:pt>
                  <c:pt idx="81">
                    <c:v>7.0362591858346328E-3</c:v>
                  </c:pt>
                  <c:pt idx="82">
                    <c:v>9.7211429847470048E-3</c:v>
                  </c:pt>
                  <c:pt idx="83">
                    <c:v>7.0375561685302943E-3</c:v>
                  </c:pt>
                  <c:pt idx="84">
                    <c:v>8.5971862125901102E-3</c:v>
                  </c:pt>
                  <c:pt idx="85">
                    <c:v>6.3554706293173129E-3</c:v>
                  </c:pt>
                  <c:pt idx="86">
                    <c:v>7.7755155577628327E-3</c:v>
                  </c:pt>
                  <c:pt idx="87">
                    <c:v>1.0148843171767674E-2</c:v>
                  </c:pt>
                  <c:pt idx="88">
                    <c:v>8.1079719801197894E-3</c:v>
                  </c:pt>
                  <c:pt idx="89">
                    <c:v>6.3985467498207252E-3</c:v>
                  </c:pt>
                  <c:pt idx="90">
                    <c:v>4.1284443630553508E-3</c:v>
                  </c:pt>
                  <c:pt idx="91">
                    <c:v>6.1682295554470043E-3</c:v>
                  </c:pt>
                  <c:pt idx="92">
                    <c:v>7.2884286310072269E-3</c:v>
                  </c:pt>
                  <c:pt idx="93">
                    <c:v>7.7059640403331657E-3</c:v>
                  </c:pt>
                  <c:pt idx="94">
                    <c:v>8.9476261690198591E-3</c:v>
                  </c:pt>
                  <c:pt idx="95">
                    <c:v>7.1305503522731085E-3</c:v>
                  </c:pt>
                  <c:pt idx="96">
                    <c:v>8.0020569655114091E-3</c:v>
                  </c:pt>
                  <c:pt idx="97">
                    <c:v>5.3696018247610926E-3</c:v>
                  </c:pt>
                  <c:pt idx="98">
                    <c:v>6.392537021573109E-3</c:v>
                  </c:pt>
                  <c:pt idx="99">
                    <c:v>4.640758323915993E-3</c:v>
                  </c:pt>
                  <c:pt idx="100">
                    <c:v>5.5349981608055349E-3</c:v>
                  </c:pt>
                  <c:pt idx="101">
                    <c:v>4.2188300086107777E-3</c:v>
                  </c:pt>
                  <c:pt idx="102">
                    <c:v>6.8980974840061196E-3</c:v>
                  </c:pt>
                  <c:pt idx="103">
                    <c:v>5.0350486413279815E-3</c:v>
                  </c:pt>
                  <c:pt idx="104">
                    <c:v>6.4435941562195446E-3</c:v>
                  </c:pt>
                  <c:pt idx="105">
                    <c:v>5.7130546606879596E-3</c:v>
                  </c:pt>
                  <c:pt idx="106">
                    <c:v>6.6930274904568651E-3</c:v>
                  </c:pt>
                  <c:pt idx="107">
                    <c:v>4.3849700606809518E-3</c:v>
                  </c:pt>
                  <c:pt idx="108">
                    <c:v>6.1647314474266206E-3</c:v>
                  </c:pt>
                  <c:pt idx="109">
                    <c:v>4.2848962529943406E-3</c:v>
                  </c:pt>
                  <c:pt idx="110">
                    <c:v>5.7511332459860764E-3</c:v>
                  </c:pt>
                  <c:pt idx="111">
                    <c:v>5.5285480638685314E-3</c:v>
                  </c:pt>
                  <c:pt idx="112">
                    <c:v>7.3005595550514049E-3</c:v>
                  </c:pt>
                  <c:pt idx="113">
                    <c:v>5.7626059063677765E-3</c:v>
                  </c:pt>
                  <c:pt idx="114">
                    <c:v>8.4220797672245346E-3</c:v>
                  </c:pt>
                  <c:pt idx="115">
                    <c:v>5.576618481035159E-3</c:v>
                  </c:pt>
                  <c:pt idx="116">
                    <c:v>6.573904701767672E-3</c:v>
                  </c:pt>
                  <c:pt idx="117">
                    <c:v>7.4242066222300167E-3</c:v>
                  </c:pt>
                  <c:pt idx="118">
                    <c:v>6.5765781972889807E-3</c:v>
                  </c:pt>
                  <c:pt idx="119">
                    <c:v>6.8181123261524257E-3</c:v>
                  </c:pt>
                  <c:pt idx="120">
                    <c:v>5.1795738900595216E-3</c:v>
                  </c:pt>
                  <c:pt idx="121">
                    <c:v>7.1804336148913062E-3</c:v>
                  </c:pt>
                  <c:pt idx="122">
                    <c:v>6.0665402005340308E-3</c:v>
                  </c:pt>
                  <c:pt idx="123">
                    <c:v>4.7089490201614745E-3</c:v>
                  </c:pt>
                  <c:pt idx="124">
                    <c:v>8.5579533626435941E-3</c:v>
                  </c:pt>
                  <c:pt idx="125">
                    <c:v>5.0535062269088625E-3</c:v>
                  </c:pt>
                  <c:pt idx="126">
                    <c:v>6.2222242455545118E-3</c:v>
                  </c:pt>
                  <c:pt idx="127">
                    <c:v>4.6963316175697555E-3</c:v>
                  </c:pt>
                  <c:pt idx="128">
                    <c:v>6.0373898556356342E-3</c:v>
                  </c:pt>
                  <c:pt idx="129">
                    <c:v>5.6617150366108709E-3</c:v>
                  </c:pt>
                  <c:pt idx="130">
                    <c:v>5.8958908613609149E-3</c:v>
                  </c:pt>
                  <c:pt idx="131">
                    <c:v>5.0053303288731732E-3</c:v>
                  </c:pt>
                  <c:pt idx="132">
                    <c:v>6.1498750144242985E-3</c:v>
                  </c:pt>
                  <c:pt idx="133">
                    <c:v>6.8624223221820197E-3</c:v>
                  </c:pt>
                  <c:pt idx="134">
                    <c:v>4.4188176479705091E-3</c:v>
                  </c:pt>
                  <c:pt idx="135">
                    <c:v>5.4000191087260003E-3</c:v>
                  </c:pt>
                  <c:pt idx="136">
                    <c:v>5.9144587055492328E-3</c:v>
                  </c:pt>
                  <c:pt idx="137">
                    <c:v>7.9145692713949185E-3</c:v>
                  </c:pt>
                  <c:pt idx="138">
                    <c:v>8.2250084826338086E-3</c:v>
                  </c:pt>
                  <c:pt idx="139">
                    <c:v>5.3617983104632047E-3</c:v>
                  </c:pt>
                  <c:pt idx="140">
                    <c:v>7.8936535274778154E-3</c:v>
                  </c:pt>
                  <c:pt idx="141">
                    <c:v>6.1005824262921138E-3</c:v>
                  </c:pt>
                  <c:pt idx="142">
                    <c:v>9.7408385138149246E-3</c:v>
                  </c:pt>
                  <c:pt idx="143">
                    <c:v>6.8410373750900201E-3</c:v>
                  </c:pt>
                  <c:pt idx="144">
                    <c:v>7.2534508821015089E-3</c:v>
                  </c:pt>
                  <c:pt idx="145">
                    <c:v>6.4841595541937826E-3</c:v>
                  </c:pt>
                  <c:pt idx="146">
                    <c:v>6.0714184281177967E-3</c:v>
                  </c:pt>
                  <c:pt idx="147">
                    <c:v>3.3754113388218395E-3</c:v>
                  </c:pt>
                  <c:pt idx="148">
                    <c:v>5.7378319287270402E-3</c:v>
                  </c:pt>
                  <c:pt idx="149">
                    <c:v>7.210861417668424E-3</c:v>
                  </c:pt>
                  <c:pt idx="150">
                    <c:v>5.3358587800147895E-3</c:v>
                  </c:pt>
                  <c:pt idx="151">
                    <c:v>6.7536428964649836E-3</c:v>
                  </c:pt>
                  <c:pt idx="152">
                    <c:v>6.8097227610479979E-3</c:v>
                  </c:pt>
                  <c:pt idx="153">
                    <c:v>6.5841047323121592E-3</c:v>
                  </c:pt>
                  <c:pt idx="154">
                    <c:v>5.6433701227395069E-3</c:v>
                  </c:pt>
                  <c:pt idx="155">
                    <c:v>6.2855164109805921E-3</c:v>
                  </c:pt>
                  <c:pt idx="156">
                    <c:v>7.2179839469033004E-3</c:v>
                  </c:pt>
                  <c:pt idx="157">
                    <c:v>8.0640715107464546E-3</c:v>
                  </c:pt>
                  <c:pt idx="158">
                    <c:v>5.8417821923985869E-3</c:v>
                  </c:pt>
                  <c:pt idx="159">
                    <c:v>5.5070083570654006E-3</c:v>
                  </c:pt>
                  <c:pt idx="160">
                    <c:v>8.0050462231925981E-3</c:v>
                  </c:pt>
                  <c:pt idx="161">
                    <c:v>6.4623565776017501E-3</c:v>
                  </c:pt>
                  <c:pt idx="162">
                    <c:v>5.6985978636793456E-3</c:v>
                  </c:pt>
                  <c:pt idx="163">
                    <c:v>5.3836648490630454E-3</c:v>
                  </c:pt>
                  <c:pt idx="164">
                    <c:v>6.6798737976923976E-3</c:v>
                  </c:pt>
                  <c:pt idx="165">
                    <c:v>4.1060152185516544E-3</c:v>
                  </c:pt>
                  <c:pt idx="166">
                    <c:v>8.5130440672068763E-3</c:v>
                  </c:pt>
                  <c:pt idx="167">
                    <c:v>6.2660189202093661E-3</c:v>
                  </c:pt>
                  <c:pt idx="168">
                    <c:v>7.2809127206814568E-3</c:v>
                  </c:pt>
                  <c:pt idx="169">
                    <c:v>7.9903988843755738E-3</c:v>
                  </c:pt>
                  <c:pt idx="170">
                    <c:v>1.0062795574318764E-2</c:v>
                  </c:pt>
                  <c:pt idx="171">
                    <c:v>8.4912271271028149E-3</c:v>
                  </c:pt>
                  <c:pt idx="172">
                    <c:v>5.9917776716357394E-3</c:v>
                  </c:pt>
                  <c:pt idx="173">
                    <c:v>4.4209524915009577E-3</c:v>
                  </c:pt>
                  <c:pt idx="174">
                    <c:v>6.5549967265140846E-3</c:v>
                  </c:pt>
                  <c:pt idx="175">
                    <c:v>5.212954175309573E-3</c:v>
                  </c:pt>
                  <c:pt idx="176">
                    <c:v>7.8087232855439132E-3</c:v>
                  </c:pt>
                  <c:pt idx="177">
                    <c:v>5.4529154990843026E-3</c:v>
                  </c:pt>
                  <c:pt idx="178">
                    <c:v>6.3411761605171721E-3</c:v>
                  </c:pt>
                  <c:pt idx="179">
                    <c:v>6.2096628117897495E-3</c:v>
                  </c:pt>
                  <c:pt idx="180">
                    <c:v>5.7330992209498445E-3</c:v>
                  </c:pt>
                  <c:pt idx="181">
                    <c:v>7.0583706818879372E-3</c:v>
                  </c:pt>
                  <c:pt idx="182">
                    <c:v>6.2613191010369509E-3</c:v>
                  </c:pt>
                  <c:pt idx="183">
                    <c:v>5.7151706381485517E-3</c:v>
                  </c:pt>
                  <c:pt idx="184">
                    <c:v>5.6522591005168576E-3</c:v>
                  </c:pt>
                  <c:pt idx="185">
                    <c:v>7.9464013955437129E-3</c:v>
                  </c:pt>
                  <c:pt idx="186">
                    <c:v>8.4845676463574989E-3</c:v>
                  </c:pt>
                  <c:pt idx="187">
                    <c:v>7.7242435180681574E-3</c:v>
                  </c:pt>
                  <c:pt idx="188">
                    <c:v>7.9433278979802215E-3</c:v>
                  </c:pt>
                  <c:pt idx="189">
                    <c:v>5.2016723624120093E-3</c:v>
                  </c:pt>
                  <c:pt idx="190">
                    <c:v>5.7415594290406999E-3</c:v>
                  </c:pt>
                  <c:pt idx="191">
                    <c:v>4.531557928422322E-3</c:v>
                  </c:pt>
                  <c:pt idx="192">
                    <c:v>6.4415870392438498E-3</c:v>
                  </c:pt>
                  <c:pt idx="193">
                    <c:v>1.0529096052854689E-2</c:v>
                  </c:pt>
                  <c:pt idx="194">
                    <c:v>5.8570666605570598E-3</c:v>
                  </c:pt>
                  <c:pt idx="195">
                    <c:v>6.6283911053719082E-3</c:v>
                  </c:pt>
                  <c:pt idx="196">
                    <c:v>8.3720721467927008E-3</c:v>
                  </c:pt>
                  <c:pt idx="197">
                    <c:v>4.364871048377076E-3</c:v>
                  </c:pt>
                  <c:pt idx="198">
                    <c:v>9.154503039334955E-3</c:v>
                  </c:pt>
                  <c:pt idx="199">
                    <c:v>6.4474587857782191E-3</c:v>
                  </c:pt>
                </c:numCache>
              </c:numRef>
            </c:plus>
            <c:minus>
              <c:numRef>
                <c:f>'2J 24hUV'!$BS$6:$BS$205</c:f>
                <c:numCache>
                  <c:formatCode>General</c:formatCode>
                  <c:ptCount val="200"/>
                  <c:pt idx="0">
                    <c:v>4.071356815625541E-3</c:v>
                  </c:pt>
                  <c:pt idx="1">
                    <c:v>5.1944526743255568E-3</c:v>
                  </c:pt>
                  <c:pt idx="2">
                    <c:v>4.2795662861792247E-3</c:v>
                  </c:pt>
                  <c:pt idx="3">
                    <c:v>6.4665849354832014E-3</c:v>
                  </c:pt>
                  <c:pt idx="4">
                    <c:v>7.6422088839884729E-3</c:v>
                  </c:pt>
                  <c:pt idx="5">
                    <c:v>6.4033572258166086E-3</c:v>
                  </c:pt>
                  <c:pt idx="6">
                    <c:v>5.3271733187525826E-3</c:v>
                  </c:pt>
                  <c:pt idx="7">
                    <c:v>6.0132723855117589E-3</c:v>
                  </c:pt>
                  <c:pt idx="8">
                    <c:v>4.7017403825237933E-3</c:v>
                  </c:pt>
                  <c:pt idx="9">
                    <c:v>8.3087964875356354E-3</c:v>
                  </c:pt>
                  <c:pt idx="10">
                    <c:v>7.0907350383570492E-3</c:v>
                  </c:pt>
                  <c:pt idx="11">
                    <c:v>6.0332294961241498E-3</c:v>
                  </c:pt>
                  <c:pt idx="12">
                    <c:v>5.9990428122196383E-3</c:v>
                  </c:pt>
                  <c:pt idx="13">
                    <c:v>4.9981751775485901E-3</c:v>
                  </c:pt>
                  <c:pt idx="14">
                    <c:v>4.2729262237661747E-3</c:v>
                  </c:pt>
                  <c:pt idx="15">
                    <c:v>7.9804815445761387E-3</c:v>
                  </c:pt>
                  <c:pt idx="16">
                    <c:v>4.2894152674850632E-3</c:v>
                  </c:pt>
                  <c:pt idx="17">
                    <c:v>4.9841833370758131E-3</c:v>
                  </c:pt>
                  <c:pt idx="18">
                    <c:v>4.3566263584416554E-3</c:v>
                  </c:pt>
                  <c:pt idx="19">
                    <c:v>7.598685315060051E-3</c:v>
                  </c:pt>
                  <c:pt idx="20">
                    <c:v>4.7856345673869738E-3</c:v>
                  </c:pt>
                  <c:pt idx="21">
                    <c:v>7.5221053087579813E-3</c:v>
                  </c:pt>
                  <c:pt idx="22">
                    <c:v>8.3175205052669985E-3</c:v>
                  </c:pt>
                  <c:pt idx="23">
                    <c:v>5.195436751961169E-3</c:v>
                  </c:pt>
                  <c:pt idx="24">
                    <c:v>6.6467948062792674E-3</c:v>
                  </c:pt>
                  <c:pt idx="25">
                    <c:v>6.3121547284110055E-3</c:v>
                  </c:pt>
                  <c:pt idx="26">
                    <c:v>6.408841200737524E-3</c:v>
                  </c:pt>
                  <c:pt idx="27">
                    <c:v>8.2541855896548118E-3</c:v>
                  </c:pt>
                  <c:pt idx="28">
                    <c:v>6.0023170338098612E-3</c:v>
                  </c:pt>
                  <c:pt idx="29">
                    <c:v>7.6925204431738843E-3</c:v>
                  </c:pt>
                  <c:pt idx="30">
                    <c:v>1.0648683431487907E-2</c:v>
                  </c:pt>
                  <c:pt idx="31">
                    <c:v>6.7123333367339758E-3</c:v>
                  </c:pt>
                  <c:pt idx="32">
                    <c:v>5.2727936050723026E-3</c:v>
                  </c:pt>
                  <c:pt idx="33">
                    <c:v>5.8581171933230211E-3</c:v>
                  </c:pt>
                  <c:pt idx="34">
                    <c:v>6.5208910823021347E-3</c:v>
                  </c:pt>
                  <c:pt idx="35">
                    <c:v>9.5747630735037604E-3</c:v>
                  </c:pt>
                  <c:pt idx="36">
                    <c:v>7.3886839991435327E-3</c:v>
                  </c:pt>
                  <c:pt idx="37">
                    <c:v>8.1858046662767157E-3</c:v>
                  </c:pt>
                  <c:pt idx="38">
                    <c:v>8.2732289932428461E-3</c:v>
                  </c:pt>
                  <c:pt idx="39">
                    <c:v>7.5196410713193459E-3</c:v>
                  </c:pt>
                  <c:pt idx="40">
                    <c:v>7.0896144416743474E-3</c:v>
                  </c:pt>
                  <c:pt idx="41">
                    <c:v>6.6639903883374315E-3</c:v>
                  </c:pt>
                  <c:pt idx="42">
                    <c:v>6.9320431832148813E-3</c:v>
                  </c:pt>
                  <c:pt idx="43">
                    <c:v>2.6928152458637151E-3</c:v>
                  </c:pt>
                  <c:pt idx="44">
                    <c:v>6.9204016603912604E-3</c:v>
                  </c:pt>
                  <c:pt idx="45">
                    <c:v>5.629778219192653E-3</c:v>
                  </c:pt>
                  <c:pt idx="46">
                    <c:v>6.8333419126263683E-3</c:v>
                  </c:pt>
                  <c:pt idx="47">
                    <c:v>7.4392701899341175E-3</c:v>
                  </c:pt>
                  <c:pt idx="48">
                    <c:v>7.0024874506690264E-3</c:v>
                  </c:pt>
                  <c:pt idx="49">
                    <c:v>6.5819931087133261E-3</c:v>
                  </c:pt>
                  <c:pt idx="50">
                    <c:v>7.1407219782289632E-3</c:v>
                  </c:pt>
                  <c:pt idx="51">
                    <c:v>6.205841213192214E-3</c:v>
                  </c:pt>
                  <c:pt idx="52">
                    <c:v>5.9905171305361373E-3</c:v>
                  </c:pt>
                  <c:pt idx="53">
                    <c:v>9.0120401198488503E-3</c:v>
                  </c:pt>
                  <c:pt idx="54">
                    <c:v>5.8455741687196876E-3</c:v>
                  </c:pt>
                  <c:pt idx="55">
                    <c:v>6.3125171587701846E-3</c:v>
                  </c:pt>
                  <c:pt idx="56">
                    <c:v>6.9066642912489137E-3</c:v>
                  </c:pt>
                  <c:pt idx="57">
                    <c:v>6.7899938562735514E-3</c:v>
                  </c:pt>
                  <c:pt idx="58">
                    <c:v>4.8039171808312835E-3</c:v>
                  </c:pt>
                  <c:pt idx="59">
                    <c:v>6.0971691854313035E-3</c:v>
                  </c:pt>
                  <c:pt idx="60">
                    <c:v>6.3675998192185808E-3</c:v>
                  </c:pt>
                  <c:pt idx="61">
                    <c:v>5.5529239646386506E-3</c:v>
                  </c:pt>
                  <c:pt idx="62">
                    <c:v>6.0370902116892158E-3</c:v>
                  </c:pt>
                  <c:pt idx="63">
                    <c:v>6.0348473948854103E-3</c:v>
                  </c:pt>
                  <c:pt idx="64">
                    <c:v>8.2762143580534884E-3</c:v>
                  </c:pt>
                  <c:pt idx="65">
                    <c:v>4.9770703724354697E-3</c:v>
                  </c:pt>
                  <c:pt idx="66">
                    <c:v>6.9133990305087576E-3</c:v>
                  </c:pt>
                  <c:pt idx="67">
                    <c:v>5.5156344119401974E-3</c:v>
                  </c:pt>
                  <c:pt idx="68">
                    <c:v>6.6749606506059612E-3</c:v>
                  </c:pt>
                  <c:pt idx="69">
                    <c:v>7.3363355944722581E-3</c:v>
                  </c:pt>
                  <c:pt idx="70">
                    <c:v>5.1370662611386854E-3</c:v>
                  </c:pt>
                  <c:pt idx="71">
                    <c:v>3.9633137294861403E-3</c:v>
                  </c:pt>
                  <c:pt idx="72">
                    <c:v>6.5708850652028148E-3</c:v>
                  </c:pt>
                  <c:pt idx="73">
                    <c:v>5.8326691762031532E-3</c:v>
                  </c:pt>
                  <c:pt idx="74">
                    <c:v>4.3795572437918045E-3</c:v>
                  </c:pt>
                  <c:pt idx="75">
                    <c:v>5.2763806116522026E-3</c:v>
                  </c:pt>
                  <c:pt idx="76">
                    <c:v>6.9766238180203445E-3</c:v>
                  </c:pt>
                  <c:pt idx="77">
                    <c:v>8.2493071830779911E-3</c:v>
                  </c:pt>
                  <c:pt idx="78">
                    <c:v>3.0090360114186244E-3</c:v>
                  </c:pt>
                  <c:pt idx="79">
                    <c:v>5.3341717353911893E-3</c:v>
                  </c:pt>
                  <c:pt idx="80">
                    <c:v>6.5414199720665502E-3</c:v>
                  </c:pt>
                  <c:pt idx="81">
                    <c:v>7.0362591858346328E-3</c:v>
                  </c:pt>
                  <c:pt idx="82">
                    <c:v>9.7211429847470048E-3</c:v>
                  </c:pt>
                  <c:pt idx="83">
                    <c:v>7.0375561685302943E-3</c:v>
                  </c:pt>
                  <c:pt idx="84">
                    <c:v>8.5971862125901102E-3</c:v>
                  </c:pt>
                  <c:pt idx="85">
                    <c:v>6.3554706293173129E-3</c:v>
                  </c:pt>
                  <c:pt idx="86">
                    <c:v>7.7755155577628327E-3</c:v>
                  </c:pt>
                  <c:pt idx="87">
                    <c:v>1.0148843171767674E-2</c:v>
                  </c:pt>
                  <c:pt idx="88">
                    <c:v>8.1079719801197894E-3</c:v>
                  </c:pt>
                  <c:pt idx="89">
                    <c:v>6.3985467498207252E-3</c:v>
                  </c:pt>
                  <c:pt idx="90">
                    <c:v>4.1284443630553508E-3</c:v>
                  </c:pt>
                  <c:pt idx="91">
                    <c:v>6.1682295554470043E-3</c:v>
                  </c:pt>
                  <c:pt idx="92">
                    <c:v>7.2884286310072269E-3</c:v>
                  </c:pt>
                  <c:pt idx="93">
                    <c:v>7.7059640403331657E-3</c:v>
                  </c:pt>
                  <c:pt idx="94">
                    <c:v>8.9476261690198591E-3</c:v>
                  </c:pt>
                  <c:pt idx="95">
                    <c:v>7.1305503522731085E-3</c:v>
                  </c:pt>
                  <c:pt idx="96">
                    <c:v>8.0020569655114091E-3</c:v>
                  </c:pt>
                  <c:pt idx="97">
                    <c:v>5.3696018247610926E-3</c:v>
                  </c:pt>
                  <c:pt idx="98">
                    <c:v>6.392537021573109E-3</c:v>
                  </c:pt>
                  <c:pt idx="99">
                    <c:v>4.640758323915993E-3</c:v>
                  </c:pt>
                  <c:pt idx="100">
                    <c:v>5.5349981608055349E-3</c:v>
                  </c:pt>
                  <c:pt idx="101">
                    <c:v>4.2188300086107777E-3</c:v>
                  </c:pt>
                  <c:pt idx="102">
                    <c:v>6.8980974840061196E-3</c:v>
                  </c:pt>
                  <c:pt idx="103">
                    <c:v>5.0350486413279815E-3</c:v>
                  </c:pt>
                  <c:pt idx="104">
                    <c:v>6.4435941562195446E-3</c:v>
                  </c:pt>
                  <c:pt idx="105">
                    <c:v>5.7130546606879596E-3</c:v>
                  </c:pt>
                  <c:pt idx="106">
                    <c:v>6.6930274904568651E-3</c:v>
                  </c:pt>
                  <c:pt idx="107">
                    <c:v>4.3849700606809518E-3</c:v>
                  </c:pt>
                  <c:pt idx="108">
                    <c:v>6.1647314474266206E-3</c:v>
                  </c:pt>
                  <c:pt idx="109">
                    <c:v>4.2848962529943406E-3</c:v>
                  </c:pt>
                  <c:pt idx="110">
                    <c:v>5.7511332459860764E-3</c:v>
                  </c:pt>
                  <c:pt idx="111">
                    <c:v>5.5285480638685314E-3</c:v>
                  </c:pt>
                  <c:pt idx="112">
                    <c:v>7.3005595550514049E-3</c:v>
                  </c:pt>
                  <c:pt idx="113">
                    <c:v>5.7626059063677765E-3</c:v>
                  </c:pt>
                  <c:pt idx="114">
                    <c:v>8.4220797672245346E-3</c:v>
                  </c:pt>
                  <c:pt idx="115">
                    <c:v>5.576618481035159E-3</c:v>
                  </c:pt>
                  <c:pt idx="116">
                    <c:v>6.573904701767672E-3</c:v>
                  </c:pt>
                  <c:pt idx="117">
                    <c:v>7.4242066222300167E-3</c:v>
                  </c:pt>
                  <c:pt idx="118">
                    <c:v>6.5765781972889807E-3</c:v>
                  </c:pt>
                  <c:pt idx="119">
                    <c:v>6.8181123261524257E-3</c:v>
                  </c:pt>
                  <c:pt idx="120">
                    <c:v>5.1795738900595216E-3</c:v>
                  </c:pt>
                  <c:pt idx="121">
                    <c:v>7.1804336148913062E-3</c:v>
                  </c:pt>
                  <c:pt idx="122">
                    <c:v>6.0665402005340308E-3</c:v>
                  </c:pt>
                  <c:pt idx="123">
                    <c:v>4.7089490201614745E-3</c:v>
                  </c:pt>
                  <c:pt idx="124">
                    <c:v>8.5579533626435941E-3</c:v>
                  </c:pt>
                  <c:pt idx="125">
                    <c:v>5.0535062269088625E-3</c:v>
                  </c:pt>
                  <c:pt idx="126">
                    <c:v>6.2222242455545118E-3</c:v>
                  </c:pt>
                  <c:pt idx="127">
                    <c:v>4.6963316175697555E-3</c:v>
                  </c:pt>
                  <c:pt idx="128">
                    <c:v>6.0373898556356342E-3</c:v>
                  </c:pt>
                  <c:pt idx="129">
                    <c:v>5.6617150366108709E-3</c:v>
                  </c:pt>
                  <c:pt idx="130">
                    <c:v>5.8958908613609149E-3</c:v>
                  </c:pt>
                  <c:pt idx="131">
                    <c:v>5.0053303288731732E-3</c:v>
                  </c:pt>
                  <c:pt idx="132">
                    <c:v>6.1498750144242985E-3</c:v>
                  </c:pt>
                  <c:pt idx="133">
                    <c:v>6.8624223221820197E-3</c:v>
                  </c:pt>
                  <c:pt idx="134">
                    <c:v>4.4188176479705091E-3</c:v>
                  </c:pt>
                  <c:pt idx="135">
                    <c:v>5.4000191087260003E-3</c:v>
                  </c:pt>
                  <c:pt idx="136">
                    <c:v>5.9144587055492328E-3</c:v>
                  </c:pt>
                  <c:pt idx="137">
                    <c:v>7.9145692713949185E-3</c:v>
                  </c:pt>
                  <c:pt idx="138">
                    <c:v>8.2250084826338086E-3</c:v>
                  </c:pt>
                  <c:pt idx="139">
                    <c:v>5.3617983104632047E-3</c:v>
                  </c:pt>
                  <c:pt idx="140">
                    <c:v>7.8936535274778154E-3</c:v>
                  </c:pt>
                  <c:pt idx="141">
                    <c:v>6.1005824262921138E-3</c:v>
                  </c:pt>
                  <c:pt idx="142">
                    <c:v>9.7408385138149246E-3</c:v>
                  </c:pt>
                  <c:pt idx="143">
                    <c:v>6.8410373750900201E-3</c:v>
                  </c:pt>
                  <c:pt idx="144">
                    <c:v>7.2534508821015089E-3</c:v>
                  </c:pt>
                  <c:pt idx="145">
                    <c:v>6.4841595541937826E-3</c:v>
                  </c:pt>
                  <c:pt idx="146">
                    <c:v>6.0714184281177967E-3</c:v>
                  </c:pt>
                  <c:pt idx="147">
                    <c:v>3.3754113388218395E-3</c:v>
                  </c:pt>
                  <c:pt idx="148">
                    <c:v>5.7378319287270402E-3</c:v>
                  </c:pt>
                  <c:pt idx="149">
                    <c:v>7.210861417668424E-3</c:v>
                  </c:pt>
                  <c:pt idx="150">
                    <c:v>5.3358587800147895E-3</c:v>
                  </c:pt>
                  <c:pt idx="151">
                    <c:v>6.7536428964649836E-3</c:v>
                  </c:pt>
                  <c:pt idx="152">
                    <c:v>6.8097227610479979E-3</c:v>
                  </c:pt>
                  <c:pt idx="153">
                    <c:v>6.5841047323121592E-3</c:v>
                  </c:pt>
                  <c:pt idx="154">
                    <c:v>5.6433701227395069E-3</c:v>
                  </c:pt>
                  <c:pt idx="155">
                    <c:v>6.2855164109805921E-3</c:v>
                  </c:pt>
                  <c:pt idx="156">
                    <c:v>7.2179839469033004E-3</c:v>
                  </c:pt>
                  <c:pt idx="157">
                    <c:v>8.0640715107464546E-3</c:v>
                  </c:pt>
                  <c:pt idx="158">
                    <c:v>5.8417821923985869E-3</c:v>
                  </c:pt>
                  <c:pt idx="159">
                    <c:v>5.5070083570654006E-3</c:v>
                  </c:pt>
                  <c:pt idx="160">
                    <c:v>8.0050462231925981E-3</c:v>
                  </c:pt>
                  <c:pt idx="161">
                    <c:v>6.4623565776017501E-3</c:v>
                  </c:pt>
                  <c:pt idx="162">
                    <c:v>5.6985978636793456E-3</c:v>
                  </c:pt>
                  <c:pt idx="163">
                    <c:v>5.3836648490630454E-3</c:v>
                  </c:pt>
                  <c:pt idx="164">
                    <c:v>6.6798737976923976E-3</c:v>
                  </c:pt>
                  <c:pt idx="165">
                    <c:v>4.1060152185516544E-3</c:v>
                  </c:pt>
                  <c:pt idx="166">
                    <c:v>8.5130440672068763E-3</c:v>
                  </c:pt>
                  <c:pt idx="167">
                    <c:v>6.2660189202093661E-3</c:v>
                  </c:pt>
                  <c:pt idx="168">
                    <c:v>7.2809127206814568E-3</c:v>
                  </c:pt>
                  <c:pt idx="169">
                    <c:v>7.9903988843755738E-3</c:v>
                  </c:pt>
                  <c:pt idx="170">
                    <c:v>1.0062795574318764E-2</c:v>
                  </c:pt>
                  <c:pt idx="171">
                    <c:v>8.4912271271028149E-3</c:v>
                  </c:pt>
                  <c:pt idx="172">
                    <c:v>5.9917776716357394E-3</c:v>
                  </c:pt>
                  <c:pt idx="173">
                    <c:v>4.4209524915009577E-3</c:v>
                  </c:pt>
                  <c:pt idx="174">
                    <c:v>6.5549967265140846E-3</c:v>
                  </c:pt>
                  <c:pt idx="175">
                    <c:v>5.212954175309573E-3</c:v>
                  </c:pt>
                  <c:pt idx="176">
                    <c:v>7.8087232855439132E-3</c:v>
                  </c:pt>
                  <c:pt idx="177">
                    <c:v>5.4529154990843026E-3</c:v>
                  </c:pt>
                  <c:pt idx="178">
                    <c:v>6.3411761605171721E-3</c:v>
                  </c:pt>
                  <c:pt idx="179">
                    <c:v>6.2096628117897495E-3</c:v>
                  </c:pt>
                  <c:pt idx="180">
                    <c:v>5.7330992209498445E-3</c:v>
                  </c:pt>
                  <c:pt idx="181">
                    <c:v>7.0583706818879372E-3</c:v>
                  </c:pt>
                  <c:pt idx="182">
                    <c:v>6.2613191010369509E-3</c:v>
                  </c:pt>
                  <c:pt idx="183">
                    <c:v>5.7151706381485517E-3</c:v>
                  </c:pt>
                  <c:pt idx="184">
                    <c:v>5.6522591005168576E-3</c:v>
                  </c:pt>
                  <c:pt idx="185">
                    <c:v>7.9464013955437129E-3</c:v>
                  </c:pt>
                  <c:pt idx="186">
                    <c:v>8.4845676463574989E-3</c:v>
                  </c:pt>
                  <c:pt idx="187">
                    <c:v>7.7242435180681574E-3</c:v>
                  </c:pt>
                  <c:pt idx="188">
                    <c:v>7.9433278979802215E-3</c:v>
                  </c:pt>
                  <c:pt idx="189">
                    <c:v>5.2016723624120093E-3</c:v>
                  </c:pt>
                  <c:pt idx="190">
                    <c:v>5.7415594290406999E-3</c:v>
                  </c:pt>
                  <c:pt idx="191">
                    <c:v>4.531557928422322E-3</c:v>
                  </c:pt>
                  <c:pt idx="192">
                    <c:v>6.4415870392438498E-3</c:v>
                  </c:pt>
                  <c:pt idx="193">
                    <c:v>1.0529096052854689E-2</c:v>
                  </c:pt>
                  <c:pt idx="194">
                    <c:v>5.8570666605570598E-3</c:v>
                  </c:pt>
                  <c:pt idx="195">
                    <c:v>6.6283911053719082E-3</c:v>
                  </c:pt>
                  <c:pt idx="196">
                    <c:v>8.3720721467927008E-3</c:v>
                  </c:pt>
                  <c:pt idx="197">
                    <c:v>4.364871048377076E-3</c:v>
                  </c:pt>
                  <c:pt idx="198">
                    <c:v>9.154503039334955E-3</c:v>
                  </c:pt>
                  <c:pt idx="199">
                    <c:v>6.4474587857782191E-3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'2J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9.98463030300627E-2</c:v>
                </c:pt>
                <c:pt idx="2">
                  <c:v>0.19969260606012501</c:v>
                </c:pt>
                <c:pt idx="3">
                  <c:v>0.29953890909018799</c:v>
                </c:pt>
                <c:pt idx="4">
                  <c:v>0.39938521212025002</c:v>
                </c:pt>
                <c:pt idx="5">
                  <c:v>0.499231515150313</c:v>
                </c:pt>
                <c:pt idx="6">
                  <c:v>0.600078424242383</c:v>
                </c:pt>
                <c:pt idx="7">
                  <c:v>0.69992472727244603</c:v>
                </c:pt>
                <c:pt idx="8">
                  <c:v>0.79977103030250796</c:v>
                </c:pt>
                <c:pt idx="9">
                  <c:v>0.89961733333257099</c:v>
                </c:pt>
                <c:pt idx="10">
                  <c:v>0.99946363636263402</c:v>
                </c:pt>
                <c:pt idx="11">
                  <c:v>1.1003105454547</c:v>
                </c:pt>
                <c:pt idx="12">
                  <c:v>1.20015684848476</c:v>
                </c:pt>
                <c:pt idx="13">
                  <c:v>1.30000315151482</c:v>
                </c:pt>
                <c:pt idx="14">
                  <c:v>1.3998494545448901</c:v>
                </c:pt>
                <c:pt idx="15">
                  <c:v>1.4996957575749501</c:v>
                </c:pt>
                <c:pt idx="16">
                  <c:v>1.6005426666670199</c:v>
                </c:pt>
                <c:pt idx="17">
                  <c:v>1.70038896969708</c:v>
                </c:pt>
                <c:pt idx="18">
                  <c:v>1.80023527272715</c:v>
                </c:pt>
                <c:pt idx="19">
                  <c:v>1.8990809696970199</c:v>
                </c:pt>
                <c:pt idx="20">
                  <c:v>2.05833333333248</c:v>
                </c:pt>
                <c:pt idx="21">
                  <c:v>2.1381675151514998</c:v>
                </c:pt>
                <c:pt idx="22">
                  <c:v>2.2280077575760502</c:v>
                </c:pt>
                <c:pt idx="23">
                  <c:v>2.3278540606061102</c:v>
                </c:pt>
                <c:pt idx="24">
                  <c:v>2.4277003636361698</c:v>
                </c:pt>
                <c:pt idx="25">
                  <c:v>2.5275466666662298</c:v>
                </c:pt>
                <c:pt idx="26">
                  <c:v>2.62839357575649</c:v>
                </c:pt>
                <c:pt idx="27">
                  <c:v>2.7282398787865501</c:v>
                </c:pt>
                <c:pt idx="28">
                  <c:v>2.8260849696962298</c:v>
                </c:pt>
                <c:pt idx="29">
                  <c:v>2.92793248484849</c:v>
                </c:pt>
                <c:pt idx="30">
                  <c:v>3.0277787878785598</c:v>
                </c:pt>
                <c:pt idx="31">
                  <c:v>3.1286256969688102</c:v>
                </c:pt>
                <c:pt idx="32">
                  <c:v>3.2284719999988698</c:v>
                </c:pt>
                <c:pt idx="33">
                  <c:v>3.3263170909085602</c:v>
                </c:pt>
                <c:pt idx="34">
                  <c:v>3.4281646060608102</c:v>
                </c:pt>
                <c:pt idx="35">
                  <c:v>3.52801090909088</c:v>
                </c:pt>
                <c:pt idx="36">
                  <c:v>3.62885781818113</c:v>
                </c:pt>
                <c:pt idx="37">
                  <c:v>3.72870412121119</c:v>
                </c:pt>
                <c:pt idx="38">
                  <c:v>3.82654921212088</c:v>
                </c:pt>
                <c:pt idx="39">
                  <c:v>3.9273961212111299</c:v>
                </c:pt>
                <c:pt idx="40">
                  <c:v>4.0282430303031997</c:v>
                </c:pt>
                <c:pt idx="41">
                  <c:v>4.1290899393934497</c:v>
                </c:pt>
                <c:pt idx="42">
                  <c:v>4.2269350303031299</c:v>
                </c:pt>
                <c:pt idx="43">
                  <c:v>4.3267813333331997</c:v>
                </c:pt>
                <c:pt idx="44">
                  <c:v>4.4276282424234497</c:v>
                </c:pt>
                <c:pt idx="45">
                  <c:v>4.5274745454535097</c:v>
                </c:pt>
                <c:pt idx="46">
                  <c:v>4.6293220606057703</c:v>
                </c:pt>
                <c:pt idx="47">
                  <c:v>4.7271671515154496</c:v>
                </c:pt>
                <c:pt idx="48">
                  <c:v>4.8270134545455203</c:v>
                </c:pt>
                <c:pt idx="49">
                  <c:v>4.9278603636357703</c:v>
                </c:pt>
                <c:pt idx="50">
                  <c:v>5.0277066666658303</c:v>
                </c:pt>
                <c:pt idx="51">
                  <c:v>5.1295541818180901</c:v>
                </c:pt>
                <c:pt idx="52">
                  <c:v>5.2273992727259602</c:v>
                </c:pt>
                <c:pt idx="53">
                  <c:v>5.3272455757578401</c:v>
                </c:pt>
                <c:pt idx="54">
                  <c:v>5.4270918787879001</c:v>
                </c:pt>
                <c:pt idx="55">
                  <c:v>5.5279387878781501</c:v>
                </c:pt>
                <c:pt idx="56">
                  <c:v>5.6277850909082101</c:v>
                </c:pt>
                <c:pt idx="57">
                  <c:v>5.7276313939382799</c:v>
                </c:pt>
                <c:pt idx="58">
                  <c:v>5.8274776969683399</c:v>
                </c:pt>
                <c:pt idx="59">
                  <c:v>5.9273240000002199</c:v>
                </c:pt>
                <c:pt idx="60">
                  <c:v>6.0281709090904698</c:v>
                </c:pt>
                <c:pt idx="61">
                  <c:v>6.1280172121205396</c:v>
                </c:pt>
                <c:pt idx="62">
                  <c:v>6.2278635151505997</c:v>
                </c:pt>
                <c:pt idx="63">
                  <c:v>6.3277098181806597</c:v>
                </c:pt>
                <c:pt idx="64">
                  <c:v>6.4275561212107197</c:v>
                </c:pt>
                <c:pt idx="65">
                  <c:v>6.5284030303027896</c:v>
                </c:pt>
                <c:pt idx="66">
                  <c:v>6.6282493333328603</c:v>
                </c:pt>
                <c:pt idx="67">
                  <c:v>6.7280956363629203</c:v>
                </c:pt>
                <c:pt idx="68">
                  <c:v>6.8279419393929803</c:v>
                </c:pt>
                <c:pt idx="69">
                  <c:v>6.9277882424230404</c:v>
                </c:pt>
                <c:pt idx="70">
                  <c:v>7.0286351515151102</c:v>
                </c:pt>
                <c:pt idx="71">
                  <c:v>7.12848145454518</c:v>
                </c:pt>
                <c:pt idx="72">
                  <c:v>7.22832775757524</c:v>
                </c:pt>
                <c:pt idx="73">
                  <c:v>7.3271734545451102</c:v>
                </c:pt>
                <c:pt idx="74">
                  <c:v>7.4280203636353601</c:v>
                </c:pt>
                <c:pt idx="75">
                  <c:v>7.5288672727274299</c:v>
                </c:pt>
                <c:pt idx="76">
                  <c:v>7.6287135757574998</c:v>
                </c:pt>
                <c:pt idx="77">
                  <c:v>7.7285598787875598</c:v>
                </c:pt>
                <c:pt idx="78">
                  <c:v>7.8274055757574299</c:v>
                </c:pt>
                <c:pt idx="79">
                  <c:v>7.9282524848476896</c:v>
                </c:pt>
                <c:pt idx="80">
                  <c:v>8.0270981818175606</c:v>
                </c:pt>
                <c:pt idx="81">
                  <c:v>8.1289456969698204</c:v>
                </c:pt>
                <c:pt idx="82">
                  <c:v>8.2267907878776896</c:v>
                </c:pt>
                <c:pt idx="83">
                  <c:v>8.3276376969697594</c:v>
                </c:pt>
                <c:pt idx="84">
                  <c:v>8.4274839999998203</c:v>
                </c:pt>
                <c:pt idx="85">
                  <c:v>8.5273303030298795</c:v>
                </c:pt>
                <c:pt idx="86">
                  <c:v>8.6271766060599404</c:v>
                </c:pt>
                <c:pt idx="87">
                  <c:v>8.7270229090900102</c:v>
                </c:pt>
                <c:pt idx="88">
                  <c:v>8.8278698181820801</c:v>
                </c:pt>
                <c:pt idx="89">
                  <c:v>8.9277161212121392</c:v>
                </c:pt>
                <c:pt idx="90">
                  <c:v>9.0275624242422001</c:v>
                </c:pt>
                <c:pt idx="91">
                  <c:v>9.1274087272722593</c:v>
                </c:pt>
                <c:pt idx="92">
                  <c:v>9.2272550303023309</c:v>
                </c:pt>
                <c:pt idx="93">
                  <c:v>9.32710133333239</c:v>
                </c:pt>
                <c:pt idx="94">
                  <c:v>9.4279482424244598</c:v>
                </c:pt>
                <c:pt idx="95">
                  <c:v>9.5277945454545208</c:v>
                </c:pt>
                <c:pt idx="96">
                  <c:v>9.6276408484845799</c:v>
                </c:pt>
                <c:pt idx="97">
                  <c:v>9.7274871515146497</c:v>
                </c:pt>
                <c:pt idx="98">
                  <c:v>9.8273334545447106</c:v>
                </c:pt>
                <c:pt idx="99">
                  <c:v>9.9281803636349597</c:v>
                </c:pt>
                <c:pt idx="100">
                  <c:v>10.028026666666801</c:v>
                </c:pt>
                <c:pt idx="101">
                  <c:v>10.127872969696901</c:v>
                </c:pt>
                <c:pt idx="102">
                  <c:v>10.227719272726899</c:v>
                </c:pt>
                <c:pt idx="103">
                  <c:v>10.3265649696968</c:v>
                </c:pt>
                <c:pt idx="104">
                  <c:v>10.4284124848472</c:v>
                </c:pt>
                <c:pt idx="105">
                  <c:v>10.5282587878791</c:v>
                </c:pt>
                <c:pt idx="106">
                  <c:v>10.6281050909092</c:v>
                </c:pt>
                <c:pt idx="107">
                  <c:v>10.7279513939392</c:v>
                </c:pt>
                <c:pt idx="108">
                  <c:v>10.8277976969693</c:v>
                </c:pt>
                <c:pt idx="109">
                  <c:v>10.928644606059599</c:v>
                </c:pt>
                <c:pt idx="110">
                  <c:v>11.0284909090896</c:v>
                </c:pt>
                <c:pt idx="111">
                  <c:v>11.128337212121499</c:v>
                </c:pt>
                <c:pt idx="112">
                  <c:v>11.228183515151599</c:v>
                </c:pt>
                <c:pt idx="113">
                  <c:v>11.327029212121399</c:v>
                </c:pt>
                <c:pt idx="114">
                  <c:v>11.4288767272719</c:v>
                </c:pt>
                <c:pt idx="115">
                  <c:v>11.526721818181599</c:v>
                </c:pt>
                <c:pt idx="116">
                  <c:v>11.628569333332001</c:v>
                </c:pt>
                <c:pt idx="117">
                  <c:v>11.7274150303019</c:v>
                </c:pt>
                <c:pt idx="118">
                  <c:v>11.827261333331901</c:v>
                </c:pt>
                <c:pt idx="119">
                  <c:v>11.9291088484842</c:v>
                </c:pt>
                <c:pt idx="120">
                  <c:v>12.0269539393939</c:v>
                </c:pt>
                <c:pt idx="121">
                  <c:v>12.1288014545443</c:v>
                </c:pt>
                <c:pt idx="122">
                  <c:v>12.2276471515142</c:v>
                </c:pt>
                <c:pt idx="123">
                  <c:v>12.3274934545443</c:v>
                </c:pt>
                <c:pt idx="124">
                  <c:v>12.429340969696501</c:v>
                </c:pt>
                <c:pt idx="125">
                  <c:v>12.5271860606062</c:v>
                </c:pt>
                <c:pt idx="126">
                  <c:v>12.6270323636363</c:v>
                </c:pt>
                <c:pt idx="127">
                  <c:v>12.727879272726501</c:v>
                </c:pt>
                <c:pt idx="128">
                  <c:v>12.827725575756601</c:v>
                </c:pt>
                <c:pt idx="129">
                  <c:v>12.9295730909088</c:v>
                </c:pt>
                <c:pt idx="130">
                  <c:v>13.027418181816699</c:v>
                </c:pt>
                <c:pt idx="131">
                  <c:v>13.127264484848601</c:v>
                </c:pt>
                <c:pt idx="132">
                  <c:v>13.227110787878701</c:v>
                </c:pt>
                <c:pt idx="133">
                  <c:v>13.3279576969689</c:v>
                </c:pt>
                <c:pt idx="134">
                  <c:v>13.427803999999</c:v>
                </c:pt>
                <c:pt idx="135">
                  <c:v>13.527650303029001</c:v>
                </c:pt>
                <c:pt idx="136">
                  <c:v>13.6274966060609</c:v>
                </c:pt>
                <c:pt idx="137">
                  <c:v>13.727342909091</c:v>
                </c:pt>
                <c:pt idx="138">
                  <c:v>13.828189818181199</c:v>
                </c:pt>
                <c:pt idx="139">
                  <c:v>13.928036121211299</c:v>
                </c:pt>
                <c:pt idx="140">
                  <c:v>14.0278824242413</c:v>
                </c:pt>
                <c:pt idx="141">
                  <c:v>14.1277287272714</c:v>
                </c:pt>
                <c:pt idx="142">
                  <c:v>14.227575030303299</c:v>
                </c:pt>
                <c:pt idx="143">
                  <c:v>14.3284219393935</c:v>
                </c:pt>
                <c:pt idx="144">
                  <c:v>14.4282682424236</c:v>
                </c:pt>
                <c:pt idx="145">
                  <c:v>14.5281145454537</c:v>
                </c:pt>
                <c:pt idx="146">
                  <c:v>14.599943878787499</c:v>
                </c:pt>
                <c:pt idx="147">
                  <c:v>14.727807151513799</c:v>
                </c:pt>
                <c:pt idx="148">
                  <c:v>14.828654060605899</c:v>
                </c:pt>
                <c:pt idx="149">
                  <c:v>14.9285003636359</c:v>
                </c:pt>
                <c:pt idx="150">
                  <c:v>15.028346666666</c:v>
                </c:pt>
                <c:pt idx="151">
                  <c:v>15.1281929696961</c:v>
                </c:pt>
                <c:pt idx="152">
                  <c:v>15.2280392727261</c:v>
                </c:pt>
                <c:pt idx="153">
                  <c:v>15.3288861818182</c:v>
                </c:pt>
                <c:pt idx="154">
                  <c:v>15.428732484848201</c:v>
                </c:pt>
                <c:pt idx="155">
                  <c:v>15.5265775757561</c:v>
                </c:pt>
                <c:pt idx="156">
                  <c:v>15.628425090908401</c:v>
                </c:pt>
                <c:pt idx="157">
                  <c:v>15.7282713939384</c:v>
                </c:pt>
                <c:pt idx="158">
                  <c:v>15.827117090908301</c:v>
                </c:pt>
                <c:pt idx="159">
                  <c:v>15.926963393938401</c:v>
                </c:pt>
                <c:pt idx="160">
                  <c:v>16.0268096969684</c:v>
                </c:pt>
                <c:pt idx="161">
                  <c:v>16.1286572121207</c:v>
                </c:pt>
                <c:pt idx="162">
                  <c:v>16.2275029090906</c:v>
                </c:pt>
                <c:pt idx="163">
                  <c:v>16.327349212120598</c:v>
                </c:pt>
                <c:pt idx="164">
                  <c:v>16.4271955151507</c:v>
                </c:pt>
                <c:pt idx="165">
                  <c:v>16.527041818180798</c:v>
                </c:pt>
                <c:pt idx="166">
                  <c:v>16.627888727272801</c:v>
                </c:pt>
                <c:pt idx="167">
                  <c:v>16.727735030302899</c:v>
                </c:pt>
                <c:pt idx="168">
                  <c:v>16.827581333333001</c:v>
                </c:pt>
                <c:pt idx="169">
                  <c:v>16.929428848483401</c:v>
                </c:pt>
                <c:pt idx="170">
                  <c:v>17.027273939393101</c:v>
                </c:pt>
                <c:pt idx="171">
                  <c:v>17.1271202424231</c:v>
                </c:pt>
                <c:pt idx="172">
                  <c:v>17.227967151515202</c:v>
                </c:pt>
                <c:pt idx="173">
                  <c:v>17.3278134545453</c:v>
                </c:pt>
                <c:pt idx="174">
                  <c:v>17.427659757575299</c:v>
                </c:pt>
                <c:pt idx="175">
                  <c:v>17.527506060605401</c:v>
                </c:pt>
                <c:pt idx="176">
                  <c:v>17.627352363635499</c:v>
                </c:pt>
                <c:pt idx="177">
                  <c:v>17.728199272727501</c:v>
                </c:pt>
                <c:pt idx="178">
                  <c:v>17.828045575757599</c:v>
                </c:pt>
                <c:pt idx="179">
                  <c:v>17.927891878787701</c:v>
                </c:pt>
                <c:pt idx="180">
                  <c:v>18.0277381818177</c:v>
                </c:pt>
                <c:pt idx="181">
                  <c:v>18.127584484847802</c:v>
                </c:pt>
                <c:pt idx="182">
                  <c:v>18.228431393937999</c:v>
                </c:pt>
                <c:pt idx="183">
                  <c:v>18.328277696969899</c:v>
                </c:pt>
                <c:pt idx="184">
                  <c:v>18.428124</c:v>
                </c:pt>
                <c:pt idx="185">
                  <c:v>18.5269696969699</c:v>
                </c:pt>
                <c:pt idx="186">
                  <c:v>18.627816606060101</c:v>
                </c:pt>
                <c:pt idx="187">
                  <c:v>18.728663515150402</c:v>
                </c:pt>
                <c:pt idx="188">
                  <c:v>18.8285098181804</c:v>
                </c:pt>
                <c:pt idx="189">
                  <c:v>18.9283561212123</c:v>
                </c:pt>
                <c:pt idx="190">
                  <c:v>19.028202424242401</c:v>
                </c:pt>
                <c:pt idx="191">
                  <c:v>19.1280487272724</c:v>
                </c:pt>
                <c:pt idx="192">
                  <c:v>19.228895636362701</c:v>
                </c:pt>
                <c:pt idx="193">
                  <c:v>19.326740727272401</c:v>
                </c:pt>
                <c:pt idx="194">
                  <c:v>19.428588242422801</c:v>
                </c:pt>
                <c:pt idx="195">
                  <c:v>19.527433939392701</c:v>
                </c:pt>
                <c:pt idx="196">
                  <c:v>19.6282808484847</c:v>
                </c:pt>
                <c:pt idx="197">
                  <c:v>19.727126545454599</c:v>
                </c:pt>
                <c:pt idx="198">
                  <c:v>19.826972848484701</c:v>
                </c:pt>
                <c:pt idx="199">
                  <c:v>19.9268191515147</c:v>
                </c:pt>
              </c:numCache>
            </c:numRef>
          </c:xVal>
          <c:yVal>
            <c:numRef>
              <c:f>'2J 24hUV'!$BP$6:$BP$205</c:f>
              <c:numCache>
                <c:formatCode>General</c:formatCode>
                <c:ptCount val="200"/>
                <c:pt idx="0">
                  <c:v>1.0808912790692751</c:v>
                </c:pt>
                <c:pt idx="1">
                  <c:v>1.0484932830020366</c:v>
                </c:pt>
                <c:pt idx="2">
                  <c:v>1.0459696238713798</c:v>
                </c:pt>
                <c:pt idx="3">
                  <c:v>1.0280756515993219</c:v>
                </c:pt>
                <c:pt idx="4">
                  <c:v>1.0164419302892342</c:v>
                </c:pt>
                <c:pt idx="5">
                  <c:v>1.0173954789668398</c:v>
                </c:pt>
                <c:pt idx="6">
                  <c:v>1.014951086994399</c:v>
                </c:pt>
                <c:pt idx="7">
                  <c:v>1.0101780474067736</c:v>
                </c:pt>
                <c:pt idx="8">
                  <c:v>1.0032627385284278</c:v>
                </c:pt>
                <c:pt idx="9">
                  <c:v>1.0016039932660588</c:v>
                </c:pt>
                <c:pt idx="10">
                  <c:v>1.0021256731770694</c:v>
                </c:pt>
                <c:pt idx="11">
                  <c:v>1.0045369014627927</c:v>
                </c:pt>
                <c:pt idx="12">
                  <c:v>1.0097638200538848</c:v>
                </c:pt>
                <c:pt idx="13">
                  <c:v>1.0002415400161393</c:v>
                </c:pt>
                <c:pt idx="14">
                  <c:v>1.0055729048428006</c:v>
                </c:pt>
                <c:pt idx="15">
                  <c:v>0.998117975767986</c:v>
                </c:pt>
                <c:pt idx="16">
                  <c:v>0.99364965887044532</c:v>
                </c:pt>
                <c:pt idx="17">
                  <c:v>0.99562769538662688</c:v>
                </c:pt>
                <c:pt idx="18">
                  <c:v>0.99860798487500801</c:v>
                </c:pt>
                <c:pt idx="19">
                  <c:v>0.99175584554724694</c:v>
                </c:pt>
                <c:pt idx="20">
                  <c:v>0.67303475002903168</c:v>
                </c:pt>
                <c:pt idx="21">
                  <c:v>0.73528089712405775</c:v>
                </c:pt>
                <c:pt idx="22">
                  <c:v>0.77246478314534361</c:v>
                </c:pt>
                <c:pt idx="23">
                  <c:v>0.80555145708977871</c:v>
                </c:pt>
                <c:pt idx="24">
                  <c:v>0.81741075164826027</c:v>
                </c:pt>
                <c:pt idx="25">
                  <c:v>0.83309762033389989</c:v>
                </c:pt>
                <c:pt idx="26">
                  <c:v>0.84460724728645475</c:v>
                </c:pt>
                <c:pt idx="27">
                  <c:v>0.86079126291676078</c:v>
                </c:pt>
                <c:pt idx="28">
                  <c:v>0.86174748879583685</c:v>
                </c:pt>
                <c:pt idx="29">
                  <c:v>0.86190179440906045</c:v>
                </c:pt>
                <c:pt idx="30">
                  <c:v>0.8588609615386783</c:v>
                </c:pt>
                <c:pt idx="31">
                  <c:v>0.86876278089545922</c:v>
                </c:pt>
                <c:pt idx="32">
                  <c:v>0.87941350872476465</c:v>
                </c:pt>
                <c:pt idx="33">
                  <c:v>0.88430838723020078</c:v>
                </c:pt>
                <c:pt idx="34">
                  <c:v>0.8808456341263603</c:v>
                </c:pt>
                <c:pt idx="35">
                  <c:v>0.89364420805008116</c:v>
                </c:pt>
                <c:pt idx="36">
                  <c:v>0.89044870743311033</c:v>
                </c:pt>
                <c:pt idx="37">
                  <c:v>0.89359329790675801</c:v>
                </c:pt>
                <c:pt idx="38">
                  <c:v>0.893447213163856</c:v>
                </c:pt>
                <c:pt idx="39">
                  <c:v>0.89824346922136766</c:v>
                </c:pt>
                <c:pt idx="40">
                  <c:v>0.90104308299165692</c:v>
                </c:pt>
                <c:pt idx="41">
                  <c:v>0.8954976766444237</c:v>
                </c:pt>
                <c:pt idx="42">
                  <c:v>0.90156788688404321</c:v>
                </c:pt>
                <c:pt idx="43">
                  <c:v>0.90441270115604655</c:v>
                </c:pt>
                <c:pt idx="44">
                  <c:v>0.89932508418619195</c:v>
                </c:pt>
                <c:pt idx="45">
                  <c:v>0.91476202451840927</c:v>
                </c:pt>
                <c:pt idx="46">
                  <c:v>0.90769538448882625</c:v>
                </c:pt>
                <c:pt idx="47">
                  <c:v>0.91052392211715161</c:v>
                </c:pt>
                <c:pt idx="48">
                  <c:v>0.90376706316053235</c:v>
                </c:pt>
                <c:pt idx="49">
                  <c:v>0.91164517277815804</c:v>
                </c:pt>
                <c:pt idx="50">
                  <c:v>0.91070331772196544</c:v>
                </c:pt>
                <c:pt idx="51">
                  <c:v>0.91192641676510311</c:v>
                </c:pt>
                <c:pt idx="52">
                  <c:v>0.91803205072308647</c:v>
                </c:pt>
                <c:pt idx="53">
                  <c:v>0.90686080217738907</c:v>
                </c:pt>
                <c:pt idx="54">
                  <c:v>0.91669050196510071</c:v>
                </c:pt>
                <c:pt idx="55">
                  <c:v>0.91066292851677411</c:v>
                </c:pt>
                <c:pt idx="56">
                  <c:v>0.9082322087289143</c:v>
                </c:pt>
                <c:pt idx="57">
                  <c:v>0.92258541216452439</c:v>
                </c:pt>
                <c:pt idx="58">
                  <c:v>0.90563812998522264</c:v>
                </c:pt>
                <c:pt idx="59">
                  <c:v>0.921147435666829</c:v>
                </c:pt>
                <c:pt idx="60">
                  <c:v>0.91555569121220481</c:v>
                </c:pt>
                <c:pt idx="61">
                  <c:v>0.91408983885873107</c:v>
                </c:pt>
                <c:pt idx="62">
                  <c:v>0.92058781949657142</c:v>
                </c:pt>
                <c:pt idx="63">
                  <c:v>0.91724718933844607</c:v>
                </c:pt>
                <c:pt idx="64">
                  <c:v>0.91699561946776176</c:v>
                </c:pt>
                <c:pt idx="65">
                  <c:v>0.91891033165110803</c:v>
                </c:pt>
                <c:pt idx="66">
                  <c:v>0.91554895117497381</c:v>
                </c:pt>
                <c:pt idx="67">
                  <c:v>0.9224771460715715</c:v>
                </c:pt>
                <c:pt idx="68">
                  <c:v>0.92173174965788085</c:v>
                </c:pt>
                <c:pt idx="69">
                  <c:v>0.92000274614943744</c:v>
                </c:pt>
                <c:pt idx="70">
                  <c:v>0.91934840659655004</c:v>
                </c:pt>
                <c:pt idx="71">
                  <c:v>0.91326782832378162</c:v>
                </c:pt>
                <c:pt idx="72">
                  <c:v>0.91743706287314286</c:v>
                </c:pt>
                <c:pt idx="73">
                  <c:v>0.92509053961906429</c:v>
                </c:pt>
                <c:pt idx="74">
                  <c:v>0.9324939706734342</c:v>
                </c:pt>
                <c:pt idx="75">
                  <c:v>0.92938770620216182</c:v>
                </c:pt>
                <c:pt idx="76">
                  <c:v>0.92057926174033611</c:v>
                </c:pt>
                <c:pt idx="77">
                  <c:v>0.92722921156956939</c:v>
                </c:pt>
                <c:pt idx="78">
                  <c:v>0.92201682632027449</c:v>
                </c:pt>
                <c:pt idx="79">
                  <c:v>0.9177165621107618</c:v>
                </c:pt>
                <c:pt idx="80">
                  <c:v>0.93309771262655739</c:v>
                </c:pt>
                <c:pt idx="81">
                  <c:v>0.92301659882831721</c:v>
                </c:pt>
                <c:pt idx="82">
                  <c:v>0.92123892221840331</c:v>
                </c:pt>
                <c:pt idx="83">
                  <c:v>0.92303783161278363</c:v>
                </c:pt>
                <c:pt idx="84">
                  <c:v>0.9227485390161051</c:v>
                </c:pt>
                <c:pt idx="85">
                  <c:v>0.92397196626497147</c:v>
                </c:pt>
                <c:pt idx="86">
                  <c:v>0.91963426852893837</c:v>
                </c:pt>
                <c:pt idx="87">
                  <c:v>0.93214602194262275</c:v>
                </c:pt>
                <c:pt idx="88">
                  <c:v>0.93172269208670366</c:v>
                </c:pt>
                <c:pt idx="89">
                  <c:v>0.92631467659611733</c:v>
                </c:pt>
                <c:pt idx="90">
                  <c:v>0.92517324024439984</c:v>
                </c:pt>
                <c:pt idx="91">
                  <c:v>0.92802291107135815</c:v>
                </c:pt>
                <c:pt idx="92">
                  <c:v>0.92415252153853655</c:v>
                </c:pt>
                <c:pt idx="93">
                  <c:v>0.92478681101039362</c:v>
                </c:pt>
                <c:pt idx="94">
                  <c:v>0.92138546108048625</c:v>
                </c:pt>
                <c:pt idx="95">
                  <c:v>0.92620472495239037</c:v>
                </c:pt>
                <c:pt idx="96">
                  <c:v>0.92762269744202575</c:v>
                </c:pt>
                <c:pt idx="97">
                  <c:v>0.92820352898742153</c:v>
                </c:pt>
                <c:pt idx="98">
                  <c:v>0.93237827778962479</c:v>
                </c:pt>
                <c:pt idx="99">
                  <c:v>0.92469143007748766</c:v>
                </c:pt>
                <c:pt idx="100">
                  <c:v>0.92243712301165326</c:v>
                </c:pt>
                <c:pt idx="101">
                  <c:v>0.9236113689052613</c:v>
                </c:pt>
                <c:pt idx="102">
                  <c:v>0.93331992751210036</c:v>
                </c:pt>
                <c:pt idx="103">
                  <c:v>0.92675878212966356</c:v>
                </c:pt>
                <c:pt idx="104">
                  <c:v>0.91777798262661847</c:v>
                </c:pt>
                <c:pt idx="105">
                  <c:v>0.92580263135004448</c:v>
                </c:pt>
                <c:pt idx="106">
                  <c:v>0.91944116590213898</c:v>
                </c:pt>
                <c:pt idx="107">
                  <c:v>0.91970029800386721</c:v>
                </c:pt>
                <c:pt idx="108">
                  <c:v>0.92631507462902751</c:v>
                </c:pt>
                <c:pt idx="109">
                  <c:v>0.92717787153117193</c:v>
                </c:pt>
                <c:pt idx="110">
                  <c:v>0.92089295111654157</c:v>
                </c:pt>
                <c:pt idx="111">
                  <c:v>0.93245606582516782</c:v>
                </c:pt>
                <c:pt idx="112">
                  <c:v>0.92545589715307297</c:v>
                </c:pt>
                <c:pt idx="113">
                  <c:v>0.92184683769418452</c:v>
                </c:pt>
                <c:pt idx="114">
                  <c:v>0.92772914664695039</c:v>
                </c:pt>
                <c:pt idx="115">
                  <c:v>0.93030149161587949</c:v>
                </c:pt>
                <c:pt idx="116">
                  <c:v>0.92694503965823438</c:v>
                </c:pt>
                <c:pt idx="117">
                  <c:v>0.927086898176956</c:v>
                </c:pt>
                <c:pt idx="118">
                  <c:v>0.92415306255264806</c:v>
                </c:pt>
                <c:pt idx="119">
                  <c:v>0.93306106237688191</c:v>
                </c:pt>
                <c:pt idx="120">
                  <c:v>0.92762258972302158</c:v>
                </c:pt>
                <c:pt idx="121">
                  <c:v>0.93073583392815462</c:v>
                </c:pt>
                <c:pt idx="122">
                  <c:v>0.92518616379534857</c:v>
                </c:pt>
                <c:pt idx="123">
                  <c:v>0.93052670993207798</c:v>
                </c:pt>
                <c:pt idx="124">
                  <c:v>0.93989517065434436</c:v>
                </c:pt>
                <c:pt idx="125">
                  <c:v>0.92570455241050109</c:v>
                </c:pt>
                <c:pt idx="126">
                  <c:v>0.92690465614814177</c:v>
                </c:pt>
                <c:pt idx="127">
                  <c:v>0.92865531869513906</c:v>
                </c:pt>
                <c:pt idx="128">
                  <c:v>0.93170835804412422</c:v>
                </c:pt>
                <c:pt idx="129">
                  <c:v>0.93354439423988567</c:v>
                </c:pt>
                <c:pt idx="130">
                  <c:v>0.93157730232578861</c:v>
                </c:pt>
                <c:pt idx="131">
                  <c:v>0.92923836914861968</c:v>
                </c:pt>
                <c:pt idx="132">
                  <c:v>0.93329395828460548</c:v>
                </c:pt>
                <c:pt idx="133">
                  <c:v>0.930692857147984</c:v>
                </c:pt>
                <c:pt idx="134">
                  <c:v>0.93721136976008035</c:v>
                </c:pt>
                <c:pt idx="135">
                  <c:v>0.93389846460019221</c:v>
                </c:pt>
                <c:pt idx="136">
                  <c:v>0.93280249098517143</c:v>
                </c:pt>
                <c:pt idx="137">
                  <c:v>0.93078427608931835</c:v>
                </c:pt>
                <c:pt idx="138">
                  <c:v>0.92945989529919804</c:v>
                </c:pt>
                <c:pt idx="139">
                  <c:v>0.92475690429808399</c:v>
                </c:pt>
                <c:pt idx="140">
                  <c:v>0.93135104191173468</c:v>
                </c:pt>
                <c:pt idx="141">
                  <c:v>0.93143744808331352</c:v>
                </c:pt>
                <c:pt idx="142">
                  <c:v>0.93193900423482778</c:v>
                </c:pt>
                <c:pt idx="143">
                  <c:v>0.93242582438159227</c:v>
                </c:pt>
                <c:pt idx="144">
                  <c:v>0.94132343408879227</c:v>
                </c:pt>
                <c:pt idx="145">
                  <c:v>0.9351735622132572</c:v>
                </c:pt>
                <c:pt idx="146">
                  <c:v>0.92748078126755973</c:v>
                </c:pt>
                <c:pt idx="147">
                  <c:v>0.92684450008826147</c:v>
                </c:pt>
                <c:pt idx="148">
                  <c:v>0.93208608355948452</c:v>
                </c:pt>
                <c:pt idx="149">
                  <c:v>0.92954682926408871</c:v>
                </c:pt>
                <c:pt idx="150">
                  <c:v>0.92581795230216091</c:v>
                </c:pt>
                <c:pt idx="151">
                  <c:v>0.93346283631016014</c:v>
                </c:pt>
                <c:pt idx="152">
                  <c:v>0.93140632589620798</c:v>
                </c:pt>
                <c:pt idx="153">
                  <c:v>0.93197481680642902</c:v>
                </c:pt>
                <c:pt idx="154">
                  <c:v>0.93569006606176397</c:v>
                </c:pt>
                <c:pt idx="155">
                  <c:v>0.92954348293436018</c:v>
                </c:pt>
                <c:pt idx="156">
                  <c:v>0.92084666861705589</c:v>
                </c:pt>
                <c:pt idx="157">
                  <c:v>0.93063933725383563</c:v>
                </c:pt>
                <c:pt idx="158">
                  <c:v>0.92300141937970925</c:v>
                </c:pt>
                <c:pt idx="159">
                  <c:v>0.92463328314447535</c:v>
                </c:pt>
                <c:pt idx="160">
                  <c:v>0.92973281820668452</c:v>
                </c:pt>
                <c:pt idx="161">
                  <c:v>0.93997205552563112</c:v>
                </c:pt>
                <c:pt idx="162">
                  <c:v>0.93227829337068691</c:v>
                </c:pt>
                <c:pt idx="163">
                  <c:v>0.94198886568515516</c:v>
                </c:pt>
                <c:pt idx="164">
                  <c:v>0.93652438390509218</c:v>
                </c:pt>
                <c:pt idx="165">
                  <c:v>0.93851964212920191</c:v>
                </c:pt>
                <c:pt idx="166">
                  <c:v>0.92738699407403158</c:v>
                </c:pt>
                <c:pt idx="167">
                  <c:v>0.93170572268032503</c:v>
                </c:pt>
                <c:pt idx="168">
                  <c:v>0.93343784661560558</c:v>
                </c:pt>
                <c:pt idx="169">
                  <c:v>0.94181854198772397</c:v>
                </c:pt>
                <c:pt idx="170">
                  <c:v>0.93232966270339157</c:v>
                </c:pt>
                <c:pt idx="171">
                  <c:v>0.9323520863488336</c:v>
                </c:pt>
                <c:pt idx="172">
                  <c:v>0.93210656155739291</c:v>
                </c:pt>
                <c:pt idx="173">
                  <c:v>0.93979163401414134</c:v>
                </c:pt>
                <c:pt idx="174">
                  <c:v>0.9425227470072719</c:v>
                </c:pt>
                <c:pt idx="175">
                  <c:v>0.92412395664305624</c:v>
                </c:pt>
                <c:pt idx="176">
                  <c:v>0.92956936283699154</c:v>
                </c:pt>
                <c:pt idx="177">
                  <c:v>0.94117392713062997</c:v>
                </c:pt>
                <c:pt idx="178">
                  <c:v>0.94319477664181417</c:v>
                </c:pt>
                <c:pt idx="179">
                  <c:v>0.93144741867067138</c:v>
                </c:pt>
                <c:pt idx="180">
                  <c:v>0.93080470372204649</c:v>
                </c:pt>
                <c:pt idx="181">
                  <c:v>0.94076204287146215</c:v>
                </c:pt>
                <c:pt idx="182">
                  <c:v>0.93129925494155552</c:v>
                </c:pt>
                <c:pt idx="183">
                  <c:v>0.95068895767188444</c:v>
                </c:pt>
                <c:pt idx="184">
                  <c:v>0.93611578906918036</c:v>
                </c:pt>
                <c:pt idx="185">
                  <c:v>0.92527446797933199</c:v>
                </c:pt>
                <c:pt idx="186">
                  <c:v>0.92846335025728333</c:v>
                </c:pt>
                <c:pt idx="187">
                  <c:v>0.93794767299992854</c:v>
                </c:pt>
                <c:pt idx="188">
                  <c:v>0.94013369210632736</c:v>
                </c:pt>
                <c:pt idx="189">
                  <c:v>0.9435624091227609</c:v>
                </c:pt>
                <c:pt idx="190">
                  <c:v>0.93110395966468718</c:v>
                </c:pt>
                <c:pt idx="191">
                  <c:v>0.93833372589557118</c:v>
                </c:pt>
                <c:pt idx="192">
                  <c:v>0.94040736180457896</c:v>
                </c:pt>
                <c:pt idx="193">
                  <c:v>0.95432271038643468</c:v>
                </c:pt>
                <c:pt idx="194">
                  <c:v>0.92636142183132997</c:v>
                </c:pt>
                <c:pt idx="195">
                  <c:v>0.93058510137387607</c:v>
                </c:pt>
                <c:pt idx="196">
                  <c:v>0.93725588073405985</c:v>
                </c:pt>
                <c:pt idx="197">
                  <c:v>0.93899484706042413</c:v>
                </c:pt>
                <c:pt idx="198">
                  <c:v>0.93966027858195111</c:v>
                </c:pt>
                <c:pt idx="199">
                  <c:v>0.94138980136639827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30-4AE4-8057-DABBC71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252080"/>
        <c:axId val="249719648"/>
      </c:scatterChart>
      <c:valAx>
        <c:axId val="352252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9719648"/>
        <c:crosses val="autoZero"/>
        <c:crossBetween val="midCat"/>
      </c:valAx>
      <c:valAx>
        <c:axId val="24971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252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Change in mobility after UV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'2J diff'!$S$7:$V$7</c:f>
                <c:numCache>
                  <c:formatCode>General</c:formatCode>
                  <c:ptCount val="4"/>
                  <c:pt idx="0">
                    <c:v>1.1861176051968236E-3</c:v>
                  </c:pt>
                  <c:pt idx="1">
                    <c:v>1.1571075876365897E-3</c:v>
                  </c:pt>
                  <c:pt idx="2">
                    <c:v>9.9090680623978994E-4</c:v>
                  </c:pt>
                  <c:pt idx="3">
                    <c:v>1.2043358633226663E-3</c:v>
                  </c:pt>
                </c:numCache>
              </c:numRef>
            </c:plus>
            <c:minus>
              <c:numRef>
                <c:f>'2J diff'!$S$7:$V$7</c:f>
                <c:numCache>
                  <c:formatCode>General</c:formatCode>
                  <c:ptCount val="4"/>
                  <c:pt idx="0">
                    <c:v>1.1861176051968236E-3</c:v>
                  </c:pt>
                  <c:pt idx="1">
                    <c:v>1.1571075876365897E-3</c:v>
                  </c:pt>
                  <c:pt idx="2">
                    <c:v>9.9090680623978994E-4</c:v>
                  </c:pt>
                  <c:pt idx="3">
                    <c:v>1.2043358633226663E-3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'2J diff'!$H$3:$K$3</c:f>
              <c:strCache>
                <c:ptCount val="4"/>
                <c:pt idx="0">
                  <c:v>1h</c:v>
                </c:pt>
                <c:pt idx="1">
                  <c:v>3h</c:v>
                </c:pt>
                <c:pt idx="2">
                  <c:v>16h</c:v>
                </c:pt>
                <c:pt idx="3">
                  <c:v>24h</c:v>
                </c:pt>
              </c:strCache>
            </c:strRef>
          </c:cat>
          <c:val>
            <c:numRef>
              <c:f>'2J diff'!$H$1:$K$1</c:f>
              <c:numCache>
                <c:formatCode>General</c:formatCode>
                <c:ptCount val="4"/>
                <c:pt idx="0">
                  <c:v>-3.3739553001247202E-2</c:v>
                </c:pt>
                <c:pt idx="1">
                  <c:v>1.8135834410809759</c:v>
                </c:pt>
                <c:pt idx="2">
                  <c:v>0.58652982075609461</c:v>
                </c:pt>
                <c:pt idx="3">
                  <c:v>0.78865305597630952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A-42B2-866E-DA084F29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8823232"/>
        <c:axId val="418820320"/>
      </c:barChart>
      <c:catAx>
        <c:axId val="41882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8820320"/>
        <c:crosses val="autoZero"/>
        <c:auto val="1"/>
        <c:lblAlgn val="ctr"/>
        <c:lblOffset val="100"/>
        <c:noMultiLvlLbl val="0"/>
      </c:catAx>
      <c:valAx>
        <c:axId val="418820320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8823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'4J 1hUV'!$BJ$5</c:f>
              <c:strCache>
                <c:ptCount val="1"/>
                <c:pt idx="0">
                  <c:v>4J 1hUV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'4J 1hUV'!$BM$6:$BM$205</c:f>
                <c:numCache>
                  <c:formatCode>General</c:formatCode>
                  <c:ptCount val="200"/>
                  <c:pt idx="0">
                    <c:v>7.7643146502207657E-3</c:v>
                  </c:pt>
                  <c:pt idx="1">
                    <c:v>4.3852838130820169E-3</c:v>
                  </c:pt>
                  <c:pt idx="2">
                    <c:v>5.0955753845623722E-3</c:v>
                  </c:pt>
                  <c:pt idx="3">
                    <c:v>2.8861852459710117E-3</c:v>
                  </c:pt>
                  <c:pt idx="4">
                    <c:v>4.4362656833892783E-3</c:v>
                  </c:pt>
                  <c:pt idx="5">
                    <c:v>2.7093159844741145E-3</c:v>
                  </c:pt>
                  <c:pt idx="6">
                    <c:v>5.983458636554714E-3</c:v>
                  </c:pt>
                  <c:pt idx="7">
                    <c:v>7.033153919252807E-3</c:v>
                  </c:pt>
                  <c:pt idx="8">
                    <c:v>8.7855681519372411E-3</c:v>
                  </c:pt>
                  <c:pt idx="9">
                    <c:v>5.5204684976409898E-3</c:v>
                  </c:pt>
                  <c:pt idx="10">
                    <c:v>6.7186820658135986E-3</c:v>
                  </c:pt>
                  <c:pt idx="11">
                    <c:v>6.2175007633744114E-3</c:v>
                  </c:pt>
                  <c:pt idx="12">
                    <c:v>4.0258143890820218E-3</c:v>
                  </c:pt>
                  <c:pt idx="13">
                    <c:v>4.4649932896790008E-3</c:v>
                  </c:pt>
                  <c:pt idx="14">
                    <c:v>3.3965831252063786E-3</c:v>
                  </c:pt>
                  <c:pt idx="15">
                    <c:v>5.771316285038173E-3</c:v>
                  </c:pt>
                  <c:pt idx="16">
                    <c:v>7.0460761620042113E-3</c:v>
                  </c:pt>
                  <c:pt idx="17">
                    <c:v>3.8073908991980419E-3</c:v>
                  </c:pt>
                  <c:pt idx="18">
                    <c:v>6.4338902142514988E-3</c:v>
                  </c:pt>
                  <c:pt idx="19">
                    <c:v>6.622967744995086E-3</c:v>
                  </c:pt>
                  <c:pt idx="20">
                    <c:v>7.5782501953286082E-3</c:v>
                  </c:pt>
                  <c:pt idx="21">
                    <c:v>6.843075598195361E-3</c:v>
                  </c:pt>
                  <c:pt idx="22">
                    <c:v>8.8820828351237266E-3</c:v>
                  </c:pt>
                  <c:pt idx="23">
                    <c:v>7.8098099723942467E-3</c:v>
                  </c:pt>
                  <c:pt idx="24">
                    <c:v>6.834699132249141E-3</c:v>
                  </c:pt>
                  <c:pt idx="25">
                    <c:v>5.9916843901674328E-3</c:v>
                  </c:pt>
                  <c:pt idx="26">
                    <c:v>8.0435688438487522E-3</c:v>
                  </c:pt>
                  <c:pt idx="27">
                    <c:v>6.5654031402595618E-3</c:v>
                  </c:pt>
                  <c:pt idx="28">
                    <c:v>8.881790905124436E-3</c:v>
                  </c:pt>
                  <c:pt idx="29">
                    <c:v>6.5799010482945723E-3</c:v>
                  </c:pt>
                  <c:pt idx="30">
                    <c:v>9.3672063452992956E-3</c:v>
                  </c:pt>
                  <c:pt idx="31">
                    <c:v>8.0154477984699189E-3</c:v>
                  </c:pt>
                  <c:pt idx="32">
                    <c:v>9.6453483450150302E-3</c:v>
                  </c:pt>
                  <c:pt idx="33">
                    <c:v>9.3344617763529147E-3</c:v>
                  </c:pt>
                  <c:pt idx="34">
                    <c:v>6.2199974504974541E-3</c:v>
                  </c:pt>
                  <c:pt idx="35">
                    <c:v>7.9689837280109716E-3</c:v>
                  </c:pt>
                  <c:pt idx="36">
                    <c:v>7.1598374345075641E-3</c:v>
                  </c:pt>
                  <c:pt idx="37">
                    <c:v>9.227911395192568E-3</c:v>
                  </c:pt>
                  <c:pt idx="38">
                    <c:v>6.5258110004922697E-3</c:v>
                  </c:pt>
                  <c:pt idx="39">
                    <c:v>4.8389085001722424E-3</c:v>
                  </c:pt>
                  <c:pt idx="40">
                    <c:v>3.8495337517890139E-3</c:v>
                  </c:pt>
                  <c:pt idx="41">
                    <c:v>6.8101006148693945E-3</c:v>
                  </c:pt>
                  <c:pt idx="42">
                    <c:v>4.7255773430679932E-3</c:v>
                  </c:pt>
                  <c:pt idx="43">
                    <c:v>7.6645240740906397E-3</c:v>
                  </c:pt>
                  <c:pt idx="44">
                    <c:v>7.979190936231683E-3</c:v>
                  </c:pt>
                  <c:pt idx="45">
                    <c:v>4.987023433094406E-3</c:v>
                  </c:pt>
                  <c:pt idx="46">
                    <c:v>6.6052932666363241E-3</c:v>
                  </c:pt>
                  <c:pt idx="47">
                    <c:v>4.2513676095432499E-3</c:v>
                  </c:pt>
                  <c:pt idx="48">
                    <c:v>4.7094644591016274E-3</c:v>
                  </c:pt>
                  <c:pt idx="49">
                    <c:v>4.8708482553703782E-3</c:v>
                  </c:pt>
                  <c:pt idx="50">
                    <c:v>3.5393820743402811E-3</c:v>
                  </c:pt>
                  <c:pt idx="51">
                    <c:v>7.6168519505075416E-3</c:v>
                  </c:pt>
                  <c:pt idx="52">
                    <c:v>5.8508718145625273E-3</c:v>
                  </c:pt>
                  <c:pt idx="53">
                    <c:v>7.0308310308015909E-3</c:v>
                  </c:pt>
                  <c:pt idx="54">
                    <c:v>7.2847126130574803E-3</c:v>
                  </c:pt>
                  <c:pt idx="55">
                    <c:v>6.2230620482395327E-3</c:v>
                  </c:pt>
                  <c:pt idx="56">
                    <c:v>1.0051811482489419E-2</c:v>
                  </c:pt>
                  <c:pt idx="57">
                    <c:v>8.3861329403782589E-3</c:v>
                  </c:pt>
                  <c:pt idx="58">
                    <c:v>6.6632654499355643E-3</c:v>
                  </c:pt>
                  <c:pt idx="59">
                    <c:v>6.2826589723421608E-3</c:v>
                  </c:pt>
                  <c:pt idx="60">
                    <c:v>8.3621710320849803E-3</c:v>
                  </c:pt>
                  <c:pt idx="61">
                    <c:v>1.021950506971574E-2</c:v>
                  </c:pt>
                  <c:pt idx="62">
                    <c:v>7.2790647454977981E-3</c:v>
                  </c:pt>
                  <c:pt idx="63">
                    <c:v>5.8634920626101476E-3</c:v>
                  </c:pt>
                  <c:pt idx="64">
                    <c:v>8.3764452417522343E-3</c:v>
                  </c:pt>
                  <c:pt idx="65">
                    <c:v>8.3982786917412532E-3</c:v>
                  </c:pt>
                  <c:pt idx="66">
                    <c:v>9.7158568496432864E-3</c:v>
                  </c:pt>
                  <c:pt idx="67">
                    <c:v>9.1699884709510737E-3</c:v>
                  </c:pt>
                  <c:pt idx="68">
                    <c:v>6.3917607598709689E-3</c:v>
                  </c:pt>
                  <c:pt idx="69">
                    <c:v>7.8738323616857602E-3</c:v>
                  </c:pt>
                  <c:pt idx="70">
                    <c:v>9.6234967961589483E-3</c:v>
                  </c:pt>
                  <c:pt idx="71">
                    <c:v>6.4184759558655003E-3</c:v>
                  </c:pt>
                  <c:pt idx="72">
                    <c:v>9.465808855644341E-3</c:v>
                  </c:pt>
                  <c:pt idx="73">
                    <c:v>9.8404081069681307E-3</c:v>
                  </c:pt>
                  <c:pt idx="74">
                    <c:v>7.8241087692633854E-3</c:v>
                  </c:pt>
                  <c:pt idx="75">
                    <c:v>8.202308214139642E-3</c:v>
                  </c:pt>
                  <c:pt idx="76">
                    <c:v>8.7554641596335834E-3</c:v>
                  </c:pt>
                  <c:pt idx="77">
                    <c:v>7.7655100326731469E-3</c:v>
                  </c:pt>
                  <c:pt idx="78">
                    <c:v>7.9835551885340406E-3</c:v>
                  </c:pt>
                  <c:pt idx="79">
                    <c:v>9.8244271153013658E-3</c:v>
                  </c:pt>
                  <c:pt idx="80">
                    <c:v>7.4927920523708315E-3</c:v>
                  </c:pt>
                  <c:pt idx="81">
                    <c:v>6.8753428011126376E-3</c:v>
                  </c:pt>
                  <c:pt idx="82">
                    <c:v>8.9443694631477083E-3</c:v>
                  </c:pt>
                  <c:pt idx="83">
                    <c:v>7.1785419638776765E-3</c:v>
                  </c:pt>
                  <c:pt idx="84">
                    <c:v>9.5393356039385428E-3</c:v>
                  </c:pt>
                  <c:pt idx="85">
                    <c:v>7.240425546090749E-3</c:v>
                  </c:pt>
                  <c:pt idx="86">
                    <c:v>8.0270516950183522E-3</c:v>
                  </c:pt>
                  <c:pt idx="87">
                    <c:v>5.3820366319620554E-3</c:v>
                  </c:pt>
                  <c:pt idx="88">
                    <c:v>6.2225838848935719E-3</c:v>
                  </c:pt>
                  <c:pt idx="89">
                    <c:v>7.2757726355516467E-3</c:v>
                  </c:pt>
                  <c:pt idx="90">
                    <c:v>7.7012261552702179E-3</c:v>
                  </c:pt>
                  <c:pt idx="91">
                    <c:v>5.7861207433599973E-3</c:v>
                  </c:pt>
                  <c:pt idx="92">
                    <c:v>1.0152395300470693E-2</c:v>
                  </c:pt>
                  <c:pt idx="93">
                    <c:v>1.1186160458312177E-2</c:v>
                  </c:pt>
                  <c:pt idx="94">
                    <c:v>6.8977099858141223E-3</c:v>
                  </c:pt>
                  <c:pt idx="95">
                    <c:v>7.5685197089603575E-3</c:v>
                  </c:pt>
                  <c:pt idx="96">
                    <c:v>6.4157849223950552E-3</c:v>
                  </c:pt>
                  <c:pt idx="97">
                    <c:v>6.4277126715591975E-3</c:v>
                  </c:pt>
                  <c:pt idx="98">
                    <c:v>8.405355947883263E-3</c:v>
                  </c:pt>
                  <c:pt idx="99">
                    <c:v>6.6242522930169429E-3</c:v>
                  </c:pt>
                  <c:pt idx="100">
                    <c:v>8.6332542594987037E-3</c:v>
                  </c:pt>
                  <c:pt idx="101">
                    <c:v>9.4211451278014193E-3</c:v>
                  </c:pt>
                  <c:pt idx="102">
                    <c:v>7.5460067899689159E-3</c:v>
                  </c:pt>
                  <c:pt idx="103">
                    <c:v>1.0233926749065952E-2</c:v>
                  </c:pt>
                  <c:pt idx="104">
                    <c:v>1.2758597513967672E-2</c:v>
                  </c:pt>
                  <c:pt idx="105">
                    <c:v>7.7305475663891308E-3</c:v>
                  </c:pt>
                  <c:pt idx="106">
                    <c:v>9.8276600729797266E-3</c:v>
                  </c:pt>
                  <c:pt idx="107">
                    <c:v>1.1861325326004039E-2</c:v>
                  </c:pt>
                  <c:pt idx="108">
                    <c:v>8.972418701727455E-3</c:v>
                  </c:pt>
                  <c:pt idx="109">
                    <c:v>1.0025092818627641E-2</c:v>
                  </c:pt>
                  <c:pt idx="110">
                    <c:v>9.6515013655593413E-3</c:v>
                  </c:pt>
                  <c:pt idx="111">
                    <c:v>9.5450633237268052E-3</c:v>
                  </c:pt>
                  <c:pt idx="112">
                    <c:v>8.4210642090875899E-3</c:v>
                  </c:pt>
                  <c:pt idx="113">
                    <c:v>8.9649049289652304E-3</c:v>
                  </c:pt>
                  <c:pt idx="114">
                    <c:v>1.2240078462080674E-2</c:v>
                  </c:pt>
                  <c:pt idx="115">
                    <c:v>1.2854956441761841E-2</c:v>
                  </c:pt>
                  <c:pt idx="116">
                    <c:v>1.1376653967890239E-2</c:v>
                  </c:pt>
                  <c:pt idx="117">
                    <c:v>7.7885746009817153E-3</c:v>
                  </c:pt>
                  <c:pt idx="118">
                    <c:v>1.1034751312477078E-2</c:v>
                  </c:pt>
                  <c:pt idx="119">
                    <c:v>1.1100525779344471E-2</c:v>
                  </c:pt>
                  <c:pt idx="120">
                    <c:v>1.1246954035211837E-2</c:v>
                  </c:pt>
                  <c:pt idx="121">
                    <c:v>1.0710256258541103E-2</c:v>
                  </c:pt>
                  <c:pt idx="122">
                    <c:v>1.0168054723548349E-2</c:v>
                  </c:pt>
                  <c:pt idx="123">
                    <c:v>9.2400729428152809E-3</c:v>
                  </c:pt>
                  <c:pt idx="124">
                    <c:v>1.0199548498319231E-2</c:v>
                  </c:pt>
                  <c:pt idx="125">
                    <c:v>1.190310359081375E-2</c:v>
                  </c:pt>
                  <c:pt idx="126">
                    <c:v>9.1288061173237598E-3</c:v>
                  </c:pt>
                  <c:pt idx="127">
                    <c:v>7.7285314175417445E-3</c:v>
                  </c:pt>
                  <c:pt idx="128">
                    <c:v>8.9046116092360017E-3</c:v>
                  </c:pt>
                  <c:pt idx="129">
                    <c:v>7.0424533850556191E-3</c:v>
                  </c:pt>
                  <c:pt idx="130">
                    <c:v>1.1811139032985257E-2</c:v>
                  </c:pt>
                  <c:pt idx="131">
                    <c:v>7.5210510712674363E-3</c:v>
                  </c:pt>
                  <c:pt idx="132">
                    <c:v>9.6806873521564588E-3</c:v>
                  </c:pt>
                  <c:pt idx="133">
                    <c:v>1.0686110916385536E-2</c:v>
                  </c:pt>
                  <c:pt idx="134">
                    <c:v>1.1189490215157695E-2</c:v>
                  </c:pt>
                  <c:pt idx="135">
                    <c:v>7.8644316614848563E-3</c:v>
                  </c:pt>
                  <c:pt idx="136">
                    <c:v>7.3512742795609747E-3</c:v>
                  </c:pt>
                  <c:pt idx="137">
                    <c:v>7.3519859959745113E-3</c:v>
                  </c:pt>
                  <c:pt idx="138">
                    <c:v>8.129089694735225E-3</c:v>
                  </c:pt>
                  <c:pt idx="139">
                    <c:v>9.1460625901041356E-3</c:v>
                  </c:pt>
                  <c:pt idx="140">
                    <c:v>1.1416604967819826E-2</c:v>
                  </c:pt>
                  <c:pt idx="141">
                    <c:v>1.1467670505797929E-2</c:v>
                  </c:pt>
                  <c:pt idx="142">
                    <c:v>9.6954860379677762E-3</c:v>
                  </c:pt>
                  <c:pt idx="143">
                    <c:v>1.2777042824106997E-2</c:v>
                  </c:pt>
                  <c:pt idx="144">
                    <c:v>9.9361258510727597E-3</c:v>
                  </c:pt>
                  <c:pt idx="145">
                    <c:v>1.2855588363526724E-2</c:v>
                  </c:pt>
                  <c:pt idx="146">
                    <c:v>7.5314155909776935E-3</c:v>
                  </c:pt>
                  <c:pt idx="147">
                    <c:v>9.5258826610472962E-3</c:v>
                  </c:pt>
                  <c:pt idx="148">
                    <c:v>1.0362082588766398E-2</c:v>
                  </c:pt>
                  <c:pt idx="149">
                    <c:v>1.2658983188903275E-2</c:v>
                  </c:pt>
                  <c:pt idx="150">
                    <c:v>1.0784937280096846E-2</c:v>
                  </c:pt>
                  <c:pt idx="151">
                    <c:v>8.3747882528419151E-3</c:v>
                  </c:pt>
                  <c:pt idx="152">
                    <c:v>7.1383442662604664E-3</c:v>
                  </c:pt>
                  <c:pt idx="153">
                    <c:v>6.5982529956754273E-3</c:v>
                  </c:pt>
                  <c:pt idx="154">
                    <c:v>7.5161269833486002E-3</c:v>
                  </c:pt>
                  <c:pt idx="155">
                    <c:v>7.5069932314017476E-3</c:v>
                  </c:pt>
                  <c:pt idx="156">
                    <c:v>1.0924693089444722E-2</c:v>
                  </c:pt>
                  <c:pt idx="157">
                    <c:v>8.5842418988384701E-3</c:v>
                  </c:pt>
                  <c:pt idx="158">
                    <c:v>1.1817254130332949E-2</c:v>
                  </c:pt>
                  <c:pt idx="159">
                    <c:v>1.0220770652673369E-2</c:v>
                  </c:pt>
                  <c:pt idx="160">
                    <c:v>9.815511198748959E-3</c:v>
                  </c:pt>
                  <c:pt idx="161">
                    <c:v>1.1407890962614528E-2</c:v>
                  </c:pt>
                  <c:pt idx="162">
                    <c:v>6.6180719247220842E-3</c:v>
                  </c:pt>
                  <c:pt idx="163">
                    <c:v>9.1275704994156041E-3</c:v>
                  </c:pt>
                  <c:pt idx="164">
                    <c:v>9.8542587921208718E-3</c:v>
                  </c:pt>
                  <c:pt idx="165">
                    <c:v>8.5502624180538792E-3</c:v>
                  </c:pt>
                  <c:pt idx="166">
                    <c:v>8.9493796589612193E-3</c:v>
                  </c:pt>
                  <c:pt idx="167">
                    <c:v>9.620318398909521E-3</c:v>
                  </c:pt>
                  <c:pt idx="168">
                    <c:v>9.8660823982664094E-3</c:v>
                  </c:pt>
                  <c:pt idx="169">
                    <c:v>1.0448307142479268E-2</c:v>
                  </c:pt>
                  <c:pt idx="170">
                    <c:v>1.1296048172304783E-2</c:v>
                  </c:pt>
                  <c:pt idx="171">
                    <c:v>1.0857812664916465E-2</c:v>
                  </c:pt>
                  <c:pt idx="172">
                    <c:v>8.8477199914676914E-3</c:v>
                  </c:pt>
                  <c:pt idx="173">
                    <c:v>6.8655444575220223E-3</c:v>
                  </c:pt>
                  <c:pt idx="174">
                    <c:v>1.0200711529202468E-2</c:v>
                  </c:pt>
                  <c:pt idx="175">
                    <c:v>1.1343479382868933E-2</c:v>
                  </c:pt>
                  <c:pt idx="176">
                    <c:v>7.7934677622073945E-3</c:v>
                  </c:pt>
                  <c:pt idx="177">
                    <c:v>9.7412406470065663E-3</c:v>
                  </c:pt>
                  <c:pt idx="178">
                    <c:v>1.0990543857314133E-2</c:v>
                  </c:pt>
                  <c:pt idx="179">
                    <c:v>9.6035052889712601E-3</c:v>
                  </c:pt>
                  <c:pt idx="180">
                    <c:v>7.7543474482049055E-3</c:v>
                  </c:pt>
                  <c:pt idx="181">
                    <c:v>6.3567039324881284E-3</c:v>
                  </c:pt>
                  <c:pt idx="182">
                    <c:v>8.665929548475948E-3</c:v>
                  </c:pt>
                  <c:pt idx="183">
                    <c:v>1.0322899760400846E-2</c:v>
                  </c:pt>
                  <c:pt idx="184">
                    <c:v>1.3992066612583334E-2</c:v>
                  </c:pt>
                  <c:pt idx="185">
                    <c:v>1.0197710787583445E-2</c:v>
                  </c:pt>
                  <c:pt idx="186">
                    <c:v>9.0097430188111026E-3</c:v>
                  </c:pt>
                  <c:pt idx="187">
                    <c:v>8.6274465938127303E-3</c:v>
                  </c:pt>
                  <c:pt idx="188">
                    <c:v>1.0588666274833727E-2</c:v>
                  </c:pt>
                  <c:pt idx="189">
                    <c:v>6.7475159892060738E-3</c:v>
                  </c:pt>
                  <c:pt idx="190">
                    <c:v>6.9561197318148771E-3</c:v>
                  </c:pt>
                  <c:pt idx="191">
                    <c:v>8.4628348908313E-3</c:v>
                  </c:pt>
                  <c:pt idx="192">
                    <c:v>6.7989588138318647E-3</c:v>
                  </c:pt>
                  <c:pt idx="193">
                    <c:v>7.172274364477647E-3</c:v>
                  </c:pt>
                  <c:pt idx="194">
                    <c:v>9.628927655759045E-3</c:v>
                  </c:pt>
                  <c:pt idx="195">
                    <c:v>8.7388489619454439E-3</c:v>
                  </c:pt>
                  <c:pt idx="196">
                    <c:v>1.1829397350153804E-2</c:v>
                  </c:pt>
                  <c:pt idx="197">
                    <c:v>1.1300586869543465E-2</c:v>
                  </c:pt>
                  <c:pt idx="198">
                    <c:v>9.6228186149063429E-3</c:v>
                  </c:pt>
                  <c:pt idx="199">
                    <c:v>8.6885811789341374E-3</c:v>
                  </c:pt>
                </c:numCache>
              </c:numRef>
            </c:plus>
            <c:minus>
              <c:numRef>
                <c:f>'4J 1hUV'!$BM$6:$BM$205</c:f>
                <c:numCache>
                  <c:formatCode>General</c:formatCode>
                  <c:ptCount val="200"/>
                  <c:pt idx="0">
                    <c:v>7.7643146502207657E-3</c:v>
                  </c:pt>
                  <c:pt idx="1">
                    <c:v>4.3852838130820169E-3</c:v>
                  </c:pt>
                  <c:pt idx="2">
                    <c:v>5.0955753845623722E-3</c:v>
                  </c:pt>
                  <c:pt idx="3">
                    <c:v>2.8861852459710117E-3</c:v>
                  </c:pt>
                  <c:pt idx="4">
                    <c:v>4.4362656833892783E-3</c:v>
                  </c:pt>
                  <c:pt idx="5">
                    <c:v>2.7093159844741145E-3</c:v>
                  </c:pt>
                  <c:pt idx="6">
                    <c:v>5.983458636554714E-3</c:v>
                  </c:pt>
                  <c:pt idx="7">
                    <c:v>7.033153919252807E-3</c:v>
                  </c:pt>
                  <c:pt idx="8">
                    <c:v>8.7855681519372411E-3</c:v>
                  </c:pt>
                  <c:pt idx="9">
                    <c:v>5.5204684976409898E-3</c:v>
                  </c:pt>
                  <c:pt idx="10">
                    <c:v>6.7186820658135986E-3</c:v>
                  </c:pt>
                  <c:pt idx="11">
                    <c:v>6.2175007633744114E-3</c:v>
                  </c:pt>
                  <c:pt idx="12">
                    <c:v>4.0258143890820218E-3</c:v>
                  </c:pt>
                  <c:pt idx="13">
                    <c:v>4.4649932896790008E-3</c:v>
                  </c:pt>
                  <c:pt idx="14">
                    <c:v>3.3965831252063786E-3</c:v>
                  </c:pt>
                  <c:pt idx="15">
                    <c:v>5.771316285038173E-3</c:v>
                  </c:pt>
                  <c:pt idx="16">
                    <c:v>7.0460761620042113E-3</c:v>
                  </c:pt>
                  <c:pt idx="17">
                    <c:v>3.8073908991980419E-3</c:v>
                  </c:pt>
                  <c:pt idx="18">
                    <c:v>6.4338902142514988E-3</c:v>
                  </c:pt>
                  <c:pt idx="19">
                    <c:v>6.622967744995086E-3</c:v>
                  </c:pt>
                  <c:pt idx="20">
                    <c:v>7.5782501953286082E-3</c:v>
                  </c:pt>
                  <c:pt idx="21">
                    <c:v>6.843075598195361E-3</c:v>
                  </c:pt>
                  <c:pt idx="22">
                    <c:v>8.8820828351237266E-3</c:v>
                  </c:pt>
                  <c:pt idx="23">
                    <c:v>7.8098099723942467E-3</c:v>
                  </c:pt>
                  <c:pt idx="24">
                    <c:v>6.834699132249141E-3</c:v>
                  </c:pt>
                  <c:pt idx="25">
                    <c:v>5.9916843901674328E-3</c:v>
                  </c:pt>
                  <c:pt idx="26">
                    <c:v>8.0435688438487522E-3</c:v>
                  </c:pt>
                  <c:pt idx="27">
                    <c:v>6.5654031402595618E-3</c:v>
                  </c:pt>
                  <c:pt idx="28">
                    <c:v>8.881790905124436E-3</c:v>
                  </c:pt>
                  <c:pt idx="29">
                    <c:v>6.5799010482945723E-3</c:v>
                  </c:pt>
                  <c:pt idx="30">
                    <c:v>9.3672063452992956E-3</c:v>
                  </c:pt>
                  <c:pt idx="31">
                    <c:v>8.0154477984699189E-3</c:v>
                  </c:pt>
                  <c:pt idx="32">
                    <c:v>9.6453483450150302E-3</c:v>
                  </c:pt>
                  <c:pt idx="33">
                    <c:v>9.3344617763529147E-3</c:v>
                  </c:pt>
                  <c:pt idx="34">
                    <c:v>6.2199974504974541E-3</c:v>
                  </c:pt>
                  <c:pt idx="35">
                    <c:v>7.9689837280109716E-3</c:v>
                  </c:pt>
                  <c:pt idx="36">
                    <c:v>7.1598374345075641E-3</c:v>
                  </c:pt>
                  <c:pt idx="37">
                    <c:v>9.227911395192568E-3</c:v>
                  </c:pt>
                  <c:pt idx="38">
                    <c:v>6.5258110004922697E-3</c:v>
                  </c:pt>
                  <c:pt idx="39">
                    <c:v>4.8389085001722424E-3</c:v>
                  </c:pt>
                  <c:pt idx="40">
                    <c:v>3.8495337517890139E-3</c:v>
                  </c:pt>
                  <c:pt idx="41">
                    <c:v>6.8101006148693945E-3</c:v>
                  </c:pt>
                  <c:pt idx="42">
                    <c:v>4.7255773430679932E-3</c:v>
                  </c:pt>
                  <c:pt idx="43">
                    <c:v>7.6645240740906397E-3</c:v>
                  </c:pt>
                  <c:pt idx="44">
                    <c:v>7.979190936231683E-3</c:v>
                  </c:pt>
                  <c:pt idx="45">
                    <c:v>4.987023433094406E-3</c:v>
                  </c:pt>
                  <c:pt idx="46">
                    <c:v>6.6052932666363241E-3</c:v>
                  </c:pt>
                  <c:pt idx="47">
                    <c:v>4.2513676095432499E-3</c:v>
                  </c:pt>
                  <c:pt idx="48">
                    <c:v>4.7094644591016274E-3</c:v>
                  </c:pt>
                  <c:pt idx="49">
                    <c:v>4.8708482553703782E-3</c:v>
                  </c:pt>
                  <c:pt idx="50">
                    <c:v>3.5393820743402811E-3</c:v>
                  </c:pt>
                  <c:pt idx="51">
                    <c:v>7.6168519505075416E-3</c:v>
                  </c:pt>
                  <c:pt idx="52">
                    <c:v>5.8508718145625273E-3</c:v>
                  </c:pt>
                  <c:pt idx="53">
                    <c:v>7.0308310308015909E-3</c:v>
                  </c:pt>
                  <c:pt idx="54">
                    <c:v>7.2847126130574803E-3</c:v>
                  </c:pt>
                  <c:pt idx="55">
                    <c:v>6.2230620482395327E-3</c:v>
                  </c:pt>
                  <c:pt idx="56">
                    <c:v>1.0051811482489419E-2</c:v>
                  </c:pt>
                  <c:pt idx="57">
                    <c:v>8.3861329403782589E-3</c:v>
                  </c:pt>
                  <c:pt idx="58">
                    <c:v>6.6632654499355643E-3</c:v>
                  </c:pt>
                  <c:pt idx="59">
                    <c:v>6.2826589723421608E-3</c:v>
                  </c:pt>
                  <c:pt idx="60">
                    <c:v>8.3621710320849803E-3</c:v>
                  </c:pt>
                  <c:pt idx="61">
                    <c:v>1.021950506971574E-2</c:v>
                  </c:pt>
                  <c:pt idx="62">
                    <c:v>7.2790647454977981E-3</c:v>
                  </c:pt>
                  <c:pt idx="63">
                    <c:v>5.8634920626101476E-3</c:v>
                  </c:pt>
                  <c:pt idx="64">
                    <c:v>8.3764452417522343E-3</c:v>
                  </c:pt>
                  <c:pt idx="65">
                    <c:v>8.3982786917412532E-3</c:v>
                  </c:pt>
                  <c:pt idx="66">
                    <c:v>9.7158568496432864E-3</c:v>
                  </c:pt>
                  <c:pt idx="67">
                    <c:v>9.1699884709510737E-3</c:v>
                  </c:pt>
                  <c:pt idx="68">
                    <c:v>6.3917607598709689E-3</c:v>
                  </c:pt>
                  <c:pt idx="69">
                    <c:v>7.8738323616857602E-3</c:v>
                  </c:pt>
                  <c:pt idx="70">
                    <c:v>9.6234967961589483E-3</c:v>
                  </c:pt>
                  <c:pt idx="71">
                    <c:v>6.4184759558655003E-3</c:v>
                  </c:pt>
                  <c:pt idx="72">
                    <c:v>9.465808855644341E-3</c:v>
                  </c:pt>
                  <c:pt idx="73">
                    <c:v>9.8404081069681307E-3</c:v>
                  </c:pt>
                  <c:pt idx="74">
                    <c:v>7.8241087692633854E-3</c:v>
                  </c:pt>
                  <c:pt idx="75">
                    <c:v>8.202308214139642E-3</c:v>
                  </c:pt>
                  <c:pt idx="76">
                    <c:v>8.7554641596335834E-3</c:v>
                  </c:pt>
                  <c:pt idx="77">
                    <c:v>7.7655100326731469E-3</c:v>
                  </c:pt>
                  <c:pt idx="78">
                    <c:v>7.9835551885340406E-3</c:v>
                  </c:pt>
                  <c:pt idx="79">
                    <c:v>9.8244271153013658E-3</c:v>
                  </c:pt>
                  <c:pt idx="80">
                    <c:v>7.4927920523708315E-3</c:v>
                  </c:pt>
                  <c:pt idx="81">
                    <c:v>6.8753428011126376E-3</c:v>
                  </c:pt>
                  <c:pt idx="82">
                    <c:v>8.9443694631477083E-3</c:v>
                  </c:pt>
                  <c:pt idx="83">
                    <c:v>7.1785419638776765E-3</c:v>
                  </c:pt>
                  <c:pt idx="84">
                    <c:v>9.5393356039385428E-3</c:v>
                  </c:pt>
                  <c:pt idx="85">
                    <c:v>7.240425546090749E-3</c:v>
                  </c:pt>
                  <c:pt idx="86">
                    <c:v>8.0270516950183522E-3</c:v>
                  </c:pt>
                  <c:pt idx="87">
                    <c:v>5.3820366319620554E-3</c:v>
                  </c:pt>
                  <c:pt idx="88">
                    <c:v>6.2225838848935719E-3</c:v>
                  </c:pt>
                  <c:pt idx="89">
                    <c:v>7.2757726355516467E-3</c:v>
                  </c:pt>
                  <c:pt idx="90">
                    <c:v>7.7012261552702179E-3</c:v>
                  </c:pt>
                  <c:pt idx="91">
                    <c:v>5.7861207433599973E-3</c:v>
                  </c:pt>
                  <c:pt idx="92">
                    <c:v>1.0152395300470693E-2</c:v>
                  </c:pt>
                  <c:pt idx="93">
                    <c:v>1.1186160458312177E-2</c:v>
                  </c:pt>
                  <c:pt idx="94">
                    <c:v>6.8977099858141223E-3</c:v>
                  </c:pt>
                  <c:pt idx="95">
                    <c:v>7.5685197089603575E-3</c:v>
                  </c:pt>
                  <c:pt idx="96">
                    <c:v>6.4157849223950552E-3</c:v>
                  </c:pt>
                  <c:pt idx="97">
                    <c:v>6.4277126715591975E-3</c:v>
                  </c:pt>
                  <c:pt idx="98">
                    <c:v>8.405355947883263E-3</c:v>
                  </c:pt>
                  <c:pt idx="99">
                    <c:v>6.6242522930169429E-3</c:v>
                  </c:pt>
                  <c:pt idx="100">
                    <c:v>8.6332542594987037E-3</c:v>
                  </c:pt>
                  <c:pt idx="101">
                    <c:v>9.4211451278014193E-3</c:v>
                  </c:pt>
                  <c:pt idx="102">
                    <c:v>7.5460067899689159E-3</c:v>
                  </c:pt>
                  <c:pt idx="103">
                    <c:v>1.0233926749065952E-2</c:v>
                  </c:pt>
                  <c:pt idx="104">
                    <c:v>1.2758597513967672E-2</c:v>
                  </c:pt>
                  <c:pt idx="105">
                    <c:v>7.7305475663891308E-3</c:v>
                  </c:pt>
                  <c:pt idx="106">
                    <c:v>9.8276600729797266E-3</c:v>
                  </c:pt>
                  <c:pt idx="107">
                    <c:v>1.1861325326004039E-2</c:v>
                  </c:pt>
                  <c:pt idx="108">
                    <c:v>8.972418701727455E-3</c:v>
                  </c:pt>
                  <c:pt idx="109">
                    <c:v>1.0025092818627641E-2</c:v>
                  </c:pt>
                  <c:pt idx="110">
                    <c:v>9.6515013655593413E-3</c:v>
                  </c:pt>
                  <c:pt idx="111">
                    <c:v>9.5450633237268052E-3</c:v>
                  </c:pt>
                  <c:pt idx="112">
                    <c:v>8.4210642090875899E-3</c:v>
                  </c:pt>
                  <c:pt idx="113">
                    <c:v>8.9649049289652304E-3</c:v>
                  </c:pt>
                  <c:pt idx="114">
                    <c:v>1.2240078462080674E-2</c:v>
                  </c:pt>
                  <c:pt idx="115">
                    <c:v>1.2854956441761841E-2</c:v>
                  </c:pt>
                  <c:pt idx="116">
                    <c:v>1.1376653967890239E-2</c:v>
                  </c:pt>
                  <c:pt idx="117">
                    <c:v>7.7885746009817153E-3</c:v>
                  </c:pt>
                  <c:pt idx="118">
                    <c:v>1.1034751312477078E-2</c:v>
                  </c:pt>
                  <c:pt idx="119">
                    <c:v>1.1100525779344471E-2</c:v>
                  </c:pt>
                  <c:pt idx="120">
                    <c:v>1.1246954035211837E-2</c:v>
                  </c:pt>
                  <c:pt idx="121">
                    <c:v>1.0710256258541103E-2</c:v>
                  </c:pt>
                  <c:pt idx="122">
                    <c:v>1.0168054723548349E-2</c:v>
                  </c:pt>
                  <c:pt idx="123">
                    <c:v>9.2400729428152809E-3</c:v>
                  </c:pt>
                  <c:pt idx="124">
                    <c:v>1.0199548498319231E-2</c:v>
                  </c:pt>
                  <c:pt idx="125">
                    <c:v>1.190310359081375E-2</c:v>
                  </c:pt>
                  <c:pt idx="126">
                    <c:v>9.1288061173237598E-3</c:v>
                  </c:pt>
                  <c:pt idx="127">
                    <c:v>7.7285314175417445E-3</c:v>
                  </c:pt>
                  <c:pt idx="128">
                    <c:v>8.9046116092360017E-3</c:v>
                  </c:pt>
                  <c:pt idx="129">
                    <c:v>7.0424533850556191E-3</c:v>
                  </c:pt>
                  <c:pt idx="130">
                    <c:v>1.1811139032985257E-2</c:v>
                  </c:pt>
                  <c:pt idx="131">
                    <c:v>7.5210510712674363E-3</c:v>
                  </c:pt>
                  <c:pt idx="132">
                    <c:v>9.6806873521564588E-3</c:v>
                  </c:pt>
                  <c:pt idx="133">
                    <c:v>1.0686110916385536E-2</c:v>
                  </c:pt>
                  <c:pt idx="134">
                    <c:v>1.1189490215157695E-2</c:v>
                  </c:pt>
                  <c:pt idx="135">
                    <c:v>7.8644316614848563E-3</c:v>
                  </c:pt>
                  <c:pt idx="136">
                    <c:v>7.3512742795609747E-3</c:v>
                  </c:pt>
                  <c:pt idx="137">
                    <c:v>7.3519859959745113E-3</c:v>
                  </c:pt>
                  <c:pt idx="138">
                    <c:v>8.129089694735225E-3</c:v>
                  </c:pt>
                  <c:pt idx="139">
                    <c:v>9.1460625901041356E-3</c:v>
                  </c:pt>
                  <c:pt idx="140">
                    <c:v>1.1416604967819826E-2</c:v>
                  </c:pt>
                  <c:pt idx="141">
                    <c:v>1.1467670505797929E-2</c:v>
                  </c:pt>
                  <c:pt idx="142">
                    <c:v>9.6954860379677762E-3</c:v>
                  </c:pt>
                  <c:pt idx="143">
                    <c:v>1.2777042824106997E-2</c:v>
                  </c:pt>
                  <c:pt idx="144">
                    <c:v>9.9361258510727597E-3</c:v>
                  </c:pt>
                  <c:pt idx="145">
                    <c:v>1.2855588363526724E-2</c:v>
                  </c:pt>
                  <c:pt idx="146">
                    <c:v>7.5314155909776935E-3</c:v>
                  </c:pt>
                  <c:pt idx="147">
                    <c:v>9.5258826610472962E-3</c:v>
                  </c:pt>
                  <c:pt idx="148">
                    <c:v>1.0362082588766398E-2</c:v>
                  </c:pt>
                  <c:pt idx="149">
                    <c:v>1.2658983188903275E-2</c:v>
                  </c:pt>
                  <c:pt idx="150">
                    <c:v>1.0784937280096846E-2</c:v>
                  </c:pt>
                  <c:pt idx="151">
                    <c:v>8.3747882528419151E-3</c:v>
                  </c:pt>
                  <c:pt idx="152">
                    <c:v>7.1383442662604664E-3</c:v>
                  </c:pt>
                  <c:pt idx="153">
                    <c:v>6.5982529956754273E-3</c:v>
                  </c:pt>
                  <c:pt idx="154">
                    <c:v>7.5161269833486002E-3</c:v>
                  </c:pt>
                  <c:pt idx="155">
                    <c:v>7.5069932314017476E-3</c:v>
                  </c:pt>
                  <c:pt idx="156">
                    <c:v>1.0924693089444722E-2</c:v>
                  </c:pt>
                  <c:pt idx="157">
                    <c:v>8.5842418988384701E-3</c:v>
                  </c:pt>
                  <c:pt idx="158">
                    <c:v>1.1817254130332949E-2</c:v>
                  </c:pt>
                  <c:pt idx="159">
                    <c:v>1.0220770652673369E-2</c:v>
                  </c:pt>
                  <c:pt idx="160">
                    <c:v>9.815511198748959E-3</c:v>
                  </c:pt>
                  <c:pt idx="161">
                    <c:v>1.1407890962614528E-2</c:v>
                  </c:pt>
                  <c:pt idx="162">
                    <c:v>6.6180719247220842E-3</c:v>
                  </c:pt>
                  <c:pt idx="163">
                    <c:v>9.1275704994156041E-3</c:v>
                  </c:pt>
                  <c:pt idx="164">
                    <c:v>9.8542587921208718E-3</c:v>
                  </c:pt>
                  <c:pt idx="165">
                    <c:v>8.5502624180538792E-3</c:v>
                  </c:pt>
                  <c:pt idx="166">
                    <c:v>8.9493796589612193E-3</c:v>
                  </c:pt>
                  <c:pt idx="167">
                    <c:v>9.620318398909521E-3</c:v>
                  </c:pt>
                  <c:pt idx="168">
                    <c:v>9.8660823982664094E-3</c:v>
                  </c:pt>
                  <c:pt idx="169">
                    <c:v>1.0448307142479268E-2</c:v>
                  </c:pt>
                  <c:pt idx="170">
                    <c:v>1.1296048172304783E-2</c:v>
                  </c:pt>
                  <c:pt idx="171">
                    <c:v>1.0857812664916465E-2</c:v>
                  </c:pt>
                  <c:pt idx="172">
                    <c:v>8.8477199914676914E-3</c:v>
                  </c:pt>
                  <c:pt idx="173">
                    <c:v>6.8655444575220223E-3</c:v>
                  </c:pt>
                  <c:pt idx="174">
                    <c:v>1.0200711529202468E-2</c:v>
                  </c:pt>
                  <c:pt idx="175">
                    <c:v>1.1343479382868933E-2</c:v>
                  </c:pt>
                  <c:pt idx="176">
                    <c:v>7.7934677622073945E-3</c:v>
                  </c:pt>
                  <c:pt idx="177">
                    <c:v>9.7412406470065663E-3</c:v>
                  </c:pt>
                  <c:pt idx="178">
                    <c:v>1.0990543857314133E-2</c:v>
                  </c:pt>
                  <c:pt idx="179">
                    <c:v>9.6035052889712601E-3</c:v>
                  </c:pt>
                  <c:pt idx="180">
                    <c:v>7.7543474482049055E-3</c:v>
                  </c:pt>
                  <c:pt idx="181">
                    <c:v>6.3567039324881284E-3</c:v>
                  </c:pt>
                  <c:pt idx="182">
                    <c:v>8.665929548475948E-3</c:v>
                  </c:pt>
                  <c:pt idx="183">
                    <c:v>1.0322899760400846E-2</c:v>
                  </c:pt>
                  <c:pt idx="184">
                    <c:v>1.3992066612583334E-2</c:v>
                  </c:pt>
                  <c:pt idx="185">
                    <c:v>1.0197710787583445E-2</c:v>
                  </c:pt>
                  <c:pt idx="186">
                    <c:v>9.0097430188111026E-3</c:v>
                  </c:pt>
                  <c:pt idx="187">
                    <c:v>8.6274465938127303E-3</c:v>
                  </c:pt>
                  <c:pt idx="188">
                    <c:v>1.0588666274833727E-2</c:v>
                  </c:pt>
                  <c:pt idx="189">
                    <c:v>6.7475159892060738E-3</c:v>
                  </c:pt>
                  <c:pt idx="190">
                    <c:v>6.9561197318148771E-3</c:v>
                  </c:pt>
                  <c:pt idx="191">
                    <c:v>8.4628348908313E-3</c:v>
                  </c:pt>
                  <c:pt idx="192">
                    <c:v>6.7989588138318647E-3</c:v>
                  </c:pt>
                  <c:pt idx="193">
                    <c:v>7.172274364477647E-3</c:v>
                  </c:pt>
                  <c:pt idx="194">
                    <c:v>9.628927655759045E-3</c:v>
                  </c:pt>
                  <c:pt idx="195">
                    <c:v>8.7388489619454439E-3</c:v>
                  </c:pt>
                  <c:pt idx="196">
                    <c:v>1.1829397350153804E-2</c:v>
                  </c:pt>
                  <c:pt idx="197">
                    <c:v>1.1300586869543465E-2</c:v>
                  </c:pt>
                  <c:pt idx="198">
                    <c:v>9.6228186149063429E-3</c:v>
                  </c:pt>
                  <c:pt idx="199">
                    <c:v>8.6885811789341374E-3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'4J 1hUV'!$A$6:$A$205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7.9834181818171104E-2</c:v>
                </c:pt>
                <c:pt idx="2">
                  <c:v>0.171675636363602</c:v>
                </c:pt>
                <c:pt idx="3">
                  <c:v>0.27152193939389202</c:v>
                </c:pt>
                <c:pt idx="4">
                  <c:v>0.37036763636359599</c:v>
                </c:pt>
                <c:pt idx="5">
                  <c:v>0.47221515151511501</c:v>
                </c:pt>
                <c:pt idx="6">
                  <c:v>0.57006024242423303</c:v>
                </c:pt>
                <c:pt idx="7">
                  <c:v>0.67190775757575205</c:v>
                </c:pt>
                <c:pt idx="8">
                  <c:v>0.77175406060604201</c:v>
                </c:pt>
                <c:pt idx="9">
                  <c:v>0.87059975757574604</c:v>
                </c:pt>
                <c:pt idx="10">
                  <c:v>0.97244727272726506</c:v>
                </c:pt>
                <c:pt idx="11">
                  <c:v>1.07029236363632</c:v>
                </c:pt>
                <c:pt idx="12">
                  <c:v>1.1721398787878401</c:v>
                </c:pt>
                <c:pt idx="13">
                  <c:v>1.2709855757575399</c:v>
                </c:pt>
                <c:pt idx="14">
                  <c:v>1.37083187878783</c:v>
                </c:pt>
                <c:pt idx="15">
                  <c:v>1.47067818181812</c:v>
                </c:pt>
                <c:pt idx="16">
                  <c:v>1.5705244848484701</c:v>
                </c:pt>
                <c:pt idx="17">
                  <c:v>1.67237199999999</c:v>
                </c:pt>
                <c:pt idx="18">
                  <c:v>1.77121769696964</c:v>
                </c:pt>
                <c:pt idx="19">
                  <c:v>1.8710639999999801</c:v>
                </c:pt>
                <c:pt idx="20">
                  <c:v>2.0303163636363499</c:v>
                </c:pt>
                <c:pt idx="21">
                  <c:v>2.11015054545453</c:v>
                </c:pt>
                <c:pt idx="22">
                  <c:v>2.19798957575756</c:v>
                </c:pt>
                <c:pt idx="23">
                  <c:v>2.29883648484843</c:v>
                </c:pt>
                <c:pt idx="24">
                  <c:v>2.39868278787878</c:v>
                </c:pt>
                <c:pt idx="25">
                  <c:v>2.49852909090907</c:v>
                </c:pt>
                <c:pt idx="26">
                  <c:v>2.5983753939393601</c:v>
                </c:pt>
                <c:pt idx="27">
                  <c:v>2.6972210909090601</c:v>
                </c:pt>
                <c:pt idx="28">
                  <c:v>2.7990686060605801</c:v>
                </c:pt>
                <c:pt idx="29">
                  <c:v>2.8989149090908701</c:v>
                </c:pt>
                <c:pt idx="30">
                  <c:v>2.9987612121211602</c:v>
                </c:pt>
                <c:pt idx="31">
                  <c:v>3.0986075151515098</c:v>
                </c:pt>
                <c:pt idx="32">
                  <c:v>3.1974532121211601</c:v>
                </c:pt>
                <c:pt idx="33">
                  <c:v>3.29930072727268</c:v>
                </c:pt>
                <c:pt idx="34">
                  <c:v>3.39714581818179</c:v>
                </c:pt>
                <c:pt idx="35">
                  <c:v>3.49699212121208</c:v>
                </c:pt>
                <c:pt idx="36">
                  <c:v>3.5988396363635999</c:v>
                </c:pt>
                <c:pt idx="37">
                  <c:v>3.6976853333333102</c:v>
                </c:pt>
                <c:pt idx="38">
                  <c:v>3.7995328484848301</c:v>
                </c:pt>
                <c:pt idx="39">
                  <c:v>3.8973779393938899</c:v>
                </c:pt>
                <c:pt idx="40">
                  <c:v>3.9972242424242301</c:v>
                </c:pt>
                <c:pt idx="41">
                  <c:v>4.09907175757575</c:v>
                </c:pt>
                <c:pt idx="42">
                  <c:v>4.1979174545453999</c:v>
                </c:pt>
                <c:pt idx="43">
                  <c:v>4.2997649696969198</c:v>
                </c:pt>
                <c:pt idx="44">
                  <c:v>4.3976100606060404</c:v>
                </c:pt>
                <c:pt idx="45">
                  <c:v>4.4974563636363296</c:v>
                </c:pt>
                <c:pt idx="46">
                  <c:v>4.5983032727272599</c:v>
                </c:pt>
                <c:pt idx="47">
                  <c:v>4.69814957575755</c:v>
                </c:pt>
                <c:pt idx="48">
                  <c:v>4.7979958787878401</c:v>
                </c:pt>
                <c:pt idx="49">
                  <c:v>4.8978421818181301</c:v>
                </c:pt>
                <c:pt idx="50">
                  <c:v>4.9976884848484797</c:v>
                </c:pt>
                <c:pt idx="51">
                  <c:v>5.0985353939393496</c:v>
                </c:pt>
                <c:pt idx="52">
                  <c:v>5.1983816969696397</c:v>
                </c:pt>
                <c:pt idx="53">
                  <c:v>5.2982279999999902</c:v>
                </c:pt>
                <c:pt idx="54">
                  <c:v>5.3980743030302802</c:v>
                </c:pt>
                <c:pt idx="55">
                  <c:v>5.4979206060605703</c:v>
                </c:pt>
                <c:pt idx="56">
                  <c:v>5.5987675151514997</c:v>
                </c:pt>
                <c:pt idx="57">
                  <c:v>5.6986138181817898</c:v>
                </c:pt>
                <c:pt idx="58">
                  <c:v>5.7984601212120799</c:v>
                </c:pt>
                <c:pt idx="59">
                  <c:v>5.8983064242423699</c:v>
                </c:pt>
                <c:pt idx="60">
                  <c:v>5.9981527272727204</c:v>
                </c:pt>
                <c:pt idx="61">
                  <c:v>6.0979990303030096</c:v>
                </c:pt>
                <c:pt idx="62">
                  <c:v>6.1988459393938902</c:v>
                </c:pt>
                <c:pt idx="63">
                  <c:v>6.29869224242423</c:v>
                </c:pt>
                <c:pt idx="64">
                  <c:v>6.3985385454545201</c:v>
                </c:pt>
                <c:pt idx="65">
                  <c:v>6.4983848484848101</c:v>
                </c:pt>
                <c:pt idx="66">
                  <c:v>6.5982311515151002</c:v>
                </c:pt>
                <c:pt idx="67">
                  <c:v>6.6990780606060403</c:v>
                </c:pt>
                <c:pt idx="68">
                  <c:v>6.7989243636363303</c:v>
                </c:pt>
                <c:pt idx="69">
                  <c:v>6.8967694545454403</c:v>
                </c:pt>
                <c:pt idx="70">
                  <c:v>6.9986169696969602</c:v>
                </c:pt>
                <c:pt idx="71">
                  <c:v>7.0984632727272503</c:v>
                </c:pt>
                <c:pt idx="72">
                  <c:v>7.1973089696969597</c:v>
                </c:pt>
                <c:pt idx="73">
                  <c:v>7.2991564848484796</c:v>
                </c:pt>
                <c:pt idx="74">
                  <c:v>7.3970015757575398</c:v>
                </c:pt>
                <c:pt idx="75">
                  <c:v>7.4978484848484701</c:v>
                </c:pt>
                <c:pt idx="76">
                  <c:v>7.5986953939393498</c:v>
                </c:pt>
                <c:pt idx="77">
                  <c:v>7.6975410909090503</c:v>
                </c:pt>
                <c:pt idx="78">
                  <c:v>7.7993886060605702</c:v>
                </c:pt>
                <c:pt idx="79">
                  <c:v>7.8972336969696899</c:v>
                </c:pt>
                <c:pt idx="80">
                  <c:v>7.9980806060605598</c:v>
                </c:pt>
                <c:pt idx="81">
                  <c:v>8.0989275151514999</c:v>
                </c:pt>
                <c:pt idx="82">
                  <c:v>8.1977732121212004</c:v>
                </c:pt>
                <c:pt idx="83">
                  <c:v>8.2976195151514904</c:v>
                </c:pt>
                <c:pt idx="84">
                  <c:v>8.3974658181817805</c:v>
                </c:pt>
                <c:pt idx="85">
                  <c:v>8.4983127272727099</c:v>
                </c:pt>
                <c:pt idx="86">
                  <c:v>8.598159030303</c:v>
                </c:pt>
                <c:pt idx="87">
                  <c:v>8.6980053333332901</c:v>
                </c:pt>
                <c:pt idx="88">
                  <c:v>8.7998528484848109</c:v>
                </c:pt>
                <c:pt idx="89">
                  <c:v>8.8976979393939306</c:v>
                </c:pt>
                <c:pt idx="90">
                  <c:v>8.9985448484848103</c:v>
                </c:pt>
                <c:pt idx="91">
                  <c:v>9.0983911515151004</c:v>
                </c:pt>
                <c:pt idx="92">
                  <c:v>9.1982374545454402</c:v>
                </c:pt>
                <c:pt idx="93">
                  <c:v>9.2980837575757391</c:v>
                </c:pt>
                <c:pt idx="94">
                  <c:v>9.3979300606060292</c:v>
                </c:pt>
                <c:pt idx="95">
                  <c:v>9.4987769696969604</c:v>
                </c:pt>
                <c:pt idx="96">
                  <c:v>9.5986232727272505</c:v>
                </c:pt>
                <c:pt idx="97">
                  <c:v>9.6984695757575405</c:v>
                </c:pt>
                <c:pt idx="98">
                  <c:v>9.7983158787878306</c:v>
                </c:pt>
                <c:pt idx="99">
                  <c:v>9.8981621818181793</c:v>
                </c:pt>
                <c:pt idx="100">
                  <c:v>9.9980084848484694</c:v>
                </c:pt>
                <c:pt idx="101">
                  <c:v>10.098855393939299</c:v>
                </c:pt>
                <c:pt idx="102">
                  <c:v>10.1987016969696</c:v>
                </c:pt>
                <c:pt idx="103">
                  <c:v>10.298547999999901</c:v>
                </c:pt>
                <c:pt idx="104">
                  <c:v>10.3983943030302</c:v>
                </c:pt>
                <c:pt idx="105">
                  <c:v>10.4982406060605</c:v>
                </c:pt>
                <c:pt idx="106">
                  <c:v>10.5990875151514</c:v>
                </c:pt>
                <c:pt idx="107">
                  <c:v>10.6969326060605</c:v>
                </c:pt>
                <c:pt idx="108">
                  <c:v>10.798780121211999</c:v>
                </c:pt>
                <c:pt idx="109">
                  <c:v>10.8976258181817</c:v>
                </c:pt>
                <c:pt idx="110">
                  <c:v>10.997472121212001</c:v>
                </c:pt>
                <c:pt idx="111">
                  <c:v>11.0993196363635</c:v>
                </c:pt>
                <c:pt idx="112">
                  <c:v>11.1991659393939</c:v>
                </c:pt>
                <c:pt idx="113">
                  <c:v>11.299012242424199</c:v>
                </c:pt>
                <c:pt idx="114">
                  <c:v>11.3978579393939</c:v>
                </c:pt>
                <c:pt idx="115">
                  <c:v>11.4977042424242</c:v>
                </c:pt>
                <c:pt idx="116">
                  <c:v>11.597550545454499</c:v>
                </c:pt>
                <c:pt idx="117">
                  <c:v>11.6973968484848</c:v>
                </c:pt>
                <c:pt idx="118">
                  <c:v>11.7992443636363</c:v>
                </c:pt>
                <c:pt idx="119">
                  <c:v>11.8990906666666</c:v>
                </c:pt>
                <c:pt idx="120">
                  <c:v>11.997936363636301</c:v>
                </c:pt>
                <c:pt idx="121">
                  <c:v>12.0997838787878</c:v>
                </c:pt>
                <c:pt idx="122">
                  <c:v>12.1976289696969</c:v>
                </c:pt>
                <c:pt idx="123">
                  <c:v>12.297475272727199</c:v>
                </c:pt>
                <c:pt idx="124">
                  <c:v>12.3983221818181</c:v>
                </c:pt>
                <c:pt idx="125">
                  <c:v>12.498168484848399</c:v>
                </c:pt>
                <c:pt idx="126">
                  <c:v>12.5980147878787</c:v>
                </c:pt>
                <c:pt idx="127">
                  <c:v>12.697861090909001</c:v>
                </c:pt>
                <c:pt idx="128">
                  <c:v>12.7977073939393</c:v>
                </c:pt>
                <c:pt idx="129">
                  <c:v>12.898554303030201</c:v>
                </c:pt>
                <c:pt idx="130">
                  <c:v>12.9984006060605</c:v>
                </c:pt>
                <c:pt idx="131">
                  <c:v>13.0982469090909</c:v>
                </c:pt>
                <c:pt idx="132">
                  <c:v>13.198093212121099</c:v>
                </c:pt>
                <c:pt idx="133">
                  <c:v>13.2979395151514</c:v>
                </c:pt>
                <c:pt idx="134">
                  <c:v>13.398786424242401</c:v>
                </c:pt>
                <c:pt idx="135">
                  <c:v>13.4986327272727</c:v>
                </c:pt>
                <c:pt idx="136">
                  <c:v>13.598479030302901</c:v>
                </c:pt>
                <c:pt idx="137">
                  <c:v>13.6983253333332</c:v>
                </c:pt>
                <c:pt idx="138">
                  <c:v>13.7981716363636</c:v>
                </c:pt>
                <c:pt idx="139">
                  <c:v>13.899018545454499</c:v>
                </c:pt>
                <c:pt idx="140">
                  <c:v>13.9988648484848</c:v>
                </c:pt>
                <c:pt idx="141">
                  <c:v>14.098711151515101</c:v>
                </c:pt>
                <c:pt idx="142">
                  <c:v>14.1985574545454</c:v>
                </c:pt>
                <c:pt idx="143">
                  <c:v>14.2984037575757</c:v>
                </c:pt>
                <c:pt idx="144">
                  <c:v>14.398250060605999</c:v>
                </c:pt>
                <c:pt idx="145">
                  <c:v>14.4970957575757</c:v>
                </c:pt>
                <c:pt idx="146">
                  <c:v>14.598943272727199</c:v>
                </c:pt>
                <c:pt idx="147">
                  <c:v>14.696788363636299</c:v>
                </c:pt>
                <c:pt idx="148">
                  <c:v>14.798635878787801</c:v>
                </c:pt>
                <c:pt idx="149">
                  <c:v>14.8984821818181</c:v>
                </c:pt>
                <c:pt idx="150">
                  <c:v>14.9973278787878</c:v>
                </c:pt>
                <c:pt idx="151">
                  <c:v>15.0991753939393</c:v>
                </c:pt>
                <c:pt idx="152">
                  <c:v>15.1970204848484</c:v>
                </c:pt>
                <c:pt idx="153">
                  <c:v>15.298867999999899</c:v>
                </c:pt>
                <c:pt idx="154">
                  <c:v>15.3987143030302</c:v>
                </c:pt>
                <c:pt idx="155">
                  <c:v>15.497559999999901</c:v>
                </c:pt>
                <c:pt idx="156">
                  <c:v>15.597406303030199</c:v>
                </c:pt>
                <c:pt idx="157">
                  <c:v>15.6972526060606</c:v>
                </c:pt>
                <c:pt idx="158">
                  <c:v>15.799100121212099</c:v>
                </c:pt>
                <c:pt idx="159">
                  <c:v>15.8989464242424</c:v>
                </c:pt>
                <c:pt idx="160">
                  <c:v>15.9977921212121</c:v>
                </c:pt>
                <c:pt idx="161">
                  <c:v>16.099639636363602</c:v>
                </c:pt>
                <c:pt idx="162">
                  <c:v>16.197484727272599</c:v>
                </c:pt>
                <c:pt idx="163">
                  <c:v>16.298331636363599</c:v>
                </c:pt>
                <c:pt idx="164">
                  <c:v>16.3981779393939</c:v>
                </c:pt>
                <c:pt idx="165">
                  <c:v>16.498024242424201</c:v>
                </c:pt>
                <c:pt idx="166">
                  <c:v>16.597870545454398</c:v>
                </c:pt>
                <c:pt idx="167">
                  <c:v>16.697716848484799</c:v>
                </c:pt>
                <c:pt idx="168">
                  <c:v>16.7985637575757</c:v>
                </c:pt>
                <c:pt idx="169">
                  <c:v>16.898410060606</c:v>
                </c:pt>
                <c:pt idx="170">
                  <c:v>16.998256363636301</c:v>
                </c:pt>
                <c:pt idx="171">
                  <c:v>17.098102666666598</c:v>
                </c:pt>
                <c:pt idx="172">
                  <c:v>17.197948969696899</c:v>
                </c:pt>
                <c:pt idx="173">
                  <c:v>17.2987958787878</c:v>
                </c:pt>
                <c:pt idx="174">
                  <c:v>17.398642181818101</c:v>
                </c:pt>
                <c:pt idx="175">
                  <c:v>17.498488484848401</c:v>
                </c:pt>
                <c:pt idx="176">
                  <c:v>17.598334787878699</c:v>
                </c:pt>
                <c:pt idx="177">
                  <c:v>17.698181090908999</c:v>
                </c:pt>
                <c:pt idx="178">
                  <c:v>17.7990279999999</c:v>
                </c:pt>
                <c:pt idx="179">
                  <c:v>17.898874303030201</c:v>
                </c:pt>
                <c:pt idx="180">
                  <c:v>17.998720606060601</c:v>
                </c:pt>
                <c:pt idx="181">
                  <c:v>18.098566909090799</c:v>
                </c:pt>
                <c:pt idx="182">
                  <c:v>18.1984132121211</c:v>
                </c:pt>
                <c:pt idx="183">
                  <c:v>18.2982595151514</c:v>
                </c:pt>
                <c:pt idx="184">
                  <c:v>18.399106424242401</c:v>
                </c:pt>
                <c:pt idx="185">
                  <c:v>18.496951515151402</c:v>
                </c:pt>
                <c:pt idx="186">
                  <c:v>18.598799030302899</c:v>
                </c:pt>
                <c:pt idx="187">
                  <c:v>18.6986453333333</c:v>
                </c:pt>
                <c:pt idx="188">
                  <c:v>18.7984916363636</c:v>
                </c:pt>
                <c:pt idx="189">
                  <c:v>18.899338545454398</c:v>
                </c:pt>
                <c:pt idx="190">
                  <c:v>18.997183636363602</c:v>
                </c:pt>
                <c:pt idx="191">
                  <c:v>19.097029939393899</c:v>
                </c:pt>
                <c:pt idx="192">
                  <c:v>19.1978768484848</c:v>
                </c:pt>
                <c:pt idx="193">
                  <c:v>19.298723757575701</c:v>
                </c:pt>
                <c:pt idx="194">
                  <c:v>19.397569454545401</c:v>
                </c:pt>
                <c:pt idx="195">
                  <c:v>19.497415757575698</c:v>
                </c:pt>
                <c:pt idx="196">
                  <c:v>19.5992632727272</c:v>
                </c:pt>
                <c:pt idx="197">
                  <c:v>19.6981089696969</c:v>
                </c:pt>
                <c:pt idx="198">
                  <c:v>19.798955878787801</c:v>
                </c:pt>
                <c:pt idx="199">
                  <c:v>19.897801575757502</c:v>
                </c:pt>
              </c:numCache>
            </c:numRef>
          </c:xVal>
          <c:yVal>
            <c:numRef>
              <c:f>'4J 1hUV'!$BJ$6:$BJ$205</c:f>
              <c:numCache>
                <c:formatCode>General</c:formatCode>
                <c:ptCount val="200"/>
                <c:pt idx="0">
                  <c:v>1.0607506740338251</c:v>
                </c:pt>
                <c:pt idx="1">
                  <c:v>1.0428923780850803</c:v>
                </c:pt>
                <c:pt idx="2">
                  <c:v>1.0256517506794727</c:v>
                </c:pt>
                <c:pt idx="3">
                  <c:v>1.022044460730779</c:v>
                </c:pt>
                <c:pt idx="4">
                  <c:v>1.0227136346117176</c:v>
                </c:pt>
                <c:pt idx="5">
                  <c:v>1.025675810055152</c:v>
                </c:pt>
                <c:pt idx="6">
                  <c:v>1.0140278021090134</c:v>
                </c:pt>
                <c:pt idx="7">
                  <c:v>1.0125742514903719</c:v>
                </c:pt>
                <c:pt idx="8">
                  <c:v>1.011547226416041</c:v>
                </c:pt>
                <c:pt idx="9">
                  <c:v>1.0117949289184924</c:v>
                </c:pt>
                <c:pt idx="10">
                  <c:v>1.0075977072085454</c:v>
                </c:pt>
                <c:pt idx="11">
                  <c:v>0.99909807679132678</c:v>
                </c:pt>
                <c:pt idx="12">
                  <c:v>0.99352199986975565</c:v>
                </c:pt>
                <c:pt idx="13">
                  <c:v>1.0013074103545532</c:v>
                </c:pt>
                <c:pt idx="14">
                  <c:v>1.0040944695925407</c:v>
                </c:pt>
                <c:pt idx="15">
                  <c:v>0.99650076125325882</c:v>
                </c:pt>
                <c:pt idx="16">
                  <c:v>1.002337266424679</c:v>
                </c:pt>
                <c:pt idx="17">
                  <c:v>1.0016805085377365</c:v>
                </c:pt>
                <c:pt idx="18">
                  <c:v>0.99098012201219032</c:v>
                </c:pt>
                <c:pt idx="19">
                  <c:v>1.0028816779554135</c:v>
                </c:pt>
                <c:pt idx="20">
                  <c:v>0.66837654408508373</c:v>
                </c:pt>
                <c:pt idx="21">
                  <c:v>0.73421149503760541</c:v>
                </c:pt>
                <c:pt idx="22">
                  <c:v>0.76964121538115404</c:v>
                </c:pt>
                <c:pt idx="23">
                  <c:v>0.79536574927806114</c:v>
                </c:pt>
                <c:pt idx="24">
                  <c:v>0.8077529017372147</c:v>
                </c:pt>
                <c:pt idx="25">
                  <c:v>0.8197118363884266</c:v>
                </c:pt>
                <c:pt idx="26">
                  <c:v>0.82870710060096486</c:v>
                </c:pt>
                <c:pt idx="27">
                  <c:v>0.84218259125880301</c:v>
                </c:pt>
                <c:pt idx="28">
                  <c:v>0.84798315143796876</c:v>
                </c:pt>
                <c:pt idx="29">
                  <c:v>0.8588185775008299</c:v>
                </c:pt>
                <c:pt idx="30">
                  <c:v>0.85684007816154573</c:v>
                </c:pt>
                <c:pt idx="31">
                  <c:v>0.86273775245645434</c:v>
                </c:pt>
                <c:pt idx="32">
                  <c:v>0.86852642124597812</c:v>
                </c:pt>
                <c:pt idx="33">
                  <c:v>0.87526489613706693</c:v>
                </c:pt>
                <c:pt idx="34">
                  <c:v>0.87492701826247554</c:v>
                </c:pt>
                <c:pt idx="35">
                  <c:v>0.87567829866202729</c:v>
                </c:pt>
                <c:pt idx="36">
                  <c:v>0.88398908903917683</c:v>
                </c:pt>
                <c:pt idx="37">
                  <c:v>0.88161372333356347</c:v>
                </c:pt>
                <c:pt idx="38">
                  <c:v>0.88487047233311633</c:v>
                </c:pt>
                <c:pt idx="39">
                  <c:v>0.88480198499088358</c:v>
                </c:pt>
                <c:pt idx="40">
                  <c:v>0.88504575895434545</c:v>
                </c:pt>
                <c:pt idx="41">
                  <c:v>0.89715250235880561</c:v>
                </c:pt>
                <c:pt idx="42">
                  <c:v>0.89726550873503808</c:v>
                </c:pt>
                <c:pt idx="43">
                  <c:v>0.89129511007433582</c:v>
                </c:pt>
                <c:pt idx="44">
                  <c:v>0.891535803207816</c:v>
                </c:pt>
                <c:pt idx="45">
                  <c:v>0.8924191492820096</c:v>
                </c:pt>
                <c:pt idx="46">
                  <c:v>0.89856481170012348</c:v>
                </c:pt>
                <c:pt idx="47">
                  <c:v>0.89456771698233983</c:v>
                </c:pt>
                <c:pt idx="48">
                  <c:v>0.89978819566523516</c:v>
                </c:pt>
                <c:pt idx="49">
                  <c:v>0.90314277133800336</c:v>
                </c:pt>
                <c:pt idx="50">
                  <c:v>0.89588450649757845</c:v>
                </c:pt>
                <c:pt idx="51">
                  <c:v>0.90294996379225423</c:v>
                </c:pt>
                <c:pt idx="52">
                  <c:v>0.90555192622897118</c:v>
                </c:pt>
                <c:pt idx="53">
                  <c:v>0.9027848060989756</c:v>
                </c:pt>
                <c:pt idx="54">
                  <c:v>0.89450703781128538</c:v>
                </c:pt>
                <c:pt idx="55">
                  <c:v>0.90082128180520782</c:v>
                </c:pt>
                <c:pt idx="56">
                  <c:v>0.91003090475675741</c:v>
                </c:pt>
                <c:pt idx="57">
                  <c:v>0.89438211405880297</c:v>
                </c:pt>
                <c:pt idx="58">
                  <c:v>0.90191280528130835</c:v>
                </c:pt>
                <c:pt idx="59">
                  <c:v>0.90314651362355092</c:v>
                </c:pt>
                <c:pt idx="60">
                  <c:v>0.90799941003908469</c:v>
                </c:pt>
                <c:pt idx="61">
                  <c:v>0.90483865971126964</c:v>
                </c:pt>
                <c:pt idx="62">
                  <c:v>0.90346989510062747</c:v>
                </c:pt>
                <c:pt idx="63">
                  <c:v>0.90047117008887123</c:v>
                </c:pt>
                <c:pt idx="64">
                  <c:v>0.90524418207288504</c:v>
                </c:pt>
                <c:pt idx="65">
                  <c:v>0.90353160539839816</c:v>
                </c:pt>
                <c:pt idx="66">
                  <c:v>0.90410587091081351</c:v>
                </c:pt>
                <c:pt idx="67">
                  <c:v>0.91230054686131512</c:v>
                </c:pt>
                <c:pt idx="68">
                  <c:v>0.90136884240088477</c:v>
                </c:pt>
                <c:pt idx="69">
                  <c:v>0.90725753731658787</c:v>
                </c:pt>
                <c:pt idx="70">
                  <c:v>0.9003130514446237</c:v>
                </c:pt>
                <c:pt idx="71">
                  <c:v>0.89882758340607383</c:v>
                </c:pt>
                <c:pt idx="72">
                  <c:v>0.91755719343253728</c:v>
                </c:pt>
                <c:pt idx="73">
                  <c:v>0.90740916968123331</c:v>
                </c:pt>
                <c:pt idx="74">
                  <c:v>0.91294822536315401</c:v>
                </c:pt>
                <c:pt idx="75">
                  <c:v>0.91402009138890072</c:v>
                </c:pt>
                <c:pt idx="76">
                  <c:v>0.91929202930169596</c:v>
                </c:pt>
                <c:pt idx="77">
                  <c:v>0.91174249897619253</c:v>
                </c:pt>
                <c:pt idx="78">
                  <c:v>0.9115687931330807</c:v>
                </c:pt>
                <c:pt idx="79">
                  <c:v>0.91658939942324724</c:v>
                </c:pt>
                <c:pt idx="80">
                  <c:v>0.9143447512776135</c:v>
                </c:pt>
                <c:pt idx="81">
                  <c:v>0.91477957360084472</c:v>
                </c:pt>
                <c:pt idx="82">
                  <c:v>0.90992473159655241</c:v>
                </c:pt>
                <c:pt idx="83">
                  <c:v>0.91968357481096352</c:v>
                </c:pt>
                <c:pt idx="84">
                  <c:v>0.9101448818504897</c:v>
                </c:pt>
                <c:pt idx="85">
                  <c:v>0.91124674483632706</c:v>
                </c:pt>
                <c:pt idx="86">
                  <c:v>0.91765543837864461</c:v>
                </c:pt>
                <c:pt idx="87">
                  <c:v>0.9205217286653149</c:v>
                </c:pt>
                <c:pt idx="88">
                  <c:v>0.91723236451292389</c:v>
                </c:pt>
                <c:pt idx="89">
                  <c:v>0.91725644296559472</c:v>
                </c:pt>
                <c:pt idx="90">
                  <c:v>0.92090987229027532</c:v>
                </c:pt>
                <c:pt idx="91">
                  <c:v>0.91092180070294193</c:v>
                </c:pt>
                <c:pt idx="92">
                  <c:v>0.92684888303643365</c:v>
                </c:pt>
                <c:pt idx="93">
                  <c:v>0.91520838218255418</c:v>
                </c:pt>
                <c:pt idx="94">
                  <c:v>0.91722692610485235</c:v>
                </c:pt>
                <c:pt idx="95">
                  <c:v>0.92388587368642272</c:v>
                </c:pt>
                <c:pt idx="96">
                  <c:v>0.92015142090529756</c:v>
                </c:pt>
                <c:pt idx="97">
                  <c:v>0.90914927552162683</c:v>
                </c:pt>
                <c:pt idx="98">
                  <c:v>0.92193225949442215</c:v>
                </c:pt>
                <c:pt idx="99">
                  <c:v>0.91672250623055551</c:v>
                </c:pt>
                <c:pt idx="100">
                  <c:v>0.92211155296392333</c:v>
                </c:pt>
                <c:pt idx="101">
                  <c:v>0.91326784393870297</c:v>
                </c:pt>
                <c:pt idx="102">
                  <c:v>0.91979900622929667</c:v>
                </c:pt>
                <c:pt idx="103">
                  <c:v>0.91126780047178535</c:v>
                </c:pt>
                <c:pt idx="104">
                  <c:v>0.91192258002079341</c:v>
                </c:pt>
                <c:pt idx="105">
                  <c:v>0.91398988794985314</c:v>
                </c:pt>
                <c:pt idx="106">
                  <c:v>0.91621332176894499</c:v>
                </c:pt>
                <c:pt idx="107">
                  <c:v>0.91623609325227662</c:v>
                </c:pt>
                <c:pt idx="108">
                  <c:v>0.91506050953183582</c:v>
                </c:pt>
                <c:pt idx="109">
                  <c:v>0.91875861244524748</c:v>
                </c:pt>
                <c:pt idx="110">
                  <c:v>0.92369098521686033</c:v>
                </c:pt>
                <c:pt idx="111">
                  <c:v>0.91743011332761437</c:v>
                </c:pt>
                <c:pt idx="112">
                  <c:v>0.91052466181142722</c:v>
                </c:pt>
                <c:pt idx="113">
                  <c:v>0.91968656934293347</c:v>
                </c:pt>
                <c:pt idx="114">
                  <c:v>0.91742696997736084</c:v>
                </c:pt>
                <c:pt idx="115">
                  <c:v>0.91469908247618048</c:v>
                </c:pt>
                <c:pt idx="116">
                  <c:v>0.91568144211174718</c:v>
                </c:pt>
                <c:pt idx="117">
                  <c:v>0.90886220034204912</c:v>
                </c:pt>
                <c:pt idx="118">
                  <c:v>0.90848749614169344</c:v>
                </c:pt>
                <c:pt idx="119">
                  <c:v>0.91626601602711322</c:v>
                </c:pt>
                <c:pt idx="120">
                  <c:v>0.91847065194841515</c:v>
                </c:pt>
                <c:pt idx="121">
                  <c:v>0.91685033548607175</c:v>
                </c:pt>
                <c:pt idx="122">
                  <c:v>0.91304390109511535</c:v>
                </c:pt>
                <c:pt idx="123">
                  <c:v>0.91163112913754141</c:v>
                </c:pt>
                <c:pt idx="124">
                  <c:v>0.90953377462307561</c:v>
                </c:pt>
                <c:pt idx="125">
                  <c:v>0.91225444954621315</c:v>
                </c:pt>
                <c:pt idx="126">
                  <c:v>0.91644911400556306</c:v>
                </c:pt>
                <c:pt idx="127">
                  <c:v>0.91917558653260234</c:v>
                </c:pt>
                <c:pt idx="128">
                  <c:v>0.92503627076838646</c:v>
                </c:pt>
                <c:pt idx="129">
                  <c:v>0.91654062696202776</c:v>
                </c:pt>
                <c:pt idx="130">
                  <c:v>0.9187551144097228</c:v>
                </c:pt>
                <c:pt idx="131">
                  <c:v>0.92295757445611704</c:v>
                </c:pt>
                <c:pt idx="132">
                  <c:v>0.92501318994974024</c:v>
                </c:pt>
                <c:pt idx="133">
                  <c:v>0.9214399029114666</c:v>
                </c:pt>
                <c:pt idx="134">
                  <c:v>0.91829394913376827</c:v>
                </c:pt>
                <c:pt idx="135">
                  <c:v>0.92022016872993095</c:v>
                </c:pt>
                <c:pt idx="136">
                  <c:v>0.92055633568223438</c:v>
                </c:pt>
                <c:pt idx="137">
                  <c:v>0.91760585992061316</c:v>
                </c:pt>
                <c:pt idx="138">
                  <c:v>0.92284356621522168</c:v>
                </c:pt>
                <c:pt idx="139">
                  <c:v>0.91906934054549416</c:v>
                </c:pt>
                <c:pt idx="140">
                  <c:v>0.90823092259040283</c:v>
                </c:pt>
                <c:pt idx="141">
                  <c:v>0.91339492733440564</c:v>
                </c:pt>
                <c:pt idx="142">
                  <c:v>0.91146202487196304</c:v>
                </c:pt>
                <c:pt idx="143">
                  <c:v>0.91524568837374398</c:v>
                </c:pt>
                <c:pt idx="144">
                  <c:v>0.91390306228244567</c:v>
                </c:pt>
                <c:pt idx="145">
                  <c:v>0.91181604605614996</c:v>
                </c:pt>
                <c:pt idx="146">
                  <c:v>0.90976827178283892</c:v>
                </c:pt>
                <c:pt idx="147">
                  <c:v>0.90907061231119057</c:v>
                </c:pt>
                <c:pt idx="148">
                  <c:v>0.91610633973930578</c:v>
                </c:pt>
                <c:pt idx="149">
                  <c:v>0.91683964968835807</c:v>
                </c:pt>
                <c:pt idx="150">
                  <c:v>0.9236618443766369</c:v>
                </c:pt>
                <c:pt idx="151">
                  <c:v>0.91482140088239883</c:v>
                </c:pt>
                <c:pt idx="152">
                  <c:v>0.92589917794314081</c:v>
                </c:pt>
                <c:pt idx="153">
                  <c:v>0.92691058035894114</c:v>
                </c:pt>
                <c:pt idx="154">
                  <c:v>0.92199208986540993</c:v>
                </c:pt>
                <c:pt idx="155">
                  <c:v>0.91886953183897957</c:v>
                </c:pt>
                <c:pt idx="156">
                  <c:v>0.92518147007778073</c:v>
                </c:pt>
                <c:pt idx="157">
                  <c:v>0.91848784328246058</c:v>
                </c:pt>
                <c:pt idx="158">
                  <c:v>0.92131340198558775</c:v>
                </c:pt>
                <c:pt idx="159">
                  <c:v>0.92557082245053091</c:v>
                </c:pt>
                <c:pt idx="160">
                  <c:v>0.91407049177401523</c:v>
                </c:pt>
                <c:pt idx="161">
                  <c:v>0.92143257718604532</c:v>
                </c:pt>
                <c:pt idx="162">
                  <c:v>0.92487427494915497</c:v>
                </c:pt>
                <c:pt idx="163">
                  <c:v>0.92115388505051266</c:v>
                </c:pt>
                <c:pt idx="164">
                  <c:v>0.9164407315309131</c:v>
                </c:pt>
                <c:pt idx="165">
                  <c:v>0.92147928131935264</c:v>
                </c:pt>
                <c:pt idx="166">
                  <c:v>0.92764449436064267</c:v>
                </c:pt>
                <c:pt idx="167">
                  <c:v>0.92154397987562109</c:v>
                </c:pt>
                <c:pt idx="168">
                  <c:v>0.91636541879089284</c:v>
                </c:pt>
                <c:pt idx="169">
                  <c:v>0.92093170288967074</c:v>
                </c:pt>
                <c:pt idx="170">
                  <c:v>0.91768698346707089</c:v>
                </c:pt>
                <c:pt idx="171">
                  <c:v>0.9125333439014216</c:v>
                </c:pt>
                <c:pt idx="172">
                  <c:v>0.91980392811969902</c:v>
                </c:pt>
                <c:pt idx="173">
                  <c:v>0.91338343515757303</c:v>
                </c:pt>
                <c:pt idx="174">
                  <c:v>0.91950090408252172</c:v>
                </c:pt>
                <c:pt idx="175">
                  <c:v>0.91123970171868984</c:v>
                </c:pt>
                <c:pt idx="176">
                  <c:v>0.9270738916194089</c:v>
                </c:pt>
                <c:pt idx="177">
                  <c:v>0.91570873070051262</c:v>
                </c:pt>
                <c:pt idx="178">
                  <c:v>0.91559848764403373</c:v>
                </c:pt>
                <c:pt idx="179">
                  <c:v>0.91695930338318044</c:v>
                </c:pt>
                <c:pt idx="180">
                  <c:v>0.91125254704149283</c:v>
                </c:pt>
                <c:pt idx="181">
                  <c:v>0.91868130664466707</c:v>
                </c:pt>
                <c:pt idx="182">
                  <c:v>0.91874055128742371</c:v>
                </c:pt>
                <c:pt idx="183">
                  <c:v>0.91789874127484761</c:v>
                </c:pt>
                <c:pt idx="184">
                  <c:v>0.91339295594440961</c:v>
                </c:pt>
                <c:pt idx="185">
                  <c:v>0.91407772349824512</c:v>
                </c:pt>
                <c:pt idx="186">
                  <c:v>0.91162862873889539</c:v>
                </c:pt>
                <c:pt idx="187">
                  <c:v>0.91553028196203101</c:v>
                </c:pt>
                <c:pt idx="188">
                  <c:v>0.9128284793630872</c:v>
                </c:pt>
                <c:pt idx="189">
                  <c:v>0.91969279982076946</c:v>
                </c:pt>
                <c:pt idx="190">
                  <c:v>0.91885532429963968</c:v>
                </c:pt>
                <c:pt idx="191">
                  <c:v>0.92759915255221048</c:v>
                </c:pt>
                <c:pt idx="192">
                  <c:v>0.91363984473488302</c:v>
                </c:pt>
                <c:pt idx="193">
                  <c:v>0.91212675930138309</c:v>
                </c:pt>
                <c:pt idx="194">
                  <c:v>0.92336666427901037</c:v>
                </c:pt>
                <c:pt idx="195">
                  <c:v>0.91223679135682867</c:v>
                </c:pt>
                <c:pt idx="196">
                  <c:v>0.91380491855190726</c:v>
                </c:pt>
                <c:pt idx="197">
                  <c:v>0.91938820103621954</c:v>
                </c:pt>
                <c:pt idx="198">
                  <c:v>0.91896573622187849</c:v>
                </c:pt>
                <c:pt idx="199">
                  <c:v>0.91716327366968797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67-4FDF-BB44-B5FD70471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634432"/>
        <c:axId val="357634848"/>
      </c:scatterChart>
      <c:valAx>
        <c:axId val="35763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634848"/>
        <c:crosses val="autoZero"/>
        <c:crossBetween val="midCat"/>
      </c:valAx>
      <c:valAx>
        <c:axId val="35763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763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</xdr:row>
      <xdr:rowOff>0</xdr:rowOff>
    </xdr:from>
    <xdr:to>
      <xdr:col>9</xdr:col>
      <xdr:colOff>24000</xdr:colOff>
      <xdr:row>63</xdr:row>
      <xdr:rowOff>171000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291352</xdr:colOff>
      <xdr:row>0</xdr:row>
      <xdr:rowOff>190499</xdr:rowOff>
    </xdr:from>
    <xdr:to>
      <xdr:col>6</xdr:col>
      <xdr:colOff>224117</xdr:colOff>
      <xdr:row>20</xdr:row>
      <xdr:rowOff>89646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13</xdr:row>
      <xdr:rowOff>19050</xdr:rowOff>
    </xdr:from>
    <xdr:to>
      <xdr:col>12</xdr:col>
      <xdr:colOff>142875</xdr:colOff>
      <xdr:row>27</xdr:row>
      <xdr:rowOff>95250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241300</xdr:colOff>
      <xdr:row>13</xdr:row>
      <xdr:rowOff>73025</xdr:rowOff>
    </xdr:from>
    <xdr:to>
      <xdr:col>29</xdr:col>
      <xdr:colOff>241300</xdr:colOff>
      <xdr:row>27</xdr:row>
      <xdr:rowOff>149225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13</xdr:row>
      <xdr:rowOff>114299</xdr:rowOff>
    </xdr:from>
    <xdr:to>
      <xdr:col>5</xdr:col>
      <xdr:colOff>476250</xdr:colOff>
      <xdr:row>28</xdr:row>
      <xdr:rowOff>142874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21</xdr:row>
      <xdr:rowOff>0</xdr:rowOff>
    </xdr:from>
    <xdr:to>
      <xdr:col>15</xdr:col>
      <xdr:colOff>28575</xdr:colOff>
      <xdr:row>35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10</xdr:row>
      <xdr:rowOff>66675</xdr:rowOff>
    </xdr:from>
    <xdr:to>
      <xdr:col>14</xdr:col>
      <xdr:colOff>123825</xdr:colOff>
      <xdr:row>24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134471</xdr:colOff>
      <xdr:row>14</xdr:row>
      <xdr:rowOff>17929</xdr:rowOff>
    </xdr:from>
    <xdr:to>
      <xdr:col>14</xdr:col>
      <xdr:colOff>134471</xdr:colOff>
      <xdr:row>28</xdr:row>
      <xdr:rowOff>94129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13</xdr:row>
      <xdr:rowOff>47625</xdr:rowOff>
    </xdr:from>
    <xdr:to>
      <xdr:col>14</xdr:col>
      <xdr:colOff>552450</xdr:colOff>
      <xdr:row>27</xdr:row>
      <xdr:rowOff>123825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142875</xdr:colOff>
      <xdr:row>11</xdr:row>
      <xdr:rowOff>15874</xdr:rowOff>
    </xdr:from>
    <xdr:to>
      <xdr:col>22</xdr:col>
      <xdr:colOff>92075</xdr:colOff>
      <xdr:row>30</xdr:row>
      <xdr:rowOff>152399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733425</xdr:colOff>
      <xdr:row>5</xdr:row>
      <xdr:rowOff>28575</xdr:rowOff>
    </xdr:from>
    <xdr:to>
      <xdr:col>11</xdr:col>
      <xdr:colOff>0</xdr:colOff>
      <xdr:row>19</xdr:row>
      <xdr:rowOff>104775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21167</xdr:colOff>
      <xdr:row>15</xdr:row>
      <xdr:rowOff>177799</xdr:rowOff>
    </xdr:from>
    <xdr:to>
      <xdr:col>13</xdr:col>
      <xdr:colOff>21167</xdr:colOff>
      <xdr:row>30</xdr:row>
      <xdr:rowOff>63499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15</xdr:row>
      <xdr:rowOff>114300</xdr:rowOff>
    </xdr:from>
    <xdr:to>
      <xdr:col>12</xdr:col>
      <xdr:colOff>666750</xdr:colOff>
      <xdr:row>30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15</xdr:row>
      <xdr:rowOff>114300</xdr:rowOff>
    </xdr:from>
    <xdr:to>
      <xdr:col>14</xdr:col>
      <xdr:colOff>657225</xdr:colOff>
      <xdr:row>30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419100</xdr:colOff>
      <xdr:row>19</xdr:row>
      <xdr:rowOff>28575</xdr:rowOff>
    </xdr:from>
    <xdr:to>
      <xdr:col>13</xdr:col>
      <xdr:colOff>419100</xdr:colOff>
      <xdr:row>33</xdr:row>
      <xdr:rowOff>104775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228600</xdr:colOff>
      <xdr:row>22</xdr:row>
      <xdr:rowOff>19050</xdr:rowOff>
    </xdr:from>
    <xdr:to>
      <xdr:col>18</xdr:col>
      <xdr:colOff>228600</xdr:colOff>
      <xdr:row>36</xdr:row>
      <xdr:rowOff>95250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13</xdr:row>
      <xdr:rowOff>114300</xdr:rowOff>
    </xdr:from>
    <xdr:to>
      <xdr:col>5</xdr:col>
      <xdr:colOff>266700</xdr:colOff>
      <xdr:row>28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228600</xdr:colOff>
      <xdr:row>18</xdr:row>
      <xdr:rowOff>9525</xdr:rowOff>
    </xdr:from>
    <xdr:to>
      <xdr:col>60</xdr:col>
      <xdr:colOff>228600</xdr:colOff>
      <xdr:row>32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15</xdr:row>
      <xdr:rowOff>114300</xdr:rowOff>
    </xdr:from>
    <xdr:to>
      <xdr:col>14</xdr:col>
      <xdr:colOff>657225</xdr:colOff>
      <xdr:row>30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11</xdr:row>
      <xdr:rowOff>123825</xdr:rowOff>
    </xdr:from>
    <xdr:to>
      <xdr:col>7</xdr:col>
      <xdr:colOff>533400</xdr:colOff>
      <xdr:row>26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385763</xdr:colOff>
      <xdr:row>15</xdr:row>
      <xdr:rowOff>161924</xdr:rowOff>
    </xdr:from>
    <xdr:to>
      <xdr:col>17</xdr:col>
      <xdr:colOff>385763</xdr:colOff>
      <xdr:row>30</xdr:row>
      <xdr:rowOff>47624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14</xdr:row>
      <xdr:rowOff>142875</xdr:rowOff>
    </xdr:from>
    <xdr:to>
      <xdr:col>6</xdr:col>
      <xdr:colOff>114300</xdr:colOff>
      <xdr:row>29</xdr:row>
      <xdr:rowOff>28575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15</xdr:row>
      <xdr:rowOff>114300</xdr:rowOff>
    </xdr:from>
    <xdr:to>
      <xdr:col>14</xdr:col>
      <xdr:colOff>657225</xdr:colOff>
      <xdr:row>30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20</xdr:row>
      <xdr:rowOff>114300</xdr:rowOff>
    </xdr:from>
    <xdr:to>
      <xdr:col>14</xdr:col>
      <xdr:colOff>285750</xdr:colOff>
      <xdr:row>35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D44"/>
  <sheetViews>
    <sheetView zoomScale="85" zoomScaleNormal="85" workbookViewId="0">
      <selection activeCell="B29" sqref="B29"/>
    </sheetView>
  </sheetViews>
  <sheetFormatPr baseColWidth="10" defaultRowHeight="15" x14ac:dyDescent="0.25"/>
  <sheetData>
    <row r="2" spans="2:5" x14ac:dyDescent="0.25">
      <c r="B2" s="5"/>
      <c r="C2" s="5"/>
      <c r="D2" s="5"/>
      <c r="E2" s="5"/>
    </row>
    <row r="44" spans="56:56" x14ac:dyDescent="0.25">
      <c r="BD44">
        <v>39</v>
      </c>
    </row>
  </sheetData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T205"/>
  <sheetViews>
    <sheetView topLeftCell="BA1" zoomScaleNormal="100" workbookViewId="0">
      <selection activeCell="BK6" sqref="BK6:BK20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9.5</v>
      </c>
      <c r="D3" s="2">
        <f>AVERAGE(D16:D25)</f>
        <v>870.56209999999987</v>
      </c>
      <c r="H3" s="1">
        <v>1</v>
      </c>
      <c r="I3" s="1">
        <v>9.2690000000000001</v>
      </c>
      <c r="J3" s="2">
        <f>AVERAGE(J16:J25)</f>
        <v>726.34179999999992</v>
      </c>
      <c r="N3" s="1">
        <v>1</v>
      </c>
      <c r="O3" s="1">
        <v>10.028</v>
      </c>
      <c r="P3" s="2">
        <f>AVERAGE(P16:P25)</f>
        <v>480.10169999999999</v>
      </c>
      <c r="T3" s="1">
        <v>1</v>
      </c>
      <c r="U3" s="1">
        <v>9.1660000000000004</v>
      </c>
      <c r="V3" s="2">
        <f>AVERAGE(V16:V25)</f>
        <v>515.67079999999987</v>
      </c>
      <c r="Z3" s="1">
        <v>1</v>
      </c>
      <c r="AA3" s="1">
        <v>8.7550000000000008</v>
      </c>
      <c r="AB3" s="2">
        <f>AVERAGE(AB16:AB25)</f>
        <v>406.52089999999998</v>
      </c>
      <c r="AF3" s="1">
        <v>1</v>
      </c>
      <c r="AG3" s="1">
        <v>8.3620000000000001</v>
      </c>
      <c r="AH3" s="2">
        <f>AVERAGE(AH16:AH25)</f>
        <v>393.92629999999997</v>
      </c>
      <c r="AL3" s="1">
        <v>1</v>
      </c>
      <c r="AM3" s="1">
        <v>8.0640000000000001</v>
      </c>
      <c r="AN3" s="2">
        <f>AVERAGE(AN16:AN25)</f>
        <v>739.23120000000017</v>
      </c>
      <c r="AR3" s="1">
        <v>1</v>
      </c>
      <c r="AS3" s="1">
        <v>8.9160000000000004</v>
      </c>
      <c r="AT3" s="2">
        <f>AVERAGE(AT16:AT25)</f>
        <v>644.75879999999995</v>
      </c>
      <c r="AX3" s="1">
        <v>1</v>
      </c>
      <c r="AY3" s="1">
        <v>8.9730000000000008</v>
      </c>
      <c r="AZ3" s="2">
        <f>AVERAGE(AZ16:AZ25)</f>
        <v>732.36770000000001</v>
      </c>
      <c r="BD3" s="1">
        <v>1</v>
      </c>
      <c r="BE3" s="1">
        <v>9.4380000000000006</v>
      </c>
      <c r="BF3" s="2">
        <f>AVERAGE(BF16:BF25)</f>
        <v>483.79380000000003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40</v>
      </c>
      <c r="BK5" s="4" t="s">
        <v>47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940.44</v>
      </c>
      <c r="D6">
        <f>C6-C$3</f>
        <v>930.94</v>
      </c>
      <c r="E6">
        <f>D6/D$3</f>
        <v>1.0693550753013485</v>
      </c>
      <c r="G6">
        <v>0</v>
      </c>
      <c r="H6">
        <v>1</v>
      </c>
      <c r="I6">
        <v>788.38800000000003</v>
      </c>
      <c r="J6">
        <f>I6-I$3</f>
        <v>779.11900000000003</v>
      </c>
      <c r="K6">
        <f>J6/J$3</f>
        <v>1.0726616587397284</v>
      </c>
      <c r="M6">
        <v>0</v>
      </c>
      <c r="N6">
        <v>1</v>
      </c>
      <c r="O6">
        <v>514.43399999999997</v>
      </c>
      <c r="P6">
        <f>O6-O$3</f>
        <v>504.40599999999995</v>
      </c>
      <c r="Q6">
        <f>P6/P$3</f>
        <v>1.0506232325359397</v>
      </c>
      <c r="S6">
        <v>0</v>
      </c>
      <c r="T6">
        <v>1</v>
      </c>
      <c r="U6">
        <v>571.05999999999995</v>
      </c>
      <c r="V6">
        <f>U6-U$3</f>
        <v>561.89399999999989</v>
      </c>
      <c r="W6">
        <f>V6/V$3</f>
        <v>1.0896370319979336</v>
      </c>
      <c r="Y6">
        <v>0</v>
      </c>
      <c r="Z6">
        <v>1</v>
      </c>
      <c r="AA6">
        <v>430.14499999999998</v>
      </c>
      <c r="AB6">
        <f>AA6-AA$3</f>
        <v>421.39</v>
      </c>
      <c r="AC6">
        <f>AB6/AB$3</f>
        <v>1.0365764712220209</v>
      </c>
      <c r="AE6">
        <v>0</v>
      </c>
      <c r="AF6">
        <v>1</v>
      </c>
      <c r="AG6">
        <v>432.37099999999998</v>
      </c>
      <c r="AH6">
        <f>AG6-AG$3</f>
        <v>424.00899999999996</v>
      </c>
      <c r="AI6">
        <f>AH6/AH$3</f>
        <v>1.0763663152219083</v>
      </c>
      <c r="AK6">
        <v>0</v>
      </c>
      <c r="AL6">
        <v>1</v>
      </c>
      <c r="AM6">
        <v>795.91499999999996</v>
      </c>
      <c r="AN6">
        <f>AM6-AM$3</f>
        <v>787.851</v>
      </c>
      <c r="AO6">
        <f>AN6/AN$3</f>
        <v>1.0657707629223439</v>
      </c>
      <c r="AQ6">
        <v>0</v>
      </c>
      <c r="AR6">
        <v>1</v>
      </c>
      <c r="AS6">
        <v>706.96199999999999</v>
      </c>
      <c r="AT6">
        <f>AS6-AS$3</f>
        <v>698.04599999999994</v>
      </c>
      <c r="AU6">
        <f>AT6/AT$3</f>
        <v>1.0826467199827283</v>
      </c>
      <c r="AW6">
        <v>0</v>
      </c>
      <c r="AX6">
        <v>1</v>
      </c>
      <c r="AY6">
        <v>802.15</v>
      </c>
      <c r="AZ6">
        <f>AY6-AY$3</f>
        <v>793.17700000000002</v>
      </c>
      <c r="BA6">
        <f>AZ6/AZ$3</f>
        <v>1.0830311058229356</v>
      </c>
      <c r="BC6">
        <v>0</v>
      </c>
      <c r="BD6">
        <v>1</v>
      </c>
      <c r="BE6">
        <v>515.36599999999999</v>
      </c>
      <c r="BF6">
        <f>BE6-BE$3</f>
        <v>505.928</v>
      </c>
      <c r="BG6">
        <f>BF6/BF$3</f>
        <v>1.0457513097522126</v>
      </c>
      <c r="BJ6" s="4">
        <f>AVERAGE($E6,$K6,$Q6,$W6,$AC6,$AI6,$AO6,$AU6,$BA6,$BG6)</f>
        <v>1.0672419683499101</v>
      </c>
      <c r="BK6" s="4">
        <f>VAR($E6,$K6,$Q6,$W6,$AC6,$AI6,$AO6,$AU6,$BA6,$BG6)</f>
        <v>3.0953355867646649E-4</v>
      </c>
      <c r="BL6" s="4">
        <f>_xlfn.STDEV.S($E6,$K6,$Q6,$W6,$AC6,$AI6,$AO6,$AU6,$BA6,$BG6)</f>
        <v>1.7593565831759816E-2</v>
      </c>
      <c r="BM6" s="4">
        <f>BL6/SQRT(COUNT(E6,K6,Q6,W6,AC6,AI6,AO6,AU6,BA6,BG6))</f>
        <v>5.5635740192475774E-3</v>
      </c>
    </row>
    <row r="7" spans="1:72" x14ac:dyDescent="0.25">
      <c r="A7">
        <v>7.7943272727225094E-2</v>
      </c>
      <c r="B7">
        <v>2</v>
      </c>
      <c r="C7">
        <v>913.41300000000001</v>
      </c>
      <c r="D7">
        <f t="shared" ref="D7:D70" si="0">C7-C$3</f>
        <v>903.91300000000001</v>
      </c>
      <c r="E7">
        <f t="shared" ref="E7:E70" si="1">D7/D$3</f>
        <v>1.0383096162812511</v>
      </c>
      <c r="G7">
        <v>7.9834181818114303E-2</v>
      </c>
      <c r="H7">
        <v>2</v>
      </c>
      <c r="I7">
        <v>783.23199999999997</v>
      </c>
      <c r="J7">
        <f t="shared" ref="J7:J70" si="2">I7-I$3</f>
        <v>773.96299999999997</v>
      </c>
      <c r="K7">
        <f t="shared" ref="K7:K70" si="3">J7/J$3</f>
        <v>1.0655630723717127</v>
      </c>
      <c r="M7">
        <v>7.9834181818114303E-2</v>
      </c>
      <c r="N7">
        <v>2</v>
      </c>
      <c r="O7">
        <v>523.59199999999998</v>
      </c>
      <c r="P7">
        <f t="shared" ref="P7:P70" si="4">O7-O$3</f>
        <v>513.56399999999996</v>
      </c>
      <c r="Q7">
        <f t="shared" ref="Q7:Q70" si="5">P7/P$3</f>
        <v>1.0696983576604706</v>
      </c>
      <c r="S7">
        <v>8.1725090909003401E-2</v>
      </c>
      <c r="T7">
        <v>2</v>
      </c>
      <c r="U7">
        <v>541.91399999999999</v>
      </c>
      <c r="V7">
        <f t="shared" ref="V7:V70" si="6">U7-U$3</f>
        <v>532.74799999999993</v>
      </c>
      <c r="W7">
        <f t="shared" ref="W7:W70" si="7">V7/V$3</f>
        <v>1.0331164766358694</v>
      </c>
      <c r="Y7">
        <v>8.1725090909003401E-2</v>
      </c>
      <c r="Z7">
        <v>2</v>
      </c>
      <c r="AA7">
        <v>423.971</v>
      </c>
      <c r="AB7">
        <f t="shared" ref="AB7:AB70" si="8">AA7-AA$3</f>
        <v>415.21600000000001</v>
      </c>
      <c r="AC7">
        <f t="shared" ref="AC7:AC70" si="9">AB7/AB$3</f>
        <v>1.0213890601934612</v>
      </c>
      <c r="AE7">
        <v>7.9834181818114303E-2</v>
      </c>
      <c r="AF7">
        <v>2</v>
      </c>
      <c r="AG7">
        <v>418.54899999999998</v>
      </c>
      <c r="AH7">
        <f t="shared" ref="AH7:AH70" si="10">AG7-AG$3</f>
        <v>410.18699999999995</v>
      </c>
      <c r="AI7">
        <f t="shared" ref="AI7:AI70" si="11">AH7/AH$3</f>
        <v>1.041278533573412</v>
      </c>
      <c r="AK7">
        <v>7.9834181818114303E-2</v>
      </c>
      <c r="AL7">
        <v>2</v>
      </c>
      <c r="AM7">
        <v>764.68499999999995</v>
      </c>
      <c r="AN7">
        <f t="shared" ref="AN7:AN70" si="12">AM7-AM$3</f>
        <v>756.62099999999998</v>
      </c>
      <c r="AO7">
        <f t="shared" ref="AO7:AO70" si="13">AN7/AN$3</f>
        <v>1.0235241694344068</v>
      </c>
      <c r="AQ7">
        <v>7.9834181818114303E-2</v>
      </c>
      <c r="AR7">
        <v>2</v>
      </c>
      <c r="AS7">
        <v>687.005</v>
      </c>
      <c r="AT7">
        <f t="shared" ref="AT7:AT70" si="14">AS7-AS$3</f>
        <v>678.08899999999994</v>
      </c>
      <c r="AU7">
        <f t="shared" ref="AU7:AU70" si="15">AT7/AT$3</f>
        <v>1.0516940598561819</v>
      </c>
      <c r="AW7">
        <v>7.9834181818114303E-2</v>
      </c>
      <c r="AX7">
        <v>2</v>
      </c>
      <c r="AY7">
        <v>778.89700000000005</v>
      </c>
      <c r="AZ7">
        <f t="shared" ref="AZ7:AZ70" si="16">AY7-AY$3</f>
        <v>769.92400000000009</v>
      </c>
      <c r="BA7">
        <f t="shared" ref="BA7:BA70" si="17">AZ7/AZ$3</f>
        <v>1.0512806613399255</v>
      </c>
      <c r="BC7">
        <v>7.7943272727225094E-2</v>
      </c>
      <c r="BD7">
        <v>2</v>
      </c>
      <c r="BE7">
        <v>510.73200000000003</v>
      </c>
      <c r="BF7">
        <f t="shared" ref="BF7:BF70" si="18">BE7-BE$3</f>
        <v>501.29400000000004</v>
      </c>
      <c r="BG7">
        <f t="shared" ref="BG7:BG70" si="19">BF7/BF$3</f>
        <v>1.0361728488459339</v>
      </c>
      <c r="BJ7" s="4">
        <f t="shared" ref="BJ7:BJ70" si="20">AVERAGE($E7,$K7,$Q7,$W7,$AC7,$AI7,$AO7,$AU7,$BA7,$BG7)</f>
        <v>1.0432026856192627</v>
      </c>
      <c r="BK7" s="4">
        <f t="shared" ref="BK7:BK70" si="21">VAR($E7,$K7,$Q7,$W7,$AC7,$AI7,$AO7,$AU7,$BA7,$BG7)</f>
        <v>2.6458195773585547E-4</v>
      </c>
      <c r="BL7" s="4">
        <f t="shared" ref="BL7:BL70" si="22">_xlfn.STDEV.S($E7,$K7,$Q7,$W7,$AC7,$AI7,$AO7,$AU7,$BA7,$BG7)</f>
        <v>1.6265975462168122E-2</v>
      </c>
      <c r="BM7" s="4">
        <f t="shared" ref="BM7:BM70" si="23">BL7/SQRT(COUNT(E7,K7,Q7,W7,AC7,AI7,AO7,AU7,BA7,BG7))</f>
        <v>5.1437530824861273E-3</v>
      </c>
    </row>
    <row r="8" spans="1:72" x14ac:dyDescent="0.25">
      <c r="A8">
        <v>0.16989503030299599</v>
      </c>
      <c r="B8">
        <v>3</v>
      </c>
      <c r="C8">
        <v>907.61300000000006</v>
      </c>
      <c r="D8">
        <f t="shared" si="0"/>
        <v>898.11300000000006</v>
      </c>
      <c r="E8">
        <f t="shared" si="1"/>
        <v>1.031647254113176</v>
      </c>
      <c r="G8">
        <v>0.17067503030307299</v>
      </c>
      <c r="H8">
        <v>3</v>
      </c>
      <c r="I8">
        <v>743.779</v>
      </c>
      <c r="J8">
        <f t="shared" si="2"/>
        <v>734.51</v>
      </c>
      <c r="K8">
        <f t="shared" si="3"/>
        <v>1.0112456697384069</v>
      </c>
      <c r="M8">
        <v>0.17167563636348801</v>
      </c>
      <c r="N8">
        <v>3</v>
      </c>
      <c r="O8">
        <v>530.65899999999999</v>
      </c>
      <c r="P8">
        <f t="shared" si="4"/>
        <v>520.63099999999997</v>
      </c>
      <c r="Q8">
        <f t="shared" si="5"/>
        <v>1.0844181555699552</v>
      </c>
      <c r="S8">
        <v>0.17045442424250701</v>
      </c>
      <c r="T8">
        <v>3</v>
      </c>
      <c r="U8">
        <v>545.255</v>
      </c>
      <c r="V8">
        <f t="shared" si="6"/>
        <v>536.08899999999994</v>
      </c>
      <c r="W8">
        <f t="shared" si="7"/>
        <v>1.039595416300477</v>
      </c>
      <c r="Y8">
        <v>0.17245563636379299</v>
      </c>
      <c r="Z8">
        <v>3</v>
      </c>
      <c r="AA8">
        <v>426.31099999999998</v>
      </c>
      <c r="AB8">
        <f t="shared" si="8"/>
        <v>417.55599999999998</v>
      </c>
      <c r="AC8">
        <f t="shared" si="9"/>
        <v>1.0271452218077841</v>
      </c>
      <c r="AE8">
        <v>0.170675030302845</v>
      </c>
      <c r="AF8">
        <v>3</v>
      </c>
      <c r="AG8">
        <v>418.07</v>
      </c>
      <c r="AH8">
        <f t="shared" si="10"/>
        <v>409.70799999999997</v>
      </c>
      <c r="AI8">
        <f t="shared" si="11"/>
        <v>1.0400625700797332</v>
      </c>
      <c r="AK8">
        <v>0.17167563636394301</v>
      </c>
      <c r="AL8">
        <v>3</v>
      </c>
      <c r="AM8">
        <v>765.822</v>
      </c>
      <c r="AN8">
        <f t="shared" si="12"/>
        <v>757.75800000000004</v>
      </c>
      <c r="AO8">
        <f t="shared" si="13"/>
        <v>1.025062253865908</v>
      </c>
      <c r="AQ8">
        <v>0.169674424242202</v>
      </c>
      <c r="AR8">
        <v>3</v>
      </c>
      <c r="AS8">
        <v>689.42100000000005</v>
      </c>
      <c r="AT8">
        <f t="shared" si="14"/>
        <v>680.505</v>
      </c>
      <c r="AU8">
        <f t="shared" si="15"/>
        <v>1.0554411975455009</v>
      </c>
      <c r="AW8">
        <v>0.170675030302845</v>
      </c>
      <c r="AX8">
        <v>3</v>
      </c>
      <c r="AY8">
        <v>767.18</v>
      </c>
      <c r="AZ8">
        <f t="shared" si="16"/>
        <v>758.20699999999999</v>
      </c>
      <c r="BA8">
        <f t="shared" si="17"/>
        <v>1.0352818672915258</v>
      </c>
      <c r="BC8">
        <v>0.17189624242382701</v>
      </c>
      <c r="BD8">
        <v>3</v>
      </c>
      <c r="BE8">
        <v>500.54199999999997</v>
      </c>
      <c r="BF8">
        <f t="shared" si="18"/>
        <v>491.10399999999998</v>
      </c>
      <c r="BG8">
        <f t="shared" si="19"/>
        <v>1.0151101564344147</v>
      </c>
      <c r="BJ8" s="4">
        <f t="shared" si="20"/>
        <v>1.0365009762746884</v>
      </c>
      <c r="BK8" s="4">
        <f t="shared" si="21"/>
        <v>4.4620728912357036E-4</v>
      </c>
      <c r="BL8" s="4">
        <f t="shared" si="22"/>
        <v>2.1123619224071674E-2</v>
      </c>
      <c r="BM8" s="4">
        <f t="shared" si="23"/>
        <v>6.6798749174185167E-3</v>
      </c>
    </row>
    <row r="9" spans="1:72" x14ac:dyDescent="0.25">
      <c r="A9">
        <v>0.27185284848496799</v>
      </c>
      <c r="B9">
        <v>4</v>
      </c>
      <c r="C9">
        <v>889.88599999999997</v>
      </c>
      <c r="D9">
        <f t="shared" si="0"/>
        <v>880.38599999999997</v>
      </c>
      <c r="E9">
        <f t="shared" si="1"/>
        <v>1.0112845482246471</v>
      </c>
      <c r="G9">
        <v>0.27052133333336298</v>
      </c>
      <c r="H9">
        <v>4</v>
      </c>
      <c r="I9">
        <v>755.67</v>
      </c>
      <c r="J9">
        <f t="shared" si="2"/>
        <v>746.40099999999995</v>
      </c>
      <c r="K9">
        <f t="shared" si="3"/>
        <v>1.027616750130586</v>
      </c>
      <c r="M9">
        <v>0.27152193939400598</v>
      </c>
      <c r="N9">
        <v>4</v>
      </c>
      <c r="O9">
        <v>520.947</v>
      </c>
      <c r="P9">
        <f t="shared" si="4"/>
        <v>510.91899999999998</v>
      </c>
      <c r="Q9">
        <f t="shared" si="5"/>
        <v>1.0641891082660195</v>
      </c>
      <c r="S9">
        <v>0.272191636363459</v>
      </c>
      <c r="T9">
        <v>4</v>
      </c>
      <c r="U9">
        <v>537.16</v>
      </c>
      <c r="V9">
        <f t="shared" si="6"/>
        <v>527.99399999999991</v>
      </c>
      <c r="W9">
        <f t="shared" si="7"/>
        <v>1.0238974167240031</v>
      </c>
      <c r="Y9">
        <v>0.272191636363459</v>
      </c>
      <c r="Z9">
        <v>4</v>
      </c>
      <c r="AA9">
        <v>425.08800000000002</v>
      </c>
      <c r="AB9">
        <f t="shared" si="8"/>
        <v>416.33300000000003</v>
      </c>
      <c r="AC9">
        <f t="shared" si="9"/>
        <v>1.0241367663999563</v>
      </c>
      <c r="AE9">
        <v>0.27052133333336298</v>
      </c>
      <c r="AF9">
        <v>4</v>
      </c>
      <c r="AG9">
        <v>409.74799999999999</v>
      </c>
      <c r="AH9">
        <f t="shared" si="10"/>
        <v>401.38599999999997</v>
      </c>
      <c r="AI9">
        <f t="shared" si="11"/>
        <v>1.0189367909682598</v>
      </c>
      <c r="AK9">
        <v>0.27152193939400598</v>
      </c>
      <c r="AL9">
        <v>4</v>
      </c>
      <c r="AM9">
        <v>778.42700000000002</v>
      </c>
      <c r="AN9">
        <f t="shared" si="12"/>
        <v>770.36300000000006</v>
      </c>
      <c r="AO9">
        <f t="shared" si="13"/>
        <v>1.0421137527745039</v>
      </c>
      <c r="AQ9">
        <v>0.27152193939400598</v>
      </c>
      <c r="AR9">
        <v>4</v>
      </c>
      <c r="AS9">
        <v>694.10599999999999</v>
      </c>
      <c r="AT9">
        <f t="shared" si="14"/>
        <v>685.18999999999994</v>
      </c>
      <c r="AU9">
        <f t="shared" si="15"/>
        <v>1.0627074806889025</v>
      </c>
      <c r="AW9">
        <v>0.27252254545464799</v>
      </c>
      <c r="AX9">
        <v>4</v>
      </c>
      <c r="AY9">
        <v>776.38699999999994</v>
      </c>
      <c r="AZ9">
        <f t="shared" si="16"/>
        <v>767.41399999999999</v>
      </c>
      <c r="BA9">
        <f t="shared" si="17"/>
        <v>1.0478534211708135</v>
      </c>
      <c r="BC9">
        <v>0.27185284848474101</v>
      </c>
      <c r="BD9">
        <v>4</v>
      </c>
      <c r="BE9">
        <v>515.40800000000002</v>
      </c>
      <c r="BF9">
        <f t="shared" si="18"/>
        <v>505.97</v>
      </c>
      <c r="BG9">
        <f t="shared" si="19"/>
        <v>1.0458381235972847</v>
      </c>
      <c r="BJ9" s="4">
        <f t="shared" si="20"/>
        <v>1.0368574158944976</v>
      </c>
      <c r="BK9" s="4">
        <f t="shared" si="21"/>
        <v>3.3719203805236914E-4</v>
      </c>
      <c r="BL9" s="4">
        <f t="shared" si="22"/>
        <v>1.8362789495399906E-2</v>
      </c>
      <c r="BM9" s="4">
        <f t="shared" si="23"/>
        <v>5.8068238999677705E-3</v>
      </c>
    </row>
    <row r="10" spans="1:72" x14ac:dyDescent="0.25">
      <c r="A10">
        <v>0.36980824242436899</v>
      </c>
      <c r="B10">
        <v>5</v>
      </c>
      <c r="C10">
        <v>873.86699999999996</v>
      </c>
      <c r="D10">
        <f>C10-C$3</f>
        <v>864.36699999999996</v>
      </c>
      <c r="E10">
        <f t="shared" si="1"/>
        <v>0.99288379312630326</v>
      </c>
      <c r="G10">
        <v>0.370367636363653</v>
      </c>
      <c r="H10">
        <v>5</v>
      </c>
      <c r="I10">
        <v>759.30600000000004</v>
      </c>
      <c r="J10">
        <f>I10-I$3</f>
        <v>750.03700000000003</v>
      </c>
      <c r="K10">
        <f t="shared" si="3"/>
        <v>1.032622657817573</v>
      </c>
      <c r="M10">
        <v>0.37136824242406802</v>
      </c>
      <c r="N10">
        <v>5</v>
      </c>
      <c r="O10">
        <v>500.91300000000001</v>
      </c>
      <c r="P10">
        <f>O10-O$3</f>
        <v>490.88499999999999</v>
      </c>
      <c r="Q10">
        <f t="shared" si="5"/>
        <v>1.02246044952559</v>
      </c>
      <c r="S10">
        <v>0.370927030302937</v>
      </c>
      <c r="T10">
        <v>5</v>
      </c>
      <c r="U10">
        <v>554.58399999999995</v>
      </c>
      <c r="V10">
        <f>U10-U$3</f>
        <v>545.41799999999989</v>
      </c>
      <c r="W10">
        <f t="shared" si="7"/>
        <v>1.0576864154417898</v>
      </c>
      <c r="Y10">
        <v>0.37192763636357901</v>
      </c>
      <c r="Z10">
        <v>5</v>
      </c>
      <c r="AA10">
        <v>430.94299999999998</v>
      </c>
      <c r="AB10">
        <f>AA10-AA$3</f>
        <v>422.18799999999999</v>
      </c>
      <c r="AC10">
        <f t="shared" si="9"/>
        <v>1.0385394699263926</v>
      </c>
      <c r="AE10">
        <v>0.37036763636342501</v>
      </c>
      <c r="AF10">
        <v>5</v>
      </c>
      <c r="AG10">
        <v>411.464</v>
      </c>
      <c r="AH10">
        <f>AG10-AG$3</f>
        <v>403.10199999999998</v>
      </c>
      <c r="AI10">
        <f t="shared" si="11"/>
        <v>1.0232929357598108</v>
      </c>
      <c r="AK10">
        <v>0.37136824242452299</v>
      </c>
      <c r="AL10">
        <v>5</v>
      </c>
      <c r="AM10">
        <v>783.27300000000002</v>
      </c>
      <c r="AN10">
        <f>AM10-AM$3</f>
        <v>775.20900000000006</v>
      </c>
      <c r="AO10">
        <f t="shared" si="13"/>
        <v>1.0486692120137784</v>
      </c>
      <c r="AQ10">
        <v>0.37036763636342501</v>
      </c>
      <c r="AR10">
        <v>5</v>
      </c>
      <c r="AS10">
        <v>687.226</v>
      </c>
      <c r="AT10">
        <f>AS10-AS$3</f>
        <v>678.31</v>
      </c>
      <c r="AU10">
        <f t="shared" si="15"/>
        <v>1.052036823692829</v>
      </c>
      <c r="AW10">
        <v>0.37036763636342501</v>
      </c>
      <c r="AX10">
        <v>5</v>
      </c>
      <c r="AY10">
        <v>752.649</v>
      </c>
      <c r="AZ10">
        <f>AY10-AY$3</f>
        <v>743.67600000000004</v>
      </c>
      <c r="BA10">
        <f t="shared" si="17"/>
        <v>1.0154407410375963</v>
      </c>
      <c r="BC10">
        <v>0.37180945454519998</v>
      </c>
      <c r="BD10">
        <v>5</v>
      </c>
      <c r="BE10">
        <v>504.85399999999998</v>
      </c>
      <c r="BF10">
        <f>BE10-BE$3</f>
        <v>495.416</v>
      </c>
      <c r="BG10">
        <f t="shared" si="19"/>
        <v>1.0240230445284746</v>
      </c>
      <c r="BJ10" s="4">
        <f t="shared" si="20"/>
        <v>1.0307655542870138</v>
      </c>
      <c r="BK10" s="4">
        <f t="shared" si="21"/>
        <v>3.7797524285555371E-4</v>
      </c>
      <c r="BL10" s="4">
        <f t="shared" si="22"/>
        <v>1.9441585399744377E-2</v>
      </c>
      <c r="BM10" s="4">
        <f t="shared" si="23"/>
        <v>6.147969118786737E-3</v>
      </c>
    </row>
    <row r="11" spans="1:72" x14ac:dyDescent="0.25">
      <c r="A11">
        <v>0.47176606060611398</v>
      </c>
      <c r="B11">
        <v>6</v>
      </c>
      <c r="C11">
        <v>883.29600000000005</v>
      </c>
      <c r="D11">
        <f t="shared" si="0"/>
        <v>873.79600000000005</v>
      </c>
      <c r="E11">
        <f t="shared" si="1"/>
        <v>1.003714726381955</v>
      </c>
      <c r="G11">
        <v>0.47121454545458602</v>
      </c>
      <c r="H11">
        <v>6</v>
      </c>
      <c r="I11">
        <v>767.78099999999995</v>
      </c>
      <c r="J11">
        <f t="shared" si="2"/>
        <v>758.51199999999994</v>
      </c>
      <c r="K11">
        <f t="shared" si="3"/>
        <v>1.0442907182265981</v>
      </c>
      <c r="M11">
        <v>0.47121454545458602</v>
      </c>
      <c r="N11">
        <v>6</v>
      </c>
      <c r="O11">
        <v>497.53300000000002</v>
      </c>
      <c r="P11">
        <f t="shared" si="4"/>
        <v>487.505</v>
      </c>
      <c r="Q11">
        <f t="shared" si="5"/>
        <v>1.0154202744960079</v>
      </c>
      <c r="S11">
        <v>0.47266424242434302</v>
      </c>
      <c r="T11">
        <v>6</v>
      </c>
      <c r="U11">
        <v>531.61500000000001</v>
      </c>
      <c r="V11">
        <f t="shared" si="6"/>
        <v>522.44899999999996</v>
      </c>
      <c r="W11">
        <f t="shared" si="7"/>
        <v>1.0131444324557453</v>
      </c>
      <c r="Y11">
        <v>0.47266424242434302</v>
      </c>
      <c r="Z11">
        <v>6</v>
      </c>
      <c r="AA11">
        <v>414.28500000000003</v>
      </c>
      <c r="AB11">
        <f t="shared" si="8"/>
        <v>405.53000000000003</v>
      </c>
      <c r="AC11">
        <f t="shared" si="9"/>
        <v>0.99756248694716565</v>
      </c>
      <c r="AE11">
        <v>0.47121454545458602</v>
      </c>
      <c r="AF11">
        <v>6</v>
      </c>
      <c r="AG11">
        <v>399.61599999999999</v>
      </c>
      <c r="AH11">
        <f t="shared" si="10"/>
        <v>391.25399999999996</v>
      </c>
      <c r="AI11">
        <f t="shared" si="11"/>
        <v>0.99321624374914796</v>
      </c>
      <c r="AK11">
        <v>0.47121454545458602</v>
      </c>
      <c r="AL11">
        <v>6</v>
      </c>
      <c r="AM11">
        <v>754.79600000000005</v>
      </c>
      <c r="AN11">
        <f t="shared" si="12"/>
        <v>746.73200000000008</v>
      </c>
      <c r="AO11">
        <f t="shared" si="13"/>
        <v>1.0101467578749381</v>
      </c>
      <c r="AQ11">
        <v>0.47021393939394301</v>
      </c>
      <c r="AR11">
        <v>6</v>
      </c>
      <c r="AS11">
        <v>666.66200000000003</v>
      </c>
      <c r="AT11">
        <f t="shared" si="14"/>
        <v>657.74599999999998</v>
      </c>
      <c r="AU11">
        <f t="shared" si="15"/>
        <v>1.0201427262411928</v>
      </c>
      <c r="AW11">
        <v>0.47221515151522903</v>
      </c>
      <c r="AX11">
        <v>6</v>
      </c>
      <c r="AY11">
        <v>743.226</v>
      </c>
      <c r="AZ11">
        <f t="shared" si="16"/>
        <v>734.25300000000004</v>
      </c>
      <c r="BA11">
        <f t="shared" si="17"/>
        <v>1.0025742533429587</v>
      </c>
      <c r="BC11">
        <v>0.47176606060565901</v>
      </c>
      <c r="BD11">
        <v>6</v>
      </c>
      <c r="BE11">
        <v>496.27100000000002</v>
      </c>
      <c r="BF11">
        <f t="shared" si="18"/>
        <v>486.83300000000003</v>
      </c>
      <c r="BG11">
        <f t="shared" si="19"/>
        <v>1.0062820151891156</v>
      </c>
      <c r="BJ11" s="4">
        <f t="shared" si="20"/>
        <v>1.0106494634904828</v>
      </c>
      <c r="BK11" s="4">
        <f t="shared" si="21"/>
        <v>2.0651717628326303E-4</v>
      </c>
      <c r="BL11" s="4">
        <f t="shared" si="22"/>
        <v>1.4370705490102531E-2</v>
      </c>
      <c r="BM11" s="4">
        <f t="shared" si="23"/>
        <v>4.5444160932210315E-3</v>
      </c>
    </row>
    <row r="12" spans="1:72" x14ac:dyDescent="0.25">
      <c r="A12">
        <v>0.56972145454551504</v>
      </c>
      <c r="B12">
        <v>7</v>
      </c>
      <c r="C12">
        <v>887.85900000000004</v>
      </c>
      <c r="D12">
        <f t="shared" si="0"/>
        <v>878.35900000000004</v>
      </c>
      <c r="E12">
        <f t="shared" si="1"/>
        <v>1.0089561675152183</v>
      </c>
      <c r="G12">
        <v>0.57106084848487604</v>
      </c>
      <c r="H12">
        <v>7</v>
      </c>
      <c r="I12">
        <v>751.24</v>
      </c>
      <c r="J12">
        <f t="shared" si="2"/>
        <v>741.971</v>
      </c>
      <c r="K12">
        <f t="shared" si="3"/>
        <v>1.0215176931852195</v>
      </c>
      <c r="M12">
        <v>0.57006024242445996</v>
      </c>
      <c r="N12">
        <v>7</v>
      </c>
      <c r="O12">
        <v>489.25400000000002</v>
      </c>
      <c r="P12">
        <f t="shared" si="4"/>
        <v>479.226</v>
      </c>
      <c r="Q12">
        <f t="shared" si="5"/>
        <v>0.9981760114575724</v>
      </c>
      <c r="S12">
        <v>0.57039903030317796</v>
      </c>
      <c r="T12">
        <v>7</v>
      </c>
      <c r="U12">
        <v>529.04499999999996</v>
      </c>
      <c r="V12">
        <f t="shared" si="6"/>
        <v>519.87899999999991</v>
      </c>
      <c r="W12">
        <f t="shared" si="7"/>
        <v>1.0081606327137391</v>
      </c>
      <c r="Y12">
        <v>0.57039903030317796</v>
      </c>
      <c r="Z12">
        <v>7</v>
      </c>
      <c r="AA12">
        <v>418.06400000000002</v>
      </c>
      <c r="AB12">
        <f t="shared" si="8"/>
        <v>409.30900000000003</v>
      </c>
      <c r="AC12">
        <f t="shared" si="9"/>
        <v>1.0068584419644846</v>
      </c>
      <c r="AE12">
        <v>0.571060848484648</v>
      </c>
      <c r="AF12">
        <v>7</v>
      </c>
      <c r="AG12">
        <v>402.94600000000003</v>
      </c>
      <c r="AH12">
        <f t="shared" si="10"/>
        <v>394.584</v>
      </c>
      <c r="AI12">
        <f t="shared" si="11"/>
        <v>1.0016696016488364</v>
      </c>
      <c r="AK12">
        <v>0.57206145454574597</v>
      </c>
      <c r="AL12">
        <v>7</v>
      </c>
      <c r="AM12">
        <v>740.56100000000004</v>
      </c>
      <c r="AN12">
        <f t="shared" si="12"/>
        <v>732.49700000000007</v>
      </c>
      <c r="AO12">
        <f t="shared" si="13"/>
        <v>0.99089026545416359</v>
      </c>
      <c r="AQ12">
        <v>0.572061454545291</v>
      </c>
      <c r="AR12">
        <v>7</v>
      </c>
      <c r="AS12">
        <v>667.077</v>
      </c>
      <c r="AT12">
        <f t="shared" si="14"/>
        <v>658.16099999999994</v>
      </c>
      <c r="AU12">
        <f t="shared" si="15"/>
        <v>1.0207863777896478</v>
      </c>
      <c r="AW12">
        <v>0.572061454545291</v>
      </c>
      <c r="AX12">
        <v>7</v>
      </c>
      <c r="AY12">
        <v>751.428</v>
      </c>
      <c r="AZ12">
        <f t="shared" si="16"/>
        <v>742.45500000000004</v>
      </c>
      <c r="BA12">
        <f t="shared" si="17"/>
        <v>1.0137735457202715</v>
      </c>
      <c r="BC12">
        <v>0.57172266666657301</v>
      </c>
      <c r="BD12">
        <v>7</v>
      </c>
      <c r="BE12">
        <v>509.33</v>
      </c>
      <c r="BF12">
        <f t="shared" si="18"/>
        <v>499.892</v>
      </c>
      <c r="BG12">
        <f t="shared" si="19"/>
        <v>1.0332749200175777</v>
      </c>
      <c r="BJ12" s="4">
        <f t="shared" si="20"/>
        <v>1.0104063657466731</v>
      </c>
      <c r="BK12" s="4">
        <f t="shared" si="21"/>
        <v>1.5467109570780095E-4</v>
      </c>
      <c r="BL12" s="4">
        <f t="shared" si="22"/>
        <v>1.2436683468988062E-2</v>
      </c>
      <c r="BM12" s="4">
        <f t="shared" si="23"/>
        <v>3.9328246300566333E-3</v>
      </c>
    </row>
    <row r="13" spans="1:72" x14ac:dyDescent="0.25">
      <c r="A13">
        <v>0.66967806060620205</v>
      </c>
      <c r="B13">
        <v>8</v>
      </c>
      <c r="C13">
        <v>899.81</v>
      </c>
      <c r="D13">
        <f t="shared" si="0"/>
        <v>890.31</v>
      </c>
      <c r="E13">
        <f t="shared" si="1"/>
        <v>1.0226840796308501</v>
      </c>
      <c r="G13">
        <v>0.670907151515166</v>
      </c>
      <c r="H13">
        <v>8</v>
      </c>
      <c r="I13">
        <v>743.10299999999995</v>
      </c>
      <c r="J13">
        <f t="shared" si="2"/>
        <v>733.83399999999995</v>
      </c>
      <c r="K13">
        <f t="shared" si="3"/>
        <v>1.0103149784302652</v>
      </c>
      <c r="M13">
        <v>0.67190775757580901</v>
      </c>
      <c r="N13">
        <v>8</v>
      </c>
      <c r="O13">
        <v>495.61799999999999</v>
      </c>
      <c r="P13">
        <f t="shared" si="4"/>
        <v>485.59</v>
      </c>
      <c r="Q13">
        <f t="shared" si="5"/>
        <v>1.0114315362765847</v>
      </c>
      <c r="S13">
        <v>0.67113563636348705</v>
      </c>
      <c r="T13">
        <v>8</v>
      </c>
      <c r="U13">
        <v>528.11699999999996</v>
      </c>
      <c r="V13">
        <f t="shared" si="6"/>
        <v>518.95099999999991</v>
      </c>
      <c r="W13">
        <f t="shared" si="7"/>
        <v>1.0063610349858865</v>
      </c>
      <c r="Y13">
        <v>0.67213624242412995</v>
      </c>
      <c r="Z13">
        <v>8</v>
      </c>
      <c r="AA13">
        <v>407.69400000000002</v>
      </c>
      <c r="AB13">
        <f t="shared" si="8"/>
        <v>398.93900000000002</v>
      </c>
      <c r="AC13">
        <f t="shared" si="9"/>
        <v>0.98134929840015617</v>
      </c>
      <c r="AE13">
        <v>0.670907151515166</v>
      </c>
      <c r="AF13">
        <v>8</v>
      </c>
      <c r="AG13">
        <v>401.97899999999998</v>
      </c>
      <c r="AH13">
        <f t="shared" si="10"/>
        <v>393.61699999999996</v>
      </c>
      <c r="AI13">
        <f t="shared" si="11"/>
        <v>0.99921482774823611</v>
      </c>
      <c r="AK13">
        <v>0.67190775757580901</v>
      </c>
      <c r="AL13">
        <v>8</v>
      </c>
      <c r="AM13">
        <v>734.59299999999996</v>
      </c>
      <c r="AN13">
        <f t="shared" si="12"/>
        <v>726.529</v>
      </c>
      <c r="AO13">
        <f t="shared" si="13"/>
        <v>0.9828170131347268</v>
      </c>
      <c r="AQ13">
        <v>0.66990654545452299</v>
      </c>
      <c r="AR13">
        <v>8</v>
      </c>
      <c r="AS13">
        <v>670.34299999999996</v>
      </c>
      <c r="AT13">
        <f t="shared" si="14"/>
        <v>661.42699999999991</v>
      </c>
      <c r="AU13">
        <f t="shared" si="15"/>
        <v>1.0258518379276094</v>
      </c>
      <c r="AW13">
        <v>0.670907151515166</v>
      </c>
      <c r="AX13">
        <v>8</v>
      </c>
      <c r="AY13">
        <v>732.90899999999999</v>
      </c>
      <c r="AZ13">
        <f t="shared" si="16"/>
        <v>723.93600000000004</v>
      </c>
      <c r="BA13">
        <f t="shared" si="17"/>
        <v>0.98848706735701208</v>
      </c>
      <c r="BC13">
        <v>0.67167927272703298</v>
      </c>
      <c r="BD13">
        <v>8</v>
      </c>
      <c r="BE13">
        <v>487.55500000000001</v>
      </c>
      <c r="BF13">
        <f t="shared" si="18"/>
        <v>478.11700000000002</v>
      </c>
      <c r="BG13">
        <f t="shared" si="19"/>
        <v>0.98826607534036193</v>
      </c>
      <c r="BJ13" s="4">
        <f t="shared" si="20"/>
        <v>1.0016777749231689</v>
      </c>
      <c r="BK13" s="4">
        <f t="shared" si="21"/>
        <v>2.6069223144010138E-4</v>
      </c>
      <c r="BL13" s="4">
        <f t="shared" si="22"/>
        <v>1.6145966413940709E-2</v>
      </c>
      <c r="BM13" s="4">
        <f t="shared" si="23"/>
        <v>5.1058028892633665E-3</v>
      </c>
    </row>
    <row r="14" spans="1:72" x14ac:dyDescent="0.25">
      <c r="A14">
        <v>0.77063527272730403</v>
      </c>
      <c r="B14">
        <v>9</v>
      </c>
      <c r="C14">
        <v>876.39499999999998</v>
      </c>
      <c r="D14">
        <f t="shared" si="0"/>
        <v>866.89499999999998</v>
      </c>
      <c r="E14">
        <f t="shared" si="1"/>
        <v>0.99578766408507802</v>
      </c>
      <c r="G14">
        <v>0.77075345454545596</v>
      </c>
      <c r="H14">
        <v>9</v>
      </c>
      <c r="I14">
        <v>751.87599999999998</v>
      </c>
      <c r="J14">
        <f t="shared" si="2"/>
        <v>742.60699999999997</v>
      </c>
      <c r="K14">
        <f t="shared" si="3"/>
        <v>1.0223933140017551</v>
      </c>
      <c r="M14">
        <v>0.76975284848504</v>
      </c>
      <c r="N14">
        <v>9</v>
      </c>
      <c r="O14">
        <v>484.75900000000001</v>
      </c>
      <c r="P14">
        <f t="shared" si="4"/>
        <v>474.73099999999999</v>
      </c>
      <c r="Q14">
        <f t="shared" si="5"/>
        <v>0.98881341182503624</v>
      </c>
      <c r="S14">
        <v>0.77187224242425101</v>
      </c>
      <c r="T14">
        <v>9</v>
      </c>
      <c r="U14">
        <v>544.41</v>
      </c>
      <c r="V14">
        <f t="shared" si="6"/>
        <v>535.24399999999991</v>
      </c>
      <c r="W14">
        <f t="shared" si="7"/>
        <v>1.0379567739728526</v>
      </c>
      <c r="Y14">
        <v>0.770871636363608</v>
      </c>
      <c r="Z14">
        <v>9</v>
      </c>
      <c r="AA14">
        <v>412.32799999999997</v>
      </c>
      <c r="AB14">
        <f t="shared" si="8"/>
        <v>403.57299999999998</v>
      </c>
      <c r="AC14">
        <f t="shared" si="9"/>
        <v>0.99274846631501601</v>
      </c>
      <c r="AE14">
        <v>0.77075345454522903</v>
      </c>
      <c r="AF14">
        <v>9</v>
      </c>
      <c r="AG14">
        <v>403.70400000000001</v>
      </c>
      <c r="AH14">
        <f t="shared" si="10"/>
        <v>395.34199999999998</v>
      </c>
      <c r="AI14">
        <f t="shared" si="11"/>
        <v>1.0035938194530296</v>
      </c>
      <c r="AK14">
        <v>0.77175406060632601</v>
      </c>
      <c r="AL14">
        <v>9</v>
      </c>
      <c r="AM14">
        <v>743.245</v>
      </c>
      <c r="AN14">
        <f t="shared" si="12"/>
        <v>735.18100000000004</v>
      </c>
      <c r="AO14">
        <f t="shared" si="13"/>
        <v>0.99452106458710055</v>
      </c>
      <c r="AQ14">
        <v>0.76975284848458603</v>
      </c>
      <c r="AR14">
        <v>9</v>
      </c>
      <c r="AS14">
        <v>664.94200000000001</v>
      </c>
      <c r="AT14">
        <f t="shared" si="14"/>
        <v>656.02599999999995</v>
      </c>
      <c r="AU14">
        <f t="shared" si="15"/>
        <v>1.0174750619921744</v>
      </c>
      <c r="AW14">
        <v>0.77075345454522903</v>
      </c>
      <c r="AX14">
        <v>9</v>
      </c>
      <c r="AY14">
        <v>751.30200000000002</v>
      </c>
      <c r="AZ14">
        <f t="shared" si="16"/>
        <v>742.32900000000006</v>
      </c>
      <c r="BA14">
        <f t="shared" si="17"/>
        <v>1.0136015009946506</v>
      </c>
      <c r="BC14">
        <v>0.77363709090877797</v>
      </c>
      <c r="BD14">
        <v>9</v>
      </c>
      <c r="BE14">
        <v>489.61099999999999</v>
      </c>
      <c r="BF14">
        <f t="shared" si="18"/>
        <v>480.173</v>
      </c>
      <c r="BG14">
        <f t="shared" si="19"/>
        <v>0.99251581975626801</v>
      </c>
      <c r="BJ14" s="4">
        <f t="shared" si="20"/>
        <v>1.0059406896982961</v>
      </c>
      <c r="BK14" s="4">
        <f t="shared" si="21"/>
        <v>2.6378370861244782E-4</v>
      </c>
      <c r="BL14" s="4">
        <f t="shared" si="22"/>
        <v>1.624141953809604E-2</v>
      </c>
      <c r="BM14" s="4">
        <f t="shared" si="23"/>
        <v>5.1359878174743346E-3</v>
      </c>
    </row>
    <row r="15" spans="1:72" x14ac:dyDescent="0.25">
      <c r="A15">
        <v>0.87059187878799005</v>
      </c>
      <c r="B15">
        <v>10</v>
      </c>
      <c r="C15">
        <v>863.95500000000004</v>
      </c>
      <c r="D15">
        <f t="shared" si="0"/>
        <v>854.45500000000004</v>
      </c>
      <c r="E15">
        <f t="shared" si="1"/>
        <v>0.98149804591768941</v>
      </c>
      <c r="G15">
        <v>0.87059975757574604</v>
      </c>
      <c r="H15">
        <v>10</v>
      </c>
      <c r="I15">
        <v>741.66899999999998</v>
      </c>
      <c r="J15">
        <f t="shared" si="2"/>
        <v>732.4</v>
      </c>
      <c r="K15">
        <f t="shared" si="3"/>
        <v>1.0083407013061896</v>
      </c>
      <c r="M15">
        <v>0.86959915151510303</v>
      </c>
      <c r="N15">
        <v>10</v>
      </c>
      <c r="O15">
        <v>476.78100000000001</v>
      </c>
      <c r="P15">
        <f t="shared" si="4"/>
        <v>466.75299999999999</v>
      </c>
      <c r="Q15">
        <f t="shared" si="5"/>
        <v>0.97219609928479733</v>
      </c>
      <c r="S15">
        <v>0.87060763636372895</v>
      </c>
      <c r="T15">
        <v>10</v>
      </c>
      <c r="U15">
        <v>524.779</v>
      </c>
      <c r="V15">
        <f t="shared" si="6"/>
        <v>515.61299999999994</v>
      </c>
      <c r="W15">
        <f t="shared" si="7"/>
        <v>0.99988791298634727</v>
      </c>
      <c r="Y15">
        <v>0.87260884848501497</v>
      </c>
      <c r="Z15">
        <v>10</v>
      </c>
      <c r="AA15">
        <v>424.09800000000001</v>
      </c>
      <c r="AB15">
        <f t="shared" si="8"/>
        <v>415.34300000000002</v>
      </c>
      <c r="AC15">
        <f t="shared" si="9"/>
        <v>1.0217014672554352</v>
      </c>
      <c r="AE15">
        <v>0.87059975757574604</v>
      </c>
      <c r="AF15">
        <v>10</v>
      </c>
      <c r="AG15">
        <v>387.41500000000002</v>
      </c>
      <c r="AH15">
        <f t="shared" si="10"/>
        <v>379.053</v>
      </c>
      <c r="AI15">
        <f t="shared" si="11"/>
        <v>0.96224344503019987</v>
      </c>
      <c r="AK15">
        <v>0.87160036363638904</v>
      </c>
      <c r="AL15">
        <v>10</v>
      </c>
      <c r="AM15">
        <v>757.52</v>
      </c>
      <c r="AN15">
        <f t="shared" si="12"/>
        <v>749.45600000000002</v>
      </c>
      <c r="AO15">
        <f t="shared" si="13"/>
        <v>1.0138316672781125</v>
      </c>
      <c r="AQ15">
        <v>0.87059975757574604</v>
      </c>
      <c r="AR15">
        <v>10</v>
      </c>
      <c r="AS15">
        <v>649.74300000000005</v>
      </c>
      <c r="AT15">
        <f t="shared" si="14"/>
        <v>640.827</v>
      </c>
      <c r="AU15">
        <f t="shared" si="15"/>
        <v>0.99390190564285441</v>
      </c>
      <c r="AW15">
        <v>0.87059975757574604</v>
      </c>
      <c r="AX15">
        <v>10</v>
      </c>
      <c r="AY15">
        <v>768.399</v>
      </c>
      <c r="AZ15">
        <f t="shared" si="16"/>
        <v>759.42600000000004</v>
      </c>
      <c r="BA15">
        <f t="shared" si="17"/>
        <v>1.0369463317401901</v>
      </c>
      <c r="BC15">
        <v>0.87159248484840601</v>
      </c>
      <c r="BD15">
        <v>10</v>
      </c>
      <c r="BE15">
        <v>516.83399999999995</v>
      </c>
      <c r="BF15">
        <f t="shared" si="18"/>
        <v>507.39599999999996</v>
      </c>
      <c r="BG15">
        <f t="shared" si="19"/>
        <v>1.0487856603371104</v>
      </c>
      <c r="BJ15" s="4">
        <f t="shared" si="20"/>
        <v>1.0039333236778927</v>
      </c>
      <c r="BK15" s="4">
        <f t="shared" si="21"/>
        <v>7.6670374359590933E-4</v>
      </c>
      <c r="BL15" s="4">
        <f t="shared" si="22"/>
        <v>2.7689415732295785E-2</v>
      </c>
      <c r="BM15" s="4">
        <f t="shared" si="23"/>
        <v>8.7561620793353816E-3</v>
      </c>
    </row>
    <row r="16" spans="1:72" x14ac:dyDescent="0.25">
      <c r="A16">
        <v>0.97054848484845002</v>
      </c>
      <c r="B16">
        <v>11</v>
      </c>
      <c r="C16">
        <v>864.23400000000004</v>
      </c>
      <c r="D16">
        <f t="shared" si="0"/>
        <v>854.73400000000004</v>
      </c>
      <c r="E16">
        <f t="shared" si="1"/>
        <v>0.98181852851163653</v>
      </c>
      <c r="G16">
        <v>0.970446060606036</v>
      </c>
      <c r="H16">
        <v>11</v>
      </c>
      <c r="I16">
        <v>737.447</v>
      </c>
      <c r="J16">
        <f t="shared" si="2"/>
        <v>728.178</v>
      </c>
      <c r="K16">
        <f t="shared" si="3"/>
        <v>1.0025280109171744</v>
      </c>
      <c r="M16">
        <v>0.97144666666645196</v>
      </c>
      <c r="N16">
        <v>11</v>
      </c>
      <c r="O16">
        <v>490.56400000000002</v>
      </c>
      <c r="P16">
        <f t="shared" si="4"/>
        <v>480.536</v>
      </c>
      <c r="Q16">
        <f t="shared" si="5"/>
        <v>1.0009046000045407</v>
      </c>
      <c r="S16">
        <v>0.97234484848468095</v>
      </c>
      <c r="T16">
        <v>11</v>
      </c>
      <c r="U16">
        <v>516.31200000000001</v>
      </c>
      <c r="V16">
        <f t="shared" si="6"/>
        <v>507.14600000000002</v>
      </c>
      <c r="W16">
        <f t="shared" si="7"/>
        <v>0.98346852294138065</v>
      </c>
      <c r="Y16">
        <v>0.97234484848468095</v>
      </c>
      <c r="Z16">
        <v>11</v>
      </c>
      <c r="AA16">
        <v>419.87200000000001</v>
      </c>
      <c r="AB16">
        <f t="shared" si="8"/>
        <v>411.11700000000002</v>
      </c>
      <c r="AC16">
        <f t="shared" si="9"/>
        <v>1.0113059377758931</v>
      </c>
      <c r="AE16">
        <v>0.97144666666645196</v>
      </c>
      <c r="AF16">
        <v>11</v>
      </c>
      <c r="AG16">
        <v>386.452</v>
      </c>
      <c r="AH16">
        <f t="shared" si="10"/>
        <v>378.09</v>
      </c>
      <c r="AI16">
        <f t="shared" si="11"/>
        <v>0.95979882531326288</v>
      </c>
      <c r="AK16">
        <v>0.97144666666690604</v>
      </c>
      <c r="AL16">
        <v>11</v>
      </c>
      <c r="AM16">
        <v>746.28800000000001</v>
      </c>
      <c r="AN16">
        <f t="shared" si="12"/>
        <v>738.22400000000005</v>
      </c>
      <c r="AO16">
        <f t="shared" si="13"/>
        <v>0.99863750339541923</v>
      </c>
      <c r="AQ16">
        <v>0.97044606060580896</v>
      </c>
      <c r="AR16">
        <v>11</v>
      </c>
      <c r="AS16">
        <v>654.78599999999994</v>
      </c>
      <c r="AT16">
        <f t="shared" si="14"/>
        <v>645.86999999999989</v>
      </c>
      <c r="AU16">
        <f t="shared" si="15"/>
        <v>1.0017234351822728</v>
      </c>
      <c r="AW16">
        <v>0.97244727272709497</v>
      </c>
      <c r="AX16">
        <v>11</v>
      </c>
      <c r="AY16">
        <v>755.24099999999999</v>
      </c>
      <c r="AZ16">
        <f t="shared" si="16"/>
        <v>746.26800000000003</v>
      </c>
      <c r="BA16">
        <f t="shared" si="17"/>
        <v>1.0189799468217946</v>
      </c>
      <c r="BC16">
        <v>0.97154909090886499</v>
      </c>
      <c r="BD16">
        <v>11</v>
      </c>
      <c r="BE16">
        <v>466.96899999999999</v>
      </c>
      <c r="BF16">
        <f t="shared" si="18"/>
        <v>457.53100000000001</v>
      </c>
      <c r="BG16">
        <f t="shared" si="19"/>
        <v>0.94571488927720859</v>
      </c>
      <c r="BJ16" s="4">
        <f t="shared" si="20"/>
        <v>0.99048802001405833</v>
      </c>
      <c r="BK16" s="4">
        <f t="shared" si="21"/>
        <v>5.2913156395695943E-4</v>
      </c>
      <c r="BL16" s="4">
        <f t="shared" si="22"/>
        <v>2.3002859908214879E-2</v>
      </c>
      <c r="BM16" s="4">
        <f t="shared" si="23"/>
        <v>7.2741430007730763E-3</v>
      </c>
    </row>
    <row r="17" spans="1:65" x14ac:dyDescent="0.25">
      <c r="A17">
        <v>1.07050509090913</v>
      </c>
      <c r="B17">
        <v>12</v>
      </c>
      <c r="C17">
        <v>881.81100000000004</v>
      </c>
      <c r="D17">
        <f t="shared" si="0"/>
        <v>872.31100000000004</v>
      </c>
      <c r="E17">
        <f t="shared" si="1"/>
        <v>1.0020089319303014</v>
      </c>
      <c r="G17">
        <v>1.07129296969696</v>
      </c>
      <c r="H17">
        <v>12</v>
      </c>
      <c r="I17">
        <v>727.95399999999995</v>
      </c>
      <c r="J17">
        <f t="shared" si="2"/>
        <v>718.68499999999995</v>
      </c>
      <c r="K17">
        <f t="shared" si="3"/>
        <v>0.98945840649677608</v>
      </c>
      <c r="M17">
        <v>1.07029236363632</v>
      </c>
      <c r="N17">
        <v>12</v>
      </c>
      <c r="O17">
        <v>477.87900000000002</v>
      </c>
      <c r="P17">
        <f t="shared" si="4"/>
        <v>467.851</v>
      </c>
      <c r="Q17">
        <f t="shared" si="5"/>
        <v>0.97448311472340132</v>
      </c>
      <c r="S17">
        <v>1.0710802424241499</v>
      </c>
      <c r="T17">
        <v>12</v>
      </c>
      <c r="U17">
        <v>525.89099999999996</v>
      </c>
      <c r="V17">
        <f t="shared" si="6"/>
        <v>516.72499999999991</v>
      </c>
      <c r="W17">
        <f t="shared" si="7"/>
        <v>1.0020443275050672</v>
      </c>
      <c r="Y17">
        <v>1.0730814545454399</v>
      </c>
      <c r="Z17">
        <v>12</v>
      </c>
      <c r="AA17">
        <v>414.32400000000001</v>
      </c>
      <c r="AB17">
        <f t="shared" si="8"/>
        <v>405.56900000000002</v>
      </c>
      <c r="AC17">
        <f t="shared" si="9"/>
        <v>0.99765842297407104</v>
      </c>
      <c r="AE17">
        <v>1.07129296969696</v>
      </c>
      <c r="AF17">
        <v>12</v>
      </c>
      <c r="AG17">
        <v>395.81599999999997</v>
      </c>
      <c r="AH17">
        <f t="shared" si="10"/>
        <v>387.45399999999995</v>
      </c>
      <c r="AI17">
        <f t="shared" si="11"/>
        <v>0.98356976926902306</v>
      </c>
      <c r="AK17">
        <v>1.07229357575761</v>
      </c>
      <c r="AL17">
        <v>12</v>
      </c>
      <c r="AM17">
        <v>737.35</v>
      </c>
      <c r="AN17">
        <f t="shared" si="12"/>
        <v>729.28600000000006</v>
      </c>
      <c r="AO17">
        <f t="shared" si="13"/>
        <v>0.98654656351084735</v>
      </c>
      <c r="AQ17">
        <v>1.07029236363632</v>
      </c>
      <c r="AR17">
        <v>12</v>
      </c>
      <c r="AS17">
        <v>645.76</v>
      </c>
      <c r="AT17">
        <f t="shared" si="14"/>
        <v>636.84399999999994</v>
      </c>
      <c r="AU17">
        <f t="shared" si="15"/>
        <v>0.98772440174527276</v>
      </c>
      <c r="AW17">
        <v>1.07129296969696</v>
      </c>
      <c r="AX17">
        <v>12</v>
      </c>
      <c r="AY17">
        <v>747.74699999999996</v>
      </c>
      <c r="AZ17">
        <f t="shared" si="16"/>
        <v>738.774</v>
      </c>
      <c r="BA17">
        <f t="shared" si="17"/>
        <v>1.008747381950351</v>
      </c>
      <c r="BC17">
        <v>1.07150569696932</v>
      </c>
      <c r="BD17">
        <v>12</v>
      </c>
      <c r="BE17">
        <v>487.46600000000001</v>
      </c>
      <c r="BF17">
        <f t="shared" si="18"/>
        <v>478.02800000000002</v>
      </c>
      <c r="BG17">
        <f t="shared" si="19"/>
        <v>0.98808211266866175</v>
      </c>
      <c r="BJ17" s="4">
        <f t="shared" si="20"/>
        <v>0.99203234327737722</v>
      </c>
      <c r="BK17" s="4">
        <f t="shared" si="21"/>
        <v>1.0680995932308267E-4</v>
      </c>
      <c r="BL17" s="4">
        <f t="shared" si="22"/>
        <v>1.03348903875698E-2</v>
      </c>
      <c r="BM17" s="4">
        <f t="shared" si="23"/>
        <v>3.2681792992900901E-3</v>
      </c>
    </row>
    <row r="18" spans="1:65" x14ac:dyDescent="0.25">
      <c r="A18">
        <v>1.1704616969698201</v>
      </c>
      <c r="B18">
        <v>13</v>
      </c>
      <c r="C18">
        <v>884.18</v>
      </c>
      <c r="D18">
        <f t="shared" si="0"/>
        <v>874.68</v>
      </c>
      <c r="E18">
        <f t="shared" si="1"/>
        <v>1.0047301622710201</v>
      </c>
      <c r="G18">
        <v>1.17113927272725</v>
      </c>
      <c r="H18">
        <v>13</v>
      </c>
      <c r="I18">
        <v>738.85799999999995</v>
      </c>
      <c r="J18">
        <f t="shared" si="2"/>
        <v>729.58899999999994</v>
      </c>
      <c r="K18">
        <f t="shared" si="3"/>
        <v>1.0044706225085767</v>
      </c>
      <c r="M18">
        <v>1.17213987878767</v>
      </c>
      <c r="N18">
        <v>13</v>
      </c>
      <c r="O18">
        <v>498.71100000000001</v>
      </c>
      <c r="P18">
        <f t="shared" si="4"/>
        <v>488.68299999999999</v>
      </c>
      <c r="Q18">
        <f t="shared" si="5"/>
        <v>1.0178739212962586</v>
      </c>
      <c r="S18">
        <v>1.1708162424242801</v>
      </c>
      <c r="T18">
        <v>13</v>
      </c>
      <c r="U18">
        <v>541.60500000000002</v>
      </c>
      <c r="V18">
        <f t="shared" si="6"/>
        <v>532.43899999999996</v>
      </c>
      <c r="W18">
        <f t="shared" si="7"/>
        <v>1.032517257133815</v>
      </c>
      <c r="Y18">
        <v>1.1708162424242801</v>
      </c>
      <c r="Z18">
        <v>13</v>
      </c>
      <c r="AA18">
        <v>412.40800000000002</v>
      </c>
      <c r="AB18">
        <f t="shared" si="8"/>
        <v>403.65300000000002</v>
      </c>
      <c r="AC18">
        <f t="shared" si="9"/>
        <v>0.99294525816507839</v>
      </c>
      <c r="AE18">
        <v>1.17113927272703</v>
      </c>
      <c r="AF18">
        <v>13</v>
      </c>
      <c r="AG18">
        <v>414.71899999999999</v>
      </c>
      <c r="AH18">
        <f t="shared" si="10"/>
        <v>406.35699999999997</v>
      </c>
      <c r="AI18">
        <f t="shared" si="11"/>
        <v>1.0315559027158125</v>
      </c>
      <c r="AK18">
        <v>1.1721398787881201</v>
      </c>
      <c r="AL18">
        <v>13</v>
      </c>
      <c r="AM18">
        <v>758.79200000000003</v>
      </c>
      <c r="AN18">
        <f t="shared" si="12"/>
        <v>750.72800000000007</v>
      </c>
      <c r="AO18">
        <f t="shared" si="13"/>
        <v>1.0155523738716654</v>
      </c>
      <c r="AQ18">
        <v>1.17013866666638</v>
      </c>
      <c r="AR18">
        <v>13</v>
      </c>
      <c r="AS18">
        <v>653.18499999999995</v>
      </c>
      <c r="AT18">
        <f t="shared" si="14"/>
        <v>644.26899999999989</v>
      </c>
      <c r="AU18">
        <f t="shared" si="15"/>
        <v>0.99924033607606433</v>
      </c>
      <c r="AW18">
        <v>1.17113927272703</v>
      </c>
      <c r="AX18">
        <v>13</v>
      </c>
      <c r="AY18">
        <v>739.87099999999998</v>
      </c>
      <c r="AZ18">
        <f t="shared" si="16"/>
        <v>730.89800000000002</v>
      </c>
      <c r="BA18">
        <f t="shared" si="17"/>
        <v>0.99799322116472367</v>
      </c>
      <c r="BC18">
        <v>1.17146230303023</v>
      </c>
      <c r="BD18">
        <v>13</v>
      </c>
      <c r="BE18">
        <v>491.74599999999998</v>
      </c>
      <c r="BF18">
        <f t="shared" si="18"/>
        <v>482.30799999999999</v>
      </c>
      <c r="BG18">
        <f t="shared" si="19"/>
        <v>0.99692885688076194</v>
      </c>
      <c r="BJ18" s="4">
        <f t="shared" si="20"/>
        <v>1.0093807912083776</v>
      </c>
      <c r="BK18" s="4">
        <f t="shared" si="21"/>
        <v>2.0451938000280831E-4</v>
      </c>
      <c r="BL18" s="4">
        <f t="shared" si="22"/>
        <v>1.4301027235929882E-2</v>
      </c>
      <c r="BM18" s="4">
        <f t="shared" si="23"/>
        <v>4.5223818945640615E-3</v>
      </c>
    </row>
    <row r="19" spans="1:65" x14ac:dyDescent="0.25">
      <c r="A19">
        <v>1.27041830303028</v>
      </c>
      <c r="B19">
        <v>14</v>
      </c>
      <c r="C19">
        <v>892.55200000000002</v>
      </c>
      <c r="D19">
        <f t="shared" si="0"/>
        <v>883.05200000000002</v>
      </c>
      <c r="E19">
        <f t="shared" si="1"/>
        <v>1.0143469374556968</v>
      </c>
      <c r="G19">
        <v>1.2709855757575399</v>
      </c>
      <c r="H19">
        <v>14</v>
      </c>
      <c r="I19">
        <v>744.74400000000003</v>
      </c>
      <c r="J19">
        <f t="shared" si="2"/>
        <v>735.47500000000002</v>
      </c>
      <c r="K19">
        <f t="shared" si="3"/>
        <v>1.0125742453484021</v>
      </c>
      <c r="M19">
        <v>1.2699849696968999</v>
      </c>
      <c r="N19">
        <v>14</v>
      </c>
      <c r="O19">
        <v>485.84100000000001</v>
      </c>
      <c r="P19">
        <f t="shared" si="4"/>
        <v>475.81299999999999</v>
      </c>
      <c r="Q19">
        <f t="shared" si="5"/>
        <v>0.99106710099131079</v>
      </c>
      <c r="S19">
        <v>1.2725534545452299</v>
      </c>
      <c r="T19">
        <v>14</v>
      </c>
      <c r="U19">
        <v>525.17999999999995</v>
      </c>
      <c r="V19">
        <f t="shared" si="6"/>
        <v>516.0139999999999</v>
      </c>
      <c r="W19">
        <f t="shared" si="7"/>
        <v>1.0006655408838352</v>
      </c>
      <c r="Y19">
        <v>1.2725534545452299</v>
      </c>
      <c r="Z19">
        <v>14</v>
      </c>
      <c r="AA19">
        <v>420.096</v>
      </c>
      <c r="AB19">
        <f t="shared" si="8"/>
        <v>411.34100000000001</v>
      </c>
      <c r="AC19">
        <f t="shared" si="9"/>
        <v>1.0118569549560674</v>
      </c>
      <c r="AE19">
        <v>1.2709855757575399</v>
      </c>
      <c r="AF19">
        <v>14</v>
      </c>
      <c r="AG19">
        <v>400.87</v>
      </c>
      <c r="AH19">
        <f t="shared" si="10"/>
        <v>392.50799999999998</v>
      </c>
      <c r="AI19">
        <f t="shared" si="11"/>
        <v>0.99639958032758924</v>
      </c>
      <c r="AK19">
        <v>1.2719861818181899</v>
      </c>
      <c r="AL19">
        <v>14</v>
      </c>
      <c r="AM19">
        <v>754.91499999999996</v>
      </c>
      <c r="AN19">
        <f t="shared" si="12"/>
        <v>746.851</v>
      </c>
      <c r="AO19">
        <f t="shared" si="13"/>
        <v>1.0103077359288946</v>
      </c>
      <c r="AQ19">
        <v>1.2699849696968999</v>
      </c>
      <c r="AR19">
        <v>14</v>
      </c>
      <c r="AS19">
        <v>652.03200000000004</v>
      </c>
      <c r="AT19">
        <f t="shared" si="14"/>
        <v>643.11599999999999</v>
      </c>
      <c r="AU19">
        <f t="shared" si="15"/>
        <v>0.99745207044867013</v>
      </c>
      <c r="AW19">
        <v>1.2709855757575399</v>
      </c>
      <c r="AX19">
        <v>14</v>
      </c>
      <c r="AY19">
        <v>758.56700000000001</v>
      </c>
      <c r="AZ19">
        <f t="shared" si="16"/>
        <v>749.59400000000005</v>
      </c>
      <c r="BA19">
        <f t="shared" si="17"/>
        <v>1.0235213814044504</v>
      </c>
      <c r="BC19">
        <v>1.27241951515134</v>
      </c>
      <c r="BD19">
        <v>14</v>
      </c>
      <c r="BE19">
        <v>487.755</v>
      </c>
      <c r="BF19">
        <f t="shared" si="18"/>
        <v>478.31700000000001</v>
      </c>
      <c r="BG19">
        <f t="shared" si="19"/>
        <v>0.98867947460260952</v>
      </c>
      <c r="BJ19" s="4">
        <f t="shared" si="20"/>
        <v>1.0046871022347525</v>
      </c>
      <c r="BK19" s="4">
        <f t="shared" si="21"/>
        <v>1.3024422914326673E-4</v>
      </c>
      <c r="BL19" s="4">
        <f t="shared" si="22"/>
        <v>1.141245938188902E-2</v>
      </c>
      <c r="BM19" s="4">
        <f t="shared" si="23"/>
        <v>3.6089365350926677E-3</v>
      </c>
    </row>
    <row r="20" spans="1:65" x14ac:dyDescent="0.25">
      <c r="A20">
        <v>1.37037490909096</v>
      </c>
      <c r="B20">
        <v>15</v>
      </c>
      <c r="C20">
        <v>892.67499999999995</v>
      </c>
      <c r="D20">
        <f t="shared" si="0"/>
        <v>883.17499999999995</v>
      </c>
      <c r="E20">
        <f t="shared" si="1"/>
        <v>1.0144882254809853</v>
      </c>
      <c r="G20">
        <v>1.37083187878783</v>
      </c>
      <c r="H20">
        <v>15</v>
      </c>
      <c r="I20">
        <v>757.721</v>
      </c>
      <c r="J20">
        <f t="shared" si="2"/>
        <v>748.452</v>
      </c>
      <c r="K20">
        <f t="shared" si="3"/>
        <v>1.0304404895876846</v>
      </c>
      <c r="M20">
        <v>1.36983127272742</v>
      </c>
      <c r="N20">
        <v>15</v>
      </c>
      <c r="O20">
        <v>490.17399999999998</v>
      </c>
      <c r="P20">
        <f t="shared" si="4"/>
        <v>480.14599999999996</v>
      </c>
      <c r="Q20">
        <f t="shared" si="5"/>
        <v>1.000092272116512</v>
      </c>
      <c r="S20">
        <v>1.3712888484846999</v>
      </c>
      <c r="T20">
        <v>15</v>
      </c>
      <c r="U20">
        <v>536.529</v>
      </c>
      <c r="V20">
        <f t="shared" si="6"/>
        <v>527.36299999999994</v>
      </c>
      <c r="W20">
        <f t="shared" si="7"/>
        <v>1.022673767837931</v>
      </c>
      <c r="Y20">
        <v>1.3722894545453499</v>
      </c>
      <c r="Z20">
        <v>15</v>
      </c>
      <c r="AA20">
        <v>397.97</v>
      </c>
      <c r="AB20">
        <f t="shared" si="8"/>
        <v>389.21500000000003</v>
      </c>
      <c r="AC20">
        <f t="shared" si="9"/>
        <v>0.95742924902508098</v>
      </c>
      <c r="AE20">
        <v>1.3708318787876099</v>
      </c>
      <c r="AF20">
        <v>15</v>
      </c>
      <c r="AG20">
        <v>398.44200000000001</v>
      </c>
      <c r="AH20">
        <f t="shared" si="10"/>
        <v>390.08</v>
      </c>
      <c r="AI20">
        <f t="shared" si="11"/>
        <v>0.99023599084397262</v>
      </c>
      <c r="AK20">
        <v>1.37183248484871</v>
      </c>
      <c r="AL20">
        <v>15</v>
      </c>
      <c r="AM20">
        <v>746.72</v>
      </c>
      <c r="AN20">
        <f t="shared" si="12"/>
        <v>738.65600000000006</v>
      </c>
      <c r="AO20">
        <f t="shared" si="13"/>
        <v>0.99922189431398445</v>
      </c>
      <c r="AQ20">
        <v>1.3708318787876099</v>
      </c>
      <c r="AR20">
        <v>15</v>
      </c>
      <c r="AS20">
        <v>647.90899999999999</v>
      </c>
      <c r="AT20">
        <f t="shared" si="14"/>
        <v>638.99299999999994</v>
      </c>
      <c r="AU20">
        <f t="shared" si="15"/>
        <v>0.99105743108895916</v>
      </c>
      <c r="AW20">
        <v>1.3708318787876099</v>
      </c>
      <c r="AX20">
        <v>15</v>
      </c>
      <c r="AY20">
        <v>731.56799999999998</v>
      </c>
      <c r="AZ20">
        <f t="shared" si="16"/>
        <v>722.59500000000003</v>
      </c>
      <c r="BA20">
        <f t="shared" si="17"/>
        <v>0.98665601992004837</v>
      </c>
      <c r="BC20">
        <v>1.3723761212118</v>
      </c>
      <c r="BD20">
        <v>15</v>
      </c>
      <c r="BE20">
        <v>504.04899999999998</v>
      </c>
      <c r="BF20">
        <f t="shared" si="18"/>
        <v>494.61099999999999</v>
      </c>
      <c r="BG20">
        <f t="shared" si="19"/>
        <v>1.0223591124979277</v>
      </c>
      <c r="BJ20" s="4">
        <f t="shared" si="20"/>
        <v>1.0014654452713085</v>
      </c>
      <c r="BK20" s="4">
        <f t="shared" si="21"/>
        <v>4.772596071366321E-4</v>
      </c>
      <c r="BL20" s="4">
        <f t="shared" si="22"/>
        <v>2.1846272156517507E-2</v>
      </c>
      <c r="BM20" s="4">
        <f t="shared" si="23"/>
        <v>6.9083978398513796E-3</v>
      </c>
    </row>
    <row r="21" spans="1:65" x14ac:dyDescent="0.25">
      <c r="A21">
        <v>1.4703315151516501</v>
      </c>
      <c r="B21">
        <v>16</v>
      </c>
      <c r="C21">
        <v>878.73299999999995</v>
      </c>
      <c r="D21">
        <f t="shared" si="0"/>
        <v>869.23299999999995</v>
      </c>
      <c r="E21">
        <f t="shared" si="1"/>
        <v>0.99847328524869172</v>
      </c>
      <c r="G21">
        <v>1.47067818181812</v>
      </c>
      <c r="H21">
        <v>16</v>
      </c>
      <c r="I21">
        <v>754.31600000000003</v>
      </c>
      <c r="J21">
        <f t="shared" si="2"/>
        <v>745.04700000000003</v>
      </c>
      <c r="K21">
        <f t="shared" si="3"/>
        <v>1.0257526139897224</v>
      </c>
      <c r="M21">
        <v>1.47167878787877</v>
      </c>
      <c r="N21">
        <v>16</v>
      </c>
      <c r="O21">
        <v>488.608</v>
      </c>
      <c r="P21">
        <f t="shared" si="4"/>
        <v>478.58</v>
      </c>
      <c r="Q21">
        <f t="shared" si="5"/>
        <v>0.99683046321227353</v>
      </c>
      <c r="S21">
        <v>1.4710248484848301</v>
      </c>
      <c r="T21">
        <v>16</v>
      </c>
      <c r="U21">
        <v>524.19000000000005</v>
      </c>
      <c r="V21">
        <f t="shared" si="6"/>
        <v>515.024</v>
      </c>
      <c r="W21">
        <f t="shared" si="7"/>
        <v>0.99874571141123392</v>
      </c>
      <c r="Y21">
        <v>1.4710248484848301</v>
      </c>
      <c r="Z21">
        <v>16</v>
      </c>
      <c r="AA21">
        <v>418.86799999999999</v>
      </c>
      <c r="AB21">
        <f t="shared" si="8"/>
        <v>410.113</v>
      </c>
      <c r="AC21">
        <f t="shared" si="9"/>
        <v>1.0088362000576108</v>
      </c>
      <c r="AE21">
        <v>1.47067818181812</v>
      </c>
      <c r="AF21">
        <v>16</v>
      </c>
      <c r="AG21">
        <v>398.21100000000001</v>
      </c>
      <c r="AH21">
        <f t="shared" si="10"/>
        <v>389.84899999999999</v>
      </c>
      <c r="AI21">
        <f t="shared" si="11"/>
        <v>0.98964958673741765</v>
      </c>
      <c r="AK21">
        <v>1.47067818181812</v>
      </c>
      <c r="AL21">
        <v>16</v>
      </c>
      <c r="AM21">
        <v>747.51300000000003</v>
      </c>
      <c r="AN21">
        <f t="shared" si="12"/>
        <v>739.44900000000007</v>
      </c>
      <c r="AO21">
        <f t="shared" si="13"/>
        <v>1.0002946304214431</v>
      </c>
      <c r="AQ21">
        <v>1.47067818181812</v>
      </c>
      <c r="AR21">
        <v>16</v>
      </c>
      <c r="AS21">
        <v>654.22799999999995</v>
      </c>
      <c r="AT21">
        <f t="shared" si="14"/>
        <v>645.3119999999999</v>
      </c>
      <c r="AU21">
        <f t="shared" si="15"/>
        <v>1.0008579952689285</v>
      </c>
      <c r="AW21">
        <v>1.47067818181812</v>
      </c>
      <c r="AX21">
        <v>16</v>
      </c>
      <c r="AY21">
        <v>735.99599999999998</v>
      </c>
      <c r="AZ21">
        <f t="shared" si="16"/>
        <v>727.02300000000002</v>
      </c>
      <c r="BA21">
        <f t="shared" si="17"/>
        <v>0.99270216313472048</v>
      </c>
      <c r="BC21">
        <v>1.47233272727271</v>
      </c>
      <c r="BD21">
        <v>16</v>
      </c>
      <c r="BE21">
        <v>509.15699999999998</v>
      </c>
      <c r="BF21">
        <f t="shared" si="18"/>
        <v>499.71899999999999</v>
      </c>
      <c r="BG21">
        <f t="shared" si="19"/>
        <v>1.0329173296557335</v>
      </c>
      <c r="BJ21" s="4">
        <f t="shared" si="20"/>
        <v>1.0045059979137776</v>
      </c>
      <c r="BK21" s="4">
        <f t="shared" si="21"/>
        <v>1.9966094225178435E-4</v>
      </c>
      <c r="BL21" s="4">
        <f t="shared" si="22"/>
        <v>1.4130143037201864E-2</v>
      </c>
      <c r="BM21" s="4">
        <f t="shared" si="23"/>
        <v>4.4683435661527224E-3</v>
      </c>
    </row>
    <row r="22" spans="1:65" x14ac:dyDescent="0.25">
      <c r="A22">
        <v>1.57028812121211</v>
      </c>
      <c r="B22">
        <v>17</v>
      </c>
      <c r="C22">
        <v>889.29600000000005</v>
      </c>
      <c r="D22">
        <f t="shared" si="0"/>
        <v>879.79600000000005</v>
      </c>
      <c r="E22">
        <f t="shared" si="1"/>
        <v>1.0106068251765155</v>
      </c>
      <c r="G22">
        <v>1.5715250909090599</v>
      </c>
      <c r="H22">
        <v>17</v>
      </c>
      <c r="I22">
        <v>741.755</v>
      </c>
      <c r="J22">
        <f t="shared" si="2"/>
        <v>732.48599999999999</v>
      </c>
      <c r="K22">
        <f t="shared" si="3"/>
        <v>1.0084591028631424</v>
      </c>
      <c r="M22">
        <v>1.5705244848486399</v>
      </c>
      <c r="N22">
        <v>17</v>
      </c>
      <c r="O22">
        <v>493.76900000000001</v>
      </c>
      <c r="P22">
        <f t="shared" si="4"/>
        <v>483.74099999999999</v>
      </c>
      <c r="Q22">
        <f t="shared" si="5"/>
        <v>1.0075802689305202</v>
      </c>
      <c r="S22">
        <v>1.57076084848495</v>
      </c>
      <c r="T22">
        <v>17</v>
      </c>
      <c r="U22">
        <v>524.18499999999995</v>
      </c>
      <c r="V22">
        <f t="shared" si="6"/>
        <v>515.01899999999989</v>
      </c>
      <c r="W22">
        <f t="shared" si="7"/>
        <v>0.99873601530278622</v>
      </c>
      <c r="Y22">
        <v>1.57276206060623</v>
      </c>
      <c r="Z22">
        <v>17</v>
      </c>
      <c r="AA22">
        <v>425.27800000000002</v>
      </c>
      <c r="AB22">
        <f t="shared" si="8"/>
        <v>416.52300000000002</v>
      </c>
      <c r="AC22">
        <f t="shared" si="9"/>
        <v>1.0246041470438545</v>
      </c>
      <c r="AE22">
        <v>1.5715250909088301</v>
      </c>
      <c r="AF22">
        <v>17</v>
      </c>
      <c r="AG22">
        <v>403.06200000000001</v>
      </c>
      <c r="AH22">
        <f t="shared" si="10"/>
        <v>394.7</v>
      </c>
      <c r="AI22">
        <f t="shared" si="11"/>
        <v>1.0019640729750718</v>
      </c>
      <c r="AK22">
        <v>1.5725256969699299</v>
      </c>
      <c r="AL22">
        <v>17</v>
      </c>
      <c r="AM22">
        <v>746.053</v>
      </c>
      <c r="AN22">
        <f t="shared" si="12"/>
        <v>737.98900000000003</v>
      </c>
      <c r="AO22">
        <f t="shared" si="13"/>
        <v>0.99831960555777388</v>
      </c>
      <c r="AQ22">
        <v>1.5705244848481901</v>
      </c>
      <c r="AR22">
        <v>17</v>
      </c>
      <c r="AS22">
        <v>657.899</v>
      </c>
      <c r="AT22">
        <f t="shared" si="14"/>
        <v>648.98299999999995</v>
      </c>
      <c r="AU22">
        <f t="shared" si="15"/>
        <v>1.0065515972794787</v>
      </c>
      <c r="AW22">
        <v>1.5715250909088301</v>
      </c>
      <c r="AX22">
        <v>17</v>
      </c>
      <c r="AY22">
        <v>737.13800000000003</v>
      </c>
      <c r="AZ22">
        <f t="shared" si="16"/>
        <v>728.16500000000008</v>
      </c>
      <c r="BA22">
        <f t="shared" si="17"/>
        <v>0.99426148913994983</v>
      </c>
      <c r="BC22">
        <v>1.57228933333317</v>
      </c>
      <c r="BD22">
        <v>17</v>
      </c>
      <c r="BE22">
        <v>506.85500000000002</v>
      </c>
      <c r="BF22">
        <f t="shared" si="18"/>
        <v>497.41700000000003</v>
      </c>
      <c r="BG22">
        <f t="shared" si="19"/>
        <v>1.0281591041472626</v>
      </c>
      <c r="BJ22" s="4">
        <f t="shared" si="20"/>
        <v>1.0079242228416354</v>
      </c>
      <c r="BK22" s="4">
        <f t="shared" si="21"/>
        <v>1.2178007328638381E-4</v>
      </c>
      <c r="BL22" s="4">
        <f t="shared" si="22"/>
        <v>1.1035400911900927E-2</v>
      </c>
      <c r="BM22" s="4">
        <f t="shared" si="23"/>
        <v>3.489700177470606E-3</v>
      </c>
    </row>
    <row r="23" spans="1:65" x14ac:dyDescent="0.25">
      <c r="A23">
        <v>1.6702447272728</v>
      </c>
      <c r="B23">
        <v>18</v>
      </c>
      <c r="C23">
        <v>866.23500000000001</v>
      </c>
      <c r="D23">
        <f t="shared" si="0"/>
        <v>856.73500000000001</v>
      </c>
      <c r="E23">
        <f t="shared" si="1"/>
        <v>0.98411704345962236</v>
      </c>
      <c r="G23">
        <v>1.67137139393935</v>
      </c>
      <c r="H23">
        <v>18</v>
      </c>
      <c r="I23">
        <v>715.178</v>
      </c>
      <c r="J23">
        <f t="shared" si="2"/>
        <v>705.90899999999999</v>
      </c>
      <c r="K23">
        <f t="shared" si="3"/>
        <v>0.97186889147781397</v>
      </c>
      <c r="M23">
        <v>1.67237199999999</v>
      </c>
      <c r="N23">
        <v>18</v>
      </c>
      <c r="O23">
        <v>497.99900000000002</v>
      </c>
      <c r="P23">
        <f t="shared" si="4"/>
        <v>487.971</v>
      </c>
      <c r="Q23">
        <f t="shared" si="5"/>
        <v>1.0163909021776012</v>
      </c>
      <c r="S23">
        <v>1.6714974545452601</v>
      </c>
      <c r="T23">
        <v>18</v>
      </c>
      <c r="U23">
        <v>519.38499999999999</v>
      </c>
      <c r="V23">
        <f t="shared" si="6"/>
        <v>510.21899999999999</v>
      </c>
      <c r="W23">
        <f t="shared" si="7"/>
        <v>0.98942775119320336</v>
      </c>
      <c r="Y23">
        <v>1.6714974545452601</v>
      </c>
      <c r="Z23">
        <v>18</v>
      </c>
      <c r="AA23">
        <v>414.18200000000002</v>
      </c>
      <c r="AB23">
        <f t="shared" si="8"/>
        <v>405.42700000000002</v>
      </c>
      <c r="AC23">
        <f t="shared" si="9"/>
        <v>0.99730911744021045</v>
      </c>
      <c r="AE23">
        <v>1.66937018181806</v>
      </c>
      <c r="AF23">
        <v>18</v>
      </c>
      <c r="AG23">
        <v>405.07400000000001</v>
      </c>
      <c r="AH23">
        <f t="shared" si="10"/>
        <v>396.71199999999999</v>
      </c>
      <c r="AI23">
        <f t="shared" si="11"/>
        <v>1.0070716273577063</v>
      </c>
      <c r="AK23">
        <v>1.67037078787871</v>
      </c>
      <c r="AL23">
        <v>18</v>
      </c>
      <c r="AM23">
        <v>753.36900000000003</v>
      </c>
      <c r="AN23">
        <f t="shared" si="12"/>
        <v>745.30500000000006</v>
      </c>
      <c r="AO23">
        <f t="shared" si="13"/>
        <v>1.0082163739842147</v>
      </c>
      <c r="AQ23">
        <v>1.67037078787871</v>
      </c>
      <c r="AR23">
        <v>18</v>
      </c>
      <c r="AS23">
        <v>644.62300000000005</v>
      </c>
      <c r="AT23">
        <f t="shared" si="14"/>
        <v>635.70699999999999</v>
      </c>
      <c r="AU23">
        <f t="shared" si="15"/>
        <v>0.98596095159926478</v>
      </c>
      <c r="AW23">
        <v>1.67137139393935</v>
      </c>
      <c r="AX23">
        <v>18</v>
      </c>
      <c r="AY23">
        <v>712.58199999999999</v>
      </c>
      <c r="AZ23">
        <f t="shared" si="16"/>
        <v>703.60900000000004</v>
      </c>
      <c r="BA23">
        <f t="shared" si="17"/>
        <v>0.960731883724528</v>
      </c>
      <c r="BC23">
        <v>1.67224593939363</v>
      </c>
      <c r="BD23">
        <v>18</v>
      </c>
      <c r="BE23">
        <v>484.65600000000001</v>
      </c>
      <c r="BF23">
        <f t="shared" si="18"/>
        <v>475.21800000000002</v>
      </c>
      <c r="BG23">
        <f t="shared" si="19"/>
        <v>0.98227385303408188</v>
      </c>
      <c r="BJ23" s="4">
        <f t="shared" si="20"/>
        <v>0.99033683954482465</v>
      </c>
      <c r="BK23" s="4">
        <f t="shared" si="21"/>
        <v>2.964831867021359E-4</v>
      </c>
      <c r="BL23" s="4">
        <f t="shared" si="22"/>
        <v>1.7218687136426398E-2</v>
      </c>
      <c r="BM23" s="4">
        <f t="shared" si="23"/>
        <v>5.4450269668949837E-3</v>
      </c>
    </row>
    <row r="24" spans="1:65" x14ac:dyDescent="0.25">
      <c r="A24">
        <v>1.7702013333334801</v>
      </c>
      <c r="B24">
        <v>19</v>
      </c>
      <c r="C24">
        <v>877.34699999999998</v>
      </c>
      <c r="D24">
        <f t="shared" si="0"/>
        <v>867.84699999999998</v>
      </c>
      <c r="E24">
        <f t="shared" si="1"/>
        <v>0.99688121042714828</v>
      </c>
      <c r="G24">
        <v>1.77121769696964</v>
      </c>
      <c r="H24">
        <v>19</v>
      </c>
      <c r="I24">
        <v>731.78099999999995</v>
      </c>
      <c r="J24">
        <f t="shared" si="2"/>
        <v>722.51199999999994</v>
      </c>
      <c r="K24">
        <f t="shared" si="3"/>
        <v>0.99472727578118181</v>
      </c>
      <c r="M24">
        <v>1.7702170909092201</v>
      </c>
      <c r="N24">
        <v>19</v>
      </c>
      <c r="O24">
        <v>493.505</v>
      </c>
      <c r="P24">
        <f t="shared" si="4"/>
        <v>483.47699999999998</v>
      </c>
      <c r="Q24">
        <f t="shared" si="5"/>
        <v>1.0070303854370855</v>
      </c>
      <c r="S24">
        <v>1.7712334545453801</v>
      </c>
      <c r="T24">
        <v>19</v>
      </c>
      <c r="U24">
        <v>516.00300000000004</v>
      </c>
      <c r="V24">
        <f t="shared" si="6"/>
        <v>506.83700000000005</v>
      </c>
      <c r="W24">
        <f t="shared" si="7"/>
        <v>0.98286930343932633</v>
      </c>
      <c r="Y24">
        <v>1.7712334545453801</v>
      </c>
      <c r="Z24">
        <v>19</v>
      </c>
      <c r="AA24">
        <v>418.83</v>
      </c>
      <c r="AB24">
        <f t="shared" si="8"/>
        <v>410.07499999999999</v>
      </c>
      <c r="AC24">
        <f t="shared" si="9"/>
        <v>1.0087427239288311</v>
      </c>
      <c r="AE24">
        <v>1.77121769696941</v>
      </c>
      <c r="AF24">
        <v>19</v>
      </c>
      <c r="AG24">
        <v>411.2</v>
      </c>
      <c r="AH24">
        <f t="shared" si="10"/>
        <v>402.83799999999997</v>
      </c>
      <c r="AI24">
        <f t="shared" si="11"/>
        <v>1.0226227596380337</v>
      </c>
      <c r="AK24">
        <v>1.7722183030305101</v>
      </c>
      <c r="AL24">
        <v>19</v>
      </c>
      <c r="AM24">
        <v>741.41800000000001</v>
      </c>
      <c r="AN24">
        <f t="shared" si="12"/>
        <v>733.35400000000004</v>
      </c>
      <c r="AO24">
        <f t="shared" si="13"/>
        <v>0.99204957799400229</v>
      </c>
      <c r="AQ24">
        <v>1.77021709090877</v>
      </c>
      <c r="AR24">
        <v>19</v>
      </c>
      <c r="AS24">
        <v>658.67600000000004</v>
      </c>
      <c r="AT24">
        <f t="shared" si="14"/>
        <v>649.76</v>
      </c>
      <c r="AU24">
        <f t="shared" si="15"/>
        <v>1.007756699094297</v>
      </c>
      <c r="AW24">
        <v>1.77121769696941</v>
      </c>
      <c r="AX24">
        <v>19</v>
      </c>
      <c r="AY24">
        <v>753.28499999999997</v>
      </c>
      <c r="AZ24">
        <f t="shared" si="16"/>
        <v>744.31200000000001</v>
      </c>
      <c r="BA24">
        <f t="shared" si="17"/>
        <v>1.016309157271682</v>
      </c>
      <c r="BC24">
        <v>1.77220254545454</v>
      </c>
      <c r="BD24">
        <v>19</v>
      </c>
      <c r="BE24">
        <v>487.08699999999999</v>
      </c>
      <c r="BF24">
        <f t="shared" si="18"/>
        <v>477.649</v>
      </c>
      <c r="BG24">
        <f t="shared" si="19"/>
        <v>0.98729872106670236</v>
      </c>
      <c r="BJ24" s="4">
        <f t="shared" si="20"/>
        <v>1.0016287814078291</v>
      </c>
      <c r="BK24" s="4">
        <f t="shared" si="21"/>
        <v>1.6586638089924661E-4</v>
      </c>
      <c r="BL24" s="4">
        <f t="shared" si="22"/>
        <v>1.2878912256058219E-2</v>
      </c>
      <c r="BM24" s="4">
        <f t="shared" si="23"/>
        <v>4.0726696514601646E-3</v>
      </c>
    </row>
    <row r="25" spans="1:65" x14ac:dyDescent="0.25">
      <c r="A25">
        <v>1.87015793939394</v>
      </c>
      <c r="B25">
        <v>20</v>
      </c>
      <c r="C25">
        <v>873.55799999999999</v>
      </c>
      <c r="D25">
        <f t="shared" si="0"/>
        <v>864.05799999999999</v>
      </c>
      <c r="E25">
        <f t="shared" si="1"/>
        <v>0.99252885003838343</v>
      </c>
      <c r="G25">
        <v>1.8710639999999299</v>
      </c>
      <c r="H25">
        <v>20</v>
      </c>
      <c r="I25">
        <v>706.35400000000004</v>
      </c>
      <c r="J25">
        <f t="shared" si="2"/>
        <v>697.08500000000004</v>
      </c>
      <c r="K25">
        <f t="shared" si="3"/>
        <v>0.95972034102952652</v>
      </c>
      <c r="M25">
        <v>1.8700633939392901</v>
      </c>
      <c r="N25">
        <v>20</v>
      </c>
      <c r="O25">
        <v>484.24700000000001</v>
      </c>
      <c r="P25">
        <f t="shared" si="4"/>
        <v>474.21899999999999</v>
      </c>
      <c r="Q25">
        <f t="shared" si="5"/>
        <v>0.98774697111049592</v>
      </c>
      <c r="S25">
        <v>1.8709694545455</v>
      </c>
      <c r="T25">
        <v>20</v>
      </c>
      <c r="U25">
        <v>519.08799999999997</v>
      </c>
      <c r="V25">
        <f t="shared" si="6"/>
        <v>509.92199999999997</v>
      </c>
      <c r="W25">
        <f t="shared" si="7"/>
        <v>0.98885180235142278</v>
      </c>
      <c r="Y25">
        <v>1.87297066666678</v>
      </c>
      <c r="Z25">
        <v>20</v>
      </c>
      <c r="AA25">
        <v>410.93099999999998</v>
      </c>
      <c r="AB25">
        <f t="shared" si="8"/>
        <v>402.17599999999999</v>
      </c>
      <c r="AC25">
        <f t="shared" si="9"/>
        <v>0.98931198863330272</v>
      </c>
      <c r="AE25">
        <v>1.8710639999999299</v>
      </c>
      <c r="AF25">
        <v>20</v>
      </c>
      <c r="AG25">
        <v>409.03699999999998</v>
      </c>
      <c r="AH25">
        <f t="shared" si="10"/>
        <v>400.67499999999995</v>
      </c>
      <c r="AI25">
        <f t="shared" si="11"/>
        <v>1.01713188482211</v>
      </c>
      <c r="AK25">
        <v>1.8720646060605699</v>
      </c>
      <c r="AL25">
        <v>20</v>
      </c>
      <c r="AM25">
        <v>740.53399999999999</v>
      </c>
      <c r="AN25">
        <f t="shared" si="12"/>
        <v>732.47</v>
      </c>
      <c r="AO25">
        <f t="shared" si="13"/>
        <v>0.99085374102175316</v>
      </c>
      <c r="AQ25">
        <v>1.8710639999999299</v>
      </c>
      <c r="AR25">
        <v>20</v>
      </c>
      <c r="AS25">
        <v>667.65</v>
      </c>
      <c r="AT25">
        <f t="shared" si="14"/>
        <v>658.73399999999992</v>
      </c>
      <c r="AU25">
        <f t="shared" si="15"/>
        <v>1.0216750822167917</v>
      </c>
      <c r="AW25">
        <v>1.8710639999999299</v>
      </c>
      <c r="AX25">
        <v>20</v>
      </c>
      <c r="AY25">
        <v>741.41200000000003</v>
      </c>
      <c r="AZ25">
        <f t="shared" si="16"/>
        <v>732.43900000000008</v>
      </c>
      <c r="BA25">
        <f t="shared" si="17"/>
        <v>1.0000973554677521</v>
      </c>
      <c r="BC25">
        <v>1.872159151515</v>
      </c>
      <c r="BD25">
        <v>20</v>
      </c>
      <c r="BE25">
        <v>506.57799999999997</v>
      </c>
      <c r="BF25">
        <f t="shared" si="18"/>
        <v>497.14</v>
      </c>
      <c r="BG25">
        <f t="shared" si="19"/>
        <v>1.0275865461690497</v>
      </c>
      <c r="BJ25" s="4">
        <f t="shared" si="20"/>
        <v>0.99755045628605876</v>
      </c>
      <c r="BK25" s="4">
        <f t="shared" si="21"/>
        <v>4.0165674519989205E-4</v>
      </c>
      <c r="BL25" s="4">
        <f t="shared" si="22"/>
        <v>2.0041375831012502E-2</v>
      </c>
      <c r="BM25" s="4">
        <f t="shared" si="23"/>
        <v>6.3376395069449322E-3</v>
      </c>
    </row>
    <row r="26" spans="1:65" x14ac:dyDescent="0.25">
      <c r="A26">
        <v>2.02562848484853</v>
      </c>
      <c r="B26">
        <v>21</v>
      </c>
      <c r="C26">
        <v>582.851</v>
      </c>
      <c r="D26">
        <f t="shared" si="0"/>
        <v>573.351</v>
      </c>
      <c r="E26">
        <f t="shared" si="1"/>
        <v>0.65859862266000335</v>
      </c>
      <c r="G26">
        <v>2.0303163636363002</v>
      </c>
      <c r="H26">
        <v>21</v>
      </c>
      <c r="I26">
        <v>491.34500000000003</v>
      </c>
      <c r="J26">
        <f t="shared" si="2"/>
        <v>482.07600000000002</v>
      </c>
      <c r="K26">
        <f t="shared" si="3"/>
        <v>0.66370405778656838</v>
      </c>
      <c r="M26">
        <v>2.0293157575756502</v>
      </c>
      <c r="N26">
        <v>21</v>
      </c>
      <c r="O26">
        <v>335.77600000000001</v>
      </c>
      <c r="P26">
        <f t="shared" si="4"/>
        <v>325.74799999999999</v>
      </c>
      <c r="Q26">
        <f t="shared" si="5"/>
        <v>0.67849790992200198</v>
      </c>
      <c r="S26">
        <v>2.03400363636365</v>
      </c>
      <c r="T26">
        <v>21</v>
      </c>
      <c r="U26">
        <v>360.69600000000003</v>
      </c>
      <c r="V26">
        <f t="shared" si="6"/>
        <v>351.53000000000003</v>
      </c>
      <c r="W26">
        <f t="shared" si="7"/>
        <v>0.6816946005086969</v>
      </c>
      <c r="Y26">
        <v>2.03600484848493</v>
      </c>
      <c r="Z26">
        <v>21</v>
      </c>
      <c r="AA26">
        <v>289.17</v>
      </c>
      <c r="AB26">
        <f t="shared" si="8"/>
        <v>280.41500000000002</v>
      </c>
      <c r="AC26">
        <f t="shared" si="9"/>
        <v>0.68979233294032372</v>
      </c>
      <c r="AE26">
        <v>2.0303163636363002</v>
      </c>
      <c r="AF26">
        <v>21</v>
      </c>
      <c r="AG26">
        <v>287.71199999999999</v>
      </c>
      <c r="AH26">
        <f t="shared" si="10"/>
        <v>279.34999999999997</v>
      </c>
      <c r="AI26">
        <f t="shared" si="11"/>
        <v>0.70914280158496645</v>
      </c>
      <c r="AK26">
        <v>2.03131696969694</v>
      </c>
      <c r="AL26">
        <v>21</v>
      </c>
      <c r="AM26">
        <v>486.00400000000002</v>
      </c>
      <c r="AN26">
        <f t="shared" si="12"/>
        <v>477.94</v>
      </c>
      <c r="AO26">
        <f t="shared" si="13"/>
        <v>0.64653656393290748</v>
      </c>
      <c r="AQ26">
        <v>2.0303163636363002</v>
      </c>
      <c r="AR26">
        <v>21</v>
      </c>
      <c r="AS26">
        <v>448.01</v>
      </c>
      <c r="AT26">
        <f t="shared" si="14"/>
        <v>439.09399999999999</v>
      </c>
      <c r="AU26">
        <f t="shared" si="15"/>
        <v>0.68102056148748957</v>
      </c>
      <c r="AW26">
        <v>2.0303163636363002</v>
      </c>
      <c r="AX26">
        <v>21</v>
      </c>
      <c r="AY26">
        <v>481.51600000000002</v>
      </c>
      <c r="AZ26">
        <f t="shared" si="16"/>
        <v>472.54300000000001</v>
      </c>
      <c r="BA26">
        <f t="shared" si="17"/>
        <v>0.64522643475401764</v>
      </c>
      <c r="BC26">
        <v>2.0276296969695902</v>
      </c>
      <c r="BD26">
        <v>21</v>
      </c>
      <c r="BE26">
        <v>367.84800000000001</v>
      </c>
      <c r="BF26">
        <f t="shared" si="18"/>
        <v>358.41</v>
      </c>
      <c r="BG26">
        <f t="shared" si="19"/>
        <v>0.74083214791094887</v>
      </c>
      <c r="BJ26" s="4">
        <f t="shared" si="20"/>
        <v>0.67950460334879237</v>
      </c>
      <c r="BK26" s="4">
        <f t="shared" si="21"/>
        <v>8.5578191987953378E-4</v>
      </c>
      <c r="BL26" s="4">
        <f t="shared" si="22"/>
        <v>2.9253750526719368E-2</v>
      </c>
      <c r="BM26" s="4">
        <f t="shared" si="23"/>
        <v>9.2508481766783619E-3</v>
      </c>
    </row>
    <row r="27" spans="1:65" x14ac:dyDescent="0.25">
      <c r="A27">
        <v>2.10357175757576</v>
      </c>
      <c r="B27">
        <v>22</v>
      </c>
      <c r="C27">
        <v>645.46</v>
      </c>
      <c r="D27">
        <f t="shared" si="0"/>
        <v>635.96</v>
      </c>
      <c r="E27">
        <f t="shared" si="1"/>
        <v>0.73051652489810903</v>
      </c>
      <c r="G27">
        <v>2.1101505454546401</v>
      </c>
      <c r="H27">
        <v>22</v>
      </c>
      <c r="I27">
        <v>526.702</v>
      </c>
      <c r="J27">
        <f t="shared" si="2"/>
        <v>517.43299999999999</v>
      </c>
      <c r="K27">
        <f t="shared" si="3"/>
        <v>0.7123822420794178</v>
      </c>
      <c r="M27">
        <v>2.1091499393937698</v>
      </c>
      <c r="N27">
        <v>22</v>
      </c>
      <c r="O27">
        <v>364.53899999999999</v>
      </c>
      <c r="P27">
        <f t="shared" si="4"/>
        <v>354.51099999999997</v>
      </c>
      <c r="Q27">
        <f t="shared" si="5"/>
        <v>0.73840813311013054</v>
      </c>
      <c r="S27">
        <v>2.1157287272726499</v>
      </c>
      <c r="T27">
        <v>22</v>
      </c>
      <c r="U27">
        <v>397.238</v>
      </c>
      <c r="V27">
        <f t="shared" si="6"/>
        <v>388.072</v>
      </c>
      <c r="W27">
        <f t="shared" si="7"/>
        <v>0.75255763948627707</v>
      </c>
      <c r="Y27">
        <v>2.1177299393939299</v>
      </c>
      <c r="Z27">
        <v>22</v>
      </c>
      <c r="AA27">
        <v>314.178</v>
      </c>
      <c r="AB27">
        <f t="shared" si="8"/>
        <v>305.423</v>
      </c>
      <c r="AC27">
        <f t="shared" si="9"/>
        <v>0.75130946526980535</v>
      </c>
      <c r="AE27">
        <v>2.1101505454544101</v>
      </c>
      <c r="AF27">
        <v>22</v>
      </c>
      <c r="AG27">
        <v>305.452</v>
      </c>
      <c r="AH27">
        <f t="shared" si="10"/>
        <v>297.08999999999997</v>
      </c>
      <c r="AI27">
        <f t="shared" si="11"/>
        <v>0.7541766061316546</v>
      </c>
      <c r="AK27">
        <v>2.1111511515150498</v>
      </c>
      <c r="AL27">
        <v>22</v>
      </c>
      <c r="AM27">
        <v>558.55700000000002</v>
      </c>
      <c r="AN27">
        <f t="shared" si="12"/>
        <v>550.49300000000005</v>
      </c>
      <c r="AO27">
        <f t="shared" si="13"/>
        <v>0.74468312484646204</v>
      </c>
      <c r="AQ27">
        <v>2.1101505454544101</v>
      </c>
      <c r="AR27">
        <v>22</v>
      </c>
      <c r="AS27">
        <v>482.892</v>
      </c>
      <c r="AT27">
        <f t="shared" si="14"/>
        <v>473.976</v>
      </c>
      <c r="AU27">
        <f t="shared" si="15"/>
        <v>0.73512141284461729</v>
      </c>
      <c r="AW27">
        <v>2.1101505454544101</v>
      </c>
      <c r="AX27">
        <v>22</v>
      </c>
      <c r="AY27">
        <v>524.65300000000002</v>
      </c>
      <c r="AZ27">
        <f t="shared" si="16"/>
        <v>515.68000000000006</v>
      </c>
      <c r="BA27">
        <f t="shared" si="17"/>
        <v>0.70412717546117898</v>
      </c>
      <c r="BC27">
        <v>2.1055729696968202</v>
      </c>
      <c r="BD27">
        <v>22</v>
      </c>
      <c r="BE27">
        <v>378.11099999999999</v>
      </c>
      <c r="BF27">
        <f t="shared" si="18"/>
        <v>368.673</v>
      </c>
      <c r="BG27">
        <f t="shared" si="19"/>
        <v>0.76204573105318829</v>
      </c>
      <c r="BJ27" s="4">
        <f t="shared" si="20"/>
        <v>0.7385328055180842</v>
      </c>
      <c r="BK27" s="4">
        <f t="shared" si="21"/>
        <v>3.4876276009739504E-4</v>
      </c>
      <c r="BL27" s="4">
        <f t="shared" si="22"/>
        <v>1.8675191032420393E-2</v>
      </c>
      <c r="BM27" s="4">
        <f t="shared" si="23"/>
        <v>5.9056139401199859E-3</v>
      </c>
    </row>
    <row r="28" spans="1:65" x14ac:dyDescent="0.25">
      <c r="A28">
        <v>2.1945229090908902</v>
      </c>
      <c r="B28">
        <v>23</v>
      </c>
      <c r="C28">
        <v>685.88300000000004</v>
      </c>
      <c r="D28">
        <f t="shared" si="0"/>
        <v>676.38300000000004</v>
      </c>
      <c r="E28">
        <f t="shared" si="1"/>
        <v>0.77694974316019516</v>
      </c>
      <c r="G28">
        <v>2.1989901818180799</v>
      </c>
      <c r="H28">
        <v>23</v>
      </c>
      <c r="I28">
        <v>541.22299999999996</v>
      </c>
      <c r="J28">
        <f t="shared" si="2"/>
        <v>531.95399999999995</v>
      </c>
      <c r="K28">
        <f t="shared" si="3"/>
        <v>0.73237420729469238</v>
      </c>
      <c r="M28">
        <v>2.1979895757576702</v>
      </c>
      <c r="N28">
        <v>23</v>
      </c>
      <c r="O28">
        <v>383.73500000000001</v>
      </c>
      <c r="P28">
        <f t="shared" si="4"/>
        <v>373.70699999999999</v>
      </c>
      <c r="Q28">
        <f t="shared" si="5"/>
        <v>0.77839132833730851</v>
      </c>
      <c r="S28">
        <v>2.2024568484848701</v>
      </c>
      <c r="T28">
        <v>23</v>
      </c>
      <c r="U28">
        <v>413.40899999999999</v>
      </c>
      <c r="V28">
        <f t="shared" si="6"/>
        <v>404.24299999999999</v>
      </c>
      <c r="W28">
        <f t="shared" si="7"/>
        <v>0.78391679342712461</v>
      </c>
      <c r="Y28">
        <v>2.2034574545455099</v>
      </c>
      <c r="Z28">
        <v>23</v>
      </c>
      <c r="AA28">
        <v>325.911</v>
      </c>
      <c r="AB28">
        <f t="shared" si="8"/>
        <v>317.15600000000001</v>
      </c>
      <c r="AC28">
        <f t="shared" si="9"/>
        <v>0.78017144997957055</v>
      </c>
      <c r="AE28">
        <v>2.1989901818178601</v>
      </c>
      <c r="AF28">
        <v>23</v>
      </c>
      <c r="AG28">
        <v>327.262</v>
      </c>
      <c r="AH28">
        <f t="shared" si="10"/>
        <v>318.89999999999998</v>
      </c>
      <c r="AI28">
        <f t="shared" si="11"/>
        <v>0.80954229255573951</v>
      </c>
      <c r="AK28">
        <v>2.19999078787896</v>
      </c>
      <c r="AL28">
        <v>23</v>
      </c>
      <c r="AM28">
        <v>561.76499999999999</v>
      </c>
      <c r="AN28">
        <f t="shared" si="12"/>
        <v>553.70100000000002</v>
      </c>
      <c r="AO28">
        <f t="shared" si="13"/>
        <v>0.74902276851951044</v>
      </c>
      <c r="AQ28">
        <v>2.1999907878784999</v>
      </c>
      <c r="AR28">
        <v>23</v>
      </c>
      <c r="AS28">
        <v>509.53100000000001</v>
      </c>
      <c r="AT28">
        <f t="shared" si="14"/>
        <v>500.61500000000001</v>
      </c>
      <c r="AU28">
        <f t="shared" si="15"/>
        <v>0.77643763838508295</v>
      </c>
      <c r="AW28">
        <v>2.1969889696970299</v>
      </c>
      <c r="AX28">
        <v>23</v>
      </c>
      <c r="AY28">
        <v>559.56500000000005</v>
      </c>
      <c r="AZ28">
        <f t="shared" si="16"/>
        <v>550.5920000000001</v>
      </c>
      <c r="BA28">
        <f t="shared" si="17"/>
        <v>0.75179721880143002</v>
      </c>
      <c r="BC28">
        <v>2.19652412121195</v>
      </c>
      <c r="BD28">
        <v>23</v>
      </c>
      <c r="BE28">
        <v>399.73</v>
      </c>
      <c r="BF28">
        <f t="shared" si="18"/>
        <v>390.29200000000003</v>
      </c>
      <c r="BG28">
        <f t="shared" si="19"/>
        <v>0.80673212430585095</v>
      </c>
      <c r="BJ28" s="4">
        <f t="shared" si="20"/>
        <v>0.77453355647665056</v>
      </c>
      <c r="BK28" s="4">
        <f t="shared" si="21"/>
        <v>5.9463203524229671E-4</v>
      </c>
      <c r="BL28" s="4">
        <f t="shared" si="22"/>
        <v>2.4385078126639183E-2</v>
      </c>
      <c r="BM28" s="4">
        <f t="shared" si="23"/>
        <v>7.7112387801331677E-3</v>
      </c>
    </row>
    <row r="29" spans="1:65" x14ac:dyDescent="0.25">
      <c r="A29">
        <v>2.2954801212122198</v>
      </c>
      <c r="B29">
        <v>24</v>
      </c>
      <c r="C29">
        <v>683.755</v>
      </c>
      <c r="D29">
        <f t="shared" si="0"/>
        <v>674.255</v>
      </c>
      <c r="E29">
        <f t="shared" si="1"/>
        <v>0.77450534545439098</v>
      </c>
      <c r="G29">
        <v>2.29683527272732</v>
      </c>
      <c r="H29">
        <v>24</v>
      </c>
      <c r="I29">
        <v>560.41600000000005</v>
      </c>
      <c r="J29">
        <f t="shared" si="2"/>
        <v>551.14700000000005</v>
      </c>
      <c r="K29">
        <f t="shared" si="3"/>
        <v>0.75879840592955017</v>
      </c>
      <c r="M29">
        <v>2.29683527272709</v>
      </c>
      <c r="N29">
        <v>24</v>
      </c>
      <c r="O29">
        <v>400.50299999999999</v>
      </c>
      <c r="P29">
        <f t="shared" si="4"/>
        <v>390.47499999999997</v>
      </c>
      <c r="Q29">
        <f t="shared" si="5"/>
        <v>0.81331726173850238</v>
      </c>
      <c r="S29">
        <v>2.3031934545456298</v>
      </c>
      <c r="T29">
        <v>24</v>
      </c>
      <c r="U29">
        <v>425.19200000000001</v>
      </c>
      <c r="V29">
        <f t="shared" si="6"/>
        <v>416.02600000000001</v>
      </c>
      <c r="W29">
        <f t="shared" si="7"/>
        <v>0.80676664259446162</v>
      </c>
      <c r="Y29">
        <v>2.30519466666646</v>
      </c>
      <c r="Z29">
        <v>24</v>
      </c>
      <c r="AA29">
        <v>343.50099999999998</v>
      </c>
      <c r="AB29">
        <f t="shared" si="8"/>
        <v>334.74599999999998</v>
      </c>
      <c r="AC29">
        <f t="shared" si="9"/>
        <v>0.8234410580120235</v>
      </c>
      <c r="AE29">
        <v>2.29883648484837</v>
      </c>
      <c r="AF29">
        <v>24</v>
      </c>
      <c r="AG29">
        <v>349.52100000000002</v>
      </c>
      <c r="AH29">
        <f t="shared" si="10"/>
        <v>341.15899999999999</v>
      </c>
      <c r="AI29">
        <f t="shared" si="11"/>
        <v>0.86604778609602862</v>
      </c>
      <c r="AK29">
        <v>2.29983709090902</v>
      </c>
      <c r="AL29">
        <v>24</v>
      </c>
      <c r="AM29">
        <v>589.07500000000005</v>
      </c>
      <c r="AN29">
        <f t="shared" si="12"/>
        <v>581.01100000000008</v>
      </c>
      <c r="AO29">
        <f t="shared" si="13"/>
        <v>0.7859665555241715</v>
      </c>
      <c r="AQ29">
        <v>2.2978358787877302</v>
      </c>
      <c r="AR29">
        <v>24</v>
      </c>
      <c r="AS29">
        <v>527.96199999999999</v>
      </c>
      <c r="AT29">
        <f t="shared" si="14"/>
        <v>519.04599999999994</v>
      </c>
      <c r="AU29">
        <f t="shared" si="15"/>
        <v>0.80502352197441895</v>
      </c>
      <c r="AW29">
        <v>2.29883648484837</v>
      </c>
      <c r="AX29">
        <v>24</v>
      </c>
      <c r="AY29">
        <v>584.29399999999998</v>
      </c>
      <c r="AZ29">
        <f t="shared" si="16"/>
        <v>575.32100000000003</v>
      </c>
      <c r="BA29">
        <f t="shared" si="17"/>
        <v>0.78556304435599766</v>
      </c>
      <c r="BC29">
        <v>2.2964807272724101</v>
      </c>
      <c r="BD29">
        <v>24</v>
      </c>
      <c r="BE29">
        <v>412.20299999999997</v>
      </c>
      <c r="BF29">
        <f t="shared" si="18"/>
        <v>402.76499999999999</v>
      </c>
      <c r="BG29">
        <f t="shared" si="19"/>
        <v>0.83251376929592724</v>
      </c>
      <c r="BJ29" s="4">
        <f t="shared" si="20"/>
        <v>0.80519433909754723</v>
      </c>
      <c r="BK29" s="4">
        <f t="shared" si="21"/>
        <v>9.6671239531611719E-4</v>
      </c>
      <c r="BL29" s="4">
        <f t="shared" si="22"/>
        <v>3.1091998895473368E-2</v>
      </c>
      <c r="BM29" s="4">
        <f t="shared" si="23"/>
        <v>9.8321533517135348E-3</v>
      </c>
    </row>
    <row r="30" spans="1:65" x14ac:dyDescent="0.25">
      <c r="A30">
        <v>2.39543672727268</v>
      </c>
      <c r="B30">
        <v>25</v>
      </c>
      <c r="C30">
        <v>715.56</v>
      </c>
      <c r="D30">
        <f t="shared" si="0"/>
        <v>706.06</v>
      </c>
      <c r="E30">
        <f t="shared" si="1"/>
        <v>0.81103921248122335</v>
      </c>
      <c r="G30">
        <v>2.3986827878788901</v>
      </c>
      <c r="H30">
        <v>25</v>
      </c>
      <c r="I30">
        <v>590.96900000000005</v>
      </c>
      <c r="J30">
        <f t="shared" si="2"/>
        <v>581.70000000000005</v>
      </c>
      <c r="K30">
        <f t="shared" si="3"/>
        <v>0.80086262418051679</v>
      </c>
      <c r="M30">
        <v>2.3976821818182499</v>
      </c>
      <c r="N30">
        <v>25</v>
      </c>
      <c r="O30">
        <v>402.34699999999998</v>
      </c>
      <c r="P30">
        <f t="shared" si="4"/>
        <v>392.31899999999996</v>
      </c>
      <c r="Q30">
        <f t="shared" si="5"/>
        <v>0.81715811462446386</v>
      </c>
      <c r="S30">
        <v>2.4039300606059402</v>
      </c>
      <c r="T30">
        <v>25</v>
      </c>
      <c r="U30">
        <v>439.59899999999999</v>
      </c>
      <c r="V30">
        <f t="shared" si="6"/>
        <v>430.43299999999999</v>
      </c>
      <c r="W30">
        <f t="shared" si="7"/>
        <v>0.83470500947503734</v>
      </c>
      <c r="Y30">
        <v>2.40493066666658</v>
      </c>
      <c r="Z30">
        <v>25</v>
      </c>
      <c r="AA30">
        <v>357.57</v>
      </c>
      <c r="AB30">
        <f t="shared" si="8"/>
        <v>348.815</v>
      </c>
      <c r="AC30">
        <f t="shared" si="9"/>
        <v>0.85804936474360849</v>
      </c>
      <c r="AE30">
        <v>2.3986827878788901</v>
      </c>
      <c r="AF30">
        <v>25</v>
      </c>
      <c r="AG30">
        <v>336.46199999999999</v>
      </c>
      <c r="AH30">
        <f t="shared" si="10"/>
        <v>328.09999999999997</v>
      </c>
      <c r="AI30">
        <f t="shared" si="11"/>
        <v>0.8328969149813048</v>
      </c>
      <c r="AK30">
        <v>2.3996833939395401</v>
      </c>
      <c r="AL30">
        <v>25</v>
      </c>
      <c r="AM30">
        <v>589.375</v>
      </c>
      <c r="AN30">
        <f t="shared" si="12"/>
        <v>581.31100000000004</v>
      </c>
      <c r="AO30">
        <f t="shared" si="13"/>
        <v>0.78637238255095276</v>
      </c>
      <c r="AQ30">
        <v>2.39968339393908</v>
      </c>
      <c r="AR30">
        <v>25</v>
      </c>
      <c r="AS30">
        <v>539.56899999999996</v>
      </c>
      <c r="AT30">
        <f t="shared" si="14"/>
        <v>530.65299999999991</v>
      </c>
      <c r="AU30">
        <f t="shared" si="15"/>
        <v>0.82302560275253311</v>
      </c>
      <c r="AW30">
        <v>2.3986827878788901</v>
      </c>
      <c r="AX30">
        <v>25</v>
      </c>
      <c r="AY30">
        <v>590.00300000000004</v>
      </c>
      <c r="AZ30">
        <f t="shared" si="16"/>
        <v>581.03000000000009</v>
      </c>
      <c r="BA30">
        <f t="shared" si="17"/>
        <v>0.79335830894781412</v>
      </c>
      <c r="BC30">
        <v>2.3964373333333202</v>
      </c>
      <c r="BD30">
        <v>25</v>
      </c>
      <c r="BE30">
        <v>429.98899999999998</v>
      </c>
      <c r="BF30">
        <f t="shared" si="18"/>
        <v>420.55099999999999</v>
      </c>
      <c r="BG30">
        <f t="shared" si="19"/>
        <v>0.86927736568761316</v>
      </c>
      <c r="BJ30" s="4">
        <f t="shared" si="20"/>
        <v>0.82267449004250692</v>
      </c>
      <c r="BK30" s="4">
        <f t="shared" si="21"/>
        <v>7.2126816494004313E-4</v>
      </c>
      <c r="BL30" s="4">
        <f t="shared" si="22"/>
        <v>2.6856436192094497E-2</v>
      </c>
      <c r="BM30" s="4">
        <f t="shared" si="23"/>
        <v>8.4927508201997955E-3</v>
      </c>
    </row>
    <row r="31" spans="1:65" x14ac:dyDescent="0.25">
      <c r="A31">
        <v>2.49339212121208</v>
      </c>
      <c r="B31">
        <v>26</v>
      </c>
      <c r="C31">
        <v>725.84100000000001</v>
      </c>
      <c r="D31">
        <f t="shared" si="0"/>
        <v>716.34100000000001</v>
      </c>
      <c r="E31">
        <f t="shared" si="1"/>
        <v>0.82284882376570279</v>
      </c>
      <c r="G31">
        <v>2.4985290909091802</v>
      </c>
      <c r="H31">
        <v>26</v>
      </c>
      <c r="I31">
        <v>605.88800000000003</v>
      </c>
      <c r="J31">
        <f t="shared" si="2"/>
        <v>596.61900000000003</v>
      </c>
      <c r="K31">
        <f t="shared" si="3"/>
        <v>0.82140254078727137</v>
      </c>
      <c r="M31">
        <v>2.4985290909089599</v>
      </c>
      <c r="N31">
        <v>26</v>
      </c>
      <c r="O31">
        <v>423.39800000000002</v>
      </c>
      <c r="P31">
        <f t="shared" si="4"/>
        <v>413.37</v>
      </c>
      <c r="Q31">
        <f t="shared" si="5"/>
        <v>0.86100507454982977</v>
      </c>
      <c r="S31">
        <v>2.5036660606060601</v>
      </c>
      <c r="T31">
        <v>26</v>
      </c>
      <c r="U31">
        <v>443.82</v>
      </c>
      <c r="V31">
        <f t="shared" si="6"/>
        <v>434.654</v>
      </c>
      <c r="W31">
        <f t="shared" si="7"/>
        <v>0.84289046422640201</v>
      </c>
      <c r="Y31">
        <v>2.5056672727273499</v>
      </c>
      <c r="Z31">
        <v>26</v>
      </c>
      <c r="AA31">
        <v>365.36</v>
      </c>
      <c r="AB31">
        <f t="shared" si="8"/>
        <v>356.60500000000002</v>
      </c>
      <c r="AC31">
        <f t="shared" si="9"/>
        <v>0.87721197114342719</v>
      </c>
      <c r="AE31">
        <v>2.4985290909089599</v>
      </c>
      <c r="AF31">
        <v>26</v>
      </c>
      <c r="AG31">
        <v>347.036</v>
      </c>
      <c r="AH31">
        <f t="shared" si="10"/>
        <v>338.67399999999998</v>
      </c>
      <c r="AI31">
        <f t="shared" si="11"/>
        <v>0.85973949949521011</v>
      </c>
      <c r="AK31">
        <v>2.4995296969696001</v>
      </c>
      <c r="AL31">
        <v>26</v>
      </c>
      <c r="AM31">
        <v>602.30799999999999</v>
      </c>
      <c r="AN31">
        <f t="shared" si="12"/>
        <v>594.24400000000003</v>
      </c>
      <c r="AO31">
        <f t="shared" si="13"/>
        <v>0.80386758567549621</v>
      </c>
      <c r="AQ31">
        <v>2.4995296969696001</v>
      </c>
      <c r="AR31">
        <v>26</v>
      </c>
      <c r="AS31">
        <v>527.81799999999998</v>
      </c>
      <c r="AT31">
        <f t="shared" si="14"/>
        <v>518.90199999999993</v>
      </c>
      <c r="AU31">
        <f t="shared" si="15"/>
        <v>0.80480018264194297</v>
      </c>
      <c r="AW31">
        <v>2.4985290909089599</v>
      </c>
      <c r="AX31">
        <v>26</v>
      </c>
      <c r="AY31">
        <v>576.94899999999996</v>
      </c>
      <c r="AZ31">
        <f t="shared" si="16"/>
        <v>567.976</v>
      </c>
      <c r="BA31">
        <f t="shared" si="17"/>
        <v>0.77553392919977215</v>
      </c>
      <c r="BC31">
        <v>2.4953933333331402</v>
      </c>
      <c r="BD31">
        <v>26</v>
      </c>
      <c r="BE31">
        <v>432.59199999999998</v>
      </c>
      <c r="BF31">
        <f t="shared" si="18"/>
        <v>423.154</v>
      </c>
      <c r="BG31">
        <f t="shared" si="19"/>
        <v>0.87465775708576665</v>
      </c>
      <c r="BJ31" s="4">
        <f t="shared" si="20"/>
        <v>0.83439578285708205</v>
      </c>
      <c r="BK31" s="4">
        <f t="shared" si="21"/>
        <v>1.1612794813469036E-3</v>
      </c>
      <c r="BL31" s="4">
        <f t="shared" si="22"/>
        <v>3.407755098810511E-2</v>
      </c>
      <c r="BM31" s="4">
        <f t="shared" si="23"/>
        <v>1.0776267820293367E-2</v>
      </c>
    </row>
    <row r="32" spans="1:65" x14ac:dyDescent="0.25">
      <c r="A32">
        <v>2.5953499393940498</v>
      </c>
      <c r="B32">
        <v>27</v>
      </c>
      <c r="C32">
        <v>748.94799999999998</v>
      </c>
      <c r="D32">
        <f t="shared" si="0"/>
        <v>739.44799999999998</v>
      </c>
      <c r="E32">
        <f t="shared" si="1"/>
        <v>0.84939144490668739</v>
      </c>
      <c r="G32">
        <v>2.5993759999998902</v>
      </c>
      <c r="H32">
        <v>27</v>
      </c>
      <c r="I32">
        <v>613.42899999999997</v>
      </c>
      <c r="J32">
        <f t="shared" si="2"/>
        <v>604.16</v>
      </c>
      <c r="K32">
        <f t="shared" si="3"/>
        <v>0.83178470521729586</v>
      </c>
      <c r="M32">
        <v>2.5983753939394698</v>
      </c>
      <c r="N32">
        <v>27</v>
      </c>
      <c r="O32">
        <v>409.51900000000001</v>
      </c>
      <c r="P32">
        <f t="shared" si="4"/>
        <v>399.49099999999999</v>
      </c>
      <c r="Q32">
        <f t="shared" si="5"/>
        <v>0.83209661619611008</v>
      </c>
      <c r="S32">
        <v>2.6034020606061801</v>
      </c>
      <c r="T32">
        <v>27</v>
      </c>
      <c r="U32">
        <v>442.387</v>
      </c>
      <c r="V32">
        <f t="shared" si="6"/>
        <v>433.221</v>
      </c>
      <c r="W32">
        <f t="shared" si="7"/>
        <v>0.84011155954535355</v>
      </c>
      <c r="Y32">
        <v>2.6054032727270098</v>
      </c>
      <c r="Z32">
        <v>27</v>
      </c>
      <c r="AA32">
        <v>353.96</v>
      </c>
      <c r="AB32">
        <f t="shared" si="8"/>
        <v>345.20499999999998</v>
      </c>
      <c r="AC32">
        <f t="shared" si="9"/>
        <v>0.84916913250954629</v>
      </c>
      <c r="AE32">
        <v>2.5993760000001198</v>
      </c>
      <c r="AF32">
        <v>27</v>
      </c>
      <c r="AG32">
        <v>347.637</v>
      </c>
      <c r="AH32">
        <f t="shared" si="10"/>
        <v>339.27499999999998</v>
      </c>
      <c r="AI32">
        <f t="shared" si="11"/>
        <v>0.86126516559061939</v>
      </c>
      <c r="AK32">
        <v>2.60037660606076</v>
      </c>
      <c r="AL32">
        <v>27</v>
      </c>
      <c r="AM32">
        <v>599.64800000000002</v>
      </c>
      <c r="AN32">
        <f t="shared" si="12"/>
        <v>591.58400000000006</v>
      </c>
      <c r="AO32">
        <f t="shared" si="13"/>
        <v>0.80026925270470173</v>
      </c>
      <c r="AQ32">
        <v>2.6003766060603</v>
      </c>
      <c r="AR32">
        <v>27</v>
      </c>
      <c r="AS32">
        <v>548.54999999999995</v>
      </c>
      <c r="AT32">
        <f t="shared" si="14"/>
        <v>539.6339999999999</v>
      </c>
      <c r="AU32">
        <f t="shared" si="15"/>
        <v>0.83695484264813436</v>
      </c>
      <c r="AW32">
        <v>2.5993760000001198</v>
      </c>
      <c r="AX32">
        <v>27</v>
      </c>
      <c r="AY32">
        <v>611.17100000000005</v>
      </c>
      <c r="AZ32">
        <f t="shared" si="16"/>
        <v>602.19800000000009</v>
      </c>
      <c r="BA32">
        <f t="shared" si="17"/>
        <v>0.82226182285210025</v>
      </c>
      <c r="BC32">
        <v>2.5963505454542402</v>
      </c>
      <c r="BD32">
        <v>27</v>
      </c>
      <c r="BE32">
        <v>443.28399999999999</v>
      </c>
      <c r="BF32">
        <f t="shared" si="18"/>
        <v>433.846</v>
      </c>
      <c r="BG32">
        <f t="shared" si="19"/>
        <v>0.89675808164552739</v>
      </c>
      <c r="BJ32" s="4">
        <f t="shared" si="20"/>
        <v>0.84200626238160781</v>
      </c>
      <c r="BK32" s="4">
        <f t="shared" si="21"/>
        <v>6.4868040250805109E-4</v>
      </c>
      <c r="BL32" s="4">
        <f t="shared" si="22"/>
        <v>2.5469204983824115E-2</v>
      </c>
      <c r="BM32" s="4">
        <f t="shared" si="23"/>
        <v>8.0540697942596134E-3</v>
      </c>
    </row>
    <row r="33" spans="1:65" x14ac:dyDescent="0.25">
      <c r="A33">
        <v>2.69530654545451</v>
      </c>
      <c r="B33">
        <v>28</v>
      </c>
      <c r="C33">
        <v>741.86400000000003</v>
      </c>
      <c r="D33">
        <f t="shared" si="0"/>
        <v>732.36400000000003</v>
      </c>
      <c r="E33">
        <f t="shared" si="1"/>
        <v>0.84125417359657639</v>
      </c>
      <c r="G33">
        <v>2.6992223030304099</v>
      </c>
      <c r="H33">
        <v>28</v>
      </c>
      <c r="I33">
        <v>607.54600000000005</v>
      </c>
      <c r="J33">
        <f t="shared" si="2"/>
        <v>598.27700000000004</v>
      </c>
      <c r="K33">
        <f t="shared" si="3"/>
        <v>0.8236852126643408</v>
      </c>
      <c r="M33">
        <v>2.6982216969695401</v>
      </c>
      <c r="N33">
        <v>28</v>
      </c>
      <c r="O33">
        <v>426.85500000000002</v>
      </c>
      <c r="P33">
        <f t="shared" si="4"/>
        <v>416.827</v>
      </c>
      <c r="Q33">
        <f t="shared" si="5"/>
        <v>0.86820563226499714</v>
      </c>
      <c r="S33">
        <v>2.7041386666664899</v>
      </c>
      <c r="T33">
        <v>28</v>
      </c>
      <c r="U33">
        <v>450.363</v>
      </c>
      <c r="V33">
        <f t="shared" si="6"/>
        <v>441.197</v>
      </c>
      <c r="W33">
        <f t="shared" si="7"/>
        <v>0.85557879174077744</v>
      </c>
      <c r="Y33">
        <v>2.7051392727271302</v>
      </c>
      <c r="Z33">
        <v>28</v>
      </c>
      <c r="AA33">
        <v>360.81</v>
      </c>
      <c r="AB33">
        <f t="shared" si="8"/>
        <v>352.05500000000001</v>
      </c>
      <c r="AC33">
        <f t="shared" si="9"/>
        <v>0.86601943467113263</v>
      </c>
      <c r="AE33">
        <v>2.6992223030301798</v>
      </c>
      <c r="AF33">
        <v>28</v>
      </c>
      <c r="AG33">
        <v>354.86</v>
      </c>
      <c r="AH33">
        <f t="shared" si="10"/>
        <v>346.49799999999999</v>
      </c>
      <c r="AI33">
        <f t="shared" si="11"/>
        <v>0.87960108274060411</v>
      </c>
      <c r="AK33">
        <v>2.7002229090908201</v>
      </c>
      <c r="AL33">
        <v>28</v>
      </c>
      <c r="AM33">
        <v>625.947</v>
      </c>
      <c r="AN33">
        <f t="shared" si="12"/>
        <v>617.88300000000004</v>
      </c>
      <c r="AO33">
        <f t="shared" si="13"/>
        <v>0.83584540262910967</v>
      </c>
      <c r="AQ33">
        <v>2.7002229090908201</v>
      </c>
      <c r="AR33">
        <v>28</v>
      </c>
      <c r="AS33">
        <v>566.44500000000005</v>
      </c>
      <c r="AT33">
        <f t="shared" si="14"/>
        <v>557.529</v>
      </c>
      <c r="AU33">
        <f t="shared" si="15"/>
        <v>0.86470940761103232</v>
      </c>
      <c r="AW33">
        <v>2.6972210909088901</v>
      </c>
      <c r="AX33">
        <v>28</v>
      </c>
      <c r="AY33">
        <v>602.98199999999997</v>
      </c>
      <c r="AZ33">
        <f t="shared" si="16"/>
        <v>594.00900000000001</v>
      </c>
      <c r="BA33">
        <f t="shared" si="17"/>
        <v>0.81108028112108166</v>
      </c>
      <c r="BC33">
        <v>2.6963071515151502</v>
      </c>
      <c r="BD33">
        <v>28</v>
      </c>
      <c r="BE33">
        <v>425.12</v>
      </c>
      <c r="BF33">
        <f t="shared" si="18"/>
        <v>415.68200000000002</v>
      </c>
      <c r="BG33">
        <f t="shared" si="19"/>
        <v>0.85921316064819353</v>
      </c>
      <c r="BJ33" s="4">
        <f t="shared" si="20"/>
        <v>0.85051925796878458</v>
      </c>
      <c r="BK33" s="4">
        <f t="shared" si="21"/>
        <v>4.7533574660170468E-4</v>
      </c>
      <c r="BL33" s="4">
        <f t="shared" si="22"/>
        <v>2.1802195912377833E-2</v>
      </c>
      <c r="BM33" s="4">
        <f t="shared" si="23"/>
        <v>6.8944597076326776E-3</v>
      </c>
    </row>
    <row r="34" spans="1:65" x14ac:dyDescent="0.25">
      <c r="A34">
        <v>2.7952631515152002</v>
      </c>
      <c r="B34">
        <v>29</v>
      </c>
      <c r="C34">
        <v>740.55200000000002</v>
      </c>
      <c r="D34">
        <f t="shared" si="0"/>
        <v>731.05200000000002</v>
      </c>
      <c r="E34">
        <f t="shared" si="1"/>
        <v>0.8397471013268325</v>
      </c>
      <c r="G34">
        <v>2.7990686060607</v>
      </c>
      <c r="H34">
        <v>29</v>
      </c>
      <c r="I34">
        <v>602.25300000000004</v>
      </c>
      <c r="J34">
        <f t="shared" si="2"/>
        <v>592.98400000000004</v>
      </c>
      <c r="K34">
        <f t="shared" si="3"/>
        <v>0.81639800986257449</v>
      </c>
      <c r="M34">
        <v>2.7970673939394102</v>
      </c>
      <c r="N34">
        <v>29</v>
      </c>
      <c r="O34">
        <v>412.57499999999999</v>
      </c>
      <c r="P34">
        <f t="shared" si="4"/>
        <v>402.54699999999997</v>
      </c>
      <c r="Q34">
        <f t="shared" si="5"/>
        <v>0.83846193421102233</v>
      </c>
      <c r="S34">
        <v>2.8018734545453299</v>
      </c>
      <c r="T34">
        <v>29</v>
      </c>
      <c r="U34">
        <v>451.66800000000001</v>
      </c>
      <c r="V34">
        <f t="shared" si="6"/>
        <v>442.50200000000001</v>
      </c>
      <c r="W34">
        <f t="shared" si="7"/>
        <v>0.85810947604557042</v>
      </c>
      <c r="Y34">
        <v>2.8058758787879001</v>
      </c>
      <c r="Z34">
        <v>29</v>
      </c>
      <c r="AA34">
        <v>359.12900000000002</v>
      </c>
      <c r="AB34">
        <f t="shared" si="8"/>
        <v>350.37400000000002</v>
      </c>
      <c r="AC34">
        <f t="shared" si="9"/>
        <v>0.86188434592169805</v>
      </c>
      <c r="AE34">
        <v>2.7970673939394102</v>
      </c>
      <c r="AF34">
        <v>29</v>
      </c>
      <c r="AG34">
        <v>354.51400000000001</v>
      </c>
      <c r="AH34">
        <f t="shared" si="10"/>
        <v>346.15199999999999</v>
      </c>
      <c r="AI34">
        <f t="shared" si="11"/>
        <v>0.87872274585372956</v>
      </c>
      <c r="AK34">
        <v>2.8000692121213402</v>
      </c>
      <c r="AL34">
        <v>29</v>
      </c>
      <c r="AM34">
        <v>623.71400000000006</v>
      </c>
      <c r="AN34">
        <f t="shared" si="12"/>
        <v>615.65000000000009</v>
      </c>
      <c r="AO34">
        <f t="shared" si="13"/>
        <v>0.83282469679310067</v>
      </c>
      <c r="AQ34">
        <v>2.8000692121208801</v>
      </c>
      <c r="AR34">
        <v>29</v>
      </c>
      <c r="AS34">
        <v>562.21900000000005</v>
      </c>
      <c r="AT34">
        <f t="shared" si="14"/>
        <v>553.303</v>
      </c>
      <c r="AU34">
        <f t="shared" si="15"/>
        <v>0.85815501858989751</v>
      </c>
      <c r="AW34">
        <v>2.7990686060607</v>
      </c>
      <c r="AX34">
        <v>29</v>
      </c>
      <c r="AY34">
        <v>603.88599999999997</v>
      </c>
      <c r="AZ34">
        <f t="shared" si="16"/>
        <v>594.91300000000001</v>
      </c>
      <c r="BA34">
        <f t="shared" si="17"/>
        <v>0.81231463375569402</v>
      </c>
      <c r="BC34">
        <v>2.7972643636362502</v>
      </c>
      <c r="BD34">
        <v>29</v>
      </c>
      <c r="BE34">
        <v>418.9</v>
      </c>
      <c r="BF34">
        <f t="shared" si="18"/>
        <v>409.46199999999999</v>
      </c>
      <c r="BG34">
        <f t="shared" si="19"/>
        <v>0.84635644359229067</v>
      </c>
      <c r="BJ34" s="4">
        <f t="shared" si="20"/>
        <v>0.84429744059524103</v>
      </c>
      <c r="BK34" s="4">
        <f t="shared" si="21"/>
        <v>4.2990065630143826E-4</v>
      </c>
      <c r="BL34" s="4">
        <f t="shared" si="22"/>
        <v>2.0734045825680964E-2</v>
      </c>
      <c r="BM34" s="4">
        <f t="shared" si="23"/>
        <v>6.556680991945835E-3</v>
      </c>
    </row>
    <row r="35" spans="1:65" x14ac:dyDescent="0.25">
      <c r="A35">
        <v>2.8952197575758798</v>
      </c>
      <c r="B35">
        <v>30</v>
      </c>
      <c r="C35">
        <v>753.471</v>
      </c>
      <c r="D35">
        <f t="shared" si="0"/>
        <v>743.971</v>
      </c>
      <c r="E35">
        <f t="shared" si="1"/>
        <v>0.85458693871465352</v>
      </c>
      <c r="G35">
        <v>2.89891490909099</v>
      </c>
      <c r="H35">
        <v>30</v>
      </c>
      <c r="I35">
        <v>614.14300000000003</v>
      </c>
      <c r="J35">
        <f t="shared" si="2"/>
        <v>604.87400000000002</v>
      </c>
      <c r="K35">
        <f t="shared" si="3"/>
        <v>0.83276771349246337</v>
      </c>
      <c r="M35">
        <v>2.8979143030301202</v>
      </c>
      <c r="N35">
        <v>30</v>
      </c>
      <c r="O35">
        <v>431.291</v>
      </c>
      <c r="P35">
        <f t="shared" si="4"/>
        <v>421.26299999999998</v>
      </c>
      <c r="Q35">
        <f t="shared" si="5"/>
        <v>0.87744534126831875</v>
      </c>
      <c r="S35">
        <v>2.9036106666667298</v>
      </c>
      <c r="T35">
        <v>30</v>
      </c>
      <c r="U35">
        <v>450.55</v>
      </c>
      <c r="V35">
        <f t="shared" si="6"/>
        <v>441.38400000000001</v>
      </c>
      <c r="W35">
        <f t="shared" si="7"/>
        <v>0.85594142619671332</v>
      </c>
      <c r="Y35">
        <v>2.9056118787880201</v>
      </c>
      <c r="Z35">
        <v>30</v>
      </c>
      <c r="AA35">
        <v>356.15800000000002</v>
      </c>
      <c r="AB35">
        <f t="shared" si="8"/>
        <v>347.40300000000002</v>
      </c>
      <c r="AC35">
        <f t="shared" si="9"/>
        <v>0.85457598859000861</v>
      </c>
      <c r="AE35">
        <v>2.89891490909076</v>
      </c>
      <c r="AF35">
        <v>30</v>
      </c>
      <c r="AG35">
        <v>361.76600000000002</v>
      </c>
      <c r="AH35">
        <f t="shared" si="10"/>
        <v>353.404</v>
      </c>
      <c r="AI35">
        <f t="shared" si="11"/>
        <v>0.89713228083527308</v>
      </c>
      <c r="AK35">
        <v>2.8999155151518599</v>
      </c>
      <c r="AL35">
        <v>30</v>
      </c>
      <c r="AM35">
        <v>627.75400000000002</v>
      </c>
      <c r="AN35">
        <f t="shared" si="12"/>
        <v>619.69000000000005</v>
      </c>
      <c r="AO35">
        <f t="shared" si="13"/>
        <v>0.83828983408708924</v>
      </c>
      <c r="AQ35">
        <v>2.8999155151513998</v>
      </c>
      <c r="AR35">
        <v>30</v>
      </c>
      <c r="AS35">
        <v>556.23099999999999</v>
      </c>
      <c r="AT35">
        <f t="shared" si="14"/>
        <v>547.31499999999994</v>
      </c>
      <c r="AU35">
        <f t="shared" si="15"/>
        <v>0.84886782468110555</v>
      </c>
      <c r="AW35">
        <v>2.8979143030301202</v>
      </c>
      <c r="AX35">
        <v>30</v>
      </c>
      <c r="AY35">
        <v>635.48199999999997</v>
      </c>
      <c r="AZ35">
        <f t="shared" si="16"/>
        <v>626.50900000000001</v>
      </c>
      <c r="BA35">
        <f t="shared" si="17"/>
        <v>0.85545689685659265</v>
      </c>
      <c r="BC35">
        <v>2.8952197575754299</v>
      </c>
      <c r="BD35">
        <v>30</v>
      </c>
      <c r="BE35">
        <v>436.024</v>
      </c>
      <c r="BF35">
        <f t="shared" si="18"/>
        <v>426.58600000000001</v>
      </c>
      <c r="BG35">
        <f t="shared" si="19"/>
        <v>0.88175168842593676</v>
      </c>
      <c r="BJ35" s="4">
        <f t="shared" si="20"/>
        <v>0.85968159331481553</v>
      </c>
      <c r="BK35" s="4">
        <f t="shared" si="21"/>
        <v>3.9866170363036624E-4</v>
      </c>
      <c r="BL35" s="4">
        <f t="shared" si="22"/>
        <v>1.9966514558889998E-2</v>
      </c>
      <c r="BM35" s="4">
        <f t="shared" si="23"/>
        <v>6.3139662941004539E-3</v>
      </c>
    </row>
    <row r="36" spans="1:65" x14ac:dyDescent="0.25">
      <c r="A36">
        <v>2.9931751515152798</v>
      </c>
      <c r="B36">
        <v>31</v>
      </c>
      <c r="C36">
        <v>780.47</v>
      </c>
      <c r="D36">
        <f t="shared" si="0"/>
        <v>770.97</v>
      </c>
      <c r="E36">
        <f t="shared" si="1"/>
        <v>0.88560023460704318</v>
      </c>
      <c r="G36">
        <v>2.9987612121212801</v>
      </c>
      <c r="H36">
        <v>31</v>
      </c>
      <c r="I36">
        <v>631.12900000000002</v>
      </c>
      <c r="J36">
        <f t="shared" si="2"/>
        <v>621.86</v>
      </c>
      <c r="K36">
        <f t="shared" si="3"/>
        <v>0.85615339775295884</v>
      </c>
      <c r="M36">
        <v>2.9987612121212801</v>
      </c>
      <c r="N36">
        <v>31</v>
      </c>
      <c r="O36">
        <v>435.79300000000001</v>
      </c>
      <c r="P36">
        <f t="shared" si="4"/>
        <v>425.76499999999999</v>
      </c>
      <c r="Q36">
        <f t="shared" si="5"/>
        <v>0.88682252114499904</v>
      </c>
      <c r="S36">
        <v>3.00234606060621</v>
      </c>
      <c r="T36">
        <v>31</v>
      </c>
      <c r="U36">
        <v>468.09800000000001</v>
      </c>
      <c r="V36">
        <f t="shared" si="6"/>
        <v>458.93200000000002</v>
      </c>
      <c r="W36">
        <f t="shared" si="7"/>
        <v>0.88997088840399752</v>
      </c>
      <c r="Y36">
        <v>3.0053478787876799</v>
      </c>
      <c r="Z36">
        <v>31</v>
      </c>
      <c r="AA36">
        <v>357.291</v>
      </c>
      <c r="AB36">
        <f t="shared" si="8"/>
        <v>348.536</v>
      </c>
      <c r="AC36">
        <f t="shared" si="9"/>
        <v>0.85736305316651618</v>
      </c>
      <c r="AE36">
        <v>2.9977606060606301</v>
      </c>
      <c r="AF36">
        <v>31</v>
      </c>
      <c r="AG36">
        <v>367.24099999999999</v>
      </c>
      <c r="AH36">
        <f t="shared" si="10"/>
        <v>358.87899999999996</v>
      </c>
      <c r="AI36">
        <f t="shared" si="11"/>
        <v>0.91103081972440025</v>
      </c>
      <c r="AK36">
        <v>2.9997618181819199</v>
      </c>
      <c r="AL36">
        <v>31</v>
      </c>
      <c r="AM36">
        <v>623.43700000000001</v>
      </c>
      <c r="AN36">
        <f t="shared" si="12"/>
        <v>615.37300000000005</v>
      </c>
      <c r="AO36">
        <f t="shared" si="13"/>
        <v>0.83244998317170582</v>
      </c>
      <c r="AQ36">
        <v>2.9997618181814598</v>
      </c>
      <c r="AR36">
        <v>31</v>
      </c>
      <c r="AS36">
        <v>555.96600000000001</v>
      </c>
      <c r="AT36">
        <f t="shared" si="14"/>
        <v>547.04999999999995</v>
      </c>
      <c r="AU36">
        <f t="shared" si="15"/>
        <v>0.84845681827064634</v>
      </c>
      <c r="AW36">
        <v>2.9987612121212801</v>
      </c>
      <c r="AX36">
        <v>31</v>
      </c>
      <c r="AY36">
        <v>622.82299999999998</v>
      </c>
      <c r="AZ36">
        <f t="shared" si="16"/>
        <v>613.85</v>
      </c>
      <c r="BA36">
        <f t="shared" si="17"/>
        <v>0.83817186366902852</v>
      </c>
      <c r="BC36">
        <v>2.99517636363634</v>
      </c>
      <c r="BD36">
        <v>31</v>
      </c>
      <c r="BE36">
        <v>431.71499999999997</v>
      </c>
      <c r="BF36">
        <f t="shared" si="18"/>
        <v>422.27699999999999</v>
      </c>
      <c r="BG36">
        <f t="shared" si="19"/>
        <v>0.87284500132081055</v>
      </c>
      <c r="BJ36" s="4">
        <f t="shared" si="20"/>
        <v>0.86788645812321064</v>
      </c>
      <c r="BK36" s="4">
        <f t="shared" si="21"/>
        <v>6.4563511693644163E-4</v>
      </c>
      <c r="BL36" s="4">
        <f t="shared" si="22"/>
        <v>2.5409350974325211E-2</v>
      </c>
      <c r="BM36" s="4">
        <f t="shared" si="23"/>
        <v>8.0351422945486254E-3</v>
      </c>
    </row>
    <row r="37" spans="1:65" x14ac:dyDescent="0.25">
      <c r="A37">
        <v>3.0951329696970298</v>
      </c>
      <c r="B37">
        <v>32</v>
      </c>
      <c r="C37">
        <v>771.22299999999996</v>
      </c>
      <c r="D37">
        <f t="shared" si="0"/>
        <v>761.72299999999996</v>
      </c>
      <c r="E37">
        <f t="shared" si="1"/>
        <v>0.87497836168149301</v>
      </c>
      <c r="G37">
        <v>3.09960812121221</v>
      </c>
      <c r="H37">
        <v>32</v>
      </c>
      <c r="I37">
        <v>625.51800000000003</v>
      </c>
      <c r="J37">
        <f t="shared" si="2"/>
        <v>616.24900000000002</v>
      </c>
      <c r="K37">
        <f t="shared" si="3"/>
        <v>0.84842838454292469</v>
      </c>
      <c r="M37">
        <v>3.0986075151513401</v>
      </c>
      <c r="N37">
        <v>32</v>
      </c>
      <c r="O37">
        <v>442.66899999999998</v>
      </c>
      <c r="P37">
        <f t="shared" si="4"/>
        <v>432.64099999999996</v>
      </c>
      <c r="Q37">
        <f t="shared" si="5"/>
        <v>0.90114448667855163</v>
      </c>
      <c r="S37">
        <v>3.1040832727271601</v>
      </c>
      <c r="T37">
        <v>32</v>
      </c>
      <c r="U37">
        <v>473.27100000000002</v>
      </c>
      <c r="V37">
        <f t="shared" si="6"/>
        <v>464.10500000000002</v>
      </c>
      <c r="W37">
        <f t="shared" si="7"/>
        <v>0.90000248220376278</v>
      </c>
      <c r="Y37">
        <v>3.1040832727271601</v>
      </c>
      <c r="Z37">
        <v>32</v>
      </c>
      <c r="AA37">
        <v>366.53</v>
      </c>
      <c r="AB37">
        <f t="shared" si="8"/>
        <v>357.77499999999998</v>
      </c>
      <c r="AC37">
        <f t="shared" si="9"/>
        <v>0.88009005195058854</v>
      </c>
      <c r="AE37">
        <v>3.0996081212119799</v>
      </c>
      <c r="AF37">
        <v>32</v>
      </c>
      <c r="AG37">
        <v>363.25700000000001</v>
      </c>
      <c r="AH37">
        <f t="shared" si="10"/>
        <v>354.89499999999998</v>
      </c>
      <c r="AI37">
        <f t="shared" si="11"/>
        <v>0.90091725279576407</v>
      </c>
      <c r="AK37">
        <v>3.1006087272730798</v>
      </c>
      <c r="AL37">
        <v>32</v>
      </c>
      <c r="AM37">
        <v>622.58199999999999</v>
      </c>
      <c r="AN37">
        <f t="shared" si="12"/>
        <v>614.51800000000003</v>
      </c>
      <c r="AO37">
        <f t="shared" si="13"/>
        <v>0.83129337614537901</v>
      </c>
      <c r="AQ37">
        <v>3.1006087272726202</v>
      </c>
      <c r="AR37">
        <v>32</v>
      </c>
      <c r="AS37">
        <v>557.60699999999997</v>
      </c>
      <c r="AT37">
        <f t="shared" si="14"/>
        <v>548.69099999999992</v>
      </c>
      <c r="AU37">
        <f t="shared" si="15"/>
        <v>0.85100195608032025</v>
      </c>
      <c r="AW37">
        <v>3.0996081212119799</v>
      </c>
      <c r="AX37">
        <v>32</v>
      </c>
      <c r="AY37">
        <v>643.16600000000005</v>
      </c>
      <c r="AZ37">
        <f t="shared" si="16"/>
        <v>634.1930000000001</v>
      </c>
      <c r="BA37">
        <f t="shared" si="17"/>
        <v>0.86594889425079791</v>
      </c>
      <c r="BC37">
        <v>3.09713418181809</v>
      </c>
      <c r="BD37">
        <v>32</v>
      </c>
      <c r="BE37">
        <v>459.15899999999999</v>
      </c>
      <c r="BF37">
        <f t="shared" si="18"/>
        <v>449.721</v>
      </c>
      <c r="BG37">
        <f t="shared" si="19"/>
        <v>0.92957164808643677</v>
      </c>
      <c r="BJ37" s="4">
        <f t="shared" si="20"/>
        <v>0.87833768944160195</v>
      </c>
      <c r="BK37" s="4">
        <f t="shared" si="21"/>
        <v>9.0523142226630162E-4</v>
      </c>
      <c r="BL37" s="4">
        <f t="shared" si="22"/>
        <v>3.0087064035334215E-2</v>
      </c>
      <c r="BM37" s="4">
        <f t="shared" si="23"/>
        <v>9.5143650458992864E-3</v>
      </c>
    </row>
    <row r="38" spans="1:65" x14ac:dyDescent="0.25">
      <c r="A38">
        <v>3.19408896969707</v>
      </c>
      <c r="B38">
        <v>33</v>
      </c>
      <c r="C38">
        <v>773.89499999999998</v>
      </c>
      <c r="D38">
        <f t="shared" si="0"/>
        <v>764.39499999999998</v>
      </c>
      <c r="E38">
        <f t="shared" si="1"/>
        <v>0.87804764301133731</v>
      </c>
      <c r="G38">
        <v>3.1974532121212098</v>
      </c>
      <c r="H38">
        <v>33</v>
      </c>
      <c r="I38">
        <v>629.28200000000004</v>
      </c>
      <c r="J38">
        <f t="shared" si="2"/>
        <v>620.01300000000003</v>
      </c>
      <c r="K38">
        <f t="shared" si="3"/>
        <v>0.85361051780305097</v>
      </c>
      <c r="M38">
        <v>3.1984538181818598</v>
      </c>
      <c r="N38">
        <v>33</v>
      </c>
      <c r="O38">
        <v>440.84800000000001</v>
      </c>
      <c r="P38">
        <f t="shared" si="4"/>
        <v>430.82</v>
      </c>
      <c r="Q38">
        <f t="shared" si="5"/>
        <v>0.89735154030906372</v>
      </c>
      <c r="S38">
        <v>3.2038192727272801</v>
      </c>
      <c r="T38">
        <v>33</v>
      </c>
      <c r="U38">
        <v>459.11500000000001</v>
      </c>
      <c r="V38">
        <f t="shared" si="6"/>
        <v>449.94900000000001</v>
      </c>
      <c r="W38">
        <f t="shared" si="7"/>
        <v>0.87255085996725068</v>
      </c>
      <c r="Y38">
        <v>3.2058204848485699</v>
      </c>
      <c r="Z38">
        <v>33</v>
      </c>
      <c r="AA38">
        <v>361.14499999999998</v>
      </c>
      <c r="AB38">
        <f t="shared" si="8"/>
        <v>352.39</v>
      </c>
      <c r="AC38">
        <f t="shared" si="9"/>
        <v>0.86684350054326853</v>
      </c>
      <c r="AE38">
        <v>3.1994544242425</v>
      </c>
      <c r="AF38">
        <v>33</v>
      </c>
      <c r="AG38">
        <v>354.27499999999998</v>
      </c>
      <c r="AH38">
        <f t="shared" si="10"/>
        <v>345.91299999999995</v>
      </c>
      <c r="AI38">
        <f t="shared" si="11"/>
        <v>0.87811603337984789</v>
      </c>
      <c r="AK38">
        <v>3.2004550303031398</v>
      </c>
      <c r="AL38">
        <v>33</v>
      </c>
      <c r="AM38">
        <v>639.06100000000004</v>
      </c>
      <c r="AN38">
        <f t="shared" si="12"/>
        <v>630.99700000000007</v>
      </c>
      <c r="AO38">
        <f t="shared" si="13"/>
        <v>0.85358545472647784</v>
      </c>
      <c r="AQ38">
        <v>3.1984538181818598</v>
      </c>
      <c r="AR38">
        <v>33</v>
      </c>
      <c r="AS38">
        <v>567.59900000000005</v>
      </c>
      <c r="AT38">
        <f t="shared" si="14"/>
        <v>558.68299999999999</v>
      </c>
      <c r="AU38">
        <f t="shared" si="15"/>
        <v>0.86649922420601322</v>
      </c>
      <c r="AW38">
        <v>3.1974532121212098</v>
      </c>
      <c r="AX38">
        <v>33</v>
      </c>
      <c r="AY38">
        <v>641.18499999999995</v>
      </c>
      <c r="AZ38">
        <f t="shared" si="16"/>
        <v>632.21199999999999</v>
      </c>
      <c r="BA38">
        <f t="shared" si="17"/>
        <v>0.86324396884242705</v>
      </c>
      <c r="BC38">
        <v>3.1950895757572599</v>
      </c>
      <c r="BD38">
        <v>33</v>
      </c>
      <c r="BE38">
        <v>433.61</v>
      </c>
      <c r="BF38">
        <f t="shared" si="18"/>
        <v>424.17200000000003</v>
      </c>
      <c r="BG38">
        <f t="shared" si="19"/>
        <v>0.87676195933060741</v>
      </c>
      <c r="BJ38" s="4">
        <f t="shared" si="20"/>
        <v>0.87066107021193451</v>
      </c>
      <c r="BK38" s="4">
        <f t="shared" si="21"/>
        <v>1.7027971729468146E-4</v>
      </c>
      <c r="BL38" s="4">
        <f t="shared" si="22"/>
        <v>1.3049127070217435E-2</v>
      </c>
      <c r="BM38" s="4">
        <f t="shared" si="23"/>
        <v>4.1264963018847051E-3</v>
      </c>
    </row>
    <row r="39" spans="1:65" x14ac:dyDescent="0.25">
      <c r="A39">
        <v>3.29504618181817</v>
      </c>
      <c r="B39">
        <v>34</v>
      </c>
      <c r="C39">
        <v>775.298</v>
      </c>
      <c r="D39">
        <f t="shared" si="0"/>
        <v>765.798</v>
      </c>
      <c r="E39">
        <f t="shared" si="1"/>
        <v>0.87965924544613205</v>
      </c>
      <c r="G39">
        <v>3.2972995151514999</v>
      </c>
      <c r="H39">
        <v>34</v>
      </c>
      <c r="I39">
        <v>623.03399999999999</v>
      </c>
      <c r="J39">
        <f t="shared" si="2"/>
        <v>613.76499999999999</v>
      </c>
      <c r="K39">
        <f t="shared" si="3"/>
        <v>0.84500850701419095</v>
      </c>
      <c r="M39">
        <v>3.2972995151512801</v>
      </c>
      <c r="N39">
        <v>34</v>
      </c>
      <c r="O39">
        <v>434.05900000000003</v>
      </c>
      <c r="P39">
        <f t="shared" si="4"/>
        <v>424.03100000000001</v>
      </c>
      <c r="Q39">
        <f t="shared" si="5"/>
        <v>0.88321078638130213</v>
      </c>
      <c r="S39">
        <v>3.3025546666667598</v>
      </c>
      <c r="T39">
        <v>34</v>
      </c>
      <c r="U39">
        <v>469.03500000000003</v>
      </c>
      <c r="V39">
        <f t="shared" si="6"/>
        <v>459.86900000000003</v>
      </c>
      <c r="W39">
        <f t="shared" si="7"/>
        <v>0.89178793912705578</v>
      </c>
      <c r="Y39">
        <v>3.30455587878805</v>
      </c>
      <c r="Z39">
        <v>34</v>
      </c>
      <c r="AA39">
        <v>367.10399999999998</v>
      </c>
      <c r="AB39">
        <f t="shared" si="8"/>
        <v>358.34899999999999</v>
      </c>
      <c r="AC39">
        <f t="shared" si="9"/>
        <v>0.88150203347478573</v>
      </c>
      <c r="AE39">
        <v>3.2972995151512801</v>
      </c>
      <c r="AF39">
        <v>34</v>
      </c>
      <c r="AG39">
        <v>357.32400000000001</v>
      </c>
      <c r="AH39">
        <f t="shared" si="10"/>
        <v>348.96199999999999</v>
      </c>
      <c r="AI39">
        <f t="shared" si="11"/>
        <v>0.88585605987719029</v>
      </c>
      <c r="AK39">
        <v>3.3003013333336599</v>
      </c>
      <c r="AL39">
        <v>34</v>
      </c>
      <c r="AM39">
        <v>641.51</v>
      </c>
      <c r="AN39">
        <f t="shared" si="12"/>
        <v>633.44600000000003</v>
      </c>
      <c r="AO39">
        <f t="shared" si="13"/>
        <v>0.85689835602176945</v>
      </c>
      <c r="AQ39">
        <v>3.2983001212119198</v>
      </c>
      <c r="AR39">
        <v>34</v>
      </c>
      <c r="AS39">
        <v>569.23400000000004</v>
      </c>
      <c r="AT39">
        <f t="shared" si="14"/>
        <v>560.31799999999998</v>
      </c>
      <c r="AU39">
        <f t="shared" si="15"/>
        <v>0.8690350562101673</v>
      </c>
      <c r="AW39">
        <v>3.2993007272725601</v>
      </c>
      <c r="AX39">
        <v>34</v>
      </c>
      <c r="AY39">
        <v>649.94299999999998</v>
      </c>
      <c r="AZ39">
        <f t="shared" si="16"/>
        <v>640.97</v>
      </c>
      <c r="BA39">
        <f t="shared" si="17"/>
        <v>0.87520244270739955</v>
      </c>
      <c r="BC39">
        <v>3.2970473939390099</v>
      </c>
      <c r="BD39">
        <v>34</v>
      </c>
      <c r="BE39">
        <v>444.99900000000002</v>
      </c>
      <c r="BF39">
        <f t="shared" si="18"/>
        <v>435.56100000000004</v>
      </c>
      <c r="BG39">
        <f t="shared" si="19"/>
        <v>0.90030298031930134</v>
      </c>
      <c r="BJ39" s="4">
        <f t="shared" si="20"/>
        <v>0.87684634065792955</v>
      </c>
      <c r="BK39" s="4">
        <f t="shared" si="21"/>
        <v>2.6666919279006536E-4</v>
      </c>
      <c r="BL39" s="4">
        <f t="shared" si="22"/>
        <v>1.6330008964788274E-2</v>
      </c>
      <c r="BM39" s="4">
        <f t="shared" si="23"/>
        <v>5.1640022539699319E-3</v>
      </c>
    </row>
    <row r="40" spans="1:65" x14ac:dyDescent="0.25">
      <c r="A40">
        <v>3.3950027878788598</v>
      </c>
      <c r="B40">
        <v>35</v>
      </c>
      <c r="C40">
        <v>758.55799999999999</v>
      </c>
      <c r="D40">
        <f t="shared" si="0"/>
        <v>749.05799999999999</v>
      </c>
      <c r="E40">
        <f t="shared" si="1"/>
        <v>0.86043028980930836</v>
      </c>
      <c r="G40">
        <v>3.3991470303030802</v>
      </c>
      <c r="H40">
        <v>35</v>
      </c>
      <c r="I40">
        <v>640.80999999999995</v>
      </c>
      <c r="J40">
        <f t="shared" si="2"/>
        <v>631.54099999999994</v>
      </c>
      <c r="K40">
        <f t="shared" si="3"/>
        <v>0.86948183348390529</v>
      </c>
      <c r="M40">
        <v>3.39814642424244</v>
      </c>
      <c r="N40">
        <v>35</v>
      </c>
      <c r="O40">
        <v>439.68299999999999</v>
      </c>
      <c r="P40">
        <f t="shared" si="4"/>
        <v>429.65499999999997</v>
      </c>
      <c r="Q40">
        <f t="shared" si="5"/>
        <v>0.8949249711050804</v>
      </c>
      <c r="S40">
        <v>3.4042918787877099</v>
      </c>
      <c r="T40">
        <v>35</v>
      </c>
      <c r="U40">
        <v>465.21199999999999</v>
      </c>
      <c r="V40">
        <f t="shared" si="6"/>
        <v>456.04599999999999</v>
      </c>
      <c r="W40">
        <f t="shared" si="7"/>
        <v>0.88437429460811068</v>
      </c>
      <c r="Y40">
        <v>3.4062930909090001</v>
      </c>
      <c r="Z40">
        <v>35</v>
      </c>
      <c r="AA40">
        <v>360.50099999999998</v>
      </c>
      <c r="AB40">
        <f t="shared" si="8"/>
        <v>351.74599999999998</v>
      </c>
      <c r="AC40">
        <f t="shared" si="9"/>
        <v>0.86525932615026679</v>
      </c>
      <c r="AE40">
        <v>3.3991470303030802</v>
      </c>
      <c r="AF40">
        <v>35</v>
      </c>
      <c r="AG40">
        <v>370.16</v>
      </c>
      <c r="AH40">
        <f t="shared" si="10"/>
        <v>361.798</v>
      </c>
      <c r="AI40">
        <f t="shared" si="11"/>
        <v>0.91844083525268572</v>
      </c>
      <c r="AK40">
        <v>3.40014763636372</v>
      </c>
      <c r="AL40">
        <v>35</v>
      </c>
      <c r="AM40">
        <v>620.22799999999995</v>
      </c>
      <c r="AN40">
        <f t="shared" si="12"/>
        <v>612.16399999999999</v>
      </c>
      <c r="AO40">
        <f t="shared" si="13"/>
        <v>0.82810898674190137</v>
      </c>
      <c r="AQ40">
        <v>3.4001476363632701</v>
      </c>
      <c r="AR40">
        <v>35</v>
      </c>
      <c r="AS40">
        <v>578.06700000000001</v>
      </c>
      <c r="AT40">
        <f t="shared" si="14"/>
        <v>569.15099999999995</v>
      </c>
      <c r="AU40">
        <f t="shared" si="15"/>
        <v>0.88273475290294601</v>
      </c>
      <c r="AW40">
        <v>3.39814642424244</v>
      </c>
      <c r="AX40">
        <v>35</v>
      </c>
      <c r="AY40">
        <v>647.35299999999995</v>
      </c>
      <c r="AZ40">
        <f t="shared" si="16"/>
        <v>638.38</v>
      </c>
      <c r="BA40">
        <f t="shared" si="17"/>
        <v>0.8716659677918619</v>
      </c>
      <c r="BC40">
        <v>3.3950027878786302</v>
      </c>
      <c r="BD40">
        <v>35</v>
      </c>
      <c r="BE40">
        <v>439.31900000000002</v>
      </c>
      <c r="BF40">
        <f t="shared" si="18"/>
        <v>429.88100000000003</v>
      </c>
      <c r="BG40">
        <f t="shared" si="19"/>
        <v>0.88856244127146733</v>
      </c>
      <c r="BJ40" s="4">
        <f t="shared" si="20"/>
        <v>0.87639836991175335</v>
      </c>
      <c r="BK40" s="4">
        <f t="shared" si="21"/>
        <v>5.7152112343584864E-4</v>
      </c>
      <c r="BL40" s="4">
        <f t="shared" si="22"/>
        <v>2.390650797242978E-2</v>
      </c>
      <c r="BM40" s="4">
        <f t="shared" si="23"/>
        <v>7.5599016093851942E-3</v>
      </c>
    </row>
    <row r="41" spans="1:65" x14ac:dyDescent="0.25">
      <c r="A41">
        <v>3.4939587878789098</v>
      </c>
      <c r="B41">
        <v>36</v>
      </c>
      <c r="C41">
        <v>769.70799999999997</v>
      </c>
      <c r="D41">
        <f t="shared" si="0"/>
        <v>760.20799999999997</v>
      </c>
      <c r="E41">
        <f t="shared" si="1"/>
        <v>0.87323810673586655</v>
      </c>
      <c r="G41">
        <v>3.49799272727273</v>
      </c>
      <c r="H41">
        <v>36</v>
      </c>
      <c r="I41">
        <v>651.90099999999995</v>
      </c>
      <c r="J41">
        <f t="shared" si="2"/>
        <v>642.63199999999995</v>
      </c>
      <c r="K41">
        <f t="shared" si="3"/>
        <v>0.88475150404396385</v>
      </c>
      <c r="M41">
        <v>3.4969921212123101</v>
      </c>
      <c r="N41">
        <v>36</v>
      </c>
      <c r="O41">
        <v>439.08699999999999</v>
      </c>
      <c r="P41">
        <f t="shared" si="4"/>
        <v>429.05899999999997</v>
      </c>
      <c r="Q41">
        <f t="shared" si="5"/>
        <v>0.8936835674608109</v>
      </c>
      <c r="S41">
        <v>3.5020266666665498</v>
      </c>
      <c r="T41">
        <v>36</v>
      </c>
      <c r="U41">
        <v>465.44299999999998</v>
      </c>
      <c r="V41">
        <f t="shared" si="6"/>
        <v>456.27699999999999</v>
      </c>
      <c r="W41">
        <f t="shared" si="7"/>
        <v>0.88482225481838428</v>
      </c>
      <c r="Y41">
        <v>3.5040278787878298</v>
      </c>
      <c r="Z41">
        <v>36</v>
      </c>
      <c r="AA41">
        <v>377.44600000000003</v>
      </c>
      <c r="AB41">
        <f t="shared" si="8"/>
        <v>368.69100000000003</v>
      </c>
      <c r="AC41">
        <f t="shared" si="9"/>
        <v>0.90694229989159236</v>
      </c>
      <c r="AE41">
        <v>3.4989933333331402</v>
      </c>
      <c r="AF41">
        <v>36</v>
      </c>
      <c r="AG41">
        <v>368.94600000000003</v>
      </c>
      <c r="AH41">
        <f t="shared" si="10"/>
        <v>360.584</v>
      </c>
      <c r="AI41">
        <f t="shared" si="11"/>
        <v>0.91535904051087735</v>
      </c>
      <c r="AK41">
        <v>3.4999939393942401</v>
      </c>
      <c r="AL41">
        <v>36</v>
      </c>
      <c r="AM41">
        <v>631.221</v>
      </c>
      <c r="AN41">
        <f t="shared" si="12"/>
        <v>623.15700000000004</v>
      </c>
      <c r="AO41">
        <f t="shared" si="13"/>
        <v>0.84297984175992557</v>
      </c>
      <c r="AQ41">
        <v>3.49999393939378</v>
      </c>
      <c r="AR41">
        <v>36</v>
      </c>
      <c r="AS41">
        <v>569.36500000000001</v>
      </c>
      <c r="AT41">
        <f t="shared" si="14"/>
        <v>560.44899999999996</v>
      </c>
      <c r="AU41">
        <f t="shared" si="15"/>
        <v>0.86923823296401692</v>
      </c>
      <c r="AW41">
        <v>3.4989933333331402</v>
      </c>
      <c r="AX41">
        <v>36</v>
      </c>
      <c r="AY41">
        <v>656.43499999999995</v>
      </c>
      <c r="AZ41">
        <f t="shared" si="16"/>
        <v>647.46199999999999</v>
      </c>
      <c r="BA41">
        <f t="shared" si="17"/>
        <v>0.88406684237985911</v>
      </c>
      <c r="BC41">
        <v>3.4949593939390899</v>
      </c>
      <c r="BD41">
        <v>36</v>
      </c>
      <c r="BE41">
        <v>430.03300000000002</v>
      </c>
      <c r="BF41">
        <f t="shared" si="18"/>
        <v>420.59500000000003</v>
      </c>
      <c r="BG41">
        <f t="shared" si="19"/>
        <v>0.86936831352530763</v>
      </c>
      <c r="BJ41" s="4">
        <f t="shared" si="20"/>
        <v>0.88244500040906038</v>
      </c>
      <c r="BK41" s="4">
        <f t="shared" si="21"/>
        <v>4.2344920673048159E-4</v>
      </c>
      <c r="BL41" s="4">
        <f t="shared" si="22"/>
        <v>2.057788149276989E-2</v>
      </c>
      <c r="BM41" s="4">
        <f t="shared" si="23"/>
        <v>6.507297493817856E-3</v>
      </c>
    </row>
    <row r="42" spans="1:65" x14ac:dyDescent="0.25">
      <c r="A42">
        <v>3.59591660606065</v>
      </c>
      <c r="B42">
        <v>37</v>
      </c>
      <c r="C42">
        <v>768.05799999999999</v>
      </c>
      <c r="D42">
        <f t="shared" si="0"/>
        <v>758.55799999999999</v>
      </c>
      <c r="E42">
        <f t="shared" si="1"/>
        <v>0.87134277956736239</v>
      </c>
      <c r="G42">
        <v>3.5998402424243001</v>
      </c>
      <c r="H42">
        <v>37</v>
      </c>
      <c r="I42">
        <v>623.88599999999997</v>
      </c>
      <c r="J42">
        <f t="shared" si="2"/>
        <v>614.61699999999996</v>
      </c>
      <c r="K42">
        <f t="shared" si="3"/>
        <v>0.84618150848539908</v>
      </c>
      <c r="M42">
        <v>3.5988396363636599</v>
      </c>
      <c r="N42">
        <v>37</v>
      </c>
      <c r="O42">
        <v>446.99700000000001</v>
      </c>
      <c r="P42">
        <f t="shared" si="4"/>
        <v>436.96899999999999</v>
      </c>
      <c r="Q42">
        <f t="shared" si="5"/>
        <v>0.91015924334364995</v>
      </c>
      <c r="S42">
        <v>3.6037638787879498</v>
      </c>
      <c r="T42">
        <v>37</v>
      </c>
      <c r="U42">
        <v>462.74900000000002</v>
      </c>
      <c r="V42">
        <f t="shared" si="6"/>
        <v>453.58300000000003</v>
      </c>
      <c r="W42">
        <f t="shared" si="7"/>
        <v>0.8795979915868809</v>
      </c>
      <c r="Y42">
        <v>3.6047644848485998</v>
      </c>
      <c r="Z42">
        <v>37</v>
      </c>
      <c r="AA42">
        <v>369.66399999999999</v>
      </c>
      <c r="AB42">
        <f t="shared" si="8"/>
        <v>360.90899999999999</v>
      </c>
      <c r="AC42">
        <f t="shared" si="9"/>
        <v>0.88779937267678</v>
      </c>
      <c r="AE42">
        <v>3.5978390303030201</v>
      </c>
      <c r="AF42">
        <v>37</v>
      </c>
      <c r="AG42">
        <v>365.80900000000003</v>
      </c>
      <c r="AH42">
        <f t="shared" si="10"/>
        <v>357.447</v>
      </c>
      <c r="AI42">
        <f t="shared" si="11"/>
        <v>0.90739562197294277</v>
      </c>
      <c r="AK42">
        <v>3.6008408484849399</v>
      </c>
      <c r="AL42">
        <v>37</v>
      </c>
      <c r="AM42">
        <v>650.78399999999999</v>
      </c>
      <c r="AN42">
        <f t="shared" si="12"/>
        <v>642.72</v>
      </c>
      <c r="AO42">
        <f t="shared" si="13"/>
        <v>0.86944382217633653</v>
      </c>
      <c r="AQ42">
        <v>3.60084084848449</v>
      </c>
      <c r="AR42">
        <v>37</v>
      </c>
      <c r="AS42">
        <v>578.87599999999998</v>
      </c>
      <c r="AT42">
        <f t="shared" si="14"/>
        <v>569.95999999999992</v>
      </c>
      <c r="AU42">
        <f t="shared" si="15"/>
        <v>0.88398948568053659</v>
      </c>
      <c r="AW42">
        <v>3.5998402424243001</v>
      </c>
      <c r="AX42">
        <v>37</v>
      </c>
      <c r="AY42">
        <v>657.93200000000002</v>
      </c>
      <c r="AZ42">
        <f t="shared" si="16"/>
        <v>648.95900000000006</v>
      </c>
      <c r="BA42">
        <f t="shared" si="17"/>
        <v>0.8861108975723534</v>
      </c>
      <c r="BC42">
        <v>3.5969172121208399</v>
      </c>
      <c r="BD42">
        <v>37</v>
      </c>
      <c r="BE42">
        <v>453.37099999999998</v>
      </c>
      <c r="BF42">
        <f t="shared" si="18"/>
        <v>443.93299999999999</v>
      </c>
      <c r="BG42">
        <f t="shared" si="19"/>
        <v>0.91760787343698902</v>
      </c>
      <c r="BJ42" s="4">
        <f t="shared" si="20"/>
        <v>0.88596285964992316</v>
      </c>
      <c r="BK42" s="4">
        <f t="shared" si="21"/>
        <v>4.625796521099328E-4</v>
      </c>
      <c r="BL42" s="4">
        <f t="shared" si="22"/>
        <v>2.1507664961820768E-2</v>
      </c>
      <c r="BM42" s="4">
        <f t="shared" si="23"/>
        <v>6.8013208431152014E-3</v>
      </c>
    </row>
    <row r="43" spans="1:65" x14ac:dyDescent="0.25">
      <c r="A43">
        <v>3.69387200000005</v>
      </c>
      <c r="B43">
        <v>38</v>
      </c>
      <c r="C43">
        <v>756.05799999999999</v>
      </c>
      <c r="D43">
        <f t="shared" si="0"/>
        <v>746.55799999999999</v>
      </c>
      <c r="E43">
        <f t="shared" si="1"/>
        <v>0.85755858197824153</v>
      </c>
      <c r="G43">
        <v>3.6976853333333102</v>
      </c>
      <c r="H43">
        <v>38</v>
      </c>
      <c r="I43">
        <v>639.846</v>
      </c>
      <c r="J43">
        <f t="shared" si="2"/>
        <v>630.577</v>
      </c>
      <c r="K43">
        <f t="shared" si="3"/>
        <v>0.86815463463620024</v>
      </c>
      <c r="M43">
        <v>3.6986859393937199</v>
      </c>
      <c r="N43">
        <v>38</v>
      </c>
      <c r="O43">
        <v>438.04300000000001</v>
      </c>
      <c r="P43">
        <f t="shared" si="4"/>
        <v>428.01499999999999</v>
      </c>
      <c r="Q43">
        <f t="shared" si="5"/>
        <v>0.89150902819131861</v>
      </c>
      <c r="S43">
        <v>3.70249927272743</v>
      </c>
      <c r="T43">
        <v>38</v>
      </c>
      <c r="U43">
        <v>467.52499999999998</v>
      </c>
      <c r="V43">
        <f t="shared" si="6"/>
        <v>458.35899999999998</v>
      </c>
      <c r="W43">
        <f t="shared" si="7"/>
        <v>0.88885971437591593</v>
      </c>
      <c r="Y43">
        <v>3.7045004848482601</v>
      </c>
      <c r="Z43">
        <v>38</v>
      </c>
      <c r="AA43">
        <v>373.154</v>
      </c>
      <c r="AB43">
        <f t="shared" si="8"/>
        <v>364.399</v>
      </c>
      <c r="AC43">
        <f t="shared" si="9"/>
        <v>0.89638441713574879</v>
      </c>
      <c r="AE43">
        <v>3.6996865454543602</v>
      </c>
      <c r="AF43">
        <v>38</v>
      </c>
      <c r="AG43">
        <v>374.14299999999997</v>
      </c>
      <c r="AH43">
        <f t="shared" si="10"/>
        <v>365.78099999999995</v>
      </c>
      <c r="AI43">
        <f t="shared" si="11"/>
        <v>0.92855186363540587</v>
      </c>
      <c r="AK43">
        <v>3.70068715151546</v>
      </c>
      <c r="AL43">
        <v>38</v>
      </c>
      <c r="AM43">
        <v>654.55399999999997</v>
      </c>
      <c r="AN43">
        <f t="shared" si="12"/>
        <v>646.49</v>
      </c>
      <c r="AO43">
        <f t="shared" si="13"/>
        <v>0.87454371514622198</v>
      </c>
      <c r="AQ43">
        <v>3.6986859393937199</v>
      </c>
      <c r="AR43">
        <v>38</v>
      </c>
      <c r="AS43">
        <v>589.12800000000004</v>
      </c>
      <c r="AT43">
        <f t="shared" si="14"/>
        <v>580.21199999999999</v>
      </c>
      <c r="AU43">
        <f t="shared" si="15"/>
        <v>0.89989000537875563</v>
      </c>
      <c r="AW43">
        <v>3.6976853333330801</v>
      </c>
      <c r="AX43">
        <v>38</v>
      </c>
      <c r="AY43">
        <v>650.10799999999995</v>
      </c>
      <c r="AZ43">
        <f t="shared" si="16"/>
        <v>641.13499999999999</v>
      </c>
      <c r="BA43">
        <f t="shared" si="17"/>
        <v>0.87542773937190288</v>
      </c>
      <c r="BC43">
        <v>3.6958732121211102</v>
      </c>
      <c r="BD43">
        <v>38</v>
      </c>
      <c r="BE43">
        <v>446.12099999999998</v>
      </c>
      <c r="BF43">
        <f t="shared" si="18"/>
        <v>436.68299999999999</v>
      </c>
      <c r="BG43">
        <f t="shared" si="19"/>
        <v>0.90262215018051073</v>
      </c>
      <c r="BJ43" s="4">
        <f t="shared" si="20"/>
        <v>0.8883501850030221</v>
      </c>
      <c r="BK43" s="4">
        <f t="shared" si="21"/>
        <v>4.1571216534180095E-4</v>
      </c>
      <c r="BL43" s="4">
        <f t="shared" si="22"/>
        <v>2.0389020705806372E-2</v>
      </c>
      <c r="BM43" s="4">
        <f t="shared" si="23"/>
        <v>6.4475744690682011E-3</v>
      </c>
    </row>
    <row r="44" spans="1:65" x14ac:dyDescent="0.25">
      <c r="A44">
        <v>3.7958298181818</v>
      </c>
      <c r="B44">
        <v>39</v>
      </c>
      <c r="C44">
        <v>779.548</v>
      </c>
      <c r="D44">
        <f t="shared" si="0"/>
        <v>770.048</v>
      </c>
      <c r="E44">
        <f t="shared" si="1"/>
        <v>0.88454114875894563</v>
      </c>
      <c r="G44">
        <v>3.7975316363635998</v>
      </c>
      <c r="H44">
        <v>39</v>
      </c>
      <c r="I44">
        <v>648.01199999999994</v>
      </c>
      <c r="J44">
        <f t="shared" si="2"/>
        <v>638.74299999999994</v>
      </c>
      <c r="K44">
        <f t="shared" si="3"/>
        <v>0.87939727549756874</v>
      </c>
      <c r="M44">
        <v>3.7975316363635998</v>
      </c>
      <c r="N44">
        <v>39</v>
      </c>
      <c r="O44">
        <v>449.99900000000002</v>
      </c>
      <c r="P44">
        <f t="shared" si="4"/>
        <v>439.971</v>
      </c>
      <c r="Q44">
        <f t="shared" si="5"/>
        <v>0.9164120851894505</v>
      </c>
      <c r="S44">
        <v>3.8022352727271</v>
      </c>
      <c r="T44">
        <v>39</v>
      </c>
      <c r="U44">
        <v>457.93099999999998</v>
      </c>
      <c r="V44">
        <f t="shared" si="6"/>
        <v>448.76499999999999</v>
      </c>
      <c r="W44">
        <f t="shared" si="7"/>
        <v>0.87025482148688682</v>
      </c>
      <c r="Y44">
        <v>3.8042364848483801</v>
      </c>
      <c r="Z44">
        <v>39</v>
      </c>
      <c r="AA44">
        <v>372.91699999999997</v>
      </c>
      <c r="AB44">
        <f t="shared" si="8"/>
        <v>364.16199999999998</v>
      </c>
      <c r="AC44">
        <f t="shared" si="9"/>
        <v>0.89580142127993911</v>
      </c>
      <c r="AE44">
        <v>3.7975316363635998</v>
      </c>
      <c r="AF44">
        <v>39</v>
      </c>
      <c r="AG44">
        <v>361.334</v>
      </c>
      <c r="AH44">
        <f t="shared" si="10"/>
        <v>352.97199999999998</v>
      </c>
      <c r="AI44">
        <f t="shared" si="11"/>
        <v>0.89603562899963773</v>
      </c>
      <c r="AK44">
        <v>3.79853224242424</v>
      </c>
      <c r="AL44">
        <v>39</v>
      </c>
      <c r="AM44">
        <v>678.23199999999997</v>
      </c>
      <c r="AN44">
        <f t="shared" si="12"/>
        <v>670.16800000000001</v>
      </c>
      <c r="AO44">
        <f t="shared" si="13"/>
        <v>0.90657428961331699</v>
      </c>
      <c r="AQ44">
        <v>3.79853224242424</v>
      </c>
      <c r="AR44">
        <v>39</v>
      </c>
      <c r="AS44">
        <v>607.75199999999995</v>
      </c>
      <c r="AT44">
        <f t="shared" si="14"/>
        <v>598.8359999999999</v>
      </c>
      <c r="AU44">
        <f t="shared" si="15"/>
        <v>0.92877522571231275</v>
      </c>
      <c r="AW44">
        <v>3.7975316363635998</v>
      </c>
      <c r="AX44">
        <v>39</v>
      </c>
      <c r="AY44">
        <v>639.245</v>
      </c>
      <c r="AZ44">
        <f t="shared" si="16"/>
        <v>630.27200000000005</v>
      </c>
      <c r="BA44">
        <f t="shared" si="17"/>
        <v>0.86059502624159978</v>
      </c>
      <c r="BC44">
        <v>3.7968304242422102</v>
      </c>
      <c r="BD44">
        <v>39</v>
      </c>
      <c r="BE44">
        <v>435.60899999999998</v>
      </c>
      <c r="BF44">
        <f t="shared" si="18"/>
        <v>426.17099999999999</v>
      </c>
      <c r="BG44">
        <f t="shared" si="19"/>
        <v>0.88089388495677279</v>
      </c>
      <c r="BJ44" s="4">
        <f t="shared" si="20"/>
        <v>0.89192808077364316</v>
      </c>
      <c r="BK44" s="4">
        <f t="shared" si="21"/>
        <v>4.4315516800524354E-4</v>
      </c>
      <c r="BL44" s="4">
        <f t="shared" si="22"/>
        <v>2.1051250984329733E-2</v>
      </c>
      <c r="BM44" s="4">
        <f t="shared" si="23"/>
        <v>6.6569900706343514E-3</v>
      </c>
    </row>
    <row r="45" spans="1:65" x14ac:dyDescent="0.25">
      <c r="A45">
        <v>3.89578642424248</v>
      </c>
      <c r="B45">
        <v>40</v>
      </c>
      <c r="C45">
        <v>787.41200000000003</v>
      </c>
      <c r="D45">
        <f t="shared" si="0"/>
        <v>777.91200000000003</v>
      </c>
      <c r="E45">
        <f t="shared" si="1"/>
        <v>0.89357439291234952</v>
      </c>
      <c r="G45">
        <v>3.8983785454545301</v>
      </c>
      <c r="H45">
        <v>40</v>
      </c>
      <c r="I45">
        <v>632.55700000000002</v>
      </c>
      <c r="J45">
        <f t="shared" si="2"/>
        <v>623.28800000000001</v>
      </c>
      <c r="K45">
        <f t="shared" si="3"/>
        <v>0.85811941430329364</v>
      </c>
      <c r="M45">
        <v>3.8983785454547601</v>
      </c>
      <c r="N45">
        <v>40</v>
      </c>
      <c r="O45">
        <v>443.22</v>
      </c>
      <c r="P45">
        <f t="shared" si="4"/>
        <v>433.19200000000001</v>
      </c>
      <c r="Q45">
        <f t="shared" si="5"/>
        <v>0.90229216018189484</v>
      </c>
      <c r="S45">
        <v>3.9029718787878598</v>
      </c>
      <c r="T45">
        <v>40</v>
      </c>
      <c r="U45">
        <v>481.14</v>
      </c>
      <c r="V45">
        <f t="shared" si="6"/>
        <v>471.97399999999999</v>
      </c>
      <c r="W45">
        <f t="shared" si="7"/>
        <v>0.91526221767841054</v>
      </c>
      <c r="Y45">
        <v>3.9059736969697898</v>
      </c>
      <c r="Z45">
        <v>40</v>
      </c>
      <c r="AA45">
        <v>372.767</v>
      </c>
      <c r="AB45">
        <f t="shared" si="8"/>
        <v>364.012</v>
      </c>
      <c r="AC45">
        <f t="shared" si="9"/>
        <v>0.8954324365610723</v>
      </c>
      <c r="AE45">
        <v>3.8993791515149399</v>
      </c>
      <c r="AF45">
        <v>40</v>
      </c>
      <c r="AG45">
        <v>365.02699999999999</v>
      </c>
      <c r="AH45">
        <f t="shared" si="10"/>
        <v>356.66499999999996</v>
      </c>
      <c r="AI45">
        <f t="shared" si="11"/>
        <v>0.90541047906676952</v>
      </c>
      <c r="AK45">
        <v>3.9003797575760402</v>
      </c>
      <c r="AL45">
        <v>40</v>
      </c>
      <c r="AM45">
        <v>672.702</v>
      </c>
      <c r="AN45">
        <f t="shared" si="12"/>
        <v>664.63800000000003</v>
      </c>
      <c r="AO45">
        <f t="shared" si="13"/>
        <v>0.89909354475298109</v>
      </c>
      <c r="AQ45">
        <v>3.8993791515149399</v>
      </c>
      <c r="AR45">
        <v>40</v>
      </c>
      <c r="AS45">
        <v>593.20000000000005</v>
      </c>
      <c r="AT45">
        <f t="shared" si="14"/>
        <v>584.28399999999999</v>
      </c>
      <c r="AU45">
        <f t="shared" si="15"/>
        <v>0.90620554539154807</v>
      </c>
      <c r="AW45">
        <v>3.8983785454543001</v>
      </c>
      <c r="AX45">
        <v>40</v>
      </c>
      <c r="AY45">
        <v>676.59799999999996</v>
      </c>
      <c r="AZ45">
        <f t="shared" si="16"/>
        <v>667.625</v>
      </c>
      <c r="BA45">
        <f t="shared" si="17"/>
        <v>0.91159809478217024</v>
      </c>
      <c r="BC45">
        <v>3.8957864242420301</v>
      </c>
      <c r="BD45">
        <v>40</v>
      </c>
      <c r="BE45">
        <v>450.80399999999997</v>
      </c>
      <c r="BF45">
        <f t="shared" si="18"/>
        <v>441.36599999999999</v>
      </c>
      <c r="BG45">
        <f t="shared" si="19"/>
        <v>0.91230189390604</v>
      </c>
      <c r="BJ45" s="4">
        <f t="shared" si="20"/>
        <v>0.89992901795365299</v>
      </c>
      <c r="BK45" s="4">
        <f t="shared" si="21"/>
        <v>2.6763661749681179E-4</v>
      </c>
      <c r="BL45" s="4">
        <f t="shared" si="22"/>
        <v>1.6359603219418612E-2</v>
      </c>
      <c r="BM45" s="4">
        <f t="shared" si="23"/>
        <v>5.1733607789986175E-3</v>
      </c>
    </row>
    <row r="46" spans="1:65" x14ac:dyDescent="0.25">
      <c r="A46">
        <v>3.99374181818188</v>
      </c>
      <c r="B46">
        <v>41</v>
      </c>
      <c r="C46">
        <v>765.46</v>
      </c>
      <c r="D46">
        <f t="shared" si="0"/>
        <v>755.96</v>
      </c>
      <c r="E46">
        <f t="shared" si="1"/>
        <v>0.86835850078931776</v>
      </c>
      <c r="G46">
        <v>3.9982248484848202</v>
      </c>
      <c r="H46">
        <v>41</v>
      </c>
      <c r="I46">
        <v>649.23299999999995</v>
      </c>
      <c r="J46">
        <f t="shared" si="2"/>
        <v>639.96399999999994</v>
      </c>
      <c r="K46">
        <f t="shared" si="3"/>
        <v>0.88107830225384254</v>
      </c>
      <c r="M46">
        <v>3.99722424242418</v>
      </c>
      <c r="N46">
        <v>41</v>
      </c>
      <c r="O46">
        <v>425.642</v>
      </c>
      <c r="P46">
        <f t="shared" si="4"/>
        <v>415.61399999999998</v>
      </c>
      <c r="Q46">
        <f t="shared" si="5"/>
        <v>0.86567908424402573</v>
      </c>
      <c r="S46">
        <v>4.0027078787879802</v>
      </c>
      <c r="T46">
        <v>41</v>
      </c>
      <c r="U46">
        <v>493.56599999999997</v>
      </c>
      <c r="V46">
        <f t="shared" si="6"/>
        <v>484.4</v>
      </c>
      <c r="W46">
        <f t="shared" si="7"/>
        <v>0.9393589863920937</v>
      </c>
      <c r="Y46">
        <v>4.0047090909092704</v>
      </c>
      <c r="Z46">
        <v>41</v>
      </c>
      <c r="AA46">
        <v>362.53</v>
      </c>
      <c r="AB46">
        <f t="shared" si="8"/>
        <v>353.77499999999998</v>
      </c>
      <c r="AC46">
        <f t="shared" si="9"/>
        <v>0.87025045944747237</v>
      </c>
      <c r="AE46">
        <v>3.9982248484848202</v>
      </c>
      <c r="AF46">
        <v>41</v>
      </c>
      <c r="AG46">
        <v>351.62</v>
      </c>
      <c r="AH46">
        <f t="shared" si="10"/>
        <v>343.25799999999998</v>
      </c>
      <c r="AI46">
        <f t="shared" si="11"/>
        <v>0.87137619397333965</v>
      </c>
      <c r="AK46">
        <v>3.99922545454546</v>
      </c>
      <c r="AL46">
        <v>41</v>
      </c>
      <c r="AM46">
        <v>650.35400000000004</v>
      </c>
      <c r="AN46">
        <f t="shared" si="12"/>
        <v>642.29000000000008</v>
      </c>
      <c r="AO46">
        <f t="shared" si="13"/>
        <v>0.86886213677128332</v>
      </c>
      <c r="AQ46">
        <v>3.99922545454546</v>
      </c>
      <c r="AR46">
        <v>41</v>
      </c>
      <c r="AS46">
        <v>570.35500000000002</v>
      </c>
      <c r="AT46">
        <f t="shared" si="14"/>
        <v>561.43899999999996</v>
      </c>
      <c r="AU46">
        <f t="shared" si="15"/>
        <v>0.87077369087478917</v>
      </c>
      <c r="AW46">
        <v>3.99922545454546</v>
      </c>
      <c r="AX46">
        <v>41</v>
      </c>
      <c r="AY46">
        <v>665.45899999999995</v>
      </c>
      <c r="AZ46">
        <f t="shared" si="16"/>
        <v>656.48599999999999</v>
      </c>
      <c r="BA46">
        <f t="shared" si="17"/>
        <v>0.8963885217766977</v>
      </c>
      <c r="BC46">
        <v>3.9957430303029402</v>
      </c>
      <c r="BD46">
        <v>41</v>
      </c>
      <c r="BE46">
        <v>449.65</v>
      </c>
      <c r="BF46">
        <f t="shared" si="18"/>
        <v>440.21199999999999</v>
      </c>
      <c r="BG46">
        <f t="shared" si="19"/>
        <v>0.90991658016287091</v>
      </c>
      <c r="BJ46" s="4">
        <f t="shared" si="20"/>
        <v>0.88420424566857325</v>
      </c>
      <c r="BK46" s="4">
        <f t="shared" si="21"/>
        <v>5.811882311339367E-4</v>
      </c>
      <c r="BL46" s="4">
        <f t="shared" si="22"/>
        <v>2.4107845841840302E-2</v>
      </c>
      <c r="BM46" s="4">
        <f t="shared" si="23"/>
        <v>7.6235702340434735E-3</v>
      </c>
    </row>
    <row r="47" spans="1:65" x14ac:dyDescent="0.25">
      <c r="A47">
        <v>4.09569963636363</v>
      </c>
      <c r="B47">
        <v>42</v>
      </c>
      <c r="C47">
        <v>755.81899999999996</v>
      </c>
      <c r="D47">
        <f t="shared" si="0"/>
        <v>746.31899999999996</v>
      </c>
      <c r="E47">
        <f t="shared" si="1"/>
        <v>0.85728404670959146</v>
      </c>
      <c r="G47">
        <v>4.1000723636364</v>
      </c>
      <c r="H47">
        <v>42</v>
      </c>
      <c r="I47">
        <v>642.52800000000002</v>
      </c>
      <c r="J47">
        <f t="shared" si="2"/>
        <v>633.25900000000001</v>
      </c>
      <c r="K47">
        <f t="shared" si="3"/>
        <v>0.87184711109838386</v>
      </c>
      <c r="M47">
        <v>4.0970705454546898</v>
      </c>
      <c r="N47">
        <v>42</v>
      </c>
      <c r="O47">
        <v>450.738</v>
      </c>
      <c r="P47">
        <f t="shared" si="4"/>
        <v>440.71</v>
      </c>
      <c r="Q47">
        <f t="shared" si="5"/>
        <v>0.91795134239266385</v>
      </c>
      <c r="S47">
        <v>4.1024438787876498</v>
      </c>
      <c r="T47">
        <v>42</v>
      </c>
      <c r="U47">
        <v>484.98</v>
      </c>
      <c r="V47">
        <f t="shared" si="6"/>
        <v>475.81400000000002</v>
      </c>
      <c r="W47">
        <f t="shared" si="7"/>
        <v>0.92270882896607709</v>
      </c>
      <c r="Y47">
        <v>4.1044450909089303</v>
      </c>
      <c r="Z47">
        <v>42</v>
      </c>
      <c r="AA47">
        <v>381.72</v>
      </c>
      <c r="AB47">
        <f t="shared" si="8"/>
        <v>372.96500000000003</v>
      </c>
      <c r="AC47">
        <f t="shared" si="9"/>
        <v>0.91745590448117198</v>
      </c>
      <c r="AE47">
        <v>4.0980711515148798</v>
      </c>
      <c r="AF47">
        <v>42</v>
      </c>
      <c r="AG47">
        <v>363.76799999999997</v>
      </c>
      <c r="AH47">
        <f t="shared" si="10"/>
        <v>355.40599999999995</v>
      </c>
      <c r="AI47">
        <f t="shared" si="11"/>
        <v>0.9022144497587492</v>
      </c>
      <c r="AK47">
        <v>4.1010729696972703</v>
      </c>
      <c r="AL47">
        <v>42</v>
      </c>
      <c r="AM47">
        <v>667</v>
      </c>
      <c r="AN47">
        <f t="shared" si="12"/>
        <v>658.93600000000004</v>
      </c>
      <c r="AO47">
        <f t="shared" si="13"/>
        <v>0.89138012573062375</v>
      </c>
      <c r="AQ47">
        <v>4.0990717575755298</v>
      </c>
      <c r="AR47">
        <v>42</v>
      </c>
      <c r="AS47">
        <v>580.84500000000003</v>
      </c>
      <c r="AT47">
        <f t="shared" si="14"/>
        <v>571.92899999999997</v>
      </c>
      <c r="AU47">
        <f t="shared" si="15"/>
        <v>0.88704334085862813</v>
      </c>
      <c r="AW47">
        <v>4.0980711515148798</v>
      </c>
      <c r="AX47">
        <v>42</v>
      </c>
      <c r="AY47">
        <v>653.41600000000005</v>
      </c>
      <c r="AZ47">
        <f t="shared" si="16"/>
        <v>644.4430000000001</v>
      </c>
      <c r="BA47">
        <f t="shared" si="17"/>
        <v>0.87994459613661291</v>
      </c>
      <c r="BC47">
        <v>4.0956996363634</v>
      </c>
      <c r="BD47">
        <v>42</v>
      </c>
      <c r="BE47">
        <v>457.57600000000002</v>
      </c>
      <c r="BF47">
        <f t="shared" si="18"/>
        <v>448.13800000000003</v>
      </c>
      <c r="BG47">
        <f t="shared" si="19"/>
        <v>0.92629959292574648</v>
      </c>
      <c r="BJ47" s="4">
        <f t="shared" si="20"/>
        <v>0.89741293390582477</v>
      </c>
      <c r="BK47" s="4">
        <f t="shared" si="21"/>
        <v>5.5932530729632245E-4</v>
      </c>
      <c r="BL47" s="4">
        <f t="shared" si="22"/>
        <v>2.3650059350799151E-2</v>
      </c>
      <c r="BM47" s="4">
        <f t="shared" si="23"/>
        <v>7.4788054346688433E-3</v>
      </c>
    </row>
    <row r="48" spans="1:65" x14ac:dyDescent="0.25">
      <c r="A48">
        <v>4.1946556363636702</v>
      </c>
      <c r="B48">
        <v>43</v>
      </c>
      <c r="C48">
        <v>752.17</v>
      </c>
      <c r="D48">
        <f t="shared" si="0"/>
        <v>742.67</v>
      </c>
      <c r="E48">
        <f t="shared" si="1"/>
        <v>0.85309250195936637</v>
      </c>
      <c r="G48">
        <v>4.1979174545453999</v>
      </c>
      <c r="H48">
        <v>43</v>
      </c>
      <c r="I48">
        <v>652.19500000000005</v>
      </c>
      <c r="J48">
        <f t="shared" si="2"/>
        <v>642.92600000000004</v>
      </c>
      <c r="K48">
        <f t="shared" si="3"/>
        <v>0.88515627215726822</v>
      </c>
      <c r="M48">
        <v>4.1989180606060401</v>
      </c>
      <c r="N48">
        <v>43</v>
      </c>
      <c r="O48">
        <v>423.85399999999998</v>
      </c>
      <c r="P48">
        <f t="shared" si="4"/>
        <v>413.82599999999996</v>
      </c>
      <c r="Q48">
        <f t="shared" si="5"/>
        <v>0.86195487331121712</v>
      </c>
      <c r="S48">
        <v>4.20318048484841</v>
      </c>
      <c r="T48">
        <v>43</v>
      </c>
      <c r="U48">
        <v>476.37700000000001</v>
      </c>
      <c r="V48">
        <f t="shared" si="6"/>
        <v>467.21100000000001</v>
      </c>
      <c r="W48">
        <f t="shared" si="7"/>
        <v>0.90602570477133881</v>
      </c>
      <c r="Y48">
        <v>4.20418109090906</v>
      </c>
      <c r="Z48">
        <v>43</v>
      </c>
      <c r="AA48">
        <v>375.09199999999998</v>
      </c>
      <c r="AB48">
        <f t="shared" si="8"/>
        <v>366.33699999999999</v>
      </c>
      <c r="AC48">
        <f t="shared" si="9"/>
        <v>0.9011516997035085</v>
      </c>
      <c r="AE48">
        <v>4.1979174545453999</v>
      </c>
      <c r="AF48">
        <v>43</v>
      </c>
      <c r="AG48">
        <v>374.40600000000001</v>
      </c>
      <c r="AH48">
        <f t="shared" si="10"/>
        <v>366.04399999999998</v>
      </c>
      <c r="AI48">
        <f t="shared" si="11"/>
        <v>0.92921950121126717</v>
      </c>
      <c r="AK48">
        <v>4.1989180606060401</v>
      </c>
      <c r="AL48">
        <v>43</v>
      </c>
      <c r="AM48">
        <v>673.20600000000002</v>
      </c>
      <c r="AN48">
        <f t="shared" si="12"/>
        <v>665.14200000000005</v>
      </c>
      <c r="AO48">
        <f t="shared" si="13"/>
        <v>0.89977533415797373</v>
      </c>
      <c r="AQ48">
        <v>4.2009192727273303</v>
      </c>
      <c r="AR48">
        <v>43</v>
      </c>
      <c r="AS48">
        <v>582.66499999999996</v>
      </c>
      <c r="AT48">
        <f t="shared" si="14"/>
        <v>573.74899999999991</v>
      </c>
      <c r="AU48">
        <f t="shared" si="15"/>
        <v>0.88986610186631021</v>
      </c>
      <c r="AW48">
        <v>4.1979174545453999</v>
      </c>
      <c r="AX48">
        <v>43</v>
      </c>
      <c r="AY48">
        <v>645.59799999999996</v>
      </c>
      <c r="AZ48">
        <f t="shared" si="16"/>
        <v>636.625</v>
      </c>
      <c r="BA48">
        <f t="shared" si="17"/>
        <v>0.86926963054214434</v>
      </c>
      <c r="BC48">
        <v>4.1956562424238601</v>
      </c>
      <c r="BD48">
        <v>43</v>
      </c>
      <c r="BE48">
        <v>450.98399999999998</v>
      </c>
      <c r="BF48">
        <f t="shared" si="18"/>
        <v>441.54599999999999</v>
      </c>
      <c r="BG48">
        <f t="shared" si="19"/>
        <v>0.91267395324206302</v>
      </c>
      <c r="BJ48" s="4">
        <f t="shared" si="20"/>
        <v>0.89081855729224579</v>
      </c>
      <c r="BK48" s="4">
        <f t="shared" si="21"/>
        <v>5.6935980407394054E-4</v>
      </c>
      <c r="BL48" s="4">
        <f t="shared" si="22"/>
        <v>2.3861261577585134E-2</v>
      </c>
      <c r="BM48" s="4">
        <f t="shared" si="23"/>
        <v>7.5455934430231561E-3</v>
      </c>
    </row>
    <row r="49" spans="1:65" x14ac:dyDescent="0.25">
      <c r="A49">
        <v>4.2956128484849998</v>
      </c>
      <c r="B49">
        <v>44</v>
      </c>
      <c r="C49">
        <v>768.47799999999995</v>
      </c>
      <c r="D49">
        <f t="shared" si="0"/>
        <v>758.97799999999995</v>
      </c>
      <c r="E49">
        <f t="shared" si="1"/>
        <v>0.87182522648298155</v>
      </c>
      <c r="G49">
        <v>4.29776375757569</v>
      </c>
      <c r="H49">
        <v>44</v>
      </c>
      <c r="I49">
        <v>668.21400000000006</v>
      </c>
      <c r="J49">
        <f t="shared" si="2"/>
        <v>658.94500000000005</v>
      </c>
      <c r="K49">
        <f t="shared" si="3"/>
        <v>0.90721062728318835</v>
      </c>
      <c r="M49">
        <v>4.29776375757592</v>
      </c>
      <c r="N49">
        <v>44</v>
      </c>
      <c r="O49">
        <v>437.399</v>
      </c>
      <c r="P49">
        <f t="shared" si="4"/>
        <v>427.37099999999998</v>
      </c>
      <c r="Q49">
        <f t="shared" si="5"/>
        <v>0.89016764573006091</v>
      </c>
      <c r="S49">
        <v>4.30291648484853</v>
      </c>
      <c r="T49">
        <v>44</v>
      </c>
      <c r="U49">
        <v>483.42200000000003</v>
      </c>
      <c r="V49">
        <f t="shared" si="6"/>
        <v>474.25600000000003</v>
      </c>
      <c r="W49">
        <f t="shared" si="7"/>
        <v>0.91968752157384159</v>
      </c>
      <c r="Y49">
        <v>4.3049176969698202</v>
      </c>
      <c r="Z49">
        <v>44</v>
      </c>
      <c r="AA49">
        <v>369.91699999999997</v>
      </c>
      <c r="AB49">
        <f t="shared" si="8"/>
        <v>361.16199999999998</v>
      </c>
      <c r="AC49">
        <f t="shared" si="9"/>
        <v>0.88842172690260202</v>
      </c>
      <c r="AE49">
        <v>4.2977637575754599</v>
      </c>
      <c r="AF49">
        <v>44</v>
      </c>
      <c r="AG49">
        <v>373.76499999999999</v>
      </c>
      <c r="AH49">
        <f t="shared" si="10"/>
        <v>365.40299999999996</v>
      </c>
      <c r="AI49">
        <f t="shared" si="11"/>
        <v>0.9275922932792251</v>
      </c>
      <c r="AK49">
        <v>4.2987643636365602</v>
      </c>
      <c r="AL49">
        <v>44</v>
      </c>
      <c r="AM49">
        <v>669.36599999999999</v>
      </c>
      <c r="AN49">
        <f t="shared" si="12"/>
        <v>661.30200000000002</v>
      </c>
      <c r="AO49">
        <f t="shared" si="13"/>
        <v>0.89458074821517253</v>
      </c>
      <c r="AQ49">
        <v>4.2987643636361099</v>
      </c>
      <c r="AR49">
        <v>44</v>
      </c>
      <c r="AS49">
        <v>574.13199999999995</v>
      </c>
      <c r="AT49">
        <f t="shared" si="14"/>
        <v>565.21599999999989</v>
      </c>
      <c r="AU49">
        <f t="shared" si="15"/>
        <v>0.87663169544952302</v>
      </c>
      <c r="AW49">
        <v>4.2997649696967501</v>
      </c>
      <c r="AX49">
        <v>44</v>
      </c>
      <c r="AY49">
        <v>656.13</v>
      </c>
      <c r="AZ49">
        <f t="shared" si="16"/>
        <v>647.15700000000004</v>
      </c>
      <c r="BA49">
        <f t="shared" si="17"/>
        <v>0.88365038490911063</v>
      </c>
      <c r="BC49">
        <v>4.29761406060606</v>
      </c>
      <c r="BD49">
        <v>44</v>
      </c>
      <c r="BE49">
        <v>451.75599999999997</v>
      </c>
      <c r="BF49">
        <f t="shared" si="18"/>
        <v>442.31799999999998</v>
      </c>
      <c r="BG49">
        <f t="shared" si="19"/>
        <v>0.91426967439433893</v>
      </c>
      <c r="BJ49" s="4">
        <f t="shared" si="20"/>
        <v>0.89740375442200437</v>
      </c>
      <c r="BK49" s="4">
        <f t="shared" si="21"/>
        <v>3.5605003538737631E-4</v>
      </c>
      <c r="BL49" s="4">
        <f t="shared" si="22"/>
        <v>1.8869288152640426E-2</v>
      </c>
      <c r="BM49" s="4">
        <f t="shared" si="23"/>
        <v>5.9669928388374682E-3</v>
      </c>
    </row>
    <row r="50" spans="1:65" x14ac:dyDescent="0.25">
      <c r="A50">
        <v>4.3945688484848198</v>
      </c>
      <c r="B50">
        <v>45</v>
      </c>
      <c r="C50">
        <v>793.13400000000001</v>
      </c>
      <c r="D50">
        <f t="shared" si="0"/>
        <v>783.63400000000001</v>
      </c>
      <c r="E50">
        <f t="shared" si="1"/>
        <v>0.90014715779609533</v>
      </c>
      <c r="G50">
        <v>4.3986106666666203</v>
      </c>
      <c r="H50">
        <v>45</v>
      </c>
      <c r="I50">
        <v>662.99599999999998</v>
      </c>
      <c r="J50">
        <f t="shared" si="2"/>
        <v>653.72699999999998</v>
      </c>
      <c r="K50">
        <f t="shared" si="3"/>
        <v>0.90002668165318322</v>
      </c>
      <c r="M50">
        <v>4.39761006060598</v>
      </c>
      <c r="N50">
        <v>45</v>
      </c>
      <c r="O50">
        <v>421.29700000000003</v>
      </c>
      <c r="P50">
        <f t="shared" si="4"/>
        <v>411.26900000000001</v>
      </c>
      <c r="Q50">
        <f t="shared" si="5"/>
        <v>0.85662891841457756</v>
      </c>
      <c r="S50">
        <v>4.4026524848486499</v>
      </c>
      <c r="T50">
        <v>45</v>
      </c>
      <c r="U50">
        <v>486.5</v>
      </c>
      <c r="V50">
        <f t="shared" si="6"/>
        <v>477.334</v>
      </c>
      <c r="W50">
        <f t="shared" si="7"/>
        <v>0.92565644593411167</v>
      </c>
      <c r="Y50">
        <v>4.4066549090907703</v>
      </c>
      <c r="Z50">
        <v>45</v>
      </c>
      <c r="AA50">
        <v>382.28199999999998</v>
      </c>
      <c r="AB50">
        <f t="shared" si="8"/>
        <v>373.52699999999999</v>
      </c>
      <c r="AC50">
        <f t="shared" si="9"/>
        <v>0.91883836722785961</v>
      </c>
      <c r="AE50">
        <v>4.3986106666666203</v>
      </c>
      <c r="AF50">
        <v>45</v>
      </c>
      <c r="AG50">
        <v>367.45600000000002</v>
      </c>
      <c r="AH50">
        <f t="shared" si="10"/>
        <v>359.09399999999999</v>
      </c>
      <c r="AI50">
        <f t="shared" si="11"/>
        <v>0.91157660709630206</v>
      </c>
      <c r="AK50">
        <v>4.4006118787879096</v>
      </c>
      <c r="AL50">
        <v>45</v>
      </c>
      <c r="AM50">
        <v>648.66</v>
      </c>
      <c r="AN50">
        <f t="shared" si="12"/>
        <v>640.596</v>
      </c>
      <c r="AO50">
        <f t="shared" si="13"/>
        <v>0.86657056682672462</v>
      </c>
      <c r="AQ50">
        <v>4.3996112727272703</v>
      </c>
      <c r="AR50">
        <v>45</v>
      </c>
      <c r="AS50">
        <v>595.50099999999998</v>
      </c>
      <c r="AT50">
        <f t="shared" si="14"/>
        <v>586.58499999999992</v>
      </c>
      <c r="AU50">
        <f t="shared" si="15"/>
        <v>0.90977432180840334</v>
      </c>
      <c r="AW50">
        <v>4.3986106666666203</v>
      </c>
      <c r="AX50">
        <v>45</v>
      </c>
      <c r="AY50">
        <v>653.673</v>
      </c>
      <c r="AZ50">
        <f t="shared" si="16"/>
        <v>644.70000000000005</v>
      </c>
      <c r="BA50">
        <f t="shared" si="17"/>
        <v>0.88029551275950602</v>
      </c>
      <c r="BC50">
        <v>4.39556945454523</v>
      </c>
      <c r="BD50">
        <v>45</v>
      </c>
      <c r="BE50">
        <v>434.43400000000003</v>
      </c>
      <c r="BF50">
        <f t="shared" si="18"/>
        <v>424.99600000000004</v>
      </c>
      <c r="BG50">
        <f t="shared" si="19"/>
        <v>0.8784651642910678</v>
      </c>
      <c r="BJ50" s="4">
        <f t="shared" si="20"/>
        <v>0.89479797438078312</v>
      </c>
      <c r="BK50" s="4">
        <f t="shared" si="21"/>
        <v>5.3585531610589971E-4</v>
      </c>
      <c r="BL50" s="4">
        <f t="shared" si="22"/>
        <v>2.3148548898492528E-2</v>
      </c>
      <c r="BM50" s="4">
        <f t="shared" si="23"/>
        <v>7.3202139047018264E-3</v>
      </c>
    </row>
    <row r="51" spans="1:65" x14ac:dyDescent="0.25">
      <c r="A51">
        <v>4.49452545454551</v>
      </c>
      <c r="B51">
        <v>46</v>
      </c>
      <c r="C51">
        <v>795.33199999999999</v>
      </c>
      <c r="D51">
        <f t="shared" si="0"/>
        <v>785.83199999999999</v>
      </c>
      <c r="E51">
        <f t="shared" si="1"/>
        <v>0.90267196332116928</v>
      </c>
      <c r="G51">
        <v>4.4984569696969103</v>
      </c>
      <c r="H51">
        <v>46</v>
      </c>
      <c r="I51">
        <v>655.97400000000005</v>
      </c>
      <c r="J51">
        <f t="shared" si="2"/>
        <v>646.70500000000004</v>
      </c>
      <c r="K51">
        <f t="shared" si="3"/>
        <v>0.89035905685174677</v>
      </c>
      <c r="M51">
        <v>4.4974563636365001</v>
      </c>
      <c r="N51">
        <v>46</v>
      </c>
      <c r="O51">
        <v>443.65899999999999</v>
      </c>
      <c r="P51">
        <f t="shared" si="4"/>
        <v>433.63099999999997</v>
      </c>
      <c r="Q51">
        <f t="shared" si="5"/>
        <v>0.90320654977893222</v>
      </c>
      <c r="S51">
        <v>4.5033890909089598</v>
      </c>
      <c r="T51">
        <v>46</v>
      </c>
      <c r="U51">
        <v>472.077</v>
      </c>
      <c r="V51">
        <f t="shared" si="6"/>
        <v>462.911</v>
      </c>
      <c r="W51">
        <f t="shared" si="7"/>
        <v>0.89768705150650396</v>
      </c>
      <c r="Y51">
        <v>4.5043896969696098</v>
      </c>
      <c r="Z51">
        <v>46</v>
      </c>
      <c r="AA51">
        <v>382.30500000000001</v>
      </c>
      <c r="AB51">
        <f t="shared" si="8"/>
        <v>373.55</v>
      </c>
      <c r="AC51">
        <f t="shared" si="9"/>
        <v>0.91889494488475265</v>
      </c>
      <c r="AE51">
        <v>4.4994575757573303</v>
      </c>
      <c r="AF51">
        <v>46</v>
      </c>
      <c r="AG51">
        <v>369.57499999999999</v>
      </c>
      <c r="AH51">
        <f t="shared" si="10"/>
        <v>361.21299999999997</v>
      </c>
      <c r="AI51">
        <f t="shared" si="11"/>
        <v>0.9169557858919295</v>
      </c>
      <c r="AK51">
        <v>4.4994575757577797</v>
      </c>
      <c r="AL51">
        <v>46</v>
      </c>
      <c r="AM51">
        <v>660.98500000000001</v>
      </c>
      <c r="AN51">
        <f t="shared" si="12"/>
        <v>652.92100000000005</v>
      </c>
      <c r="AO51">
        <f t="shared" si="13"/>
        <v>0.88324329384365796</v>
      </c>
      <c r="AQ51">
        <v>4.4994575757573303</v>
      </c>
      <c r="AR51">
        <v>46</v>
      </c>
      <c r="AS51">
        <v>598.00800000000004</v>
      </c>
      <c r="AT51">
        <f t="shared" si="14"/>
        <v>589.09199999999998</v>
      </c>
      <c r="AU51">
        <f t="shared" si="15"/>
        <v>0.91366259754810641</v>
      </c>
      <c r="AW51">
        <v>4.4984569696966901</v>
      </c>
      <c r="AX51">
        <v>46</v>
      </c>
      <c r="AY51">
        <v>666.12300000000005</v>
      </c>
      <c r="AZ51">
        <f t="shared" si="16"/>
        <v>657.15000000000009</v>
      </c>
      <c r="BA51">
        <f t="shared" si="17"/>
        <v>0.89729517017203253</v>
      </c>
      <c r="BC51">
        <v>4.4955260606056902</v>
      </c>
      <c r="BD51">
        <v>46</v>
      </c>
      <c r="BE51">
        <v>454.53800000000001</v>
      </c>
      <c r="BF51">
        <f t="shared" si="18"/>
        <v>445.1</v>
      </c>
      <c r="BG51">
        <f t="shared" si="19"/>
        <v>0.92002005813220422</v>
      </c>
      <c r="BJ51" s="4">
        <f t="shared" si="20"/>
        <v>0.90439964719310362</v>
      </c>
      <c r="BK51" s="4">
        <f t="shared" si="21"/>
        <v>1.6024890368393672E-4</v>
      </c>
      <c r="BL51" s="4">
        <f t="shared" si="22"/>
        <v>1.2658945599217051E-2</v>
      </c>
      <c r="BM51" s="4">
        <f t="shared" si="23"/>
        <v>4.0031100869690897E-3</v>
      </c>
    </row>
    <row r="52" spans="1:65" x14ac:dyDescent="0.25">
      <c r="A52">
        <v>4.5944820606061896</v>
      </c>
      <c r="B52">
        <v>47</v>
      </c>
      <c r="C52">
        <v>782.45100000000002</v>
      </c>
      <c r="D52">
        <f t="shared" si="0"/>
        <v>772.95100000000002</v>
      </c>
      <c r="E52">
        <f t="shared" si="1"/>
        <v>0.88787577589238054</v>
      </c>
      <c r="G52">
        <v>4.6003044848484897</v>
      </c>
      <c r="H52">
        <v>47</v>
      </c>
      <c r="I52">
        <v>650.24599999999998</v>
      </c>
      <c r="J52">
        <f t="shared" si="2"/>
        <v>640.97699999999998</v>
      </c>
      <c r="K52">
        <f t="shared" si="3"/>
        <v>0.88247296245376494</v>
      </c>
      <c r="M52">
        <v>4.5993038787878504</v>
      </c>
      <c r="N52">
        <v>47</v>
      </c>
      <c r="O52">
        <v>450.06200000000001</v>
      </c>
      <c r="P52">
        <f t="shared" si="4"/>
        <v>440.03399999999999</v>
      </c>
      <c r="Q52">
        <f t="shared" si="5"/>
        <v>0.91654330738674739</v>
      </c>
      <c r="S52">
        <v>4.6031250909090797</v>
      </c>
      <c r="T52">
        <v>47</v>
      </c>
      <c r="U52">
        <v>480.45600000000002</v>
      </c>
      <c r="V52">
        <f t="shared" si="6"/>
        <v>471.29</v>
      </c>
      <c r="W52">
        <f t="shared" si="7"/>
        <v>0.91393579004279502</v>
      </c>
      <c r="Y52">
        <v>4.60512630303037</v>
      </c>
      <c r="Z52">
        <v>47</v>
      </c>
      <c r="AA52">
        <v>376.83600000000001</v>
      </c>
      <c r="AB52">
        <f t="shared" si="8"/>
        <v>368.08100000000002</v>
      </c>
      <c r="AC52">
        <f t="shared" si="9"/>
        <v>0.90544176203486715</v>
      </c>
      <c r="AE52">
        <v>4.5983032727272004</v>
      </c>
      <c r="AF52">
        <v>47</v>
      </c>
      <c r="AG52">
        <v>381.47800000000001</v>
      </c>
      <c r="AH52">
        <f t="shared" si="10"/>
        <v>373.11599999999999</v>
      </c>
      <c r="AI52">
        <f t="shared" si="11"/>
        <v>0.94717209792796275</v>
      </c>
      <c r="AK52">
        <v>4.60130509090913</v>
      </c>
      <c r="AL52">
        <v>47</v>
      </c>
      <c r="AM52">
        <v>686.27300000000002</v>
      </c>
      <c r="AN52">
        <f t="shared" si="12"/>
        <v>678.20900000000006</v>
      </c>
      <c r="AO52">
        <f t="shared" si="13"/>
        <v>0.91745180668781279</v>
      </c>
      <c r="AQ52">
        <v>4.5993038787878504</v>
      </c>
      <c r="AR52">
        <v>47</v>
      </c>
      <c r="AS52">
        <v>587.51099999999997</v>
      </c>
      <c r="AT52">
        <f t="shared" si="14"/>
        <v>578.59499999999991</v>
      </c>
      <c r="AU52">
        <f t="shared" si="15"/>
        <v>0.89738209079116094</v>
      </c>
      <c r="AW52">
        <v>4.6003044848484897</v>
      </c>
      <c r="AX52">
        <v>47</v>
      </c>
      <c r="AY52">
        <v>668.18399999999997</v>
      </c>
      <c r="AZ52">
        <f t="shared" si="16"/>
        <v>659.21100000000001</v>
      </c>
      <c r="BA52">
        <f t="shared" si="17"/>
        <v>0.90010933032682905</v>
      </c>
      <c r="BC52">
        <v>4.5954826666666104</v>
      </c>
      <c r="BD52">
        <v>47</v>
      </c>
      <c r="BE52">
        <v>451.81299999999999</v>
      </c>
      <c r="BF52">
        <f t="shared" si="18"/>
        <v>442.375</v>
      </c>
      <c r="BG52">
        <f t="shared" si="19"/>
        <v>0.91438749318407964</v>
      </c>
      <c r="BJ52" s="4">
        <f t="shared" si="20"/>
        <v>0.90827724167283996</v>
      </c>
      <c r="BK52" s="4">
        <f t="shared" si="21"/>
        <v>3.3446714857427096E-4</v>
      </c>
      <c r="BL52" s="4">
        <f t="shared" si="22"/>
        <v>1.8288443033081601E-2</v>
      </c>
      <c r="BM52" s="4">
        <f t="shared" si="23"/>
        <v>5.7833134842775981E-3</v>
      </c>
    </row>
    <row r="53" spans="1:65" x14ac:dyDescent="0.25">
      <c r="A53">
        <v>4.6944386666666498</v>
      </c>
      <c r="B53">
        <v>48</v>
      </c>
      <c r="C53">
        <v>775.68299999999999</v>
      </c>
      <c r="D53">
        <f t="shared" si="0"/>
        <v>766.18299999999999</v>
      </c>
      <c r="E53">
        <f t="shared" si="1"/>
        <v>0.88010148845211633</v>
      </c>
      <c r="G53">
        <v>4.6981495757574896</v>
      </c>
      <c r="H53">
        <v>48</v>
      </c>
      <c r="I53">
        <v>682.26300000000003</v>
      </c>
      <c r="J53">
        <f t="shared" si="2"/>
        <v>672.99400000000003</v>
      </c>
      <c r="K53">
        <f t="shared" si="3"/>
        <v>0.92655276069751202</v>
      </c>
      <c r="M53">
        <v>4.6971489696970803</v>
      </c>
      <c r="N53">
        <v>48</v>
      </c>
      <c r="O53">
        <v>463.642</v>
      </c>
      <c r="P53">
        <f t="shared" si="4"/>
        <v>453.61399999999998</v>
      </c>
      <c r="Q53">
        <f t="shared" si="5"/>
        <v>0.94482898102631163</v>
      </c>
      <c r="S53">
        <v>4.7028610909091997</v>
      </c>
      <c r="T53">
        <v>48</v>
      </c>
      <c r="U53">
        <v>487.83699999999999</v>
      </c>
      <c r="V53">
        <f t="shared" si="6"/>
        <v>478.67099999999999</v>
      </c>
      <c r="W53">
        <f t="shared" si="7"/>
        <v>0.92824918533296841</v>
      </c>
      <c r="Y53">
        <v>4.7048623030300396</v>
      </c>
      <c r="Z53">
        <v>48</v>
      </c>
      <c r="AA53">
        <v>376.517</v>
      </c>
      <c r="AB53">
        <f t="shared" si="8"/>
        <v>367.762</v>
      </c>
      <c r="AC53">
        <f t="shared" si="9"/>
        <v>0.90465705453274359</v>
      </c>
      <c r="AE53">
        <v>4.6981495757572702</v>
      </c>
      <c r="AF53">
        <v>48</v>
      </c>
      <c r="AG53">
        <v>382.63499999999999</v>
      </c>
      <c r="AH53">
        <f t="shared" si="10"/>
        <v>374.27299999999997</v>
      </c>
      <c r="AI53">
        <f t="shared" si="11"/>
        <v>0.95010919555256912</v>
      </c>
      <c r="AK53">
        <v>4.6991501818183599</v>
      </c>
      <c r="AL53">
        <v>48</v>
      </c>
      <c r="AM53">
        <v>679.82899999999995</v>
      </c>
      <c r="AN53">
        <f t="shared" si="12"/>
        <v>671.76499999999999</v>
      </c>
      <c r="AO53">
        <f t="shared" si="13"/>
        <v>0.90873464215254962</v>
      </c>
      <c r="AQ53">
        <v>4.6991501818179104</v>
      </c>
      <c r="AR53">
        <v>48</v>
      </c>
      <c r="AS53">
        <v>579.30700000000002</v>
      </c>
      <c r="AT53">
        <f t="shared" si="14"/>
        <v>570.39099999999996</v>
      </c>
      <c r="AU53">
        <f t="shared" si="15"/>
        <v>0.88465795271037795</v>
      </c>
      <c r="AW53">
        <v>4.6981495757572702</v>
      </c>
      <c r="AX53">
        <v>48</v>
      </c>
      <c r="AY53">
        <v>664.42200000000003</v>
      </c>
      <c r="AZ53">
        <f t="shared" si="16"/>
        <v>655.44900000000007</v>
      </c>
      <c r="BA53">
        <f t="shared" si="17"/>
        <v>0.89497256637615241</v>
      </c>
      <c r="BC53">
        <v>4.69643987878771</v>
      </c>
      <c r="BD53">
        <v>48</v>
      </c>
      <c r="BE53">
        <v>439.476</v>
      </c>
      <c r="BF53">
        <f t="shared" si="18"/>
        <v>430.03800000000001</v>
      </c>
      <c r="BG53">
        <f t="shared" si="19"/>
        <v>0.88888695969233167</v>
      </c>
      <c r="BJ53" s="4">
        <f t="shared" si="20"/>
        <v>0.91117507865256342</v>
      </c>
      <c r="BK53" s="4">
        <f t="shared" si="21"/>
        <v>6.2809964706037351E-4</v>
      </c>
      <c r="BL53" s="4">
        <f t="shared" si="22"/>
        <v>2.5061916268720823E-2</v>
      </c>
      <c r="BM53" s="4">
        <f t="shared" si="23"/>
        <v>7.9252737937586318E-3</v>
      </c>
    </row>
    <row r="54" spans="1:65" x14ac:dyDescent="0.25">
      <c r="A54">
        <v>4.79439527272734</v>
      </c>
      <c r="B54">
        <v>49</v>
      </c>
      <c r="C54">
        <v>805.49900000000002</v>
      </c>
      <c r="D54">
        <f t="shared" si="0"/>
        <v>795.99900000000002</v>
      </c>
      <c r="E54">
        <f t="shared" si="1"/>
        <v>0.914350624728552</v>
      </c>
      <c r="G54">
        <v>4.7979958787877797</v>
      </c>
      <c r="H54">
        <v>49</v>
      </c>
      <c r="I54">
        <v>669.73299999999995</v>
      </c>
      <c r="J54">
        <f t="shared" si="2"/>
        <v>660.46399999999994</v>
      </c>
      <c r="K54">
        <f t="shared" si="3"/>
        <v>0.90930192920192676</v>
      </c>
      <c r="M54">
        <v>4.7969952727271403</v>
      </c>
      <c r="N54">
        <v>49</v>
      </c>
      <c r="O54">
        <v>442.41300000000001</v>
      </c>
      <c r="P54">
        <f t="shared" si="4"/>
        <v>432.38499999999999</v>
      </c>
      <c r="Q54">
        <f t="shared" si="5"/>
        <v>0.90061126632128152</v>
      </c>
      <c r="S54">
        <v>4.8025970909088702</v>
      </c>
      <c r="T54">
        <v>49</v>
      </c>
      <c r="U54">
        <v>476.483</v>
      </c>
      <c r="V54">
        <f t="shared" si="6"/>
        <v>467.31700000000001</v>
      </c>
      <c r="W54">
        <f t="shared" si="7"/>
        <v>0.9062312622704255</v>
      </c>
      <c r="Y54">
        <v>4.8045983030301596</v>
      </c>
      <c r="Z54">
        <v>49</v>
      </c>
      <c r="AA54">
        <v>376.33800000000002</v>
      </c>
      <c r="AB54">
        <f t="shared" si="8"/>
        <v>367.58300000000003</v>
      </c>
      <c r="AC54">
        <f t="shared" si="9"/>
        <v>0.90421673276822923</v>
      </c>
      <c r="AE54">
        <v>4.7979958787877797</v>
      </c>
      <c r="AF54">
        <v>49</v>
      </c>
      <c r="AG54">
        <v>384.976</v>
      </c>
      <c r="AH54">
        <f t="shared" si="10"/>
        <v>376.61399999999998</v>
      </c>
      <c r="AI54">
        <f t="shared" si="11"/>
        <v>0.95605193154150914</v>
      </c>
      <c r="AK54">
        <v>4.7989964848484297</v>
      </c>
      <c r="AL54">
        <v>49</v>
      </c>
      <c r="AM54">
        <v>681.18399999999997</v>
      </c>
      <c r="AN54">
        <f t="shared" si="12"/>
        <v>673.12</v>
      </c>
      <c r="AO54">
        <f t="shared" si="13"/>
        <v>0.91056762755684539</v>
      </c>
      <c r="AQ54">
        <v>4.7989964848484297</v>
      </c>
      <c r="AR54">
        <v>49</v>
      </c>
      <c r="AS54">
        <v>589.79899999999998</v>
      </c>
      <c r="AT54">
        <f t="shared" si="14"/>
        <v>580.88299999999992</v>
      </c>
      <c r="AU54">
        <f t="shared" si="15"/>
        <v>0.90093070462939007</v>
      </c>
      <c r="AW54">
        <v>4.7979958787877797</v>
      </c>
      <c r="AX54">
        <v>49</v>
      </c>
      <c r="AY54">
        <v>664.47900000000004</v>
      </c>
      <c r="AZ54">
        <f t="shared" si="16"/>
        <v>655.50600000000009</v>
      </c>
      <c r="BA54">
        <f t="shared" si="17"/>
        <v>0.89505039613298087</v>
      </c>
      <c r="BC54">
        <v>4.7963964848481702</v>
      </c>
      <c r="BD54">
        <v>49</v>
      </c>
      <c r="BE54">
        <v>457.65</v>
      </c>
      <c r="BF54">
        <f t="shared" si="18"/>
        <v>448.21199999999999</v>
      </c>
      <c r="BG54">
        <f t="shared" si="19"/>
        <v>0.92645255065277798</v>
      </c>
      <c r="BJ54" s="4">
        <f t="shared" si="20"/>
        <v>0.91237650258039182</v>
      </c>
      <c r="BK54" s="4">
        <f t="shared" si="21"/>
        <v>3.1069636380994821E-4</v>
      </c>
      <c r="BL54" s="4">
        <f t="shared" si="22"/>
        <v>1.7626581171910457E-2</v>
      </c>
      <c r="BM54" s="4">
        <f t="shared" si="23"/>
        <v>5.5740143865077004E-3</v>
      </c>
    </row>
    <row r="55" spans="1:65" x14ac:dyDescent="0.25">
      <c r="A55">
        <v>4.8943518787880196</v>
      </c>
      <c r="B55">
        <v>50</v>
      </c>
      <c r="C55">
        <v>797.37300000000005</v>
      </c>
      <c r="D55">
        <f t="shared" si="0"/>
        <v>787.87300000000005</v>
      </c>
      <c r="E55">
        <f t="shared" si="1"/>
        <v>0.90501642559445228</v>
      </c>
      <c r="G55">
        <v>4.8988427878787197</v>
      </c>
      <c r="H55">
        <v>50</v>
      </c>
      <c r="I55">
        <v>689.45600000000002</v>
      </c>
      <c r="J55">
        <f t="shared" si="2"/>
        <v>680.18700000000001</v>
      </c>
      <c r="K55">
        <f t="shared" si="3"/>
        <v>0.93645581185056415</v>
      </c>
      <c r="M55">
        <v>4.8978421818182998</v>
      </c>
      <c r="N55">
        <v>50</v>
      </c>
      <c r="O55">
        <v>459.10899999999998</v>
      </c>
      <c r="P55">
        <f t="shared" si="4"/>
        <v>449.08099999999996</v>
      </c>
      <c r="Q55">
        <f t="shared" si="5"/>
        <v>0.93538723149699321</v>
      </c>
      <c r="S55">
        <v>4.9033336969696304</v>
      </c>
      <c r="T55">
        <v>50</v>
      </c>
      <c r="U55">
        <v>500.10500000000002</v>
      </c>
      <c r="V55">
        <f t="shared" si="6"/>
        <v>490.93900000000002</v>
      </c>
      <c r="W55">
        <f t="shared" si="7"/>
        <v>0.95203955701971132</v>
      </c>
      <c r="Y55">
        <v>4.9053349090909197</v>
      </c>
      <c r="Z55">
        <v>50</v>
      </c>
      <c r="AA55">
        <v>370.08600000000001</v>
      </c>
      <c r="AB55">
        <f t="shared" si="8"/>
        <v>361.33100000000002</v>
      </c>
      <c r="AC55">
        <f t="shared" si="9"/>
        <v>0.88883744968585876</v>
      </c>
      <c r="AE55">
        <v>4.8988427878784897</v>
      </c>
      <c r="AF55">
        <v>50</v>
      </c>
      <c r="AG55">
        <v>369.87299999999999</v>
      </c>
      <c r="AH55">
        <f t="shared" si="10"/>
        <v>361.51099999999997</v>
      </c>
      <c r="AI55">
        <f t="shared" si="11"/>
        <v>0.91771227257484456</v>
      </c>
      <c r="AK55">
        <v>4.89884278787894</v>
      </c>
      <c r="AL55">
        <v>50</v>
      </c>
      <c r="AM55">
        <v>677.64599999999996</v>
      </c>
      <c r="AN55">
        <f t="shared" si="12"/>
        <v>669.58199999999999</v>
      </c>
      <c r="AO55">
        <f t="shared" si="13"/>
        <v>0.90578157415433747</v>
      </c>
      <c r="AQ55">
        <v>4.8998433939391299</v>
      </c>
      <c r="AR55">
        <v>50</v>
      </c>
      <c r="AS55">
        <v>595.51599999999996</v>
      </c>
      <c r="AT55">
        <f t="shared" si="14"/>
        <v>586.59999999999991</v>
      </c>
      <c r="AU55">
        <f t="shared" si="15"/>
        <v>0.90979758632220287</v>
      </c>
      <c r="AW55">
        <v>4.8988427878784897</v>
      </c>
      <c r="AX55">
        <v>50</v>
      </c>
      <c r="AY55">
        <v>659.10299999999995</v>
      </c>
      <c r="AZ55">
        <f t="shared" si="16"/>
        <v>650.13</v>
      </c>
      <c r="BA55">
        <f t="shared" si="17"/>
        <v>0.88770982117316199</v>
      </c>
      <c r="BC55">
        <v>4.8963530909090798</v>
      </c>
      <c r="BD55">
        <v>50</v>
      </c>
      <c r="BE55">
        <v>469.32299999999998</v>
      </c>
      <c r="BF55">
        <f t="shared" si="18"/>
        <v>459.88499999999999</v>
      </c>
      <c r="BG55">
        <f t="shared" si="19"/>
        <v>0.95058059859386368</v>
      </c>
      <c r="BJ55" s="4">
        <f t="shared" si="20"/>
        <v>0.91893183284659885</v>
      </c>
      <c r="BK55" s="4">
        <f t="shared" si="21"/>
        <v>5.5640125759733234E-4</v>
      </c>
      <c r="BL55" s="4">
        <f t="shared" si="22"/>
        <v>2.3588159266829879E-2</v>
      </c>
      <c r="BM55" s="4">
        <f t="shared" si="23"/>
        <v>7.4592309093989857E-3</v>
      </c>
    </row>
    <row r="56" spans="1:65" x14ac:dyDescent="0.25">
      <c r="A56">
        <v>4.9943084848484798</v>
      </c>
      <c r="B56">
        <v>51</v>
      </c>
      <c r="C56">
        <v>805.32600000000002</v>
      </c>
      <c r="D56">
        <f t="shared" si="0"/>
        <v>795.82600000000002</v>
      </c>
      <c r="E56">
        <f t="shared" si="1"/>
        <v>0.91415190254664214</v>
      </c>
      <c r="G56">
        <v>4.9986890909090098</v>
      </c>
      <c r="H56">
        <v>51</v>
      </c>
      <c r="I56">
        <v>681.49699999999996</v>
      </c>
      <c r="J56">
        <f t="shared" si="2"/>
        <v>672.22799999999995</v>
      </c>
      <c r="K56">
        <f t="shared" si="3"/>
        <v>0.92549816078325664</v>
      </c>
      <c r="M56">
        <v>4.9976884848483598</v>
      </c>
      <c r="N56">
        <v>51</v>
      </c>
      <c r="O56">
        <v>459.70499999999998</v>
      </c>
      <c r="P56">
        <f t="shared" si="4"/>
        <v>449.67699999999996</v>
      </c>
      <c r="Q56">
        <f t="shared" si="5"/>
        <v>0.93662863514126271</v>
      </c>
      <c r="S56">
        <v>5.0030696969697601</v>
      </c>
      <c r="T56">
        <v>51</v>
      </c>
      <c r="U56">
        <v>488.745</v>
      </c>
      <c r="V56">
        <f t="shared" si="6"/>
        <v>479.57900000000001</v>
      </c>
      <c r="W56">
        <f t="shared" si="7"/>
        <v>0.93000999862703126</v>
      </c>
      <c r="Y56">
        <v>5.0050709090910397</v>
      </c>
      <c r="Z56">
        <v>51</v>
      </c>
      <c r="AA56">
        <v>367.14400000000001</v>
      </c>
      <c r="AB56">
        <f t="shared" si="8"/>
        <v>358.38900000000001</v>
      </c>
      <c r="AC56">
        <f t="shared" si="9"/>
        <v>0.88160042939981687</v>
      </c>
      <c r="AE56">
        <v>4.9986890909090098</v>
      </c>
      <c r="AF56">
        <v>51</v>
      </c>
      <c r="AG56">
        <v>369.08699999999999</v>
      </c>
      <c r="AH56">
        <f t="shared" si="10"/>
        <v>360.72499999999997</v>
      </c>
      <c r="AI56">
        <f t="shared" si="11"/>
        <v>0.91571697548500819</v>
      </c>
      <c r="AK56">
        <v>4.99968969696965</v>
      </c>
      <c r="AL56">
        <v>51</v>
      </c>
      <c r="AM56">
        <v>676.58699999999999</v>
      </c>
      <c r="AN56">
        <f t="shared" si="12"/>
        <v>668.52300000000002</v>
      </c>
      <c r="AO56">
        <f t="shared" si="13"/>
        <v>0.90434900474979929</v>
      </c>
      <c r="AQ56">
        <v>4.99968969696965</v>
      </c>
      <c r="AR56">
        <v>51</v>
      </c>
      <c r="AS56">
        <v>585.04</v>
      </c>
      <c r="AT56">
        <f t="shared" si="14"/>
        <v>576.12399999999991</v>
      </c>
      <c r="AU56">
        <f t="shared" si="15"/>
        <v>0.89354964988457697</v>
      </c>
      <c r="AW56">
        <v>4.9986890909090098</v>
      </c>
      <c r="AX56">
        <v>51</v>
      </c>
      <c r="AY56">
        <v>675.60400000000004</v>
      </c>
      <c r="AZ56">
        <f t="shared" si="16"/>
        <v>666.63100000000009</v>
      </c>
      <c r="BA56">
        <f t="shared" si="17"/>
        <v>0.91024085305782887</v>
      </c>
      <c r="BC56">
        <v>4.99630969696954</v>
      </c>
      <c r="BD56">
        <v>51</v>
      </c>
      <c r="BE56">
        <v>438.755</v>
      </c>
      <c r="BF56">
        <f t="shared" si="18"/>
        <v>429.31700000000001</v>
      </c>
      <c r="BG56">
        <f t="shared" si="19"/>
        <v>0.8873966553519288</v>
      </c>
      <c r="BJ56" s="4">
        <f t="shared" si="20"/>
        <v>0.90991422650271514</v>
      </c>
      <c r="BK56" s="4">
        <f t="shared" si="21"/>
        <v>3.355087056351247E-4</v>
      </c>
      <c r="BL56" s="4">
        <f t="shared" si="22"/>
        <v>1.8316896725022083E-2</v>
      </c>
      <c r="BM56" s="4">
        <f t="shared" si="23"/>
        <v>5.7923113317148679E-3</v>
      </c>
    </row>
    <row r="57" spans="1:65" x14ac:dyDescent="0.25">
      <c r="A57">
        <v>5.09426509090917</v>
      </c>
      <c r="B57">
        <v>52</v>
      </c>
      <c r="C57">
        <v>772.755</v>
      </c>
      <c r="D57">
        <f t="shared" si="0"/>
        <v>763.255</v>
      </c>
      <c r="E57">
        <f t="shared" si="1"/>
        <v>0.87673814424037078</v>
      </c>
      <c r="G57">
        <v>5.0985353939392999</v>
      </c>
      <c r="H57">
        <v>52</v>
      </c>
      <c r="I57">
        <v>653.08299999999997</v>
      </c>
      <c r="J57">
        <f t="shared" si="2"/>
        <v>643.81399999999996</v>
      </c>
      <c r="K57">
        <f t="shared" si="3"/>
        <v>0.8863788370709218</v>
      </c>
      <c r="M57">
        <v>5.0975347878788799</v>
      </c>
      <c r="N57">
        <v>52</v>
      </c>
      <c r="O57">
        <v>468.053</v>
      </c>
      <c r="P57">
        <f t="shared" si="4"/>
        <v>458.02499999999998</v>
      </c>
      <c r="Q57">
        <f t="shared" si="5"/>
        <v>0.95401661772911861</v>
      </c>
      <c r="S57">
        <v>5.10280569696942</v>
      </c>
      <c r="T57">
        <v>52</v>
      </c>
      <c r="U57">
        <v>499.14600000000002</v>
      </c>
      <c r="V57">
        <f t="shared" si="6"/>
        <v>489.98</v>
      </c>
      <c r="W57">
        <f t="shared" si="7"/>
        <v>0.95017984341948414</v>
      </c>
      <c r="Y57">
        <v>5.1048069090907102</v>
      </c>
      <c r="Z57">
        <v>52</v>
      </c>
      <c r="AA57">
        <v>371.59300000000002</v>
      </c>
      <c r="AB57">
        <f t="shared" si="8"/>
        <v>362.83800000000002</v>
      </c>
      <c r="AC57">
        <f t="shared" si="9"/>
        <v>0.89254451616140773</v>
      </c>
      <c r="AE57">
        <v>5.0985353939390698</v>
      </c>
      <c r="AF57">
        <v>52</v>
      </c>
      <c r="AG57">
        <v>368.31299999999999</v>
      </c>
      <c r="AH57">
        <f t="shared" si="10"/>
        <v>359.95099999999996</v>
      </c>
      <c r="AI57">
        <f t="shared" si="11"/>
        <v>0.91375214094616175</v>
      </c>
      <c r="AK57">
        <v>5.0995360000001702</v>
      </c>
      <c r="AL57">
        <v>52</v>
      </c>
      <c r="AM57">
        <v>687.74699999999996</v>
      </c>
      <c r="AN57">
        <f t="shared" si="12"/>
        <v>679.68299999999999</v>
      </c>
      <c r="AO57">
        <f t="shared" si="13"/>
        <v>0.91944577014606499</v>
      </c>
      <c r="AQ57">
        <v>5.0995359999997101</v>
      </c>
      <c r="AR57">
        <v>52</v>
      </c>
      <c r="AS57">
        <v>583.69399999999996</v>
      </c>
      <c r="AT57">
        <f t="shared" si="14"/>
        <v>574.77799999999991</v>
      </c>
      <c r="AU57">
        <f t="shared" si="15"/>
        <v>0.89146204751296132</v>
      </c>
      <c r="AW57">
        <v>5.0985353939390698</v>
      </c>
      <c r="AX57">
        <v>52</v>
      </c>
      <c r="AY57">
        <v>673.97199999999998</v>
      </c>
      <c r="AZ57">
        <f t="shared" si="16"/>
        <v>664.99900000000002</v>
      </c>
      <c r="BA57">
        <f t="shared" si="17"/>
        <v>0.90801246423074089</v>
      </c>
      <c r="BC57">
        <v>5.0962663030300002</v>
      </c>
      <c r="BD57">
        <v>52</v>
      </c>
      <c r="BE57">
        <v>449.35700000000003</v>
      </c>
      <c r="BF57">
        <f t="shared" si="18"/>
        <v>439.91900000000004</v>
      </c>
      <c r="BG57">
        <f t="shared" si="19"/>
        <v>0.90931095024367825</v>
      </c>
      <c r="BJ57" s="4">
        <f t="shared" si="20"/>
        <v>0.91018413317009106</v>
      </c>
      <c r="BK57" s="4">
        <f t="shared" si="21"/>
        <v>6.635477346403078E-4</v>
      </c>
      <c r="BL57" s="4">
        <f t="shared" si="22"/>
        <v>2.575942030870081E-2</v>
      </c>
      <c r="BM57" s="4">
        <f t="shared" si="23"/>
        <v>8.1458439381092221E-3</v>
      </c>
    </row>
    <row r="58" spans="1:65" x14ac:dyDescent="0.25">
      <c r="A58">
        <v>5.1942216969698602</v>
      </c>
      <c r="B58">
        <v>53</v>
      </c>
      <c r="C58">
        <v>788.67399999999998</v>
      </c>
      <c r="D58">
        <f t="shared" si="0"/>
        <v>779.17399999999998</v>
      </c>
      <c r="E58">
        <f t="shared" si="1"/>
        <v>0.89502403102547201</v>
      </c>
      <c r="G58">
        <v>5.19838169696959</v>
      </c>
      <c r="H58">
        <v>53</v>
      </c>
      <c r="I58">
        <v>681.17</v>
      </c>
      <c r="J58">
        <f t="shared" si="2"/>
        <v>671.90099999999995</v>
      </c>
      <c r="K58">
        <f t="shared" si="3"/>
        <v>0.92504795951437746</v>
      </c>
      <c r="M58">
        <v>5.19738109090894</v>
      </c>
      <c r="N58">
        <v>53</v>
      </c>
      <c r="O58">
        <v>464.13200000000001</v>
      </c>
      <c r="P58">
        <f t="shared" si="4"/>
        <v>454.10399999999998</v>
      </c>
      <c r="Q58">
        <f t="shared" si="5"/>
        <v>0.94584959811639902</v>
      </c>
      <c r="S58">
        <v>5.2035423030301899</v>
      </c>
      <c r="T58">
        <v>53</v>
      </c>
      <c r="U58">
        <v>492.60500000000002</v>
      </c>
      <c r="V58">
        <f t="shared" si="6"/>
        <v>483.43900000000002</v>
      </c>
      <c r="W58">
        <f t="shared" si="7"/>
        <v>0.93749539434848772</v>
      </c>
      <c r="Y58">
        <v>5.2045429090908302</v>
      </c>
      <c r="Z58">
        <v>53</v>
      </c>
      <c r="AA58">
        <v>371.61500000000001</v>
      </c>
      <c r="AB58">
        <f t="shared" si="8"/>
        <v>362.86</v>
      </c>
      <c r="AC58">
        <f t="shared" si="9"/>
        <v>0.89259863392017491</v>
      </c>
      <c r="AE58">
        <v>5.19838169696959</v>
      </c>
      <c r="AF58">
        <v>53</v>
      </c>
      <c r="AG58">
        <v>356.88900000000001</v>
      </c>
      <c r="AH58">
        <f t="shared" si="10"/>
        <v>348.52699999999999</v>
      </c>
      <c r="AI58">
        <f t="shared" si="11"/>
        <v>0.88475179240380752</v>
      </c>
      <c r="AK58">
        <v>5.1993823030302302</v>
      </c>
      <c r="AL58">
        <v>53</v>
      </c>
      <c r="AM58">
        <v>689.20600000000002</v>
      </c>
      <c r="AN58">
        <f t="shared" si="12"/>
        <v>681.14200000000005</v>
      </c>
      <c r="AO58">
        <f t="shared" si="13"/>
        <v>0.92141944225297834</v>
      </c>
      <c r="AQ58">
        <v>5.1993823030302302</v>
      </c>
      <c r="AR58">
        <v>53</v>
      </c>
      <c r="AS58">
        <v>588.44799999999998</v>
      </c>
      <c r="AT58">
        <f t="shared" si="14"/>
        <v>579.53199999999993</v>
      </c>
      <c r="AU58">
        <f t="shared" si="15"/>
        <v>0.89883534741984128</v>
      </c>
      <c r="AW58">
        <v>5.19838169696959</v>
      </c>
      <c r="AX58">
        <v>53</v>
      </c>
      <c r="AY58">
        <v>669.95899999999995</v>
      </c>
      <c r="AZ58">
        <f t="shared" si="16"/>
        <v>660.98599999999999</v>
      </c>
      <c r="BA58">
        <f t="shared" si="17"/>
        <v>0.90253297626315299</v>
      </c>
      <c r="BC58">
        <v>5.1962229090909204</v>
      </c>
      <c r="BD58">
        <v>53</v>
      </c>
      <c r="BE58">
        <v>464.99099999999999</v>
      </c>
      <c r="BF58">
        <f t="shared" si="18"/>
        <v>455.553</v>
      </c>
      <c r="BG58">
        <f t="shared" si="19"/>
        <v>0.94162637057357901</v>
      </c>
      <c r="BJ58" s="4">
        <f t="shared" si="20"/>
        <v>0.91451815458382701</v>
      </c>
      <c r="BK58" s="4">
        <f t="shared" si="21"/>
        <v>5.0434337059313537E-4</v>
      </c>
      <c r="BL58" s="4">
        <f t="shared" si="22"/>
        <v>2.245759048947895E-2</v>
      </c>
      <c r="BM58" s="4">
        <f t="shared" si="23"/>
        <v>7.1017136706089138E-3</v>
      </c>
    </row>
    <row r="59" spans="1:65" x14ac:dyDescent="0.25">
      <c r="A59">
        <v>5.2941783030303204</v>
      </c>
      <c r="B59">
        <v>54</v>
      </c>
      <c r="C59">
        <v>795.16700000000003</v>
      </c>
      <c r="D59">
        <f t="shared" si="0"/>
        <v>785.66700000000003</v>
      </c>
      <c r="E59">
        <f t="shared" si="1"/>
        <v>0.90248243060431887</v>
      </c>
      <c r="G59">
        <v>5.2982280000001003</v>
      </c>
      <c r="H59">
        <v>54</v>
      </c>
      <c r="I59">
        <v>678.09299999999996</v>
      </c>
      <c r="J59">
        <f t="shared" si="2"/>
        <v>668.82399999999996</v>
      </c>
      <c r="K59">
        <f t="shared" si="3"/>
        <v>0.92081166194758446</v>
      </c>
      <c r="M59">
        <v>5.2972273939394601</v>
      </c>
      <c r="N59">
        <v>54</v>
      </c>
      <c r="O59">
        <v>442.53899999999999</v>
      </c>
      <c r="P59">
        <f t="shared" si="4"/>
        <v>432.51099999999997</v>
      </c>
      <c r="Q59">
        <f t="shared" si="5"/>
        <v>0.9008737107158753</v>
      </c>
      <c r="S59">
        <v>5.3032783030303099</v>
      </c>
      <c r="T59">
        <v>54</v>
      </c>
      <c r="U59">
        <v>477.52800000000002</v>
      </c>
      <c r="V59">
        <f t="shared" si="6"/>
        <v>468.36200000000002</v>
      </c>
      <c r="W59">
        <f t="shared" si="7"/>
        <v>0.90825774893594935</v>
      </c>
      <c r="Y59">
        <v>5.3052795151515904</v>
      </c>
      <c r="Z59">
        <v>54</v>
      </c>
      <c r="AA59">
        <v>368.00099999999998</v>
      </c>
      <c r="AB59">
        <f t="shared" si="8"/>
        <v>359.24599999999998</v>
      </c>
      <c r="AC59">
        <f t="shared" si="9"/>
        <v>0.88370856209360948</v>
      </c>
      <c r="AE59">
        <v>5.2982280000001003</v>
      </c>
      <c r="AF59">
        <v>54</v>
      </c>
      <c r="AG59">
        <v>371.392</v>
      </c>
      <c r="AH59">
        <f t="shared" si="10"/>
        <v>363.03</v>
      </c>
      <c r="AI59">
        <f t="shared" si="11"/>
        <v>0.92156832382097875</v>
      </c>
      <c r="AK59">
        <v>5.2992286060607503</v>
      </c>
      <c r="AL59">
        <v>54</v>
      </c>
      <c r="AM59">
        <v>668.44500000000005</v>
      </c>
      <c r="AN59">
        <f t="shared" si="12"/>
        <v>660.38100000000009</v>
      </c>
      <c r="AO59">
        <f t="shared" si="13"/>
        <v>0.89333485924295397</v>
      </c>
      <c r="AQ59">
        <v>5.2992286060602902</v>
      </c>
      <c r="AR59">
        <v>54</v>
      </c>
      <c r="AS59">
        <v>587.80200000000002</v>
      </c>
      <c r="AT59">
        <f t="shared" si="14"/>
        <v>578.88599999999997</v>
      </c>
      <c r="AU59">
        <f t="shared" si="15"/>
        <v>0.89783342235887287</v>
      </c>
      <c r="AW59">
        <v>5.2982280000001003</v>
      </c>
      <c r="AX59">
        <v>54</v>
      </c>
      <c r="AY59">
        <v>667.09100000000001</v>
      </c>
      <c r="AZ59">
        <f t="shared" si="16"/>
        <v>658.11800000000005</v>
      </c>
      <c r="BA59">
        <f t="shared" si="17"/>
        <v>0.89861691060378557</v>
      </c>
      <c r="BC59">
        <v>5.2961795151513797</v>
      </c>
      <c r="BD59">
        <v>54</v>
      </c>
      <c r="BE59">
        <v>456.447</v>
      </c>
      <c r="BF59">
        <f t="shared" si="18"/>
        <v>447.00900000000001</v>
      </c>
      <c r="BG59">
        <f t="shared" si="19"/>
        <v>0.92396595409035831</v>
      </c>
      <c r="BJ59" s="4">
        <f t="shared" si="20"/>
        <v>0.90514535844142863</v>
      </c>
      <c r="BK59" s="4">
        <f t="shared" si="21"/>
        <v>1.777217756613239E-4</v>
      </c>
      <c r="BL59" s="4">
        <f t="shared" si="22"/>
        <v>1.3331233088552757E-2</v>
      </c>
      <c r="BM59" s="4">
        <f t="shared" si="23"/>
        <v>4.2157060578427883E-3</v>
      </c>
    </row>
    <row r="60" spans="1:65" x14ac:dyDescent="0.25">
      <c r="A60">
        <v>5.39513551515165</v>
      </c>
      <c r="B60">
        <v>55</v>
      </c>
      <c r="C60">
        <v>778.78700000000003</v>
      </c>
      <c r="D60">
        <f t="shared" si="0"/>
        <v>769.28700000000003</v>
      </c>
      <c r="E60">
        <f t="shared" si="1"/>
        <v>0.88366700089516892</v>
      </c>
      <c r="G60">
        <v>5.3990749090908103</v>
      </c>
      <c r="H60">
        <v>55</v>
      </c>
      <c r="I60">
        <v>662.899</v>
      </c>
      <c r="J60">
        <f t="shared" si="2"/>
        <v>653.63</v>
      </c>
      <c r="K60">
        <f t="shared" si="3"/>
        <v>0.89989313571103857</v>
      </c>
      <c r="M60">
        <v>5.3980743030301701</v>
      </c>
      <c r="N60">
        <v>55</v>
      </c>
      <c r="O60">
        <v>451.15100000000001</v>
      </c>
      <c r="P60">
        <f t="shared" si="4"/>
        <v>441.12299999999999</v>
      </c>
      <c r="Q60">
        <f t="shared" si="5"/>
        <v>0.91881157679716607</v>
      </c>
      <c r="S60">
        <v>5.4030143030304298</v>
      </c>
      <c r="T60">
        <v>55</v>
      </c>
      <c r="U60">
        <v>485.24200000000002</v>
      </c>
      <c r="V60">
        <f t="shared" si="6"/>
        <v>476.07600000000002</v>
      </c>
      <c r="W60">
        <f t="shared" si="7"/>
        <v>0.92321690504872511</v>
      </c>
      <c r="Y60">
        <v>5.40501551515126</v>
      </c>
      <c r="Z60">
        <v>55</v>
      </c>
      <c r="AA60">
        <v>387.65800000000002</v>
      </c>
      <c r="AB60">
        <f t="shared" si="8"/>
        <v>378.90300000000002</v>
      </c>
      <c r="AC60">
        <f t="shared" si="9"/>
        <v>0.93206277955204775</v>
      </c>
      <c r="AE60">
        <v>5.3990749090908103</v>
      </c>
      <c r="AF60">
        <v>55</v>
      </c>
      <c r="AG60">
        <v>373.74200000000002</v>
      </c>
      <c r="AH60">
        <f t="shared" si="10"/>
        <v>365.38</v>
      </c>
      <c r="AI60">
        <f t="shared" si="11"/>
        <v>0.92753390672316127</v>
      </c>
      <c r="AK60">
        <v>5.3990749090912598</v>
      </c>
      <c r="AL60">
        <v>55</v>
      </c>
      <c r="AM60">
        <v>685.23699999999997</v>
      </c>
      <c r="AN60">
        <f t="shared" si="12"/>
        <v>677.173</v>
      </c>
      <c r="AO60">
        <f t="shared" si="13"/>
        <v>0.91605035068866125</v>
      </c>
      <c r="AQ60">
        <v>5.3990749090908103</v>
      </c>
      <c r="AR60">
        <v>55</v>
      </c>
      <c r="AS60">
        <v>598.37099999999998</v>
      </c>
      <c r="AT60">
        <f t="shared" si="14"/>
        <v>589.45499999999993</v>
      </c>
      <c r="AU60">
        <f t="shared" si="15"/>
        <v>0.91422559878205611</v>
      </c>
      <c r="AW60">
        <v>5.3980743030301701</v>
      </c>
      <c r="AX60">
        <v>55</v>
      </c>
      <c r="AY60">
        <v>679.41899999999998</v>
      </c>
      <c r="AZ60">
        <f t="shared" si="16"/>
        <v>670.44600000000003</v>
      </c>
      <c r="BA60">
        <f t="shared" si="17"/>
        <v>0.91544998502801256</v>
      </c>
      <c r="BC60">
        <v>5.3961361212118302</v>
      </c>
      <c r="BD60">
        <v>55</v>
      </c>
      <c r="BE60">
        <v>449.49299999999999</v>
      </c>
      <c r="BF60">
        <f t="shared" si="18"/>
        <v>440.05500000000001</v>
      </c>
      <c r="BG60">
        <f t="shared" si="19"/>
        <v>0.90959206174200657</v>
      </c>
      <c r="BJ60" s="4">
        <f t="shared" si="20"/>
        <v>0.91405033009680436</v>
      </c>
      <c r="BK60" s="4">
        <f t="shared" si="21"/>
        <v>1.9582106432094022E-4</v>
      </c>
      <c r="BL60" s="4">
        <f t="shared" si="22"/>
        <v>1.3993607980822538E-2</v>
      </c>
      <c r="BM60" s="4">
        <f t="shared" si="23"/>
        <v>4.4251673902909053E-3</v>
      </c>
    </row>
    <row r="61" spans="1:65" x14ac:dyDescent="0.25">
      <c r="A61">
        <v>5.4950921212121102</v>
      </c>
      <c r="B61">
        <v>56</v>
      </c>
      <c r="C61">
        <v>803.3</v>
      </c>
      <c r="D61">
        <f t="shared" si="0"/>
        <v>793.8</v>
      </c>
      <c r="E61">
        <f t="shared" si="1"/>
        <v>0.91182467052034555</v>
      </c>
      <c r="G61">
        <v>5.4989212121211004</v>
      </c>
      <c r="H61">
        <v>56</v>
      </c>
      <c r="I61">
        <v>665.18799999999999</v>
      </c>
      <c r="J61">
        <f t="shared" si="2"/>
        <v>655.91899999999998</v>
      </c>
      <c r="K61">
        <f t="shared" si="3"/>
        <v>0.90304454459319294</v>
      </c>
      <c r="M61">
        <v>5.4979206060606796</v>
      </c>
      <c r="N61">
        <v>56</v>
      </c>
      <c r="O61">
        <v>450.65899999999999</v>
      </c>
      <c r="P61">
        <f t="shared" si="4"/>
        <v>440.63099999999997</v>
      </c>
      <c r="Q61">
        <f t="shared" si="5"/>
        <v>0.91778679392303752</v>
      </c>
      <c r="S61">
        <v>5.5037509090907397</v>
      </c>
      <c r="T61">
        <v>56</v>
      </c>
      <c r="U61">
        <v>495.27</v>
      </c>
      <c r="V61">
        <f t="shared" si="6"/>
        <v>486.10399999999998</v>
      </c>
      <c r="W61">
        <f t="shared" si="7"/>
        <v>0.9426634201509958</v>
      </c>
      <c r="Y61">
        <v>5.5047515151513799</v>
      </c>
      <c r="Z61">
        <v>56</v>
      </c>
      <c r="AA61">
        <v>369.94</v>
      </c>
      <c r="AB61">
        <f t="shared" si="8"/>
        <v>361.185</v>
      </c>
      <c r="AC61">
        <f t="shared" si="9"/>
        <v>0.88847830455949506</v>
      </c>
      <c r="AE61">
        <v>5.4989212121213296</v>
      </c>
      <c r="AF61">
        <v>56</v>
      </c>
      <c r="AG61">
        <v>369.03</v>
      </c>
      <c r="AH61">
        <f t="shared" si="10"/>
        <v>360.66799999999995</v>
      </c>
      <c r="AI61">
        <f t="shared" si="11"/>
        <v>0.9155722783678063</v>
      </c>
      <c r="AK61">
        <v>5.4999218181819698</v>
      </c>
      <c r="AL61">
        <v>56</v>
      </c>
      <c r="AM61">
        <v>679.42</v>
      </c>
      <c r="AN61">
        <f t="shared" si="12"/>
        <v>671.35599999999999</v>
      </c>
      <c r="AO61">
        <f t="shared" si="13"/>
        <v>0.90818136463937105</v>
      </c>
      <c r="AQ61">
        <v>5.4999218181815097</v>
      </c>
      <c r="AR61">
        <v>56</v>
      </c>
      <c r="AS61">
        <v>595.73800000000006</v>
      </c>
      <c r="AT61">
        <f t="shared" si="14"/>
        <v>586.822</v>
      </c>
      <c r="AU61">
        <f t="shared" si="15"/>
        <v>0.91014190112643678</v>
      </c>
      <c r="AW61">
        <v>5.4989212121213296</v>
      </c>
      <c r="AX61">
        <v>56</v>
      </c>
      <c r="AY61">
        <v>663.53499999999997</v>
      </c>
      <c r="AZ61">
        <f t="shared" si="16"/>
        <v>654.56200000000001</v>
      </c>
      <c r="BA61">
        <f t="shared" si="17"/>
        <v>0.89376142612515541</v>
      </c>
      <c r="BC61">
        <v>5.4960927272727496</v>
      </c>
      <c r="BD61">
        <v>56</v>
      </c>
      <c r="BE61">
        <v>447.351</v>
      </c>
      <c r="BF61">
        <f t="shared" si="18"/>
        <v>437.91300000000001</v>
      </c>
      <c r="BG61">
        <f t="shared" si="19"/>
        <v>0.90516455564333398</v>
      </c>
      <c r="BJ61" s="4">
        <f t="shared" si="20"/>
        <v>0.90966192596491702</v>
      </c>
      <c r="BK61" s="4">
        <f t="shared" si="21"/>
        <v>2.1808133915713837E-4</v>
      </c>
      <c r="BL61" s="4">
        <f t="shared" si="22"/>
        <v>1.4767577294774467E-2</v>
      </c>
      <c r="BM61" s="4">
        <f t="shared" si="23"/>
        <v>4.6699179774075082E-3</v>
      </c>
    </row>
    <row r="62" spans="1:65" x14ac:dyDescent="0.25">
      <c r="A62">
        <v>5.5950487272727898</v>
      </c>
      <c r="B62">
        <v>57</v>
      </c>
      <c r="C62">
        <v>817.27800000000002</v>
      </c>
      <c r="D62">
        <f t="shared" si="0"/>
        <v>807.77800000000002</v>
      </c>
      <c r="E62">
        <f t="shared" si="1"/>
        <v>0.92788096334540648</v>
      </c>
      <c r="G62">
        <v>5.5987675151516196</v>
      </c>
      <c r="H62">
        <v>57</v>
      </c>
      <c r="I62">
        <v>654.38</v>
      </c>
      <c r="J62">
        <f t="shared" si="2"/>
        <v>645.11099999999999</v>
      </c>
      <c r="K62">
        <f t="shared" si="3"/>
        <v>0.88816449776124695</v>
      </c>
      <c r="M62">
        <v>5.5977669090907503</v>
      </c>
      <c r="N62">
        <v>57</v>
      </c>
      <c r="O62">
        <v>448.399</v>
      </c>
      <c r="P62">
        <f t="shared" si="4"/>
        <v>438.37099999999998</v>
      </c>
      <c r="Q62">
        <f t="shared" si="5"/>
        <v>0.91307945795651213</v>
      </c>
      <c r="S62">
        <v>5.6034869090908597</v>
      </c>
      <c r="T62">
        <v>57</v>
      </c>
      <c r="U62">
        <v>509.65199999999999</v>
      </c>
      <c r="V62">
        <f t="shared" si="6"/>
        <v>500.48599999999999</v>
      </c>
      <c r="W62">
        <f t="shared" si="7"/>
        <v>0.97055330648933413</v>
      </c>
      <c r="Y62">
        <v>5.6054881212121401</v>
      </c>
      <c r="Z62">
        <v>57</v>
      </c>
      <c r="AA62">
        <v>378.654</v>
      </c>
      <c r="AB62">
        <f t="shared" si="8"/>
        <v>369.899</v>
      </c>
      <c r="AC62">
        <f t="shared" si="9"/>
        <v>0.90991385682753334</v>
      </c>
      <c r="AE62">
        <v>5.5987675151513896</v>
      </c>
      <c r="AF62">
        <v>57</v>
      </c>
      <c r="AG62">
        <v>365.70499999999998</v>
      </c>
      <c r="AH62">
        <f t="shared" si="10"/>
        <v>357.34299999999996</v>
      </c>
      <c r="AI62">
        <f t="shared" si="11"/>
        <v>0.90713161319769708</v>
      </c>
      <c r="AK62">
        <v>5.5997681212120298</v>
      </c>
      <c r="AL62">
        <v>57</v>
      </c>
      <c r="AM62">
        <v>685.82399999999996</v>
      </c>
      <c r="AN62">
        <f t="shared" si="12"/>
        <v>677.76</v>
      </c>
      <c r="AO62">
        <f t="shared" si="13"/>
        <v>0.91684441890439672</v>
      </c>
      <c r="AQ62">
        <v>5.5997681212120298</v>
      </c>
      <c r="AR62">
        <v>57</v>
      </c>
      <c r="AS62">
        <v>601.26800000000003</v>
      </c>
      <c r="AT62">
        <f t="shared" si="14"/>
        <v>592.35199999999998</v>
      </c>
      <c r="AU62">
        <f t="shared" si="15"/>
        <v>0.91871875188054819</v>
      </c>
      <c r="AW62">
        <v>5.5987675151513896</v>
      </c>
      <c r="AX62">
        <v>57</v>
      </c>
      <c r="AY62">
        <v>684.88699999999994</v>
      </c>
      <c r="AZ62">
        <f t="shared" si="16"/>
        <v>675.91399999999999</v>
      </c>
      <c r="BA62">
        <f t="shared" si="17"/>
        <v>0.92291617994622099</v>
      </c>
      <c r="BC62">
        <v>5.5960493333332098</v>
      </c>
      <c r="BD62">
        <v>57</v>
      </c>
      <c r="BE62">
        <v>446.17599999999999</v>
      </c>
      <c r="BF62">
        <f t="shared" si="18"/>
        <v>436.738</v>
      </c>
      <c r="BG62">
        <f t="shared" si="19"/>
        <v>0.90273583497762888</v>
      </c>
      <c r="BJ62" s="4">
        <f t="shared" si="20"/>
        <v>0.91779388812865237</v>
      </c>
      <c r="BK62" s="4">
        <f t="shared" si="21"/>
        <v>4.6843896005762585E-4</v>
      </c>
      <c r="BL62" s="4">
        <f t="shared" si="22"/>
        <v>2.1643450742837331E-2</v>
      </c>
      <c r="BM62" s="4">
        <f t="shared" si="23"/>
        <v>6.8442600773029206E-3</v>
      </c>
    </row>
    <row r="63" spans="1:65" x14ac:dyDescent="0.25">
      <c r="A63">
        <v>5.69500533333348</v>
      </c>
      <c r="B63">
        <v>58</v>
      </c>
      <c r="C63">
        <v>792.87</v>
      </c>
      <c r="D63">
        <f t="shared" si="0"/>
        <v>783.37</v>
      </c>
      <c r="E63">
        <f t="shared" si="1"/>
        <v>0.89984390544913462</v>
      </c>
      <c r="G63">
        <v>5.6986138181819097</v>
      </c>
      <c r="H63">
        <v>58</v>
      </c>
      <c r="I63">
        <v>685.40200000000004</v>
      </c>
      <c r="J63">
        <f t="shared" si="2"/>
        <v>676.13300000000004</v>
      </c>
      <c r="K63">
        <f t="shared" si="3"/>
        <v>0.9308744175262943</v>
      </c>
      <c r="M63">
        <v>5.6976132121212597</v>
      </c>
      <c r="N63">
        <v>58</v>
      </c>
      <c r="O63">
        <v>436.50799999999998</v>
      </c>
      <c r="P63">
        <f t="shared" si="4"/>
        <v>426.47999999999996</v>
      </c>
      <c r="Q63">
        <f t="shared" si="5"/>
        <v>0.88831178893971829</v>
      </c>
      <c r="S63">
        <v>5.7032229090909796</v>
      </c>
      <c r="T63">
        <v>58</v>
      </c>
      <c r="U63">
        <v>491.27100000000002</v>
      </c>
      <c r="V63">
        <f t="shared" si="6"/>
        <v>482.10500000000002</v>
      </c>
      <c r="W63">
        <f t="shared" si="7"/>
        <v>0.93490847261469945</v>
      </c>
      <c r="Y63">
        <v>5.7052241212122601</v>
      </c>
      <c r="Z63">
        <v>58</v>
      </c>
      <c r="AA63">
        <v>380.06400000000002</v>
      </c>
      <c r="AB63">
        <f t="shared" si="8"/>
        <v>371.30900000000003</v>
      </c>
      <c r="AC63">
        <f t="shared" si="9"/>
        <v>0.91338231318488183</v>
      </c>
      <c r="AE63">
        <v>5.6986138181819097</v>
      </c>
      <c r="AF63">
        <v>58</v>
      </c>
      <c r="AG63">
        <v>373.80399999999997</v>
      </c>
      <c r="AH63">
        <f t="shared" si="10"/>
        <v>365.44199999999995</v>
      </c>
      <c r="AI63">
        <f t="shared" si="11"/>
        <v>0.92769129656994209</v>
      </c>
      <c r="AK63">
        <v>5.6996144242425499</v>
      </c>
      <c r="AL63">
        <v>58</v>
      </c>
      <c r="AM63">
        <v>673.721</v>
      </c>
      <c r="AN63">
        <f t="shared" si="12"/>
        <v>665.65700000000004</v>
      </c>
      <c r="AO63">
        <f t="shared" si="13"/>
        <v>0.90047200388728166</v>
      </c>
      <c r="AQ63">
        <v>5.6996144242420996</v>
      </c>
      <c r="AR63">
        <v>58</v>
      </c>
      <c r="AS63">
        <v>588.404</v>
      </c>
      <c r="AT63">
        <f t="shared" si="14"/>
        <v>579.48799999999994</v>
      </c>
      <c r="AU63">
        <f t="shared" si="15"/>
        <v>0.89876710484602917</v>
      </c>
      <c r="AW63">
        <v>5.6986138181819097</v>
      </c>
      <c r="AX63">
        <v>58</v>
      </c>
      <c r="AY63">
        <v>667.09</v>
      </c>
      <c r="AZ63">
        <f t="shared" si="16"/>
        <v>658.11700000000008</v>
      </c>
      <c r="BA63">
        <f t="shared" si="17"/>
        <v>0.8986155451694553</v>
      </c>
      <c r="BC63">
        <v>5.6960059393936699</v>
      </c>
      <c r="BD63">
        <v>58</v>
      </c>
      <c r="BE63">
        <v>454.75099999999998</v>
      </c>
      <c r="BF63">
        <f t="shared" si="18"/>
        <v>445.31299999999999</v>
      </c>
      <c r="BG63">
        <f t="shared" si="19"/>
        <v>0.92046032834649794</v>
      </c>
      <c r="BJ63" s="4">
        <f t="shared" si="20"/>
        <v>0.91133271765339363</v>
      </c>
      <c r="BK63" s="4">
        <f t="shared" si="21"/>
        <v>2.6581596092440892E-4</v>
      </c>
      <c r="BL63" s="4">
        <f t="shared" si="22"/>
        <v>1.6303863374194746E-2</v>
      </c>
      <c r="BM63" s="4">
        <f t="shared" si="23"/>
        <v>5.1557342922653494E-3</v>
      </c>
    </row>
    <row r="64" spans="1:65" x14ac:dyDescent="0.25">
      <c r="A64">
        <v>5.7949619393939402</v>
      </c>
      <c r="B64">
        <v>59</v>
      </c>
      <c r="C64">
        <v>802.48500000000001</v>
      </c>
      <c r="D64">
        <f t="shared" si="0"/>
        <v>792.98500000000001</v>
      </c>
      <c r="E64">
        <f t="shared" si="1"/>
        <v>0.91088849376741776</v>
      </c>
      <c r="G64">
        <v>5.7984601212121998</v>
      </c>
      <c r="H64">
        <v>59</v>
      </c>
      <c r="I64">
        <v>669.56100000000004</v>
      </c>
      <c r="J64">
        <f t="shared" si="2"/>
        <v>660.29200000000003</v>
      </c>
      <c r="K64">
        <f t="shared" si="3"/>
        <v>0.90906512608802093</v>
      </c>
      <c r="M64">
        <v>5.7974595151513304</v>
      </c>
      <c r="N64">
        <v>59</v>
      </c>
      <c r="O64">
        <v>439.137</v>
      </c>
      <c r="P64">
        <f t="shared" si="4"/>
        <v>429.10899999999998</v>
      </c>
      <c r="Q64">
        <f t="shared" si="5"/>
        <v>0.89378771206184016</v>
      </c>
      <c r="S64">
        <v>5.8039595151512904</v>
      </c>
      <c r="T64">
        <v>59</v>
      </c>
      <c r="U64">
        <v>484.553</v>
      </c>
      <c r="V64">
        <f t="shared" si="6"/>
        <v>475.387</v>
      </c>
      <c r="W64">
        <f t="shared" si="7"/>
        <v>0.921880781304662</v>
      </c>
      <c r="Y64">
        <v>5.8049601212119297</v>
      </c>
      <c r="Z64">
        <v>59</v>
      </c>
      <c r="AA64">
        <v>379.11799999999999</v>
      </c>
      <c r="AB64">
        <f t="shared" si="8"/>
        <v>370.363</v>
      </c>
      <c r="AC64">
        <f t="shared" si="9"/>
        <v>0.91105524955789485</v>
      </c>
      <c r="AE64">
        <v>5.7984601212119697</v>
      </c>
      <c r="AF64">
        <v>59</v>
      </c>
      <c r="AG64">
        <v>373.22300000000001</v>
      </c>
      <c r="AH64">
        <f t="shared" si="10"/>
        <v>364.86099999999999</v>
      </c>
      <c r="AI64">
        <f t="shared" si="11"/>
        <v>0.92621640139284944</v>
      </c>
      <c r="AK64">
        <v>5.79946072727307</v>
      </c>
      <c r="AL64">
        <v>59</v>
      </c>
      <c r="AM64">
        <v>681.96199999999999</v>
      </c>
      <c r="AN64">
        <f t="shared" si="12"/>
        <v>673.89800000000002</v>
      </c>
      <c r="AO64">
        <f t="shared" si="13"/>
        <v>0.91162007231296494</v>
      </c>
      <c r="AQ64">
        <v>5.79946072727261</v>
      </c>
      <c r="AR64">
        <v>59</v>
      </c>
      <c r="AS64">
        <v>595.68100000000004</v>
      </c>
      <c r="AT64">
        <f t="shared" si="14"/>
        <v>586.76499999999999</v>
      </c>
      <c r="AU64">
        <f t="shared" si="15"/>
        <v>0.91005349597399843</v>
      </c>
      <c r="AW64">
        <v>5.7984601212119697</v>
      </c>
      <c r="AX64">
        <v>59</v>
      </c>
      <c r="AY64">
        <v>659.71299999999997</v>
      </c>
      <c r="AZ64">
        <f t="shared" si="16"/>
        <v>650.74</v>
      </c>
      <c r="BA64">
        <f t="shared" si="17"/>
        <v>0.88854273611465939</v>
      </c>
      <c r="BC64">
        <v>5.7959625454541301</v>
      </c>
      <c r="BD64">
        <v>59</v>
      </c>
      <c r="BE64">
        <v>454.85599999999999</v>
      </c>
      <c r="BF64">
        <f t="shared" si="18"/>
        <v>445.41800000000001</v>
      </c>
      <c r="BG64">
        <f t="shared" si="19"/>
        <v>0.92067736295917801</v>
      </c>
      <c r="BJ64" s="4">
        <f t="shared" si="20"/>
        <v>0.91037874315334866</v>
      </c>
      <c r="BK64" s="4">
        <f t="shared" si="21"/>
        <v>1.383725740368944E-4</v>
      </c>
      <c r="BL64" s="4">
        <f t="shared" si="22"/>
        <v>1.1763187239727777E-2</v>
      </c>
      <c r="BM64" s="4">
        <f t="shared" si="23"/>
        <v>3.7198464220568887E-3</v>
      </c>
    </row>
    <row r="65" spans="1:65" x14ac:dyDescent="0.25">
      <c r="A65">
        <v>5.8949185454546296</v>
      </c>
      <c r="B65">
        <v>60</v>
      </c>
      <c r="C65">
        <v>801.62699999999995</v>
      </c>
      <c r="D65">
        <f t="shared" si="0"/>
        <v>792.12699999999995</v>
      </c>
      <c r="E65">
        <f t="shared" si="1"/>
        <v>0.90990292363979552</v>
      </c>
      <c r="G65">
        <v>5.8983064242424899</v>
      </c>
      <c r="H65">
        <v>60</v>
      </c>
      <c r="I65">
        <v>672.08900000000006</v>
      </c>
      <c r="J65">
        <f t="shared" si="2"/>
        <v>662.82</v>
      </c>
      <c r="K65">
        <f t="shared" si="3"/>
        <v>0.91254558115752138</v>
      </c>
      <c r="M65">
        <v>5.8983064242424899</v>
      </c>
      <c r="N65">
        <v>60</v>
      </c>
      <c r="O65">
        <v>438.46300000000002</v>
      </c>
      <c r="P65">
        <f t="shared" si="4"/>
        <v>428.435</v>
      </c>
      <c r="Q65">
        <f t="shared" si="5"/>
        <v>0.89238384283996497</v>
      </c>
      <c r="S65">
        <v>5.9036955151514103</v>
      </c>
      <c r="T65">
        <v>60</v>
      </c>
      <c r="U65">
        <v>492.25599999999997</v>
      </c>
      <c r="V65">
        <f t="shared" si="6"/>
        <v>483.09</v>
      </c>
      <c r="W65">
        <f t="shared" si="7"/>
        <v>0.93681860597885336</v>
      </c>
      <c r="Y65">
        <v>5.9056967272726899</v>
      </c>
      <c r="Z65">
        <v>60</v>
      </c>
      <c r="AA65">
        <v>384.33300000000003</v>
      </c>
      <c r="AB65">
        <f t="shared" si="8"/>
        <v>375.57800000000003</v>
      </c>
      <c r="AC65">
        <f t="shared" si="9"/>
        <v>0.92388361828383248</v>
      </c>
      <c r="AE65">
        <v>5.8993070303031301</v>
      </c>
      <c r="AF65">
        <v>60</v>
      </c>
      <c r="AG65">
        <v>372.36</v>
      </c>
      <c r="AH65">
        <f t="shared" si="10"/>
        <v>363.99799999999999</v>
      </c>
      <c r="AI65">
        <f t="shared" si="11"/>
        <v>0.92402563626749479</v>
      </c>
      <c r="AK65">
        <v>5.8993070303031301</v>
      </c>
      <c r="AL65">
        <v>60</v>
      </c>
      <c r="AM65">
        <v>690.46799999999996</v>
      </c>
      <c r="AN65">
        <f t="shared" si="12"/>
        <v>682.404</v>
      </c>
      <c r="AO65">
        <f t="shared" si="13"/>
        <v>0.92312662127897183</v>
      </c>
      <c r="AQ65">
        <v>5.8993070303026798</v>
      </c>
      <c r="AR65">
        <v>60</v>
      </c>
      <c r="AS65">
        <v>594.89</v>
      </c>
      <c r="AT65">
        <f t="shared" si="14"/>
        <v>585.97399999999993</v>
      </c>
      <c r="AU65">
        <f t="shared" si="15"/>
        <v>0.90882668061296712</v>
      </c>
      <c r="AW65">
        <v>5.8983064242424899</v>
      </c>
      <c r="AX65">
        <v>60</v>
      </c>
      <c r="AY65">
        <v>665.34299999999996</v>
      </c>
      <c r="AZ65">
        <f t="shared" si="16"/>
        <v>656.37</v>
      </c>
      <c r="BA65">
        <f t="shared" si="17"/>
        <v>0.89623013139438013</v>
      </c>
      <c r="BC65">
        <v>5.89691975757568</v>
      </c>
      <c r="BD65">
        <v>60</v>
      </c>
      <c r="BE65">
        <v>462.947</v>
      </c>
      <c r="BF65">
        <f t="shared" si="18"/>
        <v>453.50900000000001</v>
      </c>
      <c r="BG65">
        <f t="shared" si="19"/>
        <v>0.93740143011340782</v>
      </c>
      <c r="BJ65" s="4">
        <f t="shared" si="20"/>
        <v>0.916514507156719</v>
      </c>
      <c r="BK65" s="4">
        <f t="shared" si="21"/>
        <v>2.3503042662851586E-4</v>
      </c>
      <c r="BL65" s="4">
        <f t="shared" si="22"/>
        <v>1.533070209183245E-2</v>
      </c>
      <c r="BM65" s="4">
        <f t="shared" si="23"/>
        <v>4.8479936739698392E-3</v>
      </c>
    </row>
    <row r="66" spans="1:65" x14ac:dyDescent="0.25">
      <c r="A66">
        <v>5.99487515151531</v>
      </c>
      <c r="B66">
        <v>61</v>
      </c>
      <c r="C66">
        <v>801.60199999999998</v>
      </c>
      <c r="D66">
        <f t="shared" si="0"/>
        <v>792.10199999999998</v>
      </c>
      <c r="E66">
        <f t="shared" si="1"/>
        <v>0.90987420656148488</v>
      </c>
      <c r="G66">
        <v>5.9991533333334202</v>
      </c>
      <c r="H66">
        <v>61</v>
      </c>
      <c r="I66">
        <v>667.99699999999996</v>
      </c>
      <c r="J66">
        <f t="shared" si="2"/>
        <v>658.72799999999995</v>
      </c>
      <c r="K66">
        <f t="shared" si="3"/>
        <v>0.90691186986622552</v>
      </c>
      <c r="M66">
        <v>5.9981527272725499</v>
      </c>
      <c r="N66">
        <v>61</v>
      </c>
      <c r="O66">
        <v>453.25799999999998</v>
      </c>
      <c r="P66">
        <f t="shared" si="4"/>
        <v>443.22999999999996</v>
      </c>
      <c r="Q66">
        <f t="shared" si="5"/>
        <v>0.92320023028454168</v>
      </c>
      <c r="S66">
        <v>6.0034315151515303</v>
      </c>
      <c r="T66">
        <v>61</v>
      </c>
      <c r="U66">
        <v>490.76600000000002</v>
      </c>
      <c r="V66">
        <f t="shared" si="6"/>
        <v>481.6</v>
      </c>
      <c r="W66">
        <f t="shared" si="7"/>
        <v>0.93392916566150375</v>
      </c>
      <c r="Y66">
        <v>6.0054327272728099</v>
      </c>
      <c r="Z66">
        <v>61</v>
      </c>
      <c r="AA66">
        <v>388.40199999999999</v>
      </c>
      <c r="AB66">
        <f t="shared" si="8"/>
        <v>379.64699999999999</v>
      </c>
      <c r="AC66">
        <f t="shared" si="9"/>
        <v>0.93389294375762721</v>
      </c>
      <c r="AE66">
        <v>5.9991533333331901</v>
      </c>
      <c r="AF66">
        <v>61</v>
      </c>
      <c r="AG66">
        <v>374.48399999999998</v>
      </c>
      <c r="AH66">
        <f t="shared" si="10"/>
        <v>366.12199999999996</v>
      </c>
      <c r="AI66">
        <f t="shared" si="11"/>
        <v>0.92941750779270127</v>
      </c>
      <c r="AK66">
        <v>6.0001539393942904</v>
      </c>
      <c r="AL66">
        <v>61</v>
      </c>
      <c r="AM66">
        <v>686.61199999999997</v>
      </c>
      <c r="AN66">
        <f t="shared" si="12"/>
        <v>678.548</v>
      </c>
      <c r="AO66">
        <f t="shared" si="13"/>
        <v>0.91791039122807561</v>
      </c>
      <c r="AQ66">
        <v>6.0001539393938401</v>
      </c>
      <c r="AR66">
        <v>61</v>
      </c>
      <c r="AS66">
        <v>586.22799999999995</v>
      </c>
      <c r="AT66">
        <f t="shared" si="14"/>
        <v>577.3119999999999</v>
      </c>
      <c r="AU66">
        <f t="shared" si="15"/>
        <v>0.89539219937750358</v>
      </c>
      <c r="AW66">
        <v>5.9991533333331901</v>
      </c>
      <c r="AX66">
        <v>61</v>
      </c>
      <c r="AY66">
        <v>660.64700000000005</v>
      </c>
      <c r="AZ66">
        <f t="shared" si="16"/>
        <v>651.67400000000009</v>
      </c>
      <c r="BA66">
        <f t="shared" si="17"/>
        <v>0.8898180517791815</v>
      </c>
      <c r="BC66">
        <v>5.9968763636361402</v>
      </c>
      <c r="BD66">
        <v>61</v>
      </c>
      <c r="BE66">
        <v>460.71600000000001</v>
      </c>
      <c r="BF66">
        <f t="shared" si="18"/>
        <v>451.27800000000002</v>
      </c>
      <c r="BG66">
        <f t="shared" si="19"/>
        <v>0.93278996134303493</v>
      </c>
      <c r="BJ66" s="4">
        <f t="shared" si="20"/>
        <v>0.91731365276518806</v>
      </c>
      <c r="BK66" s="4">
        <f t="shared" si="21"/>
        <v>2.6356401372587784E-4</v>
      </c>
      <c r="BL66" s="4">
        <f t="shared" si="22"/>
        <v>1.623465471532665E-2</v>
      </c>
      <c r="BM66" s="4">
        <f t="shared" si="23"/>
        <v>5.1338485926824698E-3</v>
      </c>
    </row>
    <row r="67" spans="1:65" x14ac:dyDescent="0.25">
      <c r="A67">
        <v>6.0948317575757702</v>
      </c>
      <c r="B67">
        <v>62</v>
      </c>
      <c r="C67">
        <v>822.279</v>
      </c>
      <c r="D67">
        <f t="shared" si="0"/>
        <v>812.779</v>
      </c>
      <c r="E67">
        <f t="shared" si="1"/>
        <v>0.93362552769067264</v>
      </c>
      <c r="G67">
        <v>6.0989996363637102</v>
      </c>
      <c r="H67">
        <v>62</v>
      </c>
      <c r="I67">
        <v>676.673</v>
      </c>
      <c r="J67">
        <f t="shared" si="2"/>
        <v>667.404</v>
      </c>
      <c r="K67">
        <f t="shared" si="3"/>
        <v>0.91885665949557094</v>
      </c>
      <c r="M67">
        <v>6.09799903030307</v>
      </c>
      <c r="N67">
        <v>62</v>
      </c>
      <c r="O67">
        <v>453.17899999999997</v>
      </c>
      <c r="P67">
        <f t="shared" si="4"/>
        <v>443.15099999999995</v>
      </c>
      <c r="Q67">
        <f t="shared" si="5"/>
        <v>0.92303568181491535</v>
      </c>
      <c r="S67">
        <v>6.1031675151516502</v>
      </c>
      <c r="T67">
        <v>62</v>
      </c>
      <c r="U67">
        <v>480.858</v>
      </c>
      <c r="V67">
        <f t="shared" si="6"/>
        <v>471.69200000000001</v>
      </c>
      <c r="W67">
        <f t="shared" si="7"/>
        <v>0.91471535716197261</v>
      </c>
      <c r="Y67">
        <v>6.1051687272724804</v>
      </c>
      <c r="Z67">
        <v>62</v>
      </c>
      <c r="AA67">
        <v>378.27699999999999</v>
      </c>
      <c r="AB67">
        <f t="shared" si="8"/>
        <v>369.52199999999999</v>
      </c>
      <c r="AC67">
        <f t="shared" si="9"/>
        <v>0.90898647523411469</v>
      </c>
      <c r="AE67">
        <v>6.0989996363637102</v>
      </c>
      <c r="AF67">
        <v>62</v>
      </c>
      <c r="AG67">
        <v>374.1</v>
      </c>
      <c r="AH67">
        <f t="shared" si="10"/>
        <v>365.738</v>
      </c>
      <c r="AI67">
        <f t="shared" si="11"/>
        <v>0.92844270616102564</v>
      </c>
      <c r="AK67">
        <v>6.1000002424243496</v>
      </c>
      <c r="AL67">
        <v>62</v>
      </c>
      <c r="AM67">
        <v>677.92399999999998</v>
      </c>
      <c r="AN67">
        <f t="shared" si="12"/>
        <v>669.86</v>
      </c>
      <c r="AO67">
        <f t="shared" si="13"/>
        <v>0.90615764053248815</v>
      </c>
      <c r="AQ67">
        <v>6.1000002424239002</v>
      </c>
      <c r="AR67">
        <v>62</v>
      </c>
      <c r="AS67">
        <v>604.42499999999995</v>
      </c>
      <c r="AT67">
        <f t="shared" si="14"/>
        <v>595.5089999999999</v>
      </c>
      <c r="AU67">
        <f t="shared" si="15"/>
        <v>0.92361515655156623</v>
      </c>
      <c r="AW67">
        <v>6.0989996363637102</v>
      </c>
      <c r="AX67">
        <v>62</v>
      </c>
      <c r="AY67">
        <v>669.33900000000006</v>
      </c>
      <c r="AZ67">
        <f t="shared" si="16"/>
        <v>660.3660000000001</v>
      </c>
      <c r="BA67">
        <f t="shared" si="17"/>
        <v>0.90168640697835267</v>
      </c>
      <c r="BC67">
        <v>6.0968329696966004</v>
      </c>
      <c r="BD67">
        <v>62</v>
      </c>
      <c r="BE67">
        <v>457.48700000000002</v>
      </c>
      <c r="BF67">
        <f t="shared" si="18"/>
        <v>448.04900000000004</v>
      </c>
      <c r="BG67">
        <f t="shared" si="19"/>
        <v>0.92611563025404631</v>
      </c>
      <c r="BJ67" s="4">
        <f t="shared" si="20"/>
        <v>0.91852372418747241</v>
      </c>
      <c r="BK67" s="4">
        <f t="shared" si="21"/>
        <v>1.0803967266620148E-4</v>
      </c>
      <c r="BL67" s="4">
        <f t="shared" si="22"/>
        <v>1.0394213422198021E-2</v>
      </c>
      <c r="BM67" s="4">
        <f t="shared" si="23"/>
        <v>3.2869388900039118E-3</v>
      </c>
    </row>
    <row r="68" spans="1:65" x14ac:dyDescent="0.25">
      <c r="A68">
        <v>6.1947883636364596</v>
      </c>
      <c r="B68">
        <v>63</v>
      </c>
      <c r="C68">
        <v>809.995</v>
      </c>
      <c r="D68">
        <f t="shared" si="0"/>
        <v>800.495</v>
      </c>
      <c r="E68">
        <f t="shared" si="1"/>
        <v>0.91951510409194259</v>
      </c>
      <c r="G68">
        <v>6.1988459393940003</v>
      </c>
      <c r="H68">
        <v>63</v>
      </c>
      <c r="I68">
        <v>685.07799999999997</v>
      </c>
      <c r="J68">
        <f t="shared" si="2"/>
        <v>675.80899999999997</v>
      </c>
      <c r="K68">
        <f t="shared" si="3"/>
        <v>0.93042834654428541</v>
      </c>
      <c r="M68">
        <v>6.19784533333313</v>
      </c>
      <c r="N68">
        <v>63</v>
      </c>
      <c r="O68">
        <v>434.714</v>
      </c>
      <c r="P68">
        <f t="shared" si="4"/>
        <v>424.68599999999998</v>
      </c>
      <c r="Q68">
        <f t="shared" si="5"/>
        <v>0.88457508065478618</v>
      </c>
      <c r="S68">
        <v>6.2039041212119601</v>
      </c>
      <c r="T68">
        <v>63</v>
      </c>
      <c r="U68">
        <v>486.85199999999998</v>
      </c>
      <c r="V68">
        <f t="shared" si="6"/>
        <v>477.68599999999998</v>
      </c>
      <c r="W68">
        <f t="shared" si="7"/>
        <v>0.92633905196881439</v>
      </c>
      <c r="Y68">
        <v>6.2049047272726003</v>
      </c>
      <c r="Z68">
        <v>63</v>
      </c>
      <c r="AA68">
        <v>374.29700000000003</v>
      </c>
      <c r="AB68">
        <f t="shared" si="8"/>
        <v>365.54200000000003</v>
      </c>
      <c r="AC68">
        <f t="shared" si="9"/>
        <v>0.89919608069351431</v>
      </c>
      <c r="AE68">
        <v>6.1988459393937703</v>
      </c>
      <c r="AF68">
        <v>63</v>
      </c>
      <c r="AG68">
        <v>372.08300000000003</v>
      </c>
      <c r="AH68">
        <f t="shared" si="10"/>
        <v>363.721</v>
      </c>
      <c r="AI68">
        <f t="shared" si="11"/>
        <v>0.92332245904881205</v>
      </c>
      <c r="AK68">
        <v>6.1998465454548697</v>
      </c>
      <c r="AL68">
        <v>63</v>
      </c>
      <c r="AM68">
        <v>672.88</v>
      </c>
      <c r="AN68">
        <f t="shared" si="12"/>
        <v>664.81600000000003</v>
      </c>
      <c r="AO68">
        <f t="shared" si="13"/>
        <v>0.89933433545553798</v>
      </c>
      <c r="AQ68">
        <v>6.1998465454544203</v>
      </c>
      <c r="AR68">
        <v>63</v>
      </c>
      <c r="AS68">
        <v>604.53300000000002</v>
      </c>
      <c r="AT68">
        <f t="shared" si="14"/>
        <v>595.61699999999996</v>
      </c>
      <c r="AU68">
        <f t="shared" si="15"/>
        <v>0.92378266105092322</v>
      </c>
      <c r="AW68">
        <v>6.1988459393937703</v>
      </c>
      <c r="AX68">
        <v>63</v>
      </c>
      <c r="AY68">
        <v>666.077</v>
      </c>
      <c r="AZ68">
        <f t="shared" si="16"/>
        <v>657.10400000000004</v>
      </c>
      <c r="BA68">
        <f t="shared" si="17"/>
        <v>0.89723236019283759</v>
      </c>
      <c r="BC68">
        <v>6.1967895757575198</v>
      </c>
      <c r="BD68">
        <v>63</v>
      </c>
      <c r="BE68">
        <v>465.74799999999999</v>
      </c>
      <c r="BF68">
        <f t="shared" si="18"/>
        <v>456.31</v>
      </c>
      <c r="BG68">
        <f t="shared" si="19"/>
        <v>0.94319108678118646</v>
      </c>
      <c r="BJ68" s="4">
        <f t="shared" si="20"/>
        <v>0.91469165664826413</v>
      </c>
      <c r="BK68" s="4">
        <f t="shared" si="21"/>
        <v>3.4041343017575702E-4</v>
      </c>
      <c r="BL68" s="4">
        <f t="shared" si="22"/>
        <v>1.8450296208347362E-2</v>
      </c>
      <c r="BM68" s="4">
        <f t="shared" si="23"/>
        <v>5.8344959523146216E-3</v>
      </c>
    </row>
    <row r="69" spans="1:65" x14ac:dyDescent="0.25">
      <c r="A69">
        <v>6.2947449696969198</v>
      </c>
      <c r="B69">
        <v>64</v>
      </c>
      <c r="C69">
        <v>797.56100000000004</v>
      </c>
      <c r="D69">
        <f t="shared" si="0"/>
        <v>788.06100000000004</v>
      </c>
      <c r="E69">
        <f t="shared" si="1"/>
        <v>0.90523237802334855</v>
      </c>
      <c r="G69">
        <v>6.2986922424242904</v>
      </c>
      <c r="H69">
        <v>64</v>
      </c>
      <c r="I69">
        <v>672.42</v>
      </c>
      <c r="J69">
        <f t="shared" si="2"/>
        <v>663.15099999999995</v>
      </c>
      <c r="K69">
        <f t="shared" si="3"/>
        <v>0.91300128947556103</v>
      </c>
      <c r="M69">
        <v>6.2976916363636501</v>
      </c>
      <c r="N69">
        <v>64</v>
      </c>
      <c r="O69">
        <v>441.49299999999999</v>
      </c>
      <c r="P69">
        <f t="shared" si="4"/>
        <v>431.46499999999997</v>
      </c>
      <c r="Q69">
        <f t="shared" si="5"/>
        <v>0.89869500566234195</v>
      </c>
      <c r="S69">
        <v>6.3036401212120801</v>
      </c>
      <c r="T69">
        <v>64</v>
      </c>
      <c r="U69">
        <v>489.95600000000002</v>
      </c>
      <c r="V69">
        <f t="shared" si="6"/>
        <v>480.79</v>
      </c>
      <c r="W69">
        <f t="shared" si="7"/>
        <v>0.93235839609301152</v>
      </c>
      <c r="Y69">
        <v>6.3036401212120801</v>
      </c>
      <c r="Z69">
        <v>64</v>
      </c>
      <c r="AA69">
        <v>383.31099999999998</v>
      </c>
      <c r="AB69">
        <f t="shared" si="8"/>
        <v>374.55599999999998</v>
      </c>
      <c r="AC69">
        <f t="shared" si="9"/>
        <v>0.92136960239928622</v>
      </c>
      <c r="AE69">
        <v>6.2986922424242904</v>
      </c>
      <c r="AF69">
        <v>64</v>
      </c>
      <c r="AG69">
        <v>380.82400000000001</v>
      </c>
      <c r="AH69">
        <f t="shared" si="10"/>
        <v>372.46199999999999</v>
      </c>
      <c r="AI69">
        <f t="shared" si="11"/>
        <v>0.94551188889901494</v>
      </c>
      <c r="AK69">
        <v>6.2996928484849297</v>
      </c>
      <c r="AL69">
        <v>64</v>
      </c>
      <c r="AM69">
        <v>670.56</v>
      </c>
      <c r="AN69">
        <f t="shared" si="12"/>
        <v>662.49599999999998</v>
      </c>
      <c r="AO69">
        <f t="shared" si="13"/>
        <v>0.89619593978176226</v>
      </c>
      <c r="AQ69">
        <v>6.2986922424242904</v>
      </c>
      <c r="AR69">
        <v>64</v>
      </c>
      <c r="AS69">
        <v>598.28499999999997</v>
      </c>
      <c r="AT69">
        <f t="shared" si="14"/>
        <v>589.36899999999991</v>
      </c>
      <c r="AU69">
        <f t="shared" si="15"/>
        <v>0.91409221556960518</v>
      </c>
      <c r="AW69">
        <v>6.2986922424242904</v>
      </c>
      <c r="AX69">
        <v>64</v>
      </c>
      <c r="AY69">
        <v>653.09299999999996</v>
      </c>
      <c r="AZ69">
        <f t="shared" si="16"/>
        <v>644.12</v>
      </c>
      <c r="BA69">
        <f t="shared" si="17"/>
        <v>0.87950356084791836</v>
      </c>
      <c r="BC69">
        <v>6.29674618181798</v>
      </c>
      <c r="BD69">
        <v>64</v>
      </c>
      <c r="BE69">
        <v>471.41500000000002</v>
      </c>
      <c r="BF69">
        <f t="shared" si="18"/>
        <v>461.97700000000003</v>
      </c>
      <c r="BG69">
        <f t="shared" si="19"/>
        <v>0.95490475487697446</v>
      </c>
      <c r="BJ69" s="4">
        <f t="shared" si="20"/>
        <v>0.91608650316288232</v>
      </c>
      <c r="BK69" s="4">
        <f t="shared" si="21"/>
        <v>5.3701263925839146E-4</v>
      </c>
      <c r="BL69" s="4">
        <f t="shared" si="22"/>
        <v>2.317353316303734E-2</v>
      </c>
      <c r="BM69" s="4">
        <f t="shared" si="23"/>
        <v>7.328114622864406E-3</v>
      </c>
    </row>
    <row r="70" spans="1:65" x14ac:dyDescent="0.25">
      <c r="A70">
        <v>6.3947015757576002</v>
      </c>
      <c r="B70">
        <v>65</v>
      </c>
      <c r="C70">
        <v>800.18700000000001</v>
      </c>
      <c r="D70">
        <f t="shared" si="0"/>
        <v>790.68700000000001</v>
      </c>
      <c r="E70">
        <f t="shared" si="1"/>
        <v>0.90824881992910111</v>
      </c>
      <c r="G70">
        <v>6.3985385454545796</v>
      </c>
      <c r="H70">
        <v>65</v>
      </c>
      <c r="I70">
        <v>666.86699999999996</v>
      </c>
      <c r="J70">
        <f t="shared" si="2"/>
        <v>657.59799999999996</v>
      </c>
      <c r="K70">
        <f t="shared" si="3"/>
        <v>0.90535612847835556</v>
      </c>
      <c r="M70">
        <v>6.3985385454543504</v>
      </c>
      <c r="N70">
        <v>65</v>
      </c>
      <c r="O70">
        <v>444.00299999999999</v>
      </c>
      <c r="P70">
        <f t="shared" si="4"/>
        <v>433.97499999999997</v>
      </c>
      <c r="Q70">
        <f t="shared" si="5"/>
        <v>0.90392306463401395</v>
      </c>
      <c r="S70">
        <v>6.4033761212122</v>
      </c>
      <c r="T70">
        <v>65</v>
      </c>
      <c r="U70">
        <v>488.94600000000003</v>
      </c>
      <c r="V70">
        <f t="shared" si="6"/>
        <v>479.78000000000003</v>
      </c>
      <c r="W70">
        <f t="shared" si="7"/>
        <v>0.93039978218662012</v>
      </c>
      <c r="Y70">
        <v>6.4053773333334902</v>
      </c>
      <c r="Z70">
        <v>65</v>
      </c>
      <c r="AA70">
        <v>380.267</v>
      </c>
      <c r="AB70">
        <f t="shared" si="8"/>
        <v>371.512</v>
      </c>
      <c r="AC70">
        <f t="shared" si="9"/>
        <v>0.91388167250441499</v>
      </c>
      <c r="AE70">
        <v>6.3985385454543504</v>
      </c>
      <c r="AF70">
        <v>65</v>
      </c>
      <c r="AG70">
        <v>377.71699999999998</v>
      </c>
      <c r="AH70">
        <f t="shared" si="10"/>
        <v>369.35499999999996</v>
      </c>
      <c r="AI70">
        <f t="shared" si="11"/>
        <v>0.93762462673855484</v>
      </c>
      <c r="AK70">
        <v>6.3995391515154498</v>
      </c>
      <c r="AL70">
        <v>65</v>
      </c>
      <c r="AM70">
        <v>656.02700000000004</v>
      </c>
      <c r="AN70">
        <f t="shared" si="12"/>
        <v>647.96300000000008</v>
      </c>
      <c r="AO70">
        <f t="shared" si="13"/>
        <v>0.87653632584771846</v>
      </c>
      <c r="AQ70">
        <v>6.3995391515150004</v>
      </c>
      <c r="AR70">
        <v>65</v>
      </c>
      <c r="AS70">
        <v>608.54</v>
      </c>
      <c r="AT70">
        <f t="shared" si="14"/>
        <v>599.62399999999991</v>
      </c>
      <c r="AU70">
        <f t="shared" si="15"/>
        <v>0.92999738817058408</v>
      </c>
      <c r="AW70">
        <v>6.3985385454543504</v>
      </c>
      <c r="AX70">
        <v>65</v>
      </c>
      <c r="AY70">
        <v>689.50599999999997</v>
      </c>
      <c r="AZ70">
        <f t="shared" si="16"/>
        <v>680.53300000000002</v>
      </c>
      <c r="BA70">
        <f t="shared" si="17"/>
        <v>0.92922312111798488</v>
      </c>
      <c r="BC70">
        <v>6.3967027878784304</v>
      </c>
      <c r="BD70">
        <v>65</v>
      </c>
      <c r="BE70">
        <v>459.72800000000001</v>
      </c>
      <c r="BF70">
        <f t="shared" si="18"/>
        <v>450.29</v>
      </c>
      <c r="BG70">
        <f t="shared" si="19"/>
        <v>0.93074776898753142</v>
      </c>
      <c r="BJ70" s="4">
        <f t="shared" si="20"/>
        <v>0.91659386985948788</v>
      </c>
      <c r="BK70" s="4">
        <f t="shared" si="21"/>
        <v>3.4897999362036922E-4</v>
      </c>
      <c r="BL70" s="4">
        <f t="shared" si="22"/>
        <v>1.8681006226120938E-2</v>
      </c>
      <c r="BM70" s="4">
        <f t="shared" si="23"/>
        <v>5.9074528658328643E-3</v>
      </c>
    </row>
    <row r="71" spans="1:65" x14ac:dyDescent="0.25">
      <c r="A71">
        <v>6.4946581818182896</v>
      </c>
      <c r="B71">
        <v>66</v>
      </c>
      <c r="C71">
        <v>822.35599999999999</v>
      </c>
      <c r="D71">
        <f t="shared" ref="D71:D134" si="24">C71-C$3</f>
        <v>812.85599999999999</v>
      </c>
      <c r="E71">
        <f t="shared" ref="E71:E134" si="25">D71/D$3</f>
        <v>0.93371397629186947</v>
      </c>
      <c r="G71">
        <v>6.4993854545455099</v>
      </c>
      <c r="H71">
        <v>66</v>
      </c>
      <c r="I71">
        <v>686.81899999999996</v>
      </c>
      <c r="J71">
        <f t="shared" ref="J71:J134" si="26">I71-I$3</f>
        <v>677.55</v>
      </c>
      <c r="K71">
        <f t="shared" ref="K71:K134" si="27">J71/J$3</f>
        <v>0.9328252896914373</v>
      </c>
      <c r="M71">
        <v>6.4983848484848696</v>
      </c>
      <c r="N71">
        <v>66</v>
      </c>
      <c r="O71">
        <v>448.77600000000001</v>
      </c>
      <c r="P71">
        <f t="shared" ref="P71:P134" si="28">O71-O$3</f>
        <v>438.74799999999999</v>
      </c>
      <c r="Q71">
        <f t="shared" ref="Q71:Q134" si="29">P71/P$3</f>
        <v>0.91386470824827326</v>
      </c>
      <c r="S71">
        <v>6.5041127272725099</v>
      </c>
      <c r="T71">
        <v>66</v>
      </c>
      <c r="U71">
        <v>481.625</v>
      </c>
      <c r="V71">
        <f t="shared" ref="V71:V134" si="30">U71-U$3</f>
        <v>472.459</v>
      </c>
      <c r="W71">
        <f t="shared" ref="W71:W134" si="31">V71/V$3</f>
        <v>0.91620274019781633</v>
      </c>
      <c r="Y71">
        <v>6.5051133333331501</v>
      </c>
      <c r="Z71">
        <v>66</v>
      </c>
      <c r="AA71">
        <v>379.88400000000001</v>
      </c>
      <c r="AB71">
        <f t="shared" ref="AB71:AB134" si="32">AA71-AA$3</f>
        <v>371.12900000000002</v>
      </c>
      <c r="AC71">
        <f t="shared" ref="AC71:AC134" si="33">AB71/AB$3</f>
        <v>0.91293953152224161</v>
      </c>
      <c r="AE71">
        <v>6.4993854545455099</v>
      </c>
      <c r="AF71">
        <v>66</v>
      </c>
      <c r="AG71">
        <v>380.12</v>
      </c>
      <c r="AH71">
        <f t="shared" ref="AH71:AH134" si="34">AG71-AG$3</f>
        <v>371.75799999999998</v>
      </c>
      <c r="AI71">
        <f t="shared" ref="AI71:AI134" si="35">AH71/AH$3</f>
        <v>0.94372475257427602</v>
      </c>
      <c r="AK71">
        <v>6.5003860606061599</v>
      </c>
      <c r="AL71">
        <v>66</v>
      </c>
      <c r="AM71">
        <v>667.88699999999994</v>
      </c>
      <c r="AN71">
        <f t="shared" ref="AN71:AN134" si="36">AM71-AM$3</f>
        <v>659.82299999999998</v>
      </c>
      <c r="AO71">
        <f t="shared" ref="AO71:AO134" si="37">AN71/AN$3</f>
        <v>0.89258002097314049</v>
      </c>
      <c r="AQ71">
        <v>6.5003860606056998</v>
      </c>
      <c r="AR71">
        <v>66</v>
      </c>
      <c r="AS71">
        <v>594.548</v>
      </c>
      <c r="AT71">
        <f t="shared" ref="AT71:AT134" si="38">AS71-AS$3</f>
        <v>585.63199999999995</v>
      </c>
      <c r="AU71">
        <f t="shared" ref="AU71:AU134" si="39">AT71/AT$3</f>
        <v>0.90829624969833678</v>
      </c>
      <c r="AW71">
        <v>6.4993854545455099</v>
      </c>
      <c r="AX71">
        <v>66</v>
      </c>
      <c r="AY71">
        <v>695.56399999999996</v>
      </c>
      <c r="AZ71">
        <f t="shared" ref="AZ71:AZ134" si="40">AY71-AY$3</f>
        <v>686.59100000000001</v>
      </c>
      <c r="BA71">
        <f t="shared" ref="BA71:BA134" si="41">AZ71/AZ$3</f>
        <v>0.93749492229108411</v>
      </c>
      <c r="BC71">
        <v>6.4966593939393498</v>
      </c>
      <c r="BD71">
        <v>66</v>
      </c>
      <c r="BE71">
        <v>463.86200000000002</v>
      </c>
      <c r="BF71">
        <f t="shared" ref="BF71:BF134" si="42">BE71-BE$3</f>
        <v>454.42400000000004</v>
      </c>
      <c r="BG71">
        <f t="shared" ref="BG71:BG134" si="43">BF71/BF$3</f>
        <v>0.93929273173819094</v>
      </c>
      <c r="BJ71" s="4">
        <f t="shared" ref="BJ71:BJ134" si="44">AVERAGE($E71,$K71,$Q71,$W71,$AC71,$AI71,$AO71,$AU71,$BA71,$BG71)</f>
        <v>0.92309349232266658</v>
      </c>
      <c r="BK71" s="4">
        <f t="shared" ref="BK71:BK134" si="45">VAR($E71,$K71,$Q71,$W71,$AC71,$AI71,$AO71,$AU71,$BA71,$BG71)</f>
        <v>2.765282406077071E-4</v>
      </c>
      <c r="BL71" s="4">
        <f t="shared" ref="BL71:BL134" si="46">_xlfn.STDEV.S($E71,$K71,$Q71,$W71,$AC71,$AI71,$AO71,$AU71,$BA71,$BG71)</f>
        <v>1.6629138300215892E-2</v>
      </c>
      <c r="BM71" s="4">
        <f t="shared" ref="BM71:BM134" si="47">BL71/SQRT(COUNT(E71,K71,Q71,W71,AC71,AI71,AO71,AU71,BA71,BG71))</f>
        <v>5.2585952554623089E-3</v>
      </c>
    </row>
    <row r="72" spans="1:65" x14ac:dyDescent="0.25">
      <c r="A72">
        <v>6.59561539393939</v>
      </c>
      <c r="B72">
        <v>67</v>
      </c>
      <c r="C72">
        <v>812.69799999999998</v>
      </c>
      <c r="D72">
        <f t="shared" si="24"/>
        <v>803.19799999999998</v>
      </c>
      <c r="E72">
        <f t="shared" si="25"/>
        <v>0.92261999459889199</v>
      </c>
      <c r="G72">
        <v>6.5992317575757999</v>
      </c>
      <c r="H72">
        <v>67</v>
      </c>
      <c r="I72">
        <v>680.37699999999995</v>
      </c>
      <c r="J72">
        <f t="shared" si="26"/>
        <v>671.10799999999995</v>
      </c>
      <c r="K72">
        <f t="shared" si="27"/>
        <v>0.92395618701828808</v>
      </c>
      <c r="M72">
        <v>6.5982311515149297</v>
      </c>
      <c r="N72">
        <v>67</v>
      </c>
      <c r="O72">
        <v>446.25200000000001</v>
      </c>
      <c r="P72">
        <f t="shared" si="28"/>
        <v>436.22399999999999</v>
      </c>
      <c r="Q72">
        <f t="shared" si="29"/>
        <v>0.90860748878831299</v>
      </c>
      <c r="S72">
        <v>6.6038487272726298</v>
      </c>
      <c r="T72">
        <v>67</v>
      </c>
      <c r="U72">
        <v>479.10500000000002</v>
      </c>
      <c r="V72">
        <f t="shared" si="30"/>
        <v>469.93900000000002</v>
      </c>
      <c r="W72">
        <f t="shared" si="31"/>
        <v>0.9113159015402853</v>
      </c>
      <c r="Y72">
        <v>6.6038487272726298</v>
      </c>
      <c r="Z72">
        <v>67</v>
      </c>
      <c r="AA72">
        <v>371.40699999999998</v>
      </c>
      <c r="AB72">
        <f t="shared" si="32"/>
        <v>362.65199999999999</v>
      </c>
      <c r="AC72">
        <f t="shared" si="33"/>
        <v>0.89208697511001278</v>
      </c>
      <c r="AE72">
        <v>6.5972305454542903</v>
      </c>
      <c r="AF72">
        <v>67</v>
      </c>
      <c r="AG72">
        <v>383.464</v>
      </c>
      <c r="AH72">
        <f t="shared" si="34"/>
        <v>375.10199999999998</v>
      </c>
      <c r="AI72">
        <f t="shared" si="35"/>
        <v>0.95221365011678583</v>
      </c>
      <c r="AK72">
        <v>6.6002323636366702</v>
      </c>
      <c r="AL72">
        <v>67</v>
      </c>
      <c r="AM72">
        <v>651.745</v>
      </c>
      <c r="AN72">
        <f t="shared" si="36"/>
        <v>643.68100000000004</v>
      </c>
      <c r="AO72">
        <f t="shared" si="37"/>
        <v>0.87074382141879281</v>
      </c>
      <c r="AQ72">
        <v>6.6002323636362199</v>
      </c>
      <c r="AR72">
        <v>67</v>
      </c>
      <c r="AS72">
        <v>605.91099999999994</v>
      </c>
      <c r="AT72">
        <f t="shared" si="38"/>
        <v>596.99499999999989</v>
      </c>
      <c r="AU72">
        <f t="shared" si="39"/>
        <v>0.92591989438531108</v>
      </c>
      <c r="AW72">
        <v>6.5992317575755797</v>
      </c>
      <c r="AX72">
        <v>67</v>
      </c>
      <c r="AY72">
        <v>683.13499999999999</v>
      </c>
      <c r="AZ72">
        <f t="shared" si="40"/>
        <v>674.16200000000003</v>
      </c>
      <c r="BA72">
        <f t="shared" si="41"/>
        <v>0.92052393899949436</v>
      </c>
      <c r="BC72">
        <v>6.59661599999981</v>
      </c>
      <c r="BD72">
        <v>67</v>
      </c>
      <c r="BE72">
        <v>459.91300000000001</v>
      </c>
      <c r="BF72">
        <f t="shared" si="42"/>
        <v>450.47500000000002</v>
      </c>
      <c r="BG72">
        <f t="shared" si="43"/>
        <v>0.93113016330511056</v>
      </c>
      <c r="BJ72" s="4">
        <f t="shared" si="44"/>
        <v>0.91591180152812846</v>
      </c>
      <c r="BK72" s="4">
        <f t="shared" si="45"/>
        <v>4.9586805948006476E-4</v>
      </c>
      <c r="BL72" s="4">
        <f t="shared" si="46"/>
        <v>2.2268095102187451E-2</v>
      </c>
      <c r="BM72" s="4">
        <f t="shared" si="47"/>
        <v>7.0417899676152281E-3</v>
      </c>
    </row>
    <row r="73" spans="1:65" x14ac:dyDescent="0.25">
      <c r="A73">
        <v>6.6955720000000802</v>
      </c>
      <c r="B73">
        <v>68</v>
      </c>
      <c r="C73">
        <v>819.81700000000001</v>
      </c>
      <c r="D73">
        <f t="shared" si="24"/>
        <v>810.31700000000001</v>
      </c>
      <c r="E73">
        <f t="shared" si="25"/>
        <v>0.93079746981863798</v>
      </c>
      <c r="G73">
        <v>6.69907806060609</v>
      </c>
      <c r="H73">
        <v>68</v>
      </c>
      <c r="I73">
        <v>671.70100000000002</v>
      </c>
      <c r="J73">
        <f t="shared" si="26"/>
        <v>662.43200000000002</v>
      </c>
      <c r="K73">
        <f t="shared" si="27"/>
        <v>0.91201139738894288</v>
      </c>
      <c r="M73">
        <v>6.6970768484848104</v>
      </c>
      <c r="N73">
        <v>68</v>
      </c>
      <c r="O73">
        <v>456.036</v>
      </c>
      <c r="P73">
        <f t="shared" si="28"/>
        <v>446.00799999999998</v>
      </c>
      <c r="Q73">
        <f t="shared" si="29"/>
        <v>0.928986504317731</v>
      </c>
      <c r="S73">
        <v>6.7035847272727498</v>
      </c>
      <c r="T73">
        <v>68</v>
      </c>
      <c r="U73">
        <v>489.17</v>
      </c>
      <c r="V73">
        <f t="shared" si="30"/>
        <v>480.00400000000002</v>
      </c>
      <c r="W73">
        <f t="shared" si="31"/>
        <v>0.93083416784506734</v>
      </c>
      <c r="Y73">
        <v>6.70558593939404</v>
      </c>
      <c r="Z73">
        <v>68</v>
      </c>
      <c r="AA73">
        <v>376.38600000000002</v>
      </c>
      <c r="AB73">
        <f t="shared" si="32"/>
        <v>367.63100000000003</v>
      </c>
      <c r="AC73">
        <f t="shared" si="33"/>
        <v>0.90433480787826659</v>
      </c>
      <c r="AE73">
        <v>6.69907806060609</v>
      </c>
      <c r="AF73">
        <v>68</v>
      </c>
      <c r="AG73">
        <v>378.22199999999998</v>
      </c>
      <c r="AH73">
        <f t="shared" si="34"/>
        <v>369.85999999999996</v>
      </c>
      <c r="AI73">
        <f t="shared" si="35"/>
        <v>0.93890659242604513</v>
      </c>
      <c r="AK73">
        <v>6.70007866666674</v>
      </c>
      <c r="AL73">
        <v>68</v>
      </c>
      <c r="AM73">
        <v>669.88300000000004</v>
      </c>
      <c r="AN73">
        <f t="shared" si="36"/>
        <v>661.81900000000007</v>
      </c>
      <c r="AO73">
        <f t="shared" si="37"/>
        <v>0.89528012345799246</v>
      </c>
      <c r="AQ73">
        <v>6.7000786666662799</v>
      </c>
      <c r="AR73">
        <v>68</v>
      </c>
      <c r="AS73">
        <v>607.27499999999998</v>
      </c>
      <c r="AT73">
        <f t="shared" si="38"/>
        <v>598.35899999999992</v>
      </c>
      <c r="AU73">
        <f t="shared" si="39"/>
        <v>0.92803541417348623</v>
      </c>
      <c r="AW73">
        <v>6.6970768484848104</v>
      </c>
      <c r="AX73">
        <v>68</v>
      </c>
      <c r="AY73">
        <v>679.89300000000003</v>
      </c>
      <c r="AZ73">
        <f t="shared" si="40"/>
        <v>670.92000000000007</v>
      </c>
      <c r="BA73">
        <f t="shared" si="41"/>
        <v>0.916097200900586</v>
      </c>
      <c r="BC73">
        <v>6.6955719999996202</v>
      </c>
      <c r="BD73">
        <v>68</v>
      </c>
      <c r="BE73">
        <v>454.28300000000002</v>
      </c>
      <c r="BF73">
        <f t="shared" si="42"/>
        <v>444.84500000000003</v>
      </c>
      <c r="BG73">
        <f t="shared" si="43"/>
        <v>0.91949297407283848</v>
      </c>
      <c r="BJ73" s="4">
        <f t="shared" si="44"/>
        <v>0.92047766522795949</v>
      </c>
      <c r="BK73" s="4">
        <f t="shared" si="45"/>
        <v>1.8558272365306943E-4</v>
      </c>
      <c r="BL73" s="4">
        <f t="shared" si="46"/>
        <v>1.3622875014220362E-2</v>
      </c>
      <c r="BM73" s="4">
        <f t="shared" si="47"/>
        <v>4.3079313324735045E-3</v>
      </c>
    </row>
    <row r="74" spans="1:65" x14ac:dyDescent="0.25">
      <c r="A74">
        <v>6.7955286060607696</v>
      </c>
      <c r="B74">
        <v>69</v>
      </c>
      <c r="C74">
        <v>789.06</v>
      </c>
      <c r="D74">
        <f t="shared" si="24"/>
        <v>779.56</v>
      </c>
      <c r="E74">
        <f t="shared" si="25"/>
        <v>0.89546742271458868</v>
      </c>
      <c r="G74">
        <v>6.7979237575757399</v>
      </c>
      <c r="H74">
        <v>69</v>
      </c>
      <c r="I74">
        <v>673.73099999999999</v>
      </c>
      <c r="J74">
        <f t="shared" si="26"/>
        <v>664.46199999999999</v>
      </c>
      <c r="K74">
        <f t="shared" si="27"/>
        <v>0.91480622483794827</v>
      </c>
      <c r="M74">
        <v>6.7979237575759699</v>
      </c>
      <c r="N74">
        <v>69</v>
      </c>
      <c r="O74">
        <v>450.65100000000001</v>
      </c>
      <c r="P74">
        <f t="shared" si="28"/>
        <v>440.62299999999999</v>
      </c>
      <c r="Q74">
        <f t="shared" si="29"/>
        <v>0.91777013078687286</v>
      </c>
      <c r="S74">
        <v>6.8023201212122304</v>
      </c>
      <c r="T74">
        <v>69</v>
      </c>
      <c r="U74">
        <v>499.35199999999998</v>
      </c>
      <c r="V74">
        <f t="shared" si="30"/>
        <v>490.18599999999998</v>
      </c>
      <c r="W74">
        <f t="shared" si="31"/>
        <v>0.95057932308752036</v>
      </c>
      <c r="Y74">
        <v>6.8053219393936999</v>
      </c>
      <c r="Z74">
        <v>69</v>
      </c>
      <c r="AA74">
        <v>369.90100000000001</v>
      </c>
      <c r="AB74">
        <f t="shared" si="32"/>
        <v>361.14600000000002</v>
      </c>
      <c r="AC74">
        <f t="shared" si="33"/>
        <v>0.88838236853258967</v>
      </c>
      <c r="AE74">
        <v>6.7979237575755098</v>
      </c>
      <c r="AF74">
        <v>69</v>
      </c>
      <c r="AG74">
        <v>378.31400000000002</v>
      </c>
      <c r="AH74">
        <f t="shared" si="34"/>
        <v>369.952</v>
      </c>
      <c r="AI74">
        <f t="shared" si="35"/>
        <v>0.93914013865030088</v>
      </c>
      <c r="AK74">
        <v>6.7999249696972504</v>
      </c>
      <c r="AL74">
        <v>69</v>
      </c>
      <c r="AM74">
        <v>692.54100000000005</v>
      </c>
      <c r="AN74">
        <f t="shared" si="36"/>
        <v>684.47700000000009</v>
      </c>
      <c r="AO74">
        <f t="shared" si="37"/>
        <v>0.92593088603403095</v>
      </c>
      <c r="AQ74">
        <v>6.7999249696968</v>
      </c>
      <c r="AR74">
        <v>69</v>
      </c>
      <c r="AS74">
        <v>585.76599999999996</v>
      </c>
      <c r="AT74">
        <f t="shared" si="38"/>
        <v>576.84999999999991</v>
      </c>
      <c r="AU74">
        <f t="shared" si="39"/>
        <v>0.89467565235247659</v>
      </c>
      <c r="AW74">
        <v>6.7989243636361598</v>
      </c>
      <c r="AX74">
        <v>69</v>
      </c>
      <c r="AY74">
        <v>706.38800000000003</v>
      </c>
      <c r="AZ74">
        <f t="shared" si="40"/>
        <v>697.41500000000008</v>
      </c>
      <c r="BA74">
        <f t="shared" si="41"/>
        <v>0.95227438348250482</v>
      </c>
      <c r="BC74">
        <v>6.7965292121211798</v>
      </c>
      <c r="BD74">
        <v>69</v>
      </c>
      <c r="BE74">
        <v>454.39699999999999</v>
      </c>
      <c r="BF74">
        <f t="shared" si="42"/>
        <v>444.959</v>
      </c>
      <c r="BG74">
        <f t="shared" si="43"/>
        <v>0.91972861165231956</v>
      </c>
      <c r="BJ74" s="4">
        <f t="shared" si="44"/>
        <v>0.9198755142131152</v>
      </c>
      <c r="BK74" s="4">
        <f t="shared" si="45"/>
        <v>5.1699577774221234E-4</v>
      </c>
      <c r="BL74" s="4">
        <f t="shared" si="46"/>
        <v>2.2737541154271988E-2</v>
      </c>
      <c r="BM74" s="4">
        <f t="shared" si="47"/>
        <v>7.1902418439313449E-3</v>
      </c>
    </row>
    <row r="75" spans="1:65" x14ac:dyDescent="0.25">
      <c r="A75">
        <v>6.8954852121212298</v>
      </c>
      <c r="B75">
        <v>70</v>
      </c>
      <c r="C75">
        <v>809.92600000000004</v>
      </c>
      <c r="D75">
        <f t="shared" si="24"/>
        <v>800.42600000000004</v>
      </c>
      <c r="E75">
        <f t="shared" si="25"/>
        <v>0.91943584495580521</v>
      </c>
      <c r="G75">
        <v>6.8987706666666702</v>
      </c>
      <c r="H75">
        <v>70</v>
      </c>
      <c r="I75">
        <v>657.12099999999998</v>
      </c>
      <c r="J75">
        <f t="shared" si="26"/>
        <v>647.85199999999998</v>
      </c>
      <c r="K75">
        <f t="shared" si="27"/>
        <v>0.89193820319854933</v>
      </c>
      <c r="M75">
        <v>6.8987706666666702</v>
      </c>
      <c r="N75">
        <v>70</v>
      </c>
      <c r="O75">
        <v>450.274</v>
      </c>
      <c r="P75">
        <f t="shared" si="28"/>
        <v>440.24599999999998</v>
      </c>
      <c r="Q75">
        <f t="shared" si="29"/>
        <v>0.91698488049511173</v>
      </c>
      <c r="S75">
        <v>6.9040573333331796</v>
      </c>
      <c r="T75">
        <v>70</v>
      </c>
      <c r="U75">
        <v>479.34399999999999</v>
      </c>
      <c r="V75">
        <f t="shared" si="30"/>
        <v>470.178</v>
      </c>
      <c r="W75">
        <f t="shared" si="31"/>
        <v>0.91177937552407484</v>
      </c>
      <c r="Y75">
        <v>6.9060585454544698</v>
      </c>
      <c r="Z75">
        <v>70</v>
      </c>
      <c r="AA75">
        <v>366.80799999999999</v>
      </c>
      <c r="AB75">
        <f t="shared" si="32"/>
        <v>358.053</v>
      </c>
      <c r="AC75">
        <f t="shared" si="33"/>
        <v>0.8807739036295551</v>
      </c>
      <c r="AE75">
        <v>6.8987706666666702</v>
      </c>
      <c r="AF75">
        <v>70</v>
      </c>
      <c r="AG75">
        <v>371.012</v>
      </c>
      <c r="AH75">
        <f t="shared" si="34"/>
        <v>362.65</v>
      </c>
      <c r="AI75">
        <f t="shared" si="35"/>
        <v>0.92060367637296625</v>
      </c>
      <c r="AK75">
        <v>6.8997712727273202</v>
      </c>
      <c r="AL75">
        <v>70</v>
      </c>
      <c r="AM75">
        <v>668.84500000000003</v>
      </c>
      <c r="AN75">
        <f t="shared" si="36"/>
        <v>660.78100000000006</v>
      </c>
      <c r="AO75">
        <f t="shared" si="37"/>
        <v>0.89387596194532903</v>
      </c>
      <c r="AQ75">
        <v>6.8997712727273202</v>
      </c>
      <c r="AR75">
        <v>70</v>
      </c>
      <c r="AS75">
        <v>620.13099999999997</v>
      </c>
      <c r="AT75">
        <f t="shared" si="38"/>
        <v>611.21499999999992</v>
      </c>
      <c r="AU75">
        <f t="shared" si="39"/>
        <v>0.94797465346731202</v>
      </c>
      <c r="AW75">
        <v>6.8987706666666702</v>
      </c>
      <c r="AX75">
        <v>70</v>
      </c>
      <c r="AY75">
        <v>674.39599999999996</v>
      </c>
      <c r="AZ75">
        <f t="shared" si="40"/>
        <v>665.423</v>
      </c>
      <c r="BA75">
        <f t="shared" si="41"/>
        <v>0.90859140838679808</v>
      </c>
      <c r="BC75">
        <v>6.8954852121209997</v>
      </c>
      <c r="BD75">
        <v>70</v>
      </c>
      <c r="BE75">
        <v>452.13099999999997</v>
      </c>
      <c r="BF75">
        <f t="shared" si="42"/>
        <v>442.69299999999998</v>
      </c>
      <c r="BG75">
        <f t="shared" si="43"/>
        <v>0.91504479801105343</v>
      </c>
      <c r="BJ75" s="4">
        <f t="shared" si="44"/>
        <v>0.91070027059865544</v>
      </c>
      <c r="BK75" s="4">
        <f t="shared" si="45"/>
        <v>3.5093447839258901E-4</v>
      </c>
      <c r="BL75" s="4">
        <f t="shared" si="46"/>
        <v>1.8733245271244089E-2</v>
      </c>
      <c r="BM75" s="4">
        <f t="shared" si="47"/>
        <v>5.9239723023710106E-3</v>
      </c>
    </row>
    <row r="76" spans="1:65" x14ac:dyDescent="0.25">
      <c r="A76">
        <v>6.9954418181819102</v>
      </c>
      <c r="B76">
        <v>71</v>
      </c>
      <c r="C76">
        <v>798.28499999999997</v>
      </c>
      <c r="D76">
        <f t="shared" si="24"/>
        <v>788.78499999999997</v>
      </c>
      <c r="E76">
        <f t="shared" si="25"/>
        <v>0.90606402461122537</v>
      </c>
      <c r="G76">
        <v>6.9996175757576102</v>
      </c>
      <c r="H76">
        <v>71</v>
      </c>
      <c r="I76">
        <v>673.34500000000003</v>
      </c>
      <c r="J76">
        <f t="shared" si="26"/>
        <v>664.07600000000002</v>
      </c>
      <c r="K76">
        <f t="shared" si="27"/>
        <v>0.91427479459395022</v>
      </c>
      <c r="M76">
        <v>6.9966157575759098</v>
      </c>
      <c r="N76">
        <v>71</v>
      </c>
      <c r="O76">
        <v>464.89299999999997</v>
      </c>
      <c r="P76">
        <f t="shared" si="28"/>
        <v>454.86499999999995</v>
      </c>
      <c r="Q76">
        <f t="shared" si="29"/>
        <v>0.9474346789440653</v>
      </c>
      <c r="S76">
        <v>7.0027927272726602</v>
      </c>
      <c r="T76">
        <v>71</v>
      </c>
      <c r="U76">
        <v>488.52300000000002</v>
      </c>
      <c r="V76">
        <f t="shared" si="30"/>
        <v>479.35700000000003</v>
      </c>
      <c r="W76">
        <f t="shared" si="31"/>
        <v>0.92957949141196317</v>
      </c>
      <c r="Y76">
        <v>7.0037933333332996</v>
      </c>
      <c r="Z76">
        <v>71</v>
      </c>
      <c r="AA76">
        <v>377.02699999999999</v>
      </c>
      <c r="AB76">
        <f t="shared" si="32"/>
        <v>368.27199999999999</v>
      </c>
      <c r="AC76">
        <f t="shared" si="33"/>
        <v>0.90591160257689085</v>
      </c>
      <c r="AE76">
        <v>6.9996175757573802</v>
      </c>
      <c r="AF76">
        <v>71</v>
      </c>
      <c r="AG76">
        <v>393.28899999999999</v>
      </c>
      <c r="AH76">
        <f t="shared" si="34"/>
        <v>384.92699999999996</v>
      </c>
      <c r="AI76">
        <f t="shared" si="35"/>
        <v>0.97715486373974014</v>
      </c>
      <c r="AK76">
        <v>7.0006181818184796</v>
      </c>
      <c r="AL76">
        <v>71</v>
      </c>
      <c r="AM76">
        <v>669.40099999999995</v>
      </c>
      <c r="AN76">
        <f t="shared" si="36"/>
        <v>661.33699999999999</v>
      </c>
      <c r="AO76">
        <f t="shared" si="37"/>
        <v>0.89462809470163029</v>
      </c>
      <c r="AQ76">
        <v>6.99861696969674</v>
      </c>
      <c r="AR76">
        <v>71</v>
      </c>
      <c r="AS76">
        <v>604.31700000000001</v>
      </c>
      <c r="AT76">
        <f t="shared" si="38"/>
        <v>595.40099999999995</v>
      </c>
      <c r="AU76">
        <f t="shared" si="39"/>
        <v>0.92344765205220924</v>
      </c>
      <c r="AW76">
        <v>6.9996175757573802</v>
      </c>
      <c r="AX76">
        <v>71</v>
      </c>
      <c r="AY76">
        <v>673.41200000000003</v>
      </c>
      <c r="AZ76">
        <f t="shared" si="40"/>
        <v>664.43900000000008</v>
      </c>
      <c r="BA76">
        <f t="shared" si="41"/>
        <v>0.90724782100575985</v>
      </c>
      <c r="BC76">
        <v>6.9954418181814599</v>
      </c>
      <c r="BD76">
        <v>71</v>
      </c>
      <c r="BE76">
        <v>447.88400000000001</v>
      </c>
      <c r="BF76">
        <f t="shared" si="42"/>
        <v>438.44600000000003</v>
      </c>
      <c r="BG76">
        <f t="shared" si="43"/>
        <v>0.90626626467722404</v>
      </c>
      <c r="BJ76" s="4">
        <f t="shared" si="44"/>
        <v>0.92120092883146598</v>
      </c>
      <c r="BK76" s="4">
        <f t="shared" si="45"/>
        <v>6.1433446445453659E-4</v>
      </c>
      <c r="BL76" s="4">
        <f t="shared" si="46"/>
        <v>2.4785771411326631E-2</v>
      </c>
      <c r="BM76" s="4">
        <f t="shared" si="47"/>
        <v>7.837949122407829E-3</v>
      </c>
    </row>
    <row r="77" spans="1:65" x14ac:dyDescent="0.25">
      <c r="A77">
        <v>7.0953984242423704</v>
      </c>
      <c r="B77">
        <v>72</v>
      </c>
      <c r="C77">
        <v>760.27099999999996</v>
      </c>
      <c r="D77">
        <f t="shared" si="24"/>
        <v>750.77099999999996</v>
      </c>
      <c r="E77">
        <f t="shared" si="25"/>
        <v>0.86239798401515533</v>
      </c>
      <c r="G77">
        <v>7.0994638787879003</v>
      </c>
      <c r="H77">
        <v>72</v>
      </c>
      <c r="I77">
        <v>661.58100000000002</v>
      </c>
      <c r="J77">
        <f t="shared" si="26"/>
        <v>652.31200000000001</v>
      </c>
      <c r="K77">
        <f t="shared" si="27"/>
        <v>0.89807856301262035</v>
      </c>
      <c r="M77">
        <v>7.0984632727272503</v>
      </c>
      <c r="N77">
        <v>72</v>
      </c>
      <c r="O77">
        <v>451.553</v>
      </c>
      <c r="P77">
        <f t="shared" si="28"/>
        <v>441.52499999999998</v>
      </c>
      <c r="Q77">
        <f t="shared" si="29"/>
        <v>0.91964889938944183</v>
      </c>
      <c r="S77">
        <v>7.1035293333334204</v>
      </c>
      <c r="T77">
        <v>72</v>
      </c>
      <c r="U77">
        <v>496.62900000000002</v>
      </c>
      <c r="V77">
        <f t="shared" si="30"/>
        <v>487.46300000000002</v>
      </c>
      <c r="W77">
        <f t="shared" si="31"/>
        <v>0.94529882242702157</v>
      </c>
      <c r="Y77">
        <v>7.1045299393940597</v>
      </c>
      <c r="Z77">
        <v>72</v>
      </c>
      <c r="AA77">
        <v>378.43900000000002</v>
      </c>
      <c r="AB77">
        <f t="shared" si="32"/>
        <v>369.68400000000003</v>
      </c>
      <c r="AC77">
        <f t="shared" si="33"/>
        <v>0.90938497873049096</v>
      </c>
      <c r="AE77">
        <v>7.0974626666666101</v>
      </c>
      <c r="AF77">
        <v>72</v>
      </c>
      <c r="AG77">
        <v>376.048</v>
      </c>
      <c r="AH77">
        <f t="shared" si="34"/>
        <v>367.68599999999998</v>
      </c>
      <c r="AI77">
        <f t="shared" si="35"/>
        <v>0.93338779360504742</v>
      </c>
      <c r="AK77">
        <v>7.1004644848485396</v>
      </c>
      <c r="AL77">
        <v>72</v>
      </c>
      <c r="AM77">
        <v>652.44299999999998</v>
      </c>
      <c r="AN77">
        <f t="shared" si="36"/>
        <v>644.37900000000002</v>
      </c>
      <c r="AO77">
        <f t="shared" si="37"/>
        <v>0.87168804563443736</v>
      </c>
      <c r="AQ77">
        <v>7.1004644848485396</v>
      </c>
      <c r="AR77">
        <v>72</v>
      </c>
      <c r="AS77">
        <v>603.01400000000001</v>
      </c>
      <c r="AT77">
        <f t="shared" si="38"/>
        <v>594.09799999999996</v>
      </c>
      <c r="AU77">
        <f t="shared" si="39"/>
        <v>0.92142674128681923</v>
      </c>
      <c r="AW77">
        <v>7.0994638787879003</v>
      </c>
      <c r="AX77">
        <v>72</v>
      </c>
      <c r="AY77">
        <v>664.803</v>
      </c>
      <c r="AZ77">
        <f t="shared" si="40"/>
        <v>655.83</v>
      </c>
      <c r="BA77">
        <f t="shared" si="41"/>
        <v>0.89549279685600558</v>
      </c>
      <c r="BC77">
        <v>7.0973996363636598</v>
      </c>
      <c r="BD77">
        <v>72</v>
      </c>
      <c r="BE77">
        <v>452.74799999999999</v>
      </c>
      <c r="BF77">
        <f t="shared" si="42"/>
        <v>443.31</v>
      </c>
      <c r="BG77">
        <f t="shared" si="43"/>
        <v>0.91632013473508744</v>
      </c>
      <c r="BJ77" s="4">
        <f t="shared" si="44"/>
        <v>0.90731247596921261</v>
      </c>
      <c r="BK77" s="4">
        <f t="shared" si="45"/>
        <v>6.7456658960185901E-4</v>
      </c>
      <c r="BL77" s="4">
        <f t="shared" si="46"/>
        <v>2.5972419787186927E-2</v>
      </c>
      <c r="BM77" s="4">
        <f t="shared" si="47"/>
        <v>8.2132002873536395E-3</v>
      </c>
    </row>
    <row r="78" spans="1:65" x14ac:dyDescent="0.25">
      <c r="A78">
        <v>7.1953550303030598</v>
      </c>
      <c r="B78">
        <v>73</v>
      </c>
      <c r="C78">
        <v>800.79899999999998</v>
      </c>
      <c r="D78">
        <f t="shared" si="24"/>
        <v>791.29899999999998</v>
      </c>
      <c r="E78">
        <f t="shared" si="25"/>
        <v>0.90895181400614622</v>
      </c>
      <c r="G78">
        <v>7.1993101818181904</v>
      </c>
      <c r="H78">
        <v>73</v>
      </c>
      <c r="I78">
        <v>651.99199999999996</v>
      </c>
      <c r="J78">
        <f t="shared" si="26"/>
        <v>642.72299999999996</v>
      </c>
      <c r="K78">
        <f t="shared" si="27"/>
        <v>0.88487678941236758</v>
      </c>
      <c r="M78">
        <v>7.1973089696971302</v>
      </c>
      <c r="N78">
        <v>73</v>
      </c>
      <c r="O78">
        <v>439.39600000000002</v>
      </c>
      <c r="P78">
        <f t="shared" si="28"/>
        <v>429.36799999999999</v>
      </c>
      <c r="Q78">
        <f t="shared" si="29"/>
        <v>0.89432718109517217</v>
      </c>
      <c r="S78">
        <v>7.2042659393937303</v>
      </c>
      <c r="T78">
        <v>73</v>
      </c>
      <c r="U78">
        <v>495.04</v>
      </c>
      <c r="V78">
        <f t="shared" si="30"/>
        <v>485.87400000000002</v>
      </c>
      <c r="W78">
        <f t="shared" si="31"/>
        <v>0.94221739916241165</v>
      </c>
      <c r="Y78">
        <v>7.2042659393937303</v>
      </c>
      <c r="Z78">
        <v>73</v>
      </c>
      <c r="AA78">
        <v>385.32400000000001</v>
      </c>
      <c r="AB78">
        <f t="shared" si="32"/>
        <v>376.56900000000002</v>
      </c>
      <c r="AC78">
        <f t="shared" si="33"/>
        <v>0.92632137732647946</v>
      </c>
      <c r="AE78">
        <v>7.1993101818179603</v>
      </c>
      <c r="AF78">
        <v>73</v>
      </c>
      <c r="AG78">
        <v>356.51100000000002</v>
      </c>
      <c r="AH78">
        <f t="shared" si="34"/>
        <v>348.149</v>
      </c>
      <c r="AI78">
        <f t="shared" si="35"/>
        <v>0.88379222204762675</v>
      </c>
      <c r="AK78">
        <v>7.2003107878790598</v>
      </c>
      <c r="AL78">
        <v>73</v>
      </c>
      <c r="AM78">
        <v>674.16800000000001</v>
      </c>
      <c r="AN78">
        <f t="shared" si="36"/>
        <v>666.10400000000004</v>
      </c>
      <c r="AO78">
        <f t="shared" si="37"/>
        <v>0.90107668615718584</v>
      </c>
      <c r="AQ78">
        <v>7.2003107878785997</v>
      </c>
      <c r="AR78">
        <v>73</v>
      </c>
      <c r="AS78">
        <v>599.95100000000002</v>
      </c>
      <c r="AT78">
        <f t="shared" si="38"/>
        <v>591.03499999999997</v>
      </c>
      <c r="AU78">
        <f t="shared" si="39"/>
        <v>0.91667612756894523</v>
      </c>
      <c r="AW78">
        <v>7.1973089696966701</v>
      </c>
      <c r="AX78">
        <v>73</v>
      </c>
      <c r="AY78">
        <v>670.572</v>
      </c>
      <c r="AZ78">
        <f t="shared" si="40"/>
        <v>661.59900000000005</v>
      </c>
      <c r="BA78">
        <f t="shared" si="41"/>
        <v>0.9033699875076413</v>
      </c>
      <c r="BC78">
        <v>7.1953550303028297</v>
      </c>
      <c r="BD78">
        <v>73</v>
      </c>
      <c r="BE78">
        <v>453.62599999999998</v>
      </c>
      <c r="BF78">
        <f t="shared" si="42"/>
        <v>444.18799999999999</v>
      </c>
      <c r="BG78">
        <f t="shared" si="43"/>
        <v>0.91813495749635476</v>
      </c>
      <c r="BJ78" s="4">
        <f t="shared" si="44"/>
        <v>0.90797445417803302</v>
      </c>
      <c r="BK78" s="4">
        <f t="shared" si="45"/>
        <v>3.4026776643975471E-4</v>
      </c>
      <c r="BL78" s="4">
        <f t="shared" si="46"/>
        <v>1.8446348322628918E-2</v>
      </c>
      <c r="BM78" s="4">
        <f t="shared" si="47"/>
        <v>5.8332475212333878E-3</v>
      </c>
    </row>
    <row r="79" spans="1:65" x14ac:dyDescent="0.25">
      <c r="A79">
        <v>7.2953116363637402</v>
      </c>
      <c r="B79">
        <v>74</v>
      </c>
      <c r="C79">
        <v>792.04200000000003</v>
      </c>
      <c r="D79">
        <f t="shared" si="24"/>
        <v>782.54200000000003</v>
      </c>
      <c r="E79">
        <f t="shared" si="25"/>
        <v>0.89889279581548531</v>
      </c>
      <c r="G79">
        <v>7.2981558787878296</v>
      </c>
      <c r="H79">
        <v>74</v>
      </c>
      <c r="I79">
        <v>650.04700000000003</v>
      </c>
      <c r="J79">
        <f t="shared" si="26"/>
        <v>640.77800000000002</v>
      </c>
      <c r="K79">
        <f t="shared" si="27"/>
        <v>0.88219898675802511</v>
      </c>
      <c r="M79">
        <v>7.2971552727271902</v>
      </c>
      <c r="N79">
        <v>74</v>
      </c>
      <c r="O79">
        <v>456.01799999999997</v>
      </c>
      <c r="P79">
        <f t="shared" si="28"/>
        <v>445.98999999999995</v>
      </c>
      <c r="Q79">
        <f t="shared" si="29"/>
        <v>0.9289490122613604</v>
      </c>
      <c r="S79">
        <v>7.3020007272725698</v>
      </c>
      <c r="T79">
        <v>74</v>
      </c>
      <c r="U79">
        <v>483.47300000000001</v>
      </c>
      <c r="V79">
        <f t="shared" si="30"/>
        <v>474.30700000000002</v>
      </c>
      <c r="W79">
        <f t="shared" si="31"/>
        <v>0.91978642188000592</v>
      </c>
      <c r="Y79">
        <v>7.3040019393938502</v>
      </c>
      <c r="Z79">
        <v>74</v>
      </c>
      <c r="AA79">
        <v>386.44</v>
      </c>
      <c r="AB79">
        <f t="shared" si="32"/>
        <v>377.685</v>
      </c>
      <c r="AC79">
        <f t="shared" si="33"/>
        <v>0.92906662363484882</v>
      </c>
      <c r="AE79">
        <v>7.2981558787878296</v>
      </c>
      <c r="AF79">
        <v>74</v>
      </c>
      <c r="AG79">
        <v>367.72199999999998</v>
      </c>
      <c r="AH79">
        <f t="shared" si="34"/>
        <v>359.35999999999996</v>
      </c>
      <c r="AI79">
        <f t="shared" si="35"/>
        <v>0.91225186030991068</v>
      </c>
      <c r="AK79">
        <v>7.3001570909091198</v>
      </c>
      <c r="AL79">
        <v>74</v>
      </c>
      <c r="AM79">
        <v>672.74300000000005</v>
      </c>
      <c r="AN79">
        <f t="shared" si="36"/>
        <v>664.67900000000009</v>
      </c>
      <c r="AO79">
        <f t="shared" si="37"/>
        <v>0.89914900777997453</v>
      </c>
      <c r="AQ79">
        <v>7.3001570909091198</v>
      </c>
      <c r="AR79">
        <v>74</v>
      </c>
      <c r="AS79">
        <v>596.93399999999997</v>
      </c>
      <c r="AT79">
        <f t="shared" si="38"/>
        <v>588.01799999999992</v>
      </c>
      <c r="AU79">
        <f t="shared" si="39"/>
        <v>0.91199685836005639</v>
      </c>
      <c r="AW79">
        <v>7.2991564848484796</v>
      </c>
      <c r="AX79">
        <v>74</v>
      </c>
      <c r="AY79">
        <v>672.11300000000006</v>
      </c>
      <c r="AZ79">
        <f t="shared" si="40"/>
        <v>663.1400000000001</v>
      </c>
      <c r="BA79">
        <f t="shared" si="41"/>
        <v>0.90547412181066977</v>
      </c>
      <c r="BC79">
        <v>7.2973128484845802</v>
      </c>
      <c r="BD79">
        <v>74</v>
      </c>
      <c r="BE79">
        <v>459.56099999999998</v>
      </c>
      <c r="BF79">
        <f t="shared" si="42"/>
        <v>450.12299999999999</v>
      </c>
      <c r="BG79">
        <f t="shared" si="43"/>
        <v>0.93040258060355452</v>
      </c>
      <c r="BJ79" s="4">
        <f t="shared" si="44"/>
        <v>0.91181682692138888</v>
      </c>
      <c r="BK79" s="4">
        <f t="shared" si="45"/>
        <v>2.49464910686163E-4</v>
      </c>
      <c r="BL79" s="4">
        <f t="shared" si="46"/>
        <v>1.5794458227054293E-2</v>
      </c>
      <c r="BM79" s="4">
        <f t="shared" si="47"/>
        <v>4.9946462405876454E-3</v>
      </c>
    </row>
    <row r="80" spans="1:65" x14ac:dyDescent="0.25">
      <c r="A80">
        <v>7.3952682424241996</v>
      </c>
      <c r="B80">
        <v>75</v>
      </c>
      <c r="C80">
        <v>803.471</v>
      </c>
      <c r="D80">
        <f t="shared" si="24"/>
        <v>793.971</v>
      </c>
      <c r="E80">
        <f t="shared" si="25"/>
        <v>0.91202109533599052</v>
      </c>
      <c r="G80">
        <v>7.3990027878787696</v>
      </c>
      <c r="H80">
        <v>75</v>
      </c>
      <c r="I80">
        <v>682.85900000000004</v>
      </c>
      <c r="J80">
        <f t="shared" si="26"/>
        <v>673.59</v>
      </c>
      <c r="K80">
        <f t="shared" si="27"/>
        <v>0.92737331102244169</v>
      </c>
      <c r="M80">
        <v>7.3970015757577103</v>
      </c>
      <c r="N80">
        <v>75</v>
      </c>
      <c r="O80">
        <v>457.327</v>
      </c>
      <c r="P80">
        <f t="shared" si="28"/>
        <v>447.29899999999998</v>
      </c>
      <c r="Q80">
        <f t="shared" si="29"/>
        <v>0.93167551791630809</v>
      </c>
      <c r="S80">
        <v>7.4037379393939702</v>
      </c>
      <c r="T80">
        <v>75</v>
      </c>
      <c r="U80">
        <v>490.84300000000002</v>
      </c>
      <c r="V80">
        <f t="shared" si="30"/>
        <v>481.67700000000002</v>
      </c>
      <c r="W80">
        <f t="shared" si="31"/>
        <v>0.93407848573159491</v>
      </c>
      <c r="Y80">
        <v>7.4057391515152604</v>
      </c>
      <c r="Z80">
        <v>75</v>
      </c>
      <c r="AA80">
        <v>400.05900000000003</v>
      </c>
      <c r="AB80">
        <f t="shared" si="32"/>
        <v>391.30400000000003</v>
      </c>
      <c r="AC80">
        <f t="shared" si="33"/>
        <v>0.96256797620983336</v>
      </c>
      <c r="AE80">
        <v>7.3990027878785396</v>
      </c>
      <c r="AF80">
        <v>75</v>
      </c>
      <c r="AG80">
        <v>372.58800000000002</v>
      </c>
      <c r="AH80">
        <f t="shared" si="34"/>
        <v>364.226</v>
      </c>
      <c r="AI80">
        <f t="shared" si="35"/>
        <v>0.92460442473630222</v>
      </c>
      <c r="AK80">
        <v>7.4000033939396399</v>
      </c>
      <c r="AL80">
        <v>75</v>
      </c>
      <c r="AM80">
        <v>653.34</v>
      </c>
      <c r="AN80">
        <f t="shared" si="36"/>
        <v>645.27600000000007</v>
      </c>
      <c r="AO80">
        <f t="shared" si="37"/>
        <v>0.87290146844451355</v>
      </c>
      <c r="AQ80">
        <v>7.4000033939391798</v>
      </c>
      <c r="AR80">
        <v>75</v>
      </c>
      <c r="AS80">
        <v>594.94500000000005</v>
      </c>
      <c r="AT80">
        <f t="shared" si="38"/>
        <v>586.029</v>
      </c>
      <c r="AU80">
        <f t="shared" si="39"/>
        <v>0.90891198383023242</v>
      </c>
      <c r="AW80">
        <v>7.3990027878785396</v>
      </c>
      <c r="AX80">
        <v>75</v>
      </c>
      <c r="AY80">
        <v>687.33199999999999</v>
      </c>
      <c r="AZ80">
        <f t="shared" si="40"/>
        <v>678.35900000000004</v>
      </c>
      <c r="BA80">
        <f t="shared" si="41"/>
        <v>0.92625466688386182</v>
      </c>
      <c r="BC80">
        <v>7.3972694545450297</v>
      </c>
      <c r="BD80">
        <v>75</v>
      </c>
      <c r="BE80">
        <v>463.67</v>
      </c>
      <c r="BF80">
        <f t="shared" si="42"/>
        <v>454.23200000000003</v>
      </c>
      <c r="BG80">
        <f t="shared" si="43"/>
        <v>0.93889586844643314</v>
      </c>
      <c r="BJ80" s="4">
        <f t="shared" si="44"/>
        <v>0.92392847985575111</v>
      </c>
      <c r="BK80" s="4">
        <f t="shared" si="45"/>
        <v>5.4098270884441282E-4</v>
      </c>
      <c r="BL80" s="4">
        <f t="shared" si="46"/>
        <v>2.3259034993834391E-2</v>
      </c>
      <c r="BM80" s="4">
        <f t="shared" si="47"/>
        <v>7.3551526758077069E-3</v>
      </c>
    </row>
    <row r="81" spans="1:65" x14ac:dyDescent="0.25">
      <c r="A81">
        <v>7.4942242424242496</v>
      </c>
      <c r="B81">
        <v>76</v>
      </c>
      <c r="C81">
        <v>806.40599999999995</v>
      </c>
      <c r="D81">
        <f t="shared" si="24"/>
        <v>796.90599999999995</v>
      </c>
      <c r="E81">
        <f t="shared" si="25"/>
        <v>0.91539248032966292</v>
      </c>
      <c r="G81">
        <v>7.4978484848484097</v>
      </c>
      <c r="H81">
        <v>76</v>
      </c>
      <c r="I81">
        <v>663.09299999999996</v>
      </c>
      <c r="J81">
        <f t="shared" si="26"/>
        <v>653.82399999999996</v>
      </c>
      <c r="K81">
        <f t="shared" si="27"/>
        <v>0.90016022759532777</v>
      </c>
      <c r="M81">
        <v>7.4968478787877704</v>
      </c>
      <c r="N81">
        <v>76</v>
      </c>
      <c r="O81">
        <v>456.99400000000003</v>
      </c>
      <c r="P81">
        <f t="shared" si="28"/>
        <v>446.96600000000001</v>
      </c>
      <c r="Q81">
        <f t="shared" si="29"/>
        <v>0.93098191487345283</v>
      </c>
      <c r="S81">
        <v>7.5024733333334499</v>
      </c>
      <c r="T81">
        <v>76</v>
      </c>
      <c r="U81">
        <v>477.02699999999999</v>
      </c>
      <c r="V81">
        <f t="shared" si="30"/>
        <v>467.86099999999999</v>
      </c>
      <c r="W81">
        <f t="shared" si="31"/>
        <v>0.90728619886951156</v>
      </c>
      <c r="Y81">
        <v>7.5054751515149203</v>
      </c>
      <c r="Z81">
        <v>76</v>
      </c>
      <c r="AA81">
        <v>376.13600000000002</v>
      </c>
      <c r="AB81">
        <f t="shared" si="32"/>
        <v>367.38100000000003</v>
      </c>
      <c r="AC81">
        <f t="shared" si="33"/>
        <v>0.90371983334682193</v>
      </c>
      <c r="AE81">
        <v>7.4998496969696999</v>
      </c>
      <c r="AF81">
        <v>76</v>
      </c>
      <c r="AG81">
        <v>382.69600000000003</v>
      </c>
      <c r="AH81">
        <f t="shared" si="34"/>
        <v>374.334</v>
      </c>
      <c r="AI81">
        <f t="shared" si="35"/>
        <v>0.95026404685343435</v>
      </c>
      <c r="AK81">
        <v>7.5008503030303402</v>
      </c>
      <c r="AL81">
        <v>76</v>
      </c>
      <c r="AM81">
        <v>652.98299999999995</v>
      </c>
      <c r="AN81">
        <f t="shared" si="36"/>
        <v>644.91899999999998</v>
      </c>
      <c r="AO81">
        <f t="shared" si="37"/>
        <v>0.87241853428264371</v>
      </c>
      <c r="AQ81">
        <v>7.4988490909090597</v>
      </c>
      <c r="AR81">
        <v>76</v>
      </c>
      <c r="AS81">
        <v>590.27300000000002</v>
      </c>
      <c r="AT81">
        <f t="shared" si="38"/>
        <v>581.35699999999997</v>
      </c>
      <c r="AU81">
        <f t="shared" si="39"/>
        <v>0.90166586326545684</v>
      </c>
      <c r="AW81">
        <v>7.4998496969696999</v>
      </c>
      <c r="AX81">
        <v>76</v>
      </c>
      <c r="AY81">
        <v>658.54899999999998</v>
      </c>
      <c r="AZ81">
        <f t="shared" si="40"/>
        <v>649.57600000000002</v>
      </c>
      <c r="BA81">
        <f t="shared" si="41"/>
        <v>0.8869533705541629</v>
      </c>
      <c r="BC81">
        <v>7.4952248484846598</v>
      </c>
      <c r="BD81">
        <v>76</v>
      </c>
      <c r="BE81">
        <v>452.42500000000001</v>
      </c>
      <c r="BF81">
        <f t="shared" si="42"/>
        <v>442.98700000000002</v>
      </c>
      <c r="BG81">
        <f t="shared" si="43"/>
        <v>0.91565249492655754</v>
      </c>
      <c r="BJ81" s="4">
        <f t="shared" si="44"/>
        <v>0.9084494964897033</v>
      </c>
      <c r="BK81" s="4">
        <f t="shared" si="45"/>
        <v>4.7278011250560044E-4</v>
      </c>
      <c r="BL81" s="4">
        <f t="shared" si="46"/>
        <v>2.174350736439732E-2</v>
      </c>
      <c r="BM81" s="4">
        <f t="shared" si="47"/>
        <v>6.8759007592140275E-3</v>
      </c>
    </row>
    <row r="82" spans="1:65" x14ac:dyDescent="0.25">
      <c r="A82">
        <v>7.59418084848493</v>
      </c>
      <c r="B82">
        <v>77</v>
      </c>
      <c r="C82">
        <v>803.73099999999999</v>
      </c>
      <c r="D82">
        <f t="shared" si="24"/>
        <v>794.23099999999999</v>
      </c>
      <c r="E82">
        <f t="shared" si="25"/>
        <v>0.91231975295042145</v>
      </c>
      <c r="G82">
        <v>7.59969599999999</v>
      </c>
      <c r="H82">
        <v>77</v>
      </c>
      <c r="I82">
        <v>669.69100000000003</v>
      </c>
      <c r="J82">
        <f t="shared" si="26"/>
        <v>660.42200000000003</v>
      </c>
      <c r="K82">
        <f t="shared" si="27"/>
        <v>0.9092441051857405</v>
      </c>
      <c r="M82">
        <v>7.5986953939395701</v>
      </c>
      <c r="N82">
        <v>77</v>
      </c>
      <c r="O82">
        <v>464.97399999999999</v>
      </c>
      <c r="P82">
        <f t="shared" si="28"/>
        <v>454.94599999999997</v>
      </c>
      <c r="Q82">
        <f t="shared" si="29"/>
        <v>0.94760339319773279</v>
      </c>
      <c r="S82">
        <v>7.6042105454544</v>
      </c>
      <c r="T82">
        <v>77</v>
      </c>
      <c r="U82">
        <v>493.79399999999998</v>
      </c>
      <c r="V82">
        <f t="shared" si="30"/>
        <v>484.62799999999999</v>
      </c>
      <c r="W82">
        <f t="shared" si="31"/>
        <v>0.93980112893729895</v>
      </c>
      <c r="Y82">
        <v>7.6042105454544</v>
      </c>
      <c r="Z82">
        <v>77</v>
      </c>
      <c r="AA82">
        <v>371.911</v>
      </c>
      <c r="AB82">
        <f t="shared" si="32"/>
        <v>363.15600000000001</v>
      </c>
      <c r="AC82">
        <f t="shared" si="33"/>
        <v>0.89332676376540543</v>
      </c>
      <c r="AE82">
        <v>7.5976947878784804</v>
      </c>
      <c r="AF82">
        <v>77</v>
      </c>
      <c r="AG82">
        <v>371.20100000000002</v>
      </c>
      <c r="AH82">
        <f t="shared" si="34"/>
        <v>362.839</v>
      </c>
      <c r="AI82">
        <f t="shared" si="35"/>
        <v>0.92108346155105669</v>
      </c>
      <c r="AK82">
        <v>7.6006966060608603</v>
      </c>
      <c r="AL82">
        <v>77</v>
      </c>
      <c r="AM82">
        <v>668.53800000000001</v>
      </c>
      <c r="AN82">
        <f t="shared" si="36"/>
        <v>660.47400000000005</v>
      </c>
      <c r="AO82">
        <f t="shared" si="37"/>
        <v>0.89346066562125614</v>
      </c>
      <c r="AQ82">
        <v>7.60069660606041</v>
      </c>
      <c r="AR82">
        <v>77</v>
      </c>
      <c r="AS82">
        <v>587.60400000000004</v>
      </c>
      <c r="AT82">
        <f t="shared" si="38"/>
        <v>578.68799999999999</v>
      </c>
      <c r="AU82">
        <f t="shared" si="39"/>
        <v>0.8975263307767184</v>
      </c>
      <c r="AW82">
        <v>7.5976947878784804</v>
      </c>
      <c r="AX82">
        <v>77</v>
      </c>
      <c r="AY82">
        <v>679.87800000000004</v>
      </c>
      <c r="AZ82">
        <f t="shared" si="40"/>
        <v>670.90500000000009</v>
      </c>
      <c r="BA82">
        <f t="shared" si="41"/>
        <v>0.91607671938563107</v>
      </c>
      <c r="BC82">
        <v>7.5971826666664102</v>
      </c>
      <c r="BD82">
        <v>77</v>
      </c>
      <c r="BE82">
        <v>452.32900000000001</v>
      </c>
      <c r="BF82">
        <f t="shared" si="42"/>
        <v>442.89100000000002</v>
      </c>
      <c r="BG82">
        <f t="shared" si="43"/>
        <v>0.91545406328067869</v>
      </c>
      <c r="BJ82" s="4">
        <f t="shared" si="44"/>
        <v>0.91458963846519392</v>
      </c>
      <c r="BK82" s="4">
        <f t="shared" si="45"/>
        <v>3.326758378959539E-4</v>
      </c>
      <c r="BL82" s="4">
        <f t="shared" si="46"/>
        <v>1.8239403441339685E-2</v>
      </c>
      <c r="BM82" s="4">
        <f t="shared" si="47"/>
        <v>5.7678058037346743E-3</v>
      </c>
    </row>
    <row r="83" spans="1:65" x14ac:dyDescent="0.25">
      <c r="A83">
        <v>7.6941374545453902</v>
      </c>
      <c r="B83">
        <v>78</v>
      </c>
      <c r="C83">
        <v>799.19299999999998</v>
      </c>
      <c r="D83">
        <f t="shared" si="24"/>
        <v>789.69299999999998</v>
      </c>
      <c r="E83">
        <f t="shared" si="25"/>
        <v>0.9071070288954689</v>
      </c>
      <c r="G83">
        <v>7.6995423030302801</v>
      </c>
      <c r="H83">
        <v>78</v>
      </c>
      <c r="I83">
        <v>668.69200000000001</v>
      </c>
      <c r="J83">
        <f t="shared" si="26"/>
        <v>659.423</v>
      </c>
      <c r="K83">
        <f t="shared" si="27"/>
        <v>0.90786871965788019</v>
      </c>
      <c r="M83">
        <v>7.6985416969696399</v>
      </c>
      <c r="N83">
        <v>78</v>
      </c>
      <c r="O83">
        <v>445.18400000000003</v>
      </c>
      <c r="P83">
        <f t="shared" si="28"/>
        <v>435.15600000000001</v>
      </c>
      <c r="Q83">
        <f t="shared" si="29"/>
        <v>0.9063829601103266</v>
      </c>
      <c r="S83">
        <v>7.7029459393938797</v>
      </c>
      <c r="T83">
        <v>78</v>
      </c>
      <c r="U83">
        <v>490.6</v>
      </c>
      <c r="V83">
        <f t="shared" si="30"/>
        <v>481.43400000000003</v>
      </c>
      <c r="W83">
        <f t="shared" si="31"/>
        <v>0.93360725486104734</v>
      </c>
      <c r="Y83">
        <v>7.7059477575758102</v>
      </c>
      <c r="Z83">
        <v>78</v>
      </c>
      <c r="AA83">
        <v>379.89800000000002</v>
      </c>
      <c r="AB83">
        <f t="shared" si="32"/>
        <v>371.14300000000003</v>
      </c>
      <c r="AC83">
        <f t="shared" si="33"/>
        <v>0.91297397009600256</v>
      </c>
      <c r="AE83">
        <v>7.6975410909089899</v>
      </c>
      <c r="AF83">
        <v>78</v>
      </c>
      <c r="AG83">
        <v>371.68400000000003</v>
      </c>
      <c r="AH83">
        <f t="shared" si="34"/>
        <v>363.322</v>
      </c>
      <c r="AI83">
        <f t="shared" si="35"/>
        <v>0.92230957922839885</v>
      </c>
      <c r="AK83">
        <v>7.6985416969696399</v>
      </c>
      <c r="AL83">
        <v>78</v>
      </c>
      <c r="AM83">
        <v>666.42899999999997</v>
      </c>
      <c r="AN83">
        <f t="shared" si="36"/>
        <v>658.36500000000001</v>
      </c>
      <c r="AO83">
        <f t="shared" si="37"/>
        <v>0.89060770162298331</v>
      </c>
      <c r="AQ83">
        <v>7.6985416969696399</v>
      </c>
      <c r="AR83">
        <v>78</v>
      </c>
      <c r="AS83">
        <v>588.74300000000005</v>
      </c>
      <c r="AT83">
        <f t="shared" si="38"/>
        <v>579.827</v>
      </c>
      <c r="AU83">
        <f t="shared" si="39"/>
        <v>0.89929288285789977</v>
      </c>
      <c r="AW83">
        <v>7.6975410909089899</v>
      </c>
      <c r="AX83">
        <v>78</v>
      </c>
      <c r="AY83">
        <v>699.35299999999995</v>
      </c>
      <c r="AZ83">
        <f t="shared" si="40"/>
        <v>690.38</v>
      </c>
      <c r="BA83">
        <f t="shared" si="41"/>
        <v>0.94266855296867946</v>
      </c>
      <c r="BC83">
        <v>7.6951380606060402</v>
      </c>
      <c r="BD83">
        <v>78</v>
      </c>
      <c r="BE83">
        <v>444.42899999999997</v>
      </c>
      <c r="BF83">
        <f t="shared" si="42"/>
        <v>434.99099999999999</v>
      </c>
      <c r="BG83">
        <f t="shared" si="43"/>
        <v>0.89912479242189536</v>
      </c>
      <c r="BJ83" s="4">
        <f t="shared" si="44"/>
        <v>0.91219434427205814</v>
      </c>
      <c r="BK83" s="4">
        <f t="shared" si="45"/>
        <v>2.6352488390971886E-4</v>
      </c>
      <c r="BL83" s="4">
        <f t="shared" si="46"/>
        <v>1.6233449538213339E-2</v>
      </c>
      <c r="BM83" s="4">
        <f t="shared" si="47"/>
        <v>5.1334674822162731E-3</v>
      </c>
    </row>
    <row r="84" spans="1:65" x14ac:dyDescent="0.25">
      <c r="A84">
        <v>7.7960952727273698</v>
      </c>
      <c r="B84">
        <v>79</v>
      </c>
      <c r="C84">
        <v>799.56600000000003</v>
      </c>
      <c r="D84">
        <f t="shared" si="24"/>
        <v>790.06600000000003</v>
      </c>
      <c r="E84">
        <f t="shared" si="25"/>
        <v>0.90753548770386416</v>
      </c>
      <c r="G84">
        <v>7.7983879999999299</v>
      </c>
      <c r="H84">
        <v>79</v>
      </c>
      <c r="I84">
        <v>662.76599999999996</v>
      </c>
      <c r="J84">
        <f t="shared" si="26"/>
        <v>653.49699999999996</v>
      </c>
      <c r="K84">
        <f t="shared" si="27"/>
        <v>0.89971002632644859</v>
      </c>
      <c r="M84">
        <v>7.79738739393951</v>
      </c>
      <c r="N84">
        <v>79</v>
      </c>
      <c r="O84">
        <v>454.64499999999998</v>
      </c>
      <c r="P84">
        <f t="shared" si="28"/>
        <v>444.61699999999996</v>
      </c>
      <c r="Q84">
        <f t="shared" si="29"/>
        <v>0.92608920151709517</v>
      </c>
      <c r="S84">
        <v>7.8026819393939997</v>
      </c>
      <c r="T84">
        <v>79</v>
      </c>
      <c r="U84">
        <v>492.65600000000001</v>
      </c>
      <c r="V84">
        <f t="shared" si="30"/>
        <v>483.49</v>
      </c>
      <c r="W84">
        <f t="shared" si="31"/>
        <v>0.93759429465465205</v>
      </c>
      <c r="Y84">
        <v>7.8046831515152899</v>
      </c>
      <c r="Z84">
        <v>79</v>
      </c>
      <c r="AA84">
        <v>385.90100000000001</v>
      </c>
      <c r="AB84">
        <f t="shared" si="32"/>
        <v>377.14600000000002</v>
      </c>
      <c r="AC84">
        <f t="shared" si="33"/>
        <v>0.92774073854505401</v>
      </c>
      <c r="AE84">
        <v>7.7983879999996999</v>
      </c>
      <c r="AF84">
        <v>79</v>
      </c>
      <c r="AG84">
        <v>373.35700000000003</v>
      </c>
      <c r="AH84">
        <f t="shared" si="34"/>
        <v>364.995</v>
      </c>
      <c r="AI84">
        <f t="shared" si="35"/>
        <v>0.92655656654556962</v>
      </c>
      <c r="AK84">
        <v>7.7993886060608002</v>
      </c>
      <c r="AL84">
        <v>79</v>
      </c>
      <c r="AM84">
        <v>650.17999999999995</v>
      </c>
      <c r="AN84">
        <f t="shared" si="36"/>
        <v>642.11599999999999</v>
      </c>
      <c r="AO84">
        <f t="shared" si="37"/>
        <v>0.8686267570957501</v>
      </c>
      <c r="AQ84">
        <v>7.7993886060603401</v>
      </c>
      <c r="AR84">
        <v>79</v>
      </c>
      <c r="AS84">
        <v>580.63400000000001</v>
      </c>
      <c r="AT84">
        <f t="shared" si="38"/>
        <v>571.71799999999996</v>
      </c>
      <c r="AU84">
        <f t="shared" si="39"/>
        <v>0.88671608669784729</v>
      </c>
      <c r="AW84">
        <v>7.7983879999996999</v>
      </c>
      <c r="AX84">
        <v>79</v>
      </c>
      <c r="AY84">
        <v>703.29700000000003</v>
      </c>
      <c r="AZ84">
        <f t="shared" si="40"/>
        <v>694.32400000000007</v>
      </c>
      <c r="BA84">
        <f t="shared" si="41"/>
        <v>0.94805382596747512</v>
      </c>
      <c r="BC84">
        <v>7.79709587878778</v>
      </c>
      <c r="BD84">
        <v>79</v>
      </c>
      <c r="BE84">
        <v>464.84300000000002</v>
      </c>
      <c r="BF84">
        <f t="shared" si="42"/>
        <v>455.40500000000003</v>
      </c>
      <c r="BG84">
        <f t="shared" si="43"/>
        <v>0.94132045511951579</v>
      </c>
      <c r="BJ84" s="4">
        <f t="shared" si="44"/>
        <v>0.91699434401732716</v>
      </c>
      <c r="BK84" s="4">
        <f t="shared" si="45"/>
        <v>6.572067251458878E-4</v>
      </c>
      <c r="BL84" s="4">
        <f t="shared" si="46"/>
        <v>2.563604347682941E-2</v>
      </c>
      <c r="BM84" s="4">
        <f t="shared" si="47"/>
        <v>8.1068287581882951E-3</v>
      </c>
    </row>
    <row r="85" spans="1:65" x14ac:dyDescent="0.25">
      <c r="A85">
        <v>7.89605187878783</v>
      </c>
      <c r="B85">
        <v>80</v>
      </c>
      <c r="C85">
        <v>811.00699999999995</v>
      </c>
      <c r="D85">
        <f t="shared" si="24"/>
        <v>801.50699999999995</v>
      </c>
      <c r="E85">
        <f t="shared" si="25"/>
        <v>0.92067757142195839</v>
      </c>
      <c r="G85">
        <v>7.89823430303022</v>
      </c>
      <c r="H85">
        <v>80</v>
      </c>
      <c r="I85">
        <v>644.77300000000002</v>
      </c>
      <c r="J85">
        <f t="shared" si="26"/>
        <v>635.50400000000002</v>
      </c>
      <c r="K85">
        <f t="shared" si="27"/>
        <v>0.87493794243977163</v>
      </c>
      <c r="M85">
        <v>7.89723369696957</v>
      </c>
      <c r="N85">
        <v>80</v>
      </c>
      <c r="O85">
        <v>454.54300000000001</v>
      </c>
      <c r="P85">
        <f t="shared" si="28"/>
        <v>444.51499999999999</v>
      </c>
      <c r="Q85">
        <f t="shared" si="29"/>
        <v>0.92587674653099539</v>
      </c>
      <c r="S85">
        <v>7.9044191515149498</v>
      </c>
      <c r="T85">
        <v>80</v>
      </c>
      <c r="U85">
        <v>502.54700000000003</v>
      </c>
      <c r="V85">
        <f t="shared" si="30"/>
        <v>493.38100000000003</v>
      </c>
      <c r="W85">
        <f t="shared" si="31"/>
        <v>0.95677513638546174</v>
      </c>
      <c r="Y85">
        <v>7.9044191515149498</v>
      </c>
      <c r="Z85">
        <v>80</v>
      </c>
      <c r="AA85">
        <v>378.42</v>
      </c>
      <c r="AB85">
        <f t="shared" si="32"/>
        <v>369.66500000000002</v>
      </c>
      <c r="AC85">
        <f t="shared" si="33"/>
        <v>0.90933824066610114</v>
      </c>
      <c r="AE85">
        <v>7.89823430303022</v>
      </c>
      <c r="AF85">
        <v>80</v>
      </c>
      <c r="AG85">
        <v>374.55500000000001</v>
      </c>
      <c r="AH85">
        <f t="shared" si="34"/>
        <v>366.19299999999998</v>
      </c>
      <c r="AI85">
        <f t="shared" si="35"/>
        <v>0.9295977445527247</v>
      </c>
      <c r="AK85">
        <v>7.9002355151514996</v>
      </c>
      <c r="AL85">
        <v>80</v>
      </c>
      <c r="AM85">
        <v>654.40200000000004</v>
      </c>
      <c r="AN85">
        <f t="shared" si="36"/>
        <v>646.33800000000008</v>
      </c>
      <c r="AO85">
        <f t="shared" si="37"/>
        <v>0.87433809611931956</v>
      </c>
      <c r="AQ85">
        <v>7.8992349090908602</v>
      </c>
      <c r="AR85">
        <v>80</v>
      </c>
      <c r="AS85">
        <v>594.65599999999995</v>
      </c>
      <c r="AT85">
        <f t="shared" si="38"/>
        <v>585.7399999999999</v>
      </c>
      <c r="AU85">
        <f t="shared" si="39"/>
        <v>0.90846375419769365</v>
      </c>
      <c r="AW85">
        <v>7.89823430303022</v>
      </c>
      <c r="AX85">
        <v>80</v>
      </c>
      <c r="AY85">
        <v>701.00699999999995</v>
      </c>
      <c r="AZ85">
        <f t="shared" si="40"/>
        <v>692.03399999999999</v>
      </c>
      <c r="BA85">
        <f t="shared" si="41"/>
        <v>0.94492698135103448</v>
      </c>
      <c r="BC85">
        <v>7.8960518787876</v>
      </c>
      <c r="BD85">
        <v>80</v>
      </c>
      <c r="BE85">
        <v>459.101</v>
      </c>
      <c r="BF85">
        <f t="shared" si="42"/>
        <v>449.66300000000001</v>
      </c>
      <c r="BG85">
        <f t="shared" si="43"/>
        <v>0.92945176230038495</v>
      </c>
      <c r="BJ85" s="4">
        <f t="shared" si="44"/>
        <v>0.91743839759654455</v>
      </c>
      <c r="BK85" s="4">
        <f t="shared" si="45"/>
        <v>7.2077236972100528E-4</v>
      </c>
      <c r="BL85" s="4">
        <f t="shared" si="46"/>
        <v>2.6847204132292905E-2</v>
      </c>
      <c r="BM85" s="4">
        <f t="shared" si="47"/>
        <v>8.4898313865530046E-3</v>
      </c>
    </row>
    <row r="86" spans="1:65" x14ac:dyDescent="0.25">
      <c r="A86">
        <v>7.99400727272723</v>
      </c>
      <c r="B86">
        <v>81</v>
      </c>
      <c r="C86">
        <v>791.50800000000004</v>
      </c>
      <c r="D86">
        <f t="shared" si="24"/>
        <v>782.00800000000004</v>
      </c>
      <c r="E86">
        <f t="shared" si="25"/>
        <v>0.89827939902276943</v>
      </c>
      <c r="G86">
        <v>8.0000818181817905</v>
      </c>
      <c r="H86">
        <v>81</v>
      </c>
      <c r="I86">
        <v>660.36900000000003</v>
      </c>
      <c r="J86">
        <f t="shared" si="26"/>
        <v>651.1</v>
      </c>
      <c r="K86">
        <f t="shared" si="27"/>
        <v>0.89640992711695799</v>
      </c>
      <c r="M86">
        <v>7.9970800000000901</v>
      </c>
      <c r="N86">
        <v>81</v>
      </c>
      <c r="O86">
        <v>445.58100000000002</v>
      </c>
      <c r="P86">
        <f t="shared" si="28"/>
        <v>435.553</v>
      </c>
      <c r="Q86">
        <f t="shared" si="29"/>
        <v>0.9072098682424995</v>
      </c>
      <c r="S86">
        <v>8.0031545454544304</v>
      </c>
      <c r="T86">
        <v>81</v>
      </c>
      <c r="U86">
        <v>495.88499999999999</v>
      </c>
      <c r="V86">
        <f t="shared" si="30"/>
        <v>486.71899999999999</v>
      </c>
      <c r="W86">
        <f t="shared" si="31"/>
        <v>0.9438560414900361</v>
      </c>
      <c r="Y86">
        <v>8.0041551515150697</v>
      </c>
      <c r="Z86">
        <v>81</v>
      </c>
      <c r="AA86">
        <v>389.60899999999998</v>
      </c>
      <c r="AB86">
        <f t="shared" si="32"/>
        <v>380.85399999999998</v>
      </c>
      <c r="AC86">
        <f t="shared" si="33"/>
        <v>0.93686204079544255</v>
      </c>
      <c r="AE86">
        <v>7.99808060606028</v>
      </c>
      <c r="AF86">
        <v>81</v>
      </c>
      <c r="AG86">
        <v>372.14</v>
      </c>
      <c r="AH86">
        <f t="shared" si="34"/>
        <v>363.77799999999996</v>
      </c>
      <c r="AI86">
        <f t="shared" si="35"/>
        <v>0.92346715616601383</v>
      </c>
      <c r="AK86">
        <v>7.9990812121213803</v>
      </c>
      <c r="AL86">
        <v>81</v>
      </c>
      <c r="AM86">
        <v>664.84199999999998</v>
      </c>
      <c r="AN86">
        <f t="shared" si="36"/>
        <v>656.77800000000002</v>
      </c>
      <c r="AO86">
        <f t="shared" si="37"/>
        <v>0.88846087665131002</v>
      </c>
      <c r="AQ86">
        <v>7.9990812121209203</v>
      </c>
      <c r="AR86">
        <v>81</v>
      </c>
      <c r="AS86">
        <v>592.52</v>
      </c>
      <c r="AT86">
        <f t="shared" si="38"/>
        <v>583.60399999999993</v>
      </c>
      <c r="AU86">
        <f t="shared" si="39"/>
        <v>0.90515088743263372</v>
      </c>
      <c r="AW86">
        <v>8.0000818181815703</v>
      </c>
      <c r="AX86">
        <v>81</v>
      </c>
      <c r="AY86">
        <v>691.952</v>
      </c>
      <c r="AZ86">
        <f t="shared" si="40"/>
        <v>682.97900000000004</v>
      </c>
      <c r="BA86">
        <f t="shared" si="41"/>
        <v>0.93256297348995598</v>
      </c>
      <c r="BC86">
        <v>7.9960084848480601</v>
      </c>
      <c r="BD86">
        <v>81</v>
      </c>
      <c r="BE86">
        <v>465.709</v>
      </c>
      <c r="BF86">
        <f t="shared" si="42"/>
        <v>456.27100000000002</v>
      </c>
      <c r="BG86">
        <f t="shared" si="43"/>
        <v>0.94311047392504821</v>
      </c>
      <c r="BJ86" s="4">
        <f t="shared" si="44"/>
        <v>0.91753696443326671</v>
      </c>
      <c r="BK86" s="4">
        <f t="shared" si="45"/>
        <v>4.3375479273516479E-4</v>
      </c>
      <c r="BL86" s="4">
        <f t="shared" si="46"/>
        <v>2.0826780661810523E-2</v>
      </c>
      <c r="BM86" s="4">
        <f t="shared" si="47"/>
        <v>6.5860063220070228E-3</v>
      </c>
    </row>
    <row r="87" spans="1:65" x14ac:dyDescent="0.25">
      <c r="A87">
        <v>8.0939638787879105</v>
      </c>
      <c r="B87">
        <v>82</v>
      </c>
      <c r="C87">
        <v>801.94399999999996</v>
      </c>
      <c r="D87">
        <f t="shared" si="24"/>
        <v>792.44399999999996</v>
      </c>
      <c r="E87">
        <f t="shared" si="25"/>
        <v>0.91026705619277481</v>
      </c>
      <c r="G87">
        <v>8.0999281212120806</v>
      </c>
      <c r="H87">
        <v>82</v>
      </c>
      <c r="I87">
        <v>655.726</v>
      </c>
      <c r="J87">
        <f t="shared" si="26"/>
        <v>646.45699999999999</v>
      </c>
      <c r="K87">
        <f t="shared" si="27"/>
        <v>0.89001761980378946</v>
      </c>
      <c r="M87">
        <v>8.0989275151514395</v>
      </c>
      <c r="N87">
        <v>82</v>
      </c>
      <c r="O87">
        <v>457.65199999999999</v>
      </c>
      <c r="P87">
        <f t="shared" si="28"/>
        <v>447.62399999999997</v>
      </c>
      <c r="Q87">
        <f t="shared" si="29"/>
        <v>0.93235245782299869</v>
      </c>
      <c r="S87">
        <v>8.1048917575758406</v>
      </c>
      <c r="T87">
        <v>82</v>
      </c>
      <c r="U87">
        <v>490.21800000000002</v>
      </c>
      <c r="V87">
        <f t="shared" si="30"/>
        <v>481.05200000000002</v>
      </c>
      <c r="W87">
        <f t="shared" si="31"/>
        <v>0.93286647217565966</v>
      </c>
      <c r="Y87">
        <v>8.1048917575758406</v>
      </c>
      <c r="Z87">
        <v>82</v>
      </c>
      <c r="AA87">
        <v>385.68900000000002</v>
      </c>
      <c r="AB87">
        <f t="shared" si="32"/>
        <v>376.93400000000003</v>
      </c>
      <c r="AC87">
        <f t="shared" si="33"/>
        <v>0.92721924014238888</v>
      </c>
      <c r="AE87">
        <v>8.0979269090908002</v>
      </c>
      <c r="AF87">
        <v>82</v>
      </c>
      <c r="AG87">
        <v>379.96899999999999</v>
      </c>
      <c r="AH87">
        <f t="shared" si="34"/>
        <v>371.60699999999997</v>
      </c>
      <c r="AI87">
        <f t="shared" si="35"/>
        <v>0.94334143214098676</v>
      </c>
      <c r="AK87">
        <v>8.1009287272727306</v>
      </c>
      <c r="AL87">
        <v>82</v>
      </c>
      <c r="AM87">
        <v>662.55700000000002</v>
      </c>
      <c r="AN87">
        <f t="shared" si="36"/>
        <v>654.49300000000005</v>
      </c>
      <c r="AO87">
        <f t="shared" si="37"/>
        <v>0.88536982746399218</v>
      </c>
      <c r="AQ87">
        <v>8.1009287272727306</v>
      </c>
      <c r="AR87">
        <v>82</v>
      </c>
      <c r="AS87">
        <v>599.11099999999999</v>
      </c>
      <c r="AT87">
        <f t="shared" si="38"/>
        <v>590.19499999999994</v>
      </c>
      <c r="AU87">
        <f t="shared" si="39"/>
        <v>0.91537331479616868</v>
      </c>
      <c r="AW87">
        <v>8.0979269090908002</v>
      </c>
      <c r="AX87">
        <v>82</v>
      </c>
      <c r="AY87">
        <v>676.29600000000005</v>
      </c>
      <c r="AZ87">
        <f t="shared" si="40"/>
        <v>667.32300000000009</v>
      </c>
      <c r="BA87">
        <f t="shared" si="41"/>
        <v>0.91118573361441269</v>
      </c>
      <c r="BC87">
        <v>8.0959650909089707</v>
      </c>
      <c r="BD87">
        <v>82</v>
      </c>
      <c r="BE87">
        <v>456.85599999999999</v>
      </c>
      <c r="BF87">
        <f t="shared" si="42"/>
        <v>447.41800000000001</v>
      </c>
      <c r="BG87">
        <f t="shared" si="43"/>
        <v>0.92481135558165473</v>
      </c>
      <c r="BJ87" s="4">
        <f t="shared" si="44"/>
        <v>0.91728045097348265</v>
      </c>
      <c r="BK87" s="4">
        <f t="shared" si="45"/>
        <v>3.5069761686093301E-4</v>
      </c>
      <c r="BL87" s="4">
        <f t="shared" si="46"/>
        <v>1.8726922247420504E-2</v>
      </c>
      <c r="BM87" s="4">
        <f t="shared" si="47"/>
        <v>5.9219727866728078E-3</v>
      </c>
    </row>
    <row r="88" spans="1:65" x14ac:dyDescent="0.25">
      <c r="A88">
        <v>8.1939204848486007</v>
      </c>
      <c r="B88">
        <v>83</v>
      </c>
      <c r="C88">
        <v>794.32</v>
      </c>
      <c r="D88">
        <f t="shared" si="24"/>
        <v>784.82</v>
      </c>
      <c r="E88">
        <f t="shared" si="25"/>
        <v>0.90150949599115349</v>
      </c>
      <c r="G88">
        <v>8.1977732121213194</v>
      </c>
      <c r="H88">
        <v>83</v>
      </c>
      <c r="I88">
        <v>664.08</v>
      </c>
      <c r="J88">
        <f t="shared" si="26"/>
        <v>654.81100000000004</v>
      </c>
      <c r="K88">
        <f t="shared" si="27"/>
        <v>0.90151909197570634</v>
      </c>
      <c r="M88">
        <v>8.1977732121213194</v>
      </c>
      <c r="N88">
        <v>83</v>
      </c>
      <c r="O88">
        <v>453.84300000000002</v>
      </c>
      <c r="P88">
        <f t="shared" si="28"/>
        <v>443.815</v>
      </c>
      <c r="Q88">
        <f t="shared" si="29"/>
        <v>0.92441872211658493</v>
      </c>
      <c r="S88">
        <v>8.2026265454546703</v>
      </c>
      <c r="T88">
        <v>83</v>
      </c>
      <c r="U88">
        <v>492.81200000000001</v>
      </c>
      <c r="V88">
        <f t="shared" si="30"/>
        <v>483.64600000000002</v>
      </c>
      <c r="W88">
        <f t="shared" si="31"/>
        <v>0.9378968132382135</v>
      </c>
      <c r="Y88">
        <v>8.2046277575754996</v>
      </c>
      <c r="Z88">
        <v>83</v>
      </c>
      <c r="AA88">
        <v>386.49099999999999</v>
      </c>
      <c r="AB88">
        <f t="shared" si="32"/>
        <v>377.73599999999999</v>
      </c>
      <c r="AC88">
        <f t="shared" si="33"/>
        <v>0.92919207843926355</v>
      </c>
      <c r="AE88">
        <v>8.1977732121213194</v>
      </c>
      <c r="AF88">
        <v>83</v>
      </c>
      <c r="AG88">
        <v>378.23399999999998</v>
      </c>
      <c r="AH88">
        <f t="shared" si="34"/>
        <v>369.87199999999996</v>
      </c>
      <c r="AI88">
        <f t="shared" si="35"/>
        <v>0.93893705497703506</v>
      </c>
      <c r="AK88">
        <v>8.1987738181819605</v>
      </c>
      <c r="AL88">
        <v>83</v>
      </c>
      <c r="AM88">
        <v>656.23800000000006</v>
      </c>
      <c r="AN88">
        <f t="shared" si="36"/>
        <v>648.17400000000009</v>
      </c>
      <c r="AO88">
        <f t="shared" si="37"/>
        <v>0.87682175752322133</v>
      </c>
      <c r="AQ88">
        <v>8.1987738181815004</v>
      </c>
      <c r="AR88">
        <v>83</v>
      </c>
      <c r="AS88">
        <v>610.17600000000004</v>
      </c>
      <c r="AT88">
        <f t="shared" si="38"/>
        <v>601.26</v>
      </c>
      <c r="AU88">
        <f t="shared" si="39"/>
        <v>0.93253477114232486</v>
      </c>
      <c r="AW88">
        <v>8.1977732121213194</v>
      </c>
      <c r="AX88">
        <v>83</v>
      </c>
      <c r="AY88">
        <v>682.33399999999995</v>
      </c>
      <c r="AZ88">
        <f t="shared" si="40"/>
        <v>673.36099999999999</v>
      </c>
      <c r="BA88">
        <f t="shared" si="41"/>
        <v>0.9194302261009053</v>
      </c>
      <c r="BC88">
        <v>8.19592169696943</v>
      </c>
      <c r="BD88">
        <v>83</v>
      </c>
      <c r="BE88">
        <v>460.32299999999998</v>
      </c>
      <c r="BF88">
        <f t="shared" si="42"/>
        <v>450.88499999999999</v>
      </c>
      <c r="BG88">
        <f t="shared" si="43"/>
        <v>0.9319776317927182</v>
      </c>
      <c r="BJ88" s="4">
        <f t="shared" si="44"/>
        <v>0.91942376432971273</v>
      </c>
      <c r="BK88" s="4">
        <f t="shared" si="45"/>
        <v>4.0314655861359392E-4</v>
      </c>
      <c r="BL88" s="4">
        <f t="shared" si="46"/>
        <v>2.0078509870346303E-2</v>
      </c>
      <c r="BM88" s="4">
        <f t="shared" si="47"/>
        <v>6.349382321246641E-3</v>
      </c>
    </row>
    <row r="89" spans="1:65" x14ac:dyDescent="0.25">
      <c r="A89">
        <v>8.29387709090906</v>
      </c>
      <c r="B89">
        <v>84</v>
      </c>
      <c r="C89">
        <v>807.32799999999997</v>
      </c>
      <c r="D89">
        <f t="shared" si="24"/>
        <v>797.82799999999997</v>
      </c>
      <c r="E89">
        <f t="shared" si="25"/>
        <v>0.91645156617776047</v>
      </c>
      <c r="G89">
        <v>8.2986201212120196</v>
      </c>
      <c r="H89">
        <v>84</v>
      </c>
      <c r="I89">
        <v>667.03700000000003</v>
      </c>
      <c r="J89">
        <f t="shared" si="26"/>
        <v>657.76800000000003</v>
      </c>
      <c r="K89">
        <f t="shared" si="27"/>
        <v>0.90559017806768127</v>
      </c>
      <c r="M89">
        <v>8.2976195151513803</v>
      </c>
      <c r="N89">
        <v>84</v>
      </c>
      <c r="O89">
        <v>449.78800000000001</v>
      </c>
      <c r="P89">
        <f t="shared" si="28"/>
        <v>439.76</v>
      </c>
      <c r="Q89">
        <f t="shared" si="29"/>
        <v>0.91597259497310668</v>
      </c>
      <c r="S89">
        <v>8.3033631515149793</v>
      </c>
      <c r="T89">
        <v>84</v>
      </c>
      <c r="U89">
        <v>477.00299999999999</v>
      </c>
      <c r="V89">
        <f t="shared" si="30"/>
        <v>467.83699999999999</v>
      </c>
      <c r="W89">
        <f t="shared" si="31"/>
        <v>0.90723965754896363</v>
      </c>
      <c r="Y89">
        <v>8.3043637575756293</v>
      </c>
      <c r="Z89">
        <v>84</v>
      </c>
      <c r="AA89">
        <v>382.69499999999999</v>
      </c>
      <c r="AB89">
        <f t="shared" si="32"/>
        <v>373.94</v>
      </c>
      <c r="AC89">
        <f t="shared" si="33"/>
        <v>0.9198543051538064</v>
      </c>
      <c r="AE89">
        <v>8.2986201212120196</v>
      </c>
      <c r="AF89">
        <v>84</v>
      </c>
      <c r="AG89">
        <v>375.27499999999998</v>
      </c>
      <c r="AH89">
        <f t="shared" si="34"/>
        <v>366.91299999999995</v>
      </c>
      <c r="AI89">
        <f t="shared" si="35"/>
        <v>0.93142549761211679</v>
      </c>
      <c r="AK89">
        <v>8.2996207272726608</v>
      </c>
      <c r="AL89">
        <v>84</v>
      </c>
      <c r="AM89">
        <v>665.548</v>
      </c>
      <c r="AN89">
        <f t="shared" si="36"/>
        <v>657.48400000000004</v>
      </c>
      <c r="AO89">
        <f t="shared" si="37"/>
        <v>0.88941592292100213</v>
      </c>
      <c r="AQ89">
        <v>8.2996207272726608</v>
      </c>
      <c r="AR89">
        <v>84</v>
      </c>
      <c r="AS89">
        <v>609.94799999999998</v>
      </c>
      <c r="AT89">
        <f t="shared" si="38"/>
        <v>601.03199999999993</v>
      </c>
      <c r="AU89">
        <f t="shared" si="39"/>
        <v>0.93218115053257122</v>
      </c>
      <c r="AW89">
        <v>8.2986201212120196</v>
      </c>
      <c r="AX89">
        <v>84</v>
      </c>
      <c r="AY89">
        <v>695.28399999999999</v>
      </c>
      <c r="AZ89">
        <f t="shared" si="40"/>
        <v>686.31100000000004</v>
      </c>
      <c r="BA89">
        <f t="shared" si="41"/>
        <v>0.93711260067859359</v>
      </c>
      <c r="BC89">
        <v>8.2958783030298893</v>
      </c>
      <c r="BD89">
        <v>84</v>
      </c>
      <c r="BE89">
        <v>451.57499999999999</v>
      </c>
      <c r="BF89">
        <f t="shared" si="42"/>
        <v>442.137</v>
      </c>
      <c r="BG89">
        <f t="shared" si="43"/>
        <v>0.9138955480620049</v>
      </c>
      <c r="BJ89" s="4">
        <f t="shared" si="44"/>
        <v>0.91691390217276081</v>
      </c>
      <c r="BK89" s="4">
        <f t="shared" si="45"/>
        <v>2.0538617118107038E-4</v>
      </c>
      <c r="BL89" s="4">
        <f t="shared" si="46"/>
        <v>1.4331300400908159E-2</v>
      </c>
      <c r="BM89" s="4">
        <f t="shared" si="47"/>
        <v>4.5319551098954008E-3</v>
      </c>
    </row>
    <row r="90" spans="1:65" x14ac:dyDescent="0.25">
      <c r="A90">
        <v>8.3938336969697502</v>
      </c>
      <c r="B90">
        <v>85</v>
      </c>
      <c r="C90">
        <v>794.92499999999995</v>
      </c>
      <c r="D90">
        <f t="shared" si="24"/>
        <v>785.42499999999995</v>
      </c>
      <c r="E90">
        <f t="shared" si="25"/>
        <v>0.90220444928627153</v>
      </c>
      <c r="G90">
        <v>8.3994670303029508</v>
      </c>
      <c r="H90">
        <v>85</v>
      </c>
      <c r="I90">
        <v>662.54399999999998</v>
      </c>
      <c r="J90">
        <f t="shared" si="26"/>
        <v>653.27499999999998</v>
      </c>
      <c r="K90">
        <f t="shared" si="27"/>
        <v>0.89940438509803522</v>
      </c>
      <c r="M90">
        <v>8.3974658181818995</v>
      </c>
      <c r="N90">
        <v>85</v>
      </c>
      <c r="O90">
        <v>447.23099999999999</v>
      </c>
      <c r="P90">
        <f t="shared" si="28"/>
        <v>437.20299999999997</v>
      </c>
      <c r="Q90">
        <f t="shared" si="29"/>
        <v>0.91064664007646712</v>
      </c>
      <c r="S90">
        <v>8.4030991515151001</v>
      </c>
      <c r="T90">
        <v>85</v>
      </c>
      <c r="U90">
        <v>491.67899999999997</v>
      </c>
      <c r="V90">
        <f t="shared" si="30"/>
        <v>482.51299999999998</v>
      </c>
      <c r="W90">
        <f t="shared" si="31"/>
        <v>0.93569967506401386</v>
      </c>
      <c r="Y90">
        <v>8.4051003636363895</v>
      </c>
      <c r="Z90">
        <v>85</v>
      </c>
      <c r="AA90">
        <v>387.44299999999998</v>
      </c>
      <c r="AB90">
        <f t="shared" si="32"/>
        <v>378.68799999999999</v>
      </c>
      <c r="AC90">
        <f t="shared" si="33"/>
        <v>0.93153390145500514</v>
      </c>
      <c r="AE90">
        <v>8.3994670303027306</v>
      </c>
      <c r="AF90">
        <v>85</v>
      </c>
      <c r="AG90">
        <v>371.44099999999997</v>
      </c>
      <c r="AH90">
        <f t="shared" si="34"/>
        <v>363.07899999999995</v>
      </c>
      <c r="AI90">
        <f t="shared" si="35"/>
        <v>0.92169271257085394</v>
      </c>
      <c r="AK90">
        <v>8.39946703030318</v>
      </c>
      <c r="AL90">
        <v>85</v>
      </c>
      <c r="AM90">
        <v>680.26099999999997</v>
      </c>
      <c r="AN90">
        <f t="shared" si="36"/>
        <v>672.197</v>
      </c>
      <c r="AO90">
        <f t="shared" si="37"/>
        <v>0.90931903307111472</v>
      </c>
      <c r="AQ90">
        <v>8.3994670303027306</v>
      </c>
      <c r="AR90">
        <v>85</v>
      </c>
      <c r="AS90">
        <v>598.83900000000006</v>
      </c>
      <c r="AT90">
        <f t="shared" si="38"/>
        <v>589.923</v>
      </c>
      <c r="AU90">
        <f t="shared" si="39"/>
        <v>0.91495145161260316</v>
      </c>
      <c r="AW90">
        <v>8.3984664242425406</v>
      </c>
      <c r="AX90">
        <v>85</v>
      </c>
      <c r="AY90">
        <v>668.71600000000001</v>
      </c>
      <c r="AZ90">
        <f t="shared" si="40"/>
        <v>659.74300000000005</v>
      </c>
      <c r="BA90">
        <f t="shared" si="41"/>
        <v>0.90083574139056111</v>
      </c>
      <c r="BC90">
        <v>8.3958349090907998</v>
      </c>
      <c r="BD90">
        <v>85</v>
      </c>
      <c r="BE90">
        <v>464.351</v>
      </c>
      <c r="BF90">
        <f t="shared" si="42"/>
        <v>454.91300000000001</v>
      </c>
      <c r="BG90">
        <f t="shared" si="43"/>
        <v>0.94030349293438642</v>
      </c>
      <c r="BJ90" s="4">
        <f t="shared" si="44"/>
        <v>0.9166591482559312</v>
      </c>
      <c r="BK90" s="4">
        <f t="shared" si="45"/>
        <v>2.2424232233049648E-4</v>
      </c>
      <c r="BL90" s="4">
        <f t="shared" si="46"/>
        <v>1.4974722779754437E-2</v>
      </c>
      <c r="BM90" s="4">
        <f t="shared" si="47"/>
        <v>4.7354231313631989E-3</v>
      </c>
    </row>
    <row r="91" spans="1:65" x14ac:dyDescent="0.25">
      <c r="A91">
        <v>8.4947909090908507</v>
      </c>
      <c r="B91">
        <v>86</v>
      </c>
      <c r="C91">
        <v>795.899</v>
      </c>
      <c r="D91">
        <f t="shared" si="24"/>
        <v>786.399</v>
      </c>
      <c r="E91">
        <f t="shared" si="25"/>
        <v>0.90332326665725526</v>
      </c>
      <c r="G91">
        <v>8.4983127272728307</v>
      </c>
      <c r="H91">
        <v>86</v>
      </c>
      <c r="I91">
        <v>667.64</v>
      </c>
      <c r="J91">
        <f t="shared" si="26"/>
        <v>658.37099999999998</v>
      </c>
      <c r="K91">
        <f t="shared" si="27"/>
        <v>0.90642036572864193</v>
      </c>
      <c r="M91">
        <v>8.4973121212119604</v>
      </c>
      <c r="N91">
        <v>86</v>
      </c>
      <c r="O91">
        <v>473.589</v>
      </c>
      <c r="P91">
        <f t="shared" si="28"/>
        <v>463.56099999999998</v>
      </c>
      <c r="Q91">
        <f t="shared" si="29"/>
        <v>0.96554750795508537</v>
      </c>
      <c r="S91">
        <v>8.5028351515152192</v>
      </c>
      <c r="T91">
        <v>86</v>
      </c>
      <c r="U91">
        <v>489.642</v>
      </c>
      <c r="V91">
        <f t="shared" si="30"/>
        <v>480.476</v>
      </c>
      <c r="W91">
        <f t="shared" si="31"/>
        <v>0.93174948048250961</v>
      </c>
      <c r="Y91">
        <v>8.5048363636365103</v>
      </c>
      <c r="Z91">
        <v>86</v>
      </c>
      <c r="AA91">
        <v>377.96899999999999</v>
      </c>
      <c r="AB91">
        <f t="shared" si="32"/>
        <v>369.214</v>
      </c>
      <c r="AC91">
        <f t="shared" si="33"/>
        <v>0.90822882661137472</v>
      </c>
      <c r="AE91">
        <v>8.4983127272725998</v>
      </c>
      <c r="AF91">
        <v>86</v>
      </c>
      <c r="AG91">
        <v>361.80399999999997</v>
      </c>
      <c r="AH91">
        <f t="shared" si="34"/>
        <v>353.44199999999995</v>
      </c>
      <c r="AI91">
        <f t="shared" si="35"/>
        <v>0.89722874558007415</v>
      </c>
      <c r="AK91">
        <v>8.4993133333332391</v>
      </c>
      <c r="AL91">
        <v>86</v>
      </c>
      <c r="AM91">
        <v>682.01499999999999</v>
      </c>
      <c r="AN91">
        <f t="shared" si="36"/>
        <v>673.95100000000002</v>
      </c>
      <c r="AO91">
        <f t="shared" si="37"/>
        <v>0.91169176842102961</v>
      </c>
      <c r="AQ91">
        <v>8.4993133333332391</v>
      </c>
      <c r="AR91">
        <v>86</v>
      </c>
      <c r="AS91">
        <v>601.37</v>
      </c>
      <c r="AT91">
        <f t="shared" si="38"/>
        <v>592.45399999999995</v>
      </c>
      <c r="AU91">
        <f t="shared" si="39"/>
        <v>0.91887695057438534</v>
      </c>
      <c r="AW91">
        <v>8.5003139393938891</v>
      </c>
      <c r="AX91">
        <v>86</v>
      </c>
      <c r="AY91">
        <v>682.76700000000005</v>
      </c>
      <c r="AZ91">
        <f t="shared" si="40"/>
        <v>673.7940000000001</v>
      </c>
      <c r="BA91">
        <f t="shared" si="41"/>
        <v>0.92002145916593547</v>
      </c>
      <c r="BC91">
        <v>8.4957915151512609</v>
      </c>
      <c r="BD91">
        <v>86</v>
      </c>
      <c r="BE91">
        <v>447.03300000000002</v>
      </c>
      <c r="BF91">
        <f t="shared" si="42"/>
        <v>437.59500000000003</v>
      </c>
      <c r="BG91">
        <f t="shared" si="43"/>
        <v>0.90450725081636019</v>
      </c>
      <c r="BJ91" s="4">
        <f t="shared" si="44"/>
        <v>0.91675956219926513</v>
      </c>
      <c r="BK91" s="4">
        <f t="shared" si="45"/>
        <v>3.9306061595546722E-4</v>
      </c>
      <c r="BL91" s="4">
        <f t="shared" si="46"/>
        <v>1.9825756377890535E-2</v>
      </c>
      <c r="BM91" s="4">
        <f t="shared" si="47"/>
        <v>6.2694546489744001E-3</v>
      </c>
    </row>
    <row r="92" spans="1:65" x14ac:dyDescent="0.25">
      <c r="A92">
        <v>8.5947475151515391</v>
      </c>
      <c r="B92">
        <v>87</v>
      </c>
      <c r="C92">
        <v>806.14499999999998</v>
      </c>
      <c r="D92">
        <f t="shared" si="24"/>
        <v>796.64499999999998</v>
      </c>
      <c r="E92">
        <f t="shared" si="25"/>
        <v>0.9150926740320996</v>
      </c>
      <c r="G92">
        <v>8.6001602424241792</v>
      </c>
      <c r="H92">
        <v>87</v>
      </c>
      <c r="I92">
        <v>679.52700000000004</v>
      </c>
      <c r="J92">
        <f t="shared" si="26"/>
        <v>670.25800000000004</v>
      </c>
      <c r="K92">
        <f t="shared" si="27"/>
        <v>0.9227859390716604</v>
      </c>
      <c r="M92">
        <v>8.5971584242424797</v>
      </c>
      <c r="N92">
        <v>87</v>
      </c>
      <c r="O92">
        <v>450.42599999999999</v>
      </c>
      <c r="P92">
        <f t="shared" si="28"/>
        <v>440.39799999999997</v>
      </c>
      <c r="Q92">
        <f t="shared" si="29"/>
        <v>0.91730148008224088</v>
      </c>
      <c r="S92">
        <v>8.6025711515148906</v>
      </c>
      <c r="T92">
        <v>87</v>
      </c>
      <c r="U92">
        <v>484.29899999999998</v>
      </c>
      <c r="V92">
        <f t="shared" si="30"/>
        <v>475.13299999999998</v>
      </c>
      <c r="W92">
        <f t="shared" si="31"/>
        <v>0.92138821899552992</v>
      </c>
      <c r="Y92">
        <v>8.6045723636361799</v>
      </c>
      <c r="Z92">
        <v>87</v>
      </c>
      <c r="AA92">
        <v>383.06200000000001</v>
      </c>
      <c r="AB92">
        <f t="shared" si="32"/>
        <v>374.30700000000002</v>
      </c>
      <c r="AC92">
        <f t="shared" si="33"/>
        <v>0.92075708776596732</v>
      </c>
      <c r="AE92">
        <v>8.5981590303031208</v>
      </c>
      <c r="AF92">
        <v>87</v>
      </c>
      <c r="AG92">
        <v>385.02600000000001</v>
      </c>
      <c r="AH92">
        <f t="shared" si="34"/>
        <v>376.66399999999999</v>
      </c>
      <c r="AI92">
        <f t="shared" si="35"/>
        <v>0.95617885883730036</v>
      </c>
      <c r="AK92">
        <v>8.6011608484850495</v>
      </c>
      <c r="AL92">
        <v>87</v>
      </c>
      <c r="AM92">
        <v>680.56899999999996</v>
      </c>
      <c r="AN92">
        <f t="shared" si="36"/>
        <v>672.505</v>
      </c>
      <c r="AO92">
        <f t="shared" si="37"/>
        <v>0.90973568215194356</v>
      </c>
      <c r="AQ92">
        <v>8.5991596363633107</v>
      </c>
      <c r="AR92">
        <v>87</v>
      </c>
      <c r="AS92">
        <v>591.476</v>
      </c>
      <c r="AT92">
        <f t="shared" si="38"/>
        <v>582.55999999999995</v>
      </c>
      <c r="AU92">
        <f t="shared" si="39"/>
        <v>0.90353167727218298</v>
      </c>
      <c r="AW92">
        <v>8.5981590303031208</v>
      </c>
      <c r="AX92">
        <v>87</v>
      </c>
      <c r="AY92">
        <v>683.12900000000002</v>
      </c>
      <c r="AZ92">
        <f t="shared" si="40"/>
        <v>674.15600000000006</v>
      </c>
      <c r="BA92">
        <f t="shared" si="41"/>
        <v>0.92051574639351252</v>
      </c>
      <c r="BC92">
        <v>8.5957481212117202</v>
      </c>
      <c r="BD92">
        <v>87</v>
      </c>
      <c r="BE92">
        <v>441.12700000000001</v>
      </c>
      <c r="BF92">
        <f t="shared" si="42"/>
        <v>431.68900000000002</v>
      </c>
      <c r="BG92">
        <f t="shared" si="43"/>
        <v>0.89229957060218623</v>
      </c>
      <c r="BJ92" s="4">
        <f t="shared" si="44"/>
        <v>0.91795869352046233</v>
      </c>
      <c r="BK92" s="4">
        <f t="shared" si="45"/>
        <v>2.7255642345912657E-4</v>
      </c>
      <c r="BL92" s="4">
        <f t="shared" si="46"/>
        <v>1.6509282948060661E-2</v>
      </c>
      <c r="BM92" s="4">
        <f t="shared" si="47"/>
        <v>5.2206936652050987E-3</v>
      </c>
    </row>
    <row r="93" spans="1:65" x14ac:dyDescent="0.25">
      <c r="A93">
        <v>8.6947041212122205</v>
      </c>
      <c r="B93">
        <v>88</v>
      </c>
      <c r="C93">
        <v>797.18</v>
      </c>
      <c r="D93">
        <f t="shared" si="24"/>
        <v>787.68</v>
      </c>
      <c r="E93">
        <f t="shared" si="25"/>
        <v>0.90479472974989383</v>
      </c>
      <c r="G93">
        <v>8.6980053333334109</v>
      </c>
      <c r="H93">
        <v>88</v>
      </c>
      <c r="I93">
        <v>667.81799999999998</v>
      </c>
      <c r="J93">
        <f t="shared" si="26"/>
        <v>658.54899999999998</v>
      </c>
      <c r="K93">
        <f t="shared" si="27"/>
        <v>0.90666542941628869</v>
      </c>
      <c r="M93">
        <v>8.6970047272725406</v>
      </c>
      <c r="N93">
        <v>88</v>
      </c>
      <c r="O93">
        <v>452.45400000000001</v>
      </c>
      <c r="P93">
        <f t="shared" si="28"/>
        <v>442.42599999999999</v>
      </c>
      <c r="Q93">
        <f t="shared" si="29"/>
        <v>0.92152558509999027</v>
      </c>
      <c r="S93">
        <v>8.7033077575756508</v>
      </c>
      <c r="T93">
        <v>88</v>
      </c>
      <c r="U93">
        <v>485.98200000000003</v>
      </c>
      <c r="V93">
        <f t="shared" si="30"/>
        <v>476.81600000000003</v>
      </c>
      <c r="W93">
        <f t="shared" si="31"/>
        <v>0.92465192909895255</v>
      </c>
      <c r="Y93">
        <v>8.7053089696969401</v>
      </c>
      <c r="Z93">
        <v>88</v>
      </c>
      <c r="AA93">
        <v>368.10899999999998</v>
      </c>
      <c r="AB93">
        <f t="shared" si="32"/>
        <v>359.35399999999998</v>
      </c>
      <c r="AC93">
        <f t="shared" si="33"/>
        <v>0.88397423109119355</v>
      </c>
      <c r="AE93">
        <v>8.6980053333331799</v>
      </c>
      <c r="AF93">
        <v>88</v>
      </c>
      <c r="AG93">
        <v>375.25799999999998</v>
      </c>
      <c r="AH93">
        <f t="shared" si="34"/>
        <v>366.89599999999996</v>
      </c>
      <c r="AI93">
        <f t="shared" si="35"/>
        <v>0.93138234233154782</v>
      </c>
      <c r="AK93">
        <v>8.7010071515151104</v>
      </c>
      <c r="AL93">
        <v>88</v>
      </c>
      <c r="AM93">
        <v>672.47799999999995</v>
      </c>
      <c r="AN93">
        <f t="shared" si="36"/>
        <v>664.41399999999999</v>
      </c>
      <c r="AO93">
        <f t="shared" si="37"/>
        <v>0.89879052723965092</v>
      </c>
      <c r="AQ93">
        <v>8.6990059393938193</v>
      </c>
      <c r="AR93">
        <v>88</v>
      </c>
      <c r="AS93">
        <v>605.69799999999998</v>
      </c>
      <c r="AT93">
        <f t="shared" si="38"/>
        <v>596.78199999999993</v>
      </c>
      <c r="AU93">
        <f t="shared" si="39"/>
        <v>0.92558953828935719</v>
      </c>
      <c r="AW93">
        <v>8.6980053333331799</v>
      </c>
      <c r="AX93">
        <v>88</v>
      </c>
      <c r="AY93">
        <v>688.71500000000003</v>
      </c>
      <c r="AZ93">
        <f t="shared" si="40"/>
        <v>679.74200000000008</v>
      </c>
      <c r="BA93">
        <f t="shared" si="41"/>
        <v>0.92814306256269907</v>
      </c>
      <c r="BC93">
        <v>8.6957047272726395</v>
      </c>
      <c r="BD93">
        <v>88</v>
      </c>
      <c r="BE93">
        <v>450.06799999999998</v>
      </c>
      <c r="BF93">
        <f t="shared" si="42"/>
        <v>440.63</v>
      </c>
      <c r="BG93">
        <f t="shared" si="43"/>
        <v>0.91078058462096867</v>
      </c>
      <c r="BJ93" s="4">
        <f t="shared" si="44"/>
        <v>0.91362979595005434</v>
      </c>
      <c r="BK93" s="4">
        <f t="shared" si="45"/>
        <v>2.318877085783207E-4</v>
      </c>
      <c r="BL93" s="4">
        <f t="shared" si="46"/>
        <v>1.5227859619077157E-2</v>
      </c>
      <c r="BM93" s="4">
        <f t="shared" si="47"/>
        <v>4.8154720285587859E-3</v>
      </c>
    </row>
    <row r="94" spans="1:65" x14ac:dyDescent="0.25">
      <c r="A94">
        <v>8.7956613333333191</v>
      </c>
      <c r="B94">
        <v>89</v>
      </c>
      <c r="C94">
        <v>803.78499999999997</v>
      </c>
      <c r="D94">
        <f t="shared" si="24"/>
        <v>794.28499999999997</v>
      </c>
      <c r="E94">
        <f t="shared" si="25"/>
        <v>0.91238178183957253</v>
      </c>
      <c r="G94">
        <v>8.7988522424243403</v>
      </c>
      <c r="H94">
        <v>89</v>
      </c>
      <c r="I94">
        <v>656.67700000000002</v>
      </c>
      <c r="J94">
        <f t="shared" si="26"/>
        <v>647.40800000000002</v>
      </c>
      <c r="K94">
        <f t="shared" si="27"/>
        <v>0.89132692074172259</v>
      </c>
      <c r="M94">
        <v>8.7978516363636992</v>
      </c>
      <c r="N94">
        <v>89</v>
      </c>
      <c r="O94">
        <v>476.95699999999999</v>
      </c>
      <c r="P94">
        <f t="shared" si="28"/>
        <v>466.92899999999997</v>
      </c>
      <c r="Q94">
        <f t="shared" si="29"/>
        <v>0.97256268828042058</v>
      </c>
      <c r="S94">
        <v>8.8030437575757698</v>
      </c>
      <c r="T94">
        <v>89</v>
      </c>
      <c r="U94">
        <v>499.745</v>
      </c>
      <c r="V94">
        <f t="shared" si="30"/>
        <v>490.57900000000001</v>
      </c>
      <c r="W94">
        <f t="shared" si="31"/>
        <v>0.95134143721149256</v>
      </c>
      <c r="Y94">
        <v>8.8050449696970592</v>
      </c>
      <c r="Z94">
        <v>89</v>
      </c>
      <c r="AA94">
        <v>377.53399999999999</v>
      </c>
      <c r="AB94">
        <f t="shared" si="32"/>
        <v>368.779</v>
      </c>
      <c r="AC94">
        <f t="shared" si="33"/>
        <v>0.90715877092666086</v>
      </c>
      <c r="AE94">
        <v>8.7988522424243403</v>
      </c>
      <c r="AF94">
        <v>89</v>
      </c>
      <c r="AG94">
        <v>374.35599999999999</v>
      </c>
      <c r="AH94">
        <f t="shared" si="34"/>
        <v>365.99399999999997</v>
      </c>
      <c r="AI94">
        <f t="shared" si="35"/>
        <v>0.92909257391547606</v>
      </c>
      <c r="AK94">
        <v>8.7988522424243403</v>
      </c>
      <c r="AL94">
        <v>89</v>
      </c>
      <c r="AM94">
        <v>655.19299999999998</v>
      </c>
      <c r="AN94">
        <f t="shared" si="36"/>
        <v>647.12900000000002</v>
      </c>
      <c r="AO94">
        <f t="shared" si="37"/>
        <v>0.87540812671326629</v>
      </c>
      <c r="AQ94">
        <v>8.7998528484845302</v>
      </c>
      <c r="AR94">
        <v>89</v>
      </c>
      <c r="AS94">
        <v>613.404</v>
      </c>
      <c r="AT94">
        <f t="shared" si="38"/>
        <v>604.48799999999994</v>
      </c>
      <c r="AU94">
        <f t="shared" si="39"/>
        <v>0.93754129451199419</v>
      </c>
      <c r="AW94">
        <v>8.7988522424243403</v>
      </c>
      <c r="AX94">
        <v>89</v>
      </c>
      <c r="AY94">
        <v>702.55600000000004</v>
      </c>
      <c r="AZ94">
        <f t="shared" si="40"/>
        <v>693.58300000000008</v>
      </c>
      <c r="BA94">
        <f t="shared" si="41"/>
        <v>0.94704203912870555</v>
      </c>
      <c r="BC94">
        <v>8.7956613333331006</v>
      </c>
      <c r="BD94">
        <v>89</v>
      </c>
      <c r="BE94">
        <v>451.90899999999999</v>
      </c>
      <c r="BF94">
        <f t="shared" si="42"/>
        <v>442.471</v>
      </c>
      <c r="BG94">
        <f t="shared" si="43"/>
        <v>0.91458592482995849</v>
      </c>
      <c r="BJ94" s="4">
        <f t="shared" si="44"/>
        <v>0.92384415580992696</v>
      </c>
      <c r="BK94" s="4">
        <f t="shared" si="45"/>
        <v>8.6464640000136314E-4</v>
      </c>
      <c r="BL94" s="4">
        <f t="shared" si="46"/>
        <v>2.9404870344916727E-2</v>
      </c>
      <c r="BM94" s="4">
        <f t="shared" si="47"/>
        <v>9.2986364591877823E-3</v>
      </c>
    </row>
    <row r="95" spans="1:65" x14ac:dyDescent="0.25">
      <c r="A95">
        <v>8.89461733333337</v>
      </c>
      <c r="B95">
        <v>90</v>
      </c>
      <c r="C95">
        <v>811.73099999999999</v>
      </c>
      <c r="D95">
        <f t="shared" si="24"/>
        <v>802.23099999999999</v>
      </c>
      <c r="E95">
        <f t="shared" si="25"/>
        <v>0.92150921800983543</v>
      </c>
      <c r="G95">
        <v>8.8986985454546303</v>
      </c>
      <c r="H95">
        <v>90</v>
      </c>
      <c r="I95">
        <v>657.50199999999995</v>
      </c>
      <c r="J95">
        <f t="shared" si="26"/>
        <v>648.23299999999995</v>
      </c>
      <c r="K95">
        <f t="shared" si="27"/>
        <v>0.89246274963109662</v>
      </c>
      <c r="M95">
        <v>8.8976979393937601</v>
      </c>
      <c r="N95">
        <v>90</v>
      </c>
      <c r="O95">
        <v>443.47800000000001</v>
      </c>
      <c r="P95">
        <f t="shared" si="28"/>
        <v>433.45</v>
      </c>
      <c r="Q95">
        <f t="shared" si="29"/>
        <v>0.90282954632320611</v>
      </c>
      <c r="S95">
        <v>8.9027797575758996</v>
      </c>
      <c r="T95">
        <v>90</v>
      </c>
      <c r="U95">
        <v>483.71</v>
      </c>
      <c r="V95">
        <f t="shared" si="30"/>
        <v>474.54399999999998</v>
      </c>
      <c r="W95">
        <f t="shared" si="31"/>
        <v>0.92024601742041645</v>
      </c>
      <c r="Y95">
        <v>8.9047809696967306</v>
      </c>
      <c r="Z95">
        <v>90</v>
      </c>
      <c r="AA95">
        <v>390.2</v>
      </c>
      <c r="AB95">
        <f t="shared" si="32"/>
        <v>381.44499999999999</v>
      </c>
      <c r="AC95">
        <f t="shared" si="33"/>
        <v>0.93831584058777795</v>
      </c>
      <c r="AE95">
        <v>8.8996991515150494</v>
      </c>
      <c r="AF95">
        <v>90</v>
      </c>
      <c r="AG95">
        <v>384.78500000000003</v>
      </c>
      <c r="AH95">
        <f t="shared" si="34"/>
        <v>376.423</v>
      </c>
      <c r="AI95">
        <f t="shared" si="35"/>
        <v>0.95556706927158719</v>
      </c>
      <c r="AK95">
        <v>8.9006997575756905</v>
      </c>
      <c r="AL95">
        <v>90</v>
      </c>
      <c r="AM95">
        <v>672.12900000000002</v>
      </c>
      <c r="AN95">
        <f t="shared" si="36"/>
        <v>664.06500000000005</v>
      </c>
      <c r="AO95">
        <f t="shared" si="37"/>
        <v>0.89831841513182875</v>
      </c>
      <c r="AQ95">
        <v>8.8996991515150494</v>
      </c>
      <c r="AR95">
        <v>90</v>
      </c>
      <c r="AS95">
        <v>615.78200000000004</v>
      </c>
      <c r="AT95">
        <f t="shared" si="38"/>
        <v>606.86599999999999</v>
      </c>
      <c r="AU95">
        <f t="shared" si="39"/>
        <v>0.94122949543302092</v>
      </c>
      <c r="AW95">
        <v>8.8986985454543994</v>
      </c>
      <c r="AX95">
        <v>90</v>
      </c>
      <c r="AY95">
        <v>665.601</v>
      </c>
      <c r="AZ95">
        <f t="shared" si="40"/>
        <v>656.62800000000004</v>
      </c>
      <c r="BA95">
        <f t="shared" si="41"/>
        <v>0.89658241345160361</v>
      </c>
      <c r="BC95">
        <v>8.8956179393935599</v>
      </c>
      <c r="BD95">
        <v>90</v>
      </c>
      <c r="BE95">
        <v>461.327</v>
      </c>
      <c r="BF95">
        <f t="shared" si="42"/>
        <v>451.88900000000001</v>
      </c>
      <c r="BG95">
        <f t="shared" si="43"/>
        <v>0.93405289608920161</v>
      </c>
      <c r="BJ95" s="4">
        <f t="shared" si="44"/>
        <v>0.92011136613495759</v>
      </c>
      <c r="BK95" s="4">
        <f t="shared" si="45"/>
        <v>4.8027501741638653E-4</v>
      </c>
      <c r="BL95" s="4">
        <f t="shared" si="46"/>
        <v>2.1915177786556661E-2</v>
      </c>
      <c r="BM95" s="4">
        <f t="shared" si="47"/>
        <v>6.9301877133046436E-3</v>
      </c>
    </row>
    <row r="96" spans="1:65" x14ac:dyDescent="0.25">
      <c r="A96">
        <v>8.9945739393940496</v>
      </c>
      <c r="B96">
        <v>91</v>
      </c>
      <c r="C96">
        <v>807.875</v>
      </c>
      <c r="D96">
        <f t="shared" si="24"/>
        <v>798.375</v>
      </c>
      <c r="E96">
        <f t="shared" si="25"/>
        <v>0.91707989585119787</v>
      </c>
      <c r="G96">
        <v>8.9985448484849204</v>
      </c>
      <c r="H96">
        <v>91</v>
      </c>
      <c r="I96">
        <v>678.76900000000001</v>
      </c>
      <c r="J96">
        <f t="shared" si="26"/>
        <v>669.5</v>
      </c>
      <c r="K96">
        <f t="shared" si="27"/>
        <v>0.92174235325572629</v>
      </c>
      <c r="M96">
        <v>8.9975442424242793</v>
      </c>
      <c r="N96">
        <v>91</v>
      </c>
      <c r="O96">
        <v>449.25900000000001</v>
      </c>
      <c r="P96">
        <f t="shared" si="28"/>
        <v>439.23099999999999</v>
      </c>
      <c r="Q96">
        <f t="shared" si="29"/>
        <v>0.91487074509421651</v>
      </c>
      <c r="S96">
        <v>9.0035163636361997</v>
      </c>
      <c r="T96">
        <v>91</v>
      </c>
      <c r="U96">
        <v>501.14400000000001</v>
      </c>
      <c r="V96">
        <f t="shared" si="30"/>
        <v>491.97800000000001</v>
      </c>
      <c r="W96">
        <f t="shared" si="31"/>
        <v>0.95405440835509814</v>
      </c>
      <c r="Y96">
        <v>9.0045169696968497</v>
      </c>
      <c r="Z96">
        <v>91</v>
      </c>
      <c r="AA96">
        <v>387.93900000000002</v>
      </c>
      <c r="AB96">
        <f t="shared" si="32"/>
        <v>379.18400000000003</v>
      </c>
      <c r="AC96">
        <f t="shared" si="33"/>
        <v>0.93275401092539167</v>
      </c>
      <c r="AE96">
        <v>8.9985448484849204</v>
      </c>
      <c r="AF96">
        <v>91</v>
      </c>
      <c r="AG96">
        <v>380.59300000000002</v>
      </c>
      <c r="AH96">
        <f t="shared" si="34"/>
        <v>372.23099999999999</v>
      </c>
      <c r="AI96">
        <f t="shared" si="35"/>
        <v>0.94492548479245997</v>
      </c>
      <c r="AK96">
        <v>8.9995454545455598</v>
      </c>
      <c r="AL96">
        <v>91</v>
      </c>
      <c r="AM96">
        <v>658.48299999999995</v>
      </c>
      <c r="AN96">
        <f t="shared" si="36"/>
        <v>650.41899999999998</v>
      </c>
      <c r="AO96">
        <f t="shared" si="37"/>
        <v>0.87985869644030157</v>
      </c>
      <c r="AQ96">
        <v>8.9995454545451103</v>
      </c>
      <c r="AR96">
        <v>91</v>
      </c>
      <c r="AS96">
        <v>609.29</v>
      </c>
      <c r="AT96">
        <f t="shared" si="38"/>
        <v>600.37399999999991</v>
      </c>
      <c r="AU96">
        <f t="shared" si="39"/>
        <v>0.93116061386056304</v>
      </c>
      <c r="AW96">
        <v>8.9985448484849204</v>
      </c>
      <c r="AX96">
        <v>91</v>
      </c>
      <c r="AY96">
        <v>690.04100000000005</v>
      </c>
      <c r="AZ96">
        <f t="shared" si="40"/>
        <v>681.0680000000001</v>
      </c>
      <c r="BA96">
        <f t="shared" si="41"/>
        <v>0.92995362848470797</v>
      </c>
      <c r="BC96">
        <v>8.9965751515151098</v>
      </c>
      <c r="BD96">
        <v>91</v>
      </c>
      <c r="BE96">
        <v>466.839</v>
      </c>
      <c r="BF96">
        <f t="shared" si="42"/>
        <v>457.40100000000001</v>
      </c>
      <c r="BG96">
        <f t="shared" si="43"/>
        <v>0.94544617975674761</v>
      </c>
      <c r="BJ96" s="4">
        <f t="shared" si="44"/>
        <v>0.92718460168164074</v>
      </c>
      <c r="BK96" s="4">
        <f t="shared" si="45"/>
        <v>4.3864452204871022E-4</v>
      </c>
      <c r="BL96" s="4">
        <f t="shared" si="46"/>
        <v>2.0943842103317869E-2</v>
      </c>
      <c r="BM96" s="4">
        <f t="shared" si="47"/>
        <v>6.6230244001416012E-3</v>
      </c>
    </row>
    <row r="97" spans="1:65" x14ac:dyDescent="0.25">
      <c r="A97">
        <v>9.0945305454545107</v>
      </c>
      <c r="B97">
        <v>92</v>
      </c>
      <c r="C97">
        <v>798.09799999999996</v>
      </c>
      <c r="D97">
        <f t="shared" si="24"/>
        <v>788.59799999999996</v>
      </c>
      <c r="E97">
        <f t="shared" si="25"/>
        <v>0.9058492208654616</v>
      </c>
      <c r="G97">
        <v>9.0983911515152105</v>
      </c>
      <c r="H97">
        <v>92</v>
      </c>
      <c r="I97">
        <v>668.06700000000001</v>
      </c>
      <c r="J97">
        <f t="shared" si="26"/>
        <v>658.798</v>
      </c>
      <c r="K97">
        <f t="shared" si="27"/>
        <v>0.90700824322653617</v>
      </c>
      <c r="M97">
        <v>9.0973905454543402</v>
      </c>
      <c r="N97">
        <v>92</v>
      </c>
      <c r="O97">
        <v>449.21699999999998</v>
      </c>
      <c r="P97">
        <f t="shared" si="28"/>
        <v>439.18899999999996</v>
      </c>
      <c r="Q97">
        <f t="shared" si="29"/>
        <v>0.91478326362935181</v>
      </c>
      <c r="S97">
        <v>9.1032523636363294</v>
      </c>
      <c r="T97">
        <v>92</v>
      </c>
      <c r="U97">
        <v>480.34699999999998</v>
      </c>
      <c r="V97">
        <f t="shared" si="30"/>
        <v>471.18099999999998</v>
      </c>
      <c r="W97">
        <f t="shared" si="31"/>
        <v>0.91372441487863987</v>
      </c>
      <c r="Y97">
        <v>9.1052535757576099</v>
      </c>
      <c r="Z97">
        <v>92</v>
      </c>
      <c r="AA97">
        <v>387.62799999999999</v>
      </c>
      <c r="AB97">
        <f t="shared" si="32"/>
        <v>378.87299999999999</v>
      </c>
      <c r="AC97">
        <f t="shared" si="33"/>
        <v>0.93198898260827423</v>
      </c>
      <c r="AE97">
        <v>9.0983911515149796</v>
      </c>
      <c r="AF97">
        <v>92</v>
      </c>
      <c r="AG97">
        <v>364.50799999999998</v>
      </c>
      <c r="AH97">
        <f t="shared" si="34"/>
        <v>356.14599999999996</v>
      </c>
      <c r="AI97">
        <f t="shared" si="35"/>
        <v>0.90409297373645781</v>
      </c>
      <c r="AK97">
        <v>9.0993917575760808</v>
      </c>
      <c r="AL97">
        <v>92</v>
      </c>
      <c r="AM97">
        <v>665.68299999999999</v>
      </c>
      <c r="AN97">
        <f t="shared" si="36"/>
        <v>657.61900000000003</v>
      </c>
      <c r="AO97">
        <f t="shared" si="37"/>
        <v>0.88959854508305369</v>
      </c>
      <c r="AQ97">
        <v>9.0993917575756296</v>
      </c>
      <c r="AR97">
        <v>92</v>
      </c>
      <c r="AS97">
        <v>607.70399999999995</v>
      </c>
      <c r="AT97">
        <f t="shared" si="38"/>
        <v>598.7879999999999</v>
      </c>
      <c r="AU97">
        <f t="shared" si="39"/>
        <v>0.92870077926815409</v>
      </c>
      <c r="AW97">
        <v>9.0983911515149796</v>
      </c>
      <c r="AX97">
        <v>92</v>
      </c>
      <c r="AY97">
        <v>691.02700000000004</v>
      </c>
      <c r="AZ97">
        <f t="shared" si="40"/>
        <v>682.05400000000009</v>
      </c>
      <c r="BA97">
        <f t="shared" si="41"/>
        <v>0.93129994673440686</v>
      </c>
      <c r="BC97">
        <v>9.0965317575755709</v>
      </c>
      <c r="BD97">
        <v>92</v>
      </c>
      <c r="BE97">
        <v>458.029</v>
      </c>
      <c r="BF97">
        <f t="shared" si="42"/>
        <v>448.59100000000001</v>
      </c>
      <c r="BG97">
        <f t="shared" si="43"/>
        <v>0.92723594225473738</v>
      </c>
      <c r="BJ97" s="4">
        <f t="shared" si="44"/>
        <v>0.91542823122850747</v>
      </c>
      <c r="BK97" s="4">
        <f t="shared" si="45"/>
        <v>2.0037619668186271E-4</v>
      </c>
      <c r="BL97" s="4">
        <f t="shared" si="46"/>
        <v>1.4155429936312875E-2</v>
      </c>
      <c r="BM97" s="4">
        <f t="shared" si="47"/>
        <v>4.4763399857680906E-3</v>
      </c>
    </row>
    <row r="98" spans="1:65" x14ac:dyDescent="0.25">
      <c r="A98">
        <v>9.1944871515151991</v>
      </c>
      <c r="B98">
        <v>93</v>
      </c>
      <c r="C98">
        <v>796.13900000000001</v>
      </c>
      <c r="D98">
        <f t="shared" si="24"/>
        <v>786.63900000000001</v>
      </c>
      <c r="E98">
        <f t="shared" si="25"/>
        <v>0.90359895060903772</v>
      </c>
      <c r="G98">
        <v>9.1982374545455006</v>
      </c>
      <c r="H98">
        <v>93</v>
      </c>
      <c r="I98">
        <v>679.17</v>
      </c>
      <c r="J98">
        <f t="shared" si="26"/>
        <v>669.90099999999995</v>
      </c>
      <c r="K98">
        <f t="shared" si="27"/>
        <v>0.92229443493407648</v>
      </c>
      <c r="M98">
        <v>9.1972368484848595</v>
      </c>
      <c r="N98">
        <v>93</v>
      </c>
      <c r="O98">
        <v>443.52</v>
      </c>
      <c r="P98">
        <f t="shared" si="28"/>
        <v>433.49199999999996</v>
      </c>
      <c r="Q98">
        <f t="shared" si="29"/>
        <v>0.9029170277880707</v>
      </c>
      <c r="S98">
        <v>9.2029883636364502</v>
      </c>
      <c r="T98">
        <v>93</v>
      </c>
      <c r="U98">
        <v>475.84</v>
      </c>
      <c r="V98">
        <f t="shared" si="30"/>
        <v>466.67399999999998</v>
      </c>
      <c r="W98">
        <f t="shared" si="31"/>
        <v>0.90498434272407924</v>
      </c>
      <c r="Y98">
        <v>9.2049895757577307</v>
      </c>
      <c r="Z98">
        <v>93</v>
      </c>
      <c r="AA98">
        <v>387.52100000000002</v>
      </c>
      <c r="AB98">
        <f t="shared" si="32"/>
        <v>378.76600000000002</v>
      </c>
      <c r="AC98">
        <f t="shared" si="33"/>
        <v>0.93172577350881602</v>
      </c>
      <c r="AE98">
        <v>9.1982374545455006</v>
      </c>
      <c r="AF98">
        <v>93</v>
      </c>
      <c r="AG98">
        <v>375.88200000000001</v>
      </c>
      <c r="AH98">
        <f t="shared" si="34"/>
        <v>367.52</v>
      </c>
      <c r="AI98">
        <f t="shared" si="35"/>
        <v>0.93296639498302092</v>
      </c>
      <c r="AK98">
        <v>9.1992380606061399</v>
      </c>
      <c r="AL98">
        <v>93</v>
      </c>
      <c r="AM98">
        <v>680.36300000000006</v>
      </c>
      <c r="AN98">
        <f t="shared" si="36"/>
        <v>672.29900000000009</v>
      </c>
      <c r="AO98">
        <f t="shared" si="37"/>
        <v>0.90945701426022052</v>
      </c>
      <c r="AQ98">
        <v>9.1992380606056905</v>
      </c>
      <c r="AR98">
        <v>93</v>
      </c>
      <c r="AS98">
        <v>598.30600000000004</v>
      </c>
      <c r="AT98">
        <f t="shared" si="38"/>
        <v>589.39</v>
      </c>
      <c r="AU98">
        <f t="shared" si="39"/>
        <v>0.91412478588892476</v>
      </c>
      <c r="AW98">
        <v>9.1982374545455006</v>
      </c>
      <c r="AX98">
        <v>93</v>
      </c>
      <c r="AY98">
        <v>683.91800000000001</v>
      </c>
      <c r="AZ98">
        <f t="shared" si="40"/>
        <v>674.94500000000005</v>
      </c>
      <c r="BA98">
        <f t="shared" si="41"/>
        <v>0.92159307408013769</v>
      </c>
      <c r="BC98">
        <v>9.1964883636360302</v>
      </c>
      <c r="BD98">
        <v>93</v>
      </c>
      <c r="BE98">
        <v>461.39299999999997</v>
      </c>
      <c r="BF98">
        <f t="shared" si="42"/>
        <v>451.95499999999998</v>
      </c>
      <c r="BG98">
        <f t="shared" si="43"/>
        <v>0.93418931784574333</v>
      </c>
      <c r="BJ98" s="4">
        <f t="shared" si="44"/>
        <v>0.91778511166221255</v>
      </c>
      <c r="BK98" s="4">
        <f t="shared" si="45"/>
        <v>1.5529643674139608E-4</v>
      </c>
      <c r="BL98" s="4">
        <f t="shared" si="46"/>
        <v>1.246179909729715E-2</v>
      </c>
      <c r="BM98" s="4">
        <f t="shared" si="47"/>
        <v>3.9407668890889249E-3</v>
      </c>
    </row>
    <row r="99" spans="1:65" x14ac:dyDescent="0.25">
      <c r="A99">
        <v>9.2944437575758894</v>
      </c>
      <c r="B99">
        <v>94</v>
      </c>
      <c r="C99">
        <v>795.10199999999998</v>
      </c>
      <c r="D99">
        <f t="shared" si="24"/>
        <v>785.60199999999998</v>
      </c>
      <c r="E99">
        <f t="shared" si="25"/>
        <v>0.90240776620071117</v>
      </c>
      <c r="G99">
        <v>9.29908436363643</v>
      </c>
      <c r="H99">
        <v>94</v>
      </c>
      <c r="I99">
        <v>669.74199999999996</v>
      </c>
      <c r="J99">
        <f t="shared" si="26"/>
        <v>660.47299999999996</v>
      </c>
      <c r="K99">
        <f t="shared" si="27"/>
        <v>0.9093143200625381</v>
      </c>
      <c r="M99">
        <v>9.2980837575755597</v>
      </c>
      <c r="N99">
        <v>94</v>
      </c>
      <c r="O99">
        <v>440.41500000000002</v>
      </c>
      <c r="P99">
        <f t="shared" si="28"/>
        <v>430.387</v>
      </c>
      <c r="Q99">
        <f t="shared" si="29"/>
        <v>0.89644964806414973</v>
      </c>
      <c r="S99">
        <v>9.3037249696967592</v>
      </c>
      <c r="T99">
        <v>94</v>
      </c>
      <c r="U99">
        <v>474.70499999999998</v>
      </c>
      <c r="V99">
        <f t="shared" si="30"/>
        <v>465.53899999999999</v>
      </c>
      <c r="W99">
        <f t="shared" si="31"/>
        <v>0.90278332610650069</v>
      </c>
      <c r="Y99">
        <v>9.3047255757574003</v>
      </c>
      <c r="Z99">
        <v>94</v>
      </c>
      <c r="AA99">
        <v>382.22399999999999</v>
      </c>
      <c r="AB99">
        <f t="shared" si="32"/>
        <v>373.46899999999999</v>
      </c>
      <c r="AC99">
        <f t="shared" si="33"/>
        <v>0.91869569313656452</v>
      </c>
      <c r="AE99">
        <v>9.2990843636362097</v>
      </c>
      <c r="AF99">
        <v>94</v>
      </c>
      <c r="AG99">
        <v>381.10199999999998</v>
      </c>
      <c r="AH99">
        <f t="shared" si="34"/>
        <v>372.73999999999995</v>
      </c>
      <c r="AI99">
        <f t="shared" si="35"/>
        <v>0.94621760466361338</v>
      </c>
      <c r="AK99">
        <v>9.2990843636366591</v>
      </c>
      <c r="AL99">
        <v>94</v>
      </c>
      <c r="AM99">
        <v>668.78899999999999</v>
      </c>
      <c r="AN99">
        <f t="shared" si="36"/>
        <v>660.72500000000002</v>
      </c>
      <c r="AO99">
        <f t="shared" si="37"/>
        <v>0.89380020756699641</v>
      </c>
      <c r="AQ99">
        <v>9.3000849696968508</v>
      </c>
      <c r="AR99">
        <v>94</v>
      </c>
      <c r="AS99">
        <v>605.83799999999997</v>
      </c>
      <c r="AT99">
        <f t="shared" si="38"/>
        <v>596.92199999999991</v>
      </c>
      <c r="AU99">
        <f t="shared" si="39"/>
        <v>0.92580667375148651</v>
      </c>
      <c r="AW99">
        <v>9.2990843636362097</v>
      </c>
      <c r="AX99">
        <v>94</v>
      </c>
      <c r="AY99">
        <v>692.45699999999999</v>
      </c>
      <c r="AZ99">
        <f t="shared" si="40"/>
        <v>683.48400000000004</v>
      </c>
      <c r="BA99">
        <f t="shared" si="41"/>
        <v>0.93325251782676932</v>
      </c>
      <c r="BC99">
        <v>9.2964449696969496</v>
      </c>
      <c r="BD99">
        <v>94</v>
      </c>
      <c r="BE99">
        <v>451.47300000000001</v>
      </c>
      <c r="BF99">
        <f t="shared" si="42"/>
        <v>442.03500000000003</v>
      </c>
      <c r="BG99">
        <f t="shared" si="43"/>
        <v>0.91368471443825861</v>
      </c>
      <c r="BJ99" s="4">
        <f t="shared" si="44"/>
        <v>0.91424124718175859</v>
      </c>
      <c r="BK99" s="4">
        <f t="shared" si="45"/>
        <v>2.8531041073017751E-4</v>
      </c>
      <c r="BL99" s="4">
        <f t="shared" si="46"/>
        <v>1.689113408656084E-2</v>
      </c>
      <c r="BM99" s="4">
        <f t="shared" si="47"/>
        <v>5.3414455976839963E-3</v>
      </c>
    </row>
    <row r="100" spans="1:65" x14ac:dyDescent="0.25">
      <c r="A100">
        <v>9.3944003636363504</v>
      </c>
      <c r="B100">
        <v>95</v>
      </c>
      <c r="C100">
        <v>792.048</v>
      </c>
      <c r="D100">
        <f t="shared" si="24"/>
        <v>782.548</v>
      </c>
      <c r="E100">
        <f t="shared" si="25"/>
        <v>0.89889968791427988</v>
      </c>
      <c r="G100">
        <v>9.3989306666667201</v>
      </c>
      <c r="H100">
        <v>95</v>
      </c>
      <c r="I100">
        <v>663.05799999999999</v>
      </c>
      <c r="J100">
        <f t="shared" si="26"/>
        <v>653.78899999999999</v>
      </c>
      <c r="K100">
        <f t="shared" si="27"/>
        <v>0.9001120409151725</v>
      </c>
      <c r="M100">
        <v>9.3979300606060807</v>
      </c>
      <c r="N100">
        <v>95</v>
      </c>
      <c r="O100">
        <v>446.38499999999999</v>
      </c>
      <c r="P100">
        <f t="shared" si="28"/>
        <v>436.35699999999997</v>
      </c>
      <c r="Q100">
        <f t="shared" si="29"/>
        <v>0.9088845134270509</v>
      </c>
      <c r="S100">
        <v>9.4034609696968801</v>
      </c>
      <c r="T100">
        <v>95</v>
      </c>
      <c r="U100">
        <v>485.42700000000002</v>
      </c>
      <c r="V100">
        <f t="shared" si="30"/>
        <v>476.26100000000002</v>
      </c>
      <c r="W100">
        <f t="shared" si="31"/>
        <v>0.92357566106128197</v>
      </c>
      <c r="Y100">
        <v>9.4054621818181605</v>
      </c>
      <c r="Z100">
        <v>95</v>
      </c>
      <c r="AA100">
        <v>391.03300000000002</v>
      </c>
      <c r="AB100">
        <f t="shared" si="32"/>
        <v>382.27800000000002</v>
      </c>
      <c r="AC100">
        <f t="shared" si="33"/>
        <v>0.94036493572655189</v>
      </c>
      <c r="AE100">
        <v>9.3989306666667201</v>
      </c>
      <c r="AF100">
        <v>95</v>
      </c>
      <c r="AG100">
        <v>379.81099999999998</v>
      </c>
      <c r="AH100">
        <f t="shared" si="34"/>
        <v>371.44899999999996</v>
      </c>
      <c r="AI100">
        <f t="shared" si="35"/>
        <v>0.94294034188628684</v>
      </c>
      <c r="AK100">
        <v>9.3999312727273701</v>
      </c>
      <c r="AL100">
        <v>95</v>
      </c>
      <c r="AM100">
        <v>674.41399999999999</v>
      </c>
      <c r="AN100">
        <f t="shared" si="36"/>
        <v>666.35</v>
      </c>
      <c r="AO100">
        <f t="shared" si="37"/>
        <v>0.90140946431914648</v>
      </c>
      <c r="AQ100">
        <v>9.39993127272691</v>
      </c>
      <c r="AR100">
        <v>95</v>
      </c>
      <c r="AS100">
        <v>600.91399999999999</v>
      </c>
      <c r="AT100">
        <f t="shared" si="38"/>
        <v>591.99799999999993</v>
      </c>
      <c r="AU100">
        <f t="shared" si="39"/>
        <v>0.91816970935487807</v>
      </c>
      <c r="AW100">
        <v>9.3989306666667201</v>
      </c>
      <c r="AX100">
        <v>95</v>
      </c>
      <c r="AY100">
        <v>714.96299999999997</v>
      </c>
      <c r="AZ100">
        <f t="shared" si="40"/>
        <v>705.99</v>
      </c>
      <c r="BA100">
        <f t="shared" si="41"/>
        <v>0.96398298286502804</v>
      </c>
      <c r="BC100">
        <v>9.3964015757574</v>
      </c>
      <c r="BD100">
        <v>95</v>
      </c>
      <c r="BE100">
        <v>462.56799999999998</v>
      </c>
      <c r="BF100">
        <f t="shared" si="42"/>
        <v>453.13</v>
      </c>
      <c r="BG100">
        <f t="shared" si="43"/>
        <v>0.93661803851144843</v>
      </c>
      <c r="BJ100" s="4">
        <f t="shared" si="44"/>
        <v>0.92349573759811254</v>
      </c>
      <c r="BK100" s="4">
        <f t="shared" si="45"/>
        <v>4.8394461403676928E-4</v>
      </c>
      <c r="BL100" s="4">
        <f t="shared" si="46"/>
        <v>2.1998741192094818E-2</v>
      </c>
      <c r="BM100" s="4">
        <f t="shared" si="47"/>
        <v>6.9566127823587343E-3</v>
      </c>
    </row>
    <row r="101" spans="1:65" x14ac:dyDescent="0.25">
      <c r="A101">
        <v>9.49435696969703</v>
      </c>
      <c r="B101">
        <v>96</v>
      </c>
      <c r="C101">
        <v>796.49599999999998</v>
      </c>
      <c r="D101">
        <f t="shared" si="24"/>
        <v>786.99599999999998</v>
      </c>
      <c r="E101">
        <f t="shared" si="25"/>
        <v>0.90400903048731396</v>
      </c>
      <c r="G101">
        <v>9.4987769696970101</v>
      </c>
      <c r="H101">
        <v>96</v>
      </c>
      <c r="I101">
        <v>658.89200000000005</v>
      </c>
      <c r="J101">
        <f t="shared" si="26"/>
        <v>649.62300000000005</v>
      </c>
      <c r="K101">
        <f t="shared" si="27"/>
        <v>0.89437644921440584</v>
      </c>
      <c r="M101">
        <v>9.4977763636361399</v>
      </c>
      <c r="N101">
        <v>96</v>
      </c>
      <c r="O101">
        <v>455.54300000000001</v>
      </c>
      <c r="P101">
        <f t="shared" si="28"/>
        <v>445.51499999999999</v>
      </c>
      <c r="Q101">
        <f t="shared" si="29"/>
        <v>0.92795963855158192</v>
      </c>
      <c r="S101">
        <v>9.5031969696969991</v>
      </c>
      <c r="T101">
        <v>96</v>
      </c>
      <c r="U101">
        <v>491.86500000000001</v>
      </c>
      <c r="V101">
        <f t="shared" si="30"/>
        <v>482.69900000000001</v>
      </c>
      <c r="W101">
        <f t="shared" si="31"/>
        <v>0.93606037029826028</v>
      </c>
      <c r="Y101">
        <v>9.5051981818182796</v>
      </c>
      <c r="Z101">
        <v>96</v>
      </c>
      <c r="AA101">
        <v>389.46499999999997</v>
      </c>
      <c r="AB101">
        <f t="shared" si="32"/>
        <v>380.71</v>
      </c>
      <c r="AC101">
        <f t="shared" si="33"/>
        <v>0.93650781546533035</v>
      </c>
      <c r="AE101">
        <v>9.4987769696967899</v>
      </c>
      <c r="AF101">
        <v>96</v>
      </c>
      <c r="AG101">
        <v>380.72699999999998</v>
      </c>
      <c r="AH101">
        <f t="shared" si="34"/>
        <v>372.36499999999995</v>
      </c>
      <c r="AI101">
        <f t="shared" si="35"/>
        <v>0.94526564994518003</v>
      </c>
      <c r="AK101">
        <v>9.4997775757578893</v>
      </c>
      <c r="AL101">
        <v>96</v>
      </c>
      <c r="AM101">
        <v>672.35599999999999</v>
      </c>
      <c r="AN101">
        <f t="shared" si="36"/>
        <v>664.29200000000003</v>
      </c>
      <c r="AO101">
        <f t="shared" si="37"/>
        <v>0.89862549091542654</v>
      </c>
      <c r="AQ101">
        <v>9.4997775757574292</v>
      </c>
      <c r="AR101">
        <v>96</v>
      </c>
      <c r="AS101">
        <v>608.35299999999995</v>
      </c>
      <c r="AT101">
        <f t="shared" si="38"/>
        <v>599.4369999999999</v>
      </c>
      <c r="AU101">
        <f t="shared" si="39"/>
        <v>0.92970735723188258</v>
      </c>
      <c r="AW101">
        <v>9.4987769696967899</v>
      </c>
      <c r="AX101">
        <v>96</v>
      </c>
      <c r="AY101">
        <v>689.72900000000004</v>
      </c>
      <c r="AZ101">
        <f t="shared" si="40"/>
        <v>680.75600000000009</v>
      </c>
      <c r="BA101">
        <f t="shared" si="41"/>
        <v>0.92952761297364705</v>
      </c>
      <c r="BC101">
        <v>9.4963581818178593</v>
      </c>
      <c r="BD101">
        <v>96</v>
      </c>
      <c r="BE101">
        <v>459.30200000000002</v>
      </c>
      <c r="BF101">
        <f t="shared" si="42"/>
        <v>449.86400000000003</v>
      </c>
      <c r="BG101">
        <f t="shared" si="43"/>
        <v>0.92986722855894388</v>
      </c>
      <c r="BJ101" s="4">
        <f t="shared" si="44"/>
        <v>0.92319066436419717</v>
      </c>
      <c r="BK101" s="4">
        <f t="shared" si="45"/>
        <v>3.0909627555453136E-4</v>
      </c>
      <c r="BL101" s="4">
        <f t="shared" si="46"/>
        <v>1.7581134080443483E-2</v>
      </c>
      <c r="BM101" s="4">
        <f t="shared" si="47"/>
        <v>5.5596427543011364E-3</v>
      </c>
    </row>
    <row r="102" spans="1:65" x14ac:dyDescent="0.25">
      <c r="A102">
        <v>9.5943135757577203</v>
      </c>
      <c r="B102">
        <v>97</v>
      </c>
      <c r="C102">
        <v>796.45500000000004</v>
      </c>
      <c r="D102">
        <f t="shared" si="24"/>
        <v>786.95500000000004</v>
      </c>
      <c r="E102">
        <f t="shared" si="25"/>
        <v>0.90396193447888462</v>
      </c>
      <c r="G102">
        <v>9.5986232727273002</v>
      </c>
      <c r="H102">
        <v>97</v>
      </c>
      <c r="I102">
        <v>674.673</v>
      </c>
      <c r="J102">
        <f t="shared" si="26"/>
        <v>665.404</v>
      </c>
      <c r="K102">
        <f t="shared" si="27"/>
        <v>0.91610313491527007</v>
      </c>
      <c r="M102">
        <v>9.5976226666666609</v>
      </c>
      <c r="N102">
        <v>97</v>
      </c>
      <c r="O102">
        <v>436.05500000000001</v>
      </c>
      <c r="P102">
        <f t="shared" si="28"/>
        <v>426.02699999999999</v>
      </c>
      <c r="Q102">
        <f t="shared" si="29"/>
        <v>0.88736823885439275</v>
      </c>
      <c r="S102">
        <v>9.60293296969712</v>
      </c>
      <c r="T102">
        <v>97</v>
      </c>
      <c r="U102">
        <v>487.03500000000003</v>
      </c>
      <c r="V102">
        <f t="shared" si="30"/>
        <v>477.86900000000003</v>
      </c>
      <c r="W102">
        <f t="shared" si="31"/>
        <v>0.92669392953799234</v>
      </c>
      <c r="Y102">
        <v>9.6049341818179492</v>
      </c>
      <c r="Z102">
        <v>97</v>
      </c>
      <c r="AA102">
        <v>377.93299999999999</v>
      </c>
      <c r="AB102">
        <f t="shared" si="32"/>
        <v>369.178</v>
      </c>
      <c r="AC102">
        <f t="shared" si="33"/>
        <v>0.9081402702788467</v>
      </c>
      <c r="AE102">
        <v>9.5986232727273002</v>
      </c>
      <c r="AF102">
        <v>97</v>
      </c>
      <c r="AG102">
        <v>379.58</v>
      </c>
      <c r="AH102">
        <f t="shared" si="34"/>
        <v>371.21799999999996</v>
      </c>
      <c r="AI102">
        <f t="shared" si="35"/>
        <v>0.94235393777973187</v>
      </c>
      <c r="AK102">
        <v>9.5996238787879502</v>
      </c>
      <c r="AL102">
        <v>97</v>
      </c>
      <c r="AM102">
        <v>687.601</v>
      </c>
      <c r="AN102">
        <f t="shared" si="36"/>
        <v>679.53700000000003</v>
      </c>
      <c r="AO102">
        <f t="shared" si="37"/>
        <v>0.91924826765969814</v>
      </c>
      <c r="AQ102">
        <v>9.5996238787874901</v>
      </c>
      <c r="AR102">
        <v>97</v>
      </c>
      <c r="AS102">
        <v>598.78099999999995</v>
      </c>
      <c r="AT102">
        <f t="shared" si="38"/>
        <v>589.8649999999999</v>
      </c>
      <c r="AU102">
        <f t="shared" si="39"/>
        <v>0.91486149549257789</v>
      </c>
      <c r="AW102">
        <v>9.5986232727273002</v>
      </c>
      <c r="AX102">
        <v>97</v>
      </c>
      <c r="AY102">
        <v>673.80799999999999</v>
      </c>
      <c r="AZ102">
        <f t="shared" si="40"/>
        <v>664.83500000000004</v>
      </c>
      <c r="BA102">
        <f t="shared" si="41"/>
        <v>0.90778853300056794</v>
      </c>
      <c r="BC102">
        <v>9.5963147878787805</v>
      </c>
      <c r="BD102">
        <v>97</v>
      </c>
      <c r="BE102">
        <v>458.80200000000002</v>
      </c>
      <c r="BF102">
        <f t="shared" si="42"/>
        <v>449.36400000000003</v>
      </c>
      <c r="BG102">
        <f t="shared" si="43"/>
        <v>0.92883373040332473</v>
      </c>
      <c r="BJ102" s="4">
        <f t="shared" si="44"/>
        <v>0.91553534724012875</v>
      </c>
      <c r="BK102" s="4">
        <f t="shared" si="45"/>
        <v>2.3079890679216758E-4</v>
      </c>
      <c r="BL102" s="4">
        <f t="shared" si="46"/>
        <v>1.5192067232347532E-2</v>
      </c>
      <c r="BM102" s="4">
        <f t="shared" si="47"/>
        <v>4.8041534820628656E-3</v>
      </c>
    </row>
    <row r="103" spans="1:65" x14ac:dyDescent="0.25">
      <c r="A103">
        <v>9.6952707878788207</v>
      </c>
      <c r="B103">
        <v>98</v>
      </c>
      <c r="C103">
        <v>787.07899999999995</v>
      </c>
      <c r="D103">
        <f t="shared" si="24"/>
        <v>777.57899999999995</v>
      </c>
      <c r="E103">
        <f t="shared" si="25"/>
        <v>0.89319188142925132</v>
      </c>
      <c r="G103">
        <v>9.6984695757575992</v>
      </c>
      <c r="H103">
        <v>98</v>
      </c>
      <c r="I103">
        <v>673.00400000000002</v>
      </c>
      <c r="J103">
        <f t="shared" si="26"/>
        <v>663.73500000000001</v>
      </c>
      <c r="K103">
        <f t="shared" si="27"/>
        <v>0.91380531865300896</v>
      </c>
      <c r="M103">
        <v>9.6974689696971801</v>
      </c>
      <c r="N103">
        <v>98</v>
      </c>
      <c r="O103">
        <v>441.35899999999998</v>
      </c>
      <c r="P103">
        <f t="shared" si="28"/>
        <v>431.33099999999996</v>
      </c>
      <c r="Q103">
        <f t="shared" si="29"/>
        <v>0.89841589813158329</v>
      </c>
      <c r="S103">
        <v>9.7036695757574307</v>
      </c>
      <c r="T103">
        <v>98</v>
      </c>
      <c r="U103">
        <v>474.27300000000002</v>
      </c>
      <c r="V103">
        <f t="shared" si="30"/>
        <v>465.10700000000003</v>
      </c>
      <c r="W103">
        <f t="shared" si="31"/>
        <v>0.90194558233663835</v>
      </c>
      <c r="Y103">
        <v>9.7056707878787094</v>
      </c>
      <c r="Z103">
        <v>98</v>
      </c>
      <c r="AA103">
        <v>379.66199999999998</v>
      </c>
      <c r="AB103">
        <f t="shared" si="32"/>
        <v>370.90699999999998</v>
      </c>
      <c r="AC103">
        <f t="shared" si="33"/>
        <v>0.91239343413831864</v>
      </c>
      <c r="AE103">
        <v>9.69846957575737</v>
      </c>
      <c r="AF103">
        <v>98</v>
      </c>
      <c r="AG103">
        <v>380.327</v>
      </c>
      <c r="AH103">
        <f t="shared" si="34"/>
        <v>371.96499999999997</v>
      </c>
      <c r="AI103">
        <f t="shared" si="35"/>
        <v>0.94425023157885113</v>
      </c>
      <c r="AK103">
        <v>9.6994701818184694</v>
      </c>
      <c r="AL103">
        <v>98</v>
      </c>
      <c r="AM103">
        <v>665.94899999999996</v>
      </c>
      <c r="AN103">
        <f t="shared" si="36"/>
        <v>657.88499999999999</v>
      </c>
      <c r="AO103">
        <f t="shared" si="37"/>
        <v>0.88995837838013314</v>
      </c>
      <c r="AQ103">
        <v>9.6994701818180094</v>
      </c>
      <c r="AR103">
        <v>98</v>
      </c>
      <c r="AS103">
        <v>607.41600000000005</v>
      </c>
      <c r="AT103">
        <f t="shared" si="38"/>
        <v>598.5</v>
      </c>
      <c r="AU103">
        <f t="shared" si="39"/>
        <v>0.92825410060320235</v>
      </c>
      <c r="AW103">
        <v>9.69846957575737</v>
      </c>
      <c r="AX103">
        <v>98</v>
      </c>
      <c r="AY103">
        <v>697.654</v>
      </c>
      <c r="AZ103">
        <f t="shared" si="40"/>
        <v>688.68100000000004</v>
      </c>
      <c r="BA103">
        <f t="shared" si="41"/>
        <v>0.94034868004146011</v>
      </c>
      <c r="BC103">
        <v>9.6962713939392398</v>
      </c>
      <c r="BD103">
        <v>98</v>
      </c>
      <c r="BE103">
        <v>444.267</v>
      </c>
      <c r="BF103">
        <f t="shared" si="42"/>
        <v>434.82900000000001</v>
      </c>
      <c r="BG103">
        <f t="shared" si="43"/>
        <v>0.89878993901947479</v>
      </c>
      <c r="BJ103" s="4">
        <f t="shared" si="44"/>
        <v>0.91213534443119215</v>
      </c>
      <c r="BK103" s="4">
        <f t="shared" si="45"/>
        <v>3.7898388057177072E-4</v>
      </c>
      <c r="BL103" s="4">
        <f t="shared" si="46"/>
        <v>1.94675083298241E-2</v>
      </c>
      <c r="BM103" s="4">
        <f t="shared" si="47"/>
        <v>6.1561666690544588E-3</v>
      </c>
    </row>
    <row r="104" spans="1:65" x14ac:dyDescent="0.25">
      <c r="A104">
        <v>9.7952273939395091</v>
      </c>
      <c r="B104">
        <v>99</v>
      </c>
      <c r="C104">
        <v>791.08100000000002</v>
      </c>
      <c r="D104">
        <f t="shared" si="24"/>
        <v>781.58100000000002</v>
      </c>
      <c r="E104">
        <f t="shared" si="25"/>
        <v>0.8977889113252232</v>
      </c>
      <c r="G104">
        <v>9.7983158787878892</v>
      </c>
      <c r="H104">
        <v>99</v>
      </c>
      <c r="I104">
        <v>677.29300000000001</v>
      </c>
      <c r="J104">
        <f t="shared" si="26"/>
        <v>668.024</v>
      </c>
      <c r="K104">
        <f t="shared" si="27"/>
        <v>0.9197102521154642</v>
      </c>
      <c r="M104">
        <v>9.7983158787878892</v>
      </c>
      <c r="N104">
        <v>99</v>
      </c>
      <c r="O104">
        <v>458.08100000000002</v>
      </c>
      <c r="P104">
        <f t="shared" si="28"/>
        <v>448.053</v>
      </c>
      <c r="Q104">
        <f t="shared" si="29"/>
        <v>0.93324601849983035</v>
      </c>
      <c r="S104">
        <v>9.8034055757575498</v>
      </c>
      <c r="T104">
        <v>99</v>
      </c>
      <c r="U104">
        <v>490.529</v>
      </c>
      <c r="V104">
        <f t="shared" si="30"/>
        <v>481.363</v>
      </c>
      <c r="W104">
        <f t="shared" si="31"/>
        <v>0.933469570121093</v>
      </c>
      <c r="Y104">
        <v>9.8054067878788302</v>
      </c>
      <c r="Z104">
        <v>99</v>
      </c>
      <c r="AA104">
        <v>388.68599999999998</v>
      </c>
      <c r="AB104">
        <f t="shared" si="32"/>
        <v>379.93099999999998</v>
      </c>
      <c r="AC104">
        <f t="shared" si="33"/>
        <v>0.9345915548253485</v>
      </c>
      <c r="AE104">
        <v>9.7993164848485304</v>
      </c>
      <c r="AF104">
        <v>99</v>
      </c>
      <c r="AG104">
        <v>374.25700000000001</v>
      </c>
      <c r="AH104">
        <f t="shared" si="34"/>
        <v>365.89499999999998</v>
      </c>
      <c r="AI104">
        <f t="shared" si="35"/>
        <v>0.92884125786980964</v>
      </c>
      <c r="AK104">
        <v>9.7993164848485304</v>
      </c>
      <c r="AL104">
        <v>99</v>
      </c>
      <c r="AM104">
        <v>702.21100000000001</v>
      </c>
      <c r="AN104">
        <f t="shared" si="36"/>
        <v>694.14700000000005</v>
      </c>
      <c r="AO104">
        <f t="shared" si="37"/>
        <v>0.93901204386394932</v>
      </c>
      <c r="AQ104">
        <v>9.7993164848485304</v>
      </c>
      <c r="AR104">
        <v>99</v>
      </c>
      <c r="AS104">
        <v>609.51900000000001</v>
      </c>
      <c r="AT104">
        <f t="shared" si="38"/>
        <v>600.60299999999995</v>
      </c>
      <c r="AU104">
        <f t="shared" si="39"/>
        <v>0.93151578543790325</v>
      </c>
      <c r="AW104">
        <v>9.7983158787878892</v>
      </c>
      <c r="AX104">
        <v>99</v>
      </c>
      <c r="AY104">
        <v>691.33299999999997</v>
      </c>
      <c r="AZ104">
        <f t="shared" si="40"/>
        <v>682.36</v>
      </c>
      <c r="BA104">
        <f t="shared" si="41"/>
        <v>0.93171776963948572</v>
      </c>
      <c r="BC104">
        <v>9.7962279999997008</v>
      </c>
      <c r="BD104">
        <v>99</v>
      </c>
      <c r="BE104">
        <v>454.93400000000003</v>
      </c>
      <c r="BF104">
        <f t="shared" si="42"/>
        <v>445.49600000000004</v>
      </c>
      <c r="BG104">
        <f t="shared" si="43"/>
        <v>0.92083858867145463</v>
      </c>
      <c r="BJ104" s="4">
        <f t="shared" si="44"/>
        <v>0.9270731752369562</v>
      </c>
      <c r="BK104" s="4">
        <f t="shared" si="45"/>
        <v>1.4146293948172264E-4</v>
      </c>
      <c r="BL104" s="4">
        <f t="shared" si="46"/>
        <v>1.1893819381583135E-2</v>
      </c>
      <c r="BM104" s="4">
        <f t="shared" si="47"/>
        <v>3.7611559324458033E-3</v>
      </c>
    </row>
    <row r="105" spans="1:65" x14ac:dyDescent="0.25">
      <c r="A105">
        <v>9.8951839999999702</v>
      </c>
      <c r="B105">
        <v>100</v>
      </c>
      <c r="C105">
        <v>798.43100000000004</v>
      </c>
      <c r="D105">
        <f t="shared" si="24"/>
        <v>788.93100000000004</v>
      </c>
      <c r="E105">
        <f t="shared" si="25"/>
        <v>0.9062317323485598</v>
      </c>
      <c r="G105">
        <v>9.8991627878788204</v>
      </c>
      <c r="H105">
        <v>100</v>
      </c>
      <c r="I105">
        <v>662.06100000000004</v>
      </c>
      <c r="J105">
        <f t="shared" si="26"/>
        <v>652.79200000000003</v>
      </c>
      <c r="K105">
        <f t="shared" si="27"/>
        <v>0.89873940891189263</v>
      </c>
      <c r="M105">
        <v>9.8981621818179502</v>
      </c>
      <c r="N105">
        <v>100</v>
      </c>
      <c r="O105">
        <v>455.46</v>
      </c>
      <c r="P105">
        <f t="shared" si="28"/>
        <v>445.43199999999996</v>
      </c>
      <c r="Q105">
        <f t="shared" si="29"/>
        <v>0.92778675851387316</v>
      </c>
      <c r="S105">
        <v>9.9031415757576706</v>
      </c>
      <c r="T105">
        <v>100</v>
      </c>
      <c r="U105">
        <v>479.36200000000002</v>
      </c>
      <c r="V105">
        <f t="shared" si="30"/>
        <v>470.19600000000003</v>
      </c>
      <c r="W105">
        <f t="shared" si="31"/>
        <v>0.91181428151448585</v>
      </c>
      <c r="Y105">
        <v>9.9051427878789493</v>
      </c>
      <c r="Z105">
        <v>100</v>
      </c>
      <c r="AA105">
        <v>378.81</v>
      </c>
      <c r="AB105">
        <f t="shared" si="32"/>
        <v>370.05500000000001</v>
      </c>
      <c r="AC105">
        <f t="shared" si="33"/>
        <v>0.91029760093515488</v>
      </c>
      <c r="AE105">
        <v>9.8991627878785895</v>
      </c>
      <c r="AF105">
        <v>100</v>
      </c>
      <c r="AG105">
        <v>382.476</v>
      </c>
      <c r="AH105">
        <f t="shared" si="34"/>
        <v>374.11399999999998</v>
      </c>
      <c r="AI105">
        <f t="shared" si="35"/>
        <v>0.94970556675195339</v>
      </c>
      <c r="AK105">
        <v>9.9001633939396907</v>
      </c>
      <c r="AL105">
        <v>100</v>
      </c>
      <c r="AM105">
        <v>665.12599999999998</v>
      </c>
      <c r="AN105">
        <f t="shared" si="36"/>
        <v>657.06200000000001</v>
      </c>
      <c r="AO105">
        <f t="shared" si="37"/>
        <v>0.88884505956999627</v>
      </c>
      <c r="AQ105">
        <v>9.9001633939392306</v>
      </c>
      <c r="AR105">
        <v>100</v>
      </c>
      <c r="AS105">
        <v>602.23</v>
      </c>
      <c r="AT105">
        <f t="shared" si="38"/>
        <v>593.31399999999996</v>
      </c>
      <c r="AU105">
        <f t="shared" si="39"/>
        <v>0.92021078269889456</v>
      </c>
      <c r="AW105">
        <v>9.8991627878785895</v>
      </c>
      <c r="AX105">
        <v>100</v>
      </c>
      <c r="AY105">
        <v>688.19899999999996</v>
      </c>
      <c r="AZ105">
        <f t="shared" si="40"/>
        <v>679.226</v>
      </c>
      <c r="BA105">
        <f t="shared" si="41"/>
        <v>0.9274384984482521</v>
      </c>
      <c r="BC105">
        <v>9.8961846060606096</v>
      </c>
      <c r="BD105">
        <v>100</v>
      </c>
      <c r="BE105">
        <v>445.697</v>
      </c>
      <c r="BF105">
        <f t="shared" si="42"/>
        <v>436.25900000000001</v>
      </c>
      <c r="BG105">
        <f t="shared" si="43"/>
        <v>0.90174574374454564</v>
      </c>
      <c r="BJ105" s="4">
        <f t="shared" si="44"/>
        <v>0.91428154334376077</v>
      </c>
      <c r="BK105" s="4">
        <f t="shared" si="45"/>
        <v>3.086656860375503E-4</v>
      </c>
      <c r="BL105" s="4">
        <f t="shared" si="46"/>
        <v>1.7568884029372789E-2</v>
      </c>
      <c r="BM105" s="4">
        <f t="shared" si="47"/>
        <v>5.5557689480174588E-3</v>
      </c>
    </row>
    <row r="106" spans="1:65" x14ac:dyDescent="0.25">
      <c r="A106">
        <v>9.9951406060606498</v>
      </c>
      <c r="B106">
        <v>101</v>
      </c>
      <c r="C106">
        <v>799.72900000000004</v>
      </c>
      <c r="D106">
        <f t="shared" si="24"/>
        <v>790.22900000000004</v>
      </c>
      <c r="E106">
        <f t="shared" si="25"/>
        <v>0.90772272305444968</v>
      </c>
      <c r="G106">
        <v>9.9990090909091105</v>
      </c>
      <c r="H106">
        <v>101</v>
      </c>
      <c r="I106">
        <v>690.64800000000002</v>
      </c>
      <c r="J106">
        <f t="shared" si="26"/>
        <v>681.37900000000002</v>
      </c>
      <c r="K106">
        <f t="shared" si="27"/>
        <v>0.93809691250042349</v>
      </c>
      <c r="M106">
        <v>9.9980084848484694</v>
      </c>
      <c r="N106">
        <v>101</v>
      </c>
      <c r="O106">
        <v>452.02100000000002</v>
      </c>
      <c r="P106">
        <f t="shared" si="28"/>
        <v>441.99299999999999</v>
      </c>
      <c r="Q106">
        <f t="shared" si="29"/>
        <v>0.92062369285507628</v>
      </c>
      <c r="S106">
        <v>10.0038781818179</v>
      </c>
      <c r="T106">
        <v>101</v>
      </c>
      <c r="U106">
        <v>474.553</v>
      </c>
      <c r="V106">
        <f t="shared" si="30"/>
        <v>465.387</v>
      </c>
      <c r="W106">
        <f t="shared" si="31"/>
        <v>0.90248856440969727</v>
      </c>
      <c r="Y106">
        <v>10.004878787878599</v>
      </c>
      <c r="Z106">
        <v>101</v>
      </c>
      <c r="AA106">
        <v>364.33300000000003</v>
      </c>
      <c r="AB106">
        <f t="shared" si="32"/>
        <v>355.57800000000003</v>
      </c>
      <c r="AC106">
        <f t="shared" si="33"/>
        <v>0.87468565576825208</v>
      </c>
      <c r="AE106">
        <v>9.9990090909091105</v>
      </c>
      <c r="AF106">
        <v>101</v>
      </c>
      <c r="AG106">
        <v>389.59199999999998</v>
      </c>
      <c r="AH106">
        <f t="shared" si="34"/>
        <v>381.22999999999996</v>
      </c>
      <c r="AI106">
        <f t="shared" si="35"/>
        <v>0.96776985948894501</v>
      </c>
      <c r="AK106">
        <v>10.0000096969697</v>
      </c>
      <c r="AL106">
        <v>101</v>
      </c>
      <c r="AM106">
        <v>676.73800000000006</v>
      </c>
      <c r="AN106">
        <f t="shared" si="36"/>
        <v>668.67400000000009</v>
      </c>
      <c r="AO106">
        <f t="shared" si="37"/>
        <v>0.90455327101994609</v>
      </c>
      <c r="AQ106">
        <v>10.0000096969697</v>
      </c>
      <c r="AR106">
        <v>101</v>
      </c>
      <c r="AS106">
        <v>589.49900000000002</v>
      </c>
      <c r="AT106">
        <f t="shared" si="38"/>
        <v>580.58299999999997</v>
      </c>
      <c r="AU106">
        <f t="shared" si="39"/>
        <v>0.90046541435339855</v>
      </c>
      <c r="AW106">
        <v>9.9990090909091105</v>
      </c>
      <c r="AX106">
        <v>101</v>
      </c>
      <c r="AY106">
        <v>675.06200000000001</v>
      </c>
      <c r="AZ106">
        <f t="shared" si="40"/>
        <v>666.08900000000006</v>
      </c>
      <c r="BA106">
        <f t="shared" si="41"/>
        <v>0.90950078765079345</v>
      </c>
      <c r="BC106">
        <v>9.9951406060604295</v>
      </c>
      <c r="BD106">
        <v>101</v>
      </c>
      <c r="BE106">
        <v>451.47899999999998</v>
      </c>
      <c r="BF106">
        <f t="shared" si="42"/>
        <v>442.041</v>
      </c>
      <c r="BG106">
        <f t="shared" si="43"/>
        <v>0.91369711641612594</v>
      </c>
      <c r="BJ106" s="4">
        <f t="shared" si="44"/>
        <v>0.91396039975171084</v>
      </c>
      <c r="BK106" s="4">
        <f t="shared" si="45"/>
        <v>6.140013301783677E-4</v>
      </c>
      <c r="BL106" s="4">
        <f t="shared" si="46"/>
        <v>2.4779050227528247E-2</v>
      </c>
      <c r="BM106" s="4">
        <f t="shared" si="47"/>
        <v>7.8358236974702764E-3</v>
      </c>
    </row>
    <row r="107" spans="1:65" x14ac:dyDescent="0.25">
      <c r="A107">
        <v>10.095097212121299</v>
      </c>
      <c r="B107">
        <v>102</v>
      </c>
      <c r="C107">
        <v>806.75800000000004</v>
      </c>
      <c r="D107">
        <f t="shared" si="24"/>
        <v>797.25800000000004</v>
      </c>
      <c r="E107">
        <f t="shared" si="25"/>
        <v>0.91579681679227731</v>
      </c>
      <c r="G107">
        <v>10.098855393939401</v>
      </c>
      <c r="H107">
        <v>102</v>
      </c>
      <c r="I107">
        <v>668.28300000000002</v>
      </c>
      <c r="J107">
        <f t="shared" si="26"/>
        <v>659.01400000000001</v>
      </c>
      <c r="K107">
        <f t="shared" si="27"/>
        <v>0.90730562388120861</v>
      </c>
      <c r="M107">
        <v>10.0978547878789</v>
      </c>
      <c r="N107">
        <v>102</v>
      </c>
      <c r="O107">
        <v>450.20499999999998</v>
      </c>
      <c r="P107">
        <f t="shared" si="28"/>
        <v>440.17699999999996</v>
      </c>
      <c r="Q107">
        <f t="shared" si="29"/>
        <v>0.91684116094569124</v>
      </c>
      <c r="S107">
        <v>10.1036141818181</v>
      </c>
      <c r="T107">
        <v>102</v>
      </c>
      <c r="U107">
        <v>495.38</v>
      </c>
      <c r="V107">
        <f t="shared" si="30"/>
        <v>486.214</v>
      </c>
      <c r="W107">
        <f t="shared" si="31"/>
        <v>0.9428767345368404</v>
      </c>
      <c r="Y107">
        <v>10.1036141818181</v>
      </c>
      <c r="Z107">
        <v>102</v>
      </c>
      <c r="AA107">
        <v>386.346</v>
      </c>
      <c r="AB107">
        <f t="shared" si="32"/>
        <v>377.59100000000001</v>
      </c>
      <c r="AC107">
        <f t="shared" si="33"/>
        <v>0.9288353932110256</v>
      </c>
      <c r="AE107">
        <v>10.0988553939391</v>
      </c>
      <c r="AF107">
        <v>102</v>
      </c>
      <c r="AG107">
        <v>378.81</v>
      </c>
      <c r="AH107">
        <f t="shared" si="34"/>
        <v>370.44799999999998</v>
      </c>
      <c r="AI107">
        <f t="shared" si="35"/>
        <v>0.94039925742454877</v>
      </c>
      <c r="AK107">
        <v>10.0998560000002</v>
      </c>
      <c r="AL107">
        <v>102</v>
      </c>
      <c r="AM107">
        <v>692.11500000000001</v>
      </c>
      <c r="AN107">
        <f t="shared" si="36"/>
        <v>684.05100000000004</v>
      </c>
      <c r="AO107">
        <f t="shared" si="37"/>
        <v>0.92535461165600141</v>
      </c>
      <c r="AQ107">
        <v>10.0998559999998</v>
      </c>
      <c r="AR107">
        <v>102</v>
      </c>
      <c r="AS107">
        <v>601.77300000000002</v>
      </c>
      <c r="AT107">
        <f t="shared" si="38"/>
        <v>592.85699999999997</v>
      </c>
      <c r="AU107">
        <f t="shared" si="39"/>
        <v>0.9195019905118007</v>
      </c>
      <c r="AW107">
        <v>10.0988553939391</v>
      </c>
      <c r="AX107">
        <v>102</v>
      </c>
      <c r="AY107">
        <v>688.38</v>
      </c>
      <c r="AZ107">
        <f t="shared" si="40"/>
        <v>679.40700000000004</v>
      </c>
      <c r="BA107">
        <f t="shared" si="41"/>
        <v>0.92768564206204074</v>
      </c>
      <c r="BC107">
        <v>10.0960978181815</v>
      </c>
      <c r="BD107">
        <v>102</v>
      </c>
      <c r="BE107">
        <v>462.06700000000001</v>
      </c>
      <c r="BF107">
        <f t="shared" si="42"/>
        <v>452.62900000000002</v>
      </c>
      <c r="BG107">
        <f t="shared" si="43"/>
        <v>0.93558247335951805</v>
      </c>
      <c r="BJ107" s="4">
        <f t="shared" si="44"/>
        <v>0.92601797043809542</v>
      </c>
      <c r="BK107" s="4">
        <f t="shared" si="45"/>
        <v>1.305526472704996E-4</v>
      </c>
      <c r="BL107" s="4">
        <f t="shared" si="46"/>
        <v>1.1425963734867164E-2</v>
      </c>
      <c r="BM107" s="4">
        <f t="shared" si="47"/>
        <v>3.6132069864664492E-3</v>
      </c>
    </row>
    <row r="108" spans="1:65" x14ac:dyDescent="0.25">
      <c r="A108">
        <v>10.195053818181799</v>
      </c>
      <c r="B108">
        <v>103</v>
      </c>
      <c r="C108">
        <v>815.29300000000001</v>
      </c>
      <c r="D108">
        <f t="shared" si="24"/>
        <v>805.79300000000001</v>
      </c>
      <c r="E108">
        <f t="shared" si="25"/>
        <v>0.92560082732753945</v>
      </c>
      <c r="G108">
        <v>10.1987016969696</v>
      </c>
      <c r="H108">
        <v>103</v>
      </c>
      <c r="I108">
        <v>675.01499999999999</v>
      </c>
      <c r="J108">
        <f t="shared" si="26"/>
        <v>665.74599999999998</v>
      </c>
      <c r="K108">
        <f t="shared" si="27"/>
        <v>0.9165739876185014</v>
      </c>
      <c r="M108">
        <v>10.197701090909</v>
      </c>
      <c r="N108">
        <v>103</v>
      </c>
      <c r="O108">
        <v>456.94400000000002</v>
      </c>
      <c r="P108">
        <f t="shared" si="28"/>
        <v>446.916</v>
      </c>
      <c r="Q108">
        <f t="shared" si="29"/>
        <v>0.93087777027242358</v>
      </c>
      <c r="S108">
        <v>10.2033501818182</v>
      </c>
      <c r="T108">
        <v>103</v>
      </c>
      <c r="U108">
        <v>503.12599999999998</v>
      </c>
      <c r="V108">
        <f t="shared" si="30"/>
        <v>493.96</v>
      </c>
      <c r="W108">
        <f t="shared" si="31"/>
        <v>0.95789794574368003</v>
      </c>
      <c r="Y108">
        <v>10.2053513939395</v>
      </c>
      <c r="Z108">
        <v>103</v>
      </c>
      <c r="AA108">
        <v>393.49700000000001</v>
      </c>
      <c r="AB108">
        <f t="shared" si="32"/>
        <v>384.74200000000002</v>
      </c>
      <c r="AC108">
        <f t="shared" si="33"/>
        <v>0.94642612470847143</v>
      </c>
      <c r="AE108">
        <v>10.1987016969696</v>
      </c>
      <c r="AF108">
        <v>103</v>
      </c>
      <c r="AG108">
        <v>376.99799999999999</v>
      </c>
      <c r="AH108">
        <f t="shared" si="34"/>
        <v>368.63599999999997</v>
      </c>
      <c r="AI108">
        <f t="shared" si="35"/>
        <v>0.93579941222507868</v>
      </c>
      <c r="AK108">
        <v>10.1997023030303</v>
      </c>
      <c r="AL108">
        <v>103</v>
      </c>
      <c r="AM108">
        <v>675.20899999999995</v>
      </c>
      <c r="AN108">
        <f t="shared" si="36"/>
        <v>667.14499999999998</v>
      </c>
      <c r="AO108">
        <f t="shared" si="37"/>
        <v>0.90248490594011699</v>
      </c>
      <c r="AQ108">
        <v>10.1997023030303</v>
      </c>
      <c r="AR108">
        <v>103</v>
      </c>
      <c r="AS108">
        <v>612.34400000000005</v>
      </c>
      <c r="AT108">
        <f t="shared" si="38"/>
        <v>603.428</v>
      </c>
      <c r="AU108">
        <f t="shared" si="39"/>
        <v>0.93589726887015745</v>
      </c>
      <c r="AW108">
        <v>10.197701090909</v>
      </c>
      <c r="AX108">
        <v>103</v>
      </c>
      <c r="AY108">
        <v>682.69299999999998</v>
      </c>
      <c r="AZ108">
        <f t="shared" si="40"/>
        <v>673.72</v>
      </c>
      <c r="BA108">
        <f t="shared" si="41"/>
        <v>0.91992041702549143</v>
      </c>
      <c r="BC108">
        <v>10.1970550303026</v>
      </c>
      <c r="BD108">
        <v>103</v>
      </c>
      <c r="BE108">
        <v>450.44799999999998</v>
      </c>
      <c r="BF108">
        <f t="shared" si="42"/>
        <v>441.01</v>
      </c>
      <c r="BG108">
        <f t="shared" si="43"/>
        <v>0.91156604321923917</v>
      </c>
      <c r="BJ108" s="4">
        <f t="shared" si="44"/>
        <v>0.92830447029506991</v>
      </c>
      <c r="BK108" s="4">
        <f t="shared" si="45"/>
        <v>2.7629398534627641E-4</v>
      </c>
      <c r="BL108" s="4">
        <f t="shared" si="46"/>
        <v>1.6622093290144788E-2</v>
      </c>
      <c r="BM108" s="4">
        <f t="shared" si="47"/>
        <v>5.256367427665957E-3</v>
      </c>
    </row>
    <row r="109" spans="1:65" x14ac:dyDescent="0.25">
      <c r="A109">
        <v>10.295010424242401</v>
      </c>
      <c r="B109">
        <v>104</v>
      </c>
      <c r="C109">
        <v>808.947</v>
      </c>
      <c r="D109">
        <f t="shared" si="24"/>
        <v>799.447</v>
      </c>
      <c r="E109">
        <f t="shared" si="25"/>
        <v>0.9183112841691593</v>
      </c>
      <c r="G109">
        <v>10.297547393939301</v>
      </c>
      <c r="H109">
        <v>104</v>
      </c>
      <c r="I109">
        <v>665.95399999999995</v>
      </c>
      <c r="J109">
        <f t="shared" si="26"/>
        <v>656.68499999999995</v>
      </c>
      <c r="K109">
        <f t="shared" si="27"/>
        <v>0.90409914450744822</v>
      </c>
      <c r="M109">
        <v>10.298548000000199</v>
      </c>
      <c r="N109">
        <v>104</v>
      </c>
      <c r="O109">
        <v>447.36900000000003</v>
      </c>
      <c r="P109">
        <f t="shared" si="28"/>
        <v>437.34100000000001</v>
      </c>
      <c r="Q109">
        <f t="shared" si="29"/>
        <v>0.91093407917530811</v>
      </c>
      <c r="S109">
        <v>10.302085575757699</v>
      </c>
      <c r="T109">
        <v>104</v>
      </c>
      <c r="U109">
        <v>500.51600000000002</v>
      </c>
      <c r="V109">
        <f t="shared" si="30"/>
        <v>491.35</v>
      </c>
      <c r="W109">
        <f t="shared" si="31"/>
        <v>0.95283657713409431</v>
      </c>
      <c r="Y109">
        <v>10.3040867878785</v>
      </c>
      <c r="Z109">
        <v>104</v>
      </c>
      <c r="AA109">
        <v>377.74900000000002</v>
      </c>
      <c r="AB109">
        <f t="shared" si="32"/>
        <v>368.99400000000003</v>
      </c>
      <c r="AC109">
        <f t="shared" si="33"/>
        <v>0.90768764902370347</v>
      </c>
      <c r="AE109">
        <v>10.2995486060603</v>
      </c>
      <c r="AF109">
        <v>104</v>
      </c>
      <c r="AG109">
        <v>371.072</v>
      </c>
      <c r="AH109">
        <f t="shared" si="34"/>
        <v>362.71</v>
      </c>
      <c r="AI109">
        <f t="shared" si="35"/>
        <v>0.92075598912791556</v>
      </c>
      <c r="AK109">
        <v>10.299548606060799</v>
      </c>
      <c r="AL109">
        <v>104</v>
      </c>
      <c r="AM109">
        <v>686.39</v>
      </c>
      <c r="AN109">
        <f t="shared" si="36"/>
        <v>678.32600000000002</v>
      </c>
      <c r="AO109">
        <f t="shared" si="37"/>
        <v>0.91761007922825755</v>
      </c>
      <c r="AQ109">
        <v>10.2995486060603</v>
      </c>
      <c r="AR109">
        <v>104</v>
      </c>
      <c r="AS109">
        <v>588.84299999999996</v>
      </c>
      <c r="AT109">
        <f t="shared" si="38"/>
        <v>579.92699999999991</v>
      </c>
      <c r="AU109">
        <f t="shared" si="39"/>
        <v>0.89944797961656353</v>
      </c>
      <c r="AW109">
        <v>10.2985479999997</v>
      </c>
      <c r="AX109">
        <v>104</v>
      </c>
      <c r="AY109">
        <v>707.69899999999996</v>
      </c>
      <c r="AZ109">
        <f t="shared" si="40"/>
        <v>698.726</v>
      </c>
      <c r="BA109">
        <f t="shared" si="41"/>
        <v>0.95406446788955879</v>
      </c>
      <c r="BC109">
        <v>10.2970116363635</v>
      </c>
      <c r="BD109">
        <v>104</v>
      </c>
      <c r="BE109">
        <v>476.57900000000001</v>
      </c>
      <c r="BF109">
        <f t="shared" si="42"/>
        <v>467.14100000000002</v>
      </c>
      <c r="BG109">
        <f t="shared" si="43"/>
        <v>0.96557872382820942</v>
      </c>
      <c r="BJ109" s="4">
        <f t="shared" si="44"/>
        <v>0.92513259737002174</v>
      </c>
      <c r="BK109" s="4">
        <f t="shared" si="45"/>
        <v>5.5230621498623359E-4</v>
      </c>
      <c r="BL109" s="4">
        <f t="shared" si="46"/>
        <v>2.3501196033100816E-2</v>
      </c>
      <c r="BM109" s="4">
        <f t="shared" si="47"/>
        <v>7.4317307202712438E-3</v>
      </c>
    </row>
    <row r="110" spans="1:65" x14ac:dyDescent="0.25">
      <c r="A110">
        <v>10.3949670303031</v>
      </c>
      <c r="B110">
        <v>105</v>
      </c>
      <c r="C110">
        <v>798.5</v>
      </c>
      <c r="D110">
        <f t="shared" si="24"/>
        <v>789</v>
      </c>
      <c r="E110">
        <f t="shared" si="25"/>
        <v>0.90631099148469718</v>
      </c>
      <c r="G110">
        <v>10.399394909090899</v>
      </c>
      <c r="H110">
        <v>105</v>
      </c>
      <c r="I110">
        <v>678.61699999999996</v>
      </c>
      <c r="J110">
        <f t="shared" si="26"/>
        <v>669.34799999999996</v>
      </c>
      <c r="K110">
        <f t="shared" si="27"/>
        <v>0.92153308538762335</v>
      </c>
      <c r="M110">
        <v>10.3983943030302</v>
      </c>
      <c r="N110">
        <v>105</v>
      </c>
      <c r="O110">
        <v>456.59100000000001</v>
      </c>
      <c r="P110">
        <f t="shared" si="28"/>
        <v>446.56299999999999</v>
      </c>
      <c r="Q110">
        <f t="shared" si="29"/>
        <v>0.93014250938915655</v>
      </c>
      <c r="S110">
        <v>10.4038227878786</v>
      </c>
      <c r="T110">
        <v>105</v>
      </c>
      <c r="U110">
        <v>503.053</v>
      </c>
      <c r="V110">
        <f t="shared" si="30"/>
        <v>493.887</v>
      </c>
      <c r="W110">
        <f t="shared" si="31"/>
        <v>0.9577563825603469</v>
      </c>
      <c r="Y110">
        <v>10.4058239999999</v>
      </c>
      <c r="Z110">
        <v>105</v>
      </c>
      <c r="AA110">
        <v>373.30599999999998</v>
      </c>
      <c r="AB110">
        <f t="shared" si="32"/>
        <v>364.55099999999999</v>
      </c>
      <c r="AC110">
        <f t="shared" si="33"/>
        <v>0.89675832165086711</v>
      </c>
      <c r="AE110">
        <v>10.397393696969599</v>
      </c>
      <c r="AF110">
        <v>105</v>
      </c>
      <c r="AG110">
        <v>375.05700000000002</v>
      </c>
      <c r="AH110">
        <f t="shared" si="34"/>
        <v>366.69499999999999</v>
      </c>
      <c r="AI110">
        <f t="shared" si="35"/>
        <v>0.93087209460246756</v>
      </c>
      <c r="AK110">
        <v>10.4003955151515</v>
      </c>
      <c r="AL110">
        <v>105</v>
      </c>
      <c r="AM110">
        <v>667.24900000000002</v>
      </c>
      <c r="AN110">
        <f t="shared" si="36"/>
        <v>659.18500000000006</v>
      </c>
      <c r="AO110">
        <f t="shared" si="37"/>
        <v>0.89171696216285234</v>
      </c>
      <c r="AQ110">
        <v>10.4003955151515</v>
      </c>
      <c r="AR110">
        <v>105</v>
      </c>
      <c r="AS110">
        <v>582.05600000000004</v>
      </c>
      <c r="AT110">
        <f t="shared" si="38"/>
        <v>573.14</v>
      </c>
      <c r="AU110">
        <f t="shared" si="39"/>
        <v>0.88892156260604749</v>
      </c>
      <c r="AW110">
        <v>10.399394909090899</v>
      </c>
      <c r="AX110">
        <v>105</v>
      </c>
      <c r="AY110">
        <v>695.50199999999995</v>
      </c>
      <c r="AZ110">
        <f t="shared" si="40"/>
        <v>686.529</v>
      </c>
      <c r="BA110">
        <f t="shared" si="41"/>
        <v>0.93741026536260408</v>
      </c>
      <c r="BC110">
        <v>10.396968242424</v>
      </c>
      <c r="BD110">
        <v>105</v>
      </c>
      <c r="BE110">
        <v>467.18099999999998</v>
      </c>
      <c r="BF110">
        <f t="shared" si="42"/>
        <v>457.74299999999999</v>
      </c>
      <c r="BG110">
        <f t="shared" si="43"/>
        <v>0.94615309249519108</v>
      </c>
      <c r="BJ110" s="4">
        <f t="shared" si="44"/>
        <v>0.92075752677018541</v>
      </c>
      <c r="BK110" s="4">
        <f t="shared" si="45"/>
        <v>5.6929943314999103E-4</v>
      </c>
      <c r="BL110" s="4">
        <f t="shared" si="46"/>
        <v>2.3859996503562002E-2</v>
      </c>
      <c r="BM110" s="4">
        <f t="shared" si="47"/>
        <v>7.5451933914909754E-3</v>
      </c>
    </row>
    <row r="111" spans="1:65" x14ac:dyDescent="0.25">
      <c r="A111">
        <v>10.4949236363636</v>
      </c>
      <c r="B111">
        <v>106</v>
      </c>
      <c r="C111">
        <v>809.98400000000004</v>
      </c>
      <c r="D111">
        <f t="shared" si="24"/>
        <v>800.48400000000004</v>
      </c>
      <c r="E111">
        <f t="shared" si="25"/>
        <v>0.91950246857748597</v>
      </c>
      <c r="G111">
        <v>10.4992412121212</v>
      </c>
      <c r="H111">
        <v>106</v>
      </c>
      <c r="I111">
        <v>673.73</v>
      </c>
      <c r="J111">
        <f t="shared" si="26"/>
        <v>664.46100000000001</v>
      </c>
      <c r="K111">
        <f t="shared" si="27"/>
        <v>0.91480484807565821</v>
      </c>
      <c r="M111">
        <v>10.498240606060699</v>
      </c>
      <c r="N111">
        <v>106</v>
      </c>
      <c r="O111">
        <v>448.54599999999999</v>
      </c>
      <c r="P111">
        <f t="shared" si="28"/>
        <v>438.51799999999997</v>
      </c>
      <c r="Q111">
        <f t="shared" si="29"/>
        <v>0.91338564308353831</v>
      </c>
      <c r="S111">
        <v>10.503558787878699</v>
      </c>
      <c r="T111">
        <v>106</v>
      </c>
      <c r="U111">
        <v>490.089</v>
      </c>
      <c r="V111">
        <f t="shared" si="30"/>
        <v>480.923</v>
      </c>
      <c r="W111">
        <f t="shared" si="31"/>
        <v>0.93261631257771449</v>
      </c>
      <c r="Y111">
        <v>10.505559999999999</v>
      </c>
      <c r="Z111">
        <v>106</v>
      </c>
      <c r="AA111">
        <v>375.20100000000002</v>
      </c>
      <c r="AB111">
        <f t="shared" si="32"/>
        <v>366.44600000000003</v>
      </c>
      <c r="AC111">
        <f t="shared" si="33"/>
        <v>0.90141982859921854</v>
      </c>
      <c r="AE111">
        <v>10.4992412121209</v>
      </c>
      <c r="AF111">
        <v>106</v>
      </c>
      <c r="AG111">
        <v>390.79199999999997</v>
      </c>
      <c r="AH111">
        <f t="shared" si="34"/>
        <v>382.42999999999995</v>
      </c>
      <c r="AI111">
        <f t="shared" si="35"/>
        <v>0.97081611458793171</v>
      </c>
      <c r="AK111">
        <v>10.500241818181999</v>
      </c>
      <c r="AL111">
        <v>106</v>
      </c>
      <c r="AM111">
        <v>681.78800000000001</v>
      </c>
      <c r="AN111">
        <f t="shared" si="36"/>
        <v>673.72400000000005</v>
      </c>
      <c r="AO111">
        <f t="shared" si="37"/>
        <v>0.91138469263743183</v>
      </c>
      <c r="AQ111">
        <v>10.5002418181816</v>
      </c>
      <c r="AR111">
        <v>106</v>
      </c>
      <c r="AS111">
        <v>609.95299999999997</v>
      </c>
      <c r="AT111">
        <f t="shared" si="38"/>
        <v>601.03699999999992</v>
      </c>
      <c r="AU111">
        <f t="shared" si="39"/>
        <v>0.93218890537050436</v>
      </c>
      <c r="AW111">
        <v>10.4992412121209</v>
      </c>
      <c r="AX111">
        <v>106</v>
      </c>
      <c r="AY111">
        <v>691.77200000000005</v>
      </c>
      <c r="AZ111">
        <f t="shared" si="40"/>
        <v>682.79900000000009</v>
      </c>
      <c r="BA111">
        <f t="shared" si="41"/>
        <v>0.93231719531049784</v>
      </c>
      <c r="BC111">
        <v>10.496924848484401</v>
      </c>
      <c r="BD111">
        <v>106</v>
      </c>
      <c r="BE111">
        <v>468.423</v>
      </c>
      <c r="BF111">
        <f t="shared" si="42"/>
        <v>458.98500000000001</v>
      </c>
      <c r="BG111">
        <f t="shared" si="43"/>
        <v>0.94872030191374912</v>
      </c>
      <c r="BJ111" s="4">
        <f t="shared" si="44"/>
        <v>0.92771563107337296</v>
      </c>
      <c r="BK111" s="4">
        <f t="shared" si="45"/>
        <v>4.1796786904655926E-4</v>
      </c>
      <c r="BL111" s="4">
        <f t="shared" si="46"/>
        <v>2.044426249700779E-2</v>
      </c>
      <c r="BM111" s="4">
        <f t="shared" si="47"/>
        <v>6.4650434572905936E-3</v>
      </c>
    </row>
    <row r="112" spans="1:65" x14ac:dyDescent="0.25">
      <c r="A112">
        <v>10.594880242424299</v>
      </c>
      <c r="B112">
        <v>107</v>
      </c>
      <c r="C112">
        <v>805.07100000000003</v>
      </c>
      <c r="D112">
        <f t="shared" si="24"/>
        <v>795.57100000000003</v>
      </c>
      <c r="E112">
        <f t="shared" si="25"/>
        <v>0.91385898834787338</v>
      </c>
      <c r="G112">
        <v>10.5990875151514</v>
      </c>
      <c r="H112">
        <v>107</v>
      </c>
      <c r="I112">
        <v>679.71500000000003</v>
      </c>
      <c r="J112">
        <f t="shared" si="26"/>
        <v>670.44600000000003</v>
      </c>
      <c r="K112">
        <f t="shared" si="27"/>
        <v>0.92304477038220867</v>
      </c>
      <c r="M112">
        <v>10.598086909090799</v>
      </c>
      <c r="N112">
        <v>107</v>
      </c>
      <c r="O112">
        <v>442.23099999999999</v>
      </c>
      <c r="P112">
        <f t="shared" si="28"/>
        <v>432.20299999999997</v>
      </c>
      <c r="Q112">
        <f t="shared" si="29"/>
        <v>0.90023217997353477</v>
      </c>
      <c r="S112">
        <v>10.6042953939395</v>
      </c>
      <c r="T112">
        <v>107</v>
      </c>
      <c r="U112">
        <v>480.19099999999997</v>
      </c>
      <c r="V112">
        <f t="shared" si="30"/>
        <v>471.02499999999998</v>
      </c>
      <c r="W112">
        <f t="shared" si="31"/>
        <v>0.91342189629507831</v>
      </c>
      <c r="Y112">
        <v>10.6042953939395</v>
      </c>
      <c r="Z112">
        <v>107</v>
      </c>
      <c r="AA112">
        <v>370.15199999999999</v>
      </c>
      <c r="AB112">
        <f t="shared" si="32"/>
        <v>361.39699999999999</v>
      </c>
      <c r="AC112">
        <f t="shared" si="33"/>
        <v>0.88899980296216019</v>
      </c>
      <c r="AE112">
        <v>10.597086303030199</v>
      </c>
      <c r="AF112">
        <v>107</v>
      </c>
      <c r="AG112">
        <v>366.47300000000001</v>
      </c>
      <c r="AH112">
        <f t="shared" si="34"/>
        <v>358.11099999999999</v>
      </c>
      <c r="AI112">
        <f t="shared" si="35"/>
        <v>0.90908121646104867</v>
      </c>
      <c r="AK112">
        <v>10.600088121212099</v>
      </c>
      <c r="AL112">
        <v>107</v>
      </c>
      <c r="AM112">
        <v>692.04899999999998</v>
      </c>
      <c r="AN112">
        <f t="shared" si="36"/>
        <v>683.98500000000001</v>
      </c>
      <c r="AO112">
        <f t="shared" si="37"/>
        <v>0.92526532971010944</v>
      </c>
      <c r="AQ112">
        <v>10.600088121212099</v>
      </c>
      <c r="AR112">
        <v>107</v>
      </c>
      <c r="AS112">
        <v>605.05999999999995</v>
      </c>
      <c r="AT112">
        <f t="shared" si="38"/>
        <v>596.14399999999989</v>
      </c>
      <c r="AU112">
        <f t="shared" si="39"/>
        <v>0.92460002096908167</v>
      </c>
      <c r="AW112">
        <v>10.5990875151514</v>
      </c>
      <c r="AX112">
        <v>107</v>
      </c>
      <c r="AY112">
        <v>705.40599999999995</v>
      </c>
      <c r="AZ112">
        <f t="shared" si="40"/>
        <v>696.43299999999999</v>
      </c>
      <c r="BA112">
        <f t="shared" si="41"/>
        <v>0.95093352697012712</v>
      </c>
      <c r="BC112">
        <v>10.596881454545301</v>
      </c>
      <c r="BD112">
        <v>107</v>
      </c>
      <c r="BE112">
        <v>465.12799999999999</v>
      </c>
      <c r="BF112">
        <f t="shared" si="42"/>
        <v>455.69</v>
      </c>
      <c r="BG112">
        <f t="shared" si="43"/>
        <v>0.94190954906821867</v>
      </c>
      <c r="BJ112" s="4">
        <f t="shared" si="44"/>
        <v>0.91913472811394414</v>
      </c>
      <c r="BK112" s="4">
        <f t="shared" si="45"/>
        <v>3.3772902497634986E-4</v>
      </c>
      <c r="BL112" s="4">
        <f t="shared" si="46"/>
        <v>1.8377405284107706E-2</v>
      </c>
      <c r="BM112" s="4">
        <f t="shared" si="47"/>
        <v>5.8114458181794124E-3</v>
      </c>
    </row>
    <row r="113" spans="1:65" x14ac:dyDescent="0.25">
      <c r="A113">
        <v>10.694836848485</v>
      </c>
      <c r="B113">
        <v>108</v>
      </c>
      <c r="C113">
        <v>804.96600000000001</v>
      </c>
      <c r="D113">
        <f t="shared" si="24"/>
        <v>795.46600000000001</v>
      </c>
      <c r="E113">
        <f t="shared" si="25"/>
        <v>0.91373837661896851</v>
      </c>
      <c r="G113">
        <v>10.6989338181817</v>
      </c>
      <c r="H113">
        <v>108</v>
      </c>
      <c r="I113">
        <v>674.005</v>
      </c>
      <c r="J113">
        <f t="shared" si="26"/>
        <v>664.73599999999999</v>
      </c>
      <c r="K113">
        <f t="shared" si="27"/>
        <v>0.91518345770544951</v>
      </c>
      <c r="M113">
        <v>10.697933212121301</v>
      </c>
      <c r="N113">
        <v>108</v>
      </c>
      <c r="O113">
        <v>458.86799999999999</v>
      </c>
      <c r="P113">
        <f t="shared" si="28"/>
        <v>448.84</v>
      </c>
      <c r="Q113">
        <f t="shared" si="29"/>
        <v>0.93488525452003191</v>
      </c>
      <c r="S113">
        <v>10.7040313939392</v>
      </c>
      <c r="T113">
        <v>108</v>
      </c>
      <c r="U113">
        <v>486.88900000000001</v>
      </c>
      <c r="V113">
        <f t="shared" si="30"/>
        <v>477.72300000000001</v>
      </c>
      <c r="W113">
        <f t="shared" si="31"/>
        <v>0.92641080317132585</v>
      </c>
      <c r="Y113">
        <v>10.706032606060401</v>
      </c>
      <c r="Z113">
        <v>108</v>
      </c>
      <c r="AA113">
        <v>377.67399999999998</v>
      </c>
      <c r="AB113">
        <f t="shared" si="32"/>
        <v>368.91899999999998</v>
      </c>
      <c r="AC113">
        <f t="shared" si="33"/>
        <v>0.90750315666426995</v>
      </c>
      <c r="AE113">
        <v>10.6989338181815</v>
      </c>
      <c r="AF113">
        <v>108</v>
      </c>
      <c r="AG113">
        <v>381.42599999999999</v>
      </c>
      <c r="AH113">
        <f t="shared" si="34"/>
        <v>373.06399999999996</v>
      </c>
      <c r="AI113">
        <f t="shared" si="35"/>
        <v>0.94704009354033991</v>
      </c>
      <c r="AK113">
        <v>10.699934424242601</v>
      </c>
      <c r="AL113">
        <v>108</v>
      </c>
      <c r="AM113">
        <v>675.89300000000003</v>
      </c>
      <c r="AN113">
        <f t="shared" si="36"/>
        <v>667.82900000000006</v>
      </c>
      <c r="AO113">
        <f t="shared" si="37"/>
        <v>0.90341019156117852</v>
      </c>
      <c r="AQ113">
        <v>10.699934424242199</v>
      </c>
      <c r="AR113">
        <v>108</v>
      </c>
      <c r="AS113">
        <v>604.25599999999997</v>
      </c>
      <c r="AT113">
        <f t="shared" si="38"/>
        <v>595.33999999999992</v>
      </c>
      <c r="AU113">
        <f t="shared" si="39"/>
        <v>0.92335304302942423</v>
      </c>
      <c r="AW113">
        <v>10.697933212120899</v>
      </c>
      <c r="AX113">
        <v>108</v>
      </c>
      <c r="AY113">
        <v>677.904</v>
      </c>
      <c r="AZ113">
        <f t="shared" si="40"/>
        <v>668.93100000000004</v>
      </c>
      <c r="BA113">
        <f t="shared" si="41"/>
        <v>0.91338135201757265</v>
      </c>
      <c r="BC113">
        <v>10.694836848484499</v>
      </c>
      <c r="BD113">
        <v>108</v>
      </c>
      <c r="BE113">
        <v>464.21499999999997</v>
      </c>
      <c r="BF113">
        <f t="shared" si="42"/>
        <v>454.77699999999999</v>
      </c>
      <c r="BG113">
        <f t="shared" si="43"/>
        <v>0.94002238143605799</v>
      </c>
      <c r="BJ113" s="4">
        <f t="shared" si="44"/>
        <v>0.92249281102646208</v>
      </c>
      <c r="BK113" s="4">
        <f t="shared" si="45"/>
        <v>2.0904886571561666E-4</v>
      </c>
      <c r="BL113" s="4">
        <f t="shared" si="46"/>
        <v>1.4458522252139623E-2</v>
      </c>
      <c r="BM113" s="4">
        <f t="shared" si="47"/>
        <v>4.5721861916988528E-3</v>
      </c>
    </row>
    <row r="114" spans="1:65" x14ac:dyDescent="0.25">
      <c r="A114">
        <v>10.7957940606061</v>
      </c>
      <c r="B114">
        <v>109</v>
      </c>
      <c r="C114">
        <v>811.19299999999998</v>
      </c>
      <c r="D114">
        <f t="shared" si="24"/>
        <v>801.69299999999998</v>
      </c>
      <c r="E114">
        <f t="shared" si="25"/>
        <v>0.92089122648458976</v>
      </c>
      <c r="G114">
        <v>10.797779515151401</v>
      </c>
      <c r="H114">
        <v>109</v>
      </c>
      <c r="I114">
        <v>653.47199999999998</v>
      </c>
      <c r="J114">
        <f t="shared" si="26"/>
        <v>644.20299999999997</v>
      </c>
      <c r="K114">
        <f t="shared" si="27"/>
        <v>0.88691439760179025</v>
      </c>
      <c r="M114">
        <v>10.796778909090699</v>
      </c>
      <c r="N114">
        <v>109</v>
      </c>
      <c r="O114">
        <v>467.09399999999999</v>
      </c>
      <c r="P114">
        <f t="shared" si="28"/>
        <v>457.06599999999997</v>
      </c>
      <c r="Q114">
        <f t="shared" si="29"/>
        <v>0.95201912428137614</v>
      </c>
      <c r="S114">
        <v>10.8027667878786</v>
      </c>
      <c r="T114">
        <v>109</v>
      </c>
      <c r="U114">
        <v>499.327</v>
      </c>
      <c r="V114">
        <f t="shared" si="30"/>
        <v>490.161</v>
      </c>
      <c r="W114">
        <f t="shared" si="31"/>
        <v>0.95053084254528297</v>
      </c>
      <c r="Y114">
        <v>10.8057686060606</v>
      </c>
      <c r="Z114">
        <v>109</v>
      </c>
      <c r="AA114">
        <v>386.60500000000002</v>
      </c>
      <c r="AB114">
        <f t="shared" si="32"/>
        <v>377.85</v>
      </c>
      <c r="AC114">
        <f t="shared" si="33"/>
        <v>0.92947250682560245</v>
      </c>
      <c r="AE114">
        <v>10.797779515151401</v>
      </c>
      <c r="AF114">
        <v>109</v>
      </c>
      <c r="AG114">
        <v>371.55900000000003</v>
      </c>
      <c r="AH114">
        <f t="shared" si="34"/>
        <v>363.197</v>
      </c>
      <c r="AI114">
        <f t="shared" si="35"/>
        <v>0.92199226098892106</v>
      </c>
      <c r="AK114">
        <v>10.799780727272701</v>
      </c>
      <c r="AL114">
        <v>109</v>
      </c>
      <c r="AM114">
        <v>691.68899999999996</v>
      </c>
      <c r="AN114">
        <f t="shared" si="36"/>
        <v>683.625</v>
      </c>
      <c r="AO114">
        <f t="shared" si="37"/>
        <v>0.92477833727797187</v>
      </c>
      <c r="AQ114">
        <v>10.798780121211999</v>
      </c>
      <c r="AR114">
        <v>109</v>
      </c>
      <c r="AS114">
        <v>597.09199999999998</v>
      </c>
      <c r="AT114">
        <f t="shared" si="38"/>
        <v>588.17599999999993</v>
      </c>
      <c r="AU114">
        <f t="shared" si="39"/>
        <v>0.91224191123874532</v>
      </c>
      <c r="AW114">
        <v>10.798780121211999</v>
      </c>
      <c r="AX114">
        <v>109</v>
      </c>
      <c r="AY114">
        <v>692.46500000000003</v>
      </c>
      <c r="AZ114">
        <f t="shared" si="40"/>
        <v>683.49200000000008</v>
      </c>
      <c r="BA114">
        <f t="shared" si="41"/>
        <v>0.93326344130141192</v>
      </c>
      <c r="BC114">
        <v>10.796794666666299</v>
      </c>
      <c r="BD114">
        <v>109</v>
      </c>
      <c r="BE114">
        <v>459.17099999999999</v>
      </c>
      <c r="BF114">
        <f t="shared" si="42"/>
        <v>449.733</v>
      </c>
      <c r="BG114">
        <f t="shared" si="43"/>
        <v>0.92959645204217167</v>
      </c>
      <c r="BJ114" s="4">
        <f t="shared" si="44"/>
        <v>0.92617005005878617</v>
      </c>
      <c r="BK114" s="4">
        <f t="shared" si="45"/>
        <v>3.4631572938037324E-4</v>
      </c>
      <c r="BL114" s="4">
        <f t="shared" si="46"/>
        <v>1.8609560160852089E-2</v>
      </c>
      <c r="BM114" s="4">
        <f t="shared" si="47"/>
        <v>5.8848596362222026E-3</v>
      </c>
    </row>
    <row r="115" spans="1:65" x14ac:dyDescent="0.25">
      <c r="A115">
        <v>10.8957506666668</v>
      </c>
      <c r="B115">
        <v>110</v>
      </c>
      <c r="C115">
        <v>797.05399999999997</v>
      </c>
      <c r="D115">
        <f t="shared" si="24"/>
        <v>787.55399999999997</v>
      </c>
      <c r="E115">
        <f t="shared" si="25"/>
        <v>0.9046499956752081</v>
      </c>
      <c r="G115">
        <v>10.899627030303</v>
      </c>
      <c r="H115">
        <v>110</v>
      </c>
      <c r="I115">
        <v>667.80899999999997</v>
      </c>
      <c r="J115">
        <f t="shared" si="26"/>
        <v>658.54</v>
      </c>
      <c r="K115">
        <f t="shared" si="27"/>
        <v>0.90665303855567725</v>
      </c>
      <c r="M115">
        <v>10.898626424242501</v>
      </c>
      <c r="N115">
        <v>110</v>
      </c>
      <c r="O115">
        <v>457.35599999999999</v>
      </c>
      <c r="P115">
        <f t="shared" si="28"/>
        <v>447.32799999999997</v>
      </c>
      <c r="Q115">
        <f t="shared" si="29"/>
        <v>0.93173592178490516</v>
      </c>
      <c r="S115">
        <v>10.903503393939401</v>
      </c>
      <c r="T115">
        <v>110</v>
      </c>
      <c r="U115">
        <v>500.43799999999999</v>
      </c>
      <c r="V115">
        <f t="shared" si="30"/>
        <v>491.27199999999999</v>
      </c>
      <c r="W115">
        <f t="shared" si="31"/>
        <v>0.95268531784231358</v>
      </c>
      <c r="Y115">
        <v>10.905504606060701</v>
      </c>
      <c r="Z115">
        <v>110</v>
      </c>
      <c r="AA115">
        <v>381.39499999999998</v>
      </c>
      <c r="AB115">
        <f t="shared" si="32"/>
        <v>372.64</v>
      </c>
      <c r="AC115">
        <f t="shared" si="33"/>
        <v>0.91665643759029369</v>
      </c>
      <c r="AE115">
        <v>10.8996270303027</v>
      </c>
      <c r="AF115">
        <v>110</v>
      </c>
      <c r="AG115">
        <v>384.20100000000002</v>
      </c>
      <c r="AH115">
        <f t="shared" si="34"/>
        <v>375.839</v>
      </c>
      <c r="AI115">
        <f t="shared" si="35"/>
        <v>0.95408455845674689</v>
      </c>
      <c r="AK115">
        <v>10.900627636363801</v>
      </c>
      <c r="AL115">
        <v>110</v>
      </c>
      <c r="AM115">
        <v>676.08100000000002</v>
      </c>
      <c r="AN115">
        <f t="shared" si="36"/>
        <v>668.01700000000005</v>
      </c>
      <c r="AO115">
        <f t="shared" si="37"/>
        <v>0.90366450983129487</v>
      </c>
      <c r="AQ115">
        <v>10.900627636363399</v>
      </c>
      <c r="AR115">
        <v>110</v>
      </c>
      <c r="AS115">
        <v>594.47900000000004</v>
      </c>
      <c r="AT115">
        <f t="shared" si="38"/>
        <v>585.56299999999999</v>
      </c>
      <c r="AU115">
        <f t="shared" si="39"/>
        <v>0.90818923293485876</v>
      </c>
      <c r="AW115">
        <v>10.8976258181814</v>
      </c>
      <c r="AX115">
        <v>110</v>
      </c>
      <c r="AY115">
        <v>689.69399999999996</v>
      </c>
      <c r="AZ115">
        <f t="shared" si="40"/>
        <v>680.721</v>
      </c>
      <c r="BA115">
        <f t="shared" si="41"/>
        <v>0.92947982277208563</v>
      </c>
      <c r="BC115">
        <v>10.896751272727199</v>
      </c>
      <c r="BD115">
        <v>110</v>
      </c>
      <c r="BE115">
        <v>461.21100000000001</v>
      </c>
      <c r="BF115">
        <f t="shared" si="42"/>
        <v>451.77300000000002</v>
      </c>
      <c r="BG115">
        <f t="shared" si="43"/>
        <v>0.93381312451709797</v>
      </c>
      <c r="BJ115" s="4">
        <f t="shared" si="44"/>
        <v>0.92416119599604818</v>
      </c>
      <c r="BK115" s="4">
        <f t="shared" si="45"/>
        <v>3.6740208835549525E-4</v>
      </c>
      <c r="BL115" s="4">
        <f t="shared" si="46"/>
        <v>1.9167735608451388E-2</v>
      </c>
      <c r="BM115" s="4">
        <f t="shared" si="47"/>
        <v>6.0613702110619777E-3</v>
      </c>
    </row>
    <row r="116" spans="1:65" x14ac:dyDescent="0.25">
      <c r="A116">
        <v>10.9957072727272</v>
      </c>
      <c r="B116">
        <v>111</v>
      </c>
      <c r="C116">
        <v>777.673</v>
      </c>
      <c r="D116">
        <f t="shared" si="24"/>
        <v>768.173</v>
      </c>
      <c r="E116">
        <f t="shared" si="25"/>
        <v>0.88238736788564553</v>
      </c>
      <c r="G116">
        <v>10.9974721212122</v>
      </c>
      <c r="H116">
        <v>111</v>
      </c>
      <c r="I116">
        <v>669.99099999999999</v>
      </c>
      <c r="J116">
        <f t="shared" si="26"/>
        <v>660.72199999999998</v>
      </c>
      <c r="K116">
        <f t="shared" si="27"/>
        <v>0.90965713387278557</v>
      </c>
      <c r="M116">
        <v>10.996471515151301</v>
      </c>
      <c r="N116">
        <v>111</v>
      </c>
      <c r="O116">
        <v>459.86599999999999</v>
      </c>
      <c r="P116">
        <f t="shared" si="28"/>
        <v>449.83799999999997</v>
      </c>
      <c r="Q116">
        <f t="shared" si="29"/>
        <v>0.93696398075657716</v>
      </c>
      <c r="S116">
        <v>11.0022387878789</v>
      </c>
      <c r="T116">
        <v>111</v>
      </c>
      <c r="U116">
        <v>490.21499999999997</v>
      </c>
      <c r="V116">
        <f t="shared" si="30"/>
        <v>481.04899999999998</v>
      </c>
      <c r="W116">
        <f t="shared" si="31"/>
        <v>0.93286065451059108</v>
      </c>
      <c r="Y116">
        <v>11.006241212120999</v>
      </c>
      <c r="Z116">
        <v>111</v>
      </c>
      <c r="AA116">
        <v>363.05900000000003</v>
      </c>
      <c r="AB116">
        <f t="shared" si="32"/>
        <v>354.30400000000003</v>
      </c>
      <c r="AC116">
        <f t="shared" si="33"/>
        <v>0.87155174555600967</v>
      </c>
      <c r="AE116">
        <v>10.999473333333199</v>
      </c>
      <c r="AF116">
        <v>111</v>
      </c>
      <c r="AG116">
        <v>375.42599999999999</v>
      </c>
      <c r="AH116">
        <f t="shared" si="34"/>
        <v>367.06399999999996</v>
      </c>
      <c r="AI116">
        <f t="shared" si="35"/>
        <v>0.93180881804540594</v>
      </c>
      <c r="AK116">
        <v>11.000473939393901</v>
      </c>
      <c r="AL116">
        <v>111</v>
      </c>
      <c r="AM116">
        <v>675.29499999999996</v>
      </c>
      <c r="AN116">
        <f t="shared" si="36"/>
        <v>667.23099999999999</v>
      </c>
      <c r="AO116">
        <f t="shared" si="37"/>
        <v>0.90260124302112765</v>
      </c>
      <c r="AQ116">
        <v>11.000473939393901</v>
      </c>
      <c r="AR116">
        <v>111</v>
      </c>
      <c r="AS116">
        <v>596.94299999999998</v>
      </c>
      <c r="AT116">
        <f t="shared" si="38"/>
        <v>588.02699999999993</v>
      </c>
      <c r="AU116">
        <f t="shared" si="39"/>
        <v>0.9120108170683362</v>
      </c>
      <c r="AW116">
        <v>10.999473333333199</v>
      </c>
      <c r="AX116">
        <v>111</v>
      </c>
      <c r="AY116">
        <v>700.63699999999994</v>
      </c>
      <c r="AZ116">
        <f t="shared" si="40"/>
        <v>691.66399999999999</v>
      </c>
      <c r="BA116">
        <f t="shared" si="41"/>
        <v>0.94442177064881472</v>
      </c>
      <c r="BC116">
        <v>10.995707272727</v>
      </c>
      <c r="BD116">
        <v>111</v>
      </c>
      <c r="BE116">
        <v>464.91199999999998</v>
      </c>
      <c r="BF116">
        <f t="shared" si="42"/>
        <v>455.47399999999999</v>
      </c>
      <c r="BG116">
        <f t="shared" si="43"/>
        <v>0.94146307786499117</v>
      </c>
      <c r="BJ116" s="4">
        <f t="shared" si="44"/>
        <v>0.91657266092302847</v>
      </c>
      <c r="BK116" s="4">
        <f t="shared" si="45"/>
        <v>6.4085593822741759E-4</v>
      </c>
      <c r="BL116" s="4">
        <f t="shared" si="46"/>
        <v>2.5315132593518398E-2</v>
      </c>
      <c r="BM116" s="4">
        <f t="shared" si="47"/>
        <v>8.0053478264683637E-3</v>
      </c>
    </row>
    <row r="117" spans="1:65" x14ac:dyDescent="0.25">
      <c r="A117">
        <v>11.095663878787899</v>
      </c>
      <c r="B117">
        <v>112</v>
      </c>
      <c r="C117">
        <v>790.89499999999998</v>
      </c>
      <c r="D117">
        <f t="shared" si="24"/>
        <v>781.39499999999998</v>
      </c>
      <c r="E117">
        <f t="shared" si="25"/>
        <v>0.89757525626259183</v>
      </c>
      <c r="G117">
        <v>11.0993196363635</v>
      </c>
      <c r="H117">
        <v>112</v>
      </c>
      <c r="I117">
        <v>659.27300000000002</v>
      </c>
      <c r="J117">
        <f t="shared" si="26"/>
        <v>650.00400000000002</v>
      </c>
      <c r="K117">
        <f t="shared" si="27"/>
        <v>0.89490099564695313</v>
      </c>
      <c r="M117">
        <v>11.098319030303101</v>
      </c>
      <c r="N117">
        <v>112</v>
      </c>
      <c r="O117">
        <v>451.44900000000001</v>
      </c>
      <c r="P117">
        <f t="shared" si="28"/>
        <v>441.42099999999999</v>
      </c>
      <c r="Q117">
        <f t="shared" si="29"/>
        <v>0.91943227861930088</v>
      </c>
      <c r="S117">
        <v>11.1039759999998</v>
      </c>
      <c r="T117">
        <v>112</v>
      </c>
      <c r="U117">
        <v>488.08499999999998</v>
      </c>
      <c r="V117">
        <f t="shared" si="30"/>
        <v>478.91899999999998</v>
      </c>
      <c r="W117">
        <f t="shared" si="31"/>
        <v>0.92873011231196356</v>
      </c>
      <c r="Y117">
        <v>11.1039759999998</v>
      </c>
      <c r="Z117">
        <v>112</v>
      </c>
      <c r="AA117">
        <v>381.46600000000001</v>
      </c>
      <c r="AB117">
        <f t="shared" si="32"/>
        <v>372.71100000000001</v>
      </c>
      <c r="AC117">
        <f t="shared" si="33"/>
        <v>0.91683109035722399</v>
      </c>
      <c r="AE117">
        <v>11.0973184242425</v>
      </c>
      <c r="AF117">
        <v>112</v>
      </c>
      <c r="AG117">
        <v>384.83300000000003</v>
      </c>
      <c r="AH117">
        <f t="shared" si="34"/>
        <v>376.471</v>
      </c>
      <c r="AI117">
        <f t="shared" si="35"/>
        <v>0.95568891947554668</v>
      </c>
      <c r="AK117">
        <v>11.100320242424401</v>
      </c>
      <c r="AL117">
        <v>112</v>
      </c>
      <c r="AM117">
        <v>660.24900000000002</v>
      </c>
      <c r="AN117">
        <f t="shared" si="36"/>
        <v>652.18500000000006</v>
      </c>
      <c r="AO117">
        <f t="shared" si="37"/>
        <v>0.88224766487128781</v>
      </c>
      <c r="AQ117">
        <v>11.100320242424001</v>
      </c>
      <c r="AR117">
        <v>112</v>
      </c>
      <c r="AS117">
        <v>594.26900000000001</v>
      </c>
      <c r="AT117">
        <f t="shared" si="38"/>
        <v>585.35299999999995</v>
      </c>
      <c r="AU117">
        <f t="shared" si="39"/>
        <v>0.90786352974166462</v>
      </c>
      <c r="AW117">
        <v>11.099319636363299</v>
      </c>
      <c r="AX117">
        <v>112</v>
      </c>
      <c r="AY117">
        <v>703.35500000000002</v>
      </c>
      <c r="AZ117">
        <f t="shared" si="40"/>
        <v>694.38200000000006</v>
      </c>
      <c r="BA117">
        <f t="shared" si="41"/>
        <v>0.94813302115863396</v>
      </c>
      <c r="BC117">
        <v>11.0966644848481</v>
      </c>
      <c r="BD117">
        <v>112</v>
      </c>
      <c r="BE117">
        <v>475.81200000000001</v>
      </c>
      <c r="BF117">
        <f t="shared" si="42"/>
        <v>466.37400000000002</v>
      </c>
      <c r="BG117">
        <f t="shared" si="43"/>
        <v>0.96399333765748962</v>
      </c>
      <c r="BJ117" s="4">
        <f t="shared" si="44"/>
        <v>0.92153962061026573</v>
      </c>
      <c r="BK117" s="4">
        <f t="shared" si="45"/>
        <v>7.5209070232544202E-4</v>
      </c>
      <c r="BL117" s="4">
        <f t="shared" si="46"/>
        <v>2.7424272138480577E-2</v>
      </c>
      <c r="BM117" s="4">
        <f t="shared" si="47"/>
        <v>8.6723163129895225E-3</v>
      </c>
    </row>
    <row r="118" spans="1:65" x14ac:dyDescent="0.25">
      <c r="A118">
        <v>11.1936192727273</v>
      </c>
      <c r="B118">
        <v>113</v>
      </c>
      <c r="C118">
        <v>787.76499999999999</v>
      </c>
      <c r="D118">
        <f t="shared" si="24"/>
        <v>778.26499999999999</v>
      </c>
      <c r="E118">
        <f t="shared" si="25"/>
        <v>0.89397987805809609</v>
      </c>
      <c r="G118">
        <v>11.198165333333201</v>
      </c>
      <c r="H118">
        <v>113</v>
      </c>
      <c r="I118">
        <v>670.64200000000005</v>
      </c>
      <c r="J118">
        <f t="shared" si="26"/>
        <v>661.37300000000005</v>
      </c>
      <c r="K118">
        <f t="shared" si="27"/>
        <v>0.91055340612367364</v>
      </c>
      <c r="M118">
        <v>11.197164727272501</v>
      </c>
      <c r="N118">
        <v>113</v>
      </c>
      <c r="O118">
        <v>448.14299999999997</v>
      </c>
      <c r="P118">
        <f t="shared" si="28"/>
        <v>438.11499999999995</v>
      </c>
      <c r="Q118">
        <f t="shared" si="29"/>
        <v>0.91254623759924192</v>
      </c>
      <c r="S118">
        <v>11.2037119999999</v>
      </c>
      <c r="T118">
        <v>113</v>
      </c>
      <c r="U118">
        <v>492.149</v>
      </c>
      <c r="V118">
        <f t="shared" si="30"/>
        <v>482.983</v>
      </c>
      <c r="W118">
        <f t="shared" si="31"/>
        <v>0.93661110925807733</v>
      </c>
      <c r="Y118">
        <v>11.2057132121212</v>
      </c>
      <c r="Z118">
        <v>113</v>
      </c>
      <c r="AA118">
        <v>378.00599999999997</v>
      </c>
      <c r="AB118">
        <f t="shared" si="32"/>
        <v>369.25099999999998</v>
      </c>
      <c r="AC118">
        <f t="shared" si="33"/>
        <v>0.90831984284202849</v>
      </c>
      <c r="AE118">
        <v>11.199165939393801</v>
      </c>
      <c r="AF118">
        <v>113</v>
      </c>
      <c r="AG118">
        <v>365.64</v>
      </c>
      <c r="AH118">
        <f t="shared" si="34"/>
        <v>357.27799999999996</v>
      </c>
      <c r="AI118">
        <f t="shared" si="35"/>
        <v>0.90696660771316862</v>
      </c>
      <c r="AK118">
        <v>11.200166545454501</v>
      </c>
      <c r="AL118">
        <v>113</v>
      </c>
      <c r="AM118">
        <v>668.53200000000004</v>
      </c>
      <c r="AN118">
        <f t="shared" si="36"/>
        <v>660.46800000000007</v>
      </c>
      <c r="AO118">
        <f t="shared" si="37"/>
        <v>0.89345254908072047</v>
      </c>
      <c r="AQ118">
        <v>11.200166545454501</v>
      </c>
      <c r="AR118">
        <v>113</v>
      </c>
      <c r="AS118">
        <v>601.14499999999998</v>
      </c>
      <c r="AT118">
        <f t="shared" si="38"/>
        <v>592.22899999999993</v>
      </c>
      <c r="AU118">
        <f t="shared" si="39"/>
        <v>0.91852798286739157</v>
      </c>
      <c r="AW118">
        <v>11.198165333333201</v>
      </c>
      <c r="AX118">
        <v>113</v>
      </c>
      <c r="AY118">
        <v>707.13400000000001</v>
      </c>
      <c r="AZ118">
        <f t="shared" si="40"/>
        <v>698.16100000000006</v>
      </c>
      <c r="BA118">
        <f t="shared" si="41"/>
        <v>0.95329299749292606</v>
      </c>
      <c r="BC118">
        <v>11.1956204848484</v>
      </c>
      <c r="BD118">
        <v>113</v>
      </c>
      <c r="BE118">
        <v>475.17200000000003</v>
      </c>
      <c r="BF118">
        <f t="shared" si="42"/>
        <v>465.73400000000004</v>
      </c>
      <c r="BG118">
        <f t="shared" si="43"/>
        <v>0.96267046001829704</v>
      </c>
      <c r="BJ118" s="4">
        <f t="shared" si="44"/>
        <v>0.91969210710536209</v>
      </c>
      <c r="BK118" s="4">
        <f t="shared" si="45"/>
        <v>5.5991618186950148E-4</v>
      </c>
      <c r="BL118" s="4">
        <f t="shared" si="46"/>
        <v>2.3662548084885143E-2</v>
      </c>
      <c r="BM118" s="4">
        <f t="shared" si="47"/>
        <v>7.4827547191492353E-3</v>
      </c>
    </row>
    <row r="119" spans="1:65" x14ac:dyDescent="0.25">
      <c r="A119">
        <v>11.295577090908999</v>
      </c>
      <c r="B119">
        <v>114</v>
      </c>
      <c r="C119">
        <v>791.31200000000001</v>
      </c>
      <c r="D119">
        <f t="shared" si="24"/>
        <v>781.81200000000001</v>
      </c>
      <c r="E119">
        <f t="shared" si="25"/>
        <v>0.89805425712881382</v>
      </c>
      <c r="G119">
        <v>11.2980116363637</v>
      </c>
      <c r="H119">
        <v>114</v>
      </c>
      <c r="I119">
        <v>663.84100000000001</v>
      </c>
      <c r="J119">
        <f t="shared" si="26"/>
        <v>654.572</v>
      </c>
      <c r="K119">
        <f t="shared" si="27"/>
        <v>0.90119004578836037</v>
      </c>
      <c r="M119">
        <v>11.2970110303031</v>
      </c>
      <c r="N119">
        <v>114</v>
      </c>
      <c r="O119">
        <v>444.495</v>
      </c>
      <c r="P119">
        <f t="shared" si="28"/>
        <v>434.46699999999998</v>
      </c>
      <c r="Q119">
        <f t="shared" si="29"/>
        <v>0.9049478475081425</v>
      </c>
      <c r="S119">
        <v>11.302447393939399</v>
      </c>
      <c r="T119">
        <v>114</v>
      </c>
      <c r="U119">
        <v>485.29700000000003</v>
      </c>
      <c r="V119">
        <f t="shared" si="30"/>
        <v>476.13100000000003</v>
      </c>
      <c r="W119">
        <f t="shared" si="31"/>
        <v>0.92332356224164747</v>
      </c>
      <c r="Y119">
        <v>11.304448606060699</v>
      </c>
      <c r="Z119">
        <v>114</v>
      </c>
      <c r="AA119">
        <v>391.673</v>
      </c>
      <c r="AB119">
        <f t="shared" si="32"/>
        <v>382.91800000000001</v>
      </c>
      <c r="AC119">
        <f t="shared" si="33"/>
        <v>0.9419392705270504</v>
      </c>
      <c r="AE119">
        <v>11.2980116363637</v>
      </c>
      <c r="AF119">
        <v>114</v>
      </c>
      <c r="AG119">
        <v>388.14</v>
      </c>
      <c r="AH119">
        <f t="shared" si="34"/>
        <v>379.77799999999996</v>
      </c>
      <c r="AI119">
        <f t="shared" si="35"/>
        <v>0.96408389081917101</v>
      </c>
      <c r="AK119">
        <v>11.2990122424243</v>
      </c>
      <c r="AL119">
        <v>114</v>
      </c>
      <c r="AM119">
        <v>676.99199999999996</v>
      </c>
      <c r="AN119">
        <f t="shared" si="36"/>
        <v>668.928</v>
      </c>
      <c r="AO119">
        <f t="shared" si="37"/>
        <v>0.90489687123595408</v>
      </c>
      <c r="AQ119">
        <v>11.299012242423901</v>
      </c>
      <c r="AR119">
        <v>114</v>
      </c>
      <c r="AS119">
        <v>589.32000000000005</v>
      </c>
      <c r="AT119">
        <f t="shared" si="38"/>
        <v>580.404</v>
      </c>
      <c r="AU119">
        <f t="shared" si="39"/>
        <v>0.90018779115539027</v>
      </c>
      <c r="AW119">
        <v>11.299012242423901</v>
      </c>
      <c r="AX119">
        <v>114</v>
      </c>
      <c r="AY119">
        <v>689.68600000000004</v>
      </c>
      <c r="AZ119">
        <f t="shared" si="40"/>
        <v>680.71300000000008</v>
      </c>
      <c r="BA119">
        <f t="shared" si="41"/>
        <v>0.92946889929744314</v>
      </c>
      <c r="BC119">
        <v>11.2975783030301</v>
      </c>
      <c r="BD119">
        <v>114</v>
      </c>
      <c r="BE119">
        <v>468.12</v>
      </c>
      <c r="BF119">
        <f t="shared" si="42"/>
        <v>458.68200000000002</v>
      </c>
      <c r="BG119">
        <f t="shared" si="43"/>
        <v>0.94809400203144389</v>
      </c>
      <c r="BJ119" s="4">
        <f t="shared" si="44"/>
        <v>0.92161864377334179</v>
      </c>
      <c r="BK119" s="4">
        <f t="shared" si="45"/>
        <v>5.5234727048933613E-4</v>
      </c>
      <c r="BL119" s="4">
        <f t="shared" si="46"/>
        <v>2.3502069493755995E-2</v>
      </c>
      <c r="BM119" s="4">
        <f t="shared" si="47"/>
        <v>7.4320069327829348E-3</v>
      </c>
    </row>
    <row r="120" spans="1:65" x14ac:dyDescent="0.25">
      <c r="A120">
        <v>11.3935324848484</v>
      </c>
      <c r="B120">
        <v>115</v>
      </c>
      <c r="C120">
        <v>790.46100000000001</v>
      </c>
      <c r="D120">
        <f t="shared" si="24"/>
        <v>780.96100000000001</v>
      </c>
      <c r="E120">
        <f t="shared" si="25"/>
        <v>0.89707672778311864</v>
      </c>
      <c r="G120">
        <v>11.397857939393999</v>
      </c>
      <c r="H120">
        <v>115</v>
      </c>
      <c r="I120">
        <v>669.53</v>
      </c>
      <c r="J120">
        <f t="shared" si="26"/>
        <v>660.26099999999997</v>
      </c>
      <c r="K120">
        <f t="shared" si="27"/>
        <v>0.90902244645702623</v>
      </c>
      <c r="M120">
        <v>11.3988585454544</v>
      </c>
      <c r="N120">
        <v>115</v>
      </c>
      <c r="O120">
        <v>448.81</v>
      </c>
      <c r="P120">
        <f t="shared" si="28"/>
        <v>438.78199999999998</v>
      </c>
      <c r="Q120">
        <f t="shared" si="29"/>
        <v>0.91393552657697319</v>
      </c>
      <c r="S120">
        <v>11.402183393939101</v>
      </c>
      <c r="T120">
        <v>115</v>
      </c>
      <c r="U120">
        <v>486.02300000000002</v>
      </c>
      <c r="V120">
        <f t="shared" si="30"/>
        <v>476.85700000000003</v>
      </c>
      <c r="W120">
        <f t="shared" si="31"/>
        <v>0.92473143718822193</v>
      </c>
      <c r="Y120">
        <v>11.406185818181701</v>
      </c>
      <c r="Z120">
        <v>115</v>
      </c>
      <c r="AA120">
        <v>371.27</v>
      </c>
      <c r="AB120">
        <f t="shared" si="32"/>
        <v>362.51499999999999</v>
      </c>
      <c r="AC120">
        <f t="shared" si="33"/>
        <v>0.89174996906678106</v>
      </c>
      <c r="AE120">
        <v>11.3998591515151</v>
      </c>
      <c r="AF120">
        <v>115</v>
      </c>
      <c r="AG120">
        <v>379.42200000000003</v>
      </c>
      <c r="AH120">
        <f t="shared" si="34"/>
        <v>371.06</v>
      </c>
      <c r="AI120">
        <f t="shared" si="35"/>
        <v>0.94195284752503206</v>
      </c>
      <c r="AK120">
        <v>11.4008597575757</v>
      </c>
      <c r="AL120">
        <v>115</v>
      </c>
      <c r="AM120">
        <v>693.62099999999998</v>
      </c>
      <c r="AN120">
        <f t="shared" si="36"/>
        <v>685.55700000000002</v>
      </c>
      <c r="AO120">
        <f t="shared" si="37"/>
        <v>0.92739186333044366</v>
      </c>
      <c r="AQ120">
        <v>11.4008597575757</v>
      </c>
      <c r="AR120">
        <v>115</v>
      </c>
      <c r="AS120">
        <v>601.80399999999997</v>
      </c>
      <c r="AT120">
        <f t="shared" si="38"/>
        <v>592.88799999999992</v>
      </c>
      <c r="AU120">
        <f t="shared" si="39"/>
        <v>0.91955007050698645</v>
      </c>
      <c r="AW120">
        <v>11.3978579393938</v>
      </c>
      <c r="AX120">
        <v>115</v>
      </c>
      <c r="AY120">
        <v>705.70500000000004</v>
      </c>
      <c r="AZ120">
        <f t="shared" si="40"/>
        <v>696.73200000000008</v>
      </c>
      <c r="BA120">
        <f t="shared" si="41"/>
        <v>0.95134179183489398</v>
      </c>
      <c r="BC120">
        <v>11.3975349090906</v>
      </c>
      <c r="BD120">
        <v>115</v>
      </c>
      <c r="BE120">
        <v>463.858</v>
      </c>
      <c r="BF120">
        <f t="shared" si="42"/>
        <v>454.42</v>
      </c>
      <c r="BG120">
        <f t="shared" si="43"/>
        <v>0.93928446375294594</v>
      </c>
      <c r="BJ120" s="4">
        <f t="shared" si="44"/>
        <v>0.92160371440224242</v>
      </c>
      <c r="BK120" s="4">
        <f t="shared" si="45"/>
        <v>3.7427341419260903E-4</v>
      </c>
      <c r="BL120" s="4">
        <f t="shared" si="46"/>
        <v>1.9346147270002084E-2</v>
      </c>
      <c r="BM120" s="4">
        <f t="shared" si="47"/>
        <v>6.1177889322255067E-3</v>
      </c>
    </row>
    <row r="121" spans="1:65" x14ac:dyDescent="0.25">
      <c r="A121">
        <v>11.494489696969801</v>
      </c>
      <c r="B121">
        <v>116</v>
      </c>
      <c r="C121">
        <v>782.87400000000002</v>
      </c>
      <c r="D121">
        <f t="shared" si="24"/>
        <v>773.37400000000002</v>
      </c>
      <c r="E121">
        <f t="shared" si="25"/>
        <v>0.88836166885739698</v>
      </c>
      <c r="G121">
        <v>11.4977042424243</v>
      </c>
      <c r="H121">
        <v>116</v>
      </c>
      <c r="I121">
        <v>671.43499999999995</v>
      </c>
      <c r="J121">
        <f t="shared" si="26"/>
        <v>662.16599999999994</v>
      </c>
      <c r="K121">
        <f t="shared" si="27"/>
        <v>0.9116451786197628</v>
      </c>
      <c r="M121">
        <v>11.4967036363636</v>
      </c>
      <c r="N121">
        <v>116</v>
      </c>
      <c r="O121">
        <v>447.43299999999999</v>
      </c>
      <c r="P121">
        <f t="shared" si="28"/>
        <v>437.40499999999997</v>
      </c>
      <c r="Q121">
        <f t="shared" si="29"/>
        <v>0.91106738426462552</v>
      </c>
      <c r="S121">
        <v>11.5029199999999</v>
      </c>
      <c r="T121">
        <v>116</v>
      </c>
      <c r="U121">
        <v>504.63900000000001</v>
      </c>
      <c r="V121">
        <f t="shared" si="30"/>
        <v>495.47300000000001</v>
      </c>
      <c r="W121">
        <f t="shared" si="31"/>
        <v>0.96083198815988835</v>
      </c>
      <c r="Y121">
        <v>11.5039206060605</v>
      </c>
      <c r="Z121">
        <v>116</v>
      </c>
      <c r="AA121">
        <v>379.964</v>
      </c>
      <c r="AB121">
        <f t="shared" si="32"/>
        <v>371.209</v>
      </c>
      <c r="AC121">
        <f t="shared" si="33"/>
        <v>0.91313632337230388</v>
      </c>
      <c r="AE121">
        <v>11.499705454545101</v>
      </c>
      <c r="AF121">
        <v>116</v>
      </c>
      <c r="AG121">
        <v>376.89600000000002</v>
      </c>
      <c r="AH121">
        <f t="shared" si="34"/>
        <v>368.53399999999999</v>
      </c>
      <c r="AI121">
        <f t="shared" si="35"/>
        <v>0.93554048054166483</v>
      </c>
      <c r="AK121">
        <v>11.4987048484849</v>
      </c>
      <c r="AL121">
        <v>116</v>
      </c>
      <c r="AM121">
        <v>690.51800000000003</v>
      </c>
      <c r="AN121">
        <f t="shared" si="36"/>
        <v>682.45400000000006</v>
      </c>
      <c r="AO121">
        <f t="shared" si="37"/>
        <v>0.92319425911676878</v>
      </c>
      <c r="AQ121">
        <v>11.4987048484845</v>
      </c>
      <c r="AR121">
        <v>116</v>
      </c>
      <c r="AS121">
        <v>597.78</v>
      </c>
      <c r="AT121">
        <f t="shared" si="38"/>
        <v>588.86399999999992</v>
      </c>
      <c r="AU121">
        <f t="shared" si="39"/>
        <v>0.91330897693835267</v>
      </c>
      <c r="AW121">
        <v>11.499705454545101</v>
      </c>
      <c r="AX121">
        <v>116</v>
      </c>
      <c r="AY121">
        <v>688.92499999999995</v>
      </c>
      <c r="AZ121">
        <f t="shared" si="40"/>
        <v>679.952</v>
      </c>
      <c r="BA121">
        <f t="shared" si="41"/>
        <v>0.92842980377206696</v>
      </c>
      <c r="BC121">
        <v>11.4954903030302</v>
      </c>
      <c r="BD121">
        <v>116</v>
      </c>
      <c r="BE121">
        <v>487.34</v>
      </c>
      <c r="BF121">
        <f t="shared" si="42"/>
        <v>477.90199999999999</v>
      </c>
      <c r="BG121">
        <f t="shared" si="43"/>
        <v>0.98782167113344566</v>
      </c>
      <c r="BJ121" s="4">
        <f t="shared" si="44"/>
        <v>0.92733377347762769</v>
      </c>
      <c r="BK121" s="4">
        <f t="shared" si="45"/>
        <v>8.1049088052656234E-4</v>
      </c>
      <c r="BL121" s="4">
        <f t="shared" si="46"/>
        <v>2.8469121527131151E-2</v>
      </c>
      <c r="BM121" s="4">
        <f t="shared" si="47"/>
        <v>9.0027267009865526E-3</v>
      </c>
    </row>
    <row r="122" spans="1:65" x14ac:dyDescent="0.25">
      <c r="A122">
        <v>11.595446909090899</v>
      </c>
      <c r="B122">
        <v>117</v>
      </c>
      <c r="C122">
        <v>802.678</v>
      </c>
      <c r="D122">
        <f t="shared" si="24"/>
        <v>793.178</v>
      </c>
      <c r="E122">
        <f t="shared" si="25"/>
        <v>0.9111101896119761</v>
      </c>
      <c r="G122">
        <v>11.5995517575756</v>
      </c>
      <c r="H122">
        <v>117</v>
      </c>
      <c r="I122">
        <v>676.66300000000001</v>
      </c>
      <c r="J122">
        <f t="shared" si="26"/>
        <v>667.39400000000001</v>
      </c>
      <c r="K122">
        <f t="shared" si="27"/>
        <v>0.91884289187266943</v>
      </c>
      <c r="M122">
        <v>11.598551151515</v>
      </c>
      <c r="N122">
        <v>117</v>
      </c>
      <c r="O122">
        <v>451.79399999999998</v>
      </c>
      <c r="P122">
        <f t="shared" si="28"/>
        <v>441.76599999999996</v>
      </c>
      <c r="Q122">
        <f t="shared" si="29"/>
        <v>0.92015087636640314</v>
      </c>
      <c r="S122">
        <v>11.6046572121213</v>
      </c>
      <c r="T122">
        <v>117</v>
      </c>
      <c r="U122">
        <v>479.53800000000001</v>
      </c>
      <c r="V122">
        <f t="shared" si="30"/>
        <v>470.37200000000001</v>
      </c>
      <c r="W122">
        <f t="shared" si="31"/>
        <v>0.9121555845318372</v>
      </c>
      <c r="Y122">
        <v>11.6046572121213</v>
      </c>
      <c r="Z122">
        <v>117</v>
      </c>
      <c r="AA122">
        <v>379.09500000000003</v>
      </c>
      <c r="AB122">
        <f t="shared" si="32"/>
        <v>370.34000000000003</v>
      </c>
      <c r="AC122">
        <f t="shared" si="33"/>
        <v>0.91099867190100203</v>
      </c>
      <c r="AE122">
        <v>11.5975505454543</v>
      </c>
      <c r="AF122">
        <v>117</v>
      </c>
      <c r="AG122">
        <v>373.31400000000002</v>
      </c>
      <c r="AH122">
        <f t="shared" si="34"/>
        <v>364.952</v>
      </c>
      <c r="AI122">
        <f t="shared" si="35"/>
        <v>0.92644740907118928</v>
      </c>
      <c r="AK122">
        <v>11.6005523636363</v>
      </c>
      <c r="AL122">
        <v>117</v>
      </c>
      <c r="AM122">
        <v>705.32</v>
      </c>
      <c r="AN122">
        <f t="shared" si="36"/>
        <v>697.25600000000009</v>
      </c>
      <c r="AO122">
        <f t="shared" si="37"/>
        <v>0.94321776461815998</v>
      </c>
      <c r="AQ122">
        <v>11.6005523636363</v>
      </c>
      <c r="AR122">
        <v>117</v>
      </c>
      <c r="AS122">
        <v>600.13400000000001</v>
      </c>
      <c r="AT122">
        <f t="shared" si="38"/>
        <v>591.21799999999996</v>
      </c>
      <c r="AU122">
        <f t="shared" si="39"/>
        <v>0.91695995463730007</v>
      </c>
      <c r="AW122">
        <v>11.5995517575756</v>
      </c>
      <c r="AX122">
        <v>117</v>
      </c>
      <c r="AY122">
        <v>696.77099999999996</v>
      </c>
      <c r="AZ122">
        <f t="shared" si="40"/>
        <v>687.798</v>
      </c>
      <c r="BA122">
        <f t="shared" si="41"/>
        <v>0.9391430015277844</v>
      </c>
      <c r="BC122">
        <v>11.595446909090599</v>
      </c>
      <c r="BD122">
        <v>117</v>
      </c>
      <c r="BE122">
        <v>466.62599999999998</v>
      </c>
      <c r="BF122">
        <f t="shared" si="42"/>
        <v>457.18799999999999</v>
      </c>
      <c r="BG122">
        <f t="shared" si="43"/>
        <v>0.94500590954245378</v>
      </c>
      <c r="BJ122" s="4">
        <f t="shared" si="44"/>
        <v>0.92440322536807751</v>
      </c>
      <c r="BK122" s="4">
        <f t="shared" si="45"/>
        <v>1.7896564330382035E-4</v>
      </c>
      <c r="BL122" s="4">
        <f t="shared" si="46"/>
        <v>1.3377804128623664E-2</v>
      </c>
      <c r="BM122" s="4">
        <f t="shared" si="47"/>
        <v>4.2304331138054924E-3</v>
      </c>
    </row>
    <row r="123" spans="1:65" x14ac:dyDescent="0.25">
      <c r="A123">
        <v>11.694402909090901</v>
      </c>
      <c r="B123">
        <v>118</v>
      </c>
      <c r="C123">
        <v>802.16200000000003</v>
      </c>
      <c r="D123">
        <f t="shared" si="24"/>
        <v>792.66200000000003</v>
      </c>
      <c r="E123">
        <f t="shared" si="25"/>
        <v>0.91051746911564391</v>
      </c>
      <c r="G123">
        <v>11.6983974545455</v>
      </c>
      <c r="H123">
        <v>118</v>
      </c>
      <c r="I123">
        <v>667.63499999999999</v>
      </c>
      <c r="J123">
        <f t="shared" si="26"/>
        <v>658.36599999999999</v>
      </c>
      <c r="K123">
        <f t="shared" si="27"/>
        <v>0.90641348191719118</v>
      </c>
      <c r="M123">
        <v>11.6973968484849</v>
      </c>
      <c r="N123">
        <v>118</v>
      </c>
      <c r="O123">
        <v>452.55500000000001</v>
      </c>
      <c r="P123">
        <f t="shared" si="28"/>
        <v>442.52699999999999</v>
      </c>
      <c r="Q123">
        <f t="shared" si="29"/>
        <v>0.92173595719406953</v>
      </c>
      <c r="S123">
        <v>11.702392000000099</v>
      </c>
      <c r="T123">
        <v>118</v>
      </c>
      <c r="U123">
        <v>482.38499999999999</v>
      </c>
      <c r="V123">
        <f t="shared" si="30"/>
        <v>473.21899999999999</v>
      </c>
      <c r="W123">
        <f t="shared" si="31"/>
        <v>0.91767654868183368</v>
      </c>
      <c r="Y123">
        <v>11.7063944242422</v>
      </c>
      <c r="Z123">
        <v>118</v>
      </c>
      <c r="AA123">
        <v>374.73899999999998</v>
      </c>
      <c r="AB123">
        <f t="shared" si="32"/>
        <v>365.98399999999998</v>
      </c>
      <c r="AC123">
        <f t="shared" si="33"/>
        <v>0.90028335566510842</v>
      </c>
      <c r="AE123">
        <v>11.6983974545455</v>
      </c>
      <c r="AF123">
        <v>118</v>
      </c>
      <c r="AG123">
        <v>387.19900000000001</v>
      </c>
      <c r="AH123">
        <f t="shared" si="34"/>
        <v>378.83699999999999</v>
      </c>
      <c r="AI123">
        <f t="shared" si="35"/>
        <v>0.96169511911238226</v>
      </c>
      <c r="AK123">
        <v>11.7003986666668</v>
      </c>
      <c r="AL123">
        <v>118</v>
      </c>
      <c r="AM123">
        <v>708.65300000000002</v>
      </c>
      <c r="AN123">
        <f t="shared" si="36"/>
        <v>700.58900000000006</v>
      </c>
      <c r="AO123">
        <f t="shared" si="37"/>
        <v>0.94772650288570059</v>
      </c>
      <c r="AQ123">
        <v>11.700398666666301</v>
      </c>
      <c r="AR123">
        <v>118</v>
      </c>
      <c r="AS123">
        <v>607.16200000000003</v>
      </c>
      <c r="AT123">
        <f t="shared" si="38"/>
        <v>598.24599999999998</v>
      </c>
      <c r="AU123">
        <f t="shared" si="39"/>
        <v>0.9278601548361961</v>
      </c>
      <c r="AW123">
        <v>11.6983974545455</v>
      </c>
      <c r="AX123">
        <v>118</v>
      </c>
      <c r="AY123">
        <v>696.03899999999999</v>
      </c>
      <c r="AZ123">
        <f t="shared" si="40"/>
        <v>687.06600000000003</v>
      </c>
      <c r="BA123">
        <f t="shared" si="41"/>
        <v>0.9381435035979877</v>
      </c>
      <c r="BC123">
        <v>11.695403515151099</v>
      </c>
      <c r="BD123">
        <v>118</v>
      </c>
      <c r="BE123">
        <v>463.09199999999998</v>
      </c>
      <c r="BF123">
        <f t="shared" si="42"/>
        <v>453.654</v>
      </c>
      <c r="BG123">
        <f t="shared" si="43"/>
        <v>0.93770114457853726</v>
      </c>
      <c r="BJ123" s="4">
        <f t="shared" si="44"/>
        <v>0.92697532375846481</v>
      </c>
      <c r="BK123" s="4">
        <f t="shared" si="45"/>
        <v>3.7740663153169841E-4</v>
      </c>
      <c r="BL123" s="4">
        <f t="shared" si="46"/>
        <v>1.9426956311571261E-2</v>
      </c>
      <c r="BM123" s="4">
        <f t="shared" si="47"/>
        <v>6.1433429949148887E-3</v>
      </c>
    </row>
    <row r="124" spans="1:65" x14ac:dyDescent="0.25">
      <c r="A124">
        <v>11.795360121211999</v>
      </c>
      <c r="B124">
        <v>119</v>
      </c>
      <c r="C124">
        <v>807.24900000000002</v>
      </c>
      <c r="D124">
        <f t="shared" si="24"/>
        <v>797.74900000000002</v>
      </c>
      <c r="E124">
        <f t="shared" si="25"/>
        <v>0.91636082021029874</v>
      </c>
      <c r="G124">
        <v>11.798243757575801</v>
      </c>
      <c r="H124">
        <v>119</v>
      </c>
      <c r="I124">
        <v>680.71900000000005</v>
      </c>
      <c r="J124">
        <f t="shared" si="26"/>
        <v>671.45</v>
      </c>
      <c r="K124">
        <f t="shared" si="27"/>
        <v>0.92442703972151974</v>
      </c>
      <c r="M124">
        <v>11.7972431515149</v>
      </c>
      <c r="N124">
        <v>119</v>
      </c>
      <c r="O124">
        <v>458.04300000000001</v>
      </c>
      <c r="P124">
        <f t="shared" si="28"/>
        <v>448.01499999999999</v>
      </c>
      <c r="Q124">
        <f t="shared" si="29"/>
        <v>0.93316686860304809</v>
      </c>
      <c r="S124">
        <v>11.803128606060399</v>
      </c>
      <c r="T124">
        <v>119</v>
      </c>
      <c r="U124">
        <v>483.68900000000002</v>
      </c>
      <c r="V124">
        <f t="shared" si="30"/>
        <v>474.52300000000002</v>
      </c>
      <c r="W124">
        <f t="shared" si="31"/>
        <v>0.92020529376493709</v>
      </c>
      <c r="Y124">
        <v>11.804129212121</v>
      </c>
      <c r="Z124">
        <v>119</v>
      </c>
      <c r="AA124">
        <v>371.73399999999998</v>
      </c>
      <c r="AB124">
        <f t="shared" si="32"/>
        <v>362.97899999999998</v>
      </c>
      <c r="AC124">
        <f t="shared" si="33"/>
        <v>0.89289136179714257</v>
      </c>
      <c r="AE124">
        <v>11.7982437575756</v>
      </c>
      <c r="AF124">
        <v>119</v>
      </c>
      <c r="AG124">
        <v>377.09899999999999</v>
      </c>
      <c r="AH124">
        <f t="shared" si="34"/>
        <v>368.73699999999997</v>
      </c>
      <c r="AI124">
        <f t="shared" si="35"/>
        <v>0.93605580536257671</v>
      </c>
      <c r="AK124">
        <v>11.799244363636699</v>
      </c>
      <c r="AL124">
        <v>119</v>
      </c>
      <c r="AM124">
        <v>673.41700000000003</v>
      </c>
      <c r="AN124">
        <f t="shared" si="36"/>
        <v>665.35300000000007</v>
      </c>
      <c r="AO124">
        <f t="shared" si="37"/>
        <v>0.90006076583347661</v>
      </c>
      <c r="AQ124">
        <v>11.7992443636362</v>
      </c>
      <c r="AR124">
        <v>119</v>
      </c>
      <c r="AS124">
        <v>601.89099999999996</v>
      </c>
      <c r="AT124">
        <f t="shared" si="38"/>
        <v>592.97499999999991</v>
      </c>
      <c r="AU124">
        <f t="shared" si="39"/>
        <v>0.91968500468702397</v>
      </c>
      <c r="AW124">
        <v>11.7992443636362</v>
      </c>
      <c r="AX124">
        <v>119</v>
      </c>
      <c r="AY124">
        <v>702.78</v>
      </c>
      <c r="AZ124">
        <f t="shared" si="40"/>
        <v>693.80700000000002</v>
      </c>
      <c r="BA124">
        <f t="shared" si="41"/>
        <v>0.94734789641869788</v>
      </c>
      <c r="BC124">
        <v>11.797361333333299</v>
      </c>
      <c r="BD124">
        <v>119</v>
      </c>
      <c r="BE124">
        <v>480.61200000000002</v>
      </c>
      <c r="BF124">
        <f t="shared" si="42"/>
        <v>471.17400000000004</v>
      </c>
      <c r="BG124">
        <f t="shared" si="43"/>
        <v>0.97391491995143387</v>
      </c>
      <c r="BJ124" s="4">
        <f t="shared" si="44"/>
        <v>0.92641157763501558</v>
      </c>
      <c r="BK124" s="4">
        <f t="shared" si="45"/>
        <v>5.3780367455839937E-4</v>
      </c>
      <c r="BL124" s="4">
        <f t="shared" si="46"/>
        <v>2.3190594527920137E-2</v>
      </c>
      <c r="BM124" s="4">
        <f t="shared" si="47"/>
        <v>7.333509900166491E-3</v>
      </c>
    </row>
    <row r="125" spans="1:65" x14ac:dyDescent="0.25">
      <c r="A125">
        <v>11.8943161212121</v>
      </c>
      <c r="B125">
        <v>120</v>
      </c>
      <c r="C125">
        <v>782.08600000000001</v>
      </c>
      <c r="D125">
        <f t="shared" si="24"/>
        <v>772.58600000000001</v>
      </c>
      <c r="E125">
        <f t="shared" si="25"/>
        <v>0.88745650654904473</v>
      </c>
      <c r="G125">
        <v>11.8980900606061</v>
      </c>
      <c r="H125">
        <v>120</v>
      </c>
      <c r="I125">
        <v>677.84799999999996</v>
      </c>
      <c r="J125">
        <f t="shared" si="26"/>
        <v>668.57899999999995</v>
      </c>
      <c r="K125">
        <f t="shared" si="27"/>
        <v>0.92047435518649767</v>
      </c>
      <c r="M125">
        <v>11.8990906666667</v>
      </c>
      <c r="N125">
        <v>120</v>
      </c>
      <c r="O125">
        <v>456.51900000000001</v>
      </c>
      <c r="P125">
        <f t="shared" si="28"/>
        <v>446.49099999999999</v>
      </c>
      <c r="Q125">
        <f t="shared" si="29"/>
        <v>0.92999254116367425</v>
      </c>
      <c r="S125">
        <v>11.904865818181801</v>
      </c>
      <c r="T125">
        <v>120</v>
      </c>
      <c r="U125">
        <v>504.22199999999998</v>
      </c>
      <c r="V125">
        <f t="shared" si="30"/>
        <v>495.05599999999998</v>
      </c>
      <c r="W125">
        <f t="shared" si="31"/>
        <v>0.96002333271536822</v>
      </c>
      <c r="Y125">
        <v>11.9058664242425</v>
      </c>
      <c r="Z125">
        <v>120</v>
      </c>
      <c r="AA125">
        <v>377.75599999999997</v>
      </c>
      <c r="AB125">
        <f t="shared" si="32"/>
        <v>369.00099999999998</v>
      </c>
      <c r="AC125">
        <f t="shared" si="33"/>
        <v>0.90770486831058372</v>
      </c>
      <c r="AE125">
        <v>11.9000912727269</v>
      </c>
      <c r="AF125">
        <v>120</v>
      </c>
      <c r="AG125">
        <v>388.14</v>
      </c>
      <c r="AH125">
        <f t="shared" si="34"/>
        <v>379.77799999999996</v>
      </c>
      <c r="AI125">
        <f t="shared" si="35"/>
        <v>0.96408389081917101</v>
      </c>
      <c r="AK125">
        <v>11.901091878788</v>
      </c>
      <c r="AL125">
        <v>120</v>
      </c>
      <c r="AM125">
        <v>688.50800000000004</v>
      </c>
      <c r="AN125">
        <f t="shared" si="36"/>
        <v>680.44400000000007</v>
      </c>
      <c r="AO125">
        <f t="shared" si="37"/>
        <v>0.92047521803733379</v>
      </c>
      <c r="AQ125">
        <v>11.9010918787876</v>
      </c>
      <c r="AR125">
        <v>120</v>
      </c>
      <c r="AS125">
        <v>603.20799999999997</v>
      </c>
      <c r="AT125">
        <f t="shared" si="38"/>
        <v>594.29199999999992</v>
      </c>
      <c r="AU125">
        <f t="shared" si="39"/>
        <v>0.92172762899862704</v>
      </c>
      <c r="AW125">
        <v>11.8980900606061</v>
      </c>
      <c r="AX125">
        <v>120</v>
      </c>
      <c r="AY125">
        <v>690.22900000000004</v>
      </c>
      <c r="AZ125">
        <f t="shared" si="40"/>
        <v>681.25600000000009</v>
      </c>
      <c r="BA125">
        <f t="shared" si="41"/>
        <v>0.93021033013880883</v>
      </c>
      <c r="BC125">
        <v>11.895316727272499</v>
      </c>
      <c r="BD125">
        <v>120</v>
      </c>
      <c r="BE125">
        <v>475.96100000000001</v>
      </c>
      <c r="BF125">
        <f t="shared" si="42"/>
        <v>466.52300000000002</v>
      </c>
      <c r="BG125">
        <f t="shared" si="43"/>
        <v>0.96430132010786407</v>
      </c>
      <c r="BJ125" s="4">
        <f t="shared" si="44"/>
        <v>0.93064499920269728</v>
      </c>
      <c r="BK125" s="4">
        <f t="shared" si="45"/>
        <v>6.4360999679259308E-4</v>
      </c>
      <c r="BL125" s="4">
        <f t="shared" si="46"/>
        <v>2.536946977752182E-2</v>
      </c>
      <c r="BM125" s="4">
        <f t="shared" si="47"/>
        <v>8.0225307527774115E-3</v>
      </c>
    </row>
    <row r="126" spans="1:65" x14ac:dyDescent="0.25">
      <c r="A126">
        <v>11.994272727272801</v>
      </c>
      <c r="B126">
        <v>121</v>
      </c>
      <c r="C126">
        <v>795.702</v>
      </c>
      <c r="D126">
        <f t="shared" si="24"/>
        <v>786.202</v>
      </c>
      <c r="E126">
        <f t="shared" si="25"/>
        <v>0.90309697608016715</v>
      </c>
      <c r="G126">
        <v>11.9979363636364</v>
      </c>
      <c r="H126">
        <v>121</v>
      </c>
      <c r="I126">
        <v>685.99900000000002</v>
      </c>
      <c r="J126">
        <f t="shared" si="26"/>
        <v>676.73</v>
      </c>
      <c r="K126">
        <f t="shared" si="27"/>
        <v>0.93169634461351403</v>
      </c>
      <c r="M126">
        <v>11.9969357575755</v>
      </c>
      <c r="N126">
        <v>121</v>
      </c>
      <c r="O126">
        <v>448.38200000000001</v>
      </c>
      <c r="P126">
        <f t="shared" si="28"/>
        <v>438.35399999999998</v>
      </c>
      <c r="Q126">
        <f t="shared" si="29"/>
        <v>0.91304404879216217</v>
      </c>
      <c r="S126">
        <v>12.0026006060606</v>
      </c>
      <c r="T126">
        <v>121</v>
      </c>
      <c r="U126">
        <v>492.94400000000002</v>
      </c>
      <c r="V126">
        <f t="shared" si="30"/>
        <v>483.77800000000002</v>
      </c>
      <c r="W126">
        <f t="shared" si="31"/>
        <v>0.93815279050122702</v>
      </c>
      <c r="Y126">
        <v>12.0046018181819</v>
      </c>
      <c r="Z126">
        <v>121</v>
      </c>
      <c r="AA126">
        <v>380.25900000000001</v>
      </c>
      <c r="AB126">
        <f t="shared" si="32"/>
        <v>371.50400000000002</v>
      </c>
      <c r="AC126">
        <f t="shared" si="33"/>
        <v>0.91386199331940876</v>
      </c>
      <c r="AE126">
        <v>11.9979363636362</v>
      </c>
      <c r="AF126">
        <v>121</v>
      </c>
      <c r="AG126">
        <v>389.08800000000002</v>
      </c>
      <c r="AH126">
        <f t="shared" si="34"/>
        <v>380.726</v>
      </c>
      <c r="AI126">
        <f t="shared" si="35"/>
        <v>0.96649043234737064</v>
      </c>
      <c r="AK126">
        <v>11.998936969697199</v>
      </c>
      <c r="AL126">
        <v>121</v>
      </c>
      <c r="AM126">
        <v>694.61900000000003</v>
      </c>
      <c r="AN126">
        <f t="shared" si="36"/>
        <v>686.55500000000006</v>
      </c>
      <c r="AO126">
        <f t="shared" si="37"/>
        <v>0.92874191457286959</v>
      </c>
      <c r="AQ126">
        <v>11.9989369696968</v>
      </c>
      <c r="AR126">
        <v>121</v>
      </c>
      <c r="AS126">
        <v>612.39700000000005</v>
      </c>
      <c r="AT126">
        <f t="shared" si="38"/>
        <v>603.48099999999999</v>
      </c>
      <c r="AU126">
        <f t="shared" si="39"/>
        <v>0.93597947015224925</v>
      </c>
      <c r="AW126">
        <v>11.9999375757574</v>
      </c>
      <c r="AX126">
        <v>121</v>
      </c>
      <c r="AY126">
        <v>717.20500000000004</v>
      </c>
      <c r="AZ126">
        <f t="shared" si="40"/>
        <v>708.23200000000008</v>
      </c>
      <c r="BA126">
        <f t="shared" si="41"/>
        <v>0.96704428663361319</v>
      </c>
      <c r="BC126">
        <v>11.9962739393936</v>
      </c>
      <c r="BD126">
        <v>121</v>
      </c>
      <c r="BE126">
        <v>469.16699999999997</v>
      </c>
      <c r="BF126">
        <f t="shared" si="42"/>
        <v>459.72899999999998</v>
      </c>
      <c r="BG126">
        <f t="shared" si="43"/>
        <v>0.95025814716931045</v>
      </c>
      <c r="BJ126" s="4">
        <f t="shared" si="44"/>
        <v>0.93483664041818915</v>
      </c>
      <c r="BK126" s="4">
        <f t="shared" si="45"/>
        <v>4.731874559712142E-4</v>
      </c>
      <c r="BL126" s="4">
        <f t="shared" si="46"/>
        <v>2.1752872361396648E-2</v>
      </c>
      <c r="BM126" s="4">
        <f t="shared" si="47"/>
        <v>6.8788622312938794E-3</v>
      </c>
    </row>
    <row r="127" spans="1:65" x14ac:dyDescent="0.25">
      <c r="A127">
        <v>12.0942293333334</v>
      </c>
      <c r="B127">
        <v>122</v>
      </c>
      <c r="C127">
        <v>824.65599999999995</v>
      </c>
      <c r="D127">
        <f t="shared" si="24"/>
        <v>815.15599999999995</v>
      </c>
      <c r="E127">
        <f t="shared" si="25"/>
        <v>0.9363559474964509</v>
      </c>
      <c r="G127">
        <v>12.099783878787701</v>
      </c>
      <c r="H127">
        <v>122</v>
      </c>
      <c r="I127">
        <v>673.11500000000001</v>
      </c>
      <c r="J127">
        <f t="shared" si="26"/>
        <v>663.846</v>
      </c>
      <c r="K127">
        <f t="shared" si="27"/>
        <v>0.91395813926721559</v>
      </c>
      <c r="M127">
        <v>12.097782666666699</v>
      </c>
      <c r="N127">
        <v>122</v>
      </c>
      <c r="O127">
        <v>464.09699999999998</v>
      </c>
      <c r="P127">
        <f t="shared" si="28"/>
        <v>454.06899999999996</v>
      </c>
      <c r="Q127">
        <f t="shared" si="29"/>
        <v>0.94577669689567845</v>
      </c>
      <c r="S127">
        <v>12.1043378181816</v>
      </c>
      <c r="T127">
        <v>122</v>
      </c>
      <c r="U127">
        <v>497.56700000000001</v>
      </c>
      <c r="V127">
        <f t="shared" si="30"/>
        <v>488.40100000000001</v>
      </c>
      <c r="W127">
        <f t="shared" si="31"/>
        <v>0.94711781237176917</v>
      </c>
      <c r="Y127">
        <v>12.1043378181816</v>
      </c>
      <c r="Z127">
        <v>122</v>
      </c>
      <c r="AA127">
        <v>381.49400000000003</v>
      </c>
      <c r="AB127">
        <f t="shared" si="32"/>
        <v>372.73900000000003</v>
      </c>
      <c r="AC127">
        <f t="shared" si="33"/>
        <v>0.91689996750474589</v>
      </c>
      <c r="AE127">
        <v>12.097782666666699</v>
      </c>
      <c r="AF127">
        <v>122</v>
      </c>
      <c r="AG127">
        <v>382.67500000000001</v>
      </c>
      <c r="AH127">
        <f t="shared" si="34"/>
        <v>374.31299999999999</v>
      </c>
      <c r="AI127">
        <f t="shared" si="35"/>
        <v>0.95021073738920203</v>
      </c>
      <c r="AK127">
        <v>12.100784484848599</v>
      </c>
      <c r="AL127">
        <v>122</v>
      </c>
      <c r="AM127">
        <v>680.51300000000003</v>
      </c>
      <c r="AN127">
        <f t="shared" si="36"/>
        <v>672.44900000000007</v>
      </c>
      <c r="AO127">
        <f t="shared" si="37"/>
        <v>0.90965992777361115</v>
      </c>
      <c r="AQ127">
        <v>12.0987832727269</v>
      </c>
      <c r="AR127">
        <v>122</v>
      </c>
      <c r="AS127">
        <v>610.70399999999995</v>
      </c>
      <c r="AT127">
        <f t="shared" si="38"/>
        <v>601.7879999999999</v>
      </c>
      <c r="AU127">
        <f t="shared" si="39"/>
        <v>0.9333536820280699</v>
      </c>
      <c r="AW127">
        <v>12.097782666666699</v>
      </c>
      <c r="AX127">
        <v>122</v>
      </c>
      <c r="AY127">
        <v>705.87099999999998</v>
      </c>
      <c r="AZ127">
        <f t="shared" si="40"/>
        <v>696.89800000000002</v>
      </c>
      <c r="BA127">
        <f t="shared" si="41"/>
        <v>0.95156845393372758</v>
      </c>
      <c r="BC127">
        <v>12.0962305454545</v>
      </c>
      <c r="BD127">
        <v>122</v>
      </c>
      <c r="BE127">
        <v>485.61900000000003</v>
      </c>
      <c r="BF127">
        <f t="shared" si="42"/>
        <v>476.18100000000004</v>
      </c>
      <c r="BG127">
        <f t="shared" si="43"/>
        <v>0.98426437048180448</v>
      </c>
      <c r="BJ127" s="4">
        <f t="shared" si="44"/>
        <v>0.93891657351422764</v>
      </c>
      <c r="BK127" s="4">
        <f t="shared" si="45"/>
        <v>4.9549786496940417E-4</v>
      </c>
      <c r="BL127" s="4">
        <f t="shared" si="46"/>
        <v>2.2259781332470547E-2</v>
      </c>
      <c r="BM127" s="4">
        <f t="shared" si="47"/>
        <v>7.0391609227904725E-3</v>
      </c>
    </row>
    <row r="128" spans="1:65" x14ac:dyDescent="0.25">
      <c r="A128">
        <v>12.1941859393939</v>
      </c>
      <c r="B128">
        <v>123</v>
      </c>
      <c r="C128">
        <v>800.55899999999997</v>
      </c>
      <c r="D128">
        <f t="shared" si="24"/>
        <v>791.05899999999997</v>
      </c>
      <c r="E128">
        <f t="shared" si="25"/>
        <v>0.90867613005436387</v>
      </c>
      <c r="G128">
        <v>12.1986295757576</v>
      </c>
      <c r="H128">
        <v>123</v>
      </c>
      <c r="I128">
        <v>665.37400000000002</v>
      </c>
      <c r="J128">
        <f t="shared" si="26"/>
        <v>656.10500000000002</v>
      </c>
      <c r="K128">
        <f t="shared" si="27"/>
        <v>0.90330062237916098</v>
      </c>
      <c r="M128">
        <v>12.1976289696967</v>
      </c>
      <c r="N128">
        <v>123</v>
      </c>
      <c r="O128">
        <v>458.87700000000001</v>
      </c>
      <c r="P128">
        <f t="shared" si="28"/>
        <v>448.84899999999999</v>
      </c>
      <c r="Q128">
        <f t="shared" si="29"/>
        <v>0.93490400054821721</v>
      </c>
      <c r="S128">
        <v>12.203073212121099</v>
      </c>
      <c r="T128">
        <v>123</v>
      </c>
      <c r="U128">
        <v>490.56599999999997</v>
      </c>
      <c r="V128">
        <f t="shared" si="30"/>
        <v>481.4</v>
      </c>
      <c r="W128">
        <f t="shared" si="31"/>
        <v>0.93354132132360435</v>
      </c>
      <c r="Y128">
        <v>12.205074424242399</v>
      </c>
      <c r="Z128">
        <v>123</v>
      </c>
      <c r="AA128">
        <v>380.54700000000003</v>
      </c>
      <c r="AB128">
        <f t="shared" si="32"/>
        <v>371.79200000000003</v>
      </c>
      <c r="AC128">
        <f t="shared" si="33"/>
        <v>0.91457044397963316</v>
      </c>
      <c r="AE128">
        <v>12.198629575757399</v>
      </c>
      <c r="AF128">
        <v>123</v>
      </c>
      <c r="AG128">
        <v>385.15600000000001</v>
      </c>
      <c r="AH128">
        <f t="shared" si="34"/>
        <v>376.79399999999998</v>
      </c>
      <c r="AI128">
        <f t="shared" si="35"/>
        <v>0.95650886980635719</v>
      </c>
      <c r="AK128">
        <v>12.199630181818501</v>
      </c>
      <c r="AL128">
        <v>123</v>
      </c>
      <c r="AM128">
        <v>688.15700000000004</v>
      </c>
      <c r="AN128">
        <f t="shared" si="36"/>
        <v>680.09300000000007</v>
      </c>
      <c r="AO128">
        <f t="shared" si="37"/>
        <v>0.92000040041599962</v>
      </c>
      <c r="AQ128">
        <v>12.199630181818</v>
      </c>
      <c r="AR128">
        <v>123</v>
      </c>
      <c r="AS128">
        <v>622.649</v>
      </c>
      <c r="AT128">
        <f t="shared" si="38"/>
        <v>613.73299999999995</v>
      </c>
      <c r="AU128">
        <f t="shared" si="39"/>
        <v>0.95187998985046807</v>
      </c>
      <c r="AW128">
        <v>12.198629575757399</v>
      </c>
      <c r="AX128">
        <v>123</v>
      </c>
      <c r="AY128">
        <v>711.279</v>
      </c>
      <c r="AZ128">
        <f t="shared" si="40"/>
        <v>702.30600000000004</v>
      </c>
      <c r="BA128">
        <f t="shared" si="41"/>
        <v>0.95895272279211663</v>
      </c>
      <c r="BC128">
        <v>12.196187151515</v>
      </c>
      <c r="BD128">
        <v>123</v>
      </c>
      <c r="BE128">
        <v>460.98599999999999</v>
      </c>
      <c r="BF128">
        <f t="shared" si="42"/>
        <v>451.548</v>
      </c>
      <c r="BG128">
        <f t="shared" si="43"/>
        <v>0.93334805034706925</v>
      </c>
      <c r="BJ128" s="4">
        <f t="shared" si="44"/>
        <v>0.93156825514969888</v>
      </c>
      <c r="BK128" s="4">
        <f t="shared" si="45"/>
        <v>3.9428300600483757E-4</v>
      </c>
      <c r="BL128" s="4">
        <f t="shared" si="46"/>
        <v>1.9856560779874181E-2</v>
      </c>
      <c r="BM128" s="4">
        <f t="shared" si="47"/>
        <v>6.2791958561971735E-3</v>
      </c>
    </row>
    <row r="129" spans="1:65" x14ac:dyDescent="0.25">
      <c r="A129">
        <v>12.2941425454546</v>
      </c>
      <c r="B129">
        <v>124</v>
      </c>
      <c r="C129">
        <v>805.42</v>
      </c>
      <c r="D129">
        <f t="shared" si="24"/>
        <v>795.92</v>
      </c>
      <c r="E129">
        <f t="shared" si="25"/>
        <v>0.91425987876109016</v>
      </c>
      <c r="G129">
        <v>12.298475878787899</v>
      </c>
      <c r="H129">
        <v>124</v>
      </c>
      <c r="I129">
        <v>691.99099999999999</v>
      </c>
      <c r="J129">
        <f t="shared" si="26"/>
        <v>682.72199999999998</v>
      </c>
      <c r="K129">
        <f t="shared" si="27"/>
        <v>0.93994590425609548</v>
      </c>
      <c r="M129">
        <v>12.297475272727199</v>
      </c>
      <c r="N129">
        <v>124</v>
      </c>
      <c r="O129">
        <v>455.09500000000003</v>
      </c>
      <c r="P129">
        <f t="shared" si="28"/>
        <v>445.06700000000001</v>
      </c>
      <c r="Q129">
        <f t="shared" si="29"/>
        <v>0.92702650292635913</v>
      </c>
      <c r="S129">
        <v>12.3028092121212</v>
      </c>
      <c r="T129">
        <v>124</v>
      </c>
      <c r="U129">
        <v>492.77600000000001</v>
      </c>
      <c r="V129">
        <f t="shared" si="30"/>
        <v>483.61</v>
      </c>
      <c r="W129">
        <f t="shared" si="31"/>
        <v>0.9378270012573916</v>
      </c>
      <c r="Y129">
        <v>12.3048104242425</v>
      </c>
      <c r="Z129">
        <v>124</v>
      </c>
      <c r="AA129">
        <v>380.20699999999999</v>
      </c>
      <c r="AB129">
        <f t="shared" si="32"/>
        <v>371.452</v>
      </c>
      <c r="AC129">
        <f t="shared" si="33"/>
        <v>0.91373407861686817</v>
      </c>
      <c r="AE129">
        <v>12.298475878787899</v>
      </c>
      <c r="AF129">
        <v>124</v>
      </c>
      <c r="AG129">
        <v>382.77100000000002</v>
      </c>
      <c r="AH129">
        <f t="shared" si="34"/>
        <v>374.40899999999999</v>
      </c>
      <c r="AI129">
        <f t="shared" si="35"/>
        <v>0.95045443779712102</v>
      </c>
      <c r="AK129">
        <v>12.299476484848499</v>
      </c>
      <c r="AL129">
        <v>124</v>
      </c>
      <c r="AM129">
        <v>688.08600000000001</v>
      </c>
      <c r="AN129">
        <f t="shared" si="36"/>
        <v>680.02200000000005</v>
      </c>
      <c r="AO129">
        <f t="shared" si="37"/>
        <v>0.91990435468632803</v>
      </c>
      <c r="AQ129">
        <v>12.2994764848481</v>
      </c>
      <c r="AR129">
        <v>124</v>
      </c>
      <c r="AS129">
        <v>602.596</v>
      </c>
      <c r="AT129">
        <f t="shared" si="38"/>
        <v>593.67999999999995</v>
      </c>
      <c r="AU129">
        <f t="shared" si="39"/>
        <v>0.92077843683560423</v>
      </c>
      <c r="AW129">
        <v>12.298475878787899</v>
      </c>
      <c r="AX129">
        <v>124</v>
      </c>
      <c r="AY129">
        <v>683.51</v>
      </c>
      <c r="AZ129">
        <f t="shared" si="40"/>
        <v>674.53700000000003</v>
      </c>
      <c r="BA129">
        <f t="shared" si="41"/>
        <v>0.92103597687336569</v>
      </c>
      <c r="BC129">
        <v>12.2961437575754</v>
      </c>
      <c r="BD129">
        <v>124</v>
      </c>
      <c r="BE129">
        <v>468.54199999999997</v>
      </c>
      <c r="BF129">
        <f t="shared" si="42"/>
        <v>459.10399999999998</v>
      </c>
      <c r="BG129">
        <f t="shared" si="43"/>
        <v>0.94896627447478643</v>
      </c>
      <c r="BJ129" s="4">
        <f t="shared" si="44"/>
        <v>0.92939328464850102</v>
      </c>
      <c r="BK129" s="4">
        <f t="shared" si="45"/>
        <v>1.914546455600455E-4</v>
      </c>
      <c r="BL129" s="4">
        <f t="shared" si="46"/>
        <v>1.3836713683532138E-2</v>
      </c>
      <c r="BM129" s="4">
        <f t="shared" si="47"/>
        <v>4.3755530571579805E-3</v>
      </c>
    </row>
    <row r="130" spans="1:65" x14ac:dyDescent="0.25">
      <c r="A130">
        <v>12.394099151515</v>
      </c>
      <c r="B130">
        <v>125</v>
      </c>
      <c r="C130">
        <v>803.94500000000005</v>
      </c>
      <c r="D130">
        <f t="shared" si="24"/>
        <v>794.44500000000005</v>
      </c>
      <c r="E130">
        <f t="shared" si="25"/>
        <v>0.91256557114076087</v>
      </c>
      <c r="G130">
        <v>12.3983221818182</v>
      </c>
      <c r="H130">
        <v>125</v>
      </c>
      <c r="I130">
        <v>675.52700000000004</v>
      </c>
      <c r="J130">
        <f t="shared" si="26"/>
        <v>666.25800000000004</v>
      </c>
      <c r="K130">
        <f t="shared" si="27"/>
        <v>0.91727888991105855</v>
      </c>
      <c r="M130">
        <v>12.397321575757299</v>
      </c>
      <c r="N130">
        <v>125</v>
      </c>
      <c r="O130">
        <v>469.8</v>
      </c>
      <c r="P130">
        <f t="shared" si="28"/>
        <v>459.77199999999999</v>
      </c>
      <c r="Q130">
        <f t="shared" si="29"/>
        <v>0.95765543008908316</v>
      </c>
      <c r="S130">
        <v>12.4025452121213</v>
      </c>
      <c r="T130">
        <v>125</v>
      </c>
      <c r="U130">
        <v>490.48899999999998</v>
      </c>
      <c r="V130">
        <f t="shared" si="30"/>
        <v>481.32299999999998</v>
      </c>
      <c r="W130">
        <f t="shared" si="31"/>
        <v>0.93339200125351307</v>
      </c>
      <c r="Y130">
        <v>12.404546424242101</v>
      </c>
      <c r="Z130">
        <v>125</v>
      </c>
      <c r="AA130">
        <v>380.18599999999998</v>
      </c>
      <c r="AB130">
        <f t="shared" si="32"/>
        <v>371.43099999999998</v>
      </c>
      <c r="AC130">
        <f t="shared" si="33"/>
        <v>0.91368242075622674</v>
      </c>
      <c r="AE130">
        <v>12.398322181817999</v>
      </c>
      <c r="AF130">
        <v>125</v>
      </c>
      <c r="AG130">
        <v>374.57400000000001</v>
      </c>
      <c r="AH130">
        <f t="shared" si="34"/>
        <v>366.21199999999999</v>
      </c>
      <c r="AI130">
        <f t="shared" si="35"/>
        <v>0.92964597692512541</v>
      </c>
      <c r="AK130">
        <v>12.401323999999899</v>
      </c>
      <c r="AL130">
        <v>125</v>
      </c>
      <c r="AM130">
        <v>690.45299999999997</v>
      </c>
      <c r="AN130">
        <f t="shared" si="36"/>
        <v>682.38900000000001</v>
      </c>
      <c r="AO130">
        <f t="shared" si="37"/>
        <v>0.92310632992763275</v>
      </c>
      <c r="AQ130">
        <v>12.399322787878599</v>
      </c>
      <c r="AR130">
        <v>125</v>
      </c>
      <c r="AS130">
        <v>624.69799999999998</v>
      </c>
      <c r="AT130">
        <f t="shared" si="38"/>
        <v>615.78199999999993</v>
      </c>
      <c r="AU130">
        <f t="shared" si="39"/>
        <v>0.95505792243549059</v>
      </c>
      <c r="AW130">
        <v>12.398322181817999</v>
      </c>
      <c r="AX130">
        <v>125</v>
      </c>
      <c r="AY130">
        <v>701.22</v>
      </c>
      <c r="AZ130">
        <f t="shared" si="40"/>
        <v>692.24700000000007</v>
      </c>
      <c r="BA130">
        <f t="shared" si="41"/>
        <v>0.9452178188633934</v>
      </c>
      <c r="BC130">
        <v>12.3961003636363</v>
      </c>
      <c r="BD130">
        <v>125</v>
      </c>
      <c r="BE130">
        <v>468.25099999999998</v>
      </c>
      <c r="BF130">
        <f t="shared" si="42"/>
        <v>458.81299999999999</v>
      </c>
      <c r="BG130">
        <f t="shared" si="43"/>
        <v>0.9483647785482161</v>
      </c>
      <c r="BJ130" s="4">
        <f t="shared" si="44"/>
        <v>0.93359671398505006</v>
      </c>
      <c r="BK130" s="4">
        <f t="shared" si="45"/>
        <v>2.9148987924493779E-4</v>
      </c>
      <c r="BL130" s="4">
        <f t="shared" si="46"/>
        <v>1.7073074686328113E-2</v>
      </c>
      <c r="BM130" s="4">
        <f t="shared" si="47"/>
        <v>5.3989802670961649E-3</v>
      </c>
    </row>
    <row r="131" spans="1:65" x14ac:dyDescent="0.25">
      <c r="A131">
        <v>12.494055757575699</v>
      </c>
      <c r="B131">
        <v>126</v>
      </c>
      <c r="C131">
        <v>812.88599999999997</v>
      </c>
      <c r="D131">
        <f t="shared" si="24"/>
        <v>803.38599999999997</v>
      </c>
      <c r="E131">
        <f t="shared" si="25"/>
        <v>0.92283594702778826</v>
      </c>
      <c r="G131">
        <v>12.498168484848501</v>
      </c>
      <c r="H131">
        <v>126</v>
      </c>
      <c r="I131">
        <v>649.02200000000005</v>
      </c>
      <c r="J131">
        <f t="shared" si="26"/>
        <v>639.75300000000004</v>
      </c>
      <c r="K131">
        <f t="shared" si="27"/>
        <v>0.88078780541062085</v>
      </c>
      <c r="M131">
        <v>12.497167878787801</v>
      </c>
      <c r="N131">
        <v>126</v>
      </c>
      <c r="O131">
        <v>473.142</v>
      </c>
      <c r="P131">
        <f t="shared" si="28"/>
        <v>463.11399999999998</v>
      </c>
      <c r="Q131">
        <f t="shared" si="29"/>
        <v>0.96461645522188311</v>
      </c>
      <c r="S131">
        <v>12.5032818181816</v>
      </c>
      <c r="T131">
        <v>126</v>
      </c>
      <c r="U131">
        <v>482.988</v>
      </c>
      <c r="V131">
        <f t="shared" si="30"/>
        <v>473.822</v>
      </c>
      <c r="W131">
        <f t="shared" si="31"/>
        <v>0.91884589936060002</v>
      </c>
      <c r="Y131">
        <v>12.5042824242423</v>
      </c>
      <c r="Z131">
        <v>126</v>
      </c>
      <c r="AA131">
        <v>375.82</v>
      </c>
      <c r="AB131">
        <f t="shared" si="32"/>
        <v>367.065</v>
      </c>
      <c r="AC131">
        <f t="shared" si="33"/>
        <v>0.90294250553907562</v>
      </c>
      <c r="AE131">
        <v>12.498168484848501</v>
      </c>
      <c r="AF131">
        <v>126</v>
      </c>
      <c r="AG131">
        <v>374.81799999999998</v>
      </c>
      <c r="AH131">
        <f t="shared" si="34"/>
        <v>366.45599999999996</v>
      </c>
      <c r="AI131">
        <f t="shared" si="35"/>
        <v>0.930265382128586</v>
      </c>
      <c r="AK131">
        <v>12.499169090909099</v>
      </c>
      <c r="AL131">
        <v>126</v>
      </c>
      <c r="AM131">
        <v>713.57</v>
      </c>
      <c r="AN131">
        <f t="shared" si="36"/>
        <v>705.50600000000009</v>
      </c>
      <c r="AO131">
        <f t="shared" si="37"/>
        <v>0.95437800785464677</v>
      </c>
      <c r="AQ131">
        <v>12.499169090908699</v>
      </c>
      <c r="AR131">
        <v>126</v>
      </c>
      <c r="AS131">
        <v>601.21500000000003</v>
      </c>
      <c r="AT131">
        <f t="shared" si="38"/>
        <v>592.29899999999998</v>
      </c>
      <c r="AU131">
        <f t="shared" si="39"/>
        <v>0.91863655059845639</v>
      </c>
      <c r="AW131">
        <v>12.498168484848501</v>
      </c>
      <c r="AX131">
        <v>126</v>
      </c>
      <c r="AY131">
        <v>705.86800000000005</v>
      </c>
      <c r="AZ131">
        <f t="shared" si="40"/>
        <v>696.8950000000001</v>
      </c>
      <c r="BA131">
        <f t="shared" si="41"/>
        <v>0.95156435763073666</v>
      </c>
      <c r="BC131">
        <v>12.4960569696968</v>
      </c>
      <c r="BD131">
        <v>126</v>
      </c>
      <c r="BE131">
        <v>465.83300000000003</v>
      </c>
      <c r="BF131">
        <f t="shared" si="42"/>
        <v>456.39500000000004</v>
      </c>
      <c r="BG131">
        <f t="shared" si="43"/>
        <v>0.94336678146764186</v>
      </c>
      <c r="BJ131" s="4">
        <f t="shared" si="44"/>
        <v>0.92882396922400345</v>
      </c>
      <c r="BK131" s="4">
        <f t="shared" si="45"/>
        <v>6.534813612114398E-4</v>
      </c>
      <c r="BL131" s="4">
        <f t="shared" si="46"/>
        <v>2.556328150319203E-2</v>
      </c>
      <c r="BM131" s="4">
        <f t="shared" si="47"/>
        <v>8.08381940181397E-3</v>
      </c>
    </row>
    <row r="132" spans="1:65" x14ac:dyDescent="0.25">
      <c r="A132">
        <v>12.5940123636364</v>
      </c>
      <c r="B132">
        <v>127</v>
      </c>
      <c r="C132">
        <v>803.12199999999996</v>
      </c>
      <c r="D132">
        <f t="shared" si="24"/>
        <v>793.62199999999996</v>
      </c>
      <c r="E132">
        <f t="shared" si="25"/>
        <v>0.91162020492277351</v>
      </c>
      <c r="G132">
        <v>12.5980147878788</v>
      </c>
      <c r="H132">
        <v>127</v>
      </c>
      <c r="I132">
        <v>651.79999999999995</v>
      </c>
      <c r="J132">
        <f t="shared" si="26"/>
        <v>642.53099999999995</v>
      </c>
      <c r="K132">
        <f t="shared" si="27"/>
        <v>0.88461245105265873</v>
      </c>
      <c r="M132">
        <v>12.597014181818301</v>
      </c>
      <c r="N132">
        <v>127</v>
      </c>
      <c r="O132">
        <v>466.20400000000001</v>
      </c>
      <c r="P132">
        <f t="shared" si="28"/>
        <v>456.17599999999999</v>
      </c>
      <c r="Q132">
        <f t="shared" si="29"/>
        <v>0.95016535038305427</v>
      </c>
      <c r="S132">
        <v>12.605019030303</v>
      </c>
      <c r="T132">
        <v>127</v>
      </c>
      <c r="U132">
        <v>496.22</v>
      </c>
      <c r="V132">
        <f t="shared" si="30"/>
        <v>487.05400000000003</v>
      </c>
      <c r="W132">
        <f t="shared" si="31"/>
        <v>0.94450568075601748</v>
      </c>
      <c r="Y132">
        <v>12.605019030303</v>
      </c>
      <c r="Z132">
        <v>127</v>
      </c>
      <c r="AA132">
        <v>382.04700000000003</v>
      </c>
      <c r="AB132">
        <f t="shared" si="32"/>
        <v>373.29200000000003</v>
      </c>
      <c r="AC132">
        <f t="shared" si="33"/>
        <v>0.91826029116830166</v>
      </c>
      <c r="AE132">
        <v>12.598014787878499</v>
      </c>
      <c r="AF132">
        <v>127</v>
      </c>
      <c r="AG132">
        <v>367.29</v>
      </c>
      <c r="AH132">
        <f t="shared" si="34"/>
        <v>358.928</v>
      </c>
      <c r="AI132">
        <f t="shared" si="35"/>
        <v>0.91115520847427556</v>
      </c>
      <c r="AK132">
        <v>12.601016606060901</v>
      </c>
      <c r="AL132">
        <v>127</v>
      </c>
      <c r="AM132">
        <v>679.21299999999997</v>
      </c>
      <c r="AN132">
        <f t="shared" si="36"/>
        <v>671.149</v>
      </c>
      <c r="AO132">
        <f t="shared" si="37"/>
        <v>0.90790134399089195</v>
      </c>
      <c r="AQ132">
        <v>12.601016606060499</v>
      </c>
      <c r="AR132">
        <v>127</v>
      </c>
      <c r="AS132">
        <v>597.78200000000004</v>
      </c>
      <c r="AT132">
        <f t="shared" si="38"/>
        <v>588.86599999999999</v>
      </c>
      <c r="AU132">
        <f t="shared" si="39"/>
        <v>0.91331207887352606</v>
      </c>
      <c r="AW132">
        <v>12.598014787878499</v>
      </c>
      <c r="AX132">
        <v>127</v>
      </c>
      <c r="AY132">
        <v>689.66600000000005</v>
      </c>
      <c r="AZ132">
        <f t="shared" si="40"/>
        <v>680.6930000000001</v>
      </c>
      <c r="BA132">
        <f t="shared" si="41"/>
        <v>0.92944159061083675</v>
      </c>
      <c r="BC132">
        <v>12.596013575757199</v>
      </c>
      <c r="BD132">
        <v>127</v>
      </c>
      <c r="BE132">
        <v>460.81400000000002</v>
      </c>
      <c r="BF132">
        <f t="shared" si="42"/>
        <v>451.37600000000003</v>
      </c>
      <c r="BG132">
        <f t="shared" si="43"/>
        <v>0.93299252698153634</v>
      </c>
      <c r="BJ132" s="4">
        <f t="shared" si="44"/>
        <v>0.92039667272138725</v>
      </c>
      <c r="BK132" s="4">
        <f t="shared" si="45"/>
        <v>3.7352388082311151E-4</v>
      </c>
      <c r="BL132" s="4">
        <f t="shared" si="46"/>
        <v>1.9326765917325937E-2</v>
      </c>
      <c r="BM132" s="4">
        <f t="shared" si="47"/>
        <v>6.1116600103663437E-3</v>
      </c>
    </row>
    <row r="133" spans="1:65" x14ac:dyDescent="0.25">
      <c r="A133">
        <v>12.694969575757501</v>
      </c>
      <c r="B133">
        <v>128</v>
      </c>
      <c r="C133">
        <v>806.51700000000005</v>
      </c>
      <c r="D133">
        <f t="shared" si="24"/>
        <v>797.01700000000005</v>
      </c>
      <c r="E133">
        <f t="shared" si="25"/>
        <v>0.91551998415736247</v>
      </c>
      <c r="G133">
        <v>12.698861696969701</v>
      </c>
      <c r="H133">
        <v>128</v>
      </c>
      <c r="I133">
        <v>658.03200000000004</v>
      </c>
      <c r="J133">
        <f t="shared" si="26"/>
        <v>648.76300000000003</v>
      </c>
      <c r="K133">
        <f t="shared" si="27"/>
        <v>0.89319243364487644</v>
      </c>
      <c r="M133">
        <v>12.6978610909091</v>
      </c>
      <c r="N133">
        <v>128</v>
      </c>
      <c r="O133">
        <v>465.36799999999999</v>
      </c>
      <c r="P133">
        <f t="shared" si="28"/>
        <v>455.34</v>
      </c>
      <c r="Q133">
        <f t="shared" si="29"/>
        <v>0.94842405265384389</v>
      </c>
      <c r="S133">
        <v>12.7027538181819</v>
      </c>
      <c r="T133">
        <v>128</v>
      </c>
      <c r="U133">
        <v>501.97399999999999</v>
      </c>
      <c r="V133">
        <f t="shared" si="30"/>
        <v>492.80799999999999</v>
      </c>
      <c r="W133">
        <f t="shared" si="31"/>
        <v>0.95566396235738016</v>
      </c>
      <c r="Y133">
        <v>12.7047550303032</v>
      </c>
      <c r="Z133">
        <v>128</v>
      </c>
      <c r="AA133">
        <v>376.86099999999999</v>
      </c>
      <c r="AB133">
        <f t="shared" si="32"/>
        <v>368.10599999999999</v>
      </c>
      <c r="AC133">
        <f t="shared" si="33"/>
        <v>0.90550325948801158</v>
      </c>
      <c r="AE133">
        <v>12.698861696969701</v>
      </c>
      <c r="AF133">
        <v>128</v>
      </c>
      <c r="AG133">
        <v>377.22</v>
      </c>
      <c r="AH133">
        <f t="shared" si="34"/>
        <v>368.858</v>
      </c>
      <c r="AI133">
        <f t="shared" si="35"/>
        <v>0.93636296941839126</v>
      </c>
      <c r="AK133">
        <v>12.699862303030301</v>
      </c>
      <c r="AL133">
        <v>128</v>
      </c>
      <c r="AM133">
        <v>687.45299999999997</v>
      </c>
      <c r="AN133">
        <f t="shared" si="36"/>
        <v>679.38900000000001</v>
      </c>
      <c r="AO133">
        <f t="shared" si="37"/>
        <v>0.91904805965981939</v>
      </c>
      <c r="AQ133">
        <v>12.699862303029899</v>
      </c>
      <c r="AR133">
        <v>128</v>
      </c>
      <c r="AS133">
        <v>593.995</v>
      </c>
      <c r="AT133">
        <f t="shared" si="38"/>
        <v>585.07899999999995</v>
      </c>
      <c r="AU133">
        <f t="shared" si="39"/>
        <v>0.9074385646229256</v>
      </c>
      <c r="AW133">
        <v>12.698861696969701</v>
      </c>
      <c r="AX133">
        <v>128</v>
      </c>
      <c r="AY133">
        <v>712.60599999999999</v>
      </c>
      <c r="AZ133">
        <f t="shared" si="40"/>
        <v>703.63300000000004</v>
      </c>
      <c r="BA133">
        <f t="shared" si="41"/>
        <v>0.9607646541484558</v>
      </c>
      <c r="BC133">
        <v>12.6959701818177</v>
      </c>
      <c r="BD133">
        <v>128</v>
      </c>
      <c r="BE133">
        <v>468.94799999999998</v>
      </c>
      <c r="BF133">
        <f t="shared" si="42"/>
        <v>459.51</v>
      </c>
      <c r="BG133">
        <f t="shared" si="43"/>
        <v>0.94980547497714929</v>
      </c>
      <c r="BJ133" s="4">
        <f t="shared" si="44"/>
        <v>0.92917234151282158</v>
      </c>
      <c r="BK133" s="4">
        <f t="shared" si="45"/>
        <v>5.7377379079032816E-4</v>
      </c>
      <c r="BL133" s="4">
        <f t="shared" si="46"/>
        <v>2.3953575741219268E-2</v>
      </c>
      <c r="BM133" s="4">
        <f t="shared" si="47"/>
        <v>7.5747857447608915E-3</v>
      </c>
    </row>
    <row r="134" spans="1:65" x14ac:dyDescent="0.25">
      <c r="A134">
        <v>12.7959267878788</v>
      </c>
      <c r="B134">
        <v>129</v>
      </c>
      <c r="C134">
        <v>800.98900000000003</v>
      </c>
      <c r="D134">
        <f t="shared" si="24"/>
        <v>791.48900000000003</v>
      </c>
      <c r="E134">
        <f t="shared" si="25"/>
        <v>0.90917006380130738</v>
      </c>
      <c r="G134">
        <v>12.798708</v>
      </c>
      <c r="H134">
        <v>129</v>
      </c>
      <c r="I134">
        <v>674.399</v>
      </c>
      <c r="J134">
        <f t="shared" si="26"/>
        <v>665.13</v>
      </c>
      <c r="K134">
        <f t="shared" si="27"/>
        <v>0.91572590204776882</v>
      </c>
      <c r="M134">
        <v>12.797707393939101</v>
      </c>
      <c r="N134">
        <v>129</v>
      </c>
      <c r="O134">
        <v>458.41899999999998</v>
      </c>
      <c r="P134">
        <f t="shared" si="28"/>
        <v>448.39099999999996</v>
      </c>
      <c r="Q134">
        <f t="shared" si="29"/>
        <v>0.93395003600278848</v>
      </c>
      <c r="S134">
        <v>12.803490424242201</v>
      </c>
      <c r="T134">
        <v>129</v>
      </c>
      <c r="U134">
        <v>475.09199999999998</v>
      </c>
      <c r="V134">
        <f t="shared" si="30"/>
        <v>465.92599999999999</v>
      </c>
      <c r="W134">
        <f t="shared" si="31"/>
        <v>0.90353380490033586</v>
      </c>
      <c r="Y134">
        <v>12.804491030302801</v>
      </c>
      <c r="Z134">
        <v>129</v>
      </c>
      <c r="AA134">
        <v>385.75799999999998</v>
      </c>
      <c r="AB134">
        <f t="shared" si="32"/>
        <v>377.00299999999999</v>
      </c>
      <c r="AC134">
        <f t="shared" si="33"/>
        <v>0.92738897311306745</v>
      </c>
      <c r="AE134">
        <v>12.798707999999801</v>
      </c>
      <c r="AF134">
        <v>129</v>
      </c>
      <c r="AG134">
        <v>376.78500000000003</v>
      </c>
      <c r="AH134">
        <f t="shared" si="34"/>
        <v>368.423</v>
      </c>
      <c r="AI134">
        <f t="shared" si="35"/>
        <v>0.9352587019450086</v>
      </c>
      <c r="AK134">
        <v>12.7997086060609</v>
      </c>
      <c r="AL134">
        <v>129</v>
      </c>
      <c r="AM134">
        <v>679.78</v>
      </c>
      <c r="AN134">
        <f t="shared" si="36"/>
        <v>671.71600000000001</v>
      </c>
      <c r="AO134">
        <f t="shared" si="37"/>
        <v>0.90866835707150873</v>
      </c>
      <c r="AQ134">
        <v>12.799708606060401</v>
      </c>
      <c r="AR134">
        <v>129</v>
      </c>
      <c r="AS134">
        <v>598.58399999999995</v>
      </c>
      <c r="AT134">
        <f t="shared" si="38"/>
        <v>589.66799999999989</v>
      </c>
      <c r="AU134">
        <f t="shared" si="39"/>
        <v>0.91455595487801011</v>
      </c>
      <c r="AW134">
        <v>12.798707999999801</v>
      </c>
      <c r="AX134">
        <v>129</v>
      </c>
      <c r="AY134">
        <v>712.52200000000005</v>
      </c>
      <c r="AZ134">
        <f t="shared" si="40"/>
        <v>703.54900000000009</v>
      </c>
      <c r="BA134">
        <f t="shared" si="41"/>
        <v>0.96064995766470873</v>
      </c>
      <c r="BC134">
        <v>12.795926787878599</v>
      </c>
      <c r="BD134">
        <v>129</v>
      </c>
      <c r="BE134">
        <v>467.67</v>
      </c>
      <c r="BF134">
        <f t="shared" si="42"/>
        <v>458.23200000000003</v>
      </c>
      <c r="BG134">
        <f t="shared" si="43"/>
        <v>0.94716385369138667</v>
      </c>
      <c r="BJ134" s="4">
        <f t="shared" si="44"/>
        <v>0.92560656051158929</v>
      </c>
      <c r="BK134" s="4">
        <f t="shared" si="45"/>
        <v>3.4696910913135801E-4</v>
      </c>
      <c r="BL134" s="4">
        <f t="shared" si="46"/>
        <v>1.8627106837385079E-2</v>
      </c>
      <c r="BM134" s="4">
        <f t="shared" si="47"/>
        <v>5.8904083825432503E-3</v>
      </c>
    </row>
    <row r="135" spans="1:65" x14ac:dyDescent="0.25">
      <c r="A135">
        <v>12.894882787878901</v>
      </c>
      <c r="B135">
        <v>130</v>
      </c>
      <c r="C135">
        <v>798.02700000000004</v>
      </c>
      <c r="D135">
        <f t="shared" ref="D135:D198" si="48">C135-C$3</f>
        <v>788.52700000000004</v>
      </c>
      <c r="E135">
        <f t="shared" ref="E135:E198" si="49">D135/D$3</f>
        <v>0.90576766436305944</v>
      </c>
      <c r="G135">
        <v>12.8985543030303</v>
      </c>
      <c r="H135">
        <v>130</v>
      </c>
      <c r="I135">
        <v>668.37400000000002</v>
      </c>
      <c r="J135">
        <f t="shared" ref="J135:J198" si="50">I135-I$3</f>
        <v>659.10500000000002</v>
      </c>
      <c r="K135">
        <f t="shared" ref="K135:K198" si="51">J135/J$3</f>
        <v>0.90743090924961234</v>
      </c>
      <c r="M135">
        <v>12.897553696969601</v>
      </c>
      <c r="N135">
        <v>130</v>
      </c>
      <c r="O135">
        <v>455.31299999999999</v>
      </c>
      <c r="P135">
        <f t="shared" ref="P135:P198" si="52">O135-O$3</f>
        <v>445.28499999999997</v>
      </c>
      <c r="Q135">
        <f t="shared" ref="Q135:Q198" si="53">P135/P$3</f>
        <v>0.92748057338684697</v>
      </c>
      <c r="S135">
        <v>12.9032264242423</v>
      </c>
      <c r="T135">
        <v>130</v>
      </c>
      <c r="U135">
        <v>489.702</v>
      </c>
      <c r="V135">
        <f t="shared" ref="V135:V198" si="54">U135-U$3</f>
        <v>480.536</v>
      </c>
      <c r="W135">
        <f t="shared" ref="W135:W198" si="55">V135/V$3</f>
        <v>0.93186583378387944</v>
      </c>
      <c r="Y135">
        <v>12.9052276363636</v>
      </c>
      <c r="Z135">
        <v>130</v>
      </c>
      <c r="AA135">
        <v>376.03</v>
      </c>
      <c r="AB135">
        <f t="shared" ref="AB135:AB198" si="56">AA135-AA$3</f>
        <v>367.27499999999998</v>
      </c>
      <c r="AC135">
        <f t="shared" ref="AC135:AC198" si="57">AB135/AB$3</f>
        <v>0.90345908414548914</v>
      </c>
      <c r="AE135">
        <v>12.8985543030303</v>
      </c>
      <c r="AF135">
        <v>130</v>
      </c>
      <c r="AG135">
        <v>376.64</v>
      </c>
      <c r="AH135">
        <f t="shared" ref="AH135:AH198" si="58">AG135-AG$3</f>
        <v>368.27799999999996</v>
      </c>
      <c r="AI135">
        <f t="shared" ref="AI135:AI198" si="59">AH135/AH$3</f>
        <v>0.93489061278721419</v>
      </c>
      <c r="AK135">
        <v>12.899554909090901</v>
      </c>
      <c r="AL135">
        <v>130</v>
      </c>
      <c r="AM135">
        <v>680.76199999999994</v>
      </c>
      <c r="AN135">
        <f t="shared" ref="AN135:AN198" si="60">AM135-AM$3</f>
        <v>672.69799999999998</v>
      </c>
      <c r="AO135">
        <f t="shared" ref="AO135:AO198" si="61">AN135/AN$3</f>
        <v>0.90999676420583953</v>
      </c>
      <c r="AQ135">
        <v>12.899554909090901</v>
      </c>
      <c r="AR135">
        <v>130</v>
      </c>
      <c r="AS135">
        <v>602.79700000000003</v>
      </c>
      <c r="AT135">
        <f t="shared" ref="AT135:AT198" si="62">AS135-AS$3</f>
        <v>593.88099999999997</v>
      </c>
      <c r="AU135">
        <f t="shared" ref="AU135:AU198" si="63">AT135/AT$3</f>
        <v>0.92109018132051868</v>
      </c>
      <c r="AW135">
        <v>12.8985543030303</v>
      </c>
      <c r="AX135">
        <v>130</v>
      </c>
      <c r="AY135">
        <v>714.64700000000005</v>
      </c>
      <c r="AZ135">
        <f t="shared" ref="AZ135:AZ198" si="64">AY135-AY$3</f>
        <v>705.67400000000009</v>
      </c>
      <c r="BA135">
        <f t="shared" ref="BA135:BA198" si="65">AZ135/AZ$3</f>
        <v>0.96355150561664593</v>
      </c>
      <c r="BC135">
        <v>12.8958833939391</v>
      </c>
      <c r="BD135">
        <v>130</v>
      </c>
      <c r="BE135">
        <v>463.61099999999999</v>
      </c>
      <c r="BF135">
        <f t="shared" ref="BF135:BF198" si="66">BE135-BE$3</f>
        <v>454.173</v>
      </c>
      <c r="BG135">
        <f t="shared" ref="BG135:BG198" si="67">BF135/BF$3</f>
        <v>0.93877391566407009</v>
      </c>
      <c r="BJ135" s="4">
        <f t="shared" ref="BJ135:BJ198" si="68">AVERAGE($E135,$K135,$Q135,$W135,$AC135,$AI135,$AO135,$AU135,$BA135,$BG135)</f>
        <v>0.92443070445231756</v>
      </c>
      <c r="BK135" s="4">
        <f t="shared" ref="BK135:BK198" si="69">VAR($E135,$K135,$Q135,$W135,$AC135,$AI135,$AO135,$AU135,$BA135,$BG135)</f>
        <v>3.5630733434523264E-4</v>
      </c>
      <c r="BL135" s="4">
        <f t="shared" ref="BL135:BL198" si="70">_xlfn.STDEV.S($E135,$K135,$Q135,$W135,$AC135,$AI135,$AO135,$AU135,$BA135,$BG135)</f>
        <v>1.887610485098111E-2</v>
      </c>
      <c r="BM135" s="4">
        <f t="shared" ref="BM135:BM198" si="71">BL135/SQRT(COUNT(E135,K135,Q135,W135,AC135,AI135,AO135,AU135,BA135,BG135))</f>
        <v>5.9691484681253532E-3</v>
      </c>
    </row>
    <row r="136" spans="1:65" x14ac:dyDescent="0.25">
      <c r="A136">
        <v>12.994839393939399</v>
      </c>
      <c r="B136">
        <v>131</v>
      </c>
      <c r="C136">
        <v>787.31500000000005</v>
      </c>
      <c r="D136">
        <f t="shared" si="48"/>
        <v>777.81500000000005</v>
      </c>
      <c r="E136">
        <f t="shared" si="49"/>
        <v>0.89346297064850422</v>
      </c>
      <c r="G136">
        <v>12.998400606060599</v>
      </c>
      <c r="H136">
        <v>131</v>
      </c>
      <c r="I136">
        <v>690.71400000000006</v>
      </c>
      <c r="J136">
        <f t="shared" si="50"/>
        <v>681.44500000000005</v>
      </c>
      <c r="K136">
        <f t="shared" si="51"/>
        <v>0.93818777881157345</v>
      </c>
      <c r="M136">
        <v>12.9974000000001</v>
      </c>
      <c r="N136">
        <v>131</v>
      </c>
      <c r="O136">
        <v>467.21600000000001</v>
      </c>
      <c r="P136">
        <f t="shared" si="52"/>
        <v>457.18799999999999</v>
      </c>
      <c r="Q136">
        <f t="shared" si="53"/>
        <v>0.9522732371078878</v>
      </c>
      <c r="S136">
        <v>13.0029624242424</v>
      </c>
      <c r="T136">
        <v>131</v>
      </c>
      <c r="U136">
        <v>488.178</v>
      </c>
      <c r="V136">
        <f t="shared" si="54"/>
        <v>479.012</v>
      </c>
      <c r="W136">
        <f t="shared" si="55"/>
        <v>0.92891045992908672</v>
      </c>
      <c r="Y136">
        <v>13.0049636363637</v>
      </c>
      <c r="Z136">
        <v>131</v>
      </c>
      <c r="AA136">
        <v>380.89</v>
      </c>
      <c r="AB136">
        <f t="shared" si="56"/>
        <v>372.13499999999999</v>
      </c>
      <c r="AC136">
        <f t="shared" si="57"/>
        <v>0.91541418903677529</v>
      </c>
      <c r="AE136">
        <v>12.998400606060301</v>
      </c>
      <c r="AF136">
        <v>131</v>
      </c>
      <c r="AG136">
        <v>374.51</v>
      </c>
      <c r="AH136">
        <f t="shared" si="58"/>
        <v>366.14799999999997</v>
      </c>
      <c r="AI136">
        <f t="shared" si="59"/>
        <v>0.92948350998651275</v>
      </c>
      <c r="AK136">
        <v>12.9994012121214</v>
      </c>
      <c r="AL136">
        <v>131</v>
      </c>
      <c r="AM136">
        <v>681.36500000000001</v>
      </c>
      <c r="AN136">
        <f t="shared" si="60"/>
        <v>673.30100000000004</v>
      </c>
      <c r="AO136">
        <f t="shared" si="61"/>
        <v>0.91081247652967012</v>
      </c>
      <c r="AQ136">
        <v>12.999401212121001</v>
      </c>
      <c r="AR136">
        <v>131</v>
      </c>
      <c r="AS136">
        <v>595.13199999999995</v>
      </c>
      <c r="AT136">
        <f t="shared" si="62"/>
        <v>586.21599999999989</v>
      </c>
      <c r="AU136">
        <f t="shared" si="63"/>
        <v>0.9092020147689337</v>
      </c>
      <c r="AW136">
        <v>12.998400606060301</v>
      </c>
      <c r="AX136">
        <v>131</v>
      </c>
      <c r="AY136">
        <v>715.48099999999999</v>
      </c>
      <c r="AZ136">
        <f t="shared" si="64"/>
        <v>706.50800000000004</v>
      </c>
      <c r="BA136">
        <f t="shared" si="65"/>
        <v>0.96469027784813566</v>
      </c>
      <c r="BC136">
        <v>12.9958399999995</v>
      </c>
      <c r="BD136">
        <v>131</v>
      </c>
      <c r="BE136">
        <v>466.791</v>
      </c>
      <c r="BF136">
        <f t="shared" si="66"/>
        <v>457.35300000000001</v>
      </c>
      <c r="BG136">
        <f t="shared" si="67"/>
        <v>0.94534696393380813</v>
      </c>
      <c r="BJ136" s="4">
        <f t="shared" si="68"/>
        <v>0.92877838786008871</v>
      </c>
      <c r="BK136" s="4">
        <f t="shared" si="69"/>
        <v>4.8189218127526405E-4</v>
      </c>
      <c r="BL136" s="4">
        <f t="shared" si="70"/>
        <v>2.1952042758596843E-2</v>
      </c>
      <c r="BM136" s="4">
        <f t="shared" si="71"/>
        <v>6.9418454410571833E-3</v>
      </c>
    </row>
    <row r="137" spans="1:65" x14ac:dyDescent="0.25">
      <c r="A137">
        <v>13.0957966060607</v>
      </c>
      <c r="B137">
        <v>132</v>
      </c>
      <c r="C137">
        <v>794.49199999999996</v>
      </c>
      <c r="D137">
        <f t="shared" si="48"/>
        <v>784.99199999999996</v>
      </c>
      <c r="E137">
        <f t="shared" si="49"/>
        <v>0.90170706948993073</v>
      </c>
      <c r="G137">
        <v>13.0982469090909</v>
      </c>
      <c r="H137">
        <v>132</v>
      </c>
      <c r="I137">
        <v>687.51400000000001</v>
      </c>
      <c r="J137">
        <f t="shared" si="50"/>
        <v>678.245</v>
      </c>
      <c r="K137">
        <f t="shared" si="51"/>
        <v>0.93378213948309197</v>
      </c>
      <c r="M137">
        <v>13.0972463030302</v>
      </c>
      <c r="N137">
        <v>132</v>
      </c>
      <c r="O137">
        <v>452.03399999999999</v>
      </c>
      <c r="P137">
        <f t="shared" si="52"/>
        <v>442.00599999999997</v>
      </c>
      <c r="Q137">
        <f t="shared" si="53"/>
        <v>0.92065077045134391</v>
      </c>
      <c r="S137">
        <v>13.1036990303027</v>
      </c>
      <c r="T137">
        <v>132</v>
      </c>
      <c r="U137">
        <v>484.37900000000002</v>
      </c>
      <c r="V137">
        <f t="shared" si="54"/>
        <v>475.21300000000002</v>
      </c>
      <c r="W137">
        <f t="shared" si="55"/>
        <v>0.92154335673068966</v>
      </c>
      <c r="Y137">
        <v>13.104699636363399</v>
      </c>
      <c r="Z137">
        <v>132</v>
      </c>
      <c r="AA137">
        <v>386.22699999999998</v>
      </c>
      <c r="AB137">
        <f t="shared" si="56"/>
        <v>377.47199999999998</v>
      </c>
      <c r="AC137">
        <f t="shared" si="57"/>
        <v>0.92854266533405783</v>
      </c>
      <c r="AE137">
        <v>13.0982469090909</v>
      </c>
      <c r="AF137">
        <v>132</v>
      </c>
      <c r="AG137">
        <v>368.72699999999998</v>
      </c>
      <c r="AH137">
        <f t="shared" si="58"/>
        <v>360.36499999999995</v>
      </c>
      <c r="AI137">
        <f t="shared" si="59"/>
        <v>0.9148030989553122</v>
      </c>
      <c r="AK137">
        <v>13.0992475151515</v>
      </c>
      <c r="AL137">
        <v>132</v>
      </c>
      <c r="AM137">
        <v>691.05799999999999</v>
      </c>
      <c r="AN137">
        <f t="shared" si="60"/>
        <v>682.99400000000003</v>
      </c>
      <c r="AO137">
        <f t="shared" si="61"/>
        <v>0.92392474776497513</v>
      </c>
      <c r="AQ137">
        <v>13.0992475151515</v>
      </c>
      <c r="AR137">
        <v>132</v>
      </c>
      <c r="AS137">
        <v>611.88099999999997</v>
      </c>
      <c r="AT137">
        <f t="shared" si="62"/>
        <v>602.96499999999992</v>
      </c>
      <c r="AU137">
        <f t="shared" si="63"/>
        <v>0.93517917087754365</v>
      </c>
      <c r="AW137">
        <v>13.0982469090909</v>
      </c>
      <c r="AX137">
        <v>132</v>
      </c>
      <c r="AY137">
        <v>706.83600000000001</v>
      </c>
      <c r="AZ137">
        <f t="shared" si="64"/>
        <v>697.86300000000006</v>
      </c>
      <c r="BA137">
        <f t="shared" si="65"/>
        <v>0.95288609806248969</v>
      </c>
      <c r="BC137">
        <v>13.0957966060605</v>
      </c>
      <c r="BD137">
        <v>132</v>
      </c>
      <c r="BE137">
        <v>464.18</v>
      </c>
      <c r="BF137">
        <f t="shared" si="66"/>
        <v>454.74200000000002</v>
      </c>
      <c r="BG137">
        <f t="shared" si="67"/>
        <v>0.93995003656516474</v>
      </c>
      <c r="BJ137" s="4">
        <f t="shared" si="68"/>
        <v>0.92729691537145997</v>
      </c>
      <c r="BK137" s="4">
        <f t="shared" si="69"/>
        <v>2.0224773088078703E-4</v>
      </c>
      <c r="BL137" s="4">
        <f t="shared" si="70"/>
        <v>1.4221382875121077E-2</v>
      </c>
      <c r="BM137" s="4">
        <f t="shared" si="71"/>
        <v>4.4971961362696537E-3</v>
      </c>
    </row>
    <row r="138" spans="1:65" x14ac:dyDescent="0.25">
      <c r="A138">
        <v>13.194752606060501</v>
      </c>
      <c r="B138">
        <v>133</v>
      </c>
      <c r="C138">
        <v>806.09100000000001</v>
      </c>
      <c r="D138">
        <f t="shared" si="48"/>
        <v>796.59100000000001</v>
      </c>
      <c r="E138">
        <f t="shared" si="49"/>
        <v>0.91503064514294863</v>
      </c>
      <c r="G138">
        <v>13.199093818181799</v>
      </c>
      <c r="H138">
        <v>133</v>
      </c>
      <c r="I138">
        <v>680.06500000000005</v>
      </c>
      <c r="J138">
        <f t="shared" si="50"/>
        <v>670.79600000000005</v>
      </c>
      <c r="K138">
        <f t="shared" si="51"/>
        <v>0.92352663718376127</v>
      </c>
      <c r="M138">
        <v>13.1980932121214</v>
      </c>
      <c r="N138">
        <v>133</v>
      </c>
      <c r="O138">
        <v>450.42899999999997</v>
      </c>
      <c r="P138">
        <f t="shared" si="52"/>
        <v>440.40099999999995</v>
      </c>
      <c r="Q138">
        <f t="shared" si="53"/>
        <v>0.91730772875830258</v>
      </c>
      <c r="S138">
        <v>13.203435030302799</v>
      </c>
      <c r="T138">
        <v>133</v>
      </c>
      <c r="U138">
        <v>491.40300000000002</v>
      </c>
      <c r="V138">
        <f t="shared" si="54"/>
        <v>482.23700000000002</v>
      </c>
      <c r="W138">
        <f t="shared" si="55"/>
        <v>0.93516444987771297</v>
      </c>
      <c r="Y138">
        <v>13.205436242424099</v>
      </c>
      <c r="Z138">
        <v>133</v>
      </c>
      <c r="AA138">
        <v>381.00099999999998</v>
      </c>
      <c r="AB138">
        <f t="shared" si="56"/>
        <v>372.24599999999998</v>
      </c>
      <c r="AC138">
        <f t="shared" si="57"/>
        <v>0.91568723772873672</v>
      </c>
      <c r="AE138">
        <v>13.1990938181816</v>
      </c>
      <c r="AF138">
        <v>133</v>
      </c>
      <c r="AG138">
        <v>375.45600000000002</v>
      </c>
      <c r="AH138">
        <f t="shared" si="58"/>
        <v>367.09399999999999</v>
      </c>
      <c r="AI138">
        <f t="shared" si="59"/>
        <v>0.93188497442288065</v>
      </c>
      <c r="AK138">
        <v>13.199093818182</v>
      </c>
      <c r="AL138">
        <v>133</v>
      </c>
      <c r="AM138">
        <v>683.48099999999999</v>
      </c>
      <c r="AN138">
        <f t="shared" si="60"/>
        <v>675.41700000000003</v>
      </c>
      <c r="AO138">
        <f t="shared" si="61"/>
        <v>0.91367490982523447</v>
      </c>
      <c r="AQ138">
        <v>13.2000944242422</v>
      </c>
      <c r="AR138">
        <v>133</v>
      </c>
      <c r="AS138">
        <v>600.20100000000002</v>
      </c>
      <c r="AT138">
        <f t="shared" si="62"/>
        <v>591.28499999999997</v>
      </c>
      <c r="AU138">
        <f t="shared" si="63"/>
        <v>0.91706386946560481</v>
      </c>
      <c r="AW138">
        <v>13.1990938181816</v>
      </c>
      <c r="AX138">
        <v>133</v>
      </c>
      <c r="AY138">
        <v>704.46900000000005</v>
      </c>
      <c r="AZ138">
        <f t="shared" si="64"/>
        <v>695.49600000000009</v>
      </c>
      <c r="BA138">
        <f t="shared" si="65"/>
        <v>0.94965411500261421</v>
      </c>
      <c r="BC138">
        <v>13.1967538181816</v>
      </c>
      <c r="BD138">
        <v>133</v>
      </c>
      <c r="BE138">
        <v>475.35300000000001</v>
      </c>
      <c r="BF138">
        <f t="shared" si="66"/>
        <v>465.91500000000002</v>
      </c>
      <c r="BG138">
        <f t="shared" si="67"/>
        <v>0.96304458635063117</v>
      </c>
      <c r="BJ138" s="4">
        <f t="shared" si="68"/>
        <v>0.92820391537584257</v>
      </c>
      <c r="BK138" s="4">
        <f t="shared" si="69"/>
        <v>2.8244237349710357E-4</v>
      </c>
      <c r="BL138" s="4">
        <f t="shared" si="70"/>
        <v>1.6806021941467991E-2</v>
      </c>
      <c r="BM138" s="4">
        <f t="shared" si="71"/>
        <v>5.3145307741803843E-3</v>
      </c>
    </row>
    <row r="139" spans="1:65" x14ac:dyDescent="0.25">
      <c r="A139">
        <v>13.2947092121212</v>
      </c>
      <c r="B139">
        <v>134</v>
      </c>
      <c r="C139">
        <v>806.54399999999998</v>
      </c>
      <c r="D139">
        <f t="shared" si="48"/>
        <v>797.04399999999998</v>
      </c>
      <c r="E139">
        <f t="shared" si="49"/>
        <v>0.91555099860193789</v>
      </c>
      <c r="G139">
        <v>13.2989401212121</v>
      </c>
      <c r="H139">
        <v>134</v>
      </c>
      <c r="I139">
        <v>683.57399999999996</v>
      </c>
      <c r="J139">
        <f t="shared" si="50"/>
        <v>674.30499999999995</v>
      </c>
      <c r="K139">
        <f t="shared" si="51"/>
        <v>0.92835769605989915</v>
      </c>
      <c r="M139">
        <v>13.2979395151514</v>
      </c>
      <c r="N139">
        <v>134</v>
      </c>
      <c r="O139">
        <v>452.94200000000001</v>
      </c>
      <c r="P139">
        <f t="shared" si="52"/>
        <v>442.91399999999999</v>
      </c>
      <c r="Q139">
        <f t="shared" si="53"/>
        <v>0.92254203640603649</v>
      </c>
      <c r="S139">
        <v>13.303171030303</v>
      </c>
      <c r="T139">
        <v>134</v>
      </c>
      <c r="U139">
        <v>483.49299999999999</v>
      </c>
      <c r="V139">
        <f t="shared" si="54"/>
        <v>474.327</v>
      </c>
      <c r="W139">
        <f t="shared" si="55"/>
        <v>0.91982520631379572</v>
      </c>
      <c r="Y139">
        <v>13.3051722424243</v>
      </c>
      <c r="Z139">
        <v>134</v>
      </c>
      <c r="AA139">
        <v>385.904</v>
      </c>
      <c r="AB139">
        <f t="shared" si="56"/>
        <v>377.149</v>
      </c>
      <c r="AC139">
        <f t="shared" si="57"/>
        <v>0.92774811823943126</v>
      </c>
      <c r="AE139">
        <v>13.2989401212121</v>
      </c>
      <c r="AF139">
        <v>134</v>
      </c>
      <c r="AG139">
        <v>373.79700000000003</v>
      </c>
      <c r="AH139">
        <f t="shared" si="58"/>
        <v>365.435</v>
      </c>
      <c r="AI139">
        <f t="shared" si="59"/>
        <v>0.92767352674853143</v>
      </c>
      <c r="AK139">
        <v>13.2999407272727</v>
      </c>
      <c r="AL139">
        <v>134</v>
      </c>
      <c r="AM139">
        <v>685.822</v>
      </c>
      <c r="AN139">
        <f t="shared" si="60"/>
        <v>677.75800000000004</v>
      </c>
      <c r="AO139">
        <f t="shared" si="61"/>
        <v>0.91684171339088483</v>
      </c>
      <c r="AQ139">
        <v>13.2999407272727</v>
      </c>
      <c r="AR139">
        <v>134</v>
      </c>
      <c r="AS139">
        <v>606.20100000000002</v>
      </c>
      <c r="AT139">
        <f t="shared" si="62"/>
        <v>597.28499999999997</v>
      </c>
      <c r="AU139">
        <f t="shared" si="63"/>
        <v>0.92636967498543643</v>
      </c>
      <c r="AW139">
        <v>13.2989401212121</v>
      </c>
      <c r="AX139">
        <v>134</v>
      </c>
      <c r="AY139">
        <v>712.56100000000004</v>
      </c>
      <c r="AZ139">
        <f t="shared" si="64"/>
        <v>703.58800000000008</v>
      </c>
      <c r="BA139">
        <f t="shared" si="65"/>
        <v>0.96070320960359135</v>
      </c>
      <c r="BC139">
        <v>13.296710424242001</v>
      </c>
      <c r="BD139">
        <v>134</v>
      </c>
      <c r="BE139">
        <v>485.09300000000002</v>
      </c>
      <c r="BF139">
        <f t="shared" si="66"/>
        <v>475.65500000000003</v>
      </c>
      <c r="BG139">
        <f t="shared" si="67"/>
        <v>0.98317713042209309</v>
      </c>
      <c r="BJ139" s="4">
        <f t="shared" si="68"/>
        <v>0.93287893107716369</v>
      </c>
      <c r="BK139" s="4">
        <f t="shared" si="69"/>
        <v>4.7278150055896838E-4</v>
      </c>
      <c r="BL139" s="4">
        <f t="shared" si="70"/>
        <v>2.1743539283174861E-2</v>
      </c>
      <c r="BM139" s="4">
        <f t="shared" si="71"/>
        <v>6.8759108528177433E-3</v>
      </c>
    </row>
    <row r="140" spans="1:65" x14ac:dyDescent="0.25">
      <c r="A140">
        <v>13.394665818181901</v>
      </c>
      <c r="B140">
        <v>135</v>
      </c>
      <c r="C140">
        <v>805.83500000000004</v>
      </c>
      <c r="D140">
        <f t="shared" si="48"/>
        <v>796.33500000000004</v>
      </c>
      <c r="E140">
        <f t="shared" si="49"/>
        <v>0.91473658226104737</v>
      </c>
      <c r="G140">
        <v>13.398786424242401</v>
      </c>
      <c r="H140">
        <v>135</v>
      </c>
      <c r="I140">
        <v>679.15300000000002</v>
      </c>
      <c r="J140">
        <f t="shared" si="50"/>
        <v>669.88400000000001</v>
      </c>
      <c r="K140">
        <f t="shared" si="51"/>
        <v>0.9222710299751441</v>
      </c>
      <c r="M140">
        <v>13.397785818181999</v>
      </c>
      <c r="N140">
        <v>135</v>
      </c>
      <c r="O140">
        <v>468.37400000000002</v>
      </c>
      <c r="P140">
        <f t="shared" si="52"/>
        <v>458.346</v>
      </c>
      <c r="Q140">
        <f t="shared" si="53"/>
        <v>0.95468522606772688</v>
      </c>
      <c r="S140">
        <v>13.402907030303099</v>
      </c>
      <c r="T140">
        <v>135</v>
      </c>
      <c r="U140">
        <v>485.42500000000001</v>
      </c>
      <c r="V140">
        <f t="shared" si="54"/>
        <v>476.25900000000001</v>
      </c>
      <c r="W140">
        <f t="shared" si="55"/>
        <v>0.92357178261790296</v>
      </c>
      <c r="Y140">
        <v>13.404908242424399</v>
      </c>
      <c r="Z140">
        <v>135</v>
      </c>
      <c r="AA140">
        <v>379.47899999999998</v>
      </c>
      <c r="AB140">
        <f t="shared" si="56"/>
        <v>370.72399999999999</v>
      </c>
      <c r="AC140">
        <f t="shared" si="57"/>
        <v>0.91194327278130105</v>
      </c>
      <c r="AE140">
        <v>13.3987864242421</v>
      </c>
      <c r="AF140">
        <v>135</v>
      </c>
      <c r="AG140">
        <v>375.40300000000002</v>
      </c>
      <c r="AH140">
        <f t="shared" si="58"/>
        <v>367.041</v>
      </c>
      <c r="AI140">
        <f t="shared" si="59"/>
        <v>0.93175043148934211</v>
      </c>
      <c r="AK140">
        <v>13.3997870303032</v>
      </c>
      <c r="AL140">
        <v>135</v>
      </c>
      <c r="AM140">
        <v>681.524</v>
      </c>
      <c r="AN140">
        <f t="shared" si="60"/>
        <v>673.46</v>
      </c>
      <c r="AO140">
        <f t="shared" si="61"/>
        <v>0.91102756485386427</v>
      </c>
      <c r="AQ140">
        <v>13.3997870303028</v>
      </c>
      <c r="AR140">
        <v>135</v>
      </c>
      <c r="AS140">
        <v>611.75400000000002</v>
      </c>
      <c r="AT140">
        <f t="shared" si="62"/>
        <v>602.83799999999997</v>
      </c>
      <c r="AU140">
        <f t="shared" si="63"/>
        <v>0.93498219799404059</v>
      </c>
      <c r="AW140">
        <v>13.3987864242421</v>
      </c>
      <c r="AX140">
        <v>135</v>
      </c>
      <c r="AY140">
        <v>700.85400000000004</v>
      </c>
      <c r="AZ140">
        <f t="shared" si="64"/>
        <v>691.88100000000009</v>
      </c>
      <c r="BA140">
        <f t="shared" si="65"/>
        <v>0.94471806989849505</v>
      </c>
      <c r="BC140">
        <v>13.396667030302901</v>
      </c>
      <c r="BD140">
        <v>135</v>
      </c>
      <c r="BE140">
        <v>476.20499999999998</v>
      </c>
      <c r="BF140">
        <f t="shared" si="66"/>
        <v>466.767</v>
      </c>
      <c r="BG140">
        <f t="shared" si="67"/>
        <v>0.96480566720780625</v>
      </c>
      <c r="BJ140" s="4">
        <f t="shared" si="68"/>
        <v>0.93144918251466691</v>
      </c>
      <c r="BK140" s="4">
        <f t="shared" si="69"/>
        <v>3.4048122395889804E-4</v>
      </c>
      <c r="BL140" s="4">
        <f t="shared" si="70"/>
        <v>1.8452133317286054E-2</v>
      </c>
      <c r="BM140" s="4">
        <f t="shared" si="71"/>
        <v>5.8350768971702337E-3</v>
      </c>
    </row>
    <row r="141" spans="1:65" x14ac:dyDescent="0.25">
      <c r="A141">
        <v>13.4946224242423</v>
      </c>
      <c r="B141">
        <v>136</v>
      </c>
      <c r="C141">
        <v>777.20600000000002</v>
      </c>
      <c r="D141">
        <f t="shared" si="48"/>
        <v>767.70600000000002</v>
      </c>
      <c r="E141">
        <f t="shared" si="49"/>
        <v>0.88185093286280225</v>
      </c>
      <c r="G141">
        <v>13.4986327272727</v>
      </c>
      <c r="H141">
        <v>136</v>
      </c>
      <c r="I141">
        <v>677.44</v>
      </c>
      <c r="J141">
        <f t="shared" si="50"/>
        <v>668.17100000000005</v>
      </c>
      <c r="K141">
        <f t="shared" si="51"/>
        <v>0.91991263617211638</v>
      </c>
      <c r="M141">
        <v>13.497632121212</v>
      </c>
      <c r="N141">
        <v>136</v>
      </c>
      <c r="O141">
        <v>470.68400000000003</v>
      </c>
      <c r="P141">
        <f t="shared" si="52"/>
        <v>460.65600000000001</v>
      </c>
      <c r="Q141">
        <f t="shared" si="53"/>
        <v>0.95949670663528164</v>
      </c>
      <c r="S141">
        <v>13.5036436363634</v>
      </c>
      <c r="T141">
        <v>136</v>
      </c>
      <c r="U141">
        <v>474.52100000000002</v>
      </c>
      <c r="V141">
        <f t="shared" si="54"/>
        <v>465.35500000000002</v>
      </c>
      <c r="W141">
        <f t="shared" si="55"/>
        <v>0.9024265093156334</v>
      </c>
      <c r="Y141">
        <v>13.5056448484847</v>
      </c>
      <c r="Z141">
        <v>136</v>
      </c>
      <c r="AA141">
        <v>388.56599999999997</v>
      </c>
      <c r="AB141">
        <f t="shared" si="56"/>
        <v>379.81099999999998</v>
      </c>
      <c r="AC141">
        <f t="shared" si="57"/>
        <v>0.93429636705025498</v>
      </c>
      <c r="AE141">
        <v>13.4986327272727</v>
      </c>
      <c r="AF141">
        <v>136</v>
      </c>
      <c r="AG141">
        <v>368.96300000000002</v>
      </c>
      <c r="AH141">
        <f t="shared" si="58"/>
        <v>360.601</v>
      </c>
      <c r="AI141">
        <f t="shared" si="59"/>
        <v>0.91540219579144633</v>
      </c>
      <c r="AK141">
        <v>13.4996333333333</v>
      </c>
      <c r="AL141">
        <v>136</v>
      </c>
      <c r="AM141">
        <v>681.48</v>
      </c>
      <c r="AN141">
        <f t="shared" si="60"/>
        <v>673.41600000000005</v>
      </c>
      <c r="AO141">
        <f t="shared" si="61"/>
        <v>0.91096804355660299</v>
      </c>
      <c r="AQ141">
        <v>13.4996333333333</v>
      </c>
      <c r="AR141">
        <v>136</v>
      </c>
      <c r="AS141">
        <v>605.79899999999998</v>
      </c>
      <c r="AT141">
        <f t="shared" si="62"/>
        <v>596.88299999999992</v>
      </c>
      <c r="AU141">
        <f t="shared" si="63"/>
        <v>0.92574618601560765</v>
      </c>
      <c r="AW141">
        <v>13.4986327272727</v>
      </c>
      <c r="AX141">
        <v>136</v>
      </c>
      <c r="AY141">
        <v>698.74199999999996</v>
      </c>
      <c r="AZ141">
        <f t="shared" si="64"/>
        <v>689.76900000000001</v>
      </c>
      <c r="BA141">
        <f t="shared" si="65"/>
        <v>0.94183427259285191</v>
      </c>
      <c r="BC141">
        <v>13.496623636363401</v>
      </c>
      <c r="BD141">
        <v>136</v>
      </c>
      <c r="BE141">
        <v>480.25700000000001</v>
      </c>
      <c r="BF141">
        <f t="shared" si="66"/>
        <v>470.81900000000002</v>
      </c>
      <c r="BG141">
        <f t="shared" si="67"/>
        <v>0.97318113626094416</v>
      </c>
      <c r="BJ141" s="4">
        <f t="shared" si="68"/>
        <v>0.9265114986253542</v>
      </c>
      <c r="BK141" s="4">
        <f t="shared" si="69"/>
        <v>7.272521934694713E-4</v>
      </c>
      <c r="BL141" s="4">
        <f t="shared" si="70"/>
        <v>2.6967613788940824E-2</v>
      </c>
      <c r="BM141" s="4">
        <f t="shared" si="71"/>
        <v>8.5279082632816298E-3</v>
      </c>
    </row>
    <row r="142" spans="1:65" x14ac:dyDescent="0.25">
      <c r="A142">
        <v>13.594579030303001</v>
      </c>
      <c r="B142">
        <v>137</v>
      </c>
      <c r="C142">
        <v>801.72299999999996</v>
      </c>
      <c r="D142">
        <f t="shared" si="48"/>
        <v>792.22299999999996</v>
      </c>
      <c r="E142">
        <f t="shared" si="49"/>
        <v>0.91001319722050855</v>
      </c>
      <c r="G142">
        <v>13.598479030302901</v>
      </c>
      <c r="H142">
        <v>137</v>
      </c>
      <c r="I142">
        <v>671.81500000000005</v>
      </c>
      <c r="J142">
        <f t="shared" si="50"/>
        <v>662.54600000000005</v>
      </c>
      <c r="K142">
        <f t="shared" si="51"/>
        <v>0.91216834829002014</v>
      </c>
      <c r="M142">
        <v>13.5974784242425</v>
      </c>
      <c r="N142">
        <v>137</v>
      </c>
      <c r="O142">
        <v>455.666</v>
      </c>
      <c r="P142">
        <f t="shared" si="52"/>
        <v>445.63799999999998</v>
      </c>
      <c r="Q142">
        <f t="shared" si="53"/>
        <v>0.928215834270114</v>
      </c>
      <c r="S142">
        <v>13.603379636363499</v>
      </c>
      <c r="T142">
        <v>137</v>
      </c>
      <c r="U142">
        <v>489.76</v>
      </c>
      <c r="V142">
        <f t="shared" si="54"/>
        <v>480.59399999999999</v>
      </c>
      <c r="W142">
        <f t="shared" si="55"/>
        <v>0.93197830864187015</v>
      </c>
      <c r="Y142">
        <v>13.603379636363499</v>
      </c>
      <c r="Z142">
        <v>137</v>
      </c>
      <c r="AA142">
        <v>372.87</v>
      </c>
      <c r="AB142">
        <f t="shared" si="56"/>
        <v>364.11500000000001</v>
      </c>
      <c r="AC142">
        <f t="shared" si="57"/>
        <v>0.89568580606802761</v>
      </c>
      <c r="AE142">
        <v>13.5984790303027</v>
      </c>
      <c r="AF142">
        <v>137</v>
      </c>
      <c r="AG142">
        <v>376.24900000000002</v>
      </c>
      <c r="AH142">
        <f t="shared" si="58"/>
        <v>367.887</v>
      </c>
      <c r="AI142">
        <f t="shared" si="59"/>
        <v>0.93389804133412779</v>
      </c>
      <c r="AK142">
        <v>13.5994796363638</v>
      </c>
      <c r="AL142">
        <v>137</v>
      </c>
      <c r="AM142">
        <v>668.07100000000003</v>
      </c>
      <c r="AN142">
        <f t="shared" si="60"/>
        <v>660.00700000000006</v>
      </c>
      <c r="AO142">
        <f t="shared" si="61"/>
        <v>0.89282892821623316</v>
      </c>
      <c r="AQ142">
        <v>13.5994796363634</v>
      </c>
      <c r="AR142">
        <v>137</v>
      </c>
      <c r="AS142">
        <v>596.01400000000001</v>
      </c>
      <c r="AT142">
        <f t="shared" si="62"/>
        <v>587.09799999999996</v>
      </c>
      <c r="AU142">
        <f t="shared" si="63"/>
        <v>0.91056996818034897</v>
      </c>
      <c r="AW142">
        <v>13.5984790303027</v>
      </c>
      <c r="AX142">
        <v>137</v>
      </c>
      <c r="AY142">
        <v>697.78300000000002</v>
      </c>
      <c r="AZ142">
        <f t="shared" si="64"/>
        <v>688.81000000000006</v>
      </c>
      <c r="BA142">
        <f t="shared" si="65"/>
        <v>0.94052482107007185</v>
      </c>
      <c r="BC142">
        <v>13.5965802424238</v>
      </c>
      <c r="BD142">
        <v>137</v>
      </c>
      <c r="BE142">
        <v>473.42200000000003</v>
      </c>
      <c r="BF142">
        <f t="shared" si="66"/>
        <v>463.98400000000004</v>
      </c>
      <c r="BG142">
        <f t="shared" si="67"/>
        <v>0.95905321647362984</v>
      </c>
      <c r="BJ142" s="4">
        <f t="shared" si="68"/>
        <v>0.92149364697649516</v>
      </c>
      <c r="BK142" s="4">
        <f t="shared" si="69"/>
        <v>4.3418791271249157E-4</v>
      </c>
      <c r="BL142" s="4">
        <f t="shared" si="70"/>
        <v>2.0837176217340284E-2</v>
      </c>
      <c r="BM142" s="4">
        <f t="shared" si="71"/>
        <v>6.5892936853087026E-3</v>
      </c>
    </row>
    <row r="143" spans="1:65" x14ac:dyDescent="0.25">
      <c r="A143">
        <v>13.6945356363637</v>
      </c>
      <c r="B143">
        <v>138</v>
      </c>
      <c r="C143">
        <v>799.04899999999998</v>
      </c>
      <c r="D143">
        <f t="shared" si="48"/>
        <v>789.54899999999998</v>
      </c>
      <c r="E143">
        <f t="shared" si="49"/>
        <v>0.90694161852439947</v>
      </c>
      <c r="G143">
        <v>13.6993259393939</v>
      </c>
      <c r="H143">
        <v>138</v>
      </c>
      <c r="I143">
        <v>691.98099999999999</v>
      </c>
      <c r="J143">
        <f t="shared" si="50"/>
        <v>682.71199999999999</v>
      </c>
      <c r="K143">
        <f t="shared" si="51"/>
        <v>0.93993213663319397</v>
      </c>
      <c r="M143">
        <v>13.6983253333332</v>
      </c>
      <c r="N143">
        <v>138</v>
      </c>
      <c r="O143">
        <v>462.005</v>
      </c>
      <c r="P143">
        <f t="shared" si="52"/>
        <v>451.97699999999998</v>
      </c>
      <c r="Q143">
        <f t="shared" si="53"/>
        <v>0.94141928678861164</v>
      </c>
      <c r="S143">
        <v>13.7031156363636</v>
      </c>
      <c r="T143">
        <v>138</v>
      </c>
      <c r="U143">
        <v>501.69799999999998</v>
      </c>
      <c r="V143">
        <f t="shared" si="54"/>
        <v>492.53199999999998</v>
      </c>
      <c r="W143">
        <f t="shared" si="55"/>
        <v>0.95512873717107916</v>
      </c>
      <c r="Y143">
        <v>13.7051168484849</v>
      </c>
      <c r="Z143">
        <v>138</v>
      </c>
      <c r="AA143">
        <v>392.14699999999999</v>
      </c>
      <c r="AB143">
        <f t="shared" si="56"/>
        <v>383.392</v>
      </c>
      <c r="AC143">
        <f t="shared" si="57"/>
        <v>0.94310526223866964</v>
      </c>
      <c r="AE143">
        <v>13.6993259393939</v>
      </c>
      <c r="AF143">
        <v>138</v>
      </c>
      <c r="AG143">
        <v>369.839</v>
      </c>
      <c r="AH143">
        <f t="shared" si="58"/>
        <v>361.47699999999998</v>
      </c>
      <c r="AI143">
        <f t="shared" si="59"/>
        <v>0.91762596201370661</v>
      </c>
      <c r="AK143">
        <v>13.6993259393939</v>
      </c>
      <c r="AL143">
        <v>138</v>
      </c>
      <c r="AM143">
        <v>666.22500000000002</v>
      </c>
      <c r="AN143">
        <f t="shared" si="60"/>
        <v>658.16100000000006</v>
      </c>
      <c r="AO143">
        <f t="shared" si="61"/>
        <v>0.89033173924477205</v>
      </c>
      <c r="AQ143">
        <v>13.6993259393939</v>
      </c>
      <c r="AR143">
        <v>138</v>
      </c>
      <c r="AS143">
        <v>604.26</v>
      </c>
      <c r="AT143">
        <f t="shared" si="62"/>
        <v>595.34399999999994</v>
      </c>
      <c r="AU143">
        <f t="shared" si="63"/>
        <v>0.92335924689977089</v>
      </c>
      <c r="AW143">
        <v>13.6983253333332</v>
      </c>
      <c r="AX143">
        <v>138</v>
      </c>
      <c r="AY143">
        <v>691.5</v>
      </c>
      <c r="AZ143">
        <f t="shared" si="64"/>
        <v>682.52700000000004</v>
      </c>
      <c r="BA143">
        <f t="shared" si="65"/>
        <v>0.9319457971726498</v>
      </c>
      <c r="BC143">
        <v>13.696536848484801</v>
      </c>
      <c r="BD143">
        <v>138</v>
      </c>
      <c r="BE143">
        <v>485.23399999999998</v>
      </c>
      <c r="BF143">
        <f t="shared" si="66"/>
        <v>475.79599999999999</v>
      </c>
      <c r="BG143">
        <f t="shared" si="67"/>
        <v>0.98346857690197753</v>
      </c>
      <c r="BJ143" s="4">
        <f t="shared" si="68"/>
        <v>0.93332583635888311</v>
      </c>
      <c r="BK143" s="4">
        <f t="shared" si="69"/>
        <v>6.7630978135122997E-4</v>
      </c>
      <c r="BL143" s="4">
        <f t="shared" si="70"/>
        <v>2.6005956651337207E-2</v>
      </c>
      <c r="BM143" s="4">
        <f t="shared" si="71"/>
        <v>8.2238055749830914E-3</v>
      </c>
    </row>
    <row r="144" spans="1:65" x14ac:dyDescent="0.25">
      <c r="A144">
        <v>13.7944922424242</v>
      </c>
      <c r="B144">
        <v>139</v>
      </c>
      <c r="C144">
        <v>798.66499999999996</v>
      </c>
      <c r="D144">
        <f t="shared" si="48"/>
        <v>789.16499999999996</v>
      </c>
      <c r="E144">
        <f t="shared" si="49"/>
        <v>0.90650052420154759</v>
      </c>
      <c r="G144">
        <v>13.7971710303029</v>
      </c>
      <c r="H144">
        <v>139</v>
      </c>
      <c r="I144">
        <v>677.70600000000002</v>
      </c>
      <c r="J144">
        <f t="shared" si="50"/>
        <v>668.43700000000001</v>
      </c>
      <c r="K144">
        <f t="shared" si="51"/>
        <v>0.92027885494129635</v>
      </c>
      <c r="M144">
        <v>13.796170424242501</v>
      </c>
      <c r="N144">
        <v>139</v>
      </c>
      <c r="O144">
        <v>449.608</v>
      </c>
      <c r="P144">
        <f t="shared" si="52"/>
        <v>439.58</v>
      </c>
      <c r="Q144">
        <f t="shared" si="53"/>
        <v>0.91559767440940121</v>
      </c>
      <c r="S144">
        <v>13.803852242424</v>
      </c>
      <c r="T144">
        <v>139</v>
      </c>
      <c r="U144">
        <v>486.44200000000001</v>
      </c>
      <c r="V144">
        <f t="shared" si="54"/>
        <v>477.27600000000001</v>
      </c>
      <c r="W144">
        <f t="shared" si="55"/>
        <v>0.92554397107612085</v>
      </c>
      <c r="Y144">
        <v>13.8048528484846</v>
      </c>
      <c r="Z144">
        <v>139</v>
      </c>
      <c r="AA144">
        <v>385.22800000000001</v>
      </c>
      <c r="AB144">
        <f t="shared" si="56"/>
        <v>376.47300000000001</v>
      </c>
      <c r="AC144">
        <f t="shared" si="57"/>
        <v>0.92608522710640473</v>
      </c>
      <c r="AE144">
        <v>13.7991722424239</v>
      </c>
      <c r="AF144">
        <v>139</v>
      </c>
      <c r="AG144">
        <v>354.52100000000002</v>
      </c>
      <c r="AH144">
        <f t="shared" si="58"/>
        <v>346.15899999999999</v>
      </c>
      <c r="AI144">
        <f t="shared" si="59"/>
        <v>0.87874051567514033</v>
      </c>
      <c r="AK144">
        <v>13.800172848484999</v>
      </c>
      <c r="AL144">
        <v>139</v>
      </c>
      <c r="AM144">
        <v>678.22799999999995</v>
      </c>
      <c r="AN144">
        <f t="shared" si="60"/>
        <v>670.16399999999999</v>
      </c>
      <c r="AO144">
        <f t="shared" si="61"/>
        <v>0.9065688785862932</v>
      </c>
      <c r="AQ144">
        <v>13.8001728484846</v>
      </c>
      <c r="AR144">
        <v>139</v>
      </c>
      <c r="AS144">
        <v>612.40200000000004</v>
      </c>
      <c r="AT144">
        <f t="shared" si="62"/>
        <v>603.48599999999999</v>
      </c>
      <c r="AU144">
        <f t="shared" si="63"/>
        <v>0.93598722499018239</v>
      </c>
      <c r="AW144">
        <v>13.7991722424239</v>
      </c>
      <c r="AX144">
        <v>139</v>
      </c>
      <c r="AY144">
        <v>709.79300000000001</v>
      </c>
      <c r="AZ144">
        <f t="shared" si="64"/>
        <v>700.82</v>
      </c>
      <c r="BA144">
        <f t="shared" si="65"/>
        <v>0.95692368737725608</v>
      </c>
      <c r="BC144">
        <v>13.7964934545452</v>
      </c>
      <c r="BD144">
        <v>139</v>
      </c>
      <c r="BE144">
        <v>469.43900000000002</v>
      </c>
      <c r="BF144">
        <f t="shared" si="66"/>
        <v>460.00100000000003</v>
      </c>
      <c r="BG144">
        <f t="shared" si="67"/>
        <v>0.95082037016596743</v>
      </c>
      <c r="BJ144" s="4">
        <f t="shared" si="68"/>
        <v>0.92230469285296091</v>
      </c>
      <c r="BK144" s="4">
        <f t="shared" si="69"/>
        <v>5.1865876989464475E-4</v>
      </c>
      <c r="BL144" s="4">
        <f t="shared" si="70"/>
        <v>2.277408109879836E-2</v>
      </c>
      <c r="BM144" s="4">
        <f t="shared" si="71"/>
        <v>7.2017967889592988E-3</v>
      </c>
    </row>
    <row r="145" spans="1:65" x14ac:dyDescent="0.25">
      <c r="A145">
        <v>13.895449454545499</v>
      </c>
      <c r="B145">
        <v>140</v>
      </c>
      <c r="C145">
        <v>793.58199999999999</v>
      </c>
      <c r="D145">
        <f t="shared" si="48"/>
        <v>784.08199999999999</v>
      </c>
      <c r="E145">
        <f t="shared" si="49"/>
        <v>0.90066176783942253</v>
      </c>
      <c r="G145">
        <v>13.899018545454499</v>
      </c>
      <c r="H145">
        <v>140</v>
      </c>
      <c r="I145">
        <v>680.19399999999996</v>
      </c>
      <c r="J145">
        <f t="shared" si="50"/>
        <v>670.92499999999995</v>
      </c>
      <c r="K145">
        <f t="shared" si="51"/>
        <v>0.92370423951919056</v>
      </c>
      <c r="M145">
        <v>13.898017939393799</v>
      </c>
      <c r="N145">
        <v>140</v>
      </c>
      <c r="O145">
        <v>452.858</v>
      </c>
      <c r="P145">
        <f t="shared" si="52"/>
        <v>442.83</v>
      </c>
      <c r="Q145">
        <f t="shared" si="53"/>
        <v>0.9223670734763072</v>
      </c>
      <c r="S145">
        <v>13.9035882424241</v>
      </c>
      <c r="T145">
        <v>140</v>
      </c>
      <c r="U145">
        <v>491.24</v>
      </c>
      <c r="V145">
        <f t="shared" si="54"/>
        <v>482.07400000000001</v>
      </c>
      <c r="W145">
        <f t="shared" si="55"/>
        <v>0.93484835674232503</v>
      </c>
      <c r="Y145">
        <v>13.9055894545454</v>
      </c>
      <c r="Z145">
        <v>140</v>
      </c>
      <c r="AA145">
        <v>376.68200000000002</v>
      </c>
      <c r="AB145">
        <f t="shared" si="56"/>
        <v>367.92700000000002</v>
      </c>
      <c r="AC145">
        <f t="shared" si="57"/>
        <v>0.90506293772349722</v>
      </c>
      <c r="AE145">
        <v>13.899018545454499</v>
      </c>
      <c r="AF145">
        <v>140</v>
      </c>
      <c r="AG145">
        <v>373.42399999999998</v>
      </c>
      <c r="AH145">
        <f t="shared" si="58"/>
        <v>365.06199999999995</v>
      </c>
      <c r="AI145">
        <f t="shared" si="59"/>
        <v>0.92672664912192959</v>
      </c>
      <c r="AK145">
        <v>13.900019151515099</v>
      </c>
      <c r="AL145">
        <v>140</v>
      </c>
      <c r="AM145">
        <v>675.60500000000002</v>
      </c>
      <c r="AN145">
        <f t="shared" si="60"/>
        <v>667.54100000000005</v>
      </c>
      <c r="AO145">
        <f t="shared" si="61"/>
        <v>0.90302059761546849</v>
      </c>
      <c r="AQ145">
        <v>13.900019151515099</v>
      </c>
      <c r="AR145">
        <v>140</v>
      </c>
      <c r="AS145">
        <v>607.38499999999999</v>
      </c>
      <c r="AT145">
        <f t="shared" si="62"/>
        <v>598.46899999999994</v>
      </c>
      <c r="AU145">
        <f t="shared" si="63"/>
        <v>0.92820602060801649</v>
      </c>
      <c r="AW145">
        <v>13.899018545454499</v>
      </c>
      <c r="AX145">
        <v>140</v>
      </c>
      <c r="AY145">
        <v>703.49</v>
      </c>
      <c r="AZ145">
        <f t="shared" si="64"/>
        <v>694.51700000000005</v>
      </c>
      <c r="BA145">
        <f t="shared" si="65"/>
        <v>0.94831735479322754</v>
      </c>
      <c r="BC145">
        <v>13.8964500606057</v>
      </c>
      <c r="BD145">
        <v>140</v>
      </c>
      <c r="BE145">
        <v>459.53199999999998</v>
      </c>
      <c r="BF145">
        <f t="shared" si="66"/>
        <v>450.09399999999999</v>
      </c>
      <c r="BG145">
        <f t="shared" si="67"/>
        <v>0.93034263771052872</v>
      </c>
      <c r="BJ145" s="4">
        <f t="shared" si="68"/>
        <v>0.92232576351499151</v>
      </c>
      <c r="BK145" s="4">
        <f t="shared" si="69"/>
        <v>2.3250209374870505E-4</v>
      </c>
      <c r="BL145" s="4">
        <f t="shared" si="70"/>
        <v>1.5248019338547058E-2</v>
      </c>
      <c r="BM145" s="4">
        <f t="shared" si="71"/>
        <v>4.821847091610279E-3</v>
      </c>
    </row>
    <row r="146" spans="1:65" x14ac:dyDescent="0.25">
      <c r="A146">
        <v>13.995406060605999</v>
      </c>
      <c r="B146">
        <v>141</v>
      </c>
      <c r="C146">
        <v>813.30600000000004</v>
      </c>
      <c r="D146">
        <f t="shared" si="48"/>
        <v>803.80600000000004</v>
      </c>
      <c r="E146">
        <f t="shared" si="49"/>
        <v>0.92331839394340753</v>
      </c>
      <c r="G146">
        <v>13.9988648484848</v>
      </c>
      <c r="H146">
        <v>141</v>
      </c>
      <c r="I146">
        <v>697.00199999999995</v>
      </c>
      <c r="J146">
        <f t="shared" si="50"/>
        <v>687.73299999999995</v>
      </c>
      <c r="K146">
        <f t="shared" si="51"/>
        <v>0.94684486009203939</v>
      </c>
      <c r="M146">
        <v>13.997864242424299</v>
      </c>
      <c r="N146">
        <v>141</v>
      </c>
      <c r="O146">
        <v>466.88900000000001</v>
      </c>
      <c r="P146">
        <f t="shared" si="52"/>
        <v>456.86099999999999</v>
      </c>
      <c r="Q146">
        <f t="shared" si="53"/>
        <v>0.95159213141715593</v>
      </c>
      <c r="S146">
        <v>14.003324242424201</v>
      </c>
      <c r="T146">
        <v>141</v>
      </c>
      <c r="U146">
        <v>481.78199999999998</v>
      </c>
      <c r="V146">
        <f t="shared" si="54"/>
        <v>472.61599999999999</v>
      </c>
      <c r="W146">
        <f t="shared" si="55"/>
        <v>0.91650719800306724</v>
      </c>
      <c r="Y146">
        <v>14.005325454545501</v>
      </c>
      <c r="Z146">
        <v>141</v>
      </c>
      <c r="AA146">
        <v>385.84800000000001</v>
      </c>
      <c r="AB146">
        <f t="shared" si="56"/>
        <v>377.09300000000002</v>
      </c>
      <c r="AC146">
        <f t="shared" si="57"/>
        <v>0.92761036394438767</v>
      </c>
      <c r="AE146">
        <v>13.9988648484845</v>
      </c>
      <c r="AF146">
        <v>141</v>
      </c>
      <c r="AG146">
        <v>373.29599999999999</v>
      </c>
      <c r="AH146">
        <f t="shared" si="58"/>
        <v>364.93399999999997</v>
      </c>
      <c r="AI146">
        <f t="shared" si="59"/>
        <v>0.92640171524470438</v>
      </c>
      <c r="AK146">
        <v>13.999865454545599</v>
      </c>
      <c r="AL146">
        <v>141</v>
      </c>
      <c r="AM146">
        <v>664.62400000000002</v>
      </c>
      <c r="AN146">
        <f t="shared" si="60"/>
        <v>656.56000000000006</v>
      </c>
      <c r="AO146">
        <f t="shared" si="61"/>
        <v>0.88816597567851563</v>
      </c>
      <c r="AQ146">
        <v>13.999865454545199</v>
      </c>
      <c r="AR146">
        <v>141</v>
      </c>
      <c r="AS146">
        <v>608.197</v>
      </c>
      <c r="AT146">
        <f t="shared" si="62"/>
        <v>599.28099999999995</v>
      </c>
      <c r="AU146">
        <f t="shared" si="63"/>
        <v>0.92946540628836705</v>
      </c>
      <c r="AW146">
        <v>13.9988648484845</v>
      </c>
      <c r="AX146">
        <v>141</v>
      </c>
      <c r="AY146">
        <v>704.83900000000006</v>
      </c>
      <c r="AZ146">
        <f t="shared" si="64"/>
        <v>695.8660000000001</v>
      </c>
      <c r="BA146">
        <f t="shared" si="65"/>
        <v>0.95015932570483386</v>
      </c>
      <c r="BC146">
        <v>13.9964066666666</v>
      </c>
      <c r="BD146">
        <v>141</v>
      </c>
      <c r="BE146">
        <v>462.69799999999998</v>
      </c>
      <c r="BF146">
        <f t="shared" si="66"/>
        <v>453.26</v>
      </c>
      <c r="BG146">
        <f t="shared" si="67"/>
        <v>0.93688674803190941</v>
      </c>
      <c r="BJ146" s="4">
        <f t="shared" si="68"/>
        <v>0.92969521183483883</v>
      </c>
      <c r="BK146" s="4">
        <f t="shared" si="69"/>
        <v>3.5539946266421532E-4</v>
      </c>
      <c r="BL146" s="4">
        <f t="shared" si="70"/>
        <v>1.8852041339446911E-2</v>
      </c>
      <c r="BM146" s="4">
        <f t="shared" si="71"/>
        <v>5.9615389176303733E-3</v>
      </c>
    </row>
    <row r="147" spans="1:65" x14ac:dyDescent="0.25">
      <c r="A147">
        <v>14.095362666666601</v>
      </c>
      <c r="B147">
        <v>142</v>
      </c>
      <c r="C147">
        <v>784.91</v>
      </c>
      <c r="D147">
        <f t="shared" si="48"/>
        <v>775.41</v>
      </c>
      <c r="E147">
        <f t="shared" si="49"/>
        <v>0.89070038771501781</v>
      </c>
      <c r="G147">
        <v>14.098711151514999</v>
      </c>
      <c r="H147">
        <v>142</v>
      </c>
      <c r="I147">
        <v>675.875</v>
      </c>
      <c r="J147">
        <f t="shared" si="50"/>
        <v>666.60599999999999</v>
      </c>
      <c r="K147">
        <f t="shared" si="51"/>
        <v>0.9177580031880308</v>
      </c>
      <c r="M147">
        <v>14.097710545454399</v>
      </c>
      <c r="N147">
        <v>142</v>
      </c>
      <c r="O147">
        <v>470.30900000000003</v>
      </c>
      <c r="P147">
        <f t="shared" si="52"/>
        <v>460.28100000000001</v>
      </c>
      <c r="Q147">
        <f t="shared" si="53"/>
        <v>0.95871562212756178</v>
      </c>
      <c r="S147">
        <v>14.104060848485</v>
      </c>
      <c r="T147">
        <v>142</v>
      </c>
      <c r="U147">
        <v>486.46800000000002</v>
      </c>
      <c r="V147">
        <f t="shared" si="54"/>
        <v>477.30200000000002</v>
      </c>
      <c r="W147">
        <f t="shared" si="55"/>
        <v>0.9255943908400478</v>
      </c>
      <c r="Y147">
        <v>14.104060848485</v>
      </c>
      <c r="Z147">
        <v>142</v>
      </c>
      <c r="AA147">
        <v>377.661</v>
      </c>
      <c r="AB147">
        <f t="shared" si="56"/>
        <v>368.90600000000001</v>
      </c>
      <c r="AC147">
        <f t="shared" si="57"/>
        <v>0.90747117798863486</v>
      </c>
      <c r="AE147">
        <v>14.097710545454399</v>
      </c>
      <c r="AF147">
        <v>142</v>
      </c>
      <c r="AG147">
        <v>381.8</v>
      </c>
      <c r="AH147">
        <f t="shared" si="58"/>
        <v>373.43799999999999</v>
      </c>
      <c r="AI147">
        <f t="shared" si="59"/>
        <v>0.94798950971285745</v>
      </c>
      <c r="AK147">
        <v>14.099711757575699</v>
      </c>
      <c r="AL147">
        <v>142</v>
      </c>
      <c r="AM147">
        <v>698.66700000000003</v>
      </c>
      <c r="AN147">
        <f t="shared" si="60"/>
        <v>690.60300000000007</v>
      </c>
      <c r="AO147">
        <f t="shared" si="61"/>
        <v>0.93421787392090583</v>
      </c>
      <c r="AQ147">
        <v>14.099711757575699</v>
      </c>
      <c r="AR147">
        <v>142</v>
      </c>
      <c r="AS147">
        <v>605.88499999999999</v>
      </c>
      <c r="AT147">
        <f t="shared" si="62"/>
        <v>596.96899999999994</v>
      </c>
      <c r="AU147">
        <f t="shared" si="63"/>
        <v>0.92587956922805859</v>
      </c>
      <c r="AW147">
        <v>14.098711151514999</v>
      </c>
      <c r="AX147">
        <v>142</v>
      </c>
      <c r="AY147">
        <v>688.94299999999998</v>
      </c>
      <c r="AZ147">
        <f t="shared" si="64"/>
        <v>679.97</v>
      </c>
      <c r="BA147">
        <f t="shared" si="65"/>
        <v>0.92845438159001281</v>
      </c>
      <c r="BC147">
        <v>14.0963632727271</v>
      </c>
      <c r="BD147">
        <v>142</v>
      </c>
      <c r="BE147">
        <v>457.892</v>
      </c>
      <c r="BF147">
        <f t="shared" si="66"/>
        <v>448.45400000000001</v>
      </c>
      <c r="BG147">
        <f t="shared" si="67"/>
        <v>0.92695276376009772</v>
      </c>
      <c r="BJ147" s="4">
        <f t="shared" si="68"/>
        <v>0.92637336800712244</v>
      </c>
      <c r="BK147" s="4">
        <f t="shared" si="69"/>
        <v>3.6493455976428698E-4</v>
      </c>
      <c r="BL147" s="4">
        <f t="shared" si="70"/>
        <v>1.9103260448527812E-2</v>
      </c>
      <c r="BM147" s="4">
        <f t="shared" si="71"/>
        <v>6.040981375275767E-3</v>
      </c>
    </row>
    <row r="148" spans="1:65" x14ac:dyDescent="0.25">
      <c r="A148">
        <v>14.1953192727273</v>
      </c>
      <c r="B148">
        <v>143</v>
      </c>
      <c r="C148">
        <v>770.00900000000001</v>
      </c>
      <c r="D148">
        <f t="shared" si="48"/>
        <v>760.50900000000001</v>
      </c>
      <c r="E148">
        <f t="shared" si="49"/>
        <v>0.87358386035872704</v>
      </c>
      <c r="G148">
        <v>14.1985574545453</v>
      </c>
      <c r="H148">
        <v>143</v>
      </c>
      <c r="I148">
        <v>687.76</v>
      </c>
      <c r="J148">
        <f t="shared" si="50"/>
        <v>678.49099999999999</v>
      </c>
      <c r="K148">
        <f t="shared" si="51"/>
        <v>0.93412082300646893</v>
      </c>
      <c r="M148">
        <v>14.1985574545456</v>
      </c>
      <c r="N148">
        <v>143</v>
      </c>
      <c r="O148">
        <v>469.26900000000001</v>
      </c>
      <c r="P148">
        <f t="shared" si="52"/>
        <v>459.24099999999999</v>
      </c>
      <c r="Q148">
        <f t="shared" si="53"/>
        <v>0.95654941442615182</v>
      </c>
      <c r="S148">
        <v>14.2037968484846</v>
      </c>
      <c r="T148">
        <v>143</v>
      </c>
      <c r="U148">
        <v>492.46499999999997</v>
      </c>
      <c r="V148">
        <f t="shared" si="54"/>
        <v>483.29899999999998</v>
      </c>
      <c r="W148">
        <f t="shared" si="55"/>
        <v>0.93722390331195815</v>
      </c>
      <c r="Y148">
        <v>14.2057980606059</v>
      </c>
      <c r="Z148">
        <v>143</v>
      </c>
      <c r="AA148">
        <v>380.54500000000002</v>
      </c>
      <c r="AB148">
        <f t="shared" si="56"/>
        <v>371.79</v>
      </c>
      <c r="AC148">
        <f t="shared" si="57"/>
        <v>0.91456552418338155</v>
      </c>
      <c r="AE148">
        <v>14.1995580606057</v>
      </c>
      <c r="AF148">
        <v>143</v>
      </c>
      <c r="AG148">
        <v>373.30900000000003</v>
      </c>
      <c r="AH148">
        <f t="shared" si="58"/>
        <v>364.947</v>
      </c>
      <c r="AI148">
        <f t="shared" si="59"/>
        <v>0.92643471634161012</v>
      </c>
      <c r="AK148">
        <v>14.199558060606201</v>
      </c>
      <c r="AL148">
        <v>143</v>
      </c>
      <c r="AM148">
        <v>697.02099999999996</v>
      </c>
      <c r="AN148">
        <f t="shared" si="60"/>
        <v>688.95699999999999</v>
      </c>
      <c r="AO148">
        <f t="shared" si="61"/>
        <v>0.93199123630063208</v>
      </c>
      <c r="AQ148">
        <v>14.1995580606057</v>
      </c>
      <c r="AR148">
        <v>143</v>
      </c>
      <c r="AS148">
        <v>607.13599999999997</v>
      </c>
      <c r="AT148">
        <f t="shared" si="62"/>
        <v>598.21999999999991</v>
      </c>
      <c r="AU148">
        <f t="shared" si="63"/>
        <v>0.9278198296789435</v>
      </c>
      <c r="AW148">
        <v>14.197556848484901</v>
      </c>
      <c r="AX148">
        <v>143</v>
      </c>
      <c r="AY148">
        <v>699.64099999999996</v>
      </c>
      <c r="AZ148">
        <f t="shared" si="64"/>
        <v>690.66800000000001</v>
      </c>
      <c r="BA148">
        <f t="shared" si="65"/>
        <v>0.94306179805581269</v>
      </c>
      <c r="BC148">
        <v>14.1963198787875</v>
      </c>
      <c r="BD148">
        <v>143</v>
      </c>
      <c r="BE148">
        <v>472.69600000000003</v>
      </c>
      <c r="BF148">
        <f t="shared" si="66"/>
        <v>463.25800000000004</v>
      </c>
      <c r="BG148">
        <f t="shared" si="67"/>
        <v>0.95755257715167086</v>
      </c>
      <c r="BJ148" s="4">
        <f t="shared" si="68"/>
        <v>0.93029036828153566</v>
      </c>
      <c r="BK148" s="4">
        <f t="shared" si="69"/>
        <v>5.7170917493322817E-4</v>
      </c>
      <c r="BL148" s="4">
        <f t="shared" si="70"/>
        <v>2.3910440709724031E-2</v>
      </c>
      <c r="BM148" s="4">
        <f t="shared" si="71"/>
        <v>7.5611452501140866E-3</v>
      </c>
    </row>
    <row r="149" spans="1:65" x14ac:dyDescent="0.25">
      <c r="A149">
        <v>14.2952758787878</v>
      </c>
      <c r="B149">
        <v>144</v>
      </c>
      <c r="C149">
        <v>800.125</v>
      </c>
      <c r="D149">
        <f t="shared" si="48"/>
        <v>790.625</v>
      </c>
      <c r="E149">
        <f t="shared" si="49"/>
        <v>0.90817760157489069</v>
      </c>
      <c r="G149">
        <v>14.299404363636301</v>
      </c>
      <c r="H149">
        <v>144</v>
      </c>
      <c r="I149">
        <v>705.89700000000005</v>
      </c>
      <c r="J149">
        <f t="shared" si="50"/>
        <v>696.62800000000004</v>
      </c>
      <c r="K149">
        <f t="shared" si="51"/>
        <v>0.95909116066292777</v>
      </c>
      <c r="M149">
        <v>14.298403757575599</v>
      </c>
      <c r="N149">
        <v>144</v>
      </c>
      <c r="O149">
        <v>471.80099999999999</v>
      </c>
      <c r="P149">
        <f t="shared" si="52"/>
        <v>461.77299999999997</v>
      </c>
      <c r="Q149">
        <f t="shared" si="53"/>
        <v>0.96182329702227665</v>
      </c>
      <c r="S149">
        <v>14.3025322424241</v>
      </c>
      <c r="T149">
        <v>144</v>
      </c>
      <c r="U149">
        <v>502.18099999999998</v>
      </c>
      <c r="V149">
        <f t="shared" si="54"/>
        <v>493.01499999999999</v>
      </c>
      <c r="W149">
        <f t="shared" si="55"/>
        <v>0.95606538124710594</v>
      </c>
      <c r="Y149">
        <v>14.305534060606</v>
      </c>
      <c r="Z149">
        <v>144</v>
      </c>
      <c r="AA149">
        <v>374.64</v>
      </c>
      <c r="AB149">
        <f t="shared" si="56"/>
        <v>365.88499999999999</v>
      </c>
      <c r="AC149">
        <f t="shared" si="57"/>
        <v>0.90003982575065633</v>
      </c>
      <c r="AE149">
        <v>14.297403151515001</v>
      </c>
      <c r="AF149">
        <v>144</v>
      </c>
      <c r="AG149">
        <v>379.84699999999998</v>
      </c>
      <c r="AH149">
        <f t="shared" si="58"/>
        <v>371.48499999999996</v>
      </c>
      <c r="AI149">
        <f t="shared" si="59"/>
        <v>0.9430317295392564</v>
      </c>
      <c r="AK149">
        <v>14.300404969696899</v>
      </c>
      <c r="AL149">
        <v>144</v>
      </c>
      <c r="AM149">
        <v>695.05899999999997</v>
      </c>
      <c r="AN149">
        <f t="shared" si="60"/>
        <v>686.995</v>
      </c>
      <c r="AO149">
        <f t="shared" si="61"/>
        <v>0.92933712754548214</v>
      </c>
      <c r="AQ149">
        <v>14.298403757575599</v>
      </c>
      <c r="AR149">
        <v>144</v>
      </c>
      <c r="AS149">
        <v>604.83199999999999</v>
      </c>
      <c r="AT149">
        <f t="shared" si="62"/>
        <v>595.91599999999994</v>
      </c>
      <c r="AU149">
        <f t="shared" si="63"/>
        <v>0.92424640035932815</v>
      </c>
      <c r="AW149">
        <v>14.299404363636301</v>
      </c>
      <c r="AX149">
        <v>144</v>
      </c>
      <c r="AY149">
        <v>715.38199999999995</v>
      </c>
      <c r="AZ149">
        <f t="shared" si="64"/>
        <v>706.40899999999999</v>
      </c>
      <c r="BA149">
        <f t="shared" si="65"/>
        <v>0.96455509984943355</v>
      </c>
      <c r="BC149">
        <v>14.2962764848484</v>
      </c>
      <c r="BD149">
        <v>144</v>
      </c>
      <c r="BE149">
        <v>462.94299999999998</v>
      </c>
      <c r="BF149">
        <f t="shared" si="66"/>
        <v>453.505</v>
      </c>
      <c r="BG149">
        <f t="shared" si="67"/>
        <v>0.93739316212816282</v>
      </c>
      <c r="BJ149" s="4">
        <f t="shared" si="68"/>
        <v>0.93837607856795202</v>
      </c>
      <c r="BK149" s="4">
        <f t="shared" si="69"/>
        <v>5.1808302325661584E-4</v>
      </c>
      <c r="BL149" s="4">
        <f t="shared" si="70"/>
        <v>2.2761437196640633E-2</v>
      </c>
      <c r="BM149" s="4">
        <f t="shared" si="71"/>
        <v>7.1977984360262256E-3</v>
      </c>
    </row>
    <row r="150" spans="1:65" x14ac:dyDescent="0.25">
      <c r="A150">
        <v>14.395232484848499</v>
      </c>
      <c r="B150">
        <v>145</v>
      </c>
      <c r="C150">
        <v>804.47</v>
      </c>
      <c r="D150">
        <f t="shared" si="48"/>
        <v>794.97</v>
      </c>
      <c r="E150">
        <f t="shared" si="49"/>
        <v>0.9131686297852849</v>
      </c>
      <c r="G150">
        <v>14.3992506666666</v>
      </c>
      <c r="H150">
        <v>145</v>
      </c>
      <c r="I150">
        <v>695.39400000000001</v>
      </c>
      <c r="J150">
        <f t="shared" si="50"/>
        <v>686.125</v>
      </c>
      <c r="K150">
        <f t="shared" si="51"/>
        <v>0.94463102632947749</v>
      </c>
      <c r="M150">
        <v>14.398250060606101</v>
      </c>
      <c r="N150">
        <v>145</v>
      </c>
      <c r="O150">
        <v>467.85399999999998</v>
      </c>
      <c r="P150">
        <f t="shared" si="52"/>
        <v>457.82599999999996</v>
      </c>
      <c r="Q150">
        <f t="shared" si="53"/>
        <v>0.9536021222170219</v>
      </c>
      <c r="S150">
        <v>14.404269454545499</v>
      </c>
      <c r="T150">
        <v>145</v>
      </c>
      <c r="U150">
        <v>497.35199999999998</v>
      </c>
      <c r="V150">
        <f t="shared" si="54"/>
        <v>488.18599999999998</v>
      </c>
      <c r="W150">
        <f t="shared" si="55"/>
        <v>0.94670087970852745</v>
      </c>
      <c r="Y150">
        <v>14.405270060606099</v>
      </c>
      <c r="Z150">
        <v>145</v>
      </c>
      <c r="AA150">
        <v>392.36900000000003</v>
      </c>
      <c r="AB150">
        <f t="shared" si="56"/>
        <v>383.61400000000003</v>
      </c>
      <c r="AC150">
        <f t="shared" si="57"/>
        <v>0.94365135962259272</v>
      </c>
      <c r="AE150">
        <v>14.399250666666299</v>
      </c>
      <c r="AF150">
        <v>145</v>
      </c>
      <c r="AG150">
        <v>379.99400000000003</v>
      </c>
      <c r="AH150">
        <f t="shared" si="58"/>
        <v>371.63200000000001</v>
      </c>
      <c r="AI150">
        <f t="shared" si="59"/>
        <v>0.94340489578888242</v>
      </c>
      <c r="AK150">
        <v>14.400251272727401</v>
      </c>
      <c r="AL150">
        <v>145</v>
      </c>
      <c r="AM150">
        <v>689.06200000000001</v>
      </c>
      <c r="AN150">
        <f t="shared" si="60"/>
        <v>680.99800000000005</v>
      </c>
      <c r="AO150">
        <f t="shared" si="61"/>
        <v>0.92122464528012327</v>
      </c>
      <c r="AQ150">
        <v>14.400251272726999</v>
      </c>
      <c r="AR150">
        <v>145</v>
      </c>
      <c r="AS150">
        <v>616.02599999999995</v>
      </c>
      <c r="AT150">
        <f t="shared" si="62"/>
        <v>607.1099999999999</v>
      </c>
      <c r="AU150">
        <f t="shared" si="63"/>
        <v>0.94160793152416056</v>
      </c>
      <c r="AW150">
        <v>14.399250666666299</v>
      </c>
      <c r="AX150">
        <v>145</v>
      </c>
      <c r="AY150">
        <v>708.53599999999994</v>
      </c>
      <c r="AZ150">
        <f t="shared" si="64"/>
        <v>699.56299999999999</v>
      </c>
      <c r="BA150">
        <f t="shared" si="65"/>
        <v>0.95520733642403943</v>
      </c>
      <c r="BC150">
        <v>14.397233696969501</v>
      </c>
      <c r="BD150">
        <v>145</v>
      </c>
      <c r="BE150">
        <v>465.35199999999998</v>
      </c>
      <c r="BF150">
        <f t="shared" si="66"/>
        <v>455.91399999999999</v>
      </c>
      <c r="BG150">
        <f t="shared" si="67"/>
        <v>0.94237255624193605</v>
      </c>
      <c r="BJ150" s="4">
        <f t="shared" si="68"/>
        <v>0.94055713829220466</v>
      </c>
      <c r="BK150" s="4">
        <f t="shared" si="69"/>
        <v>1.7612239496414065E-4</v>
      </c>
      <c r="BL150" s="4">
        <f t="shared" si="70"/>
        <v>1.3271111293487846E-2</v>
      </c>
      <c r="BM150" s="4">
        <f t="shared" si="71"/>
        <v>4.1966938769004893E-3</v>
      </c>
    </row>
    <row r="151" spans="1:65" x14ac:dyDescent="0.25">
      <c r="A151">
        <v>14.4951890909092</v>
      </c>
      <c r="B151">
        <v>146</v>
      </c>
      <c r="C151">
        <v>803.947</v>
      </c>
      <c r="D151">
        <f t="shared" si="48"/>
        <v>794.447</v>
      </c>
      <c r="E151">
        <f t="shared" si="49"/>
        <v>0.91256786850702565</v>
      </c>
      <c r="G151">
        <v>14.497095757575799</v>
      </c>
      <c r="H151">
        <v>146</v>
      </c>
      <c r="I151">
        <v>690.822</v>
      </c>
      <c r="J151">
        <f t="shared" si="50"/>
        <v>681.553</v>
      </c>
      <c r="K151">
        <f t="shared" si="51"/>
        <v>0.93833646913890967</v>
      </c>
      <c r="M151">
        <v>14.4970957575756</v>
      </c>
      <c r="N151">
        <v>146</v>
      </c>
      <c r="O151">
        <v>458.12400000000002</v>
      </c>
      <c r="P151">
        <f t="shared" si="52"/>
        <v>448.096</v>
      </c>
      <c r="Q151">
        <f t="shared" si="53"/>
        <v>0.93333558285671558</v>
      </c>
      <c r="S151">
        <v>14.504005454545201</v>
      </c>
      <c r="T151">
        <v>146</v>
      </c>
      <c r="U151">
        <v>487.32299999999998</v>
      </c>
      <c r="V151">
        <f t="shared" si="54"/>
        <v>478.15699999999998</v>
      </c>
      <c r="W151">
        <f t="shared" si="55"/>
        <v>0.9272524253845672</v>
      </c>
      <c r="Y151">
        <v>14.506006666666501</v>
      </c>
      <c r="Z151">
        <v>146</v>
      </c>
      <c r="AA151">
        <v>394.35500000000002</v>
      </c>
      <c r="AB151">
        <f t="shared" si="56"/>
        <v>385.6</v>
      </c>
      <c r="AC151">
        <f t="shared" si="57"/>
        <v>0.9485367173003898</v>
      </c>
      <c r="AE151">
        <v>14.499096969696801</v>
      </c>
      <c r="AF151">
        <v>146</v>
      </c>
      <c r="AG151">
        <v>380.20100000000002</v>
      </c>
      <c r="AH151">
        <f t="shared" si="58"/>
        <v>371.839</v>
      </c>
      <c r="AI151">
        <f t="shared" si="59"/>
        <v>0.94393037479345765</v>
      </c>
      <c r="AK151">
        <v>14.500097575757501</v>
      </c>
      <c r="AL151">
        <v>146</v>
      </c>
      <c r="AM151">
        <v>690.697</v>
      </c>
      <c r="AN151">
        <f t="shared" si="60"/>
        <v>682.63300000000004</v>
      </c>
      <c r="AO151">
        <f t="shared" si="61"/>
        <v>0.92343640257608162</v>
      </c>
      <c r="AQ151">
        <v>14.500097575757501</v>
      </c>
      <c r="AR151">
        <v>146</v>
      </c>
      <c r="AS151">
        <v>609.88900000000001</v>
      </c>
      <c r="AT151">
        <f t="shared" si="62"/>
        <v>600.97299999999996</v>
      </c>
      <c r="AU151">
        <f t="shared" si="63"/>
        <v>0.93208964344495959</v>
      </c>
      <c r="AW151">
        <v>14.499096969696801</v>
      </c>
      <c r="AX151">
        <v>146</v>
      </c>
      <c r="AY151">
        <v>717.07899999999995</v>
      </c>
      <c r="AZ151">
        <f t="shared" si="64"/>
        <v>708.10599999999999</v>
      </c>
      <c r="BA151">
        <f t="shared" si="65"/>
        <v>0.96687224190799237</v>
      </c>
      <c r="BC151">
        <v>14.495189090908699</v>
      </c>
      <c r="BD151">
        <v>146</v>
      </c>
      <c r="BE151">
        <v>458.31099999999998</v>
      </c>
      <c r="BF151">
        <f t="shared" si="66"/>
        <v>448.87299999999999</v>
      </c>
      <c r="BG151">
        <f t="shared" si="67"/>
        <v>0.92781883521450659</v>
      </c>
      <c r="BJ151" s="4">
        <f t="shared" si="68"/>
        <v>0.93541765611246053</v>
      </c>
      <c r="BK151" s="4">
        <f t="shared" si="69"/>
        <v>2.2755262022211106E-4</v>
      </c>
      <c r="BL151" s="4">
        <f t="shared" si="70"/>
        <v>1.5084847371521897E-2</v>
      </c>
      <c r="BM151" s="4">
        <f t="shared" si="71"/>
        <v>4.7702475850013391E-3</v>
      </c>
    </row>
    <row r="152" spans="1:65" x14ac:dyDescent="0.25">
      <c r="A152">
        <v>14.595145696969601</v>
      </c>
      <c r="B152">
        <v>147</v>
      </c>
      <c r="C152">
        <v>806.33799999999997</v>
      </c>
      <c r="D152">
        <f t="shared" si="48"/>
        <v>796.83799999999997</v>
      </c>
      <c r="E152">
        <f t="shared" si="49"/>
        <v>0.91531436987665793</v>
      </c>
      <c r="G152">
        <v>14.5989432727271</v>
      </c>
      <c r="H152">
        <v>147</v>
      </c>
      <c r="I152">
        <v>700.91399999999999</v>
      </c>
      <c r="J152">
        <f t="shared" si="50"/>
        <v>691.64499999999998</v>
      </c>
      <c r="K152">
        <f t="shared" si="51"/>
        <v>0.95223075417110792</v>
      </c>
      <c r="M152">
        <v>14.5979426666667</v>
      </c>
      <c r="N152">
        <v>147</v>
      </c>
      <c r="O152">
        <v>465.74799999999999</v>
      </c>
      <c r="P152">
        <f t="shared" si="52"/>
        <v>455.71999999999997</v>
      </c>
      <c r="Q152">
        <f t="shared" si="53"/>
        <v>0.94921555162166682</v>
      </c>
      <c r="S152">
        <v>14.6037414545453</v>
      </c>
      <c r="T152">
        <v>147</v>
      </c>
      <c r="U152">
        <v>487.48700000000002</v>
      </c>
      <c r="V152">
        <f t="shared" si="54"/>
        <v>478.32100000000003</v>
      </c>
      <c r="W152">
        <f t="shared" si="55"/>
        <v>0.9275704577416447</v>
      </c>
      <c r="Y152">
        <v>14.6037414545453</v>
      </c>
      <c r="Z152">
        <v>147</v>
      </c>
      <c r="AA152">
        <v>386.35199999999998</v>
      </c>
      <c r="AB152">
        <f t="shared" si="56"/>
        <v>377.59699999999998</v>
      </c>
      <c r="AC152">
        <f t="shared" si="57"/>
        <v>0.92885015259978021</v>
      </c>
      <c r="AE152">
        <v>14.5979426666667</v>
      </c>
      <c r="AF152">
        <v>147</v>
      </c>
      <c r="AG152">
        <v>374.97199999999998</v>
      </c>
      <c r="AH152">
        <f t="shared" si="58"/>
        <v>366.60999999999996</v>
      </c>
      <c r="AI152">
        <f t="shared" si="59"/>
        <v>0.93065631819962258</v>
      </c>
      <c r="AK152">
        <v>14.5989432727274</v>
      </c>
      <c r="AL152">
        <v>147</v>
      </c>
      <c r="AM152">
        <v>688.43600000000004</v>
      </c>
      <c r="AN152">
        <f t="shared" si="60"/>
        <v>680.37200000000007</v>
      </c>
      <c r="AO152">
        <f t="shared" si="61"/>
        <v>0.92037781955090625</v>
      </c>
      <c r="AQ152">
        <v>14.599943878787499</v>
      </c>
      <c r="AR152">
        <v>147</v>
      </c>
      <c r="AS152">
        <v>615.79100000000005</v>
      </c>
      <c r="AT152">
        <f t="shared" si="62"/>
        <v>606.875</v>
      </c>
      <c r="AU152">
        <f t="shared" si="63"/>
        <v>0.94124345414130062</v>
      </c>
      <c r="AW152">
        <v>14.598943272726901</v>
      </c>
      <c r="AX152">
        <v>147</v>
      </c>
      <c r="AY152">
        <v>703.34100000000001</v>
      </c>
      <c r="AZ152">
        <f t="shared" si="64"/>
        <v>694.36800000000005</v>
      </c>
      <c r="BA152">
        <f t="shared" si="65"/>
        <v>0.94811390507800941</v>
      </c>
      <c r="BC152">
        <v>14.5971469090904</v>
      </c>
      <c r="BD152">
        <v>147</v>
      </c>
      <c r="BE152">
        <v>473.28100000000001</v>
      </c>
      <c r="BF152">
        <f t="shared" si="66"/>
        <v>463.84300000000002</v>
      </c>
      <c r="BG152">
        <f t="shared" si="67"/>
        <v>0.95876176999374529</v>
      </c>
      <c r="BJ152" s="4">
        <f t="shared" si="68"/>
        <v>0.9372334552974444</v>
      </c>
      <c r="BK152" s="4">
        <f t="shared" si="69"/>
        <v>2.1532144422648126E-4</v>
      </c>
      <c r="BL152" s="4">
        <f t="shared" si="70"/>
        <v>1.4673835361843244E-2</v>
      </c>
      <c r="BM152" s="4">
        <f t="shared" si="71"/>
        <v>4.640274175374568E-3</v>
      </c>
    </row>
    <row r="153" spans="1:65" x14ac:dyDescent="0.25">
      <c r="A153">
        <v>14.6941016969697</v>
      </c>
      <c r="B153">
        <v>148</v>
      </c>
      <c r="C153">
        <v>814.92100000000005</v>
      </c>
      <c r="D153">
        <f t="shared" si="48"/>
        <v>805.42100000000005</v>
      </c>
      <c r="E153">
        <f t="shared" si="49"/>
        <v>0.9251735172022767</v>
      </c>
      <c r="G153">
        <v>14.698789575757401</v>
      </c>
      <c r="H153">
        <v>148</v>
      </c>
      <c r="I153">
        <v>683.72299999999996</v>
      </c>
      <c r="J153">
        <f t="shared" si="50"/>
        <v>674.45399999999995</v>
      </c>
      <c r="K153">
        <f t="shared" si="51"/>
        <v>0.92856283364113157</v>
      </c>
      <c r="M153">
        <v>14.698789575757401</v>
      </c>
      <c r="N153">
        <v>148</v>
      </c>
      <c r="O153">
        <v>459.24</v>
      </c>
      <c r="P153">
        <f t="shared" si="52"/>
        <v>449.21199999999999</v>
      </c>
      <c r="Q153">
        <f t="shared" si="53"/>
        <v>0.93566009035169007</v>
      </c>
      <c r="S153">
        <v>14.7034774545454</v>
      </c>
      <c r="T153">
        <v>148</v>
      </c>
      <c r="U153">
        <v>495.14699999999999</v>
      </c>
      <c r="V153">
        <f t="shared" si="54"/>
        <v>485.98099999999999</v>
      </c>
      <c r="W153">
        <f t="shared" si="55"/>
        <v>0.94242489588318767</v>
      </c>
      <c r="Y153">
        <v>14.7054786666667</v>
      </c>
      <c r="Z153">
        <v>148</v>
      </c>
      <c r="AA153">
        <v>381.90199999999999</v>
      </c>
      <c r="AB153">
        <f t="shared" si="56"/>
        <v>373.14699999999999</v>
      </c>
      <c r="AC153">
        <f t="shared" si="57"/>
        <v>0.91790360594006359</v>
      </c>
      <c r="AE153">
        <v>14.698789575757401</v>
      </c>
      <c r="AF153">
        <v>148</v>
      </c>
      <c r="AG153">
        <v>384.70499999999998</v>
      </c>
      <c r="AH153">
        <f t="shared" si="58"/>
        <v>376.34299999999996</v>
      </c>
      <c r="AI153">
        <f t="shared" si="59"/>
        <v>0.95536398559832125</v>
      </c>
      <c r="AK153">
        <v>14.6997901818181</v>
      </c>
      <c r="AL153">
        <v>148</v>
      </c>
      <c r="AM153">
        <v>661.60199999999998</v>
      </c>
      <c r="AN153">
        <f t="shared" si="60"/>
        <v>653.53800000000001</v>
      </c>
      <c r="AO153">
        <f t="shared" si="61"/>
        <v>0.88407794476207158</v>
      </c>
      <c r="AQ153">
        <v>14.6997901818181</v>
      </c>
      <c r="AR153">
        <v>148</v>
      </c>
      <c r="AS153">
        <v>584.49099999999999</v>
      </c>
      <c r="AT153">
        <f t="shared" si="62"/>
        <v>575.57499999999993</v>
      </c>
      <c r="AU153">
        <f t="shared" si="63"/>
        <v>0.89269816867951235</v>
      </c>
      <c r="AW153">
        <v>14.6977889696968</v>
      </c>
      <c r="AX153">
        <v>148</v>
      </c>
      <c r="AY153">
        <v>714.95799999999997</v>
      </c>
      <c r="AZ153">
        <f t="shared" si="64"/>
        <v>705.98500000000001</v>
      </c>
      <c r="BA153">
        <f t="shared" si="65"/>
        <v>0.96397615569337647</v>
      </c>
      <c r="BC153">
        <v>14.697103515151399</v>
      </c>
      <c r="BD153">
        <v>148</v>
      </c>
      <c r="BE153">
        <v>470.04500000000002</v>
      </c>
      <c r="BF153">
        <f t="shared" si="66"/>
        <v>460.60700000000003</v>
      </c>
      <c r="BG153">
        <f t="shared" si="67"/>
        <v>0.95207296993057788</v>
      </c>
      <c r="BJ153" s="4">
        <f t="shared" si="68"/>
        <v>0.92979141676822097</v>
      </c>
      <c r="BK153" s="4">
        <f t="shared" si="69"/>
        <v>6.8253904703007408E-4</v>
      </c>
      <c r="BL153" s="4">
        <f t="shared" si="70"/>
        <v>2.6125448264672398E-2</v>
      </c>
      <c r="BM153" s="4">
        <f t="shared" si="71"/>
        <v>8.2615921409258265E-3</v>
      </c>
    </row>
    <row r="154" spans="1:65" x14ac:dyDescent="0.25">
      <c r="A154">
        <v>14.795058909091001</v>
      </c>
      <c r="B154">
        <v>149</v>
      </c>
      <c r="C154">
        <v>802.74099999999999</v>
      </c>
      <c r="D154">
        <f t="shared" si="48"/>
        <v>793.24099999999999</v>
      </c>
      <c r="E154">
        <f t="shared" si="49"/>
        <v>0.91118255664931902</v>
      </c>
      <c r="G154">
        <v>14.7976352727273</v>
      </c>
      <c r="H154">
        <v>149</v>
      </c>
      <c r="I154">
        <v>681.726</v>
      </c>
      <c r="J154">
        <f t="shared" si="50"/>
        <v>672.45699999999999</v>
      </c>
      <c r="K154">
        <f t="shared" si="51"/>
        <v>0.92581343934770111</v>
      </c>
      <c r="M154">
        <v>14.7966346666667</v>
      </c>
      <c r="N154">
        <v>149</v>
      </c>
      <c r="O154">
        <v>456.262</v>
      </c>
      <c r="P154">
        <f t="shared" si="52"/>
        <v>446.23399999999998</v>
      </c>
      <c r="Q154">
        <f t="shared" si="53"/>
        <v>0.92945723791438351</v>
      </c>
      <c r="S154">
        <v>14.802212848484899</v>
      </c>
      <c r="T154">
        <v>149</v>
      </c>
      <c r="U154">
        <v>493.81900000000002</v>
      </c>
      <c r="V154">
        <f t="shared" si="54"/>
        <v>484.65300000000002</v>
      </c>
      <c r="W154">
        <f t="shared" si="55"/>
        <v>0.93984960947953644</v>
      </c>
      <c r="Y154">
        <v>14.804214060606199</v>
      </c>
      <c r="Z154">
        <v>149</v>
      </c>
      <c r="AA154">
        <v>383.80500000000001</v>
      </c>
      <c r="AB154">
        <f t="shared" si="56"/>
        <v>375.05</v>
      </c>
      <c r="AC154">
        <f t="shared" si="57"/>
        <v>0.92258479207342114</v>
      </c>
      <c r="AE154">
        <v>14.799636484848101</v>
      </c>
      <c r="AF154">
        <v>149</v>
      </c>
      <c r="AG154">
        <v>381.541</v>
      </c>
      <c r="AH154">
        <f t="shared" si="58"/>
        <v>373.17899999999997</v>
      </c>
      <c r="AI154">
        <f t="shared" si="59"/>
        <v>0.94733202632065949</v>
      </c>
      <c r="AK154">
        <v>14.8006370909092</v>
      </c>
      <c r="AL154">
        <v>149</v>
      </c>
      <c r="AM154">
        <v>691.08799999999997</v>
      </c>
      <c r="AN154">
        <f t="shared" si="60"/>
        <v>683.024</v>
      </c>
      <c r="AO154">
        <f t="shared" si="61"/>
        <v>0.92396533046765317</v>
      </c>
      <c r="AQ154">
        <v>14.798635878787501</v>
      </c>
      <c r="AR154">
        <v>149</v>
      </c>
      <c r="AS154">
        <v>606.04100000000005</v>
      </c>
      <c r="AT154">
        <f t="shared" si="62"/>
        <v>597.125</v>
      </c>
      <c r="AU154">
        <f t="shared" si="63"/>
        <v>0.92612152017157434</v>
      </c>
      <c r="AW154">
        <v>14.799636484848101</v>
      </c>
      <c r="AX154">
        <v>149</v>
      </c>
      <c r="AY154">
        <v>707.971</v>
      </c>
      <c r="AZ154">
        <f t="shared" si="64"/>
        <v>698.99800000000005</v>
      </c>
      <c r="BA154">
        <f t="shared" si="65"/>
        <v>0.95443586602740682</v>
      </c>
      <c r="BC154">
        <v>14.7970601212118</v>
      </c>
      <c r="BD154">
        <v>149</v>
      </c>
      <c r="BE154">
        <v>470.601</v>
      </c>
      <c r="BF154">
        <f t="shared" si="66"/>
        <v>461.16300000000001</v>
      </c>
      <c r="BG154">
        <f t="shared" si="67"/>
        <v>0.95322221987962641</v>
      </c>
      <c r="BJ154" s="4">
        <f t="shared" si="68"/>
        <v>0.93339645983312813</v>
      </c>
      <c r="BK154" s="4">
        <f t="shared" si="69"/>
        <v>2.1075564441306173E-4</v>
      </c>
      <c r="BL154" s="4">
        <f t="shared" si="70"/>
        <v>1.4517425543568727E-2</v>
      </c>
      <c r="BM154" s="4">
        <f t="shared" si="71"/>
        <v>4.5908130479585174E-3</v>
      </c>
    </row>
    <row r="155" spans="1:65" x14ac:dyDescent="0.25">
      <c r="A155">
        <v>14.895015515151499</v>
      </c>
      <c r="B155">
        <v>150</v>
      </c>
      <c r="C155">
        <v>784.40200000000004</v>
      </c>
      <c r="D155">
        <f t="shared" si="48"/>
        <v>774.90200000000004</v>
      </c>
      <c r="E155">
        <f t="shared" si="49"/>
        <v>0.89011685668374507</v>
      </c>
      <c r="G155">
        <v>14.8994827878786</v>
      </c>
      <c r="H155">
        <v>150</v>
      </c>
      <c r="I155">
        <v>698.85199999999998</v>
      </c>
      <c r="J155">
        <f t="shared" si="50"/>
        <v>689.58299999999997</v>
      </c>
      <c r="K155">
        <f t="shared" si="51"/>
        <v>0.94939187032881767</v>
      </c>
      <c r="M155">
        <v>14.898482181818</v>
      </c>
      <c r="N155">
        <v>150</v>
      </c>
      <c r="O155">
        <v>459.1</v>
      </c>
      <c r="P155">
        <f t="shared" si="52"/>
        <v>449.072</v>
      </c>
      <c r="Q155">
        <f t="shared" si="53"/>
        <v>0.93536848546880802</v>
      </c>
      <c r="S155">
        <v>14.9039500606058</v>
      </c>
      <c r="T155">
        <v>150</v>
      </c>
      <c r="U155">
        <v>512.28800000000001</v>
      </c>
      <c r="V155">
        <f t="shared" si="54"/>
        <v>503.12200000000001</v>
      </c>
      <c r="W155">
        <f t="shared" si="55"/>
        <v>0.97566509486284692</v>
      </c>
      <c r="Y155">
        <v>14.9059512727271</v>
      </c>
      <c r="Z155">
        <v>150</v>
      </c>
      <c r="AA155">
        <v>379.86</v>
      </c>
      <c r="AB155">
        <f t="shared" si="56"/>
        <v>371.10500000000002</v>
      </c>
      <c r="AC155">
        <f t="shared" si="57"/>
        <v>0.91288049396722293</v>
      </c>
      <c r="AE155">
        <v>14.8994827878786</v>
      </c>
      <c r="AF155">
        <v>150</v>
      </c>
      <c r="AG155">
        <v>379.76900000000001</v>
      </c>
      <c r="AH155">
        <f t="shared" si="58"/>
        <v>371.40699999999998</v>
      </c>
      <c r="AI155">
        <f t="shared" si="59"/>
        <v>0.94283372295782231</v>
      </c>
      <c r="AK155">
        <v>14.9004833939393</v>
      </c>
      <c r="AL155">
        <v>150</v>
      </c>
      <c r="AM155">
        <v>705.21500000000003</v>
      </c>
      <c r="AN155">
        <f t="shared" si="60"/>
        <v>697.15100000000007</v>
      </c>
      <c r="AO155">
        <f t="shared" si="61"/>
        <v>0.94307572515878646</v>
      </c>
      <c r="AQ155">
        <v>14.9004833939393</v>
      </c>
      <c r="AR155">
        <v>150</v>
      </c>
      <c r="AS155">
        <v>605.87199999999996</v>
      </c>
      <c r="AT155">
        <f t="shared" si="62"/>
        <v>596.9559999999999</v>
      </c>
      <c r="AU155">
        <f t="shared" si="63"/>
        <v>0.92585940664943223</v>
      </c>
      <c r="AW155">
        <v>14.8994827878786</v>
      </c>
      <c r="AX155">
        <v>150</v>
      </c>
      <c r="AY155">
        <v>694.85799999999995</v>
      </c>
      <c r="AZ155">
        <f t="shared" si="64"/>
        <v>685.88499999999999</v>
      </c>
      <c r="BA155">
        <f t="shared" si="65"/>
        <v>0.93653092565387575</v>
      </c>
      <c r="BC155">
        <v>14.895015515151499</v>
      </c>
      <c r="BD155">
        <v>150</v>
      </c>
      <c r="BE155">
        <v>474.68799999999999</v>
      </c>
      <c r="BF155">
        <f t="shared" si="66"/>
        <v>465.25</v>
      </c>
      <c r="BG155">
        <f t="shared" si="67"/>
        <v>0.96167003380365756</v>
      </c>
      <c r="BJ155" s="4">
        <f t="shared" si="68"/>
        <v>0.93733926155350156</v>
      </c>
      <c r="BK155" s="4">
        <f t="shared" si="69"/>
        <v>5.8152541596641631E-4</v>
      </c>
      <c r="BL155" s="4">
        <f t="shared" si="70"/>
        <v>2.4114838087086886E-2</v>
      </c>
      <c r="BM155" s="4">
        <f t="shared" si="71"/>
        <v>7.6257813761372428E-3</v>
      </c>
    </row>
    <row r="156" spans="1:65" x14ac:dyDescent="0.25">
      <c r="A156">
        <v>14.9939715151515</v>
      </c>
      <c r="B156">
        <v>151</v>
      </c>
      <c r="C156">
        <v>791.91399999999999</v>
      </c>
      <c r="D156">
        <f t="shared" si="48"/>
        <v>782.41399999999999</v>
      </c>
      <c r="E156">
        <f t="shared" si="49"/>
        <v>0.89874576437453468</v>
      </c>
      <c r="G156">
        <v>14.999329090908899</v>
      </c>
      <c r="H156">
        <v>151</v>
      </c>
      <c r="I156">
        <v>674.07299999999998</v>
      </c>
      <c r="J156">
        <f t="shared" si="50"/>
        <v>664.80399999999997</v>
      </c>
      <c r="K156">
        <f t="shared" si="51"/>
        <v>0.91527707754117971</v>
      </c>
      <c r="M156">
        <v>14.9973278787879</v>
      </c>
      <c r="N156">
        <v>151</v>
      </c>
      <c r="O156">
        <v>449.19900000000001</v>
      </c>
      <c r="P156">
        <f t="shared" si="52"/>
        <v>439.17099999999999</v>
      </c>
      <c r="Q156">
        <f t="shared" si="53"/>
        <v>0.91474577157298131</v>
      </c>
      <c r="S156">
        <v>15.002685454545301</v>
      </c>
      <c r="T156">
        <v>151</v>
      </c>
      <c r="U156">
        <v>488.77800000000002</v>
      </c>
      <c r="V156">
        <f t="shared" si="54"/>
        <v>479.61200000000002</v>
      </c>
      <c r="W156">
        <f t="shared" si="55"/>
        <v>0.9300739929427847</v>
      </c>
      <c r="Y156">
        <v>15.0056872727273</v>
      </c>
      <c r="Z156">
        <v>151</v>
      </c>
      <c r="AA156">
        <v>392.209</v>
      </c>
      <c r="AB156">
        <f t="shared" si="56"/>
        <v>383.45400000000001</v>
      </c>
      <c r="AC156">
        <f t="shared" si="57"/>
        <v>0.94325777592246796</v>
      </c>
      <c r="AE156">
        <v>14.9973278787879</v>
      </c>
      <c r="AF156">
        <v>151</v>
      </c>
      <c r="AG156">
        <v>390.863</v>
      </c>
      <c r="AH156">
        <f t="shared" si="58"/>
        <v>382.50099999999998</v>
      </c>
      <c r="AI156">
        <f t="shared" si="59"/>
        <v>0.97099635134795526</v>
      </c>
      <c r="AK156">
        <v>14.9983284848485</v>
      </c>
      <c r="AL156">
        <v>151</v>
      </c>
      <c r="AM156">
        <v>697.52599999999995</v>
      </c>
      <c r="AN156">
        <f t="shared" si="60"/>
        <v>689.46199999999999</v>
      </c>
      <c r="AO156">
        <f t="shared" si="61"/>
        <v>0.93267437846238066</v>
      </c>
      <c r="AQ156">
        <v>14.9983284848481</v>
      </c>
      <c r="AR156">
        <v>151</v>
      </c>
      <c r="AS156">
        <v>613.02300000000002</v>
      </c>
      <c r="AT156">
        <f t="shared" si="62"/>
        <v>604.10699999999997</v>
      </c>
      <c r="AU156">
        <f t="shared" si="63"/>
        <v>0.936950375861485</v>
      </c>
      <c r="AW156">
        <v>14.9993290909092</v>
      </c>
      <c r="AX156">
        <v>151</v>
      </c>
      <c r="AY156">
        <v>715.24400000000003</v>
      </c>
      <c r="AZ156">
        <f t="shared" si="64"/>
        <v>706.27100000000007</v>
      </c>
      <c r="BA156">
        <f t="shared" si="65"/>
        <v>0.96436666991184905</v>
      </c>
      <c r="BC156">
        <v>14.9949721212119</v>
      </c>
      <c r="BD156">
        <v>151</v>
      </c>
      <c r="BE156">
        <v>466.589</v>
      </c>
      <c r="BF156">
        <f t="shared" si="66"/>
        <v>457.15100000000001</v>
      </c>
      <c r="BG156">
        <f t="shared" si="67"/>
        <v>0.94492943067893798</v>
      </c>
      <c r="BJ156" s="4">
        <f t="shared" si="68"/>
        <v>0.93520175886165569</v>
      </c>
      <c r="BK156" s="4">
        <f t="shared" si="69"/>
        <v>4.9684345220335404E-4</v>
      </c>
      <c r="BL156" s="4">
        <f t="shared" si="70"/>
        <v>2.2289985468890598E-2</v>
      </c>
      <c r="BM156" s="4">
        <f t="shared" si="71"/>
        <v>7.0487123093750529E-3</v>
      </c>
    </row>
    <row r="157" spans="1:65" x14ac:dyDescent="0.25">
      <c r="A157">
        <v>15.095929333333199</v>
      </c>
      <c r="B157">
        <v>152</v>
      </c>
      <c r="C157">
        <v>798.30700000000002</v>
      </c>
      <c r="D157">
        <f t="shared" si="48"/>
        <v>788.80700000000002</v>
      </c>
      <c r="E157">
        <f t="shared" si="49"/>
        <v>0.90608929564013885</v>
      </c>
      <c r="G157">
        <v>15.0991753939395</v>
      </c>
      <c r="H157">
        <v>152</v>
      </c>
      <c r="I157">
        <v>695.91700000000003</v>
      </c>
      <c r="J157">
        <f t="shared" si="50"/>
        <v>686.64800000000002</v>
      </c>
      <c r="K157">
        <f t="shared" si="51"/>
        <v>0.94535107300722621</v>
      </c>
      <c r="M157">
        <v>15.0981747878786</v>
      </c>
      <c r="N157">
        <v>152</v>
      </c>
      <c r="O157">
        <v>460.27</v>
      </c>
      <c r="P157">
        <f t="shared" si="52"/>
        <v>450.24199999999996</v>
      </c>
      <c r="Q157">
        <f t="shared" si="53"/>
        <v>0.93780546913289409</v>
      </c>
      <c r="S157">
        <v>15.1044226666667</v>
      </c>
      <c r="T157">
        <v>152</v>
      </c>
      <c r="U157">
        <v>500.05099999999999</v>
      </c>
      <c r="V157">
        <f t="shared" si="54"/>
        <v>490.88499999999999</v>
      </c>
      <c r="W157">
        <f t="shared" si="55"/>
        <v>0.95193483904847842</v>
      </c>
      <c r="Y157">
        <v>15.1044226666667</v>
      </c>
      <c r="Z157">
        <v>152</v>
      </c>
      <c r="AA157">
        <v>388.85199999999998</v>
      </c>
      <c r="AB157">
        <f t="shared" si="56"/>
        <v>380.09699999999998</v>
      </c>
      <c r="AC157">
        <f t="shared" si="57"/>
        <v>0.93499989791422777</v>
      </c>
      <c r="AE157">
        <v>15.0991753939392</v>
      </c>
      <c r="AF157">
        <v>152</v>
      </c>
      <c r="AG157">
        <v>388.53899999999999</v>
      </c>
      <c r="AH157">
        <f t="shared" si="58"/>
        <v>380.17699999999996</v>
      </c>
      <c r="AI157">
        <f t="shared" si="59"/>
        <v>0.9650967706395841</v>
      </c>
      <c r="AK157">
        <v>15.1001759999999</v>
      </c>
      <c r="AL157">
        <v>152</v>
      </c>
      <c r="AM157">
        <v>699.38199999999995</v>
      </c>
      <c r="AN157">
        <f t="shared" si="60"/>
        <v>691.31799999999998</v>
      </c>
      <c r="AO157">
        <f t="shared" si="61"/>
        <v>0.93518509500140123</v>
      </c>
      <c r="AQ157">
        <v>15.1001759999999</v>
      </c>
      <c r="AR157">
        <v>152</v>
      </c>
      <c r="AS157">
        <v>597.39800000000002</v>
      </c>
      <c r="AT157">
        <f t="shared" si="62"/>
        <v>588.48199999999997</v>
      </c>
      <c r="AU157">
        <f t="shared" si="63"/>
        <v>0.91271650732025689</v>
      </c>
      <c r="AW157">
        <v>15.0991753939392</v>
      </c>
      <c r="AX157">
        <v>152</v>
      </c>
      <c r="AY157">
        <v>709.351</v>
      </c>
      <c r="AZ157">
        <f t="shared" si="64"/>
        <v>700.37800000000004</v>
      </c>
      <c r="BA157">
        <f t="shared" si="65"/>
        <v>0.95632016540325304</v>
      </c>
      <c r="BC157">
        <v>15.0969299393937</v>
      </c>
      <c r="BD157">
        <v>152</v>
      </c>
      <c r="BE157">
        <v>475.44200000000001</v>
      </c>
      <c r="BF157">
        <f t="shared" si="66"/>
        <v>466.00400000000002</v>
      </c>
      <c r="BG157">
        <f t="shared" si="67"/>
        <v>0.96322854902233135</v>
      </c>
      <c r="BJ157" s="4">
        <f t="shared" si="68"/>
        <v>0.94087276621297899</v>
      </c>
      <c r="BK157" s="4">
        <f t="shared" si="69"/>
        <v>3.9406038683918965E-4</v>
      </c>
      <c r="BL157" s="4">
        <f t="shared" si="70"/>
        <v>1.9850954305503543E-2</v>
      </c>
      <c r="BM157" s="4">
        <f t="shared" si="71"/>
        <v>6.2774229333317152E-3</v>
      </c>
    </row>
    <row r="158" spans="1:65" x14ac:dyDescent="0.25">
      <c r="A158">
        <v>15.1958859393939</v>
      </c>
      <c r="B158">
        <v>153</v>
      </c>
      <c r="C158">
        <v>793.19299999999998</v>
      </c>
      <c r="D158">
        <f t="shared" si="48"/>
        <v>783.69299999999998</v>
      </c>
      <c r="E158">
        <f t="shared" si="49"/>
        <v>0.90021493010090847</v>
      </c>
      <c r="G158">
        <v>15.1990216969697</v>
      </c>
      <c r="H158">
        <v>153</v>
      </c>
      <c r="I158">
        <v>688.75599999999997</v>
      </c>
      <c r="J158">
        <f t="shared" si="50"/>
        <v>679.48699999999997</v>
      </c>
      <c r="K158">
        <f t="shared" si="51"/>
        <v>0.93549207824745872</v>
      </c>
      <c r="M158">
        <v>15.197020484848499</v>
      </c>
      <c r="N158">
        <v>153</v>
      </c>
      <c r="O158">
        <v>465.529</v>
      </c>
      <c r="P158">
        <f t="shared" si="52"/>
        <v>455.50099999999998</v>
      </c>
      <c r="Q158">
        <f t="shared" si="53"/>
        <v>0.94875939826915834</v>
      </c>
      <c r="S158">
        <v>15.202157454545601</v>
      </c>
      <c r="T158">
        <v>153</v>
      </c>
      <c r="U158">
        <v>508.31599999999997</v>
      </c>
      <c r="V158">
        <f t="shared" si="54"/>
        <v>499.15</v>
      </c>
      <c r="W158">
        <f t="shared" si="55"/>
        <v>0.96796250631216685</v>
      </c>
      <c r="Y158">
        <v>15.2041586666664</v>
      </c>
      <c r="Z158">
        <v>153</v>
      </c>
      <c r="AA158">
        <v>381.71100000000001</v>
      </c>
      <c r="AB158">
        <f t="shared" si="56"/>
        <v>372.95600000000002</v>
      </c>
      <c r="AC158">
        <f t="shared" si="57"/>
        <v>0.91743376539803989</v>
      </c>
      <c r="AE158">
        <v>15.1990216969697</v>
      </c>
      <c r="AF158">
        <v>153</v>
      </c>
      <c r="AG158">
        <v>388.59800000000001</v>
      </c>
      <c r="AH158">
        <f t="shared" si="58"/>
        <v>380.23599999999999</v>
      </c>
      <c r="AI158">
        <f t="shared" si="59"/>
        <v>0.96524654484861772</v>
      </c>
      <c r="AK158">
        <v>15.2000223030304</v>
      </c>
      <c r="AL158">
        <v>153</v>
      </c>
      <c r="AM158">
        <v>695.05899999999997</v>
      </c>
      <c r="AN158">
        <f t="shared" si="60"/>
        <v>686.995</v>
      </c>
      <c r="AO158">
        <f t="shared" si="61"/>
        <v>0.92933712754548214</v>
      </c>
      <c r="AQ158">
        <v>15.1990216969693</v>
      </c>
      <c r="AR158">
        <v>153</v>
      </c>
      <c r="AS158">
        <v>606.61699999999996</v>
      </c>
      <c r="AT158">
        <f t="shared" si="62"/>
        <v>597.70099999999991</v>
      </c>
      <c r="AU158">
        <f t="shared" si="63"/>
        <v>0.92701487750147804</v>
      </c>
      <c r="AW158">
        <v>15.1980210909091</v>
      </c>
      <c r="AX158">
        <v>153</v>
      </c>
      <c r="AY158">
        <v>683.64800000000002</v>
      </c>
      <c r="AZ158">
        <f t="shared" si="64"/>
        <v>674.67500000000007</v>
      </c>
      <c r="BA158">
        <f t="shared" si="65"/>
        <v>0.92122440681095041</v>
      </c>
      <c r="BC158">
        <v>15.1958859393935</v>
      </c>
      <c r="BD158">
        <v>153</v>
      </c>
      <c r="BE158">
        <v>478.012</v>
      </c>
      <c r="BF158">
        <f t="shared" si="66"/>
        <v>468.57400000000001</v>
      </c>
      <c r="BG158">
        <f t="shared" si="67"/>
        <v>0.96854072954221404</v>
      </c>
      <c r="BJ158" s="4">
        <f t="shared" si="68"/>
        <v>0.93812263645764737</v>
      </c>
      <c r="BK158" s="4">
        <f t="shared" si="69"/>
        <v>5.5806515473179916E-4</v>
      </c>
      <c r="BL158" s="4">
        <f t="shared" si="70"/>
        <v>2.3623402691648789E-2</v>
      </c>
      <c r="BM158" s="4">
        <f t="shared" si="71"/>
        <v>7.4703758588962523E-3</v>
      </c>
    </row>
    <row r="159" spans="1:65" x14ac:dyDescent="0.25">
      <c r="A159">
        <v>15.295842545454599</v>
      </c>
      <c r="B159">
        <v>154</v>
      </c>
      <c r="C159">
        <v>796.08600000000001</v>
      </c>
      <c r="D159">
        <f t="shared" si="48"/>
        <v>786.58600000000001</v>
      </c>
      <c r="E159">
        <f t="shared" si="49"/>
        <v>0.90353807040301903</v>
      </c>
      <c r="G159">
        <v>15.2978673939394</v>
      </c>
      <c r="H159">
        <v>154</v>
      </c>
      <c r="I159">
        <v>696.81100000000004</v>
      </c>
      <c r="J159">
        <f t="shared" si="50"/>
        <v>687.54200000000003</v>
      </c>
      <c r="K159">
        <f t="shared" si="51"/>
        <v>0.94658189849462071</v>
      </c>
      <c r="M159">
        <v>15.2968667878785</v>
      </c>
      <c r="N159">
        <v>154</v>
      </c>
      <c r="O159">
        <v>466.81900000000002</v>
      </c>
      <c r="P159">
        <f t="shared" si="52"/>
        <v>456.791</v>
      </c>
      <c r="Q159">
        <f t="shared" si="53"/>
        <v>0.95144632897571491</v>
      </c>
      <c r="S159">
        <v>15.302894060605899</v>
      </c>
      <c r="T159">
        <v>154</v>
      </c>
      <c r="U159">
        <v>493.64400000000001</v>
      </c>
      <c r="V159">
        <f t="shared" si="54"/>
        <v>484.47800000000001</v>
      </c>
      <c r="W159">
        <f t="shared" si="55"/>
        <v>0.93951024568387453</v>
      </c>
      <c r="Y159">
        <v>15.303894666666499</v>
      </c>
      <c r="Z159">
        <v>154</v>
      </c>
      <c r="AA159">
        <v>384.512</v>
      </c>
      <c r="AB159">
        <f t="shared" si="56"/>
        <v>375.75700000000001</v>
      </c>
      <c r="AC159">
        <f t="shared" si="57"/>
        <v>0.92432394004834684</v>
      </c>
      <c r="AE159">
        <v>15.2978673939392</v>
      </c>
      <c r="AF159">
        <v>154</v>
      </c>
      <c r="AG159">
        <v>385.536</v>
      </c>
      <c r="AH159">
        <f t="shared" si="58"/>
        <v>377.17399999999998</v>
      </c>
      <c r="AI159">
        <f t="shared" si="59"/>
        <v>0.95747351725436969</v>
      </c>
      <c r="AK159">
        <v>15.298868000000301</v>
      </c>
      <c r="AL159">
        <v>154</v>
      </c>
      <c r="AM159">
        <v>683.58299999999997</v>
      </c>
      <c r="AN159">
        <f t="shared" si="60"/>
        <v>675.51900000000001</v>
      </c>
      <c r="AO159">
        <f t="shared" si="61"/>
        <v>0.91381289101434005</v>
      </c>
      <c r="AQ159">
        <v>15.2988679999998</v>
      </c>
      <c r="AR159">
        <v>154</v>
      </c>
      <c r="AS159">
        <v>609.84199999999998</v>
      </c>
      <c r="AT159">
        <f t="shared" si="62"/>
        <v>600.92599999999993</v>
      </c>
      <c r="AU159">
        <f t="shared" si="63"/>
        <v>0.93201674796838752</v>
      </c>
      <c r="AW159">
        <v>15.2998686060605</v>
      </c>
      <c r="AX159">
        <v>154</v>
      </c>
      <c r="AY159">
        <v>701.25199999999995</v>
      </c>
      <c r="AZ159">
        <f t="shared" si="64"/>
        <v>692.279</v>
      </c>
      <c r="BA159">
        <f t="shared" si="65"/>
        <v>0.94526151276196368</v>
      </c>
      <c r="BC159">
        <v>15.296843151515001</v>
      </c>
      <c r="BD159">
        <v>154</v>
      </c>
      <c r="BE159">
        <v>466.38099999999997</v>
      </c>
      <c r="BF159">
        <f t="shared" si="66"/>
        <v>456.94299999999998</v>
      </c>
      <c r="BG159">
        <f t="shared" si="67"/>
        <v>0.94449949544620038</v>
      </c>
      <c r="BJ159" s="4">
        <f t="shared" si="68"/>
        <v>0.9358464648050836</v>
      </c>
      <c r="BK159" s="4">
        <f t="shared" si="69"/>
        <v>2.9778023161926677E-4</v>
      </c>
      <c r="BL159" s="4">
        <f t="shared" si="70"/>
        <v>1.725630990737205E-2</v>
      </c>
      <c r="BM159" s="4">
        <f t="shared" si="71"/>
        <v>5.4569243317024903E-3</v>
      </c>
    </row>
    <row r="160" spans="1:65" x14ac:dyDescent="0.25">
      <c r="A160">
        <v>15.393797939394</v>
      </c>
      <c r="B160">
        <v>155</v>
      </c>
      <c r="C160">
        <v>771.92</v>
      </c>
      <c r="D160">
        <f t="shared" si="48"/>
        <v>762.42</v>
      </c>
      <c r="E160">
        <f t="shared" si="49"/>
        <v>0.87577899382479441</v>
      </c>
      <c r="G160">
        <v>15.399714909090999</v>
      </c>
      <c r="H160">
        <v>155</v>
      </c>
      <c r="I160">
        <v>683.23599999999999</v>
      </c>
      <c r="J160">
        <f t="shared" si="50"/>
        <v>673.96699999999998</v>
      </c>
      <c r="K160">
        <f t="shared" si="51"/>
        <v>0.92789235040582829</v>
      </c>
      <c r="M160">
        <v>15.3987143030303</v>
      </c>
      <c r="N160">
        <v>155</v>
      </c>
      <c r="O160">
        <v>467.84300000000002</v>
      </c>
      <c r="P160">
        <f t="shared" si="52"/>
        <v>457.815</v>
      </c>
      <c r="Q160">
        <f t="shared" si="53"/>
        <v>0.95357921040479554</v>
      </c>
      <c r="S160">
        <v>15.4046312727273</v>
      </c>
      <c r="T160">
        <v>155</v>
      </c>
      <c r="U160">
        <v>493.98399999999998</v>
      </c>
      <c r="V160">
        <f t="shared" si="54"/>
        <v>484.81799999999998</v>
      </c>
      <c r="W160">
        <f t="shared" si="55"/>
        <v>0.94016958105830328</v>
      </c>
      <c r="Y160">
        <v>15.405631878787901</v>
      </c>
      <c r="Z160">
        <v>155</v>
      </c>
      <c r="AA160">
        <v>382.392</v>
      </c>
      <c r="AB160">
        <f t="shared" si="56"/>
        <v>373.637</v>
      </c>
      <c r="AC160">
        <f t="shared" si="57"/>
        <v>0.9191089560216954</v>
      </c>
      <c r="AE160">
        <v>15.399714909090999</v>
      </c>
      <c r="AF160">
        <v>155</v>
      </c>
      <c r="AG160">
        <v>360.99799999999999</v>
      </c>
      <c r="AH160">
        <f t="shared" si="58"/>
        <v>352.63599999999997</v>
      </c>
      <c r="AI160">
        <f t="shared" si="59"/>
        <v>0.89518267757192138</v>
      </c>
      <c r="AK160">
        <v>15.4007155151516</v>
      </c>
      <c r="AL160">
        <v>155</v>
      </c>
      <c r="AM160">
        <v>692.14</v>
      </c>
      <c r="AN160">
        <f t="shared" si="60"/>
        <v>684.07600000000002</v>
      </c>
      <c r="AO160">
        <f t="shared" si="61"/>
        <v>0.92538843057489983</v>
      </c>
      <c r="AQ160">
        <v>15.4007155151512</v>
      </c>
      <c r="AR160">
        <v>155</v>
      </c>
      <c r="AS160">
        <v>596.79399999999998</v>
      </c>
      <c r="AT160">
        <f t="shared" si="62"/>
        <v>587.87799999999993</v>
      </c>
      <c r="AU160">
        <f t="shared" si="63"/>
        <v>0.91177972289792708</v>
      </c>
      <c r="AW160">
        <v>15.397713696969699</v>
      </c>
      <c r="AX160">
        <v>155</v>
      </c>
      <c r="AY160">
        <v>700.05700000000002</v>
      </c>
      <c r="AZ160">
        <f t="shared" si="64"/>
        <v>691.08400000000006</v>
      </c>
      <c r="BA160">
        <f t="shared" si="65"/>
        <v>0.94362981873722729</v>
      </c>
      <c r="BC160">
        <v>15.395799151514799</v>
      </c>
      <c r="BD160">
        <v>155</v>
      </c>
      <c r="BE160">
        <v>464.94799999999998</v>
      </c>
      <c r="BF160">
        <f t="shared" si="66"/>
        <v>455.51</v>
      </c>
      <c r="BG160">
        <f t="shared" si="67"/>
        <v>0.94153748973219575</v>
      </c>
      <c r="BJ160" s="4">
        <f t="shared" si="68"/>
        <v>0.92340472312295907</v>
      </c>
      <c r="BK160" s="4">
        <f t="shared" si="69"/>
        <v>5.7464154968859583E-4</v>
      </c>
      <c r="BL160" s="4">
        <f t="shared" si="70"/>
        <v>2.3971682245695562E-2</v>
      </c>
      <c r="BM160" s="4">
        <f t="shared" si="71"/>
        <v>7.5805115242218038E-3</v>
      </c>
    </row>
    <row r="161" spans="1:65" x14ac:dyDescent="0.25">
      <c r="A161">
        <v>15.4937545454545</v>
      </c>
      <c r="B161">
        <v>156</v>
      </c>
      <c r="C161">
        <v>792.66700000000003</v>
      </c>
      <c r="D161">
        <f t="shared" si="48"/>
        <v>783.16700000000003</v>
      </c>
      <c r="E161">
        <f t="shared" si="49"/>
        <v>0.89961072277325205</v>
      </c>
      <c r="G161">
        <v>15.49756</v>
      </c>
      <c r="H161">
        <v>156</v>
      </c>
      <c r="I161">
        <v>683.64200000000005</v>
      </c>
      <c r="J161">
        <f t="shared" si="50"/>
        <v>674.37300000000005</v>
      </c>
      <c r="K161">
        <f t="shared" si="51"/>
        <v>0.92845131589562946</v>
      </c>
      <c r="M161">
        <v>15.4975599999997</v>
      </c>
      <c r="N161">
        <v>156</v>
      </c>
      <c r="O161">
        <v>458.83300000000003</v>
      </c>
      <c r="P161">
        <f t="shared" si="52"/>
        <v>448.80500000000001</v>
      </c>
      <c r="Q161">
        <f t="shared" si="53"/>
        <v>0.93481235329931145</v>
      </c>
      <c r="S161">
        <v>15.5023660606061</v>
      </c>
      <c r="T161">
        <v>156</v>
      </c>
      <c r="U161">
        <v>490.63299999999998</v>
      </c>
      <c r="V161">
        <f t="shared" si="54"/>
        <v>481.46699999999998</v>
      </c>
      <c r="W161">
        <f t="shared" si="55"/>
        <v>0.93367124917680056</v>
      </c>
      <c r="Y161">
        <v>15.5043672727274</v>
      </c>
      <c r="Z161">
        <v>156</v>
      </c>
      <c r="AA161">
        <v>385.95800000000003</v>
      </c>
      <c r="AB161">
        <f t="shared" si="56"/>
        <v>377.20300000000003</v>
      </c>
      <c r="AC161">
        <f t="shared" si="57"/>
        <v>0.92788095273822346</v>
      </c>
      <c r="AE161">
        <v>15.499561212121</v>
      </c>
      <c r="AF161">
        <v>156</v>
      </c>
      <c r="AG161">
        <v>381.3</v>
      </c>
      <c r="AH161">
        <f t="shared" si="58"/>
        <v>372.93799999999999</v>
      </c>
      <c r="AI161">
        <f t="shared" si="59"/>
        <v>0.94672023675494632</v>
      </c>
      <c r="AK161">
        <v>15.498560606060799</v>
      </c>
      <c r="AL161">
        <v>156</v>
      </c>
      <c r="AM161">
        <v>679.69500000000005</v>
      </c>
      <c r="AN161">
        <f t="shared" si="60"/>
        <v>671.63100000000009</v>
      </c>
      <c r="AO161">
        <f t="shared" si="61"/>
        <v>0.90855337274725412</v>
      </c>
      <c r="AQ161">
        <v>15.4985606060604</v>
      </c>
      <c r="AR161">
        <v>156</v>
      </c>
      <c r="AS161">
        <v>601.904</v>
      </c>
      <c r="AT161">
        <f t="shared" si="62"/>
        <v>592.98799999999994</v>
      </c>
      <c r="AU161">
        <f t="shared" si="63"/>
        <v>0.91970516726565033</v>
      </c>
      <c r="AW161">
        <v>15.499561212121</v>
      </c>
      <c r="AX161">
        <v>156</v>
      </c>
      <c r="AY161">
        <v>727.15800000000002</v>
      </c>
      <c r="AZ161">
        <f t="shared" si="64"/>
        <v>718.18500000000006</v>
      </c>
      <c r="BA161">
        <f t="shared" si="65"/>
        <v>0.98063445452332221</v>
      </c>
      <c r="BC161">
        <v>15.495755757575299</v>
      </c>
      <c r="BD161">
        <v>156</v>
      </c>
      <c r="BE161">
        <v>482.58</v>
      </c>
      <c r="BF161">
        <f t="shared" si="66"/>
        <v>473.142</v>
      </c>
      <c r="BG161">
        <f t="shared" si="67"/>
        <v>0.97798276869195089</v>
      </c>
      <c r="BJ161" s="4">
        <f t="shared" si="68"/>
        <v>0.93580225938663408</v>
      </c>
      <c r="BK161" s="4">
        <f t="shared" si="69"/>
        <v>7.0467482488024427E-4</v>
      </c>
      <c r="BL161" s="4">
        <f t="shared" si="70"/>
        <v>2.6545711986689004E-2</v>
      </c>
      <c r="BM161" s="4">
        <f t="shared" si="71"/>
        <v>8.3944911988770594E-3</v>
      </c>
    </row>
    <row r="162" spans="1:65" x14ac:dyDescent="0.25">
      <c r="A162">
        <v>15.593711151515199</v>
      </c>
      <c r="B162">
        <v>157</v>
      </c>
      <c r="C162">
        <v>788.2</v>
      </c>
      <c r="D162">
        <f t="shared" si="48"/>
        <v>778.7</v>
      </c>
      <c r="E162">
        <f t="shared" si="49"/>
        <v>0.89447955522070188</v>
      </c>
      <c r="G162">
        <v>15.599407515151499</v>
      </c>
      <c r="H162">
        <v>157</v>
      </c>
      <c r="I162">
        <v>683.49199999999996</v>
      </c>
      <c r="J162">
        <f t="shared" si="50"/>
        <v>674.22299999999996</v>
      </c>
      <c r="K162">
        <f t="shared" si="51"/>
        <v>0.92824480155210676</v>
      </c>
      <c r="M162">
        <v>15.598406909090899</v>
      </c>
      <c r="N162">
        <v>157</v>
      </c>
      <c r="O162">
        <v>446.43900000000002</v>
      </c>
      <c r="P162">
        <f t="shared" si="52"/>
        <v>436.411</v>
      </c>
      <c r="Q162">
        <f t="shared" si="53"/>
        <v>0.90899698959616271</v>
      </c>
      <c r="S162">
        <v>15.6041032727271</v>
      </c>
      <c r="T162">
        <v>157</v>
      </c>
      <c r="U162">
        <v>496.959</v>
      </c>
      <c r="V162">
        <f t="shared" si="54"/>
        <v>487.79300000000001</v>
      </c>
      <c r="W162">
        <f t="shared" si="55"/>
        <v>0.94593876558455536</v>
      </c>
      <c r="Y162">
        <v>15.6041032727271</v>
      </c>
      <c r="Z162">
        <v>157</v>
      </c>
      <c r="AA162">
        <v>380.97899999999998</v>
      </c>
      <c r="AB162">
        <f t="shared" si="56"/>
        <v>372.22399999999999</v>
      </c>
      <c r="AC162">
        <f t="shared" si="57"/>
        <v>0.91563311996996954</v>
      </c>
      <c r="AE162">
        <v>15.598406909090899</v>
      </c>
      <c r="AF162">
        <v>157</v>
      </c>
      <c r="AG162">
        <v>371.74299999999999</v>
      </c>
      <c r="AH162">
        <f t="shared" si="58"/>
        <v>363.38099999999997</v>
      </c>
      <c r="AI162">
        <f t="shared" si="59"/>
        <v>0.92245935343743235</v>
      </c>
      <c r="AK162">
        <v>15.600408121212199</v>
      </c>
      <c r="AL162">
        <v>157</v>
      </c>
      <c r="AM162">
        <v>677.28300000000002</v>
      </c>
      <c r="AN162">
        <f t="shared" si="60"/>
        <v>669.21900000000005</v>
      </c>
      <c r="AO162">
        <f t="shared" si="61"/>
        <v>0.90529052345193206</v>
      </c>
      <c r="AQ162">
        <v>15.6004081212117</v>
      </c>
      <c r="AR162">
        <v>157</v>
      </c>
      <c r="AS162">
        <v>609.75300000000004</v>
      </c>
      <c r="AT162">
        <f t="shared" si="62"/>
        <v>600.83699999999999</v>
      </c>
      <c r="AU162">
        <f t="shared" si="63"/>
        <v>0.93187871185317672</v>
      </c>
      <c r="AW162">
        <v>15.598406909090899</v>
      </c>
      <c r="AX162">
        <v>157</v>
      </c>
      <c r="AY162">
        <v>694.74099999999999</v>
      </c>
      <c r="AZ162">
        <f t="shared" si="64"/>
        <v>685.76800000000003</v>
      </c>
      <c r="BA162">
        <f t="shared" si="65"/>
        <v>0.93637116983722801</v>
      </c>
      <c r="BC162">
        <v>15.597713575757499</v>
      </c>
      <c r="BD162">
        <v>157</v>
      </c>
      <c r="BE162">
        <v>465.96899999999999</v>
      </c>
      <c r="BF162">
        <f t="shared" si="66"/>
        <v>456.53100000000001</v>
      </c>
      <c r="BG162">
        <f t="shared" si="67"/>
        <v>0.94364789296597018</v>
      </c>
      <c r="BJ162" s="4">
        <f t="shared" si="68"/>
        <v>0.9232940883469235</v>
      </c>
      <c r="BK162" s="4">
        <f t="shared" si="69"/>
        <v>2.9049711907734588E-4</v>
      </c>
      <c r="BL162" s="4">
        <f t="shared" si="70"/>
        <v>1.7043976034873606E-2</v>
      </c>
      <c r="BM162" s="4">
        <f t="shared" si="71"/>
        <v>5.3897784655526039E-3</v>
      </c>
    </row>
    <row r="163" spans="1:65" x14ac:dyDescent="0.25">
      <c r="A163">
        <v>15.693667757575801</v>
      </c>
      <c r="B163">
        <v>158</v>
      </c>
      <c r="C163">
        <v>785.476</v>
      </c>
      <c r="D163">
        <f t="shared" si="48"/>
        <v>775.976</v>
      </c>
      <c r="E163">
        <f t="shared" si="49"/>
        <v>0.8913505423679714</v>
      </c>
      <c r="G163">
        <v>15.6982532121212</v>
      </c>
      <c r="H163">
        <v>158</v>
      </c>
      <c r="I163">
        <v>675.62699999999995</v>
      </c>
      <c r="J163">
        <f t="shared" si="50"/>
        <v>666.35799999999995</v>
      </c>
      <c r="K163">
        <f t="shared" si="51"/>
        <v>0.9174165661400735</v>
      </c>
      <c r="M163">
        <v>15.697252606060299</v>
      </c>
      <c r="N163">
        <v>158</v>
      </c>
      <c r="O163">
        <v>451.911</v>
      </c>
      <c r="P163">
        <f t="shared" si="52"/>
        <v>441.88299999999998</v>
      </c>
      <c r="Q163">
        <f t="shared" si="53"/>
        <v>0.92039457473281183</v>
      </c>
      <c r="S163">
        <v>15.7028386666665</v>
      </c>
      <c r="T163">
        <v>158</v>
      </c>
      <c r="U163">
        <v>492.73700000000002</v>
      </c>
      <c r="V163">
        <f t="shared" si="54"/>
        <v>483.57100000000003</v>
      </c>
      <c r="W163">
        <f t="shared" si="55"/>
        <v>0.93775137161150124</v>
      </c>
      <c r="Y163">
        <v>15.7048398787878</v>
      </c>
      <c r="Z163">
        <v>158</v>
      </c>
      <c r="AA163">
        <v>382.52100000000002</v>
      </c>
      <c r="AB163">
        <f t="shared" si="56"/>
        <v>373.76600000000002</v>
      </c>
      <c r="AC163">
        <f t="shared" si="57"/>
        <v>0.9194262828799209</v>
      </c>
      <c r="AE163">
        <v>15.699253818181599</v>
      </c>
      <c r="AF163">
        <v>158</v>
      </c>
      <c r="AG163">
        <v>373.42899999999997</v>
      </c>
      <c r="AH163">
        <f t="shared" si="58"/>
        <v>365.06699999999995</v>
      </c>
      <c r="AI163">
        <f t="shared" si="59"/>
        <v>0.92673934185150875</v>
      </c>
      <c r="AK163">
        <v>15.6992538181821</v>
      </c>
      <c r="AL163">
        <v>158</v>
      </c>
      <c r="AM163">
        <v>667.43200000000002</v>
      </c>
      <c r="AN163">
        <f t="shared" si="60"/>
        <v>659.36800000000005</v>
      </c>
      <c r="AO163">
        <f t="shared" si="61"/>
        <v>0.89196451664918897</v>
      </c>
      <c r="AQ163">
        <v>15.699253818181599</v>
      </c>
      <c r="AR163">
        <v>158</v>
      </c>
      <c r="AS163">
        <v>607.59799999999996</v>
      </c>
      <c r="AT163">
        <f t="shared" si="62"/>
        <v>598.6819999999999</v>
      </c>
      <c r="AU163">
        <f t="shared" si="63"/>
        <v>0.92853637670397049</v>
      </c>
      <c r="AW163">
        <v>15.698253212120999</v>
      </c>
      <c r="AX163">
        <v>158</v>
      </c>
      <c r="AY163">
        <v>705.24800000000005</v>
      </c>
      <c r="AZ163">
        <f t="shared" si="64"/>
        <v>696.27500000000009</v>
      </c>
      <c r="BA163">
        <f t="shared" si="65"/>
        <v>0.95071778834593612</v>
      </c>
      <c r="BC163">
        <v>15.695668969696699</v>
      </c>
      <c r="BD163">
        <v>158</v>
      </c>
      <c r="BE163">
        <v>462.86900000000003</v>
      </c>
      <c r="BF163">
        <f t="shared" si="66"/>
        <v>453.43100000000004</v>
      </c>
      <c r="BG163">
        <f t="shared" si="67"/>
        <v>0.93724020440113121</v>
      </c>
      <c r="BJ163" s="4">
        <f t="shared" si="68"/>
        <v>0.92215375656840126</v>
      </c>
      <c r="BK163" s="4">
        <f t="shared" si="69"/>
        <v>3.6019542948862815E-4</v>
      </c>
      <c r="BL163" s="4">
        <f t="shared" si="70"/>
        <v>1.8978815281482354E-2</v>
      </c>
      <c r="BM163" s="4">
        <f t="shared" si="71"/>
        <v>6.0016283581093895E-3</v>
      </c>
    </row>
    <row r="164" spans="1:65" x14ac:dyDescent="0.25">
      <c r="A164">
        <v>15.795625575757599</v>
      </c>
      <c r="B164">
        <v>159</v>
      </c>
      <c r="C164">
        <v>812.279</v>
      </c>
      <c r="D164">
        <f t="shared" si="48"/>
        <v>802.779</v>
      </c>
      <c r="E164">
        <f t="shared" si="49"/>
        <v>0.92213869636640522</v>
      </c>
      <c r="G164">
        <v>15.798099515151501</v>
      </c>
      <c r="H164">
        <v>159</v>
      </c>
      <c r="I164">
        <v>675.34500000000003</v>
      </c>
      <c r="J164">
        <f t="shared" si="50"/>
        <v>666.07600000000002</v>
      </c>
      <c r="K164">
        <f t="shared" si="51"/>
        <v>0.91702831917425121</v>
      </c>
      <c r="M164">
        <v>15.797098909090799</v>
      </c>
      <c r="N164">
        <v>159</v>
      </c>
      <c r="O164">
        <v>446.21300000000002</v>
      </c>
      <c r="P164">
        <f t="shared" si="52"/>
        <v>436.185</v>
      </c>
      <c r="Q164">
        <f t="shared" si="53"/>
        <v>0.90852625599951009</v>
      </c>
      <c r="S164">
        <v>15.8025746666667</v>
      </c>
      <c r="T164">
        <v>159</v>
      </c>
      <c r="U164">
        <v>483.93</v>
      </c>
      <c r="V164">
        <f t="shared" si="54"/>
        <v>474.76400000000001</v>
      </c>
      <c r="W164">
        <f t="shared" si="55"/>
        <v>0.92067264619210576</v>
      </c>
      <c r="Y164">
        <v>15.804575878788</v>
      </c>
      <c r="Z164">
        <v>159</v>
      </c>
      <c r="AA164">
        <v>376.36700000000002</v>
      </c>
      <c r="AB164">
        <f t="shared" si="56"/>
        <v>367.61200000000002</v>
      </c>
      <c r="AC164">
        <f t="shared" si="57"/>
        <v>0.90428806981387677</v>
      </c>
      <c r="AE164">
        <v>15.798099515151501</v>
      </c>
      <c r="AF164">
        <v>159</v>
      </c>
      <c r="AG164">
        <v>376.71199999999999</v>
      </c>
      <c r="AH164">
        <f t="shared" si="58"/>
        <v>368.34999999999997</v>
      </c>
      <c r="AI164">
        <f t="shared" si="59"/>
        <v>0.93507338809315343</v>
      </c>
      <c r="AK164">
        <v>15.799100121212099</v>
      </c>
      <c r="AL164">
        <v>159</v>
      </c>
      <c r="AM164">
        <v>692.72400000000005</v>
      </c>
      <c r="AN164">
        <f t="shared" si="60"/>
        <v>684.66000000000008</v>
      </c>
      <c r="AO164">
        <f t="shared" si="61"/>
        <v>0.92617844052036757</v>
      </c>
      <c r="AQ164">
        <v>15.799100121212099</v>
      </c>
      <c r="AR164">
        <v>159</v>
      </c>
      <c r="AS164">
        <v>601.57799999999997</v>
      </c>
      <c r="AT164">
        <f t="shared" si="62"/>
        <v>592.66199999999992</v>
      </c>
      <c r="AU164">
        <f t="shared" si="63"/>
        <v>0.91919955183240609</v>
      </c>
      <c r="AW164">
        <v>15.800100727272801</v>
      </c>
      <c r="AX164">
        <v>159</v>
      </c>
      <c r="AY164">
        <v>704.32899999999995</v>
      </c>
      <c r="AZ164">
        <f t="shared" si="64"/>
        <v>695.35599999999999</v>
      </c>
      <c r="BA164">
        <f t="shared" si="65"/>
        <v>0.94946295419636884</v>
      </c>
      <c r="BC164">
        <v>15.7956255757571</v>
      </c>
      <c r="BD164">
        <v>159</v>
      </c>
      <c r="BE164">
        <v>462.25799999999998</v>
      </c>
      <c r="BF164">
        <f t="shared" si="66"/>
        <v>452.82</v>
      </c>
      <c r="BG164">
        <f t="shared" si="67"/>
        <v>0.93597726965496453</v>
      </c>
      <c r="BJ164" s="4">
        <f t="shared" si="68"/>
        <v>0.92385455918434101</v>
      </c>
      <c r="BK164" s="4">
        <f t="shared" si="69"/>
        <v>1.814613708031546E-4</v>
      </c>
      <c r="BL164" s="4">
        <f t="shared" si="70"/>
        <v>1.3470759845055311E-2</v>
      </c>
      <c r="BM164" s="4">
        <f t="shared" si="71"/>
        <v>4.2598282923511669E-3</v>
      </c>
    </row>
    <row r="165" spans="1:65" x14ac:dyDescent="0.25">
      <c r="A165">
        <v>15.8955821818183</v>
      </c>
      <c r="B165">
        <v>160</v>
      </c>
      <c r="C165">
        <v>795.10699999999997</v>
      </c>
      <c r="D165">
        <f t="shared" si="48"/>
        <v>785.60699999999997</v>
      </c>
      <c r="E165">
        <f t="shared" si="49"/>
        <v>0.90241350961637323</v>
      </c>
      <c r="G165">
        <v>15.8979458181818</v>
      </c>
      <c r="H165">
        <v>160</v>
      </c>
      <c r="I165">
        <v>677.79</v>
      </c>
      <c r="J165">
        <f t="shared" si="50"/>
        <v>668.52099999999996</v>
      </c>
      <c r="K165">
        <f t="shared" si="51"/>
        <v>0.92039450297366887</v>
      </c>
      <c r="M165">
        <v>15.898946424242199</v>
      </c>
      <c r="N165">
        <v>160</v>
      </c>
      <c r="O165">
        <v>452.02300000000002</v>
      </c>
      <c r="P165">
        <f t="shared" si="52"/>
        <v>441.995</v>
      </c>
      <c r="Q165">
        <f t="shared" si="53"/>
        <v>0.92062785863911756</v>
      </c>
      <c r="S165">
        <v>15.903311272727001</v>
      </c>
      <c r="T165">
        <v>160</v>
      </c>
      <c r="U165">
        <v>499.935</v>
      </c>
      <c r="V165">
        <f t="shared" si="54"/>
        <v>490.76900000000001</v>
      </c>
      <c r="W165">
        <f t="shared" si="55"/>
        <v>0.95170988933249689</v>
      </c>
      <c r="Y165">
        <v>15.906313090908901</v>
      </c>
      <c r="Z165">
        <v>160</v>
      </c>
      <c r="AA165">
        <v>386.45800000000003</v>
      </c>
      <c r="AB165">
        <f t="shared" si="56"/>
        <v>377.70300000000003</v>
      </c>
      <c r="AC165">
        <f t="shared" si="57"/>
        <v>0.92911090180111289</v>
      </c>
      <c r="AE165">
        <v>15.899947030302799</v>
      </c>
      <c r="AF165">
        <v>160</v>
      </c>
      <c r="AG165">
        <v>374.899</v>
      </c>
      <c r="AH165">
        <f t="shared" si="58"/>
        <v>366.53699999999998</v>
      </c>
      <c r="AI165">
        <f t="shared" si="59"/>
        <v>0.93047100434776764</v>
      </c>
      <c r="AK165">
        <v>15.900947636363901</v>
      </c>
      <c r="AL165">
        <v>160</v>
      </c>
      <c r="AM165">
        <v>686.75300000000004</v>
      </c>
      <c r="AN165">
        <f t="shared" si="60"/>
        <v>678.68900000000008</v>
      </c>
      <c r="AO165">
        <f t="shared" si="61"/>
        <v>0.91810112993066295</v>
      </c>
      <c r="AQ165">
        <v>15.898946424242199</v>
      </c>
      <c r="AR165">
        <v>160</v>
      </c>
      <c r="AS165">
        <v>606.47799999999995</v>
      </c>
      <c r="AT165">
        <f t="shared" si="62"/>
        <v>597.5619999999999</v>
      </c>
      <c r="AU165">
        <f t="shared" si="63"/>
        <v>0.9267992930069352</v>
      </c>
      <c r="AW165">
        <v>15.897945818181499</v>
      </c>
      <c r="AX165">
        <v>160</v>
      </c>
      <c r="AY165">
        <v>688.02200000000005</v>
      </c>
      <c r="AZ165">
        <f t="shared" si="64"/>
        <v>679.04900000000009</v>
      </c>
      <c r="BA165">
        <f t="shared" si="65"/>
        <v>0.92719681657178499</v>
      </c>
      <c r="BC165">
        <v>15.895582181818099</v>
      </c>
      <c r="BD165">
        <v>160</v>
      </c>
      <c r="BE165">
        <v>462.70299999999997</v>
      </c>
      <c r="BF165">
        <f t="shared" si="66"/>
        <v>453.26499999999999</v>
      </c>
      <c r="BG165">
        <f t="shared" si="67"/>
        <v>0.93689708301346553</v>
      </c>
      <c r="BJ165" s="4">
        <f t="shared" si="68"/>
        <v>0.92637219892333855</v>
      </c>
      <c r="BK165" s="4">
        <f t="shared" si="69"/>
        <v>1.6545494590225658E-4</v>
      </c>
      <c r="BL165" s="4">
        <f t="shared" si="70"/>
        <v>1.2862929133842594E-2</v>
      </c>
      <c r="BM165" s="4">
        <f t="shared" si="71"/>
        <v>4.0676153444279429E-3</v>
      </c>
    </row>
    <row r="166" spans="1:65" x14ac:dyDescent="0.25">
      <c r="A166">
        <v>15.9945381818181</v>
      </c>
      <c r="B166">
        <v>161</v>
      </c>
      <c r="C166">
        <v>799.91300000000001</v>
      </c>
      <c r="D166">
        <f t="shared" si="48"/>
        <v>790.41300000000001</v>
      </c>
      <c r="E166">
        <f t="shared" si="49"/>
        <v>0.90793408075081616</v>
      </c>
      <c r="G166">
        <v>15.9977921212121</v>
      </c>
      <c r="H166">
        <v>161</v>
      </c>
      <c r="I166">
        <v>672.02099999999996</v>
      </c>
      <c r="J166">
        <f t="shared" si="50"/>
        <v>662.75199999999995</v>
      </c>
      <c r="K166">
        <f t="shared" si="51"/>
        <v>0.91245196132179096</v>
      </c>
      <c r="M166">
        <v>15.9977921212121</v>
      </c>
      <c r="N166">
        <v>161</v>
      </c>
      <c r="O166">
        <v>454.21100000000001</v>
      </c>
      <c r="P166">
        <f t="shared" si="52"/>
        <v>444.18299999999999</v>
      </c>
      <c r="Q166">
        <f t="shared" si="53"/>
        <v>0.92518522638016065</v>
      </c>
      <c r="S166">
        <v>16.003047272727098</v>
      </c>
      <c r="T166">
        <v>161</v>
      </c>
      <c r="U166">
        <v>498.81200000000001</v>
      </c>
      <c r="V166">
        <f t="shared" si="54"/>
        <v>489.64600000000002</v>
      </c>
      <c r="W166">
        <f t="shared" si="55"/>
        <v>0.94953214337519232</v>
      </c>
      <c r="Y166">
        <v>16.005048484848398</v>
      </c>
      <c r="Z166">
        <v>161</v>
      </c>
      <c r="AA166">
        <v>380.35599999999999</v>
      </c>
      <c r="AB166">
        <f t="shared" si="56"/>
        <v>371.601</v>
      </c>
      <c r="AC166">
        <f t="shared" si="57"/>
        <v>0.91410060343760924</v>
      </c>
      <c r="AE166">
        <v>15.9977921212121</v>
      </c>
      <c r="AF166">
        <v>161</v>
      </c>
      <c r="AG166">
        <v>371.601</v>
      </c>
      <c r="AH166">
        <f t="shared" si="58"/>
        <v>363.23899999999998</v>
      </c>
      <c r="AI166">
        <f t="shared" si="59"/>
        <v>0.92209887991738559</v>
      </c>
      <c r="AK166">
        <v>15.998792727272701</v>
      </c>
      <c r="AL166">
        <v>161</v>
      </c>
      <c r="AM166">
        <v>680.47900000000004</v>
      </c>
      <c r="AN166">
        <f t="shared" si="60"/>
        <v>672.41500000000008</v>
      </c>
      <c r="AO166">
        <f t="shared" si="61"/>
        <v>0.90961393404390933</v>
      </c>
      <c r="AQ166">
        <v>15.998792727272701</v>
      </c>
      <c r="AR166">
        <v>161</v>
      </c>
      <c r="AS166">
        <v>599.50099999999998</v>
      </c>
      <c r="AT166">
        <f t="shared" si="62"/>
        <v>590.58499999999992</v>
      </c>
      <c r="AU166">
        <f t="shared" si="63"/>
        <v>0.91597819215495779</v>
      </c>
      <c r="AW166">
        <v>15.9977921212121</v>
      </c>
      <c r="AX166">
        <v>161</v>
      </c>
      <c r="AY166">
        <v>689.33199999999999</v>
      </c>
      <c r="AZ166">
        <f t="shared" si="64"/>
        <v>680.35900000000004</v>
      </c>
      <c r="BA166">
        <f t="shared" si="65"/>
        <v>0.92898553554450858</v>
      </c>
      <c r="BC166">
        <v>15.9955387878785</v>
      </c>
      <c r="BD166">
        <v>161</v>
      </c>
      <c r="BE166">
        <v>474.822</v>
      </c>
      <c r="BF166">
        <f t="shared" si="66"/>
        <v>465.38400000000001</v>
      </c>
      <c r="BG166">
        <f t="shared" si="67"/>
        <v>0.96194701130936355</v>
      </c>
      <c r="BJ166" s="4">
        <f t="shared" si="68"/>
        <v>0.92478275682356925</v>
      </c>
      <c r="BK166" s="4">
        <f t="shared" si="69"/>
        <v>3.1959897997023971E-4</v>
      </c>
      <c r="BL166" s="4">
        <f t="shared" si="70"/>
        <v>1.7877331455512024E-2</v>
      </c>
      <c r="BM166" s="4">
        <f t="shared" si="71"/>
        <v>5.6533085885191129E-3</v>
      </c>
    </row>
    <row r="167" spans="1:65" x14ac:dyDescent="0.25">
      <c r="A167">
        <v>16.094494787878801</v>
      </c>
      <c r="B167">
        <v>162</v>
      </c>
      <c r="C167">
        <v>805.08799999999997</v>
      </c>
      <c r="D167">
        <f t="shared" si="48"/>
        <v>795.58799999999997</v>
      </c>
      <c r="E167">
        <f t="shared" si="49"/>
        <v>0.91387851596112457</v>
      </c>
      <c r="G167">
        <v>16.098639030303001</v>
      </c>
      <c r="H167">
        <v>162</v>
      </c>
      <c r="I167">
        <v>688.37199999999996</v>
      </c>
      <c r="J167">
        <f t="shared" si="50"/>
        <v>679.10299999999995</v>
      </c>
      <c r="K167">
        <f t="shared" si="51"/>
        <v>0.93496340152804092</v>
      </c>
      <c r="M167">
        <v>16.098639030302799</v>
      </c>
      <c r="N167">
        <v>162</v>
      </c>
      <c r="O167">
        <v>451.85899999999998</v>
      </c>
      <c r="P167">
        <f t="shared" si="52"/>
        <v>441.83099999999996</v>
      </c>
      <c r="Q167">
        <f t="shared" si="53"/>
        <v>0.9202862643477413</v>
      </c>
      <c r="S167">
        <v>16.102783272727201</v>
      </c>
      <c r="T167">
        <v>162</v>
      </c>
      <c r="U167">
        <v>512.66600000000005</v>
      </c>
      <c r="V167">
        <f t="shared" si="54"/>
        <v>503.50000000000006</v>
      </c>
      <c r="W167">
        <f t="shared" si="55"/>
        <v>0.97639812066147658</v>
      </c>
      <c r="Y167">
        <v>16.104784484848501</v>
      </c>
      <c r="Z167">
        <v>162</v>
      </c>
      <c r="AA167">
        <v>392.72300000000001</v>
      </c>
      <c r="AB167">
        <f t="shared" si="56"/>
        <v>383.96800000000002</v>
      </c>
      <c r="AC167">
        <f t="shared" si="57"/>
        <v>0.94452216355911844</v>
      </c>
      <c r="AE167">
        <v>16.098639030302799</v>
      </c>
      <c r="AF167">
        <v>162</v>
      </c>
      <c r="AG167">
        <v>376.67200000000003</v>
      </c>
      <c r="AH167">
        <f t="shared" si="58"/>
        <v>368.31</v>
      </c>
      <c r="AI167">
        <f t="shared" si="59"/>
        <v>0.93497184625652063</v>
      </c>
      <c r="AK167">
        <v>16.1006402424245</v>
      </c>
      <c r="AL167">
        <v>162</v>
      </c>
      <c r="AM167">
        <v>703.41099999999994</v>
      </c>
      <c r="AN167">
        <f t="shared" si="60"/>
        <v>695.34699999999998</v>
      </c>
      <c r="AO167">
        <f t="shared" si="61"/>
        <v>0.94063535197107462</v>
      </c>
      <c r="AQ167">
        <v>16.099639636363399</v>
      </c>
      <c r="AR167">
        <v>162</v>
      </c>
      <c r="AS167">
        <v>607.15499999999997</v>
      </c>
      <c r="AT167">
        <f t="shared" si="62"/>
        <v>598.23899999999992</v>
      </c>
      <c r="AU167">
        <f t="shared" si="63"/>
        <v>0.92784929806308958</v>
      </c>
      <c r="AW167">
        <v>16.098639030302799</v>
      </c>
      <c r="AX167">
        <v>162</v>
      </c>
      <c r="AY167">
        <v>723.26800000000003</v>
      </c>
      <c r="AZ167">
        <f t="shared" si="64"/>
        <v>714.29500000000007</v>
      </c>
      <c r="BA167">
        <f t="shared" si="65"/>
        <v>0.9753229149783641</v>
      </c>
      <c r="BC167">
        <v>16.095495393939</v>
      </c>
      <c r="BD167">
        <v>162</v>
      </c>
      <c r="BE167">
        <v>481</v>
      </c>
      <c r="BF167">
        <f t="shared" si="66"/>
        <v>471.56200000000001</v>
      </c>
      <c r="BG167">
        <f t="shared" si="67"/>
        <v>0.97471691452019427</v>
      </c>
      <c r="BJ167" s="4">
        <f t="shared" si="68"/>
        <v>0.94435447918467452</v>
      </c>
      <c r="BK167" s="4">
        <f t="shared" si="69"/>
        <v>5.4203188036659538E-4</v>
      </c>
      <c r="BL167" s="4">
        <f t="shared" si="70"/>
        <v>2.3281578133077564E-2</v>
      </c>
      <c r="BM167" s="4">
        <f t="shared" si="71"/>
        <v>7.362281442369582E-3</v>
      </c>
    </row>
    <row r="168" spans="1:65" x14ac:dyDescent="0.25">
      <c r="A168">
        <v>16.194451393939499</v>
      </c>
      <c r="B168">
        <v>163</v>
      </c>
      <c r="C168">
        <v>814.64499999999998</v>
      </c>
      <c r="D168">
        <f t="shared" si="48"/>
        <v>805.14499999999998</v>
      </c>
      <c r="E168">
        <f t="shared" si="49"/>
        <v>0.92485648065772685</v>
      </c>
      <c r="G168">
        <v>16.198485333333299</v>
      </c>
      <c r="H168">
        <v>163</v>
      </c>
      <c r="I168">
        <v>686.73</v>
      </c>
      <c r="J168">
        <f t="shared" si="50"/>
        <v>677.46100000000001</v>
      </c>
      <c r="K168">
        <f t="shared" si="51"/>
        <v>0.93270275784761403</v>
      </c>
      <c r="M168">
        <v>16.197484727272599</v>
      </c>
      <c r="N168">
        <v>163</v>
      </c>
      <c r="O168">
        <v>457.20299999999997</v>
      </c>
      <c r="P168">
        <f t="shared" si="52"/>
        <v>447.17499999999995</v>
      </c>
      <c r="Q168">
        <f t="shared" si="53"/>
        <v>0.93141723930575537</v>
      </c>
      <c r="S168">
        <v>16.202519272727301</v>
      </c>
      <c r="T168">
        <v>163</v>
      </c>
      <c r="U168">
        <v>485.73500000000001</v>
      </c>
      <c r="V168">
        <f t="shared" si="54"/>
        <v>476.56900000000002</v>
      </c>
      <c r="W168">
        <f t="shared" si="55"/>
        <v>0.92417294134164696</v>
      </c>
      <c r="Y168">
        <v>16.204520484848199</v>
      </c>
      <c r="Z168">
        <v>163</v>
      </c>
      <c r="AA168">
        <v>383.16800000000001</v>
      </c>
      <c r="AB168">
        <f t="shared" si="56"/>
        <v>374.41300000000001</v>
      </c>
      <c r="AC168">
        <f t="shared" si="57"/>
        <v>0.92101783696729989</v>
      </c>
      <c r="AE168">
        <v>16.199485939393899</v>
      </c>
      <c r="AF168">
        <v>163</v>
      </c>
      <c r="AG168">
        <v>374.34399999999999</v>
      </c>
      <c r="AH168">
        <f t="shared" si="58"/>
        <v>365.98199999999997</v>
      </c>
      <c r="AI168">
        <f t="shared" si="59"/>
        <v>0.92906211136448624</v>
      </c>
      <c r="AK168">
        <v>16.199485939393899</v>
      </c>
      <c r="AL168">
        <v>163</v>
      </c>
      <c r="AM168">
        <v>673.67399999999998</v>
      </c>
      <c r="AN168">
        <f t="shared" si="60"/>
        <v>665.61</v>
      </c>
      <c r="AO168">
        <f t="shared" si="61"/>
        <v>0.90040842431975254</v>
      </c>
      <c r="AQ168">
        <v>16.199485939393899</v>
      </c>
      <c r="AR168">
        <v>163</v>
      </c>
      <c r="AS168">
        <v>610.89</v>
      </c>
      <c r="AT168">
        <f t="shared" si="62"/>
        <v>601.97399999999993</v>
      </c>
      <c r="AU168">
        <f t="shared" si="63"/>
        <v>0.93364216199918482</v>
      </c>
      <c r="AW168">
        <v>16.198485333333299</v>
      </c>
      <c r="AX168">
        <v>163</v>
      </c>
      <c r="AY168">
        <v>705.38400000000001</v>
      </c>
      <c r="AZ168">
        <f t="shared" si="64"/>
        <v>696.41100000000006</v>
      </c>
      <c r="BA168">
        <f t="shared" si="65"/>
        <v>0.95090348741486008</v>
      </c>
      <c r="BC168">
        <v>16.1954519999999</v>
      </c>
      <c r="BD168">
        <v>163</v>
      </c>
      <c r="BE168">
        <v>469.40100000000001</v>
      </c>
      <c r="BF168">
        <f t="shared" si="66"/>
        <v>459.96300000000002</v>
      </c>
      <c r="BG168">
        <f t="shared" si="67"/>
        <v>0.95074182430614029</v>
      </c>
      <c r="BJ168" s="4">
        <f t="shared" si="68"/>
        <v>0.9298925265524467</v>
      </c>
      <c r="BK168" s="4">
        <f t="shared" si="69"/>
        <v>2.1191922337803417E-4</v>
      </c>
      <c r="BL168" s="4">
        <f t="shared" si="70"/>
        <v>1.4557445633696667E-2</v>
      </c>
      <c r="BM168" s="4">
        <f t="shared" si="71"/>
        <v>4.6034685116554683E-3</v>
      </c>
    </row>
    <row r="169" spans="1:65" x14ac:dyDescent="0.25">
      <c r="A169">
        <v>16.296409212121201</v>
      </c>
      <c r="B169">
        <v>164</v>
      </c>
      <c r="C169">
        <v>808.28399999999999</v>
      </c>
      <c r="D169">
        <f t="shared" si="48"/>
        <v>798.78399999999999</v>
      </c>
      <c r="E169">
        <f t="shared" si="49"/>
        <v>0.9175497072523604</v>
      </c>
      <c r="G169">
        <v>16.298331636363599</v>
      </c>
      <c r="H169">
        <v>164</v>
      </c>
      <c r="I169">
        <v>678.35599999999999</v>
      </c>
      <c r="J169">
        <f t="shared" si="50"/>
        <v>669.08699999999999</v>
      </c>
      <c r="K169">
        <f t="shared" si="51"/>
        <v>0.92117375042989413</v>
      </c>
      <c r="M169">
        <v>16.297331030303202</v>
      </c>
      <c r="N169">
        <v>164</v>
      </c>
      <c r="O169">
        <v>457.137</v>
      </c>
      <c r="P169">
        <f t="shared" si="52"/>
        <v>447.10899999999998</v>
      </c>
      <c r="Q169">
        <f t="shared" si="53"/>
        <v>0.93127976843239668</v>
      </c>
      <c r="S169">
        <v>16.303255878787599</v>
      </c>
      <c r="T169">
        <v>164</v>
      </c>
      <c r="U169">
        <v>484.44900000000001</v>
      </c>
      <c r="V169">
        <f t="shared" si="54"/>
        <v>475.28300000000002</v>
      </c>
      <c r="W169">
        <f t="shared" si="55"/>
        <v>0.92167910224895444</v>
      </c>
      <c r="Y169">
        <v>16.304256484848299</v>
      </c>
      <c r="Z169">
        <v>164</v>
      </c>
      <c r="AA169">
        <v>371.85899999999998</v>
      </c>
      <c r="AB169">
        <f t="shared" si="56"/>
        <v>363.10399999999998</v>
      </c>
      <c r="AC169">
        <f t="shared" si="57"/>
        <v>0.89319884906286495</v>
      </c>
      <c r="AE169">
        <v>16.2983316363634</v>
      </c>
      <c r="AF169">
        <v>164</v>
      </c>
      <c r="AG169">
        <v>371.64499999999998</v>
      </c>
      <c r="AH169">
        <f t="shared" si="58"/>
        <v>363.28299999999996</v>
      </c>
      <c r="AI169">
        <f t="shared" si="59"/>
        <v>0.92221057593768174</v>
      </c>
      <c r="AK169">
        <v>16.299332242424398</v>
      </c>
      <c r="AL169">
        <v>164</v>
      </c>
      <c r="AM169">
        <v>675.55399999999997</v>
      </c>
      <c r="AN169">
        <f t="shared" si="60"/>
        <v>667.49</v>
      </c>
      <c r="AO169">
        <f t="shared" si="61"/>
        <v>0.90295160702091559</v>
      </c>
      <c r="AQ169">
        <v>16.299332242424001</v>
      </c>
      <c r="AR169">
        <v>164</v>
      </c>
      <c r="AS169">
        <v>609.71299999999997</v>
      </c>
      <c r="AT169">
        <f t="shared" si="62"/>
        <v>600.79699999999991</v>
      </c>
      <c r="AU169">
        <f t="shared" si="63"/>
        <v>0.93181667314971106</v>
      </c>
      <c r="AW169">
        <v>16.2983316363634</v>
      </c>
      <c r="AX169">
        <v>164</v>
      </c>
      <c r="AY169">
        <v>682.39300000000003</v>
      </c>
      <c r="AZ169">
        <f t="shared" si="64"/>
        <v>673.42000000000007</v>
      </c>
      <c r="BA169">
        <f t="shared" si="65"/>
        <v>0.91951078672639452</v>
      </c>
      <c r="BC169">
        <v>16.296409212120999</v>
      </c>
      <c r="BD169">
        <v>164</v>
      </c>
      <c r="BE169">
        <v>452.76600000000002</v>
      </c>
      <c r="BF169">
        <f t="shared" si="66"/>
        <v>443.32800000000003</v>
      </c>
      <c r="BG169">
        <f t="shared" si="67"/>
        <v>0.91635734066868979</v>
      </c>
      <c r="BJ169" s="4">
        <f t="shared" si="68"/>
        <v>0.91777281609298633</v>
      </c>
      <c r="BK169" s="4">
        <f t="shared" si="69"/>
        <v>1.3942320055266048E-4</v>
      </c>
      <c r="BL169" s="4">
        <f t="shared" si="70"/>
        <v>1.1807760183568283E-2</v>
      </c>
      <c r="BM169" s="4">
        <f t="shared" si="71"/>
        <v>3.733941624512366E-3</v>
      </c>
    </row>
    <row r="170" spans="1:65" x14ac:dyDescent="0.25">
      <c r="A170">
        <v>16.394364606060599</v>
      </c>
      <c r="B170">
        <v>165</v>
      </c>
      <c r="C170">
        <v>803.40200000000004</v>
      </c>
      <c r="D170">
        <f t="shared" si="48"/>
        <v>793.90200000000004</v>
      </c>
      <c r="E170">
        <f t="shared" si="49"/>
        <v>0.91194183619985314</v>
      </c>
      <c r="G170">
        <v>16.3981779393939</v>
      </c>
      <c r="H170">
        <v>165</v>
      </c>
      <c r="I170">
        <v>687.85400000000004</v>
      </c>
      <c r="J170">
        <f t="shared" si="50"/>
        <v>678.58500000000004</v>
      </c>
      <c r="K170">
        <f t="shared" si="51"/>
        <v>0.93425023866174317</v>
      </c>
      <c r="M170">
        <v>16.3971773333332</v>
      </c>
      <c r="N170">
        <v>165</v>
      </c>
      <c r="O170">
        <v>457.83499999999998</v>
      </c>
      <c r="P170">
        <f t="shared" si="52"/>
        <v>447.80699999999996</v>
      </c>
      <c r="Q170">
        <f t="shared" si="53"/>
        <v>0.93273362706276597</v>
      </c>
      <c r="S170">
        <v>16.404993090909102</v>
      </c>
      <c r="T170">
        <v>165</v>
      </c>
      <c r="U170">
        <v>487.74900000000002</v>
      </c>
      <c r="V170">
        <f t="shared" si="54"/>
        <v>478.58300000000003</v>
      </c>
      <c r="W170">
        <f t="shared" si="55"/>
        <v>0.92807853382429284</v>
      </c>
      <c r="Y170">
        <v>16.404993090909102</v>
      </c>
      <c r="Z170">
        <v>165</v>
      </c>
      <c r="AA170">
        <v>387.79599999999999</v>
      </c>
      <c r="AB170">
        <f t="shared" si="56"/>
        <v>379.041</v>
      </c>
      <c r="AC170">
        <f t="shared" si="57"/>
        <v>0.93240224549340511</v>
      </c>
      <c r="AE170">
        <v>16.3981779393939</v>
      </c>
      <c r="AF170">
        <v>165</v>
      </c>
      <c r="AG170">
        <v>375.19400000000002</v>
      </c>
      <c r="AH170">
        <f t="shared" si="58"/>
        <v>366.83199999999999</v>
      </c>
      <c r="AI170">
        <f t="shared" si="59"/>
        <v>0.93121987539293527</v>
      </c>
      <c r="AK170">
        <v>16.3991785454545</v>
      </c>
      <c r="AL170">
        <v>165</v>
      </c>
      <c r="AM170">
        <v>689.14200000000005</v>
      </c>
      <c r="AN170">
        <f t="shared" si="60"/>
        <v>681.07800000000009</v>
      </c>
      <c r="AO170">
        <f t="shared" si="61"/>
        <v>0.92133286582059837</v>
      </c>
      <c r="AQ170">
        <v>16.401179757575299</v>
      </c>
      <c r="AR170">
        <v>165</v>
      </c>
      <c r="AS170">
        <v>607.57000000000005</v>
      </c>
      <c r="AT170">
        <f t="shared" si="62"/>
        <v>598.654</v>
      </c>
      <c r="AU170">
        <f t="shared" si="63"/>
        <v>0.92849294961154472</v>
      </c>
      <c r="AW170">
        <v>16.3981779393939</v>
      </c>
      <c r="AX170">
        <v>165</v>
      </c>
      <c r="AY170">
        <v>693.41800000000001</v>
      </c>
      <c r="AZ170">
        <f t="shared" si="64"/>
        <v>684.44500000000005</v>
      </c>
      <c r="BA170">
        <f t="shared" si="65"/>
        <v>0.93456470021821014</v>
      </c>
      <c r="BC170">
        <v>16.396365818181401</v>
      </c>
      <c r="BD170">
        <v>165</v>
      </c>
      <c r="BE170">
        <v>451.07299999999998</v>
      </c>
      <c r="BF170">
        <f t="shared" si="66"/>
        <v>441.63499999999999</v>
      </c>
      <c r="BG170">
        <f t="shared" si="67"/>
        <v>0.9128579159137632</v>
      </c>
      <c r="BJ170" s="4">
        <f t="shared" si="68"/>
        <v>0.92678747881991119</v>
      </c>
      <c r="BK170" s="4">
        <f t="shared" si="69"/>
        <v>7.238449604621138E-5</v>
      </c>
      <c r="BL170" s="4">
        <f t="shared" si="70"/>
        <v>8.5079078536507077E-3</v>
      </c>
      <c r="BM170" s="4">
        <f t="shared" si="71"/>
        <v>2.6904366940370735E-3</v>
      </c>
    </row>
    <row r="171" spans="1:65" x14ac:dyDescent="0.25">
      <c r="A171">
        <v>16.494321212121299</v>
      </c>
      <c r="B171">
        <v>166</v>
      </c>
      <c r="C171">
        <v>782.34100000000001</v>
      </c>
      <c r="D171">
        <f t="shared" si="48"/>
        <v>772.84100000000001</v>
      </c>
      <c r="E171">
        <f t="shared" si="49"/>
        <v>0.88774942074781349</v>
      </c>
      <c r="G171">
        <v>16.498024242424201</v>
      </c>
      <c r="H171">
        <v>166</v>
      </c>
      <c r="I171">
        <v>691.71699999999998</v>
      </c>
      <c r="J171">
        <f t="shared" si="50"/>
        <v>682.44799999999998</v>
      </c>
      <c r="K171">
        <f t="shared" si="51"/>
        <v>0.93956867138859423</v>
      </c>
      <c r="M171">
        <v>16.4980242424244</v>
      </c>
      <c r="N171">
        <v>166</v>
      </c>
      <c r="O171">
        <v>463.041</v>
      </c>
      <c r="P171">
        <f t="shared" si="52"/>
        <v>453.01299999999998</v>
      </c>
      <c r="Q171">
        <f t="shared" si="53"/>
        <v>0.94357716292193916</v>
      </c>
      <c r="S171">
        <v>16.502727878787901</v>
      </c>
      <c r="T171">
        <v>166</v>
      </c>
      <c r="U171">
        <v>497.13600000000002</v>
      </c>
      <c r="V171">
        <f t="shared" si="54"/>
        <v>487.97</v>
      </c>
      <c r="W171">
        <f t="shared" si="55"/>
        <v>0.94628200782359628</v>
      </c>
      <c r="Y171">
        <v>16.504729090909201</v>
      </c>
      <c r="Z171">
        <v>166</v>
      </c>
      <c r="AA171">
        <v>383.22699999999998</v>
      </c>
      <c r="AB171">
        <f t="shared" si="56"/>
        <v>374.47199999999998</v>
      </c>
      <c r="AC171">
        <f t="shared" si="57"/>
        <v>0.92116297095672084</v>
      </c>
      <c r="AE171">
        <v>16.498024242423899</v>
      </c>
      <c r="AF171">
        <v>166</v>
      </c>
      <c r="AG171">
        <v>383.48500000000001</v>
      </c>
      <c r="AH171">
        <f t="shared" si="58"/>
        <v>375.12299999999999</v>
      </c>
      <c r="AI171">
        <f t="shared" si="59"/>
        <v>0.95226695958101815</v>
      </c>
      <c r="AK171">
        <v>16.499024848485</v>
      </c>
      <c r="AL171">
        <v>166</v>
      </c>
      <c r="AM171">
        <v>682.85199999999998</v>
      </c>
      <c r="AN171">
        <f t="shared" si="60"/>
        <v>674.78800000000001</v>
      </c>
      <c r="AO171">
        <f t="shared" si="61"/>
        <v>0.91282402582574962</v>
      </c>
      <c r="AQ171">
        <v>16.499024848484598</v>
      </c>
      <c r="AR171">
        <v>166</v>
      </c>
      <c r="AS171">
        <v>595.33699999999999</v>
      </c>
      <c r="AT171">
        <f t="shared" si="62"/>
        <v>586.42099999999994</v>
      </c>
      <c r="AU171">
        <f t="shared" si="63"/>
        <v>0.90951996312419459</v>
      </c>
      <c r="AW171">
        <v>16.498024242423899</v>
      </c>
      <c r="AX171">
        <v>166</v>
      </c>
      <c r="AY171">
        <v>701.09900000000005</v>
      </c>
      <c r="AZ171">
        <f t="shared" si="64"/>
        <v>692.12600000000009</v>
      </c>
      <c r="BA171">
        <f t="shared" si="65"/>
        <v>0.94505260130942437</v>
      </c>
      <c r="BC171">
        <v>16.4963224242424</v>
      </c>
      <c r="BD171">
        <v>166</v>
      </c>
      <c r="BE171">
        <v>467.077</v>
      </c>
      <c r="BF171">
        <f t="shared" si="66"/>
        <v>457.63900000000001</v>
      </c>
      <c r="BG171">
        <f t="shared" si="67"/>
        <v>0.94593812487882234</v>
      </c>
      <c r="BJ171" s="4">
        <f t="shared" si="68"/>
        <v>0.93039419085578723</v>
      </c>
      <c r="BK171" s="4">
        <f t="shared" si="69"/>
        <v>4.548357097948447E-4</v>
      </c>
      <c r="BL171" s="4">
        <f t="shared" si="70"/>
        <v>2.13268776382021E-2</v>
      </c>
      <c r="BM171" s="4">
        <f t="shared" si="71"/>
        <v>6.7441508716431066E-3</v>
      </c>
    </row>
    <row r="172" spans="1:65" x14ac:dyDescent="0.25">
      <c r="A172">
        <v>16.594277818181801</v>
      </c>
      <c r="B172">
        <v>167</v>
      </c>
      <c r="C172">
        <v>778.51599999999996</v>
      </c>
      <c r="D172">
        <f t="shared" si="48"/>
        <v>769.01599999999996</v>
      </c>
      <c r="E172">
        <f t="shared" si="49"/>
        <v>0.88335570776628125</v>
      </c>
      <c r="G172">
        <v>16.598871151515102</v>
      </c>
      <c r="H172">
        <v>167</v>
      </c>
      <c r="I172">
        <v>705.28899999999999</v>
      </c>
      <c r="J172">
        <f t="shared" si="50"/>
        <v>696.02</v>
      </c>
      <c r="K172">
        <f t="shared" si="51"/>
        <v>0.95825408919051613</v>
      </c>
      <c r="M172">
        <v>16.597870545454398</v>
      </c>
      <c r="N172">
        <v>167</v>
      </c>
      <c r="O172">
        <v>458.59500000000003</v>
      </c>
      <c r="P172">
        <f t="shared" si="52"/>
        <v>448.56700000000001</v>
      </c>
      <c r="Q172">
        <f t="shared" si="53"/>
        <v>0.93431662499841184</v>
      </c>
      <c r="S172">
        <v>16.6034644848482</v>
      </c>
      <c r="T172">
        <v>167</v>
      </c>
      <c r="U172">
        <v>485.28199999999998</v>
      </c>
      <c r="V172">
        <f t="shared" si="54"/>
        <v>476.11599999999999</v>
      </c>
      <c r="W172">
        <f t="shared" si="55"/>
        <v>0.92329447391630493</v>
      </c>
      <c r="Y172">
        <v>16.6044650909088</v>
      </c>
      <c r="Z172">
        <v>167</v>
      </c>
      <c r="AA172">
        <v>382.096</v>
      </c>
      <c r="AB172">
        <f t="shared" si="56"/>
        <v>373.34100000000001</v>
      </c>
      <c r="AC172">
        <f t="shared" si="57"/>
        <v>0.91838082617646477</v>
      </c>
      <c r="AE172">
        <v>16.598871151515102</v>
      </c>
      <c r="AF172">
        <v>167</v>
      </c>
      <c r="AG172">
        <v>386.245</v>
      </c>
      <c r="AH172">
        <f t="shared" si="58"/>
        <v>377.88299999999998</v>
      </c>
      <c r="AI172">
        <f t="shared" si="59"/>
        <v>0.95927334630868777</v>
      </c>
      <c r="AK172">
        <v>16.600872363636402</v>
      </c>
      <c r="AL172">
        <v>167</v>
      </c>
      <c r="AM172">
        <v>682.48800000000006</v>
      </c>
      <c r="AN172">
        <f t="shared" si="60"/>
        <v>674.42400000000009</v>
      </c>
      <c r="AO172">
        <f t="shared" si="61"/>
        <v>0.91233162236658838</v>
      </c>
      <c r="AQ172">
        <v>16.599871757575698</v>
      </c>
      <c r="AR172">
        <v>167</v>
      </c>
      <c r="AS172">
        <v>598.50300000000004</v>
      </c>
      <c r="AT172">
        <f t="shared" si="62"/>
        <v>589.58699999999999</v>
      </c>
      <c r="AU172">
        <f t="shared" si="63"/>
        <v>0.91443032650349254</v>
      </c>
      <c r="AW172">
        <v>16.598871151515102</v>
      </c>
      <c r="AX172">
        <v>167</v>
      </c>
      <c r="AY172">
        <v>722.63300000000004</v>
      </c>
      <c r="AZ172">
        <f t="shared" si="64"/>
        <v>713.66000000000008</v>
      </c>
      <c r="BA172">
        <f t="shared" si="65"/>
        <v>0.97445586417860874</v>
      </c>
      <c r="BC172">
        <v>16.596279030302799</v>
      </c>
      <c r="BD172">
        <v>167</v>
      </c>
      <c r="BE172">
        <v>475.63299999999998</v>
      </c>
      <c r="BF172">
        <f t="shared" si="66"/>
        <v>466.19499999999999</v>
      </c>
      <c r="BG172">
        <f t="shared" si="67"/>
        <v>0.96362334531777782</v>
      </c>
      <c r="BJ172" s="4">
        <f t="shared" si="68"/>
        <v>0.93417162267231346</v>
      </c>
      <c r="BK172" s="4">
        <f t="shared" si="69"/>
        <v>8.3521444931829419E-4</v>
      </c>
      <c r="BL172" s="4">
        <f t="shared" si="70"/>
        <v>2.8900076977722639E-2</v>
      </c>
      <c r="BM172" s="4">
        <f t="shared" si="71"/>
        <v>9.1390067803798786E-3</v>
      </c>
    </row>
    <row r="173" spans="1:65" x14ac:dyDescent="0.25">
      <c r="A173">
        <v>16.694234424242399</v>
      </c>
      <c r="B173">
        <v>168</v>
      </c>
      <c r="C173">
        <v>819.25300000000004</v>
      </c>
      <c r="D173">
        <f t="shared" si="48"/>
        <v>809.75300000000004</v>
      </c>
      <c r="E173">
        <f t="shared" si="49"/>
        <v>0.93014961253194939</v>
      </c>
      <c r="G173">
        <v>16.698717454545399</v>
      </c>
      <c r="H173">
        <v>168</v>
      </c>
      <c r="I173">
        <v>678.47500000000002</v>
      </c>
      <c r="J173">
        <f t="shared" si="50"/>
        <v>669.20600000000002</v>
      </c>
      <c r="K173">
        <f t="shared" si="51"/>
        <v>0.92133758514242203</v>
      </c>
      <c r="M173">
        <v>16.697716848485001</v>
      </c>
      <c r="N173">
        <v>168</v>
      </c>
      <c r="O173">
        <v>468.26</v>
      </c>
      <c r="P173">
        <f t="shared" si="52"/>
        <v>458.23199999999997</v>
      </c>
      <c r="Q173">
        <f t="shared" si="53"/>
        <v>0.95444777637737999</v>
      </c>
      <c r="S173">
        <v>16.703200484848299</v>
      </c>
      <c r="T173">
        <v>168</v>
      </c>
      <c r="U173">
        <v>484.97399999999999</v>
      </c>
      <c r="V173">
        <f t="shared" si="54"/>
        <v>475.80799999999999</v>
      </c>
      <c r="W173">
        <f t="shared" si="55"/>
        <v>0.92269719363594005</v>
      </c>
      <c r="Y173">
        <v>16.705201696969599</v>
      </c>
      <c r="Z173">
        <v>168</v>
      </c>
      <c r="AA173">
        <v>378.959</v>
      </c>
      <c r="AB173">
        <f t="shared" si="56"/>
        <v>370.20400000000001</v>
      </c>
      <c r="AC173">
        <f t="shared" si="57"/>
        <v>0.91066412575589595</v>
      </c>
      <c r="AE173">
        <v>16.6987174545452</v>
      </c>
      <c r="AF173">
        <v>168</v>
      </c>
      <c r="AG173">
        <v>367.75599999999997</v>
      </c>
      <c r="AH173">
        <f t="shared" si="58"/>
        <v>359.39399999999995</v>
      </c>
      <c r="AI173">
        <f t="shared" si="59"/>
        <v>0.91233817087104863</v>
      </c>
      <c r="AK173">
        <v>16.699718060606301</v>
      </c>
      <c r="AL173">
        <v>168</v>
      </c>
      <c r="AM173">
        <v>677.76400000000001</v>
      </c>
      <c r="AN173">
        <f t="shared" si="60"/>
        <v>669.7</v>
      </c>
      <c r="AO173">
        <f t="shared" si="61"/>
        <v>0.90594119945153817</v>
      </c>
      <c r="AQ173">
        <v>16.6997180606058</v>
      </c>
      <c r="AR173">
        <v>168</v>
      </c>
      <c r="AS173">
        <v>607.07799999999997</v>
      </c>
      <c r="AT173">
        <f t="shared" si="62"/>
        <v>598.16199999999992</v>
      </c>
      <c r="AU173">
        <f t="shared" si="63"/>
        <v>0.92772987355891845</v>
      </c>
      <c r="AW173">
        <v>16.6987174545452</v>
      </c>
      <c r="AX173">
        <v>168</v>
      </c>
      <c r="AY173">
        <v>712.71100000000001</v>
      </c>
      <c r="AZ173">
        <f t="shared" si="64"/>
        <v>703.73800000000006</v>
      </c>
      <c r="BA173">
        <f t="shared" si="65"/>
        <v>0.96090802475313974</v>
      </c>
      <c r="BC173">
        <v>16.696235636363301</v>
      </c>
      <c r="BD173">
        <v>168</v>
      </c>
      <c r="BE173">
        <v>472.99799999999999</v>
      </c>
      <c r="BF173">
        <f t="shared" si="66"/>
        <v>463.56</v>
      </c>
      <c r="BG173">
        <f t="shared" si="67"/>
        <v>0.95817681003766475</v>
      </c>
      <c r="BJ173" s="4">
        <f t="shared" si="68"/>
        <v>0.93043903721158983</v>
      </c>
      <c r="BK173" s="4">
        <f t="shared" si="69"/>
        <v>4.1591013842498032E-4</v>
      </c>
      <c r="BL173" s="4">
        <f t="shared" si="70"/>
        <v>2.0393875022294814E-2</v>
      </c>
      <c r="BM173" s="4">
        <f t="shared" si="71"/>
        <v>6.4491095387268797E-3</v>
      </c>
    </row>
    <row r="174" spans="1:65" x14ac:dyDescent="0.25">
      <c r="A174">
        <v>16.796192242424201</v>
      </c>
      <c r="B174">
        <v>169</v>
      </c>
      <c r="C174">
        <v>792.83600000000001</v>
      </c>
      <c r="D174">
        <f t="shared" si="48"/>
        <v>783.33600000000001</v>
      </c>
      <c r="E174">
        <f t="shared" si="49"/>
        <v>0.89980485022263212</v>
      </c>
      <c r="G174">
        <v>16.7985637575757</v>
      </c>
      <c r="H174">
        <v>169</v>
      </c>
      <c r="I174">
        <v>700.76800000000003</v>
      </c>
      <c r="J174">
        <f t="shared" si="50"/>
        <v>691.49900000000002</v>
      </c>
      <c r="K174">
        <f t="shared" si="51"/>
        <v>0.95202974687674602</v>
      </c>
      <c r="M174">
        <v>16.797563151515</v>
      </c>
      <c r="N174">
        <v>169</v>
      </c>
      <c r="O174">
        <v>470.291</v>
      </c>
      <c r="P174">
        <f t="shared" si="52"/>
        <v>460.26299999999998</v>
      </c>
      <c r="Q174">
        <f t="shared" si="53"/>
        <v>0.95867813007119118</v>
      </c>
      <c r="S174">
        <v>16.802936484848399</v>
      </c>
      <c r="T174">
        <v>169</v>
      </c>
      <c r="U174">
        <v>488.45600000000002</v>
      </c>
      <c r="V174">
        <f t="shared" si="54"/>
        <v>479.29</v>
      </c>
      <c r="W174">
        <f t="shared" si="55"/>
        <v>0.92944956355876684</v>
      </c>
      <c r="Y174">
        <v>16.804937696969699</v>
      </c>
      <c r="Z174">
        <v>169</v>
      </c>
      <c r="AA174">
        <v>374.37900000000002</v>
      </c>
      <c r="AB174">
        <f t="shared" si="56"/>
        <v>365.62400000000002</v>
      </c>
      <c r="AC174">
        <f t="shared" si="57"/>
        <v>0.89939779233982808</v>
      </c>
      <c r="AE174">
        <v>16.7985637575757</v>
      </c>
      <c r="AF174">
        <v>169</v>
      </c>
      <c r="AG174">
        <v>369.798</v>
      </c>
      <c r="AH174">
        <f t="shared" si="58"/>
        <v>361.43599999999998</v>
      </c>
      <c r="AI174">
        <f t="shared" si="59"/>
        <v>0.91752188163115789</v>
      </c>
      <c r="AK174">
        <v>16.7995643636363</v>
      </c>
      <c r="AL174">
        <v>169</v>
      </c>
      <c r="AM174">
        <v>681.774</v>
      </c>
      <c r="AN174">
        <f t="shared" si="60"/>
        <v>673.71</v>
      </c>
      <c r="AO174">
        <f t="shared" si="61"/>
        <v>0.9113657540428487</v>
      </c>
      <c r="AQ174">
        <v>16.7995643636363</v>
      </c>
      <c r="AR174">
        <v>169</v>
      </c>
      <c r="AS174">
        <v>604.59500000000003</v>
      </c>
      <c r="AT174">
        <f t="shared" si="62"/>
        <v>595.67899999999997</v>
      </c>
      <c r="AU174">
        <f t="shared" si="63"/>
        <v>0.92387882104129482</v>
      </c>
      <c r="AW174">
        <v>16.7985637575757</v>
      </c>
      <c r="AX174">
        <v>169</v>
      </c>
      <c r="AY174">
        <v>709.15899999999999</v>
      </c>
      <c r="AZ174">
        <f t="shared" si="64"/>
        <v>700.18600000000004</v>
      </c>
      <c r="BA174">
        <f t="shared" si="65"/>
        <v>0.956058002011831</v>
      </c>
      <c r="BC174">
        <v>16.796192242424201</v>
      </c>
      <c r="BD174">
        <v>169</v>
      </c>
      <c r="BE174">
        <v>474.55700000000002</v>
      </c>
      <c r="BF174">
        <f t="shared" si="66"/>
        <v>465.11900000000003</v>
      </c>
      <c r="BG174">
        <f t="shared" si="67"/>
        <v>0.96139925728688547</v>
      </c>
      <c r="BJ174" s="4">
        <f t="shared" si="68"/>
        <v>0.9309583799083182</v>
      </c>
      <c r="BK174" s="4">
        <f t="shared" si="69"/>
        <v>5.9471615051737115E-4</v>
      </c>
      <c r="BL174" s="4">
        <f t="shared" si="70"/>
        <v>2.4386802794080474E-2</v>
      </c>
      <c r="BM174" s="4">
        <f t="shared" si="71"/>
        <v>7.7117841678652497E-3</v>
      </c>
    </row>
    <row r="175" spans="1:65" x14ac:dyDescent="0.25">
      <c r="A175">
        <v>16.894147636363599</v>
      </c>
      <c r="B175">
        <v>170</v>
      </c>
      <c r="C175">
        <v>796.03800000000001</v>
      </c>
      <c r="D175">
        <f t="shared" si="48"/>
        <v>786.53800000000001</v>
      </c>
      <c r="E175">
        <f t="shared" si="49"/>
        <v>0.90348293361266263</v>
      </c>
      <c r="G175">
        <v>16.898410060606</v>
      </c>
      <c r="H175">
        <v>170</v>
      </c>
      <c r="I175">
        <v>686.62400000000002</v>
      </c>
      <c r="J175">
        <f t="shared" si="50"/>
        <v>677.35500000000002</v>
      </c>
      <c r="K175">
        <f t="shared" si="51"/>
        <v>0.93255682104485804</v>
      </c>
      <c r="M175">
        <v>16.8974094545455</v>
      </c>
      <c r="N175">
        <v>170</v>
      </c>
      <c r="O175">
        <v>463.39699999999999</v>
      </c>
      <c r="P175">
        <f t="shared" si="52"/>
        <v>453.36899999999997</v>
      </c>
      <c r="Q175">
        <f t="shared" si="53"/>
        <v>0.944318672481268</v>
      </c>
      <c r="S175">
        <v>16.903673090909201</v>
      </c>
      <c r="T175">
        <v>170</v>
      </c>
      <c r="U175">
        <v>488.964</v>
      </c>
      <c r="V175">
        <f t="shared" si="54"/>
        <v>479.798</v>
      </c>
      <c r="W175">
        <f t="shared" si="55"/>
        <v>0.93043468817703101</v>
      </c>
      <c r="Y175">
        <v>16.9046736969694</v>
      </c>
      <c r="Z175">
        <v>170</v>
      </c>
      <c r="AA175">
        <v>376.05900000000003</v>
      </c>
      <c r="AB175">
        <f t="shared" si="56"/>
        <v>367.30400000000003</v>
      </c>
      <c r="AC175">
        <f t="shared" si="57"/>
        <v>0.90353042119113691</v>
      </c>
      <c r="AE175">
        <v>16.898410060605698</v>
      </c>
      <c r="AF175">
        <v>170</v>
      </c>
      <c r="AG175">
        <v>374.71800000000002</v>
      </c>
      <c r="AH175">
        <f t="shared" si="58"/>
        <v>366.35599999999999</v>
      </c>
      <c r="AI175">
        <f t="shared" si="59"/>
        <v>0.93001152753700378</v>
      </c>
      <c r="AK175">
        <v>16.9014118787881</v>
      </c>
      <c r="AL175">
        <v>170</v>
      </c>
      <c r="AM175">
        <v>680.255</v>
      </c>
      <c r="AN175">
        <f t="shared" si="60"/>
        <v>672.19100000000003</v>
      </c>
      <c r="AO175">
        <f t="shared" si="61"/>
        <v>0.90931091653057916</v>
      </c>
      <c r="AQ175">
        <v>16.899410666666402</v>
      </c>
      <c r="AR175">
        <v>170</v>
      </c>
      <c r="AS175">
        <v>622.39400000000001</v>
      </c>
      <c r="AT175">
        <f t="shared" si="62"/>
        <v>613.47799999999995</v>
      </c>
      <c r="AU175">
        <f t="shared" si="63"/>
        <v>0.95148449311587524</v>
      </c>
      <c r="AW175">
        <v>16.898410060605698</v>
      </c>
      <c r="AX175">
        <v>170</v>
      </c>
      <c r="AY175">
        <v>726.28</v>
      </c>
      <c r="AZ175">
        <f t="shared" si="64"/>
        <v>717.30700000000002</v>
      </c>
      <c r="BA175">
        <f t="shared" si="65"/>
        <v>0.97943560318129819</v>
      </c>
      <c r="BC175">
        <v>16.8961488484847</v>
      </c>
      <c r="BD175">
        <v>170</v>
      </c>
      <c r="BE175">
        <v>464.98700000000002</v>
      </c>
      <c r="BF175">
        <f t="shared" si="66"/>
        <v>455.54900000000004</v>
      </c>
      <c r="BG175">
        <f t="shared" si="67"/>
        <v>0.94161810258833412</v>
      </c>
      <c r="BJ175" s="4">
        <f t="shared" si="68"/>
        <v>0.93261841794600464</v>
      </c>
      <c r="BK175" s="4">
        <f t="shared" si="69"/>
        <v>5.5727376419874167E-4</v>
      </c>
      <c r="BL175" s="4">
        <f t="shared" si="70"/>
        <v>2.3606646610620952E-2</v>
      </c>
      <c r="BM175" s="4">
        <f t="shared" si="71"/>
        <v>7.4650771208256217E-3</v>
      </c>
    </row>
    <row r="176" spans="1:65" x14ac:dyDescent="0.25">
      <c r="A176">
        <v>16.9951048484849</v>
      </c>
      <c r="B176">
        <v>171</v>
      </c>
      <c r="C176">
        <v>803.14200000000005</v>
      </c>
      <c r="D176">
        <f t="shared" si="48"/>
        <v>793.64200000000005</v>
      </c>
      <c r="E176">
        <f t="shared" si="49"/>
        <v>0.91164317858542221</v>
      </c>
      <c r="G176">
        <v>16.998256363636301</v>
      </c>
      <c r="H176">
        <v>171</v>
      </c>
      <c r="I176">
        <v>684.51300000000003</v>
      </c>
      <c r="J176">
        <f t="shared" si="50"/>
        <v>675.24400000000003</v>
      </c>
      <c r="K176">
        <f t="shared" si="51"/>
        <v>0.92965047585035043</v>
      </c>
      <c r="M176">
        <v>16.997255757575601</v>
      </c>
      <c r="N176">
        <v>171</v>
      </c>
      <c r="O176">
        <v>462.613</v>
      </c>
      <c r="P176">
        <f t="shared" si="52"/>
        <v>452.58499999999998</v>
      </c>
      <c r="Q176">
        <f t="shared" si="53"/>
        <v>0.94268568513712825</v>
      </c>
      <c r="S176">
        <v>17.0034090909089</v>
      </c>
      <c r="T176">
        <v>171</v>
      </c>
      <c r="U176">
        <v>483.49799999999999</v>
      </c>
      <c r="V176">
        <f t="shared" si="54"/>
        <v>474.33199999999999</v>
      </c>
      <c r="W176">
        <f t="shared" si="55"/>
        <v>0.91983490242224319</v>
      </c>
      <c r="Y176">
        <v>17.0054103030302</v>
      </c>
      <c r="Z176">
        <v>171</v>
      </c>
      <c r="AA176">
        <v>381.22300000000001</v>
      </c>
      <c r="AB176">
        <f t="shared" si="56"/>
        <v>372.46800000000002</v>
      </c>
      <c r="AC176">
        <f t="shared" si="57"/>
        <v>0.9162333351126597</v>
      </c>
      <c r="AE176">
        <v>16.998256363636301</v>
      </c>
      <c r="AF176">
        <v>171</v>
      </c>
      <c r="AG176">
        <v>373.65499999999997</v>
      </c>
      <c r="AH176">
        <f t="shared" si="58"/>
        <v>365.29299999999995</v>
      </c>
      <c r="AI176">
        <f t="shared" si="59"/>
        <v>0.92731305322848456</v>
      </c>
      <c r="AK176">
        <v>16.999256969696901</v>
      </c>
      <c r="AL176">
        <v>171</v>
      </c>
      <c r="AM176">
        <v>680.14499999999998</v>
      </c>
      <c r="AN176">
        <f t="shared" si="60"/>
        <v>672.08100000000002</v>
      </c>
      <c r="AO176">
        <f t="shared" si="61"/>
        <v>0.90916211328742602</v>
      </c>
      <c r="AQ176">
        <v>16.999256969696901</v>
      </c>
      <c r="AR176">
        <v>171</v>
      </c>
      <c r="AS176">
        <v>616.23</v>
      </c>
      <c r="AT176">
        <f t="shared" si="62"/>
        <v>607.31399999999996</v>
      </c>
      <c r="AU176">
        <f t="shared" si="63"/>
        <v>0.94192432891183497</v>
      </c>
      <c r="AW176">
        <v>16.998256363636301</v>
      </c>
      <c r="AX176">
        <v>171</v>
      </c>
      <c r="AY176">
        <v>712.51499999999999</v>
      </c>
      <c r="AZ176">
        <f t="shared" si="64"/>
        <v>703.54200000000003</v>
      </c>
      <c r="BA176">
        <f t="shared" si="65"/>
        <v>0.9606403996243964</v>
      </c>
      <c r="BC176">
        <v>16.996105454545098</v>
      </c>
      <c r="BD176">
        <v>171</v>
      </c>
      <c r="BE176">
        <v>463.40699999999998</v>
      </c>
      <c r="BF176">
        <f t="shared" si="66"/>
        <v>453.96899999999999</v>
      </c>
      <c r="BG176">
        <f t="shared" si="67"/>
        <v>0.93835224841657738</v>
      </c>
      <c r="BJ176" s="4">
        <f t="shared" si="68"/>
        <v>0.92974397205765236</v>
      </c>
      <c r="BK176" s="4">
        <f t="shared" si="69"/>
        <v>2.6471526701564918E-4</v>
      </c>
      <c r="BL176" s="4">
        <f t="shared" si="70"/>
        <v>1.6270072741559859E-2</v>
      </c>
      <c r="BM176" s="4">
        <f t="shared" si="71"/>
        <v>5.1450487559949239E-3</v>
      </c>
    </row>
    <row r="177" spans="1:65" x14ac:dyDescent="0.25">
      <c r="A177">
        <v>17.095061454545402</v>
      </c>
      <c r="B177">
        <v>172</v>
      </c>
      <c r="C177">
        <v>801.84</v>
      </c>
      <c r="D177">
        <f t="shared" si="48"/>
        <v>792.34</v>
      </c>
      <c r="E177">
        <f t="shared" si="49"/>
        <v>0.91014759314700255</v>
      </c>
      <c r="G177">
        <v>17.099103272727199</v>
      </c>
      <c r="H177">
        <v>172</v>
      </c>
      <c r="I177">
        <v>698.00800000000004</v>
      </c>
      <c r="J177">
        <f t="shared" si="50"/>
        <v>688.73900000000003</v>
      </c>
      <c r="K177">
        <f t="shared" si="51"/>
        <v>0.9482298829559308</v>
      </c>
      <c r="M177">
        <v>17.098102666666801</v>
      </c>
      <c r="N177">
        <v>172</v>
      </c>
      <c r="O177">
        <v>467.55099999999999</v>
      </c>
      <c r="P177">
        <f t="shared" si="52"/>
        <v>457.52299999999997</v>
      </c>
      <c r="Q177">
        <f t="shared" si="53"/>
        <v>0.95297100593478423</v>
      </c>
      <c r="S177">
        <v>17.103145090908999</v>
      </c>
      <c r="T177">
        <v>172</v>
      </c>
      <c r="U177">
        <v>498.49400000000003</v>
      </c>
      <c r="V177">
        <f t="shared" si="54"/>
        <v>489.32800000000003</v>
      </c>
      <c r="W177">
        <f t="shared" si="55"/>
        <v>0.94891547087793249</v>
      </c>
      <c r="Y177">
        <v>17.105146303030299</v>
      </c>
      <c r="Z177">
        <v>172</v>
      </c>
      <c r="AA177">
        <v>379.38900000000001</v>
      </c>
      <c r="AB177">
        <f t="shared" si="56"/>
        <v>370.63400000000001</v>
      </c>
      <c r="AC177">
        <f t="shared" si="57"/>
        <v>0.91172188194998105</v>
      </c>
      <c r="AE177">
        <v>17.099103272727</v>
      </c>
      <c r="AF177">
        <v>172</v>
      </c>
      <c r="AG177">
        <v>385.42099999999999</v>
      </c>
      <c r="AH177">
        <f t="shared" si="58"/>
        <v>377.05899999999997</v>
      </c>
      <c r="AI177">
        <f t="shared" si="59"/>
        <v>0.95718158447405011</v>
      </c>
      <c r="AK177">
        <v>17.099103272727401</v>
      </c>
      <c r="AL177">
        <v>172</v>
      </c>
      <c r="AM177">
        <v>698.23500000000001</v>
      </c>
      <c r="AN177">
        <f t="shared" si="60"/>
        <v>690.17100000000005</v>
      </c>
      <c r="AO177">
        <f t="shared" si="61"/>
        <v>0.93363348300234061</v>
      </c>
      <c r="AQ177">
        <v>17.1001038787876</v>
      </c>
      <c r="AR177">
        <v>172</v>
      </c>
      <c r="AS177">
        <v>613.28700000000003</v>
      </c>
      <c r="AT177">
        <f t="shared" si="62"/>
        <v>604.37099999999998</v>
      </c>
      <c r="AU177">
        <f t="shared" si="63"/>
        <v>0.93735983130435763</v>
      </c>
      <c r="AW177">
        <v>17.099103272727</v>
      </c>
      <c r="AX177">
        <v>172</v>
      </c>
      <c r="AY177">
        <v>721.93299999999999</v>
      </c>
      <c r="AZ177">
        <f t="shared" si="64"/>
        <v>712.96</v>
      </c>
      <c r="BA177">
        <f t="shared" si="65"/>
        <v>0.97350006014738233</v>
      </c>
      <c r="BC177">
        <v>17.096062060605998</v>
      </c>
      <c r="BD177">
        <v>172</v>
      </c>
      <c r="BE177">
        <v>458.97800000000001</v>
      </c>
      <c r="BF177">
        <f t="shared" si="66"/>
        <v>449.54</v>
      </c>
      <c r="BG177">
        <f t="shared" si="67"/>
        <v>0.92919752175410264</v>
      </c>
      <c r="BJ177" s="4">
        <f t="shared" si="68"/>
        <v>0.94028583155478651</v>
      </c>
      <c r="BK177" s="4">
        <f t="shared" si="69"/>
        <v>3.9856913206528285E-4</v>
      </c>
      <c r="BL177" s="4">
        <f t="shared" si="70"/>
        <v>1.9964196253926248E-2</v>
      </c>
      <c r="BM177" s="4">
        <f t="shared" si="71"/>
        <v>6.3132331817008216E-3</v>
      </c>
    </row>
    <row r="178" spans="1:65" x14ac:dyDescent="0.25">
      <c r="A178">
        <v>17.195018060606099</v>
      </c>
      <c r="B178">
        <v>173</v>
      </c>
      <c r="C178">
        <v>812.50800000000004</v>
      </c>
      <c r="D178">
        <f t="shared" si="48"/>
        <v>803.00800000000004</v>
      </c>
      <c r="E178">
        <f t="shared" si="49"/>
        <v>0.92240174480373105</v>
      </c>
      <c r="G178">
        <v>17.198949575757499</v>
      </c>
      <c r="H178">
        <v>173</v>
      </c>
      <c r="I178">
        <v>677.03599999999994</v>
      </c>
      <c r="J178">
        <f t="shared" si="50"/>
        <v>667.76699999999994</v>
      </c>
      <c r="K178">
        <f t="shared" si="51"/>
        <v>0.91935642420689545</v>
      </c>
      <c r="M178">
        <v>17.1979489696968</v>
      </c>
      <c r="N178">
        <v>173</v>
      </c>
      <c r="O178">
        <v>469.06799999999998</v>
      </c>
      <c r="P178">
        <f t="shared" si="52"/>
        <v>459.03999999999996</v>
      </c>
      <c r="Q178">
        <f t="shared" si="53"/>
        <v>0.95613075313001383</v>
      </c>
      <c r="S178">
        <v>17.202881090909099</v>
      </c>
      <c r="T178">
        <v>173</v>
      </c>
      <c r="U178">
        <v>489.78199999999998</v>
      </c>
      <c r="V178">
        <f t="shared" si="54"/>
        <v>480.61599999999999</v>
      </c>
      <c r="W178">
        <f t="shared" si="55"/>
        <v>0.93202097151903907</v>
      </c>
      <c r="Y178">
        <v>17.204882303030399</v>
      </c>
      <c r="Z178">
        <v>173</v>
      </c>
      <c r="AA178">
        <v>386.92700000000002</v>
      </c>
      <c r="AB178">
        <f t="shared" si="56"/>
        <v>378.17200000000003</v>
      </c>
      <c r="AC178">
        <f t="shared" si="57"/>
        <v>0.93026459402210326</v>
      </c>
      <c r="AE178">
        <v>17.198949575757499</v>
      </c>
      <c r="AF178">
        <v>173</v>
      </c>
      <c r="AG178">
        <v>372.358</v>
      </c>
      <c r="AH178">
        <f t="shared" si="58"/>
        <v>363.99599999999998</v>
      </c>
      <c r="AI178">
        <f t="shared" si="59"/>
        <v>0.92402055917566306</v>
      </c>
      <c r="AK178">
        <v>17.1999501818181</v>
      </c>
      <c r="AL178">
        <v>173</v>
      </c>
      <c r="AM178">
        <v>680.81600000000003</v>
      </c>
      <c r="AN178">
        <f t="shared" si="60"/>
        <v>672.75200000000007</v>
      </c>
      <c r="AO178">
        <f t="shared" si="61"/>
        <v>0.91006981307066026</v>
      </c>
      <c r="AQ178">
        <v>17.1999501818181</v>
      </c>
      <c r="AR178">
        <v>173</v>
      </c>
      <c r="AS178">
        <v>609.42899999999997</v>
      </c>
      <c r="AT178">
        <f t="shared" si="62"/>
        <v>600.51299999999992</v>
      </c>
      <c r="AU178">
        <f t="shared" si="63"/>
        <v>0.93137619835510577</v>
      </c>
      <c r="AW178">
        <v>17.198949575757499</v>
      </c>
      <c r="AX178">
        <v>173</v>
      </c>
      <c r="AY178">
        <v>709.50199999999995</v>
      </c>
      <c r="AZ178">
        <f t="shared" si="64"/>
        <v>700.529</v>
      </c>
      <c r="BA178">
        <f t="shared" si="65"/>
        <v>0.95652634598713182</v>
      </c>
      <c r="BC178">
        <v>17.1960186666665</v>
      </c>
      <c r="BD178">
        <v>173</v>
      </c>
      <c r="BE178">
        <v>476.96800000000002</v>
      </c>
      <c r="BF178">
        <f t="shared" si="66"/>
        <v>467.53000000000003</v>
      </c>
      <c r="BG178">
        <f t="shared" si="67"/>
        <v>0.96638278539328115</v>
      </c>
      <c r="BJ178" s="4">
        <f t="shared" si="68"/>
        <v>0.93485501896636247</v>
      </c>
      <c r="BK178" s="4">
        <f t="shared" si="69"/>
        <v>3.4272130899979644E-4</v>
      </c>
      <c r="BL178" s="4">
        <f t="shared" si="70"/>
        <v>1.851273369872198E-2</v>
      </c>
      <c r="BM178" s="4">
        <f t="shared" si="71"/>
        <v>5.8542404204114844E-3</v>
      </c>
    </row>
    <row r="179" spans="1:65" x14ac:dyDescent="0.25">
      <c r="A179">
        <v>17.2949746666668</v>
      </c>
      <c r="B179">
        <v>174</v>
      </c>
      <c r="C179">
        <v>791.80100000000004</v>
      </c>
      <c r="D179">
        <f t="shared" si="48"/>
        <v>782.30100000000004</v>
      </c>
      <c r="E179">
        <f t="shared" si="49"/>
        <v>0.89861596318057058</v>
      </c>
      <c r="G179">
        <v>17.2987958787878</v>
      </c>
      <c r="H179">
        <v>174</v>
      </c>
      <c r="I179">
        <v>696.76400000000001</v>
      </c>
      <c r="J179">
        <f t="shared" si="50"/>
        <v>687.495</v>
      </c>
      <c r="K179">
        <f t="shared" si="51"/>
        <v>0.94651719066698359</v>
      </c>
      <c r="M179">
        <v>17.297795272727399</v>
      </c>
      <c r="N179">
        <v>174</v>
      </c>
      <c r="O179">
        <v>462.27800000000002</v>
      </c>
      <c r="P179">
        <f t="shared" si="52"/>
        <v>452.25</v>
      </c>
      <c r="Q179">
        <f t="shared" si="53"/>
        <v>0.94198791631023182</v>
      </c>
      <c r="S179">
        <v>17.3036176969694</v>
      </c>
      <c r="T179">
        <v>174</v>
      </c>
      <c r="U179">
        <v>494.91500000000002</v>
      </c>
      <c r="V179">
        <f t="shared" si="54"/>
        <v>485.74900000000002</v>
      </c>
      <c r="W179">
        <f t="shared" si="55"/>
        <v>0.94197499645122462</v>
      </c>
      <c r="Y179">
        <v>17.3056189090907</v>
      </c>
      <c r="Z179">
        <v>174</v>
      </c>
      <c r="AA179">
        <v>377.32299999999998</v>
      </c>
      <c r="AB179">
        <f t="shared" si="56"/>
        <v>368.56799999999998</v>
      </c>
      <c r="AC179">
        <f t="shared" si="57"/>
        <v>0.90663973242212148</v>
      </c>
      <c r="AE179">
        <v>17.298795878787502</v>
      </c>
      <c r="AF179">
        <v>174</v>
      </c>
      <c r="AG179">
        <v>375.29399999999998</v>
      </c>
      <c r="AH179">
        <f t="shared" si="58"/>
        <v>366.93199999999996</v>
      </c>
      <c r="AI179">
        <f t="shared" si="59"/>
        <v>0.93147372998451738</v>
      </c>
      <c r="AK179">
        <v>17.299796484848599</v>
      </c>
      <c r="AL179">
        <v>174</v>
      </c>
      <c r="AM179">
        <v>704.82899999999995</v>
      </c>
      <c r="AN179">
        <f t="shared" si="60"/>
        <v>696.76499999999999</v>
      </c>
      <c r="AO179">
        <f t="shared" si="61"/>
        <v>0.94255356105099442</v>
      </c>
      <c r="AQ179">
        <v>17.299796484848201</v>
      </c>
      <c r="AR179">
        <v>174</v>
      </c>
      <c r="AS179">
        <v>598.85500000000002</v>
      </c>
      <c r="AT179">
        <f t="shared" si="62"/>
        <v>589.93899999999996</v>
      </c>
      <c r="AU179">
        <f t="shared" si="63"/>
        <v>0.91497626709398927</v>
      </c>
      <c r="AW179">
        <v>17.298795878787502</v>
      </c>
      <c r="AX179">
        <v>174</v>
      </c>
      <c r="AY179">
        <v>726.49599999999998</v>
      </c>
      <c r="AZ179">
        <f t="shared" si="64"/>
        <v>717.52300000000002</v>
      </c>
      <c r="BA179">
        <f t="shared" si="65"/>
        <v>0.97973053699664803</v>
      </c>
      <c r="BC179">
        <v>17.295975272726899</v>
      </c>
      <c r="BD179">
        <v>174</v>
      </c>
      <c r="BE179">
        <v>473.25799999999998</v>
      </c>
      <c r="BF179">
        <f t="shared" si="66"/>
        <v>463.82</v>
      </c>
      <c r="BG179">
        <f t="shared" si="67"/>
        <v>0.95871422907858672</v>
      </c>
      <c r="BJ179" s="4">
        <f t="shared" si="68"/>
        <v>0.93631841232358659</v>
      </c>
      <c r="BK179" s="4">
        <f t="shared" si="69"/>
        <v>5.9716381973269964E-4</v>
      </c>
      <c r="BL179" s="4">
        <f t="shared" si="70"/>
        <v>2.4436935563460074E-2</v>
      </c>
      <c r="BM179" s="4">
        <f t="shared" si="71"/>
        <v>7.7276375415303977E-3</v>
      </c>
    </row>
    <row r="180" spans="1:65" x14ac:dyDescent="0.25">
      <c r="A180">
        <v>17.394931272727199</v>
      </c>
      <c r="B180">
        <v>175</v>
      </c>
      <c r="C180">
        <v>789.62300000000005</v>
      </c>
      <c r="D180">
        <f t="shared" si="48"/>
        <v>780.12300000000005</v>
      </c>
      <c r="E180">
        <f t="shared" si="49"/>
        <v>0.8961141313181451</v>
      </c>
      <c r="G180">
        <v>17.398642181818101</v>
      </c>
      <c r="H180">
        <v>175</v>
      </c>
      <c r="I180">
        <v>686.04700000000003</v>
      </c>
      <c r="J180">
        <f t="shared" si="50"/>
        <v>676.77800000000002</v>
      </c>
      <c r="K180">
        <f t="shared" si="51"/>
        <v>0.93176242920344121</v>
      </c>
      <c r="M180">
        <v>17.397641575757401</v>
      </c>
      <c r="N180">
        <v>175</v>
      </c>
      <c r="O180">
        <v>472.21600000000001</v>
      </c>
      <c r="P180">
        <f t="shared" si="52"/>
        <v>462.18799999999999</v>
      </c>
      <c r="Q180">
        <f t="shared" si="53"/>
        <v>0.96268769721082015</v>
      </c>
      <c r="S180">
        <v>17.4033536969695</v>
      </c>
      <c r="T180">
        <v>175</v>
      </c>
      <c r="U180">
        <v>491.61700000000002</v>
      </c>
      <c r="V180">
        <f t="shared" si="54"/>
        <v>482.45100000000002</v>
      </c>
      <c r="W180">
        <f t="shared" si="55"/>
        <v>0.93557944331926524</v>
      </c>
      <c r="Y180">
        <v>17.4053549090908</v>
      </c>
      <c r="Z180">
        <v>175</v>
      </c>
      <c r="AA180">
        <v>379.52800000000002</v>
      </c>
      <c r="AB180">
        <f t="shared" si="56"/>
        <v>370.77300000000002</v>
      </c>
      <c r="AC180">
        <f t="shared" si="57"/>
        <v>0.91206380778946428</v>
      </c>
      <c r="AE180">
        <v>17.398642181818101</v>
      </c>
      <c r="AF180">
        <v>175</v>
      </c>
      <c r="AG180">
        <v>381.887</v>
      </c>
      <c r="AH180">
        <f t="shared" si="58"/>
        <v>373.52499999999998</v>
      </c>
      <c r="AI180">
        <f t="shared" si="59"/>
        <v>0.94821036320753405</v>
      </c>
      <c r="AK180">
        <v>17.399642787878701</v>
      </c>
      <c r="AL180">
        <v>175</v>
      </c>
      <c r="AM180">
        <v>672.68799999999999</v>
      </c>
      <c r="AN180">
        <f t="shared" si="60"/>
        <v>664.62400000000002</v>
      </c>
      <c r="AO180">
        <f t="shared" si="61"/>
        <v>0.89907460615839785</v>
      </c>
      <c r="AQ180">
        <v>17.399642787878701</v>
      </c>
      <c r="AR180">
        <v>175</v>
      </c>
      <c r="AS180">
        <v>603.98500000000001</v>
      </c>
      <c r="AT180">
        <f t="shared" si="62"/>
        <v>595.06899999999996</v>
      </c>
      <c r="AU180">
        <f t="shared" si="63"/>
        <v>0.92293273081344529</v>
      </c>
      <c r="AW180">
        <v>17.398642181818101</v>
      </c>
      <c r="AX180">
        <v>175</v>
      </c>
      <c r="AY180">
        <v>712.65800000000002</v>
      </c>
      <c r="AZ180">
        <f t="shared" si="64"/>
        <v>703.68500000000006</v>
      </c>
      <c r="BA180">
        <f t="shared" si="65"/>
        <v>0.96083565673363258</v>
      </c>
      <c r="BC180">
        <v>17.395931878787898</v>
      </c>
      <c r="BD180">
        <v>175</v>
      </c>
      <c r="BE180">
        <v>464.13499999999999</v>
      </c>
      <c r="BF180">
        <f t="shared" si="66"/>
        <v>454.697</v>
      </c>
      <c r="BG180">
        <f t="shared" si="67"/>
        <v>0.93985702173115893</v>
      </c>
      <c r="BJ180" s="4">
        <f t="shared" si="68"/>
        <v>0.93091178874853053</v>
      </c>
      <c r="BK180" s="4">
        <f t="shared" si="69"/>
        <v>5.5003440036452487E-4</v>
      </c>
      <c r="BL180" s="4">
        <f t="shared" si="70"/>
        <v>2.345281220588535E-2</v>
      </c>
      <c r="BM180" s="4">
        <f t="shared" si="71"/>
        <v>7.4164304106795528E-3</v>
      </c>
    </row>
    <row r="181" spans="1:65" x14ac:dyDescent="0.25">
      <c r="A181">
        <v>17.4948878787879</v>
      </c>
      <c r="B181">
        <v>176</v>
      </c>
      <c r="C181">
        <v>802.2</v>
      </c>
      <c r="D181">
        <f t="shared" si="48"/>
        <v>792.7</v>
      </c>
      <c r="E181">
        <f t="shared" si="49"/>
        <v>0.91056111907467618</v>
      </c>
      <c r="G181">
        <v>17.498488484848298</v>
      </c>
      <c r="H181">
        <v>176</v>
      </c>
      <c r="I181">
        <v>686.01499999999999</v>
      </c>
      <c r="J181">
        <f t="shared" si="50"/>
        <v>676.74599999999998</v>
      </c>
      <c r="K181">
        <f t="shared" si="51"/>
        <v>0.93171837281015635</v>
      </c>
      <c r="M181">
        <v>17.497487878787901</v>
      </c>
      <c r="N181">
        <v>176</v>
      </c>
      <c r="O181">
        <v>456.05099999999999</v>
      </c>
      <c r="P181">
        <f t="shared" si="52"/>
        <v>446.02299999999997</v>
      </c>
      <c r="Q181">
        <f t="shared" si="53"/>
        <v>0.9290177476980398</v>
      </c>
      <c r="S181">
        <v>17.503089696969699</v>
      </c>
      <c r="T181">
        <v>176</v>
      </c>
      <c r="U181">
        <v>479.70100000000002</v>
      </c>
      <c r="V181">
        <f t="shared" si="54"/>
        <v>470.53500000000003</v>
      </c>
      <c r="W181">
        <f t="shared" si="55"/>
        <v>0.91247167766722515</v>
      </c>
      <c r="Y181">
        <v>17.505090909090899</v>
      </c>
      <c r="Z181">
        <v>176</v>
      </c>
      <c r="AA181">
        <v>387.04300000000001</v>
      </c>
      <c r="AB181">
        <f t="shared" si="56"/>
        <v>378.28800000000001</v>
      </c>
      <c r="AC181">
        <f t="shared" si="57"/>
        <v>0.93054994220469356</v>
      </c>
      <c r="AE181">
        <v>17.498488484848099</v>
      </c>
      <c r="AF181">
        <v>176</v>
      </c>
      <c r="AG181">
        <v>370.56400000000002</v>
      </c>
      <c r="AH181">
        <f t="shared" si="58"/>
        <v>362.202</v>
      </c>
      <c r="AI181">
        <f t="shared" si="59"/>
        <v>0.91946640780267785</v>
      </c>
      <c r="AK181">
        <v>17.499489090909201</v>
      </c>
      <c r="AL181">
        <v>176</v>
      </c>
      <c r="AM181">
        <v>683.077</v>
      </c>
      <c r="AN181">
        <f t="shared" si="60"/>
        <v>675.01300000000003</v>
      </c>
      <c r="AO181">
        <f t="shared" si="61"/>
        <v>0.91312839609583563</v>
      </c>
      <c r="AQ181">
        <v>17.499489090908799</v>
      </c>
      <c r="AR181">
        <v>176</v>
      </c>
      <c r="AS181">
        <v>597.15200000000004</v>
      </c>
      <c r="AT181">
        <f t="shared" si="62"/>
        <v>588.23599999999999</v>
      </c>
      <c r="AU181">
        <f t="shared" si="63"/>
        <v>0.91233496929394375</v>
      </c>
      <c r="AW181">
        <v>17.498488484848099</v>
      </c>
      <c r="AX181">
        <v>176</v>
      </c>
      <c r="AY181">
        <v>716.45799999999997</v>
      </c>
      <c r="AZ181">
        <f t="shared" si="64"/>
        <v>707.48500000000001</v>
      </c>
      <c r="BA181">
        <f t="shared" si="65"/>
        <v>0.96602430718886156</v>
      </c>
      <c r="BC181">
        <v>17.496889090909001</v>
      </c>
      <c r="BD181">
        <v>176</v>
      </c>
      <c r="BE181">
        <v>465.66699999999997</v>
      </c>
      <c r="BF181">
        <f t="shared" si="66"/>
        <v>456.22899999999998</v>
      </c>
      <c r="BG181">
        <f t="shared" si="67"/>
        <v>0.94302366007997618</v>
      </c>
      <c r="BJ181" s="4">
        <f t="shared" si="68"/>
        <v>0.9268296599916086</v>
      </c>
      <c r="BK181" s="4">
        <f t="shared" si="69"/>
        <v>3.070943335456703E-4</v>
      </c>
      <c r="BL181" s="4">
        <f t="shared" si="70"/>
        <v>1.7524107211086968E-2</v>
      </c>
      <c r="BM181" s="4">
        <f t="shared" si="71"/>
        <v>5.5416092748015915E-3</v>
      </c>
    </row>
    <row r="182" spans="1:65" x14ac:dyDescent="0.25">
      <c r="A182">
        <v>17.594844484848601</v>
      </c>
      <c r="B182">
        <v>177</v>
      </c>
      <c r="C182">
        <v>823.67399999999998</v>
      </c>
      <c r="D182">
        <f t="shared" si="48"/>
        <v>814.17399999999998</v>
      </c>
      <c r="E182">
        <f t="shared" si="49"/>
        <v>0.93522794066040793</v>
      </c>
      <c r="G182">
        <v>17.599335393939299</v>
      </c>
      <c r="H182">
        <v>177</v>
      </c>
      <c r="I182">
        <v>711.03800000000001</v>
      </c>
      <c r="J182">
        <f t="shared" si="50"/>
        <v>701.76900000000001</v>
      </c>
      <c r="K182">
        <f t="shared" si="51"/>
        <v>0.96616909559659114</v>
      </c>
      <c r="M182">
        <v>17.598334787878599</v>
      </c>
      <c r="N182">
        <v>177</v>
      </c>
      <c r="O182">
        <v>458.43900000000002</v>
      </c>
      <c r="P182">
        <f t="shared" si="52"/>
        <v>448.411</v>
      </c>
      <c r="Q182">
        <f t="shared" si="53"/>
        <v>0.93399169384320035</v>
      </c>
      <c r="S182">
        <v>17.603826303030399</v>
      </c>
      <c r="T182">
        <v>177</v>
      </c>
      <c r="U182">
        <v>492.00799999999998</v>
      </c>
      <c r="V182">
        <f t="shared" si="54"/>
        <v>482.84199999999998</v>
      </c>
      <c r="W182">
        <f t="shared" si="55"/>
        <v>0.9363376789998582</v>
      </c>
      <c r="Y182">
        <v>17.604826909090601</v>
      </c>
      <c r="Z182">
        <v>177</v>
      </c>
      <c r="AA182">
        <v>378.536</v>
      </c>
      <c r="AB182">
        <f t="shared" si="56"/>
        <v>369.78100000000001</v>
      </c>
      <c r="AC182">
        <f t="shared" si="57"/>
        <v>0.90962358884869143</v>
      </c>
      <c r="AE182">
        <v>17.599335393939299</v>
      </c>
      <c r="AF182">
        <v>177</v>
      </c>
      <c r="AG182">
        <v>388.70699999999999</v>
      </c>
      <c r="AH182">
        <f t="shared" si="58"/>
        <v>380.34499999999997</v>
      </c>
      <c r="AI182">
        <f t="shared" si="59"/>
        <v>0.96552324635344222</v>
      </c>
      <c r="AK182">
        <v>17.599335393939299</v>
      </c>
      <c r="AL182">
        <v>177</v>
      </c>
      <c r="AM182">
        <v>683.95299999999997</v>
      </c>
      <c r="AN182">
        <f t="shared" si="60"/>
        <v>675.88900000000001</v>
      </c>
      <c r="AO182">
        <f t="shared" si="61"/>
        <v>0.91431341101403707</v>
      </c>
      <c r="AQ182">
        <v>17.599335393939299</v>
      </c>
      <c r="AR182">
        <v>177</v>
      </c>
      <c r="AS182">
        <v>604.61900000000003</v>
      </c>
      <c r="AT182">
        <f t="shared" si="62"/>
        <v>595.70299999999997</v>
      </c>
      <c r="AU182">
        <f t="shared" si="63"/>
        <v>0.92391604426337415</v>
      </c>
      <c r="AW182">
        <v>17.598334787878599</v>
      </c>
      <c r="AX182">
        <v>177</v>
      </c>
      <c r="AY182">
        <v>726.36</v>
      </c>
      <c r="AZ182">
        <f t="shared" si="64"/>
        <v>717.38700000000006</v>
      </c>
      <c r="BA182">
        <f t="shared" si="65"/>
        <v>0.97954483792772407</v>
      </c>
      <c r="BC182">
        <v>17.5968456969694</v>
      </c>
      <c r="BD182">
        <v>177</v>
      </c>
      <c r="BE182">
        <v>483.327</v>
      </c>
      <c r="BF182">
        <f t="shared" si="66"/>
        <v>473.88900000000001</v>
      </c>
      <c r="BG182">
        <f t="shared" si="67"/>
        <v>0.979526814936446</v>
      </c>
      <c r="BJ182" s="4">
        <f t="shared" si="68"/>
        <v>0.94441743524437705</v>
      </c>
      <c r="BK182" s="4">
        <f t="shared" si="69"/>
        <v>6.8675437352852867E-4</v>
      </c>
      <c r="BL182" s="4">
        <f t="shared" si="70"/>
        <v>2.6205998808069283E-2</v>
      </c>
      <c r="BM182" s="4">
        <f t="shared" si="71"/>
        <v>8.2870644593156656E-3</v>
      </c>
    </row>
    <row r="183" spans="1:65" x14ac:dyDescent="0.25">
      <c r="A183">
        <v>17.694801090908999</v>
      </c>
      <c r="B183">
        <v>178</v>
      </c>
      <c r="C183">
        <v>819.10799999999995</v>
      </c>
      <c r="D183">
        <f t="shared" si="48"/>
        <v>809.60799999999995</v>
      </c>
      <c r="E183">
        <f t="shared" si="49"/>
        <v>0.92998305347774735</v>
      </c>
      <c r="G183">
        <v>17.6991816969696</v>
      </c>
      <c r="H183">
        <v>178</v>
      </c>
      <c r="I183">
        <v>673.07</v>
      </c>
      <c r="J183">
        <f t="shared" si="50"/>
        <v>663.80100000000004</v>
      </c>
      <c r="K183">
        <f t="shared" si="51"/>
        <v>0.91389618496415892</v>
      </c>
      <c r="M183">
        <v>17.698181090909198</v>
      </c>
      <c r="N183">
        <v>178</v>
      </c>
      <c r="O183">
        <v>448.40800000000002</v>
      </c>
      <c r="P183">
        <f t="shared" si="52"/>
        <v>438.38</v>
      </c>
      <c r="Q183">
        <f t="shared" si="53"/>
        <v>0.91309820398469743</v>
      </c>
      <c r="S183">
        <v>17.7035623030301</v>
      </c>
      <c r="T183">
        <v>178</v>
      </c>
      <c r="U183">
        <v>491.721</v>
      </c>
      <c r="V183">
        <f t="shared" si="54"/>
        <v>482.55500000000001</v>
      </c>
      <c r="W183">
        <f t="shared" si="55"/>
        <v>0.9357811223749728</v>
      </c>
      <c r="Y183">
        <v>17.7055635151514</v>
      </c>
      <c r="Z183">
        <v>178</v>
      </c>
      <c r="AA183">
        <v>399.40199999999999</v>
      </c>
      <c r="AB183">
        <f t="shared" si="56"/>
        <v>390.64699999999999</v>
      </c>
      <c r="AC183">
        <f t="shared" si="57"/>
        <v>0.96095182314119643</v>
      </c>
      <c r="AE183">
        <v>17.699181696969301</v>
      </c>
      <c r="AF183">
        <v>178</v>
      </c>
      <c r="AG183">
        <v>376.54899999999998</v>
      </c>
      <c r="AH183">
        <f t="shared" si="58"/>
        <v>368.18699999999995</v>
      </c>
      <c r="AI183">
        <f t="shared" si="59"/>
        <v>0.93465960510887436</v>
      </c>
      <c r="AK183">
        <v>17.700182303030399</v>
      </c>
      <c r="AL183">
        <v>178</v>
      </c>
      <c r="AM183">
        <v>691.78399999999999</v>
      </c>
      <c r="AN183">
        <f t="shared" si="60"/>
        <v>683.72</v>
      </c>
      <c r="AO183">
        <f t="shared" si="61"/>
        <v>0.92490684916978594</v>
      </c>
      <c r="AQ183">
        <v>17.700182303030001</v>
      </c>
      <c r="AR183">
        <v>178</v>
      </c>
      <c r="AS183">
        <v>612.346</v>
      </c>
      <c r="AT183">
        <f t="shared" si="62"/>
        <v>603.42999999999995</v>
      </c>
      <c r="AU183">
        <f t="shared" si="63"/>
        <v>0.93590037080533062</v>
      </c>
      <c r="AW183">
        <v>17.699181696969301</v>
      </c>
      <c r="AX183">
        <v>178</v>
      </c>
      <c r="AY183">
        <v>731.79100000000005</v>
      </c>
      <c r="AZ183">
        <f t="shared" si="64"/>
        <v>722.8180000000001</v>
      </c>
      <c r="BA183">
        <f t="shared" si="65"/>
        <v>0.98696051177571065</v>
      </c>
      <c r="BC183">
        <v>17.696802303029902</v>
      </c>
      <c r="BD183">
        <v>178</v>
      </c>
      <c r="BE183">
        <v>474.928</v>
      </c>
      <c r="BF183">
        <f t="shared" si="66"/>
        <v>465.49</v>
      </c>
      <c r="BG183">
        <f t="shared" si="67"/>
        <v>0.96216611291835485</v>
      </c>
      <c r="BJ183" s="4">
        <f t="shared" si="68"/>
        <v>0.93983038377208294</v>
      </c>
      <c r="BK183" s="4">
        <f t="shared" si="69"/>
        <v>5.4796681531863074E-4</v>
      </c>
      <c r="BL183" s="4">
        <f t="shared" si="70"/>
        <v>2.3408691021042392E-2</v>
      </c>
      <c r="BM183" s="4">
        <f t="shared" si="71"/>
        <v>7.4024780669626486E-3</v>
      </c>
    </row>
    <row r="184" spans="1:65" x14ac:dyDescent="0.25">
      <c r="A184">
        <v>17.7947576969697</v>
      </c>
      <c r="B184">
        <v>179</v>
      </c>
      <c r="C184">
        <v>807.17100000000005</v>
      </c>
      <c r="D184">
        <f t="shared" si="48"/>
        <v>797.67100000000005</v>
      </c>
      <c r="E184">
        <f t="shared" si="49"/>
        <v>0.91627122292596952</v>
      </c>
      <c r="G184">
        <v>17.797026787878799</v>
      </c>
      <c r="H184">
        <v>179</v>
      </c>
      <c r="I184">
        <v>668.08</v>
      </c>
      <c r="J184">
        <f t="shared" si="50"/>
        <v>658.81100000000004</v>
      </c>
      <c r="K184">
        <f t="shared" si="51"/>
        <v>0.90702614113630819</v>
      </c>
      <c r="M184">
        <v>17.796026181817901</v>
      </c>
      <c r="N184">
        <v>179</v>
      </c>
      <c r="O184">
        <v>449.041</v>
      </c>
      <c r="P184">
        <f t="shared" si="52"/>
        <v>439.01299999999998</v>
      </c>
      <c r="Q184">
        <f t="shared" si="53"/>
        <v>0.91441667463372855</v>
      </c>
      <c r="S184">
        <v>17.8022976969696</v>
      </c>
      <c r="T184">
        <v>179</v>
      </c>
      <c r="U184">
        <v>495.66</v>
      </c>
      <c r="V184">
        <f t="shared" si="54"/>
        <v>486.49400000000003</v>
      </c>
      <c r="W184">
        <f t="shared" si="55"/>
        <v>0.94341971660989943</v>
      </c>
      <c r="Y184">
        <v>17.8052995151515</v>
      </c>
      <c r="Z184">
        <v>179</v>
      </c>
      <c r="AA184">
        <v>393.23</v>
      </c>
      <c r="AB184">
        <f t="shared" si="56"/>
        <v>384.47500000000002</v>
      </c>
      <c r="AC184">
        <f t="shared" si="57"/>
        <v>0.94576933190888846</v>
      </c>
      <c r="AE184">
        <v>17.7990279999999</v>
      </c>
      <c r="AF184">
        <v>179</v>
      </c>
      <c r="AG184">
        <v>370.96</v>
      </c>
      <c r="AH184">
        <f t="shared" si="58"/>
        <v>362.59799999999996</v>
      </c>
      <c r="AI184">
        <f t="shared" si="59"/>
        <v>0.92047167198534341</v>
      </c>
      <c r="AK184">
        <v>17.800028606060501</v>
      </c>
      <c r="AL184">
        <v>179</v>
      </c>
      <c r="AM184">
        <v>707.18600000000004</v>
      </c>
      <c r="AN184">
        <f t="shared" si="60"/>
        <v>699.12200000000007</v>
      </c>
      <c r="AO184">
        <f t="shared" si="61"/>
        <v>0.9457420087247399</v>
      </c>
      <c r="AQ184">
        <v>17.798027393939201</v>
      </c>
      <c r="AR184">
        <v>179</v>
      </c>
      <c r="AS184">
        <v>598.20000000000005</v>
      </c>
      <c r="AT184">
        <f t="shared" si="62"/>
        <v>589.28399999999999</v>
      </c>
      <c r="AU184">
        <f t="shared" si="63"/>
        <v>0.91396038332474105</v>
      </c>
      <c r="AW184">
        <v>17.7990279999999</v>
      </c>
      <c r="AX184">
        <v>179</v>
      </c>
      <c r="AY184">
        <v>703.54</v>
      </c>
      <c r="AZ184">
        <f t="shared" si="64"/>
        <v>694.56700000000001</v>
      </c>
      <c r="BA184">
        <f t="shared" si="65"/>
        <v>0.94838562650974367</v>
      </c>
      <c r="BC184">
        <v>17.796758909090801</v>
      </c>
      <c r="BD184">
        <v>179</v>
      </c>
      <c r="BE184">
        <v>467.26400000000001</v>
      </c>
      <c r="BF184">
        <f t="shared" si="66"/>
        <v>457.82600000000002</v>
      </c>
      <c r="BG184">
        <f t="shared" si="67"/>
        <v>0.94632465318902392</v>
      </c>
      <c r="BJ184" s="4">
        <f t="shared" si="68"/>
        <v>0.9301787430948385</v>
      </c>
      <c r="BK184" s="4">
        <f t="shared" si="69"/>
        <v>2.8755037919368082E-4</v>
      </c>
      <c r="BL184" s="4">
        <f t="shared" si="70"/>
        <v>1.6957310494110818E-2</v>
      </c>
      <c r="BM184" s="4">
        <f t="shared" si="71"/>
        <v>5.362372415206546E-3</v>
      </c>
    </row>
    <row r="185" spans="1:65" x14ac:dyDescent="0.25">
      <c r="A185">
        <v>17.894714303030401</v>
      </c>
      <c r="B185">
        <v>180</v>
      </c>
      <c r="C185">
        <v>798.83100000000002</v>
      </c>
      <c r="D185">
        <f t="shared" si="48"/>
        <v>789.33100000000002</v>
      </c>
      <c r="E185">
        <f t="shared" si="49"/>
        <v>0.90669120560153049</v>
      </c>
      <c r="G185">
        <v>17.898874303030102</v>
      </c>
      <c r="H185">
        <v>180</v>
      </c>
      <c r="I185">
        <v>678.38099999999997</v>
      </c>
      <c r="J185">
        <f t="shared" si="50"/>
        <v>669.11199999999997</v>
      </c>
      <c r="K185">
        <f t="shared" si="51"/>
        <v>0.92120816948714779</v>
      </c>
      <c r="M185">
        <v>17.8978736969697</v>
      </c>
      <c r="N185">
        <v>180</v>
      </c>
      <c r="O185">
        <v>469.048</v>
      </c>
      <c r="P185">
        <f t="shared" si="52"/>
        <v>459.02</v>
      </c>
      <c r="Q185">
        <f t="shared" si="53"/>
        <v>0.95608909528960218</v>
      </c>
      <c r="S185">
        <v>17.904034909090999</v>
      </c>
      <c r="T185">
        <v>180</v>
      </c>
      <c r="U185">
        <v>500.822</v>
      </c>
      <c r="V185">
        <f t="shared" si="54"/>
        <v>491.65600000000001</v>
      </c>
      <c r="W185">
        <f t="shared" si="55"/>
        <v>0.95342997897108028</v>
      </c>
      <c r="Y185">
        <v>17.905035515151599</v>
      </c>
      <c r="Z185">
        <v>180</v>
      </c>
      <c r="AA185">
        <v>394.048</v>
      </c>
      <c r="AB185">
        <f t="shared" si="56"/>
        <v>385.29300000000001</v>
      </c>
      <c r="AC185">
        <f t="shared" si="57"/>
        <v>0.94778152857577558</v>
      </c>
      <c r="AE185">
        <v>17.8988743030304</v>
      </c>
      <c r="AF185">
        <v>180</v>
      </c>
      <c r="AG185">
        <v>372.27300000000002</v>
      </c>
      <c r="AH185">
        <f t="shared" si="58"/>
        <v>363.911</v>
      </c>
      <c r="AI185">
        <f t="shared" si="59"/>
        <v>0.92380478277281819</v>
      </c>
      <c r="AK185">
        <v>17.899874909091</v>
      </c>
      <c r="AL185">
        <v>180</v>
      </c>
      <c r="AM185">
        <v>675.67100000000005</v>
      </c>
      <c r="AN185">
        <f t="shared" si="60"/>
        <v>667.60700000000008</v>
      </c>
      <c r="AO185">
        <f t="shared" si="61"/>
        <v>0.90310987956136046</v>
      </c>
      <c r="AQ185">
        <v>17.899874909090599</v>
      </c>
      <c r="AR185">
        <v>180</v>
      </c>
      <c r="AS185">
        <v>604.64400000000001</v>
      </c>
      <c r="AT185">
        <f t="shared" si="62"/>
        <v>595.72799999999995</v>
      </c>
      <c r="AU185">
        <f t="shared" si="63"/>
        <v>0.92395481845304006</v>
      </c>
      <c r="AW185">
        <v>17.8988743030304</v>
      </c>
      <c r="AX185">
        <v>180</v>
      </c>
      <c r="AY185">
        <v>706.02800000000002</v>
      </c>
      <c r="AZ185">
        <f t="shared" si="64"/>
        <v>697.05500000000006</v>
      </c>
      <c r="BA185">
        <f t="shared" si="65"/>
        <v>0.95178282712358842</v>
      </c>
      <c r="BC185">
        <v>17.8967155151513</v>
      </c>
      <c r="BD185">
        <v>180</v>
      </c>
      <c r="BE185">
        <v>469.93400000000003</v>
      </c>
      <c r="BF185">
        <f t="shared" si="66"/>
        <v>460.49600000000004</v>
      </c>
      <c r="BG185">
        <f t="shared" si="67"/>
        <v>0.95184353334003047</v>
      </c>
      <c r="BJ185" s="4">
        <f t="shared" si="68"/>
        <v>0.93396958191759727</v>
      </c>
      <c r="BK185" s="4">
        <f t="shared" si="69"/>
        <v>4.1760477334259864E-4</v>
      </c>
      <c r="BL185" s="4">
        <f t="shared" si="70"/>
        <v>2.0435380430581629E-2</v>
      </c>
      <c r="BM185" s="4">
        <f t="shared" si="71"/>
        <v>6.4622347012670356E-3</v>
      </c>
    </row>
    <row r="186" spans="1:65" x14ac:dyDescent="0.25">
      <c r="A186">
        <v>17.9946709090909</v>
      </c>
      <c r="B186">
        <v>181</v>
      </c>
      <c r="C186">
        <v>821.50099999999998</v>
      </c>
      <c r="D186">
        <f t="shared" si="48"/>
        <v>812.00099999999998</v>
      </c>
      <c r="E186">
        <f t="shared" si="49"/>
        <v>0.93273185221364463</v>
      </c>
      <c r="G186">
        <v>17.998720606060701</v>
      </c>
      <c r="H186">
        <v>181</v>
      </c>
      <c r="I186">
        <v>676.65300000000002</v>
      </c>
      <c r="J186">
        <f t="shared" si="50"/>
        <v>667.38400000000001</v>
      </c>
      <c r="K186">
        <f t="shared" si="51"/>
        <v>0.91882912424976793</v>
      </c>
      <c r="M186">
        <v>17.997719999999799</v>
      </c>
      <c r="N186">
        <v>181</v>
      </c>
      <c r="O186">
        <v>478.053</v>
      </c>
      <c r="P186">
        <f t="shared" si="52"/>
        <v>468.02499999999998</v>
      </c>
      <c r="Q186">
        <f t="shared" si="53"/>
        <v>0.9748455379349833</v>
      </c>
      <c r="S186">
        <v>18.003770909090601</v>
      </c>
      <c r="T186">
        <v>181</v>
      </c>
      <c r="U186">
        <v>487.92200000000003</v>
      </c>
      <c r="V186">
        <f t="shared" si="54"/>
        <v>478.75600000000003</v>
      </c>
      <c r="W186">
        <f t="shared" si="55"/>
        <v>0.92841401917657573</v>
      </c>
      <c r="Y186">
        <v>18.005772121211901</v>
      </c>
      <c r="Z186">
        <v>181</v>
      </c>
      <c r="AA186">
        <v>395.46699999999998</v>
      </c>
      <c r="AB186">
        <f t="shared" si="56"/>
        <v>386.71199999999999</v>
      </c>
      <c r="AC186">
        <f t="shared" si="57"/>
        <v>0.95127212401625605</v>
      </c>
      <c r="AE186">
        <v>17.998720606060399</v>
      </c>
      <c r="AF186">
        <v>181</v>
      </c>
      <c r="AG186">
        <v>385.94200000000001</v>
      </c>
      <c r="AH186">
        <f t="shared" si="58"/>
        <v>377.58</v>
      </c>
      <c r="AI186">
        <f t="shared" si="59"/>
        <v>0.95850416689619355</v>
      </c>
      <c r="AK186">
        <v>17.999721212121099</v>
      </c>
      <c r="AL186">
        <v>181</v>
      </c>
      <c r="AM186">
        <v>676.50099999999998</v>
      </c>
      <c r="AN186">
        <f t="shared" si="60"/>
        <v>668.43700000000001</v>
      </c>
      <c r="AO186">
        <f t="shared" si="61"/>
        <v>0.90423266766878863</v>
      </c>
      <c r="AQ186">
        <v>17.999721212121099</v>
      </c>
      <c r="AR186">
        <v>181</v>
      </c>
      <c r="AS186">
        <v>616.45000000000005</v>
      </c>
      <c r="AT186">
        <f t="shared" si="62"/>
        <v>607.53399999999999</v>
      </c>
      <c r="AU186">
        <f t="shared" si="63"/>
        <v>0.9422655417808955</v>
      </c>
      <c r="AW186">
        <v>17.998720606060399</v>
      </c>
      <c r="AX186">
        <v>181</v>
      </c>
      <c r="AY186">
        <v>702.94299999999998</v>
      </c>
      <c r="AZ186">
        <f t="shared" si="64"/>
        <v>693.97</v>
      </c>
      <c r="BA186">
        <f t="shared" si="65"/>
        <v>0.94757046221454067</v>
      </c>
      <c r="BC186">
        <v>17.9946709090909</v>
      </c>
      <c r="BD186">
        <v>181</v>
      </c>
      <c r="BE186">
        <v>473.40100000000001</v>
      </c>
      <c r="BF186">
        <f t="shared" si="66"/>
        <v>463.96300000000002</v>
      </c>
      <c r="BG186">
        <f t="shared" si="67"/>
        <v>0.95900980955109383</v>
      </c>
      <c r="BJ186" s="4">
        <f t="shared" si="68"/>
        <v>0.94176753057027407</v>
      </c>
      <c r="BK186" s="4">
        <f t="shared" si="69"/>
        <v>4.4342458289440444E-4</v>
      </c>
      <c r="BL186" s="4">
        <f t="shared" si="70"/>
        <v>2.1057649035312667E-2</v>
      </c>
      <c r="BM186" s="4">
        <f t="shared" si="71"/>
        <v>6.6590133120035463E-3</v>
      </c>
    </row>
    <row r="187" spans="1:65" x14ac:dyDescent="0.25">
      <c r="A187">
        <v>18.095628121212201</v>
      </c>
      <c r="B187">
        <v>182</v>
      </c>
      <c r="C187">
        <v>797.51700000000005</v>
      </c>
      <c r="D187">
        <f t="shared" si="48"/>
        <v>788.01700000000005</v>
      </c>
      <c r="E187">
        <f t="shared" si="49"/>
        <v>0.90518183596552182</v>
      </c>
      <c r="G187">
        <v>18.098566909091002</v>
      </c>
      <c r="H187">
        <v>182</v>
      </c>
      <c r="I187">
        <v>711.10799999999995</v>
      </c>
      <c r="J187">
        <f t="shared" si="50"/>
        <v>701.83899999999994</v>
      </c>
      <c r="K187">
        <f t="shared" si="51"/>
        <v>0.96626546895690157</v>
      </c>
      <c r="M187">
        <v>18.098566909091002</v>
      </c>
      <c r="N187">
        <v>182</v>
      </c>
      <c r="O187">
        <v>466.7</v>
      </c>
      <c r="P187">
        <f t="shared" si="52"/>
        <v>456.67199999999997</v>
      </c>
      <c r="Q187">
        <f t="shared" si="53"/>
        <v>0.95119846482526504</v>
      </c>
      <c r="S187">
        <v>18.1035069090908</v>
      </c>
      <c r="T187">
        <v>182</v>
      </c>
      <c r="U187">
        <v>496.12799999999999</v>
      </c>
      <c r="V187">
        <f t="shared" si="54"/>
        <v>486.96199999999999</v>
      </c>
      <c r="W187">
        <f t="shared" si="55"/>
        <v>0.94432727236058378</v>
      </c>
      <c r="Y187">
        <v>18.1035069090908</v>
      </c>
      <c r="Z187">
        <v>182</v>
      </c>
      <c r="AA187">
        <v>390.31400000000002</v>
      </c>
      <c r="AB187">
        <f t="shared" si="56"/>
        <v>381.55900000000003</v>
      </c>
      <c r="AC187">
        <f t="shared" si="57"/>
        <v>0.93859626897411685</v>
      </c>
      <c r="AE187">
        <v>18.099567515151101</v>
      </c>
      <c r="AF187">
        <v>182</v>
      </c>
      <c r="AG187">
        <v>381.803</v>
      </c>
      <c r="AH187">
        <f t="shared" si="58"/>
        <v>373.44099999999997</v>
      </c>
      <c r="AI187">
        <f t="shared" si="59"/>
        <v>0.94799712535060499</v>
      </c>
      <c r="AK187">
        <v>18.099567515151598</v>
      </c>
      <c r="AL187">
        <v>182</v>
      </c>
      <c r="AM187">
        <v>708.95299999999997</v>
      </c>
      <c r="AN187">
        <f t="shared" si="60"/>
        <v>700.88900000000001</v>
      </c>
      <c r="AO187">
        <f t="shared" si="61"/>
        <v>0.94813232991248186</v>
      </c>
      <c r="AQ187">
        <v>18.099567515151101</v>
      </c>
      <c r="AR187">
        <v>182</v>
      </c>
      <c r="AS187">
        <v>603.01</v>
      </c>
      <c r="AT187">
        <f t="shared" si="62"/>
        <v>594.09399999999994</v>
      </c>
      <c r="AU187">
        <f t="shared" si="63"/>
        <v>0.92142053741647256</v>
      </c>
      <c r="AW187">
        <v>18.098566909091002</v>
      </c>
      <c r="AX187">
        <v>182</v>
      </c>
      <c r="AY187">
        <v>699.16700000000003</v>
      </c>
      <c r="AZ187">
        <f t="shared" si="64"/>
        <v>690.19400000000007</v>
      </c>
      <c r="BA187">
        <f t="shared" si="65"/>
        <v>0.94241458218323948</v>
      </c>
      <c r="BC187">
        <v>18.096628727272599</v>
      </c>
      <c r="BD187">
        <v>182</v>
      </c>
      <c r="BE187">
        <v>473.98599999999999</v>
      </c>
      <c r="BF187">
        <f t="shared" si="66"/>
        <v>464.548</v>
      </c>
      <c r="BG187">
        <f t="shared" si="67"/>
        <v>0.96021900239316826</v>
      </c>
      <c r="BJ187" s="4">
        <f t="shared" si="68"/>
        <v>0.94257528883383568</v>
      </c>
      <c r="BK187" s="4">
        <f t="shared" si="69"/>
        <v>3.1909812669615533E-4</v>
      </c>
      <c r="BL187" s="4">
        <f t="shared" si="70"/>
        <v>1.7863317908388555E-2</v>
      </c>
      <c r="BM187" s="4">
        <f t="shared" si="71"/>
        <v>5.6488771158182864E-3</v>
      </c>
    </row>
    <row r="188" spans="1:65" x14ac:dyDescent="0.25">
      <c r="A188">
        <v>18.195584727272699</v>
      </c>
      <c r="B188">
        <v>183</v>
      </c>
      <c r="C188">
        <v>791.697</v>
      </c>
      <c r="D188">
        <f t="shared" si="48"/>
        <v>782.197</v>
      </c>
      <c r="E188">
        <f t="shared" si="49"/>
        <v>0.89849650013479809</v>
      </c>
      <c r="G188">
        <v>18.1994138181817</v>
      </c>
      <c r="H188">
        <v>183</v>
      </c>
      <c r="I188">
        <v>686.78599999999994</v>
      </c>
      <c r="J188">
        <f t="shared" si="50"/>
        <v>677.51699999999994</v>
      </c>
      <c r="K188">
        <f t="shared" si="51"/>
        <v>0.93277985653586237</v>
      </c>
      <c r="M188">
        <v>18.198413212121</v>
      </c>
      <c r="N188">
        <v>183</v>
      </c>
      <c r="O188">
        <v>466.08199999999999</v>
      </c>
      <c r="P188">
        <f t="shared" si="52"/>
        <v>456.05399999999997</v>
      </c>
      <c r="Q188">
        <f t="shared" si="53"/>
        <v>0.94991123755654261</v>
      </c>
      <c r="S188">
        <v>18.2042435151515</v>
      </c>
      <c r="T188">
        <v>183</v>
      </c>
      <c r="U188">
        <v>489.572</v>
      </c>
      <c r="V188">
        <f t="shared" si="54"/>
        <v>480.40600000000001</v>
      </c>
      <c r="W188">
        <f t="shared" si="55"/>
        <v>0.93161373496424482</v>
      </c>
      <c r="Y188">
        <v>18.2052441212122</v>
      </c>
      <c r="Z188">
        <v>183</v>
      </c>
      <c r="AA188">
        <v>391.97800000000001</v>
      </c>
      <c r="AB188">
        <f t="shared" si="56"/>
        <v>383.22300000000001</v>
      </c>
      <c r="AC188">
        <f t="shared" si="57"/>
        <v>0.94268953945541312</v>
      </c>
      <c r="AE188">
        <v>18.1994138181817</v>
      </c>
      <c r="AF188">
        <v>183</v>
      </c>
      <c r="AG188">
        <v>366.53699999999998</v>
      </c>
      <c r="AH188">
        <f t="shared" si="58"/>
        <v>358.17499999999995</v>
      </c>
      <c r="AI188">
        <f t="shared" si="59"/>
        <v>0.90924368339966122</v>
      </c>
      <c r="AK188">
        <v>18.2004144242423</v>
      </c>
      <c r="AL188">
        <v>183</v>
      </c>
      <c r="AM188">
        <v>697.79399999999998</v>
      </c>
      <c r="AN188">
        <f t="shared" si="60"/>
        <v>689.73</v>
      </c>
      <c r="AO188">
        <f t="shared" si="61"/>
        <v>0.933036917272972</v>
      </c>
      <c r="AQ188">
        <v>18.2004144242423</v>
      </c>
      <c r="AR188">
        <v>183</v>
      </c>
      <c r="AS188">
        <v>602.38499999999999</v>
      </c>
      <c r="AT188">
        <f t="shared" si="62"/>
        <v>593.46899999999994</v>
      </c>
      <c r="AU188">
        <f t="shared" si="63"/>
        <v>0.92045118267482351</v>
      </c>
      <c r="AW188">
        <v>18.1994138181817</v>
      </c>
      <c r="AX188">
        <v>183</v>
      </c>
      <c r="AY188">
        <v>713.21199999999999</v>
      </c>
      <c r="AZ188">
        <f t="shared" si="64"/>
        <v>704.23900000000003</v>
      </c>
      <c r="BA188">
        <f t="shared" si="65"/>
        <v>0.96159210735263179</v>
      </c>
      <c r="BC188">
        <v>18.195584727272401</v>
      </c>
      <c r="BD188">
        <v>183</v>
      </c>
      <c r="BE188">
        <v>461.06299999999999</v>
      </c>
      <c r="BF188">
        <f t="shared" si="66"/>
        <v>451.625</v>
      </c>
      <c r="BG188">
        <f t="shared" si="67"/>
        <v>0.93350720906303464</v>
      </c>
      <c r="BJ188" s="4">
        <f t="shared" si="68"/>
        <v>0.93133219684099833</v>
      </c>
      <c r="BK188" s="4">
        <f t="shared" si="69"/>
        <v>3.4268064167572069E-4</v>
      </c>
      <c r="BL188" s="4">
        <f t="shared" si="70"/>
        <v>1.8511635305280858E-2</v>
      </c>
      <c r="BM188" s="4">
        <f t="shared" si="71"/>
        <v>5.8538930779073912E-3</v>
      </c>
    </row>
    <row r="189" spans="1:65" x14ac:dyDescent="0.25">
      <c r="A189">
        <v>18.2955413333334</v>
      </c>
      <c r="B189">
        <v>184</v>
      </c>
      <c r="C189">
        <v>817.40499999999997</v>
      </c>
      <c r="D189">
        <f t="shared" si="48"/>
        <v>807.90499999999997</v>
      </c>
      <c r="E189">
        <f t="shared" si="49"/>
        <v>0.92802684610322472</v>
      </c>
      <c r="G189">
        <v>18.2972589090909</v>
      </c>
      <c r="H189">
        <v>184</v>
      </c>
      <c r="I189">
        <v>681.23099999999999</v>
      </c>
      <c r="J189">
        <f t="shared" si="50"/>
        <v>671.96199999999999</v>
      </c>
      <c r="K189">
        <f t="shared" si="51"/>
        <v>0.92513194201407667</v>
      </c>
      <c r="M189">
        <v>18.296258303030299</v>
      </c>
      <c r="N189">
        <v>184</v>
      </c>
      <c r="O189">
        <v>460.71100000000001</v>
      </c>
      <c r="P189">
        <f t="shared" si="52"/>
        <v>450.68299999999999</v>
      </c>
      <c r="Q189">
        <f t="shared" si="53"/>
        <v>0.93872402451397274</v>
      </c>
      <c r="S189">
        <v>18.301978303030399</v>
      </c>
      <c r="T189">
        <v>184</v>
      </c>
      <c r="U189">
        <v>503.33499999999998</v>
      </c>
      <c r="V189">
        <f t="shared" si="54"/>
        <v>494.16899999999998</v>
      </c>
      <c r="W189">
        <f t="shared" si="55"/>
        <v>0.95830324307678483</v>
      </c>
      <c r="Y189">
        <v>18.3039795151516</v>
      </c>
      <c r="Z189">
        <v>184</v>
      </c>
      <c r="AA189">
        <v>389.43099999999998</v>
      </c>
      <c r="AB189">
        <f t="shared" si="56"/>
        <v>380.67599999999999</v>
      </c>
      <c r="AC189">
        <f t="shared" si="57"/>
        <v>0.93642417892905383</v>
      </c>
      <c r="AE189">
        <v>18.2972589090909</v>
      </c>
      <c r="AF189">
        <v>184</v>
      </c>
      <c r="AG189">
        <v>385.95699999999999</v>
      </c>
      <c r="AH189">
        <f t="shared" si="58"/>
        <v>377.59499999999997</v>
      </c>
      <c r="AI189">
        <f t="shared" si="59"/>
        <v>0.95854224508493091</v>
      </c>
      <c r="AK189">
        <v>18.3002607272728</v>
      </c>
      <c r="AL189">
        <v>184</v>
      </c>
      <c r="AM189">
        <v>707.38099999999997</v>
      </c>
      <c r="AN189">
        <f t="shared" si="60"/>
        <v>699.31700000000001</v>
      </c>
      <c r="AO189">
        <f t="shared" si="61"/>
        <v>0.94600579629214765</v>
      </c>
      <c r="AQ189">
        <v>18.300260727272398</v>
      </c>
      <c r="AR189">
        <v>184</v>
      </c>
      <c r="AS189">
        <v>596.21500000000003</v>
      </c>
      <c r="AT189">
        <f t="shared" si="62"/>
        <v>587.29899999999998</v>
      </c>
      <c r="AU189">
        <f t="shared" si="63"/>
        <v>0.91088171266526341</v>
      </c>
      <c r="AW189">
        <v>18.2992601212122</v>
      </c>
      <c r="AX189">
        <v>184</v>
      </c>
      <c r="AY189">
        <v>687.88499999999999</v>
      </c>
      <c r="AZ189">
        <f t="shared" si="64"/>
        <v>678.91200000000003</v>
      </c>
      <c r="BA189">
        <f t="shared" si="65"/>
        <v>0.92700975206853065</v>
      </c>
      <c r="BC189">
        <v>18.296541939393499</v>
      </c>
      <c r="BD189">
        <v>184</v>
      </c>
      <c r="BE189">
        <v>454.57100000000003</v>
      </c>
      <c r="BF189">
        <f t="shared" si="66"/>
        <v>445.13300000000004</v>
      </c>
      <c r="BG189">
        <f t="shared" si="67"/>
        <v>0.92008826901047513</v>
      </c>
      <c r="BJ189" s="4">
        <f t="shared" si="68"/>
        <v>0.93491380097584609</v>
      </c>
      <c r="BK189" s="4">
        <f t="shared" si="69"/>
        <v>2.4979192731075381E-4</v>
      </c>
      <c r="BL189" s="4">
        <f t="shared" si="70"/>
        <v>1.5804807095018712E-2</v>
      </c>
      <c r="BM189" s="4">
        <f t="shared" si="71"/>
        <v>4.9979188399848374E-3</v>
      </c>
    </row>
    <row r="190" spans="1:65" x14ac:dyDescent="0.25">
      <c r="A190">
        <v>18.395497939394001</v>
      </c>
      <c r="B190">
        <v>185</v>
      </c>
      <c r="C190">
        <v>803.35</v>
      </c>
      <c r="D190">
        <f t="shared" si="48"/>
        <v>793.85</v>
      </c>
      <c r="E190">
        <f t="shared" si="49"/>
        <v>0.91188210467696695</v>
      </c>
      <c r="G190">
        <v>18.3991064242425</v>
      </c>
      <c r="H190">
        <v>185</v>
      </c>
      <c r="I190">
        <v>672.65899999999999</v>
      </c>
      <c r="J190">
        <f t="shared" si="50"/>
        <v>663.39</v>
      </c>
      <c r="K190">
        <f t="shared" si="51"/>
        <v>0.913330335662907</v>
      </c>
      <c r="M190">
        <v>18.398105818181602</v>
      </c>
      <c r="N190">
        <v>185</v>
      </c>
      <c r="O190">
        <v>462.02600000000001</v>
      </c>
      <c r="P190">
        <f t="shared" si="52"/>
        <v>451.99799999999999</v>
      </c>
      <c r="Q190">
        <f t="shared" si="53"/>
        <v>0.94146302752104394</v>
      </c>
      <c r="S190">
        <v>18.403715515151301</v>
      </c>
      <c r="T190">
        <v>185</v>
      </c>
      <c r="U190">
        <v>490.928</v>
      </c>
      <c r="V190">
        <f t="shared" si="54"/>
        <v>481.762</v>
      </c>
      <c r="W190">
        <f t="shared" si="55"/>
        <v>0.93424331957520212</v>
      </c>
      <c r="Y190">
        <v>18.405716727272601</v>
      </c>
      <c r="Z190">
        <v>185</v>
      </c>
      <c r="AA190">
        <v>394.15699999999998</v>
      </c>
      <c r="AB190">
        <f t="shared" si="56"/>
        <v>385.40199999999999</v>
      </c>
      <c r="AC190">
        <f t="shared" si="57"/>
        <v>0.94804965747148551</v>
      </c>
      <c r="AE190">
        <v>18.399106424242198</v>
      </c>
      <c r="AF190">
        <v>185</v>
      </c>
      <c r="AG190">
        <v>381.61200000000002</v>
      </c>
      <c r="AH190">
        <f t="shared" si="58"/>
        <v>373.25</v>
      </c>
      <c r="AI190">
        <f t="shared" si="59"/>
        <v>0.94751226308068293</v>
      </c>
      <c r="AK190">
        <v>18.4001070303033</v>
      </c>
      <c r="AL190">
        <v>185</v>
      </c>
      <c r="AM190">
        <v>705.51700000000005</v>
      </c>
      <c r="AN190">
        <f t="shared" si="60"/>
        <v>697.45300000000009</v>
      </c>
      <c r="AO190">
        <f t="shared" si="61"/>
        <v>0.94348425769907973</v>
      </c>
      <c r="AQ190">
        <v>18.400107030302902</v>
      </c>
      <c r="AR190">
        <v>185</v>
      </c>
      <c r="AS190">
        <v>596.02300000000002</v>
      </c>
      <c r="AT190">
        <f t="shared" si="62"/>
        <v>587.10699999999997</v>
      </c>
      <c r="AU190">
        <f t="shared" si="63"/>
        <v>0.91058392688862877</v>
      </c>
      <c r="AW190">
        <v>18.397105212121001</v>
      </c>
      <c r="AX190">
        <v>185</v>
      </c>
      <c r="AY190">
        <v>699.21500000000003</v>
      </c>
      <c r="AZ190">
        <f t="shared" si="64"/>
        <v>690.24200000000008</v>
      </c>
      <c r="BA190">
        <f t="shared" si="65"/>
        <v>0.94248012303109496</v>
      </c>
      <c r="BC190">
        <v>18.396498545454499</v>
      </c>
      <c r="BD190">
        <v>185</v>
      </c>
      <c r="BE190">
        <v>472.31299999999999</v>
      </c>
      <c r="BF190">
        <f t="shared" si="66"/>
        <v>462.875</v>
      </c>
      <c r="BG190">
        <f t="shared" si="67"/>
        <v>0.95676091756446646</v>
      </c>
      <c r="BJ190" s="4">
        <f t="shared" si="68"/>
        <v>0.93497899331715595</v>
      </c>
      <c r="BK190" s="4">
        <f t="shared" si="69"/>
        <v>2.8564640334001728E-4</v>
      </c>
      <c r="BL190" s="4">
        <f t="shared" si="70"/>
        <v>1.6901076987577368E-2</v>
      </c>
      <c r="BM190" s="4">
        <f t="shared" si="71"/>
        <v>5.3445898190601793E-3</v>
      </c>
    </row>
    <row r="191" spans="1:65" x14ac:dyDescent="0.25">
      <c r="A191">
        <v>18.493453333333399</v>
      </c>
      <c r="B191">
        <v>186</v>
      </c>
      <c r="C191">
        <v>813.64300000000003</v>
      </c>
      <c r="D191">
        <f t="shared" si="48"/>
        <v>804.14300000000003</v>
      </c>
      <c r="E191">
        <f t="shared" si="49"/>
        <v>0.9237055001590353</v>
      </c>
      <c r="G191">
        <v>18.498952727272801</v>
      </c>
      <c r="H191">
        <v>186</v>
      </c>
      <c r="I191">
        <v>664.09699999999998</v>
      </c>
      <c r="J191">
        <f t="shared" si="50"/>
        <v>654.82799999999997</v>
      </c>
      <c r="K191">
        <f t="shared" si="51"/>
        <v>0.90154249693463884</v>
      </c>
      <c r="M191">
        <v>18.497952121212101</v>
      </c>
      <c r="N191">
        <v>186</v>
      </c>
      <c r="O191">
        <v>463.97399999999999</v>
      </c>
      <c r="P191">
        <f t="shared" si="52"/>
        <v>453.94599999999997</v>
      </c>
      <c r="Q191">
        <f t="shared" si="53"/>
        <v>0.94552050117714637</v>
      </c>
      <c r="S191">
        <v>18.503451515151401</v>
      </c>
      <c r="T191">
        <v>186</v>
      </c>
      <c r="U191">
        <v>485.16500000000002</v>
      </c>
      <c r="V191">
        <f t="shared" si="54"/>
        <v>475.99900000000002</v>
      </c>
      <c r="W191">
        <f t="shared" si="55"/>
        <v>0.92306758497863395</v>
      </c>
      <c r="Y191">
        <v>18.505452727272701</v>
      </c>
      <c r="Z191">
        <v>186</v>
      </c>
      <c r="AA191">
        <v>383.82100000000003</v>
      </c>
      <c r="AB191">
        <f t="shared" si="56"/>
        <v>375.06600000000003</v>
      </c>
      <c r="AC191">
        <f t="shared" si="57"/>
        <v>0.9226241504434336</v>
      </c>
      <c r="AE191">
        <v>18.498952727272801</v>
      </c>
      <c r="AF191">
        <v>186</v>
      </c>
      <c r="AG191">
        <v>384.01499999999999</v>
      </c>
      <c r="AH191">
        <f t="shared" si="58"/>
        <v>375.65299999999996</v>
      </c>
      <c r="AI191">
        <f t="shared" si="59"/>
        <v>0.95361238891640387</v>
      </c>
      <c r="AK191">
        <v>18.499953333333401</v>
      </c>
      <c r="AL191">
        <v>186</v>
      </c>
      <c r="AM191">
        <v>682.79499999999996</v>
      </c>
      <c r="AN191">
        <f t="shared" si="60"/>
        <v>674.73099999999999</v>
      </c>
      <c r="AO191">
        <f t="shared" si="61"/>
        <v>0.91274691869066116</v>
      </c>
      <c r="AQ191">
        <v>18.4999533333329</v>
      </c>
      <c r="AR191">
        <v>186</v>
      </c>
      <c r="AS191">
        <v>592.44200000000001</v>
      </c>
      <c r="AT191">
        <f t="shared" si="62"/>
        <v>583.52599999999995</v>
      </c>
      <c r="AU191">
        <f t="shared" si="63"/>
        <v>0.9050299119608759</v>
      </c>
      <c r="AW191">
        <v>18.498952727272801</v>
      </c>
      <c r="AX191">
        <v>186</v>
      </c>
      <c r="AY191">
        <v>676.93799999999999</v>
      </c>
      <c r="AZ191">
        <f t="shared" si="64"/>
        <v>667.96500000000003</v>
      </c>
      <c r="BA191">
        <f t="shared" si="65"/>
        <v>0.91206234245448015</v>
      </c>
      <c r="BC191">
        <v>18.495454545454301</v>
      </c>
      <c r="BD191">
        <v>186</v>
      </c>
      <c r="BE191">
        <v>464.53800000000001</v>
      </c>
      <c r="BF191">
        <f t="shared" si="66"/>
        <v>455.1</v>
      </c>
      <c r="BG191">
        <f t="shared" si="67"/>
        <v>0.94069002124458811</v>
      </c>
      <c r="BJ191" s="4">
        <f t="shared" si="68"/>
        <v>0.92406018169598969</v>
      </c>
      <c r="BK191" s="4">
        <f t="shared" si="69"/>
        <v>3.0608204663706915E-4</v>
      </c>
      <c r="BL191" s="4">
        <f t="shared" si="70"/>
        <v>1.7495200674386938E-2</v>
      </c>
      <c r="BM191" s="4">
        <f t="shared" si="71"/>
        <v>5.5324682252776572E-3</v>
      </c>
    </row>
    <row r="192" spans="1:65" x14ac:dyDescent="0.25">
      <c r="A192">
        <v>18.595411151515201</v>
      </c>
      <c r="B192">
        <v>187</v>
      </c>
      <c r="C192">
        <v>805.06899999999996</v>
      </c>
      <c r="D192">
        <f t="shared" si="48"/>
        <v>795.56899999999996</v>
      </c>
      <c r="E192">
        <f t="shared" si="49"/>
        <v>0.91385669098160838</v>
      </c>
      <c r="G192">
        <v>18.598799030303098</v>
      </c>
      <c r="H192">
        <v>187</v>
      </c>
      <c r="I192">
        <v>684.48599999999999</v>
      </c>
      <c r="J192">
        <f t="shared" si="50"/>
        <v>675.21699999999998</v>
      </c>
      <c r="K192">
        <f t="shared" si="51"/>
        <v>0.92961330326851632</v>
      </c>
      <c r="M192">
        <v>18.5987990303028</v>
      </c>
      <c r="N192">
        <v>187</v>
      </c>
      <c r="O192">
        <v>459.351</v>
      </c>
      <c r="P192">
        <f t="shared" si="52"/>
        <v>449.32299999999998</v>
      </c>
      <c r="Q192">
        <f t="shared" si="53"/>
        <v>0.93589129136597515</v>
      </c>
      <c r="S192">
        <v>18.6041881212122</v>
      </c>
      <c r="T192">
        <v>187</v>
      </c>
      <c r="U192">
        <v>476.94799999999998</v>
      </c>
      <c r="V192">
        <f t="shared" si="54"/>
        <v>467.78199999999998</v>
      </c>
      <c r="W192">
        <f t="shared" si="55"/>
        <v>0.90713300035604127</v>
      </c>
      <c r="Y192">
        <v>18.6041881212122</v>
      </c>
      <c r="Z192">
        <v>187</v>
      </c>
      <c r="AA192">
        <v>394.34899999999999</v>
      </c>
      <c r="AB192">
        <f t="shared" si="56"/>
        <v>385.59399999999999</v>
      </c>
      <c r="AC192">
        <f t="shared" si="57"/>
        <v>0.94852195791163507</v>
      </c>
      <c r="AE192">
        <v>18.5977984242422</v>
      </c>
      <c r="AF192">
        <v>187</v>
      </c>
      <c r="AG192">
        <v>379.488</v>
      </c>
      <c r="AH192">
        <f t="shared" si="58"/>
        <v>371.12599999999998</v>
      </c>
      <c r="AI192">
        <f t="shared" si="59"/>
        <v>0.94212039155547622</v>
      </c>
      <c r="AK192">
        <v>18.599799636363901</v>
      </c>
      <c r="AL192">
        <v>187</v>
      </c>
      <c r="AM192">
        <v>694.39800000000002</v>
      </c>
      <c r="AN192">
        <f t="shared" si="60"/>
        <v>686.33400000000006</v>
      </c>
      <c r="AO192">
        <f t="shared" si="61"/>
        <v>0.92844295532980736</v>
      </c>
      <c r="AQ192">
        <v>18.5997996363635</v>
      </c>
      <c r="AR192">
        <v>187</v>
      </c>
      <c r="AS192">
        <v>603.43299999999999</v>
      </c>
      <c r="AT192">
        <f t="shared" si="62"/>
        <v>594.51699999999994</v>
      </c>
      <c r="AU192">
        <f t="shared" si="63"/>
        <v>0.9220765967056207</v>
      </c>
      <c r="AW192">
        <v>18.5987990303028</v>
      </c>
      <c r="AX192">
        <v>187</v>
      </c>
      <c r="AY192">
        <v>711.94799999999998</v>
      </c>
      <c r="AZ192">
        <f t="shared" si="64"/>
        <v>702.97500000000002</v>
      </c>
      <c r="BA192">
        <f t="shared" si="65"/>
        <v>0.95986619835910292</v>
      </c>
      <c r="BC192">
        <v>18.597412363636</v>
      </c>
      <c r="BD192">
        <v>187</v>
      </c>
      <c r="BE192">
        <v>467.44200000000001</v>
      </c>
      <c r="BF192">
        <f t="shared" si="66"/>
        <v>458.00400000000002</v>
      </c>
      <c r="BG192">
        <f t="shared" si="67"/>
        <v>0.94669257853242428</v>
      </c>
      <c r="BJ192" s="4">
        <f t="shared" si="68"/>
        <v>0.93342149643662076</v>
      </c>
      <c r="BK192" s="4">
        <f t="shared" si="69"/>
        <v>2.6967778612646564E-4</v>
      </c>
      <c r="BL192" s="4">
        <f t="shared" si="70"/>
        <v>1.6421869142289061E-2</v>
      </c>
      <c r="BM192" s="4">
        <f t="shared" si="71"/>
        <v>5.1930509926869156E-3</v>
      </c>
    </row>
    <row r="193" spans="1:65" x14ac:dyDescent="0.25">
      <c r="A193">
        <v>18.693366545454602</v>
      </c>
      <c r="B193">
        <v>188</v>
      </c>
      <c r="C193">
        <v>796.74699999999996</v>
      </c>
      <c r="D193">
        <f t="shared" si="48"/>
        <v>787.24699999999996</v>
      </c>
      <c r="E193">
        <f t="shared" si="49"/>
        <v>0.90429734995355304</v>
      </c>
      <c r="G193">
        <v>18.697644727272699</v>
      </c>
      <c r="H193">
        <v>188</v>
      </c>
      <c r="I193">
        <v>679.49300000000005</v>
      </c>
      <c r="J193">
        <f t="shared" si="50"/>
        <v>670.22400000000005</v>
      </c>
      <c r="K193">
        <f t="shared" si="51"/>
        <v>0.9227391291537953</v>
      </c>
      <c r="M193">
        <v>18.6986453333333</v>
      </c>
      <c r="N193">
        <v>188</v>
      </c>
      <c r="O193">
        <v>449.154</v>
      </c>
      <c r="P193">
        <f t="shared" si="52"/>
        <v>439.12599999999998</v>
      </c>
      <c r="Q193">
        <f t="shared" si="53"/>
        <v>0.91465204143205492</v>
      </c>
      <c r="S193">
        <v>18.701922909091</v>
      </c>
      <c r="T193">
        <v>188</v>
      </c>
      <c r="U193">
        <v>492.142</v>
      </c>
      <c r="V193">
        <f t="shared" si="54"/>
        <v>482.976</v>
      </c>
      <c r="W193">
        <f t="shared" si="55"/>
        <v>0.93659753470625084</v>
      </c>
      <c r="Y193">
        <v>18.705925333333099</v>
      </c>
      <c r="Z193">
        <v>188</v>
      </c>
      <c r="AA193">
        <v>383.529</v>
      </c>
      <c r="AB193">
        <f t="shared" si="56"/>
        <v>374.774</v>
      </c>
      <c r="AC193">
        <f t="shared" si="57"/>
        <v>0.92190586019070608</v>
      </c>
      <c r="AE193">
        <v>18.699645939393999</v>
      </c>
      <c r="AF193">
        <v>188</v>
      </c>
      <c r="AG193">
        <v>375.42700000000002</v>
      </c>
      <c r="AH193">
        <f t="shared" si="58"/>
        <v>367.065</v>
      </c>
      <c r="AI193">
        <f t="shared" si="59"/>
        <v>0.93181135659132186</v>
      </c>
      <c r="AK193">
        <v>18.7006465454546</v>
      </c>
      <c r="AL193">
        <v>188</v>
      </c>
      <c r="AM193">
        <v>679.75199999999995</v>
      </c>
      <c r="AN193">
        <f t="shared" si="60"/>
        <v>671.68799999999999</v>
      </c>
      <c r="AO193">
        <f t="shared" si="61"/>
        <v>0.90863047988234236</v>
      </c>
      <c r="AQ193">
        <v>18.6986453333333</v>
      </c>
      <c r="AR193">
        <v>188</v>
      </c>
      <c r="AS193">
        <v>617.28599999999994</v>
      </c>
      <c r="AT193">
        <f t="shared" si="62"/>
        <v>608.36999999999989</v>
      </c>
      <c r="AU193">
        <f t="shared" si="63"/>
        <v>0.94356215068332516</v>
      </c>
      <c r="AW193">
        <v>18.697644727272699</v>
      </c>
      <c r="AX193">
        <v>188</v>
      </c>
      <c r="AY193">
        <v>711.63</v>
      </c>
      <c r="AZ193">
        <f t="shared" si="64"/>
        <v>702.65700000000004</v>
      </c>
      <c r="BA193">
        <f t="shared" si="65"/>
        <v>0.95943199024206016</v>
      </c>
      <c r="BC193">
        <v>18.6953677575756</v>
      </c>
      <c r="BD193">
        <v>188</v>
      </c>
      <c r="BE193">
        <v>474.90800000000002</v>
      </c>
      <c r="BF193">
        <f t="shared" si="66"/>
        <v>465.47</v>
      </c>
      <c r="BG193">
        <f t="shared" si="67"/>
        <v>0.96212477299213006</v>
      </c>
      <c r="BJ193" s="4">
        <f t="shared" si="68"/>
        <v>0.93057526658275391</v>
      </c>
      <c r="BK193" s="4">
        <f t="shared" si="69"/>
        <v>3.9963910749119127E-4</v>
      </c>
      <c r="BL193" s="4">
        <f t="shared" si="70"/>
        <v>1.999097565130805E-2</v>
      </c>
      <c r="BM193" s="4">
        <f t="shared" si="71"/>
        <v>6.3217015707101457E-3</v>
      </c>
    </row>
    <row r="194" spans="1:65" x14ac:dyDescent="0.25">
      <c r="A194">
        <v>18.795324363636301</v>
      </c>
      <c r="B194">
        <v>189</v>
      </c>
      <c r="C194">
        <v>825.947</v>
      </c>
      <c r="D194">
        <f t="shared" si="48"/>
        <v>816.447</v>
      </c>
      <c r="E194">
        <f t="shared" si="49"/>
        <v>0.93783889742041393</v>
      </c>
      <c r="G194">
        <v>18.7994922424243</v>
      </c>
      <c r="H194">
        <v>189</v>
      </c>
      <c r="I194">
        <v>698.30700000000002</v>
      </c>
      <c r="J194">
        <f t="shared" si="50"/>
        <v>689.03800000000001</v>
      </c>
      <c r="K194">
        <f t="shared" si="51"/>
        <v>0.94864153488068581</v>
      </c>
      <c r="M194">
        <v>18.796490424242599</v>
      </c>
      <c r="N194">
        <v>189</v>
      </c>
      <c r="O194">
        <v>466.43</v>
      </c>
      <c r="P194">
        <f t="shared" si="52"/>
        <v>456.40199999999999</v>
      </c>
      <c r="Q194">
        <f t="shared" si="53"/>
        <v>0.95063608397970678</v>
      </c>
      <c r="S194">
        <v>18.802659515151301</v>
      </c>
      <c r="T194">
        <v>189</v>
      </c>
      <c r="U194">
        <v>493.83699999999999</v>
      </c>
      <c r="V194">
        <f t="shared" si="54"/>
        <v>484.67099999999999</v>
      </c>
      <c r="W194">
        <f t="shared" si="55"/>
        <v>0.93988451546994733</v>
      </c>
      <c r="Y194">
        <v>18.804660727272601</v>
      </c>
      <c r="Z194">
        <v>189</v>
      </c>
      <c r="AA194">
        <v>395.875</v>
      </c>
      <c r="AB194">
        <f t="shared" si="56"/>
        <v>387.12</v>
      </c>
      <c r="AC194">
        <f t="shared" si="57"/>
        <v>0.95227576245157386</v>
      </c>
      <c r="AE194">
        <v>18.799492242424002</v>
      </c>
      <c r="AF194">
        <v>189</v>
      </c>
      <c r="AG194">
        <v>383.30099999999999</v>
      </c>
      <c r="AH194">
        <f t="shared" si="58"/>
        <v>374.93899999999996</v>
      </c>
      <c r="AI194">
        <f t="shared" si="59"/>
        <v>0.95179986713250675</v>
      </c>
      <c r="AK194">
        <v>18.798491636363899</v>
      </c>
      <c r="AL194">
        <v>189</v>
      </c>
      <c r="AM194">
        <v>693.01499999999999</v>
      </c>
      <c r="AN194">
        <f t="shared" si="60"/>
        <v>684.95100000000002</v>
      </c>
      <c r="AO194">
        <f t="shared" si="61"/>
        <v>0.92657209273634533</v>
      </c>
      <c r="AQ194">
        <v>18.798491636363401</v>
      </c>
      <c r="AR194">
        <v>189</v>
      </c>
      <c r="AS194">
        <v>598.25400000000002</v>
      </c>
      <c r="AT194">
        <f t="shared" si="62"/>
        <v>589.33799999999997</v>
      </c>
      <c r="AU194">
        <f t="shared" si="63"/>
        <v>0.91404413557441944</v>
      </c>
      <c r="AW194">
        <v>18.799492242424002</v>
      </c>
      <c r="AX194">
        <v>189</v>
      </c>
      <c r="AY194">
        <v>707.59100000000001</v>
      </c>
      <c r="AZ194">
        <f t="shared" si="64"/>
        <v>698.61800000000005</v>
      </c>
      <c r="BA194">
        <f t="shared" si="65"/>
        <v>0.95391700098188392</v>
      </c>
      <c r="BC194">
        <v>18.797325575757402</v>
      </c>
      <c r="BD194">
        <v>189</v>
      </c>
      <c r="BE194">
        <v>467.25799999999998</v>
      </c>
      <c r="BF194">
        <f t="shared" si="66"/>
        <v>457.82</v>
      </c>
      <c r="BG194">
        <f t="shared" si="67"/>
        <v>0.94631225121115636</v>
      </c>
      <c r="BJ194" s="4">
        <f t="shared" si="68"/>
        <v>0.9421922141838639</v>
      </c>
      <c r="BK194" s="4">
        <f t="shared" si="69"/>
        <v>1.6910025662550355E-4</v>
      </c>
      <c r="BL194" s="4">
        <f t="shared" si="70"/>
        <v>1.3003855452345798E-2</v>
      </c>
      <c r="BM194" s="4">
        <f t="shared" si="71"/>
        <v>4.1121801593011886E-3</v>
      </c>
    </row>
    <row r="195" spans="1:65" x14ac:dyDescent="0.25">
      <c r="A195">
        <v>18.895280969697001</v>
      </c>
      <c r="B195">
        <v>190</v>
      </c>
      <c r="C195">
        <v>811.23900000000003</v>
      </c>
      <c r="D195">
        <f t="shared" si="48"/>
        <v>801.73900000000003</v>
      </c>
      <c r="E195">
        <f t="shared" si="49"/>
        <v>0.9209440659086815</v>
      </c>
      <c r="G195">
        <v>18.899338545454601</v>
      </c>
      <c r="H195">
        <v>190</v>
      </c>
      <c r="I195">
        <v>678.36699999999996</v>
      </c>
      <c r="J195">
        <f t="shared" si="50"/>
        <v>669.09799999999996</v>
      </c>
      <c r="K195">
        <f t="shared" si="51"/>
        <v>0.9211888948150857</v>
      </c>
      <c r="M195">
        <v>18.898337939393901</v>
      </c>
      <c r="N195">
        <v>190</v>
      </c>
      <c r="O195">
        <v>476.71300000000002</v>
      </c>
      <c r="P195">
        <f t="shared" si="52"/>
        <v>466.685</v>
      </c>
      <c r="Q195">
        <f t="shared" si="53"/>
        <v>0.97205446262739748</v>
      </c>
      <c r="S195">
        <v>18.904396727272701</v>
      </c>
      <c r="T195">
        <v>190</v>
      </c>
      <c r="U195">
        <v>479.197</v>
      </c>
      <c r="V195">
        <f t="shared" si="54"/>
        <v>470.03100000000001</v>
      </c>
      <c r="W195">
        <f t="shared" si="55"/>
        <v>0.91149430993571889</v>
      </c>
      <c r="Y195">
        <v>18.905397333333401</v>
      </c>
      <c r="Z195">
        <v>190</v>
      </c>
      <c r="AA195">
        <v>389.92700000000002</v>
      </c>
      <c r="AB195">
        <f t="shared" si="56"/>
        <v>381.17200000000003</v>
      </c>
      <c r="AC195">
        <f t="shared" si="57"/>
        <v>0.93764428839944036</v>
      </c>
      <c r="AE195">
        <v>18.899338545454601</v>
      </c>
      <c r="AF195">
        <v>190</v>
      </c>
      <c r="AG195">
        <v>387.48200000000003</v>
      </c>
      <c r="AH195">
        <f t="shared" si="58"/>
        <v>379.12</v>
      </c>
      <c r="AI195">
        <f t="shared" si="59"/>
        <v>0.96241352760655996</v>
      </c>
      <c r="AK195">
        <v>18.900339151515201</v>
      </c>
      <c r="AL195">
        <v>190</v>
      </c>
      <c r="AM195">
        <v>671.995</v>
      </c>
      <c r="AN195">
        <f t="shared" si="60"/>
        <v>663.93100000000004</v>
      </c>
      <c r="AO195">
        <f t="shared" si="61"/>
        <v>0.89813714572653303</v>
      </c>
      <c r="AQ195">
        <v>18.9003391515148</v>
      </c>
      <c r="AR195">
        <v>190</v>
      </c>
      <c r="AS195">
        <v>602.89800000000002</v>
      </c>
      <c r="AT195">
        <f t="shared" si="62"/>
        <v>593.98199999999997</v>
      </c>
      <c r="AU195">
        <f t="shared" si="63"/>
        <v>0.92124682904676913</v>
      </c>
      <c r="AW195">
        <v>18.897337333333301</v>
      </c>
      <c r="AX195">
        <v>190</v>
      </c>
      <c r="AY195">
        <v>716.93899999999996</v>
      </c>
      <c r="AZ195">
        <f t="shared" si="64"/>
        <v>707.96600000000001</v>
      </c>
      <c r="BA195">
        <f t="shared" si="65"/>
        <v>0.96668108110174711</v>
      </c>
      <c r="BC195">
        <v>18.8952809696966</v>
      </c>
      <c r="BD195">
        <v>190</v>
      </c>
      <c r="BE195">
        <v>471.58300000000003</v>
      </c>
      <c r="BF195">
        <f t="shared" si="66"/>
        <v>462.14500000000004</v>
      </c>
      <c r="BG195">
        <f t="shared" si="67"/>
        <v>0.95525201025726247</v>
      </c>
      <c r="BJ195" s="4">
        <f t="shared" si="68"/>
        <v>0.93670566154251966</v>
      </c>
      <c r="BK195" s="4">
        <f t="shared" si="69"/>
        <v>6.6723578614462581E-4</v>
      </c>
      <c r="BL195" s="4">
        <f t="shared" si="70"/>
        <v>2.5830907574930964E-2</v>
      </c>
      <c r="BM195" s="4">
        <f t="shared" si="71"/>
        <v>8.1684501966078349E-3</v>
      </c>
    </row>
    <row r="196" spans="1:65" x14ac:dyDescent="0.25">
      <c r="A196">
        <v>18.994236969697099</v>
      </c>
      <c r="B196">
        <v>191</v>
      </c>
      <c r="C196">
        <v>831.11199999999997</v>
      </c>
      <c r="D196">
        <f t="shared" si="48"/>
        <v>821.61199999999997</v>
      </c>
      <c r="E196">
        <f t="shared" si="49"/>
        <v>0.94377184579939799</v>
      </c>
      <c r="G196">
        <v>18.998184242424198</v>
      </c>
      <c r="H196">
        <v>191</v>
      </c>
      <c r="I196">
        <v>679.46199999999999</v>
      </c>
      <c r="J196">
        <f t="shared" si="50"/>
        <v>670.19299999999998</v>
      </c>
      <c r="K196">
        <f t="shared" si="51"/>
        <v>0.9226964495228005</v>
      </c>
      <c r="M196">
        <v>18.9971836363638</v>
      </c>
      <c r="N196">
        <v>191</v>
      </c>
      <c r="O196">
        <v>467.63499999999999</v>
      </c>
      <c r="P196">
        <f t="shared" si="52"/>
        <v>457.60699999999997</v>
      </c>
      <c r="Q196">
        <f t="shared" si="53"/>
        <v>0.95314596886451342</v>
      </c>
      <c r="S196">
        <v>19.0021315151516</v>
      </c>
      <c r="T196">
        <v>191</v>
      </c>
      <c r="U196">
        <v>486.09199999999998</v>
      </c>
      <c r="V196">
        <f t="shared" si="54"/>
        <v>476.92599999999999</v>
      </c>
      <c r="W196">
        <f t="shared" si="55"/>
        <v>0.92486524348479715</v>
      </c>
      <c r="Y196">
        <v>19.006133939393699</v>
      </c>
      <c r="Z196">
        <v>191</v>
      </c>
      <c r="AA196">
        <v>393.67200000000003</v>
      </c>
      <c r="AB196">
        <f t="shared" si="56"/>
        <v>384.91700000000003</v>
      </c>
      <c r="AC196">
        <f t="shared" si="57"/>
        <v>0.94685660688048279</v>
      </c>
      <c r="AE196">
        <v>18.9991848484846</v>
      </c>
      <c r="AF196">
        <v>191</v>
      </c>
      <c r="AG196">
        <v>392.58300000000003</v>
      </c>
      <c r="AH196">
        <f t="shared" si="58"/>
        <v>384.221</v>
      </c>
      <c r="AI196">
        <f t="shared" si="59"/>
        <v>0.97536265032316971</v>
      </c>
      <c r="AK196">
        <v>19.000185454545701</v>
      </c>
      <c r="AL196">
        <v>191</v>
      </c>
      <c r="AM196">
        <v>684.72</v>
      </c>
      <c r="AN196">
        <f t="shared" si="60"/>
        <v>676.65600000000006</v>
      </c>
      <c r="AO196">
        <f t="shared" si="61"/>
        <v>0.91535097544584143</v>
      </c>
      <c r="AQ196">
        <v>18.9991848484846</v>
      </c>
      <c r="AR196">
        <v>191</v>
      </c>
      <c r="AS196">
        <v>587.822</v>
      </c>
      <c r="AT196">
        <f t="shared" si="62"/>
        <v>578.90599999999995</v>
      </c>
      <c r="AU196">
        <f t="shared" si="63"/>
        <v>0.89786444171060553</v>
      </c>
      <c r="AW196">
        <v>18.9991848484846</v>
      </c>
      <c r="AX196">
        <v>191</v>
      </c>
      <c r="AY196">
        <v>700.94</v>
      </c>
      <c r="AZ196">
        <f t="shared" si="64"/>
        <v>691.9670000000001</v>
      </c>
      <c r="BA196">
        <f t="shared" si="65"/>
        <v>0.94483549725090288</v>
      </c>
      <c r="BC196">
        <v>18.9952375757575</v>
      </c>
      <c r="BD196">
        <v>191</v>
      </c>
      <c r="BE196">
        <v>465.42599999999999</v>
      </c>
      <c r="BF196">
        <f t="shared" si="66"/>
        <v>455.988</v>
      </c>
      <c r="BG196">
        <f t="shared" si="67"/>
        <v>0.94252551396896767</v>
      </c>
      <c r="BJ196" s="4">
        <f t="shared" si="68"/>
        <v>0.93672751932514797</v>
      </c>
      <c r="BK196" s="4">
        <f t="shared" si="69"/>
        <v>4.7985508538150271E-4</v>
      </c>
      <c r="BL196" s="4">
        <f t="shared" si="70"/>
        <v>2.1905594841991914E-2</v>
      </c>
      <c r="BM196" s="4">
        <f t="shared" si="71"/>
        <v>6.9271573201530705E-3</v>
      </c>
    </row>
    <row r="197" spans="1:65" x14ac:dyDescent="0.25">
      <c r="A197">
        <v>19.095194181818201</v>
      </c>
      <c r="B197">
        <v>192</v>
      </c>
      <c r="C197">
        <v>817.09299999999996</v>
      </c>
      <c r="D197">
        <f t="shared" si="48"/>
        <v>807.59299999999996</v>
      </c>
      <c r="E197">
        <f t="shared" si="49"/>
        <v>0.9276684569659075</v>
      </c>
      <c r="G197">
        <v>19.099031151515099</v>
      </c>
      <c r="H197">
        <v>192</v>
      </c>
      <c r="I197">
        <v>697.08299999999997</v>
      </c>
      <c r="J197">
        <f t="shared" si="50"/>
        <v>687.81399999999996</v>
      </c>
      <c r="K197">
        <f t="shared" si="51"/>
        <v>0.94695637783754161</v>
      </c>
      <c r="M197">
        <v>19.099031151515099</v>
      </c>
      <c r="N197">
        <v>192</v>
      </c>
      <c r="O197">
        <v>472.01499999999999</v>
      </c>
      <c r="P197">
        <f t="shared" si="52"/>
        <v>461.98699999999997</v>
      </c>
      <c r="Q197">
        <f t="shared" si="53"/>
        <v>0.96226903591468216</v>
      </c>
      <c r="S197">
        <v>19.103868727272499</v>
      </c>
      <c r="T197">
        <v>192</v>
      </c>
      <c r="U197">
        <v>492.80599999999998</v>
      </c>
      <c r="V197">
        <f t="shared" si="54"/>
        <v>483.64</v>
      </c>
      <c r="W197">
        <f t="shared" si="55"/>
        <v>0.93788517790807646</v>
      </c>
      <c r="Y197">
        <v>19.103868727272499</v>
      </c>
      <c r="Z197">
        <v>192</v>
      </c>
      <c r="AA197">
        <v>395.197</v>
      </c>
      <c r="AB197">
        <f t="shared" si="56"/>
        <v>386.44200000000001</v>
      </c>
      <c r="AC197">
        <f t="shared" si="57"/>
        <v>0.95060795152229571</v>
      </c>
      <c r="AE197">
        <v>19.098030545454499</v>
      </c>
      <c r="AF197">
        <v>192</v>
      </c>
      <c r="AG197">
        <v>381.55900000000003</v>
      </c>
      <c r="AH197">
        <f t="shared" si="58"/>
        <v>373.197</v>
      </c>
      <c r="AI197">
        <f t="shared" si="59"/>
        <v>0.94737772014714439</v>
      </c>
      <c r="AK197">
        <v>19.100031757575799</v>
      </c>
      <c r="AL197">
        <v>192</v>
      </c>
      <c r="AM197">
        <v>687.63699999999994</v>
      </c>
      <c r="AN197">
        <f t="shared" si="60"/>
        <v>679.57299999999998</v>
      </c>
      <c r="AO197">
        <f t="shared" si="61"/>
        <v>0.91929696690291185</v>
      </c>
      <c r="AQ197">
        <v>19.100031757575302</v>
      </c>
      <c r="AR197">
        <v>192</v>
      </c>
      <c r="AS197">
        <v>610.60199999999998</v>
      </c>
      <c r="AT197">
        <f t="shared" si="62"/>
        <v>601.68599999999992</v>
      </c>
      <c r="AU197">
        <f t="shared" si="63"/>
        <v>0.93319548333423286</v>
      </c>
      <c r="AW197">
        <v>19.099031151515099</v>
      </c>
      <c r="AX197">
        <v>192</v>
      </c>
      <c r="AY197">
        <v>714.53700000000003</v>
      </c>
      <c r="AZ197">
        <f t="shared" si="64"/>
        <v>705.56400000000008</v>
      </c>
      <c r="BA197">
        <f t="shared" si="65"/>
        <v>0.96340130784031031</v>
      </c>
      <c r="BC197">
        <v>19.097195393939199</v>
      </c>
      <c r="BD197">
        <v>192</v>
      </c>
      <c r="BE197">
        <v>472.36599999999999</v>
      </c>
      <c r="BF197">
        <f t="shared" si="66"/>
        <v>462.928</v>
      </c>
      <c r="BG197">
        <f t="shared" si="67"/>
        <v>0.95687046836896206</v>
      </c>
      <c r="BJ197" s="4">
        <f t="shared" si="68"/>
        <v>0.94455289467420633</v>
      </c>
      <c r="BK197" s="4">
        <f t="shared" si="69"/>
        <v>2.1862915647710373E-4</v>
      </c>
      <c r="BL197" s="4">
        <f t="shared" si="70"/>
        <v>1.4786113636689789E-2</v>
      </c>
      <c r="BM197" s="4">
        <f t="shared" si="71"/>
        <v>4.6757796834015148E-3</v>
      </c>
    </row>
    <row r="198" spans="1:65" x14ac:dyDescent="0.25">
      <c r="A198">
        <v>19.194150181818198</v>
      </c>
      <c r="B198">
        <v>193</v>
      </c>
      <c r="C198">
        <v>812.43600000000004</v>
      </c>
      <c r="D198">
        <f t="shared" si="48"/>
        <v>802.93600000000004</v>
      </c>
      <c r="E198">
        <f t="shared" si="49"/>
        <v>0.92231903961819628</v>
      </c>
      <c r="G198">
        <v>19.1998780606061</v>
      </c>
      <c r="H198">
        <v>193</v>
      </c>
      <c r="I198">
        <v>671.06899999999996</v>
      </c>
      <c r="J198">
        <f t="shared" si="50"/>
        <v>661.8</v>
      </c>
      <c r="K198">
        <f t="shared" si="51"/>
        <v>0.91114128362156777</v>
      </c>
      <c r="M198">
        <v>19.198877454545201</v>
      </c>
      <c r="N198">
        <v>193</v>
      </c>
      <c r="O198">
        <v>477.637</v>
      </c>
      <c r="P198">
        <f t="shared" si="52"/>
        <v>467.60899999999998</v>
      </c>
      <c r="Q198">
        <f t="shared" si="53"/>
        <v>0.97397905485441938</v>
      </c>
      <c r="S198">
        <v>19.202604121212001</v>
      </c>
      <c r="T198">
        <v>193</v>
      </c>
      <c r="U198">
        <v>484.65899999999999</v>
      </c>
      <c r="V198">
        <f t="shared" si="54"/>
        <v>475.49299999999999</v>
      </c>
      <c r="W198">
        <f t="shared" si="55"/>
        <v>0.92208633880374868</v>
      </c>
      <c r="Y198">
        <v>19.205605939393902</v>
      </c>
      <c r="Z198">
        <v>193</v>
      </c>
      <c r="AA198">
        <v>367.19499999999999</v>
      </c>
      <c r="AB198">
        <f t="shared" si="56"/>
        <v>358.44</v>
      </c>
      <c r="AC198">
        <f t="shared" si="57"/>
        <v>0.88172588420423159</v>
      </c>
      <c r="AE198">
        <v>19.197876848484601</v>
      </c>
      <c r="AF198">
        <v>193</v>
      </c>
      <c r="AG198">
        <v>389.09500000000003</v>
      </c>
      <c r="AH198">
        <f t="shared" si="58"/>
        <v>380.733</v>
      </c>
      <c r="AI198">
        <f t="shared" si="59"/>
        <v>0.96650820216878142</v>
      </c>
      <c r="AK198">
        <v>19.200878666666899</v>
      </c>
      <c r="AL198">
        <v>193</v>
      </c>
      <c r="AM198">
        <v>690.41800000000001</v>
      </c>
      <c r="AN198">
        <f t="shared" si="60"/>
        <v>682.35400000000004</v>
      </c>
      <c r="AO198">
        <f t="shared" si="61"/>
        <v>0.92305898344117498</v>
      </c>
      <c r="AQ198">
        <v>19.198877454545201</v>
      </c>
      <c r="AR198">
        <v>193</v>
      </c>
      <c r="AS198">
        <v>587.64800000000002</v>
      </c>
      <c r="AT198">
        <f t="shared" si="62"/>
        <v>578.73199999999997</v>
      </c>
      <c r="AU198">
        <f t="shared" si="63"/>
        <v>0.8975945733505305</v>
      </c>
      <c r="AW198">
        <v>19.197876848484601</v>
      </c>
      <c r="AX198">
        <v>193</v>
      </c>
      <c r="AY198">
        <v>707.19100000000003</v>
      </c>
      <c r="AZ198">
        <f t="shared" si="64"/>
        <v>698.21800000000007</v>
      </c>
      <c r="BA198">
        <f t="shared" si="65"/>
        <v>0.95337082724975453</v>
      </c>
      <c r="BC198">
        <v>19.195150787878401</v>
      </c>
      <c r="BD198">
        <v>193</v>
      </c>
      <c r="BE198">
        <v>474.20499999999998</v>
      </c>
      <c r="BF198">
        <f t="shared" si="66"/>
        <v>464.767</v>
      </c>
      <c r="BG198">
        <f t="shared" si="67"/>
        <v>0.96067167458532943</v>
      </c>
      <c r="BJ198" s="4">
        <f t="shared" si="68"/>
        <v>0.93124558618977338</v>
      </c>
      <c r="BK198" s="4">
        <f t="shared" si="69"/>
        <v>9.6048804917273794E-4</v>
      </c>
      <c r="BL198" s="4">
        <f t="shared" si="70"/>
        <v>3.0991741628581281E-2</v>
      </c>
      <c r="BM198" s="4">
        <f t="shared" si="71"/>
        <v>9.8004492201772958E-3</v>
      </c>
    </row>
    <row r="199" spans="1:65" x14ac:dyDescent="0.25">
      <c r="A199">
        <v>19.296108</v>
      </c>
      <c r="B199">
        <v>194</v>
      </c>
      <c r="C199">
        <v>795.28</v>
      </c>
      <c r="D199">
        <f>C199-C$3</f>
        <v>785.78</v>
      </c>
      <c r="E199">
        <f t="shared" ref="E199:E205" si="72">D199/D$3</f>
        <v>0.90261223179828309</v>
      </c>
      <c r="G199">
        <v>19.2977231515151</v>
      </c>
      <c r="H199">
        <v>194</v>
      </c>
      <c r="I199">
        <v>690.55700000000002</v>
      </c>
      <c r="J199">
        <f>I199-I$3</f>
        <v>681.28800000000001</v>
      </c>
      <c r="K199">
        <f t="shared" ref="K199:K205" si="73">J199/J$3</f>
        <v>0.93797162713201976</v>
      </c>
      <c r="M199">
        <v>19.296722545454401</v>
      </c>
      <c r="N199">
        <v>194</v>
      </c>
      <c r="O199">
        <v>463.76100000000002</v>
      </c>
      <c r="P199">
        <f>O199-O$3</f>
        <v>453.733</v>
      </c>
      <c r="Q199">
        <f t="shared" ref="Q199:Q205" si="74">P199/P$3</f>
        <v>0.94507684517676149</v>
      </c>
      <c r="S199">
        <v>19.302340121212101</v>
      </c>
      <c r="T199">
        <v>194</v>
      </c>
      <c r="U199">
        <v>478.44299999999998</v>
      </c>
      <c r="V199">
        <f>U199-U$3</f>
        <v>469.27699999999999</v>
      </c>
      <c r="W199">
        <f t="shared" ref="W199:W205" si="75">V199/V$3</f>
        <v>0.91003213678183859</v>
      </c>
      <c r="Y199">
        <v>19.304341333333401</v>
      </c>
      <c r="Z199">
        <v>194</v>
      </c>
      <c r="AA199">
        <v>391.37599999999998</v>
      </c>
      <c r="AB199">
        <f>AA199-AA$3</f>
        <v>382.62099999999998</v>
      </c>
      <c r="AC199">
        <f t="shared" ref="AC199:AC205" si="76">AB199/AB$3</f>
        <v>0.94120868078369402</v>
      </c>
      <c r="AE199">
        <v>19.2997243636364</v>
      </c>
      <c r="AF199">
        <v>194</v>
      </c>
      <c r="AG199">
        <v>380.52800000000002</v>
      </c>
      <c r="AH199">
        <f>AG199-AG$3</f>
        <v>372.166</v>
      </c>
      <c r="AI199">
        <f t="shared" ref="AI199:AI205" si="77">AH199/AH$3</f>
        <v>0.9447604793079315</v>
      </c>
      <c r="AK199">
        <v>19.300724969697001</v>
      </c>
      <c r="AL199">
        <v>194</v>
      </c>
      <c r="AM199">
        <v>677.18</v>
      </c>
      <c r="AN199">
        <f>AM199-AM$3</f>
        <v>669.11599999999999</v>
      </c>
      <c r="AO199">
        <f t="shared" ref="AO199:AO205" si="78">AN199/AN$3</f>
        <v>0.90515118950607043</v>
      </c>
      <c r="AQ199">
        <v>19.298723757575701</v>
      </c>
      <c r="AR199">
        <v>194</v>
      </c>
      <c r="AS199">
        <v>599.94399999999996</v>
      </c>
      <c r="AT199">
        <f>AS199-AS$3</f>
        <v>591.02799999999991</v>
      </c>
      <c r="AU199">
        <f t="shared" ref="AU199:AU205" si="79">AT199/AT$3</f>
        <v>0.91666527079583859</v>
      </c>
      <c r="AW199">
        <v>19.2997243636364</v>
      </c>
      <c r="AX199">
        <v>194</v>
      </c>
      <c r="AY199">
        <v>704.101</v>
      </c>
      <c r="AZ199">
        <f>AY199-AY$3</f>
        <v>695.12800000000004</v>
      </c>
      <c r="BA199">
        <f t="shared" ref="BA199:BA205" si="80">AZ199/AZ$3</f>
        <v>0.9491516351690551</v>
      </c>
      <c r="BC199">
        <v>19.2971086060601</v>
      </c>
      <c r="BD199">
        <v>194</v>
      </c>
      <c r="BE199">
        <v>470.86599999999999</v>
      </c>
      <c r="BF199">
        <f>BE199-BE$3</f>
        <v>461.428</v>
      </c>
      <c r="BG199">
        <f t="shared" ref="BG199:BG205" si="81">BF199/BF$3</f>
        <v>0.9537699739021045</v>
      </c>
      <c r="BJ199" s="4">
        <f t="shared" ref="BJ199:BJ205" si="82">AVERAGE($E199,$K199,$Q199,$W199,$AC199,$AI199,$AO199,$AU199,$BA199,$BG199)</f>
        <v>0.93064000703535965</v>
      </c>
      <c r="BK199" s="4">
        <f t="shared" ref="BK199:BK205" si="83">VAR($E199,$K199,$Q199,$W199,$AC199,$AI199,$AO199,$AU199,$BA199,$BG199)</f>
        <v>3.8957209636783914E-4</v>
      </c>
      <c r="BL199" s="4">
        <f t="shared" ref="BL199:BL205" si="84">_xlfn.STDEV.S($E199,$K199,$Q199,$W199,$AC199,$AI199,$AO199,$AU199,$BA199,$BG199)</f>
        <v>1.9737580813459363E-2</v>
      </c>
      <c r="BM199" s="4">
        <f t="shared" ref="BM199:BM205" si="85">BL199/SQRT(COUNT(E199,K199,Q199,W199,AC199,AI199,AO199,AU199,BA199,BG199))</f>
        <v>6.2415710872170569E-3</v>
      </c>
    </row>
    <row r="200" spans="1:65" x14ac:dyDescent="0.25">
      <c r="A200">
        <v>19.394063393939401</v>
      </c>
      <c r="B200">
        <v>195</v>
      </c>
      <c r="C200">
        <v>800.29200000000003</v>
      </c>
      <c r="D200">
        <f t="shared" ref="D200:D205" si="86">C200-C$3</f>
        <v>790.79200000000003</v>
      </c>
      <c r="E200">
        <f t="shared" si="72"/>
        <v>0.90836943165800599</v>
      </c>
      <c r="G200">
        <v>19.397569454545401</v>
      </c>
      <c r="H200">
        <v>195</v>
      </c>
      <c r="I200">
        <v>687.97400000000005</v>
      </c>
      <c r="J200">
        <f t="shared" ref="J200:J205" si="87">I200-I$3</f>
        <v>678.70500000000004</v>
      </c>
      <c r="K200">
        <f t="shared" si="73"/>
        <v>0.93441545013656124</v>
      </c>
      <c r="M200">
        <v>19.398570060605799</v>
      </c>
      <c r="N200">
        <v>195</v>
      </c>
      <c r="O200">
        <v>468.995</v>
      </c>
      <c r="P200">
        <f t="shared" ref="P200:P205" si="88">O200-O$3</f>
        <v>458.96699999999998</v>
      </c>
      <c r="Q200">
        <f t="shared" si="74"/>
        <v>0.95597870201251112</v>
      </c>
      <c r="S200">
        <v>19.403076727272399</v>
      </c>
      <c r="T200">
        <v>195</v>
      </c>
      <c r="U200">
        <v>480.66699999999997</v>
      </c>
      <c r="V200">
        <f t="shared" ref="V200:V205" si="89">U200-U$3</f>
        <v>471.50099999999998</v>
      </c>
      <c r="W200">
        <f t="shared" si="75"/>
        <v>0.91434496581927871</v>
      </c>
      <c r="Y200">
        <v>19.406078545454399</v>
      </c>
      <c r="Z200">
        <v>195</v>
      </c>
      <c r="AA200">
        <v>380.79599999999999</v>
      </c>
      <c r="AB200">
        <f t="shared" ref="AB200:AB205" si="90">AA200-AA$3</f>
        <v>372.041</v>
      </c>
      <c r="AC200">
        <f t="shared" si="76"/>
        <v>0.91518295861295207</v>
      </c>
      <c r="AE200">
        <v>19.399570666666399</v>
      </c>
      <c r="AF200">
        <v>195</v>
      </c>
      <c r="AG200">
        <v>382.834</v>
      </c>
      <c r="AH200">
        <f t="shared" ref="AH200:AH205" si="91">AG200-AG$3</f>
        <v>374.47199999999998</v>
      </c>
      <c r="AI200">
        <f t="shared" si="77"/>
        <v>0.95061436618981776</v>
      </c>
      <c r="AK200">
        <v>19.4005712727275</v>
      </c>
      <c r="AL200">
        <v>195</v>
      </c>
      <c r="AM200">
        <v>681.34500000000003</v>
      </c>
      <c r="AN200">
        <f t="shared" ref="AN200:AN205" si="92">AM200-AM$3</f>
        <v>673.28100000000006</v>
      </c>
      <c r="AO200">
        <f t="shared" si="78"/>
        <v>0.91078542139455143</v>
      </c>
      <c r="AQ200">
        <v>19.400571272727099</v>
      </c>
      <c r="AR200">
        <v>195</v>
      </c>
      <c r="AS200">
        <v>605.22400000000005</v>
      </c>
      <c r="AT200">
        <f t="shared" ref="AT200:AT205" si="93">AS200-AS$3</f>
        <v>596.30799999999999</v>
      </c>
      <c r="AU200">
        <f t="shared" si="79"/>
        <v>0.92485437965329054</v>
      </c>
      <c r="AW200">
        <v>19.397569454545099</v>
      </c>
      <c r="AX200">
        <v>195</v>
      </c>
      <c r="AY200">
        <v>694.58699999999999</v>
      </c>
      <c r="AZ200">
        <f t="shared" ref="AZ200:AZ205" si="94">AY200-AY$3</f>
        <v>685.61400000000003</v>
      </c>
      <c r="BA200">
        <f t="shared" si="80"/>
        <v>0.9361608929503582</v>
      </c>
      <c r="BC200">
        <v>19.396064606060399</v>
      </c>
      <c r="BD200">
        <v>195</v>
      </c>
      <c r="BE200">
        <v>456.63200000000001</v>
      </c>
      <c r="BF200">
        <f t="shared" ref="BF200:BF205" si="95">BE200-BE$3</f>
        <v>447.19400000000002</v>
      </c>
      <c r="BG200">
        <f t="shared" si="81"/>
        <v>0.92434834840793745</v>
      </c>
      <c r="BJ200" s="4">
        <f t="shared" si="82"/>
        <v>0.92750549168352647</v>
      </c>
      <c r="BK200" s="4">
        <f t="shared" si="83"/>
        <v>2.7279967100284866E-4</v>
      </c>
      <c r="BL200" s="4">
        <f t="shared" si="84"/>
        <v>1.6516648298091494E-2</v>
      </c>
      <c r="BM200" s="4">
        <f t="shared" si="85"/>
        <v>5.2230227933912814E-3</v>
      </c>
    </row>
    <row r="201" spans="1:65" x14ac:dyDescent="0.25">
      <c r="A201">
        <v>19.494019999999999</v>
      </c>
      <c r="B201">
        <v>196</v>
      </c>
      <c r="C201">
        <v>787.02700000000004</v>
      </c>
      <c r="D201">
        <f t="shared" si="86"/>
        <v>777.52700000000004</v>
      </c>
      <c r="E201">
        <f t="shared" si="72"/>
        <v>0.89313214990636525</v>
      </c>
      <c r="G201">
        <v>19.498416363636299</v>
      </c>
      <c r="H201">
        <v>196</v>
      </c>
      <c r="I201">
        <v>682.20500000000004</v>
      </c>
      <c r="J201">
        <f t="shared" si="87"/>
        <v>672.93600000000004</v>
      </c>
      <c r="K201">
        <f t="shared" si="73"/>
        <v>0.92647290848468322</v>
      </c>
      <c r="M201">
        <v>19.497415757575698</v>
      </c>
      <c r="N201">
        <v>196</v>
      </c>
      <c r="O201">
        <v>466.12</v>
      </c>
      <c r="P201">
        <f t="shared" si="88"/>
        <v>456.09199999999998</v>
      </c>
      <c r="Q201">
        <f t="shared" si="74"/>
        <v>0.94999038745332498</v>
      </c>
      <c r="S201">
        <v>19.502812727272602</v>
      </c>
      <c r="T201">
        <v>196</v>
      </c>
      <c r="U201">
        <v>484.99200000000002</v>
      </c>
      <c r="V201">
        <f t="shared" si="89"/>
        <v>475.82600000000002</v>
      </c>
      <c r="W201">
        <f t="shared" si="75"/>
        <v>0.92273209962635105</v>
      </c>
      <c r="Y201">
        <v>19.504813939393799</v>
      </c>
      <c r="Z201">
        <v>196</v>
      </c>
      <c r="AA201">
        <v>387.78100000000001</v>
      </c>
      <c r="AB201">
        <f t="shared" si="90"/>
        <v>379.02600000000001</v>
      </c>
      <c r="AC201">
        <f t="shared" si="76"/>
        <v>0.93236534702151852</v>
      </c>
      <c r="AE201">
        <v>19.498416363636299</v>
      </c>
      <c r="AF201">
        <v>196</v>
      </c>
      <c r="AG201">
        <v>366.76600000000002</v>
      </c>
      <c r="AH201">
        <f t="shared" si="91"/>
        <v>358.404</v>
      </c>
      <c r="AI201">
        <f t="shared" si="77"/>
        <v>0.90982501041438468</v>
      </c>
      <c r="AK201">
        <v>19.499416969696899</v>
      </c>
      <c r="AL201">
        <v>196</v>
      </c>
      <c r="AM201">
        <v>673.51300000000003</v>
      </c>
      <c r="AN201">
        <f t="shared" si="92"/>
        <v>665.44900000000007</v>
      </c>
      <c r="AO201">
        <f t="shared" si="78"/>
        <v>0.90019063048204662</v>
      </c>
      <c r="AQ201">
        <v>19.499416969696899</v>
      </c>
      <c r="AR201">
        <v>196</v>
      </c>
      <c r="AS201">
        <v>590.30700000000002</v>
      </c>
      <c r="AT201">
        <f t="shared" si="93"/>
        <v>581.39099999999996</v>
      </c>
      <c r="AU201">
        <f t="shared" si="79"/>
        <v>0.90171859616340255</v>
      </c>
      <c r="AW201">
        <v>19.499416969696899</v>
      </c>
      <c r="AX201">
        <v>196</v>
      </c>
      <c r="AY201">
        <v>712.06</v>
      </c>
      <c r="AZ201">
        <f t="shared" si="94"/>
        <v>703.08699999999999</v>
      </c>
      <c r="BA201">
        <f t="shared" si="80"/>
        <v>0.96001912700409919</v>
      </c>
      <c r="BC201">
        <v>19.496021212120901</v>
      </c>
      <c r="BD201">
        <v>196</v>
      </c>
      <c r="BE201">
        <v>455.32600000000002</v>
      </c>
      <c r="BF201">
        <f t="shared" si="95"/>
        <v>445.88800000000003</v>
      </c>
      <c r="BG201">
        <f t="shared" si="81"/>
        <v>0.92164885122546014</v>
      </c>
      <c r="BJ201" s="4">
        <f t="shared" si="82"/>
        <v>0.92180951077816364</v>
      </c>
      <c r="BK201" s="4">
        <f t="shared" si="83"/>
        <v>4.694696257567256E-4</v>
      </c>
      <c r="BL201" s="4">
        <f t="shared" si="84"/>
        <v>2.166724776608062E-2</v>
      </c>
      <c r="BM201" s="4">
        <f t="shared" si="85"/>
        <v>6.8517853568009959E-3</v>
      </c>
    </row>
    <row r="202" spans="1:65" x14ac:dyDescent="0.25">
      <c r="A202">
        <v>19.595977818181801</v>
      </c>
      <c r="B202">
        <v>197</v>
      </c>
      <c r="C202">
        <v>831.66899999999998</v>
      </c>
      <c r="D202">
        <f t="shared" si="86"/>
        <v>822.16899999999998</v>
      </c>
      <c r="E202">
        <f t="shared" si="72"/>
        <v>0.94441166230415974</v>
      </c>
      <c r="G202">
        <v>19.598262666666599</v>
      </c>
      <c r="H202">
        <v>197</v>
      </c>
      <c r="I202">
        <v>676.72400000000005</v>
      </c>
      <c r="J202">
        <f t="shared" si="87"/>
        <v>667.45500000000004</v>
      </c>
      <c r="K202">
        <f t="shared" si="73"/>
        <v>0.91892687437236864</v>
      </c>
      <c r="M202">
        <v>19.599263272727001</v>
      </c>
      <c r="N202">
        <v>197</v>
      </c>
      <c r="O202">
        <v>463.53300000000002</v>
      </c>
      <c r="P202">
        <f t="shared" si="88"/>
        <v>453.505</v>
      </c>
      <c r="Q202">
        <f t="shared" si="74"/>
        <v>0.94460194579606782</v>
      </c>
      <c r="S202">
        <v>19.604549939394001</v>
      </c>
      <c r="T202">
        <v>197</v>
      </c>
      <c r="U202">
        <v>474.70800000000003</v>
      </c>
      <c r="V202">
        <f t="shared" si="89"/>
        <v>465.54200000000003</v>
      </c>
      <c r="W202">
        <f t="shared" si="75"/>
        <v>0.90278914377156927</v>
      </c>
      <c r="Y202">
        <v>19.604549939394001</v>
      </c>
      <c r="Z202">
        <v>197</v>
      </c>
      <c r="AA202">
        <v>388.39499999999998</v>
      </c>
      <c r="AB202">
        <f t="shared" si="90"/>
        <v>379.64</v>
      </c>
      <c r="AC202">
        <f t="shared" si="76"/>
        <v>0.93387572447074674</v>
      </c>
      <c r="AE202">
        <v>19.5982626666664</v>
      </c>
      <c r="AF202">
        <v>197</v>
      </c>
      <c r="AG202">
        <v>387.61200000000002</v>
      </c>
      <c r="AH202">
        <f t="shared" si="91"/>
        <v>379.25</v>
      </c>
      <c r="AI202">
        <f t="shared" si="77"/>
        <v>0.9627435385756169</v>
      </c>
      <c r="AK202">
        <v>19.600263878788098</v>
      </c>
      <c r="AL202">
        <v>197</v>
      </c>
      <c r="AM202">
        <v>684.15200000000004</v>
      </c>
      <c r="AN202">
        <f t="shared" si="92"/>
        <v>676.08800000000008</v>
      </c>
      <c r="AO202">
        <f t="shared" si="78"/>
        <v>0.91458260960846882</v>
      </c>
      <c r="AQ202">
        <v>19.599263272727001</v>
      </c>
      <c r="AR202">
        <v>197</v>
      </c>
      <c r="AS202">
        <v>601.66200000000003</v>
      </c>
      <c r="AT202">
        <f t="shared" si="93"/>
        <v>592.74599999999998</v>
      </c>
      <c r="AU202">
        <f t="shared" si="79"/>
        <v>0.91932983310968386</v>
      </c>
      <c r="AW202">
        <v>19.599263272727001</v>
      </c>
      <c r="AX202">
        <v>197</v>
      </c>
      <c r="AY202">
        <v>707.76300000000003</v>
      </c>
      <c r="AZ202">
        <f t="shared" si="94"/>
        <v>698.79000000000008</v>
      </c>
      <c r="BA202">
        <f t="shared" si="80"/>
        <v>0.95415185568669958</v>
      </c>
      <c r="BC202">
        <v>19.596978424242</v>
      </c>
      <c r="BD202">
        <v>197</v>
      </c>
      <c r="BE202">
        <v>462.12299999999999</v>
      </c>
      <c r="BF202">
        <f t="shared" si="95"/>
        <v>452.685</v>
      </c>
      <c r="BG202">
        <f t="shared" si="81"/>
        <v>0.93569822515294732</v>
      </c>
      <c r="BJ202" s="4">
        <f t="shared" si="82"/>
        <v>0.93311114128483275</v>
      </c>
      <c r="BK202" s="4">
        <f t="shared" si="83"/>
        <v>3.6018405421012645E-4</v>
      </c>
      <c r="BL202" s="4">
        <f t="shared" si="84"/>
        <v>1.8978515595539248E-2</v>
      </c>
      <c r="BM202" s="4">
        <f t="shared" si="85"/>
        <v>6.0015335890930945E-3</v>
      </c>
    </row>
    <row r="203" spans="1:65" x14ac:dyDescent="0.25">
      <c r="A203">
        <v>19.693933212121198</v>
      </c>
      <c r="B203">
        <v>198</v>
      </c>
      <c r="C203">
        <v>816.88800000000003</v>
      </c>
      <c r="D203">
        <f t="shared" si="86"/>
        <v>807.38800000000003</v>
      </c>
      <c r="E203">
        <f t="shared" si="72"/>
        <v>0.92743297692376014</v>
      </c>
      <c r="G203">
        <v>19.7001101818182</v>
      </c>
      <c r="H203">
        <v>198</v>
      </c>
      <c r="I203">
        <v>684.71900000000005</v>
      </c>
      <c r="J203">
        <f t="shared" si="87"/>
        <v>675.45</v>
      </c>
      <c r="K203">
        <f t="shared" si="73"/>
        <v>0.92993408888212148</v>
      </c>
      <c r="M203">
        <v>19.6971083636362</v>
      </c>
      <c r="N203">
        <v>198</v>
      </c>
      <c r="O203">
        <v>452.68</v>
      </c>
      <c r="P203">
        <f t="shared" si="88"/>
        <v>442.65199999999999</v>
      </c>
      <c r="Q203">
        <f t="shared" si="74"/>
        <v>0.92199631869664278</v>
      </c>
      <c r="S203">
        <v>19.703285333333401</v>
      </c>
      <c r="T203">
        <v>198</v>
      </c>
      <c r="U203">
        <v>496.15499999999997</v>
      </c>
      <c r="V203">
        <f t="shared" si="89"/>
        <v>486.98899999999998</v>
      </c>
      <c r="W203">
        <f t="shared" si="75"/>
        <v>0.94437963134620018</v>
      </c>
      <c r="Y203">
        <v>19.7042859393936</v>
      </c>
      <c r="Z203">
        <v>198</v>
      </c>
      <c r="AA203">
        <v>383.577</v>
      </c>
      <c r="AB203">
        <f t="shared" si="90"/>
        <v>374.822</v>
      </c>
      <c r="AC203">
        <f t="shared" si="76"/>
        <v>0.92202393530074345</v>
      </c>
      <c r="AE203">
        <v>19.7001101818182</v>
      </c>
      <c r="AF203">
        <v>198</v>
      </c>
      <c r="AG203">
        <v>370.75099999999998</v>
      </c>
      <c r="AH203">
        <f t="shared" si="91"/>
        <v>362.38899999999995</v>
      </c>
      <c r="AI203">
        <f t="shared" si="77"/>
        <v>0.91994111588893657</v>
      </c>
      <c r="AK203">
        <v>19.6991095757575</v>
      </c>
      <c r="AL203">
        <v>198</v>
      </c>
      <c r="AM203">
        <v>689.24400000000003</v>
      </c>
      <c r="AN203">
        <f t="shared" si="92"/>
        <v>681.18000000000006</v>
      </c>
      <c r="AO203">
        <f t="shared" si="78"/>
        <v>0.92147084700970405</v>
      </c>
      <c r="AQ203">
        <v>19.6991095757575</v>
      </c>
      <c r="AR203">
        <v>198</v>
      </c>
      <c r="AS203">
        <v>616.42499999999995</v>
      </c>
      <c r="AT203">
        <f t="shared" si="93"/>
        <v>607.5089999999999</v>
      </c>
      <c r="AU203">
        <f t="shared" si="79"/>
        <v>0.94222676759122936</v>
      </c>
      <c r="AW203">
        <v>19.6981089696969</v>
      </c>
      <c r="AX203">
        <v>198</v>
      </c>
      <c r="AY203">
        <v>710.85500000000002</v>
      </c>
      <c r="AZ203">
        <f t="shared" si="94"/>
        <v>701.88200000000006</v>
      </c>
      <c r="BA203">
        <f t="shared" si="80"/>
        <v>0.95837377863605955</v>
      </c>
      <c r="BC203">
        <v>19.6959344242422</v>
      </c>
      <c r="BD203">
        <v>198</v>
      </c>
      <c r="BE203">
        <v>478.11700000000002</v>
      </c>
      <c r="BF203">
        <f t="shared" si="95"/>
        <v>468.67900000000003</v>
      </c>
      <c r="BG203">
        <f t="shared" si="81"/>
        <v>0.96875776415489412</v>
      </c>
      <c r="BJ203" s="4">
        <f t="shared" si="82"/>
        <v>0.93565372244302925</v>
      </c>
      <c r="BK203" s="4">
        <f t="shared" si="83"/>
        <v>2.9467283774027445E-4</v>
      </c>
      <c r="BL203" s="4">
        <f t="shared" si="84"/>
        <v>1.7166037333650259E-2</v>
      </c>
      <c r="BM203" s="4">
        <f t="shared" si="85"/>
        <v>5.4283776373818581E-3</v>
      </c>
    </row>
    <row r="204" spans="1:65" x14ac:dyDescent="0.25">
      <c r="A204">
        <v>19.795891030302901</v>
      </c>
      <c r="B204">
        <v>199</v>
      </c>
      <c r="C204">
        <v>797.56700000000001</v>
      </c>
      <c r="D204">
        <f t="shared" si="86"/>
        <v>788.06700000000001</v>
      </c>
      <c r="E204">
        <f>D204/D$3</f>
        <v>0.90523927012214311</v>
      </c>
      <c r="G204">
        <v>19.797955272727201</v>
      </c>
      <c r="H204">
        <v>199</v>
      </c>
      <c r="I204">
        <v>669.00199999999995</v>
      </c>
      <c r="J204">
        <f t="shared" si="87"/>
        <v>659.73299999999995</v>
      </c>
      <c r="K204">
        <f>J204/J$3</f>
        <v>0.90829551596782676</v>
      </c>
      <c r="M204">
        <v>19.796954666666799</v>
      </c>
      <c r="N204">
        <v>199</v>
      </c>
      <c r="O204">
        <v>459.88799999999998</v>
      </c>
      <c r="P204">
        <f t="shared" si="88"/>
        <v>449.85999999999996</v>
      </c>
      <c r="Q204">
        <f>P204/P$3</f>
        <v>0.93700980438102999</v>
      </c>
      <c r="S204">
        <v>19.803021333333099</v>
      </c>
      <c r="T204">
        <v>199</v>
      </c>
      <c r="U204">
        <v>483.459</v>
      </c>
      <c r="V204">
        <f t="shared" si="89"/>
        <v>474.29300000000001</v>
      </c>
      <c r="W204">
        <f>V204/V$3</f>
        <v>0.91975927277635294</v>
      </c>
      <c r="Y204">
        <v>19.805022545454399</v>
      </c>
      <c r="Z204">
        <v>199</v>
      </c>
      <c r="AA204">
        <v>394.91699999999997</v>
      </c>
      <c r="AB204">
        <f t="shared" si="90"/>
        <v>386.16199999999998</v>
      </c>
      <c r="AC204">
        <f>AB204/AB$3</f>
        <v>0.94991918004707754</v>
      </c>
      <c r="AE204">
        <v>19.797955272726899</v>
      </c>
      <c r="AF204">
        <v>199</v>
      </c>
      <c r="AG204">
        <v>387.15699999999998</v>
      </c>
      <c r="AH204">
        <f t="shared" si="91"/>
        <v>378.79499999999996</v>
      </c>
      <c r="AI204">
        <f>AH204/AH$3</f>
        <v>0.96158850018391762</v>
      </c>
      <c r="AK204">
        <v>19.798955878788</v>
      </c>
      <c r="AL204">
        <v>199</v>
      </c>
      <c r="AM204">
        <v>683.98900000000003</v>
      </c>
      <c r="AN204">
        <f t="shared" si="92"/>
        <v>675.92500000000007</v>
      </c>
      <c r="AO204">
        <f>AN204/AN$3</f>
        <v>0.91436211025725089</v>
      </c>
      <c r="AQ204">
        <v>19.798955878787599</v>
      </c>
      <c r="AR204">
        <v>199</v>
      </c>
      <c r="AS204">
        <v>583.005</v>
      </c>
      <c r="AT204">
        <f t="shared" si="93"/>
        <v>574.08899999999994</v>
      </c>
      <c r="AU204">
        <f>AT204/AT$3</f>
        <v>0.89039343084576739</v>
      </c>
      <c r="AW204">
        <v>19.797955272726899</v>
      </c>
      <c r="AX204">
        <v>199</v>
      </c>
      <c r="AY204">
        <v>688.56799999999998</v>
      </c>
      <c r="AZ204">
        <f t="shared" si="94"/>
        <v>679.59500000000003</v>
      </c>
      <c r="BA204">
        <f>AZ204/AZ$3</f>
        <v>0.92794234371614148</v>
      </c>
      <c r="BC204">
        <v>19.795891030302698</v>
      </c>
      <c r="BD204">
        <v>199</v>
      </c>
      <c r="BE204">
        <v>455.68299999999999</v>
      </c>
      <c r="BF204">
        <f t="shared" si="95"/>
        <v>446.245</v>
      </c>
      <c r="BG204">
        <f>BF204/BF$3</f>
        <v>0.92238676890857219</v>
      </c>
      <c r="BJ204" s="4">
        <f t="shared" si="82"/>
        <v>0.92368961972060792</v>
      </c>
      <c r="BK204" s="4">
        <f t="shared" si="83"/>
        <v>4.5666727338197158E-4</v>
      </c>
      <c r="BL204" s="4">
        <f t="shared" si="84"/>
        <v>2.1369774762078603E-2</v>
      </c>
      <c r="BM204" s="4">
        <f t="shared" si="85"/>
        <v>6.7577161332951202E-3</v>
      </c>
    </row>
    <row r="205" spans="1:65" x14ac:dyDescent="0.25">
      <c r="A205">
        <v>19.893846424242302</v>
      </c>
      <c r="B205">
        <v>200</v>
      </c>
      <c r="C205">
        <v>812.16800000000001</v>
      </c>
      <c r="D205">
        <f t="shared" si="86"/>
        <v>802.66800000000001</v>
      </c>
      <c r="E205">
        <f t="shared" si="72"/>
        <v>0.92201119253870589</v>
      </c>
      <c r="G205">
        <v>19.897801575757502</v>
      </c>
      <c r="H205">
        <v>200</v>
      </c>
      <c r="I205">
        <v>669.43399999999997</v>
      </c>
      <c r="J205">
        <f t="shared" si="87"/>
        <v>660.16499999999996</v>
      </c>
      <c r="K205">
        <f t="shared" si="73"/>
        <v>0.90889027727717175</v>
      </c>
      <c r="M205">
        <v>19.897801575757502</v>
      </c>
      <c r="N205">
        <v>200</v>
      </c>
      <c r="O205">
        <v>474.82900000000001</v>
      </c>
      <c r="P205">
        <f t="shared" si="88"/>
        <v>464.80099999999999</v>
      </c>
      <c r="Q205">
        <f t="shared" si="74"/>
        <v>0.96813029406061257</v>
      </c>
      <c r="S205">
        <v>19.902757333333199</v>
      </c>
      <c r="T205">
        <v>200</v>
      </c>
      <c r="U205">
        <v>492.572</v>
      </c>
      <c r="V205">
        <f t="shared" si="89"/>
        <v>483.40600000000001</v>
      </c>
      <c r="W205">
        <f t="shared" si="75"/>
        <v>0.93743140003273429</v>
      </c>
      <c r="Y205">
        <v>19.905759151515198</v>
      </c>
      <c r="Z205">
        <v>200</v>
      </c>
      <c r="AA205">
        <v>384.19799999999998</v>
      </c>
      <c r="AB205">
        <f t="shared" si="90"/>
        <v>375.44299999999998</v>
      </c>
      <c r="AC205">
        <f t="shared" si="76"/>
        <v>0.92355153203685225</v>
      </c>
      <c r="AE205">
        <v>19.897801575757502</v>
      </c>
      <c r="AF205">
        <v>200</v>
      </c>
      <c r="AG205">
        <v>384.72199999999998</v>
      </c>
      <c r="AH205">
        <f t="shared" si="91"/>
        <v>376.35999999999996</v>
      </c>
      <c r="AI205">
        <f t="shared" si="77"/>
        <v>0.95540714087889023</v>
      </c>
      <c r="AK205">
        <v>19.898802181818098</v>
      </c>
      <c r="AL205">
        <v>200</v>
      </c>
      <c r="AM205">
        <v>684.53700000000003</v>
      </c>
      <c r="AN205">
        <f t="shared" si="92"/>
        <v>676.47300000000007</v>
      </c>
      <c r="AO205">
        <f t="shared" si="78"/>
        <v>0.91510342095950481</v>
      </c>
      <c r="AQ205">
        <v>19.898802181818098</v>
      </c>
      <c r="AR205">
        <v>200</v>
      </c>
      <c r="AS205">
        <v>605.07600000000002</v>
      </c>
      <c r="AT205">
        <f t="shared" si="93"/>
        <v>596.16</v>
      </c>
      <c r="AU205">
        <f t="shared" si="79"/>
        <v>0.924624836450468</v>
      </c>
      <c r="AW205">
        <v>19.897801575757502</v>
      </c>
      <c r="AX205">
        <v>200</v>
      </c>
      <c r="AY205">
        <v>682.03</v>
      </c>
      <c r="AZ205">
        <f t="shared" si="94"/>
        <v>673.05700000000002</v>
      </c>
      <c r="BA205">
        <f t="shared" si="80"/>
        <v>0.91901513406448698</v>
      </c>
      <c r="BC205">
        <v>19.8958476363632</v>
      </c>
      <c r="BD205">
        <v>200</v>
      </c>
      <c r="BE205">
        <v>464.27</v>
      </c>
      <c r="BF205">
        <f t="shared" si="95"/>
        <v>454.83199999999999</v>
      </c>
      <c r="BG205">
        <f t="shared" si="81"/>
        <v>0.94013606623317614</v>
      </c>
      <c r="BJ205" s="4">
        <f t="shared" si="82"/>
        <v>0.93143012945326031</v>
      </c>
      <c r="BK205" s="4">
        <f t="shared" si="83"/>
        <v>3.5104965360697636E-4</v>
      </c>
      <c r="BL205" s="4">
        <f t="shared" si="84"/>
        <v>1.8736319105069073E-2</v>
      </c>
      <c r="BM205" s="4">
        <f t="shared" si="85"/>
        <v>5.9249443339745925E-3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M205"/>
  <sheetViews>
    <sheetView topLeftCell="BC1" zoomScaleNormal="100" workbookViewId="0">
      <selection activeCell="BK6" sqref="BK6:BK205"/>
    </sheetView>
  </sheetViews>
  <sheetFormatPr baseColWidth="10" defaultRowHeight="15" x14ac:dyDescent="0.25"/>
  <sheetData>
    <row r="1" spans="1:65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</row>
    <row r="2" spans="1:65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</row>
    <row r="3" spans="1:65" x14ac:dyDescent="0.25">
      <c r="B3" s="1">
        <v>1</v>
      </c>
      <c r="C3" s="1">
        <v>8.3030000000000008</v>
      </c>
      <c r="D3" s="2">
        <f>AVERAGE(D16:D25)</f>
        <v>645.01760000000002</v>
      </c>
      <c r="H3" s="1">
        <v>1</v>
      </c>
      <c r="I3" s="1">
        <v>9.4499999999999993</v>
      </c>
      <c r="J3" s="2">
        <f>AVERAGE(J16:J25)</f>
        <v>625.71900000000005</v>
      </c>
      <c r="N3" s="1">
        <v>1</v>
      </c>
      <c r="O3" s="1">
        <v>9.4920000000000009</v>
      </c>
      <c r="P3" s="2">
        <f>AVERAGE(P16:P25)</f>
        <v>1120.8863999999999</v>
      </c>
      <c r="T3" s="1">
        <v>1</v>
      </c>
      <c r="U3" s="1">
        <v>8.48</v>
      </c>
      <c r="V3" s="2">
        <f>AVERAGE(V16:V25)</f>
        <v>558.99480000000005</v>
      </c>
      <c r="Z3" s="1">
        <v>1</v>
      </c>
      <c r="AA3" s="1">
        <v>8.1660000000000004</v>
      </c>
      <c r="AB3" s="2">
        <f>AVERAGE(AB16:AB25)</f>
        <v>475.64510000000001</v>
      </c>
      <c r="AF3" s="1">
        <v>1</v>
      </c>
      <c r="AG3" s="1">
        <v>8.5809999999999995</v>
      </c>
      <c r="AH3" s="2">
        <f>AVERAGE(AH16:AH25)</f>
        <v>706.95740000000001</v>
      </c>
      <c r="AL3" s="1">
        <v>1</v>
      </c>
      <c r="AM3" s="1">
        <v>9.2110000000000003</v>
      </c>
      <c r="AN3" s="2">
        <f>AVERAGE(AN16:AN25)</f>
        <v>582.9502</v>
      </c>
      <c r="AR3" s="1">
        <v>1</v>
      </c>
      <c r="AS3" s="1">
        <v>9.0649999999999995</v>
      </c>
      <c r="AT3" s="2">
        <f>AVERAGE(AT16:AT25)</f>
        <v>490.14250000000004</v>
      </c>
      <c r="AX3" s="1">
        <v>1</v>
      </c>
      <c r="AY3" s="1">
        <v>8.6170000000000009</v>
      </c>
      <c r="AZ3" s="2">
        <f>AVERAGE(AZ16:AZ25)</f>
        <v>489.21840000000003</v>
      </c>
      <c r="BD3" s="1">
        <v>1</v>
      </c>
      <c r="BE3" s="1">
        <v>8.6430000000000007</v>
      </c>
      <c r="BF3" s="2">
        <f>AVERAGE(BF16:BF25)</f>
        <v>470.36250000000001</v>
      </c>
      <c r="BJ3" s="4"/>
      <c r="BK3" s="4"/>
      <c r="BL3" s="4"/>
      <c r="BM3" s="4"/>
    </row>
    <row r="4" spans="1:65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</row>
    <row r="5" spans="1:65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41</v>
      </c>
      <c r="BK5" s="4" t="s">
        <v>47</v>
      </c>
      <c r="BL5" s="4" t="s">
        <v>9</v>
      </c>
      <c r="BM5" s="4" t="s">
        <v>10</v>
      </c>
    </row>
    <row r="6" spans="1:65" x14ac:dyDescent="0.25">
      <c r="A6">
        <v>0</v>
      </c>
      <c r="B6">
        <v>1</v>
      </c>
      <c r="C6">
        <v>703.71900000000005</v>
      </c>
      <c r="D6">
        <f t="shared" ref="D6:D37" si="0">C6-C$3</f>
        <v>695.41600000000005</v>
      </c>
      <c r="E6">
        <f t="shared" ref="E6:E37" si="1">D6/D$3</f>
        <v>1.0781349222098746</v>
      </c>
      <c r="G6">
        <v>0</v>
      </c>
      <c r="H6">
        <v>1</v>
      </c>
      <c r="I6">
        <v>687.13499999999999</v>
      </c>
      <c r="J6">
        <f t="shared" ref="J6:J37" si="2">I6-I$3</f>
        <v>677.68499999999995</v>
      </c>
      <c r="K6">
        <f t="shared" ref="K6:K37" si="3">J6/J$3</f>
        <v>1.0830500592118826</v>
      </c>
      <c r="M6">
        <v>0</v>
      </c>
      <c r="N6">
        <v>1</v>
      </c>
      <c r="O6">
        <v>1171.7429999999999</v>
      </c>
      <c r="P6">
        <f t="shared" ref="P6:P37" si="4">O6-O$3</f>
        <v>1162.251</v>
      </c>
      <c r="Q6">
        <f t="shared" ref="Q6:Q37" si="5">P6/P$3</f>
        <v>1.0369034721092165</v>
      </c>
      <c r="S6">
        <v>0</v>
      </c>
      <c r="T6">
        <v>1</v>
      </c>
      <c r="U6">
        <v>605.51800000000003</v>
      </c>
      <c r="V6">
        <f t="shared" ref="V6:V37" si="6">U6-U$3</f>
        <v>597.03800000000001</v>
      </c>
      <c r="W6">
        <f t="shared" ref="W6:W37" si="7">V6/V$3</f>
        <v>1.0680564470367164</v>
      </c>
      <c r="Y6">
        <v>0</v>
      </c>
      <c r="Z6">
        <v>1</v>
      </c>
      <c r="AA6">
        <v>553.02</v>
      </c>
      <c r="AB6">
        <f t="shared" ref="AB6:AB37" si="8">AA6-AA$3</f>
        <v>544.85399999999993</v>
      </c>
      <c r="AC6">
        <f t="shared" ref="AC6:AC37" si="9">AB6/AB$3</f>
        <v>1.1455053358060452</v>
      </c>
      <c r="AE6">
        <v>0</v>
      </c>
      <c r="AF6">
        <v>1</v>
      </c>
      <c r="AG6">
        <v>776.01099999999997</v>
      </c>
      <c r="AH6">
        <f t="shared" ref="AH6:AH37" si="10">AG6-AG$3</f>
        <v>767.43</v>
      </c>
      <c r="AI6">
        <f t="shared" ref="AI6:AI37" si="11">AH6/AH$3</f>
        <v>1.085539241827018</v>
      </c>
      <c r="AK6">
        <v>0</v>
      </c>
      <c r="AL6">
        <v>1</v>
      </c>
      <c r="AM6">
        <v>643.11</v>
      </c>
      <c r="AN6">
        <f t="shared" ref="AN6:AN37" si="12">AM6-AM$3</f>
        <v>633.899</v>
      </c>
      <c r="AO6">
        <f t="shared" ref="AO6:AO37" si="13">AN6/AN$3</f>
        <v>1.0873982031398222</v>
      </c>
      <c r="AQ6">
        <v>0</v>
      </c>
      <c r="AR6">
        <v>1</v>
      </c>
      <c r="AS6">
        <v>549.46299999999997</v>
      </c>
      <c r="AT6">
        <f t="shared" ref="AT6:AT37" si="14">AS6-AS$3</f>
        <v>540.39799999999991</v>
      </c>
      <c r="AU6">
        <f t="shared" ref="AU6:AU37" si="15">AT6/AT$3</f>
        <v>1.1025324267942482</v>
      </c>
      <c r="AW6">
        <v>0</v>
      </c>
      <c r="AX6">
        <v>1</v>
      </c>
      <c r="AY6">
        <v>537.76300000000003</v>
      </c>
      <c r="AZ6">
        <f t="shared" ref="AZ6:AZ37" si="16">AY6-AY$3</f>
        <v>529.14600000000007</v>
      </c>
      <c r="BA6">
        <f t="shared" ref="BA6:BA37" si="17">AZ6/AZ$3</f>
        <v>1.0816150823435915</v>
      </c>
      <c r="BC6">
        <v>0</v>
      </c>
      <c r="BD6">
        <v>1</v>
      </c>
      <c r="BE6">
        <v>512.21</v>
      </c>
      <c r="BF6">
        <f t="shared" ref="BF6:BF37" si="18">BE6-BE$3</f>
        <v>503.56700000000001</v>
      </c>
      <c r="BG6">
        <f t="shared" ref="BG6:BG37" si="19">BF6/BF$3</f>
        <v>1.0705934252836908</v>
      </c>
      <c r="BJ6" s="4">
        <f t="shared" ref="BJ6:BJ37" si="20">AVERAGE($E6,$K6,$Q6,$W6,$AC6,$AI6,$AO6,$AU6,$BA6,$BG6)</f>
        <v>1.0839328615762107</v>
      </c>
      <c r="BK6" s="4">
        <f>VAR($E6,$K6,$Q6,$W6,$AC6,$AI6,$AO6,$AU6,$BA6,$BG6)</f>
        <v>7.5924828589977317E-4</v>
      </c>
      <c r="BL6" s="4">
        <f t="shared" ref="BL6:BL37" si="21">_xlfn.STDEV.S($E6,$K6,$Q6,$W6,$AC6,$AI6,$AO6,$AU6,$BA6,$BG6)</f>
        <v>2.7554460363065962E-2</v>
      </c>
      <c r="BM6" s="4">
        <f t="shared" ref="BM6:BM37" si="22">BL6/SQRT(COUNT(E6,K6,Q6,W6,AC6,AI6,AO6,AU6,BA6,BG6))</f>
        <v>8.713485444411858E-3</v>
      </c>
    </row>
    <row r="7" spans="1:65" x14ac:dyDescent="0.25">
      <c r="A7">
        <v>7.9834181818114303E-2</v>
      </c>
      <c r="B7">
        <v>2</v>
      </c>
      <c r="C7">
        <v>695.99699999999996</v>
      </c>
      <c r="D7">
        <f t="shared" si="0"/>
        <v>687.69399999999996</v>
      </c>
      <c r="E7">
        <f t="shared" si="1"/>
        <v>1.0661631558580726</v>
      </c>
      <c r="G7">
        <v>7.7943272726770305E-2</v>
      </c>
      <c r="H7">
        <v>2</v>
      </c>
      <c r="I7">
        <v>682.88699999999994</v>
      </c>
      <c r="J7">
        <f t="shared" si="2"/>
        <v>673.4369999999999</v>
      </c>
      <c r="K7">
        <f t="shared" si="3"/>
        <v>1.0762610692659162</v>
      </c>
      <c r="M7">
        <v>7.9834181818114303E-2</v>
      </c>
      <c r="N7">
        <v>2</v>
      </c>
      <c r="O7">
        <v>1189.9559999999999</v>
      </c>
      <c r="P7">
        <f t="shared" si="4"/>
        <v>1180.4639999999999</v>
      </c>
      <c r="Q7">
        <f t="shared" si="5"/>
        <v>1.0531522195291156</v>
      </c>
      <c r="S7">
        <v>7.9834181818114303E-2</v>
      </c>
      <c r="T7">
        <v>2</v>
      </c>
      <c r="U7">
        <v>602.45899999999995</v>
      </c>
      <c r="V7">
        <f t="shared" si="6"/>
        <v>593.97899999999993</v>
      </c>
      <c r="W7">
        <f t="shared" si="7"/>
        <v>1.0625841242172556</v>
      </c>
      <c r="Y7">
        <v>7.7943272726770305E-2</v>
      </c>
      <c r="Z7">
        <v>2</v>
      </c>
      <c r="AA7">
        <v>515.52099999999996</v>
      </c>
      <c r="AB7">
        <f t="shared" si="8"/>
        <v>507.35499999999996</v>
      </c>
      <c r="AC7">
        <f t="shared" si="9"/>
        <v>1.0666671432124497</v>
      </c>
      <c r="AE7">
        <v>7.9834181818114303E-2</v>
      </c>
      <c r="AF7">
        <v>2</v>
      </c>
      <c r="AG7">
        <v>736.73400000000004</v>
      </c>
      <c r="AH7">
        <f t="shared" si="10"/>
        <v>728.15300000000002</v>
      </c>
      <c r="AI7">
        <f t="shared" si="11"/>
        <v>1.0299814387684463</v>
      </c>
      <c r="AK7">
        <v>7.9834181818114303E-2</v>
      </c>
      <c r="AL7">
        <v>2</v>
      </c>
      <c r="AM7">
        <v>631.64800000000002</v>
      </c>
      <c r="AN7">
        <f t="shared" si="12"/>
        <v>622.43700000000001</v>
      </c>
      <c r="AO7">
        <f t="shared" si="13"/>
        <v>1.06773614624371</v>
      </c>
      <c r="AQ7">
        <v>7.9834181818114303E-2</v>
      </c>
      <c r="AR7">
        <v>2</v>
      </c>
      <c r="AS7">
        <v>521.39099999999996</v>
      </c>
      <c r="AT7">
        <f t="shared" si="14"/>
        <v>512.32599999999991</v>
      </c>
      <c r="AU7">
        <f t="shared" si="15"/>
        <v>1.0452592868400514</v>
      </c>
      <c r="AW7">
        <v>7.7943272727679799E-2</v>
      </c>
      <c r="AX7">
        <v>2</v>
      </c>
      <c r="AY7">
        <v>531.67899999999997</v>
      </c>
      <c r="AZ7">
        <f t="shared" si="16"/>
        <v>523.06200000000001</v>
      </c>
      <c r="BA7">
        <f t="shared" si="17"/>
        <v>1.0691789188632317</v>
      </c>
      <c r="BC7">
        <v>7.9834181818114303E-2</v>
      </c>
      <c r="BD7">
        <v>2</v>
      </c>
      <c r="BE7">
        <v>509.42200000000003</v>
      </c>
      <c r="BF7">
        <f t="shared" si="18"/>
        <v>500.779</v>
      </c>
      <c r="BG7">
        <f t="shared" si="19"/>
        <v>1.0646660820112148</v>
      </c>
      <c r="BJ7" s="4">
        <f t="shared" si="20"/>
        <v>1.0601649584809465</v>
      </c>
      <c r="BK7" s="4">
        <f t="shared" ref="BK7:BK70" si="23">VAR($E7,$K7,$Q7,$W7,$AC7,$AI7,$AO7,$AU7,$BA7,$BG7)</f>
        <v>1.8715897990822993E-4</v>
      </c>
      <c r="BL7" s="4">
        <f t="shared" si="21"/>
        <v>1.3680605977376512E-2</v>
      </c>
      <c r="BM7" s="4">
        <f t="shared" si="22"/>
        <v>4.3261874659823738E-3</v>
      </c>
    </row>
    <row r="8" spans="1:65" x14ac:dyDescent="0.25">
      <c r="A8">
        <v>0.17167563636303301</v>
      </c>
      <c r="B8">
        <v>3</v>
      </c>
      <c r="C8">
        <v>678.197</v>
      </c>
      <c r="D8">
        <f t="shared" si="0"/>
        <v>669.89400000000001</v>
      </c>
      <c r="E8">
        <f t="shared" si="1"/>
        <v>1.038567009644388</v>
      </c>
      <c r="G8">
        <v>0.17189624242382701</v>
      </c>
      <c r="H8">
        <v>3</v>
      </c>
      <c r="I8">
        <v>649.91099999999994</v>
      </c>
      <c r="J8">
        <f t="shared" si="2"/>
        <v>640.4609999999999</v>
      </c>
      <c r="K8">
        <f t="shared" si="3"/>
        <v>1.0235600964650264</v>
      </c>
      <c r="M8">
        <v>0.17267624242413099</v>
      </c>
      <c r="N8">
        <v>3</v>
      </c>
      <c r="O8">
        <v>1185.144</v>
      </c>
      <c r="P8">
        <f t="shared" si="4"/>
        <v>1175.652</v>
      </c>
      <c r="Q8">
        <f t="shared" si="5"/>
        <v>1.0488591885850342</v>
      </c>
      <c r="S8">
        <v>0.17167563636394301</v>
      </c>
      <c r="T8">
        <v>3</v>
      </c>
      <c r="U8">
        <v>585.52599999999995</v>
      </c>
      <c r="V8">
        <f t="shared" si="6"/>
        <v>577.04599999999994</v>
      </c>
      <c r="W8">
        <f t="shared" si="7"/>
        <v>1.0322922503035805</v>
      </c>
      <c r="Y8">
        <v>0.170895636363638</v>
      </c>
      <c r="Z8">
        <v>3</v>
      </c>
      <c r="AA8">
        <v>514.14700000000005</v>
      </c>
      <c r="AB8">
        <f t="shared" si="8"/>
        <v>505.98100000000005</v>
      </c>
      <c r="AC8">
        <f t="shared" si="9"/>
        <v>1.0637784348035964</v>
      </c>
      <c r="AE8">
        <v>0.17167563636303301</v>
      </c>
      <c r="AF8">
        <v>3</v>
      </c>
      <c r="AG8">
        <v>736.66700000000003</v>
      </c>
      <c r="AH8">
        <f t="shared" si="10"/>
        <v>728.08600000000001</v>
      </c>
      <c r="AI8">
        <f t="shared" si="11"/>
        <v>1.0298866664384587</v>
      </c>
      <c r="AK8">
        <v>0.17167563636394301</v>
      </c>
      <c r="AL8">
        <v>3</v>
      </c>
      <c r="AM8">
        <v>621.52300000000002</v>
      </c>
      <c r="AN8">
        <f t="shared" si="12"/>
        <v>612.31200000000001</v>
      </c>
      <c r="AO8">
        <f t="shared" si="13"/>
        <v>1.0503675957225849</v>
      </c>
      <c r="AQ8">
        <v>0.170675030303755</v>
      </c>
      <c r="AR8">
        <v>3</v>
      </c>
      <c r="AS8">
        <v>520.24699999999996</v>
      </c>
      <c r="AT8">
        <f t="shared" si="14"/>
        <v>511.18199999999996</v>
      </c>
      <c r="AU8">
        <f t="shared" si="15"/>
        <v>1.0429252717322002</v>
      </c>
      <c r="AW8">
        <v>0.171896242424736</v>
      </c>
      <c r="AX8">
        <v>3</v>
      </c>
      <c r="AY8">
        <v>519.72699999999998</v>
      </c>
      <c r="AZ8">
        <f t="shared" si="16"/>
        <v>511.10999999999996</v>
      </c>
      <c r="BA8">
        <f t="shared" si="17"/>
        <v>1.044748112499448</v>
      </c>
      <c r="BC8">
        <v>0.17167563636394301</v>
      </c>
      <c r="BD8">
        <v>3</v>
      </c>
      <c r="BE8">
        <v>491.68</v>
      </c>
      <c r="BF8">
        <f t="shared" si="18"/>
        <v>483.03700000000003</v>
      </c>
      <c r="BG8">
        <f t="shared" si="19"/>
        <v>1.026946238273672</v>
      </c>
      <c r="BJ8" s="4">
        <f t="shared" si="20"/>
        <v>1.040193086446799</v>
      </c>
      <c r="BK8" s="4">
        <f t="shared" si="23"/>
        <v>1.5405874381468912E-4</v>
      </c>
      <c r="BL8" s="4">
        <f t="shared" si="21"/>
        <v>1.2412040276066185E-2</v>
      </c>
      <c r="BM8" s="4">
        <f t="shared" si="22"/>
        <v>3.9250317682114257E-3</v>
      </c>
    </row>
    <row r="9" spans="1:65" x14ac:dyDescent="0.25">
      <c r="A9">
        <v>0.27152193939400598</v>
      </c>
      <c r="B9">
        <v>4</v>
      </c>
      <c r="C9">
        <v>690.25199999999995</v>
      </c>
      <c r="D9">
        <f t="shared" si="0"/>
        <v>681.94899999999996</v>
      </c>
      <c r="E9">
        <f t="shared" si="1"/>
        <v>1.0572564221503413</v>
      </c>
      <c r="G9">
        <v>0.27185284848474101</v>
      </c>
      <c r="H9">
        <v>4</v>
      </c>
      <c r="I9">
        <v>659.81899999999996</v>
      </c>
      <c r="J9">
        <f t="shared" si="2"/>
        <v>650.36899999999991</v>
      </c>
      <c r="K9">
        <f t="shared" si="3"/>
        <v>1.0393946803597141</v>
      </c>
      <c r="M9">
        <v>0.27252254545419402</v>
      </c>
      <c r="N9">
        <v>4</v>
      </c>
      <c r="O9">
        <v>1204.0740000000001</v>
      </c>
      <c r="P9">
        <f t="shared" si="4"/>
        <v>1194.5820000000001</v>
      </c>
      <c r="Q9">
        <f t="shared" si="5"/>
        <v>1.0657476083214144</v>
      </c>
      <c r="S9">
        <v>0.27152193939400598</v>
      </c>
      <c r="T9">
        <v>4</v>
      </c>
      <c r="U9">
        <v>576.58100000000002</v>
      </c>
      <c r="V9">
        <f t="shared" si="6"/>
        <v>568.101</v>
      </c>
      <c r="W9">
        <f t="shared" si="7"/>
        <v>1.0162903125395799</v>
      </c>
      <c r="Y9">
        <v>0.27185284848474101</v>
      </c>
      <c r="Z9">
        <v>4</v>
      </c>
      <c r="AA9">
        <v>512.18200000000002</v>
      </c>
      <c r="AB9">
        <f t="shared" si="8"/>
        <v>504.01600000000002</v>
      </c>
      <c r="AC9">
        <f t="shared" si="9"/>
        <v>1.0596472033455195</v>
      </c>
      <c r="AE9">
        <v>0.27152193939400598</v>
      </c>
      <c r="AF9">
        <v>4</v>
      </c>
      <c r="AG9">
        <v>737.125</v>
      </c>
      <c r="AH9">
        <f t="shared" si="10"/>
        <v>728.54399999999998</v>
      </c>
      <c r="AI9">
        <f t="shared" si="11"/>
        <v>1.0305345131121055</v>
      </c>
      <c r="AK9">
        <v>0.270521333333817</v>
      </c>
      <c r="AL9">
        <v>4</v>
      </c>
      <c r="AM9">
        <v>612.23699999999997</v>
      </c>
      <c r="AN9">
        <f t="shared" si="12"/>
        <v>603.02599999999995</v>
      </c>
      <c r="AO9">
        <f t="shared" si="13"/>
        <v>1.0344382762026669</v>
      </c>
      <c r="AQ9">
        <v>0.270521333333817</v>
      </c>
      <c r="AR9">
        <v>4</v>
      </c>
      <c r="AS9">
        <v>523.70500000000004</v>
      </c>
      <c r="AT9">
        <f t="shared" si="14"/>
        <v>514.64</v>
      </c>
      <c r="AU9">
        <f t="shared" si="15"/>
        <v>1.0499803628536597</v>
      </c>
      <c r="AW9">
        <v>0.27185284848474101</v>
      </c>
      <c r="AX9">
        <v>4</v>
      </c>
      <c r="AY9">
        <v>530.28700000000003</v>
      </c>
      <c r="AZ9">
        <f t="shared" si="16"/>
        <v>521.67000000000007</v>
      </c>
      <c r="BA9">
        <f t="shared" si="17"/>
        <v>1.0663335639052007</v>
      </c>
      <c r="BC9">
        <v>0.27252254545419402</v>
      </c>
      <c r="BD9">
        <v>4</v>
      </c>
      <c r="BE9">
        <v>503.15199999999999</v>
      </c>
      <c r="BF9">
        <f t="shared" si="18"/>
        <v>494.50900000000001</v>
      </c>
      <c r="BG9">
        <f t="shared" si="19"/>
        <v>1.0513359377076192</v>
      </c>
      <c r="BJ9" s="4">
        <f t="shared" si="20"/>
        <v>1.0470958880497823</v>
      </c>
      <c r="BK9" s="4">
        <f t="shared" si="23"/>
        <v>2.7198126512944528E-4</v>
      </c>
      <c r="BL9" s="4">
        <f t="shared" si="21"/>
        <v>1.6491854508497376E-2</v>
      </c>
      <c r="BM9" s="4">
        <f t="shared" si="22"/>
        <v>5.215182308696842E-3</v>
      </c>
    </row>
    <row r="10" spans="1:65" x14ac:dyDescent="0.25">
      <c r="A10">
        <v>0.37136824242406802</v>
      </c>
      <c r="B10">
        <v>5</v>
      </c>
      <c r="C10">
        <v>680.11099999999999</v>
      </c>
      <c r="D10">
        <f t="shared" si="0"/>
        <v>671.80799999999999</v>
      </c>
      <c r="E10">
        <f t="shared" si="1"/>
        <v>1.0415343705350055</v>
      </c>
      <c r="G10">
        <v>0.371809454545655</v>
      </c>
      <c r="H10">
        <v>5</v>
      </c>
      <c r="I10">
        <v>645.91200000000003</v>
      </c>
      <c r="J10">
        <f t="shared" si="2"/>
        <v>636.46199999999999</v>
      </c>
      <c r="K10">
        <f t="shared" si="3"/>
        <v>1.0171690487263452</v>
      </c>
      <c r="M10">
        <v>0.37236884848516599</v>
      </c>
      <c r="N10">
        <v>5</v>
      </c>
      <c r="O10">
        <v>1144.972</v>
      </c>
      <c r="P10">
        <f t="shared" si="4"/>
        <v>1135.48</v>
      </c>
      <c r="Q10">
        <f t="shared" si="5"/>
        <v>1.0130196958407205</v>
      </c>
      <c r="S10">
        <v>0.37136824242406802</v>
      </c>
      <c r="T10">
        <v>5</v>
      </c>
      <c r="U10">
        <v>566.31100000000004</v>
      </c>
      <c r="V10">
        <f t="shared" si="6"/>
        <v>557.83100000000002</v>
      </c>
      <c r="W10">
        <f t="shared" si="7"/>
        <v>0.99791804861154332</v>
      </c>
      <c r="Y10">
        <v>0.371809454545655</v>
      </c>
      <c r="Z10">
        <v>5</v>
      </c>
      <c r="AA10">
        <v>511.38099999999997</v>
      </c>
      <c r="AB10">
        <f t="shared" si="8"/>
        <v>503.21499999999997</v>
      </c>
      <c r="AC10">
        <f t="shared" si="9"/>
        <v>1.0579631746442884</v>
      </c>
      <c r="AE10">
        <v>0.37136824242406802</v>
      </c>
      <c r="AF10">
        <v>5</v>
      </c>
      <c r="AG10">
        <v>730.15800000000002</v>
      </c>
      <c r="AH10">
        <f t="shared" si="10"/>
        <v>721.577</v>
      </c>
      <c r="AI10">
        <f t="shared" si="11"/>
        <v>1.0206796053057794</v>
      </c>
      <c r="AK10">
        <v>0.37136824242497801</v>
      </c>
      <c r="AL10">
        <v>5</v>
      </c>
      <c r="AM10">
        <v>604.40700000000004</v>
      </c>
      <c r="AN10">
        <f t="shared" si="12"/>
        <v>595.19600000000003</v>
      </c>
      <c r="AO10">
        <f t="shared" si="13"/>
        <v>1.0210065971329969</v>
      </c>
      <c r="AQ10">
        <v>0.37136824242497801</v>
      </c>
      <c r="AR10">
        <v>5</v>
      </c>
      <c r="AS10">
        <v>521.18600000000004</v>
      </c>
      <c r="AT10">
        <f t="shared" si="14"/>
        <v>512.12099999999998</v>
      </c>
      <c r="AU10">
        <f t="shared" si="15"/>
        <v>1.0448410411257949</v>
      </c>
      <c r="AW10">
        <v>0.37281006060584299</v>
      </c>
      <c r="AX10">
        <v>5</v>
      </c>
      <c r="AY10">
        <v>506.87400000000002</v>
      </c>
      <c r="AZ10">
        <f t="shared" si="16"/>
        <v>498.25700000000001</v>
      </c>
      <c r="BA10">
        <f t="shared" si="17"/>
        <v>1.0184755929049274</v>
      </c>
      <c r="BC10">
        <v>0.37236884848516599</v>
      </c>
      <c r="BD10">
        <v>5</v>
      </c>
      <c r="BE10">
        <v>493.22399999999999</v>
      </c>
      <c r="BF10">
        <f t="shared" si="18"/>
        <v>484.58100000000002</v>
      </c>
      <c r="BG10">
        <f t="shared" si="19"/>
        <v>1.0302288128836801</v>
      </c>
      <c r="BJ10" s="4">
        <f t="shared" si="20"/>
        <v>1.0262835987711081</v>
      </c>
      <c r="BK10" s="4">
        <f t="shared" si="23"/>
        <v>3.0888355244611579E-4</v>
      </c>
      <c r="BL10" s="4">
        <f t="shared" si="21"/>
        <v>1.7575083284187186E-2</v>
      </c>
      <c r="BM10" s="4">
        <f t="shared" si="22"/>
        <v>5.5577293245183844E-3</v>
      </c>
    </row>
    <row r="11" spans="1:65" x14ac:dyDescent="0.25">
      <c r="A11">
        <v>0.47321575757541701</v>
      </c>
      <c r="B11">
        <v>6</v>
      </c>
      <c r="C11">
        <v>664.22199999999998</v>
      </c>
      <c r="D11">
        <f t="shared" si="0"/>
        <v>655.91899999999998</v>
      </c>
      <c r="E11">
        <f t="shared" si="1"/>
        <v>1.0169009341760595</v>
      </c>
      <c r="G11">
        <v>0.47176606060565901</v>
      </c>
      <c r="H11">
        <v>6</v>
      </c>
      <c r="I11">
        <v>642.16</v>
      </c>
      <c r="J11">
        <f t="shared" si="2"/>
        <v>632.70999999999992</v>
      </c>
      <c r="K11">
        <f t="shared" si="3"/>
        <v>1.0111727468719982</v>
      </c>
      <c r="M11">
        <v>0.47221515151522903</v>
      </c>
      <c r="N11">
        <v>6</v>
      </c>
      <c r="O11">
        <v>1140.944</v>
      </c>
      <c r="P11">
        <f t="shared" si="4"/>
        <v>1131.452</v>
      </c>
      <c r="Q11">
        <f t="shared" si="5"/>
        <v>1.0094261113347438</v>
      </c>
      <c r="S11">
        <v>0.47221515151522903</v>
      </c>
      <c r="T11">
        <v>6</v>
      </c>
      <c r="U11">
        <v>574.053</v>
      </c>
      <c r="V11">
        <f t="shared" si="6"/>
        <v>565.57299999999998</v>
      </c>
      <c r="W11">
        <f t="shared" si="7"/>
        <v>1.01176790911114</v>
      </c>
      <c r="Y11">
        <v>0.47176606060565901</v>
      </c>
      <c r="Z11">
        <v>6</v>
      </c>
      <c r="AA11">
        <v>498.63299999999998</v>
      </c>
      <c r="AB11">
        <f t="shared" si="8"/>
        <v>490.46699999999998</v>
      </c>
      <c r="AC11">
        <f t="shared" si="9"/>
        <v>1.0311616791595246</v>
      </c>
      <c r="AE11">
        <v>0.47221515151522903</v>
      </c>
      <c r="AF11">
        <v>6</v>
      </c>
      <c r="AG11">
        <v>741.14499999999998</v>
      </c>
      <c r="AH11">
        <f t="shared" si="10"/>
        <v>732.56399999999996</v>
      </c>
      <c r="AI11">
        <f t="shared" si="11"/>
        <v>1.0362208529113635</v>
      </c>
      <c r="AK11">
        <v>0.47021393939394301</v>
      </c>
      <c r="AL11">
        <v>6</v>
      </c>
      <c r="AM11">
        <v>597.52599999999995</v>
      </c>
      <c r="AN11">
        <f t="shared" si="12"/>
        <v>588.31499999999994</v>
      </c>
      <c r="AO11">
        <f t="shared" si="13"/>
        <v>1.0092028444282204</v>
      </c>
      <c r="AQ11">
        <v>0.47121454545503999</v>
      </c>
      <c r="AR11">
        <v>6</v>
      </c>
      <c r="AS11">
        <v>497.80500000000001</v>
      </c>
      <c r="AT11">
        <f t="shared" si="14"/>
        <v>488.74</v>
      </c>
      <c r="AU11">
        <f t="shared" si="15"/>
        <v>0.99713858724758608</v>
      </c>
      <c r="AW11">
        <v>0.471766060606569</v>
      </c>
      <c r="AX11">
        <v>6</v>
      </c>
      <c r="AY11">
        <v>521.89300000000003</v>
      </c>
      <c r="AZ11">
        <f t="shared" si="16"/>
        <v>513.27600000000007</v>
      </c>
      <c r="BA11">
        <f t="shared" si="17"/>
        <v>1.0491755829298326</v>
      </c>
      <c r="BC11">
        <v>0.47221515151522903</v>
      </c>
      <c r="BD11">
        <v>6</v>
      </c>
      <c r="BE11">
        <v>492.05399999999997</v>
      </c>
      <c r="BF11">
        <f t="shared" si="18"/>
        <v>483.41099999999994</v>
      </c>
      <c r="BG11">
        <f t="shared" si="19"/>
        <v>1.0277413696882722</v>
      </c>
      <c r="BJ11" s="4">
        <f t="shared" si="20"/>
        <v>1.0199908617858739</v>
      </c>
      <c r="BK11" s="4">
        <f t="shared" si="23"/>
        <v>2.4501817442897588E-4</v>
      </c>
      <c r="BL11" s="4">
        <f t="shared" si="21"/>
        <v>1.5653056392569979E-2</v>
      </c>
      <c r="BM11" s="4">
        <f t="shared" si="22"/>
        <v>4.949931054357988E-3</v>
      </c>
    </row>
    <row r="12" spans="1:65" x14ac:dyDescent="0.25">
      <c r="A12">
        <v>0.57106084848419403</v>
      </c>
      <c r="B12">
        <v>7</v>
      </c>
      <c r="C12">
        <v>664.19</v>
      </c>
      <c r="D12">
        <f t="shared" si="0"/>
        <v>655.88700000000006</v>
      </c>
      <c r="E12">
        <f t="shared" si="1"/>
        <v>1.0168513231266869</v>
      </c>
      <c r="G12">
        <v>0.57172266666657301</v>
      </c>
      <c r="H12">
        <v>7</v>
      </c>
      <c r="I12">
        <v>659.37400000000002</v>
      </c>
      <c r="J12">
        <f t="shared" si="2"/>
        <v>649.92399999999998</v>
      </c>
      <c r="K12">
        <f t="shared" si="3"/>
        <v>1.0386834985033218</v>
      </c>
      <c r="M12">
        <v>0.572061454545291</v>
      </c>
      <c r="N12">
        <v>7</v>
      </c>
      <c r="O12">
        <v>1145.8119999999999</v>
      </c>
      <c r="P12">
        <f t="shared" si="4"/>
        <v>1136.32</v>
      </c>
      <c r="Q12">
        <f t="shared" si="5"/>
        <v>1.0137691027386897</v>
      </c>
      <c r="S12">
        <v>0.572061454545291</v>
      </c>
      <c r="T12">
        <v>7</v>
      </c>
      <c r="U12">
        <v>573.899</v>
      </c>
      <c r="V12">
        <f t="shared" si="6"/>
        <v>565.41899999999998</v>
      </c>
      <c r="W12">
        <f t="shared" si="7"/>
        <v>1.0114924145984898</v>
      </c>
      <c r="Y12">
        <v>0.57172266666657301</v>
      </c>
      <c r="Z12">
        <v>7</v>
      </c>
      <c r="AA12">
        <v>501.68099999999998</v>
      </c>
      <c r="AB12">
        <f t="shared" si="8"/>
        <v>493.51499999999999</v>
      </c>
      <c r="AC12">
        <f t="shared" si="9"/>
        <v>1.0375698183372435</v>
      </c>
      <c r="AE12">
        <v>0.572061454545291</v>
      </c>
      <c r="AF12">
        <v>7</v>
      </c>
      <c r="AG12">
        <v>718.14800000000002</v>
      </c>
      <c r="AH12">
        <f t="shared" si="10"/>
        <v>709.56700000000001</v>
      </c>
      <c r="AI12">
        <f t="shared" si="11"/>
        <v>1.0036913115273989</v>
      </c>
      <c r="AK12">
        <v>0.57006024242491504</v>
      </c>
      <c r="AL12">
        <v>7</v>
      </c>
      <c r="AM12">
        <v>598.27700000000004</v>
      </c>
      <c r="AN12">
        <f t="shared" si="12"/>
        <v>589.06600000000003</v>
      </c>
      <c r="AO12">
        <f t="shared" si="13"/>
        <v>1.0104911191384789</v>
      </c>
      <c r="AQ12">
        <v>0.57106084848510297</v>
      </c>
      <c r="AR12">
        <v>7</v>
      </c>
      <c r="AS12">
        <v>518.71500000000003</v>
      </c>
      <c r="AT12">
        <f t="shared" si="14"/>
        <v>509.65000000000003</v>
      </c>
      <c r="AU12">
        <f t="shared" si="15"/>
        <v>1.0397996501017561</v>
      </c>
      <c r="AW12">
        <v>0.57172266666657301</v>
      </c>
      <c r="AX12">
        <v>7</v>
      </c>
      <c r="AY12">
        <v>504.19</v>
      </c>
      <c r="AZ12">
        <f t="shared" si="16"/>
        <v>495.57299999999998</v>
      </c>
      <c r="BA12">
        <f t="shared" si="17"/>
        <v>1.0129892906726321</v>
      </c>
      <c r="BC12">
        <v>0.572061454545291</v>
      </c>
      <c r="BD12">
        <v>7</v>
      </c>
      <c r="BE12">
        <v>478.31400000000002</v>
      </c>
      <c r="BF12">
        <f t="shared" si="18"/>
        <v>469.67100000000005</v>
      </c>
      <c r="BG12">
        <f t="shared" si="19"/>
        <v>0.99852985729091936</v>
      </c>
      <c r="BJ12" s="4">
        <f t="shared" si="20"/>
        <v>1.0183867386035614</v>
      </c>
      <c r="BK12" s="4">
        <f t="shared" si="23"/>
        <v>2.2348867975561907E-4</v>
      </c>
      <c r="BL12" s="4">
        <f t="shared" si="21"/>
        <v>1.4949537777323387E-2</v>
      </c>
      <c r="BM12" s="4">
        <f t="shared" si="22"/>
        <v>4.7274589343072994E-3</v>
      </c>
    </row>
    <row r="13" spans="1:65" x14ac:dyDescent="0.25">
      <c r="A13">
        <v>0.67190775757535404</v>
      </c>
      <c r="B13">
        <v>8</v>
      </c>
      <c r="C13">
        <v>661.8</v>
      </c>
      <c r="D13">
        <f t="shared" si="0"/>
        <v>653.49699999999996</v>
      </c>
      <c r="E13">
        <f t="shared" si="1"/>
        <v>1.0131459978766471</v>
      </c>
      <c r="G13">
        <v>0.67167927272748695</v>
      </c>
      <c r="H13">
        <v>8</v>
      </c>
      <c r="I13">
        <v>642.98599999999999</v>
      </c>
      <c r="J13">
        <f t="shared" si="2"/>
        <v>633.53599999999994</v>
      </c>
      <c r="K13">
        <f t="shared" si="3"/>
        <v>1.0124928282503807</v>
      </c>
      <c r="M13">
        <v>0.67190775757535404</v>
      </c>
      <c r="N13">
        <v>8</v>
      </c>
      <c r="O13">
        <v>1154.2919999999999</v>
      </c>
      <c r="P13">
        <f t="shared" si="4"/>
        <v>1144.8</v>
      </c>
      <c r="Q13">
        <f t="shared" si="5"/>
        <v>1.0213345438039039</v>
      </c>
      <c r="S13">
        <v>0.67190775757535404</v>
      </c>
      <c r="T13">
        <v>8</v>
      </c>
      <c r="U13">
        <v>565.5</v>
      </c>
      <c r="V13">
        <f t="shared" si="6"/>
        <v>557.02</v>
      </c>
      <c r="W13">
        <f t="shared" si="7"/>
        <v>0.99646723010661264</v>
      </c>
      <c r="Y13">
        <v>0.67167927272748695</v>
      </c>
      <c r="Z13">
        <v>8</v>
      </c>
      <c r="AA13">
        <v>494.57400000000001</v>
      </c>
      <c r="AB13">
        <f t="shared" si="8"/>
        <v>486.40800000000002</v>
      </c>
      <c r="AC13">
        <f t="shared" si="9"/>
        <v>1.0226280056285664</v>
      </c>
      <c r="AE13">
        <v>0.67190775757535404</v>
      </c>
      <c r="AF13">
        <v>8</v>
      </c>
      <c r="AG13">
        <v>715.86900000000003</v>
      </c>
      <c r="AH13">
        <f t="shared" si="10"/>
        <v>707.28800000000001</v>
      </c>
      <c r="AI13">
        <f t="shared" si="11"/>
        <v>1.0004676377954316</v>
      </c>
      <c r="AK13">
        <v>0.67190775757626398</v>
      </c>
      <c r="AL13">
        <v>8</v>
      </c>
      <c r="AM13">
        <v>584.45799999999997</v>
      </c>
      <c r="AN13">
        <f t="shared" si="12"/>
        <v>575.24699999999996</v>
      </c>
      <c r="AO13">
        <f t="shared" si="13"/>
        <v>0.98678583522228824</v>
      </c>
      <c r="AQ13">
        <v>0.670907151515166</v>
      </c>
      <c r="AR13">
        <v>8</v>
      </c>
      <c r="AS13">
        <v>518.19600000000003</v>
      </c>
      <c r="AT13">
        <f t="shared" si="14"/>
        <v>509.13100000000003</v>
      </c>
      <c r="AU13">
        <f t="shared" si="15"/>
        <v>1.0387407743666381</v>
      </c>
      <c r="AW13">
        <v>0.67167927272748695</v>
      </c>
      <c r="AX13">
        <v>8</v>
      </c>
      <c r="AY13">
        <v>512.98800000000006</v>
      </c>
      <c r="AZ13">
        <f t="shared" si="16"/>
        <v>504.37100000000004</v>
      </c>
      <c r="BA13">
        <f t="shared" si="17"/>
        <v>1.0309730786904172</v>
      </c>
      <c r="BC13">
        <v>0.67190775757535404</v>
      </c>
      <c r="BD13">
        <v>8</v>
      </c>
      <c r="BE13">
        <v>484.17</v>
      </c>
      <c r="BF13">
        <f t="shared" si="18"/>
        <v>475.52700000000004</v>
      </c>
      <c r="BG13">
        <f t="shared" si="19"/>
        <v>1.010979829386909</v>
      </c>
      <c r="BJ13" s="4">
        <f t="shared" si="20"/>
        <v>1.0134015761127793</v>
      </c>
      <c r="BK13" s="4">
        <f t="shared" si="23"/>
        <v>2.5201157192247331E-4</v>
      </c>
      <c r="BL13" s="4">
        <f t="shared" si="21"/>
        <v>1.5874872343501642E-2</v>
      </c>
      <c r="BM13" s="4">
        <f t="shared" si="22"/>
        <v>5.0200754169880089E-3</v>
      </c>
    </row>
    <row r="14" spans="1:65" x14ac:dyDescent="0.25">
      <c r="A14">
        <v>0.77175406060541696</v>
      </c>
      <c r="B14">
        <v>9</v>
      </c>
      <c r="C14">
        <v>661.31799999999998</v>
      </c>
      <c r="D14">
        <f t="shared" si="0"/>
        <v>653.01499999999999</v>
      </c>
      <c r="E14">
        <f t="shared" si="1"/>
        <v>1.0123987314454674</v>
      </c>
      <c r="G14">
        <v>0.77163587878749196</v>
      </c>
      <c r="H14">
        <v>9</v>
      </c>
      <c r="I14">
        <v>637.91399999999999</v>
      </c>
      <c r="J14">
        <f t="shared" si="2"/>
        <v>628.46399999999994</v>
      </c>
      <c r="K14">
        <f t="shared" si="3"/>
        <v>1.0043869532489822</v>
      </c>
      <c r="M14">
        <v>0.77275466666651405</v>
      </c>
      <c r="N14">
        <v>9</v>
      </c>
      <c r="O14">
        <v>1143.271</v>
      </c>
      <c r="P14">
        <f t="shared" si="4"/>
        <v>1133.779</v>
      </c>
      <c r="Q14">
        <f t="shared" si="5"/>
        <v>1.0115021468723326</v>
      </c>
      <c r="S14">
        <v>0.77175406060632601</v>
      </c>
      <c r="T14">
        <v>9</v>
      </c>
      <c r="U14">
        <v>580.67200000000003</v>
      </c>
      <c r="V14">
        <f t="shared" si="6"/>
        <v>572.19200000000001</v>
      </c>
      <c r="W14">
        <f t="shared" si="7"/>
        <v>1.0236088063788786</v>
      </c>
      <c r="Y14">
        <v>0.77163587878749196</v>
      </c>
      <c r="Z14">
        <v>9</v>
      </c>
      <c r="AA14">
        <v>491.43700000000001</v>
      </c>
      <c r="AB14">
        <f t="shared" si="8"/>
        <v>483.27100000000002</v>
      </c>
      <c r="AC14">
        <f t="shared" si="9"/>
        <v>1.0160327521507106</v>
      </c>
      <c r="AE14">
        <v>0.77175406060541696</v>
      </c>
      <c r="AF14">
        <v>9</v>
      </c>
      <c r="AG14">
        <v>727.995</v>
      </c>
      <c r="AH14">
        <f t="shared" si="10"/>
        <v>719.41399999999999</v>
      </c>
      <c r="AI14">
        <f t="shared" si="11"/>
        <v>1.0176200150108055</v>
      </c>
      <c r="AK14">
        <v>0.76975284848504</v>
      </c>
      <c r="AL14">
        <v>9</v>
      </c>
      <c r="AM14">
        <v>571.43700000000001</v>
      </c>
      <c r="AN14">
        <f t="shared" si="12"/>
        <v>562.226</v>
      </c>
      <c r="AO14">
        <f t="shared" si="13"/>
        <v>0.96444945039902208</v>
      </c>
      <c r="AQ14">
        <v>0.77075345454613797</v>
      </c>
      <c r="AR14">
        <v>9</v>
      </c>
      <c r="AS14">
        <v>524.06299999999999</v>
      </c>
      <c r="AT14">
        <f t="shared" si="14"/>
        <v>514.99799999999993</v>
      </c>
      <c r="AU14">
        <f t="shared" si="15"/>
        <v>1.0507107626863614</v>
      </c>
      <c r="AW14">
        <v>0.77163587878840101</v>
      </c>
      <c r="AX14">
        <v>9</v>
      </c>
      <c r="AY14">
        <v>505.20600000000002</v>
      </c>
      <c r="AZ14">
        <f t="shared" si="16"/>
        <v>496.589</v>
      </c>
      <c r="BA14">
        <f t="shared" si="17"/>
        <v>1.0150660727397007</v>
      </c>
      <c r="BC14">
        <v>0.77275466666651405</v>
      </c>
      <c r="BD14">
        <v>9</v>
      </c>
      <c r="BE14">
        <v>481.721</v>
      </c>
      <c r="BF14">
        <f t="shared" si="18"/>
        <v>473.07799999999997</v>
      </c>
      <c r="BG14">
        <f t="shared" si="19"/>
        <v>1.0057732068351537</v>
      </c>
      <c r="BJ14" s="4">
        <f t="shared" si="20"/>
        <v>1.0121548897767414</v>
      </c>
      <c r="BK14" s="4">
        <f t="shared" si="23"/>
        <v>4.4983212570632501E-4</v>
      </c>
      <c r="BL14" s="4">
        <f t="shared" si="21"/>
        <v>2.1209246231451154E-2</v>
      </c>
      <c r="BM14" s="4">
        <f t="shared" si="22"/>
        <v>6.7069525546728367E-3</v>
      </c>
    </row>
    <row r="15" spans="1:65" x14ac:dyDescent="0.25">
      <c r="A15">
        <v>0.87160036363638904</v>
      </c>
      <c r="B15">
        <v>10</v>
      </c>
      <c r="C15">
        <v>656.98400000000004</v>
      </c>
      <c r="D15">
        <f t="shared" si="0"/>
        <v>648.68100000000004</v>
      </c>
      <c r="E15">
        <f t="shared" si="1"/>
        <v>1.0056795349460232</v>
      </c>
      <c r="G15">
        <v>0.87159248484840601</v>
      </c>
      <c r="H15">
        <v>10</v>
      </c>
      <c r="I15">
        <v>634.61</v>
      </c>
      <c r="J15">
        <f t="shared" si="2"/>
        <v>625.16</v>
      </c>
      <c r="K15">
        <f t="shared" si="3"/>
        <v>0.999106627735453</v>
      </c>
      <c r="M15">
        <v>0.87059975757529096</v>
      </c>
      <c r="N15">
        <v>10</v>
      </c>
      <c r="O15">
        <v>1152.53</v>
      </c>
      <c r="P15">
        <f t="shared" si="4"/>
        <v>1143.038</v>
      </c>
      <c r="Q15">
        <f t="shared" si="5"/>
        <v>1.0197625736203064</v>
      </c>
      <c r="S15">
        <v>0.87160036363638904</v>
      </c>
      <c r="T15">
        <v>10</v>
      </c>
      <c r="U15">
        <v>576.94100000000003</v>
      </c>
      <c r="V15">
        <f t="shared" si="6"/>
        <v>568.46100000000001</v>
      </c>
      <c r="W15">
        <f t="shared" si="7"/>
        <v>1.016934325686035</v>
      </c>
      <c r="Y15">
        <v>0.87159248484840601</v>
      </c>
      <c r="Z15">
        <v>10</v>
      </c>
      <c r="AA15">
        <v>487.24200000000002</v>
      </c>
      <c r="AB15">
        <f t="shared" si="8"/>
        <v>479.07600000000002</v>
      </c>
      <c r="AC15">
        <f t="shared" si="9"/>
        <v>1.0072131511498805</v>
      </c>
      <c r="AE15">
        <v>0.87160036363638904</v>
      </c>
      <c r="AF15">
        <v>10</v>
      </c>
      <c r="AG15">
        <v>708.69200000000001</v>
      </c>
      <c r="AH15">
        <f t="shared" si="10"/>
        <v>700.11099999999999</v>
      </c>
      <c r="AI15">
        <f t="shared" si="11"/>
        <v>0.99031568238765166</v>
      </c>
      <c r="AK15">
        <v>0.87160036363638904</v>
      </c>
      <c r="AL15">
        <v>10</v>
      </c>
      <c r="AM15">
        <v>564.84199999999998</v>
      </c>
      <c r="AN15">
        <f t="shared" si="12"/>
        <v>555.63099999999997</v>
      </c>
      <c r="AO15">
        <f t="shared" si="13"/>
        <v>0.95313630563982987</v>
      </c>
      <c r="AQ15">
        <v>0.87160036363638904</v>
      </c>
      <c r="AR15">
        <v>10</v>
      </c>
      <c r="AS15">
        <v>504.35300000000001</v>
      </c>
      <c r="AT15">
        <f t="shared" si="14"/>
        <v>495.28800000000001</v>
      </c>
      <c r="AU15">
        <f t="shared" si="15"/>
        <v>1.0104979674278398</v>
      </c>
      <c r="AW15">
        <v>0.87159248484840601</v>
      </c>
      <c r="AX15">
        <v>10</v>
      </c>
      <c r="AY15">
        <v>506.06200000000001</v>
      </c>
      <c r="AZ15">
        <f t="shared" si="16"/>
        <v>497.44499999999999</v>
      </c>
      <c r="BA15">
        <f t="shared" si="17"/>
        <v>1.0168158025127427</v>
      </c>
      <c r="BC15">
        <v>0.87260096969657697</v>
      </c>
      <c r="BD15">
        <v>10</v>
      </c>
      <c r="BE15">
        <v>484.262</v>
      </c>
      <c r="BF15">
        <f t="shared" si="18"/>
        <v>475.61900000000003</v>
      </c>
      <c r="BG15">
        <f t="shared" si="19"/>
        <v>1.0111754232108214</v>
      </c>
      <c r="BJ15" s="4">
        <f t="shared" si="20"/>
        <v>1.0030637394316584</v>
      </c>
      <c r="BK15" s="4">
        <f t="shared" si="23"/>
        <v>3.8626788501219285E-4</v>
      </c>
      <c r="BL15" s="4">
        <f t="shared" si="21"/>
        <v>1.9653699016017132E-2</v>
      </c>
      <c r="BM15" s="4">
        <f t="shared" si="22"/>
        <v>6.215045333802423E-3</v>
      </c>
    </row>
    <row r="16" spans="1:65" x14ac:dyDescent="0.25">
      <c r="A16">
        <v>0.97144666666645196</v>
      </c>
      <c r="B16">
        <v>11</v>
      </c>
      <c r="C16">
        <v>650.40899999999999</v>
      </c>
      <c r="D16">
        <f t="shared" si="0"/>
        <v>642.10599999999999</v>
      </c>
      <c r="E16">
        <f t="shared" si="1"/>
        <v>0.99548601464518172</v>
      </c>
      <c r="G16">
        <v>0.97254969696950799</v>
      </c>
      <c r="H16">
        <v>11</v>
      </c>
      <c r="I16">
        <v>650.322</v>
      </c>
      <c r="J16">
        <f t="shared" si="2"/>
        <v>640.87199999999996</v>
      </c>
      <c r="K16">
        <f t="shared" si="3"/>
        <v>1.0242169408312676</v>
      </c>
      <c r="M16">
        <v>0.97244727272754905</v>
      </c>
      <c r="N16">
        <v>11</v>
      </c>
      <c r="O16">
        <v>1142.9590000000001</v>
      </c>
      <c r="P16">
        <f t="shared" si="4"/>
        <v>1133.4670000000001</v>
      </c>
      <c r="Q16">
        <f t="shared" si="5"/>
        <v>1.0112237957388013</v>
      </c>
      <c r="S16">
        <v>0.97244727272754905</v>
      </c>
      <c r="T16">
        <v>11</v>
      </c>
      <c r="U16">
        <v>552.67600000000004</v>
      </c>
      <c r="V16">
        <f t="shared" si="6"/>
        <v>544.19600000000003</v>
      </c>
      <c r="W16">
        <f t="shared" si="7"/>
        <v>0.97352605068955911</v>
      </c>
      <c r="Y16">
        <v>0.97154909090931996</v>
      </c>
      <c r="Z16">
        <v>11</v>
      </c>
      <c r="AA16">
        <v>497.48099999999999</v>
      </c>
      <c r="AB16">
        <f t="shared" si="8"/>
        <v>489.315</v>
      </c>
      <c r="AC16">
        <f t="shared" si="9"/>
        <v>1.0287397052970797</v>
      </c>
      <c r="AE16">
        <v>0.97244727272664</v>
      </c>
      <c r="AF16">
        <v>11</v>
      </c>
      <c r="AG16">
        <v>715.96699999999998</v>
      </c>
      <c r="AH16">
        <f t="shared" si="10"/>
        <v>707.38599999999997</v>
      </c>
      <c r="AI16">
        <f t="shared" si="11"/>
        <v>1.0006062600094432</v>
      </c>
      <c r="AK16">
        <v>0.97044606060626304</v>
      </c>
      <c r="AL16">
        <v>11</v>
      </c>
      <c r="AM16">
        <v>590.51900000000001</v>
      </c>
      <c r="AN16">
        <f t="shared" si="12"/>
        <v>581.30799999999999</v>
      </c>
      <c r="AO16">
        <f t="shared" si="13"/>
        <v>0.99718294976140331</v>
      </c>
      <c r="AQ16">
        <v>0.97144666666736101</v>
      </c>
      <c r="AR16">
        <v>11</v>
      </c>
      <c r="AS16">
        <v>489.13200000000001</v>
      </c>
      <c r="AT16">
        <f t="shared" si="14"/>
        <v>480.06700000000001</v>
      </c>
      <c r="AU16">
        <f t="shared" si="15"/>
        <v>0.97944373320003875</v>
      </c>
      <c r="AW16">
        <v>0.97154909090931996</v>
      </c>
      <c r="AX16">
        <v>11</v>
      </c>
      <c r="AY16">
        <v>511.12</v>
      </c>
      <c r="AZ16">
        <f t="shared" si="16"/>
        <v>502.50299999999999</v>
      </c>
      <c r="BA16">
        <f t="shared" si="17"/>
        <v>1.0271547431576571</v>
      </c>
      <c r="BC16">
        <v>0.97244727272754905</v>
      </c>
      <c r="BD16">
        <v>11</v>
      </c>
      <c r="BE16">
        <v>474.267</v>
      </c>
      <c r="BF16">
        <f t="shared" si="18"/>
        <v>465.62400000000002</v>
      </c>
      <c r="BG16">
        <f t="shared" si="19"/>
        <v>0.98992585505859843</v>
      </c>
      <c r="BJ16" s="4">
        <f t="shared" si="20"/>
        <v>1.0027506048389028</v>
      </c>
      <c r="BK16" s="4">
        <f t="shared" si="23"/>
        <v>3.8374712898972096E-4</v>
      </c>
      <c r="BL16" s="4">
        <f t="shared" si="21"/>
        <v>1.9589464744849999E-2</v>
      </c>
      <c r="BM16" s="4">
        <f t="shared" si="22"/>
        <v>6.1947326737295206E-3</v>
      </c>
    </row>
    <row r="17" spans="1:65" x14ac:dyDescent="0.25">
      <c r="A17">
        <v>1.0712929696965099</v>
      </c>
      <c r="B17">
        <v>12</v>
      </c>
      <c r="C17">
        <v>636.46699999999998</v>
      </c>
      <c r="D17">
        <f t="shared" si="0"/>
        <v>628.16399999999999</v>
      </c>
      <c r="E17">
        <f t="shared" si="1"/>
        <v>0.97387110057151927</v>
      </c>
      <c r="G17">
        <v>1.07250630303042</v>
      </c>
      <c r="H17">
        <v>12</v>
      </c>
      <c r="I17">
        <v>637.88599999999997</v>
      </c>
      <c r="J17">
        <f t="shared" si="2"/>
        <v>628.43599999999992</v>
      </c>
      <c r="K17">
        <f t="shared" si="3"/>
        <v>1.0043422047276811</v>
      </c>
      <c r="M17">
        <v>1.07229357575761</v>
      </c>
      <c r="N17">
        <v>12</v>
      </c>
      <c r="O17">
        <v>1159.904</v>
      </c>
      <c r="P17">
        <f t="shared" si="4"/>
        <v>1150.412</v>
      </c>
      <c r="Q17">
        <f t="shared" si="5"/>
        <v>1.0263412956031941</v>
      </c>
      <c r="S17">
        <v>1.07029236363632</v>
      </c>
      <c r="T17">
        <v>12</v>
      </c>
      <c r="U17">
        <v>553.43899999999996</v>
      </c>
      <c r="V17">
        <f t="shared" si="6"/>
        <v>544.95899999999995</v>
      </c>
      <c r="W17">
        <f t="shared" si="7"/>
        <v>0.97489100077496227</v>
      </c>
      <c r="Y17">
        <v>1.07150569696932</v>
      </c>
      <c r="Z17">
        <v>12</v>
      </c>
      <c r="AA17">
        <v>482.00400000000002</v>
      </c>
      <c r="AB17">
        <f t="shared" si="8"/>
        <v>473.83800000000002</v>
      </c>
      <c r="AC17">
        <f t="shared" si="9"/>
        <v>0.99620073874407622</v>
      </c>
      <c r="AE17">
        <v>1.07229357575761</v>
      </c>
      <c r="AF17">
        <v>12</v>
      </c>
      <c r="AG17">
        <v>730.15</v>
      </c>
      <c r="AH17">
        <f t="shared" si="10"/>
        <v>721.56899999999996</v>
      </c>
      <c r="AI17">
        <f t="shared" si="11"/>
        <v>1.0206682892066763</v>
      </c>
      <c r="AK17">
        <v>1.07029236363632</v>
      </c>
      <c r="AL17">
        <v>12</v>
      </c>
      <c r="AM17">
        <v>584.476</v>
      </c>
      <c r="AN17">
        <f t="shared" si="12"/>
        <v>575.26499999999999</v>
      </c>
      <c r="AO17">
        <f t="shared" si="13"/>
        <v>0.98681671264543691</v>
      </c>
      <c r="AQ17">
        <v>1.07129296969742</v>
      </c>
      <c r="AR17">
        <v>12</v>
      </c>
      <c r="AS17">
        <v>507.10500000000002</v>
      </c>
      <c r="AT17">
        <f t="shared" si="14"/>
        <v>498.04</v>
      </c>
      <c r="AU17">
        <f t="shared" si="15"/>
        <v>1.0161126611138598</v>
      </c>
      <c r="AW17">
        <v>1.0715056969702299</v>
      </c>
      <c r="AX17">
        <v>12</v>
      </c>
      <c r="AY17">
        <v>504.26</v>
      </c>
      <c r="AZ17">
        <f t="shared" si="16"/>
        <v>495.64299999999997</v>
      </c>
      <c r="BA17">
        <f t="shared" si="17"/>
        <v>1.0131323760512685</v>
      </c>
      <c r="BC17">
        <v>1.07229357575761</v>
      </c>
      <c r="BD17">
        <v>12</v>
      </c>
      <c r="BE17">
        <v>478.65899999999999</v>
      </c>
      <c r="BF17">
        <f t="shared" si="18"/>
        <v>470.01599999999996</v>
      </c>
      <c r="BG17">
        <f t="shared" si="19"/>
        <v>0.99926333413059065</v>
      </c>
      <c r="BJ17" s="4">
        <f t="shared" si="20"/>
        <v>1.0011639713569265</v>
      </c>
      <c r="BK17" s="4">
        <f t="shared" si="23"/>
        <v>3.4004255400009247E-4</v>
      </c>
      <c r="BL17" s="4">
        <f t="shared" si="21"/>
        <v>1.8440242785822871E-2</v>
      </c>
      <c r="BM17" s="4">
        <f t="shared" si="22"/>
        <v>5.8313167809688786E-3</v>
      </c>
    </row>
    <row r="18" spans="1:65" x14ac:dyDescent="0.25">
      <c r="A18">
        <v>1.17213987878767</v>
      </c>
      <c r="B18">
        <v>13</v>
      </c>
      <c r="C18">
        <v>644.88400000000001</v>
      </c>
      <c r="D18">
        <f t="shared" si="0"/>
        <v>636.58100000000002</v>
      </c>
      <c r="E18">
        <f t="shared" si="1"/>
        <v>0.98692035690188917</v>
      </c>
      <c r="G18">
        <v>1.1724629090904199</v>
      </c>
      <c r="H18">
        <v>13</v>
      </c>
      <c r="I18">
        <v>642.404</v>
      </c>
      <c r="J18">
        <f t="shared" si="2"/>
        <v>632.95399999999995</v>
      </c>
      <c r="K18">
        <f t="shared" si="3"/>
        <v>1.0115626982719079</v>
      </c>
      <c r="M18">
        <v>1.17213987878767</v>
      </c>
      <c r="N18">
        <v>13</v>
      </c>
      <c r="O18">
        <v>1132.452</v>
      </c>
      <c r="P18">
        <f t="shared" si="4"/>
        <v>1122.96</v>
      </c>
      <c r="Q18">
        <f t="shared" si="5"/>
        <v>1.0018499644567016</v>
      </c>
      <c r="S18">
        <v>1.17213987878767</v>
      </c>
      <c r="T18">
        <v>13</v>
      </c>
      <c r="U18">
        <v>561.33399999999995</v>
      </c>
      <c r="V18">
        <f t="shared" si="6"/>
        <v>552.85399999999993</v>
      </c>
      <c r="W18">
        <f t="shared" si="7"/>
        <v>0.98901456686180245</v>
      </c>
      <c r="Y18">
        <v>1.17146230303023</v>
      </c>
      <c r="Z18">
        <v>13</v>
      </c>
      <c r="AA18">
        <v>483.61500000000001</v>
      </c>
      <c r="AB18">
        <f t="shared" si="8"/>
        <v>475.44900000000001</v>
      </c>
      <c r="AC18">
        <f t="shared" si="9"/>
        <v>0.99958771781733902</v>
      </c>
      <c r="AE18">
        <v>1.17213987878767</v>
      </c>
      <c r="AF18">
        <v>13</v>
      </c>
      <c r="AG18">
        <v>717.47500000000002</v>
      </c>
      <c r="AH18">
        <f t="shared" si="10"/>
        <v>708.89400000000001</v>
      </c>
      <c r="AI18">
        <f t="shared" si="11"/>
        <v>1.002739344690359</v>
      </c>
      <c r="AK18">
        <v>1.1701386666672899</v>
      </c>
      <c r="AL18">
        <v>13</v>
      </c>
      <c r="AM18">
        <v>590.16499999999996</v>
      </c>
      <c r="AN18">
        <f t="shared" si="12"/>
        <v>580.95399999999995</v>
      </c>
      <c r="AO18">
        <f t="shared" si="13"/>
        <v>0.99657569377281274</v>
      </c>
      <c r="AQ18">
        <v>1.1711392727274801</v>
      </c>
      <c r="AR18">
        <v>13</v>
      </c>
      <c r="AS18">
        <v>492.61900000000003</v>
      </c>
      <c r="AT18">
        <f t="shared" si="14"/>
        <v>483.55400000000003</v>
      </c>
      <c r="AU18">
        <f t="shared" si="15"/>
        <v>0.98655799078839312</v>
      </c>
      <c r="AW18">
        <v>1.17146230303023</v>
      </c>
      <c r="AX18">
        <v>13</v>
      </c>
      <c r="AY18">
        <v>495.471</v>
      </c>
      <c r="AZ18">
        <f t="shared" si="16"/>
        <v>486.85399999999998</v>
      </c>
      <c r="BA18">
        <f t="shared" si="17"/>
        <v>0.99516698472502252</v>
      </c>
      <c r="BC18">
        <v>1.17213987878767</v>
      </c>
      <c r="BD18">
        <v>13</v>
      </c>
      <c r="BE18">
        <v>474.56</v>
      </c>
      <c r="BF18">
        <f t="shared" si="18"/>
        <v>465.91700000000003</v>
      </c>
      <c r="BG18">
        <f t="shared" si="19"/>
        <v>0.99054877886736303</v>
      </c>
      <c r="BJ18" s="4">
        <f t="shared" si="20"/>
        <v>0.99605240971535913</v>
      </c>
      <c r="BK18" s="4">
        <f t="shared" si="23"/>
        <v>6.5090173592386385E-5</v>
      </c>
      <c r="BL18" s="4">
        <f t="shared" si="21"/>
        <v>8.0678481389021197E-3</v>
      </c>
      <c r="BM18" s="4">
        <f t="shared" si="22"/>
        <v>2.5512775935281205E-3</v>
      </c>
    </row>
    <row r="19" spans="1:65" x14ac:dyDescent="0.25">
      <c r="A19">
        <v>1.27198618181773</v>
      </c>
      <c r="B19">
        <v>14</v>
      </c>
      <c r="C19">
        <v>649.17999999999995</v>
      </c>
      <c r="D19">
        <f t="shared" si="0"/>
        <v>640.87699999999995</v>
      </c>
      <c r="E19">
        <f t="shared" si="1"/>
        <v>0.9935806402802031</v>
      </c>
      <c r="G19">
        <v>1.27041830303005</v>
      </c>
      <c r="H19">
        <v>14</v>
      </c>
      <c r="I19">
        <v>637.04399999999998</v>
      </c>
      <c r="J19">
        <f t="shared" si="2"/>
        <v>627.59399999999994</v>
      </c>
      <c r="K19">
        <f t="shared" si="3"/>
        <v>1.0029965527656981</v>
      </c>
      <c r="M19">
        <v>1.2729867878788299</v>
      </c>
      <c r="N19">
        <v>14</v>
      </c>
      <c r="O19">
        <v>1118.944</v>
      </c>
      <c r="P19">
        <f t="shared" si="4"/>
        <v>1109.452</v>
      </c>
      <c r="Q19">
        <f t="shared" si="5"/>
        <v>0.98979878781649966</v>
      </c>
      <c r="S19">
        <v>1.27198618181773</v>
      </c>
      <c r="T19">
        <v>14</v>
      </c>
      <c r="U19">
        <v>579.97400000000005</v>
      </c>
      <c r="V19">
        <f t="shared" si="6"/>
        <v>571.49400000000003</v>
      </c>
      <c r="W19">
        <f t="shared" si="7"/>
        <v>1.0223601364449186</v>
      </c>
      <c r="Y19">
        <v>1.2714189090911501</v>
      </c>
      <c r="Z19">
        <v>14</v>
      </c>
      <c r="AA19">
        <v>470.48399999999998</v>
      </c>
      <c r="AB19">
        <f t="shared" si="8"/>
        <v>462.31799999999998</v>
      </c>
      <c r="AC19">
        <f t="shared" si="9"/>
        <v>0.97198100011962696</v>
      </c>
      <c r="AE19">
        <v>1.27198618181773</v>
      </c>
      <c r="AF19">
        <v>14</v>
      </c>
      <c r="AG19">
        <v>707.60299999999995</v>
      </c>
      <c r="AH19">
        <f t="shared" si="10"/>
        <v>699.02199999999993</v>
      </c>
      <c r="AI19">
        <f t="shared" si="11"/>
        <v>0.98877527839725554</v>
      </c>
      <c r="AK19">
        <v>1.26998496969736</v>
      </c>
      <c r="AL19">
        <v>14</v>
      </c>
      <c r="AM19">
        <v>597.44200000000001</v>
      </c>
      <c r="AN19">
        <f t="shared" si="12"/>
        <v>588.23099999999999</v>
      </c>
      <c r="AO19">
        <f t="shared" si="13"/>
        <v>1.0090587497868599</v>
      </c>
      <c r="AQ19">
        <v>1.2709855757575399</v>
      </c>
      <c r="AR19">
        <v>14</v>
      </c>
      <c r="AS19">
        <v>492.93299999999999</v>
      </c>
      <c r="AT19">
        <f t="shared" si="14"/>
        <v>483.86799999999999</v>
      </c>
      <c r="AU19">
        <f t="shared" si="15"/>
        <v>0.98719862080925436</v>
      </c>
      <c r="AW19">
        <v>1.27241951515134</v>
      </c>
      <c r="AX19">
        <v>14</v>
      </c>
      <c r="AY19">
        <v>503.084</v>
      </c>
      <c r="AZ19">
        <f t="shared" si="16"/>
        <v>494.46699999999998</v>
      </c>
      <c r="BA19">
        <f t="shared" si="17"/>
        <v>1.0107285416901735</v>
      </c>
      <c r="BC19">
        <v>1.2729867878788299</v>
      </c>
      <c r="BD19">
        <v>14</v>
      </c>
      <c r="BE19">
        <v>486.29500000000002</v>
      </c>
      <c r="BF19">
        <f t="shared" si="18"/>
        <v>477.65200000000004</v>
      </c>
      <c r="BG19">
        <f t="shared" si="19"/>
        <v>1.0154976215153206</v>
      </c>
      <c r="BJ19" s="4">
        <f t="shared" si="20"/>
        <v>0.99919759296258115</v>
      </c>
      <c r="BK19" s="4">
        <f t="shared" si="23"/>
        <v>2.4000691496361287E-4</v>
      </c>
      <c r="BL19" s="4">
        <f t="shared" si="21"/>
        <v>1.5492156562713045E-2</v>
      </c>
      <c r="BM19" s="4">
        <f t="shared" si="22"/>
        <v>4.8990500606098403E-3</v>
      </c>
    </row>
    <row r="20" spans="1:65" x14ac:dyDescent="0.25">
      <c r="A20">
        <v>1.3698312727265101</v>
      </c>
      <c r="B20">
        <v>15</v>
      </c>
      <c r="C20">
        <v>652.06700000000001</v>
      </c>
      <c r="D20">
        <f t="shared" si="0"/>
        <v>643.76400000000001</v>
      </c>
      <c r="E20">
        <f t="shared" si="1"/>
        <v>0.99805648714081596</v>
      </c>
      <c r="G20">
        <v>1.3723761212122501</v>
      </c>
      <c r="H20">
        <v>15</v>
      </c>
      <c r="I20">
        <v>614.89</v>
      </c>
      <c r="J20">
        <f t="shared" si="2"/>
        <v>605.43999999999994</v>
      </c>
      <c r="K20">
        <f t="shared" si="3"/>
        <v>0.96759088344768163</v>
      </c>
      <c r="M20">
        <v>1.3708318787876099</v>
      </c>
      <c r="N20">
        <v>15</v>
      </c>
      <c r="O20">
        <v>1129.6559999999999</v>
      </c>
      <c r="P20">
        <f t="shared" si="4"/>
        <v>1120.164</v>
      </c>
      <c r="Q20">
        <f t="shared" si="5"/>
        <v>0.99935551006774648</v>
      </c>
      <c r="S20">
        <v>1.37183248484871</v>
      </c>
      <c r="T20">
        <v>15</v>
      </c>
      <c r="U20">
        <v>577.12599999999998</v>
      </c>
      <c r="V20">
        <f t="shared" si="6"/>
        <v>568.64599999999996</v>
      </c>
      <c r="W20">
        <f t="shared" si="7"/>
        <v>1.0172652768862964</v>
      </c>
      <c r="Y20">
        <v>1.37137551515115</v>
      </c>
      <c r="Z20">
        <v>15</v>
      </c>
      <c r="AA20">
        <v>494.80900000000003</v>
      </c>
      <c r="AB20">
        <f t="shared" si="8"/>
        <v>486.64300000000003</v>
      </c>
      <c r="AC20">
        <f t="shared" si="9"/>
        <v>1.0231220714772422</v>
      </c>
      <c r="AE20">
        <v>1.37183248484871</v>
      </c>
      <c r="AF20">
        <v>15</v>
      </c>
      <c r="AG20">
        <v>718.09500000000003</v>
      </c>
      <c r="AH20">
        <f t="shared" si="10"/>
        <v>709.51400000000001</v>
      </c>
      <c r="AI20">
        <f t="shared" si="11"/>
        <v>1.0036163423708415</v>
      </c>
      <c r="AK20">
        <v>1.37183248484871</v>
      </c>
      <c r="AL20">
        <v>15</v>
      </c>
      <c r="AM20">
        <v>594.17700000000002</v>
      </c>
      <c r="AN20">
        <f t="shared" si="12"/>
        <v>584.96600000000001</v>
      </c>
      <c r="AO20">
        <f t="shared" si="13"/>
        <v>1.0034579283101712</v>
      </c>
      <c r="AQ20">
        <v>1.37183248484871</v>
      </c>
      <c r="AR20">
        <v>15</v>
      </c>
      <c r="AS20">
        <v>511.10199999999998</v>
      </c>
      <c r="AT20">
        <f t="shared" si="14"/>
        <v>502.03699999999998</v>
      </c>
      <c r="AU20">
        <f t="shared" si="15"/>
        <v>1.0242674324303644</v>
      </c>
      <c r="AW20">
        <v>1.3723761212122501</v>
      </c>
      <c r="AX20">
        <v>15</v>
      </c>
      <c r="AY20">
        <v>491.31900000000002</v>
      </c>
      <c r="AZ20">
        <f t="shared" si="16"/>
        <v>482.702</v>
      </c>
      <c r="BA20">
        <f t="shared" si="17"/>
        <v>0.98667997769503346</v>
      </c>
      <c r="BC20">
        <v>1.3728330909088899</v>
      </c>
      <c r="BD20">
        <v>15</v>
      </c>
      <c r="BE20">
        <v>469.21300000000002</v>
      </c>
      <c r="BF20">
        <f t="shared" si="18"/>
        <v>460.57000000000005</v>
      </c>
      <c r="BG20">
        <f t="shared" si="19"/>
        <v>0.97918095086236689</v>
      </c>
      <c r="BJ20" s="4">
        <f t="shared" si="20"/>
        <v>1.0002592860688559</v>
      </c>
      <c r="BK20" s="4">
        <f t="shared" si="23"/>
        <v>3.4571004513513521E-4</v>
      </c>
      <c r="BL20" s="4">
        <f t="shared" si="21"/>
        <v>1.8593279569111394E-2</v>
      </c>
      <c r="BM20" s="4">
        <f t="shared" si="22"/>
        <v>5.8797112610666112E-3</v>
      </c>
    </row>
    <row r="21" spans="1:65" x14ac:dyDescent="0.25">
      <c r="A21">
        <v>1.47167878787877</v>
      </c>
      <c r="B21">
        <v>16</v>
      </c>
      <c r="C21">
        <v>663.46</v>
      </c>
      <c r="D21">
        <f t="shared" si="0"/>
        <v>655.15700000000004</v>
      </c>
      <c r="E21">
        <f t="shared" si="1"/>
        <v>1.0157195710628673</v>
      </c>
      <c r="G21">
        <v>1.4723327272722599</v>
      </c>
      <c r="H21">
        <v>16</v>
      </c>
      <c r="I21">
        <v>629.76800000000003</v>
      </c>
      <c r="J21">
        <f t="shared" si="2"/>
        <v>620.31799999999998</v>
      </c>
      <c r="K21">
        <f t="shared" si="3"/>
        <v>0.99136832987331358</v>
      </c>
      <c r="M21">
        <v>1.47267939393896</v>
      </c>
      <c r="N21">
        <v>16</v>
      </c>
      <c r="O21">
        <v>1120.9059999999999</v>
      </c>
      <c r="P21">
        <f t="shared" si="4"/>
        <v>1111.414</v>
      </c>
      <c r="Q21">
        <f t="shared" si="5"/>
        <v>0.99154918821389937</v>
      </c>
      <c r="S21">
        <v>1.47267939393896</v>
      </c>
      <c r="T21">
        <v>16</v>
      </c>
      <c r="U21">
        <v>566.29899999999998</v>
      </c>
      <c r="V21">
        <f t="shared" si="6"/>
        <v>557.81899999999996</v>
      </c>
      <c r="W21">
        <f t="shared" si="7"/>
        <v>0.99789658150666138</v>
      </c>
      <c r="Y21">
        <v>1.4723327272722599</v>
      </c>
      <c r="Z21">
        <v>16</v>
      </c>
      <c r="AA21">
        <v>489.67</v>
      </c>
      <c r="AB21">
        <f t="shared" si="8"/>
        <v>481.50400000000002</v>
      </c>
      <c r="AC21">
        <f t="shared" si="9"/>
        <v>1.0123177974502418</v>
      </c>
      <c r="AE21">
        <v>1.47267939393896</v>
      </c>
      <c r="AF21">
        <v>16</v>
      </c>
      <c r="AG21">
        <v>719.08</v>
      </c>
      <c r="AH21">
        <f t="shared" si="10"/>
        <v>710.49900000000002</v>
      </c>
      <c r="AI21">
        <f t="shared" si="11"/>
        <v>1.0050096370728987</v>
      </c>
      <c r="AK21">
        <v>1.4706781818185799</v>
      </c>
      <c r="AL21">
        <v>16</v>
      </c>
      <c r="AM21">
        <v>589.77</v>
      </c>
      <c r="AN21">
        <f t="shared" si="12"/>
        <v>580.55899999999997</v>
      </c>
      <c r="AO21">
        <f t="shared" si="13"/>
        <v>0.9958981058759393</v>
      </c>
      <c r="AQ21">
        <v>1.47167878787877</v>
      </c>
      <c r="AR21">
        <v>16</v>
      </c>
      <c r="AS21">
        <v>495.572</v>
      </c>
      <c r="AT21">
        <f t="shared" si="14"/>
        <v>486.50700000000001</v>
      </c>
      <c r="AU21">
        <f t="shared" si="15"/>
        <v>0.9925827692966841</v>
      </c>
      <c r="AW21">
        <v>1.4723327272731599</v>
      </c>
      <c r="AX21">
        <v>16</v>
      </c>
      <c r="AY21">
        <v>488.82600000000002</v>
      </c>
      <c r="AZ21">
        <f t="shared" si="16"/>
        <v>480.209</v>
      </c>
      <c r="BA21">
        <f t="shared" si="17"/>
        <v>0.98158409413873227</v>
      </c>
      <c r="BC21">
        <v>1.4706781818185799</v>
      </c>
      <c r="BD21">
        <v>16</v>
      </c>
      <c r="BE21">
        <v>490.67899999999997</v>
      </c>
      <c r="BF21">
        <f t="shared" si="18"/>
        <v>482.03599999999994</v>
      </c>
      <c r="BG21">
        <f t="shared" si="19"/>
        <v>1.0248180924287118</v>
      </c>
      <c r="BJ21" s="4">
        <f t="shared" si="20"/>
        <v>1.000874416691995</v>
      </c>
      <c r="BK21" s="4">
        <f t="shared" si="23"/>
        <v>1.7706154801066704E-4</v>
      </c>
      <c r="BL21" s="4">
        <f t="shared" si="21"/>
        <v>1.3306447610488197E-2</v>
      </c>
      <c r="BM21" s="4">
        <f t="shared" si="22"/>
        <v>4.2078682014847733E-3</v>
      </c>
    </row>
    <row r="22" spans="1:65" x14ac:dyDescent="0.25">
      <c r="A22">
        <v>1.5715250909088301</v>
      </c>
      <c r="B22">
        <v>17</v>
      </c>
      <c r="C22">
        <v>651.63699999999994</v>
      </c>
      <c r="D22">
        <f t="shared" si="0"/>
        <v>643.33399999999995</v>
      </c>
      <c r="E22">
        <f t="shared" si="1"/>
        <v>0.9973898386648673</v>
      </c>
      <c r="G22">
        <v>1.57228933333317</v>
      </c>
      <c r="H22">
        <v>17</v>
      </c>
      <c r="I22">
        <v>638.82299999999998</v>
      </c>
      <c r="J22">
        <f t="shared" si="2"/>
        <v>629.37299999999993</v>
      </c>
      <c r="K22">
        <f t="shared" si="3"/>
        <v>1.0058396820297928</v>
      </c>
      <c r="M22">
        <v>1.5715250909088301</v>
      </c>
      <c r="N22">
        <v>17</v>
      </c>
      <c r="O22">
        <v>1119.163</v>
      </c>
      <c r="P22">
        <f t="shared" si="4"/>
        <v>1109.671</v>
      </c>
      <c r="Q22">
        <f t="shared" si="5"/>
        <v>0.98999416890061309</v>
      </c>
      <c r="S22">
        <v>1.5705244848486399</v>
      </c>
      <c r="T22">
        <v>17</v>
      </c>
      <c r="U22">
        <v>574.94899999999996</v>
      </c>
      <c r="V22">
        <f t="shared" si="6"/>
        <v>566.46899999999994</v>
      </c>
      <c r="W22">
        <f t="shared" si="7"/>
        <v>1.0133707862756502</v>
      </c>
      <c r="Y22">
        <v>1.57228933333317</v>
      </c>
      <c r="Z22">
        <v>17</v>
      </c>
      <c r="AA22">
        <v>492.24900000000002</v>
      </c>
      <c r="AB22">
        <f t="shared" si="8"/>
        <v>484.08300000000003</v>
      </c>
      <c r="AC22">
        <f t="shared" si="9"/>
        <v>1.0177399073384756</v>
      </c>
      <c r="AE22">
        <v>1.5725256969699299</v>
      </c>
      <c r="AF22">
        <v>17</v>
      </c>
      <c r="AG22">
        <v>701.93399999999997</v>
      </c>
      <c r="AH22">
        <f t="shared" si="10"/>
        <v>693.35299999999995</v>
      </c>
      <c r="AI22">
        <f t="shared" si="11"/>
        <v>0.98075640767039141</v>
      </c>
      <c r="AK22">
        <v>1.5705244848486399</v>
      </c>
      <c r="AL22">
        <v>17</v>
      </c>
      <c r="AM22">
        <v>585.30799999999999</v>
      </c>
      <c r="AN22">
        <f t="shared" si="12"/>
        <v>576.09699999999998</v>
      </c>
      <c r="AO22">
        <f t="shared" si="13"/>
        <v>0.98824393575986424</v>
      </c>
      <c r="AQ22">
        <v>1.56952387878845</v>
      </c>
      <c r="AR22">
        <v>17</v>
      </c>
      <c r="AS22">
        <v>491.59500000000003</v>
      </c>
      <c r="AT22">
        <f t="shared" si="14"/>
        <v>482.53000000000003</v>
      </c>
      <c r="AU22">
        <f t="shared" si="15"/>
        <v>0.98446880244010671</v>
      </c>
      <c r="AW22">
        <v>1.57028812121188</v>
      </c>
      <c r="AX22">
        <v>17</v>
      </c>
      <c r="AY22">
        <v>491.88099999999997</v>
      </c>
      <c r="AZ22">
        <f t="shared" si="16"/>
        <v>483.26399999999995</v>
      </c>
      <c r="BA22">
        <f t="shared" si="17"/>
        <v>0.9878287488778017</v>
      </c>
      <c r="BC22">
        <v>1.5725256969699299</v>
      </c>
      <c r="BD22">
        <v>17</v>
      </c>
      <c r="BE22">
        <v>475.95</v>
      </c>
      <c r="BF22">
        <f t="shared" si="18"/>
        <v>467.30700000000002</v>
      </c>
      <c r="BG22">
        <f t="shared" si="19"/>
        <v>0.9935039464243004</v>
      </c>
      <c r="BJ22" s="4">
        <f t="shared" si="20"/>
        <v>0.99591362243818637</v>
      </c>
      <c r="BK22" s="4">
        <f t="shared" si="23"/>
        <v>1.5640066248584676E-4</v>
      </c>
      <c r="BL22" s="4">
        <f t="shared" si="21"/>
        <v>1.250602504738603E-2</v>
      </c>
      <c r="BM22" s="4">
        <f t="shared" si="22"/>
        <v>3.954752362485504E-3</v>
      </c>
    </row>
    <row r="23" spans="1:65" x14ac:dyDescent="0.25">
      <c r="A23">
        <v>1.67037078787871</v>
      </c>
      <c r="B23">
        <v>18</v>
      </c>
      <c r="C23">
        <v>665.68700000000001</v>
      </c>
      <c r="D23">
        <f t="shared" si="0"/>
        <v>657.38400000000001</v>
      </c>
      <c r="E23">
        <f t="shared" si="1"/>
        <v>1.0191721900301636</v>
      </c>
      <c r="G23">
        <v>1.6722459393940801</v>
      </c>
      <c r="H23">
        <v>18</v>
      </c>
      <c r="I23">
        <v>623.202</v>
      </c>
      <c r="J23">
        <f t="shared" si="2"/>
        <v>613.75199999999995</v>
      </c>
      <c r="K23">
        <f t="shared" si="3"/>
        <v>0.98087480162820673</v>
      </c>
      <c r="M23">
        <v>1.67237199999999</v>
      </c>
      <c r="N23">
        <v>18</v>
      </c>
      <c r="O23">
        <v>1128.2950000000001</v>
      </c>
      <c r="P23">
        <f t="shared" si="4"/>
        <v>1118.8030000000001</v>
      </c>
      <c r="Q23">
        <f t="shared" si="5"/>
        <v>0.99814129246282246</v>
      </c>
      <c r="S23">
        <v>1.67237199999999</v>
      </c>
      <c r="T23">
        <v>18</v>
      </c>
      <c r="U23">
        <v>571.76800000000003</v>
      </c>
      <c r="V23">
        <f t="shared" si="6"/>
        <v>563.28800000000001</v>
      </c>
      <c r="W23">
        <f t="shared" si="7"/>
        <v>1.0076802145565575</v>
      </c>
      <c r="Y23">
        <v>1.6702447272728</v>
      </c>
      <c r="Z23">
        <v>18</v>
      </c>
      <c r="AA23">
        <v>474.09300000000002</v>
      </c>
      <c r="AB23">
        <f t="shared" si="8"/>
        <v>465.92700000000002</v>
      </c>
      <c r="AC23">
        <f t="shared" si="9"/>
        <v>0.97956859011056774</v>
      </c>
      <c r="AE23">
        <v>1.67037078787871</v>
      </c>
      <c r="AF23">
        <v>18</v>
      </c>
      <c r="AG23">
        <v>710.15700000000004</v>
      </c>
      <c r="AH23">
        <f t="shared" si="10"/>
        <v>701.57600000000002</v>
      </c>
      <c r="AI23">
        <f t="shared" si="11"/>
        <v>0.99238794303588873</v>
      </c>
      <c r="AK23">
        <v>1.67037078787871</v>
      </c>
      <c r="AL23">
        <v>18</v>
      </c>
      <c r="AM23">
        <v>604.75099999999998</v>
      </c>
      <c r="AN23">
        <f t="shared" si="12"/>
        <v>595.54</v>
      </c>
      <c r="AO23">
        <f t="shared" si="13"/>
        <v>1.021596698997616</v>
      </c>
      <c r="AQ23">
        <v>1.6713713939398001</v>
      </c>
      <c r="AR23">
        <v>18</v>
      </c>
      <c r="AS23">
        <v>508.971</v>
      </c>
      <c r="AT23">
        <f t="shared" si="14"/>
        <v>499.90600000000001</v>
      </c>
      <c r="AU23">
        <f t="shared" si="15"/>
        <v>1.0199197172250927</v>
      </c>
      <c r="AW23">
        <v>1.6722459393940801</v>
      </c>
      <c r="AX23">
        <v>18</v>
      </c>
      <c r="AY23">
        <v>496.15899999999999</v>
      </c>
      <c r="AZ23">
        <f t="shared" si="16"/>
        <v>487.54199999999997</v>
      </c>
      <c r="BA23">
        <f t="shared" si="17"/>
        <v>0.99657330958933665</v>
      </c>
      <c r="BC23">
        <v>1.6713713939398001</v>
      </c>
      <c r="BD23">
        <v>18</v>
      </c>
      <c r="BE23">
        <v>486.17200000000003</v>
      </c>
      <c r="BF23">
        <f t="shared" si="18"/>
        <v>477.529</v>
      </c>
      <c r="BG23">
        <f t="shared" si="19"/>
        <v>1.015236121076829</v>
      </c>
      <c r="BJ23" s="4">
        <f t="shared" si="20"/>
        <v>1.0031150878713082</v>
      </c>
      <c r="BK23" s="4">
        <f t="shared" si="23"/>
        <v>2.5346987822793648E-4</v>
      </c>
      <c r="BL23" s="4">
        <f t="shared" si="21"/>
        <v>1.5920737364454464E-2</v>
      </c>
      <c r="BM23" s="4">
        <f t="shared" si="22"/>
        <v>5.0345792101022351E-3</v>
      </c>
    </row>
    <row r="24" spans="1:65" x14ac:dyDescent="0.25">
      <c r="A24">
        <v>1.77221830303005</v>
      </c>
      <c r="B24">
        <v>19</v>
      </c>
      <c r="C24">
        <v>668.27300000000002</v>
      </c>
      <c r="D24">
        <f t="shared" si="0"/>
        <v>659.97</v>
      </c>
      <c r="E24">
        <f t="shared" si="1"/>
        <v>1.0231813829576124</v>
      </c>
      <c r="G24">
        <v>1.7712019393939</v>
      </c>
      <c r="H24">
        <v>19</v>
      </c>
      <c r="I24">
        <v>645.36300000000006</v>
      </c>
      <c r="J24">
        <f t="shared" si="2"/>
        <v>635.91300000000001</v>
      </c>
      <c r="K24">
        <f t="shared" si="3"/>
        <v>1.0162916580765486</v>
      </c>
      <c r="M24">
        <v>1.7732189090911501</v>
      </c>
      <c r="N24">
        <v>19</v>
      </c>
      <c r="O24">
        <v>1127.5070000000001</v>
      </c>
      <c r="P24">
        <f t="shared" si="4"/>
        <v>1118.0150000000001</v>
      </c>
      <c r="Q24">
        <f t="shared" si="5"/>
        <v>0.99743827742044178</v>
      </c>
      <c r="S24">
        <v>1.7712176969698701</v>
      </c>
      <c r="T24">
        <v>19</v>
      </c>
      <c r="U24">
        <v>570.74400000000003</v>
      </c>
      <c r="V24">
        <f t="shared" si="6"/>
        <v>562.26400000000001</v>
      </c>
      <c r="W24">
        <f t="shared" si="7"/>
        <v>1.0058483549399744</v>
      </c>
      <c r="Y24">
        <v>1.77220254545409</v>
      </c>
      <c r="Z24">
        <v>19</v>
      </c>
      <c r="AA24">
        <v>480.05099999999999</v>
      </c>
      <c r="AB24">
        <f t="shared" si="8"/>
        <v>471.88499999999999</v>
      </c>
      <c r="AC24">
        <f t="shared" si="9"/>
        <v>0.99209473618040001</v>
      </c>
      <c r="AE24">
        <v>1.77221830303005</v>
      </c>
      <c r="AF24">
        <v>19</v>
      </c>
      <c r="AG24">
        <v>721.75800000000004</v>
      </c>
      <c r="AH24">
        <f t="shared" si="10"/>
        <v>713.17700000000002</v>
      </c>
      <c r="AI24">
        <f t="shared" si="11"/>
        <v>1.0087977012476281</v>
      </c>
      <c r="AK24">
        <v>1.7702170909096799</v>
      </c>
      <c r="AL24">
        <v>19</v>
      </c>
      <c r="AM24">
        <v>589.05600000000004</v>
      </c>
      <c r="AN24">
        <f t="shared" si="12"/>
        <v>579.84500000000003</v>
      </c>
      <c r="AO24">
        <f t="shared" si="13"/>
        <v>0.9946733014243756</v>
      </c>
      <c r="AQ24">
        <v>1.7712176969698701</v>
      </c>
      <c r="AR24">
        <v>19</v>
      </c>
      <c r="AS24">
        <v>493.18599999999998</v>
      </c>
      <c r="AT24">
        <f t="shared" si="14"/>
        <v>484.12099999999998</v>
      </c>
      <c r="AU24">
        <f t="shared" si="15"/>
        <v>0.98771479722733679</v>
      </c>
      <c r="AW24">
        <v>1.7702013333337101</v>
      </c>
      <c r="AX24">
        <v>19</v>
      </c>
      <c r="AY24">
        <v>492.589</v>
      </c>
      <c r="AZ24">
        <f t="shared" si="16"/>
        <v>483.97199999999998</v>
      </c>
      <c r="BA24">
        <f t="shared" si="17"/>
        <v>0.98927595527886925</v>
      </c>
      <c r="BC24">
        <v>1.7732189090911501</v>
      </c>
      <c r="BD24">
        <v>19</v>
      </c>
      <c r="BE24">
        <v>479.42200000000003</v>
      </c>
      <c r="BF24">
        <f t="shared" si="18"/>
        <v>470.779</v>
      </c>
      <c r="BG24">
        <f t="shared" si="19"/>
        <v>1.0008854872571686</v>
      </c>
      <c r="BJ24" s="4">
        <f t="shared" si="20"/>
        <v>1.0016201652010355</v>
      </c>
      <c r="BK24" s="4">
        <f t="shared" si="23"/>
        <v>1.3914365056079511E-4</v>
      </c>
      <c r="BL24" s="4">
        <f t="shared" si="21"/>
        <v>1.179591669014304E-2</v>
      </c>
      <c r="BM24" s="4">
        <f t="shared" si="22"/>
        <v>3.7301963830446666E-3</v>
      </c>
    </row>
    <row r="25" spans="1:65" x14ac:dyDescent="0.25">
      <c r="A25">
        <v>1.87006339393883</v>
      </c>
      <c r="B25">
        <v>20</v>
      </c>
      <c r="C25">
        <v>651.14200000000005</v>
      </c>
      <c r="D25">
        <f t="shared" si="0"/>
        <v>642.83900000000006</v>
      </c>
      <c r="E25">
        <f t="shared" si="1"/>
        <v>0.99662241774488025</v>
      </c>
      <c r="G25">
        <v>1.8711585454538999</v>
      </c>
      <c r="H25">
        <v>20</v>
      </c>
      <c r="I25">
        <v>631.98800000000006</v>
      </c>
      <c r="J25">
        <f t="shared" si="2"/>
        <v>622.53800000000001</v>
      </c>
      <c r="K25">
        <f t="shared" si="3"/>
        <v>0.99491624834790049</v>
      </c>
      <c r="M25">
        <v>1.8710639999999299</v>
      </c>
      <c r="N25">
        <v>20</v>
      </c>
      <c r="O25">
        <v>1123.998</v>
      </c>
      <c r="P25">
        <f t="shared" si="4"/>
        <v>1114.5060000000001</v>
      </c>
      <c r="Q25">
        <f t="shared" si="5"/>
        <v>0.99430771931928175</v>
      </c>
      <c r="S25">
        <v>1.87206460606103</v>
      </c>
      <c r="T25">
        <v>20</v>
      </c>
      <c r="U25">
        <v>566.43899999999996</v>
      </c>
      <c r="V25">
        <f t="shared" si="6"/>
        <v>557.95899999999995</v>
      </c>
      <c r="W25">
        <f t="shared" si="7"/>
        <v>0.99814703106361613</v>
      </c>
      <c r="Y25">
        <v>1.87015793939372</v>
      </c>
      <c r="Z25">
        <v>20</v>
      </c>
      <c r="AA25">
        <v>473.65499999999997</v>
      </c>
      <c r="AB25">
        <f t="shared" si="8"/>
        <v>465.48899999999998</v>
      </c>
      <c r="AC25">
        <f t="shared" si="9"/>
        <v>0.97864773546495054</v>
      </c>
      <c r="AE25">
        <v>1.8710639999999299</v>
      </c>
      <c r="AF25">
        <v>20</v>
      </c>
      <c r="AG25">
        <v>713.16499999999996</v>
      </c>
      <c r="AH25">
        <f t="shared" si="10"/>
        <v>704.58399999999995</v>
      </c>
      <c r="AI25">
        <f t="shared" si="11"/>
        <v>0.99664279629861707</v>
      </c>
      <c r="AK25">
        <v>1.8710639999999299</v>
      </c>
      <c r="AL25">
        <v>20</v>
      </c>
      <c r="AM25">
        <v>595.94799999999998</v>
      </c>
      <c r="AN25">
        <f t="shared" si="12"/>
        <v>586.73699999999997</v>
      </c>
      <c r="AO25">
        <f t="shared" si="13"/>
        <v>1.0064959236655207</v>
      </c>
      <c r="AQ25">
        <v>1.87206460606103</v>
      </c>
      <c r="AR25">
        <v>20</v>
      </c>
      <c r="AS25">
        <v>509.86</v>
      </c>
      <c r="AT25">
        <f t="shared" si="14"/>
        <v>500.79500000000002</v>
      </c>
      <c r="AU25">
        <f t="shared" si="15"/>
        <v>1.0217334754688687</v>
      </c>
      <c r="AW25">
        <v>1.872159151515</v>
      </c>
      <c r="AX25">
        <v>20</v>
      </c>
      <c r="AY25">
        <v>503.64499999999998</v>
      </c>
      <c r="AZ25">
        <f t="shared" si="16"/>
        <v>495.02799999999996</v>
      </c>
      <c r="BA25">
        <f t="shared" si="17"/>
        <v>1.0118752687961041</v>
      </c>
      <c r="BC25">
        <v>1.8730652121212099</v>
      </c>
      <c r="BD25">
        <v>20</v>
      </c>
      <c r="BE25">
        <v>474.83800000000002</v>
      </c>
      <c r="BF25">
        <f t="shared" si="18"/>
        <v>466.19500000000005</v>
      </c>
      <c r="BG25">
        <f t="shared" si="19"/>
        <v>0.99113981237875048</v>
      </c>
      <c r="BJ25" s="4">
        <f t="shared" si="20"/>
        <v>0.99905284285484908</v>
      </c>
      <c r="BK25" s="4">
        <f t="shared" si="23"/>
        <v>1.4059700119516312E-4</v>
      </c>
      <c r="BL25" s="4">
        <f t="shared" si="21"/>
        <v>1.1857360633596463E-2</v>
      </c>
      <c r="BM25" s="4">
        <f t="shared" si="22"/>
        <v>3.749626664018207E-3</v>
      </c>
    </row>
    <row r="26" spans="1:65" x14ac:dyDescent="0.25">
      <c r="A26">
        <v>2.0293157575751999</v>
      </c>
      <c r="B26">
        <v>21</v>
      </c>
      <c r="C26">
        <v>429.62900000000002</v>
      </c>
      <c r="D26">
        <f t="shared" si="0"/>
        <v>421.32600000000002</v>
      </c>
      <c r="E26">
        <f t="shared" si="1"/>
        <v>0.65320078087791711</v>
      </c>
      <c r="G26">
        <v>2.0266290909085001</v>
      </c>
      <c r="H26">
        <v>21</v>
      </c>
      <c r="I26">
        <v>437.87599999999998</v>
      </c>
      <c r="J26">
        <f t="shared" si="2"/>
        <v>428.42599999999999</v>
      </c>
      <c r="K26">
        <f t="shared" si="3"/>
        <v>0.68469392810510776</v>
      </c>
      <c r="M26">
        <v>2.0303163636363002</v>
      </c>
      <c r="N26">
        <v>21</v>
      </c>
      <c r="O26">
        <v>710.67</v>
      </c>
      <c r="P26">
        <f t="shared" si="4"/>
        <v>701.178</v>
      </c>
      <c r="Q26">
        <f t="shared" si="5"/>
        <v>0.62555670226706295</v>
      </c>
      <c r="S26">
        <v>2.0313169696974001</v>
      </c>
      <c r="T26">
        <v>21</v>
      </c>
      <c r="U26">
        <v>399.67200000000003</v>
      </c>
      <c r="V26">
        <f t="shared" si="6"/>
        <v>391.19200000000001</v>
      </c>
      <c r="W26">
        <f t="shared" si="7"/>
        <v>0.69981330774454431</v>
      </c>
      <c r="Y26">
        <v>2.0256284848483102</v>
      </c>
      <c r="Z26">
        <v>21</v>
      </c>
      <c r="AA26">
        <v>324.09100000000001</v>
      </c>
      <c r="AB26">
        <f t="shared" si="8"/>
        <v>315.92500000000001</v>
      </c>
      <c r="AC26">
        <f t="shared" si="9"/>
        <v>0.66420320528898547</v>
      </c>
      <c r="AE26">
        <v>2.0303163636363002</v>
      </c>
      <c r="AF26">
        <v>21</v>
      </c>
      <c r="AG26">
        <v>496.93700000000001</v>
      </c>
      <c r="AH26">
        <f t="shared" si="10"/>
        <v>488.35599999999999</v>
      </c>
      <c r="AI26">
        <f t="shared" si="11"/>
        <v>0.69078561169315156</v>
      </c>
      <c r="AK26">
        <v>2.0303163636363002</v>
      </c>
      <c r="AL26">
        <v>21</v>
      </c>
      <c r="AM26">
        <v>423.84</v>
      </c>
      <c r="AN26">
        <f t="shared" si="12"/>
        <v>414.62899999999996</v>
      </c>
      <c r="AO26">
        <f t="shared" si="13"/>
        <v>0.71125972681714489</v>
      </c>
      <c r="AQ26">
        <v>2.0313169696974001</v>
      </c>
      <c r="AR26">
        <v>21</v>
      </c>
      <c r="AS26">
        <v>370.85</v>
      </c>
      <c r="AT26">
        <f t="shared" si="14"/>
        <v>361.78500000000003</v>
      </c>
      <c r="AU26">
        <f t="shared" si="15"/>
        <v>0.73812207674298802</v>
      </c>
      <c r="AW26">
        <v>2.0276296969695902</v>
      </c>
      <c r="AX26">
        <v>21</v>
      </c>
      <c r="AY26">
        <v>337.64600000000002</v>
      </c>
      <c r="AZ26">
        <f t="shared" si="16"/>
        <v>329.029</v>
      </c>
      <c r="BA26">
        <f t="shared" si="17"/>
        <v>0.67256055782039259</v>
      </c>
      <c r="BC26">
        <v>2.0323175757575802</v>
      </c>
      <c r="BD26">
        <v>21</v>
      </c>
      <c r="BE26">
        <v>360.70299999999997</v>
      </c>
      <c r="BF26">
        <f t="shared" si="18"/>
        <v>352.05999999999995</v>
      </c>
      <c r="BG26">
        <f t="shared" si="19"/>
        <v>0.74848653963698197</v>
      </c>
      <c r="BJ26" s="4">
        <f t="shared" si="20"/>
        <v>0.68886824369942767</v>
      </c>
      <c r="BK26" s="4">
        <f t="shared" si="23"/>
        <v>1.419708817225725E-3</v>
      </c>
      <c r="BL26" s="4">
        <f t="shared" si="21"/>
        <v>3.7679023570492444E-2</v>
      </c>
      <c r="BM26" s="4">
        <f t="shared" si="22"/>
        <v>1.1915153449392606E-2</v>
      </c>
    </row>
    <row r="27" spans="1:65" x14ac:dyDescent="0.25">
      <c r="A27">
        <v>2.1091499393933102</v>
      </c>
      <c r="B27">
        <v>22</v>
      </c>
      <c r="C27">
        <v>462.39400000000001</v>
      </c>
      <c r="D27">
        <f t="shared" si="0"/>
        <v>454.09100000000001</v>
      </c>
      <c r="E27">
        <f t="shared" si="1"/>
        <v>0.70399784439990476</v>
      </c>
      <c r="G27">
        <v>2.1045723636361799</v>
      </c>
      <c r="H27">
        <v>22</v>
      </c>
      <c r="I27">
        <v>488.279</v>
      </c>
      <c r="J27">
        <f t="shared" si="2"/>
        <v>478.82900000000001</v>
      </c>
      <c r="K27">
        <f t="shared" si="3"/>
        <v>0.76524606093150438</v>
      </c>
      <c r="M27">
        <v>2.1101505454544101</v>
      </c>
      <c r="N27">
        <v>22</v>
      </c>
      <c r="O27">
        <v>793.27200000000005</v>
      </c>
      <c r="P27">
        <f t="shared" si="4"/>
        <v>783.78000000000009</v>
      </c>
      <c r="Q27">
        <f t="shared" si="5"/>
        <v>0.69925016486951774</v>
      </c>
      <c r="S27">
        <v>2.1111511515155099</v>
      </c>
      <c r="T27">
        <v>22</v>
      </c>
      <c r="U27">
        <v>419.73099999999999</v>
      </c>
      <c r="V27">
        <f t="shared" si="6"/>
        <v>411.25099999999998</v>
      </c>
      <c r="W27">
        <f t="shared" si="7"/>
        <v>0.73569736247993711</v>
      </c>
      <c r="Y27">
        <v>2.10357175757599</v>
      </c>
      <c r="Z27">
        <v>22</v>
      </c>
      <c r="AA27">
        <v>368.79199999999997</v>
      </c>
      <c r="AB27">
        <f t="shared" si="8"/>
        <v>360.62599999999998</v>
      </c>
      <c r="AC27">
        <f t="shared" si="9"/>
        <v>0.75818293933859504</v>
      </c>
      <c r="AE27">
        <v>2.1101505454544101</v>
      </c>
      <c r="AF27">
        <v>22</v>
      </c>
      <c r="AG27">
        <v>534.89499999999998</v>
      </c>
      <c r="AH27">
        <f t="shared" si="10"/>
        <v>526.31399999999996</v>
      </c>
      <c r="AI27">
        <f t="shared" si="11"/>
        <v>0.74447767291211597</v>
      </c>
      <c r="AK27">
        <v>2.11015054545532</v>
      </c>
      <c r="AL27">
        <v>22</v>
      </c>
      <c r="AM27">
        <v>445.815</v>
      </c>
      <c r="AN27">
        <f t="shared" si="12"/>
        <v>436.60399999999998</v>
      </c>
      <c r="AO27">
        <f t="shared" si="13"/>
        <v>0.74895591424447572</v>
      </c>
      <c r="AQ27">
        <v>2.1111511515155099</v>
      </c>
      <c r="AR27">
        <v>22</v>
      </c>
      <c r="AS27">
        <v>403.83699999999999</v>
      </c>
      <c r="AT27">
        <f t="shared" si="14"/>
        <v>394.77199999999999</v>
      </c>
      <c r="AU27">
        <f t="shared" si="15"/>
        <v>0.80542291272436073</v>
      </c>
      <c r="AW27">
        <v>2.10557296969727</v>
      </c>
      <c r="AX27">
        <v>22</v>
      </c>
      <c r="AY27">
        <v>382.16199999999998</v>
      </c>
      <c r="AZ27">
        <f t="shared" si="16"/>
        <v>373.54499999999996</v>
      </c>
      <c r="BA27">
        <f t="shared" si="17"/>
        <v>0.76355468232593038</v>
      </c>
      <c r="BC27">
        <v>2.1121517575756998</v>
      </c>
      <c r="BD27">
        <v>22</v>
      </c>
      <c r="BE27">
        <v>375.28500000000003</v>
      </c>
      <c r="BF27">
        <f t="shared" si="18"/>
        <v>366.64200000000005</v>
      </c>
      <c r="BG27">
        <f t="shared" si="19"/>
        <v>0.77948816072709892</v>
      </c>
      <c r="BJ27" s="4">
        <f t="shared" si="20"/>
        <v>0.750427371495344</v>
      </c>
      <c r="BK27" s="4">
        <f t="shared" si="23"/>
        <v>1.0389391593621604E-3</v>
      </c>
      <c r="BL27" s="4">
        <f t="shared" si="21"/>
        <v>3.2232579160876351E-2</v>
      </c>
      <c r="BM27" s="4">
        <f t="shared" si="22"/>
        <v>1.0192836501004813E-2</v>
      </c>
    </row>
    <row r="28" spans="1:65" x14ac:dyDescent="0.25">
      <c r="A28">
        <v>2.1979895757567598</v>
      </c>
      <c r="B28">
        <v>23</v>
      </c>
      <c r="C28">
        <v>514.77200000000005</v>
      </c>
      <c r="D28">
        <f t="shared" si="0"/>
        <v>506.46900000000005</v>
      </c>
      <c r="E28">
        <f t="shared" si="1"/>
        <v>0.78520183015161138</v>
      </c>
      <c r="G28">
        <v>2.1955235151508501</v>
      </c>
      <c r="H28">
        <v>23</v>
      </c>
      <c r="I28">
        <v>495.35500000000002</v>
      </c>
      <c r="J28">
        <f t="shared" si="2"/>
        <v>485.90500000000003</v>
      </c>
      <c r="K28">
        <f t="shared" si="3"/>
        <v>0.77655465152888115</v>
      </c>
      <c r="M28">
        <v>2.1989901818178601</v>
      </c>
      <c r="N28">
        <v>23</v>
      </c>
      <c r="O28">
        <v>825.83399999999995</v>
      </c>
      <c r="P28">
        <f t="shared" si="4"/>
        <v>816.34199999999998</v>
      </c>
      <c r="Q28">
        <f t="shared" si="5"/>
        <v>0.72830038797865693</v>
      </c>
      <c r="S28">
        <v>2.20199200000024</v>
      </c>
      <c r="T28">
        <v>23</v>
      </c>
      <c r="U28">
        <v>452.92700000000002</v>
      </c>
      <c r="V28">
        <f t="shared" si="6"/>
        <v>444.447</v>
      </c>
      <c r="W28">
        <f t="shared" si="7"/>
        <v>0.79508253028471809</v>
      </c>
      <c r="Y28">
        <v>2.1945229090906602</v>
      </c>
      <c r="Z28">
        <v>23</v>
      </c>
      <c r="AA28">
        <v>374.42899999999997</v>
      </c>
      <c r="AB28">
        <f t="shared" si="8"/>
        <v>366.26299999999998</v>
      </c>
      <c r="AC28">
        <f t="shared" si="9"/>
        <v>0.7700342124832148</v>
      </c>
      <c r="AE28">
        <v>2.19999078787896</v>
      </c>
      <c r="AF28">
        <v>23</v>
      </c>
      <c r="AG28">
        <v>559.63900000000001</v>
      </c>
      <c r="AH28">
        <f t="shared" si="10"/>
        <v>551.05799999999999</v>
      </c>
      <c r="AI28">
        <f t="shared" si="11"/>
        <v>0.77947836743769849</v>
      </c>
      <c r="AK28">
        <v>2.19999078787896</v>
      </c>
      <c r="AL28">
        <v>23</v>
      </c>
      <c r="AM28">
        <v>465.50900000000001</v>
      </c>
      <c r="AN28">
        <f t="shared" si="12"/>
        <v>456.298</v>
      </c>
      <c r="AO28">
        <f t="shared" si="13"/>
        <v>0.78273924599391165</v>
      </c>
      <c r="AQ28">
        <v>2.2009913939400501</v>
      </c>
      <c r="AR28">
        <v>23</v>
      </c>
      <c r="AS28">
        <v>419.97500000000002</v>
      </c>
      <c r="AT28">
        <f t="shared" si="14"/>
        <v>410.91</v>
      </c>
      <c r="AU28">
        <f t="shared" si="15"/>
        <v>0.83834803143983638</v>
      </c>
      <c r="AW28">
        <v>2.19652412121195</v>
      </c>
      <c r="AX28">
        <v>23</v>
      </c>
      <c r="AY28">
        <v>410.96899999999999</v>
      </c>
      <c r="AZ28">
        <f t="shared" si="16"/>
        <v>402.35199999999998</v>
      </c>
      <c r="BA28">
        <f t="shared" si="17"/>
        <v>0.82243840378857369</v>
      </c>
      <c r="BC28">
        <v>2.19999078787896</v>
      </c>
      <c r="BD28">
        <v>23</v>
      </c>
      <c r="BE28">
        <v>400.17</v>
      </c>
      <c r="BF28">
        <f t="shared" si="18"/>
        <v>391.52700000000004</v>
      </c>
      <c r="BG28">
        <f t="shared" si="19"/>
        <v>0.83239416407558009</v>
      </c>
      <c r="BJ28" s="4">
        <f t="shared" si="20"/>
        <v>0.79105718251626844</v>
      </c>
      <c r="BK28" s="4">
        <f t="shared" si="23"/>
        <v>1.0860445580177446E-3</v>
      </c>
      <c r="BL28" s="4">
        <f t="shared" si="21"/>
        <v>3.295519015295989E-2</v>
      </c>
      <c r="BM28" s="4">
        <f t="shared" si="22"/>
        <v>1.04213461607306E-2</v>
      </c>
    </row>
    <row r="29" spans="1:65" x14ac:dyDescent="0.25">
      <c r="A29">
        <v>2.2978358787877302</v>
      </c>
      <c r="B29">
        <v>24</v>
      </c>
      <c r="C29">
        <v>520.63699999999994</v>
      </c>
      <c r="D29">
        <f t="shared" si="0"/>
        <v>512.33399999999995</v>
      </c>
      <c r="E29">
        <f t="shared" si="1"/>
        <v>0.79429460529449114</v>
      </c>
      <c r="G29">
        <v>2.2954801212117601</v>
      </c>
      <c r="H29">
        <v>24</v>
      </c>
      <c r="I29">
        <v>513.59799999999996</v>
      </c>
      <c r="J29">
        <f t="shared" si="2"/>
        <v>504.14799999999997</v>
      </c>
      <c r="K29">
        <f t="shared" si="3"/>
        <v>0.80570991131801961</v>
      </c>
      <c r="M29">
        <v>2.2988364848488301</v>
      </c>
      <c r="N29">
        <v>24</v>
      </c>
      <c r="O29">
        <v>863.66</v>
      </c>
      <c r="P29">
        <f t="shared" si="4"/>
        <v>854.16800000000001</v>
      </c>
      <c r="Q29">
        <f t="shared" si="5"/>
        <v>0.76204689431507078</v>
      </c>
      <c r="S29">
        <v>2.29983709090902</v>
      </c>
      <c r="T29">
        <v>24</v>
      </c>
      <c r="U29">
        <v>464.71300000000002</v>
      </c>
      <c r="V29">
        <f t="shared" si="6"/>
        <v>456.233</v>
      </c>
      <c r="W29">
        <f t="shared" si="7"/>
        <v>0.81616680512949313</v>
      </c>
      <c r="Y29">
        <v>2.2944795151515698</v>
      </c>
      <c r="Z29">
        <v>24</v>
      </c>
      <c r="AA29">
        <v>396.39499999999998</v>
      </c>
      <c r="AB29">
        <f t="shared" si="8"/>
        <v>388.22899999999998</v>
      </c>
      <c r="AC29">
        <f t="shared" si="9"/>
        <v>0.81621570368327134</v>
      </c>
      <c r="AE29">
        <v>2.29983709090902</v>
      </c>
      <c r="AF29">
        <v>24</v>
      </c>
      <c r="AG29">
        <v>585.96799999999996</v>
      </c>
      <c r="AH29">
        <f t="shared" si="10"/>
        <v>577.38699999999994</v>
      </c>
      <c r="AI29">
        <f t="shared" si="11"/>
        <v>0.816721064098063</v>
      </c>
      <c r="AK29">
        <v>2.29983709090902</v>
      </c>
      <c r="AL29">
        <v>24</v>
      </c>
      <c r="AM29">
        <v>474.58</v>
      </c>
      <c r="AN29">
        <f t="shared" si="12"/>
        <v>465.36899999999997</v>
      </c>
      <c r="AO29">
        <f t="shared" si="13"/>
        <v>0.7982997518484426</v>
      </c>
      <c r="AQ29">
        <v>2.3008376969701199</v>
      </c>
      <c r="AR29">
        <v>24</v>
      </c>
      <c r="AS29">
        <v>436.30500000000001</v>
      </c>
      <c r="AT29">
        <f t="shared" si="14"/>
        <v>427.24</v>
      </c>
      <c r="AU29">
        <f t="shared" si="15"/>
        <v>0.87166487297061568</v>
      </c>
      <c r="AW29">
        <v>2.29648072727286</v>
      </c>
      <c r="AX29">
        <v>24</v>
      </c>
      <c r="AY29">
        <v>420.95699999999999</v>
      </c>
      <c r="AZ29">
        <f t="shared" si="16"/>
        <v>412.34</v>
      </c>
      <c r="BA29">
        <f t="shared" si="17"/>
        <v>0.84285464324318127</v>
      </c>
      <c r="BC29">
        <v>2.3018383030303</v>
      </c>
      <c r="BD29">
        <v>24</v>
      </c>
      <c r="BE29">
        <v>408.34100000000001</v>
      </c>
      <c r="BF29">
        <f t="shared" si="18"/>
        <v>399.69799999999998</v>
      </c>
      <c r="BG29">
        <f t="shared" si="19"/>
        <v>0.84976587206675691</v>
      </c>
      <c r="BJ29" s="4">
        <f t="shared" si="20"/>
        <v>0.81737401239674057</v>
      </c>
      <c r="BK29" s="4">
        <f t="shared" si="23"/>
        <v>9.7142730331805239E-4</v>
      </c>
      <c r="BL29" s="4">
        <f t="shared" si="21"/>
        <v>3.1167728555639925E-2</v>
      </c>
      <c r="BM29" s="4">
        <f t="shared" si="22"/>
        <v>9.8561011729692196E-3</v>
      </c>
    </row>
    <row r="30" spans="1:65" x14ac:dyDescent="0.25">
      <c r="A30">
        <v>2.3976821818177898</v>
      </c>
      <c r="B30">
        <v>25</v>
      </c>
      <c r="C30">
        <v>525.57899999999995</v>
      </c>
      <c r="D30">
        <f t="shared" si="0"/>
        <v>517.27599999999995</v>
      </c>
      <c r="E30">
        <f t="shared" si="1"/>
        <v>0.80195641173202081</v>
      </c>
      <c r="G30">
        <v>2.39543672727268</v>
      </c>
      <c r="H30">
        <v>25</v>
      </c>
      <c r="I30">
        <v>535.73900000000003</v>
      </c>
      <c r="J30">
        <f t="shared" si="2"/>
        <v>526.28899999999999</v>
      </c>
      <c r="K30">
        <f t="shared" si="3"/>
        <v>0.8410948045368607</v>
      </c>
      <c r="M30">
        <v>2.3986827878788901</v>
      </c>
      <c r="N30">
        <v>25</v>
      </c>
      <c r="O30">
        <v>892.83500000000004</v>
      </c>
      <c r="P30">
        <f t="shared" si="4"/>
        <v>883.34300000000007</v>
      </c>
      <c r="Q30">
        <f t="shared" si="5"/>
        <v>0.78807540175346957</v>
      </c>
      <c r="S30">
        <v>2.39968339393908</v>
      </c>
      <c r="T30">
        <v>25</v>
      </c>
      <c r="U30">
        <v>478.19299999999998</v>
      </c>
      <c r="V30">
        <f t="shared" si="6"/>
        <v>469.71299999999997</v>
      </c>
      <c r="W30">
        <f t="shared" si="7"/>
        <v>0.84028151961342024</v>
      </c>
      <c r="Y30">
        <v>2.3944361212115801</v>
      </c>
      <c r="Z30">
        <v>25</v>
      </c>
      <c r="AA30">
        <v>407.19</v>
      </c>
      <c r="AB30">
        <f t="shared" si="8"/>
        <v>399.024</v>
      </c>
      <c r="AC30">
        <f t="shared" si="9"/>
        <v>0.83891119660435898</v>
      </c>
      <c r="AE30">
        <v>2.39968339393908</v>
      </c>
      <c r="AF30">
        <v>25</v>
      </c>
      <c r="AG30">
        <v>586.57399999999996</v>
      </c>
      <c r="AH30">
        <f t="shared" si="10"/>
        <v>577.99299999999994</v>
      </c>
      <c r="AI30">
        <f t="shared" si="11"/>
        <v>0.81757825860511524</v>
      </c>
      <c r="AK30">
        <v>2.39968339393999</v>
      </c>
      <c r="AL30">
        <v>25</v>
      </c>
      <c r="AM30">
        <v>488.40800000000002</v>
      </c>
      <c r="AN30">
        <f t="shared" si="12"/>
        <v>479.197</v>
      </c>
      <c r="AO30">
        <f t="shared" si="13"/>
        <v>0.82202047447620741</v>
      </c>
      <c r="AQ30">
        <v>2.4006840000001799</v>
      </c>
      <c r="AR30">
        <v>25</v>
      </c>
      <c r="AS30">
        <v>437.91300000000001</v>
      </c>
      <c r="AT30">
        <f t="shared" si="14"/>
        <v>428.84800000000001</v>
      </c>
      <c r="AU30">
        <f t="shared" si="15"/>
        <v>0.87494555154878428</v>
      </c>
      <c r="AW30">
        <v>2.3964373333337701</v>
      </c>
      <c r="AX30">
        <v>25</v>
      </c>
      <c r="AY30">
        <v>425.65600000000001</v>
      </c>
      <c r="AZ30">
        <f t="shared" si="16"/>
        <v>417.03899999999999</v>
      </c>
      <c r="BA30">
        <f t="shared" si="17"/>
        <v>0.85245976030337367</v>
      </c>
      <c r="BC30">
        <v>2.4016846060603698</v>
      </c>
      <c r="BD30">
        <v>25</v>
      </c>
      <c r="BE30">
        <v>408.63</v>
      </c>
      <c r="BF30">
        <f t="shared" si="18"/>
        <v>399.98699999999997</v>
      </c>
      <c r="BG30">
        <f t="shared" si="19"/>
        <v>0.85038029179622088</v>
      </c>
      <c r="BJ30" s="4">
        <f t="shared" si="20"/>
        <v>0.83277036709698304</v>
      </c>
      <c r="BK30" s="4">
        <f t="shared" si="23"/>
        <v>6.5927237980278495E-4</v>
      </c>
      <c r="BL30" s="4">
        <f t="shared" si="21"/>
        <v>2.5676299963249865E-2</v>
      </c>
      <c r="BM30" s="4">
        <f t="shared" si="22"/>
        <v>8.1195589769567228E-3</v>
      </c>
    </row>
    <row r="31" spans="1:65" x14ac:dyDescent="0.25">
      <c r="A31">
        <v>2.4985290909089599</v>
      </c>
      <c r="B31">
        <v>26</v>
      </c>
      <c r="C31">
        <v>542.64700000000005</v>
      </c>
      <c r="D31">
        <f t="shared" si="0"/>
        <v>534.34400000000005</v>
      </c>
      <c r="E31">
        <f t="shared" si="1"/>
        <v>0.82841770519130031</v>
      </c>
      <c r="G31">
        <v>2.4953933333326801</v>
      </c>
      <c r="H31">
        <v>26</v>
      </c>
      <c r="I31">
        <v>541.02700000000004</v>
      </c>
      <c r="J31">
        <f t="shared" si="2"/>
        <v>531.577</v>
      </c>
      <c r="K31">
        <f t="shared" si="3"/>
        <v>0.84954588241686757</v>
      </c>
      <c r="M31">
        <v>2.4985290909089599</v>
      </c>
      <c r="N31">
        <v>26</v>
      </c>
      <c r="O31">
        <v>911.91099999999994</v>
      </c>
      <c r="P31">
        <f t="shared" si="4"/>
        <v>902.41899999999998</v>
      </c>
      <c r="Q31">
        <f t="shared" si="5"/>
        <v>0.80509407554592516</v>
      </c>
      <c r="S31">
        <v>2.5005303030302399</v>
      </c>
      <c r="T31">
        <v>26</v>
      </c>
      <c r="U31">
        <v>491.11099999999999</v>
      </c>
      <c r="V31">
        <f t="shared" si="6"/>
        <v>482.63099999999997</v>
      </c>
      <c r="W31">
        <f t="shared" si="7"/>
        <v>0.86339085801871485</v>
      </c>
      <c r="Y31">
        <v>2.49539333333359</v>
      </c>
      <c r="Z31">
        <v>26</v>
      </c>
      <c r="AA31">
        <v>405.93799999999999</v>
      </c>
      <c r="AB31">
        <f t="shared" si="8"/>
        <v>397.77199999999999</v>
      </c>
      <c r="AC31">
        <f t="shared" si="9"/>
        <v>0.83627898195524353</v>
      </c>
      <c r="AE31">
        <v>2.5005303030302399</v>
      </c>
      <c r="AF31">
        <v>26</v>
      </c>
      <c r="AG31">
        <v>589.601</v>
      </c>
      <c r="AH31">
        <f t="shared" si="10"/>
        <v>581.02</v>
      </c>
      <c r="AI31">
        <f t="shared" si="11"/>
        <v>0.82185998760321344</v>
      </c>
      <c r="AK31">
        <v>2.49952969697005</v>
      </c>
      <c r="AL31">
        <v>26</v>
      </c>
      <c r="AM31">
        <v>515.18399999999997</v>
      </c>
      <c r="AN31">
        <f t="shared" si="12"/>
        <v>505.97299999999996</v>
      </c>
      <c r="AO31">
        <f t="shared" si="13"/>
        <v>0.86795235682224647</v>
      </c>
      <c r="AQ31">
        <v>2.5005303030302399</v>
      </c>
      <c r="AR31">
        <v>26</v>
      </c>
      <c r="AS31">
        <v>459.82600000000002</v>
      </c>
      <c r="AT31">
        <f t="shared" si="14"/>
        <v>450.76100000000002</v>
      </c>
      <c r="AU31">
        <f t="shared" si="15"/>
        <v>0.91965295806831682</v>
      </c>
      <c r="AW31">
        <v>2.49639393939378</v>
      </c>
      <c r="AX31">
        <v>26</v>
      </c>
      <c r="AY31">
        <v>434.02300000000002</v>
      </c>
      <c r="AZ31">
        <f t="shared" si="16"/>
        <v>425.40600000000001</v>
      </c>
      <c r="BA31">
        <f t="shared" si="17"/>
        <v>0.86956255120412473</v>
      </c>
      <c r="BC31">
        <v>2.5025315151515302</v>
      </c>
      <c r="BD31">
        <v>26</v>
      </c>
      <c r="BE31">
        <v>413.46</v>
      </c>
      <c r="BF31">
        <f t="shared" si="18"/>
        <v>404.81700000000001</v>
      </c>
      <c r="BG31">
        <f t="shared" si="19"/>
        <v>0.86064896755162246</v>
      </c>
      <c r="BJ31" s="4">
        <f t="shared" si="20"/>
        <v>0.85224043243775738</v>
      </c>
      <c r="BK31" s="4">
        <f t="shared" si="23"/>
        <v>1.0290784070005705E-3</v>
      </c>
      <c r="BL31" s="4">
        <f t="shared" si="21"/>
        <v>3.2079251970714193E-2</v>
      </c>
      <c r="BM31" s="4">
        <f t="shared" si="22"/>
        <v>1.0144350186190195E-2</v>
      </c>
    </row>
    <row r="32" spans="1:65" x14ac:dyDescent="0.25">
      <c r="A32">
        <v>2.59837539393902</v>
      </c>
      <c r="B32">
        <v>27</v>
      </c>
      <c r="C32">
        <v>552.23500000000001</v>
      </c>
      <c r="D32">
        <f t="shared" si="0"/>
        <v>543.93200000000002</v>
      </c>
      <c r="E32">
        <f t="shared" si="1"/>
        <v>0.84328241585966024</v>
      </c>
      <c r="G32">
        <v>2.5953499393935999</v>
      </c>
      <c r="H32">
        <v>27</v>
      </c>
      <c r="I32">
        <v>550.41600000000005</v>
      </c>
      <c r="J32">
        <f t="shared" si="2"/>
        <v>540.96600000000001</v>
      </c>
      <c r="K32">
        <f t="shared" si="3"/>
        <v>0.86455102050600985</v>
      </c>
      <c r="M32">
        <v>2.5993760000001198</v>
      </c>
      <c r="N32">
        <v>27</v>
      </c>
      <c r="O32">
        <v>911.91099999999994</v>
      </c>
      <c r="P32">
        <f t="shared" si="4"/>
        <v>902.41899999999998</v>
      </c>
      <c r="Q32">
        <f t="shared" si="5"/>
        <v>0.80509407554592516</v>
      </c>
      <c r="S32">
        <v>2.6003766060603</v>
      </c>
      <c r="T32">
        <v>27</v>
      </c>
      <c r="U32">
        <v>505.83100000000002</v>
      </c>
      <c r="V32">
        <f t="shared" si="6"/>
        <v>497.351</v>
      </c>
      <c r="W32">
        <f t="shared" si="7"/>
        <v>0.88972384000709837</v>
      </c>
      <c r="Y32">
        <v>2.5953499393935999</v>
      </c>
      <c r="Z32">
        <v>27</v>
      </c>
      <c r="AA32">
        <v>412.755</v>
      </c>
      <c r="AB32">
        <f t="shared" si="8"/>
        <v>404.589</v>
      </c>
      <c r="AC32">
        <f t="shared" si="9"/>
        <v>0.85061109638257593</v>
      </c>
      <c r="AE32">
        <v>2.6003766060603</v>
      </c>
      <c r="AF32">
        <v>27</v>
      </c>
      <c r="AG32">
        <v>597.70500000000004</v>
      </c>
      <c r="AH32">
        <f t="shared" si="10"/>
        <v>589.12400000000002</v>
      </c>
      <c r="AI32">
        <f t="shared" si="11"/>
        <v>0.83332319599455362</v>
      </c>
      <c r="AK32">
        <v>2.6003766060612099</v>
      </c>
      <c r="AL32">
        <v>27</v>
      </c>
      <c r="AM32">
        <v>512.78499999999997</v>
      </c>
      <c r="AN32">
        <f t="shared" si="12"/>
        <v>503.57399999999996</v>
      </c>
      <c r="AO32">
        <f t="shared" si="13"/>
        <v>0.86383708248148805</v>
      </c>
      <c r="AQ32">
        <v>2.6013772121213998</v>
      </c>
      <c r="AR32">
        <v>27</v>
      </c>
      <c r="AS32">
        <v>447.952</v>
      </c>
      <c r="AT32">
        <f t="shared" si="14"/>
        <v>438.887</v>
      </c>
      <c r="AU32">
        <f t="shared" si="15"/>
        <v>0.8954273502093778</v>
      </c>
      <c r="AW32">
        <v>2.5953499393945001</v>
      </c>
      <c r="AX32">
        <v>27</v>
      </c>
      <c r="AY32">
        <v>413.97699999999998</v>
      </c>
      <c r="AZ32">
        <f t="shared" si="16"/>
        <v>405.35999999999996</v>
      </c>
      <c r="BA32">
        <f t="shared" si="17"/>
        <v>0.82858698691627286</v>
      </c>
      <c r="BC32">
        <v>2.6023778181815902</v>
      </c>
      <c r="BD32">
        <v>27</v>
      </c>
      <c r="BE32">
        <v>428.995</v>
      </c>
      <c r="BF32">
        <f t="shared" si="18"/>
        <v>420.35199999999998</v>
      </c>
      <c r="BG32">
        <f t="shared" si="19"/>
        <v>0.8936766855350925</v>
      </c>
      <c r="BJ32" s="4">
        <f t="shared" si="20"/>
        <v>0.85681137494380555</v>
      </c>
      <c r="BK32" s="4">
        <f t="shared" si="23"/>
        <v>9.2080039801194897E-4</v>
      </c>
      <c r="BL32" s="4">
        <f t="shared" si="21"/>
        <v>3.0344693078229495E-2</v>
      </c>
      <c r="BM32" s="4">
        <f t="shared" si="22"/>
        <v>9.5958345025951176E-3</v>
      </c>
    </row>
    <row r="33" spans="1:65" x14ac:dyDescent="0.25">
      <c r="A33">
        <v>2.69822169696908</v>
      </c>
      <c r="B33">
        <v>28</v>
      </c>
      <c r="C33">
        <v>556.13</v>
      </c>
      <c r="D33">
        <f t="shared" si="0"/>
        <v>547.827</v>
      </c>
      <c r="E33">
        <f t="shared" si="1"/>
        <v>0.84932101077551991</v>
      </c>
      <c r="G33">
        <v>2.69530654545451</v>
      </c>
      <c r="H33">
        <v>28</v>
      </c>
      <c r="I33">
        <v>546.14599999999996</v>
      </c>
      <c r="J33">
        <f t="shared" si="2"/>
        <v>536.69599999999991</v>
      </c>
      <c r="K33">
        <f t="shared" si="3"/>
        <v>0.85772687100759271</v>
      </c>
      <c r="M33">
        <v>2.6992223030301798</v>
      </c>
      <c r="N33">
        <v>28</v>
      </c>
      <c r="O33">
        <v>930.77800000000002</v>
      </c>
      <c r="P33">
        <f t="shared" si="4"/>
        <v>921.28600000000006</v>
      </c>
      <c r="Q33">
        <f t="shared" si="5"/>
        <v>0.82192628976495763</v>
      </c>
      <c r="S33">
        <v>2.7002229090912802</v>
      </c>
      <c r="T33">
        <v>28</v>
      </c>
      <c r="U33">
        <v>503.09500000000003</v>
      </c>
      <c r="V33">
        <f t="shared" si="6"/>
        <v>494.61500000000001</v>
      </c>
      <c r="W33">
        <f t="shared" si="7"/>
        <v>0.88482934009404013</v>
      </c>
      <c r="Y33">
        <v>2.69530654545451</v>
      </c>
      <c r="Z33">
        <v>28</v>
      </c>
      <c r="AA33">
        <v>420.22199999999998</v>
      </c>
      <c r="AB33">
        <f t="shared" si="8"/>
        <v>412.05599999999998</v>
      </c>
      <c r="AC33">
        <f t="shared" si="9"/>
        <v>0.86630977592326708</v>
      </c>
      <c r="AE33">
        <v>2.7002229090903702</v>
      </c>
      <c r="AF33">
        <v>28</v>
      </c>
      <c r="AG33">
        <v>615.45399999999995</v>
      </c>
      <c r="AH33">
        <f t="shared" si="10"/>
        <v>606.87299999999993</v>
      </c>
      <c r="AI33">
        <f t="shared" si="11"/>
        <v>0.85842937636694927</v>
      </c>
      <c r="AK33">
        <v>2.7002229090912802</v>
      </c>
      <c r="AL33">
        <v>28</v>
      </c>
      <c r="AM33">
        <v>505.88400000000001</v>
      </c>
      <c r="AN33">
        <f t="shared" si="12"/>
        <v>496.673</v>
      </c>
      <c r="AO33">
        <f t="shared" si="13"/>
        <v>0.85199902152876872</v>
      </c>
      <c r="AQ33">
        <v>2.7012235151514599</v>
      </c>
      <c r="AR33">
        <v>28</v>
      </c>
      <c r="AS33">
        <v>453.77100000000002</v>
      </c>
      <c r="AT33">
        <f t="shared" si="14"/>
        <v>444.70600000000002</v>
      </c>
      <c r="AU33">
        <f t="shared" si="15"/>
        <v>0.90729940782527529</v>
      </c>
      <c r="AW33">
        <v>2.6963071515156098</v>
      </c>
      <c r="AX33">
        <v>28</v>
      </c>
      <c r="AY33">
        <v>443.65100000000001</v>
      </c>
      <c r="AZ33">
        <f t="shared" si="16"/>
        <v>435.03399999999999</v>
      </c>
      <c r="BA33">
        <f t="shared" si="17"/>
        <v>0.88924292299717256</v>
      </c>
      <c r="BC33">
        <v>2.7002229090912802</v>
      </c>
      <c r="BD33">
        <v>28</v>
      </c>
      <c r="BE33">
        <v>432.24799999999999</v>
      </c>
      <c r="BF33">
        <f t="shared" si="18"/>
        <v>423.60500000000002</v>
      </c>
      <c r="BG33">
        <f t="shared" si="19"/>
        <v>0.90059262802625639</v>
      </c>
      <c r="BJ33" s="4">
        <f t="shared" si="20"/>
        <v>0.86876766443097997</v>
      </c>
      <c r="BK33" s="4">
        <f t="shared" si="23"/>
        <v>6.9589242605682094E-4</v>
      </c>
      <c r="BL33" s="4">
        <f t="shared" si="21"/>
        <v>2.637977304786417E-2</v>
      </c>
      <c r="BM33" s="4">
        <f t="shared" si="22"/>
        <v>8.3420166989572782E-3</v>
      </c>
    </row>
    <row r="34" spans="1:65" x14ac:dyDescent="0.25">
      <c r="A34">
        <v>2.79806800000005</v>
      </c>
      <c r="B34">
        <v>29</v>
      </c>
      <c r="C34">
        <v>562.28099999999995</v>
      </c>
      <c r="D34">
        <f t="shared" si="0"/>
        <v>553.97799999999995</v>
      </c>
      <c r="E34">
        <f t="shared" si="1"/>
        <v>0.85885718467217009</v>
      </c>
      <c r="G34">
        <v>2.7952631515145101</v>
      </c>
      <c r="H34">
        <v>29</v>
      </c>
      <c r="I34">
        <v>560.54200000000003</v>
      </c>
      <c r="J34">
        <f t="shared" si="2"/>
        <v>551.09199999999998</v>
      </c>
      <c r="K34">
        <f t="shared" si="3"/>
        <v>0.88073400360225584</v>
      </c>
      <c r="M34">
        <v>2.7970673939389599</v>
      </c>
      <c r="N34">
        <v>29</v>
      </c>
      <c r="O34">
        <v>916.452</v>
      </c>
      <c r="P34">
        <f t="shared" si="4"/>
        <v>906.96</v>
      </c>
      <c r="Q34">
        <f t="shared" si="5"/>
        <v>0.8091453335503046</v>
      </c>
      <c r="S34">
        <v>2.8000692121213402</v>
      </c>
      <c r="T34">
        <v>29</v>
      </c>
      <c r="U34">
        <v>496.25700000000001</v>
      </c>
      <c r="V34">
        <f t="shared" si="6"/>
        <v>487.77699999999999</v>
      </c>
      <c r="W34">
        <f t="shared" si="7"/>
        <v>0.87259666816220816</v>
      </c>
      <c r="Y34">
        <v>2.79526315151542</v>
      </c>
      <c r="Z34">
        <v>29</v>
      </c>
      <c r="AA34">
        <v>436.03300000000002</v>
      </c>
      <c r="AB34">
        <f t="shared" si="8"/>
        <v>427.86700000000002</v>
      </c>
      <c r="AC34">
        <f t="shared" si="9"/>
        <v>0.89955094670375035</v>
      </c>
      <c r="AE34">
        <v>2.7990686060602399</v>
      </c>
      <c r="AF34">
        <v>29</v>
      </c>
      <c r="AG34">
        <v>608.86699999999996</v>
      </c>
      <c r="AH34">
        <f t="shared" si="10"/>
        <v>600.28599999999994</v>
      </c>
      <c r="AI34">
        <f t="shared" si="11"/>
        <v>0.84911198326801574</v>
      </c>
      <c r="AK34">
        <v>2.79806800000005</v>
      </c>
      <c r="AL34">
        <v>29</v>
      </c>
      <c r="AM34">
        <v>521.625</v>
      </c>
      <c r="AN34">
        <f t="shared" si="12"/>
        <v>512.41399999999999</v>
      </c>
      <c r="AO34">
        <f t="shared" si="13"/>
        <v>0.87900132807227782</v>
      </c>
      <c r="AQ34">
        <v>2.8010698181824401</v>
      </c>
      <c r="AR34">
        <v>29</v>
      </c>
      <c r="AS34">
        <v>445.59100000000001</v>
      </c>
      <c r="AT34">
        <f t="shared" si="14"/>
        <v>436.52600000000001</v>
      </c>
      <c r="AU34">
        <f t="shared" si="15"/>
        <v>0.89061038371493995</v>
      </c>
      <c r="AW34">
        <v>2.79526315151542</v>
      </c>
      <c r="AX34">
        <v>29</v>
      </c>
      <c r="AY34">
        <v>438.54399999999998</v>
      </c>
      <c r="AZ34">
        <f t="shared" si="16"/>
        <v>429.92699999999996</v>
      </c>
      <c r="BA34">
        <f t="shared" si="17"/>
        <v>0.87880382258721246</v>
      </c>
      <c r="BC34">
        <v>2.8020704242426202</v>
      </c>
      <c r="BD34">
        <v>29</v>
      </c>
      <c r="BE34">
        <v>427.68</v>
      </c>
      <c r="BF34">
        <f t="shared" si="18"/>
        <v>419.03700000000003</v>
      </c>
      <c r="BG34">
        <f t="shared" si="19"/>
        <v>0.89088096946504036</v>
      </c>
      <c r="BJ34" s="4">
        <f t="shared" si="20"/>
        <v>0.87092926237981749</v>
      </c>
      <c r="BK34" s="4">
        <f t="shared" si="23"/>
        <v>6.9663118791985315E-4</v>
      </c>
      <c r="BL34" s="4">
        <f t="shared" si="21"/>
        <v>2.6393771763805435E-2</v>
      </c>
      <c r="BM34" s="4">
        <f t="shared" si="22"/>
        <v>8.346443481626489E-3</v>
      </c>
    </row>
    <row r="35" spans="1:65" x14ac:dyDescent="0.25">
      <c r="A35">
        <v>2.8979143030301202</v>
      </c>
      <c r="B35">
        <v>30</v>
      </c>
      <c r="C35">
        <v>578.13499999999999</v>
      </c>
      <c r="D35">
        <f t="shared" si="0"/>
        <v>569.83199999999999</v>
      </c>
      <c r="E35">
        <f t="shared" si="1"/>
        <v>0.88343635894586436</v>
      </c>
      <c r="G35">
        <v>2.8952197575754299</v>
      </c>
      <c r="H35">
        <v>30</v>
      </c>
      <c r="I35">
        <v>547.88800000000003</v>
      </c>
      <c r="J35">
        <f t="shared" si="2"/>
        <v>538.43799999999999</v>
      </c>
      <c r="K35">
        <f t="shared" si="3"/>
        <v>0.86051086829711088</v>
      </c>
      <c r="M35">
        <v>2.8989149090912099</v>
      </c>
      <c r="N35">
        <v>30</v>
      </c>
      <c r="O35">
        <v>949.96699999999998</v>
      </c>
      <c r="P35">
        <f t="shared" si="4"/>
        <v>940.47500000000002</v>
      </c>
      <c r="Q35">
        <f t="shared" si="5"/>
        <v>0.83904577662821156</v>
      </c>
      <c r="S35">
        <v>2.8999155151513998</v>
      </c>
      <c r="T35">
        <v>30</v>
      </c>
      <c r="U35">
        <v>502.54500000000002</v>
      </c>
      <c r="V35">
        <f t="shared" si="6"/>
        <v>494.065</v>
      </c>
      <c r="W35">
        <f t="shared" si="7"/>
        <v>0.88384543112028935</v>
      </c>
      <c r="Y35">
        <v>2.8952197575754299</v>
      </c>
      <c r="Z35">
        <v>30</v>
      </c>
      <c r="AA35">
        <v>424.27100000000002</v>
      </c>
      <c r="AB35">
        <f t="shared" si="8"/>
        <v>416.10500000000002</v>
      </c>
      <c r="AC35">
        <f t="shared" si="9"/>
        <v>0.87482242537555843</v>
      </c>
      <c r="AE35">
        <v>2.8999155151513998</v>
      </c>
      <c r="AF35">
        <v>30</v>
      </c>
      <c r="AG35">
        <v>610.39499999999998</v>
      </c>
      <c r="AH35">
        <f t="shared" si="10"/>
        <v>601.81399999999996</v>
      </c>
      <c r="AI35">
        <f t="shared" si="11"/>
        <v>0.85127335819668903</v>
      </c>
      <c r="AK35">
        <v>2.8999155151523102</v>
      </c>
      <c r="AL35">
        <v>30</v>
      </c>
      <c r="AM35">
        <v>510.53199999999998</v>
      </c>
      <c r="AN35">
        <f t="shared" si="12"/>
        <v>501.32099999999997</v>
      </c>
      <c r="AO35">
        <f t="shared" si="13"/>
        <v>0.85997225835071323</v>
      </c>
      <c r="AQ35">
        <v>2.9009161212125001</v>
      </c>
      <c r="AR35">
        <v>30</v>
      </c>
      <c r="AS35">
        <v>452.36500000000001</v>
      </c>
      <c r="AT35">
        <f t="shared" si="14"/>
        <v>443.3</v>
      </c>
      <c r="AU35">
        <f t="shared" si="15"/>
        <v>0.90443085429237413</v>
      </c>
      <c r="AW35">
        <v>2.8972209696976199</v>
      </c>
      <c r="AX35">
        <v>30</v>
      </c>
      <c r="AY35">
        <v>435.36399999999998</v>
      </c>
      <c r="AZ35">
        <f t="shared" si="16"/>
        <v>426.74699999999996</v>
      </c>
      <c r="BA35">
        <f t="shared" si="17"/>
        <v>0.8723036582434347</v>
      </c>
      <c r="BC35">
        <v>2.90191672727269</v>
      </c>
      <c r="BD35">
        <v>30</v>
      </c>
      <c r="BE35">
        <v>437.642</v>
      </c>
      <c r="BF35">
        <f t="shared" si="18"/>
        <v>428.99900000000002</v>
      </c>
      <c r="BG35">
        <f t="shared" si="19"/>
        <v>0.91206037896303382</v>
      </c>
      <c r="BJ35" s="4">
        <f t="shared" si="20"/>
        <v>0.87417013684132794</v>
      </c>
      <c r="BK35" s="4">
        <f t="shared" si="23"/>
        <v>5.2010037848184158E-4</v>
      </c>
      <c r="BL35" s="4">
        <f t="shared" si="21"/>
        <v>2.2805709339589541E-2</v>
      </c>
      <c r="BM35" s="4">
        <f t="shared" si="22"/>
        <v>7.2117985168877368E-3</v>
      </c>
    </row>
    <row r="36" spans="1:65" x14ac:dyDescent="0.25">
      <c r="A36">
        <v>2.9987612121212801</v>
      </c>
      <c r="B36">
        <v>31</v>
      </c>
      <c r="C36">
        <v>563.15099999999995</v>
      </c>
      <c r="D36">
        <f t="shared" si="0"/>
        <v>554.84799999999996</v>
      </c>
      <c r="E36">
        <f t="shared" si="1"/>
        <v>0.8602059850769963</v>
      </c>
      <c r="G36">
        <v>2.99517636363634</v>
      </c>
      <c r="H36">
        <v>31</v>
      </c>
      <c r="I36">
        <v>564.25599999999997</v>
      </c>
      <c r="J36">
        <f t="shared" si="2"/>
        <v>554.80599999999993</v>
      </c>
      <c r="K36">
        <f t="shared" si="3"/>
        <v>0.88666957532055102</v>
      </c>
      <c r="M36">
        <v>2.9987612121212801</v>
      </c>
      <c r="N36">
        <v>31</v>
      </c>
      <c r="O36">
        <v>937.48099999999999</v>
      </c>
      <c r="P36">
        <f t="shared" si="4"/>
        <v>927.98900000000003</v>
      </c>
      <c r="Q36">
        <f t="shared" si="5"/>
        <v>0.82790637838053893</v>
      </c>
      <c r="S36">
        <v>3.0007624242425601</v>
      </c>
      <c r="T36">
        <v>31</v>
      </c>
      <c r="U36">
        <v>511.96899999999999</v>
      </c>
      <c r="V36">
        <f t="shared" si="6"/>
        <v>503.48899999999998</v>
      </c>
      <c r="W36">
        <f t="shared" si="7"/>
        <v>0.90070426415415661</v>
      </c>
      <c r="Y36">
        <v>2.99517636363634</v>
      </c>
      <c r="Z36">
        <v>31</v>
      </c>
      <c r="AA36">
        <v>438.99400000000003</v>
      </c>
      <c r="AB36">
        <f t="shared" si="8"/>
        <v>430.82800000000003</v>
      </c>
      <c r="AC36">
        <f t="shared" si="9"/>
        <v>0.90577617639706587</v>
      </c>
      <c r="AE36">
        <v>2.9987612121212801</v>
      </c>
      <c r="AF36">
        <v>31</v>
      </c>
      <c r="AG36">
        <v>636.4</v>
      </c>
      <c r="AH36">
        <f t="shared" si="10"/>
        <v>627.81899999999996</v>
      </c>
      <c r="AI36">
        <f t="shared" si="11"/>
        <v>0.88805775284338206</v>
      </c>
      <c r="AK36">
        <v>2.9987612121212801</v>
      </c>
      <c r="AL36">
        <v>31</v>
      </c>
      <c r="AM36">
        <v>516.43100000000004</v>
      </c>
      <c r="AN36">
        <f t="shared" si="12"/>
        <v>507.22</v>
      </c>
      <c r="AO36">
        <f t="shared" si="13"/>
        <v>0.8700914760814904</v>
      </c>
      <c r="AQ36">
        <v>2.9997618181823702</v>
      </c>
      <c r="AR36">
        <v>31</v>
      </c>
      <c r="AS36">
        <v>448.07900000000001</v>
      </c>
      <c r="AT36">
        <f t="shared" si="14"/>
        <v>439.01400000000001</v>
      </c>
      <c r="AU36">
        <f t="shared" si="15"/>
        <v>0.89568645852991724</v>
      </c>
      <c r="AW36">
        <v>2.9971775757576302</v>
      </c>
      <c r="AX36">
        <v>31</v>
      </c>
      <c r="AY36">
        <v>437.46800000000002</v>
      </c>
      <c r="AZ36">
        <f t="shared" si="16"/>
        <v>428.851</v>
      </c>
      <c r="BA36">
        <f t="shared" si="17"/>
        <v>0.87660439590988393</v>
      </c>
      <c r="BC36">
        <v>3.0027636363638499</v>
      </c>
      <c r="BD36">
        <v>31</v>
      </c>
      <c r="BE36">
        <v>440.02300000000002</v>
      </c>
      <c r="BF36">
        <f t="shared" si="18"/>
        <v>431.38</v>
      </c>
      <c r="BG36">
        <f t="shared" si="19"/>
        <v>0.91712243216667988</v>
      </c>
      <c r="BJ36" s="4">
        <f t="shared" si="20"/>
        <v>0.88288248948606629</v>
      </c>
      <c r="BK36" s="4">
        <f t="shared" si="23"/>
        <v>6.6208870533902094E-4</v>
      </c>
      <c r="BL36" s="4">
        <f t="shared" si="21"/>
        <v>2.5731084418248309E-2</v>
      </c>
      <c r="BM36" s="4">
        <f t="shared" si="22"/>
        <v>8.1368833427733298E-3</v>
      </c>
    </row>
    <row r="37" spans="1:65" x14ac:dyDescent="0.25">
      <c r="A37">
        <v>3.0986075151513401</v>
      </c>
      <c r="B37">
        <v>32</v>
      </c>
      <c r="C37">
        <v>556.35699999999997</v>
      </c>
      <c r="D37">
        <f t="shared" si="0"/>
        <v>548.05399999999997</v>
      </c>
      <c r="E37">
        <f t="shared" si="1"/>
        <v>0.84967293915700903</v>
      </c>
      <c r="G37">
        <v>3.0951329696963499</v>
      </c>
      <c r="H37">
        <v>32</v>
      </c>
      <c r="I37">
        <v>575.19100000000003</v>
      </c>
      <c r="J37">
        <f t="shared" si="2"/>
        <v>565.74099999999999</v>
      </c>
      <c r="K37">
        <f t="shared" si="3"/>
        <v>0.9041454710501039</v>
      </c>
      <c r="M37">
        <v>3.09960812121244</v>
      </c>
      <c r="N37">
        <v>32</v>
      </c>
      <c r="O37">
        <v>962.34400000000005</v>
      </c>
      <c r="P37">
        <f t="shared" si="4"/>
        <v>952.85200000000009</v>
      </c>
      <c r="Q37">
        <f t="shared" si="5"/>
        <v>0.85008793040936192</v>
      </c>
      <c r="S37">
        <v>3.1006087272726202</v>
      </c>
      <c r="T37">
        <v>32</v>
      </c>
      <c r="U37">
        <v>511.553</v>
      </c>
      <c r="V37">
        <f t="shared" si="6"/>
        <v>503.07299999999998</v>
      </c>
      <c r="W37">
        <f t="shared" si="7"/>
        <v>0.89996007118491961</v>
      </c>
      <c r="Y37">
        <v>3.0951329696972598</v>
      </c>
      <c r="Z37">
        <v>32</v>
      </c>
      <c r="AA37">
        <v>414.69799999999998</v>
      </c>
      <c r="AB37">
        <f t="shared" si="8"/>
        <v>406.53199999999998</v>
      </c>
      <c r="AC37">
        <f t="shared" si="9"/>
        <v>0.85469607486758503</v>
      </c>
      <c r="AE37">
        <v>3.1006087272726202</v>
      </c>
      <c r="AF37">
        <v>32</v>
      </c>
      <c r="AG37">
        <v>637.23599999999999</v>
      </c>
      <c r="AH37">
        <f t="shared" si="10"/>
        <v>628.65499999999997</v>
      </c>
      <c r="AI37">
        <f t="shared" si="11"/>
        <v>0.8892402851996456</v>
      </c>
      <c r="AK37">
        <v>3.1006087272726202</v>
      </c>
      <c r="AL37">
        <v>32</v>
      </c>
      <c r="AM37">
        <v>526.63499999999999</v>
      </c>
      <c r="AN37">
        <f t="shared" si="12"/>
        <v>517.42399999999998</v>
      </c>
      <c r="AO37">
        <f t="shared" si="13"/>
        <v>0.88759554418199016</v>
      </c>
      <c r="AQ37">
        <v>3.10160933333372</v>
      </c>
      <c r="AR37">
        <v>32</v>
      </c>
      <c r="AS37">
        <v>461.72899999999998</v>
      </c>
      <c r="AT37">
        <f t="shared" si="14"/>
        <v>452.66399999999999</v>
      </c>
      <c r="AU37">
        <f t="shared" si="15"/>
        <v>0.92353550243041549</v>
      </c>
      <c r="AW37">
        <v>3.0951329696972598</v>
      </c>
      <c r="AX37">
        <v>32</v>
      </c>
      <c r="AY37">
        <v>440.86900000000003</v>
      </c>
      <c r="AZ37">
        <f t="shared" si="16"/>
        <v>432.25200000000001</v>
      </c>
      <c r="BA37">
        <f t="shared" si="17"/>
        <v>0.8835563012347859</v>
      </c>
      <c r="BC37">
        <v>3.1026099393939099</v>
      </c>
      <c r="BD37">
        <v>32</v>
      </c>
      <c r="BE37">
        <v>433.548</v>
      </c>
      <c r="BF37">
        <f t="shared" si="18"/>
        <v>424.90499999999997</v>
      </c>
      <c r="BG37">
        <f t="shared" si="19"/>
        <v>0.90335645379893159</v>
      </c>
      <c r="BJ37" s="4">
        <f t="shared" si="20"/>
        <v>0.88458465735147485</v>
      </c>
      <c r="BK37" s="4">
        <f t="shared" si="23"/>
        <v>6.4695054263387639E-4</v>
      </c>
      <c r="BL37" s="4">
        <f t="shared" si="21"/>
        <v>2.5435222480526418E-2</v>
      </c>
      <c r="BM37" s="4">
        <f t="shared" si="22"/>
        <v>8.043323583158124E-3</v>
      </c>
    </row>
    <row r="38" spans="1:65" x14ac:dyDescent="0.25">
      <c r="A38">
        <v>3.1964526060601202</v>
      </c>
      <c r="B38">
        <v>33</v>
      </c>
      <c r="C38">
        <v>553.31399999999996</v>
      </c>
      <c r="D38">
        <f t="shared" ref="D38:D69" si="24">C38-C$3</f>
        <v>545.01099999999997</v>
      </c>
      <c r="E38">
        <f t="shared" ref="E38:E69" si="25">D38/D$3</f>
        <v>0.84495523843070319</v>
      </c>
      <c r="G38">
        <v>3.1960901818183598</v>
      </c>
      <c r="H38">
        <v>33</v>
      </c>
      <c r="I38">
        <v>568.71400000000006</v>
      </c>
      <c r="J38">
        <f t="shared" ref="J38:J69" si="26">I38-I$3</f>
        <v>559.26400000000001</v>
      </c>
      <c r="K38">
        <f t="shared" ref="K38:K69" si="27">J38/J$3</f>
        <v>0.89379417917627557</v>
      </c>
      <c r="M38">
        <v>3.1994544242425</v>
      </c>
      <c r="N38">
        <v>33</v>
      </c>
      <c r="O38">
        <v>971.08600000000001</v>
      </c>
      <c r="P38">
        <f t="shared" ref="P38:P69" si="28">O38-O$3</f>
        <v>961.59400000000005</v>
      </c>
      <c r="Q38">
        <f t="shared" ref="Q38:Q69" si="29">P38/P$3</f>
        <v>0.85788711505465687</v>
      </c>
      <c r="S38">
        <v>3.20045503030269</v>
      </c>
      <c r="T38">
        <v>33</v>
      </c>
      <c r="U38">
        <v>506.87900000000002</v>
      </c>
      <c r="V38">
        <f t="shared" ref="V38:V69" si="30">U38-U$3</f>
        <v>498.399</v>
      </c>
      <c r="W38">
        <f t="shared" ref="W38:W69" si="31">V38/V$3</f>
        <v>0.89159863383344529</v>
      </c>
      <c r="Y38">
        <v>3.1950895757572599</v>
      </c>
      <c r="Z38">
        <v>33</v>
      </c>
      <c r="AA38">
        <v>446.83100000000002</v>
      </c>
      <c r="AB38">
        <f t="shared" ref="AB38:AB69" si="32">AA38-AA$3</f>
        <v>438.66500000000002</v>
      </c>
      <c r="AC38">
        <f t="shared" ref="AC38:AC69" si="33">AB38/AB$3</f>
        <v>0.92225274684843805</v>
      </c>
      <c r="AE38">
        <v>3.20045503030269</v>
      </c>
      <c r="AF38">
        <v>33</v>
      </c>
      <c r="AG38">
        <v>612.851</v>
      </c>
      <c r="AH38">
        <f t="shared" ref="AH38:AH69" si="34">AG38-AG$3</f>
        <v>604.27</v>
      </c>
      <c r="AI38">
        <f t="shared" ref="AI38:AI69" si="35">AH38/AH$3</f>
        <v>0.85474740062131038</v>
      </c>
      <c r="AK38">
        <v>3.2004550303035999</v>
      </c>
      <c r="AL38">
        <v>33</v>
      </c>
      <c r="AM38">
        <v>523.40599999999995</v>
      </c>
      <c r="AN38">
        <f t="shared" ref="AN38:AN69" si="36">AM38-AM$3</f>
        <v>514.19499999999994</v>
      </c>
      <c r="AO38">
        <f t="shared" ref="AO38:AO69" si="37">AN38/AN$3</f>
        <v>0.88205647755159866</v>
      </c>
      <c r="AQ38">
        <v>3.2014556363637801</v>
      </c>
      <c r="AR38">
        <v>33</v>
      </c>
      <c r="AS38">
        <v>467.548</v>
      </c>
      <c r="AT38">
        <f t="shared" ref="AT38:AT69" si="38">AS38-AS$3</f>
        <v>458.483</v>
      </c>
      <c r="AU38">
        <f t="shared" ref="AU38:AU69" si="39">AT38/AT$3</f>
        <v>0.93540756004631298</v>
      </c>
      <c r="AW38">
        <v>3.1950895757581699</v>
      </c>
      <c r="AX38">
        <v>33</v>
      </c>
      <c r="AY38">
        <v>444.57100000000003</v>
      </c>
      <c r="AZ38">
        <f t="shared" ref="AZ38:AZ69" si="40">AY38-AY$3</f>
        <v>435.95400000000001</v>
      </c>
      <c r="BA38">
        <f t="shared" ref="BA38:BA69" si="41">AZ38/AZ$3</f>
        <v>0.8911234736878253</v>
      </c>
      <c r="BC38">
        <v>3.20045503030269</v>
      </c>
      <c r="BD38">
        <v>33</v>
      </c>
      <c r="BE38">
        <v>434.58199999999999</v>
      </c>
      <c r="BF38">
        <f t="shared" ref="BF38:BF69" si="42">BE38-BE$3</f>
        <v>425.93899999999996</v>
      </c>
      <c r="BG38">
        <f t="shared" ref="BG38:BG69" si="43">BF38/BF$3</f>
        <v>0.90555475829812104</v>
      </c>
      <c r="BJ38" s="4">
        <f t="shared" ref="BJ38:BJ69" si="44">AVERAGE($E38,$K38,$Q38,$W38,$AC38,$AI38,$AO38,$AU38,$BA38,$BG38)</f>
        <v>0.88793775835486866</v>
      </c>
      <c r="BK38" s="4">
        <f t="shared" si="23"/>
        <v>8.5398168259838002E-4</v>
      </c>
      <c r="BL38" s="4">
        <f t="shared" ref="BL38:BL69" si="45">_xlfn.STDEV.S($E38,$K38,$Q38,$W38,$AC38,$AI38,$AO38,$AU38,$BA38,$BG38)</f>
        <v>2.9222964986434556E-2</v>
      </c>
      <c r="BM38" s="4">
        <f t="shared" ref="BM38:BM69" si="46">BL38/SQRT(COUNT(E38,K38,Q38,W38,AC38,AI38,AO38,AU38,BA38,BG38))</f>
        <v>9.2411129340484732E-3</v>
      </c>
    </row>
    <row r="39" spans="1:65" x14ac:dyDescent="0.25">
      <c r="A39">
        <v>3.2983001212114602</v>
      </c>
      <c r="B39">
        <v>34</v>
      </c>
      <c r="C39">
        <v>564.38400000000001</v>
      </c>
      <c r="D39">
        <f t="shared" si="24"/>
        <v>556.08100000000002</v>
      </c>
      <c r="E39">
        <f t="shared" si="25"/>
        <v>0.8621175608231465</v>
      </c>
      <c r="G39">
        <v>3.2940455757570799</v>
      </c>
      <c r="H39">
        <v>34</v>
      </c>
      <c r="I39">
        <v>565.56200000000001</v>
      </c>
      <c r="J39">
        <f t="shared" si="26"/>
        <v>556.11199999999997</v>
      </c>
      <c r="K39">
        <f t="shared" si="27"/>
        <v>0.8887567742069522</v>
      </c>
      <c r="M39">
        <v>3.2972995151512801</v>
      </c>
      <c r="N39">
        <v>34</v>
      </c>
      <c r="O39">
        <v>959.45699999999999</v>
      </c>
      <c r="P39">
        <f t="shared" si="28"/>
        <v>949.96500000000003</v>
      </c>
      <c r="Q39">
        <f t="shared" si="29"/>
        <v>0.8475122902731268</v>
      </c>
      <c r="S39">
        <v>3.3003013333336599</v>
      </c>
      <c r="T39">
        <v>34</v>
      </c>
      <c r="U39">
        <v>516.69600000000003</v>
      </c>
      <c r="V39">
        <f t="shared" si="30"/>
        <v>508.21600000000001</v>
      </c>
      <c r="W39">
        <f t="shared" si="31"/>
        <v>0.90916051455219249</v>
      </c>
      <c r="Y39">
        <v>3.29504618181817</v>
      </c>
      <c r="Z39">
        <v>34</v>
      </c>
      <c r="AA39">
        <v>432.76900000000001</v>
      </c>
      <c r="AB39">
        <f t="shared" si="32"/>
        <v>424.60300000000001</v>
      </c>
      <c r="AC39">
        <f t="shared" si="33"/>
        <v>0.89268868742682306</v>
      </c>
      <c r="AE39">
        <v>3.2993007272725601</v>
      </c>
      <c r="AF39">
        <v>34</v>
      </c>
      <c r="AG39">
        <v>633.875</v>
      </c>
      <c r="AH39">
        <f t="shared" si="34"/>
        <v>625.29399999999998</v>
      </c>
      <c r="AI39">
        <f t="shared" si="35"/>
        <v>0.88448610906399727</v>
      </c>
      <c r="AK39">
        <v>3.2983001212123702</v>
      </c>
      <c r="AL39">
        <v>34</v>
      </c>
      <c r="AM39">
        <v>528.60799999999995</v>
      </c>
      <c r="AN39">
        <f t="shared" si="36"/>
        <v>519.39699999999993</v>
      </c>
      <c r="AO39">
        <f t="shared" si="37"/>
        <v>0.89098005284156334</v>
      </c>
      <c r="AQ39">
        <v>3.29930072727347</v>
      </c>
      <c r="AR39">
        <v>34</v>
      </c>
      <c r="AS39">
        <v>466.07600000000002</v>
      </c>
      <c r="AT39">
        <f t="shared" si="38"/>
        <v>457.01100000000002</v>
      </c>
      <c r="AU39">
        <f t="shared" si="39"/>
        <v>0.93240435179565129</v>
      </c>
      <c r="AW39">
        <v>3.29504618181817</v>
      </c>
      <c r="AX39">
        <v>34</v>
      </c>
      <c r="AY39">
        <v>451.18099999999998</v>
      </c>
      <c r="AZ39">
        <f t="shared" si="40"/>
        <v>442.56399999999996</v>
      </c>
      <c r="BA39">
        <f t="shared" si="41"/>
        <v>0.90463482158479713</v>
      </c>
      <c r="BC39">
        <v>3.30230254545494</v>
      </c>
      <c r="BD39">
        <v>34</v>
      </c>
      <c r="BE39">
        <v>441.76900000000001</v>
      </c>
      <c r="BF39">
        <f t="shared" si="42"/>
        <v>433.12599999999998</v>
      </c>
      <c r="BG39">
        <f t="shared" si="43"/>
        <v>0.92083446278136538</v>
      </c>
      <c r="BJ39" s="4">
        <f t="shared" si="44"/>
        <v>0.89335756253496146</v>
      </c>
      <c r="BK39" s="4">
        <f t="shared" si="23"/>
        <v>6.489153605278475E-4</v>
      </c>
      <c r="BL39" s="4">
        <f t="shared" si="45"/>
        <v>2.5473817156599195E-2</v>
      </c>
      <c r="BM39" s="4">
        <f t="shared" si="46"/>
        <v>8.0555282913527607E-3</v>
      </c>
    </row>
    <row r="40" spans="1:65" x14ac:dyDescent="0.25">
      <c r="A40">
        <v>3.3971458181813401</v>
      </c>
      <c r="B40">
        <v>35</v>
      </c>
      <c r="C40">
        <v>565.70899999999995</v>
      </c>
      <c r="D40">
        <f t="shared" si="24"/>
        <v>557.40599999999995</v>
      </c>
      <c r="E40">
        <f t="shared" si="25"/>
        <v>0.86417176833624376</v>
      </c>
      <c r="G40">
        <v>3.3960033939392802</v>
      </c>
      <c r="H40">
        <v>35</v>
      </c>
      <c r="I40">
        <v>568.28099999999995</v>
      </c>
      <c r="J40">
        <f t="shared" si="26"/>
        <v>558.8309999999999</v>
      </c>
      <c r="K40">
        <f t="shared" si="27"/>
        <v>0.8931021752575834</v>
      </c>
      <c r="M40">
        <v>3.3991470303026201</v>
      </c>
      <c r="N40">
        <v>35</v>
      </c>
      <c r="O40">
        <v>975.48699999999997</v>
      </c>
      <c r="P40">
        <f t="shared" si="28"/>
        <v>965.995</v>
      </c>
      <c r="Q40">
        <f t="shared" si="29"/>
        <v>0.86181347190937474</v>
      </c>
      <c r="S40">
        <v>3.3991470303026201</v>
      </c>
      <c r="T40">
        <v>35</v>
      </c>
      <c r="U40">
        <v>517.91300000000001</v>
      </c>
      <c r="V40">
        <f t="shared" si="30"/>
        <v>509.43299999999999</v>
      </c>
      <c r="W40">
        <f t="shared" si="31"/>
        <v>0.91133763677229185</v>
      </c>
      <c r="Y40">
        <v>3.3950027878790898</v>
      </c>
      <c r="Z40">
        <v>35</v>
      </c>
      <c r="AA40">
        <v>445.50900000000001</v>
      </c>
      <c r="AB40">
        <f t="shared" si="32"/>
        <v>437.34300000000002</v>
      </c>
      <c r="AC40">
        <f t="shared" si="33"/>
        <v>0.91947336364865317</v>
      </c>
      <c r="AE40">
        <v>3.40014763636372</v>
      </c>
      <c r="AF40">
        <v>35</v>
      </c>
      <c r="AG40">
        <v>631.28700000000003</v>
      </c>
      <c r="AH40">
        <f t="shared" si="34"/>
        <v>622.70600000000002</v>
      </c>
      <c r="AI40">
        <f t="shared" si="35"/>
        <v>0.88082535100417647</v>
      </c>
      <c r="AK40">
        <v>3.39914703030353</v>
      </c>
      <c r="AL40">
        <v>35</v>
      </c>
      <c r="AM40">
        <v>522.70699999999999</v>
      </c>
      <c r="AN40">
        <f t="shared" si="36"/>
        <v>513.49599999999998</v>
      </c>
      <c r="AO40">
        <f t="shared" si="37"/>
        <v>0.88085740428599213</v>
      </c>
      <c r="AQ40">
        <v>3.4011482424248198</v>
      </c>
      <c r="AR40">
        <v>35</v>
      </c>
      <c r="AS40">
        <v>447.59100000000001</v>
      </c>
      <c r="AT40">
        <f t="shared" si="38"/>
        <v>438.52600000000001</v>
      </c>
      <c r="AU40">
        <f t="shared" si="39"/>
        <v>0.89469082970768699</v>
      </c>
      <c r="AW40">
        <v>3.3970040000003698</v>
      </c>
      <c r="AX40">
        <v>35</v>
      </c>
      <c r="AY40">
        <v>458.35300000000001</v>
      </c>
      <c r="AZ40">
        <f t="shared" si="40"/>
        <v>449.73599999999999</v>
      </c>
      <c r="BA40">
        <f t="shared" si="41"/>
        <v>0.91929494066453743</v>
      </c>
      <c r="BC40">
        <v>3.4021488484850102</v>
      </c>
      <c r="BD40">
        <v>35</v>
      </c>
      <c r="BE40">
        <v>453.05399999999997</v>
      </c>
      <c r="BF40">
        <f t="shared" si="42"/>
        <v>444.41099999999994</v>
      </c>
      <c r="BG40">
        <f t="shared" si="43"/>
        <v>0.94482659650801226</v>
      </c>
      <c r="BJ40" s="4">
        <f t="shared" si="44"/>
        <v>0.89703935380945521</v>
      </c>
      <c r="BK40" s="4">
        <f t="shared" si="23"/>
        <v>7.0595162804201717E-4</v>
      </c>
      <c r="BL40" s="4">
        <f t="shared" si="45"/>
        <v>2.6569750244253655E-2</v>
      </c>
      <c r="BM40" s="4">
        <f t="shared" si="46"/>
        <v>8.4020927633656674E-3</v>
      </c>
    </row>
    <row r="41" spans="1:65" x14ac:dyDescent="0.25">
      <c r="A41">
        <v>3.4989933333326899</v>
      </c>
      <c r="B41">
        <v>36</v>
      </c>
      <c r="C41">
        <v>567.70500000000004</v>
      </c>
      <c r="D41">
        <f t="shared" si="24"/>
        <v>559.40200000000004</v>
      </c>
      <c r="E41">
        <f t="shared" si="25"/>
        <v>0.8672662575408796</v>
      </c>
      <c r="G41">
        <v>3.4959600000001898</v>
      </c>
      <c r="H41">
        <v>36</v>
      </c>
      <c r="I41">
        <v>562.346</v>
      </c>
      <c r="J41">
        <f t="shared" si="26"/>
        <v>552.89599999999996</v>
      </c>
      <c r="K41">
        <f t="shared" si="27"/>
        <v>0.88361708690322638</v>
      </c>
      <c r="M41">
        <v>3.4989933333335999</v>
      </c>
      <c r="N41">
        <v>36</v>
      </c>
      <c r="O41">
        <v>967.40899999999999</v>
      </c>
      <c r="P41">
        <f t="shared" si="28"/>
        <v>957.91700000000003</v>
      </c>
      <c r="Q41">
        <f t="shared" si="29"/>
        <v>0.85460667557390302</v>
      </c>
      <c r="S41">
        <v>3.5009945454548799</v>
      </c>
      <c r="T41">
        <v>36</v>
      </c>
      <c r="U41">
        <v>502.78800000000001</v>
      </c>
      <c r="V41">
        <f t="shared" si="30"/>
        <v>494.30799999999999</v>
      </c>
      <c r="W41">
        <f t="shared" si="31"/>
        <v>0.88428013999414656</v>
      </c>
      <c r="Y41">
        <v>3.4939587878789098</v>
      </c>
      <c r="Z41">
        <v>36</v>
      </c>
      <c r="AA41">
        <v>434.166</v>
      </c>
      <c r="AB41">
        <f t="shared" si="32"/>
        <v>426</v>
      </c>
      <c r="AC41">
        <f t="shared" si="33"/>
        <v>0.89562575121661081</v>
      </c>
      <c r="AE41">
        <v>3.4989933333326899</v>
      </c>
      <c r="AF41">
        <v>36</v>
      </c>
      <c r="AG41">
        <v>638.59799999999996</v>
      </c>
      <c r="AH41">
        <f t="shared" si="34"/>
        <v>630.01699999999994</v>
      </c>
      <c r="AI41">
        <f t="shared" si="35"/>
        <v>0.8911668510719315</v>
      </c>
      <c r="AK41">
        <v>3.4999939393946899</v>
      </c>
      <c r="AL41">
        <v>36</v>
      </c>
      <c r="AM41">
        <v>510.08</v>
      </c>
      <c r="AN41">
        <f t="shared" si="36"/>
        <v>500.86899999999997</v>
      </c>
      <c r="AO41">
        <f t="shared" si="37"/>
        <v>0.85919689194720228</v>
      </c>
      <c r="AQ41">
        <v>3.4999939393946899</v>
      </c>
      <c r="AR41">
        <v>36</v>
      </c>
      <c r="AS41">
        <v>461.185</v>
      </c>
      <c r="AT41">
        <f t="shared" si="38"/>
        <v>452.12</v>
      </c>
      <c r="AU41">
        <f t="shared" si="39"/>
        <v>0.92242562112038839</v>
      </c>
      <c r="AW41">
        <v>3.4959600000001898</v>
      </c>
      <c r="AX41">
        <v>36</v>
      </c>
      <c r="AY41">
        <v>438.56900000000002</v>
      </c>
      <c r="AZ41">
        <f t="shared" si="40"/>
        <v>429.952</v>
      </c>
      <c r="BA41">
        <f t="shared" si="41"/>
        <v>0.87885492450815417</v>
      </c>
      <c r="BC41">
        <v>3.5029957575761701</v>
      </c>
      <c r="BD41">
        <v>36</v>
      </c>
      <c r="BE41">
        <v>448.60500000000002</v>
      </c>
      <c r="BF41">
        <f t="shared" si="42"/>
        <v>439.96199999999999</v>
      </c>
      <c r="BG41">
        <f t="shared" si="43"/>
        <v>0.9353679343059873</v>
      </c>
      <c r="BJ41" s="4">
        <f t="shared" si="44"/>
        <v>0.8872408134182429</v>
      </c>
      <c r="BK41" s="4">
        <f t="shared" si="23"/>
        <v>6.6472921023650136E-4</v>
      </c>
      <c r="BL41" s="4">
        <f t="shared" si="45"/>
        <v>2.578234299353923E-2</v>
      </c>
      <c r="BM41" s="4">
        <f t="shared" si="46"/>
        <v>8.1530927275267843E-3</v>
      </c>
    </row>
    <row r="42" spans="1:65" x14ac:dyDescent="0.25">
      <c r="A42">
        <v>3.5968384242423701</v>
      </c>
      <c r="B42">
        <v>37</v>
      </c>
      <c r="C42">
        <v>575.30399999999997</v>
      </c>
      <c r="D42">
        <f t="shared" si="24"/>
        <v>567.00099999999998</v>
      </c>
      <c r="E42">
        <f t="shared" si="25"/>
        <v>0.87904733142165414</v>
      </c>
      <c r="G42">
        <v>3.5959166060602001</v>
      </c>
      <c r="H42">
        <v>37</v>
      </c>
      <c r="I42">
        <v>573.53800000000001</v>
      </c>
      <c r="J42">
        <f t="shared" si="26"/>
        <v>564.08799999999997</v>
      </c>
      <c r="K42">
        <f t="shared" si="27"/>
        <v>0.90150371013186414</v>
      </c>
      <c r="M42">
        <v>3.5998402424238498</v>
      </c>
      <c r="N42">
        <v>37</v>
      </c>
      <c r="O42">
        <v>980.15300000000002</v>
      </c>
      <c r="P42">
        <f t="shared" si="28"/>
        <v>970.66100000000006</v>
      </c>
      <c r="Q42">
        <f t="shared" si="29"/>
        <v>0.86597624879738055</v>
      </c>
      <c r="S42">
        <v>3.5988396363636599</v>
      </c>
      <c r="T42">
        <v>37</v>
      </c>
      <c r="U42">
        <v>521.31299999999999</v>
      </c>
      <c r="V42">
        <f t="shared" si="30"/>
        <v>512.83299999999997</v>
      </c>
      <c r="W42">
        <f t="shared" si="31"/>
        <v>0.91741998315547824</v>
      </c>
      <c r="Y42">
        <v>3.5949160000000102</v>
      </c>
      <c r="Z42">
        <v>37</v>
      </c>
      <c r="AA42">
        <v>445.75400000000002</v>
      </c>
      <c r="AB42">
        <f t="shared" si="32"/>
        <v>437.58800000000002</v>
      </c>
      <c r="AC42">
        <f t="shared" si="33"/>
        <v>0.91998845357599612</v>
      </c>
      <c r="AE42">
        <v>3.6008408484849399</v>
      </c>
      <c r="AF42">
        <v>37</v>
      </c>
      <c r="AG42">
        <v>629.57299999999998</v>
      </c>
      <c r="AH42">
        <f t="shared" si="34"/>
        <v>620.99199999999996</v>
      </c>
      <c r="AI42">
        <f t="shared" si="35"/>
        <v>0.87840087677135847</v>
      </c>
      <c r="AK42">
        <v>3.6008408484849399</v>
      </c>
      <c r="AL42">
        <v>37</v>
      </c>
      <c r="AM42">
        <v>540.37400000000002</v>
      </c>
      <c r="AN42">
        <f t="shared" si="36"/>
        <v>531.16300000000001</v>
      </c>
      <c r="AO42">
        <f t="shared" si="37"/>
        <v>0.91116359510640876</v>
      </c>
      <c r="AQ42">
        <v>3.5998402424247602</v>
      </c>
      <c r="AR42">
        <v>37</v>
      </c>
      <c r="AS42">
        <v>468.036</v>
      </c>
      <c r="AT42">
        <f t="shared" si="38"/>
        <v>458.971</v>
      </c>
      <c r="AU42">
        <f t="shared" si="39"/>
        <v>0.93640318886854323</v>
      </c>
      <c r="AW42">
        <v>3.5959166060610999</v>
      </c>
      <c r="AX42">
        <v>37</v>
      </c>
      <c r="AY42">
        <v>466.649</v>
      </c>
      <c r="AZ42">
        <f t="shared" si="40"/>
        <v>458.03199999999998</v>
      </c>
      <c r="BA42">
        <f t="shared" si="41"/>
        <v>0.9362526021098142</v>
      </c>
      <c r="BC42">
        <v>3.6008408484849399</v>
      </c>
      <c r="BD42">
        <v>37</v>
      </c>
      <c r="BE42">
        <v>437.66899999999998</v>
      </c>
      <c r="BF42">
        <f t="shared" si="42"/>
        <v>429.02599999999995</v>
      </c>
      <c r="BG42">
        <f t="shared" si="43"/>
        <v>0.91211778149831235</v>
      </c>
      <c r="BJ42" s="4">
        <f t="shared" si="44"/>
        <v>0.90582737714368089</v>
      </c>
      <c r="BK42" s="4">
        <f t="shared" si="23"/>
        <v>5.933037649200457E-4</v>
      </c>
      <c r="BL42" s="4">
        <f t="shared" si="45"/>
        <v>2.4357827590325985E-2</v>
      </c>
      <c r="BM42" s="4">
        <f t="shared" si="46"/>
        <v>7.7026214039120841E-3</v>
      </c>
    </row>
    <row r="43" spans="1:65" x14ac:dyDescent="0.25">
      <c r="A43">
        <v>3.6966847272724399</v>
      </c>
      <c r="B43">
        <v>38</v>
      </c>
      <c r="C43">
        <v>570.18899999999996</v>
      </c>
      <c r="D43">
        <f t="shared" si="24"/>
        <v>561.88599999999997</v>
      </c>
      <c r="E43">
        <f t="shared" si="25"/>
        <v>0.87111731524845204</v>
      </c>
      <c r="G43">
        <v>3.6958732121211102</v>
      </c>
      <c r="H43">
        <v>38</v>
      </c>
      <c r="I43">
        <v>552.01800000000003</v>
      </c>
      <c r="J43">
        <f t="shared" si="26"/>
        <v>542.56799999999998</v>
      </c>
      <c r="K43">
        <f t="shared" si="27"/>
        <v>0.86711127518902242</v>
      </c>
      <c r="M43">
        <v>3.6996865454548198</v>
      </c>
      <c r="N43">
        <v>38</v>
      </c>
      <c r="O43">
        <v>989.32100000000003</v>
      </c>
      <c r="P43">
        <f t="shared" si="28"/>
        <v>979.82900000000006</v>
      </c>
      <c r="Q43">
        <f t="shared" si="29"/>
        <v>0.87415548979807423</v>
      </c>
      <c r="S43">
        <v>3.7006871515150102</v>
      </c>
      <c r="T43">
        <v>38</v>
      </c>
      <c r="U43">
        <v>524.55100000000004</v>
      </c>
      <c r="V43">
        <f t="shared" si="30"/>
        <v>516.07100000000003</v>
      </c>
      <c r="W43">
        <f t="shared" si="31"/>
        <v>0.92321252362275996</v>
      </c>
      <c r="Y43">
        <v>3.6958732121211102</v>
      </c>
      <c r="Z43">
        <v>38</v>
      </c>
      <c r="AA43">
        <v>450.70100000000002</v>
      </c>
      <c r="AB43">
        <f t="shared" si="32"/>
        <v>442.53500000000003</v>
      </c>
      <c r="AC43">
        <f t="shared" si="33"/>
        <v>0.93038906529258902</v>
      </c>
      <c r="AE43">
        <v>3.6986859393937199</v>
      </c>
      <c r="AF43">
        <v>38</v>
      </c>
      <c r="AG43">
        <v>654.101</v>
      </c>
      <c r="AH43">
        <f t="shared" si="34"/>
        <v>645.52</v>
      </c>
      <c r="AI43">
        <f t="shared" si="35"/>
        <v>0.9130960366211599</v>
      </c>
      <c r="AK43">
        <v>3.7006871515159201</v>
      </c>
      <c r="AL43">
        <v>38</v>
      </c>
      <c r="AM43">
        <v>536.56399999999996</v>
      </c>
      <c r="AN43">
        <f t="shared" si="36"/>
        <v>527.35299999999995</v>
      </c>
      <c r="AO43">
        <f t="shared" si="37"/>
        <v>0.90462787387327415</v>
      </c>
      <c r="AQ43">
        <v>3.70168775757611</v>
      </c>
      <c r="AR43">
        <v>38</v>
      </c>
      <c r="AS43">
        <v>464.32400000000001</v>
      </c>
      <c r="AT43">
        <f t="shared" si="38"/>
        <v>455.25900000000001</v>
      </c>
      <c r="AU43">
        <f t="shared" si="39"/>
        <v>0.92882988110600484</v>
      </c>
      <c r="AW43">
        <v>3.6958732121211102</v>
      </c>
      <c r="AX43">
        <v>38</v>
      </c>
      <c r="AY43">
        <v>450.09199999999998</v>
      </c>
      <c r="AZ43">
        <f t="shared" si="40"/>
        <v>441.47499999999997</v>
      </c>
      <c r="BA43">
        <f t="shared" si="41"/>
        <v>0.90240882190857896</v>
      </c>
      <c r="BC43">
        <v>3.7006871515150102</v>
      </c>
      <c r="BD43">
        <v>38</v>
      </c>
      <c r="BE43">
        <v>440.62099999999998</v>
      </c>
      <c r="BF43">
        <f t="shared" si="42"/>
        <v>431.97799999999995</v>
      </c>
      <c r="BG43">
        <f t="shared" si="43"/>
        <v>0.91839379202211047</v>
      </c>
      <c r="BJ43" s="4">
        <f t="shared" si="44"/>
        <v>0.90333420746820248</v>
      </c>
      <c r="BK43" s="4">
        <f t="shared" si="23"/>
        <v>5.8924255532302001E-4</v>
      </c>
      <c r="BL43" s="4">
        <f t="shared" si="45"/>
        <v>2.4274318843646673E-2</v>
      </c>
      <c r="BM43" s="4">
        <f t="shared" si="46"/>
        <v>7.6762136195068194E-3</v>
      </c>
    </row>
    <row r="44" spans="1:65" x14ac:dyDescent="0.25">
      <c r="A44">
        <v>3.7975316363635998</v>
      </c>
      <c r="B44">
        <v>39</v>
      </c>
      <c r="C44">
        <v>571.18499999999995</v>
      </c>
      <c r="D44">
        <f t="shared" si="24"/>
        <v>562.88199999999995</v>
      </c>
      <c r="E44">
        <f t="shared" si="25"/>
        <v>0.87266145916018401</v>
      </c>
      <c r="G44">
        <v>3.7958298181820198</v>
      </c>
      <c r="H44">
        <v>39</v>
      </c>
      <c r="I44">
        <v>564.62400000000002</v>
      </c>
      <c r="J44">
        <f t="shared" si="26"/>
        <v>555.17399999999998</v>
      </c>
      <c r="K44">
        <f t="shared" si="27"/>
        <v>0.88725769874336557</v>
      </c>
      <c r="M44">
        <v>3.7975316363635998</v>
      </c>
      <c r="N44">
        <v>39</v>
      </c>
      <c r="O44">
        <v>980.50300000000004</v>
      </c>
      <c r="P44">
        <f t="shared" si="28"/>
        <v>971.01100000000008</v>
      </c>
      <c r="Q44">
        <f t="shared" si="29"/>
        <v>0.86628850167153437</v>
      </c>
      <c r="S44">
        <v>3.79853224242378</v>
      </c>
      <c r="T44">
        <v>39</v>
      </c>
      <c r="U44">
        <v>523.24400000000003</v>
      </c>
      <c r="V44">
        <f t="shared" si="30"/>
        <v>514.76400000000001</v>
      </c>
      <c r="W44">
        <f t="shared" si="31"/>
        <v>0.92087439811604677</v>
      </c>
      <c r="Y44">
        <v>3.7938286060607398</v>
      </c>
      <c r="Z44">
        <v>39</v>
      </c>
      <c r="AA44">
        <v>444.59100000000001</v>
      </c>
      <c r="AB44">
        <f t="shared" si="32"/>
        <v>436.42500000000001</v>
      </c>
      <c r="AC44">
        <f t="shared" si="33"/>
        <v>0.91754335322701741</v>
      </c>
      <c r="AE44">
        <v>3.7995328484848798</v>
      </c>
      <c r="AF44">
        <v>39</v>
      </c>
      <c r="AG44">
        <v>624.17899999999997</v>
      </c>
      <c r="AH44">
        <f t="shared" si="34"/>
        <v>615.59799999999996</v>
      </c>
      <c r="AI44">
        <f t="shared" si="35"/>
        <v>0.87077099695115989</v>
      </c>
      <c r="AK44">
        <v>3.7985322424246899</v>
      </c>
      <c r="AL44">
        <v>39</v>
      </c>
      <c r="AM44">
        <v>536.43700000000001</v>
      </c>
      <c r="AN44">
        <f t="shared" si="36"/>
        <v>527.226</v>
      </c>
      <c r="AO44">
        <f t="shared" si="37"/>
        <v>0.90441001649883646</v>
      </c>
      <c r="AQ44">
        <v>3.8015340606061701</v>
      </c>
      <c r="AR44">
        <v>39</v>
      </c>
      <c r="AS44">
        <v>460.84100000000001</v>
      </c>
      <c r="AT44">
        <f t="shared" si="38"/>
        <v>451.77600000000001</v>
      </c>
      <c r="AU44">
        <f t="shared" si="39"/>
        <v>0.92172378440963587</v>
      </c>
      <c r="AW44">
        <v>3.7958298181820198</v>
      </c>
      <c r="AX44">
        <v>39</v>
      </c>
      <c r="AY44">
        <v>446.81099999999998</v>
      </c>
      <c r="AZ44">
        <f t="shared" si="40"/>
        <v>438.19399999999996</v>
      </c>
      <c r="BA44">
        <f t="shared" si="41"/>
        <v>0.8957022058041969</v>
      </c>
      <c r="BC44">
        <v>3.8015340606061701</v>
      </c>
      <c r="BD44">
        <v>39</v>
      </c>
      <c r="BE44">
        <v>438.41699999999997</v>
      </c>
      <c r="BF44">
        <f t="shared" si="42"/>
        <v>429.774</v>
      </c>
      <c r="BG44">
        <f t="shared" si="43"/>
        <v>0.91370804432751329</v>
      </c>
      <c r="BJ44" s="4">
        <f t="shared" si="44"/>
        <v>0.89709404589094921</v>
      </c>
      <c r="BK44" s="4">
        <f t="shared" si="23"/>
        <v>4.7304204561014155E-4</v>
      </c>
      <c r="BL44" s="4">
        <f t="shared" si="45"/>
        <v>2.1749529779058249E-2</v>
      </c>
      <c r="BM44" s="4">
        <f t="shared" si="46"/>
        <v>6.87780521394828E-3</v>
      </c>
    </row>
    <row r="45" spans="1:65" x14ac:dyDescent="0.25">
      <c r="A45">
        <v>3.8973779393936598</v>
      </c>
      <c r="B45">
        <v>40</v>
      </c>
      <c r="C45">
        <v>585.63599999999997</v>
      </c>
      <c r="D45">
        <f t="shared" si="24"/>
        <v>577.33299999999997</v>
      </c>
      <c r="E45">
        <f t="shared" si="25"/>
        <v>0.89506549898793453</v>
      </c>
      <c r="G45">
        <v>3.8957864242420301</v>
      </c>
      <c r="H45">
        <v>40</v>
      </c>
      <c r="I45">
        <v>576.86500000000001</v>
      </c>
      <c r="J45">
        <f t="shared" si="26"/>
        <v>567.41499999999996</v>
      </c>
      <c r="K45">
        <f t="shared" si="27"/>
        <v>0.90682079335931931</v>
      </c>
      <c r="M45">
        <v>3.8993791515149399</v>
      </c>
      <c r="N45">
        <v>40</v>
      </c>
      <c r="O45">
        <v>986.08600000000001</v>
      </c>
      <c r="P45">
        <f t="shared" si="28"/>
        <v>976.59400000000005</v>
      </c>
      <c r="Q45">
        <f t="shared" si="29"/>
        <v>0.87126938108982332</v>
      </c>
      <c r="S45">
        <v>3.9003797575760402</v>
      </c>
      <c r="T45">
        <v>40</v>
      </c>
      <c r="U45">
        <v>528.33100000000002</v>
      </c>
      <c r="V45">
        <f t="shared" si="30"/>
        <v>519.851</v>
      </c>
      <c r="W45">
        <f t="shared" si="31"/>
        <v>0.92997466166053766</v>
      </c>
      <c r="Y45">
        <v>3.8957864242420301</v>
      </c>
      <c r="Z45">
        <v>40</v>
      </c>
      <c r="AA45">
        <v>437.43700000000001</v>
      </c>
      <c r="AB45">
        <f t="shared" si="32"/>
        <v>429.27100000000002</v>
      </c>
      <c r="AC45">
        <f t="shared" si="33"/>
        <v>0.90250272734860504</v>
      </c>
      <c r="AE45">
        <v>3.9003797575751298</v>
      </c>
      <c r="AF45">
        <v>40</v>
      </c>
      <c r="AG45">
        <v>656.42</v>
      </c>
      <c r="AH45">
        <f t="shared" si="34"/>
        <v>647.83899999999994</v>
      </c>
      <c r="AI45">
        <f t="shared" si="35"/>
        <v>0.91637629084864225</v>
      </c>
      <c r="AK45">
        <v>3.9003797575760402</v>
      </c>
      <c r="AL45">
        <v>40</v>
      </c>
      <c r="AM45">
        <v>540.89099999999996</v>
      </c>
      <c r="AN45">
        <f t="shared" si="36"/>
        <v>531.67999999999995</v>
      </c>
      <c r="AO45">
        <f t="shared" si="37"/>
        <v>0.91205046331573425</v>
      </c>
      <c r="AQ45">
        <v>3.90138036363714</v>
      </c>
      <c r="AR45">
        <v>40</v>
      </c>
      <c r="AS45">
        <v>467.16699999999997</v>
      </c>
      <c r="AT45">
        <f t="shared" si="38"/>
        <v>458.10199999999998</v>
      </c>
      <c r="AU45">
        <f t="shared" si="39"/>
        <v>0.93463023508469467</v>
      </c>
      <c r="AW45">
        <v>3.8957864242429401</v>
      </c>
      <c r="AX45">
        <v>40</v>
      </c>
      <c r="AY45">
        <v>449.072</v>
      </c>
      <c r="AZ45">
        <f t="shared" si="40"/>
        <v>440.45499999999998</v>
      </c>
      <c r="BA45">
        <f t="shared" si="41"/>
        <v>0.90032386353415972</v>
      </c>
      <c r="BC45">
        <v>3.9023809696973299</v>
      </c>
      <c r="BD45">
        <v>40</v>
      </c>
      <c r="BE45">
        <v>435.72899999999998</v>
      </c>
      <c r="BF45">
        <f t="shared" si="42"/>
        <v>427.08600000000001</v>
      </c>
      <c r="BG45">
        <f t="shared" si="43"/>
        <v>0.90799330303755088</v>
      </c>
      <c r="BJ45" s="4">
        <f t="shared" si="44"/>
        <v>0.90770072182670025</v>
      </c>
      <c r="BK45" s="4">
        <f t="shared" si="23"/>
        <v>3.2052237063518748E-4</v>
      </c>
      <c r="BL45" s="4">
        <f t="shared" si="45"/>
        <v>1.7903138569401386E-2</v>
      </c>
      <c r="BM45" s="4">
        <f t="shared" si="46"/>
        <v>5.6614695144916877E-3</v>
      </c>
    </row>
    <row r="46" spans="1:65" x14ac:dyDescent="0.25">
      <c r="A46">
        <v>3.9992254545450101</v>
      </c>
      <c r="B46">
        <v>41</v>
      </c>
      <c r="C46">
        <v>584.76099999999997</v>
      </c>
      <c r="D46">
        <f t="shared" si="24"/>
        <v>576.45799999999997</v>
      </c>
      <c r="E46">
        <f t="shared" si="25"/>
        <v>0.89370894685664382</v>
      </c>
      <c r="G46">
        <v>3.9947424242418399</v>
      </c>
      <c r="H46">
        <v>41</v>
      </c>
      <c r="I46">
        <v>582.59100000000001</v>
      </c>
      <c r="J46">
        <f t="shared" si="26"/>
        <v>573.14099999999996</v>
      </c>
      <c r="K46">
        <f t="shared" si="27"/>
        <v>0.91597186596539326</v>
      </c>
      <c r="M46">
        <v>3.9982248484848202</v>
      </c>
      <c r="N46">
        <v>41</v>
      </c>
      <c r="O46">
        <v>983.38</v>
      </c>
      <c r="P46">
        <f t="shared" si="28"/>
        <v>973.88800000000003</v>
      </c>
      <c r="Q46">
        <f t="shared" si="29"/>
        <v>0.86885522029707929</v>
      </c>
      <c r="S46">
        <v>4.00022606060611</v>
      </c>
      <c r="T46">
        <v>41</v>
      </c>
      <c r="U46">
        <v>518.69100000000003</v>
      </c>
      <c r="V46">
        <f t="shared" si="30"/>
        <v>510.21100000000001</v>
      </c>
      <c r="W46">
        <f t="shared" si="31"/>
        <v>0.91272942073879748</v>
      </c>
      <c r="Y46">
        <v>3.9937418181816602</v>
      </c>
      <c r="Z46">
        <v>41</v>
      </c>
      <c r="AA46">
        <v>440.15300000000002</v>
      </c>
      <c r="AB46">
        <f t="shared" si="32"/>
        <v>431.98700000000002</v>
      </c>
      <c r="AC46">
        <f t="shared" si="33"/>
        <v>0.90821286711457772</v>
      </c>
      <c r="AE46">
        <v>3.9992254545450101</v>
      </c>
      <c r="AF46">
        <v>41</v>
      </c>
      <c r="AG46">
        <v>659.37199999999996</v>
      </c>
      <c r="AH46">
        <f t="shared" si="34"/>
        <v>650.79099999999994</v>
      </c>
      <c r="AI46">
        <f t="shared" si="35"/>
        <v>0.92055193141764968</v>
      </c>
      <c r="AK46">
        <v>3.99922545454592</v>
      </c>
      <c r="AL46">
        <v>41</v>
      </c>
      <c r="AM46">
        <v>534.41200000000003</v>
      </c>
      <c r="AN46">
        <f t="shared" si="36"/>
        <v>525.20100000000002</v>
      </c>
      <c r="AO46">
        <f t="shared" si="37"/>
        <v>0.90093630639461142</v>
      </c>
      <c r="AQ46">
        <v>4.00022606060611</v>
      </c>
      <c r="AR46">
        <v>41</v>
      </c>
      <c r="AS46">
        <v>465.58800000000002</v>
      </c>
      <c r="AT46">
        <f t="shared" si="38"/>
        <v>456.52300000000002</v>
      </c>
      <c r="AU46">
        <f t="shared" si="39"/>
        <v>0.93140872297342092</v>
      </c>
      <c r="AW46">
        <v>3.9957430303029402</v>
      </c>
      <c r="AX46">
        <v>41</v>
      </c>
      <c r="AY46">
        <v>455.68299999999999</v>
      </c>
      <c r="AZ46">
        <f t="shared" si="40"/>
        <v>447.06599999999997</v>
      </c>
      <c r="BA46">
        <f t="shared" si="41"/>
        <v>0.91383725550796935</v>
      </c>
      <c r="BC46">
        <v>4.0032278787875804</v>
      </c>
      <c r="BD46">
        <v>41</v>
      </c>
      <c r="BE46">
        <v>429.06599999999997</v>
      </c>
      <c r="BF46">
        <f t="shared" si="42"/>
        <v>420.423</v>
      </c>
      <c r="BG46">
        <f t="shared" si="43"/>
        <v>0.8938276329426772</v>
      </c>
      <c r="BJ46" s="4">
        <f t="shared" si="44"/>
        <v>0.90600401702088207</v>
      </c>
      <c r="BK46" s="4">
        <f t="shared" si="23"/>
        <v>3.0811294201041437E-4</v>
      </c>
      <c r="BL46" s="4">
        <f t="shared" si="45"/>
        <v>1.7553146214010024E-2</v>
      </c>
      <c r="BM46" s="4">
        <f t="shared" si="46"/>
        <v>5.550792213823306E-3</v>
      </c>
    </row>
    <row r="47" spans="1:65" x14ac:dyDescent="0.25">
      <c r="A47">
        <v>4.0990717575750697</v>
      </c>
      <c r="B47">
        <v>42</v>
      </c>
      <c r="C47">
        <v>570.11699999999996</v>
      </c>
      <c r="D47">
        <f t="shared" si="24"/>
        <v>561.81399999999996</v>
      </c>
      <c r="E47">
        <f t="shared" si="25"/>
        <v>0.87100569038736297</v>
      </c>
      <c r="G47">
        <v>4.09569963636386</v>
      </c>
      <c r="H47">
        <v>42</v>
      </c>
      <c r="I47">
        <v>569.85900000000004</v>
      </c>
      <c r="J47">
        <f t="shared" si="26"/>
        <v>560.40899999999999</v>
      </c>
      <c r="K47">
        <f t="shared" si="27"/>
        <v>0.89562407406519529</v>
      </c>
      <c r="M47">
        <v>4.10007236363617</v>
      </c>
      <c r="N47">
        <v>42</v>
      </c>
      <c r="O47">
        <v>991.28499999999997</v>
      </c>
      <c r="P47">
        <f t="shared" si="28"/>
        <v>981.79300000000001</v>
      </c>
      <c r="Q47">
        <f t="shared" si="29"/>
        <v>0.87590767449761198</v>
      </c>
      <c r="S47">
        <v>4.1010729696972703</v>
      </c>
      <c r="T47">
        <v>42</v>
      </c>
      <c r="U47">
        <v>507.57499999999999</v>
      </c>
      <c r="V47">
        <f t="shared" si="30"/>
        <v>499.09499999999997</v>
      </c>
      <c r="W47">
        <f t="shared" si="31"/>
        <v>0.89284372591659156</v>
      </c>
      <c r="Y47">
        <v>4.09569963636386</v>
      </c>
      <c r="Z47">
        <v>42</v>
      </c>
      <c r="AA47">
        <v>452.66</v>
      </c>
      <c r="AB47">
        <f t="shared" si="32"/>
        <v>444.49400000000003</v>
      </c>
      <c r="AC47">
        <f t="shared" si="33"/>
        <v>0.93450768230346537</v>
      </c>
      <c r="AE47">
        <v>4.1010729696963599</v>
      </c>
      <c r="AF47">
        <v>42</v>
      </c>
      <c r="AG47">
        <v>644.65800000000002</v>
      </c>
      <c r="AH47">
        <f t="shared" si="34"/>
        <v>636.077</v>
      </c>
      <c r="AI47">
        <f t="shared" si="35"/>
        <v>0.899738796142455</v>
      </c>
      <c r="AK47">
        <v>4.1010729696972703</v>
      </c>
      <c r="AL47">
        <v>42</v>
      </c>
      <c r="AM47">
        <v>539.38099999999997</v>
      </c>
      <c r="AN47">
        <f t="shared" si="36"/>
        <v>530.16999999999996</v>
      </c>
      <c r="AO47">
        <f t="shared" si="37"/>
        <v>0.90946019059604055</v>
      </c>
      <c r="AQ47">
        <v>4.1000723636370804</v>
      </c>
      <c r="AR47">
        <v>42</v>
      </c>
      <c r="AS47">
        <v>461.34100000000001</v>
      </c>
      <c r="AT47">
        <f t="shared" si="38"/>
        <v>452.27600000000001</v>
      </c>
      <c r="AU47">
        <f t="shared" si="39"/>
        <v>0.92274389590782269</v>
      </c>
      <c r="AW47">
        <v>4.09569963636386</v>
      </c>
      <c r="AX47">
        <v>42</v>
      </c>
      <c r="AY47">
        <v>458.78899999999999</v>
      </c>
      <c r="AZ47">
        <f t="shared" si="40"/>
        <v>450.17199999999997</v>
      </c>
      <c r="BA47">
        <f t="shared" si="41"/>
        <v>0.92018615816575977</v>
      </c>
      <c r="BC47">
        <v>4.1010729696972703</v>
      </c>
      <c r="BD47">
        <v>42</v>
      </c>
      <c r="BE47">
        <v>440.25200000000001</v>
      </c>
      <c r="BF47">
        <f t="shared" si="42"/>
        <v>431.60900000000004</v>
      </c>
      <c r="BG47">
        <f t="shared" si="43"/>
        <v>0.91760929070663588</v>
      </c>
      <c r="BJ47" s="4">
        <f t="shared" si="44"/>
        <v>0.90396271786889426</v>
      </c>
      <c r="BK47" s="4">
        <f t="shared" si="23"/>
        <v>4.2773736319566324E-4</v>
      </c>
      <c r="BL47" s="4">
        <f t="shared" si="45"/>
        <v>2.0681812376957279E-2</v>
      </c>
      <c r="BM47" s="4">
        <f t="shared" si="46"/>
        <v>6.5401633251445891E-3</v>
      </c>
    </row>
    <row r="48" spans="1:65" x14ac:dyDescent="0.25">
      <c r="A48">
        <v>4.1969168484847597</v>
      </c>
      <c r="B48">
        <v>43</v>
      </c>
      <c r="C48">
        <v>582.74800000000005</v>
      </c>
      <c r="D48">
        <f t="shared" si="24"/>
        <v>574.44500000000005</v>
      </c>
      <c r="E48">
        <f t="shared" si="25"/>
        <v>0.89058810178202896</v>
      </c>
      <c r="G48">
        <v>4.1946556363636702</v>
      </c>
      <c r="H48">
        <v>43</v>
      </c>
      <c r="I48">
        <v>584.67899999999997</v>
      </c>
      <c r="J48">
        <f t="shared" si="26"/>
        <v>575.22899999999993</v>
      </c>
      <c r="K48">
        <f t="shared" si="27"/>
        <v>0.91930882712527484</v>
      </c>
      <c r="M48">
        <v>4.1979174545458502</v>
      </c>
      <c r="N48">
        <v>43</v>
      </c>
      <c r="O48">
        <v>999.94899999999996</v>
      </c>
      <c r="P48">
        <f t="shared" si="28"/>
        <v>990.45699999999999</v>
      </c>
      <c r="Q48">
        <f t="shared" si="29"/>
        <v>0.88363727135952408</v>
      </c>
      <c r="S48">
        <v>4.2009192727273303</v>
      </c>
      <c r="T48">
        <v>43</v>
      </c>
      <c r="U48">
        <v>516.36500000000001</v>
      </c>
      <c r="V48">
        <f t="shared" si="30"/>
        <v>507.88499999999999</v>
      </c>
      <c r="W48">
        <f t="shared" si="31"/>
        <v>0.90856838024253528</v>
      </c>
      <c r="Y48">
        <v>4.1956562424238601</v>
      </c>
      <c r="Z48">
        <v>43</v>
      </c>
      <c r="AA48">
        <v>436.68400000000003</v>
      </c>
      <c r="AB48">
        <f t="shared" si="32"/>
        <v>428.51800000000003</v>
      </c>
      <c r="AC48">
        <f t="shared" si="33"/>
        <v>0.9009196142249758</v>
      </c>
      <c r="AE48">
        <v>4.1989180606060401</v>
      </c>
      <c r="AF48">
        <v>43</v>
      </c>
      <c r="AG48">
        <v>625.53599999999994</v>
      </c>
      <c r="AH48">
        <f t="shared" si="34"/>
        <v>616.95499999999993</v>
      </c>
      <c r="AI48">
        <f t="shared" si="35"/>
        <v>0.87269049026150647</v>
      </c>
      <c r="AK48">
        <v>4.1989180606060401</v>
      </c>
      <c r="AL48">
        <v>43</v>
      </c>
      <c r="AM48">
        <v>530.13900000000001</v>
      </c>
      <c r="AN48">
        <f t="shared" si="36"/>
        <v>520.928</v>
      </c>
      <c r="AO48">
        <f t="shared" si="37"/>
        <v>0.89360634922159732</v>
      </c>
      <c r="AQ48">
        <v>4.1999186666671404</v>
      </c>
      <c r="AR48">
        <v>43</v>
      </c>
      <c r="AS48">
        <v>468.18099999999998</v>
      </c>
      <c r="AT48">
        <f t="shared" si="38"/>
        <v>459.11599999999999</v>
      </c>
      <c r="AU48">
        <f t="shared" si="39"/>
        <v>0.9366990212030174</v>
      </c>
      <c r="AW48">
        <v>4.1956562424247696</v>
      </c>
      <c r="AX48">
        <v>43</v>
      </c>
      <c r="AY48">
        <v>446.18099999999998</v>
      </c>
      <c r="AZ48">
        <f t="shared" si="40"/>
        <v>437.56399999999996</v>
      </c>
      <c r="BA48">
        <f t="shared" si="41"/>
        <v>0.89441443739646742</v>
      </c>
      <c r="BC48">
        <v>4.2009192727273303</v>
      </c>
      <c r="BD48">
        <v>43</v>
      </c>
      <c r="BE48">
        <v>441.59399999999999</v>
      </c>
      <c r="BF48">
        <f t="shared" si="42"/>
        <v>432.95100000000002</v>
      </c>
      <c r="BG48">
        <f t="shared" si="43"/>
        <v>0.92046240931196688</v>
      </c>
      <c r="BJ48" s="4">
        <f t="shared" si="44"/>
        <v>0.90208949021288931</v>
      </c>
      <c r="BK48" s="4">
        <f t="shared" si="23"/>
        <v>3.7146351250309995E-4</v>
      </c>
      <c r="BL48" s="4">
        <f t="shared" si="45"/>
        <v>1.9273388713537117E-2</v>
      </c>
      <c r="BM48" s="4">
        <f t="shared" si="46"/>
        <v>6.09478065645598E-3</v>
      </c>
    </row>
    <row r="49" spans="1:65" x14ac:dyDescent="0.25">
      <c r="A49">
        <v>4.2977637575750096</v>
      </c>
      <c r="B49">
        <v>44</v>
      </c>
      <c r="C49">
        <v>577.14</v>
      </c>
      <c r="D49">
        <f t="shared" si="24"/>
        <v>568.83699999999999</v>
      </c>
      <c r="E49">
        <f t="shared" si="25"/>
        <v>0.88189376537942532</v>
      </c>
      <c r="G49">
        <v>4.2946122424236801</v>
      </c>
      <c r="H49">
        <v>44</v>
      </c>
      <c r="I49">
        <v>564.39300000000003</v>
      </c>
      <c r="J49">
        <f t="shared" si="26"/>
        <v>554.94299999999998</v>
      </c>
      <c r="K49">
        <f t="shared" si="27"/>
        <v>0.88688852344263147</v>
      </c>
      <c r="M49">
        <v>4.29776375757592</v>
      </c>
      <c r="N49">
        <v>44</v>
      </c>
      <c r="O49">
        <v>1006.6420000000001</v>
      </c>
      <c r="P49">
        <f t="shared" si="28"/>
        <v>997.15000000000009</v>
      </c>
      <c r="Q49">
        <f t="shared" si="29"/>
        <v>0.88960843846441551</v>
      </c>
      <c r="S49">
        <v>4.2987643636361099</v>
      </c>
      <c r="T49">
        <v>44</v>
      </c>
      <c r="U49">
        <v>513.29600000000005</v>
      </c>
      <c r="V49">
        <f t="shared" si="30"/>
        <v>504.81600000000003</v>
      </c>
      <c r="W49">
        <f t="shared" si="31"/>
        <v>0.90307816816900621</v>
      </c>
      <c r="Y49">
        <v>4.2936116363634902</v>
      </c>
      <c r="Z49">
        <v>44</v>
      </c>
      <c r="AA49">
        <v>447.137</v>
      </c>
      <c r="AB49">
        <f t="shared" si="32"/>
        <v>438.971</v>
      </c>
      <c r="AC49">
        <f t="shared" si="33"/>
        <v>0.92289608365565001</v>
      </c>
      <c r="AE49">
        <v>4.2997649696971996</v>
      </c>
      <c r="AF49">
        <v>44</v>
      </c>
      <c r="AG49">
        <v>657.452</v>
      </c>
      <c r="AH49">
        <f t="shared" si="34"/>
        <v>648.87099999999998</v>
      </c>
      <c r="AI49">
        <f t="shared" si="35"/>
        <v>0.91783606763292946</v>
      </c>
      <c r="AK49">
        <v>4.2987643636370096</v>
      </c>
      <c r="AL49">
        <v>44</v>
      </c>
      <c r="AM49">
        <v>520.86199999999997</v>
      </c>
      <c r="AN49">
        <f t="shared" si="36"/>
        <v>511.65099999999995</v>
      </c>
      <c r="AO49">
        <f t="shared" si="37"/>
        <v>0.87769246841325377</v>
      </c>
      <c r="AQ49">
        <v>4.2997649696971996</v>
      </c>
      <c r="AR49">
        <v>44</v>
      </c>
      <c r="AS49">
        <v>459.084</v>
      </c>
      <c r="AT49">
        <f t="shared" si="38"/>
        <v>450.01900000000001</v>
      </c>
      <c r="AU49">
        <f t="shared" si="39"/>
        <v>0.91813911260500769</v>
      </c>
      <c r="AW49">
        <v>4.2956128484847698</v>
      </c>
      <c r="AX49">
        <v>44</v>
      </c>
      <c r="AY49">
        <v>456.47</v>
      </c>
      <c r="AZ49">
        <f t="shared" si="40"/>
        <v>447.85300000000001</v>
      </c>
      <c r="BA49">
        <f t="shared" si="41"/>
        <v>0.91544594397921253</v>
      </c>
      <c r="BC49">
        <v>4.3017661818184898</v>
      </c>
      <c r="BD49">
        <v>44</v>
      </c>
      <c r="BE49">
        <v>451.21600000000001</v>
      </c>
      <c r="BF49">
        <f t="shared" si="42"/>
        <v>442.57299999999998</v>
      </c>
      <c r="BG49">
        <f t="shared" si="43"/>
        <v>0.94091897206941444</v>
      </c>
      <c r="BJ49" s="4">
        <f t="shared" si="44"/>
        <v>0.90543975438109481</v>
      </c>
      <c r="BK49" s="4">
        <f t="shared" si="23"/>
        <v>4.3369397004423761E-4</v>
      </c>
      <c r="BL49" s="4">
        <f t="shared" si="45"/>
        <v>2.0825320406760554E-2</v>
      </c>
      <c r="BM49" s="4">
        <f t="shared" si="46"/>
        <v>6.5855445488147563E-3</v>
      </c>
    </row>
    <row r="50" spans="1:65" x14ac:dyDescent="0.25">
      <c r="A50">
        <v>4.39761006060598</v>
      </c>
      <c r="B50">
        <v>45</v>
      </c>
      <c r="C50">
        <v>580.24599999999998</v>
      </c>
      <c r="D50">
        <f t="shared" si="24"/>
        <v>571.94299999999998</v>
      </c>
      <c r="E50">
        <f t="shared" si="25"/>
        <v>0.88670913785918393</v>
      </c>
      <c r="G50">
        <v>4.3945688484845897</v>
      </c>
      <c r="H50">
        <v>45</v>
      </c>
      <c r="I50">
        <v>570.36500000000001</v>
      </c>
      <c r="J50">
        <f t="shared" si="26"/>
        <v>560.91499999999996</v>
      </c>
      <c r="K50">
        <f t="shared" si="27"/>
        <v>0.89643274377156501</v>
      </c>
      <c r="M50">
        <v>4.3996112727272703</v>
      </c>
      <c r="N50">
        <v>45</v>
      </c>
      <c r="O50">
        <v>1004.905</v>
      </c>
      <c r="P50">
        <f t="shared" si="28"/>
        <v>995.41300000000001</v>
      </c>
      <c r="Q50">
        <f t="shared" si="29"/>
        <v>0.88805877205754313</v>
      </c>
      <c r="S50">
        <v>4.4006118787874504</v>
      </c>
      <c r="T50">
        <v>45</v>
      </c>
      <c r="U50">
        <v>510.63499999999999</v>
      </c>
      <c r="V50">
        <f t="shared" si="30"/>
        <v>502.15499999999997</v>
      </c>
      <c r="W50">
        <f t="shared" si="31"/>
        <v>0.89831783766145934</v>
      </c>
      <c r="Y50">
        <v>4.3945688484845897</v>
      </c>
      <c r="Z50">
        <v>45</v>
      </c>
      <c r="AA50">
        <v>441.459</v>
      </c>
      <c r="AB50">
        <f t="shared" si="32"/>
        <v>433.29300000000001</v>
      </c>
      <c r="AC50">
        <f t="shared" si="33"/>
        <v>0.91095861178849524</v>
      </c>
      <c r="AE50">
        <v>4.3996112727272703</v>
      </c>
      <c r="AF50">
        <v>45</v>
      </c>
      <c r="AG50">
        <v>652.23</v>
      </c>
      <c r="AH50">
        <f t="shared" si="34"/>
        <v>643.649</v>
      </c>
      <c r="AI50">
        <f t="shared" si="35"/>
        <v>0.91044948394344549</v>
      </c>
      <c r="AK50">
        <v>4.3996112727272703</v>
      </c>
      <c r="AL50">
        <v>45</v>
      </c>
      <c r="AM50">
        <v>517.64</v>
      </c>
      <c r="AN50">
        <f t="shared" si="36"/>
        <v>508.42899999999997</v>
      </c>
      <c r="AO50">
        <f t="shared" si="37"/>
        <v>0.8721654096696424</v>
      </c>
      <c r="AQ50">
        <v>4.4016124848485498</v>
      </c>
      <c r="AR50">
        <v>45</v>
      </c>
      <c r="AS50">
        <v>466.82100000000003</v>
      </c>
      <c r="AT50">
        <f t="shared" si="38"/>
        <v>457.75600000000003</v>
      </c>
      <c r="AU50">
        <f t="shared" si="39"/>
        <v>0.9339243179279495</v>
      </c>
      <c r="AW50">
        <v>4.39556945454569</v>
      </c>
      <c r="AX50">
        <v>45</v>
      </c>
      <c r="AY50">
        <v>467.88099999999997</v>
      </c>
      <c r="AZ50">
        <f t="shared" si="40"/>
        <v>459.26399999999995</v>
      </c>
      <c r="BA50">
        <f t="shared" si="41"/>
        <v>0.93877090477381864</v>
      </c>
      <c r="BC50">
        <v>4.4016124848485498</v>
      </c>
      <c r="BD50">
        <v>45</v>
      </c>
      <c r="BE50">
        <v>448.13900000000001</v>
      </c>
      <c r="BF50">
        <f t="shared" si="42"/>
        <v>439.49599999999998</v>
      </c>
      <c r="BG50">
        <f t="shared" si="43"/>
        <v>0.93437720906747446</v>
      </c>
      <c r="BJ50" s="4">
        <f t="shared" si="44"/>
        <v>0.90701644285205751</v>
      </c>
      <c r="BK50" s="4">
        <f t="shared" si="23"/>
        <v>5.2026360426561669E-4</v>
      </c>
      <c r="BL50" s="4">
        <f t="shared" si="45"/>
        <v>2.2809287675541662E-2</v>
      </c>
      <c r="BM50" s="4">
        <f t="shared" si="46"/>
        <v>7.2129300860719336E-3</v>
      </c>
    </row>
    <row r="51" spans="1:65" x14ac:dyDescent="0.25">
      <c r="A51">
        <v>4.4974563636360401</v>
      </c>
      <c r="B51">
        <v>46</v>
      </c>
      <c r="C51">
        <v>593.38499999999999</v>
      </c>
      <c r="D51">
        <f t="shared" si="24"/>
        <v>585.08199999999999</v>
      </c>
      <c r="E51">
        <f t="shared" si="25"/>
        <v>0.90707912466264484</v>
      </c>
      <c r="G51">
        <v>4.49452545454551</v>
      </c>
      <c r="H51">
        <v>46</v>
      </c>
      <c r="I51">
        <v>572.81200000000001</v>
      </c>
      <c r="J51">
        <f t="shared" si="26"/>
        <v>563.36199999999997</v>
      </c>
      <c r="K51">
        <f t="shared" si="27"/>
        <v>0.90034344490098572</v>
      </c>
      <c r="M51">
        <v>4.4984569696971404</v>
      </c>
      <c r="N51">
        <v>46</v>
      </c>
      <c r="O51">
        <v>1000.723</v>
      </c>
      <c r="P51">
        <f t="shared" si="28"/>
        <v>991.23099999999999</v>
      </c>
      <c r="Q51">
        <f t="shared" si="29"/>
        <v>0.88432779628693869</v>
      </c>
      <c r="S51">
        <v>4.4994575757573303</v>
      </c>
      <c r="T51">
        <v>46</v>
      </c>
      <c r="U51">
        <v>513.471</v>
      </c>
      <c r="V51">
        <f t="shared" si="30"/>
        <v>504.99099999999999</v>
      </c>
      <c r="W51">
        <f t="shared" si="31"/>
        <v>0.90339123011519951</v>
      </c>
      <c r="Y51">
        <v>4.49452545454551</v>
      </c>
      <c r="Z51">
        <v>46</v>
      </c>
      <c r="AA51">
        <v>432.517</v>
      </c>
      <c r="AB51">
        <f t="shared" si="32"/>
        <v>424.351</v>
      </c>
      <c r="AC51">
        <f t="shared" si="33"/>
        <v>0.89215888064441318</v>
      </c>
      <c r="AE51">
        <v>4.4994575757573303</v>
      </c>
      <c r="AF51">
        <v>46</v>
      </c>
      <c r="AG51">
        <v>653.35799999999995</v>
      </c>
      <c r="AH51">
        <f t="shared" si="34"/>
        <v>644.77699999999993</v>
      </c>
      <c r="AI51">
        <f t="shared" si="35"/>
        <v>0.91204505391696855</v>
      </c>
      <c r="AK51">
        <v>4.4994575757582398</v>
      </c>
      <c r="AL51">
        <v>46</v>
      </c>
      <c r="AM51">
        <v>531.38900000000001</v>
      </c>
      <c r="AN51">
        <f t="shared" si="36"/>
        <v>522.178</v>
      </c>
      <c r="AO51">
        <f t="shared" si="37"/>
        <v>0.89575061471803252</v>
      </c>
      <c r="AQ51">
        <v>4.5004581818184297</v>
      </c>
      <c r="AR51">
        <v>46</v>
      </c>
      <c r="AS51">
        <v>470.93299999999999</v>
      </c>
      <c r="AT51">
        <f t="shared" si="38"/>
        <v>461.86799999999999</v>
      </c>
      <c r="AU51">
        <f t="shared" si="39"/>
        <v>0.94231371488903726</v>
      </c>
      <c r="AW51">
        <v>4.4955260606065996</v>
      </c>
      <c r="AX51">
        <v>46</v>
      </c>
      <c r="AY51">
        <v>463.471</v>
      </c>
      <c r="AZ51">
        <f t="shared" si="40"/>
        <v>454.85399999999998</v>
      </c>
      <c r="BA51">
        <f t="shared" si="41"/>
        <v>0.92975652591971181</v>
      </c>
      <c r="BC51">
        <v>4.5034599999999001</v>
      </c>
      <c r="BD51">
        <v>46</v>
      </c>
      <c r="BE51">
        <v>444.78300000000002</v>
      </c>
      <c r="BF51">
        <f t="shared" si="42"/>
        <v>436.14</v>
      </c>
      <c r="BG51">
        <f t="shared" si="43"/>
        <v>0.92724228653432184</v>
      </c>
      <c r="BJ51" s="4">
        <f t="shared" si="44"/>
        <v>0.90944086725882534</v>
      </c>
      <c r="BK51" s="4">
        <f t="shared" si="23"/>
        <v>3.398575394827491E-4</v>
      </c>
      <c r="BL51" s="4">
        <f t="shared" si="45"/>
        <v>1.8435225506696389E-2</v>
      </c>
      <c r="BM51" s="4">
        <f t="shared" si="46"/>
        <v>5.8297301779992282E-3</v>
      </c>
    </row>
    <row r="52" spans="1:65" x14ac:dyDescent="0.25">
      <c r="A52">
        <v>4.5973026666661099</v>
      </c>
      <c r="B52">
        <v>47</v>
      </c>
      <c r="C52">
        <v>585.54</v>
      </c>
      <c r="D52">
        <f t="shared" si="24"/>
        <v>577.23699999999997</v>
      </c>
      <c r="E52">
        <f t="shared" si="25"/>
        <v>0.89491666583981577</v>
      </c>
      <c r="G52">
        <v>4.5964832727268004</v>
      </c>
      <c r="H52">
        <v>47</v>
      </c>
      <c r="I52">
        <v>582.00199999999995</v>
      </c>
      <c r="J52">
        <f t="shared" si="26"/>
        <v>572.55199999999991</v>
      </c>
      <c r="K52">
        <f t="shared" si="27"/>
        <v>0.91503054885659518</v>
      </c>
      <c r="M52">
        <v>4.6003044848484897</v>
      </c>
      <c r="N52">
        <v>47</v>
      </c>
      <c r="O52">
        <v>1028.377</v>
      </c>
      <c r="P52">
        <f t="shared" si="28"/>
        <v>1018.885</v>
      </c>
      <c r="Q52">
        <f t="shared" si="29"/>
        <v>0.9089993419493716</v>
      </c>
      <c r="S52">
        <v>4.5993038787882998</v>
      </c>
      <c r="T52">
        <v>47</v>
      </c>
      <c r="U52">
        <v>526.80899999999997</v>
      </c>
      <c r="V52">
        <f t="shared" si="30"/>
        <v>518.32899999999995</v>
      </c>
      <c r="W52">
        <f t="shared" si="31"/>
        <v>0.92725191719135835</v>
      </c>
      <c r="Y52">
        <v>4.5954826666666104</v>
      </c>
      <c r="Z52">
        <v>47</v>
      </c>
      <c r="AA52">
        <v>442.21199999999999</v>
      </c>
      <c r="AB52">
        <f t="shared" si="32"/>
        <v>434.04599999999999</v>
      </c>
      <c r="AC52">
        <f t="shared" si="33"/>
        <v>0.9125417249121246</v>
      </c>
      <c r="AE52">
        <v>4.6013050909086797</v>
      </c>
      <c r="AF52">
        <v>47</v>
      </c>
      <c r="AG52">
        <v>633.40499999999997</v>
      </c>
      <c r="AH52">
        <f t="shared" si="34"/>
        <v>624.82399999999996</v>
      </c>
      <c r="AI52">
        <f t="shared" si="35"/>
        <v>0.88382128824169592</v>
      </c>
      <c r="AK52">
        <v>4.5993038787882998</v>
      </c>
      <c r="AL52">
        <v>47</v>
      </c>
      <c r="AM52">
        <v>538.97799999999995</v>
      </c>
      <c r="AN52">
        <f t="shared" si="36"/>
        <v>529.76699999999994</v>
      </c>
      <c r="AO52">
        <f t="shared" si="37"/>
        <v>0.90876887939998985</v>
      </c>
      <c r="AQ52">
        <v>4.6003044848484897</v>
      </c>
      <c r="AR52">
        <v>47</v>
      </c>
      <c r="AS52">
        <v>456.29500000000002</v>
      </c>
      <c r="AT52">
        <f t="shared" si="38"/>
        <v>447.23</v>
      </c>
      <c r="AU52">
        <f t="shared" si="39"/>
        <v>0.91244893066812194</v>
      </c>
      <c r="AW52">
        <v>4.5954826666666104</v>
      </c>
      <c r="AX52">
        <v>47</v>
      </c>
      <c r="AY52">
        <v>470.29300000000001</v>
      </c>
      <c r="AZ52">
        <f t="shared" si="40"/>
        <v>461.67599999999999</v>
      </c>
      <c r="BA52">
        <f t="shared" si="41"/>
        <v>0.94370121810626906</v>
      </c>
      <c r="BC52">
        <v>4.6013050909086797</v>
      </c>
      <c r="BD52">
        <v>47</v>
      </c>
      <c r="BE52">
        <v>442.24700000000001</v>
      </c>
      <c r="BF52">
        <f t="shared" si="42"/>
        <v>433.60400000000004</v>
      </c>
      <c r="BG52">
        <f t="shared" si="43"/>
        <v>0.92185070025777993</v>
      </c>
      <c r="BJ52" s="4">
        <f t="shared" si="44"/>
        <v>0.91293312154231221</v>
      </c>
      <c r="BK52" s="4">
        <f t="shared" si="23"/>
        <v>2.7121341859186312E-4</v>
      </c>
      <c r="BL52" s="4">
        <f t="shared" si="45"/>
        <v>1.6468558485546424E-2</v>
      </c>
      <c r="BM52" s="4">
        <f t="shared" si="46"/>
        <v>5.2078154594019854E-3</v>
      </c>
    </row>
    <row r="53" spans="1:65" x14ac:dyDescent="0.25">
      <c r="A53">
        <v>4.6971489696961699</v>
      </c>
      <c r="B53">
        <v>48</v>
      </c>
      <c r="C53">
        <v>582.24199999999996</v>
      </c>
      <c r="D53">
        <f t="shared" si="24"/>
        <v>573.93899999999996</v>
      </c>
      <c r="E53">
        <f t="shared" si="25"/>
        <v>0.88980362706381955</v>
      </c>
      <c r="G53">
        <v>4.6944386666664197</v>
      </c>
      <c r="H53">
        <v>48</v>
      </c>
      <c r="I53">
        <v>567.48599999999999</v>
      </c>
      <c r="J53">
        <f t="shared" si="26"/>
        <v>558.03599999999994</v>
      </c>
      <c r="K53">
        <f t="shared" si="27"/>
        <v>0.89183163688492739</v>
      </c>
      <c r="M53">
        <v>4.6981495757572702</v>
      </c>
      <c r="N53">
        <v>48</v>
      </c>
      <c r="O53">
        <v>1044.924</v>
      </c>
      <c r="P53">
        <f t="shared" si="28"/>
        <v>1035.432</v>
      </c>
      <c r="Q53">
        <f t="shared" si="29"/>
        <v>0.92376176568829826</v>
      </c>
      <c r="S53">
        <v>4.6991501818183599</v>
      </c>
      <c r="T53">
        <v>48</v>
      </c>
      <c r="U53">
        <v>508.46100000000001</v>
      </c>
      <c r="V53">
        <f t="shared" si="30"/>
        <v>499.98099999999999</v>
      </c>
      <c r="W53">
        <f t="shared" si="31"/>
        <v>0.89442871382703371</v>
      </c>
      <c r="Y53">
        <v>4.6944386666664197</v>
      </c>
      <c r="Z53">
        <v>48</v>
      </c>
      <c r="AA53">
        <v>446.48099999999999</v>
      </c>
      <c r="AB53">
        <f t="shared" si="32"/>
        <v>438.315</v>
      </c>
      <c r="AC53">
        <f t="shared" si="33"/>
        <v>0.92151690409509102</v>
      </c>
      <c r="AE53">
        <v>4.6991501818183599</v>
      </c>
      <c r="AF53">
        <v>48</v>
      </c>
      <c r="AG53">
        <v>633.85299999999995</v>
      </c>
      <c r="AH53">
        <f t="shared" si="34"/>
        <v>625.27199999999993</v>
      </c>
      <c r="AI53">
        <f t="shared" si="35"/>
        <v>0.88445498979146397</v>
      </c>
      <c r="AK53">
        <v>4.6991501818183599</v>
      </c>
      <c r="AL53">
        <v>48</v>
      </c>
      <c r="AM53">
        <v>535.096</v>
      </c>
      <c r="AN53">
        <f t="shared" si="36"/>
        <v>525.88499999999999</v>
      </c>
      <c r="AO53">
        <f t="shared" si="37"/>
        <v>0.90210964847426078</v>
      </c>
      <c r="AQ53">
        <v>4.7001507878794602</v>
      </c>
      <c r="AR53">
        <v>48</v>
      </c>
      <c r="AS53">
        <v>464.36799999999999</v>
      </c>
      <c r="AT53">
        <f t="shared" si="38"/>
        <v>455.303</v>
      </c>
      <c r="AU53">
        <f t="shared" si="39"/>
        <v>0.92891965091784523</v>
      </c>
      <c r="AW53">
        <v>4.69643987878771</v>
      </c>
      <c r="AX53">
        <v>48</v>
      </c>
      <c r="AY53">
        <v>473.69600000000003</v>
      </c>
      <c r="AZ53">
        <f t="shared" si="40"/>
        <v>465.07900000000001</v>
      </c>
      <c r="BA53">
        <f t="shared" si="41"/>
        <v>0.95065721158484628</v>
      </c>
      <c r="BC53">
        <v>4.7011513939396501</v>
      </c>
      <c r="BD53">
        <v>48</v>
      </c>
      <c r="BE53">
        <v>444.65600000000001</v>
      </c>
      <c r="BF53">
        <f t="shared" si="42"/>
        <v>436.01300000000003</v>
      </c>
      <c r="BG53">
        <f t="shared" si="43"/>
        <v>0.92697228201652981</v>
      </c>
      <c r="BJ53" s="4">
        <f t="shared" si="44"/>
        <v>0.91144564303441167</v>
      </c>
      <c r="BK53" s="4">
        <f t="shared" si="23"/>
        <v>4.7726665371279907E-4</v>
      </c>
      <c r="BL53" s="4">
        <f t="shared" si="45"/>
        <v>2.184643343232023E-2</v>
      </c>
      <c r="BM53" s="4">
        <f t="shared" si="46"/>
        <v>6.9084488397381872E-3</v>
      </c>
    </row>
    <row r="54" spans="1:65" x14ac:dyDescent="0.25">
      <c r="A54">
        <v>4.7979958787873302</v>
      </c>
      <c r="B54">
        <v>49</v>
      </c>
      <c r="C54">
        <v>568.81700000000001</v>
      </c>
      <c r="D54">
        <f t="shared" si="24"/>
        <v>560.51400000000001</v>
      </c>
      <c r="E54">
        <f t="shared" si="25"/>
        <v>0.86899024150658832</v>
      </c>
      <c r="G54">
        <v>4.79439527272734</v>
      </c>
      <c r="H54">
        <v>49</v>
      </c>
      <c r="I54">
        <v>584.30399999999997</v>
      </c>
      <c r="J54">
        <f t="shared" si="26"/>
        <v>574.85399999999993</v>
      </c>
      <c r="K54">
        <f t="shared" si="27"/>
        <v>0.91870951657213518</v>
      </c>
      <c r="M54">
        <v>4.7979958787882397</v>
      </c>
      <c r="N54">
        <v>49</v>
      </c>
      <c r="O54">
        <v>1027.383</v>
      </c>
      <c r="P54">
        <f t="shared" si="28"/>
        <v>1017.8910000000001</v>
      </c>
      <c r="Q54">
        <f t="shared" si="29"/>
        <v>0.90811254378677464</v>
      </c>
      <c r="S54">
        <v>4.7989964848484297</v>
      </c>
      <c r="T54">
        <v>49</v>
      </c>
      <c r="U54">
        <v>521.19600000000003</v>
      </c>
      <c r="V54">
        <f t="shared" si="30"/>
        <v>512.71600000000001</v>
      </c>
      <c r="W54">
        <f t="shared" si="31"/>
        <v>0.91721067888288044</v>
      </c>
      <c r="Y54">
        <v>4.79439527272734</v>
      </c>
      <c r="Z54">
        <v>49</v>
      </c>
      <c r="AA54">
        <v>444.78300000000002</v>
      </c>
      <c r="AB54">
        <f t="shared" si="32"/>
        <v>436.61700000000002</v>
      </c>
      <c r="AC54">
        <f t="shared" si="33"/>
        <v>0.91794701553742486</v>
      </c>
      <c r="AE54">
        <v>4.7999970909086098</v>
      </c>
      <c r="AF54">
        <v>49</v>
      </c>
      <c r="AG54">
        <v>641.62400000000002</v>
      </c>
      <c r="AH54">
        <f t="shared" si="34"/>
        <v>633.04300000000001</v>
      </c>
      <c r="AI54">
        <f t="shared" si="35"/>
        <v>0.89544716555764181</v>
      </c>
      <c r="AK54">
        <v>4.7989964848484297</v>
      </c>
      <c r="AL54">
        <v>49</v>
      </c>
      <c r="AM54">
        <v>552.13400000000001</v>
      </c>
      <c r="AN54">
        <f t="shared" si="36"/>
        <v>542.923</v>
      </c>
      <c r="AO54">
        <f t="shared" si="37"/>
        <v>0.93133684489687119</v>
      </c>
      <c r="AQ54">
        <v>4.7999970909095202</v>
      </c>
      <c r="AR54">
        <v>49</v>
      </c>
      <c r="AS54">
        <v>458.15699999999998</v>
      </c>
      <c r="AT54">
        <f t="shared" si="38"/>
        <v>449.09199999999998</v>
      </c>
      <c r="AU54">
        <f t="shared" si="39"/>
        <v>0.91624782588736942</v>
      </c>
      <c r="AW54">
        <v>4.7963964848486196</v>
      </c>
      <c r="AX54">
        <v>49</v>
      </c>
      <c r="AY54">
        <v>457.73599999999999</v>
      </c>
      <c r="AZ54">
        <f t="shared" si="40"/>
        <v>449.11899999999997</v>
      </c>
      <c r="BA54">
        <f t="shared" si="41"/>
        <v>0.91803374525569759</v>
      </c>
      <c r="BC54">
        <v>4.8019983030299001</v>
      </c>
      <c r="BD54">
        <v>49</v>
      </c>
      <c r="BE54">
        <v>449.24299999999999</v>
      </c>
      <c r="BF54">
        <f t="shared" si="42"/>
        <v>440.6</v>
      </c>
      <c r="BG54">
        <f t="shared" si="43"/>
        <v>0.93672433495442342</v>
      </c>
      <c r="BJ54" s="4">
        <f t="shared" si="44"/>
        <v>0.91287599128378072</v>
      </c>
      <c r="BK54" s="4">
        <f t="shared" si="23"/>
        <v>3.6427406213263616E-4</v>
      </c>
      <c r="BL54" s="4">
        <f t="shared" si="45"/>
        <v>1.9085965056361079E-2</v>
      </c>
      <c r="BM54" s="4">
        <f t="shared" si="46"/>
        <v>6.0355120920484963E-3</v>
      </c>
    </row>
    <row r="55" spans="1:65" x14ac:dyDescent="0.25">
      <c r="A55">
        <v>4.8978421818173903</v>
      </c>
      <c r="B55">
        <v>50</v>
      </c>
      <c r="C55">
        <v>591.149</v>
      </c>
      <c r="D55">
        <f t="shared" si="24"/>
        <v>582.846</v>
      </c>
      <c r="E55">
        <f t="shared" si="25"/>
        <v>0.90361255258771234</v>
      </c>
      <c r="G55">
        <v>4.8943518787873401</v>
      </c>
      <c r="H55">
        <v>50</v>
      </c>
      <c r="I55">
        <v>586.43700000000001</v>
      </c>
      <c r="J55">
        <f t="shared" si="26"/>
        <v>576.98699999999997</v>
      </c>
      <c r="K55">
        <f t="shared" si="27"/>
        <v>0.92211839499839376</v>
      </c>
      <c r="M55">
        <v>4.8988427878784897</v>
      </c>
      <c r="N55">
        <v>50</v>
      </c>
      <c r="O55">
        <v>1018.812</v>
      </c>
      <c r="P55">
        <f t="shared" si="28"/>
        <v>1009.32</v>
      </c>
      <c r="Q55">
        <f t="shared" si="29"/>
        <v>0.90046591697428047</v>
      </c>
      <c r="S55">
        <v>4.9008439999997702</v>
      </c>
      <c r="T55">
        <v>50</v>
      </c>
      <c r="U55">
        <v>515.625</v>
      </c>
      <c r="V55">
        <f t="shared" si="30"/>
        <v>507.14499999999998</v>
      </c>
      <c r="W55">
        <f t="shared" si="31"/>
        <v>0.90724457544148873</v>
      </c>
      <c r="Y55">
        <v>4.8943518787873401</v>
      </c>
      <c r="Z55">
        <v>50</v>
      </c>
      <c r="AA55">
        <v>452.178</v>
      </c>
      <c r="AB55">
        <f t="shared" si="32"/>
        <v>444.012</v>
      </c>
      <c r="AC55">
        <f t="shared" si="33"/>
        <v>0.9334943217117132</v>
      </c>
      <c r="AE55">
        <v>4.89984339393959</v>
      </c>
      <c r="AF55">
        <v>50</v>
      </c>
      <c r="AG55">
        <v>630.90099999999995</v>
      </c>
      <c r="AH55">
        <f t="shared" si="34"/>
        <v>622.31999999999994</v>
      </c>
      <c r="AI55">
        <f t="shared" si="35"/>
        <v>0.88027934922245654</v>
      </c>
      <c r="AK55">
        <v>4.89984339393959</v>
      </c>
      <c r="AL55">
        <v>50</v>
      </c>
      <c r="AM55">
        <v>527.60400000000004</v>
      </c>
      <c r="AN55">
        <f t="shared" si="36"/>
        <v>518.39300000000003</v>
      </c>
      <c r="AO55">
        <f t="shared" si="37"/>
        <v>0.88925777879482681</v>
      </c>
      <c r="AQ55">
        <v>4.9008440000006797</v>
      </c>
      <c r="AR55">
        <v>50</v>
      </c>
      <c r="AS55">
        <v>469.63099999999997</v>
      </c>
      <c r="AT55">
        <f t="shared" si="38"/>
        <v>460.56599999999997</v>
      </c>
      <c r="AU55">
        <f t="shared" si="39"/>
        <v>0.93965734454775895</v>
      </c>
      <c r="AW55">
        <v>4.8963530909095399</v>
      </c>
      <c r="AX55">
        <v>50</v>
      </c>
      <c r="AY55">
        <v>456.18400000000003</v>
      </c>
      <c r="AZ55">
        <f t="shared" si="40"/>
        <v>447.56700000000001</v>
      </c>
      <c r="BA55">
        <f t="shared" si="41"/>
        <v>0.91486133800364</v>
      </c>
      <c r="BC55">
        <v>4.9018446060608696</v>
      </c>
      <c r="BD55">
        <v>50</v>
      </c>
      <c r="BE55">
        <v>434.27800000000002</v>
      </c>
      <c r="BF55">
        <f t="shared" si="42"/>
        <v>425.63499999999999</v>
      </c>
      <c r="BG55">
        <f t="shared" si="43"/>
        <v>0.90490844827128014</v>
      </c>
      <c r="BJ55" s="4">
        <f t="shared" si="44"/>
        <v>0.90959000205535501</v>
      </c>
      <c r="BK55" s="4">
        <f t="shared" si="23"/>
        <v>3.4212440777216962E-4</v>
      </c>
      <c r="BL55" s="4">
        <f t="shared" si="45"/>
        <v>1.8496605304005643E-2</v>
      </c>
      <c r="BM55" s="4">
        <f t="shared" si="46"/>
        <v>5.8491401741808998E-3</v>
      </c>
    </row>
    <row r="56" spans="1:65" x14ac:dyDescent="0.25">
      <c r="A56">
        <v>4.9976884848483598</v>
      </c>
      <c r="B56">
        <v>51</v>
      </c>
      <c r="C56">
        <v>570.27599999999995</v>
      </c>
      <c r="D56">
        <f t="shared" si="24"/>
        <v>561.97299999999996</v>
      </c>
      <c r="E56">
        <f t="shared" si="25"/>
        <v>0.87125219528893472</v>
      </c>
      <c r="G56">
        <v>4.9943084848482604</v>
      </c>
      <c r="H56">
        <v>51</v>
      </c>
      <c r="I56">
        <v>586.62300000000005</v>
      </c>
      <c r="J56">
        <f t="shared" si="26"/>
        <v>577.173</v>
      </c>
      <c r="K56">
        <f t="shared" si="27"/>
        <v>0.92241565303275108</v>
      </c>
      <c r="M56">
        <v>4.9986890909094601</v>
      </c>
      <c r="N56">
        <v>51</v>
      </c>
      <c r="O56">
        <v>1014.95</v>
      </c>
      <c r="P56">
        <f t="shared" si="28"/>
        <v>1005.4580000000001</v>
      </c>
      <c r="Q56">
        <f t="shared" si="29"/>
        <v>0.89702042954575967</v>
      </c>
      <c r="S56">
        <v>4.99968969696965</v>
      </c>
      <c r="T56">
        <v>51</v>
      </c>
      <c r="U56">
        <v>517.226</v>
      </c>
      <c r="V56">
        <f t="shared" si="30"/>
        <v>508.74599999999998</v>
      </c>
      <c r="W56">
        <f t="shared" si="31"/>
        <v>0.91010864501780686</v>
      </c>
      <c r="Y56">
        <v>4.9943084848482604</v>
      </c>
      <c r="Z56">
        <v>51</v>
      </c>
      <c r="AA56">
        <v>452.10399999999998</v>
      </c>
      <c r="AB56">
        <f t="shared" si="32"/>
        <v>443.93799999999999</v>
      </c>
      <c r="AC56">
        <f t="shared" si="33"/>
        <v>0.93333874352957691</v>
      </c>
      <c r="AE56">
        <v>4.99968969696965</v>
      </c>
      <c r="AF56">
        <v>51</v>
      </c>
      <c r="AG56">
        <v>642.40499999999997</v>
      </c>
      <c r="AH56">
        <f t="shared" si="34"/>
        <v>633.82399999999996</v>
      </c>
      <c r="AI56">
        <f t="shared" si="35"/>
        <v>0.89655189973257221</v>
      </c>
      <c r="AK56">
        <v>4.99968969696965</v>
      </c>
      <c r="AL56">
        <v>51</v>
      </c>
      <c r="AM56">
        <v>549.28599999999994</v>
      </c>
      <c r="AN56">
        <f t="shared" si="36"/>
        <v>540.07499999999993</v>
      </c>
      <c r="AO56">
        <f t="shared" si="37"/>
        <v>0.92645135038979309</v>
      </c>
      <c r="AQ56">
        <v>5.0006903030307503</v>
      </c>
      <c r="AR56">
        <v>51</v>
      </c>
      <c r="AS56">
        <v>463.62400000000002</v>
      </c>
      <c r="AT56">
        <f t="shared" si="38"/>
        <v>454.55900000000003</v>
      </c>
      <c r="AU56">
        <f t="shared" si="39"/>
        <v>0.92740172500854345</v>
      </c>
      <c r="AW56">
        <v>4.99630969696954</v>
      </c>
      <c r="AX56">
        <v>51</v>
      </c>
      <c r="AY56">
        <v>476.53</v>
      </c>
      <c r="AZ56">
        <f t="shared" si="40"/>
        <v>467.91299999999995</v>
      </c>
      <c r="BA56">
        <f t="shared" si="41"/>
        <v>0.9564501253427915</v>
      </c>
      <c r="BC56">
        <v>5.0016909090909296</v>
      </c>
      <c r="BD56">
        <v>51</v>
      </c>
      <c r="BE56">
        <v>440.36700000000002</v>
      </c>
      <c r="BF56">
        <f t="shared" si="42"/>
        <v>431.72400000000005</v>
      </c>
      <c r="BG56">
        <f t="shared" si="43"/>
        <v>0.91785378298652642</v>
      </c>
      <c r="BJ56" s="4">
        <f t="shared" si="44"/>
        <v>0.91588445498750559</v>
      </c>
      <c r="BK56" s="4">
        <f t="shared" si="23"/>
        <v>5.5511834698850743E-4</v>
      </c>
      <c r="BL56" s="4">
        <f t="shared" si="45"/>
        <v>2.3560949619837214E-2</v>
      </c>
      <c r="BM56" s="4">
        <f t="shared" si="46"/>
        <v>7.4506264635163886E-3</v>
      </c>
    </row>
    <row r="57" spans="1:65" x14ac:dyDescent="0.25">
      <c r="A57">
        <v>5.0975347878784296</v>
      </c>
      <c r="B57">
        <v>52</v>
      </c>
      <c r="C57">
        <v>601.5</v>
      </c>
      <c r="D57">
        <f t="shared" si="24"/>
        <v>593.197</v>
      </c>
      <c r="E57">
        <f t="shared" si="25"/>
        <v>0.9196601767145578</v>
      </c>
      <c r="G57">
        <v>5.0952656969693599</v>
      </c>
      <c r="H57">
        <v>52</v>
      </c>
      <c r="I57">
        <v>571.99099999999999</v>
      </c>
      <c r="J57">
        <f t="shared" si="26"/>
        <v>562.54099999999994</v>
      </c>
      <c r="K57">
        <f t="shared" si="27"/>
        <v>0.8990313543299786</v>
      </c>
      <c r="M57">
        <v>5.0985353939395202</v>
      </c>
      <c r="N57">
        <v>52</v>
      </c>
      <c r="O57">
        <v>1021.318</v>
      </c>
      <c r="P57">
        <f t="shared" si="28"/>
        <v>1011.826</v>
      </c>
      <c r="Q57">
        <f t="shared" si="29"/>
        <v>0.90270164755322224</v>
      </c>
      <c r="S57">
        <v>5.0995359999997101</v>
      </c>
      <c r="T57">
        <v>52</v>
      </c>
      <c r="U57">
        <v>539.55200000000002</v>
      </c>
      <c r="V57">
        <f t="shared" si="30"/>
        <v>531.072</v>
      </c>
      <c r="W57">
        <f t="shared" si="31"/>
        <v>0.95004819365045967</v>
      </c>
      <c r="Y57">
        <v>5.09426509090917</v>
      </c>
      <c r="Z57">
        <v>52</v>
      </c>
      <c r="AA57">
        <v>440.9</v>
      </c>
      <c r="AB57">
        <f t="shared" si="32"/>
        <v>432.73399999999998</v>
      </c>
      <c r="AC57">
        <f t="shared" si="33"/>
        <v>0.90978336579100672</v>
      </c>
      <c r="AE57">
        <v>5.0995359999997101</v>
      </c>
      <c r="AF57">
        <v>52</v>
      </c>
      <c r="AG57">
        <v>639.69799999999998</v>
      </c>
      <c r="AH57">
        <f t="shared" si="34"/>
        <v>631.11699999999996</v>
      </c>
      <c r="AI57">
        <f t="shared" si="35"/>
        <v>0.89272281469859427</v>
      </c>
      <c r="AK57">
        <v>5.0995360000006196</v>
      </c>
      <c r="AL57">
        <v>52</v>
      </c>
      <c r="AM57">
        <v>556.048</v>
      </c>
      <c r="AN57">
        <f t="shared" si="36"/>
        <v>546.83699999999999</v>
      </c>
      <c r="AO57">
        <f t="shared" si="37"/>
        <v>0.93805096901930907</v>
      </c>
      <c r="AQ57">
        <v>5.1005366060608104</v>
      </c>
      <c r="AR57">
        <v>52</v>
      </c>
      <c r="AS57">
        <v>467.56900000000002</v>
      </c>
      <c r="AT57">
        <f t="shared" si="38"/>
        <v>458.50400000000002</v>
      </c>
      <c r="AU57">
        <f t="shared" si="39"/>
        <v>0.93545040472923691</v>
      </c>
      <c r="AW57">
        <v>5.0962663030304602</v>
      </c>
      <c r="AX57">
        <v>52</v>
      </c>
      <c r="AY57">
        <v>451.97500000000002</v>
      </c>
      <c r="AZ57">
        <f t="shared" si="40"/>
        <v>443.358</v>
      </c>
      <c r="BA57">
        <f t="shared" si="41"/>
        <v>0.90625781859390397</v>
      </c>
      <c r="BC57">
        <v>5.1015372121210003</v>
      </c>
      <c r="BD57">
        <v>52</v>
      </c>
      <c r="BE57">
        <v>443.41699999999997</v>
      </c>
      <c r="BF57">
        <f t="shared" si="42"/>
        <v>434.774</v>
      </c>
      <c r="BG57">
        <f t="shared" si="43"/>
        <v>0.92433814345318766</v>
      </c>
      <c r="BJ57" s="4">
        <f t="shared" si="44"/>
        <v>0.91780448885334565</v>
      </c>
      <c r="BK57" s="4">
        <f t="shared" si="23"/>
        <v>3.571519786619149E-4</v>
      </c>
      <c r="BL57" s="4">
        <f t="shared" si="45"/>
        <v>1.8898464981630517E-2</v>
      </c>
      <c r="BM57" s="4">
        <f t="shared" si="46"/>
        <v>5.9762193622884601E-3</v>
      </c>
    </row>
    <row r="58" spans="1:65" x14ac:dyDescent="0.25">
      <c r="A58">
        <v>5.1973810909084897</v>
      </c>
      <c r="B58">
        <v>53</v>
      </c>
      <c r="C58">
        <v>591.39</v>
      </c>
      <c r="D58">
        <f t="shared" si="24"/>
        <v>583.08699999999999</v>
      </c>
      <c r="E58">
        <f t="shared" si="25"/>
        <v>0.90398618580330203</v>
      </c>
      <c r="G58">
        <v>5.1952223030302704</v>
      </c>
      <c r="H58">
        <v>53</v>
      </c>
      <c r="I58">
        <v>579.07600000000002</v>
      </c>
      <c r="J58">
        <f t="shared" si="26"/>
        <v>569.62599999999998</v>
      </c>
      <c r="K58">
        <f t="shared" si="27"/>
        <v>0.9103543283806308</v>
      </c>
      <c r="M58">
        <v>5.19838169696959</v>
      </c>
      <c r="N58">
        <v>53</v>
      </c>
      <c r="O58">
        <v>1013.706</v>
      </c>
      <c r="P58">
        <f t="shared" si="28"/>
        <v>1004.2140000000001</v>
      </c>
      <c r="Q58">
        <f t="shared" si="29"/>
        <v>0.89591059361590986</v>
      </c>
      <c r="S58">
        <v>5.1993823030306796</v>
      </c>
      <c r="T58">
        <v>53</v>
      </c>
      <c r="U58">
        <v>525.47699999999998</v>
      </c>
      <c r="V58">
        <f t="shared" si="30"/>
        <v>516.99699999999996</v>
      </c>
      <c r="W58">
        <f t="shared" si="31"/>
        <v>0.9248690685494747</v>
      </c>
      <c r="Y58">
        <v>5.1942216969691799</v>
      </c>
      <c r="Z58">
        <v>53</v>
      </c>
      <c r="AA58">
        <v>448.15899999999999</v>
      </c>
      <c r="AB58">
        <f t="shared" si="32"/>
        <v>439.99299999999999</v>
      </c>
      <c r="AC58">
        <f t="shared" si="33"/>
        <v>0.92504474449542318</v>
      </c>
      <c r="AE58">
        <v>5.1993823030297701</v>
      </c>
      <c r="AF58">
        <v>53</v>
      </c>
      <c r="AG58">
        <v>639.60199999999998</v>
      </c>
      <c r="AH58">
        <f t="shared" si="34"/>
        <v>631.02099999999996</v>
      </c>
      <c r="AI58">
        <f t="shared" si="35"/>
        <v>0.8925870215093582</v>
      </c>
      <c r="AK58">
        <v>5.1993823030306796</v>
      </c>
      <c r="AL58">
        <v>53</v>
      </c>
      <c r="AM58">
        <v>544.21900000000005</v>
      </c>
      <c r="AN58">
        <f t="shared" si="36"/>
        <v>535.00800000000004</v>
      </c>
      <c r="AO58">
        <f t="shared" si="37"/>
        <v>0.91775935577344347</v>
      </c>
      <c r="AQ58">
        <v>5.2003829090908704</v>
      </c>
      <c r="AR58">
        <v>53</v>
      </c>
      <c r="AS58">
        <v>457.89499999999998</v>
      </c>
      <c r="AT58">
        <f t="shared" si="38"/>
        <v>448.83</v>
      </c>
      <c r="AU58">
        <f t="shared" si="39"/>
        <v>0.9157132874623195</v>
      </c>
      <c r="AW58">
        <v>5.1962229090913699</v>
      </c>
      <c r="AX58">
        <v>53</v>
      </c>
      <c r="AY58">
        <v>465.589</v>
      </c>
      <c r="AZ58">
        <f t="shared" si="40"/>
        <v>456.97199999999998</v>
      </c>
      <c r="BA58">
        <f t="shared" si="41"/>
        <v>0.93408588066188836</v>
      </c>
      <c r="BC58">
        <v>5.2013835151510603</v>
      </c>
      <c r="BD58">
        <v>53</v>
      </c>
      <c r="BE58">
        <v>441.56099999999998</v>
      </c>
      <c r="BF58">
        <f t="shared" si="42"/>
        <v>432.91800000000001</v>
      </c>
      <c r="BG58">
        <f t="shared" si="43"/>
        <v>0.92039225065773733</v>
      </c>
      <c r="BJ58" s="4">
        <f t="shared" si="44"/>
        <v>0.91407027169094879</v>
      </c>
      <c r="BK58" s="4">
        <f t="shared" si="23"/>
        <v>1.7786165540926828E-4</v>
      </c>
      <c r="BL58" s="4">
        <f t="shared" si="45"/>
        <v>1.3336478373591294E-2</v>
      </c>
      <c r="BM58" s="4">
        <f t="shared" si="46"/>
        <v>4.217364762612647E-3</v>
      </c>
    </row>
    <row r="59" spans="1:65" x14ac:dyDescent="0.25">
      <c r="A59">
        <v>5.2972273939394601</v>
      </c>
      <c r="B59">
        <v>54</v>
      </c>
      <c r="C59">
        <v>600.73099999999999</v>
      </c>
      <c r="D59">
        <f t="shared" si="24"/>
        <v>592.428</v>
      </c>
      <c r="E59">
        <f t="shared" si="25"/>
        <v>0.91846796118431495</v>
      </c>
      <c r="G59">
        <v>5.2951789090902803</v>
      </c>
      <c r="H59">
        <v>54</v>
      </c>
      <c r="I59">
        <v>577.66800000000001</v>
      </c>
      <c r="J59">
        <f t="shared" si="26"/>
        <v>568.21799999999996</v>
      </c>
      <c r="K59">
        <f t="shared" si="27"/>
        <v>0.90810411702377569</v>
      </c>
      <c r="M59">
        <v>5.29822799999965</v>
      </c>
      <c r="N59">
        <v>54</v>
      </c>
      <c r="O59">
        <v>1018.9930000000001</v>
      </c>
      <c r="P59">
        <f t="shared" si="28"/>
        <v>1009.5010000000001</v>
      </c>
      <c r="Q59">
        <f t="shared" si="29"/>
        <v>0.90062739631777156</v>
      </c>
      <c r="S59">
        <v>5.2992286060607503</v>
      </c>
      <c r="T59">
        <v>54</v>
      </c>
      <c r="U59">
        <v>528.24</v>
      </c>
      <c r="V59">
        <f t="shared" si="30"/>
        <v>519.76</v>
      </c>
      <c r="W59">
        <f t="shared" si="31"/>
        <v>0.92981186944851713</v>
      </c>
      <c r="Y59">
        <v>5.2941783030300904</v>
      </c>
      <c r="Z59">
        <v>54</v>
      </c>
      <c r="AA59">
        <v>460.54</v>
      </c>
      <c r="AB59">
        <f t="shared" si="32"/>
        <v>452.37400000000002</v>
      </c>
      <c r="AC59">
        <f t="shared" si="33"/>
        <v>0.95107465629310595</v>
      </c>
      <c r="AE59">
        <v>5.2992286060607503</v>
      </c>
      <c r="AF59">
        <v>54</v>
      </c>
      <c r="AG59">
        <v>635.82299999999998</v>
      </c>
      <c r="AH59">
        <f t="shared" si="34"/>
        <v>627.24199999999996</v>
      </c>
      <c r="AI59">
        <f t="shared" si="35"/>
        <v>0.88724157919557811</v>
      </c>
      <c r="AK59">
        <v>5.2992286060607503</v>
      </c>
      <c r="AL59">
        <v>54</v>
      </c>
      <c r="AM59">
        <v>535.39200000000005</v>
      </c>
      <c r="AN59">
        <f t="shared" si="36"/>
        <v>526.18100000000004</v>
      </c>
      <c r="AO59">
        <f t="shared" si="37"/>
        <v>0.90261741054381672</v>
      </c>
      <c r="AQ59">
        <v>5.30022921212184</v>
      </c>
      <c r="AR59">
        <v>54</v>
      </c>
      <c r="AS59">
        <v>469.78899999999999</v>
      </c>
      <c r="AT59">
        <f t="shared" si="38"/>
        <v>460.72399999999999</v>
      </c>
      <c r="AU59">
        <f t="shared" si="39"/>
        <v>0.93997969978118601</v>
      </c>
      <c r="AW59">
        <v>5.2961795151513797</v>
      </c>
      <c r="AX59">
        <v>54</v>
      </c>
      <c r="AY59">
        <v>452.46499999999997</v>
      </c>
      <c r="AZ59">
        <f t="shared" si="40"/>
        <v>443.84799999999996</v>
      </c>
      <c r="BA59">
        <f t="shared" si="41"/>
        <v>0.90725941624436024</v>
      </c>
      <c r="BC59">
        <v>5.3022304242422198</v>
      </c>
      <c r="BD59">
        <v>54</v>
      </c>
      <c r="BE59">
        <v>448.58300000000003</v>
      </c>
      <c r="BF59">
        <f t="shared" si="42"/>
        <v>439.94000000000005</v>
      </c>
      <c r="BG59">
        <f t="shared" si="43"/>
        <v>0.93532116186983449</v>
      </c>
      <c r="BJ59" s="4">
        <f t="shared" si="44"/>
        <v>0.91805052679022625</v>
      </c>
      <c r="BK59" s="4">
        <f t="shared" si="23"/>
        <v>4.12730773846988E-4</v>
      </c>
      <c r="BL59" s="4">
        <f t="shared" si="45"/>
        <v>2.0315776476595424E-2</v>
      </c>
      <c r="BM59" s="4">
        <f t="shared" si="46"/>
        <v>6.4244126100911972E-3</v>
      </c>
    </row>
    <row r="60" spans="1:65" x14ac:dyDescent="0.25">
      <c r="A60">
        <v>5.39807430302971</v>
      </c>
      <c r="B60">
        <v>55</v>
      </c>
      <c r="C60">
        <v>589.101</v>
      </c>
      <c r="D60">
        <f t="shared" si="24"/>
        <v>580.798</v>
      </c>
      <c r="E60">
        <f t="shared" si="25"/>
        <v>0.90043744542784565</v>
      </c>
      <c r="G60">
        <v>5.3951355151511899</v>
      </c>
      <c r="H60">
        <v>55</v>
      </c>
      <c r="I60">
        <v>587.75900000000001</v>
      </c>
      <c r="J60">
        <f t="shared" si="26"/>
        <v>578.30899999999997</v>
      </c>
      <c r="K60">
        <f t="shared" si="27"/>
        <v>0.92423116446839548</v>
      </c>
      <c r="M60">
        <v>5.3980743030306204</v>
      </c>
      <c r="N60">
        <v>55</v>
      </c>
      <c r="O60">
        <v>1012.409</v>
      </c>
      <c r="P60">
        <f t="shared" si="28"/>
        <v>1002.917</v>
      </c>
      <c r="Q60">
        <f t="shared" si="29"/>
        <v>0.89475347367940239</v>
      </c>
      <c r="S60">
        <v>5.4000755151519098</v>
      </c>
      <c r="T60">
        <v>55</v>
      </c>
      <c r="U60">
        <v>518.904</v>
      </c>
      <c r="V60">
        <f t="shared" si="30"/>
        <v>510.42399999999998</v>
      </c>
      <c r="W60">
        <f t="shared" si="31"/>
        <v>0.91311046185044997</v>
      </c>
      <c r="Y60">
        <v>5.394134909091</v>
      </c>
      <c r="Z60">
        <v>55</v>
      </c>
      <c r="AA60">
        <v>454.779</v>
      </c>
      <c r="AB60">
        <f t="shared" si="32"/>
        <v>446.613</v>
      </c>
      <c r="AC60">
        <f t="shared" si="33"/>
        <v>0.93896268457301457</v>
      </c>
      <c r="AE60">
        <v>5.4000755151510003</v>
      </c>
      <c r="AF60">
        <v>55</v>
      </c>
      <c r="AG60">
        <v>622.78800000000001</v>
      </c>
      <c r="AH60">
        <f t="shared" si="34"/>
        <v>614.20699999999999</v>
      </c>
      <c r="AI60">
        <f t="shared" si="35"/>
        <v>0.8688034102196257</v>
      </c>
      <c r="AK60">
        <v>5.4000755151519098</v>
      </c>
      <c r="AL60">
        <v>55</v>
      </c>
      <c r="AM60">
        <v>549.86599999999999</v>
      </c>
      <c r="AN60">
        <f t="shared" si="36"/>
        <v>540.65499999999997</v>
      </c>
      <c r="AO60">
        <f t="shared" si="37"/>
        <v>0.92744628958013908</v>
      </c>
      <c r="AQ60">
        <v>5.4010761212120997</v>
      </c>
      <c r="AR60">
        <v>55</v>
      </c>
      <c r="AS60">
        <v>478.92899999999997</v>
      </c>
      <c r="AT60">
        <f t="shared" si="38"/>
        <v>469.86399999999998</v>
      </c>
      <c r="AU60">
        <f t="shared" si="39"/>
        <v>0.95862733796803978</v>
      </c>
      <c r="AW60">
        <v>5.3961361212122902</v>
      </c>
      <c r="AX60">
        <v>55</v>
      </c>
      <c r="AY60">
        <v>441.8</v>
      </c>
      <c r="AZ60">
        <f t="shared" si="40"/>
        <v>433.18299999999999</v>
      </c>
      <c r="BA60">
        <f t="shared" si="41"/>
        <v>0.88545933677065292</v>
      </c>
      <c r="BC60">
        <v>5.4020767272722798</v>
      </c>
      <c r="BD60">
        <v>55</v>
      </c>
      <c r="BE60">
        <v>437.916</v>
      </c>
      <c r="BF60">
        <f t="shared" si="42"/>
        <v>429.27300000000002</v>
      </c>
      <c r="BG60">
        <f t="shared" si="43"/>
        <v>0.91264290839512086</v>
      </c>
      <c r="BJ60" s="4">
        <f t="shared" si="44"/>
        <v>0.91244745129326876</v>
      </c>
      <c r="BK60" s="4">
        <f t="shared" si="23"/>
        <v>6.9893512146801623E-4</v>
      </c>
      <c r="BL60" s="4">
        <f t="shared" si="45"/>
        <v>2.6437381138607816E-2</v>
      </c>
      <c r="BM60" s="4">
        <f t="shared" si="46"/>
        <v>8.3602339767976357E-3</v>
      </c>
    </row>
    <row r="61" spans="1:65" x14ac:dyDescent="0.25">
      <c r="A61">
        <v>5.4979206060597701</v>
      </c>
      <c r="B61">
        <v>56</v>
      </c>
      <c r="C61">
        <v>587.32399999999996</v>
      </c>
      <c r="D61">
        <f t="shared" si="24"/>
        <v>579.02099999999996</v>
      </c>
      <c r="E61">
        <f t="shared" si="25"/>
        <v>0.89768248184235588</v>
      </c>
      <c r="G61">
        <v>5.4950921212121102</v>
      </c>
      <c r="H61">
        <v>56</v>
      </c>
      <c r="I61">
        <v>587.41999999999996</v>
      </c>
      <c r="J61">
        <f t="shared" si="26"/>
        <v>577.96999999999991</v>
      </c>
      <c r="K61">
        <f t="shared" si="27"/>
        <v>0.92368938772835707</v>
      </c>
      <c r="M61">
        <v>5.4989212121208704</v>
      </c>
      <c r="N61">
        <v>56</v>
      </c>
      <c r="O61">
        <v>1003.049</v>
      </c>
      <c r="P61">
        <f t="shared" si="28"/>
        <v>993.55700000000002</v>
      </c>
      <c r="Q61">
        <f t="shared" si="29"/>
        <v>0.88640293967345851</v>
      </c>
      <c r="S61">
        <v>5.4999218181819698</v>
      </c>
      <c r="T61">
        <v>56</v>
      </c>
      <c r="U61">
        <v>523.50400000000002</v>
      </c>
      <c r="V61">
        <f t="shared" si="30"/>
        <v>515.024</v>
      </c>
      <c r="W61">
        <f t="shared" si="31"/>
        <v>0.92133951872181985</v>
      </c>
      <c r="Y61">
        <v>5.4940915151510099</v>
      </c>
      <c r="Z61">
        <v>56</v>
      </c>
      <c r="AA61">
        <v>444.10899999999998</v>
      </c>
      <c r="AB61">
        <f t="shared" si="32"/>
        <v>435.94299999999998</v>
      </c>
      <c r="AC61">
        <f t="shared" si="33"/>
        <v>0.91652999263526513</v>
      </c>
      <c r="AE61">
        <v>5.4999218181819698</v>
      </c>
      <c r="AF61">
        <v>56</v>
      </c>
      <c r="AG61">
        <v>642.71699999999998</v>
      </c>
      <c r="AH61">
        <f t="shared" si="34"/>
        <v>634.13599999999997</v>
      </c>
      <c r="AI61">
        <f t="shared" si="35"/>
        <v>0.89699322759758926</v>
      </c>
      <c r="AK61">
        <v>5.4999218181819698</v>
      </c>
      <c r="AL61">
        <v>56</v>
      </c>
      <c r="AM61">
        <v>539.86599999999999</v>
      </c>
      <c r="AN61">
        <f t="shared" si="36"/>
        <v>530.65499999999997</v>
      </c>
      <c r="AO61">
        <f t="shared" si="37"/>
        <v>0.91029216560865744</v>
      </c>
      <c r="AQ61">
        <v>5.5009224242430701</v>
      </c>
      <c r="AR61">
        <v>56</v>
      </c>
      <c r="AS61">
        <v>463.20600000000002</v>
      </c>
      <c r="AT61">
        <f t="shared" si="38"/>
        <v>454.14100000000002</v>
      </c>
      <c r="AU61">
        <f t="shared" si="39"/>
        <v>0.92654891179605925</v>
      </c>
      <c r="AW61">
        <v>5.4960927272731999</v>
      </c>
      <c r="AX61">
        <v>56</v>
      </c>
      <c r="AY61">
        <v>460.49299999999999</v>
      </c>
      <c r="AZ61">
        <f t="shared" si="40"/>
        <v>451.87599999999998</v>
      </c>
      <c r="BA61">
        <f t="shared" si="41"/>
        <v>0.92366926509714264</v>
      </c>
      <c r="BC61">
        <v>5.50192303030326</v>
      </c>
      <c r="BD61">
        <v>56</v>
      </c>
      <c r="BE61">
        <v>443.8</v>
      </c>
      <c r="BF61">
        <f t="shared" si="42"/>
        <v>435.15700000000004</v>
      </c>
      <c r="BG61">
        <f t="shared" si="43"/>
        <v>0.92515240904621443</v>
      </c>
      <c r="BJ61" s="4">
        <f t="shared" si="44"/>
        <v>0.91283002997469187</v>
      </c>
      <c r="BK61" s="4">
        <f t="shared" si="23"/>
        <v>2.0518321299807808E-4</v>
      </c>
      <c r="BL61" s="4">
        <f t="shared" si="45"/>
        <v>1.4324217709811524E-2</v>
      </c>
      <c r="BM61" s="4">
        <f t="shared" si="46"/>
        <v>4.5297153663125247E-3</v>
      </c>
    </row>
    <row r="62" spans="1:65" x14ac:dyDescent="0.25">
      <c r="A62">
        <v>5.5977669090907503</v>
      </c>
      <c r="B62">
        <v>57</v>
      </c>
      <c r="C62">
        <v>592.42499999999995</v>
      </c>
      <c r="D62">
        <f t="shared" si="24"/>
        <v>584.12199999999996</v>
      </c>
      <c r="E62">
        <f t="shared" si="25"/>
        <v>0.9055907931814573</v>
      </c>
      <c r="G62">
        <v>5.5950487272721103</v>
      </c>
      <c r="H62">
        <v>57</v>
      </c>
      <c r="I62">
        <v>586.03300000000002</v>
      </c>
      <c r="J62">
        <f t="shared" si="26"/>
        <v>576.58299999999997</v>
      </c>
      <c r="K62">
        <f t="shared" si="27"/>
        <v>0.92147273776247796</v>
      </c>
      <c r="M62">
        <v>5.5987675151518399</v>
      </c>
      <c r="N62">
        <v>57</v>
      </c>
      <c r="O62">
        <v>1022.01</v>
      </c>
      <c r="P62">
        <f t="shared" si="28"/>
        <v>1012.518</v>
      </c>
      <c r="Q62">
        <f t="shared" si="29"/>
        <v>0.90331901609297793</v>
      </c>
      <c r="S62">
        <v>5.5997681212120298</v>
      </c>
      <c r="T62">
        <v>57</v>
      </c>
      <c r="U62">
        <v>530.096</v>
      </c>
      <c r="V62">
        <f t="shared" si="30"/>
        <v>521.61599999999999</v>
      </c>
      <c r="W62">
        <f t="shared" si="31"/>
        <v>0.93313211500357418</v>
      </c>
      <c r="Y62">
        <v>5.5960493333332098</v>
      </c>
      <c r="Z62">
        <v>57</v>
      </c>
      <c r="AA62">
        <v>436.67099999999999</v>
      </c>
      <c r="AB62">
        <f t="shared" si="32"/>
        <v>428.505</v>
      </c>
      <c r="AC62">
        <f t="shared" si="33"/>
        <v>0.90089228292270851</v>
      </c>
      <c r="AE62">
        <v>5.5997681212120298</v>
      </c>
      <c r="AF62">
        <v>57</v>
      </c>
      <c r="AG62">
        <v>631.36400000000003</v>
      </c>
      <c r="AH62">
        <f t="shared" si="34"/>
        <v>622.78300000000002</v>
      </c>
      <c r="AI62">
        <f t="shared" si="35"/>
        <v>0.8809342684580429</v>
      </c>
      <c r="AK62">
        <v>5.5997681212120298</v>
      </c>
      <c r="AL62">
        <v>57</v>
      </c>
      <c r="AM62">
        <v>531.13499999999999</v>
      </c>
      <c r="AN62">
        <f t="shared" si="36"/>
        <v>521.92399999999998</v>
      </c>
      <c r="AO62">
        <f t="shared" si="37"/>
        <v>0.89531489996915681</v>
      </c>
      <c r="AQ62">
        <v>5.6007687272731301</v>
      </c>
      <c r="AR62">
        <v>57</v>
      </c>
      <c r="AS62">
        <v>453.56400000000002</v>
      </c>
      <c r="AT62">
        <f t="shared" si="38"/>
        <v>444.49900000000002</v>
      </c>
      <c r="AU62">
        <f t="shared" si="39"/>
        <v>0.90687708166502601</v>
      </c>
      <c r="AW62">
        <v>5.5950487272730198</v>
      </c>
      <c r="AX62">
        <v>57</v>
      </c>
      <c r="AY62">
        <v>464.80900000000003</v>
      </c>
      <c r="AZ62">
        <f t="shared" si="40"/>
        <v>456.19200000000001</v>
      </c>
      <c r="BA62">
        <f t="shared" si="41"/>
        <v>0.93249150072850895</v>
      </c>
      <c r="BC62">
        <v>5.6017693333333201</v>
      </c>
      <c r="BD62">
        <v>57</v>
      </c>
      <c r="BE62">
        <v>456.08499999999998</v>
      </c>
      <c r="BF62">
        <f t="shared" si="42"/>
        <v>447.44200000000001</v>
      </c>
      <c r="BG62">
        <f t="shared" si="43"/>
        <v>0.95127056259799625</v>
      </c>
      <c r="BJ62" s="4">
        <f t="shared" si="44"/>
        <v>0.91312952583819251</v>
      </c>
      <c r="BK62" s="4">
        <f t="shared" si="23"/>
        <v>4.4390608575201388E-4</v>
      </c>
      <c r="BL62" s="4">
        <f t="shared" si="45"/>
        <v>2.1069078901366663E-2</v>
      </c>
      <c r="BM62" s="4">
        <f t="shared" si="46"/>
        <v>6.6626277530116738E-3</v>
      </c>
    </row>
    <row r="63" spans="1:65" x14ac:dyDescent="0.25">
      <c r="A63">
        <v>5.6976132121208103</v>
      </c>
      <c r="B63">
        <v>58</v>
      </c>
      <c r="C63">
        <v>592.32799999999997</v>
      </c>
      <c r="D63">
        <f t="shared" si="24"/>
        <v>584.02499999999998</v>
      </c>
      <c r="E63">
        <f t="shared" si="25"/>
        <v>0.90544040968804562</v>
      </c>
      <c r="G63">
        <v>5.6950053333330199</v>
      </c>
      <c r="H63">
        <v>58</v>
      </c>
      <c r="I63">
        <v>591.43799999999999</v>
      </c>
      <c r="J63">
        <f t="shared" si="26"/>
        <v>581.98799999999994</v>
      </c>
      <c r="K63">
        <f t="shared" si="27"/>
        <v>0.93011080053506434</v>
      </c>
      <c r="M63">
        <v>5.6986138181819097</v>
      </c>
      <c r="N63">
        <v>58</v>
      </c>
      <c r="O63">
        <v>998.14200000000005</v>
      </c>
      <c r="P63">
        <f t="shared" si="28"/>
        <v>988.65000000000009</v>
      </c>
      <c r="Q63">
        <f t="shared" si="29"/>
        <v>0.88202515437782114</v>
      </c>
      <c r="S63">
        <v>5.6996144242420996</v>
      </c>
      <c r="T63">
        <v>58</v>
      </c>
      <c r="U63">
        <v>541.70899999999995</v>
      </c>
      <c r="V63">
        <f t="shared" si="30"/>
        <v>533.22899999999993</v>
      </c>
      <c r="W63">
        <f t="shared" si="31"/>
        <v>0.95390690575296921</v>
      </c>
      <c r="Y63">
        <v>5.6950053333330199</v>
      </c>
      <c r="Z63">
        <v>58</v>
      </c>
      <c r="AA63">
        <v>451.36099999999999</v>
      </c>
      <c r="AB63">
        <f t="shared" si="32"/>
        <v>443.19499999999999</v>
      </c>
      <c r="AC63">
        <f t="shared" si="33"/>
        <v>0.93177665448461466</v>
      </c>
      <c r="AE63">
        <v>5.6996144242420996</v>
      </c>
      <c r="AF63">
        <v>58</v>
      </c>
      <c r="AG63">
        <v>653.23099999999999</v>
      </c>
      <c r="AH63">
        <f t="shared" si="34"/>
        <v>644.65</v>
      </c>
      <c r="AI63">
        <f t="shared" si="35"/>
        <v>0.91186541084370853</v>
      </c>
      <c r="AK63">
        <v>5.6996144242430002</v>
      </c>
      <c r="AL63">
        <v>58</v>
      </c>
      <c r="AM63">
        <v>542.13400000000001</v>
      </c>
      <c r="AN63">
        <f t="shared" si="36"/>
        <v>532.923</v>
      </c>
      <c r="AO63">
        <f t="shared" si="37"/>
        <v>0.91418272092538955</v>
      </c>
      <c r="AQ63">
        <v>5.7006150303031902</v>
      </c>
      <c r="AR63">
        <v>58</v>
      </c>
      <c r="AS63">
        <v>475.64800000000002</v>
      </c>
      <c r="AT63">
        <f t="shared" si="38"/>
        <v>466.58300000000003</v>
      </c>
      <c r="AU63">
        <f t="shared" si="39"/>
        <v>0.95193336631693837</v>
      </c>
      <c r="AW63">
        <v>5.6960059393941203</v>
      </c>
      <c r="AX63">
        <v>58</v>
      </c>
      <c r="AY63">
        <v>468.40199999999999</v>
      </c>
      <c r="AZ63">
        <f t="shared" si="40"/>
        <v>459.78499999999997</v>
      </c>
      <c r="BA63">
        <f t="shared" si="41"/>
        <v>0.9398358688062427</v>
      </c>
      <c r="BC63">
        <v>5.7016156363633801</v>
      </c>
      <c r="BD63">
        <v>58</v>
      </c>
      <c r="BE63">
        <v>442.52699999999999</v>
      </c>
      <c r="BF63">
        <f t="shared" si="42"/>
        <v>433.88400000000001</v>
      </c>
      <c r="BG63">
        <f t="shared" si="43"/>
        <v>0.92244598580881765</v>
      </c>
      <c r="BJ63" s="4">
        <f t="shared" si="44"/>
        <v>0.92435232775396103</v>
      </c>
      <c r="BK63" s="4">
        <f t="shared" si="23"/>
        <v>4.8604842623695479E-4</v>
      </c>
      <c r="BL63" s="4">
        <f t="shared" si="45"/>
        <v>2.204650598704826E-2</v>
      </c>
      <c r="BM63" s="4">
        <f t="shared" si="46"/>
        <v>6.9717173367611135E-3</v>
      </c>
    </row>
    <row r="64" spans="1:65" x14ac:dyDescent="0.25">
      <c r="A64">
        <v>5.7974595151508703</v>
      </c>
      <c r="B64">
        <v>59</v>
      </c>
      <c r="C64">
        <v>578.83799999999997</v>
      </c>
      <c r="D64">
        <f t="shared" si="24"/>
        <v>570.53499999999997</v>
      </c>
      <c r="E64">
        <f t="shared" si="25"/>
        <v>0.88452625168677557</v>
      </c>
      <c r="G64">
        <v>5.7949619393939402</v>
      </c>
      <c r="H64">
        <v>59</v>
      </c>
      <c r="I64">
        <v>593.80499999999995</v>
      </c>
      <c r="J64">
        <f t="shared" si="26"/>
        <v>584.3549999999999</v>
      </c>
      <c r="K64">
        <f t="shared" si="27"/>
        <v>0.93389364874648184</v>
      </c>
      <c r="M64">
        <v>5.7984601212119697</v>
      </c>
      <c r="N64">
        <v>59</v>
      </c>
      <c r="O64">
        <v>983.90099999999995</v>
      </c>
      <c r="P64">
        <f t="shared" si="28"/>
        <v>974.40899999999999</v>
      </c>
      <c r="Q64">
        <f t="shared" si="29"/>
        <v>0.8693200310040341</v>
      </c>
      <c r="S64">
        <v>5.79946072727307</v>
      </c>
      <c r="T64">
        <v>59</v>
      </c>
      <c r="U64">
        <v>540.94799999999998</v>
      </c>
      <c r="V64">
        <f t="shared" si="30"/>
        <v>532.46799999999996</v>
      </c>
      <c r="W64">
        <f t="shared" si="31"/>
        <v>0.95254553351837956</v>
      </c>
      <c r="Y64">
        <v>5.7949619393939402</v>
      </c>
      <c r="Z64">
        <v>59</v>
      </c>
      <c r="AA64">
        <v>466.68400000000003</v>
      </c>
      <c r="AB64">
        <f t="shared" si="32"/>
        <v>458.51800000000003</v>
      </c>
      <c r="AC64">
        <f t="shared" si="33"/>
        <v>0.96399185022614553</v>
      </c>
      <c r="AE64">
        <v>5.7994607272721597</v>
      </c>
      <c r="AF64">
        <v>59</v>
      </c>
      <c r="AG64">
        <v>640.66700000000003</v>
      </c>
      <c r="AH64">
        <f t="shared" si="34"/>
        <v>632.08600000000001</v>
      </c>
      <c r="AI64">
        <f t="shared" si="35"/>
        <v>0.89409347720244525</v>
      </c>
      <c r="AK64">
        <v>5.79946072727307</v>
      </c>
      <c r="AL64">
        <v>59</v>
      </c>
      <c r="AM64">
        <v>543.68700000000001</v>
      </c>
      <c r="AN64">
        <f t="shared" si="36"/>
        <v>534.476</v>
      </c>
      <c r="AO64">
        <f t="shared" si="37"/>
        <v>0.9168467563781606</v>
      </c>
      <c r="AQ64">
        <v>5.80046133333326</v>
      </c>
      <c r="AR64">
        <v>59</v>
      </c>
      <c r="AS64">
        <v>472.21899999999999</v>
      </c>
      <c r="AT64">
        <f t="shared" si="38"/>
        <v>463.154</v>
      </c>
      <c r="AU64">
        <f t="shared" si="39"/>
        <v>0.94493744166237359</v>
      </c>
      <c r="AW64">
        <v>5.7959625454550396</v>
      </c>
      <c r="AX64">
        <v>59</v>
      </c>
      <c r="AY64">
        <v>464.28399999999999</v>
      </c>
      <c r="AZ64">
        <f t="shared" si="40"/>
        <v>455.66699999999997</v>
      </c>
      <c r="BA64">
        <f t="shared" si="41"/>
        <v>0.93141836038873427</v>
      </c>
      <c r="BC64">
        <v>5.8014619393943496</v>
      </c>
      <c r="BD64">
        <v>59</v>
      </c>
      <c r="BE64">
        <v>438.42899999999997</v>
      </c>
      <c r="BF64">
        <f t="shared" si="42"/>
        <v>429.78599999999994</v>
      </c>
      <c r="BG64">
        <f t="shared" si="43"/>
        <v>0.91373355656541488</v>
      </c>
      <c r="BJ64" s="4">
        <f t="shared" si="44"/>
        <v>0.92053069073789451</v>
      </c>
      <c r="BK64" s="4">
        <f t="shared" si="23"/>
        <v>9.4268577742049372E-4</v>
      </c>
      <c r="BL64" s="4">
        <f t="shared" si="45"/>
        <v>3.0703188391769571E-2</v>
      </c>
      <c r="BM64" s="4">
        <f t="shared" si="46"/>
        <v>9.7092006747234016E-3</v>
      </c>
    </row>
    <row r="65" spans="1:65" x14ac:dyDescent="0.25">
      <c r="A65">
        <v>5.8983064242420298</v>
      </c>
      <c r="B65">
        <v>60</v>
      </c>
      <c r="C65">
        <v>586.51300000000003</v>
      </c>
      <c r="D65">
        <f t="shared" si="24"/>
        <v>578.21</v>
      </c>
      <c r="E65">
        <f t="shared" si="25"/>
        <v>0.89642515180981108</v>
      </c>
      <c r="G65">
        <v>5.8949185454539403</v>
      </c>
      <c r="H65">
        <v>60</v>
      </c>
      <c r="I65">
        <v>599.65200000000004</v>
      </c>
      <c r="J65">
        <f t="shared" si="26"/>
        <v>590.202</v>
      </c>
      <c r="K65">
        <f t="shared" si="27"/>
        <v>0.94323809889103571</v>
      </c>
      <c r="M65">
        <v>5.8983064242420298</v>
      </c>
      <c r="N65">
        <v>60</v>
      </c>
      <c r="O65">
        <v>988.63499999999999</v>
      </c>
      <c r="P65">
        <f t="shared" si="28"/>
        <v>979.14300000000003</v>
      </c>
      <c r="Q65">
        <f t="shared" si="29"/>
        <v>0.87354347416473266</v>
      </c>
      <c r="S65">
        <v>5.90030763636332</v>
      </c>
      <c r="T65">
        <v>60</v>
      </c>
      <c r="U65">
        <v>542.45399999999995</v>
      </c>
      <c r="V65">
        <f t="shared" si="30"/>
        <v>533.97399999999993</v>
      </c>
      <c r="W65">
        <f t="shared" si="31"/>
        <v>0.95523965518104981</v>
      </c>
      <c r="Y65">
        <v>5.8949185454548498</v>
      </c>
      <c r="Z65">
        <v>60</v>
      </c>
      <c r="AA65">
        <v>445.05200000000002</v>
      </c>
      <c r="AB65">
        <f t="shared" si="32"/>
        <v>436.88600000000002</v>
      </c>
      <c r="AC65">
        <f t="shared" si="33"/>
        <v>0.91851256325356867</v>
      </c>
      <c r="AE65">
        <v>5.90030763636332</v>
      </c>
      <c r="AF65">
        <v>60</v>
      </c>
      <c r="AG65">
        <v>639.13800000000003</v>
      </c>
      <c r="AH65">
        <f t="shared" si="34"/>
        <v>630.55700000000002</v>
      </c>
      <c r="AI65">
        <f t="shared" si="35"/>
        <v>0.89193068776138418</v>
      </c>
      <c r="AK65">
        <v>5.9003076363642304</v>
      </c>
      <c r="AL65">
        <v>60</v>
      </c>
      <c r="AM65">
        <v>571.00699999999995</v>
      </c>
      <c r="AN65">
        <f t="shared" si="36"/>
        <v>561.79599999999994</v>
      </c>
      <c r="AO65">
        <f t="shared" si="37"/>
        <v>0.96371182306824832</v>
      </c>
      <c r="AQ65">
        <v>5.9003076363642304</v>
      </c>
      <c r="AR65">
        <v>60</v>
      </c>
      <c r="AS65">
        <v>480.25299999999999</v>
      </c>
      <c r="AT65">
        <f t="shared" si="38"/>
        <v>471.18799999999999</v>
      </c>
      <c r="AU65">
        <f t="shared" si="39"/>
        <v>0.96132859321523834</v>
      </c>
      <c r="AW65">
        <v>5.8969197575761401</v>
      </c>
      <c r="AX65">
        <v>60</v>
      </c>
      <c r="AY65">
        <v>465.79300000000001</v>
      </c>
      <c r="AZ65">
        <f t="shared" si="40"/>
        <v>457.17599999999999</v>
      </c>
      <c r="BA65">
        <f t="shared" si="41"/>
        <v>0.93450287233677221</v>
      </c>
      <c r="BC65">
        <v>5.9023088484845996</v>
      </c>
      <c r="BD65">
        <v>60</v>
      </c>
      <c r="BE65">
        <v>448.28</v>
      </c>
      <c r="BF65">
        <f t="shared" si="42"/>
        <v>439.63699999999994</v>
      </c>
      <c r="BG65">
        <f t="shared" si="43"/>
        <v>0.93467697786281845</v>
      </c>
      <c r="BJ65" s="4">
        <f t="shared" si="44"/>
        <v>0.92731098975446591</v>
      </c>
      <c r="BK65" s="4">
        <f t="shared" si="23"/>
        <v>9.7732676902772316E-4</v>
      </c>
      <c r="BL65" s="4">
        <f t="shared" si="45"/>
        <v>3.1262225912876439E-2</v>
      </c>
      <c r="BM65" s="4">
        <f t="shared" si="46"/>
        <v>9.8859838611426182E-3</v>
      </c>
    </row>
    <row r="66" spans="1:65" x14ac:dyDescent="0.25">
      <c r="A66">
        <v>5.9981527272720996</v>
      </c>
      <c r="B66">
        <v>61</v>
      </c>
      <c r="C66">
        <v>589.79200000000003</v>
      </c>
      <c r="D66">
        <f t="shared" si="24"/>
        <v>581.48900000000003</v>
      </c>
      <c r="E66">
        <f t="shared" si="25"/>
        <v>0.90150873402524212</v>
      </c>
      <c r="G66">
        <v>5.9948751515148597</v>
      </c>
      <c r="H66">
        <v>61</v>
      </c>
      <c r="I66">
        <v>597.33199999999999</v>
      </c>
      <c r="J66">
        <f t="shared" si="26"/>
        <v>587.88199999999995</v>
      </c>
      <c r="K66">
        <f t="shared" si="27"/>
        <v>0.93953036426894487</v>
      </c>
      <c r="M66">
        <v>5.9991533333331901</v>
      </c>
      <c r="N66">
        <v>61</v>
      </c>
      <c r="O66">
        <v>996.18899999999996</v>
      </c>
      <c r="P66">
        <f t="shared" si="28"/>
        <v>986.697</v>
      </c>
      <c r="Q66">
        <f t="shared" si="29"/>
        <v>0.8802827833400424</v>
      </c>
      <c r="S66">
        <v>6.0001539393942904</v>
      </c>
      <c r="T66">
        <v>61</v>
      </c>
      <c r="U66">
        <v>536.67100000000005</v>
      </c>
      <c r="V66">
        <f t="shared" si="30"/>
        <v>528.19100000000003</v>
      </c>
      <c r="W66">
        <f t="shared" si="31"/>
        <v>0.94489429955341264</v>
      </c>
      <c r="Y66">
        <v>5.9948751515148597</v>
      </c>
      <c r="Z66">
        <v>61</v>
      </c>
      <c r="AA66">
        <v>465.79700000000003</v>
      </c>
      <c r="AB66">
        <f t="shared" si="32"/>
        <v>457.63100000000003</v>
      </c>
      <c r="AC66">
        <f t="shared" si="33"/>
        <v>0.96212701444837756</v>
      </c>
      <c r="AE66">
        <v>6.00015393939338</v>
      </c>
      <c r="AF66">
        <v>61</v>
      </c>
      <c r="AG66">
        <v>633.14499999999998</v>
      </c>
      <c r="AH66">
        <f t="shared" si="34"/>
        <v>624.56399999999996</v>
      </c>
      <c r="AI66">
        <f t="shared" si="35"/>
        <v>0.88345351502084846</v>
      </c>
      <c r="AK66">
        <v>6.0001539393942904</v>
      </c>
      <c r="AL66">
        <v>61</v>
      </c>
      <c r="AM66">
        <v>540.42700000000002</v>
      </c>
      <c r="AN66">
        <f t="shared" si="36"/>
        <v>531.21600000000001</v>
      </c>
      <c r="AO66">
        <f t="shared" si="37"/>
        <v>0.91125451196345764</v>
      </c>
      <c r="AQ66">
        <v>6.0011545454544803</v>
      </c>
      <c r="AR66">
        <v>61</v>
      </c>
      <c r="AS66">
        <v>462.50900000000001</v>
      </c>
      <c r="AT66">
        <f t="shared" si="38"/>
        <v>453.44400000000002</v>
      </c>
      <c r="AU66">
        <f t="shared" si="39"/>
        <v>0.92512687636758695</v>
      </c>
      <c r="AW66">
        <v>5.9968763636361402</v>
      </c>
      <c r="AX66">
        <v>61</v>
      </c>
      <c r="AY66">
        <v>460.53500000000003</v>
      </c>
      <c r="AZ66">
        <f t="shared" si="40"/>
        <v>451.91800000000001</v>
      </c>
      <c r="BA66">
        <f t="shared" si="41"/>
        <v>0.92375511632432461</v>
      </c>
      <c r="BC66">
        <v>6.0021551515155798</v>
      </c>
      <c r="BD66">
        <v>61</v>
      </c>
      <c r="BE66">
        <v>435.46699999999998</v>
      </c>
      <c r="BF66">
        <f t="shared" si="42"/>
        <v>426.82399999999996</v>
      </c>
      <c r="BG66">
        <f t="shared" si="43"/>
        <v>0.90743628584336533</v>
      </c>
      <c r="BJ66" s="4">
        <f t="shared" si="44"/>
        <v>0.91793695011556031</v>
      </c>
      <c r="BK66" s="4">
        <f t="shared" si="23"/>
        <v>6.9589232133432475E-4</v>
      </c>
      <c r="BL66" s="4">
        <f t="shared" si="45"/>
        <v>2.6379771062962711E-2</v>
      </c>
      <c r="BM66" s="4">
        <f t="shared" si="46"/>
        <v>8.3420160712763241E-3</v>
      </c>
    </row>
    <row r="67" spans="1:65" x14ac:dyDescent="0.25">
      <c r="A67">
        <v>6.09799903030307</v>
      </c>
      <c r="B67">
        <v>62</v>
      </c>
      <c r="C67">
        <v>591.19100000000003</v>
      </c>
      <c r="D67">
        <f t="shared" si="24"/>
        <v>582.88800000000003</v>
      </c>
      <c r="E67">
        <f t="shared" si="25"/>
        <v>0.90367766709001429</v>
      </c>
      <c r="G67">
        <v>6.0948317575757702</v>
      </c>
      <c r="H67">
        <v>62</v>
      </c>
      <c r="I67">
        <v>589.36</v>
      </c>
      <c r="J67">
        <f t="shared" si="26"/>
        <v>579.91</v>
      </c>
      <c r="K67">
        <f t="shared" si="27"/>
        <v>0.92678982098993301</v>
      </c>
      <c r="M67">
        <v>6.0989996363632599</v>
      </c>
      <c r="N67">
        <v>62</v>
      </c>
      <c r="O67">
        <v>998.77</v>
      </c>
      <c r="P67">
        <f t="shared" si="28"/>
        <v>989.27800000000002</v>
      </c>
      <c r="Q67">
        <f t="shared" si="29"/>
        <v>0.88258542524916006</v>
      </c>
      <c r="S67">
        <v>6.1000002424243496</v>
      </c>
      <c r="T67">
        <v>62</v>
      </c>
      <c r="U67">
        <v>521.83799999999997</v>
      </c>
      <c r="V67">
        <f t="shared" si="30"/>
        <v>513.35799999999995</v>
      </c>
      <c r="W67">
        <f t="shared" si="31"/>
        <v>0.91835916899405845</v>
      </c>
      <c r="Y67">
        <v>6.0948317575757702</v>
      </c>
      <c r="Z67">
        <v>62</v>
      </c>
      <c r="AA67">
        <v>443.38900000000001</v>
      </c>
      <c r="AB67">
        <f t="shared" si="32"/>
        <v>435.22300000000001</v>
      </c>
      <c r="AC67">
        <f t="shared" si="33"/>
        <v>0.91501625897123717</v>
      </c>
      <c r="AE67">
        <v>6.1000002424243496</v>
      </c>
      <c r="AF67">
        <v>62</v>
      </c>
      <c r="AG67">
        <v>654.64700000000005</v>
      </c>
      <c r="AH67">
        <f t="shared" si="34"/>
        <v>646.06600000000003</v>
      </c>
      <c r="AI67">
        <f t="shared" si="35"/>
        <v>0.91386836038493979</v>
      </c>
      <c r="AK67">
        <v>6.1000002424243496</v>
      </c>
      <c r="AL67">
        <v>62</v>
      </c>
      <c r="AM67">
        <v>541.05700000000002</v>
      </c>
      <c r="AN67">
        <f t="shared" si="36"/>
        <v>531.846</v>
      </c>
      <c r="AO67">
        <f t="shared" si="37"/>
        <v>0.912335221773661</v>
      </c>
      <c r="AQ67">
        <v>6.1010008484854499</v>
      </c>
      <c r="AR67">
        <v>62</v>
      </c>
      <c r="AS67">
        <v>482.21199999999999</v>
      </c>
      <c r="AT67">
        <f t="shared" si="38"/>
        <v>473.14699999999999</v>
      </c>
      <c r="AU67">
        <f t="shared" si="39"/>
        <v>0.96532539006513407</v>
      </c>
      <c r="AW67">
        <v>6.0948317575757702</v>
      </c>
      <c r="AX67">
        <v>62</v>
      </c>
      <c r="AY67">
        <v>473.29700000000003</v>
      </c>
      <c r="AZ67">
        <f t="shared" si="40"/>
        <v>464.68</v>
      </c>
      <c r="BA67">
        <f t="shared" si="41"/>
        <v>0.94984162492661761</v>
      </c>
      <c r="BC67">
        <v>6.1020014545456398</v>
      </c>
      <c r="BD67">
        <v>62</v>
      </c>
      <c r="BE67">
        <v>442.50200000000001</v>
      </c>
      <c r="BF67">
        <f t="shared" si="42"/>
        <v>433.85900000000004</v>
      </c>
      <c r="BG67">
        <f t="shared" si="43"/>
        <v>0.92239283531318939</v>
      </c>
      <c r="BJ67" s="4">
        <f t="shared" si="44"/>
        <v>0.92101917737579453</v>
      </c>
      <c r="BK67" s="4">
        <f t="shared" si="23"/>
        <v>5.3072205039621202E-4</v>
      </c>
      <c r="BL67" s="4">
        <f t="shared" si="45"/>
        <v>2.3037405461470959E-2</v>
      </c>
      <c r="BM67" s="4">
        <f t="shared" si="46"/>
        <v>7.285067263905062E-3</v>
      </c>
    </row>
    <row r="68" spans="1:65" x14ac:dyDescent="0.25">
      <c r="A68">
        <v>6.19784533333313</v>
      </c>
      <c r="B68">
        <v>63</v>
      </c>
      <c r="C68">
        <v>585.28899999999999</v>
      </c>
      <c r="D68">
        <f t="shared" si="24"/>
        <v>576.98599999999999</v>
      </c>
      <c r="E68">
        <f t="shared" si="25"/>
        <v>0.89452752917129696</v>
      </c>
      <c r="G68">
        <v>6.1947883636357801</v>
      </c>
      <c r="H68">
        <v>63</v>
      </c>
      <c r="I68">
        <v>580.03300000000002</v>
      </c>
      <c r="J68">
        <f t="shared" si="26"/>
        <v>570.58299999999997</v>
      </c>
      <c r="K68">
        <f t="shared" si="27"/>
        <v>0.91188376891224321</v>
      </c>
      <c r="M68">
        <v>6.1988459393942303</v>
      </c>
      <c r="N68">
        <v>63</v>
      </c>
      <c r="O68">
        <v>991.96799999999996</v>
      </c>
      <c r="P68">
        <f t="shared" si="28"/>
        <v>982.476</v>
      </c>
      <c r="Q68">
        <f t="shared" si="29"/>
        <v>0.87651701367774659</v>
      </c>
      <c r="S68">
        <v>6.1998465454544203</v>
      </c>
      <c r="T68">
        <v>63</v>
      </c>
      <c r="U68">
        <v>529.55899999999997</v>
      </c>
      <c r="V68">
        <f t="shared" si="30"/>
        <v>521.07899999999995</v>
      </c>
      <c r="W68">
        <f t="shared" si="31"/>
        <v>0.93217146206011203</v>
      </c>
      <c r="Y68">
        <v>6.1947883636366896</v>
      </c>
      <c r="Z68">
        <v>63</v>
      </c>
      <c r="AA68">
        <v>440.01299999999998</v>
      </c>
      <c r="AB68">
        <f t="shared" si="32"/>
        <v>431.84699999999998</v>
      </c>
      <c r="AC68">
        <f t="shared" si="33"/>
        <v>0.90791853001323874</v>
      </c>
      <c r="AE68">
        <v>6.1998465454544203</v>
      </c>
      <c r="AF68">
        <v>63</v>
      </c>
      <c r="AG68">
        <v>662.42899999999997</v>
      </c>
      <c r="AH68">
        <f t="shared" si="34"/>
        <v>653.84799999999996</v>
      </c>
      <c r="AI68">
        <f t="shared" si="35"/>
        <v>0.92487609578738406</v>
      </c>
      <c r="AK68">
        <v>6.1998465454553298</v>
      </c>
      <c r="AL68">
        <v>63</v>
      </c>
      <c r="AM68">
        <v>530.78599999999994</v>
      </c>
      <c r="AN68">
        <f t="shared" si="36"/>
        <v>521.57499999999993</v>
      </c>
      <c r="AO68">
        <f t="shared" si="37"/>
        <v>0.89471622104255211</v>
      </c>
      <c r="AQ68">
        <v>6.2008471515155099</v>
      </c>
      <c r="AR68">
        <v>63</v>
      </c>
      <c r="AS68">
        <v>467.92200000000003</v>
      </c>
      <c r="AT68">
        <f t="shared" si="38"/>
        <v>458.85700000000003</v>
      </c>
      <c r="AU68">
        <f t="shared" si="39"/>
        <v>0.93617060344695668</v>
      </c>
      <c r="AW68">
        <v>6.1967895757579701</v>
      </c>
      <c r="AX68">
        <v>63</v>
      </c>
      <c r="AY68">
        <v>468.68900000000002</v>
      </c>
      <c r="AZ68">
        <f t="shared" si="40"/>
        <v>460.072</v>
      </c>
      <c r="BA68">
        <f t="shared" si="41"/>
        <v>0.9404225188586528</v>
      </c>
      <c r="BC68">
        <v>6.2018477575756998</v>
      </c>
      <c r="BD68">
        <v>63</v>
      </c>
      <c r="BE68">
        <v>457.13</v>
      </c>
      <c r="BF68">
        <f t="shared" si="42"/>
        <v>448.48699999999997</v>
      </c>
      <c r="BG68">
        <f t="shared" si="43"/>
        <v>0.95349225331526211</v>
      </c>
      <c r="BJ68" s="4">
        <f t="shared" si="44"/>
        <v>0.9172695996285446</v>
      </c>
      <c r="BK68" s="4">
        <f t="shared" si="23"/>
        <v>5.8759890372542928E-4</v>
      </c>
      <c r="BL68" s="4">
        <f t="shared" si="45"/>
        <v>2.424043942929726E-2</v>
      </c>
      <c r="BM68" s="4">
        <f t="shared" si="46"/>
        <v>7.6655000079931456E-3</v>
      </c>
    </row>
    <row r="69" spans="1:65" x14ac:dyDescent="0.25">
      <c r="A69">
        <v>6.2976916363631901</v>
      </c>
      <c r="B69">
        <v>64</v>
      </c>
      <c r="C69">
        <v>581.16700000000003</v>
      </c>
      <c r="D69">
        <f t="shared" si="24"/>
        <v>572.86400000000003</v>
      </c>
      <c r="E69">
        <f t="shared" si="25"/>
        <v>0.88813700587394828</v>
      </c>
      <c r="G69">
        <v>6.29574557575779</v>
      </c>
      <c r="H69">
        <v>64</v>
      </c>
      <c r="I69">
        <v>602.70899999999995</v>
      </c>
      <c r="J69">
        <f t="shared" si="26"/>
        <v>593.2589999999999</v>
      </c>
      <c r="K69">
        <f t="shared" si="27"/>
        <v>0.94812367852023005</v>
      </c>
      <c r="M69">
        <v>6.2986922424242904</v>
      </c>
      <c r="N69">
        <v>64</v>
      </c>
      <c r="O69">
        <v>992.923</v>
      </c>
      <c r="P69">
        <f t="shared" si="28"/>
        <v>983.43100000000004</v>
      </c>
      <c r="Q69">
        <f t="shared" si="29"/>
        <v>0.87736901794865219</v>
      </c>
      <c r="S69">
        <v>6.2996928484844803</v>
      </c>
      <c r="T69">
        <v>64</v>
      </c>
      <c r="U69">
        <v>526.60500000000002</v>
      </c>
      <c r="V69">
        <f t="shared" si="30"/>
        <v>518.125</v>
      </c>
      <c r="W69">
        <f t="shared" si="31"/>
        <v>0.92688697640836726</v>
      </c>
      <c r="Y69">
        <v>6.2947449696966897</v>
      </c>
      <c r="Z69">
        <v>64</v>
      </c>
      <c r="AA69">
        <v>444.09699999999998</v>
      </c>
      <c r="AB69">
        <f t="shared" si="32"/>
        <v>435.93099999999998</v>
      </c>
      <c r="AC69">
        <f t="shared" si="33"/>
        <v>0.91650476374086476</v>
      </c>
      <c r="AE69">
        <v>6.2996928484844803</v>
      </c>
      <c r="AF69">
        <v>64</v>
      </c>
      <c r="AG69">
        <v>643.49699999999996</v>
      </c>
      <c r="AH69">
        <f t="shared" si="34"/>
        <v>634.91599999999994</v>
      </c>
      <c r="AI69">
        <f t="shared" si="35"/>
        <v>0.89809654726013188</v>
      </c>
      <c r="AK69">
        <v>6.2986922424242904</v>
      </c>
      <c r="AL69">
        <v>64</v>
      </c>
      <c r="AM69">
        <v>529.72799999999995</v>
      </c>
      <c r="AN69">
        <f t="shared" si="36"/>
        <v>520.51699999999994</v>
      </c>
      <c r="AO69">
        <f t="shared" si="37"/>
        <v>0.89290131472636936</v>
      </c>
      <c r="AQ69">
        <v>6.3006934545455797</v>
      </c>
      <c r="AR69">
        <v>64</v>
      </c>
      <c r="AS69">
        <v>456.24</v>
      </c>
      <c r="AT69">
        <f t="shared" si="38"/>
        <v>447.17500000000001</v>
      </c>
      <c r="AU69">
        <f t="shared" si="39"/>
        <v>0.91233671840332142</v>
      </c>
      <c r="AW69">
        <v>6.29674618181798</v>
      </c>
      <c r="AX69">
        <v>64</v>
      </c>
      <c r="AY69">
        <v>465.23700000000002</v>
      </c>
      <c r="AZ69">
        <f t="shared" si="40"/>
        <v>456.62</v>
      </c>
      <c r="BA69">
        <f t="shared" si="41"/>
        <v>0.93336636561502995</v>
      </c>
      <c r="BC69">
        <v>6.3016940606057599</v>
      </c>
      <c r="BD69">
        <v>64</v>
      </c>
      <c r="BE69">
        <v>457.87200000000001</v>
      </c>
      <c r="BF69">
        <f t="shared" si="42"/>
        <v>449.22900000000004</v>
      </c>
      <c r="BG69">
        <f t="shared" si="43"/>
        <v>0.95506976002551225</v>
      </c>
      <c r="BJ69" s="4">
        <f t="shared" si="44"/>
        <v>0.91487921485224288</v>
      </c>
      <c r="BK69" s="4">
        <f t="shared" si="23"/>
        <v>6.7804318915873872E-4</v>
      </c>
      <c r="BL69" s="4">
        <f t="shared" si="45"/>
        <v>2.6039262454200556E-2</v>
      </c>
      <c r="BM69" s="4">
        <f t="shared" si="46"/>
        <v>8.2343377946179665E-3</v>
      </c>
    </row>
    <row r="70" spans="1:65" x14ac:dyDescent="0.25">
      <c r="A70">
        <v>6.3985385454543504</v>
      </c>
      <c r="B70">
        <v>65</v>
      </c>
      <c r="C70">
        <v>585.375</v>
      </c>
      <c r="D70">
        <f t="shared" ref="D70:D101" si="47">C70-C$3</f>
        <v>577.072</v>
      </c>
      <c r="E70">
        <f t="shared" ref="E70:E101" si="48">D70/D$3</f>
        <v>0.89466085886648672</v>
      </c>
      <c r="G70">
        <v>6.3957021818177902</v>
      </c>
      <c r="H70">
        <v>65</v>
      </c>
      <c r="I70">
        <v>589.54899999999998</v>
      </c>
      <c r="J70">
        <f t="shared" ref="J70:J101" si="49">I70-I$3</f>
        <v>580.09899999999993</v>
      </c>
      <c r="K70">
        <f t="shared" ref="K70:K101" si="50">J70/J$3</f>
        <v>0.92709187350871536</v>
      </c>
      <c r="M70">
        <v>6.3985385454543504</v>
      </c>
      <c r="N70">
        <v>65</v>
      </c>
      <c r="O70">
        <v>996.66099999999994</v>
      </c>
      <c r="P70">
        <f t="shared" ref="P70:P101" si="51">O70-O$3</f>
        <v>987.16899999999998</v>
      </c>
      <c r="Q70">
        <f t="shared" ref="Q70:Q101" si="52">P70/P$3</f>
        <v>0.88070387864461563</v>
      </c>
      <c r="S70">
        <v>6.4005397575756398</v>
      </c>
      <c r="T70">
        <v>65</v>
      </c>
      <c r="U70">
        <v>533.745</v>
      </c>
      <c r="V70">
        <f t="shared" ref="V70:V101" si="53">U70-U$3</f>
        <v>525.26499999999999</v>
      </c>
      <c r="W70">
        <f t="shared" ref="W70:W101" si="54">V70/V$3</f>
        <v>0.93965990381305864</v>
      </c>
      <c r="Y70">
        <v>6.3947015757576002</v>
      </c>
      <c r="Z70">
        <v>65</v>
      </c>
      <c r="AA70">
        <v>441.04500000000002</v>
      </c>
      <c r="AB70">
        <f t="shared" ref="AB70:AB101" si="55">AA70-AA$3</f>
        <v>432.87900000000002</v>
      </c>
      <c r="AC70">
        <f t="shared" ref="AC70:AC101" si="56">AB70/AB$3</f>
        <v>0.91008821493167913</v>
      </c>
      <c r="AE70">
        <v>6.4005397575756398</v>
      </c>
      <c r="AF70">
        <v>65</v>
      </c>
      <c r="AG70">
        <v>649.38499999999999</v>
      </c>
      <c r="AH70">
        <f t="shared" ref="AH70:AH101" si="57">AG70-AG$3</f>
        <v>640.80399999999997</v>
      </c>
      <c r="AI70">
        <f t="shared" ref="AI70:AI101" si="58">AH70/AH$3</f>
        <v>0.90642519619994066</v>
      </c>
      <c r="AK70">
        <v>6.3995391515154498</v>
      </c>
      <c r="AL70">
        <v>65</v>
      </c>
      <c r="AM70">
        <v>546.23500000000001</v>
      </c>
      <c r="AN70">
        <f t="shared" ref="AN70:AN101" si="59">AM70-AM$3</f>
        <v>537.024</v>
      </c>
      <c r="AO70">
        <f t="shared" ref="AO70:AO101" si="60">AN70/AN$3</f>
        <v>0.92121762716609412</v>
      </c>
      <c r="AQ70">
        <v>6.4005397575765501</v>
      </c>
      <c r="AR70">
        <v>65</v>
      </c>
      <c r="AS70">
        <v>464.19099999999997</v>
      </c>
      <c r="AT70">
        <f t="shared" ref="AT70:AT101" si="61">AS70-AS$3</f>
        <v>455.12599999999998</v>
      </c>
      <c r="AU70">
        <f t="shared" ref="AU70:AU101" si="62">AT70/AT$3</f>
        <v>0.92855853144748712</v>
      </c>
      <c r="AW70">
        <v>6.3967027878788896</v>
      </c>
      <c r="AX70">
        <v>65</v>
      </c>
      <c r="AY70">
        <v>462.09300000000002</v>
      </c>
      <c r="AZ70">
        <f t="shared" ref="AZ70:AZ101" si="63">AY70-AY$3</f>
        <v>453.476</v>
      </c>
      <c r="BA70">
        <f t="shared" ref="BA70:BA101" si="64">AZ70/AZ$3</f>
        <v>0.92693978803740817</v>
      </c>
      <c r="BC70">
        <v>6.4025409696969202</v>
      </c>
      <c r="BD70">
        <v>65</v>
      </c>
      <c r="BE70">
        <v>447.98599999999999</v>
      </c>
      <c r="BF70">
        <f t="shared" ref="BF70:BF101" si="65">BE70-BE$3</f>
        <v>439.34299999999996</v>
      </c>
      <c r="BG70">
        <f t="shared" ref="BG70:BG101" si="66">BF70/BF$3</f>
        <v>0.93405192803422876</v>
      </c>
      <c r="BJ70" s="4">
        <f t="shared" ref="BJ70:BJ101" si="67">AVERAGE($E70,$K70,$Q70,$W70,$AC70,$AI70,$AO70,$AU70,$BA70,$BG70)</f>
        <v>0.91693978006497157</v>
      </c>
      <c r="BK70" s="4">
        <f t="shared" si="23"/>
        <v>3.4803127240481133E-4</v>
      </c>
      <c r="BL70" s="4">
        <f t="shared" ref="BL70:BL101" si="68">_xlfn.STDEV.S($E70,$K70,$Q70,$W70,$AC70,$AI70,$AO70,$AU70,$BA70,$BG70)</f>
        <v>1.8655596275777713E-2</v>
      </c>
      <c r="BM70" s="4">
        <f t="shared" ref="BM70:BM101" si="69">BL70/SQRT(COUNT(E70,K70,Q70,W70,AC70,AI70,AO70,AU70,BA70,BG70))</f>
        <v>5.8994175340012275E-3</v>
      </c>
    </row>
    <row r="71" spans="1:65" x14ac:dyDescent="0.25">
      <c r="A71">
        <v>6.4983848484844202</v>
      </c>
      <c r="B71">
        <v>66</v>
      </c>
      <c r="C71">
        <v>582.21799999999996</v>
      </c>
      <c r="D71">
        <f t="shared" si="47"/>
        <v>573.91499999999996</v>
      </c>
      <c r="E71">
        <f t="shared" si="48"/>
        <v>0.88976641877678986</v>
      </c>
      <c r="G71">
        <v>6.4956587878787104</v>
      </c>
      <c r="H71">
        <v>66</v>
      </c>
      <c r="I71">
        <v>594.96</v>
      </c>
      <c r="J71">
        <f t="shared" si="49"/>
        <v>585.51</v>
      </c>
      <c r="K71">
        <f t="shared" si="50"/>
        <v>0.93573952525015214</v>
      </c>
      <c r="M71">
        <v>6.4993854545455099</v>
      </c>
      <c r="N71">
        <v>66</v>
      </c>
      <c r="O71">
        <v>1001.8579999999999</v>
      </c>
      <c r="P71">
        <f t="shared" si="51"/>
        <v>992.36599999999999</v>
      </c>
      <c r="Q71">
        <f t="shared" si="52"/>
        <v>0.88534038775026636</v>
      </c>
      <c r="S71">
        <v>6.5003860606056998</v>
      </c>
      <c r="T71">
        <v>66</v>
      </c>
      <c r="U71">
        <v>537.25900000000001</v>
      </c>
      <c r="V71">
        <f t="shared" si="53"/>
        <v>528.779</v>
      </c>
      <c r="W71">
        <f t="shared" si="54"/>
        <v>0.9459461876926224</v>
      </c>
      <c r="Y71">
        <v>6.4946581818176101</v>
      </c>
      <c r="Z71">
        <v>66</v>
      </c>
      <c r="AA71">
        <v>440.63799999999998</v>
      </c>
      <c r="AB71">
        <f t="shared" si="55"/>
        <v>432.47199999999998</v>
      </c>
      <c r="AC71">
        <f t="shared" si="56"/>
        <v>0.90923253492992984</v>
      </c>
      <c r="AE71">
        <v>6.5003860606056998</v>
      </c>
      <c r="AF71">
        <v>66</v>
      </c>
      <c r="AG71">
        <v>643.34500000000003</v>
      </c>
      <c r="AH71">
        <f t="shared" si="57"/>
        <v>634.76400000000001</v>
      </c>
      <c r="AI71">
        <f t="shared" si="58"/>
        <v>0.89788154137717491</v>
      </c>
      <c r="AK71">
        <v>6.5003860606066102</v>
      </c>
      <c r="AL71">
        <v>66</v>
      </c>
      <c r="AM71">
        <v>549.26300000000003</v>
      </c>
      <c r="AN71">
        <f t="shared" si="59"/>
        <v>540.05200000000002</v>
      </c>
      <c r="AO71">
        <f t="shared" si="60"/>
        <v>0.92641189590465878</v>
      </c>
      <c r="AQ71">
        <v>6.5013866666668001</v>
      </c>
      <c r="AR71">
        <v>66</v>
      </c>
      <c r="AS71">
        <v>487.91500000000002</v>
      </c>
      <c r="AT71">
        <f t="shared" si="61"/>
        <v>478.85</v>
      </c>
      <c r="AU71">
        <f t="shared" si="62"/>
        <v>0.97696078181345214</v>
      </c>
      <c r="AW71">
        <v>6.4946581818185196</v>
      </c>
      <c r="AX71">
        <v>66</v>
      </c>
      <c r="AY71">
        <v>470.19299999999998</v>
      </c>
      <c r="AZ71">
        <f t="shared" si="63"/>
        <v>461.57599999999996</v>
      </c>
      <c r="BA71">
        <f t="shared" si="64"/>
        <v>0.94349681042250233</v>
      </c>
      <c r="BC71">
        <v>6.50238727272699</v>
      </c>
      <c r="BD71">
        <v>66</v>
      </c>
      <c r="BE71">
        <v>451.702</v>
      </c>
      <c r="BF71">
        <f t="shared" si="65"/>
        <v>443.05899999999997</v>
      </c>
      <c r="BG71">
        <f t="shared" si="66"/>
        <v>0.94195221770443005</v>
      </c>
      <c r="BJ71" s="4">
        <f t="shared" si="67"/>
        <v>0.92527283016219786</v>
      </c>
      <c r="BK71" s="4">
        <f t="shared" ref="BK71:BK134" si="70">VAR($E71,$K71,$Q71,$W71,$AC71,$AI71,$AO71,$AU71,$BA71,$BG71)</f>
        <v>8.5367507094665049E-4</v>
      </c>
      <c r="BL71" s="4">
        <f t="shared" si="68"/>
        <v>2.9217718441840228E-2</v>
      </c>
      <c r="BM71" s="4">
        <f t="shared" si="69"/>
        <v>9.2394538309721018E-3</v>
      </c>
    </row>
    <row r="72" spans="1:65" x14ac:dyDescent="0.25">
      <c r="A72">
        <v>6.5982311515144803</v>
      </c>
      <c r="B72">
        <v>67</v>
      </c>
      <c r="C72">
        <v>586.62900000000002</v>
      </c>
      <c r="D72">
        <f t="shared" si="47"/>
        <v>578.32600000000002</v>
      </c>
      <c r="E72">
        <f t="shared" si="48"/>
        <v>0.89660499186378795</v>
      </c>
      <c r="G72">
        <v>6.5956153939387097</v>
      </c>
      <c r="H72">
        <v>67</v>
      </c>
      <c r="I72">
        <v>580.17100000000005</v>
      </c>
      <c r="J72">
        <f t="shared" si="49"/>
        <v>570.721</v>
      </c>
      <c r="K72">
        <f t="shared" si="50"/>
        <v>0.91210431519579871</v>
      </c>
      <c r="M72">
        <v>6.5992317575755797</v>
      </c>
      <c r="N72">
        <v>67</v>
      </c>
      <c r="O72">
        <v>1020.585</v>
      </c>
      <c r="P72">
        <f t="shared" si="51"/>
        <v>1011.0930000000001</v>
      </c>
      <c r="Q72">
        <f t="shared" si="52"/>
        <v>0.90204770081963725</v>
      </c>
      <c r="S72">
        <v>6.6002323636366702</v>
      </c>
      <c r="T72">
        <v>67</v>
      </c>
      <c r="U72">
        <v>529.87400000000002</v>
      </c>
      <c r="V72">
        <f t="shared" si="53"/>
        <v>521.39400000000001</v>
      </c>
      <c r="W72">
        <f t="shared" si="54"/>
        <v>0.93273497356326029</v>
      </c>
      <c r="Y72">
        <v>6.5946147878785197</v>
      </c>
      <c r="Z72">
        <v>67</v>
      </c>
      <c r="AA72">
        <v>457.93400000000003</v>
      </c>
      <c r="AB72">
        <f t="shared" si="55"/>
        <v>449.76800000000003</v>
      </c>
      <c r="AC72">
        <f t="shared" si="56"/>
        <v>0.94559578139247102</v>
      </c>
      <c r="AE72">
        <v>6.6002323636357598</v>
      </c>
      <c r="AF72">
        <v>67</v>
      </c>
      <c r="AG72">
        <v>658.01700000000005</v>
      </c>
      <c r="AH72">
        <f t="shared" si="57"/>
        <v>649.43600000000004</v>
      </c>
      <c r="AI72">
        <f t="shared" si="58"/>
        <v>0.91863526713207899</v>
      </c>
      <c r="AK72">
        <v>6.6002323636366702</v>
      </c>
      <c r="AL72">
        <v>67</v>
      </c>
      <c r="AM72">
        <v>536.79300000000001</v>
      </c>
      <c r="AN72">
        <f t="shared" si="59"/>
        <v>527.58199999999999</v>
      </c>
      <c r="AO72">
        <f t="shared" si="60"/>
        <v>0.90502070331222118</v>
      </c>
      <c r="AQ72">
        <v>6.5992317575764901</v>
      </c>
      <c r="AR72">
        <v>67</v>
      </c>
      <c r="AS72">
        <v>462.36399999999998</v>
      </c>
      <c r="AT72">
        <f t="shared" si="61"/>
        <v>453.29899999999998</v>
      </c>
      <c r="AU72">
        <f t="shared" si="62"/>
        <v>0.92483104403311267</v>
      </c>
      <c r="AW72">
        <v>6.59561539393962</v>
      </c>
      <c r="AX72">
        <v>67</v>
      </c>
      <c r="AY72">
        <v>462.35199999999998</v>
      </c>
      <c r="AZ72">
        <f t="shared" si="63"/>
        <v>453.73499999999996</v>
      </c>
      <c r="BA72">
        <f t="shared" si="64"/>
        <v>0.92746920393836363</v>
      </c>
      <c r="BC72">
        <v>6.6022335757579604</v>
      </c>
      <c r="BD72">
        <v>67</v>
      </c>
      <c r="BE72">
        <v>442.03800000000001</v>
      </c>
      <c r="BF72">
        <f t="shared" si="65"/>
        <v>433.39499999999998</v>
      </c>
      <c r="BG72">
        <f t="shared" si="66"/>
        <v>0.92140636211432669</v>
      </c>
      <c r="BJ72" s="4">
        <f t="shared" si="67"/>
        <v>0.91864503433650579</v>
      </c>
      <c r="BK72" s="4">
        <f t="shared" si="70"/>
        <v>2.2647391341313759E-4</v>
      </c>
      <c r="BL72" s="4">
        <f t="shared" si="68"/>
        <v>1.5049050249538592E-2</v>
      </c>
      <c r="BM72" s="4">
        <f t="shared" si="69"/>
        <v>4.7589275410867262E-3</v>
      </c>
    </row>
    <row r="73" spans="1:65" x14ac:dyDescent="0.25">
      <c r="A73">
        <v>6.6970768484843504</v>
      </c>
      <c r="B73">
        <v>68</v>
      </c>
      <c r="C73">
        <v>582.29</v>
      </c>
      <c r="D73">
        <f t="shared" si="47"/>
        <v>573.98699999999997</v>
      </c>
      <c r="E73">
        <f t="shared" si="48"/>
        <v>0.88987804363787892</v>
      </c>
      <c r="G73">
        <v>6.6955719999996202</v>
      </c>
      <c r="H73">
        <v>68</v>
      </c>
      <c r="I73">
        <v>577.13800000000003</v>
      </c>
      <c r="J73">
        <f t="shared" si="49"/>
        <v>567.68799999999999</v>
      </c>
      <c r="K73">
        <f t="shared" si="50"/>
        <v>0.90725709144200506</v>
      </c>
      <c r="M73">
        <v>6.6990780606056397</v>
      </c>
      <c r="N73">
        <v>68</v>
      </c>
      <c r="O73">
        <v>1013.526</v>
      </c>
      <c r="P73">
        <f t="shared" si="51"/>
        <v>1004.034</v>
      </c>
      <c r="Q73">
        <f t="shared" si="52"/>
        <v>0.89575000642348779</v>
      </c>
      <c r="S73">
        <v>6.70007866666674</v>
      </c>
      <c r="T73">
        <v>68</v>
      </c>
      <c r="U73">
        <v>520.20799999999997</v>
      </c>
      <c r="V73">
        <f t="shared" si="53"/>
        <v>511.72799999999995</v>
      </c>
      <c r="W73">
        <f t="shared" si="54"/>
        <v>0.91544322058094263</v>
      </c>
      <c r="Y73">
        <v>6.69457139393944</v>
      </c>
      <c r="Z73">
        <v>68</v>
      </c>
      <c r="AA73">
        <v>451.22699999999998</v>
      </c>
      <c r="AB73">
        <f t="shared" si="55"/>
        <v>443.06099999999998</v>
      </c>
      <c r="AC73">
        <f t="shared" si="56"/>
        <v>0.93149493183047605</v>
      </c>
      <c r="AE73">
        <v>6.70007866666674</v>
      </c>
      <c r="AF73">
        <v>68</v>
      </c>
      <c r="AG73">
        <v>649.505</v>
      </c>
      <c r="AH73">
        <f t="shared" si="57"/>
        <v>640.92399999999998</v>
      </c>
      <c r="AI73">
        <f t="shared" si="58"/>
        <v>0.90659493768648569</v>
      </c>
      <c r="AK73">
        <v>6.70007866666674</v>
      </c>
      <c r="AL73">
        <v>68</v>
      </c>
      <c r="AM73">
        <v>552.25900000000001</v>
      </c>
      <c r="AN73">
        <f t="shared" si="59"/>
        <v>543.048</v>
      </c>
      <c r="AO73">
        <f t="shared" si="60"/>
        <v>0.93155127144651462</v>
      </c>
      <c r="AQ73">
        <v>6.7010792727278297</v>
      </c>
      <c r="AR73">
        <v>68</v>
      </c>
      <c r="AS73">
        <v>464.46699999999998</v>
      </c>
      <c r="AT73">
        <f t="shared" si="61"/>
        <v>455.40199999999999</v>
      </c>
      <c r="AU73">
        <f t="shared" si="62"/>
        <v>0.92912163299448625</v>
      </c>
      <c r="AW73">
        <v>6.6965726060607196</v>
      </c>
      <c r="AX73">
        <v>68</v>
      </c>
      <c r="AY73">
        <v>489.39600000000002</v>
      </c>
      <c r="AZ73">
        <f t="shared" si="63"/>
        <v>480.779</v>
      </c>
      <c r="BA73">
        <f t="shared" si="64"/>
        <v>0.98274921793620185</v>
      </c>
      <c r="BC73">
        <v>6.7010792727269202</v>
      </c>
      <c r="BD73">
        <v>68</v>
      </c>
      <c r="BE73">
        <v>443.90499999999997</v>
      </c>
      <c r="BF73">
        <f t="shared" si="65"/>
        <v>435.26199999999994</v>
      </c>
      <c r="BG73">
        <f t="shared" si="66"/>
        <v>0.92537564112785342</v>
      </c>
      <c r="BJ73" s="4">
        <f t="shared" si="67"/>
        <v>0.92152159951063339</v>
      </c>
      <c r="BK73" s="4">
        <f t="shared" si="70"/>
        <v>6.8335720367780704E-4</v>
      </c>
      <c r="BL73" s="4">
        <f t="shared" si="68"/>
        <v>2.614110180688272E-2</v>
      </c>
      <c r="BM73" s="4">
        <f t="shared" si="69"/>
        <v>8.2665422256092483E-3</v>
      </c>
    </row>
    <row r="74" spans="1:65" x14ac:dyDescent="0.25">
      <c r="A74">
        <v>6.7979237575755098</v>
      </c>
      <c r="B74">
        <v>69</v>
      </c>
      <c r="C74">
        <v>585.51599999999996</v>
      </c>
      <c r="D74">
        <f t="shared" si="47"/>
        <v>577.21299999999997</v>
      </c>
      <c r="E74">
        <f t="shared" si="48"/>
        <v>0.89487945755278608</v>
      </c>
      <c r="G74">
        <v>6.7935273939392502</v>
      </c>
      <c r="H74">
        <v>69</v>
      </c>
      <c r="I74">
        <v>579.64700000000005</v>
      </c>
      <c r="J74">
        <f t="shared" si="49"/>
        <v>570.197</v>
      </c>
      <c r="K74">
        <f t="shared" si="50"/>
        <v>0.91126687858287814</v>
      </c>
      <c r="M74">
        <v>6.7989243636366101</v>
      </c>
      <c r="N74">
        <v>69</v>
      </c>
      <c r="O74">
        <v>1004.1130000000001</v>
      </c>
      <c r="P74">
        <f t="shared" si="51"/>
        <v>994.62100000000009</v>
      </c>
      <c r="Q74">
        <f t="shared" si="52"/>
        <v>0.88735218841088648</v>
      </c>
      <c r="S74">
        <v>6.7999249696968</v>
      </c>
      <c r="T74">
        <v>69</v>
      </c>
      <c r="U74">
        <v>527.41499999999996</v>
      </c>
      <c r="V74">
        <f t="shared" si="53"/>
        <v>518.93499999999995</v>
      </c>
      <c r="W74">
        <f t="shared" si="54"/>
        <v>0.9283360059878909</v>
      </c>
      <c r="Y74">
        <v>6.7935273939392502</v>
      </c>
      <c r="Z74">
        <v>69</v>
      </c>
      <c r="AA74">
        <v>454.38499999999999</v>
      </c>
      <c r="AB74">
        <f t="shared" si="55"/>
        <v>446.21899999999999</v>
      </c>
      <c r="AC74">
        <f t="shared" si="56"/>
        <v>0.93813433587353257</v>
      </c>
      <c r="AE74">
        <v>6.7989243636356997</v>
      </c>
      <c r="AF74">
        <v>69</v>
      </c>
      <c r="AG74">
        <v>646.22400000000005</v>
      </c>
      <c r="AH74">
        <f t="shared" si="57"/>
        <v>637.64300000000003</v>
      </c>
      <c r="AI74">
        <f t="shared" si="58"/>
        <v>0.90195392254186746</v>
      </c>
      <c r="AK74">
        <v>6.7989243636366101</v>
      </c>
      <c r="AL74">
        <v>69</v>
      </c>
      <c r="AM74">
        <v>563.09</v>
      </c>
      <c r="AN74">
        <f t="shared" si="59"/>
        <v>553.87900000000002</v>
      </c>
      <c r="AO74">
        <f t="shared" si="60"/>
        <v>0.95013090312002646</v>
      </c>
      <c r="AQ74">
        <v>6.8009255757579004</v>
      </c>
      <c r="AR74">
        <v>69</v>
      </c>
      <c r="AS74">
        <v>461.12099999999998</v>
      </c>
      <c r="AT74">
        <f t="shared" si="61"/>
        <v>452.05599999999998</v>
      </c>
      <c r="AU74">
        <f t="shared" si="62"/>
        <v>0.9222950468486204</v>
      </c>
      <c r="AW74">
        <v>6.7955286060605404</v>
      </c>
      <c r="AX74">
        <v>69</v>
      </c>
      <c r="AY74">
        <v>475.012</v>
      </c>
      <c r="AZ74">
        <f t="shared" si="63"/>
        <v>466.39499999999998</v>
      </c>
      <c r="BA74">
        <f t="shared" si="64"/>
        <v>0.95334721670321465</v>
      </c>
      <c r="BC74">
        <v>6.8019261818180796</v>
      </c>
      <c r="BD74">
        <v>69</v>
      </c>
      <c r="BE74">
        <v>458.37200000000001</v>
      </c>
      <c r="BF74">
        <f t="shared" si="65"/>
        <v>449.72900000000004</v>
      </c>
      <c r="BG74">
        <f t="shared" si="66"/>
        <v>0.95613276993807972</v>
      </c>
      <c r="BJ74" s="4">
        <f t="shared" si="67"/>
        <v>0.9243828725559784</v>
      </c>
      <c r="BK74" s="4">
        <f t="shared" si="70"/>
        <v>6.2620549764572759E-4</v>
      </c>
      <c r="BL74" s="4">
        <f t="shared" si="68"/>
        <v>2.5024098338316359E-2</v>
      </c>
      <c r="BM74" s="4">
        <f t="shared" si="69"/>
        <v>7.9133147141114482E-3</v>
      </c>
    </row>
    <row r="75" spans="1:65" x14ac:dyDescent="0.25">
      <c r="A75">
        <v>6.8967694545453897</v>
      </c>
      <c r="B75">
        <v>70</v>
      </c>
      <c r="C75">
        <v>591.76700000000005</v>
      </c>
      <c r="D75">
        <f t="shared" si="47"/>
        <v>583.46400000000006</v>
      </c>
      <c r="E75">
        <f t="shared" si="48"/>
        <v>0.90457066597872682</v>
      </c>
      <c r="G75">
        <v>6.8954852121205397</v>
      </c>
      <c r="H75">
        <v>70</v>
      </c>
      <c r="I75">
        <v>587.76900000000001</v>
      </c>
      <c r="J75">
        <f t="shared" si="49"/>
        <v>578.31899999999996</v>
      </c>
      <c r="K75">
        <f t="shared" si="50"/>
        <v>0.92424714608314584</v>
      </c>
      <c r="M75">
        <v>6.8987706666666702</v>
      </c>
      <c r="N75">
        <v>70</v>
      </c>
      <c r="O75">
        <v>998.87199999999996</v>
      </c>
      <c r="P75">
        <f t="shared" si="51"/>
        <v>989.38</v>
      </c>
      <c r="Q75">
        <f t="shared" si="52"/>
        <v>0.88267642465819918</v>
      </c>
      <c r="S75">
        <v>6.9007718787879604</v>
      </c>
      <c r="T75">
        <v>70</v>
      </c>
      <c r="U75">
        <v>524.702</v>
      </c>
      <c r="V75">
        <f t="shared" si="53"/>
        <v>516.22199999999998</v>
      </c>
      <c r="W75">
        <f t="shared" si="54"/>
        <v>0.92348265135918961</v>
      </c>
      <c r="Y75">
        <v>6.89548521212145</v>
      </c>
      <c r="Z75">
        <v>70</v>
      </c>
      <c r="AA75">
        <v>466.02300000000002</v>
      </c>
      <c r="AB75">
        <f t="shared" si="55"/>
        <v>457.85700000000003</v>
      </c>
      <c r="AC75">
        <f t="shared" si="56"/>
        <v>0.96260215862625309</v>
      </c>
      <c r="AE75">
        <v>6.9007718787879604</v>
      </c>
      <c r="AF75">
        <v>70</v>
      </c>
      <c r="AG75">
        <v>661.66600000000005</v>
      </c>
      <c r="AH75">
        <f t="shared" si="57"/>
        <v>653.08500000000004</v>
      </c>
      <c r="AI75">
        <f t="shared" si="58"/>
        <v>0.9237968228354354</v>
      </c>
      <c r="AK75">
        <v>6.8997712727277696</v>
      </c>
      <c r="AL75">
        <v>70</v>
      </c>
      <c r="AM75">
        <v>556.82100000000003</v>
      </c>
      <c r="AN75">
        <f t="shared" si="59"/>
        <v>547.61</v>
      </c>
      <c r="AO75">
        <f t="shared" si="60"/>
        <v>0.93937698280230464</v>
      </c>
      <c r="AQ75">
        <v>6.9007718787879604</v>
      </c>
      <c r="AR75">
        <v>70</v>
      </c>
      <c r="AS75">
        <v>450.846</v>
      </c>
      <c r="AT75">
        <f t="shared" si="61"/>
        <v>441.78100000000001</v>
      </c>
      <c r="AU75">
        <f t="shared" si="62"/>
        <v>0.90133175556088274</v>
      </c>
      <c r="AW75">
        <v>6.89648581818164</v>
      </c>
      <c r="AX75">
        <v>70</v>
      </c>
      <c r="AY75">
        <v>474.47500000000002</v>
      </c>
      <c r="AZ75">
        <f t="shared" si="63"/>
        <v>465.858</v>
      </c>
      <c r="BA75">
        <f t="shared" si="64"/>
        <v>0.95224954744138812</v>
      </c>
      <c r="BC75">
        <v>6.9027730909092497</v>
      </c>
      <c r="BD75">
        <v>70</v>
      </c>
      <c r="BE75">
        <v>444.91300000000001</v>
      </c>
      <c r="BF75">
        <f t="shared" si="65"/>
        <v>436.27</v>
      </c>
      <c r="BG75">
        <f t="shared" si="66"/>
        <v>0.92751866911158942</v>
      </c>
      <c r="BJ75" s="4">
        <f t="shared" si="67"/>
        <v>0.92418528244571152</v>
      </c>
      <c r="BK75" s="4">
        <f t="shared" si="70"/>
        <v>5.7066768167511215E-4</v>
      </c>
      <c r="BL75" s="4">
        <f t="shared" si="68"/>
        <v>2.388865173414172E-2</v>
      </c>
      <c r="BM75" s="4">
        <f t="shared" si="69"/>
        <v>7.5542549710418969E-3</v>
      </c>
    </row>
    <row r="76" spans="1:65" x14ac:dyDescent="0.25">
      <c r="A76">
        <v>6.99861696969674</v>
      </c>
      <c r="B76">
        <v>71</v>
      </c>
      <c r="C76">
        <v>603.03</v>
      </c>
      <c r="D76">
        <f t="shared" si="47"/>
        <v>594.72699999999998</v>
      </c>
      <c r="E76">
        <f t="shared" si="48"/>
        <v>0.92203220501270033</v>
      </c>
      <c r="G76">
        <v>6.9954418181814599</v>
      </c>
      <c r="H76">
        <v>71</v>
      </c>
      <c r="I76">
        <v>576.96400000000006</v>
      </c>
      <c r="J76">
        <f t="shared" si="49"/>
        <v>567.51400000000001</v>
      </c>
      <c r="K76">
        <f t="shared" si="50"/>
        <v>0.90697901134534831</v>
      </c>
      <c r="M76">
        <v>6.9996175757578296</v>
      </c>
      <c r="N76">
        <v>71</v>
      </c>
      <c r="O76">
        <v>1007.054</v>
      </c>
      <c r="P76">
        <f t="shared" si="51"/>
        <v>997.56200000000001</v>
      </c>
      <c r="Q76">
        <f t="shared" si="52"/>
        <v>0.88997600470484794</v>
      </c>
      <c r="S76">
        <v>7.0006181818180204</v>
      </c>
      <c r="T76">
        <v>71</v>
      </c>
      <c r="U76">
        <v>523.04700000000003</v>
      </c>
      <c r="V76">
        <f t="shared" si="53"/>
        <v>514.56700000000001</v>
      </c>
      <c r="W76">
        <f t="shared" si="54"/>
        <v>0.92052197981090333</v>
      </c>
      <c r="Y76">
        <v>6.9954418181814599</v>
      </c>
      <c r="Z76">
        <v>71</v>
      </c>
      <c r="AA76">
        <v>451.55099999999999</v>
      </c>
      <c r="AB76">
        <f t="shared" si="55"/>
        <v>443.38499999999999</v>
      </c>
      <c r="AC76">
        <f t="shared" si="56"/>
        <v>0.93217611197928874</v>
      </c>
      <c r="AE76">
        <v>7.0006181818180204</v>
      </c>
      <c r="AF76">
        <v>71</v>
      </c>
      <c r="AG76">
        <v>657.56100000000004</v>
      </c>
      <c r="AH76">
        <f t="shared" si="57"/>
        <v>648.98</v>
      </c>
      <c r="AI76">
        <f t="shared" si="58"/>
        <v>0.91799024948320795</v>
      </c>
      <c r="AK76">
        <v>6.9986169696976503</v>
      </c>
      <c r="AL76">
        <v>71</v>
      </c>
      <c r="AM76">
        <v>541.41600000000005</v>
      </c>
      <c r="AN76">
        <f t="shared" si="59"/>
        <v>532.20500000000004</v>
      </c>
      <c r="AO76">
        <f t="shared" si="60"/>
        <v>0.91295105482423722</v>
      </c>
      <c r="AQ76">
        <v>7.0016187878791198</v>
      </c>
      <c r="AR76">
        <v>71</v>
      </c>
      <c r="AS76">
        <v>453.16500000000002</v>
      </c>
      <c r="AT76">
        <f t="shared" si="61"/>
        <v>444.1</v>
      </c>
      <c r="AU76">
        <f t="shared" si="62"/>
        <v>0.90606303268947297</v>
      </c>
      <c r="AW76">
        <v>6.9954418181823703</v>
      </c>
      <c r="AX76">
        <v>71</v>
      </c>
      <c r="AY76">
        <v>478.81799999999998</v>
      </c>
      <c r="AZ76">
        <f t="shared" si="63"/>
        <v>470.20099999999996</v>
      </c>
      <c r="BA76">
        <f t="shared" si="64"/>
        <v>0.96112697314737128</v>
      </c>
      <c r="BC76">
        <v>7.0026193939393098</v>
      </c>
      <c r="BD76">
        <v>71</v>
      </c>
      <c r="BE76">
        <v>455.47500000000002</v>
      </c>
      <c r="BF76">
        <f t="shared" si="65"/>
        <v>446.83199999999999</v>
      </c>
      <c r="BG76">
        <f t="shared" si="66"/>
        <v>0.94997369050466396</v>
      </c>
      <c r="BJ76" s="4">
        <f t="shared" si="67"/>
        <v>0.9219790313502042</v>
      </c>
      <c r="BK76" s="4">
        <f t="shared" si="70"/>
        <v>4.469218485583465E-4</v>
      </c>
      <c r="BL76" s="4">
        <f t="shared" si="68"/>
        <v>2.1140526212900815E-2</v>
      </c>
      <c r="BM76" s="4">
        <f t="shared" si="69"/>
        <v>6.685221376726027E-3</v>
      </c>
    </row>
    <row r="77" spans="1:65" x14ac:dyDescent="0.25">
      <c r="A77">
        <v>7.0984632727268</v>
      </c>
      <c r="B77">
        <v>72</v>
      </c>
      <c r="C77">
        <v>601.11199999999997</v>
      </c>
      <c r="D77">
        <f t="shared" si="47"/>
        <v>592.80899999999997</v>
      </c>
      <c r="E77">
        <f t="shared" si="48"/>
        <v>0.9190586427409112</v>
      </c>
      <c r="G77">
        <v>7.0953984242423704</v>
      </c>
      <c r="H77">
        <v>72</v>
      </c>
      <c r="I77">
        <v>584.94500000000005</v>
      </c>
      <c r="J77">
        <f t="shared" si="49"/>
        <v>575.495</v>
      </c>
      <c r="K77">
        <f t="shared" si="50"/>
        <v>0.91973393807763537</v>
      </c>
      <c r="M77">
        <v>7.0994638787879003</v>
      </c>
      <c r="N77">
        <v>72</v>
      </c>
      <c r="O77">
        <v>1012.362</v>
      </c>
      <c r="P77">
        <f t="shared" si="51"/>
        <v>1002.87</v>
      </c>
      <c r="Q77">
        <f t="shared" si="52"/>
        <v>0.89471154257915886</v>
      </c>
      <c r="S77">
        <v>7.1004644848480796</v>
      </c>
      <c r="T77">
        <v>72</v>
      </c>
      <c r="U77">
        <v>531.03700000000003</v>
      </c>
      <c r="V77">
        <f t="shared" si="53"/>
        <v>522.55700000000002</v>
      </c>
      <c r="W77">
        <f t="shared" si="54"/>
        <v>0.9348154938113914</v>
      </c>
      <c r="Y77">
        <v>7.0953984242423704</v>
      </c>
      <c r="Z77">
        <v>72</v>
      </c>
      <c r="AA77">
        <v>457.00799999999998</v>
      </c>
      <c r="AB77">
        <f t="shared" si="55"/>
        <v>448.84199999999998</v>
      </c>
      <c r="AC77">
        <f t="shared" si="56"/>
        <v>0.94364895170790153</v>
      </c>
      <c r="AE77">
        <v>7.1004644848480796</v>
      </c>
      <c r="AF77">
        <v>72</v>
      </c>
      <c r="AG77">
        <v>654.74199999999996</v>
      </c>
      <c r="AH77">
        <f t="shared" si="57"/>
        <v>646.16099999999994</v>
      </c>
      <c r="AI77">
        <f t="shared" si="58"/>
        <v>0.91400273906178775</v>
      </c>
      <c r="AK77">
        <v>7.10046448484899</v>
      </c>
      <c r="AL77">
        <v>72</v>
      </c>
      <c r="AM77">
        <v>524.81100000000004</v>
      </c>
      <c r="AN77">
        <f t="shared" si="59"/>
        <v>515.6</v>
      </c>
      <c r="AO77">
        <f t="shared" si="60"/>
        <v>0.88446663196959197</v>
      </c>
      <c r="AQ77">
        <v>7.1014650909091799</v>
      </c>
      <c r="AR77">
        <v>72</v>
      </c>
      <c r="AS77">
        <v>469.32900000000001</v>
      </c>
      <c r="AT77">
        <f t="shared" si="61"/>
        <v>460.26400000000001</v>
      </c>
      <c r="AU77">
        <f t="shared" si="62"/>
        <v>0.93904119720285417</v>
      </c>
      <c r="AW77">
        <v>7.0953984242423704</v>
      </c>
      <c r="AX77">
        <v>72</v>
      </c>
      <c r="AY77">
        <v>472.79700000000003</v>
      </c>
      <c r="AZ77">
        <f t="shared" si="63"/>
        <v>464.18</v>
      </c>
      <c r="BA77">
        <f t="shared" si="64"/>
        <v>0.94881958650778464</v>
      </c>
      <c r="BC77">
        <v>7.1024656969693698</v>
      </c>
      <c r="BD77">
        <v>72</v>
      </c>
      <c r="BE77">
        <v>454.11500000000001</v>
      </c>
      <c r="BF77">
        <f t="shared" si="65"/>
        <v>445.47199999999998</v>
      </c>
      <c r="BG77">
        <f t="shared" si="66"/>
        <v>0.94708230354248046</v>
      </c>
      <c r="BJ77" s="4">
        <f t="shared" si="67"/>
        <v>0.92453810272014958</v>
      </c>
      <c r="BK77" s="4">
        <f t="shared" si="70"/>
        <v>4.9316281520481577E-4</v>
      </c>
      <c r="BL77" s="4">
        <f t="shared" si="68"/>
        <v>2.2207269422529548E-2</v>
      </c>
      <c r="BM77" s="4">
        <f t="shared" si="69"/>
        <v>7.0225551988205527E-3</v>
      </c>
    </row>
    <row r="78" spans="1:65" x14ac:dyDescent="0.25">
      <c r="A78">
        <v>7.1973089696966701</v>
      </c>
      <c r="B78">
        <v>73</v>
      </c>
      <c r="C78">
        <v>602.14800000000002</v>
      </c>
      <c r="D78">
        <f t="shared" si="47"/>
        <v>593.84500000000003</v>
      </c>
      <c r="E78">
        <f t="shared" si="48"/>
        <v>0.92066480046435939</v>
      </c>
      <c r="G78">
        <v>7.1953550303023803</v>
      </c>
      <c r="H78">
        <v>73</v>
      </c>
      <c r="I78">
        <v>573.08500000000004</v>
      </c>
      <c r="J78">
        <f t="shared" si="49"/>
        <v>563.63499999999999</v>
      </c>
      <c r="K78">
        <f t="shared" si="50"/>
        <v>0.90077974298367147</v>
      </c>
      <c r="M78">
        <v>7.1993101818179603</v>
      </c>
      <c r="N78">
        <v>73</v>
      </c>
      <c r="O78">
        <v>1035.261</v>
      </c>
      <c r="P78">
        <f t="shared" si="51"/>
        <v>1025.769</v>
      </c>
      <c r="Q78">
        <f t="shared" si="52"/>
        <v>0.91514090990844399</v>
      </c>
      <c r="S78">
        <v>7.2003107878790598</v>
      </c>
      <c r="T78">
        <v>73</v>
      </c>
      <c r="U78">
        <v>538.50900000000001</v>
      </c>
      <c r="V78">
        <f t="shared" si="53"/>
        <v>530.029</v>
      </c>
      <c r="W78">
        <f t="shared" si="54"/>
        <v>0.9481823444511468</v>
      </c>
      <c r="Y78">
        <v>7.1953550303032898</v>
      </c>
      <c r="Z78">
        <v>73</v>
      </c>
      <c r="AA78">
        <v>471.44799999999998</v>
      </c>
      <c r="AB78">
        <f t="shared" si="55"/>
        <v>463.28199999999998</v>
      </c>
      <c r="AC78">
        <f t="shared" si="56"/>
        <v>0.97400772130313118</v>
      </c>
      <c r="AE78">
        <v>7.2003107878781503</v>
      </c>
      <c r="AF78">
        <v>73</v>
      </c>
      <c r="AG78">
        <v>661.71699999999998</v>
      </c>
      <c r="AH78">
        <f t="shared" si="57"/>
        <v>653.13599999999997</v>
      </c>
      <c r="AI78">
        <f t="shared" si="58"/>
        <v>0.92386896296721688</v>
      </c>
      <c r="AK78">
        <v>7.2003107878790598</v>
      </c>
      <c r="AL78">
        <v>73</v>
      </c>
      <c r="AM78">
        <v>545.70600000000002</v>
      </c>
      <c r="AN78">
        <f t="shared" si="59"/>
        <v>536.495</v>
      </c>
      <c r="AO78">
        <f t="shared" si="60"/>
        <v>0.92031017400800275</v>
      </c>
      <c r="AQ78">
        <v>7.2013113939401503</v>
      </c>
      <c r="AR78">
        <v>73</v>
      </c>
      <c r="AS78">
        <v>452.81599999999997</v>
      </c>
      <c r="AT78">
        <f t="shared" si="61"/>
        <v>443.75099999999998</v>
      </c>
      <c r="AU78">
        <f t="shared" si="62"/>
        <v>0.90535099486373849</v>
      </c>
      <c r="AW78">
        <v>7.1973562424245703</v>
      </c>
      <c r="AX78">
        <v>73</v>
      </c>
      <c r="AY78">
        <v>472.50200000000001</v>
      </c>
      <c r="AZ78">
        <f t="shared" si="63"/>
        <v>463.88499999999999</v>
      </c>
      <c r="BA78">
        <f t="shared" si="64"/>
        <v>0.94821658384067309</v>
      </c>
      <c r="BC78">
        <v>7.2013113939392497</v>
      </c>
      <c r="BD78">
        <v>73</v>
      </c>
      <c r="BE78">
        <v>441.04599999999999</v>
      </c>
      <c r="BF78">
        <f t="shared" si="65"/>
        <v>432.40300000000002</v>
      </c>
      <c r="BG78">
        <f t="shared" si="66"/>
        <v>0.91929735044779293</v>
      </c>
      <c r="BJ78" s="4">
        <f t="shared" si="67"/>
        <v>0.92758195852381764</v>
      </c>
      <c r="BK78" s="4">
        <f t="shared" si="70"/>
        <v>5.0622403315221708E-4</v>
      </c>
      <c r="BL78" s="4">
        <f t="shared" si="68"/>
        <v>2.2499422951538492E-2</v>
      </c>
      <c r="BM78" s="4">
        <f t="shared" si="69"/>
        <v>7.1149422566329865E-3</v>
      </c>
    </row>
    <row r="79" spans="1:65" x14ac:dyDescent="0.25">
      <c r="A79">
        <v>7.2981558787878296</v>
      </c>
      <c r="B79">
        <v>74</v>
      </c>
      <c r="C79">
        <v>592.27499999999998</v>
      </c>
      <c r="D79">
        <f t="shared" si="47"/>
        <v>583.97199999999998</v>
      </c>
      <c r="E79">
        <f t="shared" si="48"/>
        <v>0.90535824138752174</v>
      </c>
      <c r="G79">
        <v>7.2953116363632899</v>
      </c>
      <c r="H79">
        <v>74</v>
      </c>
      <c r="I79">
        <v>579.91300000000001</v>
      </c>
      <c r="J79">
        <f t="shared" si="49"/>
        <v>570.46299999999997</v>
      </c>
      <c r="K79">
        <f t="shared" si="50"/>
        <v>0.91169198953523856</v>
      </c>
      <c r="M79">
        <v>7.2981558787878296</v>
      </c>
      <c r="N79">
        <v>74</v>
      </c>
      <c r="O79">
        <v>1039.856</v>
      </c>
      <c r="P79">
        <f t="shared" si="51"/>
        <v>1030.364</v>
      </c>
      <c r="Q79">
        <f t="shared" si="52"/>
        <v>0.91924034407055</v>
      </c>
      <c r="S79">
        <v>7.3001570909091198</v>
      </c>
      <c r="T79">
        <v>74</v>
      </c>
      <c r="U79">
        <v>526.52700000000004</v>
      </c>
      <c r="V79">
        <f t="shared" si="53"/>
        <v>518.04700000000003</v>
      </c>
      <c r="W79">
        <f t="shared" si="54"/>
        <v>0.92674744022663536</v>
      </c>
      <c r="Y79">
        <v>7.2933104242419997</v>
      </c>
      <c r="Z79">
        <v>74</v>
      </c>
      <c r="AA79">
        <v>472.577</v>
      </c>
      <c r="AB79">
        <f t="shared" si="55"/>
        <v>464.411</v>
      </c>
      <c r="AC79">
        <f t="shared" si="56"/>
        <v>0.97638133978464192</v>
      </c>
      <c r="AE79">
        <v>7.2991564848480204</v>
      </c>
      <c r="AF79">
        <v>74</v>
      </c>
      <c r="AG79">
        <v>669.97400000000005</v>
      </c>
      <c r="AH79">
        <f t="shared" si="57"/>
        <v>661.39300000000003</v>
      </c>
      <c r="AI79">
        <f t="shared" si="58"/>
        <v>0.93554859175390204</v>
      </c>
      <c r="AK79">
        <v>7.2991564848489299</v>
      </c>
      <c r="AL79">
        <v>74</v>
      </c>
      <c r="AM79">
        <v>539.81799999999998</v>
      </c>
      <c r="AN79">
        <f t="shared" si="59"/>
        <v>530.60699999999997</v>
      </c>
      <c r="AO79">
        <f t="shared" si="60"/>
        <v>0.91020982581359433</v>
      </c>
      <c r="AQ79">
        <v>7.3001570909091198</v>
      </c>
      <c r="AR79">
        <v>74</v>
      </c>
      <c r="AS79">
        <v>452.48</v>
      </c>
      <c r="AT79">
        <f t="shared" si="61"/>
        <v>443.41500000000002</v>
      </c>
      <c r="AU79">
        <f t="shared" si="62"/>
        <v>0.90466547993695712</v>
      </c>
      <c r="AW79">
        <v>7.2953116363642003</v>
      </c>
      <c r="AX79">
        <v>74</v>
      </c>
      <c r="AY79">
        <v>456.14499999999998</v>
      </c>
      <c r="AZ79">
        <f t="shared" si="63"/>
        <v>447.52799999999996</v>
      </c>
      <c r="BA79">
        <f t="shared" si="64"/>
        <v>0.91478161900697097</v>
      </c>
      <c r="BC79">
        <v>7.30215830303041</v>
      </c>
      <c r="BD79">
        <v>74</v>
      </c>
      <c r="BE79">
        <v>443.71100000000001</v>
      </c>
      <c r="BF79">
        <f t="shared" si="65"/>
        <v>435.06799999999998</v>
      </c>
      <c r="BG79">
        <f t="shared" si="66"/>
        <v>0.92496319328177734</v>
      </c>
      <c r="BJ79" s="4">
        <f t="shared" si="67"/>
        <v>0.92295880647977901</v>
      </c>
      <c r="BK79" s="4">
        <f t="shared" si="70"/>
        <v>4.4949308748772066E-4</v>
      </c>
      <c r="BL79" s="4">
        <f t="shared" si="68"/>
        <v>2.1201252026418645E-2</v>
      </c>
      <c r="BM79" s="4">
        <f t="shared" si="69"/>
        <v>6.7044245650743264E-3</v>
      </c>
    </row>
    <row r="80" spans="1:65" x14ac:dyDescent="0.25">
      <c r="A80">
        <v>7.3970015757568</v>
      </c>
      <c r="B80">
        <v>75</v>
      </c>
      <c r="C80">
        <v>599.67200000000003</v>
      </c>
      <c r="D80">
        <f t="shared" si="47"/>
        <v>591.36900000000003</v>
      </c>
      <c r="E80">
        <f t="shared" si="48"/>
        <v>0.91682614551913</v>
      </c>
      <c r="G80">
        <v>7.3952682424241996</v>
      </c>
      <c r="H80">
        <v>75</v>
      </c>
      <c r="I80">
        <v>568.93899999999996</v>
      </c>
      <c r="J80">
        <f t="shared" si="49"/>
        <v>559.48899999999992</v>
      </c>
      <c r="K80">
        <f t="shared" si="50"/>
        <v>0.89415376550815917</v>
      </c>
      <c r="M80">
        <v>7.3990027878789899</v>
      </c>
      <c r="N80">
        <v>75</v>
      </c>
      <c r="O80">
        <v>1037.049</v>
      </c>
      <c r="P80">
        <f t="shared" si="51"/>
        <v>1027.557</v>
      </c>
      <c r="Q80">
        <f t="shared" si="52"/>
        <v>0.91673607601983587</v>
      </c>
      <c r="S80">
        <v>7.4010040000002801</v>
      </c>
      <c r="T80">
        <v>75</v>
      </c>
      <c r="U80">
        <v>530.39800000000002</v>
      </c>
      <c r="V80">
        <f t="shared" si="53"/>
        <v>521.91800000000001</v>
      </c>
      <c r="W80">
        <f t="shared" si="54"/>
        <v>0.9336723704764337</v>
      </c>
      <c r="Y80">
        <v>7.3952682424241996</v>
      </c>
      <c r="Z80">
        <v>75</v>
      </c>
      <c r="AA80">
        <v>451.23599999999999</v>
      </c>
      <c r="AB80">
        <f t="shared" si="55"/>
        <v>443.07</v>
      </c>
      <c r="AC80">
        <f t="shared" si="56"/>
        <v>0.93151385350127647</v>
      </c>
      <c r="AE80">
        <v>7.4010039999993698</v>
      </c>
      <c r="AF80">
        <v>75</v>
      </c>
      <c r="AG80">
        <v>650.88900000000001</v>
      </c>
      <c r="AH80">
        <f t="shared" si="57"/>
        <v>642.30799999999999</v>
      </c>
      <c r="AI80">
        <f t="shared" si="58"/>
        <v>0.908552622831305</v>
      </c>
      <c r="AK80">
        <v>7.3990027878789899</v>
      </c>
      <c r="AL80">
        <v>75</v>
      </c>
      <c r="AM80">
        <v>545.98900000000003</v>
      </c>
      <c r="AN80">
        <f t="shared" si="59"/>
        <v>536.77800000000002</v>
      </c>
      <c r="AO80">
        <f t="shared" si="60"/>
        <v>0.92079563571639567</v>
      </c>
      <c r="AQ80">
        <v>7.4010040000002801</v>
      </c>
      <c r="AR80">
        <v>75</v>
      </c>
      <c r="AS80">
        <v>469.90899999999999</v>
      </c>
      <c r="AT80">
        <f t="shared" si="61"/>
        <v>460.84399999999999</v>
      </c>
      <c r="AU80">
        <f t="shared" si="62"/>
        <v>0.94022452654075084</v>
      </c>
      <c r="AW80">
        <v>7.3952682424241996</v>
      </c>
      <c r="AX80">
        <v>75</v>
      </c>
      <c r="AY80">
        <v>463.79399999999998</v>
      </c>
      <c r="AZ80">
        <f t="shared" si="63"/>
        <v>455.17699999999996</v>
      </c>
      <c r="BA80">
        <f t="shared" si="64"/>
        <v>0.93041676273827789</v>
      </c>
      <c r="BC80">
        <v>7.4030052121215704</v>
      </c>
      <c r="BD80">
        <v>75</v>
      </c>
      <c r="BE80">
        <v>444.08699999999999</v>
      </c>
      <c r="BF80">
        <f t="shared" si="65"/>
        <v>435.44399999999996</v>
      </c>
      <c r="BG80">
        <f t="shared" si="66"/>
        <v>0.92576257673602791</v>
      </c>
      <c r="BJ80" s="4">
        <f t="shared" si="67"/>
        <v>0.92186543355875938</v>
      </c>
      <c r="BK80" s="4">
        <f t="shared" si="70"/>
        <v>1.8398685481231064E-4</v>
      </c>
      <c r="BL80" s="4">
        <f t="shared" si="68"/>
        <v>1.3564175419549492E-2</v>
      </c>
      <c r="BM80" s="4">
        <f t="shared" si="69"/>
        <v>4.2893688907846414E-3</v>
      </c>
    </row>
    <row r="81" spans="1:65" x14ac:dyDescent="0.25">
      <c r="A81">
        <v>7.4988490909090597</v>
      </c>
      <c r="B81">
        <v>76</v>
      </c>
      <c r="C81">
        <v>591.33199999999999</v>
      </c>
      <c r="D81">
        <f t="shared" si="47"/>
        <v>583.029</v>
      </c>
      <c r="E81">
        <f t="shared" si="48"/>
        <v>0.90389626577631366</v>
      </c>
      <c r="G81">
        <v>7.4942242424240204</v>
      </c>
      <c r="H81">
        <v>76</v>
      </c>
      <c r="I81">
        <v>592.98199999999997</v>
      </c>
      <c r="J81">
        <f t="shared" si="49"/>
        <v>583.53199999999993</v>
      </c>
      <c r="K81">
        <f t="shared" si="50"/>
        <v>0.93257836185252463</v>
      </c>
      <c r="M81">
        <v>7.4998496969692496</v>
      </c>
      <c r="N81">
        <v>76</v>
      </c>
      <c r="O81">
        <v>1051.8240000000001</v>
      </c>
      <c r="P81">
        <f t="shared" si="51"/>
        <v>1042.3320000000001</v>
      </c>
      <c r="Q81">
        <f t="shared" si="52"/>
        <v>0.92991760806447488</v>
      </c>
      <c r="S81">
        <v>7.5008503030303402</v>
      </c>
      <c r="T81">
        <v>76</v>
      </c>
      <c r="U81">
        <v>528.24099999999999</v>
      </c>
      <c r="V81">
        <f t="shared" si="53"/>
        <v>519.76099999999997</v>
      </c>
      <c r="W81">
        <f t="shared" si="54"/>
        <v>0.92981365837392393</v>
      </c>
      <c r="Y81">
        <v>7.4942242424240204</v>
      </c>
      <c r="Z81">
        <v>76</v>
      </c>
      <c r="AA81">
        <v>456.15499999999997</v>
      </c>
      <c r="AB81">
        <f t="shared" si="55"/>
        <v>447.98899999999998</v>
      </c>
      <c r="AC81">
        <f t="shared" si="56"/>
        <v>0.94185559779760153</v>
      </c>
      <c r="AE81">
        <v>7.4988490909090597</v>
      </c>
      <c r="AF81">
        <v>76</v>
      </c>
      <c r="AG81">
        <v>659.005</v>
      </c>
      <c r="AH81">
        <f t="shared" si="57"/>
        <v>650.42399999999998</v>
      </c>
      <c r="AI81">
        <f t="shared" si="58"/>
        <v>0.92003280537129961</v>
      </c>
      <c r="AK81">
        <v>7.4988490909090597</v>
      </c>
      <c r="AL81">
        <v>76</v>
      </c>
      <c r="AM81">
        <v>543.28300000000002</v>
      </c>
      <c r="AN81">
        <f t="shared" si="59"/>
        <v>534.072</v>
      </c>
      <c r="AO81">
        <f t="shared" si="60"/>
        <v>0.91615372976971277</v>
      </c>
      <c r="AQ81">
        <v>7.4998496969701502</v>
      </c>
      <c r="AR81">
        <v>76</v>
      </c>
      <c r="AS81">
        <v>475.00400000000002</v>
      </c>
      <c r="AT81">
        <f t="shared" si="61"/>
        <v>465.93900000000002</v>
      </c>
      <c r="AU81">
        <f t="shared" si="62"/>
        <v>0.95061946270727382</v>
      </c>
      <c r="AW81">
        <v>7.4952248484851198</v>
      </c>
      <c r="AX81">
        <v>76</v>
      </c>
      <c r="AY81">
        <v>468.71100000000001</v>
      </c>
      <c r="AZ81">
        <f t="shared" si="63"/>
        <v>460.09399999999999</v>
      </c>
      <c r="BA81">
        <f t="shared" si="64"/>
        <v>0.94046748854908147</v>
      </c>
      <c r="BC81">
        <v>7.5028515151516304</v>
      </c>
      <c r="BD81">
        <v>76</v>
      </c>
      <c r="BE81">
        <v>439.58100000000002</v>
      </c>
      <c r="BF81">
        <f t="shared" si="65"/>
        <v>430.93799999999999</v>
      </c>
      <c r="BG81">
        <f t="shared" si="66"/>
        <v>0.91618273140397033</v>
      </c>
      <c r="BJ81" s="4">
        <f t="shared" si="67"/>
        <v>0.92815177096661761</v>
      </c>
      <c r="BK81" s="4">
        <f t="shared" si="70"/>
        <v>2.0124463708992709E-4</v>
      </c>
      <c r="BL81" s="4">
        <f t="shared" si="68"/>
        <v>1.4186071940108265E-2</v>
      </c>
      <c r="BM81" s="4">
        <f t="shared" si="69"/>
        <v>4.486029838174586E-3</v>
      </c>
    </row>
    <row r="82" spans="1:65" x14ac:dyDescent="0.25">
      <c r="A82">
        <v>7.5966941818178304</v>
      </c>
      <c r="B82">
        <v>77</v>
      </c>
      <c r="C82">
        <v>602.20600000000002</v>
      </c>
      <c r="D82">
        <f t="shared" si="47"/>
        <v>593.90300000000002</v>
      </c>
      <c r="E82">
        <f t="shared" si="48"/>
        <v>0.92075472049134788</v>
      </c>
      <c r="G82">
        <v>7.5961820606062203</v>
      </c>
      <c r="H82">
        <v>77</v>
      </c>
      <c r="I82">
        <v>587.76400000000001</v>
      </c>
      <c r="J82">
        <f t="shared" si="49"/>
        <v>578.31399999999996</v>
      </c>
      <c r="K82">
        <f t="shared" si="50"/>
        <v>0.92423915527577061</v>
      </c>
      <c r="M82">
        <v>7.5996960000002201</v>
      </c>
      <c r="N82">
        <v>77</v>
      </c>
      <c r="O82">
        <v>1093.2940000000001</v>
      </c>
      <c r="P82">
        <f t="shared" si="51"/>
        <v>1083.8020000000001</v>
      </c>
      <c r="Q82">
        <f t="shared" si="52"/>
        <v>0.96691511289636511</v>
      </c>
      <c r="S82">
        <v>7.60069660606041</v>
      </c>
      <c r="T82">
        <v>77</v>
      </c>
      <c r="U82">
        <v>523.74699999999996</v>
      </c>
      <c r="V82">
        <f t="shared" si="53"/>
        <v>515.26699999999994</v>
      </c>
      <c r="W82">
        <f t="shared" si="54"/>
        <v>0.92177422759567684</v>
      </c>
      <c r="Y82">
        <v>7.5951814545451199</v>
      </c>
      <c r="Z82">
        <v>77</v>
      </c>
      <c r="AA82">
        <v>453.714</v>
      </c>
      <c r="AB82">
        <f t="shared" si="55"/>
        <v>445.548</v>
      </c>
      <c r="AC82">
        <f t="shared" si="56"/>
        <v>0.93672362019497313</v>
      </c>
      <c r="AE82">
        <v>7.60069660606041</v>
      </c>
      <c r="AF82">
        <v>77</v>
      </c>
      <c r="AG82">
        <v>643.22400000000005</v>
      </c>
      <c r="AH82">
        <f t="shared" si="57"/>
        <v>634.64300000000003</v>
      </c>
      <c r="AI82">
        <f t="shared" si="58"/>
        <v>0.8977103853782421</v>
      </c>
      <c r="AK82">
        <v>7.6006966060613097</v>
      </c>
      <c r="AL82">
        <v>77</v>
      </c>
      <c r="AM82">
        <v>546.61199999999997</v>
      </c>
      <c r="AN82">
        <f t="shared" si="59"/>
        <v>537.40099999999995</v>
      </c>
      <c r="AO82">
        <f t="shared" si="60"/>
        <v>0.9218643376398189</v>
      </c>
      <c r="AQ82">
        <v>7.5996960000002201</v>
      </c>
      <c r="AR82">
        <v>77</v>
      </c>
      <c r="AS82">
        <v>466.28500000000003</v>
      </c>
      <c r="AT82">
        <f t="shared" si="61"/>
        <v>457.22</v>
      </c>
      <c r="AU82">
        <f t="shared" si="62"/>
        <v>0.93283075840189333</v>
      </c>
      <c r="AW82">
        <v>7.5951814545460303</v>
      </c>
      <c r="AX82">
        <v>77</v>
      </c>
      <c r="AY82">
        <v>471.37799999999999</v>
      </c>
      <c r="AZ82">
        <f t="shared" si="63"/>
        <v>462.76099999999997</v>
      </c>
      <c r="BA82">
        <f t="shared" si="64"/>
        <v>0.9459190414751365</v>
      </c>
      <c r="BC82">
        <v>7.60069660606041</v>
      </c>
      <c r="BD82">
        <v>77</v>
      </c>
      <c r="BE82">
        <v>442.14600000000002</v>
      </c>
      <c r="BF82">
        <f t="shared" si="65"/>
        <v>433.50300000000004</v>
      </c>
      <c r="BG82">
        <f t="shared" si="66"/>
        <v>0.92163597225544136</v>
      </c>
      <c r="BJ82" s="4">
        <f t="shared" si="67"/>
        <v>0.92903673316046653</v>
      </c>
      <c r="BK82" s="4">
        <f t="shared" si="70"/>
        <v>3.3613043384477285E-4</v>
      </c>
      <c r="BL82" s="4">
        <f t="shared" si="68"/>
        <v>1.8333860309404915E-2</v>
      </c>
      <c r="BM82" s="4">
        <f t="shared" si="69"/>
        <v>5.7976756881078888E-3</v>
      </c>
    </row>
    <row r="83" spans="1:65" x14ac:dyDescent="0.25">
      <c r="A83">
        <v>7.6975410909089899</v>
      </c>
      <c r="B83">
        <v>78</v>
      </c>
      <c r="C83">
        <v>584.798</v>
      </c>
      <c r="D83">
        <f t="shared" si="47"/>
        <v>576.495</v>
      </c>
      <c r="E83">
        <f t="shared" si="48"/>
        <v>0.89376630963248138</v>
      </c>
      <c r="G83">
        <v>7.6961386666662204</v>
      </c>
      <c r="H83">
        <v>78</v>
      </c>
      <c r="I83">
        <v>579.70600000000002</v>
      </c>
      <c r="J83">
        <f t="shared" si="49"/>
        <v>570.25599999999997</v>
      </c>
      <c r="K83">
        <f t="shared" si="50"/>
        <v>0.91136117010990547</v>
      </c>
      <c r="M83">
        <v>7.6975410909089899</v>
      </c>
      <c r="N83">
        <v>78</v>
      </c>
      <c r="O83">
        <v>1065.6859999999999</v>
      </c>
      <c r="P83">
        <f t="shared" si="51"/>
        <v>1056.194</v>
      </c>
      <c r="Q83">
        <f t="shared" si="52"/>
        <v>0.94228460618310661</v>
      </c>
      <c r="S83">
        <v>7.70054290909047</v>
      </c>
      <c r="T83">
        <v>78</v>
      </c>
      <c r="U83">
        <v>528.09699999999998</v>
      </c>
      <c r="V83">
        <f t="shared" si="53"/>
        <v>519.61699999999996</v>
      </c>
      <c r="W83">
        <f t="shared" si="54"/>
        <v>0.92955605311534184</v>
      </c>
      <c r="Y83">
        <v>7.6941374545449399</v>
      </c>
      <c r="Z83">
        <v>78</v>
      </c>
      <c r="AA83">
        <v>456.44099999999997</v>
      </c>
      <c r="AB83">
        <f t="shared" si="55"/>
        <v>448.27499999999998</v>
      </c>
      <c r="AC83">
        <f t="shared" si="56"/>
        <v>0.94245688644747938</v>
      </c>
      <c r="AE83">
        <v>7.70054290909047</v>
      </c>
      <c r="AF83">
        <v>78</v>
      </c>
      <c r="AG83">
        <v>650.64099999999996</v>
      </c>
      <c r="AH83">
        <f t="shared" si="57"/>
        <v>642.05999999999995</v>
      </c>
      <c r="AI83">
        <f t="shared" si="58"/>
        <v>0.90820182375911185</v>
      </c>
      <c r="AK83">
        <v>7.6985416969700902</v>
      </c>
      <c r="AL83">
        <v>78</v>
      </c>
      <c r="AM83">
        <v>564.17100000000005</v>
      </c>
      <c r="AN83">
        <f t="shared" si="59"/>
        <v>554.96</v>
      </c>
      <c r="AO83">
        <f t="shared" si="60"/>
        <v>0.95198526392134364</v>
      </c>
      <c r="AQ83">
        <v>7.7015435151515703</v>
      </c>
      <c r="AR83">
        <v>78</v>
      </c>
      <c r="AS83">
        <v>463.24700000000001</v>
      </c>
      <c r="AT83">
        <f t="shared" si="61"/>
        <v>454.18200000000002</v>
      </c>
      <c r="AU83">
        <f t="shared" si="62"/>
        <v>0.92663256093891055</v>
      </c>
      <c r="AW83">
        <v>7.6951380606060402</v>
      </c>
      <c r="AX83">
        <v>78</v>
      </c>
      <c r="AY83">
        <v>463.98200000000003</v>
      </c>
      <c r="AZ83">
        <f t="shared" si="63"/>
        <v>455.36500000000001</v>
      </c>
      <c r="BA83">
        <f t="shared" si="64"/>
        <v>0.93080104918375917</v>
      </c>
      <c r="BC83">
        <v>7.7015435151515703</v>
      </c>
      <c r="BD83">
        <v>78</v>
      </c>
      <c r="BE83">
        <v>449.053</v>
      </c>
      <c r="BF83">
        <f t="shared" si="65"/>
        <v>440.40999999999997</v>
      </c>
      <c r="BG83">
        <f t="shared" si="66"/>
        <v>0.93632039118764776</v>
      </c>
      <c r="BJ83" s="4">
        <f t="shared" si="67"/>
        <v>0.92733661144790891</v>
      </c>
      <c r="BK83" s="4">
        <f t="shared" si="70"/>
        <v>3.2289706187917815E-4</v>
      </c>
      <c r="BL83" s="4">
        <f t="shared" si="68"/>
        <v>1.7969336712276782E-2</v>
      </c>
      <c r="BM83" s="4">
        <f t="shared" si="69"/>
        <v>5.6824032053276376E-3</v>
      </c>
    </row>
    <row r="84" spans="1:65" x14ac:dyDescent="0.25">
      <c r="A84">
        <v>7.7983879999992496</v>
      </c>
      <c r="B84">
        <v>79</v>
      </c>
      <c r="C84">
        <v>600.72400000000005</v>
      </c>
      <c r="D84">
        <f t="shared" si="47"/>
        <v>592.42100000000005</v>
      </c>
      <c r="E84">
        <f t="shared" si="48"/>
        <v>0.91845710876726472</v>
      </c>
      <c r="G84">
        <v>7.7940940606058504</v>
      </c>
      <c r="H84">
        <v>79</v>
      </c>
      <c r="I84">
        <v>580.58799999999997</v>
      </c>
      <c r="J84">
        <f t="shared" si="49"/>
        <v>571.13799999999992</v>
      </c>
      <c r="K84">
        <f t="shared" si="50"/>
        <v>0.91277074853088991</v>
      </c>
      <c r="M84">
        <v>7.7983880000001502</v>
      </c>
      <c r="N84">
        <v>79</v>
      </c>
      <c r="O84">
        <v>1064.8230000000001</v>
      </c>
      <c r="P84">
        <f t="shared" si="51"/>
        <v>1055.3310000000001</v>
      </c>
      <c r="Q84">
        <f t="shared" si="52"/>
        <v>0.94151467981055015</v>
      </c>
      <c r="S84">
        <v>7.7993886060603401</v>
      </c>
      <c r="T84">
        <v>79</v>
      </c>
      <c r="U84">
        <v>542.41499999999996</v>
      </c>
      <c r="V84">
        <f t="shared" si="53"/>
        <v>533.93499999999995</v>
      </c>
      <c r="W84">
        <f t="shared" si="54"/>
        <v>0.9551698870901838</v>
      </c>
      <c r="Y84">
        <v>7.7940940606058504</v>
      </c>
      <c r="Z84">
        <v>79</v>
      </c>
      <c r="AA84">
        <v>453.12700000000001</v>
      </c>
      <c r="AB84">
        <f t="shared" si="55"/>
        <v>444.96100000000001</v>
      </c>
      <c r="AC84">
        <f t="shared" si="56"/>
        <v>0.93548950677721687</v>
      </c>
      <c r="AE84">
        <v>7.7993886060603401</v>
      </c>
      <c r="AF84">
        <v>79</v>
      </c>
      <c r="AG84">
        <v>644.92499999999995</v>
      </c>
      <c r="AH84">
        <f t="shared" si="57"/>
        <v>636.34399999999994</v>
      </c>
      <c r="AI84">
        <f t="shared" si="58"/>
        <v>0.90011647095001757</v>
      </c>
      <c r="AK84">
        <v>7.7993886060612496</v>
      </c>
      <c r="AL84">
        <v>79</v>
      </c>
      <c r="AM84">
        <v>537.08000000000004</v>
      </c>
      <c r="AN84">
        <f t="shared" si="59"/>
        <v>527.86900000000003</v>
      </c>
      <c r="AO84">
        <f t="shared" si="60"/>
        <v>0.90551302667020273</v>
      </c>
      <c r="AQ84">
        <v>7.8003892121214404</v>
      </c>
      <c r="AR84">
        <v>79</v>
      </c>
      <c r="AS84">
        <v>467.45</v>
      </c>
      <c r="AT84">
        <f t="shared" si="61"/>
        <v>458.38499999999999</v>
      </c>
      <c r="AU84">
        <f t="shared" si="62"/>
        <v>0.9352076181926684</v>
      </c>
      <c r="AW84">
        <v>7.7960952727271398</v>
      </c>
      <c r="AX84">
        <v>79</v>
      </c>
      <c r="AY84">
        <v>476.512</v>
      </c>
      <c r="AZ84">
        <f t="shared" si="63"/>
        <v>467.89499999999998</v>
      </c>
      <c r="BA84">
        <f t="shared" si="64"/>
        <v>0.95641333195971356</v>
      </c>
      <c r="BC84">
        <v>7.8023904242427298</v>
      </c>
      <c r="BD84">
        <v>79</v>
      </c>
      <c r="BE84">
        <v>450.68</v>
      </c>
      <c r="BF84">
        <f t="shared" si="65"/>
        <v>442.03700000000003</v>
      </c>
      <c r="BG84">
        <f t="shared" si="66"/>
        <v>0.9397794254431423</v>
      </c>
      <c r="BJ84" s="4">
        <f t="shared" si="67"/>
        <v>0.9300431804191851</v>
      </c>
      <c r="BK84" s="4">
        <f t="shared" si="70"/>
        <v>3.9326336404752713E-4</v>
      </c>
      <c r="BL84" s="4">
        <f t="shared" si="68"/>
        <v>1.9830868968543136E-2</v>
      </c>
      <c r="BM84" s="4">
        <f t="shared" si="69"/>
        <v>6.2710713920950305E-3</v>
      </c>
    </row>
    <row r="85" spans="1:65" x14ac:dyDescent="0.25">
      <c r="A85">
        <v>7.8972336969691197</v>
      </c>
      <c r="B85">
        <v>80</v>
      </c>
      <c r="C85">
        <v>613.39</v>
      </c>
      <c r="D85">
        <f t="shared" si="47"/>
        <v>605.08699999999999</v>
      </c>
      <c r="E85">
        <f t="shared" si="48"/>
        <v>0.9380937822471821</v>
      </c>
      <c r="G85">
        <v>7.8940506666667698</v>
      </c>
      <c r="H85">
        <v>80</v>
      </c>
      <c r="I85">
        <v>587.69399999999996</v>
      </c>
      <c r="J85">
        <f t="shared" si="49"/>
        <v>578.24399999999991</v>
      </c>
      <c r="K85">
        <f t="shared" si="50"/>
        <v>0.92412728397251775</v>
      </c>
      <c r="M85">
        <v>7.8992349090913097</v>
      </c>
      <c r="N85">
        <v>80</v>
      </c>
      <c r="O85">
        <v>1079.0139999999999</v>
      </c>
      <c r="P85">
        <f t="shared" si="51"/>
        <v>1069.5219999999999</v>
      </c>
      <c r="Q85">
        <f t="shared" si="52"/>
        <v>0.95417519563088649</v>
      </c>
      <c r="S85">
        <v>7.9002355151514996</v>
      </c>
      <c r="T85">
        <v>80</v>
      </c>
      <c r="U85">
        <v>529.91499999999996</v>
      </c>
      <c r="V85">
        <f t="shared" si="53"/>
        <v>521.43499999999995</v>
      </c>
      <c r="W85">
        <f t="shared" si="54"/>
        <v>0.9328083195049397</v>
      </c>
      <c r="Y85">
        <v>7.8950512727269597</v>
      </c>
      <c r="Z85">
        <v>80</v>
      </c>
      <c r="AA85">
        <v>446.5</v>
      </c>
      <c r="AB85">
        <f t="shared" si="55"/>
        <v>438.334</v>
      </c>
      <c r="AC85">
        <f t="shared" si="56"/>
        <v>0.92155684984455843</v>
      </c>
      <c r="AE85">
        <v>7.8992349090904099</v>
      </c>
      <c r="AF85">
        <v>80</v>
      </c>
      <c r="AG85">
        <v>642.18899999999996</v>
      </c>
      <c r="AH85">
        <f t="shared" si="57"/>
        <v>633.60799999999995</v>
      </c>
      <c r="AI85">
        <f t="shared" si="58"/>
        <v>0.89624636505679123</v>
      </c>
      <c r="AK85">
        <v>7.8992349090913097</v>
      </c>
      <c r="AL85">
        <v>80</v>
      </c>
      <c r="AM85">
        <v>564.5</v>
      </c>
      <c r="AN85">
        <f t="shared" si="59"/>
        <v>555.28899999999999</v>
      </c>
      <c r="AO85">
        <f t="shared" si="60"/>
        <v>0.9525496346000053</v>
      </c>
      <c r="AQ85">
        <v>7.9012361212125999</v>
      </c>
      <c r="AR85">
        <v>80</v>
      </c>
      <c r="AS85">
        <v>453.07799999999997</v>
      </c>
      <c r="AT85">
        <f t="shared" si="61"/>
        <v>444.01299999999998</v>
      </c>
      <c r="AU85">
        <f t="shared" si="62"/>
        <v>0.90588553328878829</v>
      </c>
      <c r="AW85">
        <v>7.8970524848491497</v>
      </c>
      <c r="AX85">
        <v>80</v>
      </c>
      <c r="AY85">
        <v>472.29700000000003</v>
      </c>
      <c r="AZ85">
        <f t="shared" si="63"/>
        <v>463.68</v>
      </c>
      <c r="BA85">
        <f t="shared" si="64"/>
        <v>0.94779754808895167</v>
      </c>
      <c r="BC85">
        <v>7.9012361212116904</v>
      </c>
      <c r="BD85">
        <v>80</v>
      </c>
      <c r="BE85">
        <v>454.24700000000001</v>
      </c>
      <c r="BF85">
        <f t="shared" si="65"/>
        <v>445.60400000000004</v>
      </c>
      <c r="BG85">
        <f t="shared" si="66"/>
        <v>0.94736293815939843</v>
      </c>
      <c r="BJ85" s="4">
        <f t="shared" si="67"/>
        <v>0.93206034503940205</v>
      </c>
      <c r="BK85" s="4">
        <f t="shared" si="70"/>
        <v>3.9652079459067725E-4</v>
      </c>
      <c r="BL85" s="4">
        <f t="shared" si="68"/>
        <v>1.991282989910468E-2</v>
      </c>
      <c r="BM85" s="4">
        <f t="shared" si="69"/>
        <v>6.2969897140671685E-3</v>
      </c>
    </row>
    <row r="86" spans="1:65" x14ac:dyDescent="0.25">
      <c r="A86">
        <v>7.99908121212047</v>
      </c>
      <c r="B86">
        <v>81</v>
      </c>
      <c r="C86">
        <v>596.44000000000005</v>
      </c>
      <c r="D86">
        <f t="shared" si="47"/>
        <v>588.13700000000006</v>
      </c>
      <c r="E86">
        <f t="shared" si="48"/>
        <v>0.91181542953246553</v>
      </c>
      <c r="G86">
        <v>7.9960084848480601</v>
      </c>
      <c r="H86">
        <v>81</v>
      </c>
      <c r="I86">
        <v>580.30100000000004</v>
      </c>
      <c r="J86">
        <f t="shared" si="49"/>
        <v>570.851</v>
      </c>
      <c r="K86">
        <f t="shared" si="50"/>
        <v>0.91231207618755372</v>
      </c>
      <c r="M86">
        <v>7.99808060606028</v>
      </c>
      <c r="N86">
        <v>81</v>
      </c>
      <c r="O86">
        <v>1086.3119999999999</v>
      </c>
      <c r="P86">
        <f t="shared" si="51"/>
        <v>1076.82</v>
      </c>
      <c r="Q86">
        <f t="shared" si="52"/>
        <v>0.96068611413252947</v>
      </c>
      <c r="S86">
        <v>7.9990812121213803</v>
      </c>
      <c r="T86">
        <v>81</v>
      </c>
      <c r="U86">
        <v>510.41899999999998</v>
      </c>
      <c r="V86">
        <f t="shared" si="53"/>
        <v>501.93899999999996</v>
      </c>
      <c r="W86">
        <f t="shared" si="54"/>
        <v>0.89793142977358631</v>
      </c>
      <c r="Y86">
        <v>7.9940072727267699</v>
      </c>
      <c r="Z86">
        <v>81</v>
      </c>
      <c r="AA86">
        <v>459.86399999999998</v>
      </c>
      <c r="AB86">
        <f t="shared" si="55"/>
        <v>451.69799999999998</v>
      </c>
      <c r="AC86">
        <f t="shared" si="56"/>
        <v>0.94965342857521284</v>
      </c>
      <c r="AE86">
        <v>7.9990812121213803</v>
      </c>
      <c r="AF86">
        <v>81</v>
      </c>
      <c r="AG86">
        <v>629.84900000000005</v>
      </c>
      <c r="AH86">
        <f t="shared" si="57"/>
        <v>621.26800000000003</v>
      </c>
      <c r="AI86">
        <f t="shared" si="58"/>
        <v>0.87879128219041203</v>
      </c>
      <c r="AK86">
        <v>7.9990812121213803</v>
      </c>
      <c r="AL86">
        <v>81</v>
      </c>
      <c r="AM86">
        <v>559.62199999999996</v>
      </c>
      <c r="AN86">
        <f t="shared" si="59"/>
        <v>550.41099999999994</v>
      </c>
      <c r="AO86">
        <f t="shared" si="60"/>
        <v>0.94418185292671641</v>
      </c>
      <c r="AQ86">
        <v>8.0000818181824798</v>
      </c>
      <c r="AR86">
        <v>81</v>
      </c>
      <c r="AS86">
        <v>462.964</v>
      </c>
      <c r="AT86">
        <f t="shared" si="61"/>
        <v>453.899</v>
      </c>
      <c r="AU86">
        <f t="shared" si="62"/>
        <v>0.92605517783093683</v>
      </c>
      <c r="AW86">
        <v>7.9960084848489696</v>
      </c>
      <c r="AX86">
        <v>81</v>
      </c>
      <c r="AY86">
        <v>472.73</v>
      </c>
      <c r="AZ86">
        <f t="shared" si="63"/>
        <v>464.113</v>
      </c>
      <c r="BA86">
        <f t="shared" si="64"/>
        <v>0.94868263335966097</v>
      </c>
      <c r="BC86">
        <v>8.0010824242426608</v>
      </c>
      <c r="BD86">
        <v>81</v>
      </c>
      <c r="BE86">
        <v>463.28800000000001</v>
      </c>
      <c r="BF86">
        <f t="shared" si="65"/>
        <v>454.64499999999998</v>
      </c>
      <c r="BG86">
        <f t="shared" si="66"/>
        <v>0.9665842833984426</v>
      </c>
      <c r="BJ86" s="4">
        <f t="shared" si="67"/>
        <v>0.92966937079075151</v>
      </c>
      <c r="BK86" s="4">
        <f t="shared" si="70"/>
        <v>8.3613400910413692E-4</v>
      </c>
      <c r="BL86" s="4">
        <f t="shared" si="68"/>
        <v>2.891598189763123E-2</v>
      </c>
      <c r="BM86" s="4">
        <f t="shared" si="69"/>
        <v>9.1440363576712497E-3</v>
      </c>
    </row>
    <row r="87" spans="1:65" x14ac:dyDescent="0.25">
      <c r="A87">
        <v>8.0969263030301502</v>
      </c>
      <c r="B87">
        <v>82</v>
      </c>
      <c r="C87">
        <v>610.79200000000003</v>
      </c>
      <c r="D87">
        <f t="shared" si="47"/>
        <v>602.48900000000003</v>
      </c>
      <c r="E87">
        <f t="shared" si="48"/>
        <v>0.93406598517621853</v>
      </c>
      <c r="G87">
        <v>8.0959650909089707</v>
      </c>
      <c r="H87">
        <v>82</v>
      </c>
      <c r="I87">
        <v>588.06100000000004</v>
      </c>
      <c r="J87">
        <f t="shared" si="49"/>
        <v>578.61099999999999</v>
      </c>
      <c r="K87">
        <f t="shared" si="50"/>
        <v>0.92471380923385726</v>
      </c>
      <c r="M87">
        <v>8.0999281212125407</v>
      </c>
      <c r="N87">
        <v>82</v>
      </c>
      <c r="O87">
        <v>1061.393</v>
      </c>
      <c r="P87">
        <f t="shared" si="51"/>
        <v>1051.9010000000001</v>
      </c>
      <c r="Q87">
        <f t="shared" si="52"/>
        <v>0.93845460164384209</v>
      </c>
      <c r="S87">
        <v>8.0989275151514395</v>
      </c>
      <c r="T87">
        <v>82</v>
      </c>
      <c r="U87">
        <v>525.26199999999994</v>
      </c>
      <c r="V87">
        <f t="shared" si="53"/>
        <v>516.78199999999993</v>
      </c>
      <c r="W87">
        <f t="shared" si="54"/>
        <v>0.92448444958700848</v>
      </c>
      <c r="Y87">
        <v>8.0939638787876902</v>
      </c>
      <c r="Z87">
        <v>82</v>
      </c>
      <c r="AA87">
        <v>443.37900000000002</v>
      </c>
      <c r="AB87">
        <f t="shared" si="55"/>
        <v>435.21300000000002</v>
      </c>
      <c r="AC87">
        <f t="shared" si="56"/>
        <v>0.91499523489257018</v>
      </c>
      <c r="AE87">
        <v>8.1009287272727306</v>
      </c>
      <c r="AF87">
        <v>82</v>
      </c>
      <c r="AG87">
        <v>635.13</v>
      </c>
      <c r="AH87">
        <f t="shared" si="57"/>
        <v>626.54899999999998</v>
      </c>
      <c r="AI87">
        <f t="shared" si="58"/>
        <v>0.88626132211078057</v>
      </c>
      <c r="AK87">
        <v>8.1009287272727306</v>
      </c>
      <c r="AL87">
        <v>82</v>
      </c>
      <c r="AM87">
        <v>556.524</v>
      </c>
      <c r="AN87">
        <f t="shared" si="59"/>
        <v>547.31299999999999</v>
      </c>
      <c r="AO87">
        <f t="shared" si="60"/>
        <v>0.93886750532035157</v>
      </c>
      <c r="AQ87">
        <v>8.0999281212125407</v>
      </c>
      <c r="AR87">
        <v>82</v>
      </c>
      <c r="AS87">
        <v>469.95699999999999</v>
      </c>
      <c r="AT87">
        <f t="shared" si="61"/>
        <v>460.892</v>
      </c>
      <c r="AU87">
        <f t="shared" si="62"/>
        <v>0.94032245724457675</v>
      </c>
      <c r="AW87">
        <v>8.0959650909089707</v>
      </c>
      <c r="AX87">
        <v>82</v>
      </c>
      <c r="AY87">
        <v>470.03500000000003</v>
      </c>
      <c r="AZ87">
        <f t="shared" si="63"/>
        <v>461.41800000000001</v>
      </c>
      <c r="BA87">
        <f t="shared" si="64"/>
        <v>0.94317384628215128</v>
      </c>
      <c r="BC87">
        <v>8.1009287272727306</v>
      </c>
      <c r="BD87">
        <v>82</v>
      </c>
      <c r="BE87">
        <v>448.75400000000002</v>
      </c>
      <c r="BF87">
        <f t="shared" si="65"/>
        <v>440.11099999999999</v>
      </c>
      <c r="BG87">
        <f t="shared" si="66"/>
        <v>0.93568471125993247</v>
      </c>
      <c r="BJ87" s="4">
        <f t="shared" si="67"/>
        <v>0.92810239227512903</v>
      </c>
      <c r="BK87" s="4">
        <f t="shared" si="70"/>
        <v>2.9329281604242836E-4</v>
      </c>
      <c r="BL87" s="4">
        <f t="shared" si="68"/>
        <v>1.7125793880647645E-2</v>
      </c>
      <c r="BM87" s="4">
        <f t="shared" si="69"/>
        <v>5.4156515401420384E-3</v>
      </c>
    </row>
    <row r="88" spans="1:65" x14ac:dyDescent="0.25">
      <c r="A88">
        <v>8.1977732121204099</v>
      </c>
      <c r="B88">
        <v>83</v>
      </c>
      <c r="C88">
        <v>618.97500000000002</v>
      </c>
      <c r="D88">
        <f t="shared" si="47"/>
        <v>610.67200000000003</v>
      </c>
      <c r="E88">
        <f t="shared" si="48"/>
        <v>0.94675246070804886</v>
      </c>
      <c r="G88">
        <v>8.1949210909087906</v>
      </c>
      <c r="H88">
        <v>83</v>
      </c>
      <c r="I88">
        <v>593.98500000000001</v>
      </c>
      <c r="J88">
        <f t="shared" si="49"/>
        <v>584.53499999999997</v>
      </c>
      <c r="K88">
        <f t="shared" si="50"/>
        <v>0.93418131781198899</v>
      </c>
      <c r="M88">
        <v>8.1997744242425998</v>
      </c>
      <c r="N88">
        <v>83</v>
      </c>
      <c r="O88">
        <v>1018.61</v>
      </c>
      <c r="P88">
        <f t="shared" si="51"/>
        <v>1009.1180000000001</v>
      </c>
      <c r="Q88">
        <f t="shared" si="52"/>
        <v>0.90028570245834028</v>
      </c>
      <c r="S88">
        <v>8.2007750303027898</v>
      </c>
      <c r="T88">
        <v>83</v>
      </c>
      <c r="U88">
        <v>533.13199999999995</v>
      </c>
      <c r="V88">
        <f t="shared" si="53"/>
        <v>524.65199999999993</v>
      </c>
      <c r="W88">
        <f t="shared" si="54"/>
        <v>0.9385632925386781</v>
      </c>
      <c r="Y88">
        <v>8.1939204848486007</v>
      </c>
      <c r="Z88">
        <v>83</v>
      </c>
      <c r="AA88">
        <v>440.69799999999998</v>
      </c>
      <c r="AB88">
        <f t="shared" si="55"/>
        <v>432.53199999999998</v>
      </c>
      <c r="AC88">
        <f t="shared" si="56"/>
        <v>0.90935867940193216</v>
      </c>
      <c r="AE88">
        <v>8.1997744242425998</v>
      </c>
      <c r="AF88">
        <v>83</v>
      </c>
      <c r="AG88">
        <v>629.82000000000005</v>
      </c>
      <c r="AH88">
        <f t="shared" si="57"/>
        <v>621.23900000000003</v>
      </c>
      <c r="AI88">
        <f t="shared" si="58"/>
        <v>0.87875026133116374</v>
      </c>
      <c r="AK88">
        <v>8.1987738181824099</v>
      </c>
      <c r="AL88">
        <v>83</v>
      </c>
      <c r="AM88">
        <v>550.93899999999996</v>
      </c>
      <c r="AN88">
        <f t="shared" si="59"/>
        <v>541.72799999999995</v>
      </c>
      <c r="AO88">
        <f t="shared" si="60"/>
        <v>0.929286927082279</v>
      </c>
      <c r="AQ88">
        <v>8.1997744242425998</v>
      </c>
      <c r="AR88">
        <v>83</v>
      </c>
      <c r="AS88">
        <v>473.51900000000001</v>
      </c>
      <c r="AT88">
        <f t="shared" si="61"/>
        <v>464.45400000000001</v>
      </c>
      <c r="AU88">
        <f t="shared" si="62"/>
        <v>0.94758973155765924</v>
      </c>
      <c r="AW88">
        <v>8.19592169696989</v>
      </c>
      <c r="AX88">
        <v>83</v>
      </c>
      <c r="AY88">
        <v>465.423</v>
      </c>
      <c r="AZ88">
        <f t="shared" si="63"/>
        <v>456.80599999999998</v>
      </c>
      <c r="BA88">
        <f t="shared" si="64"/>
        <v>0.93374656390683575</v>
      </c>
      <c r="BC88">
        <v>8.2017756363638892</v>
      </c>
      <c r="BD88">
        <v>83</v>
      </c>
      <c r="BE88">
        <v>460.81400000000002</v>
      </c>
      <c r="BF88">
        <f t="shared" si="65"/>
        <v>452.17100000000005</v>
      </c>
      <c r="BG88">
        <f t="shared" si="66"/>
        <v>0.96132451035105915</v>
      </c>
      <c r="BJ88" s="4">
        <f t="shared" si="67"/>
        <v>0.9279839447147985</v>
      </c>
      <c r="BK88" s="4">
        <f t="shared" si="70"/>
        <v>6.1905796394903356E-4</v>
      </c>
      <c r="BL88" s="4">
        <f t="shared" si="68"/>
        <v>2.4880875465888123E-2</v>
      </c>
      <c r="BM88" s="4">
        <f t="shared" si="69"/>
        <v>7.8680236651209531E-3</v>
      </c>
    </row>
    <row r="89" spans="1:65" x14ac:dyDescent="0.25">
      <c r="A89">
        <v>8.2986201212115702</v>
      </c>
      <c r="B89">
        <v>84</v>
      </c>
      <c r="C89">
        <v>601.87699999999995</v>
      </c>
      <c r="D89">
        <f t="shared" si="47"/>
        <v>593.57399999999996</v>
      </c>
      <c r="E89">
        <f t="shared" si="48"/>
        <v>0.92024465688998247</v>
      </c>
      <c r="G89">
        <v>8.2948776969696993</v>
      </c>
      <c r="H89">
        <v>84</v>
      </c>
      <c r="I89">
        <v>576.70299999999997</v>
      </c>
      <c r="J89">
        <f t="shared" si="49"/>
        <v>567.25299999999993</v>
      </c>
      <c r="K89">
        <f t="shared" si="50"/>
        <v>0.9065618912003629</v>
      </c>
      <c r="M89">
        <v>8.2986201212124797</v>
      </c>
      <c r="N89">
        <v>84</v>
      </c>
      <c r="O89">
        <v>1039.5409999999999</v>
      </c>
      <c r="P89">
        <f t="shared" si="51"/>
        <v>1030.049</v>
      </c>
      <c r="Q89">
        <f t="shared" si="52"/>
        <v>0.91895931648381146</v>
      </c>
      <c r="S89">
        <v>8.3006213333337602</v>
      </c>
      <c r="T89">
        <v>84</v>
      </c>
      <c r="U89">
        <v>530.74199999999996</v>
      </c>
      <c r="V89">
        <f t="shared" si="53"/>
        <v>522.26199999999994</v>
      </c>
      <c r="W89">
        <f t="shared" si="54"/>
        <v>0.93428776081637954</v>
      </c>
      <c r="Y89">
        <v>8.2938770909085999</v>
      </c>
      <c r="Z89">
        <v>84</v>
      </c>
      <c r="AA89">
        <v>441.41</v>
      </c>
      <c r="AB89">
        <f t="shared" si="55"/>
        <v>433.24400000000003</v>
      </c>
      <c r="AC89">
        <f t="shared" si="56"/>
        <v>0.91085559380302672</v>
      </c>
      <c r="AE89">
        <v>8.2996207272726608</v>
      </c>
      <c r="AF89">
        <v>84</v>
      </c>
      <c r="AG89">
        <v>642.74800000000005</v>
      </c>
      <c r="AH89">
        <f t="shared" si="57"/>
        <v>634.16700000000003</v>
      </c>
      <c r="AI89">
        <f t="shared" si="58"/>
        <v>0.89703707748161354</v>
      </c>
      <c r="AK89">
        <v>8.2996207272726608</v>
      </c>
      <c r="AL89">
        <v>84</v>
      </c>
      <c r="AM89">
        <v>563.76900000000001</v>
      </c>
      <c r="AN89">
        <f t="shared" si="59"/>
        <v>554.55799999999999</v>
      </c>
      <c r="AO89">
        <f t="shared" si="60"/>
        <v>0.95129566813768995</v>
      </c>
      <c r="AQ89">
        <v>8.3006213333337602</v>
      </c>
      <c r="AR89">
        <v>84</v>
      </c>
      <c r="AS89">
        <v>466.75099999999998</v>
      </c>
      <c r="AT89">
        <f t="shared" si="61"/>
        <v>457.68599999999998</v>
      </c>
      <c r="AU89">
        <f t="shared" si="62"/>
        <v>0.93378150231820323</v>
      </c>
      <c r="AW89">
        <v>8.2958783030308005</v>
      </c>
      <c r="AX89">
        <v>84</v>
      </c>
      <c r="AY89">
        <v>477.49299999999999</v>
      </c>
      <c r="AZ89">
        <f t="shared" si="63"/>
        <v>468.87599999999998</v>
      </c>
      <c r="BA89">
        <f t="shared" si="64"/>
        <v>0.95841857133746389</v>
      </c>
      <c r="BC89">
        <v>8.3016219393939501</v>
      </c>
      <c r="BD89">
        <v>84</v>
      </c>
      <c r="BE89">
        <v>451.66399999999999</v>
      </c>
      <c r="BF89">
        <f t="shared" si="65"/>
        <v>443.02099999999996</v>
      </c>
      <c r="BG89">
        <f t="shared" si="66"/>
        <v>0.9418714289510749</v>
      </c>
      <c r="BJ89" s="4">
        <f t="shared" si="67"/>
        <v>0.92733134674196083</v>
      </c>
      <c r="BK89" s="4">
        <f t="shared" si="70"/>
        <v>3.9810999550094227E-4</v>
      </c>
      <c r="BL89" s="4">
        <f t="shared" si="68"/>
        <v>1.995269394094297E-2</v>
      </c>
      <c r="BM89" s="4">
        <f t="shared" si="69"/>
        <v>6.3095958309620928E-3</v>
      </c>
    </row>
    <row r="90" spans="1:65" x14ac:dyDescent="0.25">
      <c r="A90">
        <v>8.3974658181814394</v>
      </c>
      <c r="B90">
        <v>85</v>
      </c>
      <c r="C90">
        <v>600.14300000000003</v>
      </c>
      <c r="D90">
        <f t="shared" si="47"/>
        <v>591.84</v>
      </c>
      <c r="E90">
        <f t="shared" si="48"/>
        <v>0.91755635815208769</v>
      </c>
      <c r="G90">
        <v>8.3958349090907998</v>
      </c>
      <c r="H90">
        <v>85</v>
      </c>
      <c r="I90">
        <v>576.73900000000003</v>
      </c>
      <c r="J90">
        <f t="shared" si="49"/>
        <v>567.28899999999999</v>
      </c>
      <c r="K90">
        <f t="shared" si="50"/>
        <v>0.90661942501346438</v>
      </c>
      <c r="M90">
        <v>8.3984664242425406</v>
      </c>
      <c r="N90">
        <v>85</v>
      </c>
      <c r="O90">
        <v>1042.873</v>
      </c>
      <c r="P90">
        <f t="shared" si="51"/>
        <v>1033.3810000000001</v>
      </c>
      <c r="Q90">
        <f t="shared" si="52"/>
        <v>0.9219319638457566</v>
      </c>
      <c r="S90">
        <v>8.4004676363638193</v>
      </c>
      <c r="T90">
        <v>85</v>
      </c>
      <c r="U90">
        <v>545.99900000000002</v>
      </c>
      <c r="V90">
        <f t="shared" si="53"/>
        <v>537.51900000000001</v>
      </c>
      <c r="W90">
        <f t="shared" si="54"/>
        <v>0.9615813957482251</v>
      </c>
      <c r="Y90">
        <v>8.3938336969695193</v>
      </c>
      <c r="Z90">
        <v>85</v>
      </c>
      <c r="AA90">
        <v>449.75200000000001</v>
      </c>
      <c r="AB90">
        <f t="shared" si="55"/>
        <v>441.58600000000001</v>
      </c>
      <c r="AC90">
        <f t="shared" si="56"/>
        <v>0.92839388022708524</v>
      </c>
      <c r="AE90">
        <v>8.4014682424240092</v>
      </c>
      <c r="AF90">
        <v>85</v>
      </c>
      <c r="AG90">
        <v>643.87900000000002</v>
      </c>
      <c r="AH90">
        <f t="shared" si="57"/>
        <v>635.298</v>
      </c>
      <c r="AI90">
        <f t="shared" si="58"/>
        <v>0.89863689099230026</v>
      </c>
      <c r="AK90">
        <v>8.3994670303036401</v>
      </c>
      <c r="AL90">
        <v>85</v>
      </c>
      <c r="AM90">
        <v>541.65300000000002</v>
      </c>
      <c r="AN90">
        <f t="shared" si="59"/>
        <v>532.44200000000001</v>
      </c>
      <c r="AO90">
        <f t="shared" si="60"/>
        <v>0.91335760756236128</v>
      </c>
      <c r="AQ90">
        <v>8.4004676363638193</v>
      </c>
      <c r="AR90">
        <v>85</v>
      </c>
      <c r="AS90">
        <v>462.80500000000001</v>
      </c>
      <c r="AT90">
        <f t="shared" si="61"/>
        <v>453.74</v>
      </c>
      <c r="AU90">
        <f t="shared" si="62"/>
        <v>0.92573078237451345</v>
      </c>
      <c r="AW90">
        <v>8.3958349090907998</v>
      </c>
      <c r="AX90">
        <v>85</v>
      </c>
      <c r="AY90">
        <v>464.24900000000002</v>
      </c>
      <c r="AZ90">
        <f t="shared" si="63"/>
        <v>455.63200000000001</v>
      </c>
      <c r="BA90">
        <f t="shared" si="64"/>
        <v>0.93134681769941596</v>
      </c>
      <c r="BC90">
        <v>8.4014682424240092</v>
      </c>
      <c r="BD90">
        <v>85</v>
      </c>
      <c r="BE90">
        <v>441.45699999999999</v>
      </c>
      <c r="BF90">
        <f t="shared" si="65"/>
        <v>432.81399999999996</v>
      </c>
      <c r="BG90">
        <f t="shared" si="66"/>
        <v>0.92017114459592331</v>
      </c>
      <c r="BJ90" s="4">
        <f t="shared" si="67"/>
        <v>0.92253262662111324</v>
      </c>
      <c r="BK90" s="4">
        <f t="shared" si="70"/>
        <v>2.8735517901565738E-4</v>
      </c>
      <c r="BL90" s="4">
        <f t="shared" si="68"/>
        <v>1.6951553882038582E-2</v>
      </c>
      <c r="BM90" s="4">
        <f t="shared" si="69"/>
        <v>5.3605520146311168E-3</v>
      </c>
    </row>
    <row r="91" spans="1:65" x14ac:dyDescent="0.25">
      <c r="A91">
        <v>8.4973121212115004</v>
      </c>
      <c r="B91">
        <v>86</v>
      </c>
      <c r="C91">
        <v>597.70899999999995</v>
      </c>
      <c r="D91">
        <f t="shared" si="47"/>
        <v>589.40599999999995</v>
      </c>
      <c r="E91">
        <f t="shared" si="48"/>
        <v>0.91378281770916003</v>
      </c>
      <c r="G91">
        <v>8.4947909090906197</v>
      </c>
      <c r="H91">
        <v>86</v>
      </c>
      <c r="I91">
        <v>572.40200000000004</v>
      </c>
      <c r="J91">
        <f t="shared" si="49"/>
        <v>562.952</v>
      </c>
      <c r="K91">
        <f t="shared" si="50"/>
        <v>0.89968819869621974</v>
      </c>
      <c r="M91">
        <v>8.4983127272725998</v>
      </c>
      <c r="N91">
        <v>86</v>
      </c>
      <c r="O91">
        <v>1050.3589999999999</v>
      </c>
      <c r="P91">
        <f t="shared" si="51"/>
        <v>1040.867</v>
      </c>
      <c r="Q91">
        <f t="shared" si="52"/>
        <v>0.92861060674837348</v>
      </c>
      <c r="S91">
        <v>8.4993133333336992</v>
      </c>
      <c r="T91">
        <v>86</v>
      </c>
      <c r="U91">
        <v>503.661</v>
      </c>
      <c r="V91">
        <f t="shared" si="53"/>
        <v>495.18099999999998</v>
      </c>
      <c r="W91">
        <f t="shared" si="54"/>
        <v>0.88584187187429997</v>
      </c>
      <c r="Y91">
        <v>8.4937903030304298</v>
      </c>
      <c r="Z91">
        <v>86</v>
      </c>
      <c r="AA91">
        <v>451.44200000000001</v>
      </c>
      <c r="AB91">
        <f t="shared" si="55"/>
        <v>443.27600000000001</v>
      </c>
      <c r="AC91">
        <f t="shared" si="56"/>
        <v>0.93194694952181789</v>
      </c>
      <c r="AE91">
        <v>8.4993133333327897</v>
      </c>
      <c r="AF91">
        <v>86</v>
      </c>
      <c r="AG91">
        <v>638.78599999999994</v>
      </c>
      <c r="AH91">
        <f t="shared" si="57"/>
        <v>630.20499999999993</v>
      </c>
      <c r="AI91">
        <f t="shared" si="58"/>
        <v>0.89143277940085208</v>
      </c>
      <c r="AK91">
        <v>8.4993133333336992</v>
      </c>
      <c r="AL91">
        <v>86</v>
      </c>
      <c r="AM91">
        <v>552.57000000000005</v>
      </c>
      <c r="AN91">
        <f t="shared" si="59"/>
        <v>543.35900000000004</v>
      </c>
      <c r="AO91">
        <f t="shared" si="60"/>
        <v>0.93208476470202783</v>
      </c>
      <c r="AQ91">
        <v>8.5003139393938891</v>
      </c>
      <c r="AR91">
        <v>86</v>
      </c>
      <c r="AS91">
        <v>478.48099999999999</v>
      </c>
      <c r="AT91">
        <f t="shared" si="61"/>
        <v>469.416</v>
      </c>
      <c r="AU91">
        <f t="shared" si="62"/>
        <v>0.95771331806566451</v>
      </c>
      <c r="AW91">
        <v>8.4957915151517192</v>
      </c>
      <c r="AX91">
        <v>86</v>
      </c>
      <c r="AY91">
        <v>472.44799999999998</v>
      </c>
      <c r="AZ91">
        <f t="shared" si="63"/>
        <v>463.83099999999996</v>
      </c>
      <c r="BA91">
        <f t="shared" si="64"/>
        <v>0.94810620369143905</v>
      </c>
      <c r="BC91">
        <v>8.5013145454549797</v>
      </c>
      <c r="BD91">
        <v>86</v>
      </c>
      <c r="BE91">
        <v>450.88499999999999</v>
      </c>
      <c r="BF91">
        <f t="shared" si="65"/>
        <v>442.24199999999996</v>
      </c>
      <c r="BG91">
        <f t="shared" si="66"/>
        <v>0.94021525950729479</v>
      </c>
      <c r="BJ91" s="4">
        <f t="shared" si="67"/>
        <v>0.92294227699171483</v>
      </c>
      <c r="BK91" s="4">
        <f t="shared" si="70"/>
        <v>5.923711056070491E-4</v>
      </c>
      <c r="BL91" s="4">
        <f t="shared" si="68"/>
        <v>2.4338675099664919E-2</v>
      </c>
      <c r="BM91" s="4">
        <f t="shared" si="69"/>
        <v>7.6965648545766771E-3</v>
      </c>
    </row>
    <row r="92" spans="1:65" x14ac:dyDescent="0.25">
      <c r="A92">
        <v>8.5991596363628506</v>
      </c>
      <c r="B92">
        <v>87</v>
      </c>
      <c r="C92">
        <v>603.553</v>
      </c>
      <c r="D92">
        <f t="shared" si="47"/>
        <v>595.25</v>
      </c>
      <c r="E92">
        <f t="shared" si="48"/>
        <v>0.92284303560088898</v>
      </c>
      <c r="G92">
        <v>8.5957481212117202</v>
      </c>
      <c r="H92">
        <v>87</v>
      </c>
      <c r="I92">
        <v>580.26400000000001</v>
      </c>
      <c r="J92">
        <f t="shared" si="49"/>
        <v>570.81399999999996</v>
      </c>
      <c r="K92">
        <f t="shared" si="50"/>
        <v>0.91225294421297731</v>
      </c>
      <c r="M92">
        <v>8.5981590303026607</v>
      </c>
      <c r="N92">
        <v>87</v>
      </c>
      <c r="O92">
        <v>1042.088</v>
      </c>
      <c r="P92">
        <f t="shared" si="51"/>
        <v>1032.596</v>
      </c>
      <c r="Q92">
        <f t="shared" si="52"/>
        <v>0.92123162525658275</v>
      </c>
      <c r="S92">
        <v>8.5991596363637601</v>
      </c>
      <c r="T92">
        <v>87</v>
      </c>
      <c r="U92">
        <v>517.75900000000001</v>
      </c>
      <c r="V92">
        <f t="shared" si="53"/>
        <v>509.279</v>
      </c>
      <c r="W92">
        <f t="shared" si="54"/>
        <v>0.91106214225964166</v>
      </c>
      <c r="Y92">
        <v>8.5937469090904397</v>
      </c>
      <c r="Z92">
        <v>87</v>
      </c>
      <c r="AA92">
        <v>456.83800000000002</v>
      </c>
      <c r="AB92">
        <f t="shared" si="55"/>
        <v>448.67200000000003</v>
      </c>
      <c r="AC92">
        <f t="shared" si="56"/>
        <v>0.94329154237056156</v>
      </c>
      <c r="AE92">
        <v>8.6011608484850495</v>
      </c>
      <c r="AF92">
        <v>87</v>
      </c>
      <c r="AG92">
        <v>659.476</v>
      </c>
      <c r="AH92">
        <f t="shared" si="57"/>
        <v>650.89499999999998</v>
      </c>
      <c r="AI92">
        <f t="shared" si="58"/>
        <v>0.92069904070598874</v>
      </c>
      <c r="AK92">
        <v>8.5991596363637601</v>
      </c>
      <c r="AL92">
        <v>87</v>
      </c>
      <c r="AM92">
        <v>519.51</v>
      </c>
      <c r="AN92">
        <f t="shared" si="59"/>
        <v>510.29899999999998</v>
      </c>
      <c r="AO92">
        <f t="shared" si="60"/>
        <v>0.87537323085230945</v>
      </c>
      <c r="AQ92">
        <v>8.6001602424248595</v>
      </c>
      <c r="AR92">
        <v>87</v>
      </c>
      <c r="AS92">
        <v>462.89699999999999</v>
      </c>
      <c r="AT92">
        <f t="shared" si="61"/>
        <v>453.83199999999999</v>
      </c>
      <c r="AU92">
        <f t="shared" si="62"/>
        <v>0.92591848289017986</v>
      </c>
      <c r="AW92">
        <v>8.5957481212126297</v>
      </c>
      <c r="AX92">
        <v>87</v>
      </c>
      <c r="AY92">
        <v>469.02499999999998</v>
      </c>
      <c r="AZ92">
        <f t="shared" si="63"/>
        <v>460.40799999999996</v>
      </c>
      <c r="BA92">
        <f t="shared" si="64"/>
        <v>0.94110932867610853</v>
      </c>
      <c r="BC92">
        <v>8.6011608484850495</v>
      </c>
      <c r="BD92">
        <v>87</v>
      </c>
      <c r="BE92">
        <v>460.93900000000002</v>
      </c>
      <c r="BF92">
        <f t="shared" si="65"/>
        <v>452.29600000000005</v>
      </c>
      <c r="BG92">
        <f t="shared" si="66"/>
        <v>0.96159026282920101</v>
      </c>
      <c r="BJ92" s="4">
        <f t="shared" si="67"/>
        <v>0.92353716356544402</v>
      </c>
      <c r="BK92" s="4">
        <f t="shared" si="70"/>
        <v>5.2992243924628491E-4</v>
      </c>
      <c r="BL92" s="4">
        <f t="shared" si="68"/>
        <v>2.3020044292882777E-2</v>
      </c>
      <c r="BM92" s="4">
        <f t="shared" si="69"/>
        <v>7.2795771803469802E-3</v>
      </c>
    </row>
    <row r="93" spans="1:65" x14ac:dyDescent="0.25">
      <c r="A93">
        <v>8.6980053333327305</v>
      </c>
      <c r="B93">
        <v>88</v>
      </c>
      <c r="C93">
        <v>591.678</v>
      </c>
      <c r="D93">
        <f t="shared" si="47"/>
        <v>583.375</v>
      </c>
      <c r="E93">
        <f t="shared" si="48"/>
        <v>0.9044326852476583</v>
      </c>
      <c r="G93">
        <v>8.6947041212115401</v>
      </c>
      <c r="H93">
        <v>88</v>
      </c>
      <c r="I93">
        <v>596.44799999999998</v>
      </c>
      <c r="J93">
        <f t="shared" si="49"/>
        <v>586.99799999999993</v>
      </c>
      <c r="K93">
        <f t="shared" si="50"/>
        <v>0.93811758952501023</v>
      </c>
      <c r="M93">
        <v>8.69800533333364</v>
      </c>
      <c r="N93">
        <v>88</v>
      </c>
      <c r="O93">
        <v>1059.6369999999999</v>
      </c>
      <c r="P93">
        <f t="shared" si="51"/>
        <v>1050.145</v>
      </c>
      <c r="Q93">
        <f t="shared" si="52"/>
        <v>0.93688798436665843</v>
      </c>
      <c r="S93">
        <v>8.6990059393938193</v>
      </c>
      <c r="T93">
        <v>88</v>
      </c>
      <c r="U93">
        <v>536.22699999999998</v>
      </c>
      <c r="V93">
        <f t="shared" si="53"/>
        <v>527.74699999999996</v>
      </c>
      <c r="W93">
        <f t="shared" si="54"/>
        <v>0.94410001667278465</v>
      </c>
      <c r="Y93">
        <v>8.6947041212124496</v>
      </c>
      <c r="Z93">
        <v>88</v>
      </c>
      <c r="AA93">
        <v>434.35300000000001</v>
      </c>
      <c r="AB93">
        <f t="shared" si="55"/>
        <v>426.18700000000001</v>
      </c>
      <c r="AC93">
        <f t="shared" si="56"/>
        <v>0.89601890148768482</v>
      </c>
      <c r="AE93">
        <v>8.7000065454540092</v>
      </c>
      <c r="AF93">
        <v>88</v>
      </c>
      <c r="AG93">
        <v>660.11199999999997</v>
      </c>
      <c r="AH93">
        <f t="shared" si="57"/>
        <v>651.53099999999995</v>
      </c>
      <c r="AI93">
        <f t="shared" si="58"/>
        <v>0.92159867058467726</v>
      </c>
      <c r="AK93">
        <v>8.6990059393947305</v>
      </c>
      <c r="AL93">
        <v>88</v>
      </c>
      <c r="AM93">
        <v>548.83000000000004</v>
      </c>
      <c r="AN93">
        <f t="shared" si="59"/>
        <v>539.61900000000003</v>
      </c>
      <c r="AO93">
        <f t="shared" si="60"/>
        <v>0.92566912233669363</v>
      </c>
      <c r="AQ93">
        <v>8.7000065454549205</v>
      </c>
      <c r="AR93">
        <v>88</v>
      </c>
      <c r="AS93">
        <v>482.52300000000002</v>
      </c>
      <c r="AT93">
        <f t="shared" si="61"/>
        <v>473.45800000000003</v>
      </c>
      <c r="AU93">
        <f t="shared" si="62"/>
        <v>0.96595989941700622</v>
      </c>
      <c r="AW93">
        <v>8.6957047272726395</v>
      </c>
      <c r="AX93">
        <v>88</v>
      </c>
      <c r="AY93">
        <v>483.37400000000002</v>
      </c>
      <c r="AZ93">
        <f t="shared" si="63"/>
        <v>474.75700000000001</v>
      </c>
      <c r="BA93">
        <f t="shared" si="64"/>
        <v>0.97043978721977742</v>
      </c>
      <c r="BC93">
        <v>8.7020077575753003</v>
      </c>
      <c r="BD93">
        <v>88</v>
      </c>
      <c r="BE93">
        <v>458.06200000000001</v>
      </c>
      <c r="BF93">
        <f t="shared" si="65"/>
        <v>449.41899999999998</v>
      </c>
      <c r="BG93">
        <f t="shared" si="66"/>
        <v>0.9554737037922878</v>
      </c>
      <c r="BJ93" s="4">
        <f t="shared" si="67"/>
        <v>0.93586983606502394</v>
      </c>
      <c r="BK93" s="4">
        <f t="shared" si="70"/>
        <v>6.0474912473218987E-4</v>
      </c>
      <c r="BL93" s="4">
        <f t="shared" si="68"/>
        <v>2.4591647458683811E-2</v>
      </c>
      <c r="BM93" s="4">
        <f t="shared" si="69"/>
        <v>7.7765617385332306E-3</v>
      </c>
    </row>
    <row r="94" spans="1:65" x14ac:dyDescent="0.25">
      <c r="A94">
        <v>8.7988522424238909</v>
      </c>
      <c r="B94">
        <v>89</v>
      </c>
      <c r="C94">
        <v>591.04899999999998</v>
      </c>
      <c r="D94">
        <f t="shared" si="47"/>
        <v>582.74599999999998</v>
      </c>
      <c r="E94">
        <f t="shared" si="48"/>
        <v>0.90345751805842189</v>
      </c>
      <c r="G94">
        <v>8.7946607272724506</v>
      </c>
      <c r="H94">
        <v>89</v>
      </c>
      <c r="I94">
        <v>563.899</v>
      </c>
      <c r="J94">
        <f t="shared" si="49"/>
        <v>554.44899999999996</v>
      </c>
      <c r="K94">
        <f t="shared" si="50"/>
        <v>0.88609903167396209</v>
      </c>
      <c r="M94">
        <v>8.7988522424238909</v>
      </c>
      <c r="N94">
        <v>89</v>
      </c>
      <c r="O94">
        <v>1058.107</v>
      </c>
      <c r="P94">
        <f t="shared" si="51"/>
        <v>1048.615</v>
      </c>
      <c r="Q94">
        <f t="shared" si="52"/>
        <v>0.93552299323107158</v>
      </c>
      <c r="S94">
        <v>8.7998528484849796</v>
      </c>
      <c r="T94">
        <v>89</v>
      </c>
      <c r="U94">
        <v>519.26300000000003</v>
      </c>
      <c r="V94">
        <f t="shared" si="53"/>
        <v>510.78300000000002</v>
      </c>
      <c r="W94">
        <f t="shared" si="54"/>
        <v>0.91375268607149829</v>
      </c>
      <c r="Y94">
        <v>8.7946607272724506</v>
      </c>
      <c r="Z94">
        <v>89</v>
      </c>
      <c r="AA94">
        <v>450.51799999999997</v>
      </c>
      <c r="AB94">
        <f t="shared" si="55"/>
        <v>442.35199999999998</v>
      </c>
      <c r="AC94">
        <f t="shared" si="56"/>
        <v>0.93000432465298177</v>
      </c>
      <c r="AE94">
        <v>8.7998528484849796</v>
      </c>
      <c r="AF94">
        <v>89</v>
      </c>
      <c r="AG94">
        <v>660.86300000000006</v>
      </c>
      <c r="AH94">
        <f t="shared" si="57"/>
        <v>652.28200000000004</v>
      </c>
      <c r="AI94">
        <f t="shared" si="58"/>
        <v>0.92266096938797171</v>
      </c>
      <c r="AK94">
        <v>8.7998528484849796</v>
      </c>
      <c r="AL94">
        <v>89</v>
      </c>
      <c r="AM94">
        <v>541.61699999999996</v>
      </c>
      <c r="AN94">
        <f t="shared" si="59"/>
        <v>532.40599999999995</v>
      </c>
      <c r="AO94">
        <f t="shared" si="60"/>
        <v>0.91329585271606384</v>
      </c>
      <c r="AQ94">
        <v>8.8008534545460808</v>
      </c>
      <c r="AR94">
        <v>89</v>
      </c>
      <c r="AS94">
        <v>468.411</v>
      </c>
      <c r="AT94">
        <f t="shared" si="61"/>
        <v>459.346</v>
      </c>
      <c r="AU94">
        <f t="shared" si="62"/>
        <v>0.93716827249218337</v>
      </c>
      <c r="AW94">
        <v>8.79566133333355</v>
      </c>
      <c r="AX94">
        <v>89</v>
      </c>
      <c r="AY94">
        <v>465.13600000000002</v>
      </c>
      <c r="AZ94">
        <f t="shared" si="63"/>
        <v>456.51900000000001</v>
      </c>
      <c r="BA94">
        <f t="shared" si="64"/>
        <v>0.93315991385442576</v>
      </c>
      <c r="BC94">
        <v>8.8018540606062707</v>
      </c>
      <c r="BD94">
        <v>89</v>
      </c>
      <c r="BE94">
        <v>458.30700000000002</v>
      </c>
      <c r="BF94">
        <f t="shared" si="65"/>
        <v>449.66399999999999</v>
      </c>
      <c r="BG94">
        <f t="shared" si="66"/>
        <v>0.95599457864944581</v>
      </c>
      <c r="BJ94" s="4">
        <f t="shared" si="67"/>
        <v>0.92311161407880249</v>
      </c>
      <c r="BK94" s="4">
        <f t="shared" si="70"/>
        <v>3.9130618405257555E-4</v>
      </c>
      <c r="BL94" s="4">
        <f t="shared" si="68"/>
        <v>1.9781460614741661E-2</v>
      </c>
      <c r="BM94" s="4">
        <f t="shared" si="69"/>
        <v>6.2554470987498207E-3</v>
      </c>
    </row>
    <row r="95" spans="1:65" x14ac:dyDescent="0.25">
      <c r="A95">
        <v>8.8976979393937601</v>
      </c>
      <c r="B95">
        <v>90</v>
      </c>
      <c r="C95">
        <v>592.34699999999998</v>
      </c>
      <c r="D95">
        <f t="shared" si="47"/>
        <v>584.04399999999998</v>
      </c>
      <c r="E95">
        <f t="shared" si="48"/>
        <v>0.90546986624861081</v>
      </c>
      <c r="G95">
        <v>8.89461733333337</v>
      </c>
      <c r="H95">
        <v>90</v>
      </c>
      <c r="I95">
        <v>573.23099999999999</v>
      </c>
      <c r="J95">
        <f t="shared" si="49"/>
        <v>563.78099999999995</v>
      </c>
      <c r="K95">
        <f t="shared" si="50"/>
        <v>0.90101307455902713</v>
      </c>
      <c r="M95">
        <v>8.8986985454548595</v>
      </c>
      <c r="N95">
        <v>90</v>
      </c>
      <c r="O95">
        <v>1037.298</v>
      </c>
      <c r="P95">
        <f t="shared" si="51"/>
        <v>1027.806</v>
      </c>
      <c r="Q95">
        <f t="shared" si="52"/>
        <v>0.91695822163601959</v>
      </c>
      <c r="S95">
        <v>8.90069975757614</v>
      </c>
      <c r="T95">
        <v>90</v>
      </c>
      <c r="U95">
        <v>522.59500000000003</v>
      </c>
      <c r="V95">
        <f t="shared" si="53"/>
        <v>514.11500000000001</v>
      </c>
      <c r="W95">
        <f t="shared" si="54"/>
        <v>0.91971338552702098</v>
      </c>
      <c r="Y95">
        <v>8.8956179393935599</v>
      </c>
      <c r="Z95">
        <v>90</v>
      </c>
      <c r="AA95">
        <v>462.59699999999998</v>
      </c>
      <c r="AB95">
        <f t="shared" si="55"/>
        <v>454.43099999999998</v>
      </c>
      <c r="AC95">
        <f t="shared" si="56"/>
        <v>0.95539930927491945</v>
      </c>
      <c r="AE95">
        <v>8.8996991515150494</v>
      </c>
      <c r="AF95">
        <v>90</v>
      </c>
      <c r="AG95">
        <v>642.84900000000005</v>
      </c>
      <c r="AH95">
        <f t="shared" si="57"/>
        <v>634.26800000000003</v>
      </c>
      <c r="AI95">
        <f t="shared" si="58"/>
        <v>0.89717994323278893</v>
      </c>
      <c r="AK95">
        <v>8.8996991515150494</v>
      </c>
      <c r="AL95">
        <v>90</v>
      </c>
      <c r="AM95">
        <v>558.27300000000002</v>
      </c>
      <c r="AN95">
        <f t="shared" si="59"/>
        <v>549.06200000000001</v>
      </c>
      <c r="AO95">
        <f t="shared" si="60"/>
        <v>0.9418677616029637</v>
      </c>
      <c r="AQ95">
        <v>8.90069975757614</v>
      </c>
      <c r="AR95">
        <v>90</v>
      </c>
      <c r="AS95">
        <v>478.74700000000001</v>
      </c>
      <c r="AT95">
        <f t="shared" si="61"/>
        <v>469.68200000000002</v>
      </c>
      <c r="AU95">
        <f t="shared" si="62"/>
        <v>0.95825601738269983</v>
      </c>
      <c r="AW95">
        <v>8.8966185454546505</v>
      </c>
      <c r="AX95">
        <v>90</v>
      </c>
      <c r="AY95">
        <v>469.37099999999998</v>
      </c>
      <c r="AZ95">
        <f t="shared" si="63"/>
        <v>460.75399999999996</v>
      </c>
      <c r="BA95">
        <f t="shared" si="64"/>
        <v>0.94181657926194096</v>
      </c>
      <c r="BC95">
        <v>8.9017003636363299</v>
      </c>
      <c r="BD95">
        <v>90</v>
      </c>
      <c r="BE95">
        <v>452.66199999999998</v>
      </c>
      <c r="BF95">
        <f t="shared" si="65"/>
        <v>444.01900000000001</v>
      </c>
      <c r="BG95">
        <f t="shared" si="66"/>
        <v>0.94399319673655957</v>
      </c>
      <c r="BJ95" s="4">
        <f t="shared" si="67"/>
        <v>0.92816673554625528</v>
      </c>
      <c r="BK95" s="4">
        <f t="shared" si="70"/>
        <v>5.2013684055808693E-4</v>
      </c>
      <c r="BL95" s="4">
        <f t="shared" si="68"/>
        <v>2.2806508732335314E-2</v>
      </c>
      <c r="BM95" s="4">
        <f t="shared" si="69"/>
        <v>7.2120513070699022E-3</v>
      </c>
    </row>
    <row r="96" spans="1:65" x14ac:dyDescent="0.25">
      <c r="A96">
        <v>8.9975442424238192</v>
      </c>
      <c r="B96">
        <v>91</v>
      </c>
      <c r="C96">
        <v>596.39300000000003</v>
      </c>
      <c r="D96">
        <f t="shared" si="47"/>
        <v>588.09</v>
      </c>
      <c r="E96">
        <f t="shared" si="48"/>
        <v>0.91174256330369907</v>
      </c>
      <c r="G96">
        <v>8.9945739393933692</v>
      </c>
      <c r="H96">
        <v>91</v>
      </c>
      <c r="I96">
        <v>603.77499999999998</v>
      </c>
      <c r="J96">
        <f t="shared" si="49"/>
        <v>594.32499999999993</v>
      </c>
      <c r="K96">
        <f t="shared" si="50"/>
        <v>0.94982731865262182</v>
      </c>
      <c r="M96">
        <v>8.9985448484849204</v>
      </c>
      <c r="N96">
        <v>91</v>
      </c>
      <c r="O96">
        <v>1055.3969999999999</v>
      </c>
      <c r="P96">
        <f t="shared" si="51"/>
        <v>1045.905</v>
      </c>
      <c r="Q96">
        <f t="shared" si="52"/>
        <v>0.93310526383405146</v>
      </c>
      <c r="S96">
        <v>9.0015466666663997</v>
      </c>
      <c r="T96">
        <v>91</v>
      </c>
      <c r="U96">
        <v>519.58699999999999</v>
      </c>
      <c r="V96">
        <f t="shared" si="53"/>
        <v>511.10699999999997</v>
      </c>
      <c r="W96">
        <f t="shared" si="54"/>
        <v>0.91433229790330772</v>
      </c>
      <c r="Y96">
        <v>8.9945739393933692</v>
      </c>
      <c r="Z96">
        <v>91</v>
      </c>
      <c r="AA96">
        <v>473.36700000000002</v>
      </c>
      <c r="AB96">
        <f t="shared" si="55"/>
        <v>465.20100000000002</v>
      </c>
      <c r="AC96">
        <f t="shared" si="56"/>
        <v>0.97804224199933942</v>
      </c>
      <c r="AE96">
        <v>8.9995454545451103</v>
      </c>
      <c r="AF96">
        <v>91</v>
      </c>
      <c r="AG96">
        <v>657.36</v>
      </c>
      <c r="AH96">
        <f t="shared" si="57"/>
        <v>648.779</v>
      </c>
      <c r="AI96">
        <f t="shared" si="58"/>
        <v>0.91770593249324495</v>
      </c>
      <c r="AK96">
        <v>8.9995454545460198</v>
      </c>
      <c r="AL96">
        <v>91</v>
      </c>
      <c r="AM96">
        <v>550.53899999999999</v>
      </c>
      <c r="AN96">
        <f t="shared" si="59"/>
        <v>541.32799999999997</v>
      </c>
      <c r="AO96">
        <f t="shared" si="60"/>
        <v>0.9286007621234198</v>
      </c>
      <c r="AQ96">
        <v>9.0005460606062098</v>
      </c>
      <c r="AR96">
        <v>91</v>
      </c>
      <c r="AS96">
        <v>489.18799999999999</v>
      </c>
      <c r="AT96">
        <f t="shared" si="61"/>
        <v>480.12299999999999</v>
      </c>
      <c r="AU96">
        <f t="shared" si="62"/>
        <v>0.97955798568783559</v>
      </c>
      <c r="AW96">
        <v>8.9965751515155699</v>
      </c>
      <c r="AX96">
        <v>91</v>
      </c>
      <c r="AY96">
        <v>475.476</v>
      </c>
      <c r="AZ96">
        <f t="shared" si="63"/>
        <v>466.85899999999998</v>
      </c>
      <c r="BA96">
        <f t="shared" si="64"/>
        <v>0.95429566835589164</v>
      </c>
      <c r="BC96">
        <v>9.0015466666663997</v>
      </c>
      <c r="BD96">
        <v>91</v>
      </c>
      <c r="BE96">
        <v>445.84899999999999</v>
      </c>
      <c r="BF96">
        <f t="shared" si="65"/>
        <v>437.20600000000002</v>
      </c>
      <c r="BG96">
        <f t="shared" si="66"/>
        <v>0.92950862366791576</v>
      </c>
      <c r="BJ96" s="4">
        <f t="shared" si="67"/>
        <v>0.9396718658021328</v>
      </c>
      <c r="BK96" s="4">
        <f t="shared" si="70"/>
        <v>6.1708890077900923E-4</v>
      </c>
      <c r="BL96" s="4">
        <f t="shared" si="68"/>
        <v>2.4841274137592243E-2</v>
      </c>
      <c r="BM96" s="4">
        <f t="shared" si="69"/>
        <v>7.8555006255426468E-3</v>
      </c>
    </row>
    <row r="97" spans="1:65" x14ac:dyDescent="0.25">
      <c r="A97">
        <v>9.0973905454538908</v>
      </c>
      <c r="B97">
        <v>92</v>
      </c>
      <c r="C97">
        <v>612.274</v>
      </c>
      <c r="D97">
        <f t="shared" si="47"/>
        <v>603.971</v>
      </c>
      <c r="E97">
        <f t="shared" si="48"/>
        <v>0.93636359690030158</v>
      </c>
      <c r="G97">
        <v>9.0945305454542904</v>
      </c>
      <c r="H97">
        <v>92</v>
      </c>
      <c r="I97">
        <v>581.09900000000005</v>
      </c>
      <c r="J97">
        <f t="shared" si="49"/>
        <v>571.649</v>
      </c>
      <c r="K97">
        <f t="shared" si="50"/>
        <v>0.91358740904463498</v>
      </c>
      <c r="M97">
        <v>9.1003923636362707</v>
      </c>
      <c r="N97">
        <v>92</v>
      </c>
      <c r="O97">
        <v>1057.2139999999999</v>
      </c>
      <c r="P97">
        <f t="shared" si="51"/>
        <v>1047.722</v>
      </c>
      <c r="Q97">
        <f t="shared" si="52"/>
        <v>0.9347263023264446</v>
      </c>
      <c r="S97">
        <v>9.0993917575760808</v>
      </c>
      <c r="T97">
        <v>92</v>
      </c>
      <c r="U97">
        <v>519.79300000000001</v>
      </c>
      <c r="V97">
        <f t="shared" si="53"/>
        <v>511.31299999999999</v>
      </c>
      <c r="W97">
        <f t="shared" si="54"/>
        <v>0.91470081653711255</v>
      </c>
      <c r="Y97">
        <v>9.0945305454542904</v>
      </c>
      <c r="Z97">
        <v>92</v>
      </c>
      <c r="AA97">
        <v>453.959</v>
      </c>
      <c r="AB97">
        <f t="shared" si="55"/>
        <v>445.79300000000001</v>
      </c>
      <c r="AC97">
        <f t="shared" si="56"/>
        <v>0.93723871012231597</v>
      </c>
      <c r="AE97">
        <v>9.0993917575751695</v>
      </c>
      <c r="AF97">
        <v>92</v>
      </c>
      <c r="AG97">
        <v>660.9</v>
      </c>
      <c r="AH97">
        <f t="shared" si="57"/>
        <v>652.31899999999996</v>
      </c>
      <c r="AI97">
        <f t="shared" si="58"/>
        <v>0.92271330634632287</v>
      </c>
      <c r="AK97">
        <v>9.0993917575760808</v>
      </c>
      <c r="AL97">
        <v>92</v>
      </c>
      <c r="AM97">
        <v>550.93700000000001</v>
      </c>
      <c r="AN97">
        <f t="shared" si="59"/>
        <v>541.726</v>
      </c>
      <c r="AO97">
        <f t="shared" si="60"/>
        <v>0.92928349625748474</v>
      </c>
      <c r="AQ97">
        <v>9.1003923636362707</v>
      </c>
      <c r="AR97">
        <v>92</v>
      </c>
      <c r="AS97">
        <v>457.73200000000003</v>
      </c>
      <c r="AT97">
        <f t="shared" si="61"/>
        <v>448.66700000000003</v>
      </c>
      <c r="AU97">
        <f t="shared" si="62"/>
        <v>0.91538073111391072</v>
      </c>
      <c r="AW97">
        <v>9.0965317575755709</v>
      </c>
      <c r="AX97">
        <v>92</v>
      </c>
      <c r="AY97">
        <v>468.95100000000002</v>
      </c>
      <c r="AZ97">
        <f t="shared" si="63"/>
        <v>460.334</v>
      </c>
      <c r="BA97">
        <f t="shared" si="64"/>
        <v>0.9409580669901213</v>
      </c>
      <c r="BC97">
        <v>9.1013929696973701</v>
      </c>
      <c r="BD97">
        <v>92</v>
      </c>
      <c r="BE97">
        <v>449.49700000000001</v>
      </c>
      <c r="BF97">
        <f t="shared" si="65"/>
        <v>440.85400000000004</v>
      </c>
      <c r="BG97">
        <f t="shared" si="66"/>
        <v>0.9372643439900078</v>
      </c>
      <c r="BJ97" s="4">
        <f t="shared" si="67"/>
        <v>0.9282216779628657</v>
      </c>
      <c r="BK97" s="4">
        <f t="shared" si="70"/>
        <v>1.1413647975461675E-4</v>
      </c>
      <c r="BL97" s="4">
        <f t="shared" si="68"/>
        <v>1.0683467590376111E-2</v>
      </c>
      <c r="BM97" s="4">
        <f t="shared" si="69"/>
        <v>3.3784090894179281E-3</v>
      </c>
    </row>
    <row r="98" spans="1:65" x14ac:dyDescent="0.25">
      <c r="A98">
        <v>9.1972368484848595</v>
      </c>
      <c r="B98">
        <v>93</v>
      </c>
      <c r="C98">
        <v>585.37800000000004</v>
      </c>
      <c r="D98">
        <f t="shared" si="47"/>
        <v>577.07500000000005</v>
      </c>
      <c r="E98">
        <f t="shared" si="48"/>
        <v>0.89466550990236549</v>
      </c>
      <c r="G98">
        <v>9.1944871515151991</v>
      </c>
      <c r="H98">
        <v>93</v>
      </c>
      <c r="I98">
        <v>605.33199999999999</v>
      </c>
      <c r="J98">
        <f t="shared" si="49"/>
        <v>595.88199999999995</v>
      </c>
      <c r="K98">
        <f t="shared" si="50"/>
        <v>0.95231565606925772</v>
      </c>
      <c r="M98">
        <v>9.1982374545450494</v>
      </c>
      <c r="N98">
        <v>93</v>
      </c>
      <c r="O98">
        <v>1052.2819999999999</v>
      </c>
      <c r="P98">
        <f t="shared" si="51"/>
        <v>1042.79</v>
      </c>
      <c r="Q98">
        <f t="shared" si="52"/>
        <v>0.93032621325408182</v>
      </c>
      <c r="S98">
        <v>9.2012392727274293</v>
      </c>
      <c r="T98">
        <v>93</v>
      </c>
      <c r="U98">
        <v>536.02</v>
      </c>
      <c r="V98">
        <f t="shared" si="53"/>
        <v>527.54</v>
      </c>
      <c r="W98">
        <f t="shared" si="54"/>
        <v>0.94372970911357301</v>
      </c>
      <c r="Y98">
        <v>9.1944871515151991</v>
      </c>
      <c r="Z98">
        <v>93</v>
      </c>
      <c r="AA98">
        <v>450.827</v>
      </c>
      <c r="AB98">
        <f t="shared" si="55"/>
        <v>442.661</v>
      </c>
      <c r="AC98">
        <f t="shared" si="56"/>
        <v>0.9306539686837938</v>
      </c>
      <c r="AE98">
        <v>9.2002386666663298</v>
      </c>
      <c r="AF98">
        <v>93</v>
      </c>
      <c r="AG98">
        <v>677.93299999999999</v>
      </c>
      <c r="AH98">
        <f t="shared" si="57"/>
        <v>669.35199999999998</v>
      </c>
      <c r="AI98">
        <f t="shared" si="58"/>
        <v>0.94680669584900023</v>
      </c>
      <c r="AK98">
        <v>9.1992380606061399</v>
      </c>
      <c r="AL98">
        <v>93</v>
      </c>
      <c r="AM98">
        <v>549.29300000000001</v>
      </c>
      <c r="AN98">
        <f t="shared" si="59"/>
        <v>540.08199999999999</v>
      </c>
      <c r="AO98">
        <f t="shared" si="60"/>
        <v>0.92646335827657322</v>
      </c>
      <c r="AQ98">
        <v>9.2002386666672393</v>
      </c>
      <c r="AR98">
        <v>93</v>
      </c>
      <c r="AS98">
        <v>473.15499999999997</v>
      </c>
      <c r="AT98">
        <f t="shared" si="61"/>
        <v>464.09</v>
      </c>
      <c r="AU98">
        <f t="shared" si="62"/>
        <v>0.94684709038697912</v>
      </c>
      <c r="AW98">
        <v>9.1964883636364902</v>
      </c>
      <c r="AX98">
        <v>93</v>
      </c>
      <c r="AY98">
        <v>460.709</v>
      </c>
      <c r="AZ98">
        <f t="shared" si="63"/>
        <v>452.09199999999998</v>
      </c>
      <c r="BA98">
        <f t="shared" si="64"/>
        <v>0.92411078569407845</v>
      </c>
      <c r="BC98">
        <v>9.2022398787876192</v>
      </c>
      <c r="BD98">
        <v>93</v>
      </c>
      <c r="BE98">
        <v>456.46899999999999</v>
      </c>
      <c r="BF98">
        <f t="shared" si="65"/>
        <v>447.82600000000002</v>
      </c>
      <c r="BG98">
        <f t="shared" si="66"/>
        <v>0.95208695421084799</v>
      </c>
      <c r="BJ98" s="4">
        <f t="shared" si="67"/>
        <v>0.93480059414405514</v>
      </c>
      <c r="BK98" s="4">
        <f t="shared" si="70"/>
        <v>3.1182337370806869E-4</v>
      </c>
      <c r="BL98" s="4">
        <f t="shared" si="68"/>
        <v>1.7658521277504204E-2</v>
      </c>
      <c r="BM98" s="4">
        <f t="shared" si="69"/>
        <v>5.5841147347459527E-3</v>
      </c>
    </row>
    <row r="99" spans="1:65" x14ac:dyDescent="0.25">
      <c r="A99">
        <v>9.2980837575751103</v>
      </c>
      <c r="B99">
        <v>94</v>
      </c>
      <c r="C99">
        <v>575.84</v>
      </c>
      <c r="D99">
        <f t="shared" si="47"/>
        <v>567.53700000000003</v>
      </c>
      <c r="E99">
        <f t="shared" si="48"/>
        <v>0.87987831649865056</v>
      </c>
      <c r="G99">
        <v>9.2944437575752001</v>
      </c>
      <c r="H99">
        <v>94</v>
      </c>
      <c r="I99">
        <v>599.87800000000004</v>
      </c>
      <c r="J99">
        <f t="shared" si="49"/>
        <v>590.428</v>
      </c>
      <c r="K99">
        <f t="shared" si="50"/>
        <v>0.94359928338439447</v>
      </c>
      <c r="M99">
        <v>9.2980837575760198</v>
      </c>
      <c r="N99">
        <v>94</v>
      </c>
      <c r="O99">
        <v>1044.694</v>
      </c>
      <c r="P99">
        <f t="shared" si="51"/>
        <v>1035.202</v>
      </c>
      <c r="Q99">
        <f t="shared" si="52"/>
        <v>0.92355657094242571</v>
      </c>
      <c r="S99">
        <v>9.3000849696973091</v>
      </c>
      <c r="T99">
        <v>94</v>
      </c>
      <c r="U99">
        <v>537.45699999999999</v>
      </c>
      <c r="V99">
        <f t="shared" si="53"/>
        <v>528.97699999999998</v>
      </c>
      <c r="W99">
        <f t="shared" si="54"/>
        <v>0.94630039492317264</v>
      </c>
      <c r="Y99">
        <v>9.2944437575752001</v>
      </c>
      <c r="Z99">
        <v>94</v>
      </c>
      <c r="AA99">
        <v>442.09399999999999</v>
      </c>
      <c r="AB99">
        <f t="shared" si="55"/>
        <v>433.928</v>
      </c>
      <c r="AC99">
        <f t="shared" si="56"/>
        <v>0.91229364078385333</v>
      </c>
      <c r="AE99">
        <v>9.3000849696963996</v>
      </c>
      <c r="AF99">
        <v>94</v>
      </c>
      <c r="AG99">
        <v>652.74400000000003</v>
      </c>
      <c r="AH99">
        <f t="shared" si="57"/>
        <v>644.16300000000001</v>
      </c>
      <c r="AI99">
        <f t="shared" si="58"/>
        <v>0.91117654331081332</v>
      </c>
      <c r="AK99">
        <v>9.3000849696973091</v>
      </c>
      <c r="AL99">
        <v>94</v>
      </c>
      <c r="AM99">
        <v>561.17399999999998</v>
      </c>
      <c r="AN99">
        <f t="shared" si="59"/>
        <v>551.96299999999997</v>
      </c>
      <c r="AO99">
        <f t="shared" si="60"/>
        <v>0.94684417296709045</v>
      </c>
      <c r="AQ99">
        <v>9.3010855757574902</v>
      </c>
      <c r="AR99">
        <v>94</v>
      </c>
      <c r="AS99">
        <v>465.45800000000003</v>
      </c>
      <c r="AT99">
        <f t="shared" si="61"/>
        <v>456.39300000000003</v>
      </c>
      <c r="AU99">
        <f t="shared" si="62"/>
        <v>0.9311434939838924</v>
      </c>
      <c r="AW99">
        <v>9.2964449696974008</v>
      </c>
      <c r="AX99">
        <v>94</v>
      </c>
      <c r="AY99">
        <v>463.40100000000001</v>
      </c>
      <c r="AZ99">
        <f t="shared" si="63"/>
        <v>454.78399999999999</v>
      </c>
      <c r="BA99">
        <f t="shared" si="64"/>
        <v>0.9296134405410752</v>
      </c>
      <c r="BC99">
        <v>9.3020861818185896</v>
      </c>
      <c r="BD99">
        <v>94</v>
      </c>
      <c r="BE99">
        <v>454.56599999999997</v>
      </c>
      <c r="BF99">
        <f t="shared" si="65"/>
        <v>445.923</v>
      </c>
      <c r="BG99">
        <f t="shared" si="66"/>
        <v>0.94804113848361637</v>
      </c>
      <c r="BJ99" s="4">
        <f t="shared" si="67"/>
        <v>0.92724469958189848</v>
      </c>
      <c r="BK99" s="4">
        <f t="shared" si="70"/>
        <v>4.6743678224085174E-4</v>
      </c>
      <c r="BL99" s="4">
        <f t="shared" si="68"/>
        <v>2.1620286358900332E-2</v>
      </c>
      <c r="BM99" s="4">
        <f t="shared" si="69"/>
        <v>6.8369348559193669E-3</v>
      </c>
    </row>
    <row r="100" spans="1:65" x14ac:dyDescent="0.25">
      <c r="A100">
        <v>9.3979300606060807</v>
      </c>
      <c r="B100">
        <v>95</v>
      </c>
      <c r="C100">
        <v>583.50900000000001</v>
      </c>
      <c r="D100">
        <f t="shared" si="47"/>
        <v>575.20600000000002</v>
      </c>
      <c r="E100">
        <f t="shared" si="48"/>
        <v>0.89176791454992854</v>
      </c>
      <c r="G100">
        <v>9.3954009696963094</v>
      </c>
      <c r="H100">
        <v>95</v>
      </c>
      <c r="I100">
        <v>587.72799999999995</v>
      </c>
      <c r="J100">
        <f t="shared" si="49"/>
        <v>578.27799999999991</v>
      </c>
      <c r="K100">
        <f t="shared" si="50"/>
        <v>0.92418162146266913</v>
      </c>
      <c r="M100">
        <v>9.3989306666662706</v>
      </c>
      <c r="N100">
        <v>95</v>
      </c>
      <c r="O100">
        <v>1064.8810000000001</v>
      </c>
      <c r="P100">
        <f t="shared" si="51"/>
        <v>1055.3890000000001</v>
      </c>
      <c r="Q100">
        <f t="shared" si="52"/>
        <v>0.9415664245725528</v>
      </c>
      <c r="S100">
        <v>9.3999312727273701</v>
      </c>
      <c r="T100">
        <v>95</v>
      </c>
      <c r="U100">
        <v>524.55200000000002</v>
      </c>
      <c r="V100">
        <f t="shared" si="53"/>
        <v>516.072</v>
      </c>
      <c r="W100">
        <f t="shared" si="54"/>
        <v>0.92321431254816677</v>
      </c>
      <c r="Y100">
        <v>9.3944003636361195</v>
      </c>
      <c r="Z100">
        <v>95</v>
      </c>
      <c r="AA100">
        <v>458.13400000000001</v>
      </c>
      <c r="AB100">
        <f t="shared" si="55"/>
        <v>449.96800000000002</v>
      </c>
      <c r="AC100">
        <f t="shared" si="56"/>
        <v>0.94601626296581209</v>
      </c>
      <c r="AE100">
        <v>9.3999312727273701</v>
      </c>
      <c r="AF100">
        <v>95</v>
      </c>
      <c r="AG100">
        <v>664.77</v>
      </c>
      <c r="AH100">
        <f t="shared" si="57"/>
        <v>656.18899999999996</v>
      </c>
      <c r="AI100">
        <f t="shared" si="58"/>
        <v>0.9281874692873997</v>
      </c>
      <c r="AK100">
        <v>9.3999312727273701</v>
      </c>
      <c r="AL100">
        <v>95</v>
      </c>
      <c r="AM100">
        <v>541.27700000000004</v>
      </c>
      <c r="AN100">
        <f t="shared" si="59"/>
        <v>532.06600000000003</v>
      </c>
      <c r="AO100">
        <f t="shared" si="60"/>
        <v>0.91271261250103364</v>
      </c>
      <c r="AQ100">
        <v>9.4009318787884695</v>
      </c>
      <c r="AR100">
        <v>95</v>
      </c>
      <c r="AS100">
        <v>476.221</v>
      </c>
      <c r="AT100">
        <f t="shared" si="61"/>
        <v>467.15600000000001</v>
      </c>
      <c r="AU100">
        <f t="shared" si="62"/>
        <v>0.95310241409386043</v>
      </c>
      <c r="AW100">
        <v>9.3964015757574</v>
      </c>
      <c r="AX100">
        <v>95</v>
      </c>
      <c r="AY100">
        <v>460.68900000000002</v>
      </c>
      <c r="AZ100">
        <f t="shared" si="63"/>
        <v>452.072</v>
      </c>
      <c r="BA100">
        <f t="shared" si="64"/>
        <v>0.92406990415732515</v>
      </c>
      <c r="BC100">
        <v>9.4019324848486505</v>
      </c>
      <c r="BD100">
        <v>95</v>
      </c>
      <c r="BE100">
        <v>446.94</v>
      </c>
      <c r="BF100">
        <f t="shared" si="65"/>
        <v>438.29700000000003</v>
      </c>
      <c r="BG100">
        <f t="shared" si="66"/>
        <v>0.93182811129713783</v>
      </c>
      <c r="BJ100" s="4">
        <f t="shared" si="67"/>
        <v>0.92766470474358853</v>
      </c>
      <c r="BK100" s="4">
        <f t="shared" si="70"/>
        <v>3.0574742855571092E-4</v>
      </c>
      <c r="BL100" s="4">
        <f t="shared" si="68"/>
        <v>1.7485634920005363E-2</v>
      </c>
      <c r="BM100" s="4">
        <f t="shared" si="69"/>
        <v>5.5294432681393061E-3</v>
      </c>
    </row>
    <row r="101" spans="1:65" x14ac:dyDescent="0.25">
      <c r="A101">
        <v>9.4977763636361399</v>
      </c>
      <c r="B101">
        <v>96</v>
      </c>
      <c r="C101">
        <v>593.83299999999997</v>
      </c>
      <c r="D101">
        <f t="shared" si="47"/>
        <v>585.53</v>
      </c>
      <c r="E101">
        <f t="shared" si="48"/>
        <v>0.90777367935386566</v>
      </c>
      <c r="G101">
        <v>9.4953575757572199</v>
      </c>
      <c r="H101">
        <v>96</v>
      </c>
      <c r="I101">
        <v>582.10400000000004</v>
      </c>
      <c r="J101">
        <f t="shared" si="49"/>
        <v>572.654</v>
      </c>
      <c r="K101">
        <f t="shared" si="50"/>
        <v>0.91519356132704932</v>
      </c>
      <c r="M101">
        <v>9.4987769696972393</v>
      </c>
      <c r="N101">
        <v>96</v>
      </c>
      <c r="O101">
        <v>1035.357</v>
      </c>
      <c r="P101">
        <f t="shared" si="51"/>
        <v>1025.865</v>
      </c>
      <c r="Q101">
        <f t="shared" si="52"/>
        <v>0.91522655641106909</v>
      </c>
      <c r="S101">
        <v>9.4997775757574292</v>
      </c>
      <c r="T101">
        <v>96</v>
      </c>
      <c r="U101">
        <v>529.048</v>
      </c>
      <c r="V101">
        <f t="shared" si="53"/>
        <v>520.56799999999998</v>
      </c>
      <c r="W101">
        <f t="shared" si="54"/>
        <v>0.93125732117722726</v>
      </c>
      <c r="Y101">
        <v>9.49435696969703</v>
      </c>
      <c r="Z101">
        <v>96</v>
      </c>
      <c r="AA101">
        <v>455.774</v>
      </c>
      <c r="AB101">
        <f t="shared" si="55"/>
        <v>447.608</v>
      </c>
      <c r="AC101">
        <f t="shared" si="56"/>
        <v>0.9410545804003867</v>
      </c>
      <c r="AE101">
        <v>9.4997775757574292</v>
      </c>
      <c r="AF101">
        <v>96</v>
      </c>
      <c r="AG101">
        <v>658.04899999999998</v>
      </c>
      <c r="AH101">
        <f t="shared" si="57"/>
        <v>649.46799999999996</v>
      </c>
      <c r="AI101">
        <f t="shared" si="58"/>
        <v>0.91868053152849094</v>
      </c>
      <c r="AK101">
        <v>9.4997775757583405</v>
      </c>
      <c r="AL101">
        <v>96</v>
      </c>
      <c r="AM101">
        <v>558.74400000000003</v>
      </c>
      <c r="AN101">
        <f t="shared" si="59"/>
        <v>549.53300000000002</v>
      </c>
      <c r="AO101">
        <f t="shared" si="60"/>
        <v>0.94267572084202045</v>
      </c>
      <c r="AQ101">
        <v>9.5007781818185304</v>
      </c>
      <c r="AR101">
        <v>96</v>
      </c>
      <c r="AS101">
        <v>463.40600000000001</v>
      </c>
      <c r="AT101">
        <f t="shared" si="61"/>
        <v>454.34100000000001</v>
      </c>
      <c r="AU101">
        <f t="shared" si="62"/>
        <v>0.92695695639533393</v>
      </c>
      <c r="AW101">
        <v>9.4963581818183194</v>
      </c>
      <c r="AX101">
        <v>96</v>
      </c>
      <c r="AY101">
        <v>466.35300000000001</v>
      </c>
      <c r="AZ101">
        <f t="shared" si="63"/>
        <v>457.73599999999999</v>
      </c>
      <c r="BA101">
        <f t="shared" si="64"/>
        <v>0.93564755536586519</v>
      </c>
      <c r="BC101">
        <v>9.5017787878787203</v>
      </c>
      <c r="BD101">
        <v>96</v>
      </c>
      <c r="BE101">
        <v>450.78399999999999</v>
      </c>
      <c r="BF101">
        <f t="shared" si="65"/>
        <v>442.14099999999996</v>
      </c>
      <c r="BG101">
        <f t="shared" si="66"/>
        <v>0.94000053150495622</v>
      </c>
      <c r="BJ101" s="4">
        <f t="shared" si="67"/>
        <v>0.92744669943062663</v>
      </c>
      <c r="BK101" s="4">
        <f t="shared" si="70"/>
        <v>1.5778396102510999E-4</v>
      </c>
      <c r="BL101" s="4">
        <f t="shared" si="68"/>
        <v>1.2561208581386983E-2</v>
      </c>
      <c r="BM101" s="4">
        <f t="shared" si="69"/>
        <v>3.9722029281635393E-3</v>
      </c>
    </row>
    <row r="102" spans="1:65" x14ac:dyDescent="0.25">
      <c r="A102">
        <v>9.5976226666662097</v>
      </c>
      <c r="B102">
        <v>97</v>
      </c>
      <c r="C102">
        <v>587.50699999999995</v>
      </c>
      <c r="D102">
        <f t="shared" ref="D102:D133" si="71">C102-C$3</f>
        <v>579.20399999999995</v>
      </c>
      <c r="E102">
        <f t="shared" ref="E102:E133" si="72">D102/D$3</f>
        <v>0.8979661950309572</v>
      </c>
      <c r="G102">
        <v>9.5953141818181393</v>
      </c>
      <c r="H102">
        <v>97</v>
      </c>
      <c r="I102">
        <v>581.51</v>
      </c>
      <c r="J102">
        <f t="shared" ref="J102:J133" si="73">I102-I$3</f>
        <v>572.05999999999995</v>
      </c>
      <c r="K102">
        <f t="shared" ref="K102:K133" si="74">J102/J$3</f>
        <v>0.91424425341087601</v>
      </c>
      <c r="M102">
        <v>9.5986232727273002</v>
      </c>
      <c r="N102">
        <v>97</v>
      </c>
      <c r="O102">
        <v>1068.9659999999999</v>
      </c>
      <c r="P102">
        <f t="shared" ref="P102:P133" si="75">O102-O$3</f>
        <v>1059.4739999999999</v>
      </c>
      <c r="Q102">
        <f t="shared" ref="Q102:Q133" si="76">P102/P$3</f>
        <v>0.945210861689463</v>
      </c>
      <c r="S102">
        <v>9.5996238787874901</v>
      </c>
      <c r="T102">
        <v>97</v>
      </c>
      <c r="U102">
        <v>539.46199999999999</v>
      </c>
      <c r="V102">
        <f t="shared" ref="V102:V133" si="77">U102-U$3</f>
        <v>530.98199999999997</v>
      </c>
      <c r="W102">
        <f t="shared" ref="W102:W133" si="78">V102/V$3</f>
        <v>0.94988719036384583</v>
      </c>
      <c r="Y102">
        <v>9.5943135757570399</v>
      </c>
      <c r="Z102">
        <v>97</v>
      </c>
      <c r="AA102">
        <v>448.43099999999998</v>
      </c>
      <c r="AB102">
        <f t="shared" ref="AB102:AB133" si="79">AA102-AA$3</f>
        <v>440.26499999999999</v>
      </c>
      <c r="AC102">
        <f t="shared" ref="AC102:AC133" si="80">AB102/AB$3</f>
        <v>0.92561659943516705</v>
      </c>
      <c r="AE102">
        <v>9.6016250909087795</v>
      </c>
      <c r="AF102">
        <v>97</v>
      </c>
      <c r="AG102">
        <v>645.95399999999995</v>
      </c>
      <c r="AH102">
        <f t="shared" ref="AH102:AH133" si="81">AG102-AG$3</f>
        <v>637.37299999999993</v>
      </c>
      <c r="AI102">
        <f t="shared" ref="AI102:AI133" si="82">AH102/AH$3</f>
        <v>0.90157200419714101</v>
      </c>
      <c r="AK102">
        <v>9.5996238787883996</v>
      </c>
      <c r="AL102">
        <v>97</v>
      </c>
      <c r="AM102">
        <v>551.47500000000002</v>
      </c>
      <c r="AN102">
        <f t="shared" ref="AN102:AN133" si="83">AM102-AM$3</f>
        <v>542.26400000000001</v>
      </c>
      <c r="AO102">
        <f t="shared" ref="AO102:AO133" si="84">AN102/AN$3</f>
        <v>0.93020638812715051</v>
      </c>
      <c r="AQ102">
        <v>9.6006244848485895</v>
      </c>
      <c r="AR102">
        <v>97</v>
      </c>
      <c r="AS102">
        <v>477.98599999999999</v>
      </c>
      <c r="AT102">
        <f t="shared" ref="AT102:AT133" si="85">AS102-AS$3</f>
        <v>468.92099999999999</v>
      </c>
      <c r="AU102">
        <f t="shared" ref="AU102:AU133" si="86">AT102/AT$3</f>
        <v>0.95670340768245965</v>
      </c>
      <c r="AW102">
        <v>9.5963147878792299</v>
      </c>
      <c r="AX102">
        <v>97</v>
      </c>
      <c r="AY102">
        <v>474.20100000000002</v>
      </c>
      <c r="AZ102">
        <f t="shared" ref="AZ102:AZ133" si="87">AY102-AY$3</f>
        <v>465.584</v>
      </c>
      <c r="BA102">
        <f t="shared" ref="BA102:BA133" si="88">AZ102/AZ$3</f>
        <v>0.95168947038786766</v>
      </c>
      <c r="BC102">
        <v>9.6016250909087795</v>
      </c>
      <c r="BD102">
        <v>97</v>
      </c>
      <c r="BE102">
        <v>437.79</v>
      </c>
      <c r="BF102">
        <f t="shared" ref="BF102:BF133" si="89">BE102-BE$3</f>
        <v>429.14700000000005</v>
      </c>
      <c r="BG102">
        <f t="shared" ref="BG102:BG133" si="90">BF102/BF$3</f>
        <v>0.91237502989715391</v>
      </c>
      <c r="BJ102" s="4">
        <f t="shared" ref="BJ102:BJ133" si="91">AVERAGE($E102,$K102,$Q102,$W102,$AC102,$AI102,$AO102,$AU102,$BA102,$BG102)</f>
        <v>0.92854714002220828</v>
      </c>
      <c r="BK102" s="4">
        <f t="shared" si="70"/>
        <v>4.6685814052830146E-4</v>
      </c>
      <c r="BL102" s="4">
        <f t="shared" ref="BL102:BL133" si="92">_xlfn.STDEV.S($E102,$K102,$Q102,$W102,$AC102,$AI102,$AO102,$AU102,$BA102,$BG102)</f>
        <v>2.1606900298939261E-2</v>
      </c>
      <c r="BM102" s="4">
        <f t="shared" ref="BM102:BM133" si="93">BL102/SQRT(COUNT(E102,K102,Q102,W102,AC102,AI102,AO102,AU102,BA102,BG102))</f>
        <v>6.8327018120821099E-3</v>
      </c>
    </row>
    <row r="103" spans="1:65" x14ac:dyDescent="0.25">
      <c r="A103">
        <v>9.6974689696962706</v>
      </c>
      <c r="B103">
        <v>98</v>
      </c>
      <c r="C103">
        <v>598.76499999999999</v>
      </c>
      <c r="D103">
        <f t="shared" si="71"/>
        <v>590.46199999999999</v>
      </c>
      <c r="E103">
        <f t="shared" si="72"/>
        <v>0.91541998233846633</v>
      </c>
      <c r="G103">
        <v>9.6952707878781403</v>
      </c>
      <c r="H103">
        <v>98</v>
      </c>
      <c r="I103">
        <v>586.899</v>
      </c>
      <c r="J103">
        <f t="shared" si="73"/>
        <v>577.44899999999996</v>
      </c>
      <c r="K103">
        <f t="shared" si="74"/>
        <v>0.92285674559986175</v>
      </c>
      <c r="M103">
        <v>9.69846957575737</v>
      </c>
      <c r="N103">
        <v>98</v>
      </c>
      <c r="O103">
        <v>1074.163</v>
      </c>
      <c r="P103">
        <f t="shared" si="75"/>
        <v>1064.671</v>
      </c>
      <c r="Q103">
        <f t="shared" si="76"/>
        <v>0.94984737079511372</v>
      </c>
      <c r="S103">
        <v>9.6994701818184694</v>
      </c>
      <c r="T103">
        <v>98</v>
      </c>
      <c r="U103">
        <v>522.95399999999995</v>
      </c>
      <c r="V103">
        <f t="shared" si="77"/>
        <v>514.47399999999993</v>
      </c>
      <c r="W103">
        <f t="shared" si="78"/>
        <v>0.92035560974806896</v>
      </c>
      <c r="Y103">
        <v>9.6942701818179504</v>
      </c>
      <c r="Z103">
        <v>98</v>
      </c>
      <c r="AA103">
        <v>447.56400000000002</v>
      </c>
      <c r="AB103">
        <f t="shared" si="79"/>
        <v>439.39800000000002</v>
      </c>
      <c r="AC103">
        <f t="shared" si="80"/>
        <v>0.9237938118147333</v>
      </c>
      <c r="AE103">
        <v>9.6994701818175599</v>
      </c>
      <c r="AF103">
        <v>98</v>
      </c>
      <c r="AG103">
        <v>654.41700000000003</v>
      </c>
      <c r="AH103">
        <f t="shared" si="81"/>
        <v>645.83600000000001</v>
      </c>
      <c r="AI103">
        <f t="shared" si="82"/>
        <v>0.9135430225357285</v>
      </c>
      <c r="AK103">
        <v>9.6994701818184694</v>
      </c>
      <c r="AL103">
        <v>98</v>
      </c>
      <c r="AM103">
        <v>552.95600000000002</v>
      </c>
      <c r="AN103">
        <f t="shared" si="83"/>
        <v>543.745</v>
      </c>
      <c r="AO103">
        <f t="shared" si="84"/>
        <v>0.93274691388732689</v>
      </c>
      <c r="AQ103">
        <v>9.70047078787956</v>
      </c>
      <c r="AR103">
        <v>98</v>
      </c>
      <c r="AS103">
        <v>470.93</v>
      </c>
      <c r="AT103">
        <f t="shared" si="85"/>
        <v>461.86500000000001</v>
      </c>
      <c r="AU103">
        <f t="shared" si="86"/>
        <v>0.94230759422004817</v>
      </c>
      <c r="AW103">
        <v>9.6962713939392398</v>
      </c>
      <c r="AX103">
        <v>98</v>
      </c>
      <c r="AY103">
        <v>469.27600000000001</v>
      </c>
      <c r="AZ103">
        <f t="shared" si="87"/>
        <v>460.65899999999999</v>
      </c>
      <c r="BA103">
        <f t="shared" si="88"/>
        <v>0.94162239196236275</v>
      </c>
      <c r="BC103">
        <v>9.7014713939397499</v>
      </c>
      <c r="BD103">
        <v>98</v>
      </c>
      <c r="BE103">
        <v>459.29199999999997</v>
      </c>
      <c r="BF103">
        <f t="shared" si="89"/>
        <v>450.649</v>
      </c>
      <c r="BG103">
        <f t="shared" si="90"/>
        <v>0.95808870817720371</v>
      </c>
      <c r="BJ103" s="4">
        <f t="shared" si="91"/>
        <v>0.93205821510789133</v>
      </c>
      <c r="BK103" s="4">
        <f t="shared" si="70"/>
        <v>2.3339996748595782E-4</v>
      </c>
      <c r="BL103" s="4">
        <f t="shared" si="92"/>
        <v>1.5277433275454284E-2</v>
      </c>
      <c r="BM103" s="4">
        <f t="shared" si="93"/>
        <v>4.8311485951682111E-3</v>
      </c>
    </row>
    <row r="104" spans="1:65" x14ac:dyDescent="0.25">
      <c r="A104">
        <v>9.7983158787874292</v>
      </c>
      <c r="B104">
        <v>99</v>
      </c>
      <c r="C104">
        <v>601.65499999999997</v>
      </c>
      <c r="D104">
        <f t="shared" si="71"/>
        <v>593.35199999999998</v>
      </c>
      <c r="E104">
        <f t="shared" si="72"/>
        <v>0.91990048023495785</v>
      </c>
      <c r="G104">
        <v>9.7952273939390508</v>
      </c>
      <c r="H104">
        <v>99</v>
      </c>
      <c r="I104">
        <v>591.57500000000005</v>
      </c>
      <c r="J104">
        <f t="shared" si="73"/>
        <v>582.125</v>
      </c>
      <c r="K104">
        <f t="shared" si="74"/>
        <v>0.93032974865714479</v>
      </c>
      <c r="M104">
        <v>9.7983158787874292</v>
      </c>
      <c r="N104">
        <v>99</v>
      </c>
      <c r="O104">
        <v>1066.2919999999999</v>
      </c>
      <c r="P104">
        <f t="shared" si="75"/>
        <v>1056.8</v>
      </c>
      <c r="Q104">
        <f t="shared" si="76"/>
        <v>0.9428252497309273</v>
      </c>
      <c r="S104">
        <v>9.8003170909087203</v>
      </c>
      <c r="T104">
        <v>99</v>
      </c>
      <c r="U104">
        <v>528.67899999999997</v>
      </c>
      <c r="V104">
        <f t="shared" si="77"/>
        <v>520.19899999999996</v>
      </c>
      <c r="W104">
        <f t="shared" si="78"/>
        <v>0.93059720770211085</v>
      </c>
      <c r="Y104">
        <v>9.7942267878788698</v>
      </c>
      <c r="Z104">
        <v>99</v>
      </c>
      <c r="AA104">
        <v>462.161</v>
      </c>
      <c r="AB104">
        <f t="shared" si="79"/>
        <v>453.995</v>
      </c>
      <c r="AC104">
        <f t="shared" si="80"/>
        <v>0.95448265944503574</v>
      </c>
      <c r="AE104">
        <v>9.8003170909087203</v>
      </c>
      <c r="AF104">
        <v>99</v>
      </c>
      <c r="AG104">
        <v>670.56100000000004</v>
      </c>
      <c r="AH104">
        <f t="shared" si="81"/>
        <v>661.98</v>
      </c>
      <c r="AI104">
        <f t="shared" si="82"/>
        <v>0.93637891052558475</v>
      </c>
      <c r="AK104">
        <v>9.8003170909096298</v>
      </c>
      <c r="AL104">
        <v>99</v>
      </c>
      <c r="AM104">
        <v>539.74599999999998</v>
      </c>
      <c r="AN104">
        <f t="shared" si="83"/>
        <v>530.53499999999997</v>
      </c>
      <c r="AO104">
        <f t="shared" si="84"/>
        <v>0.91008631612099966</v>
      </c>
      <c r="AQ104">
        <v>9.8003170909096298</v>
      </c>
      <c r="AR104">
        <v>99</v>
      </c>
      <c r="AS104">
        <v>466.762</v>
      </c>
      <c r="AT104">
        <f t="shared" si="85"/>
        <v>457.697</v>
      </c>
      <c r="AU104">
        <f t="shared" si="86"/>
        <v>0.93380394477116346</v>
      </c>
      <c r="AW104">
        <v>9.7962280000001503</v>
      </c>
      <c r="AX104">
        <v>99</v>
      </c>
      <c r="AY104">
        <v>472.589</v>
      </c>
      <c r="AZ104">
        <f t="shared" si="87"/>
        <v>463.97199999999998</v>
      </c>
      <c r="BA104">
        <f t="shared" si="88"/>
        <v>0.94839441852555006</v>
      </c>
      <c r="BC104">
        <v>9.8023183030300007</v>
      </c>
      <c r="BD104">
        <v>99</v>
      </c>
      <c r="BE104">
        <v>449.65</v>
      </c>
      <c r="BF104">
        <f t="shared" si="89"/>
        <v>441.00699999999995</v>
      </c>
      <c r="BG104">
        <f t="shared" si="90"/>
        <v>0.93758962502325316</v>
      </c>
      <c r="BJ104" s="4">
        <f t="shared" si="91"/>
        <v>0.93443885607367283</v>
      </c>
      <c r="BK104" s="4">
        <f t="shared" si="70"/>
        <v>1.6855458269668719E-4</v>
      </c>
      <c r="BL104" s="4">
        <f t="shared" si="92"/>
        <v>1.2982857262432149E-2</v>
      </c>
      <c r="BM104" s="4">
        <f t="shared" si="93"/>
        <v>4.1055399486143989E-3</v>
      </c>
    </row>
    <row r="105" spans="1:65" x14ac:dyDescent="0.25">
      <c r="A105">
        <v>9.8981621818174901</v>
      </c>
      <c r="B105">
        <v>100</v>
      </c>
      <c r="C105">
        <v>604.81399999999996</v>
      </c>
      <c r="D105">
        <f t="shared" si="71"/>
        <v>596.51099999999997</v>
      </c>
      <c r="E105">
        <f t="shared" si="72"/>
        <v>0.92479802101524045</v>
      </c>
      <c r="G105">
        <v>9.8951839999999702</v>
      </c>
      <c r="H105">
        <v>100</v>
      </c>
      <c r="I105">
        <v>590.65899999999999</v>
      </c>
      <c r="J105">
        <f t="shared" si="73"/>
        <v>581.20899999999995</v>
      </c>
      <c r="K105">
        <f t="shared" si="74"/>
        <v>0.92886583274600887</v>
      </c>
      <c r="M105">
        <v>9.8991627878785895</v>
      </c>
      <c r="N105">
        <v>100</v>
      </c>
      <c r="O105">
        <v>1062.356</v>
      </c>
      <c r="P105">
        <f t="shared" si="75"/>
        <v>1052.864</v>
      </c>
      <c r="Q105">
        <f t="shared" si="76"/>
        <v>0.93931374312329974</v>
      </c>
      <c r="S105">
        <v>9.9001633939396907</v>
      </c>
      <c r="T105">
        <v>100</v>
      </c>
      <c r="U105">
        <v>523.69399999999996</v>
      </c>
      <c r="V105">
        <f t="shared" si="77"/>
        <v>515.21399999999994</v>
      </c>
      <c r="W105">
        <f t="shared" si="78"/>
        <v>0.92167941454911551</v>
      </c>
      <c r="Y105">
        <v>9.8951839999999702</v>
      </c>
      <c r="Z105">
        <v>100</v>
      </c>
      <c r="AA105">
        <v>465.96</v>
      </c>
      <c r="AB105">
        <f t="shared" si="79"/>
        <v>457.79399999999998</v>
      </c>
      <c r="AC105">
        <f t="shared" si="80"/>
        <v>0.96246970693065059</v>
      </c>
      <c r="AE105">
        <v>9.9001633939387794</v>
      </c>
      <c r="AF105">
        <v>100</v>
      </c>
      <c r="AG105">
        <v>665.47</v>
      </c>
      <c r="AH105">
        <f t="shared" si="81"/>
        <v>656.88900000000001</v>
      </c>
      <c r="AI105">
        <f t="shared" si="82"/>
        <v>0.92917762795891234</v>
      </c>
      <c r="AK105">
        <v>9.9001633939396907</v>
      </c>
      <c r="AL105">
        <v>100</v>
      </c>
      <c r="AM105">
        <v>547.33399999999995</v>
      </c>
      <c r="AN105">
        <f t="shared" si="83"/>
        <v>538.12299999999993</v>
      </c>
      <c r="AO105">
        <f t="shared" si="84"/>
        <v>0.92310286539055986</v>
      </c>
      <c r="AQ105">
        <v>9.9011640000007901</v>
      </c>
      <c r="AR105">
        <v>100</v>
      </c>
      <c r="AS105">
        <v>467.45499999999998</v>
      </c>
      <c r="AT105">
        <f t="shared" si="85"/>
        <v>458.39</v>
      </c>
      <c r="AU105">
        <f t="shared" si="86"/>
        <v>0.93521781930765024</v>
      </c>
      <c r="AW105">
        <v>9.8961846060610696</v>
      </c>
      <c r="AX105">
        <v>100</v>
      </c>
      <c r="AY105">
        <v>469.36</v>
      </c>
      <c r="AZ105">
        <f t="shared" si="87"/>
        <v>460.74299999999999</v>
      </c>
      <c r="BA105">
        <f t="shared" si="88"/>
        <v>0.94179409441672668</v>
      </c>
      <c r="BC105">
        <v>9.9021646060609694</v>
      </c>
      <c r="BD105">
        <v>100</v>
      </c>
      <c r="BE105">
        <v>467.30200000000002</v>
      </c>
      <c r="BF105">
        <f t="shared" si="89"/>
        <v>458.65899999999999</v>
      </c>
      <c r="BG105">
        <f t="shared" si="90"/>
        <v>0.97511812697653399</v>
      </c>
      <c r="BJ105" s="4">
        <f t="shared" si="91"/>
        <v>0.93815372524146989</v>
      </c>
      <c r="BK105" s="4">
        <f t="shared" si="70"/>
        <v>3.1377698154022246E-4</v>
      </c>
      <c r="BL105" s="4">
        <f t="shared" si="92"/>
        <v>1.7713751199004191E-2</v>
      </c>
      <c r="BM105" s="4">
        <f t="shared" si="93"/>
        <v>5.6015799694391797E-3</v>
      </c>
    </row>
    <row r="106" spans="1:65" x14ac:dyDescent="0.25">
      <c r="A106">
        <v>9.9980084848484694</v>
      </c>
      <c r="B106">
        <v>101</v>
      </c>
      <c r="C106">
        <v>595.69799999999998</v>
      </c>
      <c r="D106">
        <f t="shared" si="71"/>
        <v>587.39499999999998</v>
      </c>
      <c r="E106">
        <f t="shared" si="72"/>
        <v>0.91066507332513091</v>
      </c>
      <c r="G106">
        <v>9.9951406060599695</v>
      </c>
      <c r="H106">
        <v>101</v>
      </c>
      <c r="I106">
        <v>593.45100000000002</v>
      </c>
      <c r="J106">
        <f t="shared" si="73"/>
        <v>584.00099999999998</v>
      </c>
      <c r="K106">
        <f t="shared" si="74"/>
        <v>0.93332789958431805</v>
      </c>
      <c r="M106">
        <v>9.9990090909086504</v>
      </c>
      <c r="N106">
        <v>101</v>
      </c>
      <c r="O106">
        <v>1082.8009999999999</v>
      </c>
      <c r="P106">
        <f t="shared" si="75"/>
        <v>1073.309</v>
      </c>
      <c r="Q106">
        <f t="shared" si="76"/>
        <v>0.95755377172923151</v>
      </c>
      <c r="S106">
        <v>10.0000096969697</v>
      </c>
      <c r="T106">
        <v>101</v>
      </c>
      <c r="U106">
        <v>527.505</v>
      </c>
      <c r="V106">
        <f t="shared" si="77"/>
        <v>519.02499999999998</v>
      </c>
      <c r="W106">
        <f t="shared" si="78"/>
        <v>0.92849700927450474</v>
      </c>
      <c r="Y106">
        <v>9.9951406060608807</v>
      </c>
      <c r="Z106">
        <v>101</v>
      </c>
      <c r="AA106">
        <v>454.14600000000002</v>
      </c>
      <c r="AB106">
        <f t="shared" si="79"/>
        <v>445.98</v>
      </c>
      <c r="AC106">
        <f t="shared" si="80"/>
        <v>0.93763186039338997</v>
      </c>
      <c r="AE106">
        <v>10.0000096969697</v>
      </c>
      <c r="AF106">
        <v>101</v>
      </c>
      <c r="AG106">
        <v>659.66700000000003</v>
      </c>
      <c r="AH106">
        <f t="shared" si="81"/>
        <v>651.08600000000001</v>
      </c>
      <c r="AI106">
        <f t="shared" si="82"/>
        <v>0.92096921257207298</v>
      </c>
      <c r="AK106">
        <v>10.0000096969697</v>
      </c>
      <c r="AL106">
        <v>101</v>
      </c>
      <c r="AM106">
        <v>546.47699999999998</v>
      </c>
      <c r="AN106">
        <f t="shared" si="83"/>
        <v>537.26599999999996</v>
      </c>
      <c r="AO106">
        <f t="shared" si="84"/>
        <v>0.92163275696620395</v>
      </c>
      <c r="AQ106">
        <v>10.0010103030308</v>
      </c>
      <c r="AR106">
        <v>101</v>
      </c>
      <c r="AS106">
        <v>488.08499999999998</v>
      </c>
      <c r="AT106">
        <f t="shared" si="85"/>
        <v>479.02</v>
      </c>
      <c r="AU106">
        <f t="shared" si="86"/>
        <v>0.97730761972283564</v>
      </c>
      <c r="AW106">
        <v>9.9961412121210707</v>
      </c>
      <c r="AX106">
        <v>101</v>
      </c>
      <c r="AY106">
        <v>464.56900000000002</v>
      </c>
      <c r="AZ106">
        <f t="shared" si="87"/>
        <v>455.952</v>
      </c>
      <c r="BA106">
        <f t="shared" si="88"/>
        <v>0.93200092228746911</v>
      </c>
      <c r="BC106">
        <v>10.002010909091</v>
      </c>
      <c r="BD106">
        <v>101</v>
      </c>
      <c r="BE106">
        <v>432.79</v>
      </c>
      <c r="BF106">
        <f t="shared" si="89"/>
        <v>424.14700000000005</v>
      </c>
      <c r="BG106">
        <f t="shared" si="90"/>
        <v>0.90174493077147955</v>
      </c>
      <c r="BJ106" s="4">
        <f t="shared" si="91"/>
        <v>0.93213310566266383</v>
      </c>
      <c r="BK106" s="4">
        <f t="shared" si="70"/>
        <v>4.8345076740901368E-4</v>
      </c>
      <c r="BL106" s="4">
        <f t="shared" si="92"/>
        <v>2.1987513897869709E-2</v>
      </c>
      <c r="BM106" s="4">
        <f t="shared" si="93"/>
        <v>6.9530624001875145E-3</v>
      </c>
    </row>
    <row r="107" spans="1:65" x14ac:dyDescent="0.25">
      <c r="A107">
        <v>10.0978547878785</v>
      </c>
      <c r="B107">
        <v>102</v>
      </c>
      <c r="C107">
        <v>597.34100000000001</v>
      </c>
      <c r="D107">
        <f t="shared" si="71"/>
        <v>589.03800000000001</v>
      </c>
      <c r="E107">
        <f t="shared" si="72"/>
        <v>0.91321229064137166</v>
      </c>
      <c r="G107">
        <v>10.0950972121208</v>
      </c>
      <c r="H107">
        <v>102</v>
      </c>
      <c r="I107">
        <v>582.78</v>
      </c>
      <c r="J107">
        <f t="shared" si="73"/>
        <v>573.32999999999993</v>
      </c>
      <c r="K107">
        <f t="shared" si="74"/>
        <v>0.91627391848417561</v>
      </c>
      <c r="M107">
        <v>10.0988553939396</v>
      </c>
      <c r="N107">
        <v>102</v>
      </c>
      <c r="O107">
        <v>1070.5260000000001</v>
      </c>
      <c r="P107">
        <f t="shared" si="75"/>
        <v>1061.0340000000001</v>
      </c>
      <c r="Q107">
        <f t="shared" si="76"/>
        <v>0.94660261735712048</v>
      </c>
      <c r="S107">
        <v>10.0998559999998</v>
      </c>
      <c r="T107">
        <v>102</v>
      </c>
      <c r="U107">
        <v>530.43700000000001</v>
      </c>
      <c r="V107">
        <f t="shared" si="77"/>
        <v>521.95699999999999</v>
      </c>
      <c r="W107">
        <f t="shared" si="78"/>
        <v>0.9337421385672996</v>
      </c>
      <c r="Y107">
        <v>10.0950972121208</v>
      </c>
      <c r="Z107">
        <v>102</v>
      </c>
      <c r="AA107">
        <v>444.33699999999999</v>
      </c>
      <c r="AB107">
        <f t="shared" si="79"/>
        <v>436.17099999999999</v>
      </c>
      <c r="AC107">
        <f t="shared" si="80"/>
        <v>0.91700934162887404</v>
      </c>
      <c r="AE107">
        <v>10.0998559999998</v>
      </c>
      <c r="AF107">
        <v>102</v>
      </c>
      <c r="AG107">
        <v>653.79899999999998</v>
      </c>
      <c r="AH107">
        <f t="shared" si="81"/>
        <v>645.21799999999996</v>
      </c>
      <c r="AI107">
        <f t="shared" si="82"/>
        <v>0.91266885388002161</v>
      </c>
      <c r="AK107">
        <v>10.099856000000701</v>
      </c>
      <c r="AL107">
        <v>102</v>
      </c>
      <c r="AM107">
        <v>535.15</v>
      </c>
      <c r="AN107">
        <f t="shared" si="83"/>
        <v>525.93899999999996</v>
      </c>
      <c r="AO107">
        <f t="shared" si="84"/>
        <v>0.90220228074370667</v>
      </c>
      <c r="AQ107">
        <v>10.0988553939396</v>
      </c>
      <c r="AR107">
        <v>102</v>
      </c>
      <c r="AS107">
        <v>480.536</v>
      </c>
      <c r="AT107">
        <f t="shared" si="85"/>
        <v>471.471</v>
      </c>
      <c r="AU107">
        <f t="shared" si="86"/>
        <v>0.96190597632321206</v>
      </c>
      <c r="AW107">
        <v>10.0950972121218</v>
      </c>
      <c r="AX107">
        <v>102</v>
      </c>
      <c r="AY107">
        <v>477.50099999999998</v>
      </c>
      <c r="AZ107">
        <f t="shared" si="87"/>
        <v>468.88399999999996</v>
      </c>
      <c r="BA107">
        <f t="shared" si="88"/>
        <v>0.95843492395216523</v>
      </c>
      <c r="BC107">
        <v>10.1018572121211</v>
      </c>
      <c r="BD107">
        <v>102</v>
      </c>
      <c r="BE107">
        <v>447.29</v>
      </c>
      <c r="BF107">
        <f t="shared" si="89"/>
        <v>438.64700000000005</v>
      </c>
      <c r="BG107">
        <f t="shared" si="90"/>
        <v>0.93257221823593517</v>
      </c>
      <c r="BJ107" s="4">
        <f t="shared" si="91"/>
        <v>0.9294624559813881</v>
      </c>
      <c r="BK107" s="4">
        <f t="shared" si="70"/>
        <v>4.2577611403203593E-4</v>
      </c>
      <c r="BL107" s="4">
        <f t="shared" si="92"/>
        <v>2.0634343072461404E-2</v>
      </c>
      <c r="BM107" s="4">
        <f t="shared" si="93"/>
        <v>6.5251522130294858E-3</v>
      </c>
    </row>
    <row r="108" spans="1:65" x14ac:dyDescent="0.25">
      <c r="A108">
        <v>10.197701090908501</v>
      </c>
      <c r="B108">
        <v>103</v>
      </c>
      <c r="C108">
        <v>576.57600000000002</v>
      </c>
      <c r="D108">
        <f t="shared" si="71"/>
        <v>568.27300000000002</v>
      </c>
      <c r="E108">
        <f t="shared" si="72"/>
        <v>0.88101937063422764</v>
      </c>
      <c r="G108">
        <v>10.195053818181799</v>
      </c>
      <c r="H108">
        <v>103</v>
      </c>
      <c r="I108">
        <v>589.55700000000002</v>
      </c>
      <c r="J108">
        <f t="shared" si="73"/>
        <v>580.10699999999997</v>
      </c>
      <c r="K108">
        <f t="shared" si="74"/>
        <v>0.92710465880051574</v>
      </c>
      <c r="M108">
        <v>10.1987016969696</v>
      </c>
      <c r="N108">
        <v>103</v>
      </c>
      <c r="O108">
        <v>1061.8779999999999</v>
      </c>
      <c r="P108">
        <f t="shared" si="75"/>
        <v>1052.386</v>
      </c>
      <c r="Q108">
        <f t="shared" si="76"/>
        <v>0.93888729491231238</v>
      </c>
      <c r="S108">
        <v>10.199702303029801</v>
      </c>
      <c r="T108">
        <v>103</v>
      </c>
      <c r="U108">
        <v>537.32399999999996</v>
      </c>
      <c r="V108">
        <f t="shared" si="77"/>
        <v>528.84399999999994</v>
      </c>
      <c r="W108">
        <f t="shared" si="78"/>
        <v>0.94606246784406556</v>
      </c>
      <c r="Y108">
        <v>10.195053818181799</v>
      </c>
      <c r="Z108">
        <v>103</v>
      </c>
      <c r="AA108">
        <v>445.68700000000001</v>
      </c>
      <c r="AB108">
        <f t="shared" si="79"/>
        <v>437.52100000000002</v>
      </c>
      <c r="AC108">
        <f t="shared" si="80"/>
        <v>0.91984759224892676</v>
      </c>
      <c r="AE108">
        <v>10.199702303029801</v>
      </c>
      <c r="AF108">
        <v>103</v>
      </c>
      <c r="AG108">
        <v>675.54899999999998</v>
      </c>
      <c r="AH108">
        <f t="shared" si="81"/>
        <v>666.96799999999996</v>
      </c>
      <c r="AI108">
        <f t="shared" si="82"/>
        <v>0.94343449831630588</v>
      </c>
      <c r="AK108">
        <v>10.199702303030699</v>
      </c>
      <c r="AL108">
        <v>103</v>
      </c>
      <c r="AM108">
        <v>558.971</v>
      </c>
      <c r="AN108">
        <f t="shared" si="83"/>
        <v>549.76</v>
      </c>
      <c r="AO108">
        <f t="shared" si="84"/>
        <v>0.94306511945617311</v>
      </c>
      <c r="AQ108">
        <v>10.2007029090909</v>
      </c>
      <c r="AR108">
        <v>103</v>
      </c>
      <c r="AS108">
        <v>478.61099999999999</v>
      </c>
      <c r="AT108">
        <f t="shared" si="85"/>
        <v>469.54599999999999</v>
      </c>
      <c r="AU108">
        <f t="shared" si="86"/>
        <v>0.95797854705519303</v>
      </c>
      <c r="AW108">
        <v>10.197055030303</v>
      </c>
      <c r="AX108">
        <v>103</v>
      </c>
      <c r="AY108">
        <v>469.13299999999998</v>
      </c>
      <c r="AZ108">
        <f t="shared" si="87"/>
        <v>460.51599999999996</v>
      </c>
      <c r="BA108">
        <f t="shared" si="88"/>
        <v>0.94133008897457648</v>
      </c>
      <c r="BC108">
        <v>10.2007029090909</v>
      </c>
      <c r="BD108">
        <v>103</v>
      </c>
      <c r="BE108">
        <v>451.73</v>
      </c>
      <c r="BF108">
        <f t="shared" si="89"/>
        <v>443.08699999999999</v>
      </c>
      <c r="BG108">
        <f t="shared" si="90"/>
        <v>0.94201174625953388</v>
      </c>
      <c r="BJ108" s="4">
        <f t="shared" si="91"/>
        <v>0.93407413845018294</v>
      </c>
      <c r="BK108" s="4">
        <f t="shared" si="70"/>
        <v>4.542436034410994E-4</v>
      </c>
      <c r="BL108" s="4">
        <f t="shared" si="92"/>
        <v>2.1312991424037579E-2</v>
      </c>
      <c r="BM108" s="4">
        <f t="shared" si="93"/>
        <v>6.739759665159429E-3</v>
      </c>
    </row>
    <row r="109" spans="1:65" x14ac:dyDescent="0.25">
      <c r="A109">
        <v>10.2985479999997</v>
      </c>
      <c r="B109">
        <v>104</v>
      </c>
      <c r="C109">
        <v>593.98800000000006</v>
      </c>
      <c r="D109">
        <f t="shared" si="71"/>
        <v>585.68500000000006</v>
      </c>
      <c r="E109">
        <f t="shared" si="72"/>
        <v>0.90801398287426582</v>
      </c>
      <c r="G109">
        <v>-6503.6833890909002</v>
      </c>
      <c r="H109">
        <v>104</v>
      </c>
      <c r="I109">
        <v>572.98199999999997</v>
      </c>
      <c r="J109">
        <f t="shared" si="73"/>
        <v>563.53199999999993</v>
      </c>
      <c r="K109">
        <f t="shared" si="74"/>
        <v>0.9006151323517424</v>
      </c>
      <c r="M109">
        <v>10.2985479999997</v>
      </c>
      <c r="N109">
        <v>104</v>
      </c>
      <c r="O109">
        <v>1050.269</v>
      </c>
      <c r="P109">
        <f t="shared" si="75"/>
        <v>1040.777</v>
      </c>
      <c r="Q109">
        <f t="shared" si="76"/>
        <v>0.92853031315216261</v>
      </c>
      <c r="S109">
        <v>10.300549212121</v>
      </c>
      <c r="T109">
        <v>104</v>
      </c>
      <c r="U109">
        <v>522.053</v>
      </c>
      <c r="V109">
        <f t="shared" si="77"/>
        <v>513.57299999999998</v>
      </c>
      <c r="W109">
        <f t="shared" si="78"/>
        <v>0.91874378795652467</v>
      </c>
      <c r="Y109">
        <v>10.293009212121399</v>
      </c>
      <c r="Z109">
        <v>104</v>
      </c>
      <c r="AA109">
        <v>457.36099999999999</v>
      </c>
      <c r="AB109">
        <f t="shared" si="79"/>
        <v>449.19499999999999</v>
      </c>
      <c r="AC109">
        <f t="shared" si="80"/>
        <v>0.94439110168484863</v>
      </c>
      <c r="AE109">
        <v>10.300549212121</v>
      </c>
      <c r="AF109">
        <v>104</v>
      </c>
      <c r="AG109">
        <v>666.88900000000001</v>
      </c>
      <c r="AH109">
        <f t="shared" si="81"/>
        <v>658.30799999999999</v>
      </c>
      <c r="AI109">
        <f t="shared" si="82"/>
        <v>0.93118482103730715</v>
      </c>
      <c r="AK109">
        <v>10.298548000000601</v>
      </c>
      <c r="AL109">
        <v>104</v>
      </c>
      <c r="AM109">
        <v>541.697</v>
      </c>
      <c r="AN109">
        <f t="shared" si="83"/>
        <v>532.48599999999999</v>
      </c>
      <c r="AO109">
        <f t="shared" si="84"/>
        <v>0.91343308570783577</v>
      </c>
      <c r="AQ109">
        <v>10.300549212121901</v>
      </c>
      <c r="AR109">
        <v>104</v>
      </c>
      <c r="AS109">
        <v>468.24</v>
      </c>
      <c r="AT109">
        <f t="shared" si="85"/>
        <v>459.17500000000001</v>
      </c>
      <c r="AU109">
        <f t="shared" si="86"/>
        <v>0.93681939435980344</v>
      </c>
      <c r="AW109">
        <v>10.297011636363999</v>
      </c>
      <c r="AX109">
        <v>104</v>
      </c>
      <c r="AY109">
        <v>464.23599999999999</v>
      </c>
      <c r="AZ109">
        <f t="shared" si="87"/>
        <v>455.61899999999997</v>
      </c>
      <c r="BA109">
        <f t="shared" si="88"/>
        <v>0.93132024470052632</v>
      </c>
      <c r="BC109">
        <v>10.3025504242423</v>
      </c>
      <c r="BD109">
        <v>104</v>
      </c>
      <c r="BE109">
        <v>450.863</v>
      </c>
      <c r="BF109">
        <f t="shared" si="89"/>
        <v>442.22</v>
      </c>
      <c r="BG109">
        <f t="shared" si="90"/>
        <v>0.94016848707114198</v>
      </c>
      <c r="BJ109" s="4">
        <f t="shared" si="91"/>
        <v>0.92532203508961586</v>
      </c>
      <c r="BK109" s="4">
        <f t="shared" si="70"/>
        <v>2.1016663336744551E-4</v>
      </c>
      <c r="BL109" s="4">
        <f t="shared" si="92"/>
        <v>1.4497125003511748E-2</v>
      </c>
      <c r="BM109" s="4">
        <f t="shared" si="93"/>
        <v>4.5843934535273632E-3</v>
      </c>
    </row>
    <row r="110" spans="1:65" x14ac:dyDescent="0.25">
      <c r="A110">
        <v>10.3983943030298</v>
      </c>
      <c r="B110">
        <v>105</v>
      </c>
      <c r="C110">
        <v>604.39400000000001</v>
      </c>
      <c r="D110">
        <f t="shared" si="71"/>
        <v>596.09100000000001</v>
      </c>
      <c r="E110">
        <f t="shared" si="72"/>
        <v>0.92414687599222101</v>
      </c>
      <c r="G110">
        <v>10.3949670303027</v>
      </c>
      <c r="H110">
        <v>105</v>
      </c>
      <c r="I110">
        <v>573.77700000000004</v>
      </c>
      <c r="J110">
        <f t="shared" si="73"/>
        <v>564.327</v>
      </c>
      <c r="K110">
        <f t="shared" si="74"/>
        <v>0.90188567072439862</v>
      </c>
      <c r="M110">
        <v>10.399394909090899</v>
      </c>
      <c r="N110">
        <v>105</v>
      </c>
      <c r="O110">
        <v>1081.2249999999999</v>
      </c>
      <c r="P110">
        <f t="shared" si="75"/>
        <v>1071.7329999999999</v>
      </c>
      <c r="Q110">
        <f t="shared" si="76"/>
        <v>0.95614774164447003</v>
      </c>
      <c r="S110">
        <v>10.4003955151511</v>
      </c>
      <c r="T110">
        <v>105</v>
      </c>
      <c r="U110">
        <v>536.55200000000002</v>
      </c>
      <c r="V110">
        <f t="shared" si="77"/>
        <v>528.072</v>
      </c>
      <c r="W110">
        <f t="shared" si="78"/>
        <v>0.944681417430001</v>
      </c>
      <c r="Y110">
        <v>10.3949670303027</v>
      </c>
      <c r="Z110">
        <v>105</v>
      </c>
      <c r="AA110">
        <v>463.99099999999999</v>
      </c>
      <c r="AB110">
        <f t="shared" si="79"/>
        <v>455.82499999999999</v>
      </c>
      <c r="AC110">
        <f t="shared" si="80"/>
        <v>0.95833006584110714</v>
      </c>
      <c r="AE110">
        <v>10.4003955151511</v>
      </c>
      <c r="AF110">
        <v>105</v>
      </c>
      <c r="AG110">
        <v>662.86699999999996</v>
      </c>
      <c r="AH110">
        <f t="shared" si="81"/>
        <v>654.28599999999994</v>
      </c>
      <c r="AI110">
        <f t="shared" si="82"/>
        <v>0.92549565221327335</v>
      </c>
      <c r="AK110">
        <v>10.400395515152001</v>
      </c>
      <c r="AL110">
        <v>105</v>
      </c>
      <c r="AM110">
        <v>530.33399999999995</v>
      </c>
      <c r="AN110">
        <f t="shared" si="83"/>
        <v>521.12299999999993</v>
      </c>
      <c r="AO110">
        <f t="shared" si="84"/>
        <v>0.89394085463904105</v>
      </c>
      <c r="AQ110">
        <v>10.401396121212199</v>
      </c>
      <c r="AR110">
        <v>105</v>
      </c>
      <c r="AS110">
        <v>484.7</v>
      </c>
      <c r="AT110">
        <f t="shared" si="85"/>
        <v>475.63499999999999</v>
      </c>
      <c r="AU110">
        <f t="shared" si="86"/>
        <v>0.97040146488011125</v>
      </c>
      <c r="AW110">
        <v>10.396968242424</v>
      </c>
      <c r="AX110">
        <v>105</v>
      </c>
      <c r="AY110">
        <v>471.77699999999999</v>
      </c>
      <c r="AZ110">
        <f t="shared" si="87"/>
        <v>463.15999999999997</v>
      </c>
      <c r="BA110">
        <f t="shared" si="88"/>
        <v>0.94673462813336529</v>
      </c>
      <c r="BC110">
        <v>10.402396727272301</v>
      </c>
      <c r="BD110">
        <v>105</v>
      </c>
      <c r="BE110">
        <v>465.935</v>
      </c>
      <c r="BF110">
        <f t="shared" si="89"/>
        <v>457.29200000000003</v>
      </c>
      <c r="BG110">
        <f t="shared" si="90"/>
        <v>0.97221185787557474</v>
      </c>
      <c r="BJ110" s="4">
        <f t="shared" si="91"/>
        <v>0.9393976229373564</v>
      </c>
      <c r="BK110" s="4">
        <f t="shared" si="70"/>
        <v>7.3978673840407018E-4</v>
      </c>
      <c r="BL110" s="4">
        <f t="shared" si="92"/>
        <v>2.7199020908923729E-2</v>
      </c>
      <c r="BM110" s="4">
        <f t="shared" si="93"/>
        <v>8.6010856198742158E-3</v>
      </c>
    </row>
    <row r="111" spans="1:65" x14ac:dyDescent="0.25">
      <c r="A111">
        <v>10.498240606059801</v>
      </c>
      <c r="B111">
        <v>106</v>
      </c>
      <c r="C111">
        <v>603.77700000000004</v>
      </c>
      <c r="D111">
        <f t="shared" si="71"/>
        <v>595.47400000000005</v>
      </c>
      <c r="E111">
        <f t="shared" si="72"/>
        <v>0.92319031294649945</v>
      </c>
      <c r="G111">
        <v>10.4949236363636</v>
      </c>
      <c r="H111">
        <v>106</v>
      </c>
      <c r="I111">
        <v>580.351</v>
      </c>
      <c r="J111">
        <f t="shared" si="73"/>
        <v>570.90099999999995</v>
      </c>
      <c r="K111">
        <f t="shared" si="74"/>
        <v>0.91239198426130563</v>
      </c>
      <c r="M111">
        <v>10.4992412121209</v>
      </c>
      <c r="N111">
        <v>106</v>
      </c>
      <c r="O111">
        <v>1073.8230000000001</v>
      </c>
      <c r="P111">
        <f t="shared" si="75"/>
        <v>1064.3310000000001</v>
      </c>
      <c r="Q111">
        <f t="shared" si="76"/>
        <v>0.94954403943165</v>
      </c>
      <c r="S111">
        <v>10.500241818181999</v>
      </c>
      <c r="T111">
        <v>106</v>
      </c>
      <c r="U111">
        <v>513.32399999999996</v>
      </c>
      <c r="V111">
        <f t="shared" si="77"/>
        <v>504.84399999999994</v>
      </c>
      <c r="W111">
        <f t="shared" si="78"/>
        <v>0.90312825808039698</v>
      </c>
      <c r="Y111">
        <v>10.4949236363636</v>
      </c>
      <c r="Z111">
        <v>106</v>
      </c>
      <c r="AA111">
        <v>464.02</v>
      </c>
      <c r="AB111">
        <f t="shared" si="79"/>
        <v>455.85399999999998</v>
      </c>
      <c r="AC111">
        <f t="shared" si="80"/>
        <v>0.95839103566924155</v>
      </c>
      <c r="AE111">
        <v>10.500241818181101</v>
      </c>
      <c r="AF111">
        <v>106</v>
      </c>
      <c r="AG111">
        <v>673.80499999999995</v>
      </c>
      <c r="AH111">
        <f t="shared" si="81"/>
        <v>665.22399999999993</v>
      </c>
      <c r="AI111">
        <f t="shared" si="82"/>
        <v>0.9409675887118516</v>
      </c>
      <c r="AK111">
        <v>10.500241818181999</v>
      </c>
      <c r="AL111">
        <v>106</v>
      </c>
      <c r="AM111">
        <v>543.16800000000001</v>
      </c>
      <c r="AN111">
        <f t="shared" si="83"/>
        <v>533.95699999999999</v>
      </c>
      <c r="AO111">
        <f t="shared" si="84"/>
        <v>0.91595645734404074</v>
      </c>
      <c r="AQ111">
        <v>10.501242424243101</v>
      </c>
      <c r="AR111">
        <v>106</v>
      </c>
      <c r="AS111">
        <v>471.74900000000002</v>
      </c>
      <c r="AT111">
        <f t="shared" si="85"/>
        <v>462.68400000000003</v>
      </c>
      <c r="AU111">
        <f t="shared" si="86"/>
        <v>0.94397853685407818</v>
      </c>
      <c r="AW111">
        <v>10.4949236363636</v>
      </c>
      <c r="AX111">
        <v>106</v>
      </c>
      <c r="AY111">
        <v>467.56099999999998</v>
      </c>
      <c r="AZ111">
        <f t="shared" si="87"/>
        <v>458.94399999999996</v>
      </c>
      <c r="BA111">
        <f t="shared" si="88"/>
        <v>0.9381168001857656</v>
      </c>
      <c r="BC111">
        <v>10.502243030303299</v>
      </c>
      <c r="BD111">
        <v>106</v>
      </c>
      <c r="BE111">
        <v>463.63799999999998</v>
      </c>
      <c r="BF111">
        <f t="shared" si="89"/>
        <v>454.995</v>
      </c>
      <c r="BG111">
        <f t="shared" si="90"/>
        <v>0.96732839033723983</v>
      </c>
      <c r="BJ111" s="4">
        <f t="shared" si="91"/>
        <v>0.93529934038220686</v>
      </c>
      <c r="BK111" s="4">
        <f t="shared" si="70"/>
        <v>4.3976606934616685E-4</v>
      </c>
      <c r="BL111" s="4">
        <f t="shared" si="92"/>
        <v>2.0970600118884696E-2</v>
      </c>
      <c r="BM111" s="4">
        <f t="shared" si="93"/>
        <v>6.6314860276273429E-3</v>
      </c>
    </row>
    <row r="112" spans="1:65" x14ac:dyDescent="0.25">
      <c r="A112">
        <v>10.598086909090799</v>
      </c>
      <c r="B112">
        <v>107</v>
      </c>
      <c r="C112">
        <v>610.90300000000002</v>
      </c>
      <c r="D112">
        <f t="shared" si="71"/>
        <v>602.6</v>
      </c>
      <c r="E112">
        <f t="shared" si="72"/>
        <v>0.93423807350373078</v>
      </c>
      <c r="G112">
        <v>10.5958808484847</v>
      </c>
      <c r="H112">
        <v>107</v>
      </c>
      <c r="I112">
        <v>588.24599999999998</v>
      </c>
      <c r="J112">
        <f t="shared" si="73"/>
        <v>578.79599999999994</v>
      </c>
      <c r="K112">
        <f t="shared" si="74"/>
        <v>0.92500946910673942</v>
      </c>
      <c r="M112">
        <v>10.599087515151901</v>
      </c>
      <c r="N112">
        <v>107</v>
      </c>
      <c r="O112">
        <v>1079.239</v>
      </c>
      <c r="P112">
        <f t="shared" si="75"/>
        <v>1069.7470000000001</v>
      </c>
      <c r="Q112">
        <f t="shared" si="76"/>
        <v>0.95437592962141404</v>
      </c>
      <c r="S112">
        <v>10.600088121212099</v>
      </c>
      <c r="T112">
        <v>107</v>
      </c>
      <c r="U112">
        <v>516.13699999999994</v>
      </c>
      <c r="V112">
        <f t="shared" si="77"/>
        <v>507.65699999999993</v>
      </c>
      <c r="W112">
        <f t="shared" si="78"/>
        <v>0.90816050524978031</v>
      </c>
      <c r="Y112">
        <v>10.5948802424245</v>
      </c>
      <c r="Z112">
        <v>107</v>
      </c>
      <c r="AA112">
        <v>467.68799999999999</v>
      </c>
      <c r="AB112">
        <f t="shared" si="79"/>
        <v>459.52199999999999</v>
      </c>
      <c r="AC112">
        <f t="shared" si="80"/>
        <v>0.96610266772431797</v>
      </c>
      <c r="AE112">
        <v>10.600088121212099</v>
      </c>
      <c r="AF112">
        <v>107</v>
      </c>
      <c r="AG112">
        <v>669.95100000000002</v>
      </c>
      <c r="AH112">
        <f t="shared" si="81"/>
        <v>661.37</v>
      </c>
      <c r="AI112">
        <f t="shared" si="82"/>
        <v>0.93551605796898085</v>
      </c>
      <c r="AK112">
        <v>10.600088121212099</v>
      </c>
      <c r="AL112">
        <v>107</v>
      </c>
      <c r="AM112">
        <v>543.12400000000002</v>
      </c>
      <c r="AN112">
        <f t="shared" si="83"/>
        <v>533.91300000000001</v>
      </c>
      <c r="AO112">
        <f t="shared" si="84"/>
        <v>0.91588097919856626</v>
      </c>
      <c r="AQ112">
        <v>10.599087515151901</v>
      </c>
      <c r="AR112">
        <v>107</v>
      </c>
      <c r="AS112">
        <v>471.21</v>
      </c>
      <c r="AT112">
        <f t="shared" si="85"/>
        <v>462.14499999999998</v>
      </c>
      <c r="AU112">
        <f t="shared" si="86"/>
        <v>0.9428788566590327</v>
      </c>
      <c r="AW112">
        <v>10.5948802424245</v>
      </c>
      <c r="AX112">
        <v>107</v>
      </c>
      <c r="AY112">
        <v>465.2</v>
      </c>
      <c r="AZ112">
        <f t="shared" si="87"/>
        <v>456.58299999999997</v>
      </c>
      <c r="BA112">
        <f t="shared" si="88"/>
        <v>0.93329073477203628</v>
      </c>
      <c r="BC112">
        <v>10.602089333333399</v>
      </c>
      <c r="BD112">
        <v>107</v>
      </c>
      <c r="BE112">
        <v>452.34199999999998</v>
      </c>
      <c r="BF112">
        <f t="shared" si="89"/>
        <v>443.69899999999996</v>
      </c>
      <c r="BG112">
        <f t="shared" si="90"/>
        <v>0.94331287039251632</v>
      </c>
      <c r="BJ112" s="4">
        <f t="shared" si="91"/>
        <v>0.93587661441971137</v>
      </c>
      <c r="BK112" s="4">
        <f t="shared" si="70"/>
        <v>2.9508587045396997E-4</v>
      </c>
      <c r="BL112" s="4">
        <f t="shared" si="92"/>
        <v>1.7178063640991961E-2</v>
      </c>
      <c r="BM112" s="4">
        <f t="shared" si="93"/>
        <v>5.4321806896859568E-3</v>
      </c>
    </row>
    <row r="113" spans="1:65" x14ac:dyDescent="0.25">
      <c r="A113">
        <v>10.6969326060598</v>
      </c>
      <c r="B113">
        <v>108</v>
      </c>
      <c r="C113">
        <v>614.24199999999996</v>
      </c>
      <c r="D113">
        <f t="shared" si="71"/>
        <v>605.93899999999996</v>
      </c>
      <c r="E113">
        <f t="shared" si="72"/>
        <v>0.93941467643673593</v>
      </c>
      <c r="G113">
        <v>10.6958374545456</v>
      </c>
      <c r="H113">
        <v>108</v>
      </c>
      <c r="I113">
        <v>581.10799999999995</v>
      </c>
      <c r="J113">
        <f t="shared" si="73"/>
        <v>571.6579999999999</v>
      </c>
      <c r="K113">
        <f t="shared" si="74"/>
        <v>0.91360179249791018</v>
      </c>
      <c r="M113">
        <v>10.698933818182001</v>
      </c>
      <c r="N113">
        <v>108</v>
      </c>
      <c r="O113">
        <v>1061.0360000000001</v>
      </c>
      <c r="P113">
        <f t="shared" si="75"/>
        <v>1051.5440000000001</v>
      </c>
      <c r="Q113">
        <f t="shared" si="76"/>
        <v>0.93813610371220513</v>
      </c>
      <c r="S113">
        <v>10.699934424242199</v>
      </c>
      <c r="T113">
        <v>108</v>
      </c>
      <c r="U113">
        <v>501.428</v>
      </c>
      <c r="V113">
        <f t="shared" si="77"/>
        <v>492.94799999999998</v>
      </c>
      <c r="W113">
        <f t="shared" si="78"/>
        <v>0.88184720144087192</v>
      </c>
      <c r="Y113">
        <v>10.694836848484499</v>
      </c>
      <c r="Z113">
        <v>108</v>
      </c>
      <c r="AA113">
        <v>472.05</v>
      </c>
      <c r="AB113">
        <f t="shared" si="79"/>
        <v>463.88400000000001</v>
      </c>
      <c r="AC113">
        <f t="shared" si="80"/>
        <v>0.9752733708388881</v>
      </c>
      <c r="AE113">
        <v>10.699934424242199</v>
      </c>
      <c r="AF113">
        <v>108</v>
      </c>
      <c r="AG113">
        <v>676.40899999999999</v>
      </c>
      <c r="AH113">
        <f t="shared" si="81"/>
        <v>667.82799999999997</v>
      </c>
      <c r="AI113">
        <f t="shared" si="82"/>
        <v>0.94465097896987849</v>
      </c>
      <c r="AK113">
        <v>10.6999344242431</v>
      </c>
      <c r="AL113">
        <v>108</v>
      </c>
      <c r="AM113">
        <v>548.17100000000005</v>
      </c>
      <c r="AN113">
        <f t="shared" si="83"/>
        <v>538.96</v>
      </c>
      <c r="AO113">
        <f t="shared" si="84"/>
        <v>0.92453866556697306</v>
      </c>
      <c r="AQ113">
        <v>10.700935030303199</v>
      </c>
      <c r="AR113">
        <v>108</v>
      </c>
      <c r="AS113">
        <v>468.42099999999999</v>
      </c>
      <c r="AT113">
        <f t="shared" si="85"/>
        <v>459.35599999999999</v>
      </c>
      <c r="AU113">
        <f t="shared" si="86"/>
        <v>0.93718867472214706</v>
      </c>
      <c r="AW113">
        <v>10.696838060605799</v>
      </c>
      <c r="AX113">
        <v>108</v>
      </c>
      <c r="AY113">
        <v>470.37299999999999</v>
      </c>
      <c r="AZ113">
        <f t="shared" si="87"/>
        <v>461.75599999999997</v>
      </c>
      <c r="BA113">
        <f t="shared" si="88"/>
        <v>0.94386474425328226</v>
      </c>
      <c r="BC113">
        <v>10.700935030303199</v>
      </c>
      <c r="BD113">
        <v>108</v>
      </c>
      <c r="BE113">
        <v>452.91800000000001</v>
      </c>
      <c r="BF113">
        <f t="shared" si="89"/>
        <v>444.27499999999998</v>
      </c>
      <c r="BG113">
        <f t="shared" si="90"/>
        <v>0.94453745781179399</v>
      </c>
      <c r="BJ113" s="4">
        <f t="shared" si="91"/>
        <v>0.93430536662506858</v>
      </c>
      <c r="BK113" s="4">
        <f t="shared" si="70"/>
        <v>5.8960722659992504E-4</v>
      </c>
      <c r="BL113" s="4">
        <f t="shared" si="92"/>
        <v>2.4281829144443073E-2</v>
      </c>
      <c r="BM113" s="4">
        <f t="shared" si="93"/>
        <v>7.6785885851497794E-3</v>
      </c>
    </row>
    <row r="114" spans="1:65" x14ac:dyDescent="0.25">
      <c r="A114">
        <v>10.798780121211999</v>
      </c>
      <c r="B114">
        <v>109</v>
      </c>
      <c r="C114">
        <v>612.03200000000004</v>
      </c>
      <c r="D114">
        <f t="shared" si="71"/>
        <v>603.72900000000004</v>
      </c>
      <c r="E114">
        <f t="shared" si="72"/>
        <v>0.93598841333941896</v>
      </c>
      <c r="G114">
        <v>10.7937928484843</v>
      </c>
      <c r="H114">
        <v>109</v>
      </c>
      <c r="I114">
        <v>578.77700000000004</v>
      </c>
      <c r="J114">
        <f t="shared" si="73"/>
        <v>569.327</v>
      </c>
      <c r="K114">
        <f t="shared" si="74"/>
        <v>0.90987647809959415</v>
      </c>
      <c r="M114">
        <v>10.798780121211999</v>
      </c>
      <c r="N114">
        <v>109</v>
      </c>
      <c r="O114">
        <v>1064.6579999999999</v>
      </c>
      <c r="P114">
        <f t="shared" si="75"/>
        <v>1055.1659999999999</v>
      </c>
      <c r="Q114">
        <f t="shared" si="76"/>
        <v>0.94136747488416317</v>
      </c>
      <c r="S114">
        <v>10.800781333333299</v>
      </c>
      <c r="T114">
        <v>109</v>
      </c>
      <c r="U114">
        <v>532.81100000000004</v>
      </c>
      <c r="V114">
        <f t="shared" si="77"/>
        <v>524.33100000000002</v>
      </c>
      <c r="W114">
        <f t="shared" si="78"/>
        <v>0.9379890474830892</v>
      </c>
      <c r="Y114">
        <v>10.7937928484843</v>
      </c>
      <c r="Z114">
        <v>109</v>
      </c>
      <c r="AA114">
        <v>465.62099999999998</v>
      </c>
      <c r="AB114">
        <f t="shared" si="79"/>
        <v>457.45499999999998</v>
      </c>
      <c r="AC114">
        <f t="shared" si="80"/>
        <v>0.96175699066383735</v>
      </c>
      <c r="AE114">
        <v>10.800781333333299</v>
      </c>
      <c r="AF114">
        <v>109</v>
      </c>
      <c r="AG114">
        <v>659.71400000000006</v>
      </c>
      <c r="AH114">
        <f t="shared" si="81"/>
        <v>651.13300000000004</v>
      </c>
      <c r="AI114">
        <f t="shared" si="82"/>
        <v>0.92103569465430313</v>
      </c>
      <c r="AK114">
        <v>10.798780121211999</v>
      </c>
      <c r="AL114">
        <v>109</v>
      </c>
      <c r="AM114">
        <v>547.33100000000002</v>
      </c>
      <c r="AN114">
        <f t="shared" si="83"/>
        <v>538.12</v>
      </c>
      <c r="AO114">
        <f t="shared" si="84"/>
        <v>0.92309771915336847</v>
      </c>
      <c r="AQ114">
        <v>10.799780727273101</v>
      </c>
      <c r="AR114">
        <v>109</v>
      </c>
      <c r="AS114">
        <v>460.48200000000003</v>
      </c>
      <c r="AT114">
        <f t="shared" si="85"/>
        <v>451.41700000000003</v>
      </c>
      <c r="AU114">
        <f t="shared" si="86"/>
        <v>0.92099134435393792</v>
      </c>
      <c r="AW114">
        <v>10.7957940606065</v>
      </c>
      <c r="AX114">
        <v>109</v>
      </c>
      <c r="AY114">
        <v>473.19200000000001</v>
      </c>
      <c r="AZ114">
        <f t="shared" si="87"/>
        <v>464.57499999999999</v>
      </c>
      <c r="BA114">
        <f t="shared" si="88"/>
        <v>0.94962699685866259</v>
      </c>
      <c r="BC114">
        <v>10.802782545454599</v>
      </c>
      <c r="BD114">
        <v>109</v>
      </c>
      <c r="BE114">
        <v>450.197</v>
      </c>
      <c r="BF114">
        <f t="shared" si="89"/>
        <v>441.55399999999997</v>
      </c>
      <c r="BG114">
        <f t="shared" si="90"/>
        <v>0.93875255786760203</v>
      </c>
      <c r="BJ114" s="4">
        <f t="shared" si="91"/>
        <v>0.93404827173579752</v>
      </c>
      <c r="BK114" s="4">
        <f t="shared" si="70"/>
        <v>2.388294901294569E-4</v>
      </c>
      <c r="BL114" s="4">
        <f t="shared" si="92"/>
        <v>1.5454109166479215E-2</v>
      </c>
      <c r="BM114" s="4">
        <f t="shared" si="93"/>
        <v>4.8870184174960593E-3</v>
      </c>
    </row>
    <row r="115" spans="1:65" x14ac:dyDescent="0.25">
      <c r="A115">
        <v>10.896625212120799</v>
      </c>
      <c r="B115">
        <v>110</v>
      </c>
      <c r="C115">
        <v>604.41700000000003</v>
      </c>
      <c r="D115">
        <f t="shared" si="71"/>
        <v>596.11400000000003</v>
      </c>
      <c r="E115">
        <f t="shared" si="72"/>
        <v>0.92418253393395777</v>
      </c>
      <c r="G115">
        <v>10.895750666666499</v>
      </c>
      <c r="H115">
        <v>110</v>
      </c>
      <c r="I115">
        <v>586.26199999999994</v>
      </c>
      <c r="J115">
        <f t="shared" si="73"/>
        <v>576.8119999999999</v>
      </c>
      <c r="K115">
        <f t="shared" si="74"/>
        <v>0.92183871674026174</v>
      </c>
      <c r="M115">
        <v>10.899627030303201</v>
      </c>
      <c r="N115">
        <v>110</v>
      </c>
      <c r="O115">
        <v>1069.354</v>
      </c>
      <c r="P115">
        <f t="shared" si="75"/>
        <v>1059.8620000000001</v>
      </c>
      <c r="Q115">
        <f t="shared" si="76"/>
        <v>0.94555701630423938</v>
      </c>
      <c r="S115">
        <v>10.900627636363399</v>
      </c>
      <c r="T115">
        <v>110</v>
      </c>
      <c r="U115">
        <v>541.43700000000001</v>
      </c>
      <c r="V115">
        <f t="shared" si="77"/>
        <v>532.95699999999999</v>
      </c>
      <c r="W115">
        <f t="shared" si="78"/>
        <v>0.95342031804231442</v>
      </c>
      <c r="Y115">
        <v>10.894750060606301</v>
      </c>
      <c r="Z115">
        <v>110</v>
      </c>
      <c r="AA115">
        <v>469.63600000000002</v>
      </c>
      <c r="AB115">
        <f t="shared" si="79"/>
        <v>461.47</v>
      </c>
      <c r="AC115">
        <f t="shared" si="80"/>
        <v>0.97019815824866062</v>
      </c>
      <c r="AE115">
        <v>10.900627636363399</v>
      </c>
      <c r="AF115">
        <v>110</v>
      </c>
      <c r="AG115">
        <v>664.63300000000004</v>
      </c>
      <c r="AH115">
        <f t="shared" si="81"/>
        <v>656.05200000000002</v>
      </c>
      <c r="AI115">
        <f t="shared" si="82"/>
        <v>0.92799368109026092</v>
      </c>
      <c r="AK115">
        <v>10.9006276363643</v>
      </c>
      <c r="AL115">
        <v>110</v>
      </c>
      <c r="AM115">
        <v>555.322</v>
      </c>
      <c r="AN115">
        <f t="shared" si="83"/>
        <v>546.11099999999999</v>
      </c>
      <c r="AO115">
        <f t="shared" si="84"/>
        <v>0.93680557961897948</v>
      </c>
      <c r="AQ115">
        <v>10.901628242424501</v>
      </c>
      <c r="AR115">
        <v>110</v>
      </c>
      <c r="AS115">
        <v>471.68</v>
      </c>
      <c r="AT115">
        <f t="shared" si="85"/>
        <v>462.61500000000001</v>
      </c>
      <c r="AU115">
        <f t="shared" si="86"/>
        <v>0.94383776146732834</v>
      </c>
      <c r="AW115">
        <v>10.896751272727601</v>
      </c>
      <c r="AX115">
        <v>110</v>
      </c>
      <c r="AY115">
        <v>456.18599999999998</v>
      </c>
      <c r="AZ115">
        <f t="shared" si="87"/>
        <v>447.56899999999996</v>
      </c>
      <c r="BA115">
        <f t="shared" si="88"/>
        <v>0.91486542615731525</v>
      </c>
      <c r="BC115">
        <v>10.900627636363399</v>
      </c>
      <c r="BD115">
        <v>110</v>
      </c>
      <c r="BE115">
        <v>450.52699999999999</v>
      </c>
      <c r="BF115">
        <f t="shared" si="89"/>
        <v>441.88400000000001</v>
      </c>
      <c r="BG115">
        <f t="shared" si="90"/>
        <v>0.93945414440989661</v>
      </c>
      <c r="BJ115" s="4">
        <f t="shared" si="91"/>
        <v>0.93781533360132152</v>
      </c>
      <c r="BK115" s="4">
        <f t="shared" si="70"/>
        <v>2.7292667631345163E-4</v>
      </c>
      <c r="BL115" s="4">
        <f t="shared" si="92"/>
        <v>1.6520492617154357E-2</v>
      </c>
      <c r="BM115" s="4">
        <f t="shared" si="93"/>
        <v>5.2242384738203857E-3</v>
      </c>
    </row>
    <row r="116" spans="1:65" x14ac:dyDescent="0.25">
      <c r="A116">
        <v>10.998472727272199</v>
      </c>
      <c r="B116">
        <v>111</v>
      </c>
      <c r="C116">
        <v>589.52499999999998</v>
      </c>
      <c r="D116">
        <f t="shared" si="71"/>
        <v>581.22199999999998</v>
      </c>
      <c r="E116">
        <f t="shared" si="72"/>
        <v>0.90109479183203678</v>
      </c>
      <c r="G116">
        <v>10.995707272727399</v>
      </c>
      <c r="H116">
        <v>111</v>
      </c>
      <c r="I116">
        <v>586.89499999999998</v>
      </c>
      <c r="J116">
        <f t="shared" si="73"/>
        <v>577.44499999999994</v>
      </c>
      <c r="K116">
        <f t="shared" si="74"/>
        <v>0.92285035295396156</v>
      </c>
      <c r="M116">
        <v>10.997472121212001</v>
      </c>
      <c r="N116">
        <v>111</v>
      </c>
      <c r="O116">
        <v>1063.4480000000001</v>
      </c>
      <c r="P116">
        <f t="shared" si="75"/>
        <v>1053.9560000000001</v>
      </c>
      <c r="Q116">
        <f t="shared" si="76"/>
        <v>0.94028797209065995</v>
      </c>
      <c r="S116">
        <v>11.0004739393934</v>
      </c>
      <c r="T116">
        <v>111</v>
      </c>
      <c r="U116">
        <v>536.91499999999996</v>
      </c>
      <c r="V116">
        <f t="shared" si="77"/>
        <v>528.43499999999995</v>
      </c>
      <c r="W116">
        <f t="shared" si="78"/>
        <v>0.94533079735267644</v>
      </c>
      <c r="Y116">
        <v>10.995707272727399</v>
      </c>
      <c r="Z116">
        <v>111</v>
      </c>
      <c r="AA116">
        <v>457.66</v>
      </c>
      <c r="AB116">
        <f t="shared" si="79"/>
        <v>449.49400000000003</v>
      </c>
      <c r="AC116">
        <f t="shared" si="80"/>
        <v>0.94501972163699366</v>
      </c>
      <c r="AE116">
        <v>11.0004739393934</v>
      </c>
      <c r="AF116">
        <v>111</v>
      </c>
      <c r="AG116">
        <v>657.779</v>
      </c>
      <c r="AH116">
        <f t="shared" si="81"/>
        <v>649.19799999999998</v>
      </c>
      <c r="AI116">
        <f t="shared" si="82"/>
        <v>0.9182986131837646</v>
      </c>
      <c r="AK116">
        <v>10.9984727272731</v>
      </c>
      <c r="AL116">
        <v>111</v>
      </c>
      <c r="AM116">
        <v>553.39800000000002</v>
      </c>
      <c r="AN116">
        <f t="shared" si="83"/>
        <v>544.18700000000001</v>
      </c>
      <c r="AO116">
        <f t="shared" si="84"/>
        <v>0.93350512616686643</v>
      </c>
      <c r="AQ116">
        <v>10.999473333333199</v>
      </c>
      <c r="AR116">
        <v>111</v>
      </c>
      <c r="AS116">
        <v>470.63400000000001</v>
      </c>
      <c r="AT116">
        <f t="shared" si="85"/>
        <v>461.56900000000002</v>
      </c>
      <c r="AU116">
        <f t="shared" si="86"/>
        <v>0.94170368821312167</v>
      </c>
      <c r="AW116">
        <v>10.995707272727399</v>
      </c>
      <c r="AX116">
        <v>111</v>
      </c>
      <c r="AY116">
        <v>464.142</v>
      </c>
      <c r="AZ116">
        <f t="shared" si="87"/>
        <v>455.52499999999998</v>
      </c>
      <c r="BA116">
        <f t="shared" si="88"/>
        <v>0.93112810147778569</v>
      </c>
      <c r="BC116">
        <v>11.0024751515147</v>
      </c>
      <c r="BD116">
        <v>111</v>
      </c>
      <c r="BE116">
        <v>453.584</v>
      </c>
      <c r="BF116">
        <f t="shared" si="89"/>
        <v>444.94100000000003</v>
      </c>
      <c r="BG116">
        <f t="shared" si="90"/>
        <v>0.94595338701533394</v>
      </c>
      <c r="BJ116" s="4">
        <f t="shared" si="91"/>
        <v>0.9325172551923202</v>
      </c>
      <c r="BK116" s="4">
        <f t="shared" si="70"/>
        <v>2.1463315346748719E-4</v>
      </c>
      <c r="BL116" s="4">
        <f t="shared" si="92"/>
        <v>1.465036359506095E-2</v>
      </c>
      <c r="BM116" s="4">
        <f t="shared" si="93"/>
        <v>4.6328517510005347E-3</v>
      </c>
    </row>
    <row r="117" spans="1:65" x14ac:dyDescent="0.25">
      <c r="A117">
        <v>11.0983190303022</v>
      </c>
      <c r="B117">
        <v>112</v>
      </c>
      <c r="C117">
        <v>614.09100000000001</v>
      </c>
      <c r="D117">
        <f t="shared" si="71"/>
        <v>605.78800000000001</v>
      </c>
      <c r="E117">
        <f t="shared" si="72"/>
        <v>0.93918057429750756</v>
      </c>
      <c r="G117">
        <v>11.0956638787874</v>
      </c>
      <c r="H117">
        <v>112</v>
      </c>
      <c r="I117">
        <v>575.505</v>
      </c>
      <c r="J117">
        <f t="shared" si="73"/>
        <v>566.05499999999995</v>
      </c>
      <c r="K117">
        <f t="shared" si="74"/>
        <v>0.90464729375326614</v>
      </c>
      <c r="M117">
        <v>11.099319636363299</v>
      </c>
      <c r="N117">
        <v>112</v>
      </c>
      <c r="O117">
        <v>1067.461</v>
      </c>
      <c r="P117">
        <f t="shared" si="75"/>
        <v>1057.9690000000001</v>
      </c>
      <c r="Q117">
        <f t="shared" si="76"/>
        <v>0.94386817433060133</v>
      </c>
      <c r="S117">
        <v>11.100320242424401</v>
      </c>
      <c r="T117">
        <v>112</v>
      </c>
      <c r="U117">
        <v>519.76300000000003</v>
      </c>
      <c r="V117">
        <f t="shared" si="77"/>
        <v>511.28300000000002</v>
      </c>
      <c r="W117">
        <f t="shared" si="78"/>
        <v>0.91464714877490805</v>
      </c>
      <c r="Y117">
        <v>11.0956638787874</v>
      </c>
      <c r="Z117">
        <v>112</v>
      </c>
      <c r="AA117">
        <v>455.709</v>
      </c>
      <c r="AB117">
        <f t="shared" si="79"/>
        <v>447.54300000000001</v>
      </c>
      <c r="AC117">
        <f t="shared" si="80"/>
        <v>0.94091792388905082</v>
      </c>
      <c r="AE117">
        <v>11.100320242424401</v>
      </c>
      <c r="AF117">
        <v>112</v>
      </c>
      <c r="AG117">
        <v>679.13800000000003</v>
      </c>
      <c r="AH117">
        <f t="shared" si="81"/>
        <v>670.55700000000002</v>
      </c>
      <c r="AI117">
        <f t="shared" si="82"/>
        <v>0.94851118327638984</v>
      </c>
      <c r="AK117">
        <v>11.100320242424401</v>
      </c>
      <c r="AL117">
        <v>112</v>
      </c>
      <c r="AM117">
        <v>567.93700000000001</v>
      </c>
      <c r="AN117">
        <f t="shared" si="83"/>
        <v>558.726</v>
      </c>
      <c r="AO117">
        <f t="shared" si="84"/>
        <v>0.95844550700900355</v>
      </c>
      <c r="AQ117">
        <v>11.0993196363642</v>
      </c>
      <c r="AR117">
        <v>112</v>
      </c>
      <c r="AS117">
        <v>475.19499999999999</v>
      </c>
      <c r="AT117">
        <f t="shared" si="85"/>
        <v>466.13</v>
      </c>
      <c r="AU117">
        <f t="shared" si="86"/>
        <v>0.95100914529958114</v>
      </c>
      <c r="AW117">
        <v>11.0956638787884</v>
      </c>
      <c r="AX117">
        <v>112</v>
      </c>
      <c r="AY117">
        <v>480.81400000000002</v>
      </c>
      <c r="AZ117">
        <f t="shared" si="87"/>
        <v>472.197</v>
      </c>
      <c r="BA117">
        <f t="shared" si="88"/>
        <v>0.96520695051535255</v>
      </c>
      <c r="BC117">
        <v>11.102321454545701</v>
      </c>
      <c r="BD117">
        <v>112</v>
      </c>
      <c r="BE117">
        <v>466.49799999999999</v>
      </c>
      <c r="BF117">
        <f t="shared" si="89"/>
        <v>457.85500000000002</v>
      </c>
      <c r="BG117">
        <f t="shared" si="90"/>
        <v>0.97340880703712562</v>
      </c>
      <c r="BJ117" s="4">
        <f t="shared" si="91"/>
        <v>0.94398427081827874</v>
      </c>
      <c r="BK117" s="4">
        <f t="shared" si="70"/>
        <v>4.4841450797929606E-4</v>
      </c>
      <c r="BL117" s="4">
        <f t="shared" si="92"/>
        <v>2.1175800055235127E-2</v>
      </c>
      <c r="BM117" s="4">
        <f t="shared" si="93"/>
        <v>6.6963759450862368E-3</v>
      </c>
    </row>
    <row r="118" spans="1:65" x14ac:dyDescent="0.25">
      <c r="A118">
        <v>11.197164727272099</v>
      </c>
      <c r="B118">
        <v>113</v>
      </c>
      <c r="C118">
        <v>606.88599999999997</v>
      </c>
      <c r="D118">
        <f t="shared" si="71"/>
        <v>598.58299999999997</v>
      </c>
      <c r="E118">
        <f t="shared" si="72"/>
        <v>0.92801033646213682</v>
      </c>
      <c r="G118">
        <v>11.1956204848484</v>
      </c>
      <c r="H118">
        <v>113</v>
      </c>
      <c r="I118">
        <v>589.73800000000006</v>
      </c>
      <c r="J118">
        <f t="shared" si="73"/>
        <v>580.28800000000001</v>
      </c>
      <c r="K118">
        <f t="shared" si="74"/>
        <v>0.92739392602749793</v>
      </c>
      <c r="M118">
        <v>11.1991659393943</v>
      </c>
      <c r="N118">
        <v>113</v>
      </c>
      <c r="O118">
        <v>1053.615</v>
      </c>
      <c r="P118">
        <f t="shared" si="75"/>
        <v>1044.123</v>
      </c>
      <c r="Q118">
        <f t="shared" si="76"/>
        <v>0.9315154506290737</v>
      </c>
      <c r="S118">
        <v>11.200166545454501</v>
      </c>
      <c r="T118">
        <v>113</v>
      </c>
      <c r="U118">
        <v>531.70500000000004</v>
      </c>
      <c r="V118">
        <f t="shared" si="77"/>
        <v>523.22500000000002</v>
      </c>
      <c r="W118">
        <f t="shared" si="78"/>
        <v>0.9360104959831469</v>
      </c>
      <c r="Y118">
        <v>11.1956204848484</v>
      </c>
      <c r="Z118">
        <v>113</v>
      </c>
      <c r="AA118">
        <v>450.12799999999999</v>
      </c>
      <c r="AB118">
        <f t="shared" si="79"/>
        <v>441.96199999999999</v>
      </c>
      <c r="AC118">
        <f t="shared" si="80"/>
        <v>0.92918438558496652</v>
      </c>
      <c r="AE118">
        <v>11.200166545454501</v>
      </c>
      <c r="AF118">
        <v>113</v>
      </c>
      <c r="AG118">
        <v>657.81600000000003</v>
      </c>
      <c r="AH118">
        <f t="shared" si="81"/>
        <v>649.23500000000001</v>
      </c>
      <c r="AI118">
        <f t="shared" si="82"/>
        <v>0.9183509501421161</v>
      </c>
      <c r="AK118">
        <v>11.1991659393943</v>
      </c>
      <c r="AL118">
        <v>113</v>
      </c>
      <c r="AM118">
        <v>545.54700000000003</v>
      </c>
      <c r="AN118">
        <f t="shared" si="83"/>
        <v>536.33600000000001</v>
      </c>
      <c r="AO118">
        <f t="shared" si="84"/>
        <v>0.92003742343685624</v>
      </c>
      <c r="AQ118">
        <v>11.2011671515156</v>
      </c>
      <c r="AR118">
        <v>113</v>
      </c>
      <c r="AS118">
        <v>478.50700000000001</v>
      </c>
      <c r="AT118">
        <f t="shared" si="85"/>
        <v>469.44200000000001</v>
      </c>
      <c r="AU118">
        <f t="shared" si="86"/>
        <v>0.95776636386357017</v>
      </c>
      <c r="AW118">
        <v>11.1956204848484</v>
      </c>
      <c r="AX118">
        <v>113</v>
      </c>
      <c r="AY118">
        <v>466.02600000000001</v>
      </c>
      <c r="AZ118">
        <f t="shared" si="87"/>
        <v>457.40899999999999</v>
      </c>
      <c r="BA118">
        <f t="shared" si="88"/>
        <v>0.93497914223994838</v>
      </c>
      <c r="BC118">
        <v>11.201167151514699</v>
      </c>
      <c r="BD118">
        <v>113</v>
      </c>
      <c r="BE118">
        <v>455.54</v>
      </c>
      <c r="BF118">
        <f t="shared" si="89"/>
        <v>446.89700000000005</v>
      </c>
      <c r="BG118">
        <f t="shared" si="90"/>
        <v>0.95011188179329775</v>
      </c>
      <c r="BJ118" s="4">
        <f t="shared" si="91"/>
        <v>0.93333603561626099</v>
      </c>
      <c r="BK118" s="4">
        <f t="shared" si="70"/>
        <v>1.5263898099404324E-4</v>
      </c>
      <c r="BL118" s="4">
        <f t="shared" si="92"/>
        <v>1.2354714929695596E-2</v>
      </c>
      <c r="BM118" s="4">
        <f t="shared" si="93"/>
        <v>3.9069039019925126E-3</v>
      </c>
    </row>
    <row r="119" spans="1:65" x14ac:dyDescent="0.25">
      <c r="A119">
        <v>11.2990122424234</v>
      </c>
      <c r="B119">
        <v>114</v>
      </c>
      <c r="C119">
        <v>598.39700000000005</v>
      </c>
      <c r="D119">
        <f t="shared" si="71"/>
        <v>590.09400000000005</v>
      </c>
      <c r="E119">
        <f t="shared" si="72"/>
        <v>0.91484945527067796</v>
      </c>
      <c r="G119">
        <v>11.2945764848482</v>
      </c>
      <c r="H119">
        <v>114</v>
      </c>
      <c r="I119">
        <v>595.13300000000004</v>
      </c>
      <c r="J119">
        <f t="shared" si="73"/>
        <v>585.68299999999999</v>
      </c>
      <c r="K119">
        <f t="shared" si="74"/>
        <v>0.93601600718533395</v>
      </c>
      <c r="M119">
        <v>11.298011636363199</v>
      </c>
      <c r="N119">
        <v>114</v>
      </c>
      <c r="O119">
        <v>1044.5219999999999</v>
      </c>
      <c r="P119">
        <f t="shared" si="75"/>
        <v>1035.03</v>
      </c>
      <c r="Q119">
        <f t="shared" si="76"/>
        <v>0.9234031209585557</v>
      </c>
      <c r="S119">
        <v>11.3010134545456</v>
      </c>
      <c r="T119">
        <v>114</v>
      </c>
      <c r="U119">
        <v>535.75099999999998</v>
      </c>
      <c r="V119">
        <f t="shared" si="77"/>
        <v>527.27099999999996</v>
      </c>
      <c r="W119">
        <f t="shared" si="78"/>
        <v>0.94324848817913853</v>
      </c>
      <c r="Y119">
        <v>11.293575878787999</v>
      </c>
      <c r="Z119">
        <v>114</v>
      </c>
      <c r="AA119">
        <v>438.68299999999999</v>
      </c>
      <c r="AB119">
        <f t="shared" si="79"/>
        <v>430.517</v>
      </c>
      <c r="AC119">
        <f t="shared" si="80"/>
        <v>0.90512232755052036</v>
      </c>
      <c r="AE119">
        <v>11.2990122424243</v>
      </c>
      <c r="AF119">
        <v>114</v>
      </c>
      <c r="AG119">
        <v>673.52800000000002</v>
      </c>
      <c r="AH119">
        <f t="shared" si="81"/>
        <v>664.947</v>
      </c>
      <c r="AI119">
        <f t="shared" si="82"/>
        <v>0.94057576878041027</v>
      </c>
      <c r="AK119">
        <v>11.2990122424243</v>
      </c>
      <c r="AL119">
        <v>114</v>
      </c>
      <c r="AM119">
        <v>546.94100000000003</v>
      </c>
      <c r="AN119">
        <f t="shared" si="83"/>
        <v>537.73</v>
      </c>
      <c r="AO119">
        <f t="shared" si="84"/>
        <v>0.92242870831848078</v>
      </c>
      <c r="AQ119">
        <v>11.3000128484854</v>
      </c>
      <c r="AR119">
        <v>114</v>
      </c>
      <c r="AS119">
        <v>464.80799999999999</v>
      </c>
      <c r="AT119">
        <f t="shared" si="85"/>
        <v>455.74299999999999</v>
      </c>
      <c r="AU119">
        <f t="shared" si="86"/>
        <v>0.92981734903624957</v>
      </c>
      <c r="AW119">
        <v>11.295577090909299</v>
      </c>
      <c r="AX119">
        <v>114</v>
      </c>
      <c r="AY119">
        <v>470.31200000000001</v>
      </c>
      <c r="AZ119">
        <f t="shared" si="87"/>
        <v>461.69499999999999</v>
      </c>
      <c r="BA119">
        <f t="shared" si="88"/>
        <v>0.94374005556618468</v>
      </c>
      <c r="BC119">
        <v>11.3010134545456</v>
      </c>
      <c r="BD119">
        <v>114</v>
      </c>
      <c r="BE119">
        <v>463.86700000000002</v>
      </c>
      <c r="BF119">
        <f t="shared" si="89"/>
        <v>455.22400000000005</v>
      </c>
      <c r="BG119">
        <f t="shared" si="90"/>
        <v>0.96781524887719583</v>
      </c>
      <c r="BJ119" s="4">
        <f t="shared" si="91"/>
        <v>0.93270165297227481</v>
      </c>
      <c r="BK119" s="4">
        <f t="shared" si="70"/>
        <v>3.1318541976122123E-4</v>
      </c>
      <c r="BL119" s="4">
        <f t="shared" si="92"/>
        <v>1.7697045509384363E-2</v>
      </c>
      <c r="BM119" s="4">
        <f t="shared" si="93"/>
        <v>5.5962971665309306E-3</v>
      </c>
    </row>
    <row r="120" spans="1:65" x14ac:dyDescent="0.25">
      <c r="A120">
        <v>11.3988585454544</v>
      </c>
      <c r="B120">
        <v>115</v>
      </c>
      <c r="C120">
        <v>601.12099999999998</v>
      </c>
      <c r="D120">
        <f t="shared" si="71"/>
        <v>592.81799999999998</v>
      </c>
      <c r="E120">
        <f t="shared" si="72"/>
        <v>0.91907259584854739</v>
      </c>
      <c r="G120">
        <v>11.3955336969693</v>
      </c>
      <c r="H120">
        <v>115</v>
      </c>
      <c r="I120">
        <v>588.39499999999998</v>
      </c>
      <c r="J120">
        <f t="shared" si="73"/>
        <v>578.94499999999994</v>
      </c>
      <c r="K120">
        <f t="shared" si="74"/>
        <v>0.92524759516652022</v>
      </c>
      <c r="M120">
        <v>11.3998591515155</v>
      </c>
      <c r="N120">
        <v>115</v>
      </c>
      <c r="O120">
        <v>1031.8720000000001</v>
      </c>
      <c r="P120">
        <f t="shared" si="75"/>
        <v>1022.3800000000001</v>
      </c>
      <c r="Q120">
        <f t="shared" si="76"/>
        <v>0.91211740993556545</v>
      </c>
      <c r="S120">
        <v>11.4008597575757</v>
      </c>
      <c r="T120">
        <v>115</v>
      </c>
      <c r="U120">
        <v>519.93100000000004</v>
      </c>
      <c r="V120">
        <f t="shared" si="77"/>
        <v>511.45100000000002</v>
      </c>
      <c r="W120">
        <f t="shared" si="78"/>
        <v>0.91494768824325379</v>
      </c>
      <c r="Y120">
        <v>11.3955336969693</v>
      </c>
      <c r="Z120">
        <v>115</v>
      </c>
      <c r="AA120">
        <v>456.49799999999999</v>
      </c>
      <c r="AB120">
        <f t="shared" si="79"/>
        <v>448.33199999999999</v>
      </c>
      <c r="AC120">
        <f t="shared" si="80"/>
        <v>0.94257672369588164</v>
      </c>
      <c r="AE120">
        <v>11.4008597575757</v>
      </c>
      <c r="AF120">
        <v>115</v>
      </c>
      <c r="AG120">
        <v>666.255</v>
      </c>
      <c r="AH120">
        <f t="shared" si="81"/>
        <v>657.67399999999998</v>
      </c>
      <c r="AI120">
        <f t="shared" si="82"/>
        <v>0.93028802018339429</v>
      </c>
      <c r="AK120">
        <v>11.4008597575757</v>
      </c>
      <c r="AL120">
        <v>115</v>
      </c>
      <c r="AM120">
        <v>553.71400000000006</v>
      </c>
      <c r="AN120">
        <f t="shared" si="83"/>
        <v>544.50300000000004</v>
      </c>
      <c r="AO120">
        <f t="shared" si="84"/>
        <v>0.93404719648436529</v>
      </c>
      <c r="AQ120">
        <v>11.4018603636368</v>
      </c>
      <c r="AR120">
        <v>115</v>
      </c>
      <c r="AS120">
        <v>475.61500000000001</v>
      </c>
      <c r="AT120">
        <f t="shared" si="85"/>
        <v>466.55</v>
      </c>
      <c r="AU120">
        <f t="shared" si="86"/>
        <v>0.9518660389580581</v>
      </c>
      <c r="AW120">
        <v>11.395533696970199</v>
      </c>
      <c r="AX120">
        <v>115</v>
      </c>
      <c r="AY120">
        <v>464.87400000000002</v>
      </c>
      <c r="AZ120">
        <f t="shared" si="87"/>
        <v>456.25700000000001</v>
      </c>
      <c r="BA120">
        <f t="shared" si="88"/>
        <v>0.93262436572295726</v>
      </c>
      <c r="BC120">
        <v>11.402860969697</v>
      </c>
      <c r="BD120">
        <v>115</v>
      </c>
      <c r="BE120">
        <v>466.154</v>
      </c>
      <c r="BF120">
        <f t="shared" si="89"/>
        <v>457.51099999999997</v>
      </c>
      <c r="BG120">
        <f t="shared" si="90"/>
        <v>0.97267745621727908</v>
      </c>
      <c r="BJ120" s="4">
        <f t="shared" si="91"/>
        <v>0.93354650904558234</v>
      </c>
      <c r="BK120" s="4">
        <f t="shared" si="70"/>
        <v>3.3817648044377383E-4</v>
      </c>
      <c r="BL120" s="4">
        <f t="shared" si="92"/>
        <v>1.8389575319831989E-2</v>
      </c>
      <c r="BM120" s="4">
        <f t="shared" si="93"/>
        <v>5.8152943213888473E-3</v>
      </c>
    </row>
    <row r="121" spans="1:65" x14ac:dyDescent="0.25">
      <c r="A121">
        <v>11.4987048484845</v>
      </c>
      <c r="B121">
        <v>116</v>
      </c>
      <c r="C121">
        <v>589.81299999999999</v>
      </c>
      <c r="D121">
        <f t="shared" si="71"/>
        <v>581.51</v>
      </c>
      <c r="E121">
        <f t="shared" si="72"/>
        <v>0.90154129127639304</v>
      </c>
      <c r="G121">
        <v>11.494489696969101</v>
      </c>
      <c r="H121">
        <v>116</v>
      </c>
      <c r="I121">
        <v>571.98099999999999</v>
      </c>
      <c r="J121">
        <f t="shared" si="73"/>
        <v>562.53099999999995</v>
      </c>
      <c r="K121">
        <f t="shared" si="74"/>
        <v>0.89901537271522824</v>
      </c>
      <c r="M121">
        <v>11.4997054545456</v>
      </c>
      <c r="N121">
        <v>116</v>
      </c>
      <c r="O121">
        <v>1035.655</v>
      </c>
      <c r="P121">
        <f t="shared" si="75"/>
        <v>1026.163</v>
      </c>
      <c r="Q121">
        <f t="shared" si="76"/>
        <v>0.91549241742963439</v>
      </c>
      <c r="S121">
        <v>11.5007060606058</v>
      </c>
      <c r="T121">
        <v>116</v>
      </c>
      <c r="U121">
        <v>539.79399999999998</v>
      </c>
      <c r="V121">
        <f t="shared" si="77"/>
        <v>531.31399999999996</v>
      </c>
      <c r="W121">
        <f t="shared" si="78"/>
        <v>0.95048111359890985</v>
      </c>
      <c r="Y121">
        <v>11.4934890909089</v>
      </c>
      <c r="Z121">
        <v>116</v>
      </c>
      <c r="AA121">
        <v>450.73899999999998</v>
      </c>
      <c r="AB121">
        <f t="shared" si="79"/>
        <v>442.57299999999998</v>
      </c>
      <c r="AC121">
        <f t="shared" si="80"/>
        <v>0.93046895679152375</v>
      </c>
      <c r="AE121">
        <v>11.5007060606058</v>
      </c>
      <c r="AF121">
        <v>116</v>
      </c>
      <c r="AG121">
        <v>671.61199999999997</v>
      </c>
      <c r="AH121">
        <f t="shared" si="81"/>
        <v>663.03099999999995</v>
      </c>
      <c r="AI121">
        <f t="shared" si="82"/>
        <v>0.93786556304524138</v>
      </c>
      <c r="AK121">
        <v>11.498704848485399</v>
      </c>
      <c r="AL121">
        <v>116</v>
      </c>
      <c r="AM121">
        <v>569.24599999999998</v>
      </c>
      <c r="AN121">
        <f t="shared" si="83"/>
        <v>560.03499999999997</v>
      </c>
      <c r="AO121">
        <f t="shared" si="84"/>
        <v>0.96069098183687041</v>
      </c>
      <c r="AQ121">
        <v>11.4997054545456</v>
      </c>
      <c r="AR121">
        <v>116</v>
      </c>
      <c r="AS121">
        <v>469.358</v>
      </c>
      <c r="AT121">
        <f t="shared" si="85"/>
        <v>460.29300000000001</v>
      </c>
      <c r="AU121">
        <f t="shared" si="86"/>
        <v>0.93910036366974903</v>
      </c>
      <c r="AW121">
        <v>11.4954903030302</v>
      </c>
      <c r="AX121">
        <v>116</v>
      </c>
      <c r="AY121">
        <v>470.27699999999999</v>
      </c>
      <c r="AZ121">
        <f t="shared" si="87"/>
        <v>461.65999999999997</v>
      </c>
      <c r="BA121">
        <f t="shared" si="88"/>
        <v>0.94366851287686637</v>
      </c>
      <c r="BC121">
        <v>11.502707272726999</v>
      </c>
      <c r="BD121">
        <v>116</v>
      </c>
      <c r="BE121">
        <v>460.75900000000001</v>
      </c>
      <c r="BF121">
        <f t="shared" si="89"/>
        <v>452.11599999999999</v>
      </c>
      <c r="BG121">
        <f t="shared" si="90"/>
        <v>0.96120757926067657</v>
      </c>
      <c r="BJ121" s="4">
        <f t="shared" si="91"/>
        <v>0.93395321525010933</v>
      </c>
      <c r="BK121" s="4">
        <f t="shared" si="70"/>
        <v>4.9902148038244844E-4</v>
      </c>
      <c r="BL121" s="4">
        <f t="shared" si="92"/>
        <v>2.2338788695505592E-2</v>
      </c>
      <c r="BM121" s="4">
        <f t="shared" si="93"/>
        <v>7.0641452447019262E-3</v>
      </c>
    </row>
    <row r="122" spans="1:65" x14ac:dyDescent="0.25">
      <c r="A122">
        <v>11.5975505454543</v>
      </c>
      <c r="B122">
        <v>117</v>
      </c>
      <c r="C122">
        <v>596.79200000000003</v>
      </c>
      <c r="D122">
        <f t="shared" si="71"/>
        <v>588.48900000000003</v>
      </c>
      <c r="E122">
        <f t="shared" si="72"/>
        <v>0.91236115107556759</v>
      </c>
      <c r="G122">
        <v>11.595446909090199</v>
      </c>
      <c r="H122">
        <v>117</v>
      </c>
      <c r="I122">
        <v>580.80999999999995</v>
      </c>
      <c r="J122">
        <f t="shared" si="73"/>
        <v>571.3599999999999</v>
      </c>
      <c r="K122">
        <f t="shared" si="74"/>
        <v>0.91312554037834848</v>
      </c>
      <c r="M122">
        <v>11.5995517575756</v>
      </c>
      <c r="N122">
        <v>117</v>
      </c>
      <c r="O122">
        <v>1054.7550000000001</v>
      </c>
      <c r="P122">
        <f t="shared" si="75"/>
        <v>1045.2630000000001</v>
      </c>
      <c r="Q122">
        <f t="shared" si="76"/>
        <v>0.93253250284774647</v>
      </c>
      <c r="S122">
        <v>11.6005523636367</v>
      </c>
      <c r="T122">
        <v>117</v>
      </c>
      <c r="U122">
        <v>535.88300000000004</v>
      </c>
      <c r="V122">
        <f t="shared" si="77"/>
        <v>527.40300000000002</v>
      </c>
      <c r="W122">
        <f t="shared" si="78"/>
        <v>0.9434846263328388</v>
      </c>
      <c r="Y122">
        <v>11.5954469090911</v>
      </c>
      <c r="Z122">
        <v>117</v>
      </c>
      <c r="AA122">
        <v>463.04199999999997</v>
      </c>
      <c r="AB122">
        <f t="shared" si="79"/>
        <v>454.87599999999998</v>
      </c>
      <c r="AC122">
        <f t="shared" si="80"/>
        <v>0.95633488077560347</v>
      </c>
      <c r="AE122">
        <v>11.600552363635799</v>
      </c>
      <c r="AF122">
        <v>117</v>
      </c>
      <c r="AG122">
        <v>644.32100000000003</v>
      </c>
      <c r="AH122">
        <f t="shared" si="81"/>
        <v>635.74</v>
      </c>
      <c r="AI122">
        <f t="shared" si="82"/>
        <v>0.8992621054677411</v>
      </c>
      <c r="AK122">
        <v>11.6005523636367</v>
      </c>
      <c r="AL122">
        <v>117</v>
      </c>
      <c r="AM122">
        <v>556.95399999999995</v>
      </c>
      <c r="AN122">
        <f t="shared" si="83"/>
        <v>547.74299999999994</v>
      </c>
      <c r="AO122">
        <f t="shared" si="84"/>
        <v>0.93960513265112511</v>
      </c>
      <c r="AQ122">
        <v>11.5995517575756</v>
      </c>
      <c r="AR122">
        <v>117</v>
      </c>
      <c r="AS122">
        <v>483.53500000000003</v>
      </c>
      <c r="AT122">
        <f t="shared" si="85"/>
        <v>474.47</v>
      </c>
      <c r="AU122">
        <f t="shared" si="86"/>
        <v>0.96802460508933619</v>
      </c>
      <c r="AW122">
        <v>11.5954469090911</v>
      </c>
      <c r="AX122">
        <v>117</v>
      </c>
      <c r="AY122">
        <v>462.834</v>
      </c>
      <c r="AZ122">
        <f t="shared" si="87"/>
        <v>454.21699999999998</v>
      </c>
      <c r="BA122">
        <f t="shared" si="88"/>
        <v>0.92845444897411866</v>
      </c>
      <c r="BC122">
        <v>11.6015529696969</v>
      </c>
      <c r="BD122">
        <v>117</v>
      </c>
      <c r="BE122">
        <v>462.41300000000001</v>
      </c>
      <c r="BF122">
        <f t="shared" si="89"/>
        <v>453.77</v>
      </c>
      <c r="BG122">
        <f t="shared" si="90"/>
        <v>0.96472401605144964</v>
      </c>
      <c r="BJ122" s="4">
        <f t="shared" si="91"/>
        <v>0.93579090096438766</v>
      </c>
      <c r="BK122" s="4">
        <f t="shared" si="70"/>
        <v>5.3704433855783582E-4</v>
      </c>
      <c r="BL122" s="4">
        <f t="shared" si="92"/>
        <v>2.3174217107765169E-2</v>
      </c>
      <c r="BM122" s="4">
        <f t="shared" si="93"/>
        <v>7.3283309051777662E-3</v>
      </c>
    </row>
    <row r="123" spans="1:65" x14ac:dyDescent="0.25">
      <c r="A123">
        <v>11.6973968484844</v>
      </c>
      <c r="B123">
        <v>118</v>
      </c>
      <c r="C123">
        <v>585.72900000000004</v>
      </c>
      <c r="D123">
        <f t="shared" si="71"/>
        <v>577.42600000000004</v>
      </c>
      <c r="E123">
        <f t="shared" si="72"/>
        <v>0.89520968110017463</v>
      </c>
      <c r="G123">
        <v>11.696404121212201</v>
      </c>
      <c r="H123">
        <v>118</v>
      </c>
      <c r="I123">
        <v>591.48599999999999</v>
      </c>
      <c r="J123">
        <f t="shared" si="73"/>
        <v>582.03599999999994</v>
      </c>
      <c r="K123">
        <f t="shared" si="74"/>
        <v>0.93018751228586616</v>
      </c>
      <c r="M123">
        <v>11.6983974545455</v>
      </c>
      <c r="N123">
        <v>118</v>
      </c>
      <c r="O123">
        <v>1049.943</v>
      </c>
      <c r="P123">
        <f t="shared" si="75"/>
        <v>1040.451</v>
      </c>
      <c r="Q123">
        <f t="shared" si="76"/>
        <v>0.92823947190366496</v>
      </c>
      <c r="S123">
        <v>11.7003986666668</v>
      </c>
      <c r="T123">
        <v>118</v>
      </c>
      <c r="U123">
        <v>535.68200000000002</v>
      </c>
      <c r="V123">
        <f t="shared" si="77"/>
        <v>527.202</v>
      </c>
      <c r="W123">
        <f t="shared" si="78"/>
        <v>0.94312505232606803</v>
      </c>
      <c r="Y123">
        <v>11.693402303029799</v>
      </c>
      <c r="Z123">
        <v>118</v>
      </c>
      <c r="AA123">
        <v>446.54300000000001</v>
      </c>
      <c r="AB123">
        <f t="shared" si="79"/>
        <v>438.37700000000001</v>
      </c>
      <c r="AC123">
        <f t="shared" si="80"/>
        <v>0.92164725338282683</v>
      </c>
      <c r="AE123">
        <v>11.7003986666668</v>
      </c>
      <c r="AF123">
        <v>118</v>
      </c>
      <c r="AG123">
        <v>656.19</v>
      </c>
      <c r="AH123">
        <f t="shared" si="81"/>
        <v>647.60900000000004</v>
      </c>
      <c r="AI123">
        <f t="shared" si="82"/>
        <v>0.91605095299943118</v>
      </c>
      <c r="AK123">
        <v>11.699398060606599</v>
      </c>
      <c r="AL123">
        <v>118</v>
      </c>
      <c r="AM123">
        <v>550.51099999999997</v>
      </c>
      <c r="AN123">
        <f t="shared" si="83"/>
        <v>541.29999999999995</v>
      </c>
      <c r="AO123">
        <f t="shared" si="84"/>
        <v>0.92855273057629961</v>
      </c>
      <c r="AQ123">
        <v>11.7003986666668</v>
      </c>
      <c r="AR123">
        <v>118</v>
      </c>
      <c r="AS123">
        <v>467.28699999999998</v>
      </c>
      <c r="AT123">
        <f t="shared" si="85"/>
        <v>458.22199999999998</v>
      </c>
      <c r="AU123">
        <f t="shared" si="86"/>
        <v>0.9348750618442595</v>
      </c>
      <c r="AW123">
        <v>11.695403515152</v>
      </c>
      <c r="AX123">
        <v>118</v>
      </c>
      <c r="AY123">
        <v>470.16399999999999</v>
      </c>
      <c r="AZ123">
        <f t="shared" si="87"/>
        <v>461.54699999999997</v>
      </c>
      <c r="BA123">
        <f t="shared" si="88"/>
        <v>0.94343753219421012</v>
      </c>
      <c r="BC123">
        <v>11.701399272727</v>
      </c>
      <c r="BD123">
        <v>118</v>
      </c>
      <c r="BE123">
        <v>472.08499999999998</v>
      </c>
      <c r="BF123">
        <f t="shared" si="89"/>
        <v>463.44200000000001</v>
      </c>
      <c r="BG123">
        <f t="shared" si="90"/>
        <v>0.98528687980015417</v>
      </c>
      <c r="BJ123" s="4">
        <f t="shared" si="91"/>
        <v>0.93266121284129555</v>
      </c>
      <c r="BK123" s="4">
        <f t="shared" si="70"/>
        <v>5.3803986938157577E-4</v>
      </c>
      <c r="BL123" s="4">
        <f t="shared" si="92"/>
        <v>2.3195686439111383E-2</v>
      </c>
      <c r="BM123" s="4">
        <f t="shared" si="93"/>
        <v>7.3351201038672547E-3</v>
      </c>
    </row>
    <row r="124" spans="1:65" x14ac:dyDescent="0.25">
      <c r="A124">
        <v>11.7992443636358</v>
      </c>
      <c r="B124">
        <v>119</v>
      </c>
      <c r="C124">
        <v>587.98599999999999</v>
      </c>
      <c r="D124">
        <f t="shared" si="71"/>
        <v>579.68299999999999</v>
      </c>
      <c r="E124">
        <f t="shared" si="72"/>
        <v>0.89870881042625805</v>
      </c>
      <c r="G124">
        <v>11.7943595151509</v>
      </c>
      <c r="H124">
        <v>119</v>
      </c>
      <c r="I124">
        <v>569.81600000000003</v>
      </c>
      <c r="J124">
        <f t="shared" si="73"/>
        <v>560.36599999999999</v>
      </c>
      <c r="K124">
        <f t="shared" si="74"/>
        <v>0.89555535312176859</v>
      </c>
      <c r="M124">
        <v>11.7982437575756</v>
      </c>
      <c r="N124">
        <v>119</v>
      </c>
      <c r="O124">
        <v>1064.798</v>
      </c>
      <c r="P124">
        <f t="shared" si="75"/>
        <v>1055.306</v>
      </c>
      <c r="Q124">
        <f t="shared" si="76"/>
        <v>0.94149237603382485</v>
      </c>
      <c r="S124">
        <v>11.8002449696969</v>
      </c>
      <c r="T124">
        <v>119</v>
      </c>
      <c r="U124">
        <v>530.57100000000003</v>
      </c>
      <c r="V124">
        <f t="shared" si="77"/>
        <v>522.09100000000001</v>
      </c>
      <c r="W124">
        <f t="shared" si="78"/>
        <v>0.93398185457181349</v>
      </c>
      <c r="Y124">
        <v>11.7943595151509</v>
      </c>
      <c r="Z124">
        <v>119</v>
      </c>
      <c r="AA124">
        <v>451.41300000000001</v>
      </c>
      <c r="AB124">
        <f t="shared" si="79"/>
        <v>443.24700000000001</v>
      </c>
      <c r="AC124">
        <f t="shared" si="80"/>
        <v>0.93188597969368336</v>
      </c>
      <c r="AE124">
        <v>11.7992443636358</v>
      </c>
      <c r="AF124">
        <v>119</v>
      </c>
      <c r="AG124">
        <v>649.59500000000003</v>
      </c>
      <c r="AH124">
        <f t="shared" si="81"/>
        <v>641.01400000000001</v>
      </c>
      <c r="AI124">
        <f t="shared" si="82"/>
        <v>0.90672224380139455</v>
      </c>
      <c r="AK124">
        <v>11.799244363636699</v>
      </c>
      <c r="AL124">
        <v>119</v>
      </c>
      <c r="AM124">
        <v>567.89599999999996</v>
      </c>
      <c r="AN124">
        <f t="shared" si="83"/>
        <v>558.68499999999995</v>
      </c>
      <c r="AO124">
        <f t="shared" si="84"/>
        <v>0.95837517510072034</v>
      </c>
      <c r="AQ124">
        <v>11.8002449696969</v>
      </c>
      <c r="AR124">
        <v>119</v>
      </c>
      <c r="AS124">
        <v>462.12200000000001</v>
      </c>
      <c r="AT124">
        <f t="shared" si="85"/>
        <v>453.05700000000002</v>
      </c>
      <c r="AU124">
        <f t="shared" si="86"/>
        <v>0.92433731006799036</v>
      </c>
      <c r="AW124">
        <v>11.795360121211999</v>
      </c>
      <c r="AX124">
        <v>119</v>
      </c>
      <c r="AY124">
        <v>464.78399999999999</v>
      </c>
      <c r="AZ124">
        <f t="shared" si="87"/>
        <v>456.16699999999997</v>
      </c>
      <c r="BA124">
        <f t="shared" si="88"/>
        <v>0.93244039880756724</v>
      </c>
      <c r="BC124">
        <v>11.803246787878299</v>
      </c>
      <c r="BD124">
        <v>119</v>
      </c>
      <c r="BE124">
        <v>459.45100000000002</v>
      </c>
      <c r="BF124">
        <f t="shared" si="89"/>
        <v>450.80799999999999</v>
      </c>
      <c r="BG124">
        <f t="shared" si="90"/>
        <v>0.9584267453294002</v>
      </c>
      <c r="BJ124" s="4">
        <f t="shared" si="91"/>
        <v>0.92819262469544239</v>
      </c>
      <c r="BK124" s="4">
        <f t="shared" si="70"/>
        <v>4.9749988111071498E-4</v>
      </c>
      <c r="BL124" s="4">
        <f t="shared" si="92"/>
        <v>2.2304705358078932E-2</v>
      </c>
      <c r="BM124" s="4">
        <f t="shared" si="93"/>
        <v>7.0533671470490956E-3</v>
      </c>
    </row>
    <row r="125" spans="1:65" x14ac:dyDescent="0.25">
      <c r="A125">
        <v>11.8970894545454</v>
      </c>
      <c r="B125">
        <v>120</v>
      </c>
      <c r="C125">
        <v>596.077</v>
      </c>
      <c r="D125">
        <f t="shared" si="71"/>
        <v>587.774</v>
      </c>
      <c r="E125">
        <f t="shared" si="72"/>
        <v>0.91125265419114143</v>
      </c>
      <c r="G125">
        <v>11.8963173333331</v>
      </c>
      <c r="H125">
        <v>120</v>
      </c>
      <c r="I125">
        <v>569.83299999999997</v>
      </c>
      <c r="J125">
        <f t="shared" si="73"/>
        <v>560.38299999999992</v>
      </c>
      <c r="K125">
        <f t="shared" si="74"/>
        <v>0.89558252186684417</v>
      </c>
      <c r="M125">
        <v>11.9000912727269</v>
      </c>
      <c r="N125">
        <v>120</v>
      </c>
      <c r="O125">
        <v>1046.7149999999999</v>
      </c>
      <c r="P125">
        <f t="shared" si="75"/>
        <v>1037.223</v>
      </c>
      <c r="Q125">
        <f t="shared" si="76"/>
        <v>0.92535960825289709</v>
      </c>
      <c r="S125">
        <v>11.901091878788</v>
      </c>
      <c r="T125">
        <v>120</v>
      </c>
      <c r="U125">
        <v>532.27300000000002</v>
      </c>
      <c r="V125">
        <f t="shared" si="77"/>
        <v>523.79300000000001</v>
      </c>
      <c r="W125">
        <f t="shared" si="78"/>
        <v>0.93702660561422035</v>
      </c>
      <c r="Y125">
        <v>11.895316727272901</v>
      </c>
      <c r="Z125">
        <v>120</v>
      </c>
      <c r="AA125">
        <v>456.202</v>
      </c>
      <c r="AB125">
        <f t="shared" si="79"/>
        <v>448.036</v>
      </c>
      <c r="AC125">
        <f t="shared" si="80"/>
        <v>0.94195441096733679</v>
      </c>
      <c r="AE125">
        <v>11.8990906666667</v>
      </c>
      <c r="AF125">
        <v>120</v>
      </c>
      <c r="AG125">
        <v>646.75199999999995</v>
      </c>
      <c r="AH125">
        <f t="shared" si="81"/>
        <v>638.17099999999994</v>
      </c>
      <c r="AI125">
        <f t="shared" si="82"/>
        <v>0.90270078508266538</v>
      </c>
      <c r="AK125">
        <v>11.8990906666667</v>
      </c>
      <c r="AL125">
        <v>120</v>
      </c>
      <c r="AM125">
        <v>566.49300000000005</v>
      </c>
      <c r="AN125">
        <f t="shared" si="83"/>
        <v>557.28200000000004</v>
      </c>
      <c r="AO125">
        <f t="shared" si="84"/>
        <v>0.95596845150752163</v>
      </c>
      <c r="AQ125">
        <v>11.902092484849099</v>
      </c>
      <c r="AR125">
        <v>120</v>
      </c>
      <c r="AS125">
        <v>475.44299999999998</v>
      </c>
      <c r="AT125">
        <f t="shared" si="85"/>
        <v>466.37799999999999</v>
      </c>
      <c r="AU125">
        <f t="shared" si="86"/>
        <v>0.95151512060268173</v>
      </c>
      <c r="AW125">
        <v>11.895316727272901</v>
      </c>
      <c r="AX125">
        <v>120</v>
      </c>
      <c r="AY125">
        <v>465.851</v>
      </c>
      <c r="AZ125">
        <f t="shared" si="87"/>
        <v>457.23399999999998</v>
      </c>
      <c r="BA125">
        <f t="shared" si="88"/>
        <v>0.93462142879335686</v>
      </c>
      <c r="BC125">
        <v>11.901091878788</v>
      </c>
      <c r="BD125">
        <v>120</v>
      </c>
      <c r="BE125">
        <v>461.75</v>
      </c>
      <c r="BF125">
        <f t="shared" si="89"/>
        <v>453.10699999999997</v>
      </c>
      <c r="BG125">
        <f t="shared" si="90"/>
        <v>0.96331446490738515</v>
      </c>
      <c r="BJ125" s="4">
        <f t="shared" si="91"/>
        <v>0.93192960517860501</v>
      </c>
      <c r="BK125" s="4">
        <f t="shared" si="70"/>
        <v>5.2514728639747551E-4</v>
      </c>
      <c r="BL125" s="4">
        <f t="shared" si="92"/>
        <v>2.2916092302080551E-2</v>
      </c>
      <c r="BM125" s="4">
        <f t="shared" si="93"/>
        <v>7.2467046745225885E-3</v>
      </c>
    </row>
    <row r="126" spans="1:65" x14ac:dyDescent="0.25">
      <c r="A126">
        <v>11.9969357575755</v>
      </c>
      <c r="B126">
        <v>121</v>
      </c>
      <c r="C126">
        <v>591.93499999999995</v>
      </c>
      <c r="D126">
        <f t="shared" si="71"/>
        <v>583.63199999999995</v>
      </c>
      <c r="E126">
        <f t="shared" si="72"/>
        <v>0.90483112398793453</v>
      </c>
      <c r="G126">
        <v>11.994272727272801</v>
      </c>
      <c r="H126">
        <v>121</v>
      </c>
      <c r="I126">
        <v>576.577</v>
      </c>
      <c r="J126">
        <f t="shared" si="73"/>
        <v>567.12699999999995</v>
      </c>
      <c r="K126">
        <f t="shared" si="74"/>
        <v>0.90636052285450808</v>
      </c>
      <c r="M126">
        <v>11.997936363636599</v>
      </c>
      <c r="N126">
        <v>121</v>
      </c>
      <c r="O126">
        <v>1068.684</v>
      </c>
      <c r="P126">
        <f t="shared" si="75"/>
        <v>1059.192</v>
      </c>
      <c r="Q126">
        <f t="shared" si="76"/>
        <v>0.94495927508800193</v>
      </c>
      <c r="S126">
        <v>12.0009381818181</v>
      </c>
      <c r="T126">
        <v>121</v>
      </c>
      <c r="U126">
        <v>542.85</v>
      </c>
      <c r="V126">
        <f t="shared" si="77"/>
        <v>534.37</v>
      </c>
      <c r="W126">
        <f t="shared" si="78"/>
        <v>0.9559480696421504</v>
      </c>
      <c r="Y126">
        <v>11.994272727272801</v>
      </c>
      <c r="Z126">
        <v>121</v>
      </c>
      <c r="AA126">
        <v>461.32900000000001</v>
      </c>
      <c r="AB126">
        <f t="shared" si="79"/>
        <v>453.16300000000001</v>
      </c>
      <c r="AC126">
        <f t="shared" si="80"/>
        <v>0.95273345609993665</v>
      </c>
      <c r="AE126">
        <v>11.9989369696968</v>
      </c>
      <c r="AF126">
        <v>121</v>
      </c>
      <c r="AG126">
        <v>659.03899999999999</v>
      </c>
      <c r="AH126">
        <f t="shared" si="81"/>
        <v>650.45799999999997</v>
      </c>
      <c r="AI126">
        <f t="shared" si="82"/>
        <v>0.92008089879248733</v>
      </c>
      <c r="AK126">
        <v>11.9989369696977</v>
      </c>
      <c r="AL126">
        <v>121</v>
      </c>
      <c r="AM126">
        <v>562.32100000000003</v>
      </c>
      <c r="AN126">
        <f t="shared" si="83"/>
        <v>553.11</v>
      </c>
      <c r="AO126">
        <f t="shared" si="84"/>
        <v>0.94881175098661952</v>
      </c>
      <c r="AQ126">
        <v>11.999937575757899</v>
      </c>
      <c r="AR126">
        <v>121</v>
      </c>
      <c r="AS126">
        <v>469.98</v>
      </c>
      <c r="AT126">
        <f t="shared" si="85"/>
        <v>460.91500000000002</v>
      </c>
      <c r="AU126">
        <f t="shared" si="86"/>
        <v>0.94036938237349343</v>
      </c>
      <c r="AW126">
        <v>11.996273939393999</v>
      </c>
      <c r="AX126">
        <v>121</v>
      </c>
      <c r="AY126">
        <v>468.685</v>
      </c>
      <c r="AZ126">
        <f t="shared" si="87"/>
        <v>460.06799999999998</v>
      </c>
      <c r="BA126">
        <f t="shared" si="88"/>
        <v>0.94041434255130218</v>
      </c>
      <c r="BC126">
        <v>12.0029393939394</v>
      </c>
      <c r="BD126">
        <v>121</v>
      </c>
      <c r="BE126">
        <v>469.37799999999999</v>
      </c>
      <c r="BF126">
        <f t="shared" si="89"/>
        <v>460.73500000000001</v>
      </c>
      <c r="BG126">
        <f t="shared" si="90"/>
        <v>0.97953174413351407</v>
      </c>
      <c r="BJ126" s="4">
        <f t="shared" si="91"/>
        <v>0.93940405665099469</v>
      </c>
      <c r="BK126" s="4">
        <f t="shared" si="70"/>
        <v>5.3816372027453959E-4</v>
      </c>
      <c r="BL126" s="4">
        <f t="shared" si="92"/>
        <v>2.3198355982149674E-2</v>
      </c>
      <c r="BM126" s="4">
        <f t="shared" si="93"/>
        <v>7.3359642874985392E-3</v>
      </c>
    </row>
    <row r="127" spans="1:65" x14ac:dyDescent="0.25">
      <c r="A127">
        <v>12.097782666666699</v>
      </c>
      <c r="B127">
        <v>122</v>
      </c>
      <c r="C127">
        <v>602.64400000000001</v>
      </c>
      <c r="D127">
        <f t="shared" si="71"/>
        <v>594.34100000000001</v>
      </c>
      <c r="E127">
        <f t="shared" si="72"/>
        <v>0.92143377172963958</v>
      </c>
      <c r="G127">
        <v>12.096230545454</v>
      </c>
      <c r="H127">
        <v>122</v>
      </c>
      <c r="I127">
        <v>562.58399999999995</v>
      </c>
      <c r="J127">
        <f t="shared" si="73"/>
        <v>553.1339999999999</v>
      </c>
      <c r="K127">
        <f t="shared" si="74"/>
        <v>0.88399744933428559</v>
      </c>
      <c r="M127">
        <v>12.099783878787999</v>
      </c>
      <c r="N127">
        <v>122</v>
      </c>
      <c r="O127">
        <v>1064.482</v>
      </c>
      <c r="P127">
        <f t="shared" si="75"/>
        <v>1054.99</v>
      </c>
      <c r="Q127">
        <f t="shared" si="76"/>
        <v>0.94121045629601729</v>
      </c>
      <c r="S127">
        <v>12.0987832727269</v>
      </c>
      <c r="T127">
        <v>122</v>
      </c>
      <c r="U127">
        <v>541.01800000000003</v>
      </c>
      <c r="V127">
        <f t="shared" si="77"/>
        <v>532.53800000000001</v>
      </c>
      <c r="W127">
        <f t="shared" si="78"/>
        <v>0.9526707582968571</v>
      </c>
      <c r="Y127">
        <v>12.095229939393899</v>
      </c>
      <c r="Z127">
        <v>122</v>
      </c>
      <c r="AA127">
        <v>462.85500000000002</v>
      </c>
      <c r="AB127">
        <f t="shared" si="79"/>
        <v>454.68900000000002</v>
      </c>
      <c r="AC127">
        <f t="shared" si="80"/>
        <v>0.95594173050452957</v>
      </c>
      <c r="AE127">
        <v>12.099783878787999</v>
      </c>
      <c r="AF127">
        <v>122</v>
      </c>
      <c r="AG127">
        <v>654.39200000000005</v>
      </c>
      <c r="AH127">
        <f t="shared" si="81"/>
        <v>645.81100000000004</v>
      </c>
      <c r="AI127">
        <f t="shared" si="82"/>
        <v>0.91350765972603165</v>
      </c>
      <c r="AK127">
        <v>12.0987832727278</v>
      </c>
      <c r="AL127">
        <v>122</v>
      </c>
      <c r="AM127">
        <v>559.38900000000001</v>
      </c>
      <c r="AN127">
        <f t="shared" si="83"/>
        <v>550.178</v>
      </c>
      <c r="AO127">
        <f t="shared" si="84"/>
        <v>0.94378216183818109</v>
      </c>
      <c r="AQ127">
        <v>12.099783878787999</v>
      </c>
      <c r="AR127">
        <v>122</v>
      </c>
      <c r="AS127">
        <v>472.91500000000002</v>
      </c>
      <c r="AT127">
        <f t="shared" si="85"/>
        <v>463.85</v>
      </c>
      <c r="AU127">
        <f t="shared" si="86"/>
        <v>0.94635743686784968</v>
      </c>
      <c r="AW127">
        <v>12.096230545455001</v>
      </c>
      <c r="AX127">
        <v>122</v>
      </c>
      <c r="AY127">
        <v>461.90800000000002</v>
      </c>
      <c r="AZ127">
        <f t="shared" si="87"/>
        <v>453.291</v>
      </c>
      <c r="BA127">
        <f t="shared" si="88"/>
        <v>0.92656163382243995</v>
      </c>
      <c r="BC127">
        <v>12.1017850909092</v>
      </c>
      <c r="BD127">
        <v>122</v>
      </c>
      <c r="BE127">
        <v>464.714</v>
      </c>
      <c r="BF127">
        <f t="shared" si="89"/>
        <v>456.07100000000003</v>
      </c>
      <c r="BG127">
        <f t="shared" si="90"/>
        <v>0.96961598766908508</v>
      </c>
      <c r="BJ127" s="4">
        <f t="shared" si="91"/>
        <v>0.93550790460849154</v>
      </c>
      <c r="BK127" s="4">
        <f t="shared" si="70"/>
        <v>6.1217951677312518E-4</v>
      </c>
      <c r="BL127" s="4">
        <f t="shared" si="92"/>
        <v>2.4742261755407995E-2</v>
      </c>
      <c r="BM127" s="4">
        <f t="shared" si="93"/>
        <v>7.8241901611165159E-3</v>
      </c>
    </row>
    <row r="128" spans="1:65" x14ac:dyDescent="0.25">
      <c r="A128">
        <v>12.1976289696967</v>
      </c>
      <c r="B128">
        <v>123</v>
      </c>
      <c r="C128">
        <v>584.07100000000003</v>
      </c>
      <c r="D128">
        <f t="shared" si="71"/>
        <v>575.76800000000003</v>
      </c>
      <c r="E128">
        <f t="shared" si="72"/>
        <v>0.89263920860454038</v>
      </c>
      <c r="G128">
        <v>12.1941859393937</v>
      </c>
      <c r="H128">
        <v>123</v>
      </c>
      <c r="I128">
        <v>586.65800000000002</v>
      </c>
      <c r="J128">
        <f t="shared" si="73"/>
        <v>577.20799999999997</v>
      </c>
      <c r="K128">
        <f t="shared" si="74"/>
        <v>0.9224715886843774</v>
      </c>
      <c r="M128">
        <v>12.198629575757799</v>
      </c>
      <c r="N128">
        <v>123</v>
      </c>
      <c r="O128">
        <v>1046.6389999999999</v>
      </c>
      <c r="P128">
        <f t="shared" si="75"/>
        <v>1037.1469999999999</v>
      </c>
      <c r="Q128">
        <f t="shared" si="76"/>
        <v>0.92529180477165218</v>
      </c>
      <c r="S128">
        <v>12.200630787879099</v>
      </c>
      <c r="T128">
        <v>123</v>
      </c>
      <c r="U128">
        <v>533.44399999999996</v>
      </c>
      <c r="V128">
        <f t="shared" si="77"/>
        <v>524.96399999999994</v>
      </c>
      <c r="W128">
        <f t="shared" si="78"/>
        <v>0.93912143726560582</v>
      </c>
      <c r="Y128">
        <v>12.1941859393937</v>
      </c>
      <c r="Z128">
        <v>123</v>
      </c>
      <c r="AA128">
        <v>468.048</v>
      </c>
      <c r="AB128">
        <f t="shared" si="79"/>
        <v>459.88200000000001</v>
      </c>
      <c r="AC128">
        <f t="shared" si="80"/>
        <v>0.966859534556332</v>
      </c>
      <c r="AE128">
        <v>12.199630181818</v>
      </c>
      <c r="AF128">
        <v>123</v>
      </c>
      <c r="AG128">
        <v>650.80200000000002</v>
      </c>
      <c r="AH128">
        <f t="shared" si="81"/>
        <v>642.221</v>
      </c>
      <c r="AI128">
        <f t="shared" si="82"/>
        <v>0.90842956025355981</v>
      </c>
      <c r="AK128">
        <v>12.1996301818189</v>
      </c>
      <c r="AL128">
        <v>123</v>
      </c>
      <c r="AM128">
        <v>565.82799999999997</v>
      </c>
      <c r="AN128">
        <f t="shared" si="83"/>
        <v>556.61699999999996</v>
      </c>
      <c r="AO128">
        <f t="shared" si="84"/>
        <v>0.95482770226341795</v>
      </c>
      <c r="AQ128">
        <v>12.200630787879099</v>
      </c>
      <c r="AR128">
        <v>123</v>
      </c>
      <c r="AS128">
        <v>462.04300000000001</v>
      </c>
      <c r="AT128">
        <f t="shared" si="85"/>
        <v>452.97800000000001</v>
      </c>
      <c r="AU128">
        <f t="shared" si="86"/>
        <v>0.92417613245127683</v>
      </c>
      <c r="AW128">
        <v>12.196187151515</v>
      </c>
      <c r="AX128">
        <v>123</v>
      </c>
      <c r="AY128">
        <v>467.26</v>
      </c>
      <c r="AZ128">
        <f t="shared" si="87"/>
        <v>458.64299999999997</v>
      </c>
      <c r="BA128">
        <f t="shared" si="88"/>
        <v>0.93750153305762818</v>
      </c>
      <c r="BC128">
        <v>12.2016313939393</v>
      </c>
      <c r="BD128">
        <v>123</v>
      </c>
      <c r="BE128">
        <v>456.28800000000001</v>
      </c>
      <c r="BF128">
        <f t="shared" si="89"/>
        <v>447.64499999999998</v>
      </c>
      <c r="BG128">
        <f t="shared" si="90"/>
        <v>0.95170214462249858</v>
      </c>
      <c r="BJ128" s="4">
        <f t="shared" si="91"/>
        <v>0.93230206465308885</v>
      </c>
      <c r="BK128" s="4">
        <f t="shared" si="70"/>
        <v>5.0070843166240243E-4</v>
      </c>
      <c r="BL128" s="4">
        <f t="shared" si="92"/>
        <v>2.2376515181377159E-2</v>
      </c>
      <c r="BM128" s="4">
        <f t="shared" si="93"/>
        <v>7.0760754070487578E-3</v>
      </c>
    </row>
    <row r="129" spans="1:65" x14ac:dyDescent="0.25">
      <c r="A129">
        <v>12.2974752727268</v>
      </c>
      <c r="B129">
        <v>124</v>
      </c>
      <c r="C129">
        <v>590.71600000000001</v>
      </c>
      <c r="D129">
        <f t="shared" si="71"/>
        <v>582.41300000000001</v>
      </c>
      <c r="E129">
        <f t="shared" si="72"/>
        <v>0.90294125307588502</v>
      </c>
      <c r="G129">
        <v>12.2941425454546</v>
      </c>
      <c r="H129">
        <v>124</v>
      </c>
      <c r="I129">
        <v>583.25400000000002</v>
      </c>
      <c r="J129">
        <f t="shared" si="73"/>
        <v>573.80399999999997</v>
      </c>
      <c r="K129">
        <f t="shared" si="74"/>
        <v>0.91703144702334427</v>
      </c>
      <c r="M129">
        <v>12.298475878787899</v>
      </c>
      <c r="N129">
        <v>124</v>
      </c>
      <c r="O129">
        <v>1044.3389999999999</v>
      </c>
      <c r="P129">
        <f t="shared" si="75"/>
        <v>1034.847</v>
      </c>
      <c r="Q129">
        <f t="shared" si="76"/>
        <v>0.92323985731292668</v>
      </c>
      <c r="S129">
        <v>12.2994764848481</v>
      </c>
      <c r="T129">
        <v>124</v>
      </c>
      <c r="U129">
        <v>547.23400000000004</v>
      </c>
      <c r="V129">
        <f t="shared" si="77"/>
        <v>538.75400000000002</v>
      </c>
      <c r="W129">
        <f t="shared" si="78"/>
        <v>0.96379071862564725</v>
      </c>
      <c r="Y129">
        <v>12.2941425454546</v>
      </c>
      <c r="Z129">
        <v>124</v>
      </c>
      <c r="AA129">
        <v>471.584</v>
      </c>
      <c r="AB129">
        <f t="shared" si="79"/>
        <v>463.41800000000001</v>
      </c>
      <c r="AC129">
        <f t="shared" si="80"/>
        <v>0.97429364877300317</v>
      </c>
      <c r="AE129">
        <v>12.2994764848481</v>
      </c>
      <c r="AF129">
        <v>124</v>
      </c>
      <c r="AG129">
        <v>661.33100000000002</v>
      </c>
      <c r="AH129">
        <f t="shared" si="81"/>
        <v>652.75</v>
      </c>
      <c r="AI129">
        <f t="shared" si="82"/>
        <v>0.92332296118549717</v>
      </c>
      <c r="AK129">
        <v>12.299476484849</v>
      </c>
      <c r="AL129">
        <v>124</v>
      </c>
      <c r="AM129">
        <v>565.42899999999997</v>
      </c>
      <c r="AN129">
        <f t="shared" si="83"/>
        <v>556.21799999999996</v>
      </c>
      <c r="AO129">
        <f t="shared" si="84"/>
        <v>0.95414325271695588</v>
      </c>
      <c r="AQ129">
        <v>12.300477090909199</v>
      </c>
      <c r="AR129">
        <v>124</v>
      </c>
      <c r="AS129">
        <v>473.31700000000001</v>
      </c>
      <c r="AT129">
        <f t="shared" si="85"/>
        <v>464.25200000000001</v>
      </c>
      <c r="AU129">
        <f t="shared" si="86"/>
        <v>0.94717760651239169</v>
      </c>
      <c r="AW129">
        <v>12.2961437575759</v>
      </c>
      <c r="AX129">
        <v>124</v>
      </c>
      <c r="AY129">
        <v>474.709</v>
      </c>
      <c r="AZ129">
        <f t="shared" si="87"/>
        <v>466.09199999999998</v>
      </c>
      <c r="BA129">
        <f t="shared" si="88"/>
        <v>0.95272786142140187</v>
      </c>
      <c r="BC129">
        <v>12.3034789090907</v>
      </c>
      <c r="BD129">
        <v>124</v>
      </c>
      <c r="BE129">
        <v>468.38900000000001</v>
      </c>
      <c r="BF129">
        <f t="shared" si="89"/>
        <v>459.74599999999998</v>
      </c>
      <c r="BG129">
        <f t="shared" si="90"/>
        <v>0.97742911052645565</v>
      </c>
      <c r="BJ129" s="4">
        <f t="shared" si="91"/>
        <v>0.94360977171735083</v>
      </c>
      <c r="BK129" s="4">
        <f t="shared" si="70"/>
        <v>6.5401840890466016E-4</v>
      </c>
      <c r="BL129" s="4">
        <f t="shared" si="92"/>
        <v>2.5573783625123993E-2</v>
      </c>
      <c r="BM129" s="4">
        <f t="shared" si="93"/>
        <v>8.087140464370951E-3</v>
      </c>
    </row>
    <row r="130" spans="1:65" x14ac:dyDescent="0.25">
      <c r="A130">
        <v>12.3973215757569</v>
      </c>
      <c r="B130">
        <v>125</v>
      </c>
      <c r="C130">
        <v>591.98199999999997</v>
      </c>
      <c r="D130">
        <f t="shared" si="71"/>
        <v>583.67899999999997</v>
      </c>
      <c r="E130">
        <f t="shared" si="72"/>
        <v>0.90490399021670098</v>
      </c>
      <c r="G130">
        <v>12.3950997575757</v>
      </c>
      <c r="H130">
        <v>125</v>
      </c>
      <c r="I130">
        <v>570.47400000000005</v>
      </c>
      <c r="J130">
        <f t="shared" si="73"/>
        <v>561.024</v>
      </c>
      <c r="K130">
        <f t="shared" si="74"/>
        <v>0.89660694337234437</v>
      </c>
      <c r="M130">
        <v>12.398322181817999</v>
      </c>
      <c r="N130">
        <v>125</v>
      </c>
      <c r="O130">
        <v>1051.1289999999999</v>
      </c>
      <c r="P130">
        <f t="shared" si="75"/>
        <v>1041.6369999999999</v>
      </c>
      <c r="Q130">
        <f t="shared" si="76"/>
        <v>0.92929756307151201</v>
      </c>
      <c r="S130">
        <v>12.401324000000301</v>
      </c>
      <c r="T130">
        <v>125</v>
      </c>
      <c r="U130">
        <v>539.125</v>
      </c>
      <c r="V130">
        <f t="shared" si="77"/>
        <v>530.64499999999998</v>
      </c>
      <c r="W130">
        <f t="shared" si="78"/>
        <v>0.94928432250174766</v>
      </c>
      <c r="Y130">
        <v>12.394099151514601</v>
      </c>
      <c r="Z130">
        <v>125</v>
      </c>
      <c r="AA130">
        <v>472.988</v>
      </c>
      <c r="AB130">
        <f t="shared" si="79"/>
        <v>464.822</v>
      </c>
      <c r="AC130">
        <f t="shared" si="80"/>
        <v>0.97724542941785797</v>
      </c>
      <c r="AE130">
        <v>12.3993227878781</v>
      </c>
      <c r="AF130">
        <v>125</v>
      </c>
      <c r="AG130">
        <v>664.17</v>
      </c>
      <c r="AH130">
        <f t="shared" si="81"/>
        <v>655.58899999999994</v>
      </c>
      <c r="AI130">
        <f t="shared" si="82"/>
        <v>0.92733876185467456</v>
      </c>
      <c r="AK130">
        <v>12.3993227878791</v>
      </c>
      <c r="AL130">
        <v>125</v>
      </c>
      <c r="AM130">
        <v>563.95000000000005</v>
      </c>
      <c r="AN130">
        <f t="shared" si="83"/>
        <v>554.73900000000003</v>
      </c>
      <c r="AO130">
        <f t="shared" si="84"/>
        <v>0.95160615778157387</v>
      </c>
      <c r="AQ130">
        <v>12.4003233939392</v>
      </c>
      <c r="AR130">
        <v>125</v>
      </c>
      <c r="AS130">
        <v>472.65300000000002</v>
      </c>
      <c r="AT130">
        <f t="shared" si="85"/>
        <v>463.58800000000002</v>
      </c>
      <c r="AU130">
        <f t="shared" si="86"/>
        <v>0.94582289844279976</v>
      </c>
      <c r="AW130">
        <v>12.396100363636799</v>
      </c>
      <c r="AX130">
        <v>125</v>
      </c>
      <c r="AY130">
        <v>473.738</v>
      </c>
      <c r="AZ130">
        <f t="shared" si="87"/>
        <v>465.12099999999998</v>
      </c>
      <c r="BA130">
        <f t="shared" si="88"/>
        <v>0.95074306281202825</v>
      </c>
      <c r="BC130">
        <v>12.401324000000301</v>
      </c>
      <c r="BD130">
        <v>125</v>
      </c>
      <c r="BE130">
        <v>456.072</v>
      </c>
      <c r="BF130">
        <f t="shared" si="89"/>
        <v>447.42899999999997</v>
      </c>
      <c r="BG130">
        <f t="shared" si="90"/>
        <v>0.95124292434026936</v>
      </c>
      <c r="BJ130" s="4">
        <f t="shared" si="91"/>
        <v>0.93840920538115069</v>
      </c>
      <c r="BK130" s="4">
        <f t="shared" si="70"/>
        <v>5.8311961627276817E-4</v>
      </c>
      <c r="BL130" s="4">
        <f t="shared" si="92"/>
        <v>2.4147869808179109E-2</v>
      </c>
      <c r="BM130" s="4">
        <f t="shared" si="93"/>
        <v>7.6362269235059283E-3</v>
      </c>
    </row>
    <row r="131" spans="1:65" x14ac:dyDescent="0.25">
      <c r="A131">
        <v>12.499169090909099</v>
      </c>
      <c r="B131">
        <v>126</v>
      </c>
      <c r="C131">
        <v>611.08600000000001</v>
      </c>
      <c r="D131">
        <f t="shared" si="71"/>
        <v>602.78300000000002</v>
      </c>
      <c r="E131">
        <f t="shared" si="72"/>
        <v>0.9345217866923321</v>
      </c>
      <c r="G131">
        <v>12.495056363635699</v>
      </c>
      <c r="H131">
        <v>126</v>
      </c>
      <c r="I131">
        <v>584.79499999999996</v>
      </c>
      <c r="J131">
        <f t="shared" si="73"/>
        <v>575.34499999999991</v>
      </c>
      <c r="K131">
        <f t="shared" si="74"/>
        <v>0.91949421385637942</v>
      </c>
      <c r="M131">
        <v>12.498168484848</v>
      </c>
      <c r="N131">
        <v>126</v>
      </c>
      <c r="O131">
        <v>1085.82</v>
      </c>
      <c r="P131">
        <f t="shared" si="75"/>
        <v>1076.328</v>
      </c>
      <c r="Q131">
        <f t="shared" si="76"/>
        <v>0.96024717580657604</v>
      </c>
      <c r="S131">
        <v>12.499169090909099</v>
      </c>
      <c r="T131">
        <v>126</v>
      </c>
      <c r="U131">
        <v>532.28499999999997</v>
      </c>
      <c r="V131">
        <f t="shared" si="77"/>
        <v>523.80499999999995</v>
      </c>
      <c r="W131">
        <f t="shared" si="78"/>
        <v>0.93704807271910207</v>
      </c>
      <c r="Y131">
        <v>12.4940557575755</v>
      </c>
      <c r="Z131">
        <v>126</v>
      </c>
      <c r="AA131">
        <v>465.69499999999999</v>
      </c>
      <c r="AB131">
        <f t="shared" si="79"/>
        <v>457.529</v>
      </c>
      <c r="AC131">
        <f t="shared" si="80"/>
        <v>0.96191256884597354</v>
      </c>
      <c r="AE131">
        <v>12.499169090909099</v>
      </c>
      <c r="AF131">
        <v>126</v>
      </c>
      <c r="AG131">
        <v>648.97699999999998</v>
      </c>
      <c r="AH131">
        <f t="shared" si="81"/>
        <v>640.39599999999996</v>
      </c>
      <c r="AI131">
        <f t="shared" si="82"/>
        <v>0.90584807514568766</v>
      </c>
      <c r="AK131">
        <v>12.499169090909099</v>
      </c>
      <c r="AL131">
        <v>126</v>
      </c>
      <c r="AM131">
        <v>555.48500000000001</v>
      </c>
      <c r="AN131">
        <f t="shared" si="83"/>
        <v>546.274</v>
      </c>
      <c r="AO131">
        <f t="shared" si="84"/>
        <v>0.93708519183971462</v>
      </c>
      <c r="AQ131">
        <v>12.5001696969702</v>
      </c>
      <c r="AR131">
        <v>126</v>
      </c>
      <c r="AS131">
        <v>474.56599999999997</v>
      </c>
      <c r="AT131">
        <f t="shared" si="85"/>
        <v>465.50099999999998</v>
      </c>
      <c r="AU131">
        <f t="shared" si="86"/>
        <v>0.94972584503486224</v>
      </c>
      <c r="AW131">
        <v>12.4960569696968</v>
      </c>
      <c r="AX131">
        <v>126</v>
      </c>
      <c r="AY131">
        <v>461.65499999999997</v>
      </c>
      <c r="AZ131">
        <f t="shared" si="87"/>
        <v>453.03799999999995</v>
      </c>
      <c r="BA131">
        <f t="shared" si="88"/>
        <v>0.92604448238251036</v>
      </c>
      <c r="BC131">
        <v>12.503171515151699</v>
      </c>
      <c r="BD131">
        <v>126</v>
      </c>
      <c r="BE131">
        <v>461.017</v>
      </c>
      <c r="BF131">
        <f t="shared" si="89"/>
        <v>452.37400000000002</v>
      </c>
      <c r="BG131">
        <f t="shared" si="90"/>
        <v>0.96175609237556148</v>
      </c>
      <c r="BJ131" s="4">
        <f t="shared" si="91"/>
        <v>0.93936835046986977</v>
      </c>
      <c r="BK131" s="4">
        <f t="shared" si="70"/>
        <v>3.647619020334177E-4</v>
      </c>
      <c r="BL131" s="4">
        <f t="shared" si="92"/>
        <v>1.9098740849422972E-2</v>
      </c>
      <c r="BM131" s="4">
        <f t="shared" si="93"/>
        <v>6.039552152547552E-3</v>
      </c>
    </row>
    <row r="132" spans="1:65" x14ac:dyDescent="0.25">
      <c r="A132">
        <v>12.5980147878781</v>
      </c>
      <c r="B132">
        <v>127</v>
      </c>
      <c r="C132">
        <v>590.44899999999996</v>
      </c>
      <c r="D132">
        <f t="shared" si="71"/>
        <v>582.14599999999996</v>
      </c>
      <c r="E132">
        <f t="shared" si="72"/>
        <v>0.90252731088267968</v>
      </c>
      <c r="G132">
        <v>12.5960135757577</v>
      </c>
      <c r="H132">
        <v>127</v>
      </c>
      <c r="I132">
        <v>576.08900000000006</v>
      </c>
      <c r="J132">
        <f t="shared" si="73"/>
        <v>566.63900000000001</v>
      </c>
      <c r="K132">
        <f t="shared" si="74"/>
        <v>0.90558062005468898</v>
      </c>
      <c r="M132">
        <v>12.598014787879</v>
      </c>
      <c r="N132">
        <v>127</v>
      </c>
      <c r="O132">
        <v>1015.793</v>
      </c>
      <c r="P132">
        <f t="shared" si="75"/>
        <v>1006.301</v>
      </c>
      <c r="Q132">
        <f t="shared" si="76"/>
        <v>0.89777251289693605</v>
      </c>
      <c r="S132">
        <v>12.599015393939199</v>
      </c>
      <c r="T132">
        <v>127</v>
      </c>
      <c r="U132">
        <v>531.67200000000003</v>
      </c>
      <c r="V132">
        <f t="shared" si="77"/>
        <v>523.19200000000001</v>
      </c>
      <c r="W132">
        <f t="shared" si="78"/>
        <v>0.93595146144472174</v>
      </c>
      <c r="Y132">
        <v>12.5940123636364</v>
      </c>
      <c r="Z132">
        <v>127</v>
      </c>
      <c r="AA132">
        <v>463.12299999999999</v>
      </c>
      <c r="AB132">
        <f t="shared" si="79"/>
        <v>454.95699999999999</v>
      </c>
      <c r="AC132">
        <f t="shared" si="80"/>
        <v>0.95650517581280659</v>
      </c>
      <c r="AE132">
        <v>12.601016606060499</v>
      </c>
      <c r="AF132">
        <v>127</v>
      </c>
      <c r="AG132">
        <v>663.48599999999999</v>
      </c>
      <c r="AH132">
        <f t="shared" si="81"/>
        <v>654.90499999999997</v>
      </c>
      <c r="AI132">
        <f t="shared" si="82"/>
        <v>0.92637123538136801</v>
      </c>
      <c r="AK132">
        <v>12.5990153939401</v>
      </c>
      <c r="AL132">
        <v>127</v>
      </c>
      <c r="AM132">
        <v>553.197</v>
      </c>
      <c r="AN132">
        <f t="shared" si="83"/>
        <v>543.98599999999999</v>
      </c>
      <c r="AO132">
        <f t="shared" si="84"/>
        <v>0.93316032827503959</v>
      </c>
      <c r="AQ132">
        <v>12.6000160000003</v>
      </c>
      <c r="AR132">
        <v>127</v>
      </c>
      <c r="AS132">
        <v>479.61700000000002</v>
      </c>
      <c r="AT132">
        <f t="shared" si="85"/>
        <v>470.55200000000002</v>
      </c>
      <c r="AU132">
        <f t="shared" si="86"/>
        <v>0.96003101138954483</v>
      </c>
      <c r="AW132">
        <v>12.5960135757577</v>
      </c>
      <c r="AX132">
        <v>127</v>
      </c>
      <c r="AY132">
        <v>466.23099999999999</v>
      </c>
      <c r="AZ132">
        <f t="shared" si="87"/>
        <v>457.61399999999998</v>
      </c>
      <c r="BA132">
        <f t="shared" si="88"/>
        <v>0.93539817799166991</v>
      </c>
      <c r="BC132">
        <v>12.6020172121216</v>
      </c>
      <c r="BD132">
        <v>127</v>
      </c>
      <c r="BE132">
        <v>466.43</v>
      </c>
      <c r="BF132">
        <f t="shared" si="89"/>
        <v>457.78700000000003</v>
      </c>
      <c r="BG132">
        <f t="shared" si="90"/>
        <v>0.97326423768901649</v>
      </c>
      <c r="BJ132" s="4">
        <f t="shared" si="91"/>
        <v>0.93265620718184739</v>
      </c>
      <c r="BK132" s="4">
        <f t="shared" si="70"/>
        <v>6.5366748916436204E-4</v>
      </c>
      <c r="BL132" s="4">
        <f t="shared" si="92"/>
        <v>2.5566921777256682E-2</v>
      </c>
      <c r="BM132" s="4">
        <f t="shared" si="93"/>
        <v>8.0849705575491235E-3</v>
      </c>
    </row>
    <row r="133" spans="1:65" x14ac:dyDescent="0.25">
      <c r="A133">
        <v>12.6978610909091</v>
      </c>
      <c r="B133">
        <v>128</v>
      </c>
      <c r="C133">
        <v>587.42100000000005</v>
      </c>
      <c r="D133">
        <f t="shared" si="71"/>
        <v>579.11800000000005</v>
      </c>
      <c r="E133">
        <f t="shared" si="72"/>
        <v>0.89783286533576767</v>
      </c>
      <c r="G133">
        <v>12.694969575757501</v>
      </c>
      <c r="H133">
        <v>128</v>
      </c>
      <c r="I133">
        <v>569.28399999999999</v>
      </c>
      <c r="J133">
        <f t="shared" si="73"/>
        <v>559.83399999999995</v>
      </c>
      <c r="K133">
        <f t="shared" si="74"/>
        <v>0.89470513121704776</v>
      </c>
      <c r="M133">
        <v>12.6988616969692</v>
      </c>
      <c r="N133">
        <v>128</v>
      </c>
      <c r="O133">
        <v>1034.3779999999999</v>
      </c>
      <c r="P133">
        <f t="shared" si="75"/>
        <v>1024.886</v>
      </c>
      <c r="Q133">
        <f t="shared" si="76"/>
        <v>0.91435314051450722</v>
      </c>
      <c r="S133">
        <v>12.699862303030301</v>
      </c>
      <c r="T133">
        <v>128</v>
      </c>
      <c r="U133">
        <v>525.10400000000004</v>
      </c>
      <c r="V133">
        <f t="shared" si="77"/>
        <v>516.62400000000002</v>
      </c>
      <c r="W133">
        <f t="shared" si="78"/>
        <v>0.92420179937273117</v>
      </c>
      <c r="Y133">
        <v>12.6939689696964</v>
      </c>
      <c r="Z133">
        <v>128</v>
      </c>
      <c r="AA133">
        <v>461.26799999999997</v>
      </c>
      <c r="AB133">
        <f t="shared" si="79"/>
        <v>453.10199999999998</v>
      </c>
      <c r="AC133">
        <f t="shared" si="80"/>
        <v>0.95260520922006753</v>
      </c>
      <c r="AE133">
        <v>12.699862303030301</v>
      </c>
      <c r="AF133">
        <v>128</v>
      </c>
      <c r="AG133">
        <v>649.99699999999996</v>
      </c>
      <c r="AH133">
        <f t="shared" si="81"/>
        <v>641.41599999999994</v>
      </c>
      <c r="AI133">
        <f t="shared" si="82"/>
        <v>0.90729087778132023</v>
      </c>
      <c r="AK133">
        <v>12.699862303030301</v>
      </c>
      <c r="AL133">
        <v>128</v>
      </c>
      <c r="AM133">
        <v>555.23900000000003</v>
      </c>
      <c r="AN133">
        <f t="shared" si="83"/>
        <v>546.02800000000002</v>
      </c>
      <c r="AO133">
        <f t="shared" si="84"/>
        <v>0.93666320039001616</v>
      </c>
      <c r="AQ133">
        <v>12.7008629090914</v>
      </c>
      <c r="AR133">
        <v>128</v>
      </c>
      <c r="AS133">
        <v>475.33199999999999</v>
      </c>
      <c r="AT133">
        <f t="shared" si="85"/>
        <v>466.267</v>
      </c>
      <c r="AU133">
        <f t="shared" si="86"/>
        <v>0.95128865585008437</v>
      </c>
      <c r="AW133">
        <v>12.6959701818186</v>
      </c>
      <c r="AX133">
        <v>128</v>
      </c>
      <c r="AY133">
        <v>466.82299999999998</v>
      </c>
      <c r="AZ133">
        <f t="shared" si="87"/>
        <v>458.20599999999996</v>
      </c>
      <c r="BA133">
        <f t="shared" si="88"/>
        <v>0.93660827147956804</v>
      </c>
      <c r="BC133">
        <v>12.701863515151601</v>
      </c>
      <c r="BD133">
        <v>128</v>
      </c>
      <c r="BE133">
        <v>447.988</v>
      </c>
      <c r="BF133">
        <f t="shared" si="89"/>
        <v>439.34500000000003</v>
      </c>
      <c r="BG133">
        <f t="shared" si="90"/>
        <v>0.93405618007387925</v>
      </c>
      <c r="BJ133" s="4">
        <f t="shared" si="91"/>
        <v>0.92496053312349891</v>
      </c>
      <c r="BK133" s="4">
        <f t="shared" si="70"/>
        <v>4.3215111834424318E-4</v>
      </c>
      <c r="BL133" s="4">
        <f t="shared" si="92"/>
        <v>2.078824471532513E-2</v>
      </c>
      <c r="BM133" s="4">
        <f t="shared" si="93"/>
        <v>6.5738201857386026E-3</v>
      </c>
    </row>
    <row r="134" spans="1:65" x14ac:dyDescent="0.25">
      <c r="A134">
        <v>12.797707393939101</v>
      </c>
      <c r="B134">
        <v>129</v>
      </c>
      <c r="C134">
        <v>590.44100000000003</v>
      </c>
      <c r="D134">
        <f t="shared" ref="D134:D165" si="94">C134-C$3</f>
        <v>582.13800000000003</v>
      </c>
      <c r="E134">
        <f t="shared" ref="E134:E165" si="95">D134/D$3</f>
        <v>0.90251490812033663</v>
      </c>
      <c r="G134">
        <v>12.7949261818175</v>
      </c>
      <c r="H134">
        <v>129</v>
      </c>
      <c r="I134">
        <v>570.46199999999999</v>
      </c>
      <c r="J134">
        <f t="shared" ref="J134:J165" si="96">I134-I$3</f>
        <v>561.01199999999994</v>
      </c>
      <c r="K134">
        <f t="shared" ref="K134:K165" si="97">J134/J$3</f>
        <v>0.8965877654346438</v>
      </c>
      <c r="M134">
        <v>12.7987080000002</v>
      </c>
      <c r="N134">
        <v>129</v>
      </c>
      <c r="O134">
        <v>1018.312</v>
      </c>
      <c r="P134">
        <f t="shared" ref="P134:P165" si="98">O134-O$3</f>
        <v>1008.82</v>
      </c>
      <c r="Q134">
        <f t="shared" ref="Q134:Q165" si="99">P134/P$3</f>
        <v>0.90001984143977498</v>
      </c>
      <c r="S134">
        <v>12.799708606060401</v>
      </c>
      <c r="T134">
        <v>129</v>
      </c>
      <c r="U134">
        <v>522.85299999999995</v>
      </c>
      <c r="V134">
        <f t="shared" ref="V134:V165" si="100">U134-U$3</f>
        <v>514.37299999999993</v>
      </c>
      <c r="W134">
        <f t="shared" ref="W134:W165" si="101">V134/V$3</f>
        <v>0.92017492828198022</v>
      </c>
      <c r="Y134">
        <v>12.793925575757299</v>
      </c>
      <c r="Z134">
        <v>129</v>
      </c>
      <c r="AA134">
        <v>455.86099999999999</v>
      </c>
      <c r="AB134">
        <f t="shared" ref="AB134:AB165" si="102">AA134-AA$3</f>
        <v>447.69499999999999</v>
      </c>
      <c r="AC134">
        <f t="shared" ref="AC134:AC165" si="103">AB134/AB$3</f>
        <v>0.94123748988479006</v>
      </c>
      <c r="AE134">
        <v>12.799708606060401</v>
      </c>
      <c r="AF134">
        <v>129</v>
      </c>
      <c r="AG134">
        <v>633.755</v>
      </c>
      <c r="AH134">
        <f t="shared" ref="AH134:AH165" si="104">AG134-AG$3</f>
        <v>625.17399999999998</v>
      </c>
      <c r="AI134">
        <f t="shared" ref="AI134:AI165" si="105">AH134/AH$3</f>
        <v>0.88431636757745224</v>
      </c>
      <c r="AK134">
        <v>12.7997086060613</v>
      </c>
      <c r="AL134">
        <v>129</v>
      </c>
      <c r="AM134">
        <v>564.96299999999997</v>
      </c>
      <c r="AN134">
        <f t="shared" ref="AN134:AN165" si="106">AM134-AM$3</f>
        <v>555.75199999999995</v>
      </c>
      <c r="AO134">
        <f t="shared" ref="AO134:AO165" si="107">AN134/AN$3</f>
        <v>0.95334387053988479</v>
      </c>
      <c r="AQ134">
        <v>12.8007092121215</v>
      </c>
      <c r="AR134">
        <v>129</v>
      </c>
      <c r="AS134">
        <v>474.59800000000001</v>
      </c>
      <c r="AT134">
        <f t="shared" ref="AT134:AT165" si="108">AS134-AS$3</f>
        <v>465.53300000000002</v>
      </c>
      <c r="AU134">
        <f t="shared" ref="AU134:AU165" si="109">AT134/AT$3</f>
        <v>0.94979113217074618</v>
      </c>
      <c r="AW134">
        <v>12.795926787878599</v>
      </c>
      <c r="AX134">
        <v>129</v>
      </c>
      <c r="AY134">
        <v>473.47699999999998</v>
      </c>
      <c r="AZ134">
        <f t="shared" ref="AZ134:AZ165" si="110">AY134-AY$3</f>
        <v>464.85999999999996</v>
      </c>
      <c r="BA134">
        <f t="shared" ref="BA134:BA165" si="111">AZ134/AZ$3</f>
        <v>0.95020955875739732</v>
      </c>
      <c r="BC134">
        <v>12.801709818181701</v>
      </c>
      <c r="BD134">
        <v>129</v>
      </c>
      <c r="BE134">
        <v>468.29700000000003</v>
      </c>
      <c r="BF134">
        <f t="shared" ref="BF134:BF165" si="112">BE134-BE$3</f>
        <v>459.654</v>
      </c>
      <c r="BG134">
        <f t="shared" ref="BG134:BG165" si="113">BF134/BF$3</f>
        <v>0.97723351670254321</v>
      </c>
      <c r="BJ134" s="4">
        <f t="shared" ref="BJ134:BJ165" si="114">AVERAGE($E134,$K134,$Q134,$W134,$AC134,$AI134,$AO134,$AU134,$BA134,$BG134)</f>
        <v>0.92754293789095499</v>
      </c>
      <c r="BK134" s="4">
        <f t="shared" si="70"/>
        <v>9.5512334595972462E-4</v>
      </c>
      <c r="BL134" s="4">
        <f t="shared" ref="BL134:BL165" si="115">_xlfn.STDEV.S($E134,$K134,$Q134,$W134,$AC134,$AI134,$AO134,$AU134,$BA134,$BG134)</f>
        <v>3.0905069907051247E-2</v>
      </c>
      <c r="BM134" s="4">
        <f t="shared" ref="BM134:BM165" si="116">BL134/SQRT(COUNT(E134,K134,Q134,W134,AC134,AI134,AO134,AU134,BA134,BG134))</f>
        <v>9.7730412153010197E-3</v>
      </c>
    </row>
    <row r="135" spans="1:65" x14ac:dyDescent="0.25">
      <c r="A135">
        <v>12.897553696969201</v>
      </c>
      <c r="B135">
        <v>130</v>
      </c>
      <c r="C135">
        <v>586.38900000000001</v>
      </c>
      <c r="D135">
        <f t="shared" si="94"/>
        <v>578.08600000000001</v>
      </c>
      <c r="E135">
        <f t="shared" si="95"/>
        <v>0.89623290899349106</v>
      </c>
      <c r="G135">
        <v>12.8948827878784</v>
      </c>
      <c r="H135">
        <v>130</v>
      </c>
      <c r="I135">
        <v>572.54600000000005</v>
      </c>
      <c r="J135">
        <f t="shared" si="96"/>
        <v>563.096</v>
      </c>
      <c r="K135">
        <f t="shared" si="97"/>
        <v>0.89991833394862542</v>
      </c>
      <c r="M135">
        <v>12.8985543030303</v>
      </c>
      <c r="N135">
        <v>130</v>
      </c>
      <c r="O135">
        <v>1058.0340000000001</v>
      </c>
      <c r="P135">
        <f t="shared" si="98"/>
        <v>1048.5420000000001</v>
      </c>
      <c r="Q135">
        <f t="shared" si="99"/>
        <v>0.93545786620303384</v>
      </c>
      <c r="S135">
        <v>12.899554909090501</v>
      </c>
      <c r="T135">
        <v>130</v>
      </c>
      <c r="U135">
        <v>524.18299999999999</v>
      </c>
      <c r="V135">
        <f t="shared" si="100"/>
        <v>515.70299999999997</v>
      </c>
      <c r="W135">
        <f t="shared" si="101"/>
        <v>0.92255419907305025</v>
      </c>
      <c r="Y135">
        <v>12.8948827878784</v>
      </c>
      <c r="Z135">
        <v>130</v>
      </c>
      <c r="AA135">
        <v>444.64499999999998</v>
      </c>
      <c r="AB135">
        <f t="shared" si="102"/>
        <v>436.47899999999998</v>
      </c>
      <c r="AC135">
        <f t="shared" si="103"/>
        <v>0.91765688325181938</v>
      </c>
      <c r="AE135">
        <v>12.899554909090501</v>
      </c>
      <c r="AF135">
        <v>130</v>
      </c>
      <c r="AG135">
        <v>654.53599999999994</v>
      </c>
      <c r="AH135">
        <f t="shared" si="104"/>
        <v>645.95499999999993</v>
      </c>
      <c r="AI135">
        <f t="shared" si="105"/>
        <v>0.91371134950988553</v>
      </c>
      <c r="AK135">
        <v>12.8995549090914</v>
      </c>
      <c r="AL135">
        <v>130</v>
      </c>
      <c r="AM135">
        <v>562.12800000000004</v>
      </c>
      <c r="AN135">
        <f t="shared" si="106"/>
        <v>552.91700000000003</v>
      </c>
      <c r="AO135">
        <f t="shared" si="107"/>
        <v>0.94848067639396993</v>
      </c>
      <c r="AQ135">
        <v>12.902556727272801</v>
      </c>
      <c r="AR135">
        <v>130</v>
      </c>
      <c r="AS135">
        <v>465.54899999999998</v>
      </c>
      <c r="AT135">
        <f t="shared" si="108"/>
        <v>456.48399999999998</v>
      </c>
      <c r="AU135">
        <f t="shared" si="109"/>
        <v>0.93132915427656227</v>
      </c>
      <c r="AW135">
        <v>12.895883393939499</v>
      </c>
      <c r="AX135">
        <v>130</v>
      </c>
      <c r="AY135">
        <v>465.04599999999999</v>
      </c>
      <c r="AZ135">
        <f t="shared" si="110"/>
        <v>456.42899999999997</v>
      </c>
      <c r="BA135">
        <f t="shared" si="111"/>
        <v>0.93297594693903574</v>
      </c>
      <c r="BC135">
        <v>12.9015561212117</v>
      </c>
      <c r="BD135">
        <v>130</v>
      </c>
      <c r="BE135">
        <v>473.76</v>
      </c>
      <c r="BF135">
        <f t="shared" si="112"/>
        <v>465.11699999999996</v>
      </c>
      <c r="BG135">
        <f t="shared" si="113"/>
        <v>0.98884796300725497</v>
      </c>
      <c r="BJ135" s="4">
        <f t="shared" si="114"/>
        <v>0.92871652815967276</v>
      </c>
      <c r="BK135" s="4">
        <f t="shared" ref="BK135:BK198" si="117">VAR($E135,$K135,$Q135,$W135,$AC135,$AI135,$AO135,$AU135,$BA135,$BG135)</f>
        <v>7.0519911666202292E-4</v>
      </c>
      <c r="BL135" s="4">
        <f t="shared" si="115"/>
        <v>2.655558541365682E-2</v>
      </c>
      <c r="BM135" s="4">
        <f t="shared" si="116"/>
        <v>8.3976134506300228E-3</v>
      </c>
    </row>
    <row r="136" spans="1:65" x14ac:dyDescent="0.25">
      <c r="A136">
        <v>12.9973999999992</v>
      </c>
      <c r="B136">
        <v>131</v>
      </c>
      <c r="C136">
        <v>605.35599999999999</v>
      </c>
      <c r="D136">
        <f t="shared" si="94"/>
        <v>597.053</v>
      </c>
      <c r="E136">
        <f t="shared" si="95"/>
        <v>0.92563830816399428</v>
      </c>
      <c r="G136">
        <v>12.994839393939399</v>
      </c>
      <c r="H136">
        <v>131</v>
      </c>
      <c r="I136">
        <v>584.53</v>
      </c>
      <c r="J136">
        <f t="shared" si="96"/>
        <v>575.07999999999993</v>
      </c>
      <c r="K136">
        <f t="shared" si="97"/>
        <v>0.91907070106549404</v>
      </c>
      <c r="M136">
        <v>12.998400606060301</v>
      </c>
      <c r="N136">
        <v>131</v>
      </c>
      <c r="O136">
        <v>1036.116</v>
      </c>
      <c r="P136">
        <f t="shared" si="98"/>
        <v>1026.624</v>
      </c>
      <c r="Q136">
        <f t="shared" si="99"/>
        <v>0.91590369907244851</v>
      </c>
      <c r="S136">
        <v>12.9994012121214</v>
      </c>
      <c r="T136">
        <v>131</v>
      </c>
      <c r="U136">
        <v>532.58399999999995</v>
      </c>
      <c r="V136">
        <f t="shared" si="100"/>
        <v>524.10399999999993</v>
      </c>
      <c r="W136">
        <f t="shared" si="101"/>
        <v>0.93758296141574105</v>
      </c>
      <c r="Y136">
        <v>12.994839393939399</v>
      </c>
      <c r="Z136">
        <v>131</v>
      </c>
      <c r="AA136">
        <v>439.02800000000002</v>
      </c>
      <c r="AB136">
        <f t="shared" si="102"/>
        <v>430.86200000000002</v>
      </c>
      <c r="AC136">
        <f t="shared" si="103"/>
        <v>0.90584765826453384</v>
      </c>
      <c r="AE136">
        <v>12.9994012121205</v>
      </c>
      <c r="AF136">
        <v>131</v>
      </c>
      <c r="AG136">
        <v>643.56500000000005</v>
      </c>
      <c r="AH136">
        <f t="shared" si="104"/>
        <v>634.98400000000004</v>
      </c>
      <c r="AI136">
        <f t="shared" si="105"/>
        <v>0.89819273410250744</v>
      </c>
      <c r="AK136">
        <v>12.9994012121214</v>
      </c>
      <c r="AL136">
        <v>131</v>
      </c>
      <c r="AM136">
        <v>562.38199999999995</v>
      </c>
      <c r="AN136">
        <f t="shared" si="106"/>
        <v>553.17099999999994</v>
      </c>
      <c r="AO136">
        <f t="shared" si="107"/>
        <v>0.94891639114284543</v>
      </c>
      <c r="AQ136">
        <v>13.0004018181825</v>
      </c>
      <c r="AR136">
        <v>131</v>
      </c>
      <c r="AS136">
        <v>475.49799999999999</v>
      </c>
      <c r="AT136">
        <f t="shared" si="108"/>
        <v>466.43299999999999</v>
      </c>
      <c r="AU136">
        <f t="shared" si="109"/>
        <v>0.95162733286748236</v>
      </c>
      <c r="AW136">
        <v>12.995840000000401</v>
      </c>
      <c r="AX136">
        <v>131</v>
      </c>
      <c r="AY136">
        <v>453.22899999999998</v>
      </c>
      <c r="AZ136">
        <f t="shared" si="110"/>
        <v>444.61199999999997</v>
      </c>
      <c r="BA136">
        <f t="shared" si="111"/>
        <v>0.90882109094833707</v>
      </c>
      <c r="BC136">
        <v>13.0014024242427</v>
      </c>
      <c r="BD136">
        <v>131</v>
      </c>
      <c r="BE136">
        <v>475.73700000000002</v>
      </c>
      <c r="BF136">
        <f t="shared" si="112"/>
        <v>467.09400000000005</v>
      </c>
      <c r="BG136">
        <f t="shared" si="113"/>
        <v>0.99305110420154674</v>
      </c>
      <c r="BJ136" s="4">
        <f t="shared" si="114"/>
        <v>0.93046519812449302</v>
      </c>
      <c r="BK136" s="4">
        <f t="shared" si="117"/>
        <v>8.0412376969532366E-4</v>
      </c>
      <c r="BL136" s="4">
        <f t="shared" si="115"/>
        <v>2.835707618382621E-2</v>
      </c>
      <c r="BM136" s="4">
        <f t="shared" si="116"/>
        <v>8.9672948523806424E-3</v>
      </c>
    </row>
    <row r="137" spans="1:65" x14ac:dyDescent="0.25">
      <c r="A137">
        <v>13.0972463030302</v>
      </c>
      <c r="B137">
        <v>132</v>
      </c>
      <c r="C137">
        <v>601.48800000000006</v>
      </c>
      <c r="D137">
        <f t="shared" si="94"/>
        <v>593.18500000000006</v>
      </c>
      <c r="E137">
        <f t="shared" si="95"/>
        <v>0.91964157257104306</v>
      </c>
      <c r="G137">
        <v>13.0947959999994</v>
      </c>
      <c r="H137">
        <v>132</v>
      </c>
      <c r="I137">
        <v>577.05799999999999</v>
      </c>
      <c r="J137">
        <f t="shared" si="96"/>
        <v>567.60799999999995</v>
      </c>
      <c r="K137">
        <f t="shared" si="97"/>
        <v>0.90712923852400185</v>
      </c>
      <c r="M137">
        <v>13.100248121211701</v>
      </c>
      <c r="N137">
        <v>132</v>
      </c>
      <c r="O137">
        <v>1046.2280000000001</v>
      </c>
      <c r="P137">
        <f t="shared" si="98"/>
        <v>1036.7360000000001</v>
      </c>
      <c r="Q137">
        <f t="shared" si="99"/>
        <v>0.92492513068228877</v>
      </c>
      <c r="S137">
        <v>13.0992475151515</v>
      </c>
      <c r="T137">
        <v>132</v>
      </c>
      <c r="U137">
        <v>527.5</v>
      </c>
      <c r="V137">
        <f t="shared" si="100"/>
        <v>519.02</v>
      </c>
      <c r="W137">
        <f t="shared" si="101"/>
        <v>0.92848806464747069</v>
      </c>
      <c r="Y137">
        <v>13.094796000000301</v>
      </c>
      <c r="Z137">
        <v>132</v>
      </c>
      <c r="AA137">
        <v>439.65300000000002</v>
      </c>
      <c r="AB137">
        <f t="shared" si="102"/>
        <v>431.48700000000002</v>
      </c>
      <c r="AC137">
        <f t="shared" si="103"/>
        <v>0.90716166318122482</v>
      </c>
      <c r="AE137">
        <v>13.100248121211701</v>
      </c>
      <c r="AF137">
        <v>132</v>
      </c>
      <c r="AG137">
        <v>650.97900000000004</v>
      </c>
      <c r="AH137">
        <f t="shared" si="104"/>
        <v>642.39800000000002</v>
      </c>
      <c r="AI137">
        <f t="shared" si="105"/>
        <v>0.90867992894621374</v>
      </c>
      <c r="AK137">
        <v>13.0992475151515</v>
      </c>
      <c r="AL137">
        <v>132</v>
      </c>
      <c r="AM137">
        <v>563.58500000000004</v>
      </c>
      <c r="AN137">
        <f t="shared" si="106"/>
        <v>554.37400000000002</v>
      </c>
      <c r="AO137">
        <f t="shared" si="107"/>
        <v>0.95098003225661476</v>
      </c>
      <c r="AQ137">
        <v>13.1002481212126</v>
      </c>
      <c r="AR137">
        <v>132</v>
      </c>
      <c r="AS137">
        <v>465.471</v>
      </c>
      <c r="AT137">
        <f t="shared" si="108"/>
        <v>456.40600000000001</v>
      </c>
      <c r="AU137">
        <f t="shared" si="109"/>
        <v>0.93117001688284518</v>
      </c>
      <c r="AW137">
        <v>13.0957966060605</v>
      </c>
      <c r="AX137">
        <v>132</v>
      </c>
      <c r="AY137">
        <v>469.185</v>
      </c>
      <c r="AZ137">
        <f t="shared" si="110"/>
        <v>460.56799999999998</v>
      </c>
      <c r="BA137">
        <f t="shared" si="111"/>
        <v>0.94143638097013516</v>
      </c>
      <c r="BC137">
        <v>13.102249333333001</v>
      </c>
      <c r="BD137">
        <v>132</v>
      </c>
      <c r="BE137">
        <v>465.58300000000003</v>
      </c>
      <c r="BF137">
        <f t="shared" si="112"/>
        <v>456.94000000000005</v>
      </c>
      <c r="BG137">
        <f t="shared" si="113"/>
        <v>0.97146349889712735</v>
      </c>
      <c r="BJ137" s="4">
        <f t="shared" si="114"/>
        <v>0.92910755275589663</v>
      </c>
      <c r="BK137" s="4">
        <f t="shared" si="117"/>
        <v>4.3534696415857457E-4</v>
      </c>
      <c r="BL137" s="4">
        <f t="shared" si="115"/>
        <v>2.0864969785709602E-2</v>
      </c>
      <c r="BM137" s="4">
        <f t="shared" si="116"/>
        <v>6.5980827833437691E-3</v>
      </c>
    </row>
    <row r="138" spans="1:65" x14ac:dyDescent="0.25">
      <c r="A138">
        <v>13.198093212120501</v>
      </c>
      <c r="B138">
        <v>133</v>
      </c>
      <c r="C138">
        <v>597.15</v>
      </c>
      <c r="D138">
        <f t="shared" si="94"/>
        <v>588.84699999999998</v>
      </c>
      <c r="E138">
        <f t="shared" si="95"/>
        <v>0.91291617469042696</v>
      </c>
      <c r="G138">
        <v>13.1947526060603</v>
      </c>
      <c r="H138">
        <v>133</v>
      </c>
      <c r="I138">
        <v>581.91499999999996</v>
      </c>
      <c r="J138">
        <f t="shared" si="96"/>
        <v>572.46499999999992</v>
      </c>
      <c r="K138">
        <f t="shared" si="97"/>
        <v>0.91489150880826675</v>
      </c>
      <c r="M138">
        <v>13.1980932121214</v>
      </c>
      <c r="N138">
        <v>133</v>
      </c>
      <c r="O138">
        <v>1060.4490000000001</v>
      </c>
      <c r="P138">
        <f t="shared" si="98"/>
        <v>1050.9570000000001</v>
      </c>
      <c r="Q138">
        <f t="shared" si="99"/>
        <v>0.93761241103469561</v>
      </c>
      <c r="S138">
        <v>13.2000944242427</v>
      </c>
      <c r="T138">
        <v>133</v>
      </c>
      <c r="U138">
        <v>527.64400000000001</v>
      </c>
      <c r="V138">
        <f t="shared" si="100"/>
        <v>519.16399999999999</v>
      </c>
      <c r="W138">
        <f t="shared" si="101"/>
        <v>0.92874566990605267</v>
      </c>
      <c r="Y138">
        <v>13.1947526060603</v>
      </c>
      <c r="Z138">
        <v>133</v>
      </c>
      <c r="AA138">
        <v>453.28800000000001</v>
      </c>
      <c r="AB138">
        <f t="shared" si="102"/>
        <v>445.12200000000001</v>
      </c>
      <c r="AC138">
        <f t="shared" si="103"/>
        <v>0.93582799444375653</v>
      </c>
      <c r="AE138">
        <v>13.2000944242417</v>
      </c>
      <c r="AF138">
        <v>133</v>
      </c>
      <c r="AG138">
        <v>662.28899999999999</v>
      </c>
      <c r="AH138">
        <f t="shared" si="104"/>
        <v>653.70799999999997</v>
      </c>
      <c r="AI138">
        <f t="shared" si="105"/>
        <v>0.92467806405308151</v>
      </c>
      <c r="AK138">
        <v>13.2000944242427</v>
      </c>
      <c r="AL138">
        <v>133</v>
      </c>
      <c r="AM138">
        <v>555.50099999999998</v>
      </c>
      <c r="AN138">
        <f t="shared" si="106"/>
        <v>546.29</v>
      </c>
      <c r="AO138">
        <f t="shared" si="107"/>
        <v>0.93711263843806891</v>
      </c>
      <c r="AQ138">
        <v>13.201095030303801</v>
      </c>
      <c r="AR138">
        <v>133</v>
      </c>
      <c r="AS138">
        <v>467.38</v>
      </c>
      <c r="AT138">
        <f t="shared" si="108"/>
        <v>458.315</v>
      </c>
      <c r="AU138">
        <f t="shared" si="109"/>
        <v>0.93506480258292224</v>
      </c>
      <c r="AW138">
        <v>13.1967538181816</v>
      </c>
      <c r="AX138">
        <v>133</v>
      </c>
      <c r="AY138">
        <v>482.2</v>
      </c>
      <c r="AZ138">
        <f t="shared" si="110"/>
        <v>473.58299999999997</v>
      </c>
      <c r="BA138">
        <f t="shared" si="111"/>
        <v>0.96804004101235752</v>
      </c>
      <c r="BC138">
        <v>13.2020956363639</v>
      </c>
      <c r="BD138">
        <v>133</v>
      </c>
      <c r="BE138">
        <v>464.97699999999998</v>
      </c>
      <c r="BF138">
        <f t="shared" si="112"/>
        <v>456.33399999999995</v>
      </c>
      <c r="BG138">
        <f t="shared" si="113"/>
        <v>0.97017513088309537</v>
      </c>
      <c r="BJ138" s="4">
        <f t="shared" si="114"/>
        <v>0.93650644358527246</v>
      </c>
      <c r="BK138" s="4">
        <f t="shared" si="117"/>
        <v>3.7288043240789104E-4</v>
      </c>
      <c r="BL138" s="4">
        <f t="shared" si="115"/>
        <v>1.9310112180095977E-2</v>
      </c>
      <c r="BM138" s="4">
        <f t="shared" si="116"/>
        <v>6.1063936362462821E-3</v>
      </c>
    </row>
    <row r="139" spans="1:65" x14ac:dyDescent="0.25">
      <c r="A139">
        <v>13.2979395151514</v>
      </c>
      <c r="B139">
        <v>134</v>
      </c>
      <c r="C139">
        <v>588.44299999999998</v>
      </c>
      <c r="D139">
        <f t="shared" si="94"/>
        <v>580.14</v>
      </c>
      <c r="E139">
        <f t="shared" si="95"/>
        <v>0.89941731822511506</v>
      </c>
      <c r="G139">
        <v>13.2947092121212</v>
      </c>
      <c r="H139">
        <v>134</v>
      </c>
      <c r="I139">
        <v>575.67200000000003</v>
      </c>
      <c r="J139">
        <f t="shared" si="96"/>
        <v>566.22199999999998</v>
      </c>
      <c r="K139">
        <f t="shared" si="97"/>
        <v>0.90491418671959767</v>
      </c>
      <c r="M139">
        <v>13.298940121211601</v>
      </c>
      <c r="N139">
        <v>134</v>
      </c>
      <c r="O139">
        <v>1048.184</v>
      </c>
      <c r="P139">
        <f t="shared" si="98"/>
        <v>1038.692</v>
      </c>
      <c r="Q139">
        <f t="shared" si="99"/>
        <v>0.92667017817327446</v>
      </c>
      <c r="S139">
        <v>13.2999407272727</v>
      </c>
      <c r="T139">
        <v>134</v>
      </c>
      <c r="U139">
        <v>536.19000000000005</v>
      </c>
      <c r="V139">
        <f t="shared" si="100"/>
        <v>527.71</v>
      </c>
      <c r="W139">
        <f t="shared" si="101"/>
        <v>0.94403382643273248</v>
      </c>
      <c r="Y139">
        <v>13.2947092121212</v>
      </c>
      <c r="Z139">
        <v>134</v>
      </c>
      <c r="AA139">
        <v>460.48399999999998</v>
      </c>
      <c r="AB139">
        <f t="shared" si="102"/>
        <v>452.31799999999998</v>
      </c>
      <c r="AC139">
        <f t="shared" si="103"/>
        <v>0.95095692145257038</v>
      </c>
      <c r="AE139">
        <v>13.2999407272727</v>
      </c>
      <c r="AF139">
        <v>134</v>
      </c>
      <c r="AG139">
        <v>675.16399999999999</v>
      </c>
      <c r="AH139">
        <f t="shared" si="104"/>
        <v>666.58299999999997</v>
      </c>
      <c r="AI139">
        <f t="shared" si="105"/>
        <v>0.94288991104697395</v>
      </c>
      <c r="AK139">
        <v>13.2999407272727</v>
      </c>
      <c r="AL139">
        <v>134</v>
      </c>
      <c r="AM139">
        <v>560.98800000000006</v>
      </c>
      <c r="AN139">
        <f t="shared" si="106"/>
        <v>551.77700000000004</v>
      </c>
      <c r="AO139">
        <f t="shared" si="107"/>
        <v>0.94652510626122099</v>
      </c>
      <c r="AQ139">
        <v>13.3009413333338</v>
      </c>
      <c r="AR139">
        <v>134</v>
      </c>
      <c r="AS139">
        <v>470.21499999999997</v>
      </c>
      <c r="AT139">
        <f t="shared" si="108"/>
        <v>461.15</v>
      </c>
      <c r="AU139">
        <f t="shared" si="109"/>
        <v>0.94084883477764103</v>
      </c>
      <c r="AW139">
        <v>13.2967104242425</v>
      </c>
      <c r="AX139">
        <v>134</v>
      </c>
      <c r="AY139">
        <v>479.17399999999998</v>
      </c>
      <c r="AZ139">
        <f t="shared" si="110"/>
        <v>470.55699999999996</v>
      </c>
      <c r="BA139">
        <f t="shared" si="111"/>
        <v>0.9618546645015803</v>
      </c>
      <c r="BC139">
        <v>13.301941939394</v>
      </c>
      <c r="BD139">
        <v>134</v>
      </c>
      <c r="BE139">
        <v>461.26799999999997</v>
      </c>
      <c r="BF139">
        <f t="shared" si="112"/>
        <v>452.625</v>
      </c>
      <c r="BG139">
        <f t="shared" si="113"/>
        <v>0.96228972335167018</v>
      </c>
      <c r="BJ139" s="4">
        <f t="shared" si="114"/>
        <v>0.93804006709423771</v>
      </c>
      <c r="BK139" s="4">
        <f t="shared" si="117"/>
        <v>4.6440802917859962E-4</v>
      </c>
      <c r="BL139" s="4">
        <f t="shared" si="115"/>
        <v>2.1550128286824642E-2</v>
      </c>
      <c r="BM139" s="4">
        <f t="shared" si="116"/>
        <v>6.8147489255188229E-3</v>
      </c>
    </row>
    <row r="140" spans="1:65" x14ac:dyDescent="0.25">
      <c r="A140">
        <v>13.3977858181815</v>
      </c>
      <c r="B140">
        <v>135</v>
      </c>
      <c r="C140">
        <v>589.43399999999997</v>
      </c>
      <c r="D140">
        <f t="shared" si="94"/>
        <v>581.13099999999997</v>
      </c>
      <c r="E140">
        <f t="shared" si="95"/>
        <v>0.90095371041038252</v>
      </c>
      <c r="G140">
        <v>13.394665818181201</v>
      </c>
      <c r="H140">
        <v>135</v>
      </c>
      <c r="I140">
        <v>578.45100000000002</v>
      </c>
      <c r="J140">
        <f t="shared" si="96"/>
        <v>569.00099999999998</v>
      </c>
      <c r="K140">
        <f t="shared" si="97"/>
        <v>0.90935547745873135</v>
      </c>
      <c r="M140">
        <v>13.3987864242426</v>
      </c>
      <c r="N140">
        <v>135</v>
      </c>
      <c r="O140">
        <v>1056.9829999999999</v>
      </c>
      <c r="P140">
        <f t="shared" si="98"/>
        <v>1047.491</v>
      </c>
      <c r="Q140">
        <f t="shared" si="99"/>
        <v>0.93452021542950303</v>
      </c>
      <c r="S140">
        <v>13.4017882424241</v>
      </c>
      <c r="T140">
        <v>135</v>
      </c>
      <c r="U140">
        <v>526.32899999999995</v>
      </c>
      <c r="V140">
        <f t="shared" si="100"/>
        <v>517.84899999999993</v>
      </c>
      <c r="W140">
        <f t="shared" si="101"/>
        <v>0.92639323299608489</v>
      </c>
      <c r="Y140">
        <v>13.3946658181821</v>
      </c>
      <c r="Z140">
        <v>135</v>
      </c>
      <c r="AA140">
        <v>437.08</v>
      </c>
      <c r="AB140">
        <f t="shared" si="102"/>
        <v>428.91399999999999</v>
      </c>
      <c r="AC140">
        <f t="shared" si="103"/>
        <v>0.90175216774019107</v>
      </c>
      <c r="AE140">
        <v>13.3997870303028</v>
      </c>
      <c r="AF140">
        <v>135</v>
      </c>
      <c r="AG140">
        <v>666.18299999999999</v>
      </c>
      <c r="AH140">
        <f t="shared" si="104"/>
        <v>657.60199999999998</v>
      </c>
      <c r="AI140">
        <f t="shared" si="105"/>
        <v>0.9301861752914673</v>
      </c>
      <c r="AK140">
        <v>13.399787030303701</v>
      </c>
      <c r="AL140">
        <v>135</v>
      </c>
      <c r="AM140">
        <v>559.02200000000005</v>
      </c>
      <c r="AN140">
        <f t="shared" si="106"/>
        <v>549.81100000000004</v>
      </c>
      <c r="AO140">
        <f t="shared" si="107"/>
        <v>0.94315260548842772</v>
      </c>
      <c r="AQ140">
        <v>13.4007876363639</v>
      </c>
      <c r="AR140">
        <v>135</v>
      </c>
      <c r="AS140">
        <v>468.18099999999998</v>
      </c>
      <c r="AT140">
        <f t="shared" si="108"/>
        <v>459.11599999999999</v>
      </c>
      <c r="AU140">
        <f t="shared" si="109"/>
        <v>0.9366990212030174</v>
      </c>
      <c r="AW140">
        <v>13.3966670303034</v>
      </c>
      <c r="AX140">
        <v>135</v>
      </c>
      <c r="AY140">
        <v>476.90800000000002</v>
      </c>
      <c r="AZ140">
        <f t="shared" si="110"/>
        <v>468.291</v>
      </c>
      <c r="BA140">
        <f t="shared" si="111"/>
        <v>0.9572227863874293</v>
      </c>
      <c r="BC140">
        <v>13.4017882424241</v>
      </c>
      <c r="BD140">
        <v>135</v>
      </c>
      <c r="BE140">
        <v>457.755</v>
      </c>
      <c r="BF140">
        <f t="shared" si="112"/>
        <v>449.11199999999997</v>
      </c>
      <c r="BG140">
        <f t="shared" si="113"/>
        <v>0.95482101570597133</v>
      </c>
      <c r="BJ140" s="4">
        <f t="shared" si="114"/>
        <v>0.92950564081112041</v>
      </c>
      <c r="BK140" s="4">
        <f t="shared" si="117"/>
        <v>4.082095533062284E-4</v>
      </c>
      <c r="BL140" s="4">
        <f t="shared" si="115"/>
        <v>2.0204196428124242E-2</v>
      </c>
      <c r="BM140" s="4">
        <f t="shared" si="116"/>
        <v>6.3891279006311049E-3</v>
      </c>
    </row>
    <row r="141" spans="1:65" x14ac:dyDescent="0.25">
      <c r="A141">
        <v>13.4976321212116</v>
      </c>
      <c r="B141">
        <v>136</v>
      </c>
      <c r="C141">
        <v>599.57299999999998</v>
      </c>
      <c r="D141">
        <f t="shared" si="94"/>
        <v>591.27</v>
      </c>
      <c r="E141">
        <f t="shared" si="95"/>
        <v>0.91667266133513248</v>
      </c>
      <c r="G141">
        <v>13.494622424242101</v>
      </c>
      <c r="H141">
        <v>136</v>
      </c>
      <c r="I141">
        <v>584.33900000000006</v>
      </c>
      <c r="J141">
        <f t="shared" si="96"/>
        <v>574.88900000000001</v>
      </c>
      <c r="K141">
        <f t="shared" si="97"/>
        <v>0.91876545222376171</v>
      </c>
      <c r="M141">
        <v>13.4986327272727</v>
      </c>
      <c r="N141">
        <v>136</v>
      </c>
      <c r="O141">
        <v>1047.519</v>
      </c>
      <c r="P141">
        <f t="shared" si="98"/>
        <v>1038.027</v>
      </c>
      <c r="Q141">
        <f t="shared" si="99"/>
        <v>0.92607689771238211</v>
      </c>
      <c r="S141">
        <v>13.499633333332801</v>
      </c>
      <c r="T141">
        <v>136</v>
      </c>
      <c r="U141">
        <v>522.47699999999998</v>
      </c>
      <c r="V141">
        <f t="shared" si="100"/>
        <v>513.99699999999996</v>
      </c>
      <c r="W141">
        <f t="shared" si="101"/>
        <v>0.91950229232901615</v>
      </c>
      <c r="Y141">
        <v>13.494622424242101</v>
      </c>
      <c r="Z141">
        <v>136</v>
      </c>
      <c r="AA141">
        <v>447.92</v>
      </c>
      <c r="AB141">
        <f t="shared" si="102"/>
        <v>439.75400000000002</v>
      </c>
      <c r="AC141">
        <f t="shared" si="103"/>
        <v>0.92454226901528047</v>
      </c>
      <c r="AE141">
        <v>13.499633333332801</v>
      </c>
      <c r="AF141">
        <v>136</v>
      </c>
      <c r="AG141">
        <v>664.4</v>
      </c>
      <c r="AH141">
        <f t="shared" si="104"/>
        <v>655.81899999999996</v>
      </c>
      <c r="AI141">
        <f t="shared" si="105"/>
        <v>0.92766409970388586</v>
      </c>
      <c r="AK141">
        <v>13.499633333333801</v>
      </c>
      <c r="AL141">
        <v>136</v>
      </c>
      <c r="AM141">
        <v>552.26900000000001</v>
      </c>
      <c r="AN141">
        <f t="shared" si="106"/>
        <v>543.05799999999999</v>
      </c>
      <c r="AO141">
        <f t="shared" si="107"/>
        <v>0.93156842557048614</v>
      </c>
      <c r="AQ141">
        <v>13.5006339393939</v>
      </c>
      <c r="AR141">
        <v>136</v>
      </c>
      <c r="AS141">
        <v>461.29500000000002</v>
      </c>
      <c r="AT141">
        <f t="shared" si="108"/>
        <v>452.23</v>
      </c>
      <c r="AU141">
        <f t="shared" si="109"/>
        <v>0.92265004564998954</v>
      </c>
      <c r="AW141">
        <v>13.496623636363401</v>
      </c>
      <c r="AX141">
        <v>136</v>
      </c>
      <c r="AY141">
        <v>479.84300000000002</v>
      </c>
      <c r="AZ141">
        <f t="shared" si="110"/>
        <v>471.226</v>
      </c>
      <c r="BA141">
        <f t="shared" si="111"/>
        <v>0.96322215190597893</v>
      </c>
      <c r="BC141">
        <v>13.501634545454101</v>
      </c>
      <c r="BD141">
        <v>136</v>
      </c>
      <c r="BE141">
        <v>469.78699999999998</v>
      </c>
      <c r="BF141">
        <f t="shared" si="112"/>
        <v>461.14400000000001</v>
      </c>
      <c r="BG141">
        <f t="shared" si="113"/>
        <v>0.98040128624199419</v>
      </c>
      <c r="BJ141" s="4">
        <f t="shared" si="114"/>
        <v>0.93310655816879073</v>
      </c>
      <c r="BK141" s="4">
        <f t="shared" si="117"/>
        <v>4.5207162872134578E-4</v>
      </c>
      <c r="BL141" s="4">
        <f t="shared" si="115"/>
        <v>2.1261976124559677E-2</v>
      </c>
      <c r="BM141" s="4">
        <f t="shared" si="116"/>
        <v>6.7236272109728514E-3</v>
      </c>
    </row>
    <row r="142" spans="1:65" x14ac:dyDescent="0.25">
      <c r="A142">
        <v>13.597478424241601</v>
      </c>
      <c r="B142">
        <v>137</v>
      </c>
      <c r="C142">
        <v>602.21900000000005</v>
      </c>
      <c r="D142">
        <f t="shared" si="94"/>
        <v>593.91600000000005</v>
      </c>
      <c r="E142">
        <f t="shared" si="95"/>
        <v>0.92077487498015564</v>
      </c>
      <c r="G142">
        <v>13.595579636363199</v>
      </c>
      <c r="H142">
        <v>137</v>
      </c>
      <c r="I142">
        <v>570.96600000000001</v>
      </c>
      <c r="J142">
        <f t="shared" si="96"/>
        <v>561.51599999999996</v>
      </c>
      <c r="K142">
        <f t="shared" si="97"/>
        <v>0.89739323881806354</v>
      </c>
      <c r="M142">
        <v>13.5984790303027</v>
      </c>
      <c r="N142">
        <v>137</v>
      </c>
      <c r="O142">
        <v>1053.124</v>
      </c>
      <c r="P142">
        <f t="shared" si="98"/>
        <v>1043.6320000000001</v>
      </c>
      <c r="Q142">
        <f t="shared" si="99"/>
        <v>0.93107740445418929</v>
      </c>
      <c r="S142">
        <v>13.5994796363638</v>
      </c>
      <c r="T142">
        <v>137</v>
      </c>
      <c r="U142">
        <v>531.327</v>
      </c>
      <c r="V142">
        <f t="shared" si="100"/>
        <v>522.84699999999998</v>
      </c>
      <c r="W142">
        <f t="shared" si="101"/>
        <v>0.93533428217936898</v>
      </c>
      <c r="Y142">
        <v>13.594579030303001</v>
      </c>
      <c r="Z142">
        <v>137</v>
      </c>
      <c r="AA142">
        <v>441.67200000000003</v>
      </c>
      <c r="AB142">
        <f t="shared" si="102"/>
        <v>433.50600000000003</v>
      </c>
      <c r="AC142">
        <f t="shared" si="103"/>
        <v>0.9114064246641036</v>
      </c>
      <c r="AE142">
        <v>13.5994796363638</v>
      </c>
      <c r="AF142">
        <v>137</v>
      </c>
      <c r="AG142">
        <v>665.60199999999998</v>
      </c>
      <c r="AH142">
        <f t="shared" si="104"/>
        <v>657.02099999999996</v>
      </c>
      <c r="AI142">
        <f t="shared" si="105"/>
        <v>0.9293643435941118</v>
      </c>
      <c r="AK142">
        <v>13.5994796363638</v>
      </c>
      <c r="AL142">
        <v>137</v>
      </c>
      <c r="AM142">
        <v>546.06700000000001</v>
      </c>
      <c r="AN142">
        <f t="shared" si="106"/>
        <v>536.85599999999999</v>
      </c>
      <c r="AO142">
        <f t="shared" si="107"/>
        <v>0.92092943788337323</v>
      </c>
      <c r="AQ142">
        <v>13.600480242424901</v>
      </c>
      <c r="AR142">
        <v>137</v>
      </c>
      <c r="AS142">
        <v>468.07799999999997</v>
      </c>
      <c r="AT142">
        <f t="shared" si="108"/>
        <v>459.01299999999998</v>
      </c>
      <c r="AU142">
        <f t="shared" si="109"/>
        <v>0.93648887823439086</v>
      </c>
      <c r="AW142">
        <v>13.594579030303001</v>
      </c>
      <c r="AX142">
        <v>137</v>
      </c>
      <c r="AY142">
        <v>474.57799999999997</v>
      </c>
      <c r="AZ142">
        <f t="shared" si="110"/>
        <v>465.96099999999996</v>
      </c>
      <c r="BA142">
        <f t="shared" si="111"/>
        <v>0.95246008735566756</v>
      </c>
      <c r="BC142">
        <v>13.6014808484851</v>
      </c>
      <c r="BD142">
        <v>137</v>
      </c>
      <c r="BE142">
        <v>470.99900000000002</v>
      </c>
      <c r="BF142">
        <f t="shared" si="112"/>
        <v>462.35599999999999</v>
      </c>
      <c r="BG142">
        <f t="shared" si="113"/>
        <v>0.98297802227005759</v>
      </c>
      <c r="BJ142" s="4">
        <f t="shared" si="114"/>
        <v>0.93182069944334811</v>
      </c>
      <c r="BK142" s="4">
        <f t="shared" si="117"/>
        <v>5.4737797965175852E-4</v>
      </c>
      <c r="BL142" s="4">
        <f t="shared" si="115"/>
        <v>2.3396110353042843E-2</v>
      </c>
      <c r="BM142" s="4">
        <f t="shared" si="116"/>
        <v>7.3984997104261513E-3</v>
      </c>
    </row>
    <row r="143" spans="1:65" x14ac:dyDescent="0.25">
      <c r="A143">
        <v>13.6983253333328</v>
      </c>
      <c r="B143">
        <v>138</v>
      </c>
      <c r="C143">
        <v>595.78899999999999</v>
      </c>
      <c r="D143">
        <f t="shared" si="94"/>
        <v>587.48599999999999</v>
      </c>
      <c r="E143">
        <f t="shared" si="95"/>
        <v>0.91080615474678517</v>
      </c>
      <c r="G143">
        <v>13.695536242424099</v>
      </c>
      <c r="H143">
        <v>138</v>
      </c>
      <c r="I143">
        <v>589.654</v>
      </c>
      <c r="J143">
        <f t="shared" si="96"/>
        <v>580.20399999999995</v>
      </c>
      <c r="K143">
        <f t="shared" si="97"/>
        <v>0.92725968046359453</v>
      </c>
      <c r="M143">
        <v>13.698325333333701</v>
      </c>
      <c r="N143">
        <v>138</v>
      </c>
      <c r="O143">
        <v>1051.43</v>
      </c>
      <c r="P143">
        <f t="shared" si="98"/>
        <v>1041.9380000000001</v>
      </c>
      <c r="Q143">
        <f t="shared" si="99"/>
        <v>0.92956610054328448</v>
      </c>
      <c r="S143">
        <v>13.7003265454541</v>
      </c>
      <c r="T143">
        <v>138</v>
      </c>
      <c r="U143">
        <v>516.62800000000004</v>
      </c>
      <c r="V143">
        <f t="shared" si="100"/>
        <v>508.14800000000002</v>
      </c>
      <c r="W143">
        <f t="shared" si="101"/>
        <v>0.90903886762452879</v>
      </c>
      <c r="Y143">
        <v>13.694535636363</v>
      </c>
      <c r="Z143">
        <v>138</v>
      </c>
      <c r="AA143">
        <v>453.73399999999998</v>
      </c>
      <c r="AB143">
        <f t="shared" si="102"/>
        <v>445.56799999999998</v>
      </c>
      <c r="AC143">
        <f t="shared" si="103"/>
        <v>0.93676566835230712</v>
      </c>
      <c r="AE143">
        <v>13.7003265454541</v>
      </c>
      <c r="AF143">
        <v>138</v>
      </c>
      <c r="AG143">
        <v>673.05</v>
      </c>
      <c r="AH143">
        <f t="shared" si="104"/>
        <v>664.46899999999994</v>
      </c>
      <c r="AI143">
        <f t="shared" si="105"/>
        <v>0.93989963185900582</v>
      </c>
      <c r="AK143">
        <v>13.700326545455001</v>
      </c>
      <c r="AL143">
        <v>138</v>
      </c>
      <c r="AM143">
        <v>540.49099999999999</v>
      </c>
      <c r="AN143">
        <f t="shared" si="106"/>
        <v>531.28</v>
      </c>
      <c r="AO143">
        <f t="shared" si="107"/>
        <v>0.91136429835687505</v>
      </c>
      <c r="AQ143">
        <v>13.700326545455001</v>
      </c>
      <c r="AR143">
        <v>138</v>
      </c>
      <c r="AS143">
        <v>483.76100000000002</v>
      </c>
      <c r="AT143">
        <f t="shared" si="108"/>
        <v>474.69600000000003</v>
      </c>
      <c r="AU143">
        <f t="shared" si="109"/>
        <v>0.96848569548651664</v>
      </c>
      <c r="AW143">
        <v>13.6965368484852</v>
      </c>
      <c r="AX143">
        <v>138</v>
      </c>
      <c r="AY143">
        <v>476.44099999999997</v>
      </c>
      <c r="AZ143">
        <f t="shared" si="110"/>
        <v>467.82399999999996</v>
      </c>
      <c r="BA143">
        <f t="shared" si="111"/>
        <v>0.95626820250423927</v>
      </c>
      <c r="BC143">
        <v>13.7023277575754</v>
      </c>
      <c r="BD143">
        <v>138</v>
      </c>
      <c r="BE143">
        <v>459.005</v>
      </c>
      <c r="BF143">
        <f t="shared" si="112"/>
        <v>450.36199999999997</v>
      </c>
      <c r="BG143">
        <f t="shared" si="113"/>
        <v>0.9574785404873899</v>
      </c>
      <c r="BJ143" s="4">
        <f t="shared" si="114"/>
        <v>0.93469328404245267</v>
      </c>
      <c r="BK143" s="4">
        <f t="shared" si="117"/>
        <v>4.4583388856285304E-4</v>
      </c>
      <c r="BL143" s="4">
        <f t="shared" si="115"/>
        <v>2.1114778913425853E-2</v>
      </c>
      <c r="BM143" s="4">
        <f t="shared" si="116"/>
        <v>6.6770793657320937E-3</v>
      </c>
    </row>
    <row r="144" spans="1:65" x14ac:dyDescent="0.25">
      <c r="A144">
        <v>13.798171636362801</v>
      </c>
      <c r="B144">
        <v>139</v>
      </c>
      <c r="C144">
        <v>615.41800000000001</v>
      </c>
      <c r="D144">
        <f t="shared" si="94"/>
        <v>607.11500000000001</v>
      </c>
      <c r="E144">
        <f t="shared" si="95"/>
        <v>0.94123788250119067</v>
      </c>
      <c r="G144">
        <v>13.7954928484841</v>
      </c>
      <c r="H144">
        <v>139</v>
      </c>
      <c r="I144">
        <v>573.10500000000002</v>
      </c>
      <c r="J144">
        <f t="shared" si="96"/>
        <v>563.65499999999997</v>
      </c>
      <c r="K144">
        <f t="shared" si="97"/>
        <v>0.9008117062131723</v>
      </c>
      <c r="M144">
        <v>13.7991722424239</v>
      </c>
      <c r="N144">
        <v>139</v>
      </c>
      <c r="O144">
        <v>1056.1690000000001</v>
      </c>
      <c r="P144">
        <f t="shared" si="98"/>
        <v>1046.6770000000001</v>
      </c>
      <c r="Q144">
        <f t="shared" si="99"/>
        <v>0.93379400445932814</v>
      </c>
      <c r="S144">
        <v>13.800172848484999</v>
      </c>
      <c r="T144">
        <v>139</v>
      </c>
      <c r="U144">
        <v>531.56799999999998</v>
      </c>
      <c r="V144">
        <f t="shared" si="100"/>
        <v>523.08799999999997</v>
      </c>
      <c r="W144">
        <f t="shared" si="101"/>
        <v>0.93576541320241247</v>
      </c>
      <c r="Y144">
        <v>13.7944922424239</v>
      </c>
      <c r="Z144">
        <v>139</v>
      </c>
      <c r="AA144">
        <v>453.12799999999999</v>
      </c>
      <c r="AB144">
        <f t="shared" si="102"/>
        <v>444.96199999999999</v>
      </c>
      <c r="AC144">
        <f t="shared" si="103"/>
        <v>0.93549160918508356</v>
      </c>
      <c r="AE144">
        <v>13.800172848484101</v>
      </c>
      <c r="AF144">
        <v>139</v>
      </c>
      <c r="AG144">
        <v>670.57</v>
      </c>
      <c r="AH144">
        <f t="shared" si="104"/>
        <v>661.98900000000003</v>
      </c>
      <c r="AI144">
        <f t="shared" si="105"/>
        <v>0.93639164113707563</v>
      </c>
      <c r="AK144">
        <v>13.800172848484999</v>
      </c>
      <c r="AL144">
        <v>139</v>
      </c>
      <c r="AM144">
        <v>538.35400000000004</v>
      </c>
      <c r="AN144">
        <f t="shared" si="106"/>
        <v>529.14300000000003</v>
      </c>
      <c r="AO144">
        <f t="shared" si="107"/>
        <v>0.90769846206416949</v>
      </c>
      <c r="AQ144">
        <v>13.801173454546101</v>
      </c>
      <c r="AR144">
        <v>139</v>
      </c>
      <c r="AS144">
        <v>473.85</v>
      </c>
      <c r="AT144">
        <f t="shared" si="108"/>
        <v>464.78500000000003</v>
      </c>
      <c r="AU144">
        <f t="shared" si="109"/>
        <v>0.94826504536945888</v>
      </c>
      <c r="AW144">
        <v>13.7964934545452</v>
      </c>
      <c r="AX144">
        <v>139</v>
      </c>
      <c r="AY144">
        <v>494.42</v>
      </c>
      <c r="AZ144">
        <f t="shared" si="110"/>
        <v>485.803</v>
      </c>
      <c r="BA144">
        <f t="shared" si="111"/>
        <v>0.99301865996863559</v>
      </c>
      <c r="BC144">
        <v>13.802174060606299</v>
      </c>
      <c r="BD144">
        <v>139</v>
      </c>
      <c r="BE144">
        <v>462.10500000000002</v>
      </c>
      <c r="BF144">
        <f t="shared" si="112"/>
        <v>453.46199999999999</v>
      </c>
      <c r="BG144">
        <f t="shared" si="113"/>
        <v>0.9640692019453081</v>
      </c>
      <c r="BJ144" s="4">
        <f t="shared" si="114"/>
        <v>0.93965436260458346</v>
      </c>
      <c r="BK144" s="4">
        <f t="shared" si="117"/>
        <v>6.8087301483023494E-4</v>
      </c>
      <c r="BL144" s="4">
        <f t="shared" si="115"/>
        <v>2.6093543546828493E-2</v>
      </c>
      <c r="BM144" s="4">
        <f t="shared" si="116"/>
        <v>8.2515029832766519E-3</v>
      </c>
    </row>
    <row r="145" spans="1:65" x14ac:dyDescent="0.25">
      <c r="A145">
        <v>13.898017939393799</v>
      </c>
      <c r="B145">
        <v>140</v>
      </c>
      <c r="C145">
        <v>583.553</v>
      </c>
      <c r="D145">
        <f t="shared" si="94"/>
        <v>575.25</v>
      </c>
      <c r="E145">
        <f t="shared" si="95"/>
        <v>0.89183612974281634</v>
      </c>
      <c r="G145">
        <v>13.895449454545</v>
      </c>
      <c r="H145">
        <v>140</v>
      </c>
      <c r="I145">
        <v>575.20299999999997</v>
      </c>
      <c r="J145">
        <f t="shared" si="96"/>
        <v>565.75299999999993</v>
      </c>
      <c r="K145">
        <f t="shared" si="97"/>
        <v>0.90416464898780424</v>
      </c>
      <c r="M145">
        <v>13.899018545454901</v>
      </c>
      <c r="N145">
        <v>140</v>
      </c>
      <c r="O145">
        <v>1050.807</v>
      </c>
      <c r="P145">
        <f t="shared" si="98"/>
        <v>1041.3150000000001</v>
      </c>
      <c r="Q145">
        <f t="shared" si="99"/>
        <v>0.92901029042729055</v>
      </c>
      <c r="S145">
        <v>13.900019151515099</v>
      </c>
      <c r="T145">
        <v>140</v>
      </c>
      <c r="U145">
        <v>531.53800000000001</v>
      </c>
      <c r="V145">
        <f t="shared" si="100"/>
        <v>523.05799999999999</v>
      </c>
      <c r="W145">
        <f t="shared" si="101"/>
        <v>0.93571174544020796</v>
      </c>
      <c r="Y145">
        <v>13.894448848484799</v>
      </c>
      <c r="Z145">
        <v>140</v>
      </c>
      <c r="AA145">
        <v>461.23899999999998</v>
      </c>
      <c r="AB145">
        <f t="shared" si="102"/>
        <v>453.07299999999998</v>
      </c>
      <c r="AC145">
        <f t="shared" si="103"/>
        <v>0.95254423939193311</v>
      </c>
      <c r="AE145">
        <v>13.900019151515099</v>
      </c>
      <c r="AF145">
        <v>140</v>
      </c>
      <c r="AG145">
        <v>672.32399999999996</v>
      </c>
      <c r="AH145">
        <f t="shared" si="104"/>
        <v>663.74299999999994</v>
      </c>
      <c r="AI145">
        <f t="shared" si="105"/>
        <v>0.93887269586540845</v>
      </c>
      <c r="AK145">
        <v>13.900019151515099</v>
      </c>
      <c r="AL145">
        <v>140</v>
      </c>
      <c r="AM145">
        <v>548.95299999999997</v>
      </c>
      <c r="AN145">
        <f t="shared" si="106"/>
        <v>539.74199999999996</v>
      </c>
      <c r="AO145">
        <f t="shared" si="107"/>
        <v>0.9258801180615428</v>
      </c>
      <c r="AQ145">
        <v>13.901019757576201</v>
      </c>
      <c r="AR145">
        <v>140</v>
      </c>
      <c r="AS145">
        <v>468.52600000000001</v>
      </c>
      <c r="AT145">
        <f t="shared" si="108"/>
        <v>459.46100000000001</v>
      </c>
      <c r="AU145">
        <f t="shared" si="109"/>
        <v>0.93740289813676625</v>
      </c>
      <c r="AW145">
        <v>13.896450060606099</v>
      </c>
      <c r="AX145">
        <v>140</v>
      </c>
      <c r="AY145">
        <v>459.5</v>
      </c>
      <c r="AZ145">
        <f t="shared" si="110"/>
        <v>450.88299999999998</v>
      </c>
      <c r="BA145">
        <f t="shared" si="111"/>
        <v>0.92163949679734036</v>
      </c>
      <c r="BC145">
        <v>13.902020363636399</v>
      </c>
      <c r="BD145">
        <v>140</v>
      </c>
      <c r="BE145">
        <v>467.29</v>
      </c>
      <c r="BF145">
        <f t="shared" si="112"/>
        <v>458.64700000000005</v>
      </c>
      <c r="BG145">
        <f t="shared" si="113"/>
        <v>0.97509261473863251</v>
      </c>
      <c r="BJ145" s="4">
        <f t="shared" si="114"/>
        <v>0.93121548775897445</v>
      </c>
      <c r="BK145" s="4">
        <f t="shared" si="117"/>
        <v>5.4497350205331182E-4</v>
      </c>
      <c r="BL145" s="4">
        <f t="shared" si="115"/>
        <v>2.3344667529294819E-2</v>
      </c>
      <c r="BM145" s="4">
        <f t="shared" si="116"/>
        <v>7.3822320611947158E-3</v>
      </c>
    </row>
    <row r="146" spans="1:65" x14ac:dyDescent="0.25">
      <c r="A146">
        <v>13.997864242423899</v>
      </c>
      <c r="B146">
        <v>141</v>
      </c>
      <c r="C146">
        <v>607.51900000000001</v>
      </c>
      <c r="D146">
        <f t="shared" si="94"/>
        <v>599.21600000000001</v>
      </c>
      <c r="E146">
        <f t="shared" si="95"/>
        <v>0.9289917050325448</v>
      </c>
      <c r="G146">
        <v>13.995406060605999</v>
      </c>
      <c r="H146">
        <v>141</v>
      </c>
      <c r="I146">
        <v>590.15099999999995</v>
      </c>
      <c r="J146">
        <f t="shared" si="96"/>
        <v>580.70099999999991</v>
      </c>
      <c r="K146">
        <f t="shared" si="97"/>
        <v>0.92805396671668894</v>
      </c>
      <c r="M146">
        <v>13.998864848485001</v>
      </c>
      <c r="N146">
        <v>141</v>
      </c>
      <c r="O146">
        <v>1040.511</v>
      </c>
      <c r="P146">
        <f t="shared" si="98"/>
        <v>1031.019</v>
      </c>
      <c r="Q146">
        <f t="shared" si="99"/>
        <v>0.91982470302075225</v>
      </c>
      <c r="S146">
        <v>13.999865454545199</v>
      </c>
      <c r="T146">
        <v>141</v>
      </c>
      <c r="U146">
        <v>539.11500000000001</v>
      </c>
      <c r="V146">
        <f t="shared" si="100"/>
        <v>530.63499999999999</v>
      </c>
      <c r="W146">
        <f t="shared" si="101"/>
        <v>0.94926643324767945</v>
      </c>
      <c r="Y146">
        <v>13.9944054545449</v>
      </c>
      <c r="Z146">
        <v>141</v>
      </c>
      <c r="AA146">
        <v>460.93599999999998</v>
      </c>
      <c r="AB146">
        <f t="shared" si="102"/>
        <v>452.77</v>
      </c>
      <c r="AC146">
        <f t="shared" si="103"/>
        <v>0.95190720980832133</v>
      </c>
      <c r="AE146">
        <v>13.999865454545199</v>
      </c>
      <c r="AF146">
        <v>141</v>
      </c>
      <c r="AG146">
        <v>673.70600000000002</v>
      </c>
      <c r="AH146">
        <f t="shared" si="104"/>
        <v>665.125</v>
      </c>
      <c r="AI146">
        <f t="shared" si="105"/>
        <v>0.94082755198545198</v>
      </c>
      <c r="AK146">
        <v>13.9998654545461</v>
      </c>
      <c r="AL146">
        <v>141</v>
      </c>
      <c r="AM146">
        <v>551.97699999999998</v>
      </c>
      <c r="AN146">
        <f t="shared" si="106"/>
        <v>542.76599999999996</v>
      </c>
      <c r="AO146">
        <f t="shared" si="107"/>
        <v>0.93106752515051883</v>
      </c>
      <c r="AQ146">
        <v>14.000866060606301</v>
      </c>
      <c r="AR146">
        <v>141</v>
      </c>
      <c r="AS146">
        <v>474.26900000000001</v>
      </c>
      <c r="AT146">
        <f t="shared" si="108"/>
        <v>465.20400000000001</v>
      </c>
      <c r="AU146">
        <f t="shared" si="109"/>
        <v>0.9491198988049393</v>
      </c>
      <c r="AW146">
        <v>13.996406666666999</v>
      </c>
      <c r="AX146">
        <v>141</v>
      </c>
      <c r="AY146">
        <v>479.83699999999999</v>
      </c>
      <c r="AZ146">
        <f t="shared" si="110"/>
        <v>471.21999999999997</v>
      </c>
      <c r="BA146">
        <f t="shared" si="111"/>
        <v>0.96320988744495284</v>
      </c>
      <c r="BC146">
        <v>14.001866666666499</v>
      </c>
      <c r="BD146">
        <v>141</v>
      </c>
      <c r="BE146">
        <v>453.21800000000002</v>
      </c>
      <c r="BF146">
        <f t="shared" si="112"/>
        <v>444.57500000000005</v>
      </c>
      <c r="BG146">
        <f t="shared" si="113"/>
        <v>0.94517526375933458</v>
      </c>
      <c r="BJ146" s="4">
        <f t="shared" si="114"/>
        <v>0.94074441449711854</v>
      </c>
      <c r="BK146" s="4">
        <f t="shared" si="117"/>
        <v>1.8024094580431488E-4</v>
      </c>
      <c r="BL146" s="4">
        <f t="shared" si="115"/>
        <v>1.3425384381994986E-2</v>
      </c>
      <c r="BM146" s="4">
        <f t="shared" si="116"/>
        <v>4.2454793110356208E-3</v>
      </c>
    </row>
    <row r="147" spans="1:65" x14ac:dyDescent="0.25">
      <c r="A147">
        <v>14.0977105454539</v>
      </c>
      <c r="B147">
        <v>142</v>
      </c>
      <c r="C147">
        <v>593.16999999999996</v>
      </c>
      <c r="D147">
        <f t="shared" si="94"/>
        <v>584.86699999999996</v>
      </c>
      <c r="E147">
        <f t="shared" si="95"/>
        <v>0.90674580042467046</v>
      </c>
      <c r="G147">
        <v>14.095362666666</v>
      </c>
      <c r="H147">
        <v>142</v>
      </c>
      <c r="I147">
        <v>594.47500000000002</v>
      </c>
      <c r="J147">
        <f t="shared" si="96"/>
        <v>585.02499999999998</v>
      </c>
      <c r="K147">
        <f t="shared" si="97"/>
        <v>0.93496441693475818</v>
      </c>
      <c r="M147">
        <v>14.098711151514999</v>
      </c>
      <c r="N147">
        <v>142</v>
      </c>
      <c r="O147">
        <v>1022.242</v>
      </c>
      <c r="P147">
        <f t="shared" si="98"/>
        <v>1012.75</v>
      </c>
      <c r="Q147">
        <f t="shared" si="99"/>
        <v>0.90352599514098852</v>
      </c>
      <c r="S147">
        <v>14.099711757576101</v>
      </c>
      <c r="T147">
        <v>142</v>
      </c>
      <c r="U147">
        <v>541.61300000000006</v>
      </c>
      <c r="V147">
        <f t="shared" si="100"/>
        <v>533.13300000000004</v>
      </c>
      <c r="W147">
        <f t="shared" si="101"/>
        <v>0.95373516891391474</v>
      </c>
      <c r="Y147">
        <v>14.095362666666899</v>
      </c>
      <c r="Z147">
        <v>142</v>
      </c>
      <c r="AA147">
        <v>445.18400000000003</v>
      </c>
      <c r="AB147">
        <f t="shared" si="102"/>
        <v>437.01800000000003</v>
      </c>
      <c r="AC147">
        <f t="shared" si="103"/>
        <v>0.91879008109197391</v>
      </c>
      <c r="AE147">
        <v>14.0997117575752</v>
      </c>
      <c r="AF147">
        <v>142</v>
      </c>
      <c r="AG147">
        <v>680.78899999999999</v>
      </c>
      <c r="AH147">
        <f t="shared" si="104"/>
        <v>672.20799999999997</v>
      </c>
      <c r="AI147">
        <f t="shared" si="105"/>
        <v>0.9508465432287716</v>
      </c>
      <c r="AK147">
        <v>14.099711757576101</v>
      </c>
      <c r="AL147">
        <v>142</v>
      </c>
      <c r="AM147">
        <v>560.46199999999999</v>
      </c>
      <c r="AN147">
        <f t="shared" si="106"/>
        <v>551.25099999999998</v>
      </c>
      <c r="AO147">
        <f t="shared" si="107"/>
        <v>0.94562279934032101</v>
      </c>
      <c r="AQ147">
        <v>14.099711757576101</v>
      </c>
      <c r="AR147">
        <v>142</v>
      </c>
      <c r="AS147">
        <v>472.11200000000002</v>
      </c>
      <c r="AT147">
        <f t="shared" si="108"/>
        <v>463.04700000000003</v>
      </c>
      <c r="AU147">
        <f t="shared" si="109"/>
        <v>0.94471913780176175</v>
      </c>
      <c r="AW147">
        <v>14.0963632727271</v>
      </c>
      <c r="AX147">
        <v>142</v>
      </c>
      <c r="AY147">
        <v>469.387</v>
      </c>
      <c r="AZ147">
        <f t="shared" si="110"/>
        <v>460.77</v>
      </c>
      <c r="BA147">
        <f t="shared" si="111"/>
        <v>0.94184928449134364</v>
      </c>
      <c r="BC147">
        <v>14.1017129696965</v>
      </c>
      <c r="BD147">
        <v>142</v>
      </c>
      <c r="BE147">
        <v>447.61599999999999</v>
      </c>
      <c r="BF147">
        <f t="shared" si="112"/>
        <v>438.97299999999996</v>
      </c>
      <c r="BG147">
        <f t="shared" si="113"/>
        <v>0.93326530069892888</v>
      </c>
      <c r="BJ147" s="4">
        <f t="shared" si="114"/>
        <v>0.93340645280674328</v>
      </c>
      <c r="BK147" s="4">
        <f t="shared" si="117"/>
        <v>3.2062538419696455E-4</v>
      </c>
      <c r="BL147" s="4">
        <f t="shared" si="115"/>
        <v>1.7906015307626779E-2</v>
      </c>
      <c r="BM147" s="4">
        <f t="shared" si="116"/>
        <v>5.6623792189941192E-3</v>
      </c>
    </row>
    <row r="148" spans="1:65" x14ac:dyDescent="0.25">
      <c r="A148">
        <v>14.198557454545099</v>
      </c>
      <c r="B148">
        <v>143</v>
      </c>
      <c r="C148">
        <v>602.93799999999999</v>
      </c>
      <c r="D148">
        <f t="shared" si="94"/>
        <v>594.63499999999999</v>
      </c>
      <c r="E148">
        <f t="shared" si="95"/>
        <v>0.92188957324575327</v>
      </c>
      <c r="G148">
        <v>14.1953192727269</v>
      </c>
      <c r="H148">
        <v>143</v>
      </c>
      <c r="I148">
        <v>589.26900000000001</v>
      </c>
      <c r="J148">
        <f t="shared" si="96"/>
        <v>579.81899999999996</v>
      </c>
      <c r="K148">
        <f t="shared" si="97"/>
        <v>0.9266443882957045</v>
      </c>
      <c r="M148">
        <v>14.198557454545099</v>
      </c>
      <c r="N148">
        <v>143</v>
      </c>
      <c r="O148">
        <v>1050.26</v>
      </c>
      <c r="P148">
        <f t="shared" si="98"/>
        <v>1040.768</v>
      </c>
      <c r="Q148">
        <f t="shared" si="99"/>
        <v>0.92852228379254143</v>
      </c>
      <c r="S148">
        <v>14.200558666666399</v>
      </c>
      <c r="T148">
        <v>143</v>
      </c>
      <c r="U148">
        <v>541.28700000000003</v>
      </c>
      <c r="V148">
        <f t="shared" si="100"/>
        <v>532.80700000000002</v>
      </c>
      <c r="W148">
        <f t="shared" si="101"/>
        <v>0.95315197923129158</v>
      </c>
      <c r="Y148">
        <v>14.1953192727269</v>
      </c>
      <c r="Z148">
        <v>143</v>
      </c>
      <c r="AA148">
        <v>452.00599999999997</v>
      </c>
      <c r="AB148">
        <f t="shared" si="102"/>
        <v>443.84</v>
      </c>
      <c r="AC148">
        <f t="shared" si="103"/>
        <v>0.93313270755863975</v>
      </c>
      <c r="AE148">
        <v>14.200558666666399</v>
      </c>
      <c r="AF148">
        <v>143</v>
      </c>
      <c r="AG148">
        <v>665.86400000000003</v>
      </c>
      <c r="AH148">
        <f t="shared" si="104"/>
        <v>657.28300000000002</v>
      </c>
      <c r="AI148">
        <f t="shared" si="105"/>
        <v>0.92973494583973515</v>
      </c>
      <c r="AK148">
        <v>14.199558060606201</v>
      </c>
      <c r="AL148">
        <v>143</v>
      </c>
      <c r="AM148">
        <v>559.58900000000006</v>
      </c>
      <c r="AN148">
        <f t="shared" si="106"/>
        <v>550.37800000000004</v>
      </c>
      <c r="AO148">
        <f t="shared" si="107"/>
        <v>0.94412524431761069</v>
      </c>
      <c r="AQ148">
        <v>14.2005586666673</v>
      </c>
      <c r="AR148">
        <v>143</v>
      </c>
      <c r="AS148">
        <v>470.71300000000002</v>
      </c>
      <c r="AT148">
        <f t="shared" si="108"/>
        <v>461.64800000000002</v>
      </c>
      <c r="AU148">
        <f t="shared" si="109"/>
        <v>0.9418648658298352</v>
      </c>
      <c r="AW148">
        <v>14.196319878788</v>
      </c>
      <c r="AX148">
        <v>143</v>
      </c>
      <c r="AY148">
        <v>474.399</v>
      </c>
      <c r="AZ148">
        <f t="shared" si="110"/>
        <v>465.78199999999998</v>
      </c>
      <c r="BA148">
        <f t="shared" si="111"/>
        <v>0.95209419760172542</v>
      </c>
      <c r="BC148">
        <v>14.202559878787699</v>
      </c>
      <c r="BD148">
        <v>143</v>
      </c>
      <c r="BE148">
        <v>452.22800000000001</v>
      </c>
      <c r="BF148">
        <f t="shared" si="112"/>
        <v>443.58500000000004</v>
      </c>
      <c r="BG148">
        <f t="shared" si="113"/>
        <v>0.94307050413245108</v>
      </c>
      <c r="BJ148" s="4">
        <f t="shared" si="114"/>
        <v>0.93742306898452887</v>
      </c>
      <c r="BK148" s="4">
        <f t="shared" si="117"/>
        <v>1.1926563695108216E-4</v>
      </c>
      <c r="BL148" s="4">
        <f t="shared" si="115"/>
        <v>1.0920880777257948E-2</v>
      </c>
      <c r="BM148" s="4">
        <f t="shared" si="116"/>
        <v>3.4534857311285094E-3</v>
      </c>
    </row>
    <row r="149" spans="1:65" x14ac:dyDescent="0.25">
      <c r="A149">
        <v>14.298403757575199</v>
      </c>
      <c r="B149">
        <v>144</v>
      </c>
      <c r="C149">
        <v>590.42700000000002</v>
      </c>
      <c r="D149">
        <f t="shared" si="94"/>
        <v>582.12400000000002</v>
      </c>
      <c r="E149">
        <f t="shared" si="95"/>
        <v>0.90249320328623595</v>
      </c>
      <c r="G149">
        <v>14.294275272726701</v>
      </c>
      <c r="H149">
        <v>144</v>
      </c>
      <c r="I149">
        <v>587.77800000000002</v>
      </c>
      <c r="J149">
        <f t="shared" si="96"/>
        <v>578.32799999999997</v>
      </c>
      <c r="K149">
        <f t="shared" si="97"/>
        <v>0.92426152953642116</v>
      </c>
      <c r="M149">
        <v>14.299404363636301</v>
      </c>
      <c r="N149">
        <v>144</v>
      </c>
      <c r="O149">
        <v>1024.7339999999999</v>
      </c>
      <c r="P149">
        <f t="shared" si="98"/>
        <v>1015.242</v>
      </c>
      <c r="Q149">
        <f t="shared" si="99"/>
        <v>0.90574923560496412</v>
      </c>
      <c r="S149">
        <v>14.3004049696974</v>
      </c>
      <c r="T149">
        <v>144</v>
      </c>
      <c r="U149">
        <v>531.71900000000005</v>
      </c>
      <c r="V149">
        <f t="shared" si="100"/>
        <v>523.23900000000003</v>
      </c>
      <c r="W149">
        <f t="shared" si="101"/>
        <v>0.93603554093884234</v>
      </c>
      <c r="Y149">
        <v>14.2952758787878</v>
      </c>
      <c r="Z149">
        <v>144</v>
      </c>
      <c r="AA149">
        <v>457.92500000000001</v>
      </c>
      <c r="AB149">
        <f t="shared" si="102"/>
        <v>449.75900000000001</v>
      </c>
      <c r="AC149">
        <f t="shared" si="103"/>
        <v>0.9455768597216706</v>
      </c>
      <c r="AE149">
        <v>14.300404969696499</v>
      </c>
      <c r="AF149">
        <v>144</v>
      </c>
      <c r="AG149">
        <v>681.23</v>
      </c>
      <c r="AH149">
        <f t="shared" si="104"/>
        <v>672.649</v>
      </c>
      <c r="AI149">
        <f t="shared" si="105"/>
        <v>0.95147034319182455</v>
      </c>
      <c r="AK149">
        <v>14.3004049696974</v>
      </c>
      <c r="AL149">
        <v>144</v>
      </c>
      <c r="AM149">
        <v>558.471</v>
      </c>
      <c r="AN149">
        <f t="shared" si="106"/>
        <v>549.26</v>
      </c>
      <c r="AO149">
        <f t="shared" si="107"/>
        <v>0.94220741325759905</v>
      </c>
      <c r="AQ149">
        <v>14.299404363636301</v>
      </c>
      <c r="AR149">
        <v>144</v>
      </c>
      <c r="AS149">
        <v>463.98500000000001</v>
      </c>
      <c r="AT149">
        <f t="shared" si="108"/>
        <v>454.92</v>
      </c>
      <c r="AU149">
        <f t="shared" si="109"/>
        <v>0.92813824551023427</v>
      </c>
      <c r="AW149">
        <v>14.296276484848899</v>
      </c>
      <c r="AX149">
        <v>144</v>
      </c>
      <c r="AY149">
        <v>462.06599999999997</v>
      </c>
      <c r="AZ149">
        <f t="shared" si="110"/>
        <v>453.44899999999996</v>
      </c>
      <c r="BA149">
        <f t="shared" si="111"/>
        <v>0.9268845979627911</v>
      </c>
      <c r="BC149">
        <v>14.3024061818177</v>
      </c>
      <c r="BD149">
        <v>144</v>
      </c>
      <c r="BE149">
        <v>454.96300000000002</v>
      </c>
      <c r="BF149">
        <f t="shared" si="112"/>
        <v>446.32000000000005</v>
      </c>
      <c r="BG149">
        <f t="shared" si="113"/>
        <v>0.94888516835419501</v>
      </c>
      <c r="BJ149" s="4">
        <f t="shared" si="114"/>
        <v>0.93117021373647779</v>
      </c>
      <c r="BK149" s="4">
        <f t="shared" si="117"/>
        <v>2.9142709026625646E-4</v>
      </c>
      <c r="BL149" s="4">
        <f t="shared" si="115"/>
        <v>1.7071235756858857E-2</v>
      </c>
      <c r="BM149" s="4">
        <f t="shared" si="116"/>
        <v>5.3983987465382396E-3</v>
      </c>
    </row>
    <row r="150" spans="1:65" x14ac:dyDescent="0.25">
      <c r="A150">
        <v>14.3982500606052</v>
      </c>
      <c r="B150">
        <v>145</v>
      </c>
      <c r="C150">
        <v>591.86900000000003</v>
      </c>
      <c r="D150">
        <f t="shared" si="94"/>
        <v>583.56600000000003</v>
      </c>
      <c r="E150">
        <f t="shared" si="95"/>
        <v>0.90472880119860299</v>
      </c>
      <c r="G150">
        <v>14.395232484847799</v>
      </c>
      <c r="H150">
        <v>145</v>
      </c>
      <c r="I150">
        <v>591.18499999999995</v>
      </c>
      <c r="J150">
        <f t="shared" si="96"/>
        <v>581.7349999999999</v>
      </c>
      <c r="K150">
        <f t="shared" si="97"/>
        <v>0.92970646568187931</v>
      </c>
      <c r="M150">
        <v>14.399250666666299</v>
      </c>
      <c r="N150">
        <v>145</v>
      </c>
      <c r="O150">
        <v>1015.263</v>
      </c>
      <c r="P150">
        <f t="shared" si="98"/>
        <v>1005.7710000000001</v>
      </c>
      <c r="Q150">
        <f t="shared" si="99"/>
        <v>0.89729967283036016</v>
      </c>
      <c r="S150">
        <v>14.402252484848701</v>
      </c>
      <c r="T150">
        <v>145</v>
      </c>
      <c r="U150">
        <v>542.61099999999999</v>
      </c>
      <c r="V150">
        <f t="shared" si="100"/>
        <v>534.13099999999997</v>
      </c>
      <c r="W150">
        <f t="shared" si="101"/>
        <v>0.95552051646992053</v>
      </c>
      <c r="Y150">
        <v>14.3952324848487</v>
      </c>
      <c r="Z150">
        <v>145</v>
      </c>
      <c r="AA150">
        <v>452.63200000000001</v>
      </c>
      <c r="AB150">
        <f t="shared" si="102"/>
        <v>444.46600000000001</v>
      </c>
      <c r="AC150">
        <f t="shared" si="103"/>
        <v>0.93444881488319753</v>
      </c>
      <c r="AE150">
        <v>14.400251272727401</v>
      </c>
      <c r="AF150">
        <v>145</v>
      </c>
      <c r="AG150">
        <v>684.89200000000005</v>
      </c>
      <c r="AH150">
        <f t="shared" si="104"/>
        <v>676.31100000000004</v>
      </c>
      <c r="AI150">
        <f t="shared" si="105"/>
        <v>0.95665028755622339</v>
      </c>
      <c r="AK150">
        <v>14.400251272727401</v>
      </c>
      <c r="AL150">
        <v>145</v>
      </c>
      <c r="AM150">
        <v>558.59500000000003</v>
      </c>
      <c r="AN150">
        <f t="shared" si="106"/>
        <v>549.38400000000001</v>
      </c>
      <c r="AO150">
        <f t="shared" si="107"/>
        <v>0.94242012439484546</v>
      </c>
      <c r="AQ150">
        <v>14.4012518787885</v>
      </c>
      <c r="AR150">
        <v>145</v>
      </c>
      <c r="AS150">
        <v>474.85700000000003</v>
      </c>
      <c r="AT150">
        <f t="shared" si="108"/>
        <v>465.79200000000003</v>
      </c>
      <c r="AU150">
        <f t="shared" si="109"/>
        <v>0.95031954992680701</v>
      </c>
      <c r="AW150">
        <v>14.39723369697</v>
      </c>
      <c r="AX150">
        <v>145</v>
      </c>
      <c r="AY150">
        <v>473.92</v>
      </c>
      <c r="AZ150">
        <f t="shared" si="110"/>
        <v>465.303</v>
      </c>
      <c r="BA150">
        <f t="shared" si="111"/>
        <v>0.95111508479648343</v>
      </c>
      <c r="BC150">
        <v>14.400251272727401</v>
      </c>
      <c r="BD150">
        <v>145</v>
      </c>
      <c r="BE150">
        <v>458.93900000000002</v>
      </c>
      <c r="BF150">
        <f t="shared" si="112"/>
        <v>450.29600000000005</v>
      </c>
      <c r="BG150">
        <f t="shared" si="113"/>
        <v>0.95733822317893125</v>
      </c>
      <c r="BJ150" s="4">
        <f t="shared" si="114"/>
        <v>0.93795475409172513</v>
      </c>
      <c r="BK150" s="4">
        <f t="shared" si="117"/>
        <v>4.6854947944444152E-4</v>
      </c>
      <c r="BL150" s="4">
        <f t="shared" si="115"/>
        <v>2.1646003775395623E-2</v>
      </c>
      <c r="BM150" s="4">
        <f t="shared" si="116"/>
        <v>6.8450674170853973E-3</v>
      </c>
    </row>
    <row r="151" spans="1:65" x14ac:dyDescent="0.25">
      <c r="A151">
        <v>14.498096363636201</v>
      </c>
      <c r="B151">
        <v>146</v>
      </c>
      <c r="C151">
        <v>584.06299999999999</v>
      </c>
      <c r="D151">
        <f t="shared" si="94"/>
        <v>575.76</v>
      </c>
      <c r="E151">
        <f t="shared" si="95"/>
        <v>0.89262680584219711</v>
      </c>
      <c r="G151">
        <v>14.495189090908699</v>
      </c>
      <c r="H151">
        <v>146</v>
      </c>
      <c r="I151">
        <v>579.31500000000005</v>
      </c>
      <c r="J151">
        <f t="shared" si="96"/>
        <v>569.86500000000001</v>
      </c>
      <c r="K151">
        <f t="shared" si="97"/>
        <v>0.91073628897316516</v>
      </c>
      <c r="M151">
        <v>14.4990969696973</v>
      </c>
      <c r="N151">
        <v>146</v>
      </c>
      <c r="O151">
        <v>1033.3579999999999</v>
      </c>
      <c r="P151">
        <f t="shared" si="98"/>
        <v>1023.866</v>
      </c>
      <c r="Q151">
        <f t="shared" si="99"/>
        <v>0.91344314642411584</v>
      </c>
      <c r="S151">
        <v>14.500097575757501</v>
      </c>
      <c r="T151">
        <v>146</v>
      </c>
      <c r="U151">
        <v>527.48699999999997</v>
      </c>
      <c r="V151">
        <f t="shared" si="100"/>
        <v>519.00699999999995</v>
      </c>
      <c r="W151">
        <f t="shared" si="101"/>
        <v>0.92846480861718195</v>
      </c>
      <c r="Y151">
        <v>14.495189090908699</v>
      </c>
      <c r="Z151">
        <v>146</v>
      </c>
      <c r="AA151">
        <v>453.31299999999999</v>
      </c>
      <c r="AB151">
        <f t="shared" si="102"/>
        <v>445.14699999999999</v>
      </c>
      <c r="AC151">
        <f t="shared" si="103"/>
        <v>0.93588055464042408</v>
      </c>
      <c r="AE151">
        <v>14.499096969696399</v>
      </c>
      <c r="AF151">
        <v>146</v>
      </c>
      <c r="AG151">
        <v>644.39499999999998</v>
      </c>
      <c r="AH151">
        <f t="shared" si="104"/>
        <v>635.81399999999996</v>
      </c>
      <c r="AI151">
        <f t="shared" si="105"/>
        <v>0.89936677938444376</v>
      </c>
      <c r="AK151">
        <v>14.498096363637099</v>
      </c>
      <c r="AL151">
        <v>146</v>
      </c>
      <c r="AM151">
        <v>535.4</v>
      </c>
      <c r="AN151">
        <f t="shared" si="106"/>
        <v>526.18899999999996</v>
      </c>
      <c r="AO151">
        <f t="shared" si="107"/>
        <v>0.90263113384299376</v>
      </c>
      <c r="AQ151">
        <v>14.5010981818186</v>
      </c>
      <c r="AR151">
        <v>146</v>
      </c>
      <c r="AS151">
        <v>475.22899999999998</v>
      </c>
      <c r="AT151">
        <f t="shared" si="108"/>
        <v>466.16399999999999</v>
      </c>
      <c r="AU151">
        <f t="shared" si="109"/>
        <v>0.95107851288145784</v>
      </c>
      <c r="AW151">
        <v>14.4971903030309</v>
      </c>
      <c r="AX151">
        <v>146</v>
      </c>
      <c r="AY151">
        <v>463.31900000000002</v>
      </c>
      <c r="AZ151">
        <f t="shared" si="110"/>
        <v>454.702</v>
      </c>
      <c r="BA151">
        <f t="shared" si="111"/>
        <v>0.92944582624038663</v>
      </c>
      <c r="BC151">
        <v>14.502098787878801</v>
      </c>
      <c r="BD151">
        <v>146</v>
      </c>
      <c r="BE151">
        <v>445.577</v>
      </c>
      <c r="BF151">
        <f t="shared" si="112"/>
        <v>436.93399999999997</v>
      </c>
      <c r="BG151">
        <f t="shared" si="113"/>
        <v>0.92893034627547888</v>
      </c>
      <c r="BJ151" s="4">
        <f t="shared" si="114"/>
        <v>0.91926042031218458</v>
      </c>
      <c r="BK151" s="4">
        <f t="shared" si="117"/>
        <v>3.3985907045649651E-4</v>
      </c>
      <c r="BL151" s="4">
        <f t="shared" si="115"/>
        <v>1.843526702970414E-2</v>
      </c>
      <c r="BM151" s="4">
        <f t="shared" si="116"/>
        <v>5.8297433087272071E-3</v>
      </c>
    </row>
    <row r="152" spans="1:65" x14ac:dyDescent="0.25">
      <c r="A152">
        <v>14.597942666666301</v>
      </c>
      <c r="B152">
        <v>147</v>
      </c>
      <c r="C152">
        <v>604.80399999999997</v>
      </c>
      <c r="D152">
        <f t="shared" si="94"/>
        <v>596.50099999999998</v>
      </c>
      <c r="E152">
        <f t="shared" si="95"/>
        <v>0.92478251756231145</v>
      </c>
      <c r="G152">
        <v>14.595145696969601</v>
      </c>
      <c r="H152">
        <v>147</v>
      </c>
      <c r="I152">
        <v>589.81399999999996</v>
      </c>
      <c r="J152">
        <f t="shared" si="96"/>
        <v>580.36399999999992</v>
      </c>
      <c r="K152">
        <f t="shared" si="97"/>
        <v>0.92751538629960073</v>
      </c>
      <c r="M152">
        <v>14.5989432727274</v>
      </c>
      <c r="N152">
        <v>147</v>
      </c>
      <c r="O152">
        <v>1042.8240000000001</v>
      </c>
      <c r="P152">
        <f t="shared" si="98"/>
        <v>1033.3320000000001</v>
      </c>
      <c r="Q152">
        <f t="shared" si="99"/>
        <v>0.92188824844337502</v>
      </c>
      <c r="S152">
        <v>14.599943878787499</v>
      </c>
      <c r="T152">
        <v>147</v>
      </c>
      <c r="U152">
        <v>528.55200000000002</v>
      </c>
      <c r="V152">
        <f t="shared" si="100"/>
        <v>520.072</v>
      </c>
      <c r="W152">
        <f t="shared" si="101"/>
        <v>0.93037001417544485</v>
      </c>
      <c r="Y152">
        <v>14.595145696969601</v>
      </c>
      <c r="Z152">
        <v>147</v>
      </c>
      <c r="AA152">
        <v>458.14</v>
      </c>
      <c r="AB152">
        <f t="shared" si="102"/>
        <v>449.97399999999999</v>
      </c>
      <c r="AC152">
        <f t="shared" si="103"/>
        <v>0.94602887741301234</v>
      </c>
      <c r="AE152">
        <v>14.599943878787499</v>
      </c>
      <c r="AF152">
        <v>147</v>
      </c>
      <c r="AG152">
        <v>670.20299999999997</v>
      </c>
      <c r="AH152">
        <f t="shared" si="104"/>
        <v>661.62199999999996</v>
      </c>
      <c r="AI152">
        <f t="shared" si="105"/>
        <v>0.93587251509072533</v>
      </c>
      <c r="AK152">
        <v>14.599943878788499</v>
      </c>
      <c r="AL152">
        <v>147</v>
      </c>
      <c r="AM152">
        <v>549.01400000000001</v>
      </c>
      <c r="AN152">
        <f t="shared" si="106"/>
        <v>539.803</v>
      </c>
      <c r="AO152">
        <f t="shared" si="107"/>
        <v>0.92598475821776882</v>
      </c>
      <c r="AQ152">
        <v>14.599943878788499</v>
      </c>
      <c r="AR152">
        <v>147</v>
      </c>
      <c r="AS152">
        <v>483.661</v>
      </c>
      <c r="AT152">
        <f t="shared" si="108"/>
        <v>474.596</v>
      </c>
      <c r="AU152">
        <f t="shared" si="109"/>
        <v>0.9682816731868793</v>
      </c>
      <c r="AW152">
        <v>14.595145696969601</v>
      </c>
      <c r="AX152">
        <v>147</v>
      </c>
      <c r="AY152">
        <v>467.84500000000003</v>
      </c>
      <c r="AZ152">
        <f t="shared" si="110"/>
        <v>459.22800000000001</v>
      </c>
      <c r="BA152">
        <f t="shared" si="111"/>
        <v>0.93869731800766276</v>
      </c>
      <c r="BC152">
        <v>14.601945090908799</v>
      </c>
      <c r="BD152">
        <v>147</v>
      </c>
      <c r="BE152">
        <v>445.947</v>
      </c>
      <c r="BF152">
        <f t="shared" si="112"/>
        <v>437.30399999999997</v>
      </c>
      <c r="BG152">
        <f t="shared" si="113"/>
        <v>0.92971697361077887</v>
      </c>
      <c r="BJ152" s="4">
        <f t="shared" si="114"/>
        <v>0.93491382820075586</v>
      </c>
      <c r="BK152" s="4">
        <f t="shared" si="117"/>
        <v>1.8962435931124292E-4</v>
      </c>
      <c r="BL152" s="4">
        <f t="shared" si="115"/>
        <v>1.3770416090708476E-2</v>
      </c>
      <c r="BM152" s="4">
        <f t="shared" si="116"/>
        <v>4.3545879174870595E-3</v>
      </c>
    </row>
    <row r="153" spans="1:65" x14ac:dyDescent="0.25">
      <c r="A153">
        <v>14.696788363636101</v>
      </c>
      <c r="B153">
        <v>148</v>
      </c>
      <c r="C153">
        <v>583.51599999999996</v>
      </c>
      <c r="D153">
        <f t="shared" si="94"/>
        <v>575.21299999999997</v>
      </c>
      <c r="E153">
        <f t="shared" si="95"/>
        <v>0.89177876696697878</v>
      </c>
      <c r="G153">
        <v>14.6951023030296</v>
      </c>
      <c r="H153">
        <v>148</v>
      </c>
      <c r="I153">
        <v>567.97</v>
      </c>
      <c r="J153">
        <f t="shared" si="96"/>
        <v>558.52</v>
      </c>
      <c r="K153">
        <f t="shared" si="97"/>
        <v>0.89260514703884641</v>
      </c>
      <c r="M153">
        <v>14.698789575757401</v>
      </c>
      <c r="N153">
        <v>148</v>
      </c>
      <c r="O153">
        <v>1026.9280000000001</v>
      </c>
      <c r="P153">
        <f t="shared" si="98"/>
        <v>1017.4360000000001</v>
      </c>
      <c r="Q153">
        <f t="shared" si="99"/>
        <v>0.90770661505037464</v>
      </c>
      <c r="S153">
        <v>14.700790787878701</v>
      </c>
      <c r="T153">
        <v>148</v>
      </c>
      <c r="U153">
        <v>525.85699999999997</v>
      </c>
      <c r="V153">
        <f t="shared" si="100"/>
        <v>517.37699999999995</v>
      </c>
      <c r="W153">
        <f t="shared" si="101"/>
        <v>0.92554886020406613</v>
      </c>
      <c r="Y153">
        <v>14.695102303030501</v>
      </c>
      <c r="Z153">
        <v>148</v>
      </c>
      <c r="AA153">
        <v>453.86799999999999</v>
      </c>
      <c r="AB153">
        <f t="shared" si="102"/>
        <v>445.702</v>
      </c>
      <c r="AC153">
        <f t="shared" si="103"/>
        <v>0.93704739100644574</v>
      </c>
      <c r="AE153">
        <v>14.700790787878701</v>
      </c>
      <c r="AF153">
        <v>148</v>
      </c>
      <c r="AG153">
        <v>662.78599999999994</v>
      </c>
      <c r="AH153">
        <f t="shared" si="104"/>
        <v>654.20499999999993</v>
      </c>
      <c r="AI153">
        <f t="shared" si="105"/>
        <v>0.92538107670985537</v>
      </c>
      <c r="AK153">
        <v>14.6997901818185</v>
      </c>
      <c r="AL153">
        <v>148</v>
      </c>
      <c r="AM153">
        <v>531.19799999999998</v>
      </c>
      <c r="AN153">
        <f t="shared" si="106"/>
        <v>521.98699999999997</v>
      </c>
      <c r="AO153">
        <f t="shared" si="107"/>
        <v>0.8954229709501772</v>
      </c>
      <c r="AQ153">
        <v>14.700790787878701</v>
      </c>
      <c r="AR153">
        <v>148</v>
      </c>
      <c r="AS153">
        <v>457.60199999999998</v>
      </c>
      <c r="AT153">
        <f t="shared" si="108"/>
        <v>448.53699999999998</v>
      </c>
      <c r="AU153">
        <f t="shared" si="109"/>
        <v>0.91511550212438209</v>
      </c>
      <c r="AW153">
        <v>14.697103515151801</v>
      </c>
      <c r="AX153">
        <v>148</v>
      </c>
      <c r="AY153">
        <v>473.84</v>
      </c>
      <c r="AZ153">
        <f t="shared" si="110"/>
        <v>465.22299999999996</v>
      </c>
      <c r="BA153">
        <f t="shared" si="111"/>
        <v>0.95095155864947012</v>
      </c>
      <c r="BC153">
        <v>14.700790787878701</v>
      </c>
      <c r="BD153">
        <v>148</v>
      </c>
      <c r="BE153">
        <v>466.79</v>
      </c>
      <c r="BF153">
        <f t="shared" si="112"/>
        <v>458.14700000000005</v>
      </c>
      <c r="BG153">
        <f t="shared" si="113"/>
        <v>0.97402960482606504</v>
      </c>
      <c r="BJ153" s="4">
        <f t="shared" si="114"/>
        <v>0.92155874935266602</v>
      </c>
      <c r="BK153" s="4">
        <f t="shared" si="117"/>
        <v>7.2546572376621906E-4</v>
      </c>
      <c r="BL153" s="4">
        <f t="shared" si="115"/>
        <v>2.6934470920480673E-2</v>
      </c>
      <c r="BM153" s="4">
        <f t="shared" si="116"/>
        <v>8.5174275680290866E-3</v>
      </c>
    </row>
    <row r="154" spans="1:65" x14ac:dyDescent="0.25">
      <c r="A154">
        <v>14.798635878787501</v>
      </c>
      <c r="B154">
        <v>149</v>
      </c>
      <c r="C154">
        <v>595.5</v>
      </c>
      <c r="D154">
        <f t="shared" si="94"/>
        <v>587.197</v>
      </c>
      <c r="E154">
        <f t="shared" si="95"/>
        <v>0.91035810495713598</v>
      </c>
      <c r="G154">
        <v>14.796059515151599</v>
      </c>
      <c r="H154">
        <v>149</v>
      </c>
      <c r="I154">
        <v>572.23</v>
      </c>
      <c r="J154">
        <f t="shared" si="96"/>
        <v>562.78</v>
      </c>
      <c r="K154">
        <f t="shared" si="97"/>
        <v>0.89941331492251297</v>
      </c>
      <c r="M154">
        <v>14.7996364848486</v>
      </c>
      <c r="N154">
        <v>149</v>
      </c>
      <c r="O154">
        <v>1058.9690000000001</v>
      </c>
      <c r="P154">
        <f t="shared" si="98"/>
        <v>1049.4770000000001</v>
      </c>
      <c r="Q154">
        <f t="shared" si="99"/>
        <v>0.93629202745255913</v>
      </c>
      <c r="S154">
        <v>14.800637090908801</v>
      </c>
      <c r="T154">
        <v>149</v>
      </c>
      <c r="U154">
        <v>533.53899999999999</v>
      </c>
      <c r="V154">
        <f t="shared" si="100"/>
        <v>525.05899999999997</v>
      </c>
      <c r="W154">
        <f t="shared" si="101"/>
        <v>0.9392913851792537</v>
      </c>
      <c r="Y154">
        <v>14.794058303030299</v>
      </c>
      <c r="Z154">
        <v>149</v>
      </c>
      <c r="AA154">
        <v>453.22699999999998</v>
      </c>
      <c r="AB154">
        <f t="shared" si="102"/>
        <v>445.06099999999998</v>
      </c>
      <c r="AC154">
        <f t="shared" si="103"/>
        <v>0.93569974756388741</v>
      </c>
      <c r="AE154">
        <v>14.798635878787501</v>
      </c>
      <c r="AF154">
        <v>149</v>
      </c>
      <c r="AG154">
        <v>645.39200000000005</v>
      </c>
      <c r="AH154">
        <f t="shared" si="104"/>
        <v>636.81100000000004</v>
      </c>
      <c r="AI154">
        <f t="shared" si="105"/>
        <v>0.90077704823515536</v>
      </c>
      <c r="AK154">
        <v>14.798635878788399</v>
      </c>
      <c r="AL154">
        <v>149</v>
      </c>
      <c r="AM154">
        <v>548.68600000000004</v>
      </c>
      <c r="AN154">
        <f t="shared" si="106"/>
        <v>539.47500000000002</v>
      </c>
      <c r="AO154">
        <f t="shared" si="107"/>
        <v>0.92542210295150429</v>
      </c>
      <c r="AQ154">
        <v>14.8016376969699</v>
      </c>
      <c r="AR154">
        <v>149</v>
      </c>
      <c r="AS154">
        <v>475.53699999999998</v>
      </c>
      <c r="AT154">
        <f t="shared" si="108"/>
        <v>466.47199999999998</v>
      </c>
      <c r="AU154">
        <f t="shared" si="109"/>
        <v>0.9517069015643409</v>
      </c>
      <c r="AW154">
        <v>14.7950589090914</v>
      </c>
      <c r="AX154">
        <v>149</v>
      </c>
      <c r="AY154">
        <v>480.851</v>
      </c>
      <c r="AZ154">
        <f t="shared" si="110"/>
        <v>472.23399999999998</v>
      </c>
      <c r="BA154">
        <f t="shared" si="111"/>
        <v>0.96528258135834621</v>
      </c>
      <c r="BC154">
        <v>14.802638303030101</v>
      </c>
      <c r="BD154">
        <v>149</v>
      </c>
      <c r="BE154">
        <v>459.529</v>
      </c>
      <c r="BF154">
        <f t="shared" si="112"/>
        <v>450.88599999999997</v>
      </c>
      <c r="BG154">
        <f t="shared" si="113"/>
        <v>0.95859257487576066</v>
      </c>
      <c r="BJ154" s="4">
        <f t="shared" si="114"/>
        <v>0.93228357890604574</v>
      </c>
      <c r="BK154" s="4">
        <f t="shared" si="117"/>
        <v>5.3734801123369853E-4</v>
      </c>
      <c r="BL154" s="4">
        <f t="shared" si="115"/>
        <v>2.3180768132952338E-2</v>
      </c>
      <c r="BM154" s="4">
        <f t="shared" si="116"/>
        <v>7.3304025212378244E-3</v>
      </c>
    </row>
    <row r="155" spans="1:65" x14ac:dyDescent="0.25">
      <c r="A155">
        <v>14.898482181817499</v>
      </c>
      <c r="B155">
        <v>150</v>
      </c>
      <c r="C155">
        <v>595.99800000000005</v>
      </c>
      <c r="D155">
        <f t="shared" si="94"/>
        <v>587.69500000000005</v>
      </c>
      <c r="E155">
        <f t="shared" si="95"/>
        <v>0.91113017691300213</v>
      </c>
      <c r="G155">
        <v>14.8960161212116</v>
      </c>
      <c r="H155">
        <v>150</v>
      </c>
      <c r="I155">
        <v>577.83699999999999</v>
      </c>
      <c r="J155">
        <f t="shared" si="96"/>
        <v>568.38699999999994</v>
      </c>
      <c r="K155">
        <f t="shared" si="97"/>
        <v>0.90837420631305732</v>
      </c>
      <c r="M155">
        <v>14.8994827878786</v>
      </c>
      <c r="N155">
        <v>150</v>
      </c>
      <c r="O155">
        <v>1032.046</v>
      </c>
      <c r="P155">
        <f t="shared" si="98"/>
        <v>1022.5540000000001</v>
      </c>
      <c r="Q155">
        <f t="shared" si="99"/>
        <v>0.91227264422157339</v>
      </c>
      <c r="S155">
        <v>14.9004833939397</v>
      </c>
      <c r="T155">
        <v>150</v>
      </c>
      <c r="U155">
        <v>528.71600000000001</v>
      </c>
      <c r="V155">
        <f t="shared" si="100"/>
        <v>520.23599999999999</v>
      </c>
      <c r="W155">
        <f t="shared" si="101"/>
        <v>0.93066339794216324</v>
      </c>
      <c r="Y155">
        <v>14.895015515151499</v>
      </c>
      <c r="Z155">
        <v>150</v>
      </c>
      <c r="AA155">
        <v>449.40899999999999</v>
      </c>
      <c r="AB155">
        <f t="shared" si="102"/>
        <v>441.24299999999999</v>
      </c>
      <c r="AC155">
        <f t="shared" si="103"/>
        <v>0.92767275432880525</v>
      </c>
      <c r="AE155">
        <v>14.900483393938799</v>
      </c>
      <c r="AF155">
        <v>150</v>
      </c>
      <c r="AG155">
        <v>666.17700000000002</v>
      </c>
      <c r="AH155">
        <f t="shared" si="104"/>
        <v>657.596</v>
      </c>
      <c r="AI155">
        <f t="shared" si="105"/>
        <v>0.93017768821714009</v>
      </c>
      <c r="AK155">
        <v>14.9004833939397</v>
      </c>
      <c r="AL155">
        <v>150</v>
      </c>
      <c r="AM155">
        <v>547.94600000000003</v>
      </c>
      <c r="AN155">
        <f t="shared" si="106"/>
        <v>538.73500000000001</v>
      </c>
      <c r="AO155">
        <f t="shared" si="107"/>
        <v>0.92415269777761466</v>
      </c>
      <c r="AQ155">
        <v>14.9014839999999</v>
      </c>
      <c r="AR155">
        <v>150</v>
      </c>
      <c r="AS155">
        <v>476.99099999999999</v>
      </c>
      <c r="AT155">
        <f t="shared" si="108"/>
        <v>467.92599999999999</v>
      </c>
      <c r="AU155">
        <f t="shared" si="109"/>
        <v>0.95467338580106798</v>
      </c>
      <c r="AW155">
        <v>14.8970167272727</v>
      </c>
      <c r="AX155">
        <v>150</v>
      </c>
      <c r="AY155">
        <v>487.38900000000001</v>
      </c>
      <c r="AZ155">
        <f t="shared" si="110"/>
        <v>478.77199999999999</v>
      </c>
      <c r="BA155">
        <f t="shared" si="111"/>
        <v>0.9786467557230063</v>
      </c>
      <c r="BC155">
        <v>14.9004833939397</v>
      </c>
      <c r="BD155">
        <v>150</v>
      </c>
      <c r="BE155">
        <v>464.66800000000001</v>
      </c>
      <c r="BF155">
        <f t="shared" si="112"/>
        <v>456.02499999999998</v>
      </c>
      <c r="BG155">
        <f t="shared" si="113"/>
        <v>0.96951819075712875</v>
      </c>
      <c r="BJ155" s="4">
        <f t="shared" si="114"/>
        <v>0.93472818979945593</v>
      </c>
      <c r="BK155" s="4">
        <f t="shared" si="117"/>
        <v>6.1016615851423579E-4</v>
      </c>
      <c r="BL155" s="4">
        <f t="shared" si="115"/>
        <v>2.4701541622219367E-2</v>
      </c>
      <c r="BM155" s="4">
        <f t="shared" si="116"/>
        <v>7.8113133243663691E-3</v>
      </c>
    </row>
    <row r="156" spans="1:65" x14ac:dyDescent="0.25">
      <c r="A156">
        <v>14.998328484847599</v>
      </c>
      <c r="B156">
        <v>151</v>
      </c>
      <c r="C156">
        <v>588.47199999999998</v>
      </c>
      <c r="D156">
        <f t="shared" si="94"/>
        <v>580.16899999999998</v>
      </c>
      <c r="E156">
        <f t="shared" si="95"/>
        <v>0.89946227823860925</v>
      </c>
      <c r="G156">
        <v>14.9959727272726</v>
      </c>
      <c r="H156">
        <v>151</v>
      </c>
      <c r="I156">
        <v>582.21400000000006</v>
      </c>
      <c r="J156">
        <f t="shared" si="96"/>
        <v>572.76400000000001</v>
      </c>
      <c r="K156">
        <f t="shared" si="97"/>
        <v>0.91536935908930361</v>
      </c>
      <c r="M156">
        <v>14.9993290909087</v>
      </c>
      <c r="N156">
        <v>151</v>
      </c>
      <c r="O156">
        <v>1060.4559999999999</v>
      </c>
      <c r="P156">
        <f t="shared" si="98"/>
        <v>1050.9639999999999</v>
      </c>
      <c r="Q156">
        <f t="shared" si="99"/>
        <v>0.93761865609217854</v>
      </c>
      <c r="S156">
        <v>15.0003296969698</v>
      </c>
      <c r="T156">
        <v>151</v>
      </c>
      <c r="U156">
        <v>545.52300000000002</v>
      </c>
      <c r="V156">
        <f t="shared" si="100"/>
        <v>537.04300000000001</v>
      </c>
      <c r="W156">
        <f t="shared" si="101"/>
        <v>0.96072986725457898</v>
      </c>
      <c r="Y156">
        <v>14.994972121212401</v>
      </c>
      <c r="Z156">
        <v>151</v>
      </c>
      <c r="AA156">
        <v>455.71199999999999</v>
      </c>
      <c r="AB156">
        <f t="shared" si="102"/>
        <v>447.54599999999999</v>
      </c>
      <c r="AC156">
        <f t="shared" si="103"/>
        <v>0.940924231112651</v>
      </c>
      <c r="AE156">
        <v>14.9993290909087</v>
      </c>
      <c r="AF156">
        <v>151</v>
      </c>
      <c r="AG156">
        <v>671.07299999999998</v>
      </c>
      <c r="AH156">
        <f t="shared" si="104"/>
        <v>662.49199999999996</v>
      </c>
      <c r="AI156">
        <f t="shared" si="105"/>
        <v>0.9371031408681767</v>
      </c>
      <c r="AK156">
        <v>15.0003296969698</v>
      </c>
      <c r="AL156">
        <v>151</v>
      </c>
      <c r="AM156">
        <v>563.16999999999996</v>
      </c>
      <c r="AN156">
        <f t="shared" si="106"/>
        <v>553.95899999999995</v>
      </c>
      <c r="AO156">
        <f t="shared" si="107"/>
        <v>0.95026813611179817</v>
      </c>
      <c r="AQ156">
        <v>14.999329090909599</v>
      </c>
      <c r="AR156">
        <v>151</v>
      </c>
      <c r="AS156">
        <v>462.27100000000002</v>
      </c>
      <c r="AT156">
        <f t="shared" si="108"/>
        <v>453.20600000000002</v>
      </c>
      <c r="AU156">
        <f t="shared" si="109"/>
        <v>0.92464130329445005</v>
      </c>
      <c r="AW156">
        <v>14.994972121212401</v>
      </c>
      <c r="AX156">
        <v>151</v>
      </c>
      <c r="AY156">
        <v>469.31700000000001</v>
      </c>
      <c r="AZ156">
        <f t="shared" si="110"/>
        <v>460.7</v>
      </c>
      <c r="BA156">
        <f t="shared" si="111"/>
        <v>0.94170619911270703</v>
      </c>
      <c r="BC156">
        <v>15.0023309090911</v>
      </c>
      <c r="BD156">
        <v>151</v>
      </c>
      <c r="BE156">
        <v>448.44799999999998</v>
      </c>
      <c r="BF156">
        <f t="shared" si="112"/>
        <v>439.80499999999995</v>
      </c>
      <c r="BG156">
        <f t="shared" si="113"/>
        <v>0.93503414919344108</v>
      </c>
      <c r="BJ156" s="4">
        <f t="shared" si="114"/>
        <v>0.93428573203678944</v>
      </c>
      <c r="BK156" s="4">
        <f t="shared" si="117"/>
        <v>3.0410954869439466E-4</v>
      </c>
      <c r="BL156" s="4">
        <f t="shared" si="115"/>
        <v>1.743873701546057E-2</v>
      </c>
      <c r="BM156" s="4">
        <f t="shared" si="116"/>
        <v>5.514612848554235E-3</v>
      </c>
    </row>
    <row r="157" spans="1:65" x14ac:dyDescent="0.25">
      <c r="A157">
        <v>15.0981747878786</v>
      </c>
      <c r="B157">
        <v>152</v>
      </c>
      <c r="C157">
        <v>598.97799999999995</v>
      </c>
      <c r="D157">
        <f t="shared" si="94"/>
        <v>590.67499999999995</v>
      </c>
      <c r="E157">
        <f t="shared" si="95"/>
        <v>0.91575020588585476</v>
      </c>
      <c r="G157">
        <v>15.095929333333499</v>
      </c>
      <c r="H157">
        <v>152</v>
      </c>
      <c r="I157">
        <v>591.154</v>
      </c>
      <c r="J157">
        <f t="shared" si="96"/>
        <v>581.70399999999995</v>
      </c>
      <c r="K157">
        <f t="shared" si="97"/>
        <v>0.92965692267615319</v>
      </c>
      <c r="M157">
        <v>15.099175393939699</v>
      </c>
      <c r="N157">
        <v>152</v>
      </c>
      <c r="O157">
        <v>1029.557</v>
      </c>
      <c r="P157">
        <f t="shared" si="98"/>
        <v>1020.0650000000001</v>
      </c>
      <c r="Q157">
        <f t="shared" si="99"/>
        <v>0.91005208021080475</v>
      </c>
      <c r="S157">
        <v>15.099175393939699</v>
      </c>
      <c r="T157">
        <v>152</v>
      </c>
      <c r="U157">
        <v>537.11</v>
      </c>
      <c r="V157">
        <f t="shared" si="100"/>
        <v>528.63</v>
      </c>
      <c r="W157">
        <f t="shared" si="101"/>
        <v>0.94567963780700637</v>
      </c>
      <c r="Y157">
        <v>15.0949287272724</v>
      </c>
      <c r="Z157">
        <v>152</v>
      </c>
      <c r="AA157">
        <v>459.71600000000001</v>
      </c>
      <c r="AB157">
        <f t="shared" si="102"/>
        <v>451.55</v>
      </c>
      <c r="AC157">
        <f t="shared" si="103"/>
        <v>0.94934227221094047</v>
      </c>
      <c r="AE157">
        <v>15.1001759999999</v>
      </c>
      <c r="AF157">
        <v>152</v>
      </c>
      <c r="AG157">
        <v>658.88300000000004</v>
      </c>
      <c r="AH157">
        <f t="shared" si="104"/>
        <v>650.30200000000002</v>
      </c>
      <c r="AI157">
        <f t="shared" si="105"/>
        <v>0.91986023485997881</v>
      </c>
      <c r="AK157">
        <v>15.1001759999999</v>
      </c>
      <c r="AL157">
        <v>152</v>
      </c>
      <c r="AM157">
        <v>524.86800000000005</v>
      </c>
      <c r="AN157">
        <f t="shared" si="106"/>
        <v>515.65700000000004</v>
      </c>
      <c r="AO157">
        <f t="shared" si="107"/>
        <v>0.88456441047622947</v>
      </c>
      <c r="AQ157">
        <v>15.1001759999999</v>
      </c>
      <c r="AR157">
        <v>152</v>
      </c>
      <c r="AS157">
        <v>484.25299999999999</v>
      </c>
      <c r="AT157">
        <f t="shared" si="108"/>
        <v>475.18799999999999</v>
      </c>
      <c r="AU157">
        <f t="shared" si="109"/>
        <v>0.9694894852007323</v>
      </c>
      <c r="AW157">
        <v>15.095929333333499</v>
      </c>
      <c r="AX157">
        <v>152</v>
      </c>
      <c r="AY157">
        <v>468.63499999999999</v>
      </c>
      <c r="AZ157">
        <f t="shared" si="110"/>
        <v>460.01799999999997</v>
      </c>
      <c r="BA157">
        <f t="shared" si="111"/>
        <v>0.94031213870941888</v>
      </c>
      <c r="BC157">
        <v>15.101176606060999</v>
      </c>
      <c r="BD157">
        <v>152</v>
      </c>
      <c r="BE157">
        <v>462.07499999999999</v>
      </c>
      <c r="BF157">
        <f t="shared" si="112"/>
        <v>453.43200000000002</v>
      </c>
      <c r="BG157">
        <f t="shared" si="113"/>
        <v>0.96400542135055411</v>
      </c>
      <c r="BJ157" s="4">
        <f t="shared" si="114"/>
        <v>0.93287128093876726</v>
      </c>
      <c r="BK157" s="4">
        <f t="shared" si="117"/>
        <v>6.8088464354297779E-4</v>
      </c>
      <c r="BL157" s="4">
        <f t="shared" si="115"/>
        <v>2.6093766373273479E-2</v>
      </c>
      <c r="BM157" s="4">
        <f t="shared" si="116"/>
        <v>8.2515734471855593E-3</v>
      </c>
    </row>
    <row r="158" spans="1:65" x14ac:dyDescent="0.25">
      <c r="A158">
        <v>15.197020484848499</v>
      </c>
      <c r="B158">
        <v>153</v>
      </c>
      <c r="C158">
        <v>593.21100000000001</v>
      </c>
      <c r="D158">
        <f t="shared" si="94"/>
        <v>584.90800000000002</v>
      </c>
      <c r="E158">
        <f t="shared" si="95"/>
        <v>0.9068093645816796</v>
      </c>
      <c r="G158">
        <v>15.1958859393935</v>
      </c>
      <c r="H158">
        <v>153</v>
      </c>
      <c r="I158">
        <v>595.52800000000002</v>
      </c>
      <c r="J158">
        <f t="shared" si="96"/>
        <v>586.07799999999997</v>
      </c>
      <c r="K158">
        <f t="shared" si="97"/>
        <v>0.93664728096797434</v>
      </c>
      <c r="M158">
        <v>15.1990216969697</v>
      </c>
      <c r="N158">
        <v>153</v>
      </c>
      <c r="O158">
        <v>1048.318</v>
      </c>
      <c r="P158">
        <f t="shared" si="98"/>
        <v>1038.826</v>
      </c>
      <c r="Q158">
        <f t="shared" si="99"/>
        <v>0.92678972641652191</v>
      </c>
      <c r="S158">
        <v>15.201022909091</v>
      </c>
      <c r="T158">
        <v>153</v>
      </c>
      <c r="U158">
        <v>514.62199999999996</v>
      </c>
      <c r="V158">
        <f t="shared" si="100"/>
        <v>506.14199999999994</v>
      </c>
      <c r="W158">
        <f t="shared" si="101"/>
        <v>0.90545028325844867</v>
      </c>
      <c r="Y158">
        <v>15.1938847272722</v>
      </c>
      <c r="Z158">
        <v>153</v>
      </c>
      <c r="AA158">
        <v>458.56599999999997</v>
      </c>
      <c r="AB158">
        <f t="shared" si="102"/>
        <v>450.4</v>
      </c>
      <c r="AC158">
        <f t="shared" si="103"/>
        <v>0.94692450316422894</v>
      </c>
      <c r="AE158">
        <v>15.1990216969697</v>
      </c>
      <c r="AF158">
        <v>153</v>
      </c>
      <c r="AG158">
        <v>659.17200000000003</v>
      </c>
      <c r="AH158">
        <f t="shared" si="104"/>
        <v>650.59100000000001</v>
      </c>
      <c r="AI158">
        <f t="shared" si="105"/>
        <v>0.92026902894007478</v>
      </c>
      <c r="AK158">
        <v>15.1990216969697</v>
      </c>
      <c r="AL158">
        <v>153</v>
      </c>
      <c r="AM158">
        <v>550.26199999999994</v>
      </c>
      <c r="AN158">
        <f t="shared" si="106"/>
        <v>541.05099999999993</v>
      </c>
      <c r="AO158">
        <f t="shared" si="107"/>
        <v>0.92812559288940966</v>
      </c>
      <c r="AQ158">
        <v>15.201022909091</v>
      </c>
      <c r="AR158">
        <v>153</v>
      </c>
      <c r="AS158">
        <v>467.11200000000002</v>
      </c>
      <c r="AT158">
        <f t="shared" si="108"/>
        <v>458.04700000000003</v>
      </c>
      <c r="AU158">
        <f t="shared" si="109"/>
        <v>0.93451802281989416</v>
      </c>
      <c r="AW158">
        <v>15.1968865454546</v>
      </c>
      <c r="AX158">
        <v>153</v>
      </c>
      <c r="AY158">
        <v>466.01499999999999</v>
      </c>
      <c r="AZ158">
        <f t="shared" si="110"/>
        <v>457.39799999999997</v>
      </c>
      <c r="BA158">
        <f t="shared" si="111"/>
        <v>0.93495665739473399</v>
      </c>
      <c r="BC158">
        <v>15.201022909091</v>
      </c>
      <c r="BD158">
        <v>153</v>
      </c>
      <c r="BE158">
        <v>461.61200000000002</v>
      </c>
      <c r="BF158">
        <f t="shared" si="112"/>
        <v>452.96900000000005</v>
      </c>
      <c r="BG158">
        <f t="shared" si="113"/>
        <v>0.96302107417151672</v>
      </c>
      <c r="BJ158" s="4">
        <f t="shared" si="114"/>
        <v>0.93035115346044817</v>
      </c>
      <c r="BK158" s="4">
        <f t="shared" si="117"/>
        <v>3.0152995619199763E-4</v>
      </c>
      <c r="BL158" s="4">
        <f t="shared" si="115"/>
        <v>1.7364617939707099E-2</v>
      </c>
      <c r="BM158" s="4">
        <f t="shared" si="116"/>
        <v>5.4911743388094828E-3</v>
      </c>
    </row>
    <row r="159" spans="1:65" x14ac:dyDescent="0.25">
      <c r="A159">
        <v>15.2988679999998</v>
      </c>
      <c r="B159">
        <v>154</v>
      </c>
      <c r="C159">
        <v>610.76</v>
      </c>
      <c r="D159">
        <f t="shared" si="94"/>
        <v>602.45699999999999</v>
      </c>
      <c r="E159">
        <f t="shared" si="95"/>
        <v>0.93401637412684546</v>
      </c>
      <c r="G159">
        <v>15.2938413333331</v>
      </c>
      <c r="H159">
        <v>154</v>
      </c>
      <c r="I159">
        <v>587.66499999999996</v>
      </c>
      <c r="J159">
        <f t="shared" si="96"/>
        <v>578.21499999999992</v>
      </c>
      <c r="K159">
        <f t="shared" si="97"/>
        <v>0.92408093728974172</v>
      </c>
      <c r="M159">
        <v>15.297867393939599</v>
      </c>
      <c r="N159">
        <v>154</v>
      </c>
      <c r="O159">
        <v>1016.1180000000001</v>
      </c>
      <c r="P159">
        <f t="shared" si="98"/>
        <v>1006.6260000000001</v>
      </c>
      <c r="Q159">
        <f t="shared" si="99"/>
        <v>0.89806246199436468</v>
      </c>
      <c r="S159">
        <v>15.3008692121211</v>
      </c>
      <c r="T159">
        <v>154</v>
      </c>
      <c r="U159">
        <v>527.22500000000002</v>
      </c>
      <c r="V159">
        <f t="shared" si="100"/>
        <v>518.745</v>
      </c>
      <c r="W159">
        <f t="shared" si="101"/>
        <v>0.92799611016059536</v>
      </c>
      <c r="Y159">
        <v>15.2938413333331</v>
      </c>
      <c r="Z159">
        <v>154</v>
      </c>
      <c r="AA159">
        <v>458.22899999999998</v>
      </c>
      <c r="AB159">
        <f t="shared" si="102"/>
        <v>450.06299999999999</v>
      </c>
      <c r="AC159">
        <f t="shared" si="103"/>
        <v>0.94621599171314907</v>
      </c>
      <c r="AE159">
        <v>15.2988679999998</v>
      </c>
      <c r="AF159">
        <v>154</v>
      </c>
      <c r="AG159">
        <v>667.03899999999999</v>
      </c>
      <c r="AH159">
        <f t="shared" si="104"/>
        <v>658.45799999999997</v>
      </c>
      <c r="AI159">
        <f t="shared" si="105"/>
        <v>0.93139699789548847</v>
      </c>
      <c r="AK159">
        <v>15.2988680000007</v>
      </c>
      <c r="AL159">
        <v>154</v>
      </c>
      <c r="AM159">
        <v>547.32399999999996</v>
      </c>
      <c r="AN159">
        <f t="shared" si="106"/>
        <v>538.11299999999994</v>
      </c>
      <c r="AO159">
        <f t="shared" si="107"/>
        <v>0.92308571126658834</v>
      </c>
      <c r="AQ159">
        <v>15.299868606060899</v>
      </c>
      <c r="AR159">
        <v>154</v>
      </c>
      <c r="AS159">
        <v>477.89600000000002</v>
      </c>
      <c r="AT159">
        <f t="shared" si="108"/>
        <v>468.83100000000002</v>
      </c>
      <c r="AU159">
        <f t="shared" si="109"/>
        <v>0.956519787612786</v>
      </c>
      <c r="AW159">
        <v>15.2958425454544</v>
      </c>
      <c r="AX159">
        <v>154</v>
      </c>
      <c r="AY159">
        <v>459.84100000000001</v>
      </c>
      <c r="AZ159">
        <f t="shared" si="110"/>
        <v>451.22399999999999</v>
      </c>
      <c r="BA159">
        <f t="shared" si="111"/>
        <v>0.92233652699898439</v>
      </c>
      <c r="BC159">
        <v>15.3028704242424</v>
      </c>
      <c r="BD159">
        <v>154</v>
      </c>
      <c r="BE159">
        <v>461.86099999999999</v>
      </c>
      <c r="BF159">
        <f t="shared" si="112"/>
        <v>453.21799999999996</v>
      </c>
      <c r="BG159">
        <f t="shared" si="113"/>
        <v>0.96355045310797516</v>
      </c>
      <c r="BJ159" s="4">
        <f t="shared" si="114"/>
        <v>0.93272613521665182</v>
      </c>
      <c r="BK159" s="4">
        <f t="shared" si="117"/>
        <v>3.5569428632387264E-4</v>
      </c>
      <c r="BL159" s="4">
        <f t="shared" si="115"/>
        <v>1.8859859127890448E-2</v>
      </c>
      <c r="BM159" s="4">
        <f t="shared" si="116"/>
        <v>5.9640111194050657E-3</v>
      </c>
    </row>
    <row r="160" spans="1:65" x14ac:dyDescent="0.25">
      <c r="A160">
        <v>15.3987143030299</v>
      </c>
      <c r="B160">
        <v>155</v>
      </c>
      <c r="C160">
        <v>610.73800000000006</v>
      </c>
      <c r="D160">
        <f t="shared" si="94"/>
        <v>602.43500000000006</v>
      </c>
      <c r="E160">
        <f t="shared" si="95"/>
        <v>0.93398226653040173</v>
      </c>
      <c r="G160">
        <v>15.3957991515153</v>
      </c>
      <c r="H160">
        <v>155</v>
      </c>
      <c r="I160">
        <v>570.11599999999999</v>
      </c>
      <c r="J160">
        <f t="shared" si="96"/>
        <v>560.66599999999994</v>
      </c>
      <c r="K160">
        <f t="shared" si="97"/>
        <v>0.89603480156428028</v>
      </c>
      <c r="M160">
        <v>15.399714909090999</v>
      </c>
      <c r="N160">
        <v>155</v>
      </c>
      <c r="O160">
        <v>1019.9160000000001</v>
      </c>
      <c r="P160">
        <f t="shared" si="98"/>
        <v>1010.4240000000001</v>
      </c>
      <c r="Q160">
        <f t="shared" si="99"/>
        <v>0.90145085175446882</v>
      </c>
      <c r="S160">
        <v>15.4007155151512</v>
      </c>
      <c r="T160">
        <v>155</v>
      </c>
      <c r="U160">
        <v>532.28399999999999</v>
      </c>
      <c r="V160">
        <f t="shared" si="100"/>
        <v>523.80399999999997</v>
      </c>
      <c r="W160">
        <f t="shared" si="101"/>
        <v>0.93704628379369526</v>
      </c>
      <c r="Y160">
        <v>15.3957991515153</v>
      </c>
      <c r="Z160">
        <v>155</v>
      </c>
      <c r="AA160">
        <v>467.58600000000001</v>
      </c>
      <c r="AB160">
        <f t="shared" si="102"/>
        <v>459.42</v>
      </c>
      <c r="AC160">
        <f t="shared" si="103"/>
        <v>0.96588822212191405</v>
      </c>
      <c r="AE160">
        <v>15.3987143030299</v>
      </c>
      <c r="AF160">
        <v>155</v>
      </c>
      <c r="AG160">
        <v>659.21</v>
      </c>
      <c r="AH160">
        <f t="shared" si="104"/>
        <v>650.62900000000002</v>
      </c>
      <c r="AI160">
        <f t="shared" si="105"/>
        <v>0.92032278041081406</v>
      </c>
      <c r="AK160">
        <v>15.4007155151521</v>
      </c>
      <c r="AL160">
        <v>155</v>
      </c>
      <c r="AM160">
        <v>563.88800000000003</v>
      </c>
      <c r="AN160">
        <f t="shared" si="106"/>
        <v>554.67700000000002</v>
      </c>
      <c r="AO160">
        <f t="shared" si="107"/>
        <v>0.95149980221295061</v>
      </c>
      <c r="AQ160">
        <v>15.401716121212299</v>
      </c>
      <c r="AR160">
        <v>155</v>
      </c>
      <c r="AS160">
        <v>457.80700000000002</v>
      </c>
      <c r="AT160">
        <f t="shared" si="108"/>
        <v>448.74200000000002</v>
      </c>
      <c r="AU160">
        <f t="shared" si="109"/>
        <v>0.91553374783863872</v>
      </c>
      <c r="AW160">
        <v>15.396799757575501</v>
      </c>
      <c r="AX160">
        <v>155</v>
      </c>
      <c r="AY160">
        <v>473.16899999999998</v>
      </c>
      <c r="AZ160">
        <f t="shared" si="110"/>
        <v>464.55199999999996</v>
      </c>
      <c r="BA160">
        <f t="shared" si="111"/>
        <v>0.94957998309139624</v>
      </c>
      <c r="BC160">
        <v>15.4007155151512</v>
      </c>
      <c r="BD160">
        <v>155</v>
      </c>
      <c r="BE160">
        <v>441.71800000000002</v>
      </c>
      <c r="BF160">
        <f t="shared" si="112"/>
        <v>433.07500000000005</v>
      </c>
      <c r="BG160">
        <f t="shared" si="113"/>
        <v>0.92072603577028367</v>
      </c>
      <c r="BJ160" s="4">
        <f t="shared" si="114"/>
        <v>0.9292064775088843</v>
      </c>
      <c r="BK160" s="4">
        <f t="shared" si="117"/>
        <v>5.0560105734879905E-4</v>
      </c>
      <c r="BL160" s="4">
        <f t="shared" si="115"/>
        <v>2.2485574427814806E-2</v>
      </c>
      <c r="BM160" s="4">
        <f t="shared" si="116"/>
        <v>7.1105629689132144E-3</v>
      </c>
    </row>
    <row r="161" spans="1:65" x14ac:dyDescent="0.25">
      <c r="A161">
        <v>15.4985606060599</v>
      </c>
      <c r="B161">
        <v>156</v>
      </c>
      <c r="C161">
        <v>612.19600000000003</v>
      </c>
      <c r="D161">
        <f t="shared" si="94"/>
        <v>603.89300000000003</v>
      </c>
      <c r="E161">
        <f t="shared" si="95"/>
        <v>0.9362426699674552</v>
      </c>
      <c r="G161">
        <v>15.494755151515101</v>
      </c>
      <c r="H161">
        <v>156</v>
      </c>
      <c r="I161">
        <v>569.67999999999995</v>
      </c>
      <c r="J161">
        <f t="shared" si="96"/>
        <v>560.2299999999999</v>
      </c>
      <c r="K161">
        <f t="shared" si="97"/>
        <v>0.89533800316116319</v>
      </c>
      <c r="M161">
        <v>15.4975599999997</v>
      </c>
      <c r="N161">
        <v>156</v>
      </c>
      <c r="O161">
        <v>1044.0360000000001</v>
      </c>
      <c r="P161">
        <f t="shared" si="98"/>
        <v>1034.5440000000001</v>
      </c>
      <c r="Q161">
        <f t="shared" si="99"/>
        <v>0.92296953553901651</v>
      </c>
      <c r="S161">
        <v>15.500561818182099</v>
      </c>
      <c r="T161">
        <v>156</v>
      </c>
      <c r="U161">
        <v>522.29200000000003</v>
      </c>
      <c r="V161">
        <f t="shared" si="100"/>
        <v>513.81200000000001</v>
      </c>
      <c r="W161">
        <f t="shared" si="101"/>
        <v>0.91917134112875465</v>
      </c>
      <c r="Y161">
        <v>15.495755757575299</v>
      </c>
      <c r="Z161">
        <v>156</v>
      </c>
      <c r="AA161">
        <v>460.23700000000002</v>
      </c>
      <c r="AB161">
        <f t="shared" si="102"/>
        <v>452.07100000000003</v>
      </c>
      <c r="AC161">
        <f t="shared" si="103"/>
        <v>0.95043762670949417</v>
      </c>
      <c r="AE161">
        <v>15.5005618181812</v>
      </c>
      <c r="AF161">
        <v>156</v>
      </c>
      <c r="AG161">
        <v>677.79399999999998</v>
      </c>
      <c r="AH161">
        <f t="shared" si="104"/>
        <v>669.21299999999997</v>
      </c>
      <c r="AI161">
        <f t="shared" si="105"/>
        <v>0.94661007862708557</v>
      </c>
      <c r="AK161">
        <v>15.498560606060799</v>
      </c>
      <c r="AL161">
        <v>156</v>
      </c>
      <c r="AM161">
        <v>545.45500000000004</v>
      </c>
      <c r="AN161">
        <f t="shared" si="106"/>
        <v>536.24400000000003</v>
      </c>
      <c r="AO161">
        <f t="shared" si="107"/>
        <v>0.91987960549631864</v>
      </c>
      <c r="AQ161">
        <v>15.5015624242423</v>
      </c>
      <c r="AR161">
        <v>156</v>
      </c>
      <c r="AS161">
        <v>477.55399999999997</v>
      </c>
      <c r="AT161">
        <f t="shared" si="108"/>
        <v>468.48899999999998</v>
      </c>
      <c r="AU161">
        <f t="shared" si="109"/>
        <v>0.95582203134802624</v>
      </c>
      <c r="AW161">
        <v>15.4977569696975</v>
      </c>
      <c r="AX161">
        <v>156</v>
      </c>
      <c r="AY161">
        <v>470.29700000000003</v>
      </c>
      <c r="AZ161">
        <f t="shared" si="110"/>
        <v>461.68</v>
      </c>
      <c r="BA161">
        <f t="shared" si="111"/>
        <v>0.94370939441361967</v>
      </c>
      <c r="BC161">
        <v>15.502563030303399</v>
      </c>
      <c r="BD161">
        <v>156</v>
      </c>
      <c r="BE161">
        <v>459.25400000000002</v>
      </c>
      <c r="BF161">
        <f t="shared" si="112"/>
        <v>450.61099999999999</v>
      </c>
      <c r="BG161">
        <f t="shared" si="113"/>
        <v>0.95800791942384855</v>
      </c>
      <c r="BJ161" s="4">
        <f t="shared" si="114"/>
        <v>0.93481882058147825</v>
      </c>
      <c r="BK161" s="4">
        <f t="shared" si="117"/>
        <v>4.0112043885604854E-4</v>
      </c>
      <c r="BL161" s="4">
        <f t="shared" si="115"/>
        <v>2.002799138346251E-2</v>
      </c>
      <c r="BM161" s="4">
        <f t="shared" si="116"/>
        <v>6.3334069729968287E-3</v>
      </c>
    </row>
    <row r="162" spans="1:65" x14ac:dyDescent="0.25">
      <c r="A162">
        <v>15.5974063030298</v>
      </c>
      <c r="B162">
        <v>157</v>
      </c>
      <c r="C162">
        <v>596.01199999999994</v>
      </c>
      <c r="D162">
        <f t="shared" si="94"/>
        <v>587.70899999999995</v>
      </c>
      <c r="E162">
        <f t="shared" si="95"/>
        <v>0.9111518817471026</v>
      </c>
      <c r="G162">
        <v>15.595712363636199</v>
      </c>
      <c r="H162">
        <v>157</v>
      </c>
      <c r="I162">
        <v>586.36900000000003</v>
      </c>
      <c r="J162">
        <f t="shared" si="96"/>
        <v>576.91899999999998</v>
      </c>
      <c r="K162">
        <f t="shared" si="97"/>
        <v>0.92200972001809112</v>
      </c>
      <c r="M162">
        <v>15.5994075151511</v>
      </c>
      <c r="N162">
        <v>157</v>
      </c>
      <c r="O162">
        <v>1043.346</v>
      </c>
      <c r="P162">
        <f t="shared" si="98"/>
        <v>1033.854</v>
      </c>
      <c r="Q162">
        <f t="shared" si="99"/>
        <v>0.92235395130139874</v>
      </c>
      <c r="S162">
        <v>15.5994075151511</v>
      </c>
      <c r="T162">
        <v>157</v>
      </c>
      <c r="U162">
        <v>529.85199999999998</v>
      </c>
      <c r="V162">
        <f t="shared" si="100"/>
        <v>521.37199999999996</v>
      </c>
      <c r="W162">
        <f t="shared" si="101"/>
        <v>0.93269561720431016</v>
      </c>
      <c r="Y162">
        <v>15.595712363636199</v>
      </c>
      <c r="Z162">
        <v>157</v>
      </c>
      <c r="AA162">
        <v>465.678</v>
      </c>
      <c r="AB162">
        <f t="shared" si="102"/>
        <v>457.512</v>
      </c>
      <c r="AC162">
        <f t="shared" si="103"/>
        <v>0.96187682791223961</v>
      </c>
      <c r="AE162">
        <v>15.600408121212199</v>
      </c>
      <c r="AF162">
        <v>157</v>
      </c>
      <c r="AG162">
        <v>672.27</v>
      </c>
      <c r="AH162">
        <f t="shared" si="104"/>
        <v>663.68899999999996</v>
      </c>
      <c r="AI162">
        <f t="shared" si="105"/>
        <v>0.93879631219646331</v>
      </c>
      <c r="AK162">
        <v>15.600408121212199</v>
      </c>
      <c r="AL162">
        <v>157</v>
      </c>
      <c r="AM162">
        <v>547.80200000000002</v>
      </c>
      <c r="AN162">
        <f t="shared" si="106"/>
        <v>538.59100000000001</v>
      </c>
      <c r="AO162">
        <f t="shared" si="107"/>
        <v>0.92390567839242532</v>
      </c>
      <c r="AQ162">
        <v>15.600408121212199</v>
      </c>
      <c r="AR162">
        <v>157</v>
      </c>
      <c r="AS162">
        <v>472.44600000000003</v>
      </c>
      <c r="AT162">
        <f t="shared" si="108"/>
        <v>463.38100000000003</v>
      </c>
      <c r="AU162">
        <f t="shared" si="109"/>
        <v>0.94540057228255048</v>
      </c>
      <c r="AW162">
        <v>15.595712363636199</v>
      </c>
      <c r="AX162">
        <v>157</v>
      </c>
      <c r="AY162">
        <v>477.31700000000001</v>
      </c>
      <c r="AZ162">
        <f t="shared" si="110"/>
        <v>468.7</v>
      </c>
      <c r="BA162">
        <f t="shared" si="111"/>
        <v>0.95805881381403468</v>
      </c>
      <c r="BC162">
        <v>15.602409333333499</v>
      </c>
      <c r="BD162">
        <v>157</v>
      </c>
      <c r="BE162">
        <v>452.49400000000003</v>
      </c>
      <c r="BF162">
        <f t="shared" si="112"/>
        <v>443.851</v>
      </c>
      <c r="BG162">
        <f t="shared" si="113"/>
        <v>0.94363602540593694</v>
      </c>
      <c r="BJ162" s="4">
        <f t="shared" si="114"/>
        <v>0.93598854002745535</v>
      </c>
      <c r="BK162" s="4">
        <f t="shared" si="117"/>
        <v>2.7414025578739243E-4</v>
      </c>
      <c r="BL162" s="4">
        <f t="shared" si="115"/>
        <v>1.6557181396221775E-2</v>
      </c>
      <c r="BM162" s="4">
        <f t="shared" si="116"/>
        <v>5.235840484462761E-3</v>
      </c>
    </row>
    <row r="163" spans="1:65" x14ac:dyDescent="0.25">
      <c r="A163">
        <v>15.6972526060599</v>
      </c>
      <c r="B163">
        <v>158</v>
      </c>
      <c r="C163">
        <v>611.31100000000004</v>
      </c>
      <c r="D163">
        <f t="shared" si="94"/>
        <v>603.00800000000004</v>
      </c>
      <c r="E163">
        <f t="shared" si="95"/>
        <v>0.93487061438323549</v>
      </c>
      <c r="G163">
        <v>15.695668969697101</v>
      </c>
      <c r="H163">
        <v>158</v>
      </c>
      <c r="I163">
        <v>595.35299999999995</v>
      </c>
      <c r="J163">
        <f t="shared" si="96"/>
        <v>585.90299999999991</v>
      </c>
      <c r="K163">
        <f t="shared" si="97"/>
        <v>0.93636760270984232</v>
      </c>
      <c r="M163">
        <v>15.698253212120999</v>
      </c>
      <c r="N163">
        <v>158</v>
      </c>
      <c r="O163">
        <v>1027.5630000000001</v>
      </c>
      <c r="P163">
        <f t="shared" si="98"/>
        <v>1018.0710000000001</v>
      </c>
      <c r="Q163">
        <f t="shared" si="99"/>
        <v>0.90827313097919671</v>
      </c>
      <c r="S163">
        <v>15.700254424242299</v>
      </c>
      <c r="T163">
        <v>158</v>
      </c>
      <c r="U163">
        <v>532.58500000000004</v>
      </c>
      <c r="V163">
        <f t="shared" si="100"/>
        <v>524.10500000000002</v>
      </c>
      <c r="W163">
        <f t="shared" si="101"/>
        <v>0.93758475034114797</v>
      </c>
      <c r="Y163">
        <v>15.693667757575801</v>
      </c>
      <c r="Z163">
        <v>158</v>
      </c>
      <c r="AA163">
        <v>450.57499999999999</v>
      </c>
      <c r="AB163">
        <f t="shared" si="102"/>
        <v>442.40899999999999</v>
      </c>
      <c r="AC163">
        <f t="shared" si="103"/>
        <v>0.93012416190138403</v>
      </c>
      <c r="AE163">
        <v>15.6992538181812</v>
      </c>
      <c r="AF163">
        <v>158</v>
      </c>
      <c r="AG163">
        <v>658.18499999999995</v>
      </c>
      <c r="AH163">
        <f t="shared" si="104"/>
        <v>649.60399999999993</v>
      </c>
      <c r="AI163">
        <f t="shared" si="105"/>
        <v>0.91887290521324183</v>
      </c>
      <c r="AK163">
        <v>15.7002544242432</v>
      </c>
      <c r="AL163">
        <v>158</v>
      </c>
      <c r="AM163">
        <v>540.60400000000004</v>
      </c>
      <c r="AN163">
        <f t="shared" si="106"/>
        <v>531.39300000000003</v>
      </c>
      <c r="AO163">
        <f t="shared" si="107"/>
        <v>0.91155813995775292</v>
      </c>
      <c r="AQ163">
        <v>15.7002544242432</v>
      </c>
      <c r="AR163">
        <v>158</v>
      </c>
      <c r="AS163">
        <v>465.92899999999997</v>
      </c>
      <c r="AT163">
        <f t="shared" si="108"/>
        <v>456.86399999999998</v>
      </c>
      <c r="AU163">
        <f t="shared" si="109"/>
        <v>0.93210443901518425</v>
      </c>
      <c r="AW163">
        <v>15.697670181818401</v>
      </c>
      <c r="AX163">
        <v>158</v>
      </c>
      <c r="AY163">
        <v>474.11599999999999</v>
      </c>
      <c r="AZ163">
        <f t="shared" si="110"/>
        <v>465.49899999999997</v>
      </c>
      <c r="BA163">
        <f t="shared" si="111"/>
        <v>0.95151572385666594</v>
      </c>
      <c r="BC163">
        <v>15.7012550303034</v>
      </c>
      <c r="BD163">
        <v>158</v>
      </c>
      <c r="BE163">
        <v>456.74700000000001</v>
      </c>
      <c r="BF163">
        <f t="shared" si="112"/>
        <v>448.10400000000004</v>
      </c>
      <c r="BG163">
        <f t="shared" si="113"/>
        <v>0.95267798772223555</v>
      </c>
      <c r="BJ163" s="4">
        <f t="shared" si="114"/>
        <v>0.93139494560798874</v>
      </c>
      <c r="BK163" s="4">
        <f t="shared" si="117"/>
        <v>2.2444131239963036E-4</v>
      </c>
      <c r="BL163" s="4">
        <f t="shared" si="115"/>
        <v>1.4981365505174432E-2</v>
      </c>
      <c r="BM163" s="4">
        <f t="shared" si="116"/>
        <v>4.7375237455830272E-3</v>
      </c>
    </row>
    <row r="164" spans="1:65" x14ac:dyDescent="0.25">
      <c r="A164">
        <v>15.799100121212099</v>
      </c>
      <c r="B164">
        <v>159</v>
      </c>
      <c r="C164">
        <v>601.77700000000004</v>
      </c>
      <c r="D164">
        <f t="shared" si="94"/>
        <v>593.47400000000005</v>
      </c>
      <c r="E164">
        <f t="shared" si="95"/>
        <v>0.92008962236069225</v>
      </c>
      <c r="G164">
        <v>15.794624969696899</v>
      </c>
      <c r="H164">
        <v>159</v>
      </c>
      <c r="I164">
        <v>595.01599999999996</v>
      </c>
      <c r="J164">
        <f t="shared" si="96"/>
        <v>585.56599999999992</v>
      </c>
      <c r="K164">
        <f t="shared" si="97"/>
        <v>0.93582902229275422</v>
      </c>
      <c r="M164">
        <v>15.8001007272723</v>
      </c>
      <c r="N164">
        <v>159</v>
      </c>
      <c r="O164">
        <v>1033.268</v>
      </c>
      <c r="P164">
        <f t="shared" si="98"/>
        <v>1023.7760000000001</v>
      </c>
      <c r="Q164">
        <f t="shared" si="99"/>
        <v>0.91336285282790497</v>
      </c>
      <c r="S164">
        <v>15.799100121212099</v>
      </c>
      <c r="T164">
        <v>159</v>
      </c>
      <c r="U164">
        <v>539.61900000000003</v>
      </c>
      <c r="V164">
        <f t="shared" si="100"/>
        <v>531.13900000000001</v>
      </c>
      <c r="W164">
        <f t="shared" si="101"/>
        <v>0.95016805165271656</v>
      </c>
      <c r="Y164">
        <v>15.793624363635899</v>
      </c>
      <c r="Z164">
        <v>159</v>
      </c>
      <c r="AA164">
        <v>469.10399999999998</v>
      </c>
      <c r="AB164">
        <f t="shared" si="102"/>
        <v>460.93799999999999</v>
      </c>
      <c r="AC164">
        <f t="shared" si="103"/>
        <v>0.96907967726357314</v>
      </c>
      <c r="AE164">
        <v>15.799100121212099</v>
      </c>
      <c r="AF164">
        <v>159</v>
      </c>
      <c r="AG164">
        <v>648.41499999999996</v>
      </c>
      <c r="AH164">
        <f t="shared" si="104"/>
        <v>639.83399999999995</v>
      </c>
      <c r="AI164">
        <f t="shared" si="105"/>
        <v>0.90505311918370179</v>
      </c>
      <c r="AK164">
        <v>15.799100121212099</v>
      </c>
      <c r="AL164">
        <v>159</v>
      </c>
      <c r="AM164">
        <v>533.971</v>
      </c>
      <c r="AN164">
        <f t="shared" si="106"/>
        <v>524.76</v>
      </c>
      <c r="AO164">
        <f t="shared" si="107"/>
        <v>0.90017980952746901</v>
      </c>
      <c r="AQ164">
        <v>15.8021019393945</v>
      </c>
      <c r="AR164">
        <v>159</v>
      </c>
      <c r="AS164">
        <v>463.959</v>
      </c>
      <c r="AT164">
        <f t="shared" si="108"/>
        <v>454.89400000000001</v>
      </c>
      <c r="AU164">
        <f t="shared" si="109"/>
        <v>0.9280851997123285</v>
      </c>
      <c r="AW164">
        <v>15.795625575758001</v>
      </c>
      <c r="AX164">
        <v>159</v>
      </c>
      <c r="AY164">
        <v>473.26499999999999</v>
      </c>
      <c r="AZ164">
        <f t="shared" si="110"/>
        <v>464.64799999999997</v>
      </c>
      <c r="BA164">
        <f t="shared" si="111"/>
        <v>0.94977621446781224</v>
      </c>
      <c r="BC164">
        <v>15.801101333333399</v>
      </c>
      <c r="BD164">
        <v>159</v>
      </c>
      <c r="BE164">
        <v>470.81799999999998</v>
      </c>
      <c r="BF164">
        <f t="shared" si="112"/>
        <v>462.17499999999995</v>
      </c>
      <c r="BG164">
        <f t="shared" si="113"/>
        <v>0.98259321268170818</v>
      </c>
      <c r="BJ164" s="4">
        <f t="shared" si="114"/>
        <v>0.93542167819706601</v>
      </c>
      <c r="BK164" s="4">
        <f t="shared" si="117"/>
        <v>7.4682389454643408E-4</v>
      </c>
      <c r="BL164" s="4">
        <f t="shared" si="115"/>
        <v>2.732807886673401E-2</v>
      </c>
      <c r="BM164" s="4">
        <f t="shared" si="116"/>
        <v>8.6418973295592557E-3</v>
      </c>
    </row>
    <row r="165" spans="1:65" x14ac:dyDescent="0.25">
      <c r="A165">
        <v>15.896945212120899</v>
      </c>
      <c r="B165">
        <v>160</v>
      </c>
      <c r="C165">
        <v>604.78200000000004</v>
      </c>
      <c r="D165">
        <f t="shared" si="94"/>
        <v>596.47900000000004</v>
      </c>
      <c r="E165">
        <f t="shared" si="95"/>
        <v>0.9247484099658676</v>
      </c>
      <c r="G165">
        <v>15.895582181818099</v>
      </c>
      <c r="H165">
        <v>160</v>
      </c>
      <c r="I165">
        <v>587.03899999999999</v>
      </c>
      <c r="J165">
        <f t="shared" si="96"/>
        <v>577.58899999999994</v>
      </c>
      <c r="K165">
        <f t="shared" si="97"/>
        <v>0.92308048820636723</v>
      </c>
      <c r="M165">
        <v>15.8999470303033</v>
      </c>
      <c r="N165">
        <v>160</v>
      </c>
      <c r="O165">
        <v>1020.418</v>
      </c>
      <c r="P165">
        <f t="shared" si="98"/>
        <v>1010.926</v>
      </c>
      <c r="Q165">
        <f t="shared" si="99"/>
        <v>0.90189871159111235</v>
      </c>
      <c r="S165">
        <v>15.900947636363499</v>
      </c>
      <c r="T165">
        <v>160</v>
      </c>
      <c r="U165">
        <v>524.43899999999996</v>
      </c>
      <c r="V165">
        <f t="shared" si="100"/>
        <v>515.95899999999995</v>
      </c>
      <c r="W165">
        <f t="shared" si="101"/>
        <v>0.92301216397719599</v>
      </c>
      <c r="Y165">
        <v>15.895582181818099</v>
      </c>
      <c r="Z165">
        <v>160</v>
      </c>
      <c r="AA165">
        <v>463.34500000000003</v>
      </c>
      <c r="AB165">
        <f t="shared" si="102"/>
        <v>455.17900000000003</v>
      </c>
      <c r="AC165">
        <f t="shared" si="103"/>
        <v>0.95697191035921536</v>
      </c>
      <c r="AE165">
        <v>15.900947636363499</v>
      </c>
      <c r="AF165">
        <v>160</v>
      </c>
      <c r="AG165">
        <v>648.11400000000003</v>
      </c>
      <c r="AH165">
        <f t="shared" si="104"/>
        <v>639.53300000000002</v>
      </c>
      <c r="AI165">
        <f t="shared" si="105"/>
        <v>0.9046273509549515</v>
      </c>
      <c r="AK165">
        <v>15.8989464242431</v>
      </c>
      <c r="AL165">
        <v>160</v>
      </c>
      <c r="AM165">
        <v>547.87800000000004</v>
      </c>
      <c r="AN165">
        <f t="shared" si="106"/>
        <v>538.66700000000003</v>
      </c>
      <c r="AO165">
        <f t="shared" si="107"/>
        <v>0.92403604973460862</v>
      </c>
      <c r="AQ165">
        <v>15.8999470303033</v>
      </c>
      <c r="AR165">
        <v>160</v>
      </c>
      <c r="AS165">
        <v>466.36399999999998</v>
      </c>
      <c r="AT165">
        <f t="shared" si="108"/>
        <v>457.29899999999998</v>
      </c>
      <c r="AU165">
        <f t="shared" si="109"/>
        <v>0.93299193601860675</v>
      </c>
      <c r="AW165">
        <v>15.895582181818099</v>
      </c>
      <c r="AX165">
        <v>160</v>
      </c>
      <c r="AY165">
        <v>469.01799999999997</v>
      </c>
      <c r="AZ165">
        <f t="shared" si="110"/>
        <v>460.40099999999995</v>
      </c>
      <c r="BA165">
        <f t="shared" si="111"/>
        <v>0.94109502013824486</v>
      </c>
      <c r="BC165">
        <v>15.900947636363499</v>
      </c>
      <c r="BD165">
        <v>160</v>
      </c>
      <c r="BE165">
        <v>473.55399999999997</v>
      </c>
      <c r="BF165">
        <f t="shared" si="112"/>
        <v>464.91099999999994</v>
      </c>
      <c r="BG165">
        <f t="shared" si="113"/>
        <v>0.98841000292327708</v>
      </c>
      <c r="BJ165" s="4">
        <f t="shared" si="114"/>
        <v>0.93208720438694481</v>
      </c>
      <c r="BK165" s="4">
        <f t="shared" si="117"/>
        <v>6.4677893862251465E-4</v>
      </c>
      <c r="BL165" s="4">
        <f t="shared" si="115"/>
        <v>2.54318489029507E-2</v>
      </c>
      <c r="BM165" s="4">
        <f t="shared" si="116"/>
        <v>8.0422567642578699E-3</v>
      </c>
    </row>
    <row r="166" spans="1:65" x14ac:dyDescent="0.25">
      <c r="A166">
        <v>15.9977921212121</v>
      </c>
      <c r="B166">
        <v>161</v>
      </c>
      <c r="C166">
        <v>612.62599999999998</v>
      </c>
      <c r="D166">
        <f t="shared" ref="D166:D197" si="118">C166-C$3</f>
        <v>604.32299999999998</v>
      </c>
      <c r="E166">
        <f t="shared" ref="E166:E197" si="119">D166/D$3</f>
        <v>0.93690931844340364</v>
      </c>
      <c r="G166">
        <v>15.9945381818179</v>
      </c>
      <c r="H166">
        <v>161</v>
      </c>
      <c r="I166">
        <v>583.34799999999996</v>
      </c>
      <c r="J166">
        <f t="shared" ref="J166:J197" si="120">I166-I$3</f>
        <v>573.89799999999991</v>
      </c>
      <c r="K166">
        <f t="shared" ref="K166:K197" si="121">J166/J$3</f>
        <v>0.91718167420199781</v>
      </c>
      <c r="M166">
        <v>15.9977921212121</v>
      </c>
      <c r="N166">
        <v>161</v>
      </c>
      <c r="O166">
        <v>1025.0150000000001</v>
      </c>
      <c r="P166">
        <f t="shared" ref="P166:P197" si="122">O166-O$3</f>
        <v>1015.5230000000001</v>
      </c>
      <c r="Q166">
        <f t="shared" ref="Q166:Q197" si="123">P166/P$3</f>
        <v>0.9059999300553564</v>
      </c>
      <c r="S166">
        <v>16.0007939393935</v>
      </c>
      <c r="T166">
        <v>161</v>
      </c>
      <c r="U166">
        <v>528.33900000000006</v>
      </c>
      <c r="V166">
        <f t="shared" ref="V166:V197" si="124">U166-U$3</f>
        <v>519.85900000000004</v>
      </c>
      <c r="W166">
        <f t="shared" ref="W166:W197" si="125">V166/V$3</f>
        <v>0.92998897306379236</v>
      </c>
      <c r="Y166">
        <v>15.9945381818179</v>
      </c>
      <c r="Z166">
        <v>161</v>
      </c>
      <c r="AA166">
        <v>471.66300000000001</v>
      </c>
      <c r="AB166">
        <f t="shared" ref="AB166:AB197" si="126">AA166-AA$3</f>
        <v>463.49700000000001</v>
      </c>
      <c r="AC166">
        <f t="shared" ref="AC166:AC197" si="127">AB166/AB$3</f>
        <v>0.97445973899447302</v>
      </c>
      <c r="AE166">
        <v>15.9997933333334</v>
      </c>
      <c r="AF166">
        <v>161</v>
      </c>
      <c r="AG166">
        <v>686.17</v>
      </c>
      <c r="AH166">
        <f t="shared" ref="AH166:AH197" si="128">AG166-AG$3</f>
        <v>677.58899999999994</v>
      </c>
      <c r="AI166">
        <f t="shared" ref="AI166:AI197" si="129">AH166/AH$3</f>
        <v>0.95845803438792765</v>
      </c>
      <c r="AK166">
        <v>15.9987927272732</v>
      </c>
      <c r="AL166">
        <v>161</v>
      </c>
      <c r="AM166">
        <v>546.16399999999999</v>
      </c>
      <c r="AN166">
        <f t="shared" ref="AN166:AN197" si="130">AM166-AM$3</f>
        <v>536.95299999999997</v>
      </c>
      <c r="AO166">
        <f t="shared" ref="AO166:AO197" si="131">AN166/AN$3</f>
        <v>0.92109583288589658</v>
      </c>
      <c r="AQ166">
        <v>15.9997933333334</v>
      </c>
      <c r="AR166">
        <v>161</v>
      </c>
      <c r="AS166">
        <v>471.92599999999999</v>
      </c>
      <c r="AT166">
        <f t="shared" ref="AT166:AT197" si="132">AS166-AS$3</f>
        <v>462.86099999999999</v>
      </c>
      <c r="AU166">
        <f t="shared" ref="AU166:AU197" si="133">AT166/AT$3</f>
        <v>0.94433965632443617</v>
      </c>
      <c r="AW166">
        <v>15.995538787878999</v>
      </c>
      <c r="AX166">
        <v>161</v>
      </c>
      <c r="AY166">
        <v>474.67599999999999</v>
      </c>
      <c r="AZ166">
        <f t="shared" ref="AZ166:AZ197" si="134">AY166-AY$3</f>
        <v>466.05899999999997</v>
      </c>
      <c r="BA166">
        <f t="shared" ref="BA166:BA197" si="135">AZ166/AZ$3</f>
        <v>0.95266040688575893</v>
      </c>
      <c r="BC166">
        <v>16.001794545454601</v>
      </c>
      <c r="BD166">
        <v>161</v>
      </c>
      <c r="BE166">
        <v>459.74299999999999</v>
      </c>
      <c r="BF166">
        <f t="shared" ref="BF166:BF197" si="136">BE166-BE$3</f>
        <v>451.1</v>
      </c>
      <c r="BG166">
        <f t="shared" ref="BG166:BG197" si="137">BF166/BF$3</f>
        <v>0.95904754311833962</v>
      </c>
      <c r="BJ166" s="4">
        <f t="shared" ref="BJ166:BJ197" si="138">AVERAGE($E166,$K166,$Q166,$W166,$AC166,$AI166,$AO166,$AU166,$BA166,$BG166)</f>
        <v>0.94001411083613817</v>
      </c>
      <c r="BK166" s="4">
        <f t="shared" si="117"/>
        <v>4.6821325864361058E-4</v>
      </c>
      <c r="BL166" s="4">
        <f t="shared" ref="BL166:BL197" si="139">_xlfn.STDEV.S($E166,$K166,$Q166,$W166,$AC166,$AI166,$AO166,$AU166,$BA166,$BG166)</f>
        <v>2.1638236033549745E-2</v>
      </c>
      <c r="BM166" s="4">
        <f t="shared" ref="BM166:BM197" si="140">BL166/SQRT(COUNT(E166,K166,Q166,W166,AC166,AI166,AO166,AU166,BA166,BG166))</f>
        <v>6.8426110414344793E-3</v>
      </c>
    </row>
    <row r="167" spans="1:65" x14ac:dyDescent="0.25">
      <c r="A167">
        <v>16.097638424242099</v>
      </c>
      <c r="B167">
        <v>162</v>
      </c>
      <c r="C167">
        <v>592.21199999999999</v>
      </c>
      <c r="D167">
        <f t="shared" si="118"/>
        <v>583.90899999999999</v>
      </c>
      <c r="E167">
        <f t="shared" si="119"/>
        <v>0.90526056963406887</v>
      </c>
      <c r="G167">
        <v>16.096496000000101</v>
      </c>
      <c r="H167">
        <v>162</v>
      </c>
      <c r="I167">
        <v>575.1</v>
      </c>
      <c r="J167">
        <f t="shared" si="120"/>
        <v>565.65</v>
      </c>
      <c r="K167">
        <f t="shared" si="121"/>
        <v>0.90400003835587528</v>
      </c>
      <c r="M167">
        <v>16.099639636363399</v>
      </c>
      <c r="N167">
        <v>162</v>
      </c>
      <c r="O167">
        <v>1010.188</v>
      </c>
      <c r="P167">
        <f t="shared" si="122"/>
        <v>1000.696</v>
      </c>
      <c r="Q167">
        <f t="shared" si="123"/>
        <v>0.89277200615512875</v>
      </c>
      <c r="S167">
        <v>16.099639636363399</v>
      </c>
      <c r="T167">
        <v>162</v>
      </c>
      <c r="U167">
        <v>523.85799999999995</v>
      </c>
      <c r="V167">
        <f t="shared" si="124"/>
        <v>515.37799999999993</v>
      </c>
      <c r="W167">
        <f t="shared" si="125"/>
        <v>0.9219727983158339</v>
      </c>
      <c r="Y167">
        <v>16.094494787878801</v>
      </c>
      <c r="Z167">
        <v>162</v>
      </c>
      <c r="AA167">
        <v>463.12299999999999</v>
      </c>
      <c r="AB167">
        <f t="shared" si="126"/>
        <v>454.95699999999999</v>
      </c>
      <c r="AC167">
        <f t="shared" si="127"/>
        <v>0.95650517581280659</v>
      </c>
      <c r="AE167">
        <v>16.099639636363399</v>
      </c>
      <c r="AF167">
        <v>162</v>
      </c>
      <c r="AG167">
        <v>658.56399999999996</v>
      </c>
      <c r="AH167">
        <f t="shared" si="128"/>
        <v>649.98299999999995</v>
      </c>
      <c r="AI167">
        <f t="shared" si="129"/>
        <v>0.91940900540824655</v>
      </c>
      <c r="AK167">
        <v>16.1006402424245</v>
      </c>
      <c r="AL167">
        <v>162</v>
      </c>
      <c r="AM167">
        <v>547.12199999999996</v>
      </c>
      <c r="AN167">
        <f t="shared" si="130"/>
        <v>537.91099999999994</v>
      </c>
      <c r="AO167">
        <f t="shared" si="131"/>
        <v>0.92273919796236448</v>
      </c>
      <c r="AQ167">
        <v>16.1006402424245</v>
      </c>
      <c r="AR167">
        <v>162</v>
      </c>
      <c r="AS167">
        <v>464.91199999999998</v>
      </c>
      <c r="AT167">
        <f t="shared" si="132"/>
        <v>455.84699999999998</v>
      </c>
      <c r="AU167">
        <f t="shared" si="133"/>
        <v>0.93002953222787244</v>
      </c>
      <c r="AW167">
        <v>16.095495393939899</v>
      </c>
      <c r="AX167">
        <v>162</v>
      </c>
      <c r="AY167">
        <v>480.27100000000002</v>
      </c>
      <c r="AZ167">
        <f t="shared" si="134"/>
        <v>471.654</v>
      </c>
      <c r="BA167">
        <f t="shared" si="135"/>
        <v>0.96409701679249993</v>
      </c>
      <c r="BC167">
        <v>16.101640848484699</v>
      </c>
      <c r="BD167">
        <v>162</v>
      </c>
      <c r="BE167">
        <v>450.81900000000002</v>
      </c>
      <c r="BF167">
        <f t="shared" si="136"/>
        <v>442.17600000000004</v>
      </c>
      <c r="BG167">
        <f t="shared" si="137"/>
        <v>0.94007494219883603</v>
      </c>
      <c r="BJ167" s="4">
        <f t="shared" si="138"/>
        <v>0.92568602828635327</v>
      </c>
      <c r="BK167" s="4">
        <f t="shared" si="117"/>
        <v>5.2042422640086498E-4</v>
      </c>
      <c r="BL167" s="4">
        <f t="shared" si="139"/>
        <v>2.2812808384783865E-2</v>
      </c>
      <c r="BM167" s="4">
        <f t="shared" si="140"/>
        <v>7.2140434320903902E-3</v>
      </c>
    </row>
    <row r="168" spans="1:65" x14ac:dyDescent="0.25">
      <c r="A168">
        <v>16.197484727272201</v>
      </c>
      <c r="B168">
        <v>163</v>
      </c>
      <c r="C168">
        <v>609.60599999999999</v>
      </c>
      <c r="D168">
        <f t="shared" si="118"/>
        <v>601.303</v>
      </c>
      <c r="E168">
        <f t="shared" si="119"/>
        <v>0.93222727565883468</v>
      </c>
      <c r="G168">
        <v>16.194451393938799</v>
      </c>
      <c r="H168">
        <v>163</v>
      </c>
      <c r="I168">
        <v>581.53099999999995</v>
      </c>
      <c r="J168">
        <f t="shared" si="120"/>
        <v>572.0809999999999</v>
      </c>
      <c r="K168">
        <f t="shared" si="121"/>
        <v>0.91427781480185177</v>
      </c>
      <c r="M168">
        <v>16.198485333333299</v>
      </c>
      <c r="N168">
        <v>163</v>
      </c>
      <c r="O168">
        <v>1038.144</v>
      </c>
      <c r="P168">
        <f t="shared" si="122"/>
        <v>1028.652</v>
      </c>
      <c r="Q168">
        <f t="shared" si="123"/>
        <v>0.91771298144040303</v>
      </c>
      <c r="S168">
        <v>16.200486545454599</v>
      </c>
      <c r="T168">
        <v>163</v>
      </c>
      <c r="U168">
        <v>525.08299999999997</v>
      </c>
      <c r="V168">
        <f t="shared" si="124"/>
        <v>516.60299999999995</v>
      </c>
      <c r="W168">
        <f t="shared" si="125"/>
        <v>0.92416423193918784</v>
      </c>
      <c r="Y168">
        <v>16.194451393938799</v>
      </c>
      <c r="Z168">
        <v>163</v>
      </c>
      <c r="AA168">
        <v>456.37099999999998</v>
      </c>
      <c r="AB168">
        <f t="shared" si="126"/>
        <v>448.20499999999998</v>
      </c>
      <c r="AC168">
        <f t="shared" si="127"/>
        <v>0.94230971789680995</v>
      </c>
      <c r="AE168">
        <v>16.199485939393501</v>
      </c>
      <c r="AF168">
        <v>163</v>
      </c>
      <c r="AG168">
        <v>652.83799999999997</v>
      </c>
      <c r="AH168">
        <f t="shared" si="128"/>
        <v>644.25699999999995</v>
      </c>
      <c r="AI168">
        <f t="shared" si="129"/>
        <v>0.91130950747527351</v>
      </c>
      <c r="AK168">
        <v>16.1994859393944</v>
      </c>
      <c r="AL168">
        <v>163</v>
      </c>
      <c r="AM168">
        <v>575.22</v>
      </c>
      <c r="AN168">
        <f t="shared" si="130"/>
        <v>566.00900000000001</v>
      </c>
      <c r="AO168">
        <f t="shared" si="131"/>
        <v>0.97093885549743364</v>
      </c>
      <c r="AQ168">
        <v>16.200486545454599</v>
      </c>
      <c r="AR168">
        <v>163</v>
      </c>
      <c r="AS168">
        <v>463.471</v>
      </c>
      <c r="AT168">
        <f t="shared" si="132"/>
        <v>454.40600000000001</v>
      </c>
      <c r="AU168">
        <f t="shared" si="133"/>
        <v>0.92708957089009825</v>
      </c>
      <c r="AW168">
        <v>16.1954519999999</v>
      </c>
      <c r="AX168">
        <v>163</v>
      </c>
      <c r="AY168">
        <v>483.267</v>
      </c>
      <c r="AZ168">
        <f t="shared" si="134"/>
        <v>474.65</v>
      </c>
      <c r="BA168">
        <f t="shared" si="135"/>
        <v>0.97022107099814714</v>
      </c>
      <c r="BC168">
        <v>16.201487151514801</v>
      </c>
      <c r="BD168">
        <v>163</v>
      </c>
      <c r="BE168">
        <v>454.05799999999999</v>
      </c>
      <c r="BF168">
        <f t="shared" si="136"/>
        <v>445.41499999999996</v>
      </c>
      <c r="BG168">
        <f t="shared" si="137"/>
        <v>0.94696112041244773</v>
      </c>
      <c r="BJ168" s="4">
        <f t="shared" si="138"/>
        <v>0.93572121470104874</v>
      </c>
      <c r="BK168" s="4">
        <f t="shared" si="117"/>
        <v>4.6673224578853121E-4</v>
      </c>
      <c r="BL168" s="4">
        <f t="shared" si="139"/>
        <v>2.1603986803100283E-2</v>
      </c>
      <c r="BM168" s="4">
        <f t="shared" si="140"/>
        <v>6.8317804838016506E-3</v>
      </c>
    </row>
    <row r="169" spans="1:65" x14ac:dyDescent="0.25">
      <c r="A169">
        <v>16.297331030302299</v>
      </c>
      <c r="B169">
        <v>164</v>
      </c>
      <c r="C169">
        <v>589.33600000000001</v>
      </c>
      <c r="D169">
        <f t="shared" si="118"/>
        <v>581.03300000000002</v>
      </c>
      <c r="E169">
        <f t="shared" si="119"/>
        <v>0.90080177657167804</v>
      </c>
      <c r="G169">
        <v>16.294407999999699</v>
      </c>
      <c r="H169">
        <v>164</v>
      </c>
      <c r="I169">
        <v>585.63800000000003</v>
      </c>
      <c r="J169">
        <f t="shared" si="120"/>
        <v>576.18799999999999</v>
      </c>
      <c r="K169">
        <f t="shared" si="121"/>
        <v>0.92084146397983746</v>
      </c>
      <c r="M169">
        <v>16.2983316363634</v>
      </c>
      <c r="N169">
        <v>164</v>
      </c>
      <c r="O169">
        <v>1040.277</v>
      </c>
      <c r="P169">
        <f t="shared" si="122"/>
        <v>1030.7850000000001</v>
      </c>
      <c r="Q169">
        <f t="shared" si="123"/>
        <v>0.91961593967060373</v>
      </c>
      <c r="S169">
        <v>16.299332242424398</v>
      </c>
      <c r="T169">
        <v>164</v>
      </c>
      <c r="U169">
        <v>543.12300000000005</v>
      </c>
      <c r="V169">
        <f t="shared" si="124"/>
        <v>534.64300000000003</v>
      </c>
      <c r="W169">
        <f t="shared" si="125"/>
        <v>0.95643644627821223</v>
      </c>
      <c r="Y169">
        <v>16.294407999999699</v>
      </c>
      <c r="Z169">
        <v>164</v>
      </c>
      <c r="AA169">
        <v>465.57400000000001</v>
      </c>
      <c r="AB169">
        <f t="shared" si="126"/>
        <v>457.40800000000002</v>
      </c>
      <c r="AC169">
        <f t="shared" si="127"/>
        <v>0.96165817749410221</v>
      </c>
      <c r="AE169">
        <v>16.2993322424235</v>
      </c>
      <c r="AF169">
        <v>164</v>
      </c>
      <c r="AG169">
        <v>671.58600000000001</v>
      </c>
      <c r="AH169">
        <f t="shared" si="128"/>
        <v>663.005</v>
      </c>
      <c r="AI169">
        <f t="shared" si="129"/>
        <v>0.93782878572315675</v>
      </c>
      <c r="AK169">
        <v>16.299332242424398</v>
      </c>
      <c r="AL169">
        <v>164</v>
      </c>
      <c r="AM169">
        <v>560.327</v>
      </c>
      <c r="AN169">
        <f t="shared" si="130"/>
        <v>551.11599999999999</v>
      </c>
      <c r="AO169">
        <f t="shared" si="131"/>
        <v>0.94539121866670595</v>
      </c>
      <c r="AQ169">
        <v>16.3003328484855</v>
      </c>
      <c r="AR169">
        <v>164</v>
      </c>
      <c r="AS169">
        <v>457.74900000000002</v>
      </c>
      <c r="AT169">
        <f t="shared" si="132"/>
        <v>448.68400000000003</v>
      </c>
      <c r="AU169">
        <f t="shared" si="133"/>
        <v>0.91541541490484912</v>
      </c>
      <c r="AW169">
        <v>16.296409212120999</v>
      </c>
      <c r="AX169">
        <v>164</v>
      </c>
      <c r="AY169">
        <v>473.65600000000001</v>
      </c>
      <c r="AZ169">
        <f t="shared" si="134"/>
        <v>465.03899999999999</v>
      </c>
      <c r="BA169">
        <f t="shared" si="135"/>
        <v>0.95057544851133968</v>
      </c>
      <c r="BC169">
        <v>16.301333454545698</v>
      </c>
      <c r="BD169">
        <v>164</v>
      </c>
      <c r="BE169">
        <v>465.01799999999997</v>
      </c>
      <c r="BF169">
        <f t="shared" si="136"/>
        <v>456.375</v>
      </c>
      <c r="BG169">
        <f t="shared" si="137"/>
        <v>0.97026229769592598</v>
      </c>
      <c r="BJ169" s="4">
        <f t="shared" si="138"/>
        <v>0.93788269694964121</v>
      </c>
      <c r="BK169" s="4">
        <f t="shared" si="117"/>
        <v>5.1992131577097188E-4</v>
      </c>
      <c r="BL169" s="4">
        <f t="shared" si="139"/>
        <v>2.2801783170861262E-2</v>
      </c>
      <c r="BM169" s="4">
        <f t="shared" si="140"/>
        <v>7.2105569533217877E-3</v>
      </c>
    </row>
    <row r="170" spans="1:65" x14ac:dyDescent="0.25">
      <c r="A170">
        <v>16.3971773333332</v>
      </c>
      <c r="B170">
        <v>165</v>
      </c>
      <c r="C170">
        <v>574.53099999999995</v>
      </c>
      <c r="D170">
        <f t="shared" si="118"/>
        <v>566.22799999999995</v>
      </c>
      <c r="E170">
        <f t="shared" si="119"/>
        <v>0.87784891451023961</v>
      </c>
      <c r="G170">
        <v>16.394364606060599</v>
      </c>
      <c r="H170">
        <v>165</v>
      </c>
      <c r="I170">
        <v>584.90099999999995</v>
      </c>
      <c r="J170">
        <f t="shared" si="120"/>
        <v>575.45099999999991</v>
      </c>
      <c r="K170">
        <f t="shared" si="121"/>
        <v>0.91966361897273352</v>
      </c>
      <c r="M170">
        <v>16.398177939394301</v>
      </c>
      <c r="N170">
        <v>165</v>
      </c>
      <c r="O170">
        <v>1036.6559999999999</v>
      </c>
      <c r="P170">
        <f t="shared" si="122"/>
        <v>1027.164</v>
      </c>
      <c r="Q170">
        <f t="shared" si="123"/>
        <v>0.91638546064971449</v>
      </c>
      <c r="S170">
        <v>16.4011797575758</v>
      </c>
      <c r="T170">
        <v>165</v>
      </c>
      <c r="U170">
        <v>529.18799999999999</v>
      </c>
      <c r="V170">
        <f t="shared" si="124"/>
        <v>520.70799999999997</v>
      </c>
      <c r="W170">
        <f t="shared" si="125"/>
        <v>0.93150777073418201</v>
      </c>
      <c r="Y170">
        <v>16.394364606060599</v>
      </c>
      <c r="Z170">
        <v>165</v>
      </c>
      <c r="AA170">
        <v>461.822</v>
      </c>
      <c r="AB170">
        <f t="shared" si="126"/>
        <v>453.65600000000001</v>
      </c>
      <c r="AC170">
        <f t="shared" si="127"/>
        <v>0.95376994317822261</v>
      </c>
      <c r="AE170">
        <v>16.3991785454545</v>
      </c>
      <c r="AF170">
        <v>165</v>
      </c>
      <c r="AG170">
        <v>664.904</v>
      </c>
      <c r="AH170">
        <f t="shared" si="128"/>
        <v>656.32299999999998</v>
      </c>
      <c r="AI170">
        <f t="shared" si="129"/>
        <v>0.92837701394737504</v>
      </c>
      <c r="AK170">
        <v>16.3991785454545</v>
      </c>
      <c r="AL170">
        <v>165</v>
      </c>
      <c r="AM170">
        <v>543.14400000000001</v>
      </c>
      <c r="AN170">
        <f t="shared" si="130"/>
        <v>533.93299999999999</v>
      </c>
      <c r="AO170">
        <f t="shared" si="131"/>
        <v>0.91591528744650919</v>
      </c>
      <c r="AQ170">
        <v>16.402180363636901</v>
      </c>
      <c r="AR170">
        <v>165</v>
      </c>
      <c r="AS170">
        <v>474.512</v>
      </c>
      <c r="AT170">
        <f t="shared" si="132"/>
        <v>465.447</v>
      </c>
      <c r="AU170">
        <f t="shared" si="133"/>
        <v>0.94961567299305805</v>
      </c>
      <c r="AW170">
        <v>16.396365818181899</v>
      </c>
      <c r="AX170">
        <v>165</v>
      </c>
      <c r="AY170">
        <v>470.892</v>
      </c>
      <c r="AZ170">
        <f t="shared" si="134"/>
        <v>462.27499999999998</v>
      </c>
      <c r="BA170">
        <f t="shared" si="135"/>
        <v>0.94492562013203085</v>
      </c>
      <c r="BC170">
        <v>16.4011797575758</v>
      </c>
      <c r="BD170">
        <v>165</v>
      </c>
      <c r="BE170">
        <v>457.99599999999998</v>
      </c>
      <c r="BF170">
        <f t="shared" si="136"/>
        <v>449.35299999999995</v>
      </c>
      <c r="BG170">
        <f t="shared" si="137"/>
        <v>0.95533338648382882</v>
      </c>
      <c r="BJ170" s="4">
        <f t="shared" si="138"/>
        <v>0.92933426890478954</v>
      </c>
      <c r="BK170" s="4">
        <f t="shared" si="117"/>
        <v>5.5834735667443071E-4</v>
      </c>
      <c r="BL170" s="4">
        <f t="shared" si="139"/>
        <v>2.3629374868464691E-2</v>
      </c>
      <c r="BM170" s="4">
        <f t="shared" si="140"/>
        <v>7.4722644270290026E-3</v>
      </c>
    </row>
    <row r="171" spans="1:65" x14ac:dyDescent="0.25">
      <c r="A171">
        <v>16.498024242423501</v>
      </c>
      <c r="B171">
        <v>166</v>
      </c>
      <c r="C171">
        <v>604.64</v>
      </c>
      <c r="D171">
        <f t="shared" si="118"/>
        <v>596.33699999999999</v>
      </c>
      <c r="E171">
        <f t="shared" si="119"/>
        <v>0.9245282609342752</v>
      </c>
      <c r="G171">
        <v>16.4943212121206</v>
      </c>
      <c r="H171">
        <v>166</v>
      </c>
      <c r="I171">
        <v>580.03499999999997</v>
      </c>
      <c r="J171">
        <f t="shared" si="120"/>
        <v>570.58499999999992</v>
      </c>
      <c r="K171">
        <f t="shared" si="121"/>
        <v>0.91188696523519319</v>
      </c>
      <c r="M171">
        <v>16.4980242424244</v>
      </c>
      <c r="N171">
        <v>166</v>
      </c>
      <c r="O171">
        <v>1032.586</v>
      </c>
      <c r="P171">
        <f t="shared" si="122"/>
        <v>1023.0940000000001</v>
      </c>
      <c r="Q171">
        <f t="shared" si="123"/>
        <v>0.91275440579883937</v>
      </c>
      <c r="S171">
        <v>16.499024848484598</v>
      </c>
      <c r="T171">
        <v>166</v>
      </c>
      <c r="U171">
        <v>528.42600000000004</v>
      </c>
      <c r="V171">
        <f t="shared" si="124"/>
        <v>519.94600000000003</v>
      </c>
      <c r="W171">
        <f t="shared" si="125"/>
        <v>0.93014460957418565</v>
      </c>
      <c r="Y171">
        <v>16.4943212121206</v>
      </c>
      <c r="Z171">
        <v>166</v>
      </c>
      <c r="AA171">
        <v>464.30900000000003</v>
      </c>
      <c r="AB171">
        <f t="shared" si="126"/>
        <v>456.14300000000003</v>
      </c>
      <c r="AC171">
        <f t="shared" si="127"/>
        <v>0.95899863154271958</v>
      </c>
      <c r="AE171">
        <v>16.500025454544801</v>
      </c>
      <c r="AF171">
        <v>166</v>
      </c>
      <c r="AG171">
        <v>674.70399999999995</v>
      </c>
      <c r="AH171">
        <f t="shared" si="128"/>
        <v>666.12299999999993</v>
      </c>
      <c r="AI171">
        <f t="shared" si="129"/>
        <v>0.94223923534855136</v>
      </c>
      <c r="AK171">
        <v>16.499024848485501</v>
      </c>
      <c r="AL171">
        <v>166</v>
      </c>
      <c r="AM171">
        <v>538.98400000000004</v>
      </c>
      <c r="AN171">
        <f t="shared" si="130"/>
        <v>529.77300000000002</v>
      </c>
      <c r="AO171">
        <f t="shared" si="131"/>
        <v>0.90877917187437285</v>
      </c>
      <c r="AQ171">
        <v>16.5000254545457</v>
      </c>
      <c r="AR171">
        <v>166</v>
      </c>
      <c r="AS171">
        <v>480.32600000000002</v>
      </c>
      <c r="AT171">
        <f t="shared" si="132"/>
        <v>471.26100000000002</v>
      </c>
      <c r="AU171">
        <f t="shared" si="133"/>
        <v>0.96147752949397369</v>
      </c>
      <c r="AW171">
        <v>16.496322424242798</v>
      </c>
      <c r="AX171">
        <v>166</v>
      </c>
      <c r="AY171">
        <v>481.7</v>
      </c>
      <c r="AZ171">
        <f t="shared" si="134"/>
        <v>473.08299999999997</v>
      </c>
      <c r="BA171">
        <f t="shared" si="135"/>
        <v>0.96701800259352455</v>
      </c>
      <c r="BC171">
        <v>16.502026666667</v>
      </c>
      <c r="BD171">
        <v>166</v>
      </c>
      <c r="BE171">
        <v>450.53199999999998</v>
      </c>
      <c r="BF171">
        <f t="shared" si="136"/>
        <v>441.88900000000001</v>
      </c>
      <c r="BG171">
        <f t="shared" si="137"/>
        <v>0.93946477450902233</v>
      </c>
      <c r="BJ171" s="4">
        <f t="shared" si="138"/>
        <v>0.9357291586904658</v>
      </c>
      <c r="BK171" s="4">
        <f t="shared" si="117"/>
        <v>4.6877924335988834E-4</v>
      </c>
      <c r="BL171" s="4">
        <f t="shared" si="139"/>
        <v>2.1651310430546425E-2</v>
      </c>
      <c r="BM171" s="4">
        <f t="shared" si="140"/>
        <v>6.8467455287887571E-3</v>
      </c>
    </row>
    <row r="172" spans="1:65" x14ac:dyDescent="0.25">
      <c r="A172">
        <v>16.597870545454398</v>
      </c>
      <c r="B172">
        <v>167</v>
      </c>
      <c r="C172">
        <v>587.80999999999995</v>
      </c>
      <c r="D172">
        <f t="shared" si="118"/>
        <v>579.50699999999995</v>
      </c>
      <c r="E172">
        <f t="shared" si="119"/>
        <v>0.89843594965470697</v>
      </c>
      <c r="G172">
        <v>16.596279030302799</v>
      </c>
      <c r="H172">
        <v>167</v>
      </c>
      <c r="I172">
        <v>573.20799999999997</v>
      </c>
      <c r="J172">
        <f t="shared" si="120"/>
        <v>563.75799999999992</v>
      </c>
      <c r="K172">
        <f t="shared" si="121"/>
        <v>0.90097631684510116</v>
      </c>
      <c r="M172">
        <v>16.598871151514601</v>
      </c>
      <c r="N172">
        <v>167</v>
      </c>
      <c r="O172">
        <v>1043.68</v>
      </c>
      <c r="P172">
        <f t="shared" si="122"/>
        <v>1034.1880000000001</v>
      </c>
      <c r="Q172">
        <f t="shared" si="123"/>
        <v>0.92265192975844856</v>
      </c>
      <c r="S172">
        <v>16.599871757575698</v>
      </c>
      <c r="T172">
        <v>167</v>
      </c>
      <c r="U172">
        <v>534.53</v>
      </c>
      <c r="V172">
        <f t="shared" si="124"/>
        <v>526.04999999999995</v>
      </c>
      <c r="W172">
        <f t="shared" si="125"/>
        <v>0.94106421025741183</v>
      </c>
      <c r="Y172">
        <v>16.594277818181499</v>
      </c>
      <c r="Z172">
        <v>167</v>
      </c>
      <c r="AA172">
        <v>467.90300000000002</v>
      </c>
      <c r="AB172">
        <f t="shared" si="126"/>
        <v>459.73700000000002</v>
      </c>
      <c r="AC172">
        <f t="shared" si="127"/>
        <v>0.9665546854156597</v>
      </c>
      <c r="AE172">
        <v>16.599871757575698</v>
      </c>
      <c r="AF172">
        <v>167</v>
      </c>
      <c r="AG172">
        <v>680.64300000000003</v>
      </c>
      <c r="AH172">
        <f t="shared" si="128"/>
        <v>672.06200000000001</v>
      </c>
      <c r="AI172">
        <f t="shared" si="129"/>
        <v>0.95064002442014184</v>
      </c>
      <c r="AK172">
        <v>16.599871757575698</v>
      </c>
      <c r="AL172">
        <v>167</v>
      </c>
      <c r="AM172">
        <v>554.49699999999996</v>
      </c>
      <c r="AN172">
        <f t="shared" si="130"/>
        <v>545.28599999999994</v>
      </c>
      <c r="AO172">
        <f t="shared" si="131"/>
        <v>0.93539036439133216</v>
      </c>
      <c r="AQ172">
        <v>16.6008723636368</v>
      </c>
      <c r="AR172">
        <v>167</v>
      </c>
      <c r="AS172">
        <v>476.404</v>
      </c>
      <c r="AT172">
        <f t="shared" si="132"/>
        <v>467.339</v>
      </c>
      <c r="AU172">
        <f t="shared" si="133"/>
        <v>0.9534757749021967</v>
      </c>
      <c r="AW172">
        <v>16.596279030302799</v>
      </c>
      <c r="AX172">
        <v>167</v>
      </c>
      <c r="AY172">
        <v>475.31</v>
      </c>
      <c r="AZ172">
        <f t="shared" si="134"/>
        <v>466.69299999999998</v>
      </c>
      <c r="BA172">
        <f t="shared" si="135"/>
        <v>0.95395635160083914</v>
      </c>
      <c r="BC172">
        <v>16.601872969696998</v>
      </c>
      <c r="BD172">
        <v>167</v>
      </c>
      <c r="BE172">
        <v>462.64400000000001</v>
      </c>
      <c r="BF172">
        <f t="shared" si="136"/>
        <v>454.00099999999998</v>
      </c>
      <c r="BG172">
        <f t="shared" si="137"/>
        <v>0.9652151266310558</v>
      </c>
      <c r="BJ172" s="4">
        <f t="shared" si="138"/>
        <v>0.9388360733876896</v>
      </c>
      <c r="BK172" s="4">
        <f t="shared" si="117"/>
        <v>5.9897200099344277E-4</v>
      </c>
      <c r="BL172" s="4">
        <f t="shared" si="139"/>
        <v>2.4473904490159366E-2</v>
      </c>
      <c r="BM172" s="4">
        <f t="shared" si="140"/>
        <v>7.7393281426325544E-3</v>
      </c>
    </row>
    <row r="173" spans="1:65" x14ac:dyDescent="0.25">
      <c r="A173">
        <v>16.6977168484845</v>
      </c>
      <c r="B173">
        <v>168</v>
      </c>
      <c r="C173">
        <v>595.66300000000001</v>
      </c>
      <c r="D173">
        <f t="shared" si="118"/>
        <v>587.36</v>
      </c>
      <c r="E173">
        <f t="shared" si="119"/>
        <v>0.9106108112398793</v>
      </c>
      <c r="G173">
        <v>16.695235030302602</v>
      </c>
      <c r="H173">
        <v>168</v>
      </c>
      <c r="I173">
        <v>578.69000000000005</v>
      </c>
      <c r="J173">
        <f t="shared" si="120"/>
        <v>569.24</v>
      </c>
      <c r="K173">
        <f t="shared" si="121"/>
        <v>0.90973743805126572</v>
      </c>
      <c r="M173">
        <v>16.6997180606058</v>
      </c>
      <c r="N173">
        <v>168</v>
      </c>
      <c r="O173">
        <v>1054.049</v>
      </c>
      <c r="P173">
        <f t="shared" si="122"/>
        <v>1044.557</v>
      </c>
      <c r="Q173">
        <f t="shared" si="123"/>
        <v>0.93190264419302449</v>
      </c>
      <c r="S173">
        <v>16.6997180606058</v>
      </c>
      <c r="T173">
        <v>168</v>
      </c>
      <c r="U173">
        <v>547.66800000000001</v>
      </c>
      <c r="V173">
        <f t="shared" si="124"/>
        <v>539.18799999999999</v>
      </c>
      <c r="W173">
        <f t="shared" si="125"/>
        <v>0.96456711225220693</v>
      </c>
      <c r="Y173">
        <v>16.694234424242399</v>
      </c>
      <c r="Z173">
        <v>168</v>
      </c>
      <c r="AA173">
        <v>460.75599999999997</v>
      </c>
      <c r="AB173">
        <f t="shared" si="126"/>
        <v>452.59</v>
      </c>
      <c r="AC173">
        <f t="shared" si="127"/>
        <v>0.95152877639231426</v>
      </c>
      <c r="AE173">
        <v>16.6997180606058</v>
      </c>
      <c r="AF173">
        <v>168</v>
      </c>
      <c r="AG173">
        <v>659.13900000000001</v>
      </c>
      <c r="AH173">
        <f t="shared" si="128"/>
        <v>650.55799999999999</v>
      </c>
      <c r="AI173">
        <f t="shared" si="129"/>
        <v>0.92022235003127484</v>
      </c>
      <c r="AK173">
        <v>16.699718060606699</v>
      </c>
      <c r="AL173">
        <v>168</v>
      </c>
      <c r="AM173">
        <v>545.54100000000005</v>
      </c>
      <c r="AN173">
        <f t="shared" si="130"/>
        <v>536.33000000000004</v>
      </c>
      <c r="AO173">
        <f t="shared" si="131"/>
        <v>0.92002713096247335</v>
      </c>
      <c r="AQ173">
        <v>16.700718666666901</v>
      </c>
      <c r="AR173">
        <v>168</v>
      </c>
      <c r="AS173">
        <v>486.16899999999998</v>
      </c>
      <c r="AT173">
        <f t="shared" si="132"/>
        <v>477.10399999999998</v>
      </c>
      <c r="AU173">
        <f t="shared" si="133"/>
        <v>0.97339855246178397</v>
      </c>
      <c r="AW173">
        <v>16.696235636363699</v>
      </c>
      <c r="AX173">
        <v>168</v>
      </c>
      <c r="AY173">
        <v>467.14600000000002</v>
      </c>
      <c r="AZ173">
        <f t="shared" si="134"/>
        <v>458.529</v>
      </c>
      <c r="BA173">
        <f t="shared" si="135"/>
        <v>0.93726850829813424</v>
      </c>
      <c r="BC173">
        <v>16.7017192727271</v>
      </c>
      <c r="BD173">
        <v>168</v>
      </c>
      <c r="BE173">
        <v>460.68400000000003</v>
      </c>
      <c r="BF173">
        <f t="shared" si="136"/>
        <v>452.04100000000005</v>
      </c>
      <c r="BG173">
        <f t="shared" si="137"/>
        <v>0.96104812777379156</v>
      </c>
      <c r="BJ173" s="4">
        <f t="shared" si="138"/>
        <v>0.93803114516561481</v>
      </c>
      <c r="BK173" s="4">
        <f t="shared" si="117"/>
        <v>5.4431389008764491E-4</v>
      </c>
      <c r="BL173" s="4">
        <f t="shared" si="139"/>
        <v>2.3330535572241906E-2</v>
      </c>
      <c r="BM173" s="4">
        <f t="shared" si="140"/>
        <v>7.3777631439864268E-3</v>
      </c>
    </row>
    <row r="174" spans="1:65" x14ac:dyDescent="0.25">
      <c r="A174">
        <v>16.797563151514598</v>
      </c>
      <c r="B174">
        <v>169</v>
      </c>
      <c r="C174">
        <v>584.96500000000003</v>
      </c>
      <c r="D174">
        <f t="shared" si="118"/>
        <v>576.66200000000003</v>
      </c>
      <c r="E174">
        <f t="shared" si="119"/>
        <v>0.89402521729639628</v>
      </c>
      <c r="G174">
        <v>16.795191636363501</v>
      </c>
      <c r="H174">
        <v>169</v>
      </c>
      <c r="I174">
        <v>581.01400000000001</v>
      </c>
      <c r="J174">
        <f t="shared" si="120"/>
        <v>571.56399999999996</v>
      </c>
      <c r="K174">
        <f t="shared" si="121"/>
        <v>0.91345156531925664</v>
      </c>
      <c r="M174">
        <v>16.7985637575757</v>
      </c>
      <c r="N174">
        <v>169</v>
      </c>
      <c r="O174">
        <v>1028.973</v>
      </c>
      <c r="P174">
        <f t="shared" si="122"/>
        <v>1019.481</v>
      </c>
      <c r="Q174">
        <f t="shared" si="123"/>
        <v>0.90953106398650219</v>
      </c>
      <c r="S174">
        <v>16.799564363635898</v>
      </c>
      <c r="T174">
        <v>169</v>
      </c>
      <c r="U174">
        <v>514.93899999999996</v>
      </c>
      <c r="V174">
        <f t="shared" si="124"/>
        <v>506.45899999999995</v>
      </c>
      <c r="W174">
        <f t="shared" si="125"/>
        <v>0.90601737261241055</v>
      </c>
      <c r="Y174">
        <v>16.7941910303025</v>
      </c>
      <c r="Z174">
        <v>169</v>
      </c>
      <c r="AA174">
        <v>457.62200000000001</v>
      </c>
      <c r="AB174">
        <f t="shared" si="126"/>
        <v>449.45600000000002</v>
      </c>
      <c r="AC174">
        <f t="shared" si="127"/>
        <v>0.94493983013805882</v>
      </c>
      <c r="AE174">
        <v>16.799564363635898</v>
      </c>
      <c r="AF174">
        <v>169</v>
      </c>
      <c r="AG174">
        <v>674.923</v>
      </c>
      <c r="AH174">
        <f t="shared" si="128"/>
        <v>666.34199999999998</v>
      </c>
      <c r="AI174">
        <f t="shared" si="129"/>
        <v>0.94254901356149601</v>
      </c>
      <c r="AK174">
        <v>16.799564363636801</v>
      </c>
      <c r="AL174">
        <v>169</v>
      </c>
      <c r="AM174">
        <v>559.08600000000001</v>
      </c>
      <c r="AN174">
        <f t="shared" si="130"/>
        <v>549.875</v>
      </c>
      <c r="AO174">
        <f t="shared" si="131"/>
        <v>0.94326239188184513</v>
      </c>
      <c r="AQ174">
        <v>16.800564969697</v>
      </c>
      <c r="AR174">
        <v>169</v>
      </c>
      <c r="AS174">
        <v>484.88400000000001</v>
      </c>
      <c r="AT174">
        <f t="shared" si="132"/>
        <v>475.81900000000002</v>
      </c>
      <c r="AU174">
        <f t="shared" si="133"/>
        <v>0.97077686591144408</v>
      </c>
      <c r="AW174">
        <v>16.796192242424599</v>
      </c>
      <c r="AX174">
        <v>169</v>
      </c>
      <c r="AY174">
        <v>475.733</v>
      </c>
      <c r="AZ174">
        <f t="shared" si="134"/>
        <v>467.11599999999999</v>
      </c>
      <c r="BA174">
        <f t="shared" si="135"/>
        <v>0.95482099610317184</v>
      </c>
      <c r="BC174">
        <v>16.801565575757099</v>
      </c>
      <c r="BD174">
        <v>169</v>
      </c>
      <c r="BE174">
        <v>451.47699999999998</v>
      </c>
      <c r="BF174">
        <f t="shared" si="136"/>
        <v>442.83399999999995</v>
      </c>
      <c r="BG174">
        <f t="shared" si="137"/>
        <v>0.94147386324377458</v>
      </c>
      <c r="BJ174" s="4">
        <f t="shared" si="138"/>
        <v>0.93208481800543574</v>
      </c>
      <c r="BK174" s="4">
        <f t="shared" si="117"/>
        <v>6.095295845479743E-4</v>
      </c>
      <c r="BL174" s="4">
        <f t="shared" si="139"/>
        <v>2.4688652951264357E-2</v>
      </c>
      <c r="BM174" s="4">
        <f t="shared" si="140"/>
        <v>7.8072375687433396E-3</v>
      </c>
    </row>
    <row r="175" spans="1:65" x14ac:dyDescent="0.25">
      <c r="A175">
        <v>16.897409454544601</v>
      </c>
      <c r="B175">
        <v>170</v>
      </c>
      <c r="C175">
        <v>588.66600000000005</v>
      </c>
      <c r="D175">
        <f t="shared" si="118"/>
        <v>580.36300000000006</v>
      </c>
      <c r="E175">
        <f t="shared" si="119"/>
        <v>0.89976304522543271</v>
      </c>
      <c r="G175">
        <v>16.8961488484847</v>
      </c>
      <c r="H175">
        <v>170</v>
      </c>
      <c r="I175">
        <v>587.06100000000004</v>
      </c>
      <c r="J175">
        <f t="shared" si="120"/>
        <v>577.61099999999999</v>
      </c>
      <c r="K175">
        <f t="shared" si="121"/>
        <v>0.92311564775881816</v>
      </c>
      <c r="M175">
        <v>16.898410060605698</v>
      </c>
      <c r="N175">
        <v>170</v>
      </c>
      <c r="O175">
        <v>1031.1279999999999</v>
      </c>
      <c r="P175">
        <f t="shared" si="122"/>
        <v>1021.636</v>
      </c>
      <c r="Q175">
        <f t="shared" si="123"/>
        <v>0.91145364954022112</v>
      </c>
      <c r="S175">
        <v>16.8994106666668</v>
      </c>
      <c r="T175">
        <v>170</v>
      </c>
      <c r="U175">
        <v>526.41600000000005</v>
      </c>
      <c r="V175">
        <f t="shared" si="124"/>
        <v>517.93600000000004</v>
      </c>
      <c r="W175">
        <f t="shared" si="125"/>
        <v>0.92654886950647841</v>
      </c>
      <c r="Y175">
        <v>16.8941476363634</v>
      </c>
      <c r="Z175">
        <v>170</v>
      </c>
      <c r="AA175">
        <v>463.096</v>
      </c>
      <c r="AB175">
        <f t="shared" si="126"/>
        <v>454.93</v>
      </c>
      <c r="AC175">
        <f t="shared" si="127"/>
        <v>0.95644841080040555</v>
      </c>
      <c r="AE175">
        <v>16.8994106666668</v>
      </c>
      <c r="AF175">
        <v>170</v>
      </c>
      <c r="AG175">
        <v>681.846</v>
      </c>
      <c r="AH175">
        <f t="shared" si="128"/>
        <v>673.26499999999999</v>
      </c>
      <c r="AI175">
        <f t="shared" si="129"/>
        <v>0.95234168282275566</v>
      </c>
      <c r="AK175">
        <v>16.8994106666668</v>
      </c>
      <c r="AL175">
        <v>170</v>
      </c>
      <c r="AM175">
        <v>567.85599999999999</v>
      </c>
      <c r="AN175">
        <f t="shared" si="130"/>
        <v>558.64499999999998</v>
      </c>
      <c r="AO175">
        <f t="shared" si="131"/>
        <v>0.95830655860483449</v>
      </c>
      <c r="AQ175">
        <v>16.900411272727901</v>
      </c>
      <c r="AR175">
        <v>170</v>
      </c>
      <c r="AS175">
        <v>495.72899999999998</v>
      </c>
      <c r="AT175">
        <f t="shared" si="132"/>
        <v>486.66399999999999</v>
      </c>
      <c r="AU175">
        <f t="shared" si="133"/>
        <v>0.99290308430711471</v>
      </c>
      <c r="AW175">
        <v>16.8961488484847</v>
      </c>
      <c r="AX175">
        <v>170</v>
      </c>
      <c r="AY175">
        <v>460.87099999999998</v>
      </c>
      <c r="AZ175">
        <f t="shared" si="134"/>
        <v>452.25399999999996</v>
      </c>
      <c r="BA175">
        <f t="shared" si="135"/>
        <v>0.92444192614178033</v>
      </c>
      <c r="BC175">
        <v>16.9014118787881</v>
      </c>
      <c r="BD175">
        <v>170</v>
      </c>
      <c r="BE175">
        <v>460.892</v>
      </c>
      <c r="BF175">
        <f t="shared" si="136"/>
        <v>452.24900000000002</v>
      </c>
      <c r="BG175">
        <f t="shared" si="137"/>
        <v>0.96149033989741961</v>
      </c>
      <c r="BJ175" s="4">
        <f t="shared" si="138"/>
        <v>0.94068132146052608</v>
      </c>
      <c r="BK175" s="4">
        <f t="shared" si="117"/>
        <v>7.9510011865935282E-4</v>
      </c>
      <c r="BL175" s="4">
        <f t="shared" si="139"/>
        <v>2.8197519725311884E-2</v>
      </c>
      <c r="BM175" s="4">
        <f t="shared" si="140"/>
        <v>8.9168386699510979E-3</v>
      </c>
    </row>
    <row r="176" spans="1:65" x14ac:dyDescent="0.25">
      <c r="A176">
        <v>16.9982563636358</v>
      </c>
      <c r="B176">
        <v>171</v>
      </c>
      <c r="C176">
        <v>585.94100000000003</v>
      </c>
      <c r="D176">
        <f t="shared" si="118"/>
        <v>577.63800000000003</v>
      </c>
      <c r="E176">
        <f t="shared" si="119"/>
        <v>0.89553835430227025</v>
      </c>
      <c r="G176">
        <v>16.995104848484502</v>
      </c>
      <c r="H176">
        <v>171</v>
      </c>
      <c r="I176">
        <v>583.298</v>
      </c>
      <c r="J176">
        <f t="shared" si="120"/>
        <v>573.84799999999996</v>
      </c>
      <c r="K176">
        <f t="shared" si="121"/>
        <v>0.9171017661282459</v>
      </c>
      <c r="M176">
        <v>16.998256363636699</v>
      </c>
      <c r="N176">
        <v>171</v>
      </c>
      <c r="O176">
        <v>1012.0170000000001</v>
      </c>
      <c r="P176">
        <f t="shared" si="122"/>
        <v>1002.5250000000001</v>
      </c>
      <c r="Q176">
        <f t="shared" si="123"/>
        <v>0.89440375046035014</v>
      </c>
      <c r="S176">
        <v>16.999256969696901</v>
      </c>
      <c r="T176">
        <v>171</v>
      </c>
      <c r="U176">
        <v>541.625</v>
      </c>
      <c r="V176">
        <f t="shared" si="124"/>
        <v>533.14499999999998</v>
      </c>
      <c r="W176">
        <f t="shared" si="125"/>
        <v>0.95375663601879646</v>
      </c>
      <c r="Y176">
        <v>16.994104242424299</v>
      </c>
      <c r="Z176">
        <v>171</v>
      </c>
      <c r="AA176">
        <v>468.29700000000003</v>
      </c>
      <c r="AB176">
        <f t="shared" si="126"/>
        <v>460.13100000000003</v>
      </c>
      <c r="AC176">
        <f t="shared" si="127"/>
        <v>0.96738303411514182</v>
      </c>
      <c r="AE176">
        <v>17.0002575757571</v>
      </c>
      <c r="AF176">
        <v>171</v>
      </c>
      <c r="AG176">
        <v>660.44799999999998</v>
      </c>
      <c r="AH176">
        <f t="shared" si="128"/>
        <v>651.86699999999996</v>
      </c>
      <c r="AI176">
        <f t="shared" si="129"/>
        <v>0.92207394674700338</v>
      </c>
      <c r="AK176">
        <v>16.999256969696901</v>
      </c>
      <c r="AL176">
        <v>171</v>
      </c>
      <c r="AM176">
        <v>568.59</v>
      </c>
      <c r="AN176">
        <f t="shared" si="130"/>
        <v>559.37900000000002</v>
      </c>
      <c r="AO176">
        <f t="shared" si="131"/>
        <v>0.95956567130434134</v>
      </c>
      <c r="AQ176">
        <v>17.000257575757999</v>
      </c>
      <c r="AR176">
        <v>171</v>
      </c>
      <c r="AS176">
        <v>501.44099999999997</v>
      </c>
      <c r="AT176">
        <f t="shared" si="132"/>
        <v>492.37599999999998</v>
      </c>
      <c r="AU176">
        <f t="shared" si="133"/>
        <v>1.0045568380624001</v>
      </c>
      <c r="AW176">
        <v>16.996105454545599</v>
      </c>
      <c r="AX176">
        <v>171</v>
      </c>
      <c r="AY176">
        <v>460.88600000000002</v>
      </c>
      <c r="AZ176">
        <f t="shared" si="134"/>
        <v>452.26900000000001</v>
      </c>
      <c r="BA176">
        <f t="shared" si="135"/>
        <v>0.92447258729434534</v>
      </c>
      <c r="BC176">
        <v>17.0022587878784</v>
      </c>
      <c r="BD176">
        <v>171</v>
      </c>
      <c r="BE176">
        <v>458.15699999999998</v>
      </c>
      <c r="BF176">
        <f t="shared" si="136"/>
        <v>449.51400000000001</v>
      </c>
      <c r="BG176">
        <f t="shared" si="137"/>
        <v>0.95567567567567568</v>
      </c>
      <c r="BJ176" s="4">
        <f t="shared" si="138"/>
        <v>0.93945282601085722</v>
      </c>
      <c r="BK176" s="4">
        <f t="shared" si="117"/>
        <v>1.2083153550547987E-3</v>
      </c>
      <c r="BL176" s="4">
        <f t="shared" si="139"/>
        <v>3.4760830758985013E-2</v>
      </c>
      <c r="BM176" s="4">
        <f t="shared" si="140"/>
        <v>1.0992339855803215E-2</v>
      </c>
    </row>
    <row r="177" spans="1:65" x14ac:dyDescent="0.25">
      <c r="A177">
        <v>17.098102666665898</v>
      </c>
      <c r="B177">
        <v>172</v>
      </c>
      <c r="C177">
        <v>602.39300000000003</v>
      </c>
      <c r="D177">
        <f t="shared" si="118"/>
        <v>594.09</v>
      </c>
      <c r="E177">
        <f t="shared" si="119"/>
        <v>0.92104463506112089</v>
      </c>
      <c r="G177">
        <v>17.095061454545402</v>
      </c>
      <c r="H177">
        <v>172</v>
      </c>
      <c r="I177">
        <v>581.995</v>
      </c>
      <c r="J177">
        <f t="shared" si="120"/>
        <v>572.54499999999996</v>
      </c>
      <c r="K177">
        <f t="shared" si="121"/>
        <v>0.91501936172626996</v>
      </c>
      <c r="M177">
        <v>17.099103272727</v>
      </c>
      <c r="N177">
        <v>172</v>
      </c>
      <c r="O177">
        <v>1050.6010000000001</v>
      </c>
      <c r="P177">
        <f t="shared" si="122"/>
        <v>1041.1090000000002</v>
      </c>
      <c r="Q177">
        <f t="shared" si="123"/>
        <v>0.92882650730707439</v>
      </c>
      <c r="S177">
        <v>17.100103878788101</v>
      </c>
      <c r="T177">
        <v>172</v>
      </c>
      <c r="U177">
        <v>538.173</v>
      </c>
      <c r="V177">
        <f t="shared" si="124"/>
        <v>529.69299999999998</v>
      </c>
      <c r="W177">
        <f t="shared" si="125"/>
        <v>0.94758126551445543</v>
      </c>
      <c r="Y177">
        <v>17.0940608484843</v>
      </c>
      <c r="Z177">
        <v>172</v>
      </c>
      <c r="AA177">
        <v>465.11</v>
      </c>
      <c r="AB177">
        <f t="shared" si="126"/>
        <v>456.94400000000002</v>
      </c>
      <c r="AC177">
        <f t="shared" si="127"/>
        <v>0.96068266024395077</v>
      </c>
      <c r="AE177">
        <v>17.100103878788101</v>
      </c>
      <c r="AF177">
        <v>172</v>
      </c>
      <c r="AG177">
        <v>652.93200000000002</v>
      </c>
      <c r="AH177">
        <f t="shared" si="128"/>
        <v>644.351</v>
      </c>
      <c r="AI177">
        <f t="shared" si="129"/>
        <v>0.91144247163973391</v>
      </c>
      <c r="AK177">
        <v>17.100103878788101</v>
      </c>
      <c r="AL177">
        <v>172</v>
      </c>
      <c r="AM177">
        <v>553.20600000000002</v>
      </c>
      <c r="AN177">
        <f t="shared" si="130"/>
        <v>543.995</v>
      </c>
      <c r="AO177">
        <f t="shared" si="131"/>
        <v>0.93317576698661397</v>
      </c>
      <c r="AQ177">
        <v>17.101104484849198</v>
      </c>
      <c r="AR177">
        <v>172</v>
      </c>
      <c r="AS177">
        <v>476.30500000000001</v>
      </c>
      <c r="AT177">
        <f t="shared" si="132"/>
        <v>467.24</v>
      </c>
      <c r="AU177">
        <f t="shared" si="133"/>
        <v>0.9532737928255558</v>
      </c>
      <c r="AW177">
        <v>17.096062060606499</v>
      </c>
      <c r="AX177">
        <v>172</v>
      </c>
      <c r="AY177">
        <v>469.11200000000002</v>
      </c>
      <c r="AZ177">
        <f t="shared" si="134"/>
        <v>460.495</v>
      </c>
      <c r="BA177">
        <f t="shared" si="135"/>
        <v>0.9412871633609855</v>
      </c>
      <c r="BC177">
        <v>17.102105090909301</v>
      </c>
      <c r="BD177">
        <v>172</v>
      </c>
      <c r="BE177">
        <v>459.79700000000003</v>
      </c>
      <c r="BF177">
        <f t="shared" si="136"/>
        <v>451.154</v>
      </c>
      <c r="BG177">
        <f t="shared" si="137"/>
        <v>0.95916234818889679</v>
      </c>
      <c r="BJ177" s="4">
        <f t="shared" si="138"/>
        <v>0.93714959728546565</v>
      </c>
      <c r="BK177" s="4">
        <f t="shared" si="117"/>
        <v>3.2437040984217467E-4</v>
      </c>
      <c r="BL177" s="4">
        <f t="shared" si="139"/>
        <v>1.8010286223216296E-2</v>
      </c>
      <c r="BM177" s="4">
        <f t="shared" si="140"/>
        <v>5.6953525776915221E-3</v>
      </c>
    </row>
    <row r="178" spans="1:65" x14ac:dyDescent="0.25">
      <c r="A178">
        <v>17.1979489696968</v>
      </c>
      <c r="B178">
        <v>173</v>
      </c>
      <c r="C178">
        <v>610.226</v>
      </c>
      <c r="D178">
        <f t="shared" si="118"/>
        <v>601.923</v>
      </c>
      <c r="E178">
        <f t="shared" si="119"/>
        <v>0.933188489740435</v>
      </c>
      <c r="G178">
        <v>17.195018060605399</v>
      </c>
      <c r="H178">
        <v>173</v>
      </c>
      <c r="I178">
        <v>578.34799999999996</v>
      </c>
      <c r="J178">
        <f t="shared" si="120"/>
        <v>568.89799999999991</v>
      </c>
      <c r="K178">
        <f t="shared" si="121"/>
        <v>0.90919086682680228</v>
      </c>
      <c r="M178">
        <v>17.198949575757901</v>
      </c>
      <c r="N178">
        <v>173</v>
      </c>
      <c r="O178">
        <v>1051.626</v>
      </c>
      <c r="P178">
        <f t="shared" si="122"/>
        <v>1042.134</v>
      </c>
      <c r="Q178">
        <f t="shared" si="123"/>
        <v>0.92974096215281066</v>
      </c>
      <c r="S178">
        <v>17.1999501818181</v>
      </c>
      <c r="T178">
        <v>173</v>
      </c>
      <c r="U178">
        <v>526.66700000000003</v>
      </c>
      <c r="V178">
        <f t="shared" si="124"/>
        <v>518.18700000000001</v>
      </c>
      <c r="W178">
        <f t="shared" si="125"/>
        <v>0.9269978897835901</v>
      </c>
      <c r="Y178">
        <v>17.195018060606301</v>
      </c>
      <c r="Z178">
        <v>173</v>
      </c>
      <c r="AA178">
        <v>449.36200000000002</v>
      </c>
      <c r="AB178">
        <f t="shared" si="126"/>
        <v>441.19600000000003</v>
      </c>
      <c r="AC178">
        <f t="shared" si="127"/>
        <v>0.9275739411590701</v>
      </c>
      <c r="AE178">
        <v>17.1999501818181</v>
      </c>
      <c r="AF178">
        <v>173</v>
      </c>
      <c r="AG178">
        <v>678.56700000000001</v>
      </c>
      <c r="AH178">
        <f t="shared" si="128"/>
        <v>669.98599999999999</v>
      </c>
      <c r="AI178">
        <f t="shared" si="129"/>
        <v>0.9477034967029131</v>
      </c>
      <c r="AK178">
        <v>17.1999501818181</v>
      </c>
      <c r="AL178">
        <v>173</v>
      </c>
      <c r="AM178">
        <v>568.49599999999998</v>
      </c>
      <c r="AN178">
        <f t="shared" si="130"/>
        <v>559.28499999999997</v>
      </c>
      <c r="AO178">
        <f t="shared" si="131"/>
        <v>0.95940442253900926</v>
      </c>
      <c r="AQ178">
        <v>17.200950787879201</v>
      </c>
      <c r="AR178">
        <v>173</v>
      </c>
      <c r="AS178">
        <v>475.72</v>
      </c>
      <c r="AT178">
        <f t="shared" si="132"/>
        <v>466.65500000000003</v>
      </c>
      <c r="AU178">
        <f t="shared" si="133"/>
        <v>0.95208026237267729</v>
      </c>
      <c r="AW178">
        <v>17.1960186666665</v>
      </c>
      <c r="AX178">
        <v>173</v>
      </c>
      <c r="AY178">
        <v>466.66199999999998</v>
      </c>
      <c r="AZ178">
        <f t="shared" si="134"/>
        <v>458.04499999999996</v>
      </c>
      <c r="BA178">
        <f t="shared" si="135"/>
        <v>0.93627917510870384</v>
      </c>
      <c r="BC178">
        <v>17.2019513939394</v>
      </c>
      <c r="BD178">
        <v>173</v>
      </c>
      <c r="BE178">
        <v>442.197</v>
      </c>
      <c r="BF178">
        <f t="shared" si="136"/>
        <v>433.55399999999997</v>
      </c>
      <c r="BG178">
        <f t="shared" si="137"/>
        <v>0.92174439926652307</v>
      </c>
      <c r="BJ178" s="4">
        <f t="shared" si="138"/>
        <v>0.9343903905652533</v>
      </c>
      <c r="BK178" s="4">
        <f t="shared" si="117"/>
        <v>2.2650572836363818E-4</v>
      </c>
      <c r="BL178" s="4">
        <f t="shared" si="139"/>
        <v>1.5050107254223745E-2</v>
      </c>
      <c r="BM178" s="4">
        <f t="shared" si="140"/>
        <v>4.7592617953169814E-3</v>
      </c>
    </row>
    <row r="179" spans="1:65" x14ac:dyDescent="0.25">
      <c r="A179">
        <v>17.297795272726901</v>
      </c>
      <c r="B179">
        <v>174</v>
      </c>
      <c r="C179">
        <v>580.173</v>
      </c>
      <c r="D179">
        <f t="shared" si="118"/>
        <v>571.87</v>
      </c>
      <c r="E179">
        <f t="shared" si="119"/>
        <v>0.88659596265280205</v>
      </c>
      <c r="G179">
        <v>17.294974666666299</v>
      </c>
      <c r="H179">
        <v>174</v>
      </c>
      <c r="I179">
        <v>589.16999999999996</v>
      </c>
      <c r="J179">
        <f t="shared" si="120"/>
        <v>579.71999999999991</v>
      </c>
      <c r="K179">
        <f t="shared" si="121"/>
        <v>0.92648617030967551</v>
      </c>
      <c r="M179">
        <v>17.298795878787999</v>
      </c>
      <c r="N179">
        <v>174</v>
      </c>
      <c r="O179">
        <v>1034.3679999999999</v>
      </c>
      <c r="P179">
        <f t="shared" si="122"/>
        <v>1024.876</v>
      </c>
      <c r="Q179">
        <f t="shared" si="123"/>
        <v>0.91434421900381702</v>
      </c>
      <c r="S179">
        <v>17.299796484848201</v>
      </c>
      <c r="T179">
        <v>174</v>
      </c>
      <c r="U179">
        <v>538.64700000000005</v>
      </c>
      <c r="V179">
        <f t="shared" si="124"/>
        <v>530.16700000000003</v>
      </c>
      <c r="W179">
        <f t="shared" si="125"/>
        <v>0.94842921615728804</v>
      </c>
      <c r="Y179">
        <v>17.294974666666299</v>
      </c>
      <c r="Z179">
        <v>174</v>
      </c>
      <c r="AA179">
        <v>460.96899999999999</v>
      </c>
      <c r="AB179">
        <f t="shared" si="126"/>
        <v>452.803</v>
      </c>
      <c r="AC179">
        <f t="shared" si="127"/>
        <v>0.95197658926792261</v>
      </c>
      <c r="AE179">
        <v>17.299796484848201</v>
      </c>
      <c r="AF179">
        <v>174</v>
      </c>
      <c r="AG179">
        <v>648.13099999999997</v>
      </c>
      <c r="AH179">
        <f t="shared" si="128"/>
        <v>639.54999999999995</v>
      </c>
      <c r="AI179">
        <f t="shared" si="129"/>
        <v>0.90465139766554525</v>
      </c>
      <c r="AK179">
        <v>17.2997964848491</v>
      </c>
      <c r="AL179">
        <v>174</v>
      </c>
      <c r="AM179">
        <v>548.26300000000003</v>
      </c>
      <c r="AN179">
        <f t="shared" si="130"/>
        <v>539.05200000000002</v>
      </c>
      <c r="AO179">
        <f t="shared" si="131"/>
        <v>0.92469648350751066</v>
      </c>
      <c r="AQ179">
        <v>17.300797090909299</v>
      </c>
      <c r="AR179">
        <v>174</v>
      </c>
      <c r="AS179">
        <v>465.48899999999998</v>
      </c>
      <c r="AT179">
        <f t="shared" si="132"/>
        <v>456.42399999999998</v>
      </c>
      <c r="AU179">
        <f t="shared" si="133"/>
        <v>0.93120674089677991</v>
      </c>
      <c r="AW179">
        <v>17.2959752727274</v>
      </c>
      <c r="AX179">
        <v>174</v>
      </c>
      <c r="AY179">
        <v>470.26100000000002</v>
      </c>
      <c r="AZ179">
        <f t="shared" si="134"/>
        <v>461.64400000000001</v>
      </c>
      <c r="BA179">
        <f t="shared" si="135"/>
        <v>0.9436358076474638</v>
      </c>
      <c r="BC179">
        <v>17.301797696969501</v>
      </c>
      <c r="BD179">
        <v>174</v>
      </c>
      <c r="BE179">
        <v>463.26400000000001</v>
      </c>
      <c r="BF179">
        <f t="shared" si="136"/>
        <v>454.62099999999998</v>
      </c>
      <c r="BG179">
        <f t="shared" si="137"/>
        <v>0.96653325892263942</v>
      </c>
      <c r="BJ179" s="4">
        <f t="shared" si="138"/>
        <v>0.92985558460314444</v>
      </c>
      <c r="BK179" s="4">
        <f t="shared" si="117"/>
        <v>5.7294536338668559E-4</v>
      </c>
      <c r="BL179" s="4">
        <f t="shared" si="139"/>
        <v>2.3936277141332684E-2</v>
      </c>
      <c r="BM179" s="4">
        <f t="shared" si="140"/>
        <v>7.569315447163538E-3</v>
      </c>
    </row>
    <row r="180" spans="1:65" x14ac:dyDescent="0.25">
      <c r="A180">
        <v>17.397641575757</v>
      </c>
      <c r="B180">
        <v>175</v>
      </c>
      <c r="C180">
        <v>600.13</v>
      </c>
      <c r="D180">
        <f t="shared" si="118"/>
        <v>591.827</v>
      </c>
      <c r="E180">
        <f t="shared" si="119"/>
        <v>0.91753620366327981</v>
      </c>
      <c r="G180">
        <v>17.394931272727199</v>
      </c>
      <c r="H180">
        <v>175</v>
      </c>
      <c r="I180">
        <v>579.43700000000001</v>
      </c>
      <c r="J180">
        <f t="shared" si="120"/>
        <v>569.98699999999997</v>
      </c>
      <c r="K180">
        <f t="shared" si="121"/>
        <v>0.91093126467311991</v>
      </c>
      <c r="M180">
        <v>17.398642181818101</v>
      </c>
      <c r="N180">
        <v>175</v>
      </c>
      <c r="O180">
        <v>1041.954</v>
      </c>
      <c r="P180">
        <f t="shared" si="122"/>
        <v>1032.462</v>
      </c>
      <c r="Q180">
        <f t="shared" si="123"/>
        <v>0.92111207701333531</v>
      </c>
      <c r="S180">
        <v>17.399642787879198</v>
      </c>
      <c r="T180">
        <v>175</v>
      </c>
      <c r="U180">
        <v>533.75900000000001</v>
      </c>
      <c r="V180">
        <f t="shared" si="124"/>
        <v>525.279</v>
      </c>
      <c r="W180">
        <f t="shared" si="125"/>
        <v>0.93968494876875408</v>
      </c>
      <c r="Y180">
        <v>17.394931272727199</v>
      </c>
      <c r="Z180">
        <v>175</v>
      </c>
      <c r="AA180">
        <v>453.495</v>
      </c>
      <c r="AB180">
        <f t="shared" si="126"/>
        <v>445.32900000000001</v>
      </c>
      <c r="AC180">
        <f t="shared" si="127"/>
        <v>0.93626319287216453</v>
      </c>
      <c r="AE180">
        <v>17.3996427878782</v>
      </c>
      <c r="AF180">
        <v>175</v>
      </c>
      <c r="AG180">
        <v>655.47400000000005</v>
      </c>
      <c r="AH180">
        <f t="shared" si="128"/>
        <v>646.89300000000003</v>
      </c>
      <c r="AI180">
        <f t="shared" si="129"/>
        <v>0.91503816212971256</v>
      </c>
      <c r="AK180">
        <v>17.399642787879198</v>
      </c>
      <c r="AL180">
        <v>175</v>
      </c>
      <c r="AM180">
        <v>541.37400000000002</v>
      </c>
      <c r="AN180">
        <f t="shared" si="130"/>
        <v>532.16300000000001</v>
      </c>
      <c r="AO180">
        <f t="shared" si="131"/>
        <v>0.91287900750355688</v>
      </c>
      <c r="AQ180">
        <v>17.400643393939301</v>
      </c>
      <c r="AR180">
        <v>175</v>
      </c>
      <c r="AS180">
        <v>478.68900000000002</v>
      </c>
      <c r="AT180">
        <f t="shared" si="132"/>
        <v>469.62400000000002</v>
      </c>
      <c r="AU180">
        <f t="shared" si="133"/>
        <v>0.95813768444891023</v>
      </c>
      <c r="AW180">
        <v>17.396932484848499</v>
      </c>
      <c r="AX180">
        <v>175</v>
      </c>
      <c r="AY180">
        <v>470.20100000000002</v>
      </c>
      <c r="AZ180">
        <f t="shared" si="134"/>
        <v>461.584</v>
      </c>
      <c r="BA180">
        <f t="shared" si="135"/>
        <v>0.94351316303720378</v>
      </c>
      <c r="BC180">
        <v>17.4016439999995</v>
      </c>
      <c r="BD180">
        <v>175</v>
      </c>
      <c r="BE180">
        <v>460.09300000000002</v>
      </c>
      <c r="BF180">
        <f t="shared" si="136"/>
        <v>451.45000000000005</v>
      </c>
      <c r="BG180">
        <f t="shared" si="137"/>
        <v>0.95979165005713685</v>
      </c>
      <c r="BJ180" s="4">
        <f t="shared" si="138"/>
        <v>0.93148873541671739</v>
      </c>
      <c r="BK180" s="4">
        <f t="shared" si="117"/>
        <v>3.4307586648528774E-4</v>
      </c>
      <c r="BL180" s="4">
        <f t="shared" si="139"/>
        <v>1.8522307266787465E-2</v>
      </c>
      <c r="BM180" s="4">
        <f t="shared" si="140"/>
        <v>5.8572678484536435E-3</v>
      </c>
    </row>
    <row r="181" spans="1:65" x14ac:dyDescent="0.25">
      <c r="A181">
        <v>17.497487878786998</v>
      </c>
      <c r="B181">
        <v>176</v>
      </c>
      <c r="C181">
        <v>607.55399999999997</v>
      </c>
      <c r="D181">
        <f t="shared" si="118"/>
        <v>599.25099999999998</v>
      </c>
      <c r="E181">
        <f t="shared" si="119"/>
        <v>0.92904596711779641</v>
      </c>
      <c r="G181">
        <v>17.4948878787872</v>
      </c>
      <c r="H181">
        <v>176</v>
      </c>
      <c r="I181">
        <v>584.39099999999996</v>
      </c>
      <c r="J181">
        <f t="shared" si="120"/>
        <v>574.94099999999992</v>
      </c>
      <c r="K181">
        <f t="shared" si="121"/>
        <v>0.91884855662046361</v>
      </c>
      <c r="M181">
        <v>17.498488484848099</v>
      </c>
      <c r="N181">
        <v>176</v>
      </c>
      <c r="O181">
        <v>1050.0350000000001</v>
      </c>
      <c r="P181">
        <f t="shared" si="122"/>
        <v>1040.5430000000001</v>
      </c>
      <c r="Q181">
        <f t="shared" si="123"/>
        <v>0.92832154980201409</v>
      </c>
      <c r="S181">
        <v>17.499489090909201</v>
      </c>
      <c r="T181">
        <v>176</v>
      </c>
      <c r="U181">
        <v>534.11199999999997</v>
      </c>
      <c r="V181">
        <f t="shared" si="124"/>
        <v>525.63199999999995</v>
      </c>
      <c r="W181">
        <f t="shared" si="125"/>
        <v>0.94031643943736132</v>
      </c>
      <c r="Y181">
        <v>17.494887878788099</v>
      </c>
      <c r="Z181">
        <v>176</v>
      </c>
      <c r="AA181">
        <v>456.911</v>
      </c>
      <c r="AB181">
        <f t="shared" si="126"/>
        <v>448.745</v>
      </c>
      <c r="AC181">
        <f t="shared" si="127"/>
        <v>0.94344501814483106</v>
      </c>
      <c r="AE181">
        <v>17.499489090909201</v>
      </c>
      <c r="AF181">
        <v>176</v>
      </c>
      <c r="AG181">
        <v>662.28200000000004</v>
      </c>
      <c r="AH181">
        <f t="shared" si="128"/>
        <v>653.70100000000002</v>
      </c>
      <c r="AI181">
        <f t="shared" si="129"/>
        <v>0.92466816246636641</v>
      </c>
      <c r="AK181">
        <v>17.499489090909201</v>
      </c>
      <c r="AL181">
        <v>176</v>
      </c>
      <c r="AM181">
        <v>559.78599999999994</v>
      </c>
      <c r="AN181">
        <f t="shared" si="130"/>
        <v>550.57499999999993</v>
      </c>
      <c r="AO181">
        <f t="shared" si="131"/>
        <v>0.94446318055984879</v>
      </c>
      <c r="AQ181">
        <v>17.500489696970298</v>
      </c>
      <c r="AR181">
        <v>176</v>
      </c>
      <c r="AS181">
        <v>466.59</v>
      </c>
      <c r="AT181">
        <f t="shared" si="132"/>
        <v>457.52499999999998</v>
      </c>
      <c r="AU181">
        <f t="shared" si="133"/>
        <v>0.93345302641578709</v>
      </c>
      <c r="AW181">
        <v>17.496889090909399</v>
      </c>
      <c r="AX181">
        <v>176</v>
      </c>
      <c r="AY181">
        <v>474.91899999999998</v>
      </c>
      <c r="AZ181">
        <f t="shared" si="134"/>
        <v>466.30199999999996</v>
      </c>
      <c r="BA181">
        <f t="shared" si="135"/>
        <v>0.95315711755731169</v>
      </c>
      <c r="BC181">
        <v>17.501490303030501</v>
      </c>
      <c r="BD181">
        <v>176</v>
      </c>
      <c r="BE181">
        <v>463.81799999999998</v>
      </c>
      <c r="BF181">
        <f t="shared" si="136"/>
        <v>455.17499999999995</v>
      </c>
      <c r="BG181">
        <f t="shared" si="137"/>
        <v>0.96771107390576405</v>
      </c>
      <c r="BJ181" s="4">
        <f t="shared" si="138"/>
        <v>0.93834300920275449</v>
      </c>
      <c r="BK181" s="4">
        <f t="shared" si="117"/>
        <v>2.1412601519674485E-4</v>
      </c>
      <c r="BL181" s="4">
        <f t="shared" si="139"/>
        <v>1.4633045315201647E-2</v>
      </c>
      <c r="BM181" s="4">
        <f t="shared" si="140"/>
        <v>4.6273752300493723E-3</v>
      </c>
    </row>
    <row r="182" spans="1:65" x14ac:dyDescent="0.25">
      <c r="A182">
        <v>17.598334787878201</v>
      </c>
      <c r="B182">
        <v>177</v>
      </c>
      <c r="C182">
        <v>621.43600000000004</v>
      </c>
      <c r="D182">
        <f t="shared" si="118"/>
        <v>613.13300000000004</v>
      </c>
      <c r="E182">
        <f t="shared" si="119"/>
        <v>0.95056786047388475</v>
      </c>
      <c r="G182">
        <v>17.5948444848481</v>
      </c>
      <c r="H182">
        <v>177</v>
      </c>
      <c r="I182">
        <v>589.67700000000002</v>
      </c>
      <c r="J182">
        <f t="shared" si="120"/>
        <v>580.22699999999998</v>
      </c>
      <c r="K182">
        <f t="shared" si="121"/>
        <v>0.9272964381775205</v>
      </c>
      <c r="M182">
        <v>17.5983347878791</v>
      </c>
      <c r="N182">
        <v>177</v>
      </c>
      <c r="O182">
        <v>1036.7139999999999</v>
      </c>
      <c r="P182">
        <f t="shared" si="122"/>
        <v>1027.222</v>
      </c>
      <c r="Q182">
        <f t="shared" si="123"/>
        <v>0.91643720541171714</v>
      </c>
      <c r="S182">
        <v>17.6003360000004</v>
      </c>
      <c r="T182">
        <v>177</v>
      </c>
      <c r="U182">
        <v>543.32500000000005</v>
      </c>
      <c r="V182">
        <f t="shared" si="124"/>
        <v>534.84500000000003</v>
      </c>
      <c r="W182">
        <f t="shared" si="125"/>
        <v>0.9567978092103897</v>
      </c>
      <c r="Y182">
        <v>17.5948444848481</v>
      </c>
      <c r="Z182">
        <v>177</v>
      </c>
      <c r="AA182">
        <v>460.49799999999999</v>
      </c>
      <c r="AB182">
        <f t="shared" si="126"/>
        <v>452.33199999999999</v>
      </c>
      <c r="AC182">
        <f t="shared" si="127"/>
        <v>0.95098635516270424</v>
      </c>
      <c r="AE182">
        <v>17.600335999999501</v>
      </c>
      <c r="AF182">
        <v>177</v>
      </c>
      <c r="AG182">
        <v>667.31399999999996</v>
      </c>
      <c r="AH182">
        <f t="shared" si="128"/>
        <v>658.73299999999995</v>
      </c>
      <c r="AI182">
        <f t="shared" si="129"/>
        <v>0.93178598880215402</v>
      </c>
      <c r="AK182">
        <v>17.6003360000004</v>
      </c>
      <c r="AL182">
        <v>177</v>
      </c>
      <c r="AM182">
        <v>544.25599999999997</v>
      </c>
      <c r="AN182">
        <f t="shared" si="130"/>
        <v>535.04499999999996</v>
      </c>
      <c r="AO182">
        <f t="shared" si="131"/>
        <v>0.91782282603213783</v>
      </c>
      <c r="AQ182">
        <v>17.6003360000004</v>
      </c>
      <c r="AR182">
        <v>177</v>
      </c>
      <c r="AS182">
        <v>477.37900000000002</v>
      </c>
      <c r="AT182">
        <f t="shared" si="132"/>
        <v>468.31400000000002</v>
      </c>
      <c r="AU182">
        <f t="shared" si="133"/>
        <v>0.95546499232366089</v>
      </c>
      <c r="AW182">
        <v>17.5968456969694</v>
      </c>
      <c r="AX182">
        <v>177</v>
      </c>
      <c r="AY182">
        <v>475.36700000000002</v>
      </c>
      <c r="AZ182">
        <f t="shared" si="134"/>
        <v>466.75</v>
      </c>
      <c r="BA182">
        <f t="shared" si="135"/>
        <v>0.95407286398058611</v>
      </c>
      <c r="BC182">
        <v>17.602337212120801</v>
      </c>
      <c r="BD182">
        <v>177</v>
      </c>
      <c r="BE182">
        <v>479.91399999999999</v>
      </c>
      <c r="BF182">
        <f t="shared" si="136"/>
        <v>471.27099999999996</v>
      </c>
      <c r="BG182">
        <f t="shared" si="137"/>
        <v>1.0019314890111348</v>
      </c>
      <c r="BJ182" s="4">
        <f t="shared" si="138"/>
        <v>0.94631638285858899</v>
      </c>
      <c r="BK182" s="4">
        <f t="shared" si="117"/>
        <v>6.2935364012578585E-4</v>
      </c>
      <c r="BL182" s="4">
        <f t="shared" si="139"/>
        <v>2.5086921694894848E-2</v>
      </c>
      <c r="BM182" s="4">
        <f t="shared" si="140"/>
        <v>7.9331812038159425E-3</v>
      </c>
    </row>
    <row r="183" spans="1:65" x14ac:dyDescent="0.25">
      <c r="A183">
        <v>17.6981810909082</v>
      </c>
      <c r="B183">
        <v>178</v>
      </c>
      <c r="C183">
        <v>607.89499999999998</v>
      </c>
      <c r="D183">
        <f t="shared" si="118"/>
        <v>599.59199999999998</v>
      </c>
      <c r="E183">
        <f t="shared" si="119"/>
        <v>0.92957463486267655</v>
      </c>
      <c r="G183">
        <v>17.694801090908999</v>
      </c>
      <c r="H183">
        <v>178</v>
      </c>
      <c r="I183">
        <v>569.16399999999999</v>
      </c>
      <c r="J183">
        <f t="shared" si="120"/>
        <v>559.71399999999994</v>
      </c>
      <c r="K183">
        <f t="shared" si="121"/>
        <v>0.8945133518400431</v>
      </c>
      <c r="M183">
        <v>17.699181696969301</v>
      </c>
      <c r="N183">
        <v>178</v>
      </c>
      <c r="O183">
        <v>1048.875</v>
      </c>
      <c r="P183">
        <f t="shared" si="122"/>
        <v>1039.383</v>
      </c>
      <c r="Q183">
        <f t="shared" si="123"/>
        <v>0.92728665456196113</v>
      </c>
      <c r="S183">
        <v>17.700182303030399</v>
      </c>
      <c r="T183">
        <v>178</v>
      </c>
      <c r="U183">
        <v>527.27</v>
      </c>
      <c r="V183">
        <f t="shared" si="124"/>
        <v>518.79</v>
      </c>
      <c r="W183">
        <f t="shared" si="125"/>
        <v>0.92807661180390211</v>
      </c>
      <c r="Y183">
        <v>17.694801090908999</v>
      </c>
      <c r="Z183">
        <v>178</v>
      </c>
      <c r="AA183">
        <v>458.87700000000001</v>
      </c>
      <c r="AB183">
        <f t="shared" si="126"/>
        <v>450.71100000000001</v>
      </c>
      <c r="AC183">
        <f t="shared" si="127"/>
        <v>0.94757835201077445</v>
      </c>
      <c r="AE183">
        <v>17.700182303030399</v>
      </c>
      <c r="AF183">
        <v>178</v>
      </c>
      <c r="AG183">
        <v>656.45500000000004</v>
      </c>
      <c r="AH183">
        <f t="shared" si="128"/>
        <v>647.87400000000002</v>
      </c>
      <c r="AI183">
        <f t="shared" si="129"/>
        <v>0.91642579878221797</v>
      </c>
      <c r="AK183">
        <v>17.700182303030399</v>
      </c>
      <c r="AL183">
        <v>178</v>
      </c>
      <c r="AM183">
        <v>553.80200000000002</v>
      </c>
      <c r="AN183">
        <f t="shared" si="130"/>
        <v>544.59100000000001</v>
      </c>
      <c r="AO183">
        <f t="shared" si="131"/>
        <v>0.93419815277531426</v>
      </c>
      <c r="AQ183">
        <v>17.7011829090915</v>
      </c>
      <c r="AR183">
        <v>178</v>
      </c>
      <c r="AS183">
        <v>468.44299999999998</v>
      </c>
      <c r="AT183">
        <f t="shared" si="132"/>
        <v>459.37799999999999</v>
      </c>
      <c r="AU183">
        <f t="shared" si="133"/>
        <v>0.9372335596280672</v>
      </c>
      <c r="AW183">
        <v>17.696802303030299</v>
      </c>
      <c r="AX183">
        <v>178</v>
      </c>
      <c r="AY183">
        <v>487.02300000000002</v>
      </c>
      <c r="AZ183">
        <f t="shared" si="134"/>
        <v>478.40600000000001</v>
      </c>
      <c r="BA183">
        <f t="shared" si="135"/>
        <v>0.97789862360042057</v>
      </c>
      <c r="BC183">
        <v>17.702183515151699</v>
      </c>
      <c r="BD183">
        <v>178</v>
      </c>
      <c r="BE183">
        <v>461.88499999999999</v>
      </c>
      <c r="BF183">
        <f t="shared" si="136"/>
        <v>453.24199999999996</v>
      </c>
      <c r="BG183">
        <f t="shared" si="137"/>
        <v>0.96360147758377834</v>
      </c>
      <c r="BJ183" s="4">
        <f t="shared" si="138"/>
        <v>0.93563872174491558</v>
      </c>
      <c r="BK183" s="4">
        <f t="shared" si="117"/>
        <v>5.4879296421588225E-4</v>
      </c>
      <c r="BL183" s="4">
        <f t="shared" si="139"/>
        <v>2.3426330575143053E-2</v>
      </c>
      <c r="BM183" s="4">
        <f t="shared" si="140"/>
        <v>7.4080561837494337E-3</v>
      </c>
    </row>
    <row r="184" spans="1:65" x14ac:dyDescent="0.25">
      <c r="A184">
        <v>17.798027393939201</v>
      </c>
      <c r="B184">
        <v>179</v>
      </c>
      <c r="C184">
        <v>600.25900000000001</v>
      </c>
      <c r="D184">
        <f t="shared" si="118"/>
        <v>591.95600000000002</v>
      </c>
      <c r="E184">
        <f t="shared" si="119"/>
        <v>0.91773619820606445</v>
      </c>
      <c r="G184">
        <v>17.7947576969691</v>
      </c>
      <c r="H184">
        <v>179</v>
      </c>
      <c r="I184">
        <v>576.42399999999998</v>
      </c>
      <c r="J184">
        <f t="shared" si="120"/>
        <v>566.97399999999993</v>
      </c>
      <c r="K184">
        <f t="shared" si="121"/>
        <v>0.90611600414882698</v>
      </c>
      <c r="M184">
        <v>17.799028000000298</v>
      </c>
      <c r="N184">
        <v>179</v>
      </c>
      <c r="O184">
        <v>1044.684</v>
      </c>
      <c r="P184">
        <f t="shared" si="122"/>
        <v>1035.192</v>
      </c>
      <c r="Q184">
        <f t="shared" si="123"/>
        <v>0.92354764943173562</v>
      </c>
      <c r="S184">
        <v>17.800028606060501</v>
      </c>
      <c r="T184">
        <v>179</v>
      </c>
      <c r="U184">
        <v>522.03700000000003</v>
      </c>
      <c r="V184">
        <f t="shared" si="124"/>
        <v>513.55700000000002</v>
      </c>
      <c r="W184">
        <f t="shared" si="125"/>
        <v>0.91871516515001561</v>
      </c>
      <c r="Y184">
        <v>17.792756484848699</v>
      </c>
      <c r="Z184">
        <v>179</v>
      </c>
      <c r="AA184">
        <v>453.03800000000001</v>
      </c>
      <c r="AB184">
        <f t="shared" si="126"/>
        <v>444.87200000000001</v>
      </c>
      <c r="AC184">
        <f t="shared" si="127"/>
        <v>0.93530239247708002</v>
      </c>
      <c r="AE184">
        <v>17.800028606060501</v>
      </c>
      <c r="AF184">
        <v>179</v>
      </c>
      <c r="AG184">
        <v>683.89200000000005</v>
      </c>
      <c r="AH184">
        <f t="shared" si="128"/>
        <v>675.31100000000004</v>
      </c>
      <c r="AI184">
        <f t="shared" si="129"/>
        <v>0.95523577516834823</v>
      </c>
      <c r="AK184">
        <v>17.800028606060501</v>
      </c>
      <c r="AL184">
        <v>179</v>
      </c>
      <c r="AM184">
        <v>560.00699999999995</v>
      </c>
      <c r="AN184">
        <f t="shared" si="130"/>
        <v>550.79599999999994</v>
      </c>
      <c r="AO184">
        <f t="shared" si="131"/>
        <v>0.94484228669961845</v>
      </c>
      <c r="AQ184">
        <v>17.801029212121598</v>
      </c>
      <c r="AR184">
        <v>179</v>
      </c>
      <c r="AS184">
        <v>465.13</v>
      </c>
      <c r="AT184">
        <f t="shared" si="132"/>
        <v>456.065</v>
      </c>
      <c r="AU184">
        <f t="shared" si="133"/>
        <v>0.93047430084108185</v>
      </c>
      <c r="AW184">
        <v>17.794757696969999</v>
      </c>
      <c r="AX184">
        <v>179</v>
      </c>
      <c r="AY184">
        <v>461.21199999999999</v>
      </c>
      <c r="AZ184">
        <f t="shared" si="134"/>
        <v>452.59499999999997</v>
      </c>
      <c r="BA184">
        <f t="shared" si="135"/>
        <v>0.92513895634342447</v>
      </c>
      <c r="BC184">
        <v>17.802029818181801</v>
      </c>
      <c r="BD184">
        <v>179</v>
      </c>
      <c r="BE184">
        <v>439.173</v>
      </c>
      <c r="BF184">
        <f t="shared" si="136"/>
        <v>430.53</v>
      </c>
      <c r="BG184">
        <f t="shared" si="137"/>
        <v>0.91531531531531518</v>
      </c>
      <c r="BJ184" s="4">
        <f t="shared" si="138"/>
        <v>0.92724240437815109</v>
      </c>
      <c r="BK184" s="4">
        <f t="shared" si="117"/>
        <v>2.1539232682003063E-4</v>
      </c>
      <c r="BL184" s="4">
        <f t="shared" si="139"/>
        <v>1.4676250434631818E-2</v>
      </c>
      <c r="BM184" s="4">
        <f t="shared" si="140"/>
        <v>4.641037888447266E-3</v>
      </c>
    </row>
    <row r="185" spans="1:65" x14ac:dyDescent="0.25">
      <c r="A185">
        <v>17.897873696969299</v>
      </c>
      <c r="B185">
        <v>180</v>
      </c>
      <c r="C185">
        <v>594.221</v>
      </c>
      <c r="D185">
        <f t="shared" si="118"/>
        <v>585.91800000000001</v>
      </c>
      <c r="E185">
        <f t="shared" si="119"/>
        <v>0.90837521332751225</v>
      </c>
      <c r="G185">
        <v>17.895714909091101</v>
      </c>
      <c r="H185">
        <v>180</v>
      </c>
      <c r="I185">
        <v>570.49199999999996</v>
      </c>
      <c r="J185">
        <f t="shared" si="120"/>
        <v>561.04199999999992</v>
      </c>
      <c r="K185">
        <f t="shared" si="121"/>
        <v>0.89663571027889499</v>
      </c>
      <c r="M185">
        <v>17.8988743030304</v>
      </c>
      <c r="N185">
        <v>180</v>
      </c>
      <c r="O185">
        <v>1040.615</v>
      </c>
      <c r="P185">
        <f t="shared" si="122"/>
        <v>1031.123</v>
      </c>
      <c r="Q185">
        <f t="shared" si="123"/>
        <v>0.91991748673192941</v>
      </c>
      <c r="S185">
        <v>17.899874909090599</v>
      </c>
      <c r="T185">
        <v>180</v>
      </c>
      <c r="U185">
        <v>537.57799999999997</v>
      </c>
      <c r="V185">
        <f t="shared" si="124"/>
        <v>529.09799999999996</v>
      </c>
      <c r="W185">
        <f t="shared" si="125"/>
        <v>0.94651685489739779</v>
      </c>
      <c r="Y185">
        <v>17.89471430303</v>
      </c>
      <c r="Z185">
        <v>180</v>
      </c>
      <c r="AA185">
        <v>447.30599999999998</v>
      </c>
      <c r="AB185">
        <f t="shared" si="126"/>
        <v>439.14</v>
      </c>
      <c r="AC185">
        <f t="shared" si="127"/>
        <v>0.92325139058512318</v>
      </c>
      <c r="AE185">
        <v>17.899874909090599</v>
      </c>
      <c r="AF185">
        <v>180</v>
      </c>
      <c r="AG185">
        <v>677.64400000000001</v>
      </c>
      <c r="AH185">
        <f t="shared" si="128"/>
        <v>669.06299999999999</v>
      </c>
      <c r="AI185">
        <f t="shared" si="129"/>
        <v>0.94639790176890426</v>
      </c>
      <c r="AK185">
        <v>17.899874909091501</v>
      </c>
      <c r="AL185">
        <v>180</v>
      </c>
      <c r="AM185">
        <v>554.91399999999999</v>
      </c>
      <c r="AN185">
        <f t="shared" si="130"/>
        <v>545.70299999999997</v>
      </c>
      <c r="AO185">
        <f t="shared" si="131"/>
        <v>0.93610569136094302</v>
      </c>
      <c r="AQ185">
        <v>17.9008755151517</v>
      </c>
      <c r="AR185">
        <v>180</v>
      </c>
      <c r="AS185">
        <v>468.21600000000001</v>
      </c>
      <c r="AT185">
        <f t="shared" si="132"/>
        <v>459.15100000000001</v>
      </c>
      <c r="AU185">
        <f t="shared" si="133"/>
        <v>0.93677042900789054</v>
      </c>
      <c r="AW185">
        <v>17.8967155151513</v>
      </c>
      <c r="AX185">
        <v>180</v>
      </c>
      <c r="AY185">
        <v>469.495</v>
      </c>
      <c r="AZ185">
        <f t="shared" si="134"/>
        <v>460.87799999999999</v>
      </c>
      <c r="BA185">
        <f t="shared" si="135"/>
        <v>0.9420700447898116</v>
      </c>
      <c r="BC185">
        <v>17.901876121211899</v>
      </c>
      <c r="BD185">
        <v>180</v>
      </c>
      <c r="BE185">
        <v>468.84</v>
      </c>
      <c r="BF185">
        <f t="shared" si="136"/>
        <v>460.197</v>
      </c>
      <c r="BG185">
        <f t="shared" si="137"/>
        <v>0.97838794546759145</v>
      </c>
      <c r="BJ185" s="4">
        <f t="shared" si="138"/>
        <v>0.93344286682159994</v>
      </c>
      <c r="BK185" s="4">
        <f t="shared" si="117"/>
        <v>5.24596645824451E-4</v>
      </c>
      <c r="BL185" s="4">
        <f t="shared" si="139"/>
        <v>2.2904074873795952E-2</v>
      </c>
      <c r="BM185" s="4">
        <f t="shared" si="140"/>
        <v>7.2429044300228824E-3</v>
      </c>
    </row>
    <row r="186" spans="1:65" x14ac:dyDescent="0.25">
      <c r="A186">
        <v>17.997719999999301</v>
      </c>
      <c r="B186">
        <v>181</v>
      </c>
      <c r="C186">
        <v>609.32799999999997</v>
      </c>
      <c r="D186">
        <f t="shared" si="118"/>
        <v>601.02499999999998</v>
      </c>
      <c r="E186">
        <f t="shared" si="119"/>
        <v>0.93179627966740741</v>
      </c>
      <c r="G186">
        <v>17.995671515151098</v>
      </c>
      <c r="H186">
        <v>181</v>
      </c>
      <c r="I186">
        <v>568.74900000000002</v>
      </c>
      <c r="J186">
        <f t="shared" si="120"/>
        <v>559.29899999999998</v>
      </c>
      <c r="K186">
        <f t="shared" si="121"/>
        <v>0.89385011482790189</v>
      </c>
      <c r="M186">
        <v>17.998720606060399</v>
      </c>
      <c r="N186">
        <v>181</v>
      </c>
      <c r="O186">
        <v>1044.711</v>
      </c>
      <c r="P186">
        <f t="shared" si="122"/>
        <v>1035.2190000000001</v>
      </c>
      <c r="Q186">
        <f t="shared" si="123"/>
        <v>0.92357173751059896</v>
      </c>
      <c r="S186">
        <v>17.9997212121215</v>
      </c>
      <c r="T186">
        <v>181</v>
      </c>
      <c r="U186">
        <v>539.673</v>
      </c>
      <c r="V186">
        <f t="shared" si="124"/>
        <v>531.19299999999998</v>
      </c>
      <c r="W186">
        <f t="shared" si="125"/>
        <v>0.95026465362468471</v>
      </c>
      <c r="Y186">
        <v>17.9946709090909</v>
      </c>
      <c r="Z186">
        <v>181</v>
      </c>
      <c r="AA186">
        <v>467.73899999999998</v>
      </c>
      <c r="AB186">
        <f t="shared" si="126"/>
        <v>459.57299999999998</v>
      </c>
      <c r="AC186">
        <f t="shared" si="127"/>
        <v>0.96620989052551987</v>
      </c>
      <c r="AE186">
        <v>17.999721212120601</v>
      </c>
      <c r="AF186">
        <v>181</v>
      </c>
      <c r="AG186">
        <v>665.60500000000002</v>
      </c>
      <c r="AH186">
        <f t="shared" si="128"/>
        <v>657.024</v>
      </c>
      <c r="AI186">
        <f t="shared" si="129"/>
        <v>0.92936858713127546</v>
      </c>
      <c r="AK186">
        <v>17.998720606061301</v>
      </c>
      <c r="AL186">
        <v>181</v>
      </c>
      <c r="AM186">
        <v>540.6</v>
      </c>
      <c r="AN186">
        <f t="shared" si="130"/>
        <v>531.38900000000001</v>
      </c>
      <c r="AO186">
        <f t="shared" si="131"/>
        <v>0.91155127830816429</v>
      </c>
      <c r="AQ186">
        <v>18.000721818181699</v>
      </c>
      <c r="AR186">
        <v>181</v>
      </c>
      <c r="AS186">
        <v>468.03899999999999</v>
      </c>
      <c r="AT186">
        <f t="shared" si="132"/>
        <v>458.97399999999999</v>
      </c>
      <c r="AU186">
        <f t="shared" si="133"/>
        <v>0.93640930953753232</v>
      </c>
      <c r="AW186">
        <v>17.9966721212122</v>
      </c>
      <c r="AX186">
        <v>181</v>
      </c>
      <c r="AY186">
        <v>461.839</v>
      </c>
      <c r="AZ186">
        <f t="shared" si="134"/>
        <v>453.22199999999998</v>
      </c>
      <c r="BA186">
        <f t="shared" si="135"/>
        <v>0.92642059252064102</v>
      </c>
      <c r="BC186">
        <v>18.0017224242428</v>
      </c>
      <c r="BD186">
        <v>181</v>
      </c>
      <c r="BE186">
        <v>468.73200000000003</v>
      </c>
      <c r="BF186">
        <f t="shared" si="136"/>
        <v>460.08900000000006</v>
      </c>
      <c r="BG186">
        <f t="shared" si="137"/>
        <v>0.978158335326477</v>
      </c>
      <c r="BJ186" s="4">
        <f t="shared" si="138"/>
        <v>0.93476007789802029</v>
      </c>
      <c r="BK186" s="4">
        <f t="shared" si="117"/>
        <v>6.1782922244673624E-4</v>
      </c>
      <c r="BL186" s="4">
        <f t="shared" si="139"/>
        <v>2.4856170711650985E-2</v>
      </c>
      <c r="BM186" s="4">
        <f t="shared" si="140"/>
        <v>7.8602113358785478E-3</v>
      </c>
    </row>
    <row r="187" spans="1:65" x14ac:dyDescent="0.25">
      <c r="A187">
        <v>18.098566909090501</v>
      </c>
      <c r="B187">
        <v>182</v>
      </c>
      <c r="C187">
        <v>606.48500000000001</v>
      </c>
      <c r="D187">
        <f t="shared" si="118"/>
        <v>598.18200000000002</v>
      </c>
      <c r="E187">
        <f t="shared" si="119"/>
        <v>0.92738864799968246</v>
      </c>
      <c r="G187">
        <v>18.095628121211998</v>
      </c>
      <c r="H187">
        <v>182</v>
      </c>
      <c r="I187">
        <v>581.95299999999997</v>
      </c>
      <c r="J187">
        <f t="shared" si="120"/>
        <v>572.50299999999993</v>
      </c>
      <c r="K187">
        <f t="shared" si="121"/>
        <v>0.91495223894431832</v>
      </c>
      <c r="M187">
        <v>18.098566909090501</v>
      </c>
      <c r="N187">
        <v>182</v>
      </c>
      <c r="O187">
        <v>1060.9280000000001</v>
      </c>
      <c r="P187">
        <f t="shared" si="122"/>
        <v>1051.4360000000001</v>
      </c>
      <c r="Q187">
        <f t="shared" si="123"/>
        <v>0.938039751396752</v>
      </c>
      <c r="S187">
        <v>18.100568121211801</v>
      </c>
      <c r="T187">
        <v>182</v>
      </c>
      <c r="U187">
        <v>539.20100000000002</v>
      </c>
      <c r="V187">
        <f t="shared" si="124"/>
        <v>530.721</v>
      </c>
      <c r="W187">
        <f t="shared" si="125"/>
        <v>0.94942028083266594</v>
      </c>
      <c r="Y187">
        <v>18.094627515151799</v>
      </c>
      <c r="Z187">
        <v>182</v>
      </c>
      <c r="AA187">
        <v>463.15499999999997</v>
      </c>
      <c r="AB187">
        <f t="shared" si="126"/>
        <v>454.98899999999998</v>
      </c>
      <c r="AC187">
        <f t="shared" si="127"/>
        <v>0.95657245286454118</v>
      </c>
      <c r="AE187">
        <v>18.100568121211801</v>
      </c>
      <c r="AF187">
        <v>182</v>
      </c>
      <c r="AG187">
        <v>677.11</v>
      </c>
      <c r="AH187">
        <f t="shared" si="128"/>
        <v>668.529</v>
      </c>
      <c r="AI187">
        <f t="shared" si="129"/>
        <v>0.94564255215377901</v>
      </c>
      <c r="AK187">
        <v>18.099567515151598</v>
      </c>
      <c r="AL187">
        <v>182</v>
      </c>
      <c r="AM187">
        <v>539.16899999999998</v>
      </c>
      <c r="AN187">
        <f t="shared" si="130"/>
        <v>529.95799999999997</v>
      </c>
      <c r="AO187">
        <f t="shared" si="131"/>
        <v>0.90909652316784517</v>
      </c>
      <c r="AQ187">
        <v>18.099567515151598</v>
      </c>
      <c r="AR187">
        <v>182</v>
      </c>
      <c r="AS187">
        <v>471.92200000000003</v>
      </c>
      <c r="AT187">
        <f t="shared" si="132"/>
        <v>462.85700000000003</v>
      </c>
      <c r="AU187">
        <f t="shared" si="133"/>
        <v>0.94433149543245076</v>
      </c>
      <c r="AW187">
        <v>18.094627515151799</v>
      </c>
      <c r="AX187">
        <v>182</v>
      </c>
      <c r="AY187">
        <v>465.91699999999997</v>
      </c>
      <c r="AZ187">
        <f t="shared" si="134"/>
        <v>457.29999999999995</v>
      </c>
      <c r="BA187">
        <f t="shared" si="135"/>
        <v>0.93475633786464274</v>
      </c>
      <c r="BC187">
        <v>18.102569333333101</v>
      </c>
      <c r="BD187">
        <v>182</v>
      </c>
      <c r="BE187">
        <v>467.36599999999999</v>
      </c>
      <c r="BF187">
        <f t="shared" si="136"/>
        <v>458.72299999999996</v>
      </c>
      <c r="BG187">
        <f t="shared" si="137"/>
        <v>0.9752541922453426</v>
      </c>
      <c r="BJ187" s="4">
        <f t="shared" si="138"/>
        <v>0.93954544729020206</v>
      </c>
      <c r="BK187" s="4">
        <f t="shared" si="117"/>
        <v>3.8084222247613338E-4</v>
      </c>
      <c r="BL187" s="4">
        <f t="shared" si="139"/>
        <v>1.9515179283730227E-2</v>
      </c>
      <c r="BM187" s="4">
        <f t="shared" si="140"/>
        <v>6.171241548312085E-3</v>
      </c>
    </row>
    <row r="188" spans="1:65" x14ac:dyDescent="0.25">
      <c r="A188">
        <v>18.198413212120599</v>
      </c>
      <c r="B188">
        <v>183</v>
      </c>
      <c r="C188">
        <v>601.33299999999997</v>
      </c>
      <c r="D188">
        <f t="shared" si="118"/>
        <v>593.03</v>
      </c>
      <c r="E188">
        <f t="shared" si="119"/>
        <v>0.9194012690506429</v>
      </c>
      <c r="G188">
        <v>18.195584727272902</v>
      </c>
      <c r="H188">
        <v>183</v>
      </c>
      <c r="I188">
        <v>569.74</v>
      </c>
      <c r="J188">
        <f t="shared" si="120"/>
        <v>560.29</v>
      </c>
      <c r="K188">
        <f t="shared" si="121"/>
        <v>0.89543389284966557</v>
      </c>
      <c r="M188">
        <v>18.1994138181817</v>
      </c>
      <c r="N188">
        <v>183</v>
      </c>
      <c r="O188">
        <v>1023.693</v>
      </c>
      <c r="P188">
        <f t="shared" si="122"/>
        <v>1014.201</v>
      </c>
      <c r="Q188">
        <f t="shared" si="123"/>
        <v>0.90482050634212363</v>
      </c>
      <c r="S188">
        <v>18.200414424242801</v>
      </c>
      <c r="T188">
        <v>183</v>
      </c>
      <c r="U188">
        <v>529.85599999999999</v>
      </c>
      <c r="V188">
        <f t="shared" si="124"/>
        <v>521.37599999999998</v>
      </c>
      <c r="W188">
        <f t="shared" si="125"/>
        <v>0.9327027729059375</v>
      </c>
      <c r="Y188">
        <v>18.1945841212118</v>
      </c>
      <c r="Z188">
        <v>183</v>
      </c>
      <c r="AA188">
        <v>454.23599999999999</v>
      </c>
      <c r="AB188">
        <f t="shared" si="126"/>
        <v>446.07</v>
      </c>
      <c r="AC188">
        <f t="shared" si="127"/>
        <v>0.9378210771013934</v>
      </c>
      <c r="AE188">
        <v>18.200414424241899</v>
      </c>
      <c r="AF188">
        <v>183</v>
      </c>
      <c r="AG188">
        <v>682.11699999999996</v>
      </c>
      <c r="AH188">
        <f t="shared" si="128"/>
        <v>673.53599999999994</v>
      </c>
      <c r="AI188">
        <f t="shared" si="129"/>
        <v>0.95272501567986978</v>
      </c>
      <c r="AK188">
        <v>18.200414424242801</v>
      </c>
      <c r="AL188">
        <v>183</v>
      </c>
      <c r="AM188">
        <v>537.24099999999999</v>
      </c>
      <c r="AN188">
        <f t="shared" si="130"/>
        <v>528.03</v>
      </c>
      <c r="AO188">
        <f t="shared" si="131"/>
        <v>0.90578920806614349</v>
      </c>
      <c r="AQ188">
        <v>18.201415030302901</v>
      </c>
      <c r="AR188">
        <v>183</v>
      </c>
      <c r="AS188">
        <v>468.63</v>
      </c>
      <c r="AT188">
        <f t="shared" si="132"/>
        <v>459.565</v>
      </c>
      <c r="AU188">
        <f t="shared" si="133"/>
        <v>0.93761508132838911</v>
      </c>
      <c r="AW188">
        <v>18.1965853333331</v>
      </c>
      <c r="AX188">
        <v>183</v>
      </c>
      <c r="AY188">
        <v>479.77199999999999</v>
      </c>
      <c r="AZ188">
        <f t="shared" si="134"/>
        <v>471.15499999999997</v>
      </c>
      <c r="BA188">
        <f t="shared" si="135"/>
        <v>0.96307702245050464</v>
      </c>
      <c r="BC188">
        <v>18.202415636363099</v>
      </c>
      <c r="BD188">
        <v>183</v>
      </c>
      <c r="BE188">
        <v>479.45</v>
      </c>
      <c r="BF188">
        <f t="shared" si="136"/>
        <v>470.80700000000002</v>
      </c>
      <c r="BG188">
        <f t="shared" si="137"/>
        <v>1.0009450158122724</v>
      </c>
      <c r="BJ188" s="4">
        <f t="shared" si="138"/>
        <v>0.93503308615869418</v>
      </c>
      <c r="BK188" s="4">
        <f t="shared" si="117"/>
        <v>1.0049081508753859E-3</v>
      </c>
      <c r="BL188" s="4">
        <f t="shared" si="139"/>
        <v>3.1700286290117098E-2</v>
      </c>
      <c r="BM188" s="4">
        <f t="shared" si="140"/>
        <v>1.0024510715617925E-2</v>
      </c>
    </row>
    <row r="189" spans="1:65" x14ac:dyDescent="0.25">
      <c r="A189">
        <v>18.2982595151515</v>
      </c>
      <c r="B189">
        <v>184</v>
      </c>
      <c r="C189">
        <v>602.32799999999997</v>
      </c>
      <c r="D189">
        <f t="shared" si="118"/>
        <v>594.02499999999998</v>
      </c>
      <c r="E189">
        <f t="shared" si="119"/>
        <v>0.92094386261708205</v>
      </c>
      <c r="G189">
        <v>18.293540121211599</v>
      </c>
      <c r="H189">
        <v>184</v>
      </c>
      <c r="I189">
        <v>576.02599999999995</v>
      </c>
      <c r="J189">
        <f t="shared" si="120"/>
        <v>566.57599999999991</v>
      </c>
      <c r="K189">
        <f t="shared" si="121"/>
        <v>0.90547993588176146</v>
      </c>
      <c r="M189">
        <v>18.297258909090399</v>
      </c>
      <c r="N189">
        <v>184</v>
      </c>
      <c r="O189">
        <v>1044.7360000000001</v>
      </c>
      <c r="P189">
        <f t="shared" si="122"/>
        <v>1035.2440000000001</v>
      </c>
      <c r="Q189">
        <f t="shared" si="123"/>
        <v>0.92359404128732425</v>
      </c>
      <c r="S189">
        <v>18.3002607272728</v>
      </c>
      <c r="T189">
        <v>184</v>
      </c>
      <c r="U189">
        <v>527.69399999999996</v>
      </c>
      <c r="V189">
        <f t="shared" si="124"/>
        <v>519.21399999999994</v>
      </c>
      <c r="W189">
        <f t="shared" si="125"/>
        <v>0.92883511617639358</v>
      </c>
      <c r="Y189">
        <v>18.293540121211599</v>
      </c>
      <c r="Z189">
        <v>184</v>
      </c>
      <c r="AA189">
        <v>460.69099999999997</v>
      </c>
      <c r="AB189">
        <f t="shared" si="126"/>
        <v>452.52499999999998</v>
      </c>
      <c r="AC189">
        <f t="shared" si="127"/>
        <v>0.95139211988097838</v>
      </c>
      <c r="AE189">
        <v>18.3002607272728</v>
      </c>
      <c r="AF189">
        <v>184</v>
      </c>
      <c r="AG189">
        <v>674.34100000000001</v>
      </c>
      <c r="AH189">
        <f t="shared" si="128"/>
        <v>665.76</v>
      </c>
      <c r="AI189">
        <f t="shared" si="129"/>
        <v>0.94172576735175273</v>
      </c>
      <c r="AK189">
        <v>18.2982595151515</v>
      </c>
      <c r="AL189">
        <v>184</v>
      </c>
      <c r="AM189">
        <v>539.22699999999998</v>
      </c>
      <c r="AN189">
        <f t="shared" si="130"/>
        <v>530.01599999999996</v>
      </c>
      <c r="AO189">
        <f t="shared" si="131"/>
        <v>0.9091960170868798</v>
      </c>
      <c r="AQ189">
        <v>18.299260121212601</v>
      </c>
      <c r="AR189">
        <v>184</v>
      </c>
      <c r="AS189">
        <v>464.36799999999999</v>
      </c>
      <c r="AT189">
        <f t="shared" si="132"/>
        <v>455.303</v>
      </c>
      <c r="AU189">
        <f t="shared" si="133"/>
        <v>0.92891965091784523</v>
      </c>
      <c r="AW189">
        <v>18.295541333333802</v>
      </c>
      <c r="AX189">
        <v>184</v>
      </c>
      <c r="AY189">
        <v>484.09100000000001</v>
      </c>
      <c r="AZ189">
        <f t="shared" si="134"/>
        <v>475.47399999999999</v>
      </c>
      <c r="BA189">
        <f t="shared" si="135"/>
        <v>0.97190539031238388</v>
      </c>
      <c r="BC189">
        <v>18.3022619393941</v>
      </c>
      <c r="BD189">
        <v>184</v>
      </c>
      <c r="BE189">
        <v>438.58100000000002</v>
      </c>
      <c r="BF189">
        <f t="shared" si="136"/>
        <v>429.93799999999999</v>
      </c>
      <c r="BG189">
        <f t="shared" si="137"/>
        <v>0.91405671157883539</v>
      </c>
      <c r="BJ189" s="4">
        <f t="shared" si="138"/>
        <v>0.92960486130912368</v>
      </c>
      <c r="BK189" s="4">
        <f t="shared" si="117"/>
        <v>4.181576154726126E-4</v>
      </c>
      <c r="BL189" s="4">
        <f t="shared" si="139"/>
        <v>2.0448902549345102E-2</v>
      </c>
      <c r="BM189" s="4">
        <f t="shared" si="140"/>
        <v>6.4665107706754236E-3</v>
      </c>
    </row>
    <row r="190" spans="1:65" x14ac:dyDescent="0.25">
      <c r="A190">
        <v>18.398105818181602</v>
      </c>
      <c r="B190">
        <v>185</v>
      </c>
      <c r="C190">
        <v>605.81299999999999</v>
      </c>
      <c r="D190">
        <f t="shared" si="118"/>
        <v>597.51</v>
      </c>
      <c r="E190">
        <f t="shared" si="119"/>
        <v>0.92634681596285118</v>
      </c>
      <c r="G190">
        <v>18.395497939393799</v>
      </c>
      <c r="H190">
        <v>185</v>
      </c>
      <c r="I190">
        <v>573.86199999999997</v>
      </c>
      <c r="J190">
        <f t="shared" si="120"/>
        <v>564.41199999999992</v>
      </c>
      <c r="K190">
        <f t="shared" si="121"/>
        <v>0.90202151444977674</v>
      </c>
      <c r="M190">
        <v>18.399106424242699</v>
      </c>
      <c r="N190">
        <v>185</v>
      </c>
      <c r="O190">
        <v>1034.0340000000001</v>
      </c>
      <c r="P190">
        <f t="shared" si="122"/>
        <v>1024.5420000000001</v>
      </c>
      <c r="Q190">
        <f t="shared" si="123"/>
        <v>0.91404624054676753</v>
      </c>
      <c r="S190">
        <v>18.400107030302902</v>
      </c>
      <c r="T190">
        <v>185</v>
      </c>
      <c r="U190">
        <v>545.37099999999998</v>
      </c>
      <c r="V190">
        <f t="shared" si="124"/>
        <v>536.89099999999996</v>
      </c>
      <c r="W190">
        <f t="shared" si="125"/>
        <v>0.96045795059274242</v>
      </c>
      <c r="Y190">
        <v>18.395497939393799</v>
      </c>
      <c r="Z190">
        <v>185</v>
      </c>
      <c r="AA190">
        <v>457.71600000000001</v>
      </c>
      <c r="AB190">
        <f t="shared" si="126"/>
        <v>449.55</v>
      </c>
      <c r="AC190">
        <f t="shared" si="127"/>
        <v>0.94513745647752911</v>
      </c>
      <c r="AE190">
        <v>18.400107030302902</v>
      </c>
      <c r="AF190">
        <v>185</v>
      </c>
      <c r="AG190">
        <v>662.12400000000002</v>
      </c>
      <c r="AH190">
        <f t="shared" si="128"/>
        <v>653.54300000000001</v>
      </c>
      <c r="AI190">
        <f t="shared" si="129"/>
        <v>0.92444466950908211</v>
      </c>
      <c r="AK190">
        <v>18.400107030302902</v>
      </c>
      <c r="AL190">
        <v>185</v>
      </c>
      <c r="AM190">
        <v>536.20799999999997</v>
      </c>
      <c r="AN190">
        <f t="shared" si="130"/>
        <v>526.99699999999996</v>
      </c>
      <c r="AO190">
        <f t="shared" si="131"/>
        <v>0.90401718705988943</v>
      </c>
      <c r="AQ190">
        <v>18.401107636363999</v>
      </c>
      <c r="AR190">
        <v>185</v>
      </c>
      <c r="AS190">
        <v>471.68900000000002</v>
      </c>
      <c r="AT190">
        <f t="shared" si="132"/>
        <v>462.62400000000002</v>
      </c>
      <c r="AU190">
        <f t="shared" si="133"/>
        <v>0.94385612347429571</v>
      </c>
      <c r="AW190">
        <v>18.3964985454549</v>
      </c>
      <c r="AX190">
        <v>185</v>
      </c>
      <c r="AY190">
        <v>482.78</v>
      </c>
      <c r="AZ190">
        <f t="shared" si="134"/>
        <v>474.16299999999995</v>
      </c>
      <c r="BA190">
        <f t="shared" si="135"/>
        <v>0.96922560557820381</v>
      </c>
      <c r="BC190">
        <v>18.401107636363999</v>
      </c>
      <c r="BD190">
        <v>185</v>
      </c>
      <c r="BE190">
        <v>477.57499999999999</v>
      </c>
      <c r="BF190">
        <f t="shared" si="136"/>
        <v>468.93200000000002</v>
      </c>
      <c r="BG190">
        <f t="shared" si="137"/>
        <v>0.99695872864014456</v>
      </c>
      <c r="BJ190" s="4">
        <f t="shared" si="138"/>
        <v>0.93865122922912847</v>
      </c>
      <c r="BK190" s="4">
        <f t="shared" si="117"/>
        <v>9.3101504623500973E-4</v>
      </c>
      <c r="BL190" s="4">
        <f t="shared" si="139"/>
        <v>3.0512539164006161E-2</v>
      </c>
      <c r="BM190" s="4">
        <f t="shared" si="140"/>
        <v>9.6489120953349439E-3</v>
      </c>
    </row>
    <row r="191" spans="1:65" x14ac:dyDescent="0.25">
      <c r="A191">
        <v>18.4979521212117</v>
      </c>
      <c r="B191">
        <v>186</v>
      </c>
      <c r="C191">
        <v>603.36800000000005</v>
      </c>
      <c r="D191">
        <f t="shared" si="118"/>
        <v>595.06500000000005</v>
      </c>
      <c r="E191">
        <f t="shared" si="119"/>
        <v>0.92255622172170193</v>
      </c>
      <c r="G191">
        <v>18.4954545454538</v>
      </c>
      <c r="H191">
        <v>186</v>
      </c>
      <c r="I191">
        <v>577.66800000000001</v>
      </c>
      <c r="J191">
        <f t="shared" si="120"/>
        <v>568.21799999999996</v>
      </c>
      <c r="K191">
        <f t="shared" si="121"/>
        <v>0.90810411702377569</v>
      </c>
      <c r="M191">
        <v>18.498952727272801</v>
      </c>
      <c r="N191">
        <v>186</v>
      </c>
      <c r="O191">
        <v>1053.7190000000001</v>
      </c>
      <c r="P191">
        <f t="shared" si="122"/>
        <v>1044.2270000000001</v>
      </c>
      <c r="Q191">
        <f t="shared" si="123"/>
        <v>0.93160823434025086</v>
      </c>
      <c r="S191">
        <v>18.4999533333329</v>
      </c>
      <c r="T191">
        <v>186</v>
      </c>
      <c r="U191">
        <v>535.23400000000004</v>
      </c>
      <c r="V191">
        <f t="shared" si="124"/>
        <v>526.75400000000002</v>
      </c>
      <c r="W191">
        <f t="shared" si="125"/>
        <v>0.9423236137438129</v>
      </c>
      <c r="Y191">
        <v>18.493453333333399</v>
      </c>
      <c r="Z191">
        <v>186</v>
      </c>
      <c r="AA191">
        <v>461.69400000000002</v>
      </c>
      <c r="AB191">
        <f t="shared" si="126"/>
        <v>453.52800000000002</v>
      </c>
      <c r="AC191">
        <f t="shared" si="127"/>
        <v>0.95350083497128424</v>
      </c>
      <c r="AE191">
        <v>18.4999533333329</v>
      </c>
      <c r="AF191">
        <v>186</v>
      </c>
      <c r="AG191">
        <v>675.90899999999999</v>
      </c>
      <c r="AH191">
        <f t="shared" si="128"/>
        <v>667.32799999999997</v>
      </c>
      <c r="AI191">
        <f t="shared" si="129"/>
        <v>0.94394372277594096</v>
      </c>
      <c r="AK191">
        <v>18.498952727272801</v>
      </c>
      <c r="AL191">
        <v>186</v>
      </c>
      <c r="AM191">
        <v>544.30700000000002</v>
      </c>
      <c r="AN191">
        <f t="shared" si="130"/>
        <v>535.096</v>
      </c>
      <c r="AO191">
        <f t="shared" si="131"/>
        <v>0.91791031206439244</v>
      </c>
      <c r="AQ191">
        <v>18.500953939394002</v>
      </c>
      <c r="AR191">
        <v>186</v>
      </c>
      <c r="AS191">
        <v>481.41199999999998</v>
      </c>
      <c r="AT191">
        <f t="shared" si="132"/>
        <v>472.34699999999998</v>
      </c>
      <c r="AU191">
        <f t="shared" si="133"/>
        <v>0.96369321166803523</v>
      </c>
      <c r="AW191">
        <v>18.495454545454699</v>
      </c>
      <c r="AX191">
        <v>186</v>
      </c>
      <c r="AY191">
        <v>473.43099999999998</v>
      </c>
      <c r="AZ191">
        <f t="shared" si="134"/>
        <v>464.81399999999996</v>
      </c>
      <c r="BA191">
        <f t="shared" si="135"/>
        <v>0.95011553122286474</v>
      </c>
      <c r="BC191">
        <v>18.5019545454542</v>
      </c>
      <c r="BD191">
        <v>186</v>
      </c>
      <c r="BE191">
        <v>470.512</v>
      </c>
      <c r="BF191">
        <f t="shared" si="136"/>
        <v>461.86900000000003</v>
      </c>
      <c r="BG191">
        <f t="shared" si="137"/>
        <v>0.98194265061521702</v>
      </c>
      <c r="BJ191" s="4">
        <f t="shared" si="138"/>
        <v>0.94156984501472751</v>
      </c>
      <c r="BK191" s="4">
        <f t="shared" si="117"/>
        <v>4.9794083650182646E-4</v>
      </c>
      <c r="BL191" s="4">
        <f t="shared" si="139"/>
        <v>2.2314587975175038E-2</v>
      </c>
      <c r="BM191" s="4">
        <f t="shared" si="140"/>
        <v>7.0564923049757965E-3</v>
      </c>
    </row>
    <row r="192" spans="1:65" x14ac:dyDescent="0.25">
      <c r="A192">
        <v>18.5987990303028</v>
      </c>
      <c r="B192">
        <v>187</v>
      </c>
      <c r="C192">
        <v>598.76700000000005</v>
      </c>
      <c r="D192">
        <f t="shared" si="118"/>
        <v>590.46400000000006</v>
      </c>
      <c r="E192">
        <f t="shared" si="119"/>
        <v>0.91542308302905229</v>
      </c>
      <c r="G192">
        <v>18.5954111515147</v>
      </c>
      <c r="H192">
        <v>187</v>
      </c>
      <c r="I192">
        <v>572.69299999999998</v>
      </c>
      <c r="J192">
        <f t="shared" si="120"/>
        <v>563.24299999999994</v>
      </c>
      <c r="K192">
        <f t="shared" si="121"/>
        <v>0.90015326368545612</v>
      </c>
      <c r="M192">
        <v>18.5987990303028</v>
      </c>
      <c r="N192">
        <v>187</v>
      </c>
      <c r="O192">
        <v>1041.8779999999999</v>
      </c>
      <c r="P192">
        <f t="shared" si="122"/>
        <v>1032.386</v>
      </c>
      <c r="Q192">
        <f t="shared" si="123"/>
        <v>0.9210442735320904</v>
      </c>
      <c r="S192">
        <v>18.6008002424241</v>
      </c>
      <c r="T192">
        <v>187</v>
      </c>
      <c r="U192">
        <v>528.44799999999998</v>
      </c>
      <c r="V192">
        <f t="shared" si="124"/>
        <v>519.96799999999996</v>
      </c>
      <c r="W192">
        <f t="shared" si="125"/>
        <v>0.93018396593313557</v>
      </c>
      <c r="Y192">
        <v>18.5954111515147</v>
      </c>
      <c r="Z192">
        <v>187</v>
      </c>
      <c r="AA192">
        <v>451.99099999999999</v>
      </c>
      <c r="AB192">
        <f t="shared" si="126"/>
        <v>443.82499999999999</v>
      </c>
      <c r="AC192">
        <f t="shared" si="127"/>
        <v>0.9331011714406392</v>
      </c>
      <c r="AE192">
        <v>18.6008002424241</v>
      </c>
      <c r="AF192">
        <v>187</v>
      </c>
      <c r="AG192">
        <v>657.12900000000002</v>
      </c>
      <c r="AH192">
        <f t="shared" si="128"/>
        <v>648.548</v>
      </c>
      <c r="AI192">
        <f t="shared" si="129"/>
        <v>0.91737918013164588</v>
      </c>
      <c r="AK192">
        <v>18.599799636363901</v>
      </c>
      <c r="AL192">
        <v>187</v>
      </c>
      <c r="AM192">
        <v>519.67600000000004</v>
      </c>
      <c r="AN192">
        <f t="shared" si="130"/>
        <v>510.46500000000003</v>
      </c>
      <c r="AO192">
        <f t="shared" si="131"/>
        <v>0.8756579893102362</v>
      </c>
      <c r="AQ192">
        <v>18.599799636363901</v>
      </c>
      <c r="AR192">
        <v>187</v>
      </c>
      <c r="AS192">
        <v>462.92099999999999</v>
      </c>
      <c r="AT192">
        <f t="shared" si="132"/>
        <v>453.85599999999999</v>
      </c>
      <c r="AU192">
        <f t="shared" si="133"/>
        <v>0.92596744824209276</v>
      </c>
      <c r="AW192">
        <v>18.595411151515599</v>
      </c>
      <c r="AX192">
        <v>187</v>
      </c>
      <c r="AY192">
        <v>473.54199999999997</v>
      </c>
      <c r="AZ192">
        <f t="shared" si="134"/>
        <v>464.92499999999995</v>
      </c>
      <c r="BA192">
        <f t="shared" si="135"/>
        <v>0.95034242375184563</v>
      </c>
      <c r="BC192">
        <v>18.6028014545454</v>
      </c>
      <c r="BD192">
        <v>187</v>
      </c>
      <c r="BE192">
        <v>460.39600000000002</v>
      </c>
      <c r="BF192">
        <f t="shared" si="136"/>
        <v>451.75300000000004</v>
      </c>
      <c r="BG192">
        <f t="shared" si="137"/>
        <v>0.96043583406415267</v>
      </c>
      <c r="BJ192" s="4">
        <f t="shared" si="138"/>
        <v>0.92296886331203465</v>
      </c>
      <c r="BK192" s="4">
        <f t="shared" si="117"/>
        <v>5.7417293144582657E-4</v>
      </c>
      <c r="BL192" s="4">
        <f t="shared" si="139"/>
        <v>2.3961905839182045E-2</v>
      </c>
      <c r="BM192" s="4">
        <f t="shared" si="140"/>
        <v>7.5774199530303623E-3</v>
      </c>
    </row>
    <row r="193" spans="1:65" x14ac:dyDescent="0.25">
      <c r="A193">
        <v>18.698645333332902</v>
      </c>
      <c r="B193">
        <v>188</v>
      </c>
      <c r="C193">
        <v>591.77599999999995</v>
      </c>
      <c r="D193">
        <f t="shared" si="118"/>
        <v>583.47299999999996</v>
      </c>
      <c r="E193">
        <f t="shared" si="119"/>
        <v>0.90458461908636278</v>
      </c>
      <c r="G193">
        <v>18.6953677575756</v>
      </c>
      <c r="H193">
        <v>188</v>
      </c>
      <c r="I193">
        <v>558.34699999999998</v>
      </c>
      <c r="J193">
        <f t="shared" si="120"/>
        <v>548.89699999999993</v>
      </c>
      <c r="K193">
        <f t="shared" si="121"/>
        <v>0.87722603916454489</v>
      </c>
      <c r="M193">
        <v>18.699645939393999</v>
      </c>
      <c r="N193">
        <v>188</v>
      </c>
      <c r="O193">
        <v>1033.085</v>
      </c>
      <c r="P193">
        <f t="shared" si="122"/>
        <v>1023.5930000000001</v>
      </c>
      <c r="Q193">
        <f t="shared" si="123"/>
        <v>0.91319958918227595</v>
      </c>
      <c r="S193">
        <v>18.700646545454202</v>
      </c>
      <c r="T193">
        <v>188</v>
      </c>
      <c r="U193">
        <v>536.70100000000002</v>
      </c>
      <c r="V193">
        <f t="shared" si="124"/>
        <v>528.221</v>
      </c>
      <c r="W193">
        <f t="shared" si="125"/>
        <v>0.94494796731561714</v>
      </c>
      <c r="Y193">
        <v>18.6953677575756</v>
      </c>
      <c r="Z193">
        <v>188</v>
      </c>
      <c r="AA193">
        <v>467.88</v>
      </c>
      <c r="AB193">
        <f t="shared" si="126"/>
        <v>459.714</v>
      </c>
      <c r="AC193">
        <f t="shared" si="127"/>
        <v>0.96650633003472541</v>
      </c>
      <c r="AE193">
        <v>18.700646545454202</v>
      </c>
      <c r="AF193">
        <v>188</v>
      </c>
      <c r="AG193">
        <v>678.19899999999996</v>
      </c>
      <c r="AH193">
        <f t="shared" si="128"/>
        <v>669.61799999999994</v>
      </c>
      <c r="AI193">
        <f t="shared" si="129"/>
        <v>0.94718295614417491</v>
      </c>
      <c r="AK193">
        <v>18.700646545455101</v>
      </c>
      <c r="AL193">
        <v>188</v>
      </c>
      <c r="AM193">
        <v>534.69399999999996</v>
      </c>
      <c r="AN193">
        <f t="shared" si="130"/>
        <v>525.48299999999995</v>
      </c>
      <c r="AO193">
        <f t="shared" si="131"/>
        <v>0.9014200526906071</v>
      </c>
      <c r="AQ193">
        <v>18.701647151515299</v>
      </c>
      <c r="AR193">
        <v>188</v>
      </c>
      <c r="AS193">
        <v>462.755</v>
      </c>
      <c r="AT193">
        <f t="shared" si="132"/>
        <v>453.69</v>
      </c>
      <c r="AU193">
        <f t="shared" si="133"/>
        <v>0.92562877122469478</v>
      </c>
      <c r="AW193">
        <v>18.6973689696969</v>
      </c>
      <c r="AX193">
        <v>188</v>
      </c>
      <c r="AY193">
        <v>466.64100000000002</v>
      </c>
      <c r="AZ193">
        <f t="shared" si="134"/>
        <v>458.024</v>
      </c>
      <c r="BA193">
        <f t="shared" si="135"/>
        <v>0.93623624949511297</v>
      </c>
      <c r="BC193">
        <v>18.700646545454202</v>
      </c>
      <c r="BD193">
        <v>188</v>
      </c>
      <c r="BE193">
        <v>458.18799999999999</v>
      </c>
      <c r="BF193">
        <f t="shared" si="136"/>
        <v>449.54499999999996</v>
      </c>
      <c r="BG193">
        <f t="shared" si="137"/>
        <v>0.95574158229025474</v>
      </c>
      <c r="BJ193" s="4">
        <f t="shared" si="138"/>
        <v>0.9272674156628371</v>
      </c>
      <c r="BK193" s="4">
        <f t="shared" si="117"/>
        <v>7.8082943315614661E-4</v>
      </c>
      <c r="BL193" s="4">
        <f t="shared" si="139"/>
        <v>2.7943325377559246E-2</v>
      </c>
      <c r="BM193" s="4">
        <f t="shared" si="140"/>
        <v>8.8364553592271741E-3</v>
      </c>
    </row>
    <row r="194" spans="1:65" x14ac:dyDescent="0.25">
      <c r="A194">
        <v>18.7984916363629</v>
      </c>
      <c r="B194">
        <v>189</v>
      </c>
      <c r="C194">
        <v>599.93799999999999</v>
      </c>
      <c r="D194">
        <f t="shared" si="118"/>
        <v>591.63499999999999</v>
      </c>
      <c r="E194">
        <f t="shared" si="119"/>
        <v>0.91723853736704231</v>
      </c>
      <c r="G194">
        <v>18.794323757575501</v>
      </c>
      <c r="H194">
        <v>189</v>
      </c>
      <c r="I194">
        <v>573.96500000000003</v>
      </c>
      <c r="J194">
        <f t="shared" si="120"/>
        <v>564.51499999999999</v>
      </c>
      <c r="K194">
        <f t="shared" si="121"/>
        <v>0.90218612508170593</v>
      </c>
      <c r="M194">
        <v>18.797491030302801</v>
      </c>
      <c r="N194">
        <v>189</v>
      </c>
      <c r="O194">
        <v>1040.665</v>
      </c>
      <c r="P194">
        <f t="shared" si="122"/>
        <v>1031.173</v>
      </c>
      <c r="Q194">
        <f t="shared" si="123"/>
        <v>0.91996209428538001</v>
      </c>
      <c r="S194">
        <v>18.800492848485099</v>
      </c>
      <c r="T194">
        <v>189</v>
      </c>
      <c r="U194">
        <v>534.17600000000004</v>
      </c>
      <c r="V194">
        <f t="shared" si="124"/>
        <v>525.69600000000003</v>
      </c>
      <c r="W194">
        <f t="shared" si="125"/>
        <v>0.94043093066339789</v>
      </c>
      <c r="Y194">
        <v>18.793323151515299</v>
      </c>
      <c r="Z194">
        <v>189</v>
      </c>
      <c r="AA194">
        <v>464.08</v>
      </c>
      <c r="AB194">
        <f t="shared" si="126"/>
        <v>455.91399999999999</v>
      </c>
      <c r="AC194">
        <f t="shared" si="127"/>
        <v>0.95851718014124387</v>
      </c>
      <c r="AE194">
        <v>18.7984916363629</v>
      </c>
      <c r="AF194">
        <v>189</v>
      </c>
      <c r="AG194">
        <v>661.02099999999996</v>
      </c>
      <c r="AH194">
        <f t="shared" si="128"/>
        <v>652.43999999999994</v>
      </c>
      <c r="AI194">
        <f t="shared" si="129"/>
        <v>0.92288446234525578</v>
      </c>
      <c r="AK194">
        <v>18.800492848485099</v>
      </c>
      <c r="AL194">
        <v>189</v>
      </c>
      <c r="AM194">
        <v>522.14099999999996</v>
      </c>
      <c r="AN194">
        <f t="shared" si="130"/>
        <v>512.92999999999995</v>
      </c>
      <c r="AO194">
        <f t="shared" si="131"/>
        <v>0.87988648086920629</v>
      </c>
      <c r="AQ194">
        <v>18.801493454545302</v>
      </c>
      <c r="AR194">
        <v>189</v>
      </c>
      <c r="AS194">
        <v>474.91500000000002</v>
      </c>
      <c r="AT194">
        <f t="shared" si="132"/>
        <v>465.85</v>
      </c>
      <c r="AU194">
        <f t="shared" si="133"/>
        <v>0.95043788286059661</v>
      </c>
      <c r="AW194">
        <v>18.797325575757799</v>
      </c>
      <c r="AX194">
        <v>189</v>
      </c>
      <c r="AY194">
        <v>474.80599999999998</v>
      </c>
      <c r="AZ194">
        <f t="shared" si="134"/>
        <v>466.18899999999996</v>
      </c>
      <c r="BA194">
        <f t="shared" si="135"/>
        <v>0.95292613687465544</v>
      </c>
      <c r="BC194">
        <v>18.802494060606399</v>
      </c>
      <c r="BD194">
        <v>189</v>
      </c>
      <c r="BE194">
        <v>456.99200000000002</v>
      </c>
      <c r="BF194">
        <f t="shared" si="136"/>
        <v>448.34900000000005</v>
      </c>
      <c r="BG194">
        <f t="shared" si="137"/>
        <v>0.95319886257939368</v>
      </c>
      <c r="BJ194" s="4">
        <f t="shared" si="138"/>
        <v>0.92976686930678787</v>
      </c>
      <c r="BK194" s="4">
        <f t="shared" si="117"/>
        <v>6.669126894150091E-4</v>
      </c>
      <c r="BL194" s="4">
        <f t="shared" si="139"/>
        <v>2.5824652745293771E-2</v>
      </c>
      <c r="BM194" s="4">
        <f t="shared" si="140"/>
        <v>8.1664722458048497E-3</v>
      </c>
    </row>
    <row r="195" spans="1:65" x14ac:dyDescent="0.25">
      <c r="A195">
        <v>18.8973373333328</v>
      </c>
      <c r="B195">
        <v>190</v>
      </c>
      <c r="C195">
        <v>594.625</v>
      </c>
      <c r="D195">
        <f t="shared" si="118"/>
        <v>586.322</v>
      </c>
      <c r="E195">
        <f t="shared" si="119"/>
        <v>0.90900155282584538</v>
      </c>
      <c r="G195">
        <v>18.8952809696966</v>
      </c>
      <c r="H195">
        <v>190</v>
      </c>
      <c r="I195">
        <v>571.73800000000006</v>
      </c>
      <c r="J195">
        <f t="shared" si="120"/>
        <v>562.28800000000001</v>
      </c>
      <c r="K195">
        <f t="shared" si="121"/>
        <v>0.8986270194767938</v>
      </c>
      <c r="M195">
        <v>18.8993385454541</v>
      </c>
      <c r="N195">
        <v>190</v>
      </c>
      <c r="O195">
        <v>1023.107</v>
      </c>
      <c r="P195">
        <f t="shared" si="122"/>
        <v>1013.615</v>
      </c>
      <c r="Q195">
        <f t="shared" si="123"/>
        <v>0.90429770581568314</v>
      </c>
      <c r="S195">
        <v>18.900339151515201</v>
      </c>
      <c r="T195">
        <v>190</v>
      </c>
      <c r="U195">
        <v>533.45500000000004</v>
      </c>
      <c r="V195">
        <f t="shared" si="124"/>
        <v>524.97500000000002</v>
      </c>
      <c r="W195">
        <f t="shared" si="125"/>
        <v>0.93914111544508105</v>
      </c>
      <c r="Y195">
        <v>18.8952809696966</v>
      </c>
      <c r="Z195">
        <v>190</v>
      </c>
      <c r="AA195">
        <v>447.69099999999997</v>
      </c>
      <c r="AB195">
        <f t="shared" si="126"/>
        <v>439.52499999999998</v>
      </c>
      <c r="AC195">
        <f t="shared" si="127"/>
        <v>0.92406081761380487</v>
      </c>
      <c r="AE195">
        <v>18.900339151515201</v>
      </c>
      <c r="AF195">
        <v>190</v>
      </c>
      <c r="AG195">
        <v>660.03099999999995</v>
      </c>
      <c r="AH195">
        <f t="shared" si="128"/>
        <v>651.44999999999993</v>
      </c>
      <c r="AI195">
        <f t="shared" si="129"/>
        <v>0.92148409508125939</v>
      </c>
      <c r="AK195">
        <v>18.900339151515201</v>
      </c>
      <c r="AL195">
        <v>190</v>
      </c>
      <c r="AM195">
        <v>551.18299999999999</v>
      </c>
      <c r="AN195">
        <f t="shared" si="130"/>
        <v>541.97199999999998</v>
      </c>
      <c r="AO195">
        <f t="shared" si="131"/>
        <v>0.9297054877071832</v>
      </c>
      <c r="AQ195">
        <v>18.901339757576299</v>
      </c>
      <c r="AR195">
        <v>190</v>
      </c>
      <c r="AS195">
        <v>463.53899999999999</v>
      </c>
      <c r="AT195">
        <f t="shared" si="132"/>
        <v>454.47399999999999</v>
      </c>
      <c r="AU195">
        <f t="shared" si="133"/>
        <v>0.92722830605385154</v>
      </c>
      <c r="AW195">
        <v>18.897282181818799</v>
      </c>
      <c r="AX195">
        <v>190</v>
      </c>
      <c r="AY195">
        <v>488.65899999999999</v>
      </c>
      <c r="AZ195">
        <f t="shared" si="134"/>
        <v>480.04199999999997</v>
      </c>
      <c r="BA195">
        <f t="shared" si="135"/>
        <v>0.98124273330684197</v>
      </c>
      <c r="BC195">
        <v>18.9013397575754</v>
      </c>
      <c r="BD195">
        <v>190</v>
      </c>
      <c r="BE195">
        <v>467.25599999999997</v>
      </c>
      <c r="BF195">
        <f t="shared" si="136"/>
        <v>458.61299999999994</v>
      </c>
      <c r="BG195">
        <f t="shared" si="137"/>
        <v>0.97502033006457767</v>
      </c>
      <c r="BJ195" s="4">
        <f t="shared" si="138"/>
        <v>0.9309809163390923</v>
      </c>
      <c r="BK195" s="4">
        <f t="shared" si="117"/>
        <v>7.6977289162362547E-4</v>
      </c>
      <c r="BL195" s="4">
        <f t="shared" si="139"/>
        <v>2.7744781340346251E-2</v>
      </c>
      <c r="BM195" s="4">
        <f t="shared" si="140"/>
        <v>8.7736702218833441E-3</v>
      </c>
    </row>
    <row r="196" spans="1:65" x14ac:dyDescent="0.25">
      <c r="A196">
        <v>18.998184242423999</v>
      </c>
      <c r="B196">
        <v>191</v>
      </c>
      <c r="C196">
        <v>599.98500000000001</v>
      </c>
      <c r="D196">
        <f t="shared" si="118"/>
        <v>591.68200000000002</v>
      </c>
      <c r="E196">
        <f t="shared" si="119"/>
        <v>0.91731140359580887</v>
      </c>
      <c r="G196">
        <v>18.994236969696399</v>
      </c>
      <c r="H196">
        <v>191</v>
      </c>
      <c r="I196">
        <v>573.05899999999997</v>
      </c>
      <c r="J196">
        <f t="shared" si="120"/>
        <v>563.60899999999992</v>
      </c>
      <c r="K196">
        <f t="shared" si="121"/>
        <v>0.90073819078532036</v>
      </c>
      <c r="M196">
        <v>18.998184242423999</v>
      </c>
      <c r="N196">
        <v>191</v>
      </c>
      <c r="O196">
        <v>1031.7940000000001</v>
      </c>
      <c r="P196">
        <f t="shared" si="122"/>
        <v>1022.3020000000001</v>
      </c>
      <c r="Q196">
        <f t="shared" si="123"/>
        <v>0.91204782215218261</v>
      </c>
      <c r="S196">
        <v>19.000185454545299</v>
      </c>
      <c r="T196">
        <v>191</v>
      </c>
      <c r="U196">
        <v>542.43299999999999</v>
      </c>
      <c r="V196">
        <f t="shared" si="124"/>
        <v>533.95299999999997</v>
      </c>
      <c r="W196">
        <f t="shared" si="125"/>
        <v>0.95520208774750659</v>
      </c>
      <c r="Y196">
        <v>18.9932363636362</v>
      </c>
      <c r="Z196">
        <v>191</v>
      </c>
      <c r="AA196">
        <v>449.298</v>
      </c>
      <c r="AB196">
        <f t="shared" si="126"/>
        <v>441.13200000000001</v>
      </c>
      <c r="AC196">
        <f t="shared" si="127"/>
        <v>0.92743938705560092</v>
      </c>
      <c r="AE196">
        <v>18.999184848484202</v>
      </c>
      <c r="AF196">
        <v>191</v>
      </c>
      <c r="AG196">
        <v>658.92700000000002</v>
      </c>
      <c r="AH196">
        <f t="shared" si="128"/>
        <v>650.346</v>
      </c>
      <c r="AI196">
        <f t="shared" si="129"/>
        <v>0.91992247340504529</v>
      </c>
      <c r="AK196">
        <v>18.9991848484851</v>
      </c>
      <c r="AL196">
        <v>191</v>
      </c>
      <c r="AM196">
        <v>544.94200000000001</v>
      </c>
      <c r="AN196">
        <f t="shared" si="130"/>
        <v>535.73099999999999</v>
      </c>
      <c r="AO196">
        <f t="shared" si="131"/>
        <v>0.91899959893658156</v>
      </c>
      <c r="AQ196">
        <v>19.000185454546202</v>
      </c>
      <c r="AR196">
        <v>191</v>
      </c>
      <c r="AS196">
        <v>463.21600000000001</v>
      </c>
      <c r="AT196">
        <f t="shared" si="132"/>
        <v>454.15100000000001</v>
      </c>
      <c r="AU196">
        <f t="shared" si="133"/>
        <v>0.92656931402602294</v>
      </c>
      <c r="AW196">
        <v>18.9952375757575</v>
      </c>
      <c r="AX196">
        <v>191</v>
      </c>
      <c r="AY196">
        <v>466.89</v>
      </c>
      <c r="AZ196">
        <f t="shared" si="134"/>
        <v>458.27299999999997</v>
      </c>
      <c r="BA196">
        <f t="shared" si="135"/>
        <v>0.93674522462769172</v>
      </c>
      <c r="BC196">
        <v>19.002186666666599</v>
      </c>
      <c r="BD196">
        <v>191</v>
      </c>
      <c r="BE196">
        <v>457.11200000000002</v>
      </c>
      <c r="BF196">
        <f t="shared" si="136"/>
        <v>448.46900000000005</v>
      </c>
      <c r="BG196">
        <f t="shared" si="137"/>
        <v>0.95345398495840983</v>
      </c>
      <c r="BJ196" s="4">
        <f t="shared" si="138"/>
        <v>0.92684294872901707</v>
      </c>
      <c r="BK196" s="4">
        <f t="shared" si="117"/>
        <v>3.0127659141108634E-4</v>
      </c>
      <c r="BL196" s="4">
        <f t="shared" si="139"/>
        <v>1.7357320974478934E-2</v>
      </c>
      <c r="BM196" s="4">
        <f t="shared" si="140"/>
        <v>5.4888668357966778E-3</v>
      </c>
    </row>
    <row r="197" spans="1:65" x14ac:dyDescent="0.25">
      <c r="A197">
        <v>19.099031151515099</v>
      </c>
      <c r="B197">
        <v>192</v>
      </c>
      <c r="C197">
        <v>586.31100000000004</v>
      </c>
      <c r="D197">
        <f t="shared" si="118"/>
        <v>578.00800000000004</v>
      </c>
      <c r="E197">
        <f t="shared" si="119"/>
        <v>0.89611198206064457</v>
      </c>
      <c r="G197">
        <v>19.096194787878598</v>
      </c>
      <c r="H197">
        <v>192</v>
      </c>
      <c r="I197">
        <v>587.43100000000004</v>
      </c>
      <c r="J197">
        <f t="shared" si="120"/>
        <v>577.98099999999999</v>
      </c>
      <c r="K197">
        <f t="shared" si="121"/>
        <v>0.9237069675045827</v>
      </c>
      <c r="M197">
        <v>19.099031151515099</v>
      </c>
      <c r="N197">
        <v>192</v>
      </c>
      <c r="O197">
        <v>1043.595</v>
      </c>
      <c r="P197">
        <f t="shared" si="122"/>
        <v>1034.1030000000001</v>
      </c>
      <c r="Q197">
        <f t="shared" si="123"/>
        <v>0.92257609691758258</v>
      </c>
      <c r="S197">
        <v>19.101032363636399</v>
      </c>
      <c r="T197">
        <v>192</v>
      </c>
      <c r="U197">
        <v>533.03800000000001</v>
      </c>
      <c r="V197">
        <f t="shared" si="124"/>
        <v>524.55799999999999</v>
      </c>
      <c r="W197">
        <f t="shared" si="125"/>
        <v>0.93839513355043724</v>
      </c>
      <c r="Y197">
        <v>19.0951941818184</v>
      </c>
      <c r="Z197">
        <v>192</v>
      </c>
      <c r="AA197">
        <v>476.928</v>
      </c>
      <c r="AB197">
        <f t="shared" si="126"/>
        <v>468.762</v>
      </c>
      <c r="AC197">
        <f t="shared" si="127"/>
        <v>0.98552891641267826</v>
      </c>
      <c r="AE197">
        <v>19.101032363636399</v>
      </c>
      <c r="AF197">
        <v>192</v>
      </c>
      <c r="AG197">
        <v>682.33</v>
      </c>
      <c r="AH197">
        <f t="shared" si="128"/>
        <v>673.74900000000002</v>
      </c>
      <c r="AI197">
        <f t="shared" si="129"/>
        <v>0.95302630681848721</v>
      </c>
      <c r="AK197">
        <v>19.1000317575762</v>
      </c>
      <c r="AL197">
        <v>192</v>
      </c>
      <c r="AM197">
        <v>533.13800000000003</v>
      </c>
      <c r="AN197">
        <f t="shared" si="130"/>
        <v>523.92700000000002</v>
      </c>
      <c r="AO197">
        <f t="shared" si="131"/>
        <v>0.89875087100064466</v>
      </c>
      <c r="AQ197">
        <v>19.1000317575762</v>
      </c>
      <c r="AR197">
        <v>192</v>
      </c>
      <c r="AS197">
        <v>480.74</v>
      </c>
      <c r="AT197">
        <f t="shared" si="132"/>
        <v>471.67500000000001</v>
      </c>
      <c r="AU197">
        <f t="shared" si="133"/>
        <v>0.96232218181447227</v>
      </c>
      <c r="AW197">
        <v>19.0951941818184</v>
      </c>
      <c r="AX197">
        <v>192</v>
      </c>
      <c r="AY197">
        <v>482.76100000000002</v>
      </c>
      <c r="AZ197">
        <f t="shared" si="134"/>
        <v>474.14400000000001</v>
      </c>
      <c r="BA197">
        <f t="shared" si="135"/>
        <v>0.96918676811828819</v>
      </c>
      <c r="BC197">
        <v>19.101032363636399</v>
      </c>
      <c r="BD197">
        <v>192</v>
      </c>
      <c r="BE197">
        <v>458.64600000000002</v>
      </c>
      <c r="BF197">
        <f t="shared" si="136"/>
        <v>450.00300000000004</v>
      </c>
      <c r="BG197">
        <f t="shared" si="137"/>
        <v>0.95671529937016675</v>
      </c>
      <c r="BJ197" s="4">
        <f t="shared" si="138"/>
        <v>0.94063205235679848</v>
      </c>
      <c r="BK197" s="4">
        <f t="shared" si="117"/>
        <v>8.9637779212242393E-4</v>
      </c>
      <c r="BL197" s="4">
        <f t="shared" si="139"/>
        <v>2.9939569003618337E-2</v>
      </c>
      <c r="BM197" s="4">
        <f t="shared" si="140"/>
        <v>9.4677230215211919E-3</v>
      </c>
    </row>
    <row r="198" spans="1:65" x14ac:dyDescent="0.25">
      <c r="A198">
        <v>19.196876242423901</v>
      </c>
      <c r="B198">
        <v>193</v>
      </c>
      <c r="C198">
        <v>587.90899999999999</v>
      </c>
      <c r="D198">
        <f t="shared" ref="D198:D205" si="141">C198-C$3</f>
        <v>579.60599999999999</v>
      </c>
      <c r="E198">
        <f t="shared" ref="E198:E205" si="142">D198/D$3</f>
        <v>0.89858943383870449</v>
      </c>
      <c r="G198">
        <v>19.196151393939498</v>
      </c>
      <c r="H198">
        <v>193</v>
      </c>
      <c r="I198">
        <v>579.62</v>
      </c>
      <c r="J198">
        <f t="shared" ref="J198:J205" si="143">I198-I$3</f>
        <v>570.16999999999996</v>
      </c>
      <c r="K198">
        <f t="shared" ref="K198:K205" si="144">J198/J$3</f>
        <v>0.91122372822305209</v>
      </c>
      <c r="M198">
        <v>19.199878060606299</v>
      </c>
      <c r="N198">
        <v>193</v>
      </c>
      <c r="O198">
        <v>1026.181</v>
      </c>
      <c r="P198">
        <f t="shared" ref="P198:P205" si="145">O198-O$3</f>
        <v>1016.6890000000001</v>
      </c>
      <c r="Q198">
        <f t="shared" ref="Q198:Q205" si="146">P198/P$3</f>
        <v>0.90704017820182326</v>
      </c>
      <c r="S198">
        <v>19.200878666666501</v>
      </c>
      <c r="T198">
        <v>193</v>
      </c>
      <c r="U198">
        <v>539.84299999999996</v>
      </c>
      <c r="V198">
        <f t="shared" ref="V198:V205" si="147">U198-U$3</f>
        <v>531.36299999999994</v>
      </c>
      <c r="W198">
        <f t="shared" ref="W198:W205" si="148">V198/V$3</f>
        <v>0.95056877094384395</v>
      </c>
      <c r="Y198">
        <v>19.195150787878401</v>
      </c>
      <c r="Z198">
        <v>193</v>
      </c>
      <c r="AA198">
        <v>457.88799999999998</v>
      </c>
      <c r="AB198">
        <f t="shared" ref="AB198:AB205" si="149">AA198-AA$3</f>
        <v>449.72199999999998</v>
      </c>
      <c r="AC198">
        <f t="shared" ref="AC198:AC205" si="150">AB198/AB$3</f>
        <v>0.94549907063060246</v>
      </c>
      <c r="AE198">
        <v>19.198877454545201</v>
      </c>
      <c r="AF198">
        <v>193</v>
      </c>
      <c r="AG198">
        <v>680.83199999999999</v>
      </c>
      <c r="AH198">
        <f t="shared" ref="AH198:AH205" si="151">AG198-AG$3</f>
        <v>672.25099999999998</v>
      </c>
      <c r="AI198">
        <f t="shared" ref="AI198:AI205" si="152">AH198/AH$3</f>
        <v>0.9509073672614502</v>
      </c>
      <c r="AK198">
        <v>19.1988774545461</v>
      </c>
      <c r="AL198">
        <v>193</v>
      </c>
      <c r="AM198">
        <v>558.48099999999999</v>
      </c>
      <c r="AN198">
        <f t="shared" ref="AN198:AN205" si="153">AM198-AM$3</f>
        <v>549.27</v>
      </c>
      <c r="AO198">
        <f t="shared" ref="AO198:AO205" si="154">AN198/AN$3</f>
        <v>0.94222456738157045</v>
      </c>
      <c r="AQ198">
        <v>19.201879272727599</v>
      </c>
      <c r="AR198">
        <v>193</v>
      </c>
      <c r="AS198">
        <v>482.92700000000002</v>
      </c>
      <c r="AT198">
        <f t="shared" ref="AT198:AT205" si="155">AS198-AS$3</f>
        <v>473.86200000000002</v>
      </c>
      <c r="AU198">
        <f t="shared" ref="AU198:AU205" si="156">AT198/AT$3</f>
        <v>0.9667841495075411</v>
      </c>
      <c r="AW198">
        <v>19.1951507878793</v>
      </c>
      <c r="AX198">
        <v>193</v>
      </c>
      <c r="AY198">
        <v>476.36399999999998</v>
      </c>
      <c r="AZ198">
        <f t="shared" ref="AZ198:AZ205" si="157">AY198-AY$3</f>
        <v>467.74699999999996</v>
      </c>
      <c r="BA198">
        <f t="shared" ref="BA198:BA205" si="158">AZ198/AZ$3</f>
        <v>0.956110808587739</v>
      </c>
      <c r="BC198">
        <v>19.200878666666501</v>
      </c>
      <c r="BD198">
        <v>193</v>
      </c>
      <c r="BE198">
        <v>460.14600000000002</v>
      </c>
      <c r="BF198">
        <f t="shared" ref="BF198:BF205" si="159">BE198-BE$3</f>
        <v>451.50300000000004</v>
      </c>
      <c r="BG198">
        <f t="shared" ref="BG198:BG205" si="160">BF198/BF$3</f>
        <v>0.95990432910786905</v>
      </c>
      <c r="BJ198" s="4">
        <f t="shared" ref="BJ198:BJ205" si="161">AVERAGE($E198,$K198,$Q198,$W198,$AC198,$AI198,$AO198,$AU198,$BA198,$BG198)</f>
        <v>0.93888524036841969</v>
      </c>
      <c r="BK198" s="4">
        <f t="shared" si="117"/>
        <v>5.8398010698754394E-4</v>
      </c>
      <c r="BL198" s="4">
        <f t="shared" ref="BL198:BL205" si="162">_xlfn.STDEV.S($E198,$K198,$Q198,$W198,$AC198,$AI198,$AO198,$AU198,$BA198,$BG198)</f>
        <v>2.4165680354327788E-2</v>
      </c>
      <c r="BM198" s="4">
        <f t="shared" ref="BM198:BM205" si="163">BL198/SQRT(COUNT(E198,K198,Q198,W198,AC198,AI198,AO198,AU198,BA198,BG198))</f>
        <v>7.6418591127260646E-3</v>
      </c>
    </row>
    <row r="199" spans="1:65" x14ac:dyDescent="0.25">
      <c r="A199">
        <v>19.298723757575299</v>
      </c>
      <c r="B199">
        <v>194</v>
      </c>
      <c r="C199">
        <v>595.72400000000005</v>
      </c>
      <c r="D199">
        <f t="shared" si="141"/>
        <v>587.42100000000005</v>
      </c>
      <c r="E199">
        <f t="shared" si="142"/>
        <v>0.91070538230274656</v>
      </c>
      <c r="G199">
        <v>19.294106787878199</v>
      </c>
      <c r="H199">
        <v>194</v>
      </c>
      <c r="I199">
        <v>585.08299999999997</v>
      </c>
      <c r="J199">
        <f t="shared" si="143"/>
        <v>575.63299999999992</v>
      </c>
      <c r="K199">
        <f t="shared" si="144"/>
        <v>0.91995448436119065</v>
      </c>
      <c r="M199">
        <v>19.2997243636364</v>
      </c>
      <c r="N199">
        <v>194</v>
      </c>
      <c r="O199">
        <v>1050.4469999999999</v>
      </c>
      <c r="P199">
        <f t="shared" si="145"/>
        <v>1040.9549999999999</v>
      </c>
      <c r="Q199">
        <f t="shared" si="146"/>
        <v>0.92868911604244642</v>
      </c>
      <c r="S199">
        <v>19.298723757575299</v>
      </c>
      <c r="T199">
        <v>194</v>
      </c>
      <c r="U199">
        <v>532.29999999999995</v>
      </c>
      <c r="V199">
        <f t="shared" si="147"/>
        <v>523.81999999999994</v>
      </c>
      <c r="W199">
        <f t="shared" si="148"/>
        <v>0.93707490660020432</v>
      </c>
      <c r="Y199">
        <v>19.294106787878199</v>
      </c>
      <c r="Z199">
        <v>194</v>
      </c>
      <c r="AA199">
        <v>451.34</v>
      </c>
      <c r="AB199">
        <f t="shared" si="149"/>
        <v>443.17399999999998</v>
      </c>
      <c r="AC199">
        <f t="shared" si="150"/>
        <v>0.93173250391941376</v>
      </c>
      <c r="AE199">
        <v>19.298723757575299</v>
      </c>
      <c r="AF199">
        <v>194</v>
      </c>
      <c r="AG199">
        <v>666.26</v>
      </c>
      <c r="AH199">
        <f t="shared" si="151"/>
        <v>657.67899999999997</v>
      </c>
      <c r="AI199">
        <f t="shared" si="152"/>
        <v>0.93029509274533373</v>
      </c>
      <c r="AK199">
        <v>19.298723757576202</v>
      </c>
      <c r="AL199">
        <v>194</v>
      </c>
      <c r="AM199">
        <v>540.77300000000002</v>
      </c>
      <c r="AN199">
        <f t="shared" si="153"/>
        <v>531.56200000000001</v>
      </c>
      <c r="AO199">
        <f t="shared" si="154"/>
        <v>0.91184804465287084</v>
      </c>
      <c r="AQ199">
        <v>19.2997243636364</v>
      </c>
      <c r="AR199">
        <v>194</v>
      </c>
      <c r="AS199">
        <v>459.34800000000001</v>
      </c>
      <c r="AT199">
        <f t="shared" si="155"/>
        <v>450.28300000000002</v>
      </c>
      <c r="AU199">
        <f t="shared" si="156"/>
        <v>0.91867773147605025</v>
      </c>
      <c r="AW199">
        <v>19.296108000000402</v>
      </c>
      <c r="AX199">
        <v>194</v>
      </c>
      <c r="AY199">
        <v>469.37299999999999</v>
      </c>
      <c r="AZ199">
        <f t="shared" si="157"/>
        <v>460.75599999999997</v>
      </c>
      <c r="BA199">
        <f t="shared" si="158"/>
        <v>0.94182066741561632</v>
      </c>
      <c r="BC199">
        <v>19.3027261818178</v>
      </c>
      <c r="BD199">
        <v>194</v>
      </c>
      <c r="BE199">
        <v>464.93900000000002</v>
      </c>
      <c r="BF199">
        <f t="shared" si="159"/>
        <v>456.29600000000005</v>
      </c>
      <c r="BG199">
        <f t="shared" si="160"/>
        <v>0.97009434212974044</v>
      </c>
      <c r="BJ199" s="4">
        <f t="shared" si="161"/>
        <v>0.93008922716456133</v>
      </c>
      <c r="BK199" s="4">
        <f t="shared" ref="BK199:BK205" si="164">VAR($E199,$K199,$Q199,$W199,$AC199,$AI199,$AO199,$AU199,$BA199,$BG199)</f>
        <v>3.0366090086606418E-4</v>
      </c>
      <c r="BL199" s="4">
        <f t="shared" si="162"/>
        <v>1.7425868726294945E-2</v>
      </c>
      <c r="BM199" s="4">
        <f t="shared" si="163"/>
        <v>5.5105435382189309E-3</v>
      </c>
    </row>
    <row r="200" spans="1:65" x14ac:dyDescent="0.25">
      <c r="A200">
        <v>19.397569454545099</v>
      </c>
      <c r="B200">
        <v>195</v>
      </c>
      <c r="C200">
        <v>605.63300000000004</v>
      </c>
      <c r="D200">
        <f t="shared" si="141"/>
        <v>597.33000000000004</v>
      </c>
      <c r="E200">
        <f t="shared" si="142"/>
        <v>0.92606775381012862</v>
      </c>
      <c r="G200">
        <v>19.396064606060399</v>
      </c>
      <c r="H200">
        <v>195</v>
      </c>
      <c r="I200">
        <v>577.98</v>
      </c>
      <c r="J200">
        <f t="shared" si="143"/>
        <v>568.53</v>
      </c>
      <c r="K200">
        <f t="shared" si="144"/>
        <v>0.90860274340398794</v>
      </c>
      <c r="M200">
        <v>19.399570666666399</v>
      </c>
      <c r="N200">
        <v>195</v>
      </c>
      <c r="O200">
        <v>1050.9839999999999</v>
      </c>
      <c r="P200">
        <f t="shared" si="145"/>
        <v>1041.492</v>
      </c>
      <c r="Q200">
        <f t="shared" si="146"/>
        <v>0.92916820116650545</v>
      </c>
      <c r="S200">
        <v>19.4005712727275</v>
      </c>
      <c r="T200">
        <v>195</v>
      </c>
      <c r="U200">
        <v>542.03200000000004</v>
      </c>
      <c r="V200">
        <f t="shared" si="147"/>
        <v>533.55200000000002</v>
      </c>
      <c r="W200">
        <f t="shared" si="148"/>
        <v>0.95448472865937206</v>
      </c>
      <c r="Y200">
        <v>19.3950640000002</v>
      </c>
      <c r="Z200">
        <v>195</v>
      </c>
      <c r="AA200">
        <v>458.09399999999999</v>
      </c>
      <c r="AB200">
        <f t="shared" si="149"/>
        <v>449.928</v>
      </c>
      <c r="AC200">
        <f t="shared" si="150"/>
        <v>0.94593216665114388</v>
      </c>
      <c r="AE200">
        <v>19.400571272726602</v>
      </c>
      <c r="AF200">
        <v>195</v>
      </c>
      <c r="AG200">
        <v>681.93200000000002</v>
      </c>
      <c r="AH200">
        <f t="shared" si="151"/>
        <v>673.351</v>
      </c>
      <c r="AI200">
        <f t="shared" si="152"/>
        <v>0.95246333088811286</v>
      </c>
      <c r="AK200">
        <v>19.3985700606062</v>
      </c>
      <c r="AL200">
        <v>195</v>
      </c>
      <c r="AM200">
        <v>540.09</v>
      </c>
      <c r="AN200">
        <f t="shared" si="153"/>
        <v>530.87900000000002</v>
      </c>
      <c r="AO200">
        <f t="shared" si="154"/>
        <v>0.91067641798561871</v>
      </c>
      <c r="AQ200">
        <v>19.401571878788602</v>
      </c>
      <c r="AR200">
        <v>195</v>
      </c>
      <c r="AS200">
        <v>467.24299999999999</v>
      </c>
      <c r="AT200">
        <f t="shared" si="155"/>
        <v>458.178</v>
      </c>
      <c r="AU200">
        <f t="shared" si="156"/>
        <v>0.93478529203241911</v>
      </c>
      <c r="AW200">
        <v>19.3970652121215</v>
      </c>
      <c r="AX200">
        <v>195</v>
      </c>
      <c r="AY200">
        <v>479.89100000000002</v>
      </c>
      <c r="AZ200">
        <f t="shared" si="157"/>
        <v>471.274</v>
      </c>
      <c r="BA200">
        <f t="shared" si="158"/>
        <v>0.96332026759418687</v>
      </c>
      <c r="BC200">
        <v>19.401571878787699</v>
      </c>
      <c r="BD200">
        <v>195</v>
      </c>
      <c r="BE200">
        <v>459.98</v>
      </c>
      <c r="BF200">
        <f t="shared" si="159"/>
        <v>451.33699999999999</v>
      </c>
      <c r="BG200">
        <f t="shared" si="160"/>
        <v>0.95955140981689646</v>
      </c>
      <c r="BJ200" s="4">
        <f t="shared" si="161"/>
        <v>0.93850523120083729</v>
      </c>
      <c r="BK200" s="4">
        <f t="shared" si="164"/>
        <v>3.8759671824044187E-4</v>
      </c>
      <c r="BL200" s="4">
        <f t="shared" si="162"/>
        <v>1.9687476177520619E-2</v>
      </c>
      <c r="BM200" s="4">
        <f t="shared" si="163"/>
        <v>6.2257266101270609E-3</v>
      </c>
    </row>
    <row r="201" spans="1:65" x14ac:dyDescent="0.25">
      <c r="A201">
        <v>19.498416363636299</v>
      </c>
      <c r="B201">
        <v>196</v>
      </c>
      <c r="C201">
        <v>591.45600000000002</v>
      </c>
      <c r="D201">
        <f t="shared" si="141"/>
        <v>583.15300000000002</v>
      </c>
      <c r="E201">
        <f t="shared" si="142"/>
        <v>0.90408850859263379</v>
      </c>
      <c r="G201">
        <v>19.494019999999999</v>
      </c>
      <c r="H201">
        <v>196</v>
      </c>
      <c r="I201">
        <v>573.53499999999997</v>
      </c>
      <c r="J201">
        <f t="shared" si="143"/>
        <v>564.08499999999992</v>
      </c>
      <c r="K201">
        <f t="shared" si="144"/>
        <v>0.901498915647439</v>
      </c>
      <c r="M201">
        <v>19.498416363636299</v>
      </c>
      <c r="N201">
        <v>196</v>
      </c>
      <c r="O201">
        <v>1052</v>
      </c>
      <c r="P201">
        <f t="shared" si="145"/>
        <v>1042.508</v>
      </c>
      <c r="Q201">
        <f t="shared" si="146"/>
        <v>0.93007462665262075</v>
      </c>
      <c r="S201">
        <v>19.500417575757599</v>
      </c>
      <c r="T201">
        <v>196</v>
      </c>
      <c r="U201">
        <v>540.46799999999996</v>
      </c>
      <c r="V201">
        <f t="shared" si="147"/>
        <v>531.98799999999994</v>
      </c>
      <c r="W201">
        <f t="shared" si="148"/>
        <v>0.95168684932310621</v>
      </c>
      <c r="Y201">
        <v>19.494019999999999</v>
      </c>
      <c r="Z201">
        <v>196</v>
      </c>
      <c r="AA201">
        <v>445.47300000000001</v>
      </c>
      <c r="AB201">
        <f t="shared" si="149"/>
        <v>437.30700000000002</v>
      </c>
      <c r="AC201">
        <f t="shared" si="150"/>
        <v>0.91939767696545172</v>
      </c>
      <c r="AE201">
        <v>19.499416969696501</v>
      </c>
      <c r="AF201">
        <v>196</v>
      </c>
      <c r="AG201">
        <v>681.173</v>
      </c>
      <c r="AH201">
        <f t="shared" si="151"/>
        <v>672.59199999999998</v>
      </c>
      <c r="AI201">
        <f t="shared" si="152"/>
        <v>0.95138971598571564</v>
      </c>
      <c r="AK201">
        <v>19.4994169696974</v>
      </c>
      <c r="AL201">
        <v>196</v>
      </c>
      <c r="AM201">
        <v>536.07299999999998</v>
      </c>
      <c r="AN201">
        <f t="shared" si="153"/>
        <v>526.86199999999997</v>
      </c>
      <c r="AO201">
        <f t="shared" si="154"/>
        <v>0.90378560638627448</v>
      </c>
      <c r="AQ201">
        <v>19.500417575757599</v>
      </c>
      <c r="AR201">
        <v>196</v>
      </c>
      <c r="AS201">
        <v>471.58</v>
      </c>
      <c r="AT201">
        <f t="shared" si="155"/>
        <v>462.51499999999999</v>
      </c>
      <c r="AU201">
        <f t="shared" si="156"/>
        <v>0.94363373916769089</v>
      </c>
      <c r="AW201">
        <v>19.496021212121299</v>
      </c>
      <c r="AX201">
        <v>196</v>
      </c>
      <c r="AY201">
        <v>470.87400000000002</v>
      </c>
      <c r="AZ201">
        <f t="shared" si="157"/>
        <v>462.25700000000001</v>
      </c>
      <c r="BA201">
        <f t="shared" si="158"/>
        <v>0.94488882674895303</v>
      </c>
      <c r="BC201">
        <v>19.502418787878899</v>
      </c>
      <c r="BD201">
        <v>196</v>
      </c>
      <c r="BE201">
        <v>463.67099999999999</v>
      </c>
      <c r="BF201">
        <f t="shared" si="159"/>
        <v>455.02800000000002</v>
      </c>
      <c r="BG201">
        <f t="shared" si="160"/>
        <v>0.96739854899146938</v>
      </c>
      <c r="BJ201" s="4">
        <f t="shared" si="161"/>
        <v>0.93178430144613567</v>
      </c>
      <c r="BK201" s="4">
        <f t="shared" si="164"/>
        <v>5.5394844343928005E-4</v>
      </c>
      <c r="BL201" s="4">
        <f t="shared" si="162"/>
        <v>2.3536109352211978E-2</v>
      </c>
      <c r="BM201" s="4">
        <f t="shared" si="163"/>
        <v>7.4427712811780001E-3</v>
      </c>
    </row>
    <row r="202" spans="1:65" x14ac:dyDescent="0.25">
      <c r="A202">
        <v>19.597262060605299</v>
      </c>
      <c r="B202">
        <v>197</v>
      </c>
      <c r="C202">
        <v>592.25099999999998</v>
      </c>
      <c r="D202">
        <f t="shared" si="141"/>
        <v>583.94799999999998</v>
      </c>
      <c r="E202">
        <f t="shared" si="142"/>
        <v>0.90532103310049206</v>
      </c>
      <c r="G202">
        <v>19.5959778181813</v>
      </c>
      <c r="H202">
        <v>197</v>
      </c>
      <c r="I202">
        <v>559.65800000000002</v>
      </c>
      <c r="J202">
        <f t="shared" si="143"/>
        <v>550.20799999999997</v>
      </c>
      <c r="K202">
        <f t="shared" si="144"/>
        <v>0.87932122885832131</v>
      </c>
      <c r="M202">
        <v>19.599263272727502</v>
      </c>
      <c r="N202">
        <v>197</v>
      </c>
      <c r="O202">
        <v>1058.873</v>
      </c>
      <c r="P202">
        <f t="shared" si="145"/>
        <v>1049.3810000000001</v>
      </c>
      <c r="Q202">
        <f t="shared" si="146"/>
        <v>0.93620638094993414</v>
      </c>
      <c r="S202">
        <v>19.599263272727502</v>
      </c>
      <c r="T202">
        <v>197</v>
      </c>
      <c r="U202">
        <v>548.18600000000004</v>
      </c>
      <c r="V202">
        <f t="shared" si="147"/>
        <v>539.70600000000002</v>
      </c>
      <c r="W202">
        <f t="shared" si="148"/>
        <v>0.96549377561293948</v>
      </c>
      <c r="Y202">
        <v>19.5959778181813</v>
      </c>
      <c r="Z202">
        <v>197</v>
      </c>
      <c r="AA202">
        <v>461.73500000000001</v>
      </c>
      <c r="AB202">
        <f t="shared" si="149"/>
        <v>453.56900000000002</v>
      </c>
      <c r="AC202">
        <f t="shared" si="150"/>
        <v>0.95358703369381925</v>
      </c>
      <c r="AE202">
        <v>19.6012644848478</v>
      </c>
      <c r="AF202">
        <v>197</v>
      </c>
      <c r="AG202">
        <v>678.91</v>
      </c>
      <c r="AH202">
        <f t="shared" si="151"/>
        <v>670.32899999999995</v>
      </c>
      <c r="AI202">
        <f t="shared" si="152"/>
        <v>0.94818867445195421</v>
      </c>
      <c r="AK202">
        <v>19.599263272727502</v>
      </c>
      <c r="AL202">
        <v>197</v>
      </c>
      <c r="AM202">
        <v>540.67600000000004</v>
      </c>
      <c r="AN202">
        <f t="shared" si="153"/>
        <v>531.46500000000003</v>
      </c>
      <c r="AO202">
        <f t="shared" si="154"/>
        <v>0.91168164965034759</v>
      </c>
      <c r="AQ202">
        <v>19.600263878788599</v>
      </c>
      <c r="AR202">
        <v>197</v>
      </c>
      <c r="AS202">
        <v>475.685</v>
      </c>
      <c r="AT202">
        <f t="shared" si="155"/>
        <v>466.62</v>
      </c>
      <c r="AU202">
        <f t="shared" si="156"/>
        <v>0.95200885456780415</v>
      </c>
      <c r="AW202">
        <v>19.595977818182199</v>
      </c>
      <c r="AX202">
        <v>197</v>
      </c>
      <c r="AY202">
        <v>483.96800000000002</v>
      </c>
      <c r="AZ202">
        <f t="shared" si="157"/>
        <v>475.351</v>
      </c>
      <c r="BA202">
        <f t="shared" si="158"/>
        <v>0.97165396886135103</v>
      </c>
      <c r="BC202">
        <v>19.601264484848699</v>
      </c>
      <c r="BD202">
        <v>197</v>
      </c>
      <c r="BE202">
        <v>460.39600000000002</v>
      </c>
      <c r="BF202">
        <f t="shared" si="159"/>
        <v>451.75300000000004</v>
      </c>
      <c r="BG202">
        <f t="shared" si="160"/>
        <v>0.96043583406415267</v>
      </c>
      <c r="BJ202" s="4">
        <f t="shared" si="161"/>
        <v>0.93838984338111153</v>
      </c>
      <c r="BK202" s="4">
        <f t="shared" si="164"/>
        <v>9.0448251073490811E-4</v>
      </c>
      <c r="BL202" s="4">
        <f t="shared" si="162"/>
        <v>3.0074615720486073E-2</v>
      </c>
      <c r="BM202" s="4">
        <f t="shared" si="163"/>
        <v>9.5104285431041845E-3</v>
      </c>
    </row>
    <row r="203" spans="1:65" x14ac:dyDescent="0.25">
      <c r="A203">
        <v>19.6971083636362</v>
      </c>
      <c r="B203">
        <v>198</v>
      </c>
      <c r="C203">
        <v>598.86900000000003</v>
      </c>
      <c r="D203">
        <f t="shared" si="141"/>
        <v>590.56600000000003</v>
      </c>
      <c r="E203">
        <f t="shared" si="142"/>
        <v>0.91558121824892846</v>
      </c>
      <c r="G203">
        <v>19.693933212120999</v>
      </c>
      <c r="H203">
        <v>198</v>
      </c>
      <c r="I203">
        <v>567.59100000000001</v>
      </c>
      <c r="J203">
        <f t="shared" si="143"/>
        <v>558.14099999999996</v>
      </c>
      <c r="K203">
        <f t="shared" si="144"/>
        <v>0.89199944383980656</v>
      </c>
      <c r="M203">
        <v>19.698108969697302</v>
      </c>
      <c r="N203">
        <v>198</v>
      </c>
      <c r="O203">
        <v>1077.1980000000001</v>
      </c>
      <c r="P203">
        <f t="shared" si="145"/>
        <v>1067.7060000000001</v>
      </c>
      <c r="Q203">
        <f t="shared" si="146"/>
        <v>0.95255504928956247</v>
      </c>
      <c r="S203">
        <v>19.7011107878788</v>
      </c>
      <c r="T203">
        <v>198</v>
      </c>
      <c r="U203">
        <v>539.04499999999996</v>
      </c>
      <c r="V203">
        <f t="shared" si="147"/>
        <v>530.56499999999994</v>
      </c>
      <c r="W203">
        <f t="shared" si="148"/>
        <v>0.94914120846920202</v>
      </c>
      <c r="Y203">
        <v>19.693933212120999</v>
      </c>
      <c r="Z203">
        <v>198</v>
      </c>
      <c r="AA203">
        <v>460.959</v>
      </c>
      <c r="AB203">
        <f t="shared" si="149"/>
        <v>452.79300000000001</v>
      </c>
      <c r="AC203">
        <f t="shared" si="150"/>
        <v>0.95195556518925561</v>
      </c>
      <c r="AE203">
        <v>19.6991095757575</v>
      </c>
      <c r="AF203">
        <v>198</v>
      </c>
      <c r="AG203">
        <v>673.21199999999999</v>
      </c>
      <c r="AH203">
        <f t="shared" si="151"/>
        <v>664.63099999999997</v>
      </c>
      <c r="AI203">
        <f t="shared" si="152"/>
        <v>0.94012878286584167</v>
      </c>
      <c r="AK203">
        <v>19.6991095757575</v>
      </c>
      <c r="AL203">
        <v>198</v>
      </c>
      <c r="AM203">
        <v>546.15099999999995</v>
      </c>
      <c r="AN203">
        <f t="shared" si="153"/>
        <v>536.93999999999994</v>
      </c>
      <c r="AO203">
        <f t="shared" si="154"/>
        <v>0.92107353252473356</v>
      </c>
      <c r="AQ203">
        <v>19.702111393939902</v>
      </c>
      <c r="AR203">
        <v>198</v>
      </c>
      <c r="AS203">
        <v>469.709</v>
      </c>
      <c r="AT203">
        <f t="shared" si="155"/>
        <v>460.64400000000001</v>
      </c>
      <c r="AU203">
        <f t="shared" si="156"/>
        <v>0.93981648194147616</v>
      </c>
      <c r="AW203">
        <v>19.6959344242422</v>
      </c>
      <c r="AX203">
        <v>198</v>
      </c>
      <c r="AY203">
        <v>470.71</v>
      </c>
      <c r="AZ203">
        <f t="shared" si="157"/>
        <v>462.09299999999996</v>
      </c>
      <c r="BA203">
        <f t="shared" si="158"/>
        <v>0.94455359814757567</v>
      </c>
      <c r="BC203">
        <v>19.7011107878788</v>
      </c>
      <c r="BD203">
        <v>198</v>
      </c>
      <c r="BE203">
        <v>457.005</v>
      </c>
      <c r="BF203">
        <f t="shared" si="159"/>
        <v>448.36199999999997</v>
      </c>
      <c r="BG203">
        <f t="shared" si="160"/>
        <v>0.95322650083712024</v>
      </c>
      <c r="BJ203" s="4">
        <f t="shared" si="161"/>
        <v>0.9360031381353503</v>
      </c>
      <c r="BK203" s="4">
        <f t="shared" si="164"/>
        <v>4.0873830618437025E-4</v>
      </c>
      <c r="BL203" s="4">
        <f t="shared" si="162"/>
        <v>2.0217277417703163E-2</v>
      </c>
      <c r="BM203" s="4">
        <f t="shared" si="163"/>
        <v>6.3932644727429369E-3</v>
      </c>
    </row>
    <row r="204" spans="1:65" x14ac:dyDescent="0.25">
      <c r="A204">
        <v>19.798955878787599</v>
      </c>
      <c r="B204">
        <v>199</v>
      </c>
      <c r="C204">
        <v>596.97199999999998</v>
      </c>
      <c r="D204">
        <f t="shared" si="141"/>
        <v>588.66899999999998</v>
      </c>
      <c r="E204">
        <f t="shared" si="142"/>
        <v>0.91264021322829014</v>
      </c>
      <c r="G204">
        <v>19.794890424242102</v>
      </c>
      <c r="H204">
        <v>199</v>
      </c>
      <c r="I204">
        <v>568.97</v>
      </c>
      <c r="J204">
        <f t="shared" si="143"/>
        <v>559.52</v>
      </c>
      <c r="K204">
        <f t="shared" si="144"/>
        <v>0.89420330851388552</v>
      </c>
      <c r="M204">
        <v>19.7979552727274</v>
      </c>
      <c r="N204">
        <v>199</v>
      </c>
      <c r="O204">
        <v>1059.0450000000001</v>
      </c>
      <c r="P204">
        <f t="shared" si="145"/>
        <v>1049.5530000000001</v>
      </c>
      <c r="Q204">
        <f t="shared" si="146"/>
        <v>0.93635983093380404</v>
      </c>
      <c r="S204">
        <v>19.798955878787599</v>
      </c>
      <c r="T204">
        <v>199</v>
      </c>
      <c r="U204">
        <v>531.54899999999998</v>
      </c>
      <c r="V204">
        <f t="shared" si="147"/>
        <v>523.06899999999996</v>
      </c>
      <c r="W204">
        <f t="shared" si="148"/>
        <v>0.93573142361968287</v>
      </c>
      <c r="Y204">
        <v>19.793889818181899</v>
      </c>
      <c r="Z204">
        <v>199</v>
      </c>
      <c r="AA204">
        <v>459.20100000000002</v>
      </c>
      <c r="AB204">
        <f t="shared" si="149"/>
        <v>451.03500000000003</v>
      </c>
      <c r="AC204">
        <f t="shared" si="150"/>
        <v>0.94825953215958703</v>
      </c>
      <c r="AE204">
        <v>19.798955878787599</v>
      </c>
      <c r="AF204">
        <v>199</v>
      </c>
      <c r="AG204">
        <v>655.45699999999999</v>
      </c>
      <c r="AH204">
        <f t="shared" si="151"/>
        <v>646.87599999999998</v>
      </c>
      <c r="AI204">
        <f t="shared" si="152"/>
        <v>0.91501411541911859</v>
      </c>
      <c r="AK204">
        <v>19.798955878788501</v>
      </c>
      <c r="AL204">
        <v>199</v>
      </c>
      <c r="AM204">
        <v>536.68100000000004</v>
      </c>
      <c r="AN204">
        <f t="shared" si="153"/>
        <v>527.47</v>
      </c>
      <c r="AO204">
        <f t="shared" si="154"/>
        <v>0.90482857712374065</v>
      </c>
      <c r="AQ204">
        <v>19.7999564848487</v>
      </c>
      <c r="AR204">
        <v>199</v>
      </c>
      <c r="AS204">
        <v>473.58199999999999</v>
      </c>
      <c r="AT204">
        <f t="shared" si="155"/>
        <v>464.517</v>
      </c>
      <c r="AU204">
        <f t="shared" si="156"/>
        <v>0.94771826560643069</v>
      </c>
      <c r="AW204">
        <v>19.795891030303199</v>
      </c>
      <c r="AX204">
        <v>199</v>
      </c>
      <c r="AY204">
        <v>475.25900000000001</v>
      </c>
      <c r="AZ204">
        <f t="shared" si="157"/>
        <v>466.642</v>
      </c>
      <c r="BA204">
        <f t="shared" si="158"/>
        <v>0.95385210368211815</v>
      </c>
      <c r="BC204">
        <v>19.800957090908899</v>
      </c>
      <c r="BD204">
        <v>199</v>
      </c>
      <c r="BE204">
        <v>476.88</v>
      </c>
      <c r="BF204">
        <f t="shared" si="159"/>
        <v>468.23699999999997</v>
      </c>
      <c r="BG204">
        <f t="shared" si="160"/>
        <v>0.99548114486167572</v>
      </c>
      <c r="BJ204" s="4">
        <f t="shared" si="161"/>
        <v>0.93440885151483355</v>
      </c>
      <c r="BK204" s="4">
        <f t="shared" si="164"/>
        <v>8.693233518955449E-4</v>
      </c>
      <c r="BL204" s="4">
        <f t="shared" si="162"/>
        <v>2.9484289916759821E-2</v>
      </c>
      <c r="BM204" s="4">
        <f t="shared" si="163"/>
        <v>9.3237511329697376E-3</v>
      </c>
    </row>
    <row r="205" spans="1:65" x14ac:dyDescent="0.25">
      <c r="A205">
        <v>19.897801575757502</v>
      </c>
      <c r="B205">
        <v>200</v>
      </c>
      <c r="C205">
        <v>599.22</v>
      </c>
      <c r="D205">
        <f t="shared" si="141"/>
        <v>590.91700000000003</v>
      </c>
      <c r="E205">
        <f t="shared" si="142"/>
        <v>0.9161253894467376</v>
      </c>
      <c r="G205">
        <v>19.894847030303001</v>
      </c>
      <c r="H205">
        <v>200</v>
      </c>
      <c r="I205">
        <v>565.00099999999998</v>
      </c>
      <c r="J205">
        <f t="shared" si="143"/>
        <v>555.55099999999993</v>
      </c>
      <c r="K205">
        <f t="shared" si="144"/>
        <v>0.88786020561945522</v>
      </c>
      <c r="M205">
        <v>19.897801575757502</v>
      </c>
      <c r="N205">
        <v>200</v>
      </c>
      <c r="O205">
        <v>1060.837</v>
      </c>
      <c r="P205">
        <f t="shared" si="145"/>
        <v>1051.345</v>
      </c>
      <c r="Q205">
        <f t="shared" si="146"/>
        <v>0.93795856564947189</v>
      </c>
      <c r="S205">
        <v>19.900803393938901</v>
      </c>
      <c r="T205">
        <v>200</v>
      </c>
      <c r="U205">
        <v>543.80899999999997</v>
      </c>
      <c r="V205">
        <f t="shared" si="147"/>
        <v>535.32899999999995</v>
      </c>
      <c r="W205">
        <f t="shared" si="148"/>
        <v>0.95766364910729029</v>
      </c>
      <c r="Y205">
        <v>19.8938464242419</v>
      </c>
      <c r="Z205">
        <v>200</v>
      </c>
      <c r="AA205">
        <v>458.39400000000001</v>
      </c>
      <c r="AB205">
        <f t="shared" si="149"/>
        <v>450.22800000000001</v>
      </c>
      <c r="AC205">
        <f t="shared" si="150"/>
        <v>0.94656288901115559</v>
      </c>
      <c r="AE205">
        <v>19.899802787878698</v>
      </c>
      <c r="AF205">
        <v>200</v>
      </c>
      <c r="AG205">
        <v>678.61400000000003</v>
      </c>
      <c r="AH205">
        <f t="shared" si="151"/>
        <v>670.03300000000002</v>
      </c>
      <c r="AI205">
        <f t="shared" si="152"/>
        <v>0.94776997878514324</v>
      </c>
      <c r="AK205">
        <v>19.898802181818599</v>
      </c>
      <c r="AL205">
        <v>200</v>
      </c>
      <c r="AM205">
        <v>576.53300000000002</v>
      </c>
      <c r="AN205">
        <f t="shared" si="153"/>
        <v>567.322</v>
      </c>
      <c r="AO205">
        <f t="shared" si="154"/>
        <v>0.97319119197488912</v>
      </c>
      <c r="AQ205">
        <v>19.901803999999998</v>
      </c>
      <c r="AR205">
        <v>200</v>
      </c>
      <c r="AS205">
        <v>472.315</v>
      </c>
      <c r="AT205">
        <f t="shared" si="155"/>
        <v>463.25</v>
      </c>
      <c r="AU205">
        <f t="shared" si="156"/>
        <v>0.94513330307002552</v>
      </c>
      <c r="AW205">
        <v>19.895847636364099</v>
      </c>
      <c r="AX205">
        <v>200</v>
      </c>
      <c r="AY205">
        <v>467.005</v>
      </c>
      <c r="AZ205">
        <f t="shared" si="157"/>
        <v>458.38799999999998</v>
      </c>
      <c r="BA205">
        <f t="shared" si="158"/>
        <v>0.93698029346402334</v>
      </c>
      <c r="BC205">
        <v>19.901803999999998</v>
      </c>
      <c r="BD205">
        <v>200</v>
      </c>
      <c r="BE205">
        <v>462.58699999999999</v>
      </c>
      <c r="BF205">
        <f t="shared" si="159"/>
        <v>453.94399999999996</v>
      </c>
      <c r="BG205">
        <f t="shared" si="160"/>
        <v>0.96509394350102307</v>
      </c>
      <c r="BJ205" s="4">
        <f t="shared" si="161"/>
        <v>0.94143394096292143</v>
      </c>
      <c r="BK205" s="4">
        <f t="shared" si="164"/>
        <v>6.0604888998554965E-4</v>
      </c>
      <c r="BL205" s="4">
        <f t="shared" si="162"/>
        <v>2.4618060240107254E-2</v>
      </c>
      <c r="BM205" s="4">
        <f t="shared" si="163"/>
        <v>7.7849141933970575E-3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A203"/>
  <sheetViews>
    <sheetView tabSelected="1" topLeftCell="M1" workbookViewId="0">
      <selection activeCell="Z11" sqref="Z11"/>
    </sheetView>
  </sheetViews>
  <sheetFormatPr baseColWidth="10" defaultRowHeight="15" x14ac:dyDescent="0.25"/>
  <cols>
    <col min="19" max="19" width="12" bestFit="1" customWidth="1"/>
    <col min="21" max="22" width="12.28515625" bestFit="1" customWidth="1"/>
    <col min="24" max="24" width="12" bestFit="1" customWidth="1"/>
  </cols>
  <sheetData>
    <row r="1" spans="1:27" x14ac:dyDescent="0.25">
      <c r="G1" s="4">
        <f>0</f>
        <v>0</v>
      </c>
      <c r="H1" s="9">
        <f>SUM(H24:H124)</f>
        <v>-0.25747425861832696</v>
      </c>
      <c r="I1" s="9">
        <f>SUM(I24:I124)</f>
        <v>1.598890607686632</v>
      </c>
      <c r="J1" s="9">
        <f>SUM(J24:J124)</f>
        <v>0.43181204003281071</v>
      </c>
      <c r="K1" s="9">
        <f>SUM(K24:K124)</f>
        <v>1.4097943354371025</v>
      </c>
      <c r="S1">
        <f>SUM(S24:S124)</f>
        <v>0.14184358415761358</v>
      </c>
      <c r="T1">
        <f>SUM(T24:T124)</f>
        <v>0.12728384669174672</v>
      </c>
      <c r="U1">
        <f>SUM(U24:U124)</f>
        <v>0.11734397383970782</v>
      </c>
      <c r="V1">
        <f>SUM(V24:V124)</f>
        <v>0.12439285849452773</v>
      </c>
      <c r="X1" s="10">
        <f>SQRT(S1)</f>
        <v>0.376621274170238</v>
      </c>
      <c r="Y1" s="10">
        <f>SQRT(T1)</f>
        <v>0.35676861786281977</v>
      </c>
      <c r="Z1" s="10">
        <f>SQRT(U1)</f>
        <v>0.34255506687204001</v>
      </c>
      <c r="AA1" s="10">
        <f>SQRT(V1)</f>
        <v>0.35269371768508684</v>
      </c>
    </row>
    <row r="2" spans="1:27" x14ac:dyDescent="0.25">
      <c r="D2" s="4"/>
      <c r="E2" s="4"/>
      <c r="F2" s="4"/>
      <c r="G2" s="4"/>
      <c r="K2" t="s">
        <v>46</v>
      </c>
    </row>
    <row r="3" spans="1:27" s="6" customFormat="1" x14ac:dyDescent="0.25">
      <c r="A3" s="6" t="str">
        <f>'2J diff'!A3</f>
        <v>No UV</v>
      </c>
      <c r="B3" s="6" t="str">
        <f>'4J 1hUV'!BJ5</f>
        <v>4J 1hUV</v>
      </c>
      <c r="C3" s="6" t="str">
        <f>'4J 3hUV'!BJ5</f>
        <v>4J 3hUV</v>
      </c>
      <c r="D3" s="6" t="str">
        <f>'4J 16hUV'!BJ5</f>
        <v>4J 16hUV</v>
      </c>
      <c r="E3" s="6" t="s">
        <v>41</v>
      </c>
      <c r="G3" s="7" t="s">
        <v>35</v>
      </c>
      <c r="H3" s="6" t="s">
        <v>42</v>
      </c>
      <c r="I3" s="6" t="s">
        <v>43</v>
      </c>
      <c r="J3" s="6" t="s">
        <v>44</v>
      </c>
      <c r="K3" s="6" t="s">
        <v>45</v>
      </c>
      <c r="M3" s="6" t="s">
        <v>52</v>
      </c>
      <c r="N3" s="6" t="s">
        <v>48</v>
      </c>
      <c r="O3" s="6" t="s">
        <v>49</v>
      </c>
      <c r="P3" s="6" t="s">
        <v>50</v>
      </c>
      <c r="Q3" s="6" t="s">
        <v>51</v>
      </c>
      <c r="S3" s="6" t="s">
        <v>48</v>
      </c>
      <c r="T3" s="6" t="s">
        <v>49</v>
      </c>
      <c r="U3" s="6" t="s">
        <v>50</v>
      </c>
      <c r="V3" s="6" t="s">
        <v>51</v>
      </c>
    </row>
    <row r="4" spans="1:27" x14ac:dyDescent="0.25">
      <c r="A4">
        <f>'2J diff'!A4</f>
        <v>1.0801036682424714</v>
      </c>
      <c r="B4">
        <f>'4J 1hUV'!BJ6</f>
        <v>1.0607506740338251</v>
      </c>
      <c r="C4">
        <f>'4J 3hUV'!BJ6</f>
        <v>1.0747497845894836</v>
      </c>
      <c r="D4">
        <f>'4J 16hUV'!BJ6</f>
        <v>1.0672419683499101</v>
      </c>
      <c r="E4">
        <f>'4J 24hUV'!BJ6</f>
        <v>1.0839328615762107</v>
      </c>
      <c r="G4" s="4" t="s">
        <v>36</v>
      </c>
      <c r="H4">
        <f t="shared" ref="H4:H35" si="0">B4-A4</f>
        <v>-1.9352994208646335E-2</v>
      </c>
      <c r="I4">
        <f t="shared" ref="I4:I35" si="1">C4-A4</f>
        <v>-5.3538836529878342E-3</v>
      </c>
      <c r="J4">
        <f t="shared" ref="J4:J35" si="2">D4-A4</f>
        <v>-1.2861699892561251E-2</v>
      </c>
      <c r="K4">
        <f>E4-A4</f>
        <v>3.8291933337393225E-3</v>
      </c>
      <c r="M4">
        <f>'No UV'!BQ6</f>
        <v>9.4249566587029131E-4</v>
      </c>
      <c r="N4">
        <f>'4J 1hUV'!BK6</f>
        <v>6.0284581987632825E-4</v>
      </c>
      <c r="O4">
        <f>'4J 3hUV'!BK6</f>
        <v>5.387080189817651E-4</v>
      </c>
      <c r="P4">
        <f>'4J 16hUV'!BK6</f>
        <v>3.0953355867646649E-4</v>
      </c>
      <c r="Q4">
        <f>'4J 24hUV'!BK6</f>
        <v>7.5924828589977317E-4</v>
      </c>
      <c r="S4">
        <f>M4+N4</f>
        <v>1.5453414857466196E-3</v>
      </c>
      <c r="T4">
        <f>M4+O4</f>
        <v>1.4812036848520565E-3</v>
      </c>
      <c r="U4">
        <f>P4+M4</f>
        <v>1.2520292245467579E-3</v>
      </c>
      <c r="V4">
        <f>Q4+M4</f>
        <v>1.7017439517700646E-3</v>
      </c>
    </row>
    <row r="5" spans="1:27" x14ac:dyDescent="0.25">
      <c r="A5">
        <f>'2J diff'!A5</f>
        <v>1.0694312181019552</v>
      </c>
      <c r="B5">
        <f>'4J 1hUV'!BJ7</f>
        <v>1.0428923780850803</v>
      </c>
      <c r="C5">
        <f>'4J 3hUV'!BJ7</f>
        <v>1.0396653323786977</v>
      </c>
      <c r="D5">
        <f>'4J 16hUV'!BJ7</f>
        <v>1.0432026856192627</v>
      </c>
      <c r="E5">
        <f>'4J 24hUV'!BJ7</f>
        <v>1.0601649584809465</v>
      </c>
      <c r="G5" s="4" t="s">
        <v>37</v>
      </c>
      <c r="H5">
        <f t="shared" si="0"/>
        <v>-2.6538840016874898E-2</v>
      </c>
      <c r="I5">
        <f t="shared" si="1"/>
        <v>-2.9765885723257446E-2</v>
      </c>
      <c r="J5">
        <f t="shared" si="2"/>
        <v>-2.6228532482692524E-2</v>
      </c>
      <c r="K5">
        <f t="shared" ref="K5:K68" si="3">E5-A5</f>
        <v>-9.2662596210086878E-3</v>
      </c>
      <c r="M5">
        <f>'No UV'!BQ7</f>
        <v>4.6203799910448973E-4</v>
      </c>
      <c r="N5">
        <f>'4J 1hUV'!BK7</f>
        <v>1.9230714121279153E-4</v>
      </c>
      <c r="O5">
        <f>'4J 3hUV'!BK7</f>
        <v>5.364405649660838E-4</v>
      </c>
      <c r="P5">
        <f>'4J 16hUV'!BK7</f>
        <v>2.6458195773585547E-4</v>
      </c>
      <c r="Q5">
        <f>'4J 24hUV'!BK7</f>
        <v>1.8715897990822993E-4</v>
      </c>
      <c r="S5">
        <f>M5+N5</f>
        <v>6.543451403172812E-4</v>
      </c>
      <c r="T5">
        <f t="shared" ref="T5:T68" si="4">M5+O5</f>
        <v>9.9847856407057358E-4</v>
      </c>
      <c r="U5">
        <f t="shared" ref="U5:U68" si="5">P5+M5</f>
        <v>7.266199568403452E-4</v>
      </c>
      <c r="V5">
        <f t="shared" ref="V5:V68" si="6">Q5+M5</f>
        <v>6.4919697901271963E-4</v>
      </c>
    </row>
    <row r="6" spans="1:27" x14ac:dyDescent="0.25">
      <c r="A6">
        <f>'2J diff'!A6</f>
        <v>1.0603423341415736</v>
      </c>
      <c r="B6">
        <f>'4J 1hUV'!BJ8</f>
        <v>1.0256517506794727</v>
      </c>
      <c r="C6">
        <f>'4J 3hUV'!BJ8</f>
        <v>1.0402999593414193</v>
      </c>
      <c r="D6">
        <f>'4J 16hUV'!BJ8</f>
        <v>1.0365009762746884</v>
      </c>
      <c r="E6">
        <f>'4J 24hUV'!BJ8</f>
        <v>1.040193086446799</v>
      </c>
      <c r="G6" s="4"/>
      <c r="H6">
        <f t="shared" si="0"/>
        <v>-3.4690583462100966E-2</v>
      </c>
      <c r="I6">
        <f t="shared" si="1"/>
        <v>-2.0042374800154361E-2</v>
      </c>
      <c r="J6">
        <f t="shared" si="2"/>
        <v>-2.3841357866885238E-2</v>
      </c>
      <c r="K6">
        <f t="shared" si="3"/>
        <v>-2.0149247694774663E-2</v>
      </c>
      <c r="M6">
        <f>'No UV'!BQ8</f>
        <v>4.2173939781912559E-4</v>
      </c>
      <c r="N6">
        <f>'4J 1hUV'!BK8</f>
        <v>2.5964888499757969E-4</v>
      </c>
      <c r="O6">
        <f>'4J 3hUV'!BK8</f>
        <v>5.1328003835251969E-4</v>
      </c>
      <c r="P6">
        <f>'4J 16hUV'!BK8</f>
        <v>4.4620728912357036E-4</v>
      </c>
      <c r="Q6">
        <f>'4J 24hUV'!BK8</f>
        <v>1.5405874381468912E-4</v>
      </c>
      <c r="S6">
        <f t="shared" ref="S6:S69" si="7">M6+N6</f>
        <v>6.8138828281670528E-4</v>
      </c>
      <c r="T6">
        <f t="shared" si="4"/>
        <v>9.3501943617164528E-4</v>
      </c>
      <c r="U6">
        <f t="shared" si="5"/>
        <v>8.6794668694269595E-4</v>
      </c>
      <c r="V6">
        <f t="shared" si="6"/>
        <v>5.7579814163381468E-4</v>
      </c>
    </row>
    <row r="7" spans="1:27" x14ac:dyDescent="0.25">
      <c r="A7">
        <f>'2J diff'!A7</f>
        <v>1.0290168133026609</v>
      </c>
      <c r="B7">
        <f>'4J 1hUV'!BJ9</f>
        <v>1.022044460730779</v>
      </c>
      <c r="C7">
        <f>'4J 3hUV'!BJ9</f>
        <v>1.0354603307599208</v>
      </c>
      <c r="D7">
        <f>'4J 16hUV'!BJ9</f>
        <v>1.0368574158944976</v>
      </c>
      <c r="E7">
        <f>'4J 24hUV'!BJ9</f>
        <v>1.0470958880497823</v>
      </c>
      <c r="H7">
        <f t="shared" si="0"/>
        <v>-6.9723525718818902E-3</v>
      </c>
      <c r="I7">
        <f t="shared" si="1"/>
        <v>6.4435174572599063E-3</v>
      </c>
      <c r="J7">
        <f t="shared" si="2"/>
        <v>7.8406025918367206E-3</v>
      </c>
      <c r="K7">
        <f t="shared" si="3"/>
        <v>1.8079074747121338E-2</v>
      </c>
      <c r="M7">
        <f>'No UV'!BQ9</f>
        <v>7.4435193531666535E-4</v>
      </c>
      <c r="N7">
        <f>'4J 1hUV'!BK9</f>
        <v>8.3300652740607515E-5</v>
      </c>
      <c r="O7">
        <f>'4J 3hUV'!BK9</f>
        <v>9.3002138099033168E-4</v>
      </c>
      <c r="P7">
        <f>'4J 16hUV'!BK9</f>
        <v>3.3719203805236914E-4</v>
      </c>
      <c r="Q7">
        <f>'4J 24hUV'!BK9</f>
        <v>2.7198126512944528E-4</v>
      </c>
      <c r="S7">
        <f t="shared" si="7"/>
        <v>8.2765258805727292E-4</v>
      </c>
      <c r="T7">
        <f t="shared" si="4"/>
        <v>1.6743733163069969E-3</v>
      </c>
      <c r="U7">
        <f t="shared" si="5"/>
        <v>1.0815439733690346E-3</v>
      </c>
      <c r="V7">
        <f t="shared" si="6"/>
        <v>1.0163332004461106E-3</v>
      </c>
    </row>
    <row r="8" spans="1:27" x14ac:dyDescent="0.25">
      <c r="A8">
        <f>'2J diff'!A8</f>
        <v>1.0314855654862476</v>
      </c>
      <c r="B8">
        <f>'4J 1hUV'!BJ10</f>
        <v>1.0227136346117176</v>
      </c>
      <c r="C8">
        <f>'4J 3hUV'!BJ10</f>
        <v>1.0267333563549095</v>
      </c>
      <c r="D8">
        <f>'4J 16hUV'!BJ10</f>
        <v>1.0307655542870138</v>
      </c>
      <c r="E8">
        <f>'4J 24hUV'!BJ10</f>
        <v>1.0262835987711081</v>
      </c>
      <c r="H8">
        <f t="shared" si="0"/>
        <v>-8.7719308745299873E-3</v>
      </c>
      <c r="I8">
        <f t="shared" si="1"/>
        <v>-4.7522091313381143E-3</v>
      </c>
      <c r="J8">
        <f t="shared" si="2"/>
        <v>-7.2001119923381651E-4</v>
      </c>
      <c r="K8">
        <f t="shared" si="3"/>
        <v>-5.2019667151395055E-3</v>
      </c>
      <c r="M8">
        <f>'No UV'!BQ10</f>
        <v>7.0791720370595485E-4</v>
      </c>
      <c r="N8">
        <f>'4J 1hUV'!BK10</f>
        <v>1.9680453213617342E-4</v>
      </c>
      <c r="O8">
        <f>'4J 3hUV'!BK10</f>
        <v>7.2019088479165509E-4</v>
      </c>
      <c r="P8">
        <f>'4J 16hUV'!BK10</f>
        <v>3.7797524285555371E-4</v>
      </c>
      <c r="Q8">
        <f>'4J 24hUV'!BK10</f>
        <v>3.0888355244611579E-4</v>
      </c>
      <c r="S8">
        <f t="shared" si="7"/>
        <v>9.0472173584212826E-4</v>
      </c>
      <c r="T8">
        <f t="shared" si="4"/>
        <v>1.4281080884976098E-3</v>
      </c>
      <c r="U8">
        <f t="shared" si="5"/>
        <v>1.0858924465615085E-3</v>
      </c>
      <c r="V8">
        <f t="shared" si="6"/>
        <v>1.0168007561520706E-3</v>
      </c>
    </row>
    <row r="9" spans="1:27" x14ac:dyDescent="0.25">
      <c r="A9">
        <f>'2J diff'!A9</f>
        <v>1.0220814441719155</v>
      </c>
      <c r="B9">
        <f>'4J 1hUV'!BJ11</f>
        <v>1.025675810055152</v>
      </c>
      <c r="C9">
        <f>'4J 3hUV'!BJ11</f>
        <v>1.022699378690002</v>
      </c>
      <c r="D9">
        <f>'4J 16hUV'!BJ11</f>
        <v>1.0106494634904828</v>
      </c>
      <c r="E9">
        <f>'4J 24hUV'!BJ11</f>
        <v>1.0199908617858739</v>
      </c>
      <c r="H9">
        <f t="shared" si="0"/>
        <v>3.5943658832364722E-3</v>
      </c>
      <c r="I9">
        <f t="shared" si="1"/>
        <v>6.179345180865603E-4</v>
      </c>
      <c r="J9">
        <f t="shared" si="2"/>
        <v>-1.1431980681432696E-2</v>
      </c>
      <c r="K9">
        <f t="shared" si="3"/>
        <v>-2.0905823860415396E-3</v>
      </c>
      <c r="M9">
        <f>'No UV'!BQ11</f>
        <v>5.0368294967111365E-4</v>
      </c>
      <c r="N9">
        <f>'4J 1hUV'!BK11</f>
        <v>7.3403931037269391E-5</v>
      </c>
      <c r="O9">
        <f>'4J 3hUV'!BK11</f>
        <v>6.2927453452145128E-4</v>
      </c>
      <c r="P9">
        <f>'4J 16hUV'!BK11</f>
        <v>2.0651717628326303E-4</v>
      </c>
      <c r="Q9">
        <f>'4J 24hUV'!BK11</f>
        <v>2.4501817442897588E-4</v>
      </c>
      <c r="S9">
        <f t="shared" si="7"/>
        <v>5.7708688070838305E-4</v>
      </c>
      <c r="T9">
        <f t="shared" si="4"/>
        <v>1.1329574841925649E-3</v>
      </c>
      <c r="U9">
        <f t="shared" si="5"/>
        <v>7.1020012595437673E-4</v>
      </c>
      <c r="V9">
        <f t="shared" si="6"/>
        <v>7.4870112410008953E-4</v>
      </c>
    </row>
    <row r="10" spans="1:27" x14ac:dyDescent="0.25">
      <c r="A10">
        <f>'2J diff'!A10</f>
        <v>1.0195670413268954</v>
      </c>
      <c r="B10">
        <f>'4J 1hUV'!BJ12</f>
        <v>1.0140278021090134</v>
      </c>
      <c r="C10">
        <f>'4J 3hUV'!BJ12</f>
        <v>1.0265906551350585</v>
      </c>
      <c r="D10">
        <f>'4J 16hUV'!BJ12</f>
        <v>1.0104063657466731</v>
      </c>
      <c r="E10">
        <f>'4J 24hUV'!BJ12</f>
        <v>1.0183867386035614</v>
      </c>
      <c r="H10">
        <f t="shared" si="0"/>
        <v>-5.5392392178819083E-3</v>
      </c>
      <c r="I10">
        <f t="shared" si="1"/>
        <v>7.0236138081631871E-3</v>
      </c>
      <c r="J10">
        <f t="shared" si="2"/>
        <v>-9.1606755802222661E-3</v>
      </c>
      <c r="K10">
        <f t="shared" si="3"/>
        <v>-1.1803027233339147E-3</v>
      </c>
      <c r="M10">
        <f>'No UV'!BQ12</f>
        <v>6.1959823237806347E-4</v>
      </c>
      <c r="N10">
        <f>'4J 1hUV'!BK12</f>
        <v>3.5801777255361198E-4</v>
      </c>
      <c r="O10">
        <f>'4J 3hUV'!BK12</f>
        <v>8.8825407857506756E-4</v>
      </c>
      <c r="P10">
        <f>'4J 16hUV'!BK12</f>
        <v>1.5467109570780095E-4</v>
      </c>
      <c r="Q10">
        <f>'4J 24hUV'!BK12</f>
        <v>2.2348867975561907E-4</v>
      </c>
      <c r="S10">
        <f t="shared" si="7"/>
        <v>9.7761600493167546E-4</v>
      </c>
      <c r="T10">
        <f t="shared" si="4"/>
        <v>1.5078523109531309E-3</v>
      </c>
      <c r="U10">
        <f t="shared" si="5"/>
        <v>7.7426932808586442E-4</v>
      </c>
      <c r="V10">
        <f t="shared" si="6"/>
        <v>8.4308691213368255E-4</v>
      </c>
    </row>
    <row r="11" spans="1:27" x14ac:dyDescent="0.25">
      <c r="A11">
        <f>'2J diff'!A11</f>
        <v>1.0170159367440801</v>
      </c>
      <c r="B11">
        <f>'4J 1hUV'!BJ13</f>
        <v>1.0125742514903719</v>
      </c>
      <c r="C11">
        <f>'4J 3hUV'!BJ13</f>
        <v>1.0157197087871253</v>
      </c>
      <c r="D11">
        <f>'4J 16hUV'!BJ13</f>
        <v>1.0016777749231689</v>
      </c>
      <c r="E11">
        <f>'4J 24hUV'!BJ13</f>
        <v>1.0134015761127793</v>
      </c>
      <c r="H11">
        <f t="shared" si="0"/>
        <v>-4.4416852537081386E-3</v>
      </c>
      <c r="I11">
        <f t="shared" si="1"/>
        <v>-1.2962279569548318E-3</v>
      </c>
      <c r="J11">
        <f t="shared" si="2"/>
        <v>-1.5338161820911189E-2</v>
      </c>
      <c r="K11">
        <f t="shared" si="3"/>
        <v>-3.6143606313008281E-3</v>
      </c>
      <c r="M11">
        <f>'No UV'!BQ13</f>
        <v>5.8316800489983088E-4</v>
      </c>
      <c r="N11">
        <f>'4J 1hUV'!BK13</f>
        <v>4.9465254051901122E-4</v>
      </c>
      <c r="O11">
        <f>'4J 3hUV'!BK13</f>
        <v>4.3665009100336577E-4</v>
      </c>
      <c r="P11">
        <f>'4J 16hUV'!BK13</f>
        <v>2.6069223144010138E-4</v>
      </c>
      <c r="Q11">
        <f>'4J 24hUV'!BK13</f>
        <v>2.5201157192247331E-4</v>
      </c>
      <c r="S11">
        <f t="shared" si="7"/>
        <v>1.0778205454188422E-3</v>
      </c>
      <c r="T11">
        <f t="shared" si="4"/>
        <v>1.0198180959031967E-3</v>
      </c>
      <c r="U11">
        <f t="shared" si="5"/>
        <v>8.4386023633993231E-4</v>
      </c>
      <c r="V11">
        <f t="shared" si="6"/>
        <v>8.3517957682230424E-4</v>
      </c>
    </row>
    <row r="12" spans="1:27" x14ac:dyDescent="0.25">
      <c r="A12">
        <f>'2J diff'!A12</f>
        <v>1.0034223114822336</v>
      </c>
      <c r="B12">
        <f>'4J 1hUV'!BJ14</f>
        <v>1.011547226416041</v>
      </c>
      <c r="C12">
        <f>'4J 3hUV'!BJ14</f>
        <v>1.0104703482215716</v>
      </c>
      <c r="D12">
        <f>'4J 16hUV'!BJ14</f>
        <v>1.0059406896982961</v>
      </c>
      <c r="E12">
        <f>'4J 24hUV'!BJ14</f>
        <v>1.0121548897767414</v>
      </c>
      <c r="H12">
        <f t="shared" si="0"/>
        <v>8.1249149338074034E-3</v>
      </c>
      <c r="I12">
        <f t="shared" si="1"/>
        <v>7.0480367393379595E-3</v>
      </c>
      <c r="J12">
        <f t="shared" si="2"/>
        <v>2.518378216062489E-3</v>
      </c>
      <c r="K12">
        <f t="shared" si="3"/>
        <v>8.7325782945077979E-3</v>
      </c>
      <c r="M12">
        <f>'No UV'!BQ14</f>
        <v>4.956584610676456E-4</v>
      </c>
      <c r="N12">
        <f>'4J 1hUV'!BK14</f>
        <v>7.7186207752333964E-4</v>
      </c>
      <c r="O12">
        <f>'4J 3hUV'!BK14</f>
        <v>2.2948206022021354E-4</v>
      </c>
      <c r="P12">
        <f>'4J 16hUV'!BK14</f>
        <v>2.6378370861244782E-4</v>
      </c>
      <c r="Q12">
        <f>'4J 24hUV'!BK14</f>
        <v>4.4983212570632501E-4</v>
      </c>
      <c r="S12">
        <f t="shared" si="7"/>
        <v>1.2675205385909852E-3</v>
      </c>
      <c r="T12">
        <f t="shared" si="4"/>
        <v>7.2514052128785911E-4</v>
      </c>
      <c r="U12">
        <f t="shared" si="5"/>
        <v>7.5944216968009347E-4</v>
      </c>
      <c r="V12">
        <f t="shared" si="6"/>
        <v>9.4549058677397056E-4</v>
      </c>
    </row>
    <row r="13" spans="1:27" x14ac:dyDescent="0.25">
      <c r="A13">
        <f>'2J diff'!A13</f>
        <v>1.0013189409657903</v>
      </c>
      <c r="B13">
        <f>'4J 1hUV'!BJ15</f>
        <v>1.0117949289184924</v>
      </c>
      <c r="C13">
        <f>'4J 3hUV'!BJ15</f>
        <v>1.0058987958845584</v>
      </c>
      <c r="D13">
        <f>'4J 16hUV'!BJ15</f>
        <v>1.0039333236778927</v>
      </c>
      <c r="E13">
        <f>'4J 24hUV'!BJ15</f>
        <v>1.0030637394316584</v>
      </c>
      <c r="H13">
        <f t="shared" si="0"/>
        <v>1.0475987952702104E-2</v>
      </c>
      <c r="I13">
        <f t="shared" si="1"/>
        <v>4.5798549187681115E-3</v>
      </c>
      <c r="J13">
        <f t="shared" si="2"/>
        <v>2.6143827121023477E-3</v>
      </c>
      <c r="K13">
        <f t="shared" si="3"/>
        <v>1.7447984658680582E-3</v>
      </c>
      <c r="M13">
        <f>'No UV'!BQ15</f>
        <v>3.2423828577554978E-4</v>
      </c>
      <c r="N13">
        <f>'4J 1hUV'!BK15</f>
        <v>3.047557243344657E-4</v>
      </c>
      <c r="O13">
        <f>'4J 3hUV'!BK15</f>
        <v>1.2577362740603311E-4</v>
      </c>
      <c r="P13">
        <f>'4J 16hUV'!BK15</f>
        <v>7.6670374359590933E-4</v>
      </c>
      <c r="Q13">
        <f>'4J 24hUV'!BK15</f>
        <v>3.8626788501219285E-4</v>
      </c>
      <c r="S13">
        <f t="shared" si="7"/>
        <v>6.2899401011001549E-4</v>
      </c>
      <c r="T13">
        <f t="shared" si="4"/>
        <v>4.5001191318158292E-4</v>
      </c>
      <c r="U13">
        <f t="shared" si="5"/>
        <v>1.0909420293714592E-3</v>
      </c>
      <c r="V13">
        <f t="shared" si="6"/>
        <v>7.1050617078774264E-4</v>
      </c>
    </row>
    <row r="14" spans="1:27" x14ac:dyDescent="0.25">
      <c r="A14">
        <f>'2J diff'!A14</f>
        <v>1.0020332182599099</v>
      </c>
      <c r="B14">
        <f>'4J 1hUV'!BJ16</f>
        <v>1.0075977072085454</v>
      </c>
      <c r="C14">
        <f>'4J 3hUV'!BJ16</f>
        <v>1.0031853722667265</v>
      </c>
      <c r="D14">
        <f>'4J 16hUV'!BJ16</f>
        <v>0.99048802001405833</v>
      </c>
      <c r="E14">
        <f>'4J 24hUV'!BJ16</f>
        <v>1.0027506048389028</v>
      </c>
      <c r="H14">
        <f t="shared" si="0"/>
        <v>5.564488948635482E-3</v>
      </c>
      <c r="I14">
        <f t="shared" si="1"/>
        <v>1.1521540068166747E-3</v>
      </c>
      <c r="J14">
        <f t="shared" si="2"/>
        <v>-1.154519824585154E-2</v>
      </c>
      <c r="K14">
        <f t="shared" si="3"/>
        <v>7.1738657899289571E-4</v>
      </c>
      <c r="M14">
        <f>'No UV'!BQ16</f>
        <v>4.5337183255326059E-4</v>
      </c>
      <c r="N14">
        <f>'4J 1hUV'!BK16</f>
        <v>4.5140688701485285E-4</v>
      </c>
      <c r="O14">
        <f>'4J 3hUV'!BK16</f>
        <v>2.7726509794491244E-4</v>
      </c>
      <c r="P14">
        <f>'4J 16hUV'!BK16</f>
        <v>5.2913156395695943E-4</v>
      </c>
      <c r="Q14">
        <f>'4J 24hUV'!BK16</f>
        <v>3.8374712898972096E-4</v>
      </c>
      <c r="S14">
        <f t="shared" si="7"/>
        <v>9.0477871956811339E-4</v>
      </c>
      <c r="T14">
        <f t="shared" si="4"/>
        <v>7.3063693049817309E-4</v>
      </c>
      <c r="U14">
        <f t="shared" si="5"/>
        <v>9.8250339651022008E-4</v>
      </c>
      <c r="V14">
        <f t="shared" si="6"/>
        <v>8.371189615429815E-4</v>
      </c>
    </row>
    <row r="15" spans="1:27" x14ac:dyDescent="0.25">
      <c r="A15">
        <f>'2J diff'!A15</f>
        <v>1.0147973210870054</v>
      </c>
      <c r="B15">
        <f>'4J 1hUV'!BJ17</f>
        <v>0.99909807679132678</v>
      </c>
      <c r="C15">
        <f>'4J 3hUV'!BJ17</f>
        <v>1.0013675183737534</v>
      </c>
      <c r="D15">
        <f>'4J 16hUV'!BJ17</f>
        <v>0.99203234327737722</v>
      </c>
      <c r="E15">
        <f>'4J 24hUV'!BJ17</f>
        <v>1.0011639713569265</v>
      </c>
      <c r="H15">
        <f t="shared" si="0"/>
        <v>-1.5699244295678594E-2</v>
      </c>
      <c r="I15">
        <f t="shared" si="1"/>
        <v>-1.3429802713252004E-2</v>
      </c>
      <c r="J15">
        <f t="shared" si="2"/>
        <v>-2.2764977809628162E-2</v>
      </c>
      <c r="K15">
        <f t="shared" si="3"/>
        <v>-1.3633349730078903E-2</v>
      </c>
      <c r="M15">
        <f>'No UV'!BQ17</f>
        <v>5.0052856777505232E-4</v>
      </c>
      <c r="N15">
        <f>'4J 1hUV'!BK17</f>
        <v>3.8657315742561391E-4</v>
      </c>
      <c r="O15">
        <f>'4J 3hUV'!BK17</f>
        <v>5.4260090879154675E-4</v>
      </c>
      <c r="P15">
        <f>'4J 16hUV'!BK17</f>
        <v>1.0680995932308267E-4</v>
      </c>
      <c r="Q15">
        <f>'4J 24hUV'!BK17</f>
        <v>3.4004255400009247E-4</v>
      </c>
      <c r="S15">
        <f t="shared" si="7"/>
        <v>8.8710172520066618E-4</v>
      </c>
      <c r="T15">
        <f t="shared" si="4"/>
        <v>1.043129476566599E-3</v>
      </c>
      <c r="U15">
        <f t="shared" si="5"/>
        <v>6.0733852709813501E-4</v>
      </c>
      <c r="V15">
        <f t="shared" si="6"/>
        <v>8.4057112177514479E-4</v>
      </c>
    </row>
    <row r="16" spans="1:27" x14ac:dyDescent="0.25">
      <c r="A16">
        <f>'2J diff'!A16</f>
        <v>1.004760645111884</v>
      </c>
      <c r="B16">
        <f>'4J 1hUV'!BJ18</f>
        <v>0.99352199986975565</v>
      </c>
      <c r="C16">
        <f>'4J 3hUV'!BJ18</f>
        <v>1.0104140291157211</v>
      </c>
      <c r="D16">
        <f>'4J 16hUV'!BJ18</f>
        <v>1.0093807912083776</v>
      </c>
      <c r="E16">
        <f>'4J 24hUV'!BJ18</f>
        <v>0.99605240971535913</v>
      </c>
      <c r="H16">
        <f t="shared" si="0"/>
        <v>-1.1238645242128364E-2</v>
      </c>
      <c r="I16">
        <f t="shared" si="1"/>
        <v>5.6533840038370808E-3</v>
      </c>
      <c r="J16">
        <f t="shared" si="2"/>
        <v>4.6201460964936381E-3</v>
      </c>
      <c r="K16">
        <f t="shared" si="3"/>
        <v>-8.7082353965248771E-3</v>
      </c>
      <c r="M16">
        <f>'No UV'!BQ18</f>
        <v>1.7243917683896825E-4</v>
      </c>
      <c r="N16">
        <f>'4J 1hUV'!BK18</f>
        <v>1.6207181495339851E-4</v>
      </c>
      <c r="O16">
        <f>'4J 3hUV'!BK18</f>
        <v>2.9586406016786815E-4</v>
      </c>
      <c r="P16">
        <f>'4J 16hUV'!BK18</f>
        <v>2.0451938000280831E-4</v>
      </c>
      <c r="Q16">
        <f>'4J 24hUV'!BK18</f>
        <v>6.5090173592386385E-5</v>
      </c>
      <c r="S16">
        <f t="shared" si="7"/>
        <v>3.3451099179236676E-4</v>
      </c>
      <c r="T16">
        <f t="shared" si="4"/>
        <v>4.683032370068364E-4</v>
      </c>
      <c r="U16">
        <f t="shared" si="5"/>
        <v>3.7695855684177656E-4</v>
      </c>
      <c r="V16">
        <f t="shared" si="6"/>
        <v>2.3752935043135464E-4</v>
      </c>
    </row>
    <row r="17" spans="1:22" x14ac:dyDescent="0.25">
      <c r="A17">
        <f>'2J diff'!A17</f>
        <v>1.0001736693764647</v>
      </c>
      <c r="B17">
        <f>'4J 1hUV'!BJ19</f>
        <v>1.0013074103545532</v>
      </c>
      <c r="C17">
        <f>'4J 3hUV'!BJ19</f>
        <v>1.0056920930755027</v>
      </c>
      <c r="D17">
        <f>'4J 16hUV'!BJ19</f>
        <v>1.0046871022347525</v>
      </c>
      <c r="E17">
        <f>'4J 24hUV'!BJ19</f>
        <v>0.99919759296258115</v>
      </c>
      <c r="H17">
        <f t="shared" si="0"/>
        <v>1.1337409780884933E-3</v>
      </c>
      <c r="I17">
        <f t="shared" si="1"/>
        <v>5.5184236990379887E-3</v>
      </c>
      <c r="J17">
        <f t="shared" si="2"/>
        <v>4.5134328582878691E-3</v>
      </c>
      <c r="K17">
        <f t="shared" si="3"/>
        <v>-9.7607641388353095E-4</v>
      </c>
      <c r="M17">
        <f>'No UV'!BQ19</f>
        <v>2.971484525423454E-4</v>
      </c>
      <c r="N17">
        <f>'4J 1hUV'!BK19</f>
        <v>1.9936165076878511E-4</v>
      </c>
      <c r="O17">
        <f>'4J 3hUV'!BK19</f>
        <v>3.4198426588371607E-4</v>
      </c>
      <c r="P17">
        <f>'4J 16hUV'!BK19</f>
        <v>1.3024422914326673E-4</v>
      </c>
      <c r="Q17">
        <f>'4J 24hUV'!BK19</f>
        <v>2.4000691496361287E-4</v>
      </c>
      <c r="S17">
        <f t="shared" si="7"/>
        <v>4.9651010331113051E-4</v>
      </c>
      <c r="T17">
        <f t="shared" si="4"/>
        <v>6.3913271842606142E-4</v>
      </c>
      <c r="U17">
        <f t="shared" si="5"/>
        <v>4.2739268168561211E-4</v>
      </c>
      <c r="V17">
        <f t="shared" si="6"/>
        <v>5.3715536750595827E-4</v>
      </c>
    </row>
    <row r="18" spans="1:22" x14ac:dyDescent="0.25">
      <c r="A18">
        <f>'2J diff'!A18</f>
        <v>1.008265023737051</v>
      </c>
      <c r="B18">
        <f>'4J 1hUV'!BJ20</f>
        <v>1.0040944695925407</v>
      </c>
      <c r="C18">
        <f>'4J 3hUV'!BJ20</f>
        <v>0.99781157181497071</v>
      </c>
      <c r="D18">
        <f>'4J 16hUV'!BJ20</f>
        <v>1.0014654452713085</v>
      </c>
      <c r="E18">
        <f>'4J 24hUV'!BJ20</f>
        <v>1.0002592860688559</v>
      </c>
      <c r="H18">
        <f t="shared" si="0"/>
        <v>-4.1705541445102856E-3</v>
      </c>
      <c r="I18">
        <f t="shared" si="1"/>
        <v>-1.0453451922080248E-2</v>
      </c>
      <c r="J18">
        <f t="shared" si="2"/>
        <v>-6.7995784657424174E-3</v>
      </c>
      <c r="K18">
        <f t="shared" si="3"/>
        <v>-8.0057376681950121E-3</v>
      </c>
      <c r="M18">
        <f>'No UV'!BQ20</f>
        <v>2.7350124017450604E-4</v>
      </c>
      <c r="N18">
        <f>'4J 1hUV'!BK20</f>
        <v>1.1536776926436733E-4</v>
      </c>
      <c r="O18">
        <f>'4J 3hUV'!BK20</f>
        <v>2.1225447885102401E-4</v>
      </c>
      <c r="P18">
        <f>'4J 16hUV'!BK20</f>
        <v>4.772596071366321E-4</v>
      </c>
      <c r="Q18">
        <f>'4J 24hUV'!BK20</f>
        <v>3.4571004513513521E-4</v>
      </c>
      <c r="S18">
        <f t="shared" si="7"/>
        <v>3.8886900943887337E-4</v>
      </c>
      <c r="T18">
        <f t="shared" si="4"/>
        <v>4.8575571902553002E-4</v>
      </c>
      <c r="U18">
        <f t="shared" si="5"/>
        <v>7.5076084731113819E-4</v>
      </c>
      <c r="V18">
        <f t="shared" si="6"/>
        <v>6.192112853096413E-4</v>
      </c>
    </row>
    <row r="19" spans="1:22" x14ac:dyDescent="0.25">
      <c r="A19">
        <f>'2J diff'!A19</f>
        <v>0.99255346540459233</v>
      </c>
      <c r="B19">
        <f>'4J 1hUV'!BJ21</f>
        <v>0.99650076125325882</v>
      </c>
      <c r="C19">
        <f>'4J 3hUV'!BJ21</f>
        <v>1.0008677494554485</v>
      </c>
      <c r="D19">
        <f>'4J 16hUV'!BJ21</f>
        <v>1.0045059979137776</v>
      </c>
      <c r="E19">
        <f>'4J 24hUV'!BJ21</f>
        <v>1.000874416691995</v>
      </c>
      <c r="H19">
        <f t="shared" si="0"/>
        <v>3.9472958486664877E-3</v>
      </c>
      <c r="I19">
        <f t="shared" si="1"/>
        <v>8.3142840508562132E-3</v>
      </c>
      <c r="J19">
        <f t="shared" si="2"/>
        <v>1.1952532509185265E-2</v>
      </c>
      <c r="K19">
        <f t="shared" si="3"/>
        <v>8.3209512874026226E-3</v>
      </c>
      <c r="M19">
        <f>'No UV'!BQ21</f>
        <v>4.9254775743684108E-4</v>
      </c>
      <c r="N19">
        <f>'4J 1hUV'!BK21</f>
        <v>3.3308091661946824E-4</v>
      </c>
      <c r="O19">
        <f>'4J 3hUV'!BK21</f>
        <v>1.4932626762397273E-4</v>
      </c>
      <c r="P19">
        <f>'4J 16hUV'!BK21</f>
        <v>1.9966094225178435E-4</v>
      </c>
      <c r="Q19">
        <f>'4J 24hUV'!BK21</f>
        <v>1.7706154801066704E-4</v>
      </c>
      <c r="S19">
        <f t="shared" si="7"/>
        <v>8.2562867405630938E-4</v>
      </c>
      <c r="T19">
        <f t="shared" si="4"/>
        <v>6.4187402506081384E-4</v>
      </c>
      <c r="U19">
        <f t="shared" si="5"/>
        <v>6.9220869968862544E-4</v>
      </c>
      <c r="V19">
        <f t="shared" si="6"/>
        <v>6.6960930544750815E-4</v>
      </c>
    </row>
    <row r="20" spans="1:22" x14ac:dyDescent="0.25">
      <c r="A20">
        <f>'2J diff'!A20</f>
        <v>0.99651772920634663</v>
      </c>
      <c r="B20">
        <f>'4J 1hUV'!BJ22</f>
        <v>1.002337266424679</v>
      </c>
      <c r="C20">
        <f>'4J 3hUV'!BJ22</f>
        <v>0.99347721483946216</v>
      </c>
      <c r="D20">
        <f>'4J 16hUV'!BJ22</f>
        <v>1.0079242228416354</v>
      </c>
      <c r="E20">
        <f>'4J 24hUV'!BJ22</f>
        <v>0.99591362243818637</v>
      </c>
      <c r="H20">
        <f t="shared" si="0"/>
        <v>5.8195372183323935E-3</v>
      </c>
      <c r="I20">
        <f t="shared" si="1"/>
        <v>-3.0405143668844614E-3</v>
      </c>
      <c r="J20">
        <f t="shared" si="2"/>
        <v>1.1406493635288784E-2</v>
      </c>
      <c r="K20">
        <f t="shared" si="3"/>
        <v>-6.0410676816025077E-4</v>
      </c>
      <c r="M20">
        <f>'No UV'!BQ22</f>
        <v>6.8760957900287109E-4</v>
      </c>
      <c r="N20">
        <f>'4J 1hUV'!BK22</f>
        <v>4.9647189280764006E-4</v>
      </c>
      <c r="O20">
        <f>'4J 3hUV'!BK22</f>
        <v>2.2692573198592559E-4</v>
      </c>
      <c r="P20">
        <f>'4J 16hUV'!BK22</f>
        <v>1.2178007328638381E-4</v>
      </c>
      <c r="Q20">
        <f>'4J 24hUV'!BK22</f>
        <v>1.5640066248584676E-4</v>
      </c>
      <c r="S20">
        <f t="shared" si="7"/>
        <v>1.1840814718105113E-3</v>
      </c>
      <c r="T20">
        <f t="shared" si="4"/>
        <v>9.1453531098879674E-4</v>
      </c>
      <c r="U20">
        <f t="shared" si="5"/>
        <v>8.0938965228925493E-4</v>
      </c>
      <c r="V20">
        <f t="shared" si="6"/>
        <v>8.4401024148871788E-4</v>
      </c>
    </row>
    <row r="21" spans="1:22" x14ac:dyDescent="0.25">
      <c r="A21">
        <f>'2J diff'!A21</f>
        <v>0.99359316328312997</v>
      </c>
      <c r="B21">
        <f>'4J 1hUV'!BJ23</f>
        <v>1.0016805085377365</v>
      </c>
      <c r="C21">
        <f>'4J 3hUV'!BJ23</f>
        <v>0.99213338334568468</v>
      </c>
      <c r="D21">
        <f>'4J 16hUV'!BJ23</f>
        <v>0.99033683954482465</v>
      </c>
      <c r="E21">
        <f>'4J 24hUV'!BJ23</f>
        <v>1.0031150878713082</v>
      </c>
      <c r="H21">
        <f t="shared" si="0"/>
        <v>8.0873452546065261E-3</v>
      </c>
      <c r="I21">
        <f t="shared" si="1"/>
        <v>-1.4597799374452824E-3</v>
      </c>
      <c r="J21">
        <f t="shared" si="2"/>
        <v>-3.2563237383053112E-3</v>
      </c>
      <c r="K21">
        <f t="shared" si="3"/>
        <v>9.5219245881782433E-3</v>
      </c>
      <c r="M21">
        <f>'No UV'!BQ23</f>
        <v>2.1765893747457648E-4</v>
      </c>
      <c r="N21">
        <f>'4J 1hUV'!BK23</f>
        <v>1.4496225459296075E-4</v>
      </c>
      <c r="O21">
        <f>'4J 3hUV'!BK23</f>
        <v>5.5574665426177494E-4</v>
      </c>
      <c r="P21">
        <f>'4J 16hUV'!BK23</f>
        <v>2.964831867021359E-4</v>
      </c>
      <c r="Q21">
        <f>'4J 24hUV'!BK23</f>
        <v>2.5346987822793648E-4</v>
      </c>
      <c r="S21">
        <f t="shared" si="7"/>
        <v>3.6262119206753726E-4</v>
      </c>
      <c r="T21">
        <f t="shared" si="4"/>
        <v>7.7340559173635145E-4</v>
      </c>
      <c r="U21">
        <f t="shared" si="5"/>
        <v>5.1414212417671241E-4</v>
      </c>
      <c r="V21">
        <f t="shared" si="6"/>
        <v>4.7112881570251293E-4</v>
      </c>
    </row>
    <row r="22" spans="1:22" x14ac:dyDescent="0.25">
      <c r="A22">
        <f>'2J diff'!A22</f>
        <v>0.99577891280870046</v>
      </c>
      <c r="B22">
        <f>'4J 1hUV'!BJ24</f>
        <v>0.99098012201219032</v>
      </c>
      <c r="C22">
        <f>'4J 3hUV'!BJ24</f>
        <v>0.9924446407975912</v>
      </c>
      <c r="D22">
        <f>'4J 16hUV'!BJ24</f>
        <v>1.0016287814078291</v>
      </c>
      <c r="E22">
        <f>'4J 24hUV'!BJ24</f>
        <v>1.0016201652010355</v>
      </c>
      <c r="H22">
        <f t="shared" si="0"/>
        <v>-4.7987907965101329E-3</v>
      </c>
      <c r="I22">
        <f t="shared" si="1"/>
        <v>-3.3342720111092516E-3</v>
      </c>
      <c r="J22">
        <f t="shared" si="2"/>
        <v>5.8498685991286159E-3</v>
      </c>
      <c r="K22">
        <f t="shared" si="3"/>
        <v>5.8412523923350168E-3</v>
      </c>
      <c r="M22">
        <f>'No UV'!BQ24</f>
        <v>1.3662259793312595E-4</v>
      </c>
      <c r="N22">
        <f>'4J 1hUV'!BK24</f>
        <v>4.1394943289041204E-4</v>
      </c>
      <c r="O22">
        <f>'4J 3hUV'!BK24</f>
        <v>2.1219783959643414E-4</v>
      </c>
      <c r="P22">
        <f>'4J 16hUV'!BK24</f>
        <v>1.6586638089924661E-4</v>
      </c>
      <c r="Q22">
        <f>'4J 24hUV'!BK24</f>
        <v>1.3914365056079511E-4</v>
      </c>
      <c r="S22">
        <f t="shared" si="7"/>
        <v>5.5057203082353799E-4</v>
      </c>
      <c r="T22">
        <f t="shared" si="4"/>
        <v>3.4882043752956012E-4</v>
      </c>
      <c r="U22">
        <f t="shared" si="5"/>
        <v>3.0248897883237253E-4</v>
      </c>
      <c r="V22">
        <f t="shared" si="6"/>
        <v>2.7576624849392107E-4</v>
      </c>
    </row>
    <row r="23" spans="1:22" x14ac:dyDescent="0.25">
      <c r="A23">
        <f>'2J diff'!A23</f>
        <v>0.99152685172491573</v>
      </c>
      <c r="B23">
        <f>'4J 1hUV'!BJ25</f>
        <v>1.0028816779554135</v>
      </c>
      <c r="C23">
        <f>'4J 3hUV'!BJ25</f>
        <v>1.0026064269151385</v>
      </c>
      <c r="D23">
        <f>'4J 16hUV'!BJ25</f>
        <v>0.99755045628605876</v>
      </c>
      <c r="E23">
        <f>'4J 24hUV'!BJ25</f>
        <v>0.99905284285484908</v>
      </c>
      <c r="H23">
        <f t="shared" si="0"/>
        <v>1.1354826230497772E-2</v>
      </c>
      <c r="I23">
        <f t="shared" si="1"/>
        <v>1.1079575190222735E-2</v>
      </c>
      <c r="J23">
        <f t="shared" si="2"/>
        <v>6.0236045611430367E-3</v>
      </c>
      <c r="K23">
        <f t="shared" si="3"/>
        <v>7.5259911299333515E-3</v>
      </c>
      <c r="M23">
        <f>'No UV'!BQ25</f>
        <v>1.6338519282962222E-4</v>
      </c>
      <c r="N23">
        <f>'4J 1hUV'!BK25</f>
        <v>4.3863701751245294E-4</v>
      </c>
      <c r="O23">
        <f>'4J 3hUV'!BK25</f>
        <v>2.8745881654423466E-4</v>
      </c>
      <c r="P23">
        <f>'4J 16hUV'!BK25</f>
        <v>4.0165674519989205E-4</v>
      </c>
      <c r="Q23">
        <f>'4J 24hUV'!BK25</f>
        <v>1.4059700119516312E-4</v>
      </c>
      <c r="S23">
        <f t="shared" si="7"/>
        <v>6.0202221034207515E-4</v>
      </c>
      <c r="T23">
        <f t="shared" si="4"/>
        <v>4.5084400937385688E-4</v>
      </c>
      <c r="U23">
        <f t="shared" si="5"/>
        <v>5.6504193802951427E-4</v>
      </c>
      <c r="V23">
        <f t="shared" si="6"/>
        <v>3.0398219402478534E-4</v>
      </c>
    </row>
    <row r="24" spans="1:22" x14ac:dyDescent="0.25">
      <c r="A24">
        <f>'2J diff'!A24</f>
        <v>0.68512097063925725</v>
      </c>
      <c r="B24">
        <f>'4J 1hUV'!BJ26</f>
        <v>0.66837654408508373</v>
      </c>
      <c r="C24">
        <f>'4J 3hUV'!BJ26</f>
        <v>0.67583807554514308</v>
      </c>
      <c r="D24">
        <f>'4J 16hUV'!BJ26</f>
        <v>0.67950460334879237</v>
      </c>
      <c r="E24">
        <f>'4J 24hUV'!BJ26</f>
        <v>0.68886824369942767</v>
      </c>
      <c r="H24">
        <f t="shared" si="0"/>
        <v>-1.6744426554173519E-2</v>
      </c>
      <c r="I24">
        <f t="shared" si="1"/>
        <v>-9.2828950941141741E-3</v>
      </c>
      <c r="J24">
        <f t="shared" si="2"/>
        <v>-5.6163672904648854E-3</v>
      </c>
      <c r="K24">
        <f t="shared" si="3"/>
        <v>3.7472730601704196E-3</v>
      </c>
      <c r="M24">
        <f>'No UV'!BQ26</f>
        <v>1.4569141503690108E-3</v>
      </c>
      <c r="N24">
        <f>'4J 1hUV'!BK26</f>
        <v>5.7429876022998096E-4</v>
      </c>
      <c r="O24">
        <f>'4J 3hUV'!BK26</f>
        <v>2.7284026752017251E-4</v>
      </c>
      <c r="P24">
        <f>'4J 16hUV'!BK26</f>
        <v>8.5578191987953378E-4</v>
      </c>
      <c r="Q24">
        <f>'4J 24hUV'!BK26</f>
        <v>1.419708817225725E-3</v>
      </c>
      <c r="S24">
        <f t="shared" si="7"/>
        <v>2.0312129105989917E-3</v>
      </c>
      <c r="T24">
        <f t="shared" si="4"/>
        <v>1.7297544178891833E-3</v>
      </c>
      <c r="U24">
        <f t="shared" si="5"/>
        <v>2.3126960702485443E-3</v>
      </c>
      <c r="V24">
        <f t="shared" si="6"/>
        <v>2.8766229675947358E-3</v>
      </c>
    </row>
    <row r="25" spans="1:22" x14ac:dyDescent="0.25">
      <c r="A25">
        <f>'2J diff'!A25</f>
        <v>0.73523048291076654</v>
      </c>
      <c r="B25">
        <f>'4J 1hUV'!BJ27</f>
        <v>0.73421149503760541</v>
      </c>
      <c r="C25">
        <f>'4J 3hUV'!BJ27</f>
        <v>0.73403119632032976</v>
      </c>
      <c r="D25">
        <f>'4J 16hUV'!BJ27</f>
        <v>0.7385328055180842</v>
      </c>
      <c r="E25">
        <f>'4J 24hUV'!BJ27</f>
        <v>0.750427371495344</v>
      </c>
      <c r="H25">
        <f t="shared" si="0"/>
        <v>-1.0189878731611257E-3</v>
      </c>
      <c r="I25">
        <f t="shared" si="1"/>
        <v>-1.1992865904367767E-3</v>
      </c>
      <c r="J25">
        <f t="shared" si="2"/>
        <v>3.3023226073176648E-3</v>
      </c>
      <c r="K25">
        <f t="shared" si="3"/>
        <v>1.5196888584577462E-2</v>
      </c>
      <c r="M25">
        <f>'No UV'!BQ27</f>
        <v>1.0694928003016854E-3</v>
      </c>
      <c r="N25">
        <f>'4J 1hUV'!BK27</f>
        <v>4.6827683642616802E-4</v>
      </c>
      <c r="O25">
        <f>'4J 3hUV'!BK27</f>
        <v>3.2661174330324478E-4</v>
      </c>
      <c r="P25">
        <f>'4J 16hUV'!BK27</f>
        <v>3.4876276009739504E-4</v>
      </c>
      <c r="Q25">
        <f>'4J 24hUV'!BK27</f>
        <v>1.0389391593621604E-3</v>
      </c>
      <c r="S25">
        <f t="shared" si="7"/>
        <v>1.5377696367278534E-3</v>
      </c>
      <c r="T25">
        <f t="shared" si="4"/>
        <v>1.3961045436049302E-3</v>
      </c>
      <c r="U25">
        <f t="shared" si="5"/>
        <v>1.4182555603990804E-3</v>
      </c>
      <c r="V25">
        <f t="shared" si="6"/>
        <v>2.1084319596638458E-3</v>
      </c>
    </row>
    <row r="26" spans="1:22" x14ac:dyDescent="0.25">
      <c r="A26">
        <f>'2J diff'!A26</f>
        <v>0.76881821493328706</v>
      </c>
      <c r="B26">
        <f>'4J 1hUV'!BJ28</f>
        <v>0.76964121538115404</v>
      </c>
      <c r="C26">
        <f>'4J 3hUV'!BJ28</f>
        <v>0.78058913837864363</v>
      </c>
      <c r="D26">
        <f>'4J 16hUV'!BJ28</f>
        <v>0.77453355647665056</v>
      </c>
      <c r="E26">
        <f>'4J 24hUV'!BJ28</f>
        <v>0.79105718251626844</v>
      </c>
      <c r="H26">
        <f t="shared" si="0"/>
        <v>8.230004478669839E-4</v>
      </c>
      <c r="I26">
        <f t="shared" si="1"/>
        <v>1.1770923445356574E-2</v>
      </c>
      <c r="J26">
        <f t="shared" si="2"/>
        <v>5.7153415433635057E-3</v>
      </c>
      <c r="K26">
        <f t="shared" si="3"/>
        <v>2.2238967582981384E-2</v>
      </c>
      <c r="M26">
        <f>'No UV'!BQ28</f>
        <v>1.131269546530423E-3</v>
      </c>
      <c r="N26">
        <f>'4J 1hUV'!BK28</f>
        <v>7.8891395489999558E-4</v>
      </c>
      <c r="O26">
        <f>'4J 3hUV'!BK28</f>
        <v>4.6886532624092398E-4</v>
      </c>
      <c r="P26">
        <f>'4J 16hUV'!BK28</f>
        <v>5.9463203524229671E-4</v>
      </c>
      <c r="Q26">
        <f>'4J 24hUV'!BK28</f>
        <v>1.0860445580177446E-3</v>
      </c>
      <c r="S26">
        <f t="shared" si="7"/>
        <v>1.9201835014304187E-3</v>
      </c>
      <c r="T26">
        <f t="shared" si="4"/>
        <v>1.600134872771347E-3</v>
      </c>
      <c r="U26">
        <f t="shared" si="5"/>
        <v>1.7259015817727196E-3</v>
      </c>
      <c r="V26">
        <f t="shared" si="6"/>
        <v>2.2173141045481676E-3</v>
      </c>
    </row>
    <row r="27" spans="1:22" x14ac:dyDescent="0.25">
      <c r="A27">
        <f>'2J diff'!A27</f>
        <v>0.78634750442154011</v>
      </c>
      <c r="B27">
        <f>'4J 1hUV'!BJ29</f>
        <v>0.79536574927806114</v>
      </c>
      <c r="C27">
        <f>'4J 3hUV'!BJ29</f>
        <v>0.80519434347433239</v>
      </c>
      <c r="D27">
        <f>'4J 16hUV'!BJ29</f>
        <v>0.80519433909754723</v>
      </c>
      <c r="E27">
        <f>'4J 24hUV'!BJ29</f>
        <v>0.81737401239674057</v>
      </c>
      <c r="H27">
        <f t="shared" si="0"/>
        <v>9.0182448565210294E-3</v>
      </c>
      <c r="I27">
        <f t="shared" si="1"/>
        <v>1.8846839052792275E-2</v>
      </c>
      <c r="J27">
        <f t="shared" si="2"/>
        <v>1.8846834676007118E-2</v>
      </c>
      <c r="K27">
        <f t="shared" si="3"/>
        <v>3.1026507975200457E-2</v>
      </c>
      <c r="M27">
        <f>'No UV'!BQ29</f>
        <v>1.1006998542560987E-3</v>
      </c>
      <c r="N27">
        <f>'4J 1hUV'!BK29</f>
        <v>6.0993131804908639E-4</v>
      </c>
      <c r="O27">
        <f>'4J 3hUV'!BK29</f>
        <v>1.2876711626345148E-4</v>
      </c>
      <c r="P27">
        <f>'4J 16hUV'!BK29</f>
        <v>9.6671239531611719E-4</v>
      </c>
      <c r="Q27">
        <f>'4J 24hUV'!BK29</f>
        <v>9.7142730331805239E-4</v>
      </c>
      <c r="S27">
        <f t="shared" si="7"/>
        <v>1.7106311723051851E-3</v>
      </c>
      <c r="T27">
        <f t="shared" si="4"/>
        <v>1.2294669705195502E-3</v>
      </c>
      <c r="U27">
        <f t="shared" si="5"/>
        <v>2.067412249572216E-3</v>
      </c>
      <c r="V27">
        <f t="shared" si="6"/>
        <v>2.0721271575741512E-3</v>
      </c>
    </row>
    <row r="28" spans="1:22" x14ac:dyDescent="0.25">
      <c r="A28">
        <f>'2J diff'!A28</f>
        <v>0.8073647950109536</v>
      </c>
      <c r="B28">
        <f>'4J 1hUV'!BJ30</f>
        <v>0.8077529017372147</v>
      </c>
      <c r="C28">
        <f>'4J 3hUV'!BJ30</f>
        <v>0.83463820564816227</v>
      </c>
      <c r="D28">
        <f>'4J 16hUV'!BJ30</f>
        <v>0.82267449004250692</v>
      </c>
      <c r="E28">
        <f>'4J 24hUV'!BJ30</f>
        <v>0.83277036709698304</v>
      </c>
      <c r="H28">
        <f t="shared" si="0"/>
        <v>3.8810672626110598E-4</v>
      </c>
      <c r="I28">
        <f t="shared" si="1"/>
        <v>2.7273410637208673E-2</v>
      </c>
      <c r="J28">
        <f t="shared" si="2"/>
        <v>1.5309695031553328E-2</v>
      </c>
      <c r="K28">
        <f t="shared" si="3"/>
        <v>2.5405572086029449E-2</v>
      </c>
      <c r="M28">
        <f>'No UV'!BQ30</f>
        <v>8.1388771705323494E-4</v>
      </c>
      <c r="N28">
        <f>'4J 1hUV'!BK30</f>
        <v>4.6713112228367166E-4</v>
      </c>
      <c r="O28">
        <f>'4J 3hUV'!BK30</f>
        <v>1.3409245764509829E-4</v>
      </c>
      <c r="P28">
        <f>'4J 16hUV'!BK30</f>
        <v>7.2126816494004313E-4</v>
      </c>
      <c r="Q28">
        <f>'4J 24hUV'!BK30</f>
        <v>6.5927237980278495E-4</v>
      </c>
      <c r="S28">
        <f t="shared" si="7"/>
        <v>1.2810188393369065E-3</v>
      </c>
      <c r="T28">
        <f t="shared" si="4"/>
        <v>9.4798017469833323E-4</v>
      </c>
      <c r="U28">
        <f t="shared" si="5"/>
        <v>1.5351558819932782E-3</v>
      </c>
      <c r="V28">
        <f t="shared" si="6"/>
        <v>1.47316009685602E-3</v>
      </c>
    </row>
    <row r="29" spans="1:22" x14ac:dyDescent="0.25">
      <c r="A29">
        <f>'2J diff'!A29</f>
        <v>0.81877371161661872</v>
      </c>
      <c r="B29">
        <f>'4J 1hUV'!BJ31</f>
        <v>0.8197118363884266</v>
      </c>
      <c r="C29">
        <f>'4J 3hUV'!BJ31</f>
        <v>0.84070000396413391</v>
      </c>
      <c r="D29">
        <f>'4J 16hUV'!BJ31</f>
        <v>0.83439578285708205</v>
      </c>
      <c r="E29">
        <f>'4J 24hUV'!BJ31</f>
        <v>0.85224043243775738</v>
      </c>
      <c r="H29">
        <f t="shared" si="0"/>
        <v>9.3812477180788001E-4</v>
      </c>
      <c r="I29">
        <f t="shared" si="1"/>
        <v>2.1926292347515197E-2</v>
      </c>
      <c r="J29">
        <f t="shared" si="2"/>
        <v>1.5622071240463331E-2</v>
      </c>
      <c r="K29">
        <f t="shared" si="3"/>
        <v>3.3466720821138662E-2</v>
      </c>
      <c r="M29">
        <f>'No UV'!BQ31</f>
        <v>9.6086121592808393E-4</v>
      </c>
      <c r="N29">
        <f>'4J 1hUV'!BK31</f>
        <v>3.5900281831376091E-4</v>
      </c>
      <c r="O29">
        <f>'4J 3hUV'!BK31</f>
        <v>3.765502012270807E-4</v>
      </c>
      <c r="P29">
        <f>'4J 16hUV'!BK31</f>
        <v>1.1612794813469036E-3</v>
      </c>
      <c r="Q29">
        <f>'4J 24hUV'!BK31</f>
        <v>1.0290784070005705E-3</v>
      </c>
      <c r="S29">
        <f t="shared" si="7"/>
        <v>1.3198640342418448E-3</v>
      </c>
      <c r="T29">
        <f t="shared" si="4"/>
        <v>1.3374114171551647E-3</v>
      </c>
      <c r="U29">
        <f t="shared" si="5"/>
        <v>2.1221406972749875E-3</v>
      </c>
      <c r="V29">
        <f t="shared" si="6"/>
        <v>1.9899396229286544E-3</v>
      </c>
    </row>
    <row r="30" spans="1:22" x14ac:dyDescent="0.25">
      <c r="A30">
        <f>'2J diff'!A30</f>
        <v>0.8291261830222475</v>
      </c>
      <c r="B30">
        <f>'4J 1hUV'!BJ32</f>
        <v>0.82870710060096486</v>
      </c>
      <c r="C30">
        <f>'4J 3hUV'!BJ32</f>
        <v>0.85772543222988384</v>
      </c>
      <c r="D30">
        <f>'4J 16hUV'!BJ32</f>
        <v>0.84200626238160781</v>
      </c>
      <c r="E30">
        <f>'4J 24hUV'!BJ32</f>
        <v>0.85681137494380555</v>
      </c>
      <c r="H30">
        <f t="shared" si="0"/>
        <v>-4.1908242128263495E-4</v>
      </c>
      <c r="I30">
        <f t="shared" si="1"/>
        <v>2.8599249207636346E-2</v>
      </c>
      <c r="J30">
        <f t="shared" si="2"/>
        <v>1.2880079359360308E-2</v>
      </c>
      <c r="K30">
        <f t="shared" si="3"/>
        <v>2.768519192155805E-2</v>
      </c>
      <c r="M30">
        <f>'No UV'!BQ32</f>
        <v>4.6442214011889027E-4</v>
      </c>
      <c r="N30">
        <f>'4J 1hUV'!BK32</f>
        <v>6.4698999745734355E-4</v>
      </c>
      <c r="O30">
        <f>'4J 3hUV'!BK32</f>
        <v>1.5409725837854446E-4</v>
      </c>
      <c r="P30">
        <f>'4J 16hUV'!BK32</f>
        <v>6.4868040250805109E-4</v>
      </c>
      <c r="Q30">
        <f>'4J 24hUV'!BK32</f>
        <v>9.2080039801194897E-4</v>
      </c>
      <c r="S30">
        <f t="shared" si="7"/>
        <v>1.1114121375762338E-3</v>
      </c>
      <c r="T30">
        <f t="shared" si="4"/>
        <v>6.1851939849743469E-4</v>
      </c>
      <c r="U30">
        <f t="shared" si="5"/>
        <v>1.1131025426269414E-3</v>
      </c>
      <c r="V30">
        <f t="shared" si="6"/>
        <v>1.3852225381308391E-3</v>
      </c>
    </row>
    <row r="31" spans="1:22" x14ac:dyDescent="0.25">
      <c r="A31">
        <f>'2J diff'!A31</f>
        <v>0.8377455187422157</v>
      </c>
      <c r="B31">
        <f>'4J 1hUV'!BJ33</f>
        <v>0.84218259125880301</v>
      </c>
      <c r="C31">
        <f>'4J 3hUV'!BJ33</f>
        <v>0.87035061136822944</v>
      </c>
      <c r="D31">
        <f>'4J 16hUV'!BJ33</f>
        <v>0.85051925796878458</v>
      </c>
      <c r="E31">
        <f>'4J 24hUV'!BJ33</f>
        <v>0.86876766443097997</v>
      </c>
      <c r="H31">
        <f t="shared" si="0"/>
        <v>4.4370725165873148E-3</v>
      </c>
      <c r="I31">
        <f t="shared" si="1"/>
        <v>3.2605092626013743E-2</v>
      </c>
      <c r="J31">
        <f t="shared" si="2"/>
        <v>1.2773739226568881E-2</v>
      </c>
      <c r="K31">
        <f t="shared" si="3"/>
        <v>3.1022145688764269E-2</v>
      </c>
      <c r="M31">
        <f>'No UV'!BQ33</f>
        <v>6.4055544827113398E-4</v>
      </c>
      <c r="N31">
        <f>'4J 1hUV'!BK33</f>
        <v>4.3104518394130123E-4</v>
      </c>
      <c r="O31">
        <f>'4J 3hUV'!BK33</f>
        <v>3.8218822503443276E-4</v>
      </c>
      <c r="P31">
        <f>'4J 16hUV'!BK33</f>
        <v>4.7533574660170468E-4</v>
      </c>
      <c r="Q31">
        <f>'4J 24hUV'!BK33</f>
        <v>6.9589242605682094E-4</v>
      </c>
      <c r="S31">
        <f t="shared" si="7"/>
        <v>1.0716006322124352E-3</v>
      </c>
      <c r="T31">
        <f t="shared" si="4"/>
        <v>1.0227436733055667E-3</v>
      </c>
      <c r="U31">
        <f t="shared" si="5"/>
        <v>1.1158911948728387E-3</v>
      </c>
      <c r="V31">
        <f t="shared" si="6"/>
        <v>1.3364478743279548E-3</v>
      </c>
    </row>
    <row r="32" spans="1:22" x14ac:dyDescent="0.25">
      <c r="A32">
        <f>'2J diff'!A32</f>
        <v>0.85100564726242001</v>
      </c>
      <c r="B32">
        <f>'4J 1hUV'!BJ34</f>
        <v>0.84798315143796876</v>
      </c>
      <c r="C32">
        <f>'4J 3hUV'!BJ34</f>
        <v>0.86360949574362444</v>
      </c>
      <c r="D32">
        <f>'4J 16hUV'!BJ34</f>
        <v>0.84429744059524103</v>
      </c>
      <c r="E32">
        <f>'4J 24hUV'!BJ34</f>
        <v>0.87092926237981749</v>
      </c>
      <c r="H32">
        <f t="shared" si="0"/>
        <v>-3.0224958244512434E-3</v>
      </c>
      <c r="I32">
        <f t="shared" si="1"/>
        <v>1.2603848481204438E-2</v>
      </c>
      <c r="J32">
        <f t="shared" si="2"/>
        <v>-6.7082066671789731E-3</v>
      </c>
      <c r="K32">
        <f t="shared" si="3"/>
        <v>1.9923615117397486E-2</v>
      </c>
      <c r="M32">
        <f>'No UV'!BQ34</f>
        <v>3.8431452087645218E-4</v>
      </c>
      <c r="N32">
        <f>'4J 1hUV'!BK34</f>
        <v>7.8886209682351154E-4</v>
      </c>
      <c r="O32">
        <f>'4J 3hUV'!BK34</f>
        <v>6.6947933890629274E-4</v>
      </c>
      <c r="P32">
        <f>'4J 16hUV'!BK34</f>
        <v>4.2990065630143826E-4</v>
      </c>
      <c r="Q32">
        <f>'4J 24hUV'!BK34</f>
        <v>6.9663118791985315E-4</v>
      </c>
      <c r="S32">
        <f t="shared" si="7"/>
        <v>1.1731766176999638E-3</v>
      </c>
      <c r="T32">
        <f t="shared" si="4"/>
        <v>1.0537938597827449E-3</v>
      </c>
      <c r="U32">
        <f t="shared" si="5"/>
        <v>8.1421517717789049E-4</v>
      </c>
      <c r="V32">
        <f t="shared" si="6"/>
        <v>1.0809457087963053E-3</v>
      </c>
    </row>
    <row r="33" spans="1:22" x14ac:dyDescent="0.25">
      <c r="A33">
        <f>'2J diff'!A33</f>
        <v>0.84932764637533287</v>
      </c>
      <c r="B33">
        <f>'4J 1hUV'!BJ35</f>
        <v>0.8588185775008299</v>
      </c>
      <c r="C33">
        <f>'4J 3hUV'!BJ35</f>
        <v>0.87067367186926137</v>
      </c>
      <c r="D33">
        <f>'4J 16hUV'!BJ35</f>
        <v>0.85968159331481553</v>
      </c>
      <c r="E33">
        <f>'4J 24hUV'!BJ35</f>
        <v>0.87417013684132794</v>
      </c>
      <c r="H33">
        <f t="shared" si="0"/>
        <v>9.4909311254970374E-3</v>
      </c>
      <c r="I33">
        <f t="shared" si="1"/>
        <v>2.13460254939285E-2</v>
      </c>
      <c r="J33">
        <f t="shared" si="2"/>
        <v>1.0353946939482661E-2</v>
      </c>
      <c r="K33">
        <f t="shared" si="3"/>
        <v>2.4842490465995071E-2</v>
      </c>
      <c r="M33">
        <f>'No UV'!BQ35</f>
        <v>7.6049369811709787E-4</v>
      </c>
      <c r="N33">
        <f>'4J 1hUV'!BK35</f>
        <v>4.329509780534802E-4</v>
      </c>
      <c r="O33">
        <f>'4J 3hUV'!BK35</f>
        <v>2.2383817977399164E-4</v>
      </c>
      <c r="P33">
        <f>'4J 16hUV'!BK35</f>
        <v>3.9866170363036624E-4</v>
      </c>
      <c r="Q33">
        <f>'4J 24hUV'!BK35</f>
        <v>5.2010037848184158E-4</v>
      </c>
      <c r="S33">
        <f t="shared" si="7"/>
        <v>1.193444676170578E-3</v>
      </c>
      <c r="T33">
        <f t="shared" si="4"/>
        <v>9.8433187789108943E-4</v>
      </c>
      <c r="U33">
        <f t="shared" si="5"/>
        <v>1.1591554017474641E-3</v>
      </c>
      <c r="V33">
        <f t="shared" si="6"/>
        <v>1.2805940765989393E-3</v>
      </c>
    </row>
    <row r="34" spans="1:22" x14ac:dyDescent="0.25">
      <c r="A34">
        <f>'2J diff'!A34</f>
        <v>0.8515896790586861</v>
      </c>
      <c r="B34">
        <f>'4J 1hUV'!BJ36</f>
        <v>0.85684007816154573</v>
      </c>
      <c r="C34">
        <f>'4J 3hUV'!BJ36</f>
        <v>0.884025044677206</v>
      </c>
      <c r="D34">
        <f>'4J 16hUV'!BJ36</f>
        <v>0.86788645812321064</v>
      </c>
      <c r="E34">
        <f>'4J 24hUV'!BJ36</f>
        <v>0.88288248948606629</v>
      </c>
      <c r="H34">
        <f t="shared" si="0"/>
        <v>5.2503991028596264E-3</v>
      </c>
      <c r="I34">
        <f t="shared" si="1"/>
        <v>3.2435365618519896E-2</v>
      </c>
      <c r="J34">
        <f t="shared" si="2"/>
        <v>1.6296779064524536E-2</v>
      </c>
      <c r="K34">
        <f t="shared" si="3"/>
        <v>3.1292810427380191E-2</v>
      </c>
      <c r="M34">
        <f>'No UV'!BQ36</f>
        <v>6.5051944443847323E-4</v>
      </c>
      <c r="N34">
        <f>'4J 1hUV'!BK36</f>
        <v>8.7744554715415404E-4</v>
      </c>
      <c r="O34">
        <f>'4J 3hUV'!BK36</f>
        <v>6.2403060248941787E-4</v>
      </c>
      <c r="P34">
        <f>'4J 16hUV'!BK36</f>
        <v>6.4563511693644163E-4</v>
      </c>
      <c r="Q34">
        <f>'4J 24hUV'!BK36</f>
        <v>6.6208870533902094E-4</v>
      </c>
      <c r="S34">
        <f t="shared" si="7"/>
        <v>1.5279649915926272E-3</v>
      </c>
      <c r="T34">
        <f t="shared" si="4"/>
        <v>1.274550046927891E-3</v>
      </c>
      <c r="U34">
        <f t="shared" si="5"/>
        <v>1.2961545613749148E-3</v>
      </c>
      <c r="V34">
        <f t="shared" si="6"/>
        <v>1.3126081497774941E-3</v>
      </c>
    </row>
    <row r="35" spans="1:22" x14ac:dyDescent="0.25">
      <c r="A35">
        <f>'2J diff'!A35</f>
        <v>0.87375285660538793</v>
      </c>
      <c r="B35">
        <f>'4J 1hUV'!BJ37</f>
        <v>0.86273775245645434</v>
      </c>
      <c r="C35">
        <f>'4J 3hUV'!BJ37</f>
        <v>0.89240632606242409</v>
      </c>
      <c r="D35">
        <f>'4J 16hUV'!BJ37</f>
        <v>0.87833768944160195</v>
      </c>
      <c r="E35">
        <f>'4J 24hUV'!BJ37</f>
        <v>0.88458465735147485</v>
      </c>
      <c r="H35">
        <f t="shared" si="0"/>
        <v>-1.1015104148933585E-2</v>
      </c>
      <c r="I35">
        <f t="shared" si="1"/>
        <v>1.8653469457036165E-2</v>
      </c>
      <c r="J35">
        <f t="shared" si="2"/>
        <v>4.5848328362140256E-3</v>
      </c>
      <c r="K35">
        <f t="shared" si="3"/>
        <v>1.0831800746086917E-2</v>
      </c>
      <c r="M35">
        <f>'No UV'!BQ37</f>
        <v>4.7050183341282184E-4</v>
      </c>
      <c r="N35">
        <f>'4J 1hUV'!BK37</f>
        <v>6.4247403409996274E-4</v>
      </c>
      <c r="O35">
        <f>'4J 3hUV'!BK37</f>
        <v>7.3852292841131725E-4</v>
      </c>
      <c r="P35">
        <f>'4J 16hUV'!BK37</f>
        <v>9.0523142226630162E-4</v>
      </c>
      <c r="Q35">
        <f>'4J 24hUV'!BK37</f>
        <v>6.4695054263387639E-4</v>
      </c>
      <c r="S35">
        <f t="shared" si="7"/>
        <v>1.1129758675127847E-3</v>
      </c>
      <c r="T35">
        <f t="shared" si="4"/>
        <v>1.2090247618241391E-3</v>
      </c>
      <c r="U35">
        <f t="shared" si="5"/>
        <v>1.3757332556791233E-3</v>
      </c>
      <c r="V35">
        <f t="shared" si="6"/>
        <v>1.1174523760466982E-3</v>
      </c>
    </row>
    <row r="36" spans="1:22" x14ac:dyDescent="0.25">
      <c r="A36">
        <f>'2J diff'!A36</f>
        <v>0.87099433067678078</v>
      </c>
      <c r="B36">
        <f>'4J 1hUV'!BJ38</f>
        <v>0.86852642124597812</v>
      </c>
      <c r="C36">
        <f>'4J 3hUV'!BJ38</f>
        <v>0.89322639300114892</v>
      </c>
      <c r="D36">
        <f>'4J 16hUV'!BJ38</f>
        <v>0.87066107021193451</v>
      </c>
      <c r="E36">
        <f>'4J 24hUV'!BJ38</f>
        <v>0.88793775835486866</v>
      </c>
      <c r="H36">
        <f t="shared" ref="H36:H67" si="8">B36-A36</f>
        <v>-2.4679094308026617E-3</v>
      </c>
      <c r="I36">
        <f t="shared" ref="I36:I67" si="9">C36-A36</f>
        <v>2.223206232436814E-2</v>
      </c>
      <c r="J36">
        <f t="shared" ref="J36:J67" si="10">D36-A36</f>
        <v>-3.3326046484627447E-4</v>
      </c>
      <c r="K36">
        <f t="shared" si="3"/>
        <v>1.6943427678087875E-2</v>
      </c>
      <c r="M36">
        <f>'No UV'!BQ38</f>
        <v>4.2854068635258798E-4</v>
      </c>
      <c r="N36">
        <f>'4J 1hUV'!BK38</f>
        <v>9.3032744696684212E-4</v>
      </c>
      <c r="O36">
        <f>'4J 3hUV'!BK38</f>
        <v>7.4731648982143649E-4</v>
      </c>
      <c r="P36">
        <f>'4J 16hUV'!BK38</f>
        <v>1.7027971729468146E-4</v>
      </c>
      <c r="Q36">
        <f>'4J 24hUV'!BK38</f>
        <v>8.5398168259838002E-4</v>
      </c>
      <c r="S36">
        <f t="shared" si="7"/>
        <v>1.3588681333194302E-3</v>
      </c>
      <c r="T36">
        <f t="shared" si="4"/>
        <v>1.1758571761740244E-3</v>
      </c>
      <c r="U36">
        <f t="shared" si="5"/>
        <v>5.9882040364726938E-4</v>
      </c>
      <c r="V36">
        <f t="shared" si="6"/>
        <v>1.282522368950968E-3</v>
      </c>
    </row>
    <row r="37" spans="1:22" x14ac:dyDescent="0.25">
      <c r="A37">
        <f>'2J diff'!A37</f>
        <v>0.87220626353221598</v>
      </c>
      <c r="B37">
        <f>'4J 1hUV'!BJ39</f>
        <v>0.87526489613706693</v>
      </c>
      <c r="C37">
        <f>'4J 3hUV'!BJ39</f>
        <v>0.89857363250726952</v>
      </c>
      <c r="D37">
        <f>'4J 16hUV'!BJ39</f>
        <v>0.87684634065792955</v>
      </c>
      <c r="E37">
        <f>'4J 24hUV'!BJ39</f>
        <v>0.89335756253496146</v>
      </c>
      <c r="H37">
        <f t="shared" si="8"/>
        <v>3.0586326048509527E-3</v>
      </c>
      <c r="I37">
        <f t="shared" si="9"/>
        <v>2.636736897505354E-2</v>
      </c>
      <c r="J37">
        <f t="shared" si="10"/>
        <v>4.6400771257135709E-3</v>
      </c>
      <c r="K37">
        <f t="shared" si="3"/>
        <v>2.1151299002745483E-2</v>
      </c>
      <c r="M37">
        <f>'No UV'!BQ39</f>
        <v>1.2732372693983307E-3</v>
      </c>
      <c r="N37">
        <f>'4J 1hUV'!BK39</f>
        <v>8.7132176654193614E-4</v>
      </c>
      <c r="O37">
        <f>'4J 3hUV'!BK39</f>
        <v>4.4931819796633385E-4</v>
      </c>
      <c r="P37">
        <f>'4J 16hUV'!BK39</f>
        <v>2.6666919279006536E-4</v>
      </c>
      <c r="Q37">
        <f>'4J 24hUV'!BK39</f>
        <v>6.489153605278475E-4</v>
      </c>
      <c r="S37">
        <f t="shared" si="7"/>
        <v>2.1445590359402667E-3</v>
      </c>
      <c r="T37">
        <f t="shared" si="4"/>
        <v>1.7225554673646645E-3</v>
      </c>
      <c r="U37">
        <f t="shared" si="5"/>
        <v>1.539906462188396E-3</v>
      </c>
      <c r="V37">
        <f t="shared" si="6"/>
        <v>1.9221526299261782E-3</v>
      </c>
    </row>
    <row r="38" spans="1:22" x14ac:dyDescent="0.25">
      <c r="A38">
        <f>'2J diff'!A38</f>
        <v>0.87738823902437624</v>
      </c>
      <c r="B38">
        <f>'4J 1hUV'!BJ40</f>
        <v>0.87492701826247554</v>
      </c>
      <c r="C38">
        <f>'4J 3hUV'!BJ40</f>
        <v>0.89674084604069348</v>
      </c>
      <c r="D38">
        <f>'4J 16hUV'!BJ40</f>
        <v>0.87639836991175335</v>
      </c>
      <c r="E38">
        <f>'4J 24hUV'!BJ40</f>
        <v>0.89703935380945521</v>
      </c>
      <c r="H38">
        <f t="shared" si="8"/>
        <v>-2.4612207619006954E-3</v>
      </c>
      <c r="I38">
        <f t="shared" si="9"/>
        <v>1.9352607016317247E-2</v>
      </c>
      <c r="J38">
        <f t="shared" si="10"/>
        <v>-9.8986911262288757E-4</v>
      </c>
      <c r="K38">
        <f t="shared" si="3"/>
        <v>1.9651114785078971E-2</v>
      </c>
      <c r="M38">
        <f>'No UV'!BQ40</f>
        <v>6.0457887088839258E-4</v>
      </c>
      <c r="N38">
        <f>'4J 1hUV'!BK40</f>
        <v>3.8688368284194832E-4</v>
      </c>
      <c r="O38">
        <f>'4J 3hUV'!BK40</f>
        <v>2.0463812416220305E-4</v>
      </c>
      <c r="P38">
        <f>'4J 16hUV'!BK40</f>
        <v>5.7152112343584864E-4</v>
      </c>
      <c r="Q38">
        <f>'4J 24hUV'!BK40</f>
        <v>7.0595162804201717E-4</v>
      </c>
      <c r="S38">
        <f t="shared" si="7"/>
        <v>9.9146255373034091E-4</v>
      </c>
      <c r="T38">
        <f t="shared" si="4"/>
        <v>8.092169950505956E-4</v>
      </c>
      <c r="U38">
        <f t="shared" si="5"/>
        <v>1.1760999943242413E-3</v>
      </c>
      <c r="V38">
        <f t="shared" si="6"/>
        <v>1.3105304989304099E-3</v>
      </c>
    </row>
    <row r="39" spans="1:22" x14ac:dyDescent="0.25">
      <c r="A39">
        <f>'2J diff'!A39</f>
        <v>0.87011115845819875</v>
      </c>
      <c r="B39">
        <f>'4J 1hUV'!BJ41</f>
        <v>0.87567829866202729</v>
      </c>
      <c r="C39">
        <f>'4J 3hUV'!BJ41</f>
        <v>0.90101263947971422</v>
      </c>
      <c r="D39">
        <f>'4J 16hUV'!BJ41</f>
        <v>0.88244500040906038</v>
      </c>
      <c r="E39">
        <f>'4J 24hUV'!BJ41</f>
        <v>0.8872408134182429</v>
      </c>
      <c r="H39">
        <f t="shared" si="8"/>
        <v>5.5671402038285356E-3</v>
      </c>
      <c r="I39">
        <f t="shared" si="9"/>
        <v>3.0901481021515464E-2</v>
      </c>
      <c r="J39">
        <f t="shared" si="10"/>
        <v>1.2333841950861624E-2</v>
      </c>
      <c r="K39">
        <f t="shared" si="3"/>
        <v>1.7129654960044149E-2</v>
      </c>
      <c r="M39">
        <f>'No UV'!BQ41</f>
        <v>6.6398507315044519E-4</v>
      </c>
      <c r="N39">
        <f>'4J 1hUV'!BK41</f>
        <v>6.3504701657303658E-4</v>
      </c>
      <c r="O39">
        <f>'4J 3hUV'!BK41</f>
        <v>4.3157411531994473E-4</v>
      </c>
      <c r="P39">
        <f>'4J 16hUV'!BK41</f>
        <v>4.2344920673048159E-4</v>
      </c>
      <c r="Q39">
        <f>'4J 24hUV'!BK41</f>
        <v>6.6472921023650136E-4</v>
      </c>
      <c r="S39">
        <f t="shared" si="7"/>
        <v>1.2990320897234818E-3</v>
      </c>
      <c r="T39">
        <f t="shared" si="4"/>
        <v>1.09555918847039E-3</v>
      </c>
      <c r="U39">
        <f t="shared" si="5"/>
        <v>1.0874342798809268E-3</v>
      </c>
      <c r="V39">
        <f t="shared" si="6"/>
        <v>1.3287142833869467E-3</v>
      </c>
    </row>
    <row r="40" spans="1:22" x14ac:dyDescent="0.25">
      <c r="A40">
        <f>'2J diff'!A40</f>
        <v>0.88066618569644539</v>
      </c>
      <c r="B40">
        <f>'4J 1hUV'!BJ42</f>
        <v>0.88398908903917683</v>
      </c>
      <c r="C40">
        <f>'4J 3hUV'!BJ42</f>
        <v>0.89942488415805477</v>
      </c>
      <c r="D40">
        <f>'4J 16hUV'!BJ42</f>
        <v>0.88596285964992316</v>
      </c>
      <c r="E40">
        <f>'4J 24hUV'!BJ42</f>
        <v>0.90582737714368089</v>
      </c>
      <c r="H40">
        <f t="shared" si="8"/>
        <v>3.3229033427314425E-3</v>
      </c>
      <c r="I40">
        <f t="shared" si="9"/>
        <v>1.875869846160938E-2</v>
      </c>
      <c r="J40">
        <f t="shared" si="10"/>
        <v>5.2966739534777707E-3</v>
      </c>
      <c r="K40">
        <f t="shared" si="3"/>
        <v>2.5161191447235498E-2</v>
      </c>
      <c r="M40">
        <f>'No UV'!BQ42</f>
        <v>3.0759985439051811E-4</v>
      </c>
      <c r="N40">
        <f>'4J 1hUV'!BK42</f>
        <v>5.126327208857587E-4</v>
      </c>
      <c r="O40">
        <f>'4J 3hUV'!BK42</f>
        <v>2.3379462415377904E-4</v>
      </c>
      <c r="P40">
        <f>'4J 16hUV'!BK42</f>
        <v>4.625796521099328E-4</v>
      </c>
      <c r="Q40">
        <f>'4J 24hUV'!BK42</f>
        <v>5.933037649200457E-4</v>
      </c>
      <c r="S40">
        <f t="shared" si="7"/>
        <v>8.2023257527627687E-4</v>
      </c>
      <c r="T40">
        <f t="shared" si="4"/>
        <v>5.4139447854429713E-4</v>
      </c>
      <c r="U40">
        <f t="shared" si="5"/>
        <v>7.7017950650045091E-4</v>
      </c>
      <c r="V40">
        <f t="shared" si="6"/>
        <v>9.0090361931056376E-4</v>
      </c>
    </row>
    <row r="41" spans="1:22" x14ac:dyDescent="0.25">
      <c r="A41">
        <f>'2J diff'!A41</f>
        <v>0.87817256926299658</v>
      </c>
      <c r="B41">
        <f>'4J 1hUV'!BJ43</f>
        <v>0.88161372333356347</v>
      </c>
      <c r="C41">
        <f>'4J 3hUV'!BJ43</f>
        <v>0.90025277180333085</v>
      </c>
      <c r="D41">
        <f>'4J 16hUV'!BJ43</f>
        <v>0.8883501850030221</v>
      </c>
      <c r="E41">
        <f>'4J 24hUV'!BJ43</f>
        <v>0.90333420746820248</v>
      </c>
      <c r="H41">
        <f t="shared" si="8"/>
        <v>3.4411540705668875E-3</v>
      </c>
      <c r="I41">
        <f t="shared" si="9"/>
        <v>2.2080202540334271E-2</v>
      </c>
      <c r="J41">
        <f t="shared" si="10"/>
        <v>1.0177615740025514E-2</v>
      </c>
      <c r="K41">
        <f t="shared" si="3"/>
        <v>2.5161638205205894E-2</v>
      </c>
      <c r="M41">
        <f>'No UV'!BQ43</f>
        <v>6.8046907647419921E-4</v>
      </c>
      <c r="N41">
        <f>'4J 1hUV'!BK43</f>
        <v>8.5154348717524856E-4</v>
      </c>
      <c r="O41">
        <f>'4J 3hUV'!BK43</f>
        <v>4.3141907802508232E-4</v>
      </c>
      <c r="P41">
        <f>'4J 16hUV'!BK43</f>
        <v>4.1571216534180095E-4</v>
      </c>
      <c r="Q41">
        <f>'4J 24hUV'!BK43</f>
        <v>5.8924255532302001E-4</v>
      </c>
      <c r="S41">
        <f t="shared" si="7"/>
        <v>1.5320125636494478E-3</v>
      </c>
      <c r="T41">
        <f t="shared" si="4"/>
        <v>1.1118881544992815E-3</v>
      </c>
      <c r="U41">
        <f t="shared" si="5"/>
        <v>1.0961812418160003E-3</v>
      </c>
      <c r="V41">
        <f t="shared" si="6"/>
        <v>1.2697116317972193E-3</v>
      </c>
    </row>
    <row r="42" spans="1:22" x14ac:dyDescent="0.25">
      <c r="A42">
        <f>'2J diff'!A42</f>
        <v>0.88540074693630011</v>
      </c>
      <c r="B42">
        <f>'4J 1hUV'!BJ44</f>
        <v>0.88487047233311633</v>
      </c>
      <c r="C42">
        <f>'4J 3hUV'!BJ44</f>
        <v>0.90922301406311501</v>
      </c>
      <c r="D42">
        <f>'4J 16hUV'!BJ44</f>
        <v>0.89192808077364316</v>
      </c>
      <c r="E42">
        <f>'4J 24hUV'!BJ44</f>
        <v>0.89709404589094921</v>
      </c>
      <c r="H42">
        <f t="shared" si="8"/>
        <v>-5.3027460318377795E-4</v>
      </c>
      <c r="I42">
        <f t="shared" si="9"/>
        <v>2.38222671268149E-2</v>
      </c>
      <c r="J42">
        <f t="shared" si="10"/>
        <v>6.5273338373430523E-3</v>
      </c>
      <c r="K42">
        <f t="shared" si="3"/>
        <v>1.1693298954649101E-2</v>
      </c>
      <c r="M42">
        <f>'No UV'!BQ44</f>
        <v>8.4063523205765126E-4</v>
      </c>
      <c r="N42">
        <f>'4J 1hUV'!BK44</f>
        <v>4.2586209214145923E-4</v>
      </c>
      <c r="O42">
        <f>'4J 3hUV'!BK44</f>
        <v>6.3948992606337239E-4</v>
      </c>
      <c r="P42">
        <f>'4J 16hUV'!BK44</f>
        <v>4.4315516800524354E-4</v>
      </c>
      <c r="Q42">
        <f>'4J 24hUV'!BK44</f>
        <v>4.7304204561014155E-4</v>
      </c>
      <c r="S42">
        <f t="shared" si="7"/>
        <v>1.2664973241991104E-3</v>
      </c>
      <c r="T42">
        <f t="shared" si="4"/>
        <v>1.4801251581210238E-3</v>
      </c>
      <c r="U42">
        <f t="shared" si="5"/>
        <v>1.2837904000628949E-3</v>
      </c>
      <c r="V42">
        <f t="shared" si="6"/>
        <v>1.3136772776677929E-3</v>
      </c>
    </row>
    <row r="43" spans="1:22" x14ac:dyDescent="0.25">
      <c r="A43">
        <f>'2J diff'!A43</f>
        <v>0.88261880971940421</v>
      </c>
      <c r="B43">
        <f>'4J 1hUV'!BJ45</f>
        <v>0.88480198499088358</v>
      </c>
      <c r="C43">
        <f>'4J 3hUV'!BJ45</f>
        <v>0.90847016508775325</v>
      </c>
      <c r="D43">
        <f>'4J 16hUV'!BJ45</f>
        <v>0.89992901795365299</v>
      </c>
      <c r="E43">
        <f>'4J 24hUV'!BJ45</f>
        <v>0.90770072182670025</v>
      </c>
      <c r="H43">
        <f t="shared" si="8"/>
        <v>2.1831752714793762E-3</v>
      </c>
      <c r="I43">
        <f t="shared" si="9"/>
        <v>2.5851355368349038E-2</v>
      </c>
      <c r="J43">
        <f t="shared" si="10"/>
        <v>1.7310208234248781E-2</v>
      </c>
      <c r="K43">
        <f t="shared" si="3"/>
        <v>2.5081912107296045E-2</v>
      </c>
      <c r="M43">
        <f>'No UV'!BQ45</f>
        <v>3.8899959665571481E-4</v>
      </c>
      <c r="N43">
        <f>'4J 1hUV'!BK45</f>
        <v>2.3415035473039182E-4</v>
      </c>
      <c r="O43">
        <f>'4J 3hUV'!BK45</f>
        <v>5.1542017627621904E-4</v>
      </c>
      <c r="P43">
        <f>'4J 16hUV'!BK45</f>
        <v>2.6763661749681179E-4</v>
      </c>
      <c r="Q43">
        <f>'4J 24hUV'!BK45</f>
        <v>3.2052237063518748E-4</v>
      </c>
      <c r="S43">
        <f t="shared" si="7"/>
        <v>6.2314995138610665E-4</v>
      </c>
      <c r="T43">
        <f t="shared" si="4"/>
        <v>9.0441977293193379E-4</v>
      </c>
      <c r="U43">
        <f t="shared" si="5"/>
        <v>6.566362141525266E-4</v>
      </c>
      <c r="V43">
        <f t="shared" si="6"/>
        <v>7.0952196729090228E-4</v>
      </c>
    </row>
    <row r="44" spans="1:22" x14ac:dyDescent="0.25">
      <c r="A44">
        <f>'2J diff'!A44</f>
        <v>0.89106456133824008</v>
      </c>
      <c r="B44">
        <f>'4J 1hUV'!BJ46</f>
        <v>0.88504575895434545</v>
      </c>
      <c r="C44">
        <f>'4J 3hUV'!BJ46</f>
        <v>0.91206561852078194</v>
      </c>
      <c r="D44">
        <f>'4J 16hUV'!BJ46</f>
        <v>0.88420424566857325</v>
      </c>
      <c r="E44">
        <f>'4J 24hUV'!BJ46</f>
        <v>0.90600401702088207</v>
      </c>
      <c r="H44">
        <f t="shared" si="8"/>
        <v>-6.0188023838946281E-3</v>
      </c>
      <c r="I44">
        <f t="shared" si="9"/>
        <v>2.100105718254186E-2</v>
      </c>
      <c r="J44">
        <f t="shared" si="10"/>
        <v>-6.8603156696668277E-3</v>
      </c>
      <c r="K44">
        <f t="shared" si="3"/>
        <v>1.4939455682641989E-2</v>
      </c>
      <c r="M44">
        <f>'No UV'!BQ46</f>
        <v>8.3125417963546364E-4</v>
      </c>
      <c r="N44">
        <f>'4J 1hUV'!BK46</f>
        <v>1.4818910106162802E-4</v>
      </c>
      <c r="O44">
        <f>'4J 3hUV'!BK46</f>
        <v>9.5915544257869272E-4</v>
      </c>
      <c r="P44">
        <f>'4J 16hUV'!BK46</f>
        <v>5.811882311339367E-4</v>
      </c>
      <c r="Q44">
        <f>'4J 24hUV'!BK46</f>
        <v>3.0811294201041437E-4</v>
      </c>
      <c r="S44">
        <f t="shared" si="7"/>
        <v>9.7944328069709164E-4</v>
      </c>
      <c r="T44">
        <f t="shared" si="4"/>
        <v>1.7904096222141563E-3</v>
      </c>
      <c r="U44">
        <f t="shared" si="5"/>
        <v>1.4124424107694003E-3</v>
      </c>
      <c r="V44">
        <f t="shared" si="6"/>
        <v>1.1393671216458779E-3</v>
      </c>
    </row>
    <row r="45" spans="1:22" x14ac:dyDescent="0.25">
      <c r="A45">
        <f>'2J diff'!A45</f>
        <v>0.88556785245251934</v>
      </c>
      <c r="B45">
        <f>'4J 1hUV'!BJ47</f>
        <v>0.89715250235880561</v>
      </c>
      <c r="C45">
        <f>'4J 3hUV'!BJ47</f>
        <v>0.90670526483523373</v>
      </c>
      <c r="D45">
        <f>'4J 16hUV'!BJ47</f>
        <v>0.89741293390582477</v>
      </c>
      <c r="E45">
        <f>'4J 24hUV'!BJ47</f>
        <v>0.90396271786889426</v>
      </c>
      <c r="H45">
        <f t="shared" si="8"/>
        <v>1.1584649906286271E-2</v>
      </c>
      <c r="I45">
        <f t="shared" si="9"/>
        <v>2.1137412382714382E-2</v>
      </c>
      <c r="J45">
        <f t="shared" si="10"/>
        <v>1.1845081453305428E-2</v>
      </c>
      <c r="K45">
        <f t="shared" si="3"/>
        <v>1.8394865416374917E-2</v>
      </c>
      <c r="M45">
        <f>'No UV'!BQ47</f>
        <v>1.3652630576195901E-3</v>
      </c>
      <c r="N45">
        <f>'4J 1hUV'!BK47</f>
        <v>4.6377470384644507E-4</v>
      </c>
      <c r="O45">
        <f>'4J 3hUV'!BK47</f>
        <v>3.5973757997206441E-4</v>
      </c>
      <c r="P45">
        <f>'4J 16hUV'!BK47</f>
        <v>5.5932530729632245E-4</v>
      </c>
      <c r="Q45">
        <f>'4J 24hUV'!BK47</f>
        <v>4.2773736319566324E-4</v>
      </c>
      <c r="S45">
        <f t="shared" si="7"/>
        <v>1.8290377614660351E-3</v>
      </c>
      <c r="T45">
        <f t="shared" si="4"/>
        <v>1.7250006375916546E-3</v>
      </c>
      <c r="U45">
        <f t="shared" si="5"/>
        <v>1.9245883649159127E-3</v>
      </c>
      <c r="V45">
        <f t="shared" si="6"/>
        <v>1.7930004208152534E-3</v>
      </c>
    </row>
    <row r="46" spans="1:22" x14ac:dyDescent="0.25">
      <c r="A46">
        <f>'2J diff'!A46</f>
        <v>0.89530498441126061</v>
      </c>
      <c r="B46">
        <f>'4J 1hUV'!BJ48</f>
        <v>0.89726550873503808</v>
      </c>
      <c r="C46">
        <f>'4J 3hUV'!BJ48</f>
        <v>0.91461023507890771</v>
      </c>
      <c r="D46">
        <f>'4J 16hUV'!BJ48</f>
        <v>0.89081855729224579</v>
      </c>
      <c r="E46">
        <f>'4J 24hUV'!BJ48</f>
        <v>0.90208949021288931</v>
      </c>
      <c r="H46">
        <f t="shared" si="8"/>
        <v>1.9605243237774683E-3</v>
      </c>
      <c r="I46">
        <f t="shared" si="9"/>
        <v>1.93052506676471E-2</v>
      </c>
      <c r="J46">
        <f t="shared" si="10"/>
        <v>-4.4864271190148131E-3</v>
      </c>
      <c r="K46">
        <f t="shared" si="3"/>
        <v>6.7845058016287041E-3</v>
      </c>
      <c r="M46">
        <f>'No UV'!BQ48</f>
        <v>6.3938569394318679E-4</v>
      </c>
      <c r="N46">
        <f>'4J 1hUV'!BK48</f>
        <v>2.2331081225317561E-4</v>
      </c>
      <c r="O46">
        <f>'4J 3hUV'!BK48</f>
        <v>8.0143701184005227E-4</v>
      </c>
      <c r="P46">
        <f>'4J 16hUV'!BK48</f>
        <v>5.6935980407394054E-4</v>
      </c>
      <c r="Q46">
        <f>'4J 24hUV'!BK48</f>
        <v>3.7146351250309995E-4</v>
      </c>
      <c r="S46">
        <f t="shared" si="7"/>
        <v>8.6269650619636242E-4</v>
      </c>
      <c r="T46">
        <f t="shared" si="4"/>
        <v>1.4408227057832392E-3</v>
      </c>
      <c r="U46">
        <f t="shared" si="5"/>
        <v>1.2087454980171273E-3</v>
      </c>
      <c r="V46">
        <f t="shared" si="6"/>
        <v>1.0108492064462868E-3</v>
      </c>
    </row>
    <row r="47" spans="1:22" x14ac:dyDescent="0.25">
      <c r="A47">
        <f>'2J diff'!A47</f>
        <v>0.89768733388254141</v>
      </c>
      <c r="B47">
        <f>'4J 1hUV'!BJ49</f>
        <v>0.89129511007433582</v>
      </c>
      <c r="C47">
        <f>'4J 3hUV'!BJ49</f>
        <v>0.90447596767429239</v>
      </c>
      <c r="D47">
        <f>'4J 16hUV'!BJ49</f>
        <v>0.89740375442200437</v>
      </c>
      <c r="E47">
        <f>'4J 24hUV'!BJ49</f>
        <v>0.90543975438109481</v>
      </c>
      <c r="H47">
        <f t="shared" si="8"/>
        <v>-6.3922238082055882E-3</v>
      </c>
      <c r="I47">
        <f t="shared" si="9"/>
        <v>6.7886337917509865E-3</v>
      </c>
      <c r="J47">
        <f t="shared" si="10"/>
        <v>-2.835794605370312E-4</v>
      </c>
      <c r="K47">
        <f t="shared" si="3"/>
        <v>7.7524204985534029E-3</v>
      </c>
      <c r="M47">
        <f>'No UV'!BQ49</f>
        <v>8.9661038473083416E-4</v>
      </c>
      <c r="N47">
        <f>'4J 1hUV'!BK49</f>
        <v>5.8744929282314993E-4</v>
      </c>
      <c r="O47">
        <f>'4J 3hUV'!BK49</f>
        <v>3.4305330707032187E-4</v>
      </c>
      <c r="P47">
        <f>'4J 16hUV'!BK49</f>
        <v>3.5605003538737631E-4</v>
      </c>
      <c r="Q47">
        <f>'4J 24hUV'!BK49</f>
        <v>4.3369397004423761E-4</v>
      </c>
      <c r="S47">
        <f t="shared" si="7"/>
        <v>1.4840596775539841E-3</v>
      </c>
      <c r="T47">
        <f t="shared" si="4"/>
        <v>1.2396636918011561E-3</v>
      </c>
      <c r="U47">
        <f t="shared" si="5"/>
        <v>1.2526604201182105E-3</v>
      </c>
      <c r="V47">
        <f t="shared" si="6"/>
        <v>1.3303043547750718E-3</v>
      </c>
    </row>
    <row r="48" spans="1:22" x14ac:dyDescent="0.25">
      <c r="A48">
        <f>'2J diff'!A48</f>
        <v>0.88863544451215482</v>
      </c>
      <c r="B48">
        <f>'4J 1hUV'!BJ50</f>
        <v>0.891535803207816</v>
      </c>
      <c r="C48">
        <f>'4J 3hUV'!BJ50</f>
        <v>0.91231568472568836</v>
      </c>
      <c r="D48">
        <f>'4J 16hUV'!BJ50</f>
        <v>0.89479797438078312</v>
      </c>
      <c r="E48">
        <f>'4J 24hUV'!BJ50</f>
        <v>0.90701644285205751</v>
      </c>
      <c r="H48">
        <f t="shared" si="8"/>
        <v>2.9003586956611871E-3</v>
      </c>
      <c r="I48">
        <f t="shared" si="9"/>
        <v>2.3680240213533543E-2</v>
      </c>
      <c r="J48">
        <f t="shared" si="10"/>
        <v>6.1625298686283081E-3</v>
      </c>
      <c r="K48">
        <f t="shared" si="3"/>
        <v>1.8380998339902699E-2</v>
      </c>
      <c r="M48">
        <f>'No UV'!BQ50</f>
        <v>1.0206688396296143E-3</v>
      </c>
      <c r="N48">
        <f>'4J 1hUV'!BK50</f>
        <v>6.366748799684185E-4</v>
      </c>
      <c r="O48">
        <f>'4J 3hUV'!BK50</f>
        <v>5.1078926460717091E-4</v>
      </c>
      <c r="P48">
        <f>'4J 16hUV'!BK50</f>
        <v>5.3585531610589971E-4</v>
      </c>
      <c r="Q48">
        <f>'4J 24hUV'!BK50</f>
        <v>5.2026360426561669E-4</v>
      </c>
      <c r="S48">
        <f t="shared" si="7"/>
        <v>1.6573437195980328E-3</v>
      </c>
      <c r="T48">
        <f t="shared" si="4"/>
        <v>1.5314581042367853E-3</v>
      </c>
      <c r="U48">
        <f t="shared" si="5"/>
        <v>1.556524155735514E-3</v>
      </c>
      <c r="V48">
        <f t="shared" si="6"/>
        <v>1.540932443895231E-3</v>
      </c>
    </row>
    <row r="49" spans="1:22" x14ac:dyDescent="0.25">
      <c r="A49">
        <f>'2J diff'!A49</f>
        <v>0.89038942814213307</v>
      </c>
      <c r="B49">
        <f>'4J 1hUV'!BJ51</f>
        <v>0.8924191492820096</v>
      </c>
      <c r="C49">
        <f>'4J 3hUV'!BJ51</f>
        <v>0.91567331813013231</v>
      </c>
      <c r="D49">
        <f>'4J 16hUV'!BJ51</f>
        <v>0.90439964719310362</v>
      </c>
      <c r="E49">
        <f>'4J 24hUV'!BJ51</f>
        <v>0.90944086725882534</v>
      </c>
      <c r="H49">
        <f t="shared" si="8"/>
        <v>2.0297211398765391E-3</v>
      </c>
      <c r="I49">
        <f t="shared" si="9"/>
        <v>2.5283889987999242E-2</v>
      </c>
      <c r="J49">
        <f t="shared" si="10"/>
        <v>1.4010219050970552E-2</v>
      </c>
      <c r="K49">
        <f t="shared" si="3"/>
        <v>1.905143911669227E-2</v>
      </c>
      <c r="M49">
        <f>'No UV'!BQ51</f>
        <v>1.2182361047196036E-3</v>
      </c>
      <c r="N49">
        <f>'4J 1hUV'!BK51</f>
        <v>2.4870402722232724E-4</v>
      </c>
      <c r="O49">
        <f>'4J 3hUV'!BK51</f>
        <v>5.0599389638748533E-4</v>
      </c>
      <c r="P49">
        <f>'4J 16hUV'!BK51</f>
        <v>1.6024890368393672E-4</v>
      </c>
      <c r="Q49">
        <f>'4J 24hUV'!BK51</f>
        <v>3.398575394827491E-4</v>
      </c>
      <c r="S49">
        <f t="shared" si="7"/>
        <v>1.4669401319419308E-3</v>
      </c>
      <c r="T49">
        <f t="shared" si="4"/>
        <v>1.724230001107089E-3</v>
      </c>
      <c r="U49">
        <f t="shared" si="5"/>
        <v>1.3784850084035403E-3</v>
      </c>
      <c r="V49">
        <f t="shared" si="6"/>
        <v>1.5580936442023527E-3</v>
      </c>
    </row>
    <row r="50" spans="1:22" x14ac:dyDescent="0.25">
      <c r="A50">
        <f>'2J diff'!A50</f>
        <v>0.90163671152922298</v>
      </c>
      <c r="B50">
        <f>'4J 1hUV'!BJ52</f>
        <v>0.89856481170012348</v>
      </c>
      <c r="C50">
        <f>'4J 3hUV'!BJ52</f>
        <v>0.91483415637797161</v>
      </c>
      <c r="D50">
        <f>'4J 16hUV'!BJ52</f>
        <v>0.90827724167283996</v>
      </c>
      <c r="E50">
        <f>'4J 24hUV'!BJ52</f>
        <v>0.91293312154231221</v>
      </c>
      <c r="H50">
        <f t="shared" si="8"/>
        <v>-3.0718998290995003E-3</v>
      </c>
      <c r="I50">
        <f t="shared" si="9"/>
        <v>1.319744484874863E-2</v>
      </c>
      <c r="J50">
        <f t="shared" si="10"/>
        <v>6.640530143616985E-3</v>
      </c>
      <c r="K50">
        <f t="shared" si="3"/>
        <v>1.1296410013089231E-2</v>
      </c>
      <c r="M50">
        <f>'No UV'!BQ52</f>
        <v>2.390504946696763E-4</v>
      </c>
      <c r="N50">
        <f>'4J 1hUV'!BK52</f>
        <v>4.3629899138271166E-4</v>
      </c>
      <c r="O50">
        <f>'4J 3hUV'!BK52</f>
        <v>3.9707993480888747E-4</v>
      </c>
      <c r="P50">
        <f>'4J 16hUV'!BK52</f>
        <v>3.3446714857427096E-4</v>
      </c>
      <c r="Q50">
        <f>'4J 24hUV'!BK52</f>
        <v>2.7121341859186312E-4</v>
      </c>
      <c r="S50">
        <f t="shared" si="7"/>
        <v>6.7534948605238801E-4</v>
      </c>
      <c r="T50">
        <f t="shared" si="4"/>
        <v>6.3613042947856377E-4</v>
      </c>
      <c r="U50">
        <f t="shared" si="5"/>
        <v>5.7351764324394721E-4</v>
      </c>
      <c r="V50">
        <f t="shared" si="6"/>
        <v>5.1026391326153948E-4</v>
      </c>
    </row>
    <row r="51" spans="1:22" x14ac:dyDescent="0.25">
      <c r="A51">
        <f>'2J diff'!A51</f>
        <v>0.90510585413424716</v>
      </c>
      <c r="B51">
        <f>'4J 1hUV'!BJ53</f>
        <v>0.89456771698233983</v>
      </c>
      <c r="C51">
        <f>'4J 3hUV'!BJ53</f>
        <v>0.91886661545210446</v>
      </c>
      <c r="D51">
        <f>'4J 16hUV'!BJ53</f>
        <v>0.91117507865256342</v>
      </c>
      <c r="E51">
        <f>'4J 24hUV'!BJ53</f>
        <v>0.91144564303441167</v>
      </c>
      <c r="H51">
        <f t="shared" si="8"/>
        <v>-1.0538137151907323E-2</v>
      </c>
      <c r="I51">
        <f t="shared" si="9"/>
        <v>1.3760761317857306E-2</v>
      </c>
      <c r="J51">
        <f t="shared" si="10"/>
        <v>6.069224518316263E-3</v>
      </c>
      <c r="K51">
        <f t="shared" si="3"/>
        <v>6.3397889001645114E-3</v>
      </c>
      <c r="M51">
        <f>'No UV'!BQ53</f>
        <v>5.2388365921687374E-4</v>
      </c>
      <c r="N51">
        <f>'4J 1hUV'!BK53</f>
        <v>1.8074126551473487E-4</v>
      </c>
      <c r="O51">
        <f>'4J 3hUV'!BK53</f>
        <v>4.030954189680069E-4</v>
      </c>
      <c r="P51">
        <f>'4J 16hUV'!BK53</f>
        <v>6.2809964706037351E-4</v>
      </c>
      <c r="Q51">
        <f>'4J 24hUV'!BK53</f>
        <v>4.7726665371279907E-4</v>
      </c>
      <c r="S51">
        <f t="shared" si="7"/>
        <v>7.0462492473160861E-4</v>
      </c>
      <c r="T51">
        <f t="shared" si="4"/>
        <v>9.2697907818488064E-4</v>
      </c>
      <c r="U51">
        <f t="shared" si="5"/>
        <v>1.1519833062772471E-3</v>
      </c>
      <c r="V51">
        <f t="shared" si="6"/>
        <v>1.0011503129296728E-3</v>
      </c>
    </row>
    <row r="52" spans="1:22" x14ac:dyDescent="0.25">
      <c r="A52">
        <f>'2J diff'!A52</f>
        <v>0.90603975510811663</v>
      </c>
      <c r="B52">
        <f>'4J 1hUV'!BJ54</f>
        <v>0.89978819566523516</v>
      </c>
      <c r="C52">
        <f>'4J 3hUV'!BJ54</f>
        <v>0.91669972227468044</v>
      </c>
      <c r="D52">
        <f>'4J 16hUV'!BJ54</f>
        <v>0.91237650258039182</v>
      </c>
      <c r="E52">
        <f>'4J 24hUV'!BJ54</f>
        <v>0.91287599128378072</v>
      </c>
      <c r="H52">
        <f t="shared" si="8"/>
        <v>-6.2515594428814714E-3</v>
      </c>
      <c r="I52">
        <f t="shared" si="9"/>
        <v>1.0659967166563811E-2</v>
      </c>
      <c r="J52">
        <f t="shared" si="10"/>
        <v>6.3367474722751949E-3</v>
      </c>
      <c r="K52">
        <f t="shared" si="3"/>
        <v>6.8362361756640899E-3</v>
      </c>
      <c r="M52">
        <f>'No UV'!BQ54</f>
        <v>8.4812393510378238E-4</v>
      </c>
      <c r="N52">
        <f>'4J 1hUV'!BK54</f>
        <v>2.2179055491541389E-4</v>
      </c>
      <c r="O52">
        <f>'4J 3hUV'!BK54</f>
        <v>2.8589793228106161E-4</v>
      </c>
      <c r="P52">
        <f>'4J 16hUV'!BK54</f>
        <v>3.1069636380994821E-4</v>
      </c>
      <c r="Q52">
        <f>'4J 24hUV'!BK54</f>
        <v>3.6427406213263616E-4</v>
      </c>
      <c r="S52">
        <f t="shared" si="7"/>
        <v>1.0699144900191962E-3</v>
      </c>
      <c r="T52">
        <f t="shared" si="4"/>
        <v>1.1340218673848439E-3</v>
      </c>
      <c r="U52">
        <f t="shared" si="5"/>
        <v>1.1588202989137306E-3</v>
      </c>
      <c r="V52">
        <f t="shared" si="6"/>
        <v>1.2123979972364185E-3</v>
      </c>
    </row>
    <row r="53" spans="1:22" x14ac:dyDescent="0.25">
      <c r="A53">
        <f>'2J diff'!A53</f>
        <v>0.89861166002379067</v>
      </c>
      <c r="B53">
        <f>'4J 1hUV'!BJ55</f>
        <v>0.90314277133800336</v>
      </c>
      <c r="C53">
        <f>'4J 3hUV'!BJ55</f>
        <v>0.91695951672659093</v>
      </c>
      <c r="D53">
        <f>'4J 16hUV'!BJ55</f>
        <v>0.91893183284659885</v>
      </c>
      <c r="E53">
        <f>'4J 24hUV'!BJ55</f>
        <v>0.90959000205535501</v>
      </c>
      <c r="H53">
        <f t="shared" si="8"/>
        <v>4.531111314212688E-3</v>
      </c>
      <c r="I53">
        <f t="shared" si="9"/>
        <v>1.8347856702800258E-2</v>
      </c>
      <c r="J53">
        <f t="shared" si="10"/>
        <v>2.032017282280818E-2</v>
      </c>
      <c r="K53">
        <f t="shared" si="3"/>
        <v>1.0978342031564337E-2</v>
      </c>
      <c r="M53">
        <f>'No UV'!BQ55</f>
        <v>2.8438436458025492E-4</v>
      </c>
      <c r="N53">
        <f>'4J 1hUV'!BK55</f>
        <v>2.3725162726844659E-4</v>
      </c>
      <c r="O53">
        <f>'4J 3hUV'!BK55</f>
        <v>2.6658012674965037E-4</v>
      </c>
      <c r="P53">
        <f>'4J 16hUV'!BK55</f>
        <v>5.5640125759733234E-4</v>
      </c>
      <c r="Q53">
        <f>'4J 24hUV'!BK55</f>
        <v>3.4212440777216962E-4</v>
      </c>
      <c r="S53">
        <f t="shared" si="7"/>
        <v>5.2163599184870148E-4</v>
      </c>
      <c r="T53">
        <f t="shared" si="4"/>
        <v>5.5096449132990529E-4</v>
      </c>
      <c r="U53">
        <f t="shared" si="5"/>
        <v>8.4078562217758726E-4</v>
      </c>
      <c r="V53">
        <f t="shared" si="6"/>
        <v>6.2650877235242454E-4</v>
      </c>
    </row>
    <row r="54" spans="1:22" x14ac:dyDescent="0.25">
      <c r="A54">
        <f>'2J diff'!A54</f>
        <v>0.89754306500400638</v>
      </c>
      <c r="B54">
        <f>'4J 1hUV'!BJ56</f>
        <v>0.89588450649757845</v>
      </c>
      <c r="C54">
        <f>'4J 3hUV'!BJ56</f>
        <v>0.91476638839730173</v>
      </c>
      <c r="D54">
        <f>'4J 16hUV'!BJ56</f>
        <v>0.90991422650271514</v>
      </c>
      <c r="E54">
        <f>'4J 24hUV'!BJ56</f>
        <v>0.91588445498750559</v>
      </c>
      <c r="H54">
        <f t="shared" si="8"/>
        <v>-1.6585585064279318E-3</v>
      </c>
      <c r="I54">
        <f t="shared" si="9"/>
        <v>1.7223323393295353E-2</v>
      </c>
      <c r="J54">
        <f t="shared" si="10"/>
        <v>1.237116149870876E-2</v>
      </c>
      <c r="K54">
        <f t="shared" si="3"/>
        <v>1.8341389983499212E-2</v>
      </c>
      <c r="M54">
        <f>'No UV'!BQ56</f>
        <v>6.0210747021822411E-4</v>
      </c>
      <c r="N54">
        <f>'4J 1hUV'!BK56</f>
        <v>1.2527225468161312E-4</v>
      </c>
      <c r="O54">
        <f>'4J 3hUV'!BK56</f>
        <v>2.1502092753487585E-4</v>
      </c>
      <c r="P54">
        <f>'4J 16hUV'!BK56</f>
        <v>3.355087056351247E-4</v>
      </c>
      <c r="Q54">
        <f>'4J 24hUV'!BK56</f>
        <v>5.5511834698850743E-4</v>
      </c>
      <c r="S54">
        <f t="shared" si="7"/>
        <v>7.2737972489983721E-4</v>
      </c>
      <c r="T54">
        <f t="shared" si="4"/>
        <v>8.1712839775309996E-4</v>
      </c>
      <c r="U54">
        <f t="shared" si="5"/>
        <v>9.3761617585334887E-4</v>
      </c>
      <c r="V54">
        <f t="shared" si="6"/>
        <v>1.1572258172067315E-3</v>
      </c>
    </row>
    <row r="55" spans="1:22" x14ac:dyDescent="0.25">
      <c r="A55">
        <f>'2J diff'!A55</f>
        <v>0.90514738633964142</v>
      </c>
      <c r="B55">
        <f>'4J 1hUV'!BJ57</f>
        <v>0.90294996379225423</v>
      </c>
      <c r="C55">
        <f>'4J 3hUV'!BJ57</f>
        <v>0.91847489717765174</v>
      </c>
      <c r="D55">
        <f>'4J 16hUV'!BJ57</f>
        <v>0.91018413317009106</v>
      </c>
      <c r="E55">
        <f>'4J 24hUV'!BJ57</f>
        <v>0.91780448885334565</v>
      </c>
      <c r="H55">
        <f t="shared" si="8"/>
        <v>-2.1974225473871956E-3</v>
      </c>
      <c r="I55">
        <f t="shared" si="9"/>
        <v>1.3327510838010315E-2</v>
      </c>
      <c r="J55">
        <f t="shared" si="10"/>
        <v>5.0367468304496343E-3</v>
      </c>
      <c r="K55">
        <f t="shared" si="3"/>
        <v>1.2657102513704221E-2</v>
      </c>
      <c r="M55">
        <f>'No UV'!BQ57</f>
        <v>4.2435181901192241E-4</v>
      </c>
      <c r="N55">
        <f>'4J 1hUV'!BK57</f>
        <v>5.8016433635950555E-4</v>
      </c>
      <c r="O55">
        <f>'4J 3hUV'!BK57</f>
        <v>5.1284108270825018E-4</v>
      </c>
      <c r="P55">
        <f>'4J 16hUV'!BK57</f>
        <v>6.635477346403078E-4</v>
      </c>
      <c r="Q55">
        <f>'4J 24hUV'!BK57</f>
        <v>3.571519786619149E-4</v>
      </c>
      <c r="S55">
        <f t="shared" si="7"/>
        <v>1.004516155371428E-3</v>
      </c>
      <c r="T55">
        <f t="shared" si="4"/>
        <v>9.3719290172017259E-4</v>
      </c>
      <c r="U55">
        <f t="shared" si="5"/>
        <v>1.0878995536522302E-3</v>
      </c>
      <c r="V55">
        <f t="shared" si="6"/>
        <v>7.8150379767383737E-4</v>
      </c>
    </row>
    <row r="56" spans="1:22" x14ac:dyDescent="0.25">
      <c r="A56">
        <f>'2J diff'!A56</f>
        <v>0.90955535019231459</v>
      </c>
      <c r="B56">
        <f>'4J 1hUV'!BJ58</f>
        <v>0.90555192622897118</v>
      </c>
      <c r="C56">
        <f>'4J 3hUV'!BJ58</f>
        <v>0.91214744649202761</v>
      </c>
      <c r="D56">
        <f>'4J 16hUV'!BJ58</f>
        <v>0.91451815458382701</v>
      </c>
      <c r="E56">
        <f>'4J 24hUV'!BJ58</f>
        <v>0.91407027169094879</v>
      </c>
      <c r="H56">
        <f t="shared" si="8"/>
        <v>-4.003423963343411E-3</v>
      </c>
      <c r="I56">
        <f t="shared" si="9"/>
        <v>2.5920962997130204E-3</v>
      </c>
      <c r="J56">
        <f t="shared" si="10"/>
        <v>4.9628043915124209E-3</v>
      </c>
      <c r="K56">
        <f t="shared" si="3"/>
        <v>4.5149214986341946E-3</v>
      </c>
      <c r="M56">
        <f>'No UV'!BQ58</f>
        <v>3.8397566960676077E-4</v>
      </c>
      <c r="N56">
        <f>'4J 1hUV'!BK58</f>
        <v>3.4232700990442203E-4</v>
      </c>
      <c r="O56">
        <f>'4J 3hUV'!BK58</f>
        <v>2.7687134200758906E-4</v>
      </c>
      <c r="P56">
        <f>'4J 16hUV'!BK58</f>
        <v>5.0434337059313537E-4</v>
      </c>
      <c r="Q56">
        <f>'4J 24hUV'!BK58</f>
        <v>1.7786165540926828E-4</v>
      </c>
      <c r="S56">
        <f t="shared" si="7"/>
        <v>7.2630267951118285E-4</v>
      </c>
      <c r="T56">
        <f t="shared" si="4"/>
        <v>6.6084701161434989E-4</v>
      </c>
      <c r="U56">
        <f t="shared" si="5"/>
        <v>8.8831904019989619E-4</v>
      </c>
      <c r="V56">
        <f t="shared" si="6"/>
        <v>5.6183732501602899E-4</v>
      </c>
    </row>
    <row r="57" spans="1:22" x14ac:dyDescent="0.25">
      <c r="A57">
        <f>'2J diff'!A57</f>
        <v>0.89924167641868069</v>
      </c>
      <c r="B57">
        <f>'4J 1hUV'!BJ59</f>
        <v>0.9027848060989756</v>
      </c>
      <c r="C57">
        <f>'4J 3hUV'!BJ59</f>
        <v>0.91689404417770726</v>
      </c>
      <c r="D57">
        <f>'4J 16hUV'!BJ59</f>
        <v>0.90514535844142863</v>
      </c>
      <c r="E57">
        <f>'4J 24hUV'!BJ59</f>
        <v>0.91805052679022625</v>
      </c>
      <c r="H57">
        <f t="shared" si="8"/>
        <v>3.5431296802949097E-3</v>
      </c>
      <c r="I57">
        <f t="shared" si="9"/>
        <v>1.7652367759026566E-2</v>
      </c>
      <c r="J57">
        <f t="shared" si="10"/>
        <v>5.9036820227479359E-3</v>
      </c>
      <c r="K57">
        <f t="shared" si="3"/>
        <v>1.880885037154556E-2</v>
      </c>
      <c r="M57">
        <f>'No UV'!BQ59</f>
        <v>6.8494159265041117E-4</v>
      </c>
      <c r="N57">
        <f>'4J 1hUV'!BK59</f>
        <v>4.9432584983682569E-4</v>
      </c>
      <c r="O57">
        <f>'4J 3hUV'!BK59</f>
        <v>2.8621693081720033E-4</v>
      </c>
      <c r="P57">
        <f>'4J 16hUV'!BK59</f>
        <v>1.777217756613239E-4</v>
      </c>
      <c r="Q57">
        <f>'4J 24hUV'!BK59</f>
        <v>4.12730773846988E-4</v>
      </c>
      <c r="S57">
        <f t="shared" si="7"/>
        <v>1.1792674424872369E-3</v>
      </c>
      <c r="T57">
        <f t="shared" si="4"/>
        <v>9.7115852346761145E-4</v>
      </c>
      <c r="U57">
        <f t="shared" si="5"/>
        <v>8.6266336831173512E-4</v>
      </c>
      <c r="V57">
        <f t="shared" si="6"/>
        <v>1.0976723664973991E-3</v>
      </c>
    </row>
    <row r="58" spans="1:22" x14ac:dyDescent="0.25">
      <c r="A58">
        <f>'2J diff'!A58</f>
        <v>0.90088077263306399</v>
      </c>
      <c r="B58">
        <f>'4J 1hUV'!BJ60</f>
        <v>0.89450703781128538</v>
      </c>
      <c r="C58">
        <f>'4J 3hUV'!BJ60</f>
        <v>0.92330471247411539</v>
      </c>
      <c r="D58">
        <f>'4J 16hUV'!BJ60</f>
        <v>0.91405033009680436</v>
      </c>
      <c r="E58">
        <f>'4J 24hUV'!BJ60</f>
        <v>0.91244745129326876</v>
      </c>
      <c r="H58">
        <f t="shared" si="8"/>
        <v>-6.3737348217786094E-3</v>
      </c>
      <c r="I58">
        <f t="shared" si="9"/>
        <v>2.2423939841051399E-2</v>
      </c>
      <c r="J58">
        <f t="shared" si="10"/>
        <v>1.3169557463740378E-2</v>
      </c>
      <c r="K58">
        <f t="shared" si="3"/>
        <v>1.1566678660204777E-2</v>
      </c>
      <c r="M58">
        <f>'No UV'!BQ60</f>
        <v>5.5359029892816311E-4</v>
      </c>
      <c r="N58">
        <f>'4J 1hUV'!BK60</f>
        <v>5.3067037854838742E-4</v>
      </c>
      <c r="O58">
        <f>'4J 3hUV'!BK60</f>
        <v>4.9852552499723935E-4</v>
      </c>
      <c r="P58">
        <f>'4J 16hUV'!BK60</f>
        <v>1.9582106432094022E-4</v>
      </c>
      <c r="Q58">
        <f>'4J 24hUV'!BK60</f>
        <v>6.9893512146801623E-4</v>
      </c>
      <c r="S58">
        <f t="shared" si="7"/>
        <v>1.0842606774765506E-3</v>
      </c>
      <c r="T58">
        <f t="shared" si="4"/>
        <v>1.0521158239254025E-3</v>
      </c>
      <c r="U58">
        <f t="shared" si="5"/>
        <v>7.4941136324910328E-4</v>
      </c>
      <c r="V58">
        <f t="shared" si="6"/>
        <v>1.2525254203961792E-3</v>
      </c>
    </row>
    <row r="59" spans="1:22" x14ac:dyDescent="0.25">
      <c r="A59">
        <f>'2J diff'!A59</f>
        <v>0.89320979148216439</v>
      </c>
      <c r="B59">
        <f>'4J 1hUV'!BJ61</f>
        <v>0.90082128180520782</v>
      </c>
      <c r="C59">
        <f>'4J 3hUV'!BJ61</f>
        <v>0.91401386048094646</v>
      </c>
      <c r="D59">
        <f>'4J 16hUV'!BJ61</f>
        <v>0.90966192596491702</v>
      </c>
      <c r="E59">
        <f>'4J 24hUV'!BJ61</f>
        <v>0.91283002997469187</v>
      </c>
      <c r="H59">
        <f t="shared" si="8"/>
        <v>7.6114903230434239E-3</v>
      </c>
      <c r="I59">
        <f t="shared" si="9"/>
        <v>2.0804068998782066E-2</v>
      </c>
      <c r="J59">
        <f t="shared" si="10"/>
        <v>1.6452134482752623E-2</v>
      </c>
      <c r="K59">
        <f t="shared" si="3"/>
        <v>1.9620238492527475E-2</v>
      </c>
      <c r="M59">
        <f>'No UV'!BQ61</f>
        <v>7.0878255312221115E-4</v>
      </c>
      <c r="N59">
        <f>'4J 1hUV'!BK61</f>
        <v>3.8726501256239218E-4</v>
      </c>
      <c r="O59">
        <f>'4J 3hUV'!BK61</f>
        <v>3.4078810162540087E-4</v>
      </c>
      <c r="P59">
        <f>'4J 16hUV'!BK61</f>
        <v>2.1808133915713837E-4</v>
      </c>
      <c r="Q59">
        <f>'4J 24hUV'!BK61</f>
        <v>2.0518321299807808E-4</v>
      </c>
      <c r="S59">
        <f t="shared" si="7"/>
        <v>1.0960475656846033E-3</v>
      </c>
      <c r="T59">
        <f t="shared" si="4"/>
        <v>1.0495706547476121E-3</v>
      </c>
      <c r="U59">
        <f t="shared" si="5"/>
        <v>9.2686389227934957E-4</v>
      </c>
      <c r="V59">
        <f t="shared" si="6"/>
        <v>9.1396576612028926E-4</v>
      </c>
    </row>
    <row r="60" spans="1:22" x14ac:dyDescent="0.25">
      <c r="A60">
        <f>'2J diff'!A60</f>
        <v>0.90750491715570447</v>
      </c>
      <c r="B60">
        <f>'4J 1hUV'!BJ62</f>
        <v>0.91003090475675741</v>
      </c>
      <c r="C60">
        <f>'4J 3hUV'!BJ62</f>
        <v>0.9145291986444104</v>
      </c>
      <c r="D60">
        <f>'4J 16hUV'!BJ62</f>
        <v>0.91779388812865237</v>
      </c>
      <c r="E60">
        <f>'4J 24hUV'!BJ62</f>
        <v>0.91312952583819251</v>
      </c>
      <c r="H60">
        <f t="shared" si="8"/>
        <v>2.525987601052937E-3</v>
      </c>
      <c r="I60">
        <f t="shared" si="9"/>
        <v>7.0242814887059302E-3</v>
      </c>
      <c r="J60">
        <f t="shared" si="10"/>
        <v>1.0288970972947897E-2</v>
      </c>
      <c r="K60">
        <f t="shared" si="3"/>
        <v>5.6246086824880415E-3</v>
      </c>
      <c r="M60">
        <f>'No UV'!BQ62</f>
        <v>9.6700351194989819E-4</v>
      </c>
      <c r="N60">
        <f>'4J 1hUV'!BK62</f>
        <v>1.0103891407950611E-3</v>
      </c>
      <c r="O60">
        <f>'4J 3hUV'!BK62</f>
        <v>3.4780894909212435E-4</v>
      </c>
      <c r="P60">
        <f>'4J 16hUV'!BK62</f>
        <v>4.6843896005762585E-4</v>
      </c>
      <c r="Q60">
        <f>'4J 24hUV'!BK62</f>
        <v>4.4390608575201388E-4</v>
      </c>
      <c r="S60">
        <f t="shared" si="7"/>
        <v>1.9773926527449593E-3</v>
      </c>
      <c r="T60">
        <f t="shared" si="4"/>
        <v>1.3148124610420225E-3</v>
      </c>
      <c r="U60">
        <f t="shared" si="5"/>
        <v>1.4354424720075241E-3</v>
      </c>
      <c r="V60">
        <f t="shared" si="6"/>
        <v>1.410909597701912E-3</v>
      </c>
    </row>
    <row r="61" spans="1:22" x14ac:dyDescent="0.25">
      <c r="A61">
        <f>'2J diff'!A61</f>
        <v>0.91518144753940822</v>
      </c>
      <c r="B61">
        <f>'4J 1hUV'!BJ63</f>
        <v>0.89438211405880297</v>
      </c>
      <c r="C61">
        <f>'4J 3hUV'!BJ63</f>
        <v>0.91624973067272786</v>
      </c>
      <c r="D61">
        <f>'4J 16hUV'!BJ63</f>
        <v>0.91133271765339363</v>
      </c>
      <c r="E61">
        <f>'4J 24hUV'!BJ63</f>
        <v>0.92435232775396103</v>
      </c>
      <c r="H61">
        <f t="shared" si="8"/>
        <v>-2.0799333480605253E-2</v>
      </c>
      <c r="I61">
        <f t="shared" si="9"/>
        <v>1.0682831333196363E-3</v>
      </c>
      <c r="J61">
        <f t="shared" si="10"/>
        <v>-3.8487298860145902E-3</v>
      </c>
      <c r="K61">
        <f t="shared" si="3"/>
        <v>9.1708802145528123E-3</v>
      </c>
      <c r="M61">
        <f>'No UV'!BQ63</f>
        <v>3.8198683929745132E-4</v>
      </c>
      <c r="N61">
        <f>'4J 1hUV'!BK63</f>
        <v>7.032722569369729E-4</v>
      </c>
      <c r="O61">
        <f>'4J 3hUV'!BK63</f>
        <v>4.2402767661732494E-4</v>
      </c>
      <c r="P61">
        <f>'4J 16hUV'!BK63</f>
        <v>2.6581596092440892E-4</v>
      </c>
      <c r="Q61">
        <f>'4J 24hUV'!BK63</f>
        <v>4.8604842623695479E-4</v>
      </c>
      <c r="S61">
        <f t="shared" si="7"/>
        <v>1.0852590962344242E-3</v>
      </c>
      <c r="T61">
        <f t="shared" si="4"/>
        <v>8.0601451591477626E-4</v>
      </c>
      <c r="U61">
        <f t="shared" si="5"/>
        <v>6.4780280022186019E-4</v>
      </c>
      <c r="V61">
        <f t="shared" si="6"/>
        <v>8.6803526553440617E-4</v>
      </c>
    </row>
    <row r="62" spans="1:22" x14ac:dyDescent="0.25">
      <c r="A62">
        <f>'2J diff'!A62</f>
        <v>0.91764501386094632</v>
      </c>
      <c r="B62">
        <f>'4J 1hUV'!BJ64</f>
        <v>0.90191280528130835</v>
      </c>
      <c r="C62">
        <f>'4J 3hUV'!BJ64</f>
        <v>0.93136998597961951</v>
      </c>
      <c r="D62">
        <f>'4J 16hUV'!BJ64</f>
        <v>0.91037874315334866</v>
      </c>
      <c r="E62">
        <f>'4J 24hUV'!BJ64</f>
        <v>0.92053069073789451</v>
      </c>
      <c r="H62">
        <f t="shared" si="8"/>
        <v>-1.5732208579637974E-2</v>
      </c>
      <c r="I62">
        <f t="shared" si="9"/>
        <v>1.3724972118673184E-2</v>
      </c>
      <c r="J62">
        <f t="shared" si="10"/>
        <v>-7.2662707075976662E-3</v>
      </c>
      <c r="K62">
        <f t="shared" si="3"/>
        <v>2.8856768769481844E-3</v>
      </c>
      <c r="M62">
        <f>'No UV'!BQ64</f>
        <v>1.0694409306426188E-3</v>
      </c>
      <c r="N62">
        <f>'4J 1hUV'!BK64</f>
        <v>4.4399106456305008E-4</v>
      </c>
      <c r="O62">
        <f>'4J 3hUV'!BK64</f>
        <v>6.5700583574262821E-4</v>
      </c>
      <c r="P62">
        <f>'4J 16hUV'!BK64</f>
        <v>1.383725740368944E-4</v>
      </c>
      <c r="Q62">
        <f>'4J 24hUV'!BK64</f>
        <v>9.4268577742049372E-4</v>
      </c>
      <c r="S62">
        <f t="shared" si="7"/>
        <v>1.5134319952056689E-3</v>
      </c>
      <c r="T62">
        <f t="shared" si="4"/>
        <v>1.7264467663852469E-3</v>
      </c>
      <c r="U62">
        <f t="shared" si="5"/>
        <v>1.2078135046795133E-3</v>
      </c>
      <c r="V62">
        <f t="shared" si="6"/>
        <v>2.0121267080631124E-3</v>
      </c>
    </row>
    <row r="63" spans="1:22" x14ac:dyDescent="0.25">
      <c r="A63">
        <f>'2J diff'!A63</f>
        <v>0.9055180465322018</v>
      </c>
      <c r="B63">
        <f>'4J 1hUV'!BJ65</f>
        <v>0.90314651362355092</v>
      </c>
      <c r="C63">
        <f>'4J 3hUV'!BJ65</f>
        <v>0.92859279576162201</v>
      </c>
      <c r="D63">
        <f>'4J 16hUV'!BJ65</f>
        <v>0.916514507156719</v>
      </c>
      <c r="E63">
        <f>'4J 24hUV'!BJ65</f>
        <v>0.92731098975446591</v>
      </c>
      <c r="H63">
        <f t="shared" si="8"/>
        <v>-2.3715329086508863E-3</v>
      </c>
      <c r="I63">
        <f t="shared" si="9"/>
        <v>2.3074749229420211E-2</v>
      </c>
      <c r="J63">
        <f t="shared" si="10"/>
        <v>1.0996460624517201E-2</v>
      </c>
      <c r="K63">
        <f t="shared" si="3"/>
        <v>2.1792943222264105E-2</v>
      </c>
      <c r="M63">
        <f>'No UV'!BQ65</f>
        <v>3.1330196639733335E-4</v>
      </c>
      <c r="N63">
        <f>'4J 1hUV'!BK65</f>
        <v>3.9471803762751451E-4</v>
      </c>
      <c r="O63">
        <f>'4J 3hUV'!BK65</f>
        <v>7.467407536190507E-4</v>
      </c>
      <c r="P63">
        <f>'4J 16hUV'!BK65</f>
        <v>2.3503042662851586E-4</v>
      </c>
      <c r="Q63">
        <f>'4J 24hUV'!BK65</f>
        <v>9.7732676902772316E-4</v>
      </c>
      <c r="S63">
        <f t="shared" si="7"/>
        <v>7.0802000402484791E-4</v>
      </c>
      <c r="T63">
        <f t="shared" si="4"/>
        <v>1.0600427200163839E-3</v>
      </c>
      <c r="U63">
        <f t="shared" si="5"/>
        <v>5.4833239302584918E-4</v>
      </c>
      <c r="V63">
        <f t="shared" si="6"/>
        <v>1.2906287354250566E-3</v>
      </c>
    </row>
    <row r="64" spans="1:22" x14ac:dyDescent="0.25">
      <c r="A64">
        <f>'2J diff'!A64</f>
        <v>0.90615689421347811</v>
      </c>
      <c r="B64">
        <f>'4J 1hUV'!BJ66</f>
        <v>0.90799941003908469</v>
      </c>
      <c r="C64">
        <f>'4J 3hUV'!BJ66</f>
        <v>0.93222067219381388</v>
      </c>
      <c r="D64">
        <f>'4J 16hUV'!BJ66</f>
        <v>0.91731365276518806</v>
      </c>
      <c r="E64">
        <f>'4J 24hUV'!BJ66</f>
        <v>0.91793695011556031</v>
      </c>
      <c r="H64">
        <f t="shared" si="8"/>
        <v>1.8425158256065721E-3</v>
      </c>
      <c r="I64">
        <f t="shared" si="9"/>
        <v>2.6063777980335767E-2</v>
      </c>
      <c r="J64">
        <f t="shared" si="10"/>
        <v>1.1156758551709944E-2</v>
      </c>
      <c r="K64">
        <f t="shared" si="3"/>
        <v>1.1780055902082198E-2</v>
      </c>
      <c r="M64">
        <f>'No UV'!BQ66</f>
        <v>9.2646521831349078E-4</v>
      </c>
      <c r="N64">
        <f>'4J 1hUV'!BK66</f>
        <v>6.9925904369841179E-4</v>
      </c>
      <c r="O64">
        <f>'4J 3hUV'!BK66</f>
        <v>6.3535841187205646E-4</v>
      </c>
      <c r="P64">
        <f>'4J 16hUV'!BK66</f>
        <v>2.6356401372587784E-4</v>
      </c>
      <c r="Q64">
        <f>'4J 24hUV'!BK66</f>
        <v>6.9589232133432475E-4</v>
      </c>
      <c r="S64">
        <f t="shared" si="7"/>
        <v>1.6257242620119025E-3</v>
      </c>
      <c r="T64">
        <f t="shared" si="4"/>
        <v>1.5618236301855474E-3</v>
      </c>
      <c r="U64">
        <f t="shared" si="5"/>
        <v>1.1900292320393686E-3</v>
      </c>
      <c r="V64">
        <f t="shared" si="6"/>
        <v>1.6223575396478156E-3</v>
      </c>
    </row>
    <row r="65" spans="1:22" x14ac:dyDescent="0.25">
      <c r="A65">
        <f>'2J diff'!A65</f>
        <v>0.90148416786638608</v>
      </c>
      <c r="B65">
        <f>'4J 1hUV'!BJ67</f>
        <v>0.90483865971126964</v>
      </c>
      <c r="C65">
        <f>'4J 3hUV'!BJ67</f>
        <v>0.93603659311471643</v>
      </c>
      <c r="D65">
        <f>'4J 16hUV'!BJ67</f>
        <v>0.91852372418747241</v>
      </c>
      <c r="E65">
        <f>'4J 24hUV'!BJ67</f>
        <v>0.92101917737579453</v>
      </c>
      <c r="H65">
        <f t="shared" si="8"/>
        <v>3.354491844883567E-3</v>
      </c>
      <c r="I65">
        <f t="shared" si="9"/>
        <v>3.4552425248330354E-2</v>
      </c>
      <c r="J65">
        <f t="shared" si="10"/>
        <v>1.7039556321086335E-2</v>
      </c>
      <c r="K65">
        <f t="shared" si="3"/>
        <v>1.9535009509408452E-2</v>
      </c>
      <c r="M65">
        <f>'No UV'!BQ67</f>
        <v>5.5670052622954435E-4</v>
      </c>
      <c r="N65">
        <f>'4J 1hUV'!BK67</f>
        <v>1.0443828386994575E-3</v>
      </c>
      <c r="O65">
        <f>'4J 3hUV'!BK67</f>
        <v>2.3647021380120216E-4</v>
      </c>
      <c r="P65">
        <f>'4J 16hUV'!BK67</f>
        <v>1.0803967266620148E-4</v>
      </c>
      <c r="Q65">
        <f>'4J 24hUV'!BK67</f>
        <v>5.3072205039621202E-4</v>
      </c>
      <c r="S65">
        <f t="shared" si="7"/>
        <v>1.6010833649290018E-3</v>
      </c>
      <c r="T65">
        <f t="shared" si="4"/>
        <v>7.9317074003074648E-4</v>
      </c>
      <c r="U65">
        <f t="shared" si="5"/>
        <v>6.6474019889574583E-4</v>
      </c>
      <c r="V65">
        <f t="shared" si="6"/>
        <v>1.0874225766257565E-3</v>
      </c>
    </row>
    <row r="66" spans="1:22" x14ac:dyDescent="0.25">
      <c r="A66">
        <f>'2J diff'!A66</f>
        <v>0.91294706917756374</v>
      </c>
      <c r="B66">
        <f>'4J 1hUV'!BJ68</f>
        <v>0.90346989510062747</v>
      </c>
      <c r="C66">
        <f>'4J 3hUV'!BJ68</f>
        <v>0.92384693242707139</v>
      </c>
      <c r="D66">
        <f>'4J 16hUV'!BJ68</f>
        <v>0.91469165664826413</v>
      </c>
      <c r="E66">
        <f>'4J 24hUV'!BJ68</f>
        <v>0.9172695996285446</v>
      </c>
      <c r="H66">
        <f t="shared" si="8"/>
        <v>-9.4771740769362678E-3</v>
      </c>
      <c r="I66">
        <f t="shared" si="9"/>
        <v>1.0899863249507646E-2</v>
      </c>
      <c r="J66">
        <f t="shared" si="10"/>
        <v>1.7445874707003872E-3</v>
      </c>
      <c r="K66">
        <f t="shared" si="3"/>
        <v>4.3225304509808549E-3</v>
      </c>
      <c r="M66">
        <f>'No UV'!BQ68</f>
        <v>1.1453795782759518E-3</v>
      </c>
      <c r="N66">
        <f>'4J 1hUV'!BK68</f>
        <v>5.2984783569148938E-4</v>
      </c>
      <c r="O66">
        <f>'4J 3hUV'!BK68</f>
        <v>5.4361245789842985E-4</v>
      </c>
      <c r="P66">
        <f>'4J 16hUV'!BK68</f>
        <v>3.4041343017575702E-4</v>
      </c>
      <c r="Q66">
        <f>'4J 24hUV'!BK68</f>
        <v>5.8759890372542928E-4</v>
      </c>
      <c r="S66">
        <f t="shared" si="7"/>
        <v>1.6752274139674411E-3</v>
      </c>
      <c r="T66">
        <f t="shared" si="4"/>
        <v>1.6889920361743817E-3</v>
      </c>
      <c r="U66">
        <f t="shared" si="5"/>
        <v>1.485793008451709E-3</v>
      </c>
      <c r="V66">
        <f t="shared" si="6"/>
        <v>1.7329784820013811E-3</v>
      </c>
    </row>
    <row r="67" spans="1:22" x14ac:dyDescent="0.25">
      <c r="A67">
        <f>'2J diff'!A67</f>
        <v>0.90838995188641192</v>
      </c>
      <c r="B67">
        <f>'4J 1hUV'!BJ69</f>
        <v>0.90047117008887123</v>
      </c>
      <c r="C67">
        <f>'4J 3hUV'!BJ69</f>
        <v>0.92749965360911868</v>
      </c>
      <c r="D67">
        <f>'4J 16hUV'!BJ69</f>
        <v>0.91608650316288232</v>
      </c>
      <c r="E67">
        <f>'4J 24hUV'!BJ69</f>
        <v>0.91487921485224288</v>
      </c>
      <c r="H67">
        <f t="shared" si="8"/>
        <v>-7.918781797540686E-3</v>
      </c>
      <c r="I67">
        <f t="shared" si="9"/>
        <v>1.9109701722706762E-2</v>
      </c>
      <c r="J67">
        <f t="shared" si="10"/>
        <v>7.6965512764703981E-3</v>
      </c>
      <c r="K67">
        <f t="shared" si="3"/>
        <v>6.4892629658309664E-3</v>
      </c>
      <c r="M67">
        <f>'No UV'!BQ69</f>
        <v>5.8440862375854928E-4</v>
      </c>
      <c r="N67">
        <f>'4J 1hUV'!BK69</f>
        <v>3.4380539168292208E-4</v>
      </c>
      <c r="O67">
        <f>'4J 3hUV'!BK69</f>
        <v>2.504524482822263E-4</v>
      </c>
      <c r="P67">
        <f>'4J 16hUV'!BK69</f>
        <v>5.3701263925839146E-4</v>
      </c>
      <c r="Q67">
        <f>'4J 24hUV'!BK69</f>
        <v>6.7804318915873872E-4</v>
      </c>
      <c r="S67">
        <f t="shared" si="7"/>
        <v>9.2821401544147136E-4</v>
      </c>
      <c r="T67">
        <f t="shared" si="4"/>
        <v>8.3486107204077558E-4</v>
      </c>
      <c r="U67">
        <f t="shared" si="5"/>
        <v>1.1214212630169407E-3</v>
      </c>
      <c r="V67">
        <f t="shared" si="6"/>
        <v>1.2624518129172881E-3</v>
      </c>
    </row>
    <row r="68" spans="1:22" x14ac:dyDescent="0.25">
      <c r="A68">
        <f>'2J diff'!A68</f>
        <v>0.90871091459960418</v>
      </c>
      <c r="B68">
        <f>'4J 1hUV'!BJ70</f>
        <v>0.90524418207288504</v>
      </c>
      <c r="C68">
        <f>'4J 3hUV'!BJ70</f>
        <v>0.92404396692277435</v>
      </c>
      <c r="D68">
        <f>'4J 16hUV'!BJ70</f>
        <v>0.91659386985948788</v>
      </c>
      <c r="E68">
        <f>'4J 24hUV'!BJ70</f>
        <v>0.91693978006497157</v>
      </c>
      <c r="H68">
        <f t="shared" ref="H68:H99" si="11">B68-A68</f>
        <v>-3.4667325267191407E-3</v>
      </c>
      <c r="I68">
        <f t="shared" ref="I68:I99" si="12">C68-A68</f>
        <v>1.5333052323170171E-2</v>
      </c>
      <c r="J68">
        <f t="shared" ref="J68:J99" si="13">D68-A68</f>
        <v>7.8829552598836949E-3</v>
      </c>
      <c r="K68">
        <f t="shared" si="3"/>
        <v>8.2288654653673854E-3</v>
      </c>
      <c r="M68">
        <f>'No UV'!BQ70</f>
        <v>6.2886668983070716E-4</v>
      </c>
      <c r="N68">
        <f>'4J 1hUV'!BK70</f>
        <v>7.0164834888073672E-4</v>
      </c>
      <c r="O68">
        <f>'4J 3hUV'!BK70</f>
        <v>2.6327855003801972E-4</v>
      </c>
      <c r="P68">
        <f>'4J 16hUV'!BK70</f>
        <v>3.4897999362036922E-4</v>
      </c>
      <c r="Q68">
        <f>'4J 24hUV'!BK70</f>
        <v>3.4803127240481133E-4</v>
      </c>
      <c r="S68">
        <f t="shared" si="7"/>
        <v>1.3305150387114438E-3</v>
      </c>
      <c r="T68">
        <f t="shared" si="4"/>
        <v>8.9214523986872688E-4</v>
      </c>
      <c r="U68">
        <f t="shared" si="5"/>
        <v>9.7784668345107643E-4</v>
      </c>
      <c r="V68">
        <f t="shared" si="6"/>
        <v>9.7689796223551849E-4</v>
      </c>
    </row>
    <row r="69" spans="1:22" x14ac:dyDescent="0.25">
      <c r="A69">
        <f>'2J diff'!A69</f>
        <v>0.89766918744719959</v>
      </c>
      <c r="B69">
        <f>'4J 1hUV'!BJ71</f>
        <v>0.90353160539839816</v>
      </c>
      <c r="C69">
        <f>'4J 3hUV'!BJ71</f>
        <v>0.92912320370834522</v>
      </c>
      <c r="D69">
        <f>'4J 16hUV'!BJ71</f>
        <v>0.92309349232266658</v>
      </c>
      <c r="E69">
        <f>'4J 24hUV'!BJ71</f>
        <v>0.92527283016219786</v>
      </c>
      <c r="H69">
        <f t="shared" si="11"/>
        <v>5.862417951198573E-3</v>
      </c>
      <c r="I69">
        <f t="shared" si="12"/>
        <v>3.1454016261145634E-2</v>
      </c>
      <c r="J69">
        <f t="shared" si="13"/>
        <v>2.5424304875466985E-2</v>
      </c>
      <c r="K69">
        <f t="shared" ref="K69:K132" si="14">E69-A69</f>
        <v>2.7603642714998267E-2</v>
      </c>
      <c r="M69">
        <f>'No UV'!BQ71</f>
        <v>6.0895461790695681E-4</v>
      </c>
      <c r="N69">
        <f>'4J 1hUV'!BK71</f>
        <v>7.0531084984155174E-4</v>
      </c>
      <c r="O69">
        <f>'4J 3hUV'!BK71</f>
        <v>3.9290115165453878E-4</v>
      </c>
      <c r="P69">
        <f>'4J 16hUV'!BK71</f>
        <v>2.765282406077071E-4</v>
      </c>
      <c r="Q69">
        <f>'4J 24hUV'!BK71</f>
        <v>8.5367507094665049E-4</v>
      </c>
      <c r="S69">
        <f t="shared" si="7"/>
        <v>1.3142654677485086E-3</v>
      </c>
      <c r="T69">
        <f t="shared" ref="T69:T132" si="15">M69+O69</f>
        <v>1.0018557695614955E-3</v>
      </c>
      <c r="U69">
        <f t="shared" ref="U69:U132" si="16">P69+M69</f>
        <v>8.8548285851466392E-4</v>
      </c>
      <c r="V69">
        <f t="shared" ref="V69:V132" si="17">Q69+M69</f>
        <v>1.4626296888536074E-3</v>
      </c>
    </row>
    <row r="70" spans="1:22" x14ac:dyDescent="0.25">
      <c r="A70">
        <f>'2J diff'!A70</f>
        <v>0.89838670839961798</v>
      </c>
      <c r="B70">
        <f>'4J 1hUV'!BJ72</f>
        <v>0.90410587091081351</v>
      </c>
      <c r="C70">
        <f>'4J 3hUV'!BJ72</f>
        <v>0.92882786322718114</v>
      </c>
      <c r="D70">
        <f>'4J 16hUV'!BJ72</f>
        <v>0.91591180152812846</v>
      </c>
      <c r="E70">
        <f>'4J 24hUV'!BJ72</f>
        <v>0.91864503433650579</v>
      </c>
      <c r="H70">
        <f t="shared" si="11"/>
        <v>5.7191625111955302E-3</v>
      </c>
      <c r="I70">
        <f t="shared" si="12"/>
        <v>3.0441154827563155E-2</v>
      </c>
      <c r="J70">
        <f t="shared" si="13"/>
        <v>1.7525093128510472E-2</v>
      </c>
      <c r="K70">
        <f t="shared" si="14"/>
        <v>2.0258325936887811E-2</v>
      </c>
      <c r="M70">
        <f>'No UV'!BQ72</f>
        <v>3.9998513511929292E-4</v>
      </c>
      <c r="N70">
        <f>'4J 1hUV'!BK72</f>
        <v>9.4397874322760375E-4</v>
      </c>
      <c r="O70">
        <f>'4J 3hUV'!BK72</f>
        <v>2.2949260531246362E-4</v>
      </c>
      <c r="P70">
        <f>'4J 16hUV'!BK72</f>
        <v>4.9586805948006476E-4</v>
      </c>
      <c r="Q70">
        <f>'4J 24hUV'!BK72</f>
        <v>2.2647391341313759E-4</v>
      </c>
      <c r="S70">
        <f t="shared" ref="S70:S133" si="18">M70+N70</f>
        <v>1.3439638783468966E-3</v>
      </c>
      <c r="T70">
        <f t="shared" si="15"/>
        <v>6.2947774043175652E-4</v>
      </c>
      <c r="U70">
        <f t="shared" si="16"/>
        <v>8.9585319459935774E-4</v>
      </c>
      <c r="V70">
        <f t="shared" si="17"/>
        <v>6.2645904853243046E-4</v>
      </c>
    </row>
    <row r="71" spans="1:22" x14ac:dyDescent="0.25">
      <c r="A71">
        <f>'2J diff'!A71</f>
        <v>0.90499962457203764</v>
      </c>
      <c r="B71">
        <f>'4J 1hUV'!BJ73</f>
        <v>0.91230054686131512</v>
      </c>
      <c r="C71">
        <f>'4J 3hUV'!BJ73</f>
        <v>0.9305445261908396</v>
      </c>
      <c r="D71">
        <f>'4J 16hUV'!BJ73</f>
        <v>0.92047766522795949</v>
      </c>
      <c r="E71">
        <f>'4J 24hUV'!BJ73</f>
        <v>0.92152159951063339</v>
      </c>
      <c r="H71">
        <f t="shared" si="11"/>
        <v>7.3009222892774783E-3</v>
      </c>
      <c r="I71">
        <f t="shared" si="12"/>
        <v>2.5544901618801963E-2</v>
      </c>
      <c r="J71">
        <f t="shared" si="13"/>
        <v>1.5478040655921843E-2</v>
      </c>
      <c r="K71">
        <f t="shared" si="14"/>
        <v>1.6521974938595752E-2</v>
      </c>
      <c r="M71">
        <f>'No UV'!BQ73</f>
        <v>4.5186503848359069E-4</v>
      </c>
      <c r="N71">
        <f>'4J 1hUV'!BK73</f>
        <v>8.4088688557375636E-4</v>
      </c>
      <c r="O71">
        <f>'4J 3hUV'!BK73</f>
        <v>3.2191888732101498E-4</v>
      </c>
      <c r="P71">
        <f>'4J 16hUV'!BK73</f>
        <v>1.8558272365306943E-4</v>
      </c>
      <c r="Q71">
        <f>'4J 24hUV'!BK73</f>
        <v>6.8335720367780704E-4</v>
      </c>
      <c r="S71">
        <f t="shared" si="18"/>
        <v>1.2927519240573471E-3</v>
      </c>
      <c r="T71">
        <f t="shared" si="15"/>
        <v>7.7378392580460561E-4</v>
      </c>
      <c r="U71">
        <f t="shared" si="16"/>
        <v>6.3744776213666018E-4</v>
      </c>
      <c r="V71">
        <f t="shared" si="17"/>
        <v>1.1352222421613977E-3</v>
      </c>
    </row>
    <row r="72" spans="1:22" x14ac:dyDescent="0.25">
      <c r="A72">
        <f>'2J diff'!A72</f>
        <v>0.90014772227828244</v>
      </c>
      <c r="B72">
        <f>'4J 1hUV'!BJ74</f>
        <v>0.90136884240088477</v>
      </c>
      <c r="C72">
        <f>'4J 3hUV'!BJ74</f>
        <v>0.92609133210707539</v>
      </c>
      <c r="D72">
        <f>'4J 16hUV'!BJ74</f>
        <v>0.9198755142131152</v>
      </c>
      <c r="E72">
        <f>'4J 24hUV'!BJ74</f>
        <v>0.9243828725559784</v>
      </c>
      <c r="H72">
        <f t="shared" si="11"/>
        <v>1.2211201226023372E-3</v>
      </c>
      <c r="I72">
        <f t="shared" si="12"/>
        <v>2.5943609828792957E-2</v>
      </c>
      <c r="J72">
        <f t="shared" si="13"/>
        <v>1.9727791934832761E-2</v>
      </c>
      <c r="K72">
        <f t="shared" si="14"/>
        <v>2.423515027769596E-2</v>
      </c>
      <c r="M72">
        <f>'No UV'!BQ74</f>
        <v>7.6808511271244002E-4</v>
      </c>
      <c r="N72">
        <f>'4J 1hUV'!BK74</f>
        <v>4.0854605611426317E-4</v>
      </c>
      <c r="O72">
        <f>'4J 3hUV'!BK74</f>
        <v>7.9926398417323621E-4</v>
      </c>
      <c r="P72">
        <f>'4J 16hUV'!BK74</f>
        <v>5.1699577774221234E-4</v>
      </c>
      <c r="Q72">
        <f>'4J 24hUV'!BK74</f>
        <v>6.2620549764572759E-4</v>
      </c>
      <c r="S72">
        <f t="shared" si="18"/>
        <v>1.1766311688267031E-3</v>
      </c>
      <c r="T72">
        <f t="shared" si="15"/>
        <v>1.5673490968856761E-3</v>
      </c>
      <c r="U72">
        <f t="shared" si="16"/>
        <v>1.2850808904546524E-3</v>
      </c>
      <c r="V72">
        <f t="shared" si="17"/>
        <v>1.3942906103581675E-3</v>
      </c>
    </row>
    <row r="73" spans="1:22" x14ac:dyDescent="0.25">
      <c r="A73">
        <f>'2J diff'!A73</f>
        <v>0.90068043066485226</v>
      </c>
      <c r="B73">
        <f>'4J 1hUV'!BJ75</f>
        <v>0.90725753731658787</v>
      </c>
      <c r="C73">
        <f>'4J 3hUV'!BJ75</f>
        <v>0.92248635976879978</v>
      </c>
      <c r="D73">
        <f>'4J 16hUV'!BJ75</f>
        <v>0.91070027059865544</v>
      </c>
      <c r="E73">
        <f>'4J 24hUV'!BJ75</f>
        <v>0.92418528244571152</v>
      </c>
      <c r="H73">
        <f t="shared" si="11"/>
        <v>6.5771066517356092E-3</v>
      </c>
      <c r="I73">
        <f t="shared" si="12"/>
        <v>2.1805929103947519E-2</v>
      </c>
      <c r="J73">
        <f t="shared" si="13"/>
        <v>1.0019839933803176E-2</v>
      </c>
      <c r="K73">
        <f t="shared" si="14"/>
        <v>2.3504851780859259E-2</v>
      </c>
      <c r="M73">
        <f>'No UV'!BQ75</f>
        <v>6.4389074183145991E-4</v>
      </c>
      <c r="N73">
        <f>'4J 1hUV'!BK75</f>
        <v>6.1997236059929976E-4</v>
      </c>
      <c r="O73">
        <f>'4J 3hUV'!BK75</f>
        <v>1.1297849143377164E-3</v>
      </c>
      <c r="P73">
        <f>'4J 16hUV'!BK75</f>
        <v>3.5093447839258901E-4</v>
      </c>
      <c r="Q73">
        <f>'4J 24hUV'!BK75</f>
        <v>5.7066768167511215E-4</v>
      </c>
      <c r="S73">
        <f t="shared" si="18"/>
        <v>1.2638631024307597E-3</v>
      </c>
      <c r="T73">
        <f t="shared" si="15"/>
        <v>1.7736756561691765E-3</v>
      </c>
      <c r="U73">
        <f t="shared" si="16"/>
        <v>9.9482522022404903E-4</v>
      </c>
      <c r="V73">
        <f t="shared" si="17"/>
        <v>1.214558423506572E-3</v>
      </c>
    </row>
    <row r="74" spans="1:22" x14ac:dyDescent="0.25">
      <c r="A74">
        <f>'2J diff'!A74</f>
        <v>0.90385019760625118</v>
      </c>
      <c r="B74">
        <f>'4J 1hUV'!BJ76</f>
        <v>0.9003130514446237</v>
      </c>
      <c r="C74">
        <f>'4J 3hUV'!BJ76</f>
        <v>0.92391846517061782</v>
      </c>
      <c r="D74">
        <f>'4J 16hUV'!BJ76</f>
        <v>0.92120092883146598</v>
      </c>
      <c r="E74">
        <f>'4J 24hUV'!BJ76</f>
        <v>0.9219790313502042</v>
      </c>
      <c r="H74">
        <f t="shared" si="11"/>
        <v>-3.5371461616274802E-3</v>
      </c>
      <c r="I74">
        <f t="shared" si="12"/>
        <v>2.0068267564366638E-2</v>
      </c>
      <c r="J74">
        <f t="shared" si="13"/>
        <v>1.7350731225214799E-2</v>
      </c>
      <c r="K74">
        <f t="shared" si="14"/>
        <v>1.8128833743953021E-2</v>
      </c>
      <c r="M74">
        <f>'No UV'!BQ76</f>
        <v>1.2716456510705443E-3</v>
      </c>
      <c r="N74">
        <f>'4J 1hUV'!BK76</f>
        <v>9.2611690585681561E-4</v>
      </c>
      <c r="O74">
        <f>'4J 3hUV'!BK76</f>
        <v>6.0996001946833102E-4</v>
      </c>
      <c r="P74">
        <f>'4J 16hUV'!BK76</f>
        <v>6.1433446445453659E-4</v>
      </c>
      <c r="Q74">
        <f>'4J 24hUV'!BK76</f>
        <v>4.469218485583465E-4</v>
      </c>
      <c r="S74">
        <f t="shared" si="18"/>
        <v>2.1977625569273599E-3</v>
      </c>
      <c r="T74">
        <f t="shared" si="15"/>
        <v>1.8816056705388755E-3</v>
      </c>
      <c r="U74">
        <f t="shared" si="16"/>
        <v>1.885980115525081E-3</v>
      </c>
      <c r="V74">
        <f t="shared" si="17"/>
        <v>1.7185674996288908E-3</v>
      </c>
    </row>
    <row r="75" spans="1:22" x14ac:dyDescent="0.25">
      <c r="A75">
        <f>'2J diff'!A75</f>
        <v>0.92066358240214219</v>
      </c>
      <c r="B75">
        <f>'4J 1hUV'!BJ77</f>
        <v>0.89882758340607383</v>
      </c>
      <c r="C75">
        <f>'4J 3hUV'!BJ77</f>
        <v>0.92433294458507387</v>
      </c>
      <c r="D75">
        <f>'4J 16hUV'!BJ77</f>
        <v>0.90731247596921261</v>
      </c>
      <c r="E75">
        <f>'4J 24hUV'!BJ77</f>
        <v>0.92453810272014958</v>
      </c>
      <c r="H75">
        <f t="shared" si="11"/>
        <v>-2.1835998996068362E-2</v>
      </c>
      <c r="I75">
        <f t="shared" si="12"/>
        <v>3.6693621829316792E-3</v>
      </c>
      <c r="J75">
        <f t="shared" si="13"/>
        <v>-1.3351106432929583E-2</v>
      </c>
      <c r="K75">
        <f t="shared" si="14"/>
        <v>3.8745203180073906E-3</v>
      </c>
      <c r="M75">
        <f>'No UV'!BQ77</f>
        <v>8.0711399409569686E-4</v>
      </c>
      <c r="N75">
        <f>'4J 1hUV'!BK77</f>
        <v>4.1196833596023562E-4</v>
      </c>
      <c r="O75">
        <f>'4J 3hUV'!BK77</f>
        <v>6.1127646533679601E-4</v>
      </c>
      <c r="P75">
        <f>'4J 16hUV'!BK77</f>
        <v>6.7456658960185901E-4</v>
      </c>
      <c r="Q75">
        <f>'4J 24hUV'!BK77</f>
        <v>4.9316281520481577E-4</v>
      </c>
      <c r="S75">
        <f t="shared" si="18"/>
        <v>1.2190823300559325E-3</v>
      </c>
      <c r="T75">
        <f t="shared" si="15"/>
        <v>1.4183904594324928E-3</v>
      </c>
      <c r="U75">
        <f t="shared" si="16"/>
        <v>1.481680583697556E-3</v>
      </c>
      <c r="V75">
        <f t="shared" si="17"/>
        <v>1.3002768093005126E-3</v>
      </c>
    </row>
    <row r="76" spans="1:22" x14ac:dyDescent="0.25">
      <c r="A76">
        <f>'2J diff'!A76</f>
        <v>0.90587359284515745</v>
      </c>
      <c r="B76">
        <f>'4J 1hUV'!BJ78</f>
        <v>0.91755719343253728</v>
      </c>
      <c r="C76">
        <f>'4J 3hUV'!BJ78</f>
        <v>0.9358713047115117</v>
      </c>
      <c r="D76">
        <f>'4J 16hUV'!BJ78</f>
        <v>0.90797445417803302</v>
      </c>
      <c r="E76">
        <f>'4J 24hUV'!BJ78</f>
        <v>0.92758195852381764</v>
      </c>
      <c r="H76">
        <f t="shared" si="11"/>
        <v>1.1683600587379828E-2</v>
      </c>
      <c r="I76">
        <f t="shared" si="12"/>
        <v>2.9997711866354249E-2</v>
      </c>
      <c r="J76">
        <f t="shared" si="13"/>
        <v>2.1008613328755699E-3</v>
      </c>
      <c r="K76">
        <f t="shared" si="14"/>
        <v>2.1708365678660191E-2</v>
      </c>
      <c r="M76">
        <f>'No UV'!BQ78</f>
        <v>4.5502275345330639E-4</v>
      </c>
      <c r="N76">
        <f>'4J 1hUV'!BK78</f>
        <v>8.9601537291594834E-4</v>
      </c>
      <c r="O76">
        <f>'4J 3hUV'!BK78</f>
        <v>5.9888739491517162E-4</v>
      </c>
      <c r="P76">
        <f>'4J 16hUV'!BK78</f>
        <v>3.4026776643975471E-4</v>
      </c>
      <c r="Q76">
        <f>'4J 24hUV'!BK78</f>
        <v>5.0622403315221708E-4</v>
      </c>
      <c r="S76">
        <f t="shared" si="18"/>
        <v>1.3510381263692546E-3</v>
      </c>
      <c r="T76">
        <f t="shared" si="15"/>
        <v>1.053910148368478E-3</v>
      </c>
      <c r="U76">
        <f t="shared" si="16"/>
        <v>7.9529051989306104E-4</v>
      </c>
      <c r="V76">
        <f t="shared" si="17"/>
        <v>9.6124678660552347E-4</v>
      </c>
    </row>
    <row r="77" spans="1:22" x14ac:dyDescent="0.25">
      <c r="A77">
        <f>'2J diff'!A77</f>
        <v>0.91659445070251211</v>
      </c>
      <c r="B77">
        <f>'4J 1hUV'!BJ79</f>
        <v>0.90740916968123331</v>
      </c>
      <c r="C77">
        <f>'4J 3hUV'!BJ79</f>
        <v>0.93027179768534596</v>
      </c>
      <c r="D77">
        <f>'4J 16hUV'!BJ79</f>
        <v>0.91181682692138888</v>
      </c>
      <c r="E77">
        <f>'4J 24hUV'!BJ79</f>
        <v>0.92295880647977901</v>
      </c>
      <c r="H77">
        <f t="shared" si="11"/>
        <v>-9.1852810212788016E-3</v>
      </c>
      <c r="I77">
        <f t="shared" si="12"/>
        <v>1.3677346982833849E-2</v>
      </c>
      <c r="J77">
        <f t="shared" si="13"/>
        <v>-4.7776237811232303E-3</v>
      </c>
      <c r="K77">
        <f t="shared" si="14"/>
        <v>6.3643557772669057E-3</v>
      </c>
      <c r="M77">
        <f>'No UV'!BQ79</f>
        <v>5.9589808626376803E-4</v>
      </c>
      <c r="N77">
        <f>'4J 1hUV'!BK79</f>
        <v>9.6833631711684112E-4</v>
      </c>
      <c r="O77">
        <f>'4J 3hUV'!BK79</f>
        <v>5.9069020451142174E-4</v>
      </c>
      <c r="P77">
        <f>'4J 16hUV'!BK79</f>
        <v>2.49464910686163E-4</v>
      </c>
      <c r="Q77">
        <f>'4J 24hUV'!BK79</f>
        <v>4.4949308748772066E-4</v>
      </c>
      <c r="S77">
        <f t="shared" si="18"/>
        <v>1.5642344033806091E-3</v>
      </c>
      <c r="T77">
        <f t="shared" si="15"/>
        <v>1.1865882907751897E-3</v>
      </c>
      <c r="U77">
        <f t="shared" si="16"/>
        <v>8.4536299694993103E-4</v>
      </c>
      <c r="V77">
        <f t="shared" si="17"/>
        <v>1.0453911737514886E-3</v>
      </c>
    </row>
    <row r="78" spans="1:22" x14ac:dyDescent="0.25">
      <c r="A78">
        <f>'2J diff'!A78</f>
        <v>0.92107624235672436</v>
      </c>
      <c r="B78">
        <f>'4J 1hUV'!BJ80</f>
        <v>0.91294822536315401</v>
      </c>
      <c r="C78">
        <f>'4J 3hUV'!BJ80</f>
        <v>0.93466121501014621</v>
      </c>
      <c r="D78">
        <f>'4J 16hUV'!BJ80</f>
        <v>0.92392847985575111</v>
      </c>
      <c r="E78">
        <f>'4J 24hUV'!BJ80</f>
        <v>0.92186543355875938</v>
      </c>
      <c r="H78">
        <f t="shared" si="11"/>
        <v>-8.1280169935703528E-3</v>
      </c>
      <c r="I78">
        <f t="shared" si="12"/>
        <v>1.3584972653421845E-2</v>
      </c>
      <c r="J78">
        <f t="shared" si="13"/>
        <v>2.8522374990267441E-3</v>
      </c>
      <c r="K78">
        <f t="shared" si="14"/>
        <v>7.8919120203502224E-4</v>
      </c>
      <c r="M78">
        <f>'No UV'!BQ80</f>
        <v>5.5202144400817417E-4</v>
      </c>
      <c r="N78">
        <f>'4J 1hUV'!BK80</f>
        <v>6.1216678033264207E-4</v>
      </c>
      <c r="O78">
        <f>'4J 3hUV'!BK80</f>
        <v>6.1205321381072584E-4</v>
      </c>
      <c r="P78">
        <f>'4J 16hUV'!BK80</f>
        <v>5.4098270884441282E-4</v>
      </c>
      <c r="Q78">
        <f>'4J 24hUV'!BK80</f>
        <v>1.8398685481231064E-4</v>
      </c>
      <c r="S78">
        <f t="shared" si="18"/>
        <v>1.1641882243408164E-3</v>
      </c>
      <c r="T78">
        <f t="shared" si="15"/>
        <v>1.1640746578189E-3</v>
      </c>
      <c r="U78">
        <f t="shared" si="16"/>
        <v>1.093004152852587E-3</v>
      </c>
      <c r="V78">
        <f t="shared" si="17"/>
        <v>7.3600829882048487E-4</v>
      </c>
    </row>
    <row r="79" spans="1:22" x14ac:dyDescent="0.25">
      <c r="A79">
        <f>'2J diff'!A79</f>
        <v>0.90315491797820613</v>
      </c>
      <c r="B79">
        <f>'4J 1hUV'!BJ81</f>
        <v>0.91402009138890072</v>
      </c>
      <c r="C79">
        <f>'4J 3hUV'!BJ81</f>
        <v>0.92863365226043304</v>
      </c>
      <c r="D79">
        <f>'4J 16hUV'!BJ81</f>
        <v>0.9084494964897033</v>
      </c>
      <c r="E79">
        <f>'4J 24hUV'!BJ81</f>
        <v>0.92815177096661761</v>
      </c>
      <c r="H79">
        <f t="shared" si="11"/>
        <v>1.0865173410694595E-2</v>
      </c>
      <c r="I79">
        <f t="shared" si="12"/>
        <v>2.5478734282226911E-2</v>
      </c>
      <c r="J79">
        <f t="shared" si="13"/>
        <v>5.2945785114971722E-3</v>
      </c>
      <c r="K79">
        <f t="shared" si="14"/>
        <v>2.4996852988411478E-2</v>
      </c>
      <c r="M79">
        <f>'No UV'!BQ81</f>
        <v>8.7845149883703823E-4</v>
      </c>
      <c r="N79">
        <f>'4J 1hUV'!BK81</f>
        <v>6.727786003974264E-4</v>
      </c>
      <c r="O79">
        <f>'4J 3hUV'!BK81</f>
        <v>7.843979716788944E-4</v>
      </c>
      <c r="P79">
        <f>'4J 16hUV'!BK81</f>
        <v>4.7278011250560044E-4</v>
      </c>
      <c r="Q79">
        <f>'4J 24hUV'!BK81</f>
        <v>2.0124463708992709E-4</v>
      </c>
      <c r="S79">
        <f t="shared" si="18"/>
        <v>1.5512300992344646E-3</v>
      </c>
      <c r="T79">
        <f t="shared" si="15"/>
        <v>1.6628494705159327E-3</v>
      </c>
      <c r="U79">
        <f t="shared" si="16"/>
        <v>1.3512316113426387E-3</v>
      </c>
      <c r="V79">
        <f t="shared" si="17"/>
        <v>1.0796961359269652E-3</v>
      </c>
    </row>
    <row r="80" spans="1:22" x14ac:dyDescent="0.25">
      <c r="A80">
        <f>'2J diff'!A80</f>
        <v>0.91249718169675764</v>
      </c>
      <c r="B80">
        <f>'4J 1hUV'!BJ82</f>
        <v>0.91929202930169596</v>
      </c>
      <c r="C80">
        <f>'4J 3hUV'!BJ82</f>
        <v>0.92740930848770553</v>
      </c>
      <c r="D80">
        <f>'4J 16hUV'!BJ82</f>
        <v>0.91458963846519392</v>
      </c>
      <c r="E80">
        <f>'4J 24hUV'!BJ82</f>
        <v>0.92903673316046653</v>
      </c>
      <c r="H80">
        <f t="shared" si="11"/>
        <v>6.7948476049383144E-3</v>
      </c>
      <c r="I80">
        <f t="shared" si="12"/>
        <v>1.4912126790947888E-2</v>
      </c>
      <c r="J80">
        <f t="shared" si="13"/>
        <v>2.0924567684362794E-3</v>
      </c>
      <c r="K80">
        <f t="shared" si="14"/>
        <v>1.653955146370889E-2</v>
      </c>
      <c r="M80">
        <f>'No UV'!BQ82</f>
        <v>1.0822076396125914E-3</v>
      </c>
      <c r="N80">
        <f>'4J 1hUV'!BK82</f>
        <v>7.6658152650628205E-4</v>
      </c>
      <c r="O80">
        <f>'4J 3hUV'!BK82</f>
        <v>6.4854971917110179E-4</v>
      </c>
      <c r="P80">
        <f>'4J 16hUV'!BK82</f>
        <v>3.326758378959539E-4</v>
      </c>
      <c r="Q80">
        <f>'4J 24hUV'!BK82</f>
        <v>3.3613043384477285E-4</v>
      </c>
      <c r="S80">
        <f t="shared" si="18"/>
        <v>1.8487891661188734E-3</v>
      </c>
      <c r="T80">
        <f t="shared" si="15"/>
        <v>1.7307573587836932E-3</v>
      </c>
      <c r="U80">
        <f t="shared" si="16"/>
        <v>1.4148834775085453E-3</v>
      </c>
      <c r="V80">
        <f t="shared" si="17"/>
        <v>1.4183380734573642E-3</v>
      </c>
    </row>
    <row r="81" spans="1:22" x14ac:dyDescent="0.25">
      <c r="A81">
        <f>'2J diff'!A81</f>
        <v>0.91269475367645214</v>
      </c>
      <c r="B81">
        <f>'4J 1hUV'!BJ83</f>
        <v>0.91174249897619253</v>
      </c>
      <c r="C81">
        <f>'4J 3hUV'!BJ83</f>
        <v>0.93419208191468106</v>
      </c>
      <c r="D81">
        <f>'4J 16hUV'!BJ83</f>
        <v>0.91219434427205814</v>
      </c>
      <c r="E81">
        <f>'4J 24hUV'!BJ83</f>
        <v>0.92733661144790891</v>
      </c>
      <c r="H81">
        <f t="shared" si="11"/>
        <v>-9.5225470025961378E-4</v>
      </c>
      <c r="I81">
        <f t="shared" si="12"/>
        <v>2.1497328238228919E-2</v>
      </c>
      <c r="J81">
        <f t="shared" si="13"/>
        <v>-5.0040940439399773E-4</v>
      </c>
      <c r="K81">
        <f t="shared" si="14"/>
        <v>1.4641857771456768E-2</v>
      </c>
      <c r="M81">
        <f>'No UV'!BQ83</f>
        <v>8.5422548724931253E-4</v>
      </c>
      <c r="N81">
        <f>'4J 1hUV'!BK83</f>
        <v>6.030314606754731E-4</v>
      </c>
      <c r="O81">
        <f>'4J 3hUV'!BK83</f>
        <v>1.1296400416495422E-3</v>
      </c>
      <c r="P81">
        <f>'4J 16hUV'!BK83</f>
        <v>2.6352488390971886E-4</v>
      </c>
      <c r="Q81">
        <f>'4J 24hUV'!BK83</f>
        <v>3.2289706187917815E-4</v>
      </c>
      <c r="S81">
        <f t="shared" si="18"/>
        <v>1.4572569479247856E-3</v>
      </c>
      <c r="T81">
        <f t="shared" si="15"/>
        <v>1.9838655288988549E-3</v>
      </c>
      <c r="U81">
        <f t="shared" si="16"/>
        <v>1.1177503711590313E-3</v>
      </c>
      <c r="V81">
        <f t="shared" si="17"/>
        <v>1.1771225491284906E-3</v>
      </c>
    </row>
    <row r="82" spans="1:22" x14ac:dyDescent="0.25">
      <c r="A82">
        <f>'2J diff'!A82</f>
        <v>0.91859253368729243</v>
      </c>
      <c r="B82">
        <f>'4J 1hUV'!BJ84</f>
        <v>0.9115687931330807</v>
      </c>
      <c r="C82">
        <f>'4J 3hUV'!BJ84</f>
        <v>0.93276734982533127</v>
      </c>
      <c r="D82">
        <f>'4J 16hUV'!BJ84</f>
        <v>0.91699434401732716</v>
      </c>
      <c r="E82">
        <f>'4J 24hUV'!BJ84</f>
        <v>0.9300431804191851</v>
      </c>
      <c r="H82">
        <f t="shared" si="11"/>
        <v>-7.0237405542117326E-3</v>
      </c>
      <c r="I82">
        <f t="shared" si="12"/>
        <v>1.4174816138038837E-2</v>
      </c>
      <c r="J82">
        <f t="shared" si="13"/>
        <v>-1.5981896699652776E-3</v>
      </c>
      <c r="K82">
        <f t="shared" si="14"/>
        <v>1.1450646731892666E-2</v>
      </c>
      <c r="M82">
        <f>'No UV'!BQ84</f>
        <v>3.9541108650848497E-4</v>
      </c>
      <c r="N82">
        <f>'4J 1hUV'!BK84</f>
        <v>6.3737153448368807E-4</v>
      </c>
      <c r="O82">
        <f>'4J 3hUV'!BK84</f>
        <v>4.3807244782443814E-4</v>
      </c>
      <c r="P82">
        <f>'4J 16hUV'!BK84</f>
        <v>6.572067251458878E-4</v>
      </c>
      <c r="Q82">
        <f>'4J 24hUV'!BK84</f>
        <v>3.9326336404752713E-4</v>
      </c>
      <c r="S82">
        <f t="shared" si="18"/>
        <v>1.0327826209921729E-3</v>
      </c>
      <c r="T82">
        <f t="shared" si="15"/>
        <v>8.3348353433292306E-4</v>
      </c>
      <c r="U82">
        <f t="shared" si="16"/>
        <v>1.0526178116543727E-3</v>
      </c>
      <c r="V82">
        <f t="shared" si="17"/>
        <v>7.8867445055601205E-4</v>
      </c>
    </row>
    <row r="83" spans="1:22" x14ac:dyDescent="0.25">
      <c r="A83">
        <f>'2J diff'!A83</f>
        <v>0.913915738709839</v>
      </c>
      <c r="B83">
        <f>'4J 1hUV'!BJ85</f>
        <v>0.91658939942324724</v>
      </c>
      <c r="C83">
        <f>'4J 3hUV'!BJ85</f>
        <v>0.93697881598818267</v>
      </c>
      <c r="D83">
        <f>'4J 16hUV'!BJ85</f>
        <v>0.91743839759654455</v>
      </c>
      <c r="E83">
        <f>'4J 24hUV'!BJ85</f>
        <v>0.93206034503940205</v>
      </c>
      <c r="H83">
        <f t="shared" si="11"/>
        <v>2.6736607134082435E-3</v>
      </c>
      <c r="I83">
        <f t="shared" si="12"/>
        <v>2.3063077278343669E-2</v>
      </c>
      <c r="J83">
        <f t="shared" si="13"/>
        <v>3.5226588867055542E-3</v>
      </c>
      <c r="K83">
        <f t="shared" si="14"/>
        <v>1.8144606329563051E-2</v>
      </c>
      <c r="M83">
        <f>'No UV'!BQ85</f>
        <v>8.0832635231381565E-4</v>
      </c>
      <c r="N83">
        <f>'4J 1hUV'!BK85</f>
        <v>9.6519368143868709E-4</v>
      </c>
      <c r="O83">
        <f>'4J 3hUV'!BK85</f>
        <v>9.2169325755119512E-4</v>
      </c>
      <c r="P83">
        <f>'4J 16hUV'!BK85</f>
        <v>7.2077236972100528E-4</v>
      </c>
      <c r="Q83">
        <f>'4J 24hUV'!BK85</f>
        <v>3.9652079459067725E-4</v>
      </c>
      <c r="S83">
        <f t="shared" si="18"/>
        <v>1.7735200337525027E-3</v>
      </c>
      <c r="T83">
        <f t="shared" si="15"/>
        <v>1.7300196098650107E-3</v>
      </c>
      <c r="U83">
        <f t="shared" si="16"/>
        <v>1.5290987220348208E-3</v>
      </c>
      <c r="V83">
        <f t="shared" si="17"/>
        <v>1.2048471469044929E-3</v>
      </c>
    </row>
    <row r="84" spans="1:22" x14ac:dyDescent="0.25">
      <c r="A84">
        <f>'2J diff'!A84</f>
        <v>0.91361065485336113</v>
      </c>
      <c r="B84">
        <f>'4J 1hUV'!BJ86</f>
        <v>0.9143447512776135</v>
      </c>
      <c r="C84">
        <f>'4J 3hUV'!BJ86</f>
        <v>0.93620565022295354</v>
      </c>
      <c r="D84">
        <f>'4J 16hUV'!BJ86</f>
        <v>0.91753696443326671</v>
      </c>
      <c r="E84">
        <f>'4J 24hUV'!BJ86</f>
        <v>0.92966937079075151</v>
      </c>
      <c r="H84">
        <f t="shared" si="11"/>
        <v>7.3409642425237287E-4</v>
      </c>
      <c r="I84">
        <f t="shared" si="12"/>
        <v>2.2594995369592419E-2</v>
      </c>
      <c r="J84">
        <f t="shared" si="13"/>
        <v>3.9263095799055847E-3</v>
      </c>
      <c r="K84">
        <f t="shared" si="14"/>
        <v>1.6058715937390389E-2</v>
      </c>
      <c r="M84">
        <f>'No UV'!BQ86</f>
        <v>5.8548349442302458E-4</v>
      </c>
      <c r="N84">
        <f>'4J 1hUV'!BK86</f>
        <v>5.6141932740071511E-4</v>
      </c>
      <c r="O84">
        <f>'4J 3hUV'!BK86</f>
        <v>7.5786348140027089E-4</v>
      </c>
      <c r="P84">
        <f>'4J 16hUV'!BK86</f>
        <v>4.3375479273516479E-4</v>
      </c>
      <c r="Q84">
        <f>'4J 24hUV'!BK86</f>
        <v>8.3613400910413692E-4</v>
      </c>
      <c r="S84">
        <f t="shared" si="18"/>
        <v>1.1469028218237397E-3</v>
      </c>
      <c r="T84">
        <f t="shared" si="15"/>
        <v>1.3433469758232955E-3</v>
      </c>
      <c r="U84">
        <f t="shared" si="16"/>
        <v>1.0192382871581894E-3</v>
      </c>
      <c r="V84">
        <f t="shared" si="17"/>
        <v>1.4216175035271614E-3</v>
      </c>
    </row>
    <row r="85" spans="1:22" x14ac:dyDescent="0.25">
      <c r="A85">
        <f>'2J diff'!A85</f>
        <v>0.91663816794904163</v>
      </c>
      <c r="B85">
        <f>'4J 1hUV'!BJ87</f>
        <v>0.91477957360084472</v>
      </c>
      <c r="C85">
        <f>'4J 3hUV'!BJ87</f>
        <v>0.93100507917769337</v>
      </c>
      <c r="D85">
        <f>'4J 16hUV'!BJ87</f>
        <v>0.91728045097348265</v>
      </c>
      <c r="E85">
        <f>'4J 24hUV'!BJ87</f>
        <v>0.92810239227512903</v>
      </c>
      <c r="H85">
        <f t="shared" si="11"/>
        <v>-1.8585943481969069E-3</v>
      </c>
      <c r="I85">
        <f t="shared" si="12"/>
        <v>1.4366911228651746E-2</v>
      </c>
      <c r="J85">
        <f t="shared" si="13"/>
        <v>6.4228302444102603E-4</v>
      </c>
      <c r="K85">
        <f t="shared" si="14"/>
        <v>1.1464224326087402E-2</v>
      </c>
      <c r="M85">
        <f>'No UV'!BQ87</f>
        <v>5.0557753109144806E-4</v>
      </c>
      <c r="N85">
        <f>'4J 1hUV'!BK87</f>
        <v>4.7270338632811375E-4</v>
      </c>
      <c r="O85">
        <f>'4J 3hUV'!BK87</f>
        <v>6.4728991239335846E-4</v>
      </c>
      <c r="P85">
        <f>'4J 16hUV'!BK87</f>
        <v>3.5069761686093301E-4</v>
      </c>
      <c r="Q85">
        <f>'4J 24hUV'!BK87</f>
        <v>2.9329281604242836E-4</v>
      </c>
      <c r="S85">
        <f t="shared" si="18"/>
        <v>9.7828091741956175E-4</v>
      </c>
      <c r="T85">
        <f t="shared" si="15"/>
        <v>1.1528674434848065E-3</v>
      </c>
      <c r="U85">
        <f t="shared" si="16"/>
        <v>8.5627514795238112E-4</v>
      </c>
      <c r="V85">
        <f t="shared" si="17"/>
        <v>7.9887034713387647E-4</v>
      </c>
    </row>
    <row r="86" spans="1:22" x14ac:dyDescent="0.25">
      <c r="A86">
        <f>'2J diff'!A86</f>
        <v>0.91790305853200982</v>
      </c>
      <c r="B86">
        <f>'4J 1hUV'!BJ88</f>
        <v>0.90992473159655241</v>
      </c>
      <c r="C86">
        <f>'4J 3hUV'!BJ88</f>
        <v>0.93045892941000097</v>
      </c>
      <c r="D86">
        <f>'4J 16hUV'!BJ88</f>
        <v>0.91942376432971273</v>
      </c>
      <c r="E86">
        <f>'4J 24hUV'!BJ88</f>
        <v>0.9279839447147985</v>
      </c>
      <c r="H86">
        <f t="shared" si="11"/>
        <v>-7.9783269354574138E-3</v>
      </c>
      <c r="I86">
        <f t="shared" si="12"/>
        <v>1.2555870877991149E-2</v>
      </c>
      <c r="J86">
        <f t="shared" si="13"/>
        <v>1.5207057977029148E-3</v>
      </c>
      <c r="K86">
        <f t="shared" si="14"/>
        <v>1.0080886182788684E-2</v>
      </c>
      <c r="M86">
        <f>'No UV'!BQ88</f>
        <v>3.460682366919571E-4</v>
      </c>
      <c r="N86">
        <f>'4J 1hUV'!BK88</f>
        <v>8.0001745093289246E-4</v>
      </c>
      <c r="O86">
        <f>'4J 3hUV'!BK88</f>
        <v>7.4928615388569384E-4</v>
      </c>
      <c r="P86">
        <f>'4J 16hUV'!BK88</f>
        <v>4.0314655861359392E-4</v>
      </c>
      <c r="Q86">
        <f>'4J 24hUV'!BK88</f>
        <v>6.1905796394903356E-4</v>
      </c>
      <c r="S86">
        <f t="shared" si="18"/>
        <v>1.1460856876248497E-3</v>
      </c>
      <c r="T86">
        <f t="shared" si="15"/>
        <v>1.0953543905776509E-3</v>
      </c>
      <c r="U86">
        <f t="shared" si="16"/>
        <v>7.4921479530555102E-4</v>
      </c>
      <c r="V86">
        <f t="shared" si="17"/>
        <v>9.6512620064099065E-4</v>
      </c>
    </row>
    <row r="87" spans="1:22" x14ac:dyDescent="0.25">
      <c r="A87">
        <f>'2J diff'!A87</f>
        <v>0.91648804126423511</v>
      </c>
      <c r="B87">
        <f>'4J 1hUV'!BJ89</f>
        <v>0.91968357481096352</v>
      </c>
      <c r="C87">
        <f>'4J 3hUV'!BJ89</f>
        <v>0.92842034330081269</v>
      </c>
      <c r="D87">
        <f>'4J 16hUV'!BJ89</f>
        <v>0.91691390217276081</v>
      </c>
      <c r="E87">
        <f>'4J 24hUV'!BJ89</f>
        <v>0.92733134674196083</v>
      </c>
      <c r="H87">
        <f t="shared" si="11"/>
        <v>3.1955335467284129E-3</v>
      </c>
      <c r="I87">
        <f t="shared" si="12"/>
        <v>1.193230203657758E-2</v>
      </c>
      <c r="J87">
        <f t="shared" si="13"/>
        <v>4.2586090852569924E-4</v>
      </c>
      <c r="K87">
        <f t="shared" si="14"/>
        <v>1.0843305477725718E-2</v>
      </c>
      <c r="M87">
        <f>'No UV'!BQ89</f>
        <v>7.652743281995818E-4</v>
      </c>
      <c r="N87">
        <f>'4J 1hUV'!BK89</f>
        <v>5.1531464727152783E-4</v>
      </c>
      <c r="O87">
        <f>'4J 3hUV'!BK89</f>
        <v>4.1429063583464925E-4</v>
      </c>
      <c r="P87">
        <f>'4J 16hUV'!BK89</f>
        <v>2.0538617118107038E-4</v>
      </c>
      <c r="Q87">
        <f>'4J 24hUV'!BK89</f>
        <v>3.9810999550094227E-4</v>
      </c>
      <c r="S87">
        <f t="shared" si="18"/>
        <v>1.2805889754711097E-3</v>
      </c>
      <c r="T87">
        <f t="shared" si="15"/>
        <v>1.179564964034231E-3</v>
      </c>
      <c r="U87">
        <f t="shared" si="16"/>
        <v>9.7066049938065221E-4</v>
      </c>
      <c r="V87">
        <f t="shared" si="17"/>
        <v>1.163384323700524E-3</v>
      </c>
    </row>
    <row r="88" spans="1:22" x14ac:dyDescent="0.25">
      <c r="A88">
        <f>'2J diff'!A88</f>
        <v>0.9224272494243867</v>
      </c>
      <c r="B88">
        <f>'4J 1hUV'!BJ90</f>
        <v>0.9101448818504897</v>
      </c>
      <c r="C88">
        <f>'4J 3hUV'!BJ90</f>
        <v>0.94425619665540117</v>
      </c>
      <c r="D88">
        <f>'4J 16hUV'!BJ90</f>
        <v>0.9166591482559312</v>
      </c>
      <c r="E88">
        <f>'4J 24hUV'!BJ90</f>
        <v>0.92253262662111324</v>
      </c>
      <c r="H88">
        <f t="shared" si="11"/>
        <v>-1.2282367573897002E-2</v>
      </c>
      <c r="I88">
        <f t="shared" si="12"/>
        <v>2.1828947231014473E-2</v>
      </c>
      <c r="J88">
        <f t="shared" si="13"/>
        <v>-5.7681011684554973E-3</v>
      </c>
      <c r="K88">
        <f t="shared" si="14"/>
        <v>1.0537719672654156E-4</v>
      </c>
      <c r="M88">
        <f>'No UV'!BQ90</f>
        <v>1.0537422932315635E-3</v>
      </c>
      <c r="N88">
        <f>'4J 1hUV'!BK90</f>
        <v>9.0998923764569527E-4</v>
      </c>
      <c r="O88">
        <f>'4J 3hUV'!BK90</f>
        <v>2.8940744908915604E-4</v>
      </c>
      <c r="P88">
        <f>'4J 16hUV'!BK90</f>
        <v>2.2424232233049648E-4</v>
      </c>
      <c r="Q88">
        <f>'4J 24hUV'!BK90</f>
        <v>2.8735517901565738E-4</v>
      </c>
      <c r="S88">
        <f t="shared" si="18"/>
        <v>1.9637315308772586E-3</v>
      </c>
      <c r="T88">
        <f t="shared" si="15"/>
        <v>1.3431497423207195E-3</v>
      </c>
      <c r="U88">
        <f t="shared" si="16"/>
        <v>1.2779846155620599E-3</v>
      </c>
      <c r="V88">
        <f t="shared" si="17"/>
        <v>1.3410974722472208E-3</v>
      </c>
    </row>
    <row r="89" spans="1:22" x14ac:dyDescent="0.25">
      <c r="A89">
        <f>'2J diff'!A89</f>
        <v>0.91509992664260265</v>
      </c>
      <c r="B89">
        <f>'4J 1hUV'!BJ91</f>
        <v>0.91124674483632706</v>
      </c>
      <c r="C89">
        <f>'4J 3hUV'!BJ91</f>
        <v>0.92779417815532494</v>
      </c>
      <c r="D89">
        <f>'4J 16hUV'!BJ91</f>
        <v>0.91675956219926513</v>
      </c>
      <c r="E89">
        <f>'4J 24hUV'!BJ91</f>
        <v>0.92294227699171483</v>
      </c>
      <c r="H89">
        <f t="shared" si="11"/>
        <v>-3.8531818062755852E-3</v>
      </c>
      <c r="I89">
        <f t="shared" si="12"/>
        <v>1.2694251512722299E-2</v>
      </c>
      <c r="J89">
        <f t="shared" si="13"/>
        <v>1.6596355566624865E-3</v>
      </c>
      <c r="K89">
        <f t="shared" si="14"/>
        <v>7.8423503491121815E-3</v>
      </c>
      <c r="M89">
        <f>'No UV'!BQ91</f>
        <v>6.6877282639399576E-4</v>
      </c>
      <c r="N89">
        <f>'4J 1hUV'!BK91</f>
        <v>5.2423762088483518E-4</v>
      </c>
      <c r="O89">
        <f>'4J 3hUV'!BK91</f>
        <v>2.3730709574041673E-4</v>
      </c>
      <c r="P89">
        <f>'4J 16hUV'!BK91</f>
        <v>3.9306061595546722E-4</v>
      </c>
      <c r="Q89">
        <f>'4J 24hUV'!BK91</f>
        <v>5.923711056070491E-4</v>
      </c>
      <c r="S89">
        <f t="shared" si="18"/>
        <v>1.1930104472788309E-3</v>
      </c>
      <c r="T89">
        <f t="shared" si="15"/>
        <v>9.0607992213441251E-4</v>
      </c>
      <c r="U89">
        <f t="shared" si="16"/>
        <v>1.0618334423494629E-3</v>
      </c>
      <c r="V89">
        <f t="shared" si="17"/>
        <v>1.2611439320010449E-3</v>
      </c>
    </row>
    <row r="90" spans="1:22" x14ac:dyDescent="0.25">
      <c r="A90">
        <f>'2J diff'!A90</f>
        <v>0.91460806378278781</v>
      </c>
      <c r="B90">
        <f>'4J 1hUV'!BJ92</f>
        <v>0.91765543837864461</v>
      </c>
      <c r="C90">
        <f>'4J 3hUV'!BJ92</f>
        <v>0.92838975266456136</v>
      </c>
      <c r="D90">
        <f>'4J 16hUV'!BJ92</f>
        <v>0.91795869352046233</v>
      </c>
      <c r="E90">
        <f>'4J 24hUV'!BJ92</f>
        <v>0.92353716356544402</v>
      </c>
      <c r="H90">
        <f t="shared" si="11"/>
        <v>3.0473745958567999E-3</v>
      </c>
      <c r="I90">
        <f t="shared" si="12"/>
        <v>1.3781688881773557E-2</v>
      </c>
      <c r="J90">
        <f t="shared" si="13"/>
        <v>3.3506297376745264E-3</v>
      </c>
      <c r="K90">
        <f t="shared" si="14"/>
        <v>8.9290997826562135E-3</v>
      </c>
      <c r="M90">
        <f>'No UV'!BQ92</f>
        <v>8.2861732689164626E-4</v>
      </c>
      <c r="N90">
        <f>'4J 1hUV'!BK92</f>
        <v>6.4433558914497012E-4</v>
      </c>
      <c r="O90">
        <f>'4J 3hUV'!BK92</f>
        <v>4.4777267183511861E-4</v>
      </c>
      <c r="P90">
        <f>'4J 16hUV'!BK92</f>
        <v>2.7255642345912657E-4</v>
      </c>
      <c r="Q90">
        <f>'4J 24hUV'!BK92</f>
        <v>5.2992243924628491E-4</v>
      </c>
      <c r="S90">
        <f t="shared" si="18"/>
        <v>1.4729529160366164E-3</v>
      </c>
      <c r="T90">
        <f t="shared" si="15"/>
        <v>1.2763899987267649E-3</v>
      </c>
      <c r="U90">
        <f t="shared" si="16"/>
        <v>1.1011737503507728E-3</v>
      </c>
      <c r="V90">
        <f t="shared" si="17"/>
        <v>1.3585397661379311E-3</v>
      </c>
    </row>
    <row r="91" spans="1:22" x14ac:dyDescent="0.25">
      <c r="A91">
        <f>'2J diff'!A91</f>
        <v>0.90863162021062049</v>
      </c>
      <c r="B91">
        <f>'4J 1hUV'!BJ93</f>
        <v>0.9205217286653149</v>
      </c>
      <c r="C91">
        <f>'4J 3hUV'!BJ93</f>
        <v>0.94218151147859341</v>
      </c>
      <c r="D91">
        <f>'4J 16hUV'!BJ93</f>
        <v>0.91362979595005434</v>
      </c>
      <c r="E91">
        <f>'4J 24hUV'!BJ93</f>
        <v>0.93586983606502394</v>
      </c>
      <c r="H91">
        <f t="shared" si="11"/>
        <v>1.1890108454694404E-2</v>
      </c>
      <c r="I91">
        <f t="shared" si="12"/>
        <v>3.354989126797292E-2</v>
      </c>
      <c r="J91">
        <f t="shared" si="13"/>
        <v>4.9981757394338411E-3</v>
      </c>
      <c r="K91">
        <f t="shared" si="14"/>
        <v>2.7238215854403447E-2</v>
      </c>
      <c r="M91">
        <f>'No UV'!BQ93</f>
        <v>9.4698619281151732E-4</v>
      </c>
      <c r="N91">
        <f>'4J 1hUV'!BK93</f>
        <v>2.8966318307781469E-4</v>
      </c>
      <c r="O91">
        <f>'4J 3hUV'!BK93</f>
        <v>1.1632805455135406E-3</v>
      </c>
      <c r="P91">
        <f>'4J 16hUV'!BK93</f>
        <v>2.318877085783207E-4</v>
      </c>
      <c r="Q91">
        <f>'4J 24hUV'!BK93</f>
        <v>6.0474912473218987E-4</v>
      </c>
      <c r="S91">
        <f t="shared" si="18"/>
        <v>1.2366493758893321E-3</v>
      </c>
      <c r="T91">
        <f t="shared" si="15"/>
        <v>2.1102667383250577E-3</v>
      </c>
      <c r="U91">
        <f t="shared" si="16"/>
        <v>1.178873901389838E-3</v>
      </c>
      <c r="V91">
        <f t="shared" si="17"/>
        <v>1.5517353175437073E-3</v>
      </c>
    </row>
    <row r="92" spans="1:22" x14ac:dyDescent="0.25">
      <c r="A92">
        <f>'2J diff'!A92</f>
        <v>0.91371808852167613</v>
      </c>
      <c r="B92">
        <f>'4J 1hUV'!BJ94</f>
        <v>0.91723236451292389</v>
      </c>
      <c r="C92">
        <f>'4J 3hUV'!BJ94</f>
        <v>0.92757237274788429</v>
      </c>
      <c r="D92">
        <f>'4J 16hUV'!BJ94</f>
        <v>0.92384415580992696</v>
      </c>
      <c r="E92">
        <f>'4J 24hUV'!BJ94</f>
        <v>0.92311161407880249</v>
      </c>
      <c r="H92">
        <f t="shared" si="11"/>
        <v>3.5142759912477617E-3</v>
      </c>
      <c r="I92">
        <f t="shared" si="12"/>
        <v>1.3854284226208158E-2</v>
      </c>
      <c r="J92">
        <f t="shared" si="13"/>
        <v>1.0126067288250828E-2</v>
      </c>
      <c r="K92">
        <f t="shared" si="14"/>
        <v>9.3935255571263587E-3</v>
      </c>
      <c r="M92">
        <f>'No UV'!BQ94</f>
        <v>4.5840726985918169E-4</v>
      </c>
      <c r="N92">
        <f>'4J 1hUV'!BK94</f>
        <v>3.8720550204537175E-4</v>
      </c>
      <c r="O92">
        <f>'4J 3hUV'!BK94</f>
        <v>3.5560512705774214E-4</v>
      </c>
      <c r="P92">
        <f>'4J 16hUV'!BK94</f>
        <v>8.6464640000136314E-4</v>
      </c>
      <c r="Q92">
        <f>'4J 24hUV'!BK94</f>
        <v>3.9130618405257555E-4</v>
      </c>
      <c r="S92">
        <f t="shared" si="18"/>
        <v>8.4561277190455344E-4</v>
      </c>
      <c r="T92">
        <f t="shared" si="15"/>
        <v>8.1401239691692383E-4</v>
      </c>
      <c r="U92">
        <f t="shared" si="16"/>
        <v>1.3230536698605449E-3</v>
      </c>
      <c r="V92">
        <f t="shared" si="17"/>
        <v>8.4971345391175724E-4</v>
      </c>
    </row>
    <row r="93" spans="1:22" x14ac:dyDescent="0.25">
      <c r="A93">
        <f>'2J diff'!A93</f>
        <v>0.91355798695753565</v>
      </c>
      <c r="B93">
        <f>'4J 1hUV'!BJ95</f>
        <v>0.91725644296559472</v>
      </c>
      <c r="C93">
        <f>'4J 3hUV'!BJ95</f>
        <v>0.93465072618936895</v>
      </c>
      <c r="D93">
        <f>'4J 16hUV'!BJ95</f>
        <v>0.92011136613495759</v>
      </c>
      <c r="E93">
        <f>'4J 24hUV'!BJ95</f>
        <v>0.92816673554625528</v>
      </c>
      <c r="H93">
        <f t="shared" si="11"/>
        <v>3.69845600805907E-3</v>
      </c>
      <c r="I93">
        <f t="shared" si="12"/>
        <v>2.1092739231833302E-2</v>
      </c>
      <c r="J93">
        <f t="shared" si="13"/>
        <v>6.5533791774219363E-3</v>
      </c>
      <c r="K93">
        <f t="shared" si="14"/>
        <v>1.4608748588719633E-2</v>
      </c>
      <c r="M93">
        <f>'No UV'!BQ95</f>
        <v>1.1829094952707305E-3</v>
      </c>
      <c r="N93">
        <f>'4J 1hUV'!BK95</f>
        <v>5.2936867444242162E-4</v>
      </c>
      <c r="O93">
        <f>'4J 3hUV'!BK95</f>
        <v>3.9375278160572928E-4</v>
      </c>
      <c r="P93">
        <f>'4J 16hUV'!BK95</f>
        <v>4.8027501741638653E-4</v>
      </c>
      <c r="Q93">
        <f>'4J 24hUV'!BK95</f>
        <v>5.2013684055808693E-4</v>
      </c>
      <c r="S93">
        <f t="shared" si="18"/>
        <v>1.7122781697131522E-3</v>
      </c>
      <c r="T93">
        <f t="shared" si="15"/>
        <v>1.5766622768764596E-3</v>
      </c>
      <c r="U93">
        <f t="shared" si="16"/>
        <v>1.663184512687117E-3</v>
      </c>
      <c r="V93">
        <f t="shared" si="17"/>
        <v>1.7030463358288174E-3</v>
      </c>
    </row>
    <row r="94" spans="1:22" x14ac:dyDescent="0.25">
      <c r="A94">
        <f>'2J diff'!A94</f>
        <v>0.92289833132232024</v>
      </c>
      <c r="B94">
        <f>'4J 1hUV'!BJ96</f>
        <v>0.92090987229027532</v>
      </c>
      <c r="C94">
        <f>'4J 3hUV'!BJ96</f>
        <v>0.93188309456951635</v>
      </c>
      <c r="D94">
        <f>'4J 16hUV'!BJ96</f>
        <v>0.92718460168164074</v>
      </c>
      <c r="E94">
        <f>'4J 24hUV'!BJ96</f>
        <v>0.9396718658021328</v>
      </c>
      <c r="H94">
        <f t="shared" si="11"/>
        <v>-1.9884590320449202E-3</v>
      </c>
      <c r="I94">
        <f t="shared" si="12"/>
        <v>8.9847632471961036E-3</v>
      </c>
      <c r="J94">
        <f t="shared" si="13"/>
        <v>4.2862703593204987E-3</v>
      </c>
      <c r="K94">
        <f t="shared" si="14"/>
        <v>1.6773534479812557E-2</v>
      </c>
      <c r="M94">
        <f>'No UV'!BQ96</f>
        <v>6.1050892031842548E-4</v>
      </c>
      <c r="N94">
        <f>'4J 1hUV'!BK96</f>
        <v>5.9308884294618114E-4</v>
      </c>
      <c r="O94">
        <f>'4J 3hUV'!BK96</f>
        <v>1.7285652586825531E-4</v>
      </c>
      <c r="P94">
        <f>'4J 16hUV'!BK96</f>
        <v>4.3864452204871022E-4</v>
      </c>
      <c r="Q94">
        <f>'4J 24hUV'!BK96</f>
        <v>6.1708890077900923E-4</v>
      </c>
      <c r="S94">
        <f t="shared" si="18"/>
        <v>1.2035977632646067E-3</v>
      </c>
      <c r="T94">
        <f t="shared" si="15"/>
        <v>7.8336544618668076E-4</v>
      </c>
      <c r="U94">
        <f t="shared" si="16"/>
        <v>1.0491534423671357E-3</v>
      </c>
      <c r="V94">
        <f t="shared" si="17"/>
        <v>1.2275978210974348E-3</v>
      </c>
    </row>
    <row r="95" spans="1:22" x14ac:dyDescent="0.25">
      <c r="A95">
        <f>'2J diff'!A95</f>
        <v>0.91982577315961467</v>
      </c>
      <c r="B95">
        <f>'4J 1hUV'!BJ97</f>
        <v>0.91092180070294193</v>
      </c>
      <c r="C95">
        <f>'4J 3hUV'!BJ97</f>
        <v>0.93582064411011656</v>
      </c>
      <c r="D95">
        <f>'4J 16hUV'!BJ97</f>
        <v>0.91542823122850747</v>
      </c>
      <c r="E95">
        <f>'4J 24hUV'!BJ97</f>
        <v>0.9282216779628657</v>
      </c>
      <c r="H95">
        <f t="shared" si="11"/>
        <v>-8.9039724566727374E-3</v>
      </c>
      <c r="I95">
        <f t="shared" si="12"/>
        <v>1.5994870950501894E-2</v>
      </c>
      <c r="J95">
        <f t="shared" si="13"/>
        <v>-4.3975419311071962E-3</v>
      </c>
      <c r="K95">
        <f t="shared" si="14"/>
        <v>8.3959048032510308E-3</v>
      </c>
      <c r="M95">
        <f>'No UV'!BQ97</f>
        <v>8.4926789988170432E-4</v>
      </c>
      <c r="N95">
        <f>'4J 1hUV'!BK97</f>
        <v>3.3479193256740852E-4</v>
      </c>
      <c r="O95">
        <f>'4J 3hUV'!BK97</f>
        <v>7.0679389618881244E-4</v>
      </c>
      <c r="P95">
        <f>'4J 16hUV'!BK97</f>
        <v>2.0037619668186271E-4</v>
      </c>
      <c r="Q95">
        <f>'4J 24hUV'!BK97</f>
        <v>1.1413647975461675E-4</v>
      </c>
      <c r="S95">
        <f t="shared" si="18"/>
        <v>1.1840598324491128E-3</v>
      </c>
      <c r="T95">
        <f t="shared" si="15"/>
        <v>1.5560617960705169E-3</v>
      </c>
      <c r="U95">
        <f t="shared" si="16"/>
        <v>1.049644096563567E-3</v>
      </c>
      <c r="V95">
        <f t="shared" si="17"/>
        <v>9.6340437963632103E-4</v>
      </c>
    </row>
    <row r="96" spans="1:22" x14ac:dyDescent="0.25">
      <c r="A96">
        <f>'2J diff'!A96</f>
        <v>0.91972093599371374</v>
      </c>
      <c r="B96">
        <f>'4J 1hUV'!BJ98</f>
        <v>0.92684888303643365</v>
      </c>
      <c r="C96">
        <f>'4J 3hUV'!BJ98</f>
        <v>0.93483630137513996</v>
      </c>
      <c r="D96">
        <f>'4J 16hUV'!BJ98</f>
        <v>0.91778511166221255</v>
      </c>
      <c r="E96">
        <f>'4J 24hUV'!BJ98</f>
        <v>0.93480059414405514</v>
      </c>
      <c r="H96">
        <f t="shared" si="11"/>
        <v>7.1279470427199065E-3</v>
      </c>
      <c r="I96">
        <f t="shared" si="12"/>
        <v>1.5115365381426216E-2</v>
      </c>
      <c r="J96">
        <f t="shared" si="13"/>
        <v>-1.9358243315011903E-3</v>
      </c>
      <c r="K96">
        <f t="shared" si="14"/>
        <v>1.5079658150341402E-2</v>
      </c>
      <c r="M96">
        <f>'No UV'!BQ98</f>
        <v>1.3843566420798775E-3</v>
      </c>
      <c r="N96">
        <f>'4J 1hUV'!BK98</f>
        <v>1.0307113033701941E-3</v>
      </c>
      <c r="O96">
        <f>'4J 3hUV'!BK98</f>
        <v>7.8774607642948273E-4</v>
      </c>
      <c r="P96">
        <f>'4J 16hUV'!BK98</f>
        <v>1.5529643674139608E-4</v>
      </c>
      <c r="Q96">
        <f>'4J 24hUV'!BK98</f>
        <v>3.1182337370806869E-4</v>
      </c>
      <c r="S96">
        <f t="shared" si="18"/>
        <v>2.4150679454500714E-3</v>
      </c>
      <c r="T96">
        <f t="shared" si="15"/>
        <v>2.1721027185093601E-3</v>
      </c>
      <c r="U96">
        <f t="shared" si="16"/>
        <v>1.5396530788212737E-3</v>
      </c>
      <c r="V96">
        <f t="shared" si="17"/>
        <v>1.6961800157879463E-3</v>
      </c>
    </row>
    <row r="97" spans="1:22" x14ac:dyDescent="0.25">
      <c r="A97">
        <f>'2J diff'!A97</f>
        <v>0.92504953242247889</v>
      </c>
      <c r="B97">
        <f>'4J 1hUV'!BJ99</f>
        <v>0.91520838218255418</v>
      </c>
      <c r="C97">
        <f>'4J 3hUV'!BJ99</f>
        <v>0.93601189630720238</v>
      </c>
      <c r="D97">
        <f>'4J 16hUV'!BJ99</f>
        <v>0.91424124718175859</v>
      </c>
      <c r="E97">
        <f>'4J 24hUV'!BJ99</f>
        <v>0.92724469958189848</v>
      </c>
      <c r="H97">
        <f t="shared" si="11"/>
        <v>-9.8411502399247119E-3</v>
      </c>
      <c r="I97">
        <f t="shared" si="12"/>
        <v>1.0962363884723492E-2</v>
      </c>
      <c r="J97">
        <f t="shared" si="13"/>
        <v>-1.0808285240720306E-2</v>
      </c>
      <c r="K97">
        <f t="shared" si="14"/>
        <v>2.1951671594195865E-3</v>
      </c>
      <c r="M97">
        <f>'No UV'!BQ99</f>
        <v>3.2699383486417099E-4</v>
      </c>
      <c r="N97">
        <f>'4J 1hUV'!BK99</f>
        <v>1.2513018579910688E-3</v>
      </c>
      <c r="O97">
        <f>'4J 3hUV'!BK99</f>
        <v>8.0008191293546172E-4</v>
      </c>
      <c r="P97">
        <f>'4J 16hUV'!BK99</f>
        <v>2.8531041073017751E-4</v>
      </c>
      <c r="Q97">
        <f>'4J 24hUV'!BK99</f>
        <v>4.6743678224085174E-4</v>
      </c>
      <c r="S97">
        <f t="shared" si="18"/>
        <v>1.5782956928552397E-3</v>
      </c>
      <c r="T97">
        <f t="shared" si="15"/>
        <v>1.1270757477996327E-3</v>
      </c>
      <c r="U97">
        <f t="shared" si="16"/>
        <v>6.123042455943485E-4</v>
      </c>
      <c r="V97">
        <f t="shared" si="17"/>
        <v>7.9443061710502273E-4</v>
      </c>
    </row>
    <row r="98" spans="1:22" x14ac:dyDescent="0.25">
      <c r="A98">
        <f>'2J diff'!A98</f>
        <v>0.92754247943178214</v>
      </c>
      <c r="B98">
        <f>'4J 1hUV'!BJ100</f>
        <v>0.91722692610485235</v>
      </c>
      <c r="C98">
        <f>'4J 3hUV'!BJ100</f>
        <v>0.93147760809798164</v>
      </c>
      <c r="D98">
        <f>'4J 16hUV'!BJ100</f>
        <v>0.92349573759811254</v>
      </c>
      <c r="E98">
        <f>'4J 24hUV'!BJ100</f>
        <v>0.92766470474358853</v>
      </c>
      <c r="H98">
        <f t="shared" si="11"/>
        <v>-1.0315553326929794E-2</v>
      </c>
      <c r="I98">
        <f t="shared" si="12"/>
        <v>3.9351286661994944E-3</v>
      </c>
      <c r="J98">
        <f t="shared" si="13"/>
        <v>-4.0467418336695982E-3</v>
      </c>
      <c r="K98">
        <f t="shared" si="14"/>
        <v>1.2222531180638985E-4</v>
      </c>
      <c r="M98">
        <f>'No UV'!BQ100</f>
        <v>1.0460652721766251E-3</v>
      </c>
      <c r="N98">
        <f>'4J 1hUV'!BK100</f>
        <v>4.7578403048399866E-4</v>
      </c>
      <c r="O98">
        <f>'4J 3hUV'!BK100</f>
        <v>7.996424572446931E-4</v>
      </c>
      <c r="P98">
        <f>'4J 16hUV'!BK100</f>
        <v>4.8394461403676928E-4</v>
      </c>
      <c r="Q98">
        <f>'4J 24hUV'!BK100</f>
        <v>3.0574742855571092E-4</v>
      </c>
      <c r="S98">
        <f t="shared" si="18"/>
        <v>1.5218493026606238E-3</v>
      </c>
      <c r="T98">
        <f t="shared" si="15"/>
        <v>1.8457077294213183E-3</v>
      </c>
      <c r="U98">
        <f t="shared" si="16"/>
        <v>1.5300098862133945E-3</v>
      </c>
      <c r="V98">
        <f t="shared" si="17"/>
        <v>1.3518127007323361E-3</v>
      </c>
    </row>
    <row r="99" spans="1:22" x14ac:dyDescent="0.25">
      <c r="A99">
        <f>'2J diff'!A99</f>
        <v>0.9212247505100073</v>
      </c>
      <c r="B99">
        <f>'4J 1hUV'!BJ101</f>
        <v>0.92388587368642272</v>
      </c>
      <c r="C99">
        <f>'4J 3hUV'!BJ101</f>
        <v>0.94123516353561421</v>
      </c>
      <c r="D99">
        <f>'4J 16hUV'!BJ101</f>
        <v>0.92319066436419717</v>
      </c>
      <c r="E99">
        <f>'4J 24hUV'!BJ101</f>
        <v>0.92744669943062663</v>
      </c>
      <c r="H99">
        <f t="shared" si="11"/>
        <v>2.6611231764154253E-3</v>
      </c>
      <c r="I99">
        <f t="shared" si="12"/>
        <v>2.001041302560691E-2</v>
      </c>
      <c r="J99">
        <f t="shared" si="13"/>
        <v>1.9659138541898713E-3</v>
      </c>
      <c r="K99">
        <f t="shared" si="14"/>
        <v>6.2219489206193357E-3</v>
      </c>
      <c r="M99">
        <f>'No UV'!BQ101</f>
        <v>5.110087129130711E-4</v>
      </c>
      <c r="N99">
        <f>'4J 1hUV'!BK101</f>
        <v>5.7282490584921388E-4</v>
      </c>
      <c r="O99">
        <f>'4J 3hUV'!BK101</f>
        <v>1.7445613280980723E-4</v>
      </c>
      <c r="P99">
        <f>'4J 16hUV'!BK101</f>
        <v>3.0909627555453136E-4</v>
      </c>
      <c r="Q99">
        <f>'4J 24hUV'!BK101</f>
        <v>1.5778396102510999E-4</v>
      </c>
      <c r="S99">
        <f t="shared" si="18"/>
        <v>1.0838336187622851E-3</v>
      </c>
      <c r="T99">
        <f t="shared" si="15"/>
        <v>6.8546484572287833E-4</v>
      </c>
      <c r="U99">
        <f t="shared" si="16"/>
        <v>8.2010498846760247E-4</v>
      </c>
      <c r="V99">
        <f t="shared" si="17"/>
        <v>6.6879267393818106E-4</v>
      </c>
    </row>
    <row r="100" spans="1:22" x14ac:dyDescent="0.25">
      <c r="A100">
        <f>'2J diff'!A100</f>
        <v>0.93322471704748089</v>
      </c>
      <c r="B100">
        <f>'4J 1hUV'!BJ102</f>
        <v>0.92015142090529756</v>
      </c>
      <c r="C100">
        <f>'4J 3hUV'!BJ102</f>
        <v>0.93871704357602681</v>
      </c>
      <c r="D100">
        <f>'4J 16hUV'!BJ102</f>
        <v>0.91553534724012875</v>
      </c>
      <c r="E100">
        <f>'4J 24hUV'!BJ102</f>
        <v>0.92854714002220828</v>
      </c>
      <c r="H100">
        <f t="shared" ref="H100:H131" si="19">B100-A100</f>
        <v>-1.3073296142183333E-2</v>
      </c>
      <c r="I100">
        <f t="shared" ref="I100:I131" si="20">C100-A100</f>
        <v>5.4923265285459211E-3</v>
      </c>
      <c r="J100">
        <f t="shared" ref="J100:J131" si="21">D100-A100</f>
        <v>-1.768936980735214E-2</v>
      </c>
      <c r="K100">
        <f t="shared" si="14"/>
        <v>-4.6775770252726057E-3</v>
      </c>
      <c r="M100">
        <f>'No UV'!BQ102</f>
        <v>7.2488763103307E-4</v>
      </c>
      <c r="N100">
        <f>'4J 1hUV'!BK102</f>
        <v>4.1162296170431725E-4</v>
      </c>
      <c r="O100">
        <f>'4J 3hUV'!BK102</f>
        <v>9.0856044697149496E-4</v>
      </c>
      <c r="P100">
        <f>'4J 16hUV'!BK102</f>
        <v>2.3079890679216758E-4</v>
      </c>
      <c r="Q100">
        <f>'4J 24hUV'!BK102</f>
        <v>4.6685814052830146E-4</v>
      </c>
      <c r="S100">
        <f t="shared" si="18"/>
        <v>1.1365105927373872E-3</v>
      </c>
      <c r="T100">
        <f t="shared" si="15"/>
        <v>1.6334480780045651E-3</v>
      </c>
      <c r="U100">
        <f t="shared" si="16"/>
        <v>9.5568653782523755E-4</v>
      </c>
      <c r="V100">
        <f t="shared" si="17"/>
        <v>1.1917457715613713E-3</v>
      </c>
    </row>
    <row r="101" spans="1:22" x14ac:dyDescent="0.25">
      <c r="A101">
        <f>'2J diff'!A101</f>
        <v>0.92091655221430802</v>
      </c>
      <c r="B101">
        <f>'4J 1hUV'!BJ103</f>
        <v>0.90914927552162683</v>
      </c>
      <c r="C101">
        <f>'4J 3hUV'!BJ103</f>
        <v>0.93096643476709429</v>
      </c>
      <c r="D101">
        <f>'4J 16hUV'!BJ103</f>
        <v>0.91213534443119215</v>
      </c>
      <c r="E101">
        <f>'4J 24hUV'!BJ103</f>
        <v>0.93205821510789133</v>
      </c>
      <c r="H101">
        <f t="shared" si="19"/>
        <v>-1.1767276692681183E-2</v>
      </c>
      <c r="I101">
        <f t="shared" si="20"/>
        <v>1.0049882552786271E-2</v>
      </c>
      <c r="J101">
        <f t="shared" si="21"/>
        <v>-8.781207783115863E-3</v>
      </c>
      <c r="K101">
        <f t="shared" si="14"/>
        <v>1.1141662893583315E-2</v>
      </c>
      <c r="M101">
        <f>'No UV'!BQ103</f>
        <v>1.2532616111277409E-3</v>
      </c>
      <c r="N101">
        <f>'4J 1hUV'!BK103</f>
        <v>4.1315490188122681E-4</v>
      </c>
      <c r="O101">
        <f>'4J 3hUV'!BK103</f>
        <v>5.8478970891879774E-4</v>
      </c>
      <c r="P101">
        <f>'4J 16hUV'!BK103</f>
        <v>3.7898388057177072E-4</v>
      </c>
      <c r="Q101">
        <f>'4J 24hUV'!BK103</f>
        <v>2.3339996748595782E-4</v>
      </c>
      <c r="S101">
        <f t="shared" si="18"/>
        <v>1.6664165130089678E-3</v>
      </c>
      <c r="T101">
        <f t="shared" si="15"/>
        <v>1.8380513200465386E-3</v>
      </c>
      <c r="U101">
        <f t="shared" si="16"/>
        <v>1.6322454916995117E-3</v>
      </c>
      <c r="V101">
        <f t="shared" si="17"/>
        <v>1.4866615786136989E-3</v>
      </c>
    </row>
    <row r="102" spans="1:22" x14ac:dyDescent="0.25">
      <c r="A102">
        <f>'2J diff'!A102</f>
        <v>0.91270107997910022</v>
      </c>
      <c r="B102">
        <f>'4J 1hUV'!BJ104</f>
        <v>0.92193225949442215</v>
      </c>
      <c r="C102">
        <f>'4J 3hUV'!BJ104</f>
        <v>0.92706221124163046</v>
      </c>
      <c r="D102">
        <f>'4J 16hUV'!BJ104</f>
        <v>0.9270731752369562</v>
      </c>
      <c r="E102">
        <f>'4J 24hUV'!BJ104</f>
        <v>0.93443885607367283</v>
      </c>
      <c r="H102">
        <f t="shared" si="19"/>
        <v>9.23117951532193E-3</v>
      </c>
      <c r="I102">
        <f t="shared" si="20"/>
        <v>1.4361131262530247E-2</v>
      </c>
      <c r="J102">
        <f t="shared" si="21"/>
        <v>1.4372095257855988E-2</v>
      </c>
      <c r="K102">
        <f t="shared" si="14"/>
        <v>2.1737776094572614E-2</v>
      </c>
      <c r="M102">
        <f>'No UV'!BQ104</f>
        <v>7.4891322989671032E-4</v>
      </c>
      <c r="N102">
        <f>'4J 1hUV'!BK104</f>
        <v>7.0650008610616559E-4</v>
      </c>
      <c r="O102">
        <f>'4J 3hUV'!BK104</f>
        <v>5.0787232431175988E-4</v>
      </c>
      <c r="P102">
        <f>'4J 16hUV'!BK104</f>
        <v>1.4146293948172264E-4</v>
      </c>
      <c r="Q102">
        <f>'4J 24hUV'!BK104</f>
        <v>1.6855458269668719E-4</v>
      </c>
      <c r="S102">
        <f t="shared" si="18"/>
        <v>1.4554133160028758E-3</v>
      </c>
      <c r="T102">
        <f t="shared" si="15"/>
        <v>1.2567855542084702E-3</v>
      </c>
      <c r="U102">
        <f t="shared" si="16"/>
        <v>8.9037616937843295E-4</v>
      </c>
      <c r="V102">
        <f t="shared" si="17"/>
        <v>9.1746781259339745E-4</v>
      </c>
    </row>
    <row r="103" spans="1:22" x14ac:dyDescent="0.25">
      <c r="A103">
        <f>'2J diff'!A103</f>
        <v>0.91757532109275131</v>
      </c>
      <c r="B103">
        <f>'4J 1hUV'!BJ105</f>
        <v>0.91672250623055551</v>
      </c>
      <c r="C103">
        <f>'4J 3hUV'!BJ105</f>
        <v>0.92016683492491114</v>
      </c>
      <c r="D103">
        <f>'4J 16hUV'!BJ105</f>
        <v>0.91428154334376077</v>
      </c>
      <c r="E103">
        <f>'4J 24hUV'!BJ105</f>
        <v>0.93815372524146989</v>
      </c>
      <c r="H103">
        <f t="shared" si="19"/>
        <v>-8.5281486219579428E-4</v>
      </c>
      <c r="I103">
        <f t="shared" si="20"/>
        <v>2.5915138321598308E-3</v>
      </c>
      <c r="J103">
        <f t="shared" si="21"/>
        <v>-3.293777748990534E-3</v>
      </c>
      <c r="K103">
        <f t="shared" si="14"/>
        <v>2.0578404148718588E-2</v>
      </c>
      <c r="M103">
        <f>'No UV'!BQ105</f>
        <v>6.365730741907103E-4</v>
      </c>
      <c r="N103">
        <f>'4J 1hUV'!BK105</f>
        <v>4.3880718441540226E-4</v>
      </c>
      <c r="O103">
        <f>'4J 3hUV'!BK105</f>
        <v>7.9311523641830274E-4</v>
      </c>
      <c r="P103">
        <f>'4J 16hUV'!BK105</f>
        <v>3.086656860375503E-4</v>
      </c>
      <c r="Q103">
        <f>'4J 24hUV'!BK105</f>
        <v>3.1377698154022246E-4</v>
      </c>
      <c r="S103">
        <f t="shared" si="18"/>
        <v>1.0753802586061126E-3</v>
      </c>
      <c r="T103">
        <f t="shared" si="15"/>
        <v>1.429688310609013E-3</v>
      </c>
      <c r="U103">
        <f t="shared" si="16"/>
        <v>9.452387602282606E-4</v>
      </c>
      <c r="V103">
        <f t="shared" si="17"/>
        <v>9.5035005573093276E-4</v>
      </c>
    </row>
    <row r="104" spans="1:22" x14ac:dyDescent="0.25">
      <c r="A104">
        <f>'2J diff'!A104</f>
        <v>0.91702330144513811</v>
      </c>
      <c r="B104">
        <f>'4J 1hUV'!BJ106</f>
        <v>0.92211155296392333</v>
      </c>
      <c r="C104">
        <f>'4J 3hUV'!BJ106</f>
        <v>0.93828423796130467</v>
      </c>
      <c r="D104">
        <f>'4J 16hUV'!BJ106</f>
        <v>0.91396039975171084</v>
      </c>
      <c r="E104">
        <f>'4J 24hUV'!BJ106</f>
        <v>0.93213310566266383</v>
      </c>
      <c r="H104">
        <f t="shared" si="19"/>
        <v>5.0882515187852251E-3</v>
      </c>
      <c r="I104">
        <f t="shared" si="20"/>
        <v>2.1260936516166562E-2</v>
      </c>
      <c r="J104">
        <f t="shared" si="21"/>
        <v>-3.0629016934272668E-3</v>
      </c>
      <c r="K104">
        <f t="shared" si="14"/>
        <v>1.5109804217525724E-2</v>
      </c>
      <c r="M104">
        <f>'No UV'!BQ106</f>
        <v>3.3796015908954568E-4</v>
      </c>
      <c r="N104">
        <f>'4J 1hUV'!BK106</f>
        <v>7.4533079109152529E-4</v>
      </c>
      <c r="O104">
        <f>'4J 3hUV'!BK106</f>
        <v>4.9784118841576124E-4</v>
      </c>
      <c r="P104">
        <f>'4J 16hUV'!BK106</f>
        <v>6.140013301783677E-4</v>
      </c>
      <c r="Q104">
        <f>'4J 24hUV'!BK106</f>
        <v>4.8345076740901368E-4</v>
      </c>
      <c r="S104">
        <f t="shared" si="18"/>
        <v>1.083290950181071E-3</v>
      </c>
      <c r="T104">
        <f t="shared" si="15"/>
        <v>8.3580134750530692E-4</v>
      </c>
      <c r="U104">
        <f t="shared" si="16"/>
        <v>9.5196148926791338E-4</v>
      </c>
      <c r="V104">
        <f t="shared" si="17"/>
        <v>8.2141092649855936E-4</v>
      </c>
    </row>
    <row r="105" spans="1:22" x14ac:dyDescent="0.25">
      <c r="A105">
        <f>'2J diff'!A105</f>
        <v>0.92617419416551239</v>
      </c>
      <c r="B105">
        <f>'4J 1hUV'!BJ107</f>
        <v>0.91326784393870297</v>
      </c>
      <c r="C105">
        <f>'4J 3hUV'!BJ107</f>
        <v>0.93210783145261256</v>
      </c>
      <c r="D105">
        <f>'4J 16hUV'!BJ107</f>
        <v>0.92601797043809542</v>
      </c>
      <c r="E105">
        <f>'4J 24hUV'!BJ107</f>
        <v>0.9294624559813881</v>
      </c>
      <c r="H105">
        <f t="shared" si="19"/>
        <v>-1.2906350226809415E-2</v>
      </c>
      <c r="I105">
        <f t="shared" si="20"/>
        <v>5.9336372871001686E-3</v>
      </c>
      <c r="J105">
        <f t="shared" si="21"/>
        <v>-1.5622372741697088E-4</v>
      </c>
      <c r="K105">
        <f t="shared" si="14"/>
        <v>3.2882618158757149E-3</v>
      </c>
      <c r="M105">
        <f>'No UV'!BQ107</f>
        <v>5.6471017464311535E-4</v>
      </c>
      <c r="N105">
        <f>'4J 1hUV'!BK107</f>
        <v>8.8757975519096434E-4</v>
      </c>
      <c r="O105">
        <f>'4J 3hUV'!BK107</f>
        <v>4.00045617558212E-4</v>
      </c>
      <c r="P105">
        <f>'4J 16hUV'!BK107</f>
        <v>1.305526472704996E-4</v>
      </c>
      <c r="Q105">
        <f>'4J 24hUV'!BK107</f>
        <v>4.2577611403203593E-4</v>
      </c>
      <c r="S105">
        <f t="shared" si="18"/>
        <v>1.4522899298340798E-3</v>
      </c>
      <c r="T105">
        <f t="shared" si="15"/>
        <v>9.6475579220132741E-4</v>
      </c>
      <c r="U105">
        <f t="shared" si="16"/>
        <v>6.9526282191361495E-4</v>
      </c>
      <c r="V105">
        <f t="shared" si="17"/>
        <v>9.9048628867515133E-4</v>
      </c>
    </row>
    <row r="106" spans="1:22" x14ac:dyDescent="0.25">
      <c r="A106">
        <f>'2J diff'!A106</f>
        <v>0.91985818604288594</v>
      </c>
      <c r="B106">
        <f>'4J 1hUV'!BJ108</f>
        <v>0.91979900622929667</v>
      </c>
      <c r="C106">
        <f>'4J 3hUV'!BJ108</f>
        <v>0.93105232432987217</v>
      </c>
      <c r="D106">
        <f>'4J 16hUV'!BJ108</f>
        <v>0.92830447029506991</v>
      </c>
      <c r="E106">
        <f>'4J 24hUV'!BJ108</f>
        <v>0.93407413845018294</v>
      </c>
      <c r="H106">
        <f t="shared" si="19"/>
        <v>-5.9179813589271824E-5</v>
      </c>
      <c r="I106">
        <f t="shared" si="20"/>
        <v>1.1194138286986233E-2</v>
      </c>
      <c r="J106">
        <f t="shared" si="21"/>
        <v>8.4462842521839665E-3</v>
      </c>
      <c r="K106">
        <f t="shared" si="14"/>
        <v>1.4215952407297006E-2</v>
      </c>
      <c r="M106">
        <f>'No UV'!BQ108</f>
        <v>4.8562369406181857E-4</v>
      </c>
      <c r="N106">
        <f>'4J 1hUV'!BK108</f>
        <v>5.6942218474256986E-4</v>
      </c>
      <c r="O106">
        <f>'4J 3hUV'!BK108</f>
        <v>1.2546535080910947E-3</v>
      </c>
      <c r="P106">
        <f>'4J 16hUV'!BK108</f>
        <v>2.7629398534627641E-4</v>
      </c>
      <c r="Q106">
        <f>'4J 24hUV'!BK108</f>
        <v>4.542436034410994E-4</v>
      </c>
      <c r="S106">
        <f t="shared" si="18"/>
        <v>1.0550458788043883E-3</v>
      </c>
      <c r="T106">
        <f t="shared" si="15"/>
        <v>1.7402772021529133E-3</v>
      </c>
      <c r="U106">
        <f t="shared" si="16"/>
        <v>7.6191767940809497E-4</v>
      </c>
      <c r="V106">
        <f t="shared" si="17"/>
        <v>9.3986729750291796E-4</v>
      </c>
    </row>
    <row r="107" spans="1:22" x14ac:dyDescent="0.25">
      <c r="A107">
        <f>'2J diff'!A107</f>
        <v>0.91909494847453999</v>
      </c>
      <c r="B107">
        <f>'4J 1hUV'!BJ109</f>
        <v>0.91126780047178535</v>
      </c>
      <c r="C107">
        <f>'4J 3hUV'!BJ109</f>
        <v>0.93150997676224168</v>
      </c>
      <c r="D107">
        <f>'4J 16hUV'!BJ109</f>
        <v>0.92513259737002174</v>
      </c>
      <c r="E107">
        <f>'4J 24hUV'!BJ109</f>
        <v>0.92532203508961586</v>
      </c>
      <c r="H107">
        <f t="shared" si="19"/>
        <v>-7.8271480027546358E-3</v>
      </c>
      <c r="I107">
        <f t="shared" si="20"/>
        <v>1.241502828770169E-2</v>
      </c>
      <c r="J107">
        <f t="shared" si="21"/>
        <v>6.0376488954817509E-3</v>
      </c>
      <c r="K107">
        <f t="shared" si="14"/>
        <v>6.2270866150758719E-3</v>
      </c>
      <c r="M107">
        <f>'No UV'!BQ109</f>
        <v>8.9123125886552985E-4</v>
      </c>
      <c r="N107">
        <f>'4J 1hUV'!BK109</f>
        <v>1.0473325670524766E-3</v>
      </c>
      <c r="O107">
        <f>'4J 3hUV'!BK109</f>
        <v>1.8091449489772006E-4</v>
      </c>
      <c r="P107">
        <f>'4J 16hUV'!BK109</f>
        <v>5.5230621498623359E-4</v>
      </c>
      <c r="Q107">
        <f>'4J 24hUV'!BK109</f>
        <v>2.1016663336744551E-4</v>
      </c>
      <c r="S107">
        <f t="shared" si="18"/>
        <v>1.9385638259180064E-3</v>
      </c>
      <c r="T107">
        <f t="shared" si="15"/>
        <v>1.07214575376325E-3</v>
      </c>
      <c r="U107">
        <f t="shared" si="16"/>
        <v>1.4435374738517633E-3</v>
      </c>
      <c r="V107">
        <f t="shared" si="17"/>
        <v>1.1013978922329753E-3</v>
      </c>
    </row>
    <row r="108" spans="1:22" x14ac:dyDescent="0.25">
      <c r="A108">
        <f>'2J diff'!A108</f>
        <v>0.9280934241604758</v>
      </c>
      <c r="B108">
        <f>'4J 1hUV'!BJ110</f>
        <v>0.91192258002079341</v>
      </c>
      <c r="C108">
        <f>'4J 3hUV'!BJ110</f>
        <v>0.93053912427411745</v>
      </c>
      <c r="D108">
        <f>'4J 16hUV'!BJ110</f>
        <v>0.92075752677018541</v>
      </c>
      <c r="E108">
        <f>'4J 24hUV'!BJ110</f>
        <v>0.9393976229373564</v>
      </c>
      <c r="H108">
        <f t="shared" si="19"/>
        <v>-1.6170844139682394E-2</v>
      </c>
      <c r="I108">
        <f t="shared" si="20"/>
        <v>2.4457001136416467E-3</v>
      </c>
      <c r="J108">
        <f t="shared" si="21"/>
        <v>-7.3358973902903912E-3</v>
      </c>
      <c r="K108">
        <f t="shared" si="14"/>
        <v>1.1304198776880603E-2</v>
      </c>
      <c r="M108">
        <f>'No UV'!BQ110</f>
        <v>1.3009135379382117E-3</v>
      </c>
      <c r="N108">
        <f>'4J 1hUV'!BK110</f>
        <v>1.6278181052342207E-3</v>
      </c>
      <c r="O108">
        <f>'4J 3hUV'!BK110</f>
        <v>5.5970863084630143E-4</v>
      </c>
      <c r="P108">
        <f>'4J 16hUV'!BK110</f>
        <v>5.6929943314999103E-4</v>
      </c>
      <c r="Q108">
        <f>'4J 24hUV'!BK110</f>
        <v>7.3978673840407018E-4</v>
      </c>
      <c r="S108">
        <f t="shared" si="18"/>
        <v>2.9287316431724324E-3</v>
      </c>
      <c r="T108">
        <f t="shared" si="15"/>
        <v>1.860622168784513E-3</v>
      </c>
      <c r="U108">
        <f t="shared" si="16"/>
        <v>1.8702129710882027E-3</v>
      </c>
      <c r="V108">
        <f t="shared" si="17"/>
        <v>2.0407002763422818E-3</v>
      </c>
    </row>
    <row r="109" spans="1:22" x14ac:dyDescent="0.25">
      <c r="A109">
        <f>'2J diff'!A109</f>
        <v>0.93202887353859198</v>
      </c>
      <c r="B109">
        <f>'4J 1hUV'!BJ111</f>
        <v>0.91398988794985314</v>
      </c>
      <c r="C109">
        <f>'4J 3hUV'!BJ111</f>
        <v>0.93510653491206919</v>
      </c>
      <c r="D109">
        <f>'4J 16hUV'!BJ111</f>
        <v>0.92771563107337296</v>
      </c>
      <c r="E109">
        <f>'4J 24hUV'!BJ111</f>
        <v>0.93529934038220686</v>
      </c>
      <c r="H109">
        <f t="shared" si="19"/>
        <v>-1.8038985588738843E-2</v>
      </c>
      <c r="I109">
        <f t="shared" si="20"/>
        <v>3.0776613734772029E-3</v>
      </c>
      <c r="J109">
        <f t="shared" si="21"/>
        <v>-4.3132424652190249E-3</v>
      </c>
      <c r="K109">
        <f t="shared" si="14"/>
        <v>3.2704668436148721E-3</v>
      </c>
      <c r="M109">
        <f>'No UV'!BQ111</f>
        <v>1.0228340730626369E-3</v>
      </c>
      <c r="N109">
        <f>'4J 1hUV'!BK111</f>
        <v>5.9761365676204924E-4</v>
      </c>
      <c r="O109">
        <f>'4J 3hUV'!BK111</f>
        <v>5.1137697846057083E-4</v>
      </c>
      <c r="P109">
        <f>'4J 16hUV'!BK111</f>
        <v>4.1796786904655926E-4</v>
      </c>
      <c r="Q109">
        <f>'4J 24hUV'!BK111</f>
        <v>4.3976606934616685E-4</v>
      </c>
      <c r="S109">
        <f t="shared" si="18"/>
        <v>1.620447729824686E-3</v>
      </c>
      <c r="T109">
        <f t="shared" si="15"/>
        <v>1.5342110515232077E-3</v>
      </c>
      <c r="U109">
        <f t="shared" si="16"/>
        <v>1.4408019421091962E-3</v>
      </c>
      <c r="V109">
        <f t="shared" si="17"/>
        <v>1.4626001424088038E-3</v>
      </c>
    </row>
    <row r="110" spans="1:22" x14ac:dyDescent="0.25">
      <c r="A110">
        <f>'2J diff'!A110</f>
        <v>0.9231270793566605</v>
      </c>
      <c r="B110">
        <f>'4J 1hUV'!BJ112</f>
        <v>0.91621332176894499</v>
      </c>
      <c r="C110">
        <f>'4J 3hUV'!BJ112</f>
        <v>0.92345222193535059</v>
      </c>
      <c r="D110">
        <f>'4J 16hUV'!BJ112</f>
        <v>0.91913472811394414</v>
      </c>
      <c r="E110">
        <f>'4J 24hUV'!BJ112</f>
        <v>0.93587661441971137</v>
      </c>
      <c r="H110">
        <f t="shared" si="19"/>
        <v>-6.9137575877155077E-3</v>
      </c>
      <c r="I110">
        <f t="shared" si="20"/>
        <v>3.2514257869009633E-4</v>
      </c>
      <c r="J110">
        <f t="shared" si="21"/>
        <v>-3.9923512427163521E-3</v>
      </c>
      <c r="K110">
        <f t="shared" si="14"/>
        <v>1.2749535063050876E-2</v>
      </c>
      <c r="M110">
        <f>'No UV'!BQ112</f>
        <v>6.4358773951140311E-4</v>
      </c>
      <c r="N110">
        <f>'4J 1hUV'!BK112</f>
        <v>9.6582902510039905E-4</v>
      </c>
      <c r="O110">
        <f>'4J 3hUV'!BK112</f>
        <v>3.2484484139229109E-4</v>
      </c>
      <c r="P110">
        <f>'4J 16hUV'!BK112</f>
        <v>3.3772902497634986E-4</v>
      </c>
      <c r="Q110">
        <f>'4J 24hUV'!BK112</f>
        <v>2.9508587045396997E-4</v>
      </c>
      <c r="S110">
        <f t="shared" si="18"/>
        <v>1.6094167646118021E-3</v>
      </c>
      <c r="T110">
        <f t="shared" si="15"/>
        <v>9.6843258090369426E-4</v>
      </c>
      <c r="U110">
        <f t="shared" si="16"/>
        <v>9.8131676448775292E-4</v>
      </c>
      <c r="V110">
        <f t="shared" si="17"/>
        <v>9.3867360996537303E-4</v>
      </c>
    </row>
    <row r="111" spans="1:22" x14ac:dyDescent="0.25">
      <c r="A111">
        <f>'2J diff'!A111</f>
        <v>0.91736270538771902</v>
      </c>
      <c r="B111">
        <f>'4J 1hUV'!BJ113</f>
        <v>0.91623609325227662</v>
      </c>
      <c r="C111">
        <f>'4J 3hUV'!BJ113</f>
        <v>0.94023243644271659</v>
      </c>
      <c r="D111">
        <f>'4J 16hUV'!BJ113</f>
        <v>0.92249281102646208</v>
      </c>
      <c r="E111">
        <f>'4J 24hUV'!BJ113</f>
        <v>0.93430536662506858</v>
      </c>
      <c r="H111">
        <f t="shared" si="19"/>
        <v>-1.1266121354424063E-3</v>
      </c>
      <c r="I111">
        <f t="shared" si="20"/>
        <v>2.2869731054997566E-2</v>
      </c>
      <c r="J111">
        <f t="shared" si="21"/>
        <v>5.1301056387430544E-3</v>
      </c>
      <c r="K111">
        <f t="shared" si="14"/>
        <v>1.6942661237349554E-2</v>
      </c>
      <c r="M111">
        <f>'No UV'!BQ113</f>
        <v>2.0405806435067785E-4</v>
      </c>
      <c r="N111">
        <f>'4J 1hUV'!BK113</f>
        <v>1.4069103848930481E-3</v>
      </c>
      <c r="O111">
        <f>'4J 3hUV'!BK113</f>
        <v>4.451218484699366E-4</v>
      </c>
      <c r="P111">
        <f>'4J 16hUV'!BK113</f>
        <v>2.0904886571561666E-4</v>
      </c>
      <c r="Q111">
        <f>'4J 24hUV'!BK113</f>
        <v>5.8960722659992504E-4</v>
      </c>
      <c r="S111">
        <f t="shared" si="18"/>
        <v>1.6109684492437259E-3</v>
      </c>
      <c r="T111">
        <f t="shared" si="15"/>
        <v>6.491799128206144E-4</v>
      </c>
      <c r="U111">
        <f t="shared" si="16"/>
        <v>4.1310693006629449E-4</v>
      </c>
      <c r="V111">
        <f t="shared" si="17"/>
        <v>7.9366529095060284E-4</v>
      </c>
    </row>
    <row r="112" spans="1:22" x14ac:dyDescent="0.25">
      <c r="A112">
        <f>'2J diff'!A112</f>
        <v>0.92237806978735049</v>
      </c>
      <c r="B112">
        <f>'4J 1hUV'!BJ114</f>
        <v>0.91506050953183582</v>
      </c>
      <c r="C112">
        <f>'4J 3hUV'!BJ114</f>
        <v>0.93308888729963191</v>
      </c>
      <c r="D112">
        <f>'4J 16hUV'!BJ114</f>
        <v>0.92617005005878617</v>
      </c>
      <c r="E112">
        <f>'4J 24hUV'!BJ114</f>
        <v>0.93404827173579752</v>
      </c>
      <c r="H112">
        <f t="shared" si="19"/>
        <v>-7.3175602555146657E-3</v>
      </c>
      <c r="I112">
        <f t="shared" si="20"/>
        <v>1.0710817512281423E-2</v>
      </c>
      <c r="J112">
        <f t="shared" si="21"/>
        <v>3.7919802714356798E-3</v>
      </c>
      <c r="K112">
        <f t="shared" si="14"/>
        <v>1.1670201948447034E-2</v>
      </c>
      <c r="M112">
        <f>'No UV'!BQ114</f>
        <v>6.444762402817029E-4</v>
      </c>
      <c r="N112">
        <f>'4J 1hUV'!BK114</f>
        <v>8.0504297359108596E-4</v>
      </c>
      <c r="O112">
        <f>'4J 3hUV'!BK114</f>
        <v>7.4210415159051287E-4</v>
      </c>
      <c r="P112">
        <f>'4J 16hUV'!BK114</f>
        <v>3.4631572938037324E-4</v>
      </c>
      <c r="Q112">
        <f>'4J 24hUV'!BK114</f>
        <v>2.388294901294569E-4</v>
      </c>
      <c r="S112">
        <f t="shared" si="18"/>
        <v>1.4495192138727889E-3</v>
      </c>
      <c r="T112">
        <f t="shared" si="15"/>
        <v>1.3865803918722158E-3</v>
      </c>
      <c r="U112">
        <f t="shared" si="16"/>
        <v>9.9079196966207609E-4</v>
      </c>
      <c r="V112">
        <f t="shared" si="17"/>
        <v>8.8330573041115975E-4</v>
      </c>
    </row>
    <row r="113" spans="1:22" x14ac:dyDescent="0.25">
      <c r="A113">
        <f>'2J diff'!A113</f>
        <v>0.92294385853780514</v>
      </c>
      <c r="B113">
        <f>'4J 1hUV'!BJ115</f>
        <v>0.91875861244524748</v>
      </c>
      <c r="C113">
        <f>'4J 3hUV'!BJ115</f>
        <v>0.92491074064881873</v>
      </c>
      <c r="D113">
        <f>'4J 16hUV'!BJ115</f>
        <v>0.92416119599604818</v>
      </c>
      <c r="E113">
        <f>'4J 24hUV'!BJ115</f>
        <v>0.93781533360132152</v>
      </c>
      <c r="H113">
        <f t="shared" si="19"/>
        <v>-4.1852460925576596E-3</v>
      </c>
      <c r="I113">
        <f t="shared" si="20"/>
        <v>1.9668821110135903E-3</v>
      </c>
      <c r="J113">
        <f t="shared" si="21"/>
        <v>1.2173374582430396E-3</v>
      </c>
      <c r="K113">
        <f t="shared" si="14"/>
        <v>1.4871475063516382E-2</v>
      </c>
      <c r="M113">
        <f>'No UV'!BQ115</f>
        <v>1.8956129254195966E-4</v>
      </c>
      <c r="N113">
        <f>'4J 1hUV'!BK115</f>
        <v>1.0050248602209949E-3</v>
      </c>
      <c r="O113">
        <f>'4J 3hUV'!BK115</f>
        <v>5.2516955263111082E-4</v>
      </c>
      <c r="P113">
        <f>'4J 16hUV'!BK115</f>
        <v>3.6740208835549525E-4</v>
      </c>
      <c r="Q113">
        <f>'4J 24hUV'!BK115</f>
        <v>2.7292667631345163E-4</v>
      </c>
      <c r="S113">
        <f t="shared" si="18"/>
        <v>1.1945861527629545E-3</v>
      </c>
      <c r="T113">
        <f t="shared" si="15"/>
        <v>7.1473084517307043E-4</v>
      </c>
      <c r="U113">
        <f t="shared" si="16"/>
        <v>5.5696338089745491E-4</v>
      </c>
      <c r="V113">
        <f t="shared" si="17"/>
        <v>4.624879688554113E-4</v>
      </c>
    </row>
    <row r="114" spans="1:22" x14ac:dyDescent="0.25">
      <c r="A114">
        <f>'2J diff'!A114</f>
        <v>0.92310995051418099</v>
      </c>
      <c r="B114">
        <f>'4J 1hUV'!BJ116</f>
        <v>0.92369098521686033</v>
      </c>
      <c r="C114">
        <f>'4J 3hUV'!BJ116</f>
        <v>0.92897617947491151</v>
      </c>
      <c r="D114">
        <f>'4J 16hUV'!BJ116</f>
        <v>0.91657266092302847</v>
      </c>
      <c r="E114">
        <f>'4J 24hUV'!BJ116</f>
        <v>0.9325172551923202</v>
      </c>
      <c r="H114">
        <f t="shared" si="19"/>
        <v>5.8103470267933943E-4</v>
      </c>
      <c r="I114">
        <f t="shared" si="20"/>
        <v>5.866228960730524E-3</v>
      </c>
      <c r="J114">
        <f t="shared" si="21"/>
        <v>-6.5372895911525175E-3</v>
      </c>
      <c r="K114">
        <f t="shared" si="14"/>
        <v>9.4073046781392167E-3</v>
      </c>
      <c r="M114">
        <f>'No UV'!BQ116</f>
        <v>9.1493354626900371E-4</v>
      </c>
      <c r="N114">
        <f>'4J 1hUV'!BK116</f>
        <v>9.3151478609393825E-4</v>
      </c>
      <c r="O114">
        <f>'4J 3hUV'!BK116</f>
        <v>1.0594758108349268E-3</v>
      </c>
      <c r="P114">
        <f>'4J 16hUV'!BK116</f>
        <v>6.4085593822741759E-4</v>
      </c>
      <c r="Q114">
        <f>'4J 24hUV'!BK116</f>
        <v>2.1463315346748719E-4</v>
      </c>
      <c r="S114">
        <f t="shared" si="18"/>
        <v>1.846448332362942E-3</v>
      </c>
      <c r="T114">
        <f t="shared" si="15"/>
        <v>1.9744093571039305E-3</v>
      </c>
      <c r="U114">
        <f t="shared" si="16"/>
        <v>1.5557894844964214E-3</v>
      </c>
      <c r="V114">
        <f t="shared" si="17"/>
        <v>1.1295666997364908E-3</v>
      </c>
    </row>
    <row r="115" spans="1:22" x14ac:dyDescent="0.25">
      <c r="A115">
        <f>'2J diff'!A115</f>
        <v>0.92656179840176811</v>
      </c>
      <c r="B115">
        <f>'4J 1hUV'!BJ117</f>
        <v>0.91743011332761437</v>
      </c>
      <c r="C115">
        <f>'4J 3hUV'!BJ117</f>
        <v>0.93551582268420874</v>
      </c>
      <c r="D115">
        <f>'4J 16hUV'!BJ117</f>
        <v>0.92153962061026573</v>
      </c>
      <c r="E115">
        <f>'4J 24hUV'!BJ117</f>
        <v>0.94398427081827874</v>
      </c>
      <c r="H115">
        <f t="shared" si="19"/>
        <v>-9.1316850741537392E-3</v>
      </c>
      <c r="I115">
        <f t="shared" si="20"/>
        <v>8.9540242824406313E-3</v>
      </c>
      <c r="J115">
        <f t="shared" si="21"/>
        <v>-5.0221777915023802E-3</v>
      </c>
      <c r="K115">
        <f t="shared" si="14"/>
        <v>1.7422472416510626E-2</v>
      </c>
      <c r="M115">
        <f>'No UV'!BQ117</f>
        <v>6.4817941892984462E-4</v>
      </c>
      <c r="N115">
        <f>'4J 1hUV'!BK117</f>
        <v>9.1108233853954613E-4</v>
      </c>
      <c r="O115">
        <f>'4J 3hUV'!BK117</f>
        <v>6.6683579920607692E-4</v>
      </c>
      <c r="P115">
        <f>'4J 16hUV'!BK117</f>
        <v>7.5209070232544202E-4</v>
      </c>
      <c r="Q115">
        <f>'4J 24hUV'!BK117</f>
        <v>4.4841450797929606E-4</v>
      </c>
      <c r="S115">
        <f t="shared" si="18"/>
        <v>1.5592617574693908E-3</v>
      </c>
      <c r="T115">
        <f t="shared" si="15"/>
        <v>1.3150152181359215E-3</v>
      </c>
      <c r="U115">
        <f t="shared" si="16"/>
        <v>1.4002701212552865E-3</v>
      </c>
      <c r="V115">
        <f t="shared" si="17"/>
        <v>1.0965939269091407E-3</v>
      </c>
    </row>
    <row r="116" spans="1:22" x14ac:dyDescent="0.25">
      <c r="A116">
        <f>'2J diff'!A116</f>
        <v>0.92065941480792934</v>
      </c>
      <c r="B116">
        <f>'4J 1hUV'!BJ118</f>
        <v>0.91052466181142722</v>
      </c>
      <c r="C116">
        <f>'4J 3hUV'!BJ118</f>
        <v>0.93326382853458667</v>
      </c>
      <c r="D116">
        <f>'4J 16hUV'!BJ118</f>
        <v>0.91969210710536209</v>
      </c>
      <c r="E116">
        <f>'4J 24hUV'!BJ118</f>
        <v>0.93333603561626099</v>
      </c>
      <c r="H116">
        <f t="shared" si="19"/>
        <v>-1.0134752996502128E-2</v>
      </c>
      <c r="I116">
        <f t="shared" si="20"/>
        <v>1.2604413726657326E-2</v>
      </c>
      <c r="J116">
        <f t="shared" si="21"/>
        <v>-9.6730770256725496E-4</v>
      </c>
      <c r="K116">
        <f t="shared" si="14"/>
        <v>1.2676620808331651E-2</v>
      </c>
      <c r="M116">
        <f>'No UV'!BQ118</f>
        <v>1.5486110176570033E-3</v>
      </c>
      <c r="N116">
        <f>'4J 1hUV'!BK118</f>
        <v>7.0914322413575994E-4</v>
      </c>
      <c r="O116">
        <f>'4J 3hUV'!BK118</f>
        <v>4.5608593023733622E-4</v>
      </c>
      <c r="P116">
        <f>'4J 16hUV'!BK118</f>
        <v>5.5991618186950148E-4</v>
      </c>
      <c r="Q116">
        <f>'4J 24hUV'!BK118</f>
        <v>1.5263898099404324E-4</v>
      </c>
      <c r="S116">
        <f t="shared" si="18"/>
        <v>2.2577542417927632E-3</v>
      </c>
      <c r="T116">
        <f t="shared" si="15"/>
        <v>2.0046969478943397E-3</v>
      </c>
      <c r="U116">
        <f t="shared" si="16"/>
        <v>2.1085271995265049E-3</v>
      </c>
      <c r="V116">
        <f t="shared" si="17"/>
        <v>1.7012499986510466E-3</v>
      </c>
    </row>
    <row r="117" spans="1:22" x14ac:dyDescent="0.25">
      <c r="A117">
        <f>'2J diff'!A117</f>
        <v>0.92287061965536776</v>
      </c>
      <c r="B117">
        <f>'4J 1hUV'!BJ119</f>
        <v>0.91968656934293347</v>
      </c>
      <c r="C117">
        <f>'4J 3hUV'!BJ119</f>
        <v>0.93593189098544438</v>
      </c>
      <c r="D117">
        <f>'4J 16hUV'!BJ119</f>
        <v>0.92161864377334179</v>
      </c>
      <c r="E117">
        <f>'4J 24hUV'!BJ119</f>
        <v>0.93270165297227481</v>
      </c>
      <c r="H117">
        <f t="shared" si="19"/>
        <v>-3.1840503124342945E-3</v>
      </c>
      <c r="I117">
        <f t="shared" si="20"/>
        <v>1.3061271330076618E-2</v>
      </c>
      <c r="J117">
        <f t="shared" si="21"/>
        <v>-1.2519758820259685E-3</v>
      </c>
      <c r="K117">
        <f t="shared" si="14"/>
        <v>9.8310333169070452E-3</v>
      </c>
      <c r="M117">
        <f>'No UV'!BQ119</f>
        <v>9.3706955728001078E-4</v>
      </c>
      <c r="N117">
        <f>'4J 1hUV'!BK119</f>
        <v>8.03695203853851E-4</v>
      </c>
      <c r="O117">
        <f>'4J 3hUV'!BK119</f>
        <v>5.7460843016100978E-4</v>
      </c>
      <c r="P117">
        <f>'4J 16hUV'!BK119</f>
        <v>5.5234727048933613E-4</v>
      </c>
      <c r="Q117">
        <f>'4J 24hUV'!BK119</f>
        <v>3.1318541976122123E-4</v>
      </c>
      <c r="S117">
        <f t="shared" si="18"/>
        <v>1.7407647611338618E-3</v>
      </c>
      <c r="T117">
        <f t="shared" si="15"/>
        <v>1.5116779874410206E-3</v>
      </c>
      <c r="U117">
        <f t="shared" si="16"/>
        <v>1.4894168277693469E-3</v>
      </c>
      <c r="V117">
        <f t="shared" si="17"/>
        <v>1.2502549770412319E-3</v>
      </c>
    </row>
    <row r="118" spans="1:22" x14ac:dyDescent="0.25">
      <c r="A118">
        <f>'2J diff'!A118</f>
        <v>0.92679873327316387</v>
      </c>
      <c r="B118">
        <f>'4J 1hUV'!BJ120</f>
        <v>0.91742696997736084</v>
      </c>
      <c r="C118">
        <f>'4J 3hUV'!BJ120</f>
        <v>0.93235638525287945</v>
      </c>
      <c r="D118">
        <f>'4J 16hUV'!BJ120</f>
        <v>0.92160371440224242</v>
      </c>
      <c r="E118">
        <f>'4J 24hUV'!BJ120</f>
        <v>0.93354650904558234</v>
      </c>
      <c r="H118">
        <f t="shared" si="19"/>
        <v>-9.3717632958030261E-3</v>
      </c>
      <c r="I118">
        <f t="shared" si="20"/>
        <v>5.5576519797155832E-3</v>
      </c>
      <c r="J118">
        <f t="shared" si="21"/>
        <v>-5.1950188709214418E-3</v>
      </c>
      <c r="K118">
        <f t="shared" si="14"/>
        <v>6.7477757724184739E-3</v>
      </c>
      <c r="M118">
        <f>'No UV'!BQ120</f>
        <v>7.9663616307852213E-4</v>
      </c>
      <c r="N118">
        <f>'4J 1hUV'!BK120</f>
        <v>1.4981952075789119E-3</v>
      </c>
      <c r="O118">
        <f>'4J 3hUV'!BK120</f>
        <v>5.4634557455592936E-4</v>
      </c>
      <c r="P118">
        <f>'4J 16hUV'!BK120</f>
        <v>3.7427341419260903E-4</v>
      </c>
      <c r="Q118">
        <f>'4J 24hUV'!BK120</f>
        <v>3.3817648044377383E-4</v>
      </c>
      <c r="S118">
        <f t="shared" si="18"/>
        <v>2.2948313706574342E-3</v>
      </c>
      <c r="T118">
        <f t="shared" si="15"/>
        <v>1.3429817376344514E-3</v>
      </c>
      <c r="U118">
        <f t="shared" si="16"/>
        <v>1.1709095772711312E-3</v>
      </c>
      <c r="V118">
        <f t="shared" si="17"/>
        <v>1.134812643522296E-3</v>
      </c>
    </row>
    <row r="119" spans="1:22" x14ac:dyDescent="0.25">
      <c r="A119">
        <f>'2J diff'!A119</f>
        <v>0.9327335442204473</v>
      </c>
      <c r="B119">
        <f>'4J 1hUV'!BJ121</f>
        <v>0.91469908247618048</v>
      </c>
      <c r="C119">
        <f>'4J 3hUV'!BJ121</f>
        <v>0.93629287739666156</v>
      </c>
      <c r="D119">
        <f>'4J 16hUV'!BJ121</f>
        <v>0.92733377347762769</v>
      </c>
      <c r="E119">
        <f>'4J 24hUV'!BJ121</f>
        <v>0.93395321525010933</v>
      </c>
      <c r="H119">
        <f t="shared" si="19"/>
        <v>-1.8034461744266816E-2</v>
      </c>
      <c r="I119">
        <f t="shared" si="20"/>
        <v>3.5593331762142633E-3</v>
      </c>
      <c r="J119">
        <f t="shared" si="21"/>
        <v>-5.3997707428196096E-3</v>
      </c>
      <c r="K119">
        <f t="shared" si="14"/>
        <v>1.2196710296620283E-3</v>
      </c>
      <c r="M119">
        <f>'No UV'!BQ121</f>
        <v>4.0393495964765881E-4</v>
      </c>
      <c r="N119">
        <f>'4J 1hUV'!BK121</f>
        <v>1.6524990511959426E-3</v>
      </c>
      <c r="O119">
        <f>'4J 3hUV'!BK121</f>
        <v>5.8160464423368278E-4</v>
      </c>
      <c r="P119">
        <f>'4J 16hUV'!BK121</f>
        <v>8.1049088052656234E-4</v>
      </c>
      <c r="Q119">
        <f>'4J 24hUV'!BK121</f>
        <v>4.9902148038244844E-4</v>
      </c>
      <c r="S119">
        <f t="shared" si="18"/>
        <v>2.0564340108436014E-3</v>
      </c>
      <c r="T119">
        <f t="shared" si="15"/>
        <v>9.8553960388134154E-4</v>
      </c>
      <c r="U119">
        <f t="shared" si="16"/>
        <v>1.2144258401742211E-3</v>
      </c>
      <c r="V119">
        <f t="shared" si="17"/>
        <v>9.029564400301073E-4</v>
      </c>
    </row>
    <row r="120" spans="1:22" x14ac:dyDescent="0.25">
      <c r="A120">
        <f>'2J diff'!A120</f>
        <v>0.92235715732925772</v>
      </c>
      <c r="B120">
        <f>'4J 1hUV'!BJ122</f>
        <v>0.91568144211174718</v>
      </c>
      <c r="C120">
        <f>'4J 3hUV'!BJ122</f>
        <v>0.92647122603036447</v>
      </c>
      <c r="D120">
        <f>'4J 16hUV'!BJ122</f>
        <v>0.92440322536807751</v>
      </c>
      <c r="E120">
        <f>'4J 24hUV'!BJ122</f>
        <v>0.93579090096438766</v>
      </c>
      <c r="H120">
        <f t="shared" si="19"/>
        <v>-6.6757152175105361E-3</v>
      </c>
      <c r="I120">
        <f t="shared" si="20"/>
        <v>4.1140687011067545E-3</v>
      </c>
      <c r="J120">
        <f t="shared" si="21"/>
        <v>2.0460680388197927E-3</v>
      </c>
      <c r="K120">
        <f t="shared" si="14"/>
        <v>1.3433743635129947E-2</v>
      </c>
      <c r="M120">
        <f>'No UV'!BQ122</f>
        <v>9.8258996910645206E-4</v>
      </c>
      <c r="N120">
        <f>'4J 1hUV'!BK122</f>
        <v>1.2942825550511274E-3</v>
      </c>
      <c r="O120">
        <f>'4J 3hUV'!BK122</f>
        <v>4.8576634945776231E-4</v>
      </c>
      <c r="P120">
        <f>'4J 16hUV'!BK122</f>
        <v>1.7896564330382035E-4</v>
      </c>
      <c r="Q120">
        <f>'4J 24hUV'!BK122</f>
        <v>5.3704433855783582E-4</v>
      </c>
      <c r="S120">
        <f t="shared" si="18"/>
        <v>2.2768725241575794E-3</v>
      </c>
      <c r="T120">
        <f t="shared" si="15"/>
        <v>1.4683563185642144E-3</v>
      </c>
      <c r="U120">
        <f t="shared" si="16"/>
        <v>1.1615556124102723E-3</v>
      </c>
      <c r="V120">
        <f t="shared" si="17"/>
        <v>1.5196343076642879E-3</v>
      </c>
    </row>
    <row r="121" spans="1:22" x14ac:dyDescent="0.25">
      <c r="A121">
        <f>'2J diff'!A121</f>
        <v>0.91909125033522732</v>
      </c>
      <c r="B121">
        <f>'4J 1hUV'!BJ123</f>
        <v>0.90886220034204912</v>
      </c>
      <c r="C121">
        <f>'4J 3hUV'!BJ123</f>
        <v>0.93555072190502186</v>
      </c>
      <c r="D121">
        <f>'4J 16hUV'!BJ123</f>
        <v>0.92697532375846481</v>
      </c>
      <c r="E121">
        <f>'4J 24hUV'!BJ123</f>
        <v>0.93266121284129555</v>
      </c>
      <c r="H121">
        <f t="shared" si="19"/>
        <v>-1.0229049993178196E-2</v>
      </c>
      <c r="I121">
        <f t="shared" si="20"/>
        <v>1.6459471569794548E-2</v>
      </c>
      <c r="J121">
        <f t="shared" si="21"/>
        <v>7.8840734232374921E-3</v>
      </c>
      <c r="K121">
        <f t="shared" si="14"/>
        <v>1.3569962506068234E-2</v>
      </c>
      <c r="M121">
        <f>'No UV'!BQ123</f>
        <v>4.3344165987281612E-4</v>
      </c>
      <c r="N121">
        <f>'4J 1hUV'!BK123</f>
        <v>6.0661894315057507E-4</v>
      </c>
      <c r="O121">
        <f>'4J 3hUV'!BK123</f>
        <v>9.3659012336734667E-4</v>
      </c>
      <c r="P121">
        <f>'4J 16hUV'!BK123</f>
        <v>3.7740663153169841E-4</v>
      </c>
      <c r="Q121">
        <f>'4J 24hUV'!BK123</f>
        <v>5.3803986938157577E-4</v>
      </c>
      <c r="S121">
        <f t="shared" si="18"/>
        <v>1.0400606030233912E-3</v>
      </c>
      <c r="T121">
        <f t="shared" si="15"/>
        <v>1.3700317832401627E-3</v>
      </c>
      <c r="U121">
        <f t="shared" si="16"/>
        <v>8.1084829140451453E-4</v>
      </c>
      <c r="V121">
        <f t="shared" si="17"/>
        <v>9.7148152925439189E-4</v>
      </c>
    </row>
    <row r="122" spans="1:22" x14ac:dyDescent="0.25">
      <c r="A122">
        <f>'2J diff'!A122</f>
        <v>0.93086442769740074</v>
      </c>
      <c r="B122">
        <f>'4J 1hUV'!BJ124</f>
        <v>0.90848749614169344</v>
      </c>
      <c r="C122">
        <f>'4J 3hUV'!BJ124</f>
        <v>0.92274885398655848</v>
      </c>
      <c r="D122">
        <f>'4J 16hUV'!BJ124</f>
        <v>0.92641157763501558</v>
      </c>
      <c r="E122">
        <f>'4J 24hUV'!BJ124</f>
        <v>0.92819262469544239</v>
      </c>
      <c r="H122">
        <f t="shared" si="19"/>
        <v>-2.2376931555707302E-2</v>
      </c>
      <c r="I122">
        <f t="shared" si="20"/>
        <v>-8.115573710842261E-3</v>
      </c>
      <c r="J122">
        <f t="shared" si="21"/>
        <v>-4.4528500623851608E-3</v>
      </c>
      <c r="K122">
        <f t="shared" si="14"/>
        <v>-2.6718030019583505E-3</v>
      </c>
      <c r="M122">
        <f>'No UV'!BQ124</f>
        <v>3.44825713123503E-4</v>
      </c>
      <c r="N122">
        <f>'4J 1hUV'!BK124</f>
        <v>1.2176573652821459E-3</v>
      </c>
      <c r="O122">
        <f>'4J 3hUV'!BK124</f>
        <v>6.5178546434375029E-4</v>
      </c>
      <c r="P122">
        <f>'4J 16hUV'!BK124</f>
        <v>5.3780367455839937E-4</v>
      </c>
      <c r="Q122">
        <f>'4J 24hUV'!BK124</f>
        <v>4.9749988111071498E-4</v>
      </c>
      <c r="S122">
        <f t="shared" si="18"/>
        <v>1.5624830784056489E-3</v>
      </c>
      <c r="T122">
        <f t="shared" si="15"/>
        <v>9.9661117746725324E-4</v>
      </c>
      <c r="U122">
        <f t="shared" si="16"/>
        <v>8.8262938768190243E-4</v>
      </c>
      <c r="V122">
        <f t="shared" si="17"/>
        <v>8.4232559423421793E-4</v>
      </c>
    </row>
    <row r="123" spans="1:22" x14ac:dyDescent="0.25">
      <c r="A123">
        <f>'2J diff'!A123</f>
        <v>0.92831409524412833</v>
      </c>
      <c r="B123">
        <f>'4J 1hUV'!BJ125</f>
        <v>0.91626601602711322</v>
      </c>
      <c r="C123">
        <f>'4J 3hUV'!BJ125</f>
        <v>0.93028729440961444</v>
      </c>
      <c r="D123">
        <f>'4J 16hUV'!BJ125</f>
        <v>0.93064499920269728</v>
      </c>
      <c r="E123">
        <f>'4J 24hUV'!BJ125</f>
        <v>0.93192960517860501</v>
      </c>
      <c r="H123">
        <f t="shared" si="19"/>
        <v>-1.2048079217015117E-2</v>
      </c>
      <c r="I123">
        <f t="shared" si="20"/>
        <v>1.9731991654861059E-3</v>
      </c>
      <c r="J123">
        <f t="shared" si="21"/>
        <v>2.3309039585689417E-3</v>
      </c>
      <c r="K123">
        <f t="shared" si="14"/>
        <v>3.6155099344766795E-3</v>
      </c>
      <c r="M123">
        <f>'No UV'!BQ125</f>
        <v>4.1362654948367861E-4</v>
      </c>
      <c r="N123">
        <f>'4J 1hUV'!BK125</f>
        <v>1.2322167257789122E-3</v>
      </c>
      <c r="O123">
        <f>'4J 3hUV'!BK125</f>
        <v>7.1135569419354845E-4</v>
      </c>
      <c r="P123">
        <f>'4J 16hUV'!BK125</f>
        <v>6.4360999679259308E-4</v>
      </c>
      <c r="Q123">
        <f>'4J 24hUV'!BK125</f>
        <v>5.2514728639747551E-4</v>
      </c>
      <c r="S123">
        <f t="shared" si="18"/>
        <v>1.6458432752625908E-3</v>
      </c>
      <c r="T123">
        <f t="shared" si="15"/>
        <v>1.1249822436772271E-3</v>
      </c>
      <c r="U123">
        <f t="shared" si="16"/>
        <v>1.0572365462762716E-3</v>
      </c>
      <c r="V123">
        <f t="shared" si="17"/>
        <v>9.3877383588115417E-4</v>
      </c>
    </row>
    <row r="124" spans="1:22" x14ac:dyDescent="0.25">
      <c r="A124">
        <f>'2J diff'!A124</f>
        <v>0.92215453654573021</v>
      </c>
      <c r="B124">
        <f>'4J 1hUV'!BJ126</f>
        <v>0.91847065194841515</v>
      </c>
      <c r="C124">
        <f>'4J 3hUV'!BJ126</f>
        <v>0.94076707771173818</v>
      </c>
      <c r="D124">
        <f>'4J 16hUV'!BJ126</f>
        <v>0.93483664041818915</v>
      </c>
      <c r="E124">
        <f>'4J 24hUV'!BJ126</f>
        <v>0.93940405665099469</v>
      </c>
      <c r="H124">
        <f t="shared" si="19"/>
        <v>-3.6838845973150569E-3</v>
      </c>
      <c r="I124">
        <f t="shared" si="20"/>
        <v>1.8612541166007968E-2</v>
      </c>
      <c r="J124">
        <f t="shared" si="21"/>
        <v>1.2682103872458939E-2</v>
      </c>
      <c r="K124">
        <f t="shared" si="14"/>
        <v>1.7249520105264482E-2</v>
      </c>
      <c r="M124">
        <f>'No UV'!BQ126</f>
        <v>9.6639410979586378E-4</v>
      </c>
      <c r="N124">
        <f>'4J 1hUV'!BK126</f>
        <v>1.2649397507016784E-3</v>
      </c>
      <c r="O124">
        <f>'4J 3hUV'!BK126</f>
        <v>8.6844431620583724E-4</v>
      </c>
      <c r="P124">
        <f>'4J 16hUV'!BK126</f>
        <v>4.731874559712142E-4</v>
      </c>
      <c r="Q124">
        <f>'4J 24hUV'!BK126</f>
        <v>5.3816372027453959E-4</v>
      </c>
      <c r="S124">
        <f t="shared" si="18"/>
        <v>2.2313338604975424E-3</v>
      </c>
      <c r="T124">
        <f t="shared" si="15"/>
        <v>1.834838426001701E-3</v>
      </c>
      <c r="U124">
        <f t="shared" si="16"/>
        <v>1.439581565767078E-3</v>
      </c>
      <c r="V124">
        <f t="shared" si="17"/>
        <v>1.5045578300704034E-3</v>
      </c>
    </row>
    <row r="125" spans="1:22" x14ac:dyDescent="0.25">
      <c r="A125">
        <f>'2J diff'!A125</f>
        <v>0.92036746597859809</v>
      </c>
      <c r="B125">
        <f>'4J 1hUV'!BJ127</f>
        <v>0.91685033548607175</v>
      </c>
      <c r="C125">
        <f>'4J 3hUV'!BJ127</f>
        <v>0.94736256466150537</v>
      </c>
      <c r="D125">
        <f>'4J 16hUV'!BJ127</f>
        <v>0.93891657351422764</v>
      </c>
      <c r="E125">
        <f>'4J 24hUV'!BJ127</f>
        <v>0.93550790460849154</v>
      </c>
      <c r="H125">
        <f t="shared" si="19"/>
        <v>-3.5171304925263325E-3</v>
      </c>
      <c r="I125">
        <f t="shared" si="20"/>
        <v>2.6995098682907281E-2</v>
      </c>
      <c r="J125">
        <f t="shared" si="21"/>
        <v>1.854910753562955E-2</v>
      </c>
      <c r="K125">
        <f t="shared" si="14"/>
        <v>1.5140438629893449E-2</v>
      </c>
      <c r="M125">
        <f>'No UV'!BQ127</f>
        <v>7.9631654913876E-4</v>
      </c>
      <c r="N125">
        <f>'4J 1hUV'!BK127</f>
        <v>1.1470958912361889E-3</v>
      </c>
      <c r="O125">
        <f>'4J 3hUV'!BK127</f>
        <v>4.3594860412985548E-4</v>
      </c>
      <c r="P125">
        <f>'4J 16hUV'!BK127</f>
        <v>4.9549786496940417E-4</v>
      </c>
      <c r="Q125">
        <f>'4J 24hUV'!BK127</f>
        <v>6.1217951677312518E-4</v>
      </c>
      <c r="S125">
        <f t="shared" si="18"/>
        <v>1.943412440374949E-3</v>
      </c>
      <c r="T125">
        <f t="shared" si="15"/>
        <v>1.2322651532686154E-3</v>
      </c>
      <c r="U125">
        <f t="shared" si="16"/>
        <v>1.2918144141081641E-3</v>
      </c>
      <c r="V125">
        <f t="shared" si="17"/>
        <v>1.4084960659118853E-3</v>
      </c>
    </row>
    <row r="126" spans="1:22" x14ac:dyDescent="0.25">
      <c r="A126">
        <f>'2J diff'!A126</f>
        <v>0.91849745348892631</v>
      </c>
      <c r="B126">
        <f>'4J 1hUV'!BJ128</f>
        <v>0.91304390109511535</v>
      </c>
      <c r="C126">
        <f>'4J 3hUV'!BJ128</f>
        <v>0.9399845795746431</v>
      </c>
      <c r="D126">
        <f>'4J 16hUV'!BJ128</f>
        <v>0.93156825514969888</v>
      </c>
      <c r="E126">
        <f>'4J 24hUV'!BJ128</f>
        <v>0.93230206465308885</v>
      </c>
      <c r="H126">
        <f t="shared" si="19"/>
        <v>-5.4535523938109565E-3</v>
      </c>
      <c r="I126">
        <f t="shared" si="20"/>
        <v>2.148712608571679E-2</v>
      </c>
      <c r="J126">
        <f t="shared" si="21"/>
        <v>1.3070801660772569E-2</v>
      </c>
      <c r="K126">
        <f t="shared" si="14"/>
        <v>1.3804611164162539E-2</v>
      </c>
      <c r="M126">
        <f>'No UV'!BQ128</f>
        <v>6.8249429090499309E-4</v>
      </c>
      <c r="N126">
        <f>'4J 1hUV'!BK128</f>
        <v>1.0338933686107389E-3</v>
      </c>
      <c r="O126">
        <f>'4J 3hUV'!BK128</f>
        <v>7.1050292006532331E-4</v>
      </c>
      <c r="P126">
        <f>'4J 16hUV'!BK128</f>
        <v>3.9428300600483757E-4</v>
      </c>
      <c r="Q126">
        <f>'4J 24hUV'!BK128</f>
        <v>5.0070843166240243E-4</v>
      </c>
      <c r="S126">
        <f t="shared" si="18"/>
        <v>1.7163876595157319E-3</v>
      </c>
      <c r="T126">
        <f t="shared" si="15"/>
        <v>1.3929972109703163E-3</v>
      </c>
      <c r="U126">
        <f t="shared" si="16"/>
        <v>1.0767772969098306E-3</v>
      </c>
      <c r="V126">
        <f t="shared" si="17"/>
        <v>1.1832027225673956E-3</v>
      </c>
    </row>
    <row r="127" spans="1:22" x14ac:dyDescent="0.25">
      <c r="A127">
        <f>'2J diff'!A127</f>
        <v>0.92281224626180247</v>
      </c>
      <c r="B127">
        <f>'4J 1hUV'!BJ129</f>
        <v>0.91163112913754141</v>
      </c>
      <c r="C127">
        <f>'4J 3hUV'!BJ129</f>
        <v>0.93410249644706356</v>
      </c>
      <c r="D127">
        <f>'4J 16hUV'!BJ129</f>
        <v>0.92939328464850102</v>
      </c>
      <c r="E127">
        <f>'4J 24hUV'!BJ129</f>
        <v>0.94360977171735083</v>
      </c>
      <c r="H127">
        <f t="shared" si="19"/>
        <v>-1.1181117124261064E-2</v>
      </c>
      <c r="I127">
        <f t="shared" si="20"/>
        <v>1.1290250185261086E-2</v>
      </c>
      <c r="J127">
        <f t="shared" si="21"/>
        <v>6.5810383866985456E-3</v>
      </c>
      <c r="K127">
        <f t="shared" si="14"/>
        <v>2.079752545554836E-2</v>
      </c>
      <c r="M127">
        <f>'No UV'!BQ129</f>
        <v>7.8183989913355471E-4</v>
      </c>
      <c r="N127">
        <f>'4J 1hUV'!BK129</f>
        <v>8.5378947988547075E-4</v>
      </c>
      <c r="O127">
        <f>'4J 3hUV'!BK129</f>
        <v>4.6866625498473598E-4</v>
      </c>
      <c r="P127">
        <f>'4J 16hUV'!BK129</f>
        <v>1.914546455600455E-4</v>
      </c>
      <c r="Q127">
        <f>'4J 24hUV'!BK129</f>
        <v>6.5401840890466016E-4</v>
      </c>
      <c r="S127">
        <f t="shared" si="18"/>
        <v>1.6356293790190254E-3</v>
      </c>
      <c r="T127">
        <f t="shared" si="15"/>
        <v>1.2505061541182908E-3</v>
      </c>
      <c r="U127">
        <f t="shared" si="16"/>
        <v>9.7329454469360021E-4</v>
      </c>
      <c r="V127">
        <f t="shared" si="17"/>
        <v>1.4358583080382149E-3</v>
      </c>
    </row>
    <row r="128" spans="1:22" x14ac:dyDescent="0.25">
      <c r="A128">
        <f>'2J diff'!A128</f>
        <v>0.93049092640019071</v>
      </c>
      <c r="B128">
        <f>'4J 1hUV'!BJ130</f>
        <v>0.90953377462307561</v>
      </c>
      <c r="C128">
        <f>'4J 3hUV'!BJ130</f>
        <v>0.93723103442097655</v>
      </c>
      <c r="D128">
        <f>'4J 16hUV'!BJ130</f>
        <v>0.93359671398505006</v>
      </c>
      <c r="E128">
        <f>'4J 24hUV'!BJ130</f>
        <v>0.93840920538115069</v>
      </c>
      <c r="H128">
        <f t="shared" si="19"/>
        <v>-2.0957151777115102E-2</v>
      </c>
      <c r="I128">
        <f t="shared" si="20"/>
        <v>6.7401080207858399E-3</v>
      </c>
      <c r="J128">
        <f t="shared" si="21"/>
        <v>3.1057875848593541E-3</v>
      </c>
      <c r="K128">
        <f t="shared" si="14"/>
        <v>7.9182789809599807E-3</v>
      </c>
      <c r="M128">
        <f>'No UV'!BQ130</f>
        <v>4.7212317261634387E-4</v>
      </c>
      <c r="N128">
        <f>'4J 1hUV'!BK130</f>
        <v>1.0403078956956607E-3</v>
      </c>
      <c r="O128">
        <f>'4J 3hUV'!BK130</f>
        <v>6.964192369507973E-4</v>
      </c>
      <c r="P128">
        <f>'4J 16hUV'!BK130</f>
        <v>2.9148987924493779E-4</v>
      </c>
      <c r="Q128">
        <f>'4J 24hUV'!BK130</f>
        <v>5.8311961627276817E-4</v>
      </c>
      <c r="S128">
        <f t="shared" si="18"/>
        <v>1.5124310683120046E-3</v>
      </c>
      <c r="T128">
        <f t="shared" si="15"/>
        <v>1.1685424095671411E-3</v>
      </c>
      <c r="U128">
        <f t="shared" si="16"/>
        <v>7.6361305186128166E-4</v>
      </c>
      <c r="V128">
        <f t="shared" si="17"/>
        <v>1.0552427888891121E-3</v>
      </c>
    </row>
    <row r="129" spans="1:22" x14ac:dyDescent="0.25">
      <c r="A129">
        <f>'2J diff'!A129</f>
        <v>0.92710904259135818</v>
      </c>
      <c r="B129">
        <f>'4J 1hUV'!BJ131</f>
        <v>0.91225444954621315</v>
      </c>
      <c r="C129">
        <f>'4J 3hUV'!BJ131</f>
        <v>0.93517066243879476</v>
      </c>
      <c r="D129">
        <f>'4J 16hUV'!BJ131</f>
        <v>0.92882396922400345</v>
      </c>
      <c r="E129">
        <f>'4J 24hUV'!BJ131</f>
        <v>0.93936835046986977</v>
      </c>
      <c r="H129">
        <f t="shared" si="19"/>
        <v>-1.4854593045145026E-2</v>
      </c>
      <c r="I129">
        <f t="shared" si="20"/>
        <v>8.0616198474365852E-3</v>
      </c>
      <c r="J129">
        <f t="shared" si="21"/>
        <v>1.714926632645275E-3</v>
      </c>
      <c r="K129">
        <f t="shared" si="14"/>
        <v>1.2259307878511594E-2</v>
      </c>
      <c r="M129">
        <f>'No UV'!BQ131</f>
        <v>6.5290565227594101E-4</v>
      </c>
      <c r="N129">
        <f>'4J 1hUV'!BK131</f>
        <v>1.4168387509364321E-3</v>
      </c>
      <c r="O129">
        <f>'4J 3hUV'!BK131</f>
        <v>7.7150215596808477E-4</v>
      </c>
      <c r="P129">
        <f>'4J 16hUV'!BK131</f>
        <v>6.534813612114398E-4</v>
      </c>
      <c r="Q129">
        <f>'4J 24hUV'!BK131</f>
        <v>3.647619020334177E-4</v>
      </c>
      <c r="S129">
        <f t="shared" si="18"/>
        <v>2.0697444032123733E-3</v>
      </c>
      <c r="T129">
        <f t="shared" si="15"/>
        <v>1.4244078082440259E-3</v>
      </c>
      <c r="U129">
        <f t="shared" si="16"/>
        <v>1.3063870134873809E-3</v>
      </c>
      <c r="V129">
        <f t="shared" si="17"/>
        <v>1.0176675543093587E-3</v>
      </c>
    </row>
    <row r="130" spans="1:22" x14ac:dyDescent="0.25">
      <c r="A130">
        <f>'2J diff'!A130</f>
        <v>0.93147188278343729</v>
      </c>
      <c r="B130">
        <f>'4J 1hUV'!BJ132</f>
        <v>0.91644911400556306</v>
      </c>
      <c r="C130">
        <f>'4J 3hUV'!BJ132</f>
        <v>0.92957782579292725</v>
      </c>
      <c r="D130">
        <f>'4J 16hUV'!BJ132</f>
        <v>0.92039667272138725</v>
      </c>
      <c r="E130">
        <f>'4J 24hUV'!BJ132</f>
        <v>0.93265620718184739</v>
      </c>
      <c r="H130">
        <f t="shared" si="19"/>
        <v>-1.5022768777874229E-2</v>
      </c>
      <c r="I130">
        <f t="shared" si="20"/>
        <v>-1.8940569905100402E-3</v>
      </c>
      <c r="J130">
        <f t="shared" si="21"/>
        <v>-1.1075210062050034E-2</v>
      </c>
      <c r="K130">
        <f t="shared" si="14"/>
        <v>1.1843243984100971E-3</v>
      </c>
      <c r="M130">
        <f>'No UV'!BQ132</f>
        <v>9.094176933059795E-4</v>
      </c>
      <c r="N130">
        <f>'4J 1hUV'!BK132</f>
        <v>8.333510112768773E-4</v>
      </c>
      <c r="O130">
        <f>'4J 3hUV'!BK132</f>
        <v>4.9410829961205158E-4</v>
      </c>
      <c r="P130">
        <f>'4J 16hUV'!BK132</f>
        <v>3.7352388082311151E-4</v>
      </c>
      <c r="Q130">
        <f>'4J 24hUV'!BK132</f>
        <v>6.5366748916436204E-4</v>
      </c>
      <c r="S130">
        <f t="shared" si="18"/>
        <v>1.7427687045828569E-3</v>
      </c>
      <c r="T130">
        <f t="shared" si="15"/>
        <v>1.4035259929180311E-3</v>
      </c>
      <c r="U130">
        <f t="shared" si="16"/>
        <v>1.282941574129091E-3</v>
      </c>
      <c r="V130">
        <f t="shared" si="17"/>
        <v>1.5630851824703414E-3</v>
      </c>
    </row>
    <row r="131" spans="1:22" x14ac:dyDescent="0.25">
      <c r="A131">
        <f>'2J diff'!A131</f>
        <v>0.93173140152377087</v>
      </c>
      <c r="B131">
        <f>'4J 1hUV'!BJ133</f>
        <v>0.91917558653260234</v>
      </c>
      <c r="C131">
        <f>'4J 3hUV'!BJ133</f>
        <v>0.93083175327335699</v>
      </c>
      <c r="D131">
        <f>'4J 16hUV'!BJ133</f>
        <v>0.92917234151282158</v>
      </c>
      <c r="E131">
        <f>'4J 24hUV'!BJ133</f>
        <v>0.92496053312349891</v>
      </c>
      <c r="H131">
        <f t="shared" si="19"/>
        <v>-1.2555814991168535E-2</v>
      </c>
      <c r="I131">
        <f t="shared" si="20"/>
        <v>-8.9964825041388696E-4</v>
      </c>
      <c r="J131">
        <f t="shared" si="21"/>
        <v>-2.5590600109492989E-3</v>
      </c>
      <c r="K131">
        <f t="shared" si="14"/>
        <v>-6.7708684002719677E-3</v>
      </c>
      <c r="M131">
        <f>'No UV'!BQ133</f>
        <v>3.1091470811969778E-4</v>
      </c>
      <c r="N131">
        <f>'4J 1hUV'!BK133</f>
        <v>5.9730197871929816E-4</v>
      </c>
      <c r="O131">
        <f>'4J 3hUV'!BK133</f>
        <v>7.2988334111788325E-4</v>
      </c>
      <c r="P131">
        <f>'4J 16hUV'!BK133</f>
        <v>5.7377379079032816E-4</v>
      </c>
      <c r="Q131">
        <f>'4J 24hUV'!BK133</f>
        <v>4.3215111834424318E-4</v>
      </c>
      <c r="S131">
        <f t="shared" si="18"/>
        <v>9.0821668683899594E-4</v>
      </c>
      <c r="T131">
        <f t="shared" si="15"/>
        <v>1.0407980492375809E-3</v>
      </c>
      <c r="U131">
        <f t="shared" si="16"/>
        <v>8.8468849891002593E-4</v>
      </c>
      <c r="V131">
        <f t="shared" si="17"/>
        <v>7.4306582646394091E-4</v>
      </c>
    </row>
    <row r="132" spans="1:22" x14ac:dyDescent="0.25">
      <c r="A132">
        <f>'2J diff'!A132</f>
        <v>0.92398714430389972</v>
      </c>
      <c r="B132">
        <f>'4J 1hUV'!BJ134</f>
        <v>0.92503627076838646</v>
      </c>
      <c r="C132">
        <f>'4J 3hUV'!BJ134</f>
        <v>0.93236948454143764</v>
      </c>
      <c r="D132">
        <f>'4J 16hUV'!BJ134</f>
        <v>0.92560656051158929</v>
      </c>
      <c r="E132">
        <f>'4J 24hUV'!BJ134</f>
        <v>0.92754293789095499</v>
      </c>
      <c r="H132">
        <f t="shared" ref="H132:H163" si="22">B132-A132</f>
        <v>1.0491264644867382E-3</v>
      </c>
      <c r="I132">
        <f t="shared" ref="I132:I163" si="23">C132-A132</f>
        <v>8.3823402375379219E-3</v>
      </c>
      <c r="J132">
        <f t="shared" ref="J132:J163" si="24">D132-A132</f>
        <v>1.6194162076895724E-3</v>
      </c>
      <c r="K132">
        <f t="shared" si="14"/>
        <v>3.555793587055267E-3</v>
      </c>
      <c r="M132">
        <f>'No UV'!BQ134</f>
        <v>3.3457954244460545E-4</v>
      </c>
      <c r="N132">
        <f>'4J 1hUV'!BK134</f>
        <v>7.9292107911340596E-4</v>
      </c>
      <c r="O132">
        <f>'4J 3hUV'!BK134</f>
        <v>1.1200242907098154E-3</v>
      </c>
      <c r="P132">
        <f>'4J 16hUV'!BK134</f>
        <v>3.4696910913135801E-4</v>
      </c>
      <c r="Q132">
        <f>'4J 24hUV'!BK134</f>
        <v>9.5512334595972462E-4</v>
      </c>
      <c r="S132">
        <f t="shared" si="18"/>
        <v>1.1275006215580115E-3</v>
      </c>
      <c r="T132">
        <f t="shared" si="15"/>
        <v>1.4546038331544209E-3</v>
      </c>
      <c r="U132">
        <f t="shared" si="16"/>
        <v>6.8154865157596346E-4</v>
      </c>
      <c r="V132">
        <f t="shared" si="17"/>
        <v>1.2897028884043301E-3</v>
      </c>
    </row>
    <row r="133" spans="1:22" x14ac:dyDescent="0.25">
      <c r="A133">
        <f>'2J diff'!A133</f>
        <v>0.92258529805146727</v>
      </c>
      <c r="B133">
        <f>'4J 1hUV'!BJ135</f>
        <v>0.91654062696202776</v>
      </c>
      <c r="C133">
        <f>'4J 3hUV'!BJ135</f>
        <v>0.93438819111577387</v>
      </c>
      <c r="D133">
        <f>'4J 16hUV'!BJ135</f>
        <v>0.92443070445231756</v>
      </c>
      <c r="E133">
        <f>'4J 24hUV'!BJ135</f>
        <v>0.92871652815967276</v>
      </c>
      <c r="H133">
        <f t="shared" si="22"/>
        <v>-6.0446710894395128E-3</v>
      </c>
      <c r="I133">
        <f t="shared" si="23"/>
        <v>1.1802893064306597E-2</v>
      </c>
      <c r="J133">
        <f t="shared" si="24"/>
        <v>1.8454064008502913E-3</v>
      </c>
      <c r="K133">
        <f t="shared" ref="K133:K196" si="25">E133-A133</f>
        <v>6.1312301082054876E-3</v>
      </c>
      <c r="M133">
        <f>'No UV'!BQ135</f>
        <v>4.7776712342896701E-4</v>
      </c>
      <c r="N133">
        <f>'4J 1hUV'!BK135</f>
        <v>4.9596149680681352E-4</v>
      </c>
      <c r="O133">
        <f>'4J 3hUV'!BK135</f>
        <v>4.4092615509730502E-4</v>
      </c>
      <c r="P133">
        <f>'4J 16hUV'!BK135</f>
        <v>3.5630733434523264E-4</v>
      </c>
      <c r="Q133">
        <f>'4J 24hUV'!BK135</f>
        <v>7.0519911666202292E-4</v>
      </c>
      <c r="S133">
        <f t="shared" si="18"/>
        <v>9.7372862023578058E-4</v>
      </c>
      <c r="T133">
        <f t="shared" ref="T133:T196" si="26">M133+O133</f>
        <v>9.1869327852627208E-4</v>
      </c>
      <c r="U133">
        <f t="shared" ref="U133:U196" si="27">P133+M133</f>
        <v>8.3407445777419959E-4</v>
      </c>
      <c r="V133">
        <f t="shared" ref="V133:V196" si="28">Q133+M133</f>
        <v>1.18296624009099E-3</v>
      </c>
    </row>
    <row r="134" spans="1:22" x14ac:dyDescent="0.25">
      <c r="A134">
        <f>'2J diff'!A134</f>
        <v>0.92738229247664317</v>
      </c>
      <c r="B134">
        <f>'4J 1hUV'!BJ136</f>
        <v>0.9187551144097228</v>
      </c>
      <c r="C134">
        <f>'4J 3hUV'!BJ136</f>
        <v>0.94554060031948295</v>
      </c>
      <c r="D134">
        <f>'4J 16hUV'!BJ136</f>
        <v>0.92877838786008871</v>
      </c>
      <c r="E134">
        <f>'4J 24hUV'!BJ136</f>
        <v>0.93046519812449302</v>
      </c>
      <c r="H134">
        <f t="shared" si="22"/>
        <v>-8.6271780669203713E-3</v>
      </c>
      <c r="I134">
        <f t="shared" si="23"/>
        <v>1.8158307842839783E-2</v>
      </c>
      <c r="J134">
        <f t="shared" si="24"/>
        <v>1.3960953834455392E-3</v>
      </c>
      <c r="K134">
        <f t="shared" si="25"/>
        <v>3.082905647849854E-3</v>
      </c>
      <c r="M134">
        <f>'No UV'!BQ136</f>
        <v>7.1155699408582279E-4</v>
      </c>
      <c r="N134">
        <f>'4J 1hUV'!BK136</f>
        <v>1.3950300525650795E-3</v>
      </c>
      <c r="O134">
        <f>'4J 3hUV'!BK136</f>
        <v>7.4912883433810116E-4</v>
      </c>
      <c r="P134">
        <f>'4J 16hUV'!BK136</f>
        <v>4.8189218127526405E-4</v>
      </c>
      <c r="Q134">
        <f>'4J 24hUV'!BK136</f>
        <v>8.0412376969532366E-4</v>
      </c>
      <c r="S134">
        <f t="shared" ref="S134:S197" si="29">M134+N134</f>
        <v>2.1065870466509024E-3</v>
      </c>
      <c r="T134">
        <f t="shared" si="26"/>
        <v>1.4606858284239238E-3</v>
      </c>
      <c r="U134">
        <f t="shared" si="27"/>
        <v>1.1934491753610868E-3</v>
      </c>
      <c r="V134">
        <f t="shared" si="28"/>
        <v>1.5156807637811466E-3</v>
      </c>
    </row>
    <row r="135" spans="1:22" x14ac:dyDescent="0.25">
      <c r="A135">
        <f>'2J diff'!A135</f>
        <v>0.92365391311026457</v>
      </c>
      <c r="B135">
        <f>'4J 1hUV'!BJ137</f>
        <v>0.92295757445611704</v>
      </c>
      <c r="C135">
        <f>'4J 3hUV'!BJ137</f>
        <v>0.93247291347809935</v>
      </c>
      <c r="D135">
        <f>'4J 16hUV'!BJ137</f>
        <v>0.92729691537145997</v>
      </c>
      <c r="E135">
        <f>'4J 24hUV'!BJ137</f>
        <v>0.92910755275589663</v>
      </c>
      <c r="H135">
        <f t="shared" si="22"/>
        <v>-6.9633865414753249E-4</v>
      </c>
      <c r="I135">
        <f t="shared" si="23"/>
        <v>8.8190003678347839E-3</v>
      </c>
      <c r="J135">
        <f t="shared" si="24"/>
        <v>3.6430022611954049E-3</v>
      </c>
      <c r="K135">
        <f t="shared" si="25"/>
        <v>5.4536396456320579E-3</v>
      </c>
      <c r="M135">
        <f>'No UV'!BQ137</f>
        <v>9.7409436330532484E-4</v>
      </c>
      <c r="N135">
        <f>'4J 1hUV'!BK137</f>
        <v>5.6566209216613061E-4</v>
      </c>
      <c r="O135">
        <f>'4J 3hUV'!BK137</f>
        <v>3.4632871770341744E-4</v>
      </c>
      <c r="P135">
        <f>'4J 16hUV'!BK137</f>
        <v>2.0224773088078703E-4</v>
      </c>
      <c r="Q135">
        <f>'4J 24hUV'!BK137</f>
        <v>4.3534696415857457E-4</v>
      </c>
      <c r="S135">
        <f t="shared" si="29"/>
        <v>1.5397564554714555E-3</v>
      </c>
      <c r="T135">
        <f t="shared" si="26"/>
        <v>1.3204230810087423E-3</v>
      </c>
      <c r="U135">
        <f t="shared" si="27"/>
        <v>1.176342094186112E-3</v>
      </c>
      <c r="V135">
        <f t="shared" si="28"/>
        <v>1.4094413274638993E-3</v>
      </c>
    </row>
    <row r="136" spans="1:22" x14ac:dyDescent="0.25">
      <c r="A136">
        <f>'2J diff'!A136</f>
        <v>0.92656180852658609</v>
      </c>
      <c r="B136">
        <f>'4J 1hUV'!BJ138</f>
        <v>0.92501318994974024</v>
      </c>
      <c r="C136">
        <f>'4J 3hUV'!BJ138</f>
        <v>0.93215275767439343</v>
      </c>
      <c r="D136">
        <f>'4J 16hUV'!BJ138</f>
        <v>0.92820391537584257</v>
      </c>
      <c r="E136">
        <f>'4J 24hUV'!BJ138</f>
        <v>0.93650644358527246</v>
      </c>
      <c r="H136">
        <f t="shared" si="22"/>
        <v>-1.5486185768458505E-3</v>
      </c>
      <c r="I136">
        <f t="shared" si="23"/>
        <v>5.5909491478073337E-3</v>
      </c>
      <c r="J136">
        <f t="shared" si="24"/>
        <v>1.642106849256475E-3</v>
      </c>
      <c r="K136">
        <f t="shared" si="25"/>
        <v>9.9446350586863685E-3</v>
      </c>
      <c r="M136">
        <f>'No UV'!BQ138</f>
        <v>7.7263563447452633E-4</v>
      </c>
      <c r="N136">
        <f>'4J 1hUV'!BK138</f>
        <v>9.371570761020205E-4</v>
      </c>
      <c r="O136">
        <f>'4J 3hUV'!BK138</f>
        <v>5.1847336440451219E-4</v>
      </c>
      <c r="P136">
        <f>'4J 16hUV'!BK138</f>
        <v>2.8244237349710357E-4</v>
      </c>
      <c r="Q136">
        <f>'4J 24hUV'!BK138</f>
        <v>3.7288043240789104E-4</v>
      </c>
      <c r="S136">
        <f t="shared" si="29"/>
        <v>1.7097927105765467E-3</v>
      </c>
      <c r="T136">
        <f t="shared" si="26"/>
        <v>1.2911089988790385E-3</v>
      </c>
      <c r="U136">
        <f t="shared" si="27"/>
        <v>1.05507800797163E-3</v>
      </c>
      <c r="V136">
        <f t="shared" si="28"/>
        <v>1.1455160668824174E-3</v>
      </c>
    </row>
    <row r="137" spans="1:22" x14ac:dyDescent="0.25">
      <c r="A137">
        <f>'2J diff'!A137</f>
        <v>0.92692106181952449</v>
      </c>
      <c r="B137">
        <f>'4J 1hUV'!BJ139</f>
        <v>0.9214399029114666</v>
      </c>
      <c r="C137">
        <f>'4J 3hUV'!BJ139</f>
        <v>0.92840995085446509</v>
      </c>
      <c r="D137">
        <f>'4J 16hUV'!BJ139</f>
        <v>0.93287893107716369</v>
      </c>
      <c r="E137">
        <f>'4J 24hUV'!BJ139</f>
        <v>0.93804006709423771</v>
      </c>
      <c r="H137">
        <f t="shared" si="22"/>
        <v>-5.4811589080578926E-3</v>
      </c>
      <c r="I137">
        <f t="shared" si="23"/>
        <v>1.4888890349405992E-3</v>
      </c>
      <c r="J137">
        <f t="shared" si="24"/>
        <v>5.9578692576391923E-3</v>
      </c>
      <c r="K137">
        <f t="shared" si="25"/>
        <v>1.1119005274713212E-2</v>
      </c>
      <c r="M137">
        <f>'No UV'!BQ139</f>
        <v>5.1090895934071822E-4</v>
      </c>
      <c r="N137">
        <f>'4J 1hUV'!BK139</f>
        <v>1.1419296651729411E-3</v>
      </c>
      <c r="O137">
        <f>'4J 3hUV'!BK139</f>
        <v>3.6472903528922277E-4</v>
      </c>
      <c r="P137">
        <f>'4J 16hUV'!BK139</f>
        <v>4.7278150055896838E-4</v>
      </c>
      <c r="Q137">
        <f>'4J 24hUV'!BK139</f>
        <v>4.6440802917859962E-4</v>
      </c>
      <c r="S137">
        <f t="shared" si="29"/>
        <v>1.6528386245136593E-3</v>
      </c>
      <c r="T137">
        <f t="shared" si="26"/>
        <v>8.7563799462994098E-4</v>
      </c>
      <c r="U137">
        <f t="shared" si="27"/>
        <v>9.8369045989968665E-4</v>
      </c>
      <c r="V137">
        <f t="shared" si="28"/>
        <v>9.7531698851931778E-4</v>
      </c>
    </row>
    <row r="138" spans="1:22" x14ac:dyDescent="0.25">
      <c r="A138">
        <f>'2J diff'!A138</f>
        <v>0.93607025466764138</v>
      </c>
      <c r="B138">
        <f>'4J 1hUV'!BJ140</f>
        <v>0.91829394913376827</v>
      </c>
      <c r="C138">
        <f>'4J 3hUV'!BJ140</f>
        <v>0.93304099416603636</v>
      </c>
      <c r="D138">
        <f>'4J 16hUV'!BJ140</f>
        <v>0.93144918251466691</v>
      </c>
      <c r="E138">
        <f>'4J 24hUV'!BJ140</f>
        <v>0.92950564081112041</v>
      </c>
      <c r="H138">
        <f t="shared" si="22"/>
        <v>-1.7776305533873105E-2</v>
      </c>
      <c r="I138">
        <f t="shared" si="23"/>
        <v>-3.0292605016050134E-3</v>
      </c>
      <c r="J138">
        <f t="shared" si="24"/>
        <v>-4.6210721529744703E-3</v>
      </c>
      <c r="K138">
        <f t="shared" si="25"/>
        <v>-6.5646138565209622E-3</v>
      </c>
      <c r="M138">
        <f>'No UV'!BQ140</f>
        <v>1.2207876969680595E-3</v>
      </c>
      <c r="N138">
        <f>'4J 1hUV'!BK140</f>
        <v>1.2520469127510984E-3</v>
      </c>
      <c r="O138">
        <f>'4J 3hUV'!BK140</f>
        <v>5.672066152069377E-4</v>
      </c>
      <c r="P138">
        <f>'4J 16hUV'!BK140</f>
        <v>3.4048122395889804E-4</v>
      </c>
      <c r="Q138">
        <f>'4J 24hUV'!BK140</f>
        <v>4.082095533062284E-4</v>
      </c>
      <c r="S138">
        <f t="shared" si="29"/>
        <v>2.4728346097191581E-3</v>
      </c>
      <c r="T138">
        <f t="shared" si="26"/>
        <v>1.7879943121749972E-3</v>
      </c>
      <c r="U138">
        <f t="shared" si="27"/>
        <v>1.5612689209269575E-3</v>
      </c>
      <c r="V138">
        <f t="shared" si="28"/>
        <v>1.6289972502742879E-3</v>
      </c>
    </row>
    <row r="139" spans="1:22" x14ac:dyDescent="0.25">
      <c r="A139">
        <f>'2J diff'!A139</f>
        <v>0.92885198908740885</v>
      </c>
      <c r="B139">
        <f>'4J 1hUV'!BJ141</f>
        <v>0.92022016872993095</v>
      </c>
      <c r="C139">
        <f>'4J 3hUV'!BJ141</f>
        <v>0.93329035654226866</v>
      </c>
      <c r="D139">
        <f>'4J 16hUV'!BJ141</f>
        <v>0.9265114986253542</v>
      </c>
      <c r="E139">
        <f>'4J 24hUV'!BJ141</f>
        <v>0.93310655816879073</v>
      </c>
      <c r="H139">
        <f t="shared" si="22"/>
        <v>-8.6318203574778929E-3</v>
      </c>
      <c r="I139">
        <f t="shared" si="23"/>
        <v>4.4383674548598151E-3</v>
      </c>
      <c r="J139">
        <f t="shared" si="24"/>
        <v>-2.3404904620546452E-3</v>
      </c>
      <c r="K139">
        <f t="shared" si="25"/>
        <v>4.2545690813818871E-3</v>
      </c>
      <c r="M139">
        <f>'No UV'!BQ141</f>
        <v>1.2247554097492889E-3</v>
      </c>
      <c r="N139">
        <f>'4J 1hUV'!BK141</f>
        <v>6.1849285358165458E-4</v>
      </c>
      <c r="O139">
        <f>'4J 3hUV'!BK141</f>
        <v>2.2574787473929965E-4</v>
      </c>
      <c r="P139">
        <f>'4J 16hUV'!BK141</f>
        <v>7.272521934694713E-4</v>
      </c>
      <c r="Q139">
        <f>'4J 24hUV'!BK141</f>
        <v>4.5207162872134578E-4</v>
      </c>
      <c r="S139">
        <f t="shared" si="29"/>
        <v>1.8432482633309434E-3</v>
      </c>
      <c r="T139">
        <f t="shared" si="26"/>
        <v>1.4505032844885886E-3</v>
      </c>
      <c r="U139">
        <f t="shared" si="27"/>
        <v>1.9520076032187601E-3</v>
      </c>
      <c r="V139">
        <f t="shared" si="28"/>
        <v>1.6768270384706348E-3</v>
      </c>
    </row>
    <row r="140" spans="1:22" x14ac:dyDescent="0.25">
      <c r="A140">
        <f>'2J diff'!A140</f>
        <v>0.91786340387198417</v>
      </c>
      <c r="B140">
        <f>'4J 1hUV'!BJ142</f>
        <v>0.92055633568223438</v>
      </c>
      <c r="C140">
        <f>'4J 3hUV'!BJ142</f>
        <v>0.94077237343716058</v>
      </c>
      <c r="D140">
        <f>'4J 16hUV'!BJ142</f>
        <v>0.92149364697649516</v>
      </c>
      <c r="E140">
        <f>'4J 24hUV'!BJ142</f>
        <v>0.93182069944334811</v>
      </c>
      <c r="H140">
        <f t="shared" si="22"/>
        <v>2.6929318102502098E-3</v>
      </c>
      <c r="I140">
        <f t="shared" si="23"/>
        <v>2.2908969565176407E-2</v>
      </c>
      <c r="J140">
        <f t="shared" si="24"/>
        <v>3.6302431045109884E-3</v>
      </c>
      <c r="K140">
        <f t="shared" si="25"/>
        <v>1.3957295571363937E-2</v>
      </c>
      <c r="M140">
        <f>'No UV'!BQ142</f>
        <v>9.5403622055519456E-4</v>
      </c>
      <c r="N140">
        <f>'4J 1hUV'!BK142</f>
        <v>5.4041233533334734E-4</v>
      </c>
      <c r="O140">
        <f>'4J 3hUV'!BK142</f>
        <v>5.2023280235067898E-4</v>
      </c>
      <c r="P140">
        <f>'4J 16hUV'!BK142</f>
        <v>4.3418791271249157E-4</v>
      </c>
      <c r="Q140">
        <f>'4J 24hUV'!BK142</f>
        <v>5.4737797965175852E-4</v>
      </c>
      <c r="S140">
        <f t="shared" si="29"/>
        <v>1.494448555888542E-3</v>
      </c>
      <c r="T140">
        <f t="shared" si="26"/>
        <v>1.4742690229058737E-3</v>
      </c>
      <c r="U140">
        <f t="shared" si="27"/>
        <v>1.3882241332676861E-3</v>
      </c>
      <c r="V140">
        <f t="shared" si="28"/>
        <v>1.501414200206953E-3</v>
      </c>
    </row>
    <row r="141" spans="1:22" x14ac:dyDescent="0.25">
      <c r="A141">
        <f>'2J diff'!A141</f>
        <v>0.92135599505199284</v>
      </c>
      <c r="B141">
        <f>'4J 1hUV'!BJ143</f>
        <v>0.91760585992061316</v>
      </c>
      <c r="C141">
        <f>'4J 3hUV'!BJ143</f>
        <v>0.93054654046869378</v>
      </c>
      <c r="D141">
        <f>'4J 16hUV'!BJ143</f>
        <v>0.93332583635888311</v>
      </c>
      <c r="E141">
        <f>'4J 24hUV'!BJ143</f>
        <v>0.93469328404245267</v>
      </c>
      <c r="H141">
        <f t="shared" si="22"/>
        <v>-3.7501351313796727E-3</v>
      </c>
      <c r="I141">
        <f t="shared" si="23"/>
        <v>9.1905454167009459E-3</v>
      </c>
      <c r="J141">
        <f t="shared" si="24"/>
        <v>1.1969841306890272E-2</v>
      </c>
      <c r="K141">
        <f t="shared" si="25"/>
        <v>1.3337288990459828E-2</v>
      </c>
      <c r="M141">
        <f>'No UV'!BQ143</f>
        <v>8.8243066534882922E-4</v>
      </c>
      <c r="N141">
        <f>'4J 1hUV'!BK143</f>
        <v>5.4051698085005341E-4</v>
      </c>
      <c r="O141">
        <f>'4J 3hUV'!BK143</f>
        <v>9.4655626389880459E-4</v>
      </c>
      <c r="P141">
        <f>'4J 16hUV'!BK143</f>
        <v>6.7630978135122997E-4</v>
      </c>
      <c r="Q141">
        <f>'4J 24hUV'!BK143</f>
        <v>4.4583388856285304E-4</v>
      </c>
      <c r="S141">
        <f t="shared" si="29"/>
        <v>1.4229476461988825E-3</v>
      </c>
      <c r="T141">
        <f t="shared" si="26"/>
        <v>1.8289869292476338E-3</v>
      </c>
      <c r="U141">
        <f t="shared" si="27"/>
        <v>1.5587404467000592E-3</v>
      </c>
      <c r="V141">
        <f t="shared" si="28"/>
        <v>1.3282645539116822E-3</v>
      </c>
    </row>
    <row r="142" spans="1:22" x14ac:dyDescent="0.25">
      <c r="A142">
        <f>'2J diff'!A142</f>
        <v>0.93550626701656237</v>
      </c>
      <c r="B142">
        <f>'4J 1hUV'!BJ144</f>
        <v>0.92284356621522168</v>
      </c>
      <c r="C142">
        <f>'4J 3hUV'!BJ144</f>
        <v>0.93948576411963225</v>
      </c>
      <c r="D142">
        <f>'4J 16hUV'!BJ144</f>
        <v>0.92230469285296091</v>
      </c>
      <c r="E142">
        <f>'4J 24hUV'!BJ144</f>
        <v>0.93965436260458346</v>
      </c>
      <c r="H142">
        <f t="shared" si="22"/>
        <v>-1.2662700801340687E-2</v>
      </c>
      <c r="I142">
        <f t="shared" si="23"/>
        <v>3.9794971030698845E-3</v>
      </c>
      <c r="J142">
        <f t="shared" si="24"/>
        <v>-1.3201574163601459E-2</v>
      </c>
      <c r="K142">
        <f t="shared" si="25"/>
        <v>4.1480955880210946E-3</v>
      </c>
      <c r="M142">
        <f>'No UV'!BQ144</f>
        <v>6.0076403706604028E-4</v>
      </c>
      <c r="N142">
        <f>'4J 1hUV'!BK144</f>
        <v>6.6082099265050423E-4</v>
      </c>
      <c r="O142">
        <f>'4J 3hUV'!BK144</f>
        <v>9.5306610043372376E-4</v>
      </c>
      <c r="P142">
        <f>'4J 16hUV'!BK144</f>
        <v>5.1865876989464475E-4</v>
      </c>
      <c r="Q142">
        <f>'4J 24hUV'!BK144</f>
        <v>6.8087301483023494E-4</v>
      </c>
      <c r="S142">
        <f t="shared" si="29"/>
        <v>1.2615850297165445E-3</v>
      </c>
      <c r="T142">
        <f t="shared" si="26"/>
        <v>1.5538301374997641E-3</v>
      </c>
      <c r="U142">
        <f t="shared" si="27"/>
        <v>1.119422806960685E-3</v>
      </c>
      <c r="V142">
        <f t="shared" si="28"/>
        <v>1.2816370518962752E-3</v>
      </c>
    </row>
    <row r="143" spans="1:22" x14ac:dyDescent="0.25">
      <c r="A143">
        <f>'2J diff'!A143</f>
        <v>0.92245387522566513</v>
      </c>
      <c r="B143">
        <f>'4J 1hUV'!BJ145</f>
        <v>0.91906934054549416</v>
      </c>
      <c r="C143">
        <f>'4J 3hUV'!BJ145</f>
        <v>0.93605443091301921</v>
      </c>
      <c r="D143">
        <f>'4J 16hUV'!BJ145</f>
        <v>0.92232576351499151</v>
      </c>
      <c r="E143">
        <f>'4J 24hUV'!BJ145</f>
        <v>0.93121548775897445</v>
      </c>
      <c r="H143">
        <f t="shared" si="22"/>
        <v>-3.3845346801709697E-3</v>
      </c>
      <c r="I143">
        <f t="shared" si="23"/>
        <v>1.3600555687354077E-2</v>
      </c>
      <c r="J143">
        <f t="shared" si="24"/>
        <v>-1.2811171067361737E-4</v>
      </c>
      <c r="K143">
        <f t="shared" si="25"/>
        <v>8.7616125333093153E-3</v>
      </c>
      <c r="M143">
        <f>'No UV'!BQ145</f>
        <v>9.1951245847229413E-4</v>
      </c>
      <c r="N143">
        <f>'4J 1hUV'!BK145</f>
        <v>8.3650460902102378E-4</v>
      </c>
      <c r="O143">
        <f>'4J 3hUV'!BK145</f>
        <v>3.9463218497190244E-4</v>
      </c>
      <c r="P143">
        <f>'4J 16hUV'!BK145</f>
        <v>2.3250209374870505E-4</v>
      </c>
      <c r="Q143">
        <f>'4J 24hUV'!BK145</f>
        <v>5.4497350205331182E-4</v>
      </c>
      <c r="S143">
        <f t="shared" si="29"/>
        <v>1.7560170674933179E-3</v>
      </c>
      <c r="T143">
        <f t="shared" si="26"/>
        <v>1.3141446434441965E-3</v>
      </c>
      <c r="U143">
        <f t="shared" si="27"/>
        <v>1.1520145522209992E-3</v>
      </c>
      <c r="V143">
        <f t="shared" si="28"/>
        <v>1.4644859605256058E-3</v>
      </c>
    </row>
    <row r="144" spans="1:22" x14ac:dyDescent="0.25">
      <c r="A144">
        <f>'2J diff'!A144</f>
        <v>0.92927171812905385</v>
      </c>
      <c r="B144">
        <f>'4J 1hUV'!BJ146</f>
        <v>0.90823092259040283</v>
      </c>
      <c r="C144">
        <f>'4J 3hUV'!BJ146</f>
        <v>0.92531976928220683</v>
      </c>
      <c r="D144">
        <f>'4J 16hUV'!BJ146</f>
        <v>0.92969521183483883</v>
      </c>
      <c r="E144">
        <f>'4J 24hUV'!BJ146</f>
        <v>0.94074441449711854</v>
      </c>
      <c r="H144">
        <f t="shared" si="22"/>
        <v>-2.1040795538651014E-2</v>
      </c>
      <c r="I144">
        <f t="shared" si="23"/>
        <v>-3.9519488468470199E-3</v>
      </c>
      <c r="J144">
        <f t="shared" si="24"/>
        <v>4.2349370578498302E-4</v>
      </c>
      <c r="K144">
        <f t="shared" si="25"/>
        <v>1.1472696368064694E-2</v>
      </c>
      <c r="M144">
        <f>'No UV'!BQ146</f>
        <v>4.991532556293403E-4</v>
      </c>
      <c r="N144">
        <f>'4J 1hUV'!BK146</f>
        <v>1.3033886899124834E-3</v>
      </c>
      <c r="O144">
        <f>'4J 3hUV'!BK146</f>
        <v>4.0510736500624852E-4</v>
      </c>
      <c r="P144">
        <f>'4J 16hUV'!BK146</f>
        <v>3.5539946266421532E-4</v>
      </c>
      <c r="Q144">
        <f>'4J 24hUV'!BK146</f>
        <v>1.8024094580431488E-4</v>
      </c>
      <c r="S144">
        <f t="shared" si="29"/>
        <v>1.8025419455418236E-3</v>
      </c>
      <c r="T144">
        <f t="shared" si="26"/>
        <v>9.0426062063558876E-4</v>
      </c>
      <c r="U144">
        <f t="shared" si="27"/>
        <v>8.5455271829355567E-4</v>
      </c>
      <c r="V144">
        <f t="shared" si="28"/>
        <v>6.7939420143365518E-4</v>
      </c>
    </row>
    <row r="145" spans="1:22" x14ac:dyDescent="0.25">
      <c r="A145">
        <f>'2J diff'!A145</f>
        <v>0.93335336200883967</v>
      </c>
      <c r="B145">
        <f>'4J 1hUV'!BJ147</f>
        <v>0.91339492733440564</v>
      </c>
      <c r="C145">
        <f>'4J 3hUV'!BJ147</f>
        <v>0.93921653871152544</v>
      </c>
      <c r="D145">
        <f>'4J 16hUV'!BJ147</f>
        <v>0.92637336800712244</v>
      </c>
      <c r="E145">
        <f>'4J 24hUV'!BJ147</f>
        <v>0.93340645280674328</v>
      </c>
      <c r="H145">
        <f t="shared" si="22"/>
        <v>-1.9958434674434034E-2</v>
      </c>
      <c r="I145">
        <f t="shared" si="23"/>
        <v>5.8631767026857684E-3</v>
      </c>
      <c r="J145">
        <f t="shared" si="24"/>
        <v>-6.9799940017172268E-3</v>
      </c>
      <c r="K145">
        <f t="shared" si="25"/>
        <v>5.3090797903609932E-5</v>
      </c>
      <c r="M145">
        <f>'No UV'!BQ147</f>
        <v>3.1555293681978362E-4</v>
      </c>
      <c r="N145">
        <f>'4J 1hUV'!BK147</f>
        <v>1.3150746682954774E-3</v>
      </c>
      <c r="O145">
        <f>'4J 3hUV'!BK147</f>
        <v>6.7541521532720546E-4</v>
      </c>
      <c r="P145">
        <f>'4J 16hUV'!BK147</f>
        <v>3.6493455976428698E-4</v>
      </c>
      <c r="Q145">
        <f>'4J 24hUV'!BK147</f>
        <v>3.2062538419696455E-4</v>
      </c>
      <c r="S145">
        <f t="shared" si="29"/>
        <v>1.630627605115261E-3</v>
      </c>
      <c r="T145">
        <f t="shared" si="26"/>
        <v>9.9096815214698908E-4</v>
      </c>
      <c r="U145">
        <f t="shared" si="27"/>
        <v>6.8048749658407054E-4</v>
      </c>
      <c r="V145">
        <f t="shared" si="28"/>
        <v>6.3617832101674817E-4</v>
      </c>
    </row>
    <row r="146" spans="1:22" x14ac:dyDescent="0.25">
      <c r="A146">
        <f>'2J diff'!A146</f>
        <v>0.92428836361674316</v>
      </c>
      <c r="B146">
        <f>'4J 1hUV'!BJ148</f>
        <v>0.91146202487196304</v>
      </c>
      <c r="C146">
        <f>'4J 3hUV'!BJ148</f>
        <v>0.94667962373261239</v>
      </c>
      <c r="D146">
        <f>'4J 16hUV'!BJ148</f>
        <v>0.93029036828153566</v>
      </c>
      <c r="E146">
        <f>'4J 24hUV'!BJ148</f>
        <v>0.93742306898452887</v>
      </c>
      <c r="H146">
        <f t="shared" si="22"/>
        <v>-1.2826338744780119E-2</v>
      </c>
      <c r="I146">
        <f t="shared" si="23"/>
        <v>2.2391260115869227E-2</v>
      </c>
      <c r="J146">
        <f t="shared" si="24"/>
        <v>6.0020046647925041E-3</v>
      </c>
      <c r="K146">
        <f t="shared" si="25"/>
        <v>1.3134705367785715E-2</v>
      </c>
      <c r="M146">
        <f>'No UV'!BQ148</f>
        <v>8.5435775837339938E-4</v>
      </c>
      <c r="N146">
        <f>'4J 1hUV'!BK148</f>
        <v>9.4002449512428101E-4</v>
      </c>
      <c r="O146">
        <f>'4J 3hUV'!BK148</f>
        <v>7.1081163246902138E-4</v>
      </c>
      <c r="P146">
        <f>'4J 16hUV'!BK148</f>
        <v>5.7170917493322817E-4</v>
      </c>
      <c r="Q146">
        <f>'4J 24hUV'!BK148</f>
        <v>1.1926563695108216E-4</v>
      </c>
      <c r="S146">
        <f t="shared" si="29"/>
        <v>1.7943822534976805E-3</v>
      </c>
      <c r="T146">
        <f t="shared" si="26"/>
        <v>1.5651693908424209E-3</v>
      </c>
      <c r="U146">
        <f t="shared" si="27"/>
        <v>1.4260669333066274E-3</v>
      </c>
      <c r="V146">
        <f t="shared" si="28"/>
        <v>9.7362339532448155E-4</v>
      </c>
    </row>
    <row r="147" spans="1:22" x14ac:dyDescent="0.25">
      <c r="A147">
        <f>'2J diff'!A147</f>
        <v>0.91755640039446018</v>
      </c>
      <c r="B147">
        <f>'4J 1hUV'!BJ149</f>
        <v>0.91524568837374398</v>
      </c>
      <c r="C147">
        <f>'4J 3hUV'!BJ149</f>
        <v>0.93495491812825138</v>
      </c>
      <c r="D147">
        <f>'4J 16hUV'!BJ149</f>
        <v>0.93837607856795202</v>
      </c>
      <c r="E147">
        <f>'4J 24hUV'!BJ149</f>
        <v>0.93117021373647779</v>
      </c>
      <c r="H147">
        <f t="shared" si="22"/>
        <v>-2.3107120207161991E-3</v>
      </c>
      <c r="I147">
        <f t="shared" si="23"/>
        <v>1.7398517733791197E-2</v>
      </c>
      <c r="J147">
        <f t="shared" si="24"/>
        <v>2.081967817349184E-2</v>
      </c>
      <c r="K147">
        <f t="shared" si="25"/>
        <v>1.3613813342017611E-2</v>
      </c>
      <c r="M147">
        <f>'No UV'!BQ149</f>
        <v>7.2350607116636247E-4</v>
      </c>
      <c r="N147">
        <f>'4J 1hUV'!BK149</f>
        <v>1.632528233290641E-3</v>
      </c>
      <c r="O147">
        <f>'4J 3hUV'!BK149</f>
        <v>2.2311819756960137E-4</v>
      </c>
      <c r="P147">
        <f>'4J 16hUV'!BK149</f>
        <v>5.1808302325661584E-4</v>
      </c>
      <c r="Q147">
        <f>'4J 24hUV'!BK149</f>
        <v>2.9142709026625646E-4</v>
      </c>
      <c r="S147">
        <f t="shared" si="29"/>
        <v>2.3560343044570034E-3</v>
      </c>
      <c r="T147">
        <f t="shared" si="26"/>
        <v>9.466242687359639E-4</v>
      </c>
      <c r="U147">
        <f t="shared" si="27"/>
        <v>1.2415890944229783E-3</v>
      </c>
      <c r="V147">
        <f t="shared" si="28"/>
        <v>1.014933161432619E-3</v>
      </c>
    </row>
    <row r="148" spans="1:22" x14ac:dyDescent="0.25">
      <c r="A148">
        <f>'2J diff'!A148</f>
        <v>0.93252161902583486</v>
      </c>
      <c r="B148">
        <f>'4J 1hUV'!BJ150</f>
        <v>0.91390306228244567</v>
      </c>
      <c r="C148">
        <f>'4J 3hUV'!BJ150</f>
        <v>0.92656061140808421</v>
      </c>
      <c r="D148">
        <f>'4J 16hUV'!BJ150</f>
        <v>0.94055713829220466</v>
      </c>
      <c r="E148">
        <f>'4J 24hUV'!BJ150</f>
        <v>0.93795475409172513</v>
      </c>
      <c r="H148">
        <f t="shared" si="22"/>
        <v>-1.8618556743389192E-2</v>
      </c>
      <c r="I148">
        <f t="shared" si="23"/>
        <v>-5.9610076177506466E-3</v>
      </c>
      <c r="J148">
        <f t="shared" si="24"/>
        <v>8.0355192663698061E-3</v>
      </c>
      <c r="K148">
        <f t="shared" si="25"/>
        <v>5.4331350658902711E-3</v>
      </c>
      <c r="M148">
        <f>'No UV'!BQ150</f>
        <v>1.1083490558998169E-3</v>
      </c>
      <c r="N148">
        <f>'4J 1hUV'!BK150</f>
        <v>9.8726596928356376E-4</v>
      </c>
      <c r="O148">
        <f>'4J 3hUV'!BK150</f>
        <v>7.1515535348332028E-4</v>
      </c>
      <c r="P148">
        <f>'4J 16hUV'!BK150</f>
        <v>1.7612239496414065E-4</v>
      </c>
      <c r="Q148">
        <f>'4J 24hUV'!BK150</f>
        <v>4.6854947944444152E-4</v>
      </c>
      <c r="S148">
        <f t="shared" si="29"/>
        <v>2.0956150251833809E-3</v>
      </c>
      <c r="T148">
        <f t="shared" si="26"/>
        <v>1.8235044093831373E-3</v>
      </c>
      <c r="U148">
        <f t="shared" si="27"/>
        <v>1.2844714508639576E-3</v>
      </c>
      <c r="V148">
        <f t="shared" si="28"/>
        <v>1.5768985353442585E-3</v>
      </c>
    </row>
    <row r="149" spans="1:22" x14ac:dyDescent="0.25">
      <c r="A149">
        <f>'2J diff'!A149</f>
        <v>0.93005109944315689</v>
      </c>
      <c r="B149">
        <f>'4J 1hUV'!BJ151</f>
        <v>0.91181604605614996</v>
      </c>
      <c r="C149">
        <f>'4J 3hUV'!BJ151</f>
        <v>0.94047229765093054</v>
      </c>
      <c r="D149">
        <f>'4J 16hUV'!BJ151</f>
        <v>0.93541765611246053</v>
      </c>
      <c r="E149">
        <f>'4J 24hUV'!BJ151</f>
        <v>0.91926042031218458</v>
      </c>
      <c r="H149">
        <f t="shared" si="22"/>
        <v>-1.8235053387006928E-2</v>
      </c>
      <c r="I149">
        <f t="shared" si="23"/>
        <v>1.0421198207773652E-2</v>
      </c>
      <c r="J149">
        <f t="shared" si="24"/>
        <v>5.3665566693036348E-3</v>
      </c>
      <c r="K149">
        <f t="shared" si="25"/>
        <v>-1.0790679130972314E-2</v>
      </c>
      <c r="M149">
        <f>'No UV'!BQ151</f>
        <v>4.4974245819708145E-4</v>
      </c>
      <c r="N149">
        <f>'4J 1hUV'!BK151</f>
        <v>1.6526615217244375E-3</v>
      </c>
      <c r="O149">
        <f>'4J 3hUV'!BK151</f>
        <v>4.539920801586014E-4</v>
      </c>
      <c r="P149">
        <f>'4J 16hUV'!BK151</f>
        <v>2.2755262022211106E-4</v>
      </c>
      <c r="Q149">
        <f>'4J 24hUV'!BK151</f>
        <v>3.3985907045649651E-4</v>
      </c>
      <c r="S149">
        <f t="shared" si="29"/>
        <v>2.102403979921519E-3</v>
      </c>
      <c r="T149">
        <f t="shared" si="26"/>
        <v>9.0373453835568285E-4</v>
      </c>
      <c r="U149">
        <f t="shared" si="27"/>
        <v>6.7729507841919254E-4</v>
      </c>
      <c r="V149">
        <f t="shared" si="28"/>
        <v>7.8960152865357796E-4</v>
      </c>
    </row>
    <row r="150" spans="1:22" x14ac:dyDescent="0.25">
      <c r="A150">
        <f>'2J diff'!A150</f>
        <v>0.9251374727871664</v>
      </c>
      <c r="B150">
        <f>'4J 1hUV'!BJ152</f>
        <v>0.90976827178283892</v>
      </c>
      <c r="C150">
        <f>'4J 3hUV'!BJ152</f>
        <v>0.92763888266139871</v>
      </c>
      <c r="D150">
        <f>'4J 16hUV'!BJ152</f>
        <v>0.9372334552974444</v>
      </c>
      <c r="E150">
        <f>'4J 24hUV'!BJ152</f>
        <v>0.93491382820075586</v>
      </c>
      <c r="H150">
        <f t="shared" si="22"/>
        <v>-1.5369201004327482E-2</v>
      </c>
      <c r="I150">
        <f t="shared" si="23"/>
        <v>2.5014098742323077E-3</v>
      </c>
      <c r="J150">
        <f t="shared" si="24"/>
        <v>1.2095982510277992E-2</v>
      </c>
      <c r="K150">
        <f t="shared" si="25"/>
        <v>9.7763554135894548E-3</v>
      </c>
      <c r="M150">
        <f>'No UV'!BQ152</f>
        <v>8.7274050730213432E-4</v>
      </c>
      <c r="N150">
        <f>'4J 1hUV'!BK152</f>
        <v>5.6722220804021899E-4</v>
      </c>
      <c r="O150">
        <f>'4J 3hUV'!BK152</f>
        <v>4.2238362869665845E-4</v>
      </c>
      <c r="P150">
        <f>'4J 16hUV'!BK152</f>
        <v>2.1532144422648126E-4</v>
      </c>
      <c r="Q150">
        <f>'4J 24hUV'!BK152</f>
        <v>1.8962435931124292E-4</v>
      </c>
      <c r="S150">
        <f t="shared" si="29"/>
        <v>1.4399627153423534E-3</v>
      </c>
      <c r="T150">
        <f t="shared" si="26"/>
        <v>1.2951241359987929E-3</v>
      </c>
      <c r="U150">
        <f t="shared" si="27"/>
        <v>1.0880619515286156E-3</v>
      </c>
      <c r="V150">
        <f t="shared" si="28"/>
        <v>1.0623648666133773E-3</v>
      </c>
    </row>
    <row r="151" spans="1:22" x14ac:dyDescent="0.25">
      <c r="A151">
        <f>'2J diff'!A151</f>
        <v>0.92994921233527517</v>
      </c>
      <c r="B151">
        <f>'4J 1hUV'!BJ153</f>
        <v>0.90907061231119057</v>
      </c>
      <c r="C151">
        <f>'4J 3hUV'!BJ153</f>
        <v>0.9437651115758483</v>
      </c>
      <c r="D151">
        <f>'4J 16hUV'!BJ153</f>
        <v>0.92979141676822097</v>
      </c>
      <c r="E151">
        <f>'4J 24hUV'!BJ153</f>
        <v>0.92155874935266602</v>
      </c>
      <c r="H151">
        <f t="shared" si="22"/>
        <v>-2.0878600024084593E-2</v>
      </c>
      <c r="I151">
        <f t="shared" si="23"/>
        <v>1.3815899240573137E-2</v>
      </c>
      <c r="J151">
        <f t="shared" si="24"/>
        <v>-1.5779556705419751E-4</v>
      </c>
      <c r="K151">
        <f t="shared" si="25"/>
        <v>-8.3904629826091481E-3</v>
      </c>
      <c r="M151">
        <f>'No UV'!BQ153</f>
        <v>8.51642074264242E-4</v>
      </c>
      <c r="N151">
        <f>'4J 1hUV'!BK153</f>
        <v>9.0742440472041538E-4</v>
      </c>
      <c r="O151">
        <f>'4J 3hUV'!BK153</f>
        <v>5.9656683154843502E-4</v>
      </c>
      <c r="P151">
        <f>'4J 16hUV'!BK153</f>
        <v>6.8253904703007408E-4</v>
      </c>
      <c r="Q151">
        <f>'4J 24hUV'!BK153</f>
        <v>7.2546572376621906E-4</v>
      </c>
      <c r="S151">
        <f t="shared" si="29"/>
        <v>1.7590664789846574E-3</v>
      </c>
      <c r="T151">
        <f t="shared" si="26"/>
        <v>1.4482089058126769E-3</v>
      </c>
      <c r="U151">
        <f t="shared" si="27"/>
        <v>1.5341811212943161E-3</v>
      </c>
      <c r="V151">
        <f t="shared" si="28"/>
        <v>1.5771077980304611E-3</v>
      </c>
    </row>
    <row r="152" spans="1:22" x14ac:dyDescent="0.25">
      <c r="A152">
        <f>'2J diff'!A152</f>
        <v>0.93238168648837394</v>
      </c>
      <c r="B152">
        <f>'4J 1hUV'!BJ154</f>
        <v>0.91610633973930578</v>
      </c>
      <c r="C152">
        <f>'4J 3hUV'!BJ154</f>
        <v>0.93249400889796252</v>
      </c>
      <c r="D152">
        <f>'4J 16hUV'!BJ154</f>
        <v>0.93339645983312813</v>
      </c>
      <c r="E152">
        <f>'4J 24hUV'!BJ154</f>
        <v>0.93228357890604574</v>
      </c>
      <c r="H152">
        <f t="shared" si="22"/>
        <v>-1.6275346749068165E-2</v>
      </c>
      <c r="I152">
        <f t="shared" si="23"/>
        <v>1.1232240958858331E-4</v>
      </c>
      <c r="J152">
        <f t="shared" si="24"/>
        <v>1.014773344754194E-3</v>
      </c>
      <c r="K152">
        <f t="shared" si="25"/>
        <v>-9.8107582328199605E-5</v>
      </c>
      <c r="M152">
        <f>'No UV'!BQ154</f>
        <v>7.5920816747165984E-4</v>
      </c>
      <c r="N152">
        <f>'4J 1hUV'!BK154</f>
        <v>1.0737275557641576E-3</v>
      </c>
      <c r="O152">
        <f>'4J 3hUV'!BK154</f>
        <v>7.4297269505097267E-4</v>
      </c>
      <c r="P152">
        <f>'4J 16hUV'!BK154</f>
        <v>2.1075564441306173E-4</v>
      </c>
      <c r="Q152">
        <f>'4J 24hUV'!BK154</f>
        <v>5.3734801123369853E-4</v>
      </c>
      <c r="S152">
        <f t="shared" si="29"/>
        <v>1.8329357232358175E-3</v>
      </c>
      <c r="T152">
        <f t="shared" si="26"/>
        <v>1.5021808625226324E-3</v>
      </c>
      <c r="U152">
        <f t="shared" si="27"/>
        <v>9.6996381188472157E-4</v>
      </c>
      <c r="V152">
        <f t="shared" si="28"/>
        <v>1.2965561787053584E-3</v>
      </c>
    </row>
    <row r="153" spans="1:22" x14ac:dyDescent="0.25">
      <c r="A153">
        <f>'2J diff'!A153</f>
        <v>0.91431498192187388</v>
      </c>
      <c r="B153">
        <f>'4J 1hUV'!BJ155</f>
        <v>0.91683964968835807</v>
      </c>
      <c r="C153">
        <f>'4J 3hUV'!BJ155</f>
        <v>0.93608260961547207</v>
      </c>
      <c r="D153">
        <f>'4J 16hUV'!BJ155</f>
        <v>0.93733926155350156</v>
      </c>
      <c r="E153">
        <f>'4J 24hUV'!BJ155</f>
        <v>0.93472818979945593</v>
      </c>
      <c r="H153">
        <f t="shared" si="22"/>
        <v>2.5246677664841899E-3</v>
      </c>
      <c r="I153">
        <f t="shared" si="23"/>
        <v>2.176762769359819E-2</v>
      </c>
      <c r="J153">
        <f t="shared" si="24"/>
        <v>2.3024279631627675E-2</v>
      </c>
      <c r="K153">
        <f t="shared" si="25"/>
        <v>2.0413207877582051E-2</v>
      </c>
      <c r="M153">
        <f>'No UV'!BQ155</f>
        <v>1.2524367514547329E-3</v>
      </c>
      <c r="N153">
        <f>'4J 1hUV'!BK155</f>
        <v>1.6024985537693578E-3</v>
      </c>
      <c r="O153">
        <f>'4J 3hUV'!BK155</f>
        <v>5.0344364146659621E-4</v>
      </c>
      <c r="P153">
        <f>'4J 16hUV'!BK155</f>
        <v>5.8152541596641631E-4</v>
      </c>
      <c r="Q153">
        <f>'4J 24hUV'!BK155</f>
        <v>6.1016615851423579E-4</v>
      </c>
      <c r="S153">
        <f t="shared" si="29"/>
        <v>2.8549353052240906E-3</v>
      </c>
      <c r="T153">
        <f t="shared" si="26"/>
        <v>1.7558803929213292E-3</v>
      </c>
      <c r="U153">
        <f t="shared" si="27"/>
        <v>1.8339621674211492E-3</v>
      </c>
      <c r="V153">
        <f t="shared" si="28"/>
        <v>1.8626029099689688E-3</v>
      </c>
    </row>
    <row r="154" spans="1:22" x14ac:dyDescent="0.25">
      <c r="A154">
        <f>'2J diff'!A154</f>
        <v>0.92353078691950441</v>
      </c>
      <c r="B154">
        <f>'4J 1hUV'!BJ156</f>
        <v>0.9236618443766369</v>
      </c>
      <c r="C154">
        <f>'4J 3hUV'!BJ156</f>
        <v>0.93896583148207458</v>
      </c>
      <c r="D154">
        <f>'4J 16hUV'!BJ156</f>
        <v>0.93520175886165569</v>
      </c>
      <c r="E154">
        <f>'4J 24hUV'!BJ156</f>
        <v>0.93428573203678944</v>
      </c>
      <c r="H154">
        <f t="shared" si="22"/>
        <v>1.3105745713248851E-4</v>
      </c>
      <c r="I154">
        <f t="shared" si="23"/>
        <v>1.5435044562570166E-2</v>
      </c>
      <c r="J154">
        <f t="shared" si="24"/>
        <v>1.1670971942151276E-2</v>
      </c>
      <c r="K154">
        <f t="shared" si="25"/>
        <v>1.0754945117285031E-2</v>
      </c>
      <c r="M154">
        <f>'No UV'!BQ156</f>
        <v>1.5851899640943645E-3</v>
      </c>
      <c r="N154">
        <f>'4J 1hUV'!BK156</f>
        <v>1.1631487213562277E-3</v>
      </c>
      <c r="O154">
        <f>'4J 3hUV'!BK156</f>
        <v>3.8770584801580982E-4</v>
      </c>
      <c r="P154">
        <f>'4J 16hUV'!BK156</f>
        <v>4.9684345220335404E-4</v>
      </c>
      <c r="Q154">
        <f>'4J 24hUV'!BK156</f>
        <v>3.0410954869439466E-4</v>
      </c>
      <c r="S154">
        <f t="shared" si="29"/>
        <v>2.7483386854505925E-3</v>
      </c>
      <c r="T154">
        <f t="shared" si="26"/>
        <v>1.9728958121101744E-3</v>
      </c>
      <c r="U154">
        <f t="shared" si="27"/>
        <v>2.0820334162977186E-3</v>
      </c>
      <c r="V154">
        <f t="shared" si="28"/>
        <v>1.8892995127887593E-3</v>
      </c>
    </row>
    <row r="155" spans="1:22" x14ac:dyDescent="0.25">
      <c r="A155">
        <f>'2J diff'!A155</f>
        <v>0.92696316080324437</v>
      </c>
      <c r="B155">
        <f>'4J 1hUV'!BJ157</f>
        <v>0.91482140088239883</v>
      </c>
      <c r="C155">
        <f>'4J 3hUV'!BJ157</f>
        <v>0.93025634386659006</v>
      </c>
      <c r="D155">
        <f>'4J 16hUV'!BJ157</f>
        <v>0.94087276621297899</v>
      </c>
      <c r="E155">
        <f>'4J 24hUV'!BJ157</f>
        <v>0.93287128093876726</v>
      </c>
      <c r="H155">
        <f t="shared" si="22"/>
        <v>-1.2141759920845541E-2</v>
      </c>
      <c r="I155">
        <f t="shared" si="23"/>
        <v>3.2931830633456949E-3</v>
      </c>
      <c r="J155">
        <f t="shared" si="24"/>
        <v>1.3909605409734627E-2</v>
      </c>
      <c r="K155">
        <f t="shared" si="25"/>
        <v>5.9081201355228874E-3</v>
      </c>
      <c r="M155">
        <f>'No UV'!BQ157</f>
        <v>1.3585187347330174E-3</v>
      </c>
      <c r="N155">
        <f>'4J 1hUV'!BK157</f>
        <v>7.0137078279938953E-4</v>
      </c>
      <c r="O155">
        <f>'4J 3hUV'!BK157</f>
        <v>1.1413896485304512E-3</v>
      </c>
      <c r="P155">
        <f>'4J 16hUV'!BK157</f>
        <v>3.9406038683918965E-4</v>
      </c>
      <c r="Q155">
        <f>'4J 24hUV'!BK157</f>
        <v>6.8088464354297779E-4</v>
      </c>
      <c r="S155">
        <f t="shared" si="29"/>
        <v>2.0598895175324072E-3</v>
      </c>
      <c r="T155">
        <f t="shared" si="26"/>
        <v>2.4999083832634686E-3</v>
      </c>
      <c r="U155">
        <f t="shared" si="27"/>
        <v>1.7525791215722071E-3</v>
      </c>
      <c r="V155">
        <f t="shared" si="28"/>
        <v>2.0394033782759951E-3</v>
      </c>
    </row>
    <row r="156" spans="1:22" x14ac:dyDescent="0.25">
      <c r="A156">
        <f>'2J diff'!A156</f>
        <v>0.92410766081242235</v>
      </c>
      <c r="B156">
        <f>'4J 1hUV'!BJ158</f>
        <v>0.92589917794314081</v>
      </c>
      <c r="C156">
        <f>'4J 3hUV'!BJ158</f>
        <v>0.93839518901305807</v>
      </c>
      <c r="D156">
        <f>'4J 16hUV'!BJ158</f>
        <v>0.93812263645764737</v>
      </c>
      <c r="E156">
        <f>'4J 24hUV'!BJ158</f>
        <v>0.93035115346044817</v>
      </c>
      <c r="H156">
        <f t="shared" si="22"/>
        <v>1.7915171307184563E-3</v>
      </c>
      <c r="I156">
        <f t="shared" si="23"/>
        <v>1.4287528200635724E-2</v>
      </c>
      <c r="J156">
        <f t="shared" si="24"/>
        <v>1.4014975645225025E-2</v>
      </c>
      <c r="K156">
        <f t="shared" si="25"/>
        <v>6.2434926480258168E-3</v>
      </c>
      <c r="M156">
        <f>'No UV'!BQ158</f>
        <v>6.1090746921137E-4</v>
      </c>
      <c r="N156">
        <f>'4J 1hUV'!BK158</f>
        <v>5.0955958863653679E-4</v>
      </c>
      <c r="O156">
        <f>'4J 3hUV'!BK158</f>
        <v>5.0389341981784178E-4</v>
      </c>
      <c r="P156">
        <f>'4J 16hUV'!BK158</f>
        <v>5.5806515473179916E-4</v>
      </c>
      <c r="Q156">
        <f>'4J 24hUV'!BK158</f>
        <v>3.0152995619199763E-4</v>
      </c>
      <c r="S156">
        <f t="shared" si="29"/>
        <v>1.1204670578479068E-3</v>
      </c>
      <c r="T156">
        <f t="shared" si="26"/>
        <v>1.1148008890292118E-3</v>
      </c>
      <c r="U156">
        <f t="shared" si="27"/>
        <v>1.1689726239431692E-3</v>
      </c>
      <c r="V156">
        <f t="shared" si="28"/>
        <v>9.1243742540336758E-4</v>
      </c>
    </row>
    <row r="157" spans="1:22" x14ac:dyDescent="0.25">
      <c r="A157">
        <f>'2J diff'!A157</f>
        <v>0.93765678552852727</v>
      </c>
      <c r="B157">
        <f>'4J 1hUV'!BJ159</f>
        <v>0.92691058035894114</v>
      </c>
      <c r="C157">
        <f>'4J 3hUV'!BJ159</f>
        <v>0.94029792664268474</v>
      </c>
      <c r="D157">
        <f>'4J 16hUV'!BJ159</f>
        <v>0.9358464648050836</v>
      </c>
      <c r="E157">
        <f>'4J 24hUV'!BJ159</f>
        <v>0.93272613521665182</v>
      </c>
      <c r="H157">
        <f t="shared" si="22"/>
        <v>-1.0746205169586132E-2</v>
      </c>
      <c r="I157">
        <f t="shared" si="23"/>
        <v>2.6411411141574748E-3</v>
      </c>
      <c r="J157">
        <f t="shared" si="24"/>
        <v>-1.8103207234436702E-3</v>
      </c>
      <c r="K157">
        <f t="shared" si="25"/>
        <v>-4.9306503118754508E-3</v>
      </c>
      <c r="M157">
        <f>'No UV'!BQ159</f>
        <v>1.3688226597436911E-3</v>
      </c>
      <c r="N157">
        <f>'4J 1hUV'!BK159</f>
        <v>4.3536942594939756E-4</v>
      </c>
      <c r="O157">
        <f>'4J 3hUV'!BK159</f>
        <v>1.0391130006072316E-3</v>
      </c>
      <c r="P157">
        <f>'4J 16hUV'!BK159</f>
        <v>2.9778023161926677E-4</v>
      </c>
      <c r="Q157">
        <f>'4J 24hUV'!BK159</f>
        <v>3.5569428632387264E-4</v>
      </c>
      <c r="S157">
        <f t="shared" si="29"/>
        <v>1.8041920856930887E-3</v>
      </c>
      <c r="T157">
        <f t="shared" si="26"/>
        <v>2.4079356603509228E-3</v>
      </c>
      <c r="U157">
        <f t="shared" si="27"/>
        <v>1.6666028913629579E-3</v>
      </c>
      <c r="V157">
        <f t="shared" si="28"/>
        <v>1.7245169460675639E-3</v>
      </c>
    </row>
    <row r="158" spans="1:22" x14ac:dyDescent="0.25">
      <c r="A158">
        <f>'2J diff'!A158</f>
        <v>0.93616200523587301</v>
      </c>
      <c r="B158">
        <f>'4J 1hUV'!BJ160</f>
        <v>0.92199208986540993</v>
      </c>
      <c r="C158">
        <f>'4J 3hUV'!BJ160</f>
        <v>0.93113872852973378</v>
      </c>
      <c r="D158">
        <f>'4J 16hUV'!BJ160</f>
        <v>0.92340472312295907</v>
      </c>
      <c r="E158">
        <f>'4J 24hUV'!BJ160</f>
        <v>0.9292064775088843</v>
      </c>
      <c r="H158">
        <f t="shared" si="22"/>
        <v>-1.4169915370463082E-2</v>
      </c>
      <c r="I158">
        <f t="shared" si="23"/>
        <v>-5.0232767061392236E-3</v>
      </c>
      <c r="J158">
        <f t="shared" si="24"/>
        <v>-1.2757282112913937E-2</v>
      </c>
      <c r="K158">
        <f t="shared" si="25"/>
        <v>-6.9555277269887084E-3</v>
      </c>
      <c r="M158">
        <f>'No UV'!BQ160</f>
        <v>9.8105183052851026E-4</v>
      </c>
      <c r="N158">
        <f>'4J 1hUV'!BK160</f>
        <v>5.649216482982093E-4</v>
      </c>
      <c r="O158">
        <f>'4J 3hUV'!BK160</f>
        <v>7.6162612443317172E-4</v>
      </c>
      <c r="P158">
        <f>'4J 16hUV'!BK160</f>
        <v>5.7464154968859583E-4</v>
      </c>
      <c r="Q158">
        <f>'4J 24hUV'!BK160</f>
        <v>5.0560105734879905E-4</v>
      </c>
      <c r="S158">
        <f t="shared" si="29"/>
        <v>1.5459734788267196E-3</v>
      </c>
      <c r="T158">
        <f t="shared" si="26"/>
        <v>1.742677954961682E-3</v>
      </c>
      <c r="U158">
        <f t="shared" si="27"/>
        <v>1.555693380217106E-3</v>
      </c>
      <c r="V158">
        <f t="shared" si="28"/>
        <v>1.4866528878773092E-3</v>
      </c>
    </row>
    <row r="159" spans="1:22" x14ac:dyDescent="0.25">
      <c r="A159">
        <f>'2J diff'!A159</f>
        <v>0.91752481091450122</v>
      </c>
      <c r="B159">
        <f>'4J 1hUV'!BJ161</f>
        <v>0.91886953183897957</v>
      </c>
      <c r="C159">
        <f>'4J 3hUV'!BJ161</f>
        <v>0.93590970821095354</v>
      </c>
      <c r="D159">
        <f>'4J 16hUV'!BJ161</f>
        <v>0.93580225938663408</v>
      </c>
      <c r="E159">
        <f>'4J 24hUV'!BJ161</f>
        <v>0.93481882058147825</v>
      </c>
      <c r="H159">
        <f t="shared" si="22"/>
        <v>1.3447209244783487E-3</v>
      </c>
      <c r="I159">
        <f t="shared" si="23"/>
        <v>1.8384897296452318E-2</v>
      </c>
      <c r="J159">
        <f t="shared" si="24"/>
        <v>1.8277448472132862E-2</v>
      </c>
      <c r="K159">
        <f t="shared" si="25"/>
        <v>1.7294009666977028E-2</v>
      </c>
      <c r="M159">
        <f>'No UV'!BQ161</f>
        <v>1.4389077876319014E-3</v>
      </c>
      <c r="N159">
        <f>'4J 1hUV'!BK161</f>
        <v>5.6354947376311662E-4</v>
      </c>
      <c r="O159">
        <f>'4J 3hUV'!BK161</f>
        <v>7.1745402396539973E-4</v>
      </c>
      <c r="P159">
        <f>'4J 16hUV'!BK161</f>
        <v>7.0467482488024427E-4</v>
      </c>
      <c r="Q159">
        <f>'4J 24hUV'!BK161</f>
        <v>4.0112043885604854E-4</v>
      </c>
      <c r="S159">
        <f t="shared" si="29"/>
        <v>2.0024572613950181E-3</v>
      </c>
      <c r="T159">
        <f t="shared" si="26"/>
        <v>2.1563618115973014E-3</v>
      </c>
      <c r="U159">
        <f t="shared" si="27"/>
        <v>2.1435826125121458E-3</v>
      </c>
      <c r="V159">
        <f t="shared" si="28"/>
        <v>1.84002822648795E-3</v>
      </c>
    </row>
    <row r="160" spans="1:22" x14ac:dyDescent="0.25">
      <c r="A160">
        <f>'2J diff'!A160</f>
        <v>0.91722752065624602</v>
      </c>
      <c r="B160">
        <f>'4J 1hUV'!BJ162</f>
        <v>0.92518147007778073</v>
      </c>
      <c r="C160">
        <f>'4J 3hUV'!BJ162</f>
        <v>0.93567404206850591</v>
      </c>
      <c r="D160">
        <f>'4J 16hUV'!BJ162</f>
        <v>0.9232940883469235</v>
      </c>
      <c r="E160">
        <f>'4J 24hUV'!BJ162</f>
        <v>0.93598854002745535</v>
      </c>
      <c r="H160">
        <f t="shared" si="22"/>
        <v>7.9539494215347117E-3</v>
      </c>
      <c r="I160">
        <f t="shared" si="23"/>
        <v>1.8446521412259886E-2</v>
      </c>
      <c r="J160">
        <f t="shared" si="24"/>
        <v>6.0665676906774824E-3</v>
      </c>
      <c r="K160">
        <f t="shared" si="25"/>
        <v>1.8761019371209331E-2</v>
      </c>
      <c r="M160">
        <f>'No UV'!BQ162</f>
        <v>1.9969850462023082E-3</v>
      </c>
      <c r="N160">
        <f>'4J 1hUV'!BK162</f>
        <v>1.1934891909856126E-3</v>
      </c>
      <c r="O160">
        <f>'4J 3hUV'!BK162</f>
        <v>9.0539923504834503E-4</v>
      </c>
      <c r="P160">
        <f>'4J 16hUV'!BK162</f>
        <v>2.9049711907734588E-4</v>
      </c>
      <c r="Q160">
        <f>'4J 24hUV'!BK162</f>
        <v>2.7414025578739243E-4</v>
      </c>
      <c r="S160">
        <f t="shared" si="29"/>
        <v>3.1904742371879208E-3</v>
      </c>
      <c r="T160">
        <f t="shared" si="26"/>
        <v>2.902384281250653E-3</v>
      </c>
      <c r="U160">
        <f t="shared" si="27"/>
        <v>2.2874821652796541E-3</v>
      </c>
      <c r="V160">
        <f t="shared" si="28"/>
        <v>2.2711253019897007E-3</v>
      </c>
    </row>
    <row r="161" spans="1:22" x14ac:dyDescent="0.25">
      <c r="A161">
        <f>'2J diff'!A161</f>
        <v>0.9189963868102905</v>
      </c>
      <c r="B161">
        <f>'4J 1hUV'!BJ163</f>
        <v>0.91848784328246058</v>
      </c>
      <c r="C161">
        <f>'4J 3hUV'!BJ163</f>
        <v>0.94465590236824382</v>
      </c>
      <c r="D161">
        <f>'4J 16hUV'!BJ163</f>
        <v>0.92215375656840126</v>
      </c>
      <c r="E161">
        <f>'4J 24hUV'!BJ163</f>
        <v>0.93139494560798874</v>
      </c>
      <c r="H161">
        <f t="shared" si="22"/>
        <v>-5.0854352782991885E-4</v>
      </c>
      <c r="I161">
        <f t="shared" si="23"/>
        <v>2.5659515557953316E-2</v>
      </c>
      <c r="J161">
        <f t="shared" si="24"/>
        <v>3.1573697581107618E-3</v>
      </c>
      <c r="K161">
        <f t="shared" si="25"/>
        <v>1.2398558797698245E-2</v>
      </c>
      <c r="M161">
        <f>'No UV'!BQ163</f>
        <v>3.7873192414835066E-4</v>
      </c>
      <c r="N161">
        <f>'4J 1hUV'!BK163</f>
        <v>7.3689208977773912E-4</v>
      </c>
      <c r="O161">
        <f>'4J 3hUV'!BK163</f>
        <v>4.974922774254229E-4</v>
      </c>
      <c r="P161">
        <f>'4J 16hUV'!BK163</f>
        <v>3.6019542948862815E-4</v>
      </c>
      <c r="Q161">
        <f>'4J 24hUV'!BK163</f>
        <v>2.2444131239963036E-4</v>
      </c>
      <c r="S161">
        <f t="shared" si="29"/>
        <v>1.1156240139260898E-3</v>
      </c>
      <c r="T161">
        <f t="shared" si="26"/>
        <v>8.7622420157377361E-4</v>
      </c>
      <c r="U161">
        <f t="shared" si="27"/>
        <v>7.3892735363697876E-4</v>
      </c>
      <c r="V161">
        <f t="shared" si="28"/>
        <v>6.03173236547981E-4</v>
      </c>
    </row>
    <row r="162" spans="1:22" x14ac:dyDescent="0.25">
      <c r="A162">
        <f>'2J diff'!A162</f>
        <v>0.92571981767804157</v>
      </c>
      <c r="B162">
        <f>'4J 1hUV'!BJ164</f>
        <v>0.92131340198558775</v>
      </c>
      <c r="C162">
        <f>'4J 3hUV'!BJ164</f>
        <v>0.95113996138352197</v>
      </c>
      <c r="D162">
        <f>'4J 16hUV'!BJ164</f>
        <v>0.92385455918434101</v>
      </c>
      <c r="E162">
        <f>'4J 24hUV'!BJ164</f>
        <v>0.93542167819706601</v>
      </c>
      <c r="H162">
        <f t="shared" si="22"/>
        <v>-4.4064156924538134E-3</v>
      </c>
      <c r="I162">
        <f t="shared" si="23"/>
        <v>2.5420143705480402E-2</v>
      </c>
      <c r="J162">
        <f t="shared" si="24"/>
        <v>-1.8652584937005612E-3</v>
      </c>
      <c r="K162">
        <f t="shared" si="25"/>
        <v>9.7018605190244411E-3</v>
      </c>
      <c r="M162">
        <f>'No UV'!BQ164</f>
        <v>1.1572757788114751E-3</v>
      </c>
      <c r="N162">
        <f>'4J 1hUV'!BK164</f>
        <v>1.3964749518087113E-3</v>
      </c>
      <c r="O162">
        <f>'4J 3hUV'!BK164</f>
        <v>1.1208398328015254E-3</v>
      </c>
      <c r="P162">
        <f>'4J 16hUV'!BK164</f>
        <v>1.814613708031546E-4</v>
      </c>
      <c r="Q162">
        <f>'4J 24hUV'!BK164</f>
        <v>7.4682389454643408E-4</v>
      </c>
      <c r="S162">
        <f t="shared" si="29"/>
        <v>2.5537507306201863E-3</v>
      </c>
      <c r="T162">
        <f t="shared" si="26"/>
        <v>2.2781156116130005E-3</v>
      </c>
      <c r="U162">
        <f t="shared" si="27"/>
        <v>1.3387371496146297E-3</v>
      </c>
      <c r="V162">
        <f t="shared" si="28"/>
        <v>1.9040996733579092E-3</v>
      </c>
    </row>
    <row r="163" spans="1:22" x14ac:dyDescent="0.25">
      <c r="A163">
        <f>'2J diff'!A163</f>
        <v>0.91448582968952608</v>
      </c>
      <c r="B163">
        <f>'4J 1hUV'!BJ165</f>
        <v>0.92557082245053091</v>
      </c>
      <c r="C163">
        <f>'4J 3hUV'!BJ165</f>
        <v>0.94125857721825335</v>
      </c>
      <c r="D163">
        <f>'4J 16hUV'!BJ165</f>
        <v>0.92637219892333855</v>
      </c>
      <c r="E163">
        <f>'4J 24hUV'!BJ165</f>
        <v>0.93208720438694481</v>
      </c>
      <c r="H163">
        <f t="shared" si="22"/>
        <v>1.108499276100483E-2</v>
      </c>
      <c r="I163">
        <f t="shared" si="23"/>
        <v>2.677274752872727E-2</v>
      </c>
      <c r="J163">
        <f t="shared" si="24"/>
        <v>1.1886369233812477E-2</v>
      </c>
      <c r="K163">
        <f t="shared" si="25"/>
        <v>1.7601374697418737E-2</v>
      </c>
      <c r="M163">
        <f>'No UV'!BQ165</f>
        <v>8.5635281193345689E-4</v>
      </c>
      <c r="N163">
        <f>'4J 1hUV'!BK165</f>
        <v>1.0446415273454924E-3</v>
      </c>
      <c r="O163">
        <f>'4J 3hUV'!BK165</f>
        <v>6.7812853635688551E-4</v>
      </c>
      <c r="P163">
        <f>'4J 16hUV'!BK165</f>
        <v>1.6545494590225658E-4</v>
      </c>
      <c r="Q163">
        <f>'4J 24hUV'!BK165</f>
        <v>6.4677893862251465E-4</v>
      </c>
      <c r="S163">
        <f t="shared" si="29"/>
        <v>1.9009943392789492E-3</v>
      </c>
      <c r="T163">
        <f t="shared" si="26"/>
        <v>1.5344813482903424E-3</v>
      </c>
      <c r="U163">
        <f t="shared" si="27"/>
        <v>1.0218077578357135E-3</v>
      </c>
      <c r="V163">
        <f t="shared" si="28"/>
        <v>1.5031317505559715E-3</v>
      </c>
    </row>
    <row r="164" spans="1:22" x14ac:dyDescent="0.25">
      <c r="A164">
        <f>'2J diff'!A164</f>
        <v>0.93092181261621976</v>
      </c>
      <c r="B164">
        <f>'4J 1hUV'!BJ166</f>
        <v>0.91407049177401523</v>
      </c>
      <c r="C164">
        <f>'4J 3hUV'!BJ166</f>
        <v>0.92778970966964347</v>
      </c>
      <c r="D164">
        <f>'4J 16hUV'!BJ166</f>
        <v>0.92478275682356925</v>
      </c>
      <c r="E164">
        <f>'4J 24hUV'!BJ166</f>
        <v>0.94001411083613817</v>
      </c>
      <c r="H164">
        <f t="shared" ref="H164:H195" si="30">B164-A164</f>
        <v>-1.6851320842204531E-2</v>
      </c>
      <c r="I164">
        <f t="shared" ref="I164:I195" si="31">C164-A164</f>
        <v>-3.1321029465762873E-3</v>
      </c>
      <c r="J164">
        <f t="shared" ref="J164:J195" si="32">D164-A164</f>
        <v>-6.1390557926505052E-3</v>
      </c>
      <c r="K164">
        <f t="shared" si="25"/>
        <v>9.0922982199184155E-3</v>
      </c>
      <c r="M164">
        <f>'No UV'!BQ166</f>
        <v>9.474640619635728E-4</v>
      </c>
      <c r="N164">
        <f>'4J 1hUV'!BK166</f>
        <v>9.6344260092766235E-4</v>
      </c>
      <c r="O164">
        <f>'4J 3hUV'!BK166</f>
        <v>9.7625077707135237E-4</v>
      </c>
      <c r="P164">
        <f>'4J 16hUV'!BK166</f>
        <v>3.1959897997023971E-4</v>
      </c>
      <c r="Q164">
        <f>'4J 24hUV'!BK166</f>
        <v>4.6821325864361058E-4</v>
      </c>
      <c r="S164">
        <f t="shared" si="29"/>
        <v>1.9109066628912352E-3</v>
      </c>
      <c r="T164">
        <f t="shared" si="26"/>
        <v>1.9237148390349253E-3</v>
      </c>
      <c r="U164">
        <f t="shared" si="27"/>
        <v>1.2670630419338125E-3</v>
      </c>
      <c r="V164">
        <f t="shared" si="28"/>
        <v>1.4156773206071833E-3</v>
      </c>
    </row>
    <row r="165" spans="1:22" x14ac:dyDescent="0.25">
      <c r="A165">
        <f>'2J diff'!A165</f>
        <v>0.92642028791941411</v>
      </c>
      <c r="B165">
        <f>'4J 1hUV'!BJ167</f>
        <v>0.92143257718604532</v>
      </c>
      <c r="C165">
        <f>'4J 3hUV'!BJ167</f>
        <v>0.93501626670057125</v>
      </c>
      <c r="D165">
        <f>'4J 16hUV'!BJ167</f>
        <v>0.94435447918467452</v>
      </c>
      <c r="E165">
        <f>'4J 24hUV'!BJ167</f>
        <v>0.92568602828635327</v>
      </c>
      <c r="H165">
        <f t="shared" si="30"/>
        <v>-4.9877107333687887E-3</v>
      </c>
      <c r="I165">
        <f t="shared" si="31"/>
        <v>8.5959787811571431E-3</v>
      </c>
      <c r="J165">
        <f t="shared" si="32"/>
        <v>1.7934191265260413E-2</v>
      </c>
      <c r="K165">
        <f t="shared" si="25"/>
        <v>-7.3425963306084086E-4</v>
      </c>
      <c r="M165">
        <f>'No UV'!BQ167</f>
        <v>7.8020851291754341E-4</v>
      </c>
      <c r="N165">
        <f>'4J 1hUV'!BK167</f>
        <v>1.3013997621490225E-3</v>
      </c>
      <c r="O165">
        <f>'4J 3hUV'!BK167</f>
        <v>8.590393850917582E-4</v>
      </c>
      <c r="P165">
        <f>'4J 16hUV'!BK167</f>
        <v>5.4203188036659538E-4</v>
      </c>
      <c r="Q165">
        <f>'4J 24hUV'!BK167</f>
        <v>5.2042422640086498E-4</v>
      </c>
      <c r="S165">
        <f t="shared" si="29"/>
        <v>2.0816082750665659E-3</v>
      </c>
      <c r="T165">
        <f t="shared" si="26"/>
        <v>1.6392478980093016E-3</v>
      </c>
      <c r="U165">
        <f t="shared" si="27"/>
        <v>1.3222403932841389E-3</v>
      </c>
      <c r="V165">
        <f t="shared" si="28"/>
        <v>1.3006327393184085E-3</v>
      </c>
    </row>
    <row r="166" spans="1:22" x14ac:dyDescent="0.25">
      <c r="A166">
        <f>'2J diff'!A166</f>
        <v>0.92564255308649734</v>
      </c>
      <c r="B166">
        <f>'4J 1hUV'!BJ168</f>
        <v>0.92487427494915497</v>
      </c>
      <c r="C166">
        <f>'4J 3hUV'!BJ168</f>
        <v>0.93164015359101293</v>
      </c>
      <c r="D166">
        <f>'4J 16hUV'!BJ168</f>
        <v>0.9298925265524467</v>
      </c>
      <c r="E166">
        <f>'4J 24hUV'!BJ168</f>
        <v>0.93572121470104874</v>
      </c>
      <c r="H166">
        <f t="shared" si="30"/>
        <v>-7.6827813734237083E-4</v>
      </c>
      <c r="I166">
        <f t="shared" si="31"/>
        <v>5.9976005045155878E-3</v>
      </c>
      <c r="J166">
        <f t="shared" si="32"/>
        <v>4.2499734659493527E-3</v>
      </c>
      <c r="K166">
        <f t="shared" si="25"/>
        <v>1.0078661614551399E-2</v>
      </c>
      <c r="M166">
        <f>'No UV'!BQ168</f>
        <v>1.0477999855220163E-3</v>
      </c>
      <c r="N166">
        <f>'4J 1hUV'!BK168</f>
        <v>4.3798876000794682E-4</v>
      </c>
      <c r="O166">
        <f>'4J 3hUV'!BK168</f>
        <v>6.8074857510973838E-4</v>
      </c>
      <c r="P166">
        <f>'4J 16hUV'!BK168</f>
        <v>2.1191922337803417E-4</v>
      </c>
      <c r="Q166">
        <f>'4J 24hUV'!BK168</f>
        <v>4.6673224578853121E-4</v>
      </c>
      <c r="S166">
        <f t="shared" si="29"/>
        <v>1.4857887455299631E-3</v>
      </c>
      <c r="T166">
        <f t="shared" si="26"/>
        <v>1.7285485606317547E-3</v>
      </c>
      <c r="U166">
        <f t="shared" si="27"/>
        <v>1.2597192089000505E-3</v>
      </c>
      <c r="V166">
        <f t="shared" si="28"/>
        <v>1.5145322313105474E-3</v>
      </c>
    </row>
    <row r="167" spans="1:22" x14ac:dyDescent="0.25">
      <c r="A167">
        <f>'2J diff'!A167</f>
        <v>0.93527509826218802</v>
      </c>
      <c r="B167">
        <f>'4J 1hUV'!BJ169</f>
        <v>0.92115388505051266</v>
      </c>
      <c r="C167">
        <f>'4J 3hUV'!BJ169</f>
        <v>0.93555365966715143</v>
      </c>
      <c r="D167">
        <f>'4J 16hUV'!BJ169</f>
        <v>0.91777281609298633</v>
      </c>
      <c r="E167">
        <f>'4J 24hUV'!BJ169</f>
        <v>0.93788269694964121</v>
      </c>
      <c r="H167">
        <f t="shared" si="30"/>
        <v>-1.4121213211675365E-2</v>
      </c>
      <c r="I167">
        <f t="shared" si="31"/>
        <v>2.7856140496340664E-4</v>
      </c>
      <c r="J167">
        <f t="shared" si="32"/>
        <v>-1.7502282169201688E-2</v>
      </c>
      <c r="K167">
        <f t="shared" si="25"/>
        <v>2.6075986874531942E-3</v>
      </c>
      <c r="M167">
        <f>'No UV'!BQ169</f>
        <v>1.3733731536425251E-3</v>
      </c>
      <c r="N167">
        <f>'4J 1hUV'!BK169</f>
        <v>8.3312543221802037E-4</v>
      </c>
      <c r="O167">
        <f>'4J 3hUV'!BK169</f>
        <v>1.0216901042509846E-3</v>
      </c>
      <c r="P167">
        <f>'4J 16hUV'!BK169</f>
        <v>1.3942320055266048E-4</v>
      </c>
      <c r="Q167">
        <f>'4J 24hUV'!BK169</f>
        <v>5.1992131577097188E-4</v>
      </c>
      <c r="S167">
        <f t="shared" si="29"/>
        <v>2.2064985858605453E-3</v>
      </c>
      <c r="T167">
        <f t="shared" si="26"/>
        <v>2.3950632578935097E-3</v>
      </c>
      <c r="U167">
        <f t="shared" si="27"/>
        <v>1.5127963541951856E-3</v>
      </c>
      <c r="V167">
        <f t="shared" si="28"/>
        <v>1.893294469413497E-3</v>
      </c>
    </row>
    <row r="168" spans="1:22" x14ac:dyDescent="0.25">
      <c r="A168">
        <f>'2J diff'!A168</f>
        <v>0.92099759559844829</v>
      </c>
      <c r="B168">
        <f>'4J 1hUV'!BJ170</f>
        <v>0.9164407315309131</v>
      </c>
      <c r="C168">
        <f>'4J 3hUV'!BJ170</f>
        <v>0.93335374406840155</v>
      </c>
      <c r="D168">
        <f>'4J 16hUV'!BJ170</f>
        <v>0.92678747881991119</v>
      </c>
      <c r="E168">
        <f>'4J 24hUV'!BJ170</f>
        <v>0.92933426890478954</v>
      </c>
      <c r="H168">
        <f t="shared" si="30"/>
        <v>-4.5568640675351935E-3</v>
      </c>
      <c r="I168">
        <f t="shared" si="31"/>
        <v>1.2356148469953254E-2</v>
      </c>
      <c r="J168">
        <f t="shared" si="32"/>
        <v>5.7898832214628992E-3</v>
      </c>
      <c r="K168">
        <f t="shared" si="25"/>
        <v>8.3366733063412468E-3</v>
      </c>
      <c r="M168">
        <f>'No UV'!BQ170</f>
        <v>6.005027937057972E-4</v>
      </c>
      <c r="N168">
        <f>'4J 1hUV'!BK170</f>
        <v>9.7106416342091504E-4</v>
      </c>
      <c r="O168">
        <f>'4J 3hUV'!BK170</f>
        <v>6.596140058187167E-4</v>
      </c>
      <c r="P168">
        <f>'4J 16hUV'!BK170</f>
        <v>7.238449604621138E-5</v>
      </c>
      <c r="Q168">
        <f>'4J 24hUV'!BK170</f>
        <v>5.5834735667443071E-4</v>
      </c>
      <c r="S168">
        <f t="shared" si="29"/>
        <v>1.5715669571267122E-3</v>
      </c>
      <c r="T168">
        <f t="shared" si="26"/>
        <v>1.2601167995245138E-3</v>
      </c>
      <c r="U168">
        <f t="shared" si="27"/>
        <v>6.7288728975200857E-4</v>
      </c>
      <c r="V168">
        <f t="shared" si="28"/>
        <v>1.1588501503802279E-3</v>
      </c>
    </row>
    <row r="169" spans="1:22" x14ac:dyDescent="0.25">
      <c r="A169">
        <f>'2J diff'!A169</f>
        <v>0.9258743344224265</v>
      </c>
      <c r="B169">
        <f>'4J 1hUV'!BJ171</f>
        <v>0.92147928131935264</v>
      </c>
      <c r="C169">
        <f>'4J 3hUV'!BJ171</f>
        <v>0.93586326904836681</v>
      </c>
      <c r="D169">
        <f>'4J 16hUV'!BJ171</f>
        <v>0.93039419085578723</v>
      </c>
      <c r="E169">
        <f>'4J 24hUV'!BJ171</f>
        <v>0.9357291586904658</v>
      </c>
      <c r="H169">
        <f t="shared" si="30"/>
        <v>-4.3950531030738649E-3</v>
      </c>
      <c r="I169">
        <f t="shared" si="31"/>
        <v>9.9889346259403045E-3</v>
      </c>
      <c r="J169">
        <f t="shared" si="32"/>
        <v>4.519856433360725E-3</v>
      </c>
      <c r="K169">
        <f t="shared" si="25"/>
        <v>9.8548242680392972E-3</v>
      </c>
      <c r="M169">
        <f>'No UV'!BQ171</f>
        <v>9.2183929493604676E-4</v>
      </c>
      <c r="N169">
        <f>'4J 1hUV'!BK171</f>
        <v>7.3106987417584574E-4</v>
      </c>
      <c r="O169">
        <f>'4J 3hUV'!BK171</f>
        <v>1.021025602286423E-3</v>
      </c>
      <c r="P169">
        <f>'4J 16hUV'!BK171</f>
        <v>4.548357097948447E-4</v>
      </c>
      <c r="Q169">
        <f>'4J 24hUV'!BK171</f>
        <v>4.6877924335988834E-4</v>
      </c>
      <c r="S169">
        <f t="shared" si="29"/>
        <v>1.6529091691118926E-3</v>
      </c>
      <c r="T169">
        <f t="shared" si="26"/>
        <v>1.9428648972224698E-3</v>
      </c>
      <c r="U169">
        <f t="shared" si="27"/>
        <v>1.3766750047308914E-3</v>
      </c>
      <c r="V169">
        <f t="shared" si="28"/>
        <v>1.3906185382959351E-3</v>
      </c>
    </row>
    <row r="170" spans="1:22" x14ac:dyDescent="0.25">
      <c r="A170">
        <f>'2J diff'!A170</f>
        <v>0.93459339543253062</v>
      </c>
      <c r="B170">
        <f>'4J 1hUV'!BJ172</f>
        <v>0.92764449436064267</v>
      </c>
      <c r="C170">
        <f>'4J 3hUV'!BJ172</f>
        <v>0.93660373730402091</v>
      </c>
      <c r="D170">
        <f>'4J 16hUV'!BJ172</f>
        <v>0.93417162267231346</v>
      </c>
      <c r="E170">
        <f>'4J 24hUV'!BJ172</f>
        <v>0.9388360733876896</v>
      </c>
      <c r="H170">
        <f t="shared" si="30"/>
        <v>-6.9489010718879474E-3</v>
      </c>
      <c r="I170">
        <f t="shared" si="31"/>
        <v>2.0103418714902954E-3</v>
      </c>
      <c r="J170">
        <f t="shared" si="32"/>
        <v>-4.2177276021715393E-4</v>
      </c>
      <c r="K170">
        <f t="shared" si="25"/>
        <v>4.2426779551589799E-3</v>
      </c>
      <c r="M170">
        <f>'No UV'!BQ172</f>
        <v>1.0096308144771893E-3</v>
      </c>
      <c r="N170">
        <f>'4J 1hUV'!BK172</f>
        <v>8.0091396280228841E-4</v>
      </c>
      <c r="O170">
        <f>'4J 3hUV'!BK172</f>
        <v>1.3810179055899301E-3</v>
      </c>
      <c r="P170">
        <f>'4J 16hUV'!BK172</f>
        <v>8.3521444931829419E-4</v>
      </c>
      <c r="Q170">
        <f>'4J 24hUV'!BK172</f>
        <v>5.9897200099344277E-4</v>
      </c>
      <c r="S170">
        <f t="shared" si="29"/>
        <v>1.8105447772794776E-3</v>
      </c>
      <c r="T170">
        <f t="shared" si="26"/>
        <v>2.3906487200671192E-3</v>
      </c>
      <c r="U170">
        <f t="shared" si="27"/>
        <v>1.8448452637954836E-3</v>
      </c>
      <c r="V170">
        <f t="shared" si="28"/>
        <v>1.6086028154706322E-3</v>
      </c>
    </row>
    <row r="171" spans="1:22" x14ac:dyDescent="0.25">
      <c r="A171">
        <f>'2J diff'!A171</f>
        <v>0.92421087984334416</v>
      </c>
      <c r="B171">
        <f>'4J 1hUV'!BJ173</f>
        <v>0.92154397987562109</v>
      </c>
      <c r="C171">
        <f>'4J 3hUV'!BJ173</f>
        <v>0.9342802725188909</v>
      </c>
      <c r="D171">
        <f>'4J 16hUV'!BJ173</f>
        <v>0.93043903721158983</v>
      </c>
      <c r="E171">
        <f>'4J 24hUV'!BJ173</f>
        <v>0.93803114516561481</v>
      </c>
      <c r="H171">
        <f t="shared" si="30"/>
        <v>-2.6668999677230687E-3</v>
      </c>
      <c r="I171">
        <f t="shared" si="31"/>
        <v>1.006939267554674E-2</v>
      </c>
      <c r="J171">
        <f t="shared" si="32"/>
        <v>6.2281573682456681E-3</v>
      </c>
      <c r="K171">
        <f t="shared" si="25"/>
        <v>1.3820265322270653E-2</v>
      </c>
      <c r="M171">
        <f>'No UV'!BQ173</f>
        <v>1.1963766262994171E-3</v>
      </c>
      <c r="N171">
        <f>'4J 1hUV'!BK173</f>
        <v>9.2550526096397056E-4</v>
      </c>
      <c r="O171">
        <f>'4J 3hUV'!BK173</f>
        <v>6.4461959573154691E-4</v>
      </c>
      <c r="P171">
        <f>'4J 16hUV'!BK173</f>
        <v>4.1591013842498032E-4</v>
      </c>
      <c r="Q171">
        <f>'4J 24hUV'!BK173</f>
        <v>5.4431389008764491E-4</v>
      </c>
      <c r="S171">
        <f t="shared" si="29"/>
        <v>2.1218818872633877E-3</v>
      </c>
      <c r="T171">
        <f t="shared" si="26"/>
        <v>1.8409962220309641E-3</v>
      </c>
      <c r="U171">
        <f t="shared" si="27"/>
        <v>1.6122867647243974E-3</v>
      </c>
      <c r="V171">
        <f t="shared" si="28"/>
        <v>1.740690516387062E-3</v>
      </c>
    </row>
    <row r="172" spans="1:22" x14ac:dyDescent="0.25">
      <c r="A172">
        <f>'2J diff'!A172</f>
        <v>0.92737326221768901</v>
      </c>
      <c r="B172">
        <f>'4J 1hUV'!BJ174</f>
        <v>0.91636541879089284</v>
      </c>
      <c r="C172">
        <f>'4J 3hUV'!BJ174</f>
        <v>0.93433997314161876</v>
      </c>
      <c r="D172">
        <f>'4J 16hUV'!BJ174</f>
        <v>0.9309583799083182</v>
      </c>
      <c r="E172">
        <f>'4J 24hUV'!BJ174</f>
        <v>0.93208481800543574</v>
      </c>
      <c r="H172">
        <f t="shared" si="30"/>
        <v>-1.1007843426796171E-2</v>
      </c>
      <c r="I172">
        <f t="shared" si="31"/>
        <v>6.9667109239297531E-3</v>
      </c>
      <c r="J172">
        <f t="shared" si="32"/>
        <v>3.5851176906291915E-3</v>
      </c>
      <c r="K172">
        <f t="shared" si="25"/>
        <v>4.7115557877467351E-3</v>
      </c>
      <c r="M172">
        <f>'No UV'!BQ174</f>
        <v>1.2110838740966353E-3</v>
      </c>
      <c r="N172">
        <f>'4J 1hUV'!BK174</f>
        <v>9.7339581889382271E-4</v>
      </c>
      <c r="O172">
        <f>'4J 3hUV'!BK174</f>
        <v>1.1926153390493573E-3</v>
      </c>
      <c r="P172">
        <f>'4J 16hUV'!BK174</f>
        <v>5.9471615051737115E-4</v>
      </c>
      <c r="Q172">
        <f>'4J 24hUV'!BK174</f>
        <v>6.095295845479743E-4</v>
      </c>
      <c r="S172">
        <f t="shared" si="29"/>
        <v>2.184479692990458E-3</v>
      </c>
      <c r="T172">
        <f t="shared" si="26"/>
        <v>2.4036992131459926E-3</v>
      </c>
      <c r="U172">
        <f t="shared" si="27"/>
        <v>1.8058000246140063E-3</v>
      </c>
      <c r="V172">
        <f t="shared" si="28"/>
        <v>1.8206134586446097E-3</v>
      </c>
    </row>
    <row r="173" spans="1:22" x14ac:dyDescent="0.25">
      <c r="A173">
        <f>'2J diff'!A173</f>
        <v>0.92624633291291236</v>
      </c>
      <c r="B173">
        <f>'4J 1hUV'!BJ175</f>
        <v>0.92093170288967074</v>
      </c>
      <c r="C173">
        <f>'4J 3hUV'!BJ175</f>
        <v>0.94300589277263391</v>
      </c>
      <c r="D173">
        <f>'4J 16hUV'!BJ175</f>
        <v>0.93261841794600464</v>
      </c>
      <c r="E173">
        <f>'4J 24hUV'!BJ175</f>
        <v>0.94068132146052608</v>
      </c>
      <c r="H173">
        <f t="shared" si="30"/>
        <v>-5.3146300232416177E-3</v>
      </c>
      <c r="I173">
        <f t="shared" si="31"/>
        <v>1.6759559859721551E-2</v>
      </c>
      <c r="J173">
        <f t="shared" si="32"/>
        <v>6.3720850330922785E-3</v>
      </c>
      <c r="K173">
        <f t="shared" si="25"/>
        <v>1.4434988547613714E-2</v>
      </c>
      <c r="M173">
        <f>'No UV'!BQ175</f>
        <v>1.348850989821408E-3</v>
      </c>
      <c r="N173">
        <f>'4J 1hUV'!BK175</f>
        <v>1.091671221435833E-3</v>
      </c>
      <c r="O173">
        <f>'4J 3hUV'!BK175</f>
        <v>5.7621884419173093E-4</v>
      </c>
      <c r="P173">
        <f>'4J 16hUV'!BK175</f>
        <v>5.5727376419874167E-4</v>
      </c>
      <c r="Q173">
        <f>'4J 24hUV'!BK175</f>
        <v>7.9510011865935282E-4</v>
      </c>
      <c r="S173">
        <f t="shared" si="29"/>
        <v>2.440522211257241E-3</v>
      </c>
      <c r="T173">
        <f t="shared" si="26"/>
        <v>1.9250698340131389E-3</v>
      </c>
      <c r="U173">
        <f t="shared" si="27"/>
        <v>1.9061247540201496E-3</v>
      </c>
      <c r="V173">
        <f t="shared" si="28"/>
        <v>2.1439511084807607E-3</v>
      </c>
    </row>
    <row r="174" spans="1:22" x14ac:dyDescent="0.25">
      <c r="A174">
        <f>'2J diff'!A174</f>
        <v>0.92981744067000094</v>
      </c>
      <c r="B174">
        <f>'4J 1hUV'!BJ176</f>
        <v>0.91768698346707089</v>
      </c>
      <c r="C174">
        <f>'4J 3hUV'!BJ176</f>
        <v>0.95003850712911486</v>
      </c>
      <c r="D174">
        <f>'4J 16hUV'!BJ176</f>
        <v>0.92974397205765236</v>
      </c>
      <c r="E174">
        <f>'4J 24hUV'!BJ176</f>
        <v>0.93945282601085722</v>
      </c>
      <c r="H174">
        <f t="shared" si="30"/>
        <v>-1.2130457202930045E-2</v>
      </c>
      <c r="I174">
        <f t="shared" si="31"/>
        <v>2.0221066459113923E-2</v>
      </c>
      <c r="J174">
        <f t="shared" si="32"/>
        <v>-7.3468612348581708E-5</v>
      </c>
      <c r="K174">
        <f t="shared" si="25"/>
        <v>9.635385340856284E-3</v>
      </c>
      <c r="M174">
        <f>'No UV'!BQ176</f>
        <v>9.2832241758610196E-4</v>
      </c>
      <c r="N174">
        <f>'4J 1hUV'!BK176</f>
        <v>1.2760070431103022E-3</v>
      </c>
      <c r="O174">
        <f>'4J 3hUV'!BK176</f>
        <v>9.7980674772172693E-4</v>
      </c>
      <c r="P174">
        <f>'4J 16hUV'!BK176</f>
        <v>2.6471526701564918E-4</v>
      </c>
      <c r="Q174">
        <f>'4J 24hUV'!BK176</f>
        <v>1.2083153550547987E-3</v>
      </c>
      <c r="S174">
        <f t="shared" si="29"/>
        <v>2.2043294606964043E-3</v>
      </c>
      <c r="T174">
        <f t="shared" si="26"/>
        <v>1.9081291653078288E-3</v>
      </c>
      <c r="U174">
        <f t="shared" si="27"/>
        <v>1.1930376846017512E-3</v>
      </c>
      <c r="V174">
        <f t="shared" si="28"/>
        <v>2.1366377726409007E-3</v>
      </c>
    </row>
    <row r="175" spans="1:22" x14ac:dyDescent="0.25">
      <c r="A175">
        <f>'2J diff'!A175</f>
        <v>0.92806290136097747</v>
      </c>
      <c r="B175">
        <f>'4J 1hUV'!BJ177</f>
        <v>0.9125333439014216</v>
      </c>
      <c r="C175">
        <f>'4J 3hUV'!BJ177</f>
        <v>0.92723487794142589</v>
      </c>
      <c r="D175">
        <f>'4J 16hUV'!BJ177</f>
        <v>0.94028583155478651</v>
      </c>
      <c r="E175">
        <f>'4J 24hUV'!BJ177</f>
        <v>0.93714959728546565</v>
      </c>
      <c r="H175">
        <f t="shared" si="30"/>
        <v>-1.5529557459555865E-2</v>
      </c>
      <c r="I175">
        <f t="shared" si="31"/>
        <v>-8.2802341955157122E-4</v>
      </c>
      <c r="J175">
        <f t="shared" si="32"/>
        <v>1.2222930193809045E-2</v>
      </c>
      <c r="K175">
        <f t="shared" si="25"/>
        <v>9.0866959244881862E-3</v>
      </c>
      <c r="M175">
        <f>'No UV'!BQ177</f>
        <v>1.0134441810007062E-3</v>
      </c>
      <c r="N175">
        <f>'4J 1hUV'!BK177</f>
        <v>1.1789209586642042E-3</v>
      </c>
      <c r="O175">
        <f>'4J 3hUV'!BK177</f>
        <v>8.0848488055078424E-4</v>
      </c>
      <c r="P175">
        <f>'4J 16hUV'!BK177</f>
        <v>3.9856913206528285E-4</v>
      </c>
      <c r="Q175">
        <f>'4J 24hUV'!BK177</f>
        <v>3.2437040984217467E-4</v>
      </c>
      <c r="S175">
        <f t="shared" si="29"/>
        <v>2.1923651396649107E-3</v>
      </c>
      <c r="T175">
        <f t="shared" si="26"/>
        <v>1.8219290615514904E-3</v>
      </c>
      <c r="U175">
        <f t="shared" si="27"/>
        <v>1.4120133130659891E-3</v>
      </c>
      <c r="V175">
        <f t="shared" si="28"/>
        <v>1.3378145908428808E-3</v>
      </c>
    </row>
    <row r="176" spans="1:22" x14ac:dyDescent="0.25">
      <c r="A176">
        <f>'2J diff'!A176</f>
        <v>0.92977355546545581</v>
      </c>
      <c r="B176">
        <f>'4J 1hUV'!BJ178</f>
        <v>0.91980392811969902</v>
      </c>
      <c r="C176">
        <f>'4J 3hUV'!BJ178</f>
        <v>0.93513727755303067</v>
      </c>
      <c r="D176">
        <f>'4J 16hUV'!BJ178</f>
        <v>0.93485501896636247</v>
      </c>
      <c r="E176">
        <f>'4J 24hUV'!BJ178</f>
        <v>0.9343903905652533</v>
      </c>
      <c r="H176">
        <f t="shared" si="30"/>
        <v>-9.969627345756793E-3</v>
      </c>
      <c r="I176">
        <f t="shared" si="31"/>
        <v>5.3637220875748515E-3</v>
      </c>
      <c r="J176">
        <f t="shared" si="32"/>
        <v>5.0814635009066578E-3</v>
      </c>
      <c r="K176">
        <f t="shared" si="25"/>
        <v>4.6168350997974894E-3</v>
      </c>
      <c r="M176">
        <f>'No UV'!BQ178</f>
        <v>5.0082141605870011E-4</v>
      </c>
      <c r="N176">
        <f>'4J 1hUV'!BK178</f>
        <v>7.8282149047417045E-4</v>
      </c>
      <c r="O176">
        <f>'4J 3hUV'!BK178</f>
        <v>4.5343024684123463E-4</v>
      </c>
      <c r="P176">
        <f>'4J 16hUV'!BK178</f>
        <v>3.4272130899979644E-4</v>
      </c>
      <c r="Q176">
        <f>'4J 24hUV'!BK178</f>
        <v>2.2650572836363818E-4</v>
      </c>
      <c r="S176">
        <f t="shared" si="29"/>
        <v>1.2836429065328707E-3</v>
      </c>
      <c r="T176">
        <f t="shared" si="26"/>
        <v>9.5425166289993474E-4</v>
      </c>
      <c r="U176">
        <f t="shared" si="27"/>
        <v>8.4354272505849661E-4</v>
      </c>
      <c r="V176">
        <f t="shared" si="28"/>
        <v>7.2732714442233829E-4</v>
      </c>
    </row>
    <row r="177" spans="1:22" x14ac:dyDescent="0.25">
      <c r="A177">
        <f>'2J diff'!A177</f>
        <v>0.92789657490653132</v>
      </c>
      <c r="B177">
        <f>'4J 1hUV'!BJ179</f>
        <v>0.91338343515757303</v>
      </c>
      <c r="C177">
        <f>'4J 3hUV'!BJ179</f>
        <v>0.9393379253760894</v>
      </c>
      <c r="D177">
        <f>'4J 16hUV'!BJ179</f>
        <v>0.93631841232358659</v>
      </c>
      <c r="E177">
        <f>'4J 24hUV'!BJ179</f>
        <v>0.92985558460314444</v>
      </c>
      <c r="H177">
        <f t="shared" si="30"/>
        <v>-1.4513139748958293E-2</v>
      </c>
      <c r="I177">
        <f t="shared" si="31"/>
        <v>1.1441350469558076E-2</v>
      </c>
      <c r="J177">
        <f t="shared" si="32"/>
        <v>8.4218374170552668E-3</v>
      </c>
      <c r="K177">
        <f t="shared" si="25"/>
        <v>1.9590096966131121E-3</v>
      </c>
      <c r="M177">
        <f>'No UV'!BQ179</f>
        <v>7.6614064953884058E-4</v>
      </c>
      <c r="N177">
        <f>'4J 1hUV'!BK179</f>
        <v>4.7135700698211367E-4</v>
      </c>
      <c r="O177">
        <f>'4J 3hUV'!BK179</f>
        <v>5.260872759176422E-4</v>
      </c>
      <c r="P177">
        <f>'4J 16hUV'!BK179</f>
        <v>5.9716381973269964E-4</v>
      </c>
      <c r="Q177">
        <f>'4J 24hUV'!BK179</f>
        <v>5.7294536338668559E-4</v>
      </c>
      <c r="S177">
        <f t="shared" si="29"/>
        <v>1.2374976565209543E-3</v>
      </c>
      <c r="T177">
        <f t="shared" si="26"/>
        <v>1.2922279254564827E-3</v>
      </c>
      <c r="U177">
        <f t="shared" si="27"/>
        <v>1.3633044692715401E-3</v>
      </c>
      <c r="V177">
        <f t="shared" si="28"/>
        <v>1.3390860129255263E-3</v>
      </c>
    </row>
    <row r="178" spans="1:22" x14ac:dyDescent="0.25">
      <c r="A178">
        <f>'2J diff'!A178</f>
        <v>0.93237334234072444</v>
      </c>
      <c r="B178">
        <f>'4J 1hUV'!BJ180</f>
        <v>0.91950090408252172</v>
      </c>
      <c r="C178">
        <f>'4J 3hUV'!BJ180</f>
        <v>0.93273550930200244</v>
      </c>
      <c r="D178">
        <f>'4J 16hUV'!BJ180</f>
        <v>0.93091178874853053</v>
      </c>
      <c r="E178">
        <f>'4J 24hUV'!BJ180</f>
        <v>0.93148873541671739</v>
      </c>
      <c r="H178">
        <f t="shared" si="30"/>
        <v>-1.2872438258202723E-2</v>
      </c>
      <c r="I178">
        <f t="shared" si="31"/>
        <v>3.6216696127799874E-4</v>
      </c>
      <c r="J178">
        <f t="shared" si="32"/>
        <v>-1.4615535921939093E-3</v>
      </c>
      <c r="K178">
        <f t="shared" si="25"/>
        <v>-8.8460692400704755E-4</v>
      </c>
      <c r="M178">
        <f>'No UV'!BQ180</f>
        <v>1.4458609957034333E-3</v>
      </c>
      <c r="N178">
        <f>'4J 1hUV'!BK180</f>
        <v>1.0405451570200416E-3</v>
      </c>
      <c r="O178">
        <f>'4J 3hUV'!BK180</f>
        <v>7.4214158513338942E-4</v>
      </c>
      <c r="P178">
        <f>'4J 16hUV'!BK180</f>
        <v>5.5003440036452487E-4</v>
      </c>
      <c r="Q178">
        <f>'4J 24hUV'!BK180</f>
        <v>3.4307586648528774E-4</v>
      </c>
      <c r="S178">
        <f t="shared" si="29"/>
        <v>2.486406152723475E-3</v>
      </c>
      <c r="T178">
        <f t="shared" si="26"/>
        <v>2.1880025808368227E-3</v>
      </c>
      <c r="U178">
        <f t="shared" si="27"/>
        <v>1.9958953960679581E-3</v>
      </c>
      <c r="V178">
        <f t="shared" si="28"/>
        <v>1.7889368621887211E-3</v>
      </c>
    </row>
    <row r="179" spans="1:22" x14ac:dyDescent="0.25">
      <c r="A179">
        <f>'2J diff'!A179</f>
        <v>0.92910819336267236</v>
      </c>
      <c r="B179">
        <f>'4J 1hUV'!BJ181</f>
        <v>0.91123970171868984</v>
      </c>
      <c r="C179">
        <f>'4J 3hUV'!BJ181</f>
        <v>0.9373930684561097</v>
      </c>
      <c r="D179">
        <f>'4J 16hUV'!BJ181</f>
        <v>0.9268296599916086</v>
      </c>
      <c r="E179">
        <f>'4J 24hUV'!BJ181</f>
        <v>0.93834300920275449</v>
      </c>
      <c r="H179">
        <f t="shared" si="30"/>
        <v>-1.786849164398252E-2</v>
      </c>
      <c r="I179">
        <f t="shared" si="31"/>
        <v>8.2848750934373383E-3</v>
      </c>
      <c r="J179">
        <f t="shared" si="32"/>
        <v>-2.2785333710637623E-3</v>
      </c>
      <c r="K179">
        <f t="shared" si="25"/>
        <v>9.2348158400821223E-3</v>
      </c>
      <c r="M179">
        <f>'No UV'!BQ181</f>
        <v>5.2972339469000069E-4</v>
      </c>
      <c r="N179">
        <f>'4J 1hUV'!BK181</f>
        <v>1.2867452450957256E-3</v>
      </c>
      <c r="O179">
        <f>'4J 3hUV'!BK181</f>
        <v>8.1699228654958408E-4</v>
      </c>
      <c r="P179">
        <f>'4J 16hUV'!BK181</f>
        <v>3.070943335456703E-4</v>
      </c>
      <c r="Q179">
        <f>'4J 24hUV'!BK181</f>
        <v>2.1412601519674485E-4</v>
      </c>
      <c r="S179">
        <f t="shared" si="29"/>
        <v>1.8164686397857263E-3</v>
      </c>
      <c r="T179">
        <f t="shared" si="26"/>
        <v>1.3467156812395848E-3</v>
      </c>
      <c r="U179">
        <f t="shared" si="27"/>
        <v>8.3681772823567099E-4</v>
      </c>
      <c r="V179">
        <f t="shared" si="28"/>
        <v>7.4384940988674552E-4</v>
      </c>
    </row>
    <row r="180" spans="1:22" x14ac:dyDescent="0.25">
      <c r="A180">
        <f>'2J diff'!A180</f>
        <v>0.92916961989441305</v>
      </c>
      <c r="B180">
        <f>'4J 1hUV'!BJ182</f>
        <v>0.9270738916194089</v>
      </c>
      <c r="C180">
        <f>'4J 3hUV'!BJ182</f>
        <v>0.93819832497806477</v>
      </c>
      <c r="D180">
        <f>'4J 16hUV'!BJ182</f>
        <v>0.94441743524437705</v>
      </c>
      <c r="E180">
        <f>'4J 24hUV'!BJ182</f>
        <v>0.94631638285858899</v>
      </c>
      <c r="H180">
        <f t="shared" si="30"/>
        <v>-2.0957282750041495E-3</v>
      </c>
      <c r="I180">
        <f t="shared" si="31"/>
        <v>9.0287050836517224E-3</v>
      </c>
      <c r="J180">
        <f t="shared" si="32"/>
        <v>1.5247815349964E-2</v>
      </c>
      <c r="K180">
        <f t="shared" si="25"/>
        <v>1.7146762964175943E-2</v>
      </c>
      <c r="M180">
        <f>'No UV'!BQ182</f>
        <v>1.430425808606595E-3</v>
      </c>
      <c r="N180">
        <f>'4J 1hUV'!BK182</f>
        <v>6.0738139760565949E-4</v>
      </c>
      <c r="O180">
        <f>'4J 3hUV'!BK182</f>
        <v>1.1329218931670681E-3</v>
      </c>
      <c r="P180">
        <f>'4J 16hUV'!BK182</f>
        <v>6.8675437352852867E-4</v>
      </c>
      <c r="Q180">
        <f>'4J 24hUV'!BK182</f>
        <v>6.2935364012578585E-4</v>
      </c>
      <c r="S180">
        <f t="shared" si="29"/>
        <v>2.0378072062122547E-3</v>
      </c>
      <c r="T180">
        <f t="shared" si="26"/>
        <v>2.5633477017736632E-3</v>
      </c>
      <c r="U180">
        <f t="shared" si="27"/>
        <v>2.1171801821351236E-3</v>
      </c>
      <c r="V180">
        <f t="shared" si="28"/>
        <v>2.059779448732381E-3</v>
      </c>
    </row>
    <row r="181" spans="1:22" x14ac:dyDescent="0.25">
      <c r="A181">
        <f>'2J diff'!A181</f>
        <v>0.92951917700864317</v>
      </c>
      <c r="B181">
        <f>'4J 1hUV'!BJ183</f>
        <v>0.91570873070051262</v>
      </c>
      <c r="C181">
        <f>'4J 3hUV'!BJ183</f>
        <v>0.94349282791410671</v>
      </c>
      <c r="D181">
        <f>'4J 16hUV'!BJ183</f>
        <v>0.93983038377208294</v>
      </c>
      <c r="E181">
        <f>'4J 24hUV'!BJ183</f>
        <v>0.93563872174491558</v>
      </c>
      <c r="H181">
        <f t="shared" si="30"/>
        <v>-1.3810446308130553E-2</v>
      </c>
      <c r="I181">
        <f t="shared" si="31"/>
        <v>1.3973650905463542E-2</v>
      </c>
      <c r="J181">
        <f t="shared" si="32"/>
        <v>1.0311206763439773E-2</v>
      </c>
      <c r="K181">
        <f t="shared" si="25"/>
        <v>6.1195447362724087E-3</v>
      </c>
      <c r="M181">
        <f>'No UV'!BQ183</f>
        <v>1.4297849080576097E-3</v>
      </c>
      <c r="N181">
        <f>'4J 1hUV'!BK183</f>
        <v>9.4891769342892915E-4</v>
      </c>
      <c r="O181">
        <f>'4J 3hUV'!BK183</f>
        <v>2.5759675703250652E-4</v>
      </c>
      <c r="P181">
        <f>'4J 16hUV'!BK183</f>
        <v>5.4796681531863074E-4</v>
      </c>
      <c r="Q181">
        <f>'4J 24hUV'!BK183</f>
        <v>5.4879296421588225E-4</v>
      </c>
      <c r="S181">
        <f t="shared" si="29"/>
        <v>2.3787026014865389E-3</v>
      </c>
      <c r="T181">
        <f t="shared" si="26"/>
        <v>1.6873816650901162E-3</v>
      </c>
      <c r="U181">
        <f t="shared" si="27"/>
        <v>1.9777517233762407E-3</v>
      </c>
      <c r="V181">
        <f t="shared" si="28"/>
        <v>1.9785778722734917E-3</v>
      </c>
    </row>
    <row r="182" spans="1:22" x14ac:dyDescent="0.25">
      <c r="A182">
        <f>'2J diff'!A182</f>
        <v>0.93761483117217137</v>
      </c>
      <c r="B182">
        <f>'4J 1hUV'!BJ184</f>
        <v>0.91559848764403373</v>
      </c>
      <c r="C182">
        <f>'4J 3hUV'!BJ184</f>
        <v>0.93028625516495167</v>
      </c>
      <c r="D182">
        <f>'4J 16hUV'!BJ184</f>
        <v>0.9301787430948385</v>
      </c>
      <c r="E182">
        <f>'4J 24hUV'!BJ184</f>
        <v>0.92724240437815109</v>
      </c>
      <c r="H182">
        <f t="shared" si="30"/>
        <v>-2.2016343528137639E-2</v>
      </c>
      <c r="I182">
        <f t="shared" si="31"/>
        <v>-7.3285760072197004E-3</v>
      </c>
      <c r="J182">
        <f t="shared" si="32"/>
        <v>-7.4360880773328697E-3</v>
      </c>
      <c r="K182">
        <f t="shared" si="25"/>
        <v>-1.0372426794020284E-2</v>
      </c>
      <c r="M182">
        <f>'No UV'!BQ184</f>
        <v>2.3155802194974708E-3</v>
      </c>
      <c r="N182">
        <f>'4J 1hUV'!BK184</f>
        <v>1.2079205427954543E-3</v>
      </c>
      <c r="O182">
        <f>'4J 3hUV'!BK184</f>
        <v>4.8610682174015973E-4</v>
      </c>
      <c r="P182">
        <f>'4J 16hUV'!BK184</f>
        <v>2.8755037919368082E-4</v>
      </c>
      <c r="Q182">
        <f>'4J 24hUV'!BK184</f>
        <v>2.1539232682003063E-4</v>
      </c>
      <c r="S182">
        <f t="shared" si="29"/>
        <v>3.5235007622929251E-3</v>
      </c>
      <c r="T182">
        <f t="shared" si="26"/>
        <v>2.8016870412376307E-3</v>
      </c>
      <c r="U182">
        <f t="shared" si="27"/>
        <v>2.6031305986911517E-3</v>
      </c>
      <c r="V182">
        <f t="shared" si="28"/>
        <v>2.5309725463175015E-3</v>
      </c>
    </row>
    <row r="183" spans="1:22" x14ac:dyDescent="0.25">
      <c r="A183">
        <f>'2J diff'!A183</f>
        <v>0.9281442074273869</v>
      </c>
      <c r="B183">
        <f>'4J 1hUV'!BJ185</f>
        <v>0.91695930338318044</v>
      </c>
      <c r="C183">
        <f>'4J 3hUV'!BJ185</f>
        <v>0.94723516661054374</v>
      </c>
      <c r="D183">
        <f>'4J 16hUV'!BJ185</f>
        <v>0.93396958191759727</v>
      </c>
      <c r="E183">
        <f>'4J 24hUV'!BJ185</f>
        <v>0.93344286682159994</v>
      </c>
      <c r="H183">
        <f t="shared" si="30"/>
        <v>-1.1184904044206467E-2</v>
      </c>
      <c r="I183">
        <f t="shared" si="31"/>
        <v>1.9090959183156841E-2</v>
      </c>
      <c r="J183">
        <f t="shared" si="32"/>
        <v>5.8253744902103666E-3</v>
      </c>
      <c r="K183">
        <f t="shared" si="25"/>
        <v>5.2986593942130344E-3</v>
      </c>
      <c r="M183">
        <f>'No UV'!BQ185</f>
        <v>9.5585333793607766E-4</v>
      </c>
      <c r="N183">
        <f>'4J 1hUV'!BK185</f>
        <v>9.2227313835298958E-4</v>
      </c>
      <c r="O183">
        <f>'4J 3hUV'!BK185</f>
        <v>1.7128083310435011E-3</v>
      </c>
      <c r="P183">
        <f>'4J 16hUV'!BK185</f>
        <v>4.1760477334259864E-4</v>
      </c>
      <c r="Q183">
        <f>'4J 24hUV'!BK185</f>
        <v>5.24596645824451E-4</v>
      </c>
      <c r="S183">
        <f t="shared" si="29"/>
        <v>1.8781264762890671E-3</v>
      </c>
      <c r="T183">
        <f t="shared" si="26"/>
        <v>2.6686616689795789E-3</v>
      </c>
      <c r="U183">
        <f t="shared" si="27"/>
        <v>1.3734581112786763E-3</v>
      </c>
      <c r="V183">
        <f t="shared" si="28"/>
        <v>1.4804499837605288E-3</v>
      </c>
    </row>
    <row r="184" spans="1:22" x14ac:dyDescent="0.25">
      <c r="A184">
        <f>'2J diff'!A184</f>
        <v>0.91601687118303765</v>
      </c>
      <c r="B184">
        <f>'4J 1hUV'!BJ186</f>
        <v>0.91125254704149283</v>
      </c>
      <c r="C184">
        <f>'4J 3hUV'!BJ186</f>
        <v>0.93853472185977327</v>
      </c>
      <c r="D184">
        <f>'4J 16hUV'!BJ186</f>
        <v>0.94176753057027407</v>
      </c>
      <c r="E184">
        <f>'4J 24hUV'!BJ186</f>
        <v>0.93476007789802029</v>
      </c>
      <c r="H184">
        <f t="shared" si="30"/>
        <v>-4.7643241415448179E-3</v>
      </c>
      <c r="I184">
        <f t="shared" si="31"/>
        <v>2.2517850676735618E-2</v>
      </c>
      <c r="J184">
        <f t="shared" si="32"/>
        <v>2.5750659387236419E-2</v>
      </c>
      <c r="K184">
        <f t="shared" si="25"/>
        <v>1.8743206714982641E-2</v>
      </c>
      <c r="M184">
        <f>'No UV'!BQ186</f>
        <v>1.4221669294632161E-3</v>
      </c>
      <c r="N184">
        <f>'4J 1hUV'!BK186</f>
        <v>6.0129904347481925E-4</v>
      </c>
      <c r="O184">
        <f>'4J 3hUV'!BK186</f>
        <v>4.3346283583216142E-4</v>
      </c>
      <c r="P184">
        <f>'4J 16hUV'!BK186</f>
        <v>4.4342458289440444E-4</v>
      </c>
      <c r="Q184">
        <f>'4J 24hUV'!BK186</f>
        <v>6.1782922244673624E-4</v>
      </c>
      <c r="S184">
        <f t="shared" si="29"/>
        <v>2.0234659729380352E-3</v>
      </c>
      <c r="T184">
        <f t="shared" si="26"/>
        <v>1.8556297652953775E-3</v>
      </c>
      <c r="U184">
        <f t="shared" si="27"/>
        <v>1.8655915123576205E-3</v>
      </c>
      <c r="V184">
        <f t="shared" si="28"/>
        <v>2.0399961519099521E-3</v>
      </c>
    </row>
    <row r="185" spans="1:22" x14ac:dyDescent="0.25">
      <c r="A185">
        <f>'2J diff'!A185</f>
        <v>0.93373979252988482</v>
      </c>
      <c r="B185">
        <f>'4J 1hUV'!BJ187</f>
        <v>0.91868130664466707</v>
      </c>
      <c r="C185">
        <f>'4J 3hUV'!BJ187</f>
        <v>0.94676351557122584</v>
      </c>
      <c r="D185">
        <f>'4J 16hUV'!BJ187</f>
        <v>0.94257528883383568</v>
      </c>
      <c r="E185">
        <f>'4J 24hUV'!BJ187</f>
        <v>0.93954544729020206</v>
      </c>
      <c r="H185">
        <f t="shared" si="30"/>
        <v>-1.5058485885217743E-2</v>
      </c>
      <c r="I185">
        <f t="shared" si="31"/>
        <v>1.3023723041341029E-2</v>
      </c>
      <c r="J185">
        <f t="shared" si="32"/>
        <v>8.8354963039508627E-3</v>
      </c>
      <c r="K185">
        <f t="shared" si="25"/>
        <v>5.805654760317247E-3</v>
      </c>
      <c r="M185">
        <f>'No UV'!BQ187</f>
        <v>1.5925444504143993E-3</v>
      </c>
      <c r="N185">
        <f>'4J 1hUV'!BK187</f>
        <v>4.0407684885310034E-4</v>
      </c>
      <c r="O185">
        <f>'4J 3hUV'!BK187</f>
        <v>6.345144486023473E-4</v>
      </c>
      <c r="P185">
        <f>'4J 16hUV'!BK187</f>
        <v>3.1909812669615533E-4</v>
      </c>
      <c r="Q185">
        <f>'4J 24hUV'!BK187</f>
        <v>3.8084222247613338E-4</v>
      </c>
      <c r="S185">
        <f t="shared" si="29"/>
        <v>1.9966212992674997E-3</v>
      </c>
      <c r="T185">
        <f t="shared" si="26"/>
        <v>2.2270588990167465E-3</v>
      </c>
      <c r="U185">
        <f t="shared" si="27"/>
        <v>1.9116425771105547E-3</v>
      </c>
      <c r="V185">
        <f t="shared" si="28"/>
        <v>1.9733866728905329E-3</v>
      </c>
    </row>
    <row r="186" spans="1:22" x14ac:dyDescent="0.25">
      <c r="A186">
        <f>'2J diff'!A186</f>
        <v>0.92930663544350878</v>
      </c>
      <c r="B186">
        <f>'4J 1hUV'!BJ188</f>
        <v>0.91874055128742371</v>
      </c>
      <c r="C186">
        <f>'4J 3hUV'!BJ188</f>
        <v>0.94421988574244009</v>
      </c>
      <c r="D186">
        <f>'4J 16hUV'!BJ188</f>
        <v>0.93133219684099833</v>
      </c>
      <c r="E186">
        <f>'4J 24hUV'!BJ188</f>
        <v>0.93503308615869418</v>
      </c>
      <c r="H186">
        <f t="shared" si="30"/>
        <v>-1.0566084156085065E-2</v>
      </c>
      <c r="I186">
        <f t="shared" si="31"/>
        <v>1.4913250298931313E-2</v>
      </c>
      <c r="J186">
        <f t="shared" si="32"/>
        <v>2.0255613974895503E-3</v>
      </c>
      <c r="K186">
        <f t="shared" si="25"/>
        <v>5.7264507151854049E-3</v>
      </c>
      <c r="M186">
        <f>'No UV'!BQ188</f>
        <v>9.8605316115875277E-4</v>
      </c>
      <c r="N186">
        <f>'4J 1hUV'!BK188</f>
        <v>7.5098334939148568E-4</v>
      </c>
      <c r="O186">
        <f>'4J 3hUV'!BK188</f>
        <v>9.3710977875789442E-4</v>
      </c>
      <c r="P186">
        <f>'4J 16hUV'!BK188</f>
        <v>3.4268064167572069E-4</v>
      </c>
      <c r="Q186">
        <f>'4J 24hUV'!BK188</f>
        <v>1.0049081508753859E-3</v>
      </c>
      <c r="S186">
        <f t="shared" si="29"/>
        <v>1.7370365105502383E-3</v>
      </c>
      <c r="T186">
        <f t="shared" si="26"/>
        <v>1.9231629399166471E-3</v>
      </c>
      <c r="U186">
        <f t="shared" si="27"/>
        <v>1.3287338028344735E-3</v>
      </c>
      <c r="V186">
        <f t="shared" si="28"/>
        <v>1.9909613120341384E-3</v>
      </c>
    </row>
    <row r="187" spans="1:22" x14ac:dyDescent="0.25">
      <c r="A187">
        <f>'2J diff'!A187</f>
        <v>0.93391804693963831</v>
      </c>
      <c r="B187">
        <f>'4J 1hUV'!BJ189</f>
        <v>0.91789874127484761</v>
      </c>
      <c r="C187">
        <f>'4J 3hUV'!BJ189</f>
        <v>0.94176530283832616</v>
      </c>
      <c r="D187">
        <f>'4J 16hUV'!BJ189</f>
        <v>0.93491380097584609</v>
      </c>
      <c r="E187">
        <f>'4J 24hUV'!BJ189</f>
        <v>0.92960486130912368</v>
      </c>
      <c r="H187">
        <f t="shared" si="30"/>
        <v>-1.6019305664790706E-2</v>
      </c>
      <c r="I187">
        <f t="shared" si="31"/>
        <v>7.8472558986878438E-3</v>
      </c>
      <c r="J187">
        <f t="shared" si="32"/>
        <v>9.9575403620777436E-4</v>
      </c>
      <c r="K187">
        <f t="shared" si="25"/>
        <v>-4.3131856305146377E-3</v>
      </c>
      <c r="M187">
        <f>'No UV'!BQ189</f>
        <v>1.2298114524218998E-3</v>
      </c>
      <c r="N187">
        <f>'4J 1hUV'!BK189</f>
        <v>1.0656225946328386E-3</v>
      </c>
      <c r="O187">
        <f>'4J 3hUV'!BK189</f>
        <v>6.567004096302353E-4</v>
      </c>
      <c r="P187">
        <f>'4J 16hUV'!BK189</f>
        <v>2.4979192731075381E-4</v>
      </c>
      <c r="Q187">
        <f>'4J 24hUV'!BK189</f>
        <v>4.181576154726126E-4</v>
      </c>
      <c r="S187">
        <f t="shared" si="29"/>
        <v>2.2954340470547384E-3</v>
      </c>
      <c r="T187">
        <f t="shared" si="26"/>
        <v>1.886511862052135E-3</v>
      </c>
      <c r="U187">
        <f t="shared" si="27"/>
        <v>1.4796033797326536E-3</v>
      </c>
      <c r="V187">
        <f t="shared" si="28"/>
        <v>1.6479690678945125E-3</v>
      </c>
    </row>
    <row r="188" spans="1:22" x14ac:dyDescent="0.25">
      <c r="A188">
        <f>'2J diff'!A188</f>
        <v>0.92122929793945119</v>
      </c>
      <c r="B188">
        <f>'4J 1hUV'!BJ190</f>
        <v>0.91339295594440961</v>
      </c>
      <c r="C188">
        <f>'4J 3hUV'!BJ190</f>
        <v>0.94296544713125297</v>
      </c>
      <c r="D188">
        <f>'4J 16hUV'!BJ190</f>
        <v>0.93497899331715595</v>
      </c>
      <c r="E188">
        <f>'4J 24hUV'!BJ190</f>
        <v>0.93865122922912847</v>
      </c>
      <c r="H188">
        <f t="shared" si="30"/>
        <v>-7.8363419950415736E-3</v>
      </c>
      <c r="I188">
        <f t="shared" si="31"/>
        <v>2.1736149191801779E-2</v>
      </c>
      <c r="J188">
        <f t="shared" si="32"/>
        <v>1.3749695377704763E-2</v>
      </c>
      <c r="K188">
        <f t="shared" si="25"/>
        <v>1.7421931289677284E-2</v>
      </c>
      <c r="M188">
        <f>'No UV'!BQ190</f>
        <v>1.027421404729986E-3</v>
      </c>
      <c r="N188">
        <f>'4J 1hUV'!BK190</f>
        <v>1.9577792809096928E-3</v>
      </c>
      <c r="O188">
        <f>'4J 3hUV'!BK190</f>
        <v>1.1458717712952596E-3</v>
      </c>
      <c r="P188">
        <f>'4J 16hUV'!BK190</f>
        <v>2.8564640334001728E-4</v>
      </c>
      <c r="Q188">
        <f>'4J 24hUV'!BK190</f>
        <v>9.3101504623500973E-4</v>
      </c>
      <c r="S188">
        <f t="shared" si="29"/>
        <v>2.9852006856396791E-3</v>
      </c>
      <c r="T188">
        <f t="shared" si="26"/>
        <v>2.1732931760252453E-3</v>
      </c>
      <c r="U188">
        <f t="shared" si="27"/>
        <v>1.3130678080700033E-3</v>
      </c>
      <c r="V188">
        <f t="shared" si="28"/>
        <v>1.9584364509649958E-3</v>
      </c>
    </row>
    <row r="189" spans="1:22" x14ac:dyDescent="0.25">
      <c r="A189">
        <f>'2J diff'!A189</f>
        <v>0.93630016190724918</v>
      </c>
      <c r="B189">
        <f>'4J 1hUV'!BJ191</f>
        <v>0.91407772349824512</v>
      </c>
      <c r="C189">
        <f>'4J 3hUV'!BJ191</f>
        <v>0.94042326143865185</v>
      </c>
      <c r="D189">
        <f>'4J 16hUV'!BJ191</f>
        <v>0.92406018169598969</v>
      </c>
      <c r="E189">
        <f>'4J 24hUV'!BJ191</f>
        <v>0.94156984501472751</v>
      </c>
      <c r="H189">
        <f t="shared" si="30"/>
        <v>-2.2222438409004064E-2</v>
      </c>
      <c r="I189">
        <f t="shared" si="31"/>
        <v>4.1230995314026631E-3</v>
      </c>
      <c r="J189">
        <f t="shared" si="32"/>
        <v>-1.2239980211259494E-2</v>
      </c>
      <c r="K189">
        <f t="shared" si="25"/>
        <v>5.269683107478329E-3</v>
      </c>
      <c r="M189">
        <f>'No UV'!BQ191</f>
        <v>6.9362795892490903E-4</v>
      </c>
      <c r="N189">
        <f>'4J 1hUV'!BK191</f>
        <v>1.0399330530719581E-3</v>
      </c>
      <c r="O189">
        <f>'4J 3hUV'!BK191</f>
        <v>5.0758625635817089E-4</v>
      </c>
      <c r="P189">
        <f>'4J 16hUV'!BK191</f>
        <v>3.0608204663706915E-4</v>
      </c>
      <c r="Q189">
        <f>'4J 24hUV'!BK191</f>
        <v>4.9794083650182646E-4</v>
      </c>
      <c r="S189">
        <f t="shared" si="29"/>
        <v>1.7335610119968673E-3</v>
      </c>
      <c r="T189">
        <f t="shared" si="26"/>
        <v>1.2012142152830799E-3</v>
      </c>
      <c r="U189">
        <f t="shared" si="27"/>
        <v>9.9971000556197819E-4</v>
      </c>
      <c r="V189">
        <f t="shared" si="28"/>
        <v>1.1915687954267354E-3</v>
      </c>
    </row>
    <row r="190" spans="1:22" x14ac:dyDescent="0.25">
      <c r="A190">
        <f>'2J diff'!A190</f>
        <v>0.92973059645245004</v>
      </c>
      <c r="B190">
        <f>'4J 1hUV'!BJ192</f>
        <v>0.91162862873889539</v>
      </c>
      <c r="C190">
        <f>'4J 3hUV'!BJ192</f>
        <v>0.94588448081319565</v>
      </c>
      <c r="D190">
        <f>'4J 16hUV'!BJ192</f>
        <v>0.93342149643662076</v>
      </c>
      <c r="E190">
        <f>'4J 24hUV'!BJ192</f>
        <v>0.92296886331203465</v>
      </c>
      <c r="H190">
        <f t="shared" si="30"/>
        <v>-1.8101967713554656E-2</v>
      </c>
      <c r="I190">
        <f t="shared" si="31"/>
        <v>1.6153884360745607E-2</v>
      </c>
      <c r="J190">
        <f t="shared" si="32"/>
        <v>3.6908999841707146E-3</v>
      </c>
      <c r="K190">
        <f t="shared" si="25"/>
        <v>-6.7617331404153935E-3</v>
      </c>
      <c r="M190">
        <f>'No UV'!BQ192</f>
        <v>1.0195838115014215E-3</v>
      </c>
      <c r="N190">
        <f>'4J 1hUV'!BK192</f>
        <v>8.1175469265015417E-4</v>
      </c>
      <c r="O190">
        <f>'4J 3hUV'!BK192</f>
        <v>6.4667009420026501E-4</v>
      </c>
      <c r="P190">
        <f>'4J 16hUV'!BK192</f>
        <v>2.6967778612646564E-4</v>
      </c>
      <c r="Q190">
        <f>'4J 24hUV'!BK192</f>
        <v>5.7417293144582657E-4</v>
      </c>
      <c r="S190">
        <f t="shared" si="29"/>
        <v>1.8313385041515756E-3</v>
      </c>
      <c r="T190">
        <f t="shared" si="26"/>
        <v>1.6662539057016865E-3</v>
      </c>
      <c r="U190">
        <f t="shared" si="27"/>
        <v>1.2892615976278872E-3</v>
      </c>
      <c r="V190">
        <f t="shared" si="28"/>
        <v>1.593756742947248E-3</v>
      </c>
    </row>
    <row r="191" spans="1:22" x14ac:dyDescent="0.25">
      <c r="A191">
        <f>'2J diff'!A191</f>
        <v>0.92582188619051431</v>
      </c>
      <c r="B191">
        <f>'4J 1hUV'!BJ193</f>
        <v>0.91553028196203101</v>
      </c>
      <c r="C191">
        <f>'4J 3hUV'!BJ193</f>
        <v>0.93584887909421732</v>
      </c>
      <c r="D191">
        <f>'4J 16hUV'!BJ193</f>
        <v>0.93057526658275391</v>
      </c>
      <c r="E191">
        <f>'4J 24hUV'!BJ193</f>
        <v>0.9272674156628371</v>
      </c>
      <c r="H191">
        <f t="shared" si="30"/>
        <v>-1.0291604228483298E-2</v>
      </c>
      <c r="I191">
        <f t="shared" si="31"/>
        <v>1.0026992903703014E-2</v>
      </c>
      <c r="J191">
        <f t="shared" si="32"/>
        <v>4.7533803922396034E-3</v>
      </c>
      <c r="K191">
        <f t="shared" si="25"/>
        <v>1.4455294723227929E-3</v>
      </c>
      <c r="M191">
        <f>'No UV'!BQ193</f>
        <v>1.2787540150760862E-3</v>
      </c>
      <c r="N191">
        <f>'4J 1hUV'!BK193</f>
        <v>7.4432834729090875E-4</v>
      </c>
      <c r="O191">
        <f>'4J 3hUV'!BK193</f>
        <v>8.8640306402861966E-4</v>
      </c>
      <c r="P191">
        <f>'4J 16hUV'!BK193</f>
        <v>3.9963910749119127E-4</v>
      </c>
      <c r="Q191">
        <f>'4J 24hUV'!BK193</f>
        <v>7.8082943315614661E-4</v>
      </c>
      <c r="S191">
        <f t="shared" si="29"/>
        <v>2.0230823623669947E-3</v>
      </c>
      <c r="T191">
        <f t="shared" si="26"/>
        <v>2.1651570791047059E-3</v>
      </c>
      <c r="U191">
        <f t="shared" si="27"/>
        <v>1.6783931225672775E-3</v>
      </c>
      <c r="V191">
        <f t="shared" si="28"/>
        <v>2.0595834482322328E-3</v>
      </c>
    </row>
    <row r="192" spans="1:22" x14ac:dyDescent="0.25">
      <c r="A192">
        <f>'2J diff'!A192</f>
        <v>0.92761234094229472</v>
      </c>
      <c r="B192">
        <f>'4J 1hUV'!BJ194</f>
        <v>0.9128284793630872</v>
      </c>
      <c r="C192">
        <f>'4J 3hUV'!BJ194</f>
        <v>0.94419374205849116</v>
      </c>
      <c r="D192">
        <f>'4J 16hUV'!BJ194</f>
        <v>0.9421922141838639</v>
      </c>
      <c r="E192">
        <f>'4J 24hUV'!BJ194</f>
        <v>0.92976686930678787</v>
      </c>
      <c r="H192">
        <f t="shared" si="30"/>
        <v>-1.4783861579207525E-2</v>
      </c>
      <c r="I192">
        <f t="shared" si="31"/>
        <v>1.6581401116196437E-2</v>
      </c>
      <c r="J192">
        <f t="shared" si="32"/>
        <v>1.4579873241569175E-2</v>
      </c>
      <c r="K192">
        <f t="shared" si="25"/>
        <v>2.1545283644931468E-3</v>
      </c>
      <c r="M192">
        <f>'No UV'!BQ194</f>
        <v>4.4494096483626525E-4</v>
      </c>
      <c r="N192">
        <f>'4J 1hUV'!BK194</f>
        <v>1.121198534798012E-3</v>
      </c>
      <c r="O192">
        <f>'4J 3hUV'!BK194</f>
        <v>4.555050822060847E-4</v>
      </c>
      <c r="P192">
        <f>'4J 16hUV'!BK194</f>
        <v>1.6910025662550355E-4</v>
      </c>
      <c r="Q192">
        <f>'4J 24hUV'!BK194</f>
        <v>6.669126894150091E-4</v>
      </c>
      <c r="S192">
        <f t="shared" si="29"/>
        <v>1.5661394996342773E-3</v>
      </c>
      <c r="T192">
        <f t="shared" si="26"/>
        <v>9.0044604704234989E-4</v>
      </c>
      <c r="U192">
        <f t="shared" si="27"/>
        <v>6.140412214617688E-4</v>
      </c>
      <c r="V192">
        <f t="shared" si="28"/>
        <v>1.1118536542512744E-3</v>
      </c>
    </row>
    <row r="193" spans="1:22" x14ac:dyDescent="0.25">
      <c r="A193">
        <f>'2J diff'!A193</f>
        <v>0.92574689262488075</v>
      </c>
      <c r="B193">
        <f>'4J 1hUV'!BJ195</f>
        <v>0.91969279982076946</v>
      </c>
      <c r="C193">
        <f>'4J 3hUV'!BJ195</f>
        <v>0.94416875313782889</v>
      </c>
      <c r="D193">
        <f>'4J 16hUV'!BJ195</f>
        <v>0.93670566154251966</v>
      </c>
      <c r="E193">
        <f>'4J 24hUV'!BJ195</f>
        <v>0.9309809163390923</v>
      </c>
      <c r="H193">
        <f t="shared" si="30"/>
        <v>-6.0540928041112885E-3</v>
      </c>
      <c r="I193">
        <f t="shared" si="31"/>
        <v>1.8421860512948141E-2</v>
      </c>
      <c r="J193">
        <f t="shared" si="32"/>
        <v>1.0958768917638917E-2</v>
      </c>
      <c r="K193">
        <f t="shared" si="25"/>
        <v>5.2340237142115553E-3</v>
      </c>
      <c r="M193">
        <f>'No UV'!BQ195</f>
        <v>1.3992406440692E-3</v>
      </c>
      <c r="N193">
        <f>'4J 1hUV'!BK195</f>
        <v>4.5528972024591635E-4</v>
      </c>
      <c r="O193">
        <f>'4J 3hUV'!BK195</f>
        <v>9.2703301187515414E-4</v>
      </c>
      <c r="P193">
        <f>'4J 16hUV'!BK195</f>
        <v>6.6723578614462581E-4</v>
      </c>
      <c r="Q193">
        <f>'4J 24hUV'!BK195</f>
        <v>7.6977289162362547E-4</v>
      </c>
      <c r="S193">
        <f t="shared" si="29"/>
        <v>1.8545303643151163E-3</v>
      </c>
      <c r="T193">
        <f t="shared" si="26"/>
        <v>2.3262736559443542E-3</v>
      </c>
      <c r="U193">
        <f t="shared" si="27"/>
        <v>2.0664764302138258E-3</v>
      </c>
      <c r="V193">
        <f t="shared" si="28"/>
        <v>2.1690135356928256E-3</v>
      </c>
    </row>
    <row r="194" spans="1:22" x14ac:dyDescent="0.25">
      <c r="A194">
        <f>'2J diff'!A194</f>
        <v>0.92805953210509451</v>
      </c>
      <c r="B194">
        <f>'4J 1hUV'!BJ196</f>
        <v>0.91885532429963968</v>
      </c>
      <c r="C194">
        <f>'4J 3hUV'!BJ196</f>
        <v>0.93387619087690654</v>
      </c>
      <c r="D194">
        <f>'4J 16hUV'!BJ196</f>
        <v>0.93672751932514797</v>
      </c>
      <c r="E194">
        <f>'4J 24hUV'!BJ196</f>
        <v>0.92684294872901707</v>
      </c>
      <c r="H194">
        <f t="shared" si="30"/>
        <v>-9.2042078054548337E-3</v>
      </c>
      <c r="I194">
        <f t="shared" si="31"/>
        <v>5.8166587718120333E-3</v>
      </c>
      <c r="J194">
        <f t="shared" si="32"/>
        <v>8.6679872200534636E-3</v>
      </c>
      <c r="K194">
        <f t="shared" si="25"/>
        <v>-1.2165833760774403E-3</v>
      </c>
      <c r="M194">
        <f>'No UV'!BQ196</f>
        <v>7.3236336710847782E-4</v>
      </c>
      <c r="N194">
        <f>'4J 1hUV'!BK196</f>
        <v>4.8387601723344286E-4</v>
      </c>
      <c r="O194">
        <f>'4J 3hUV'!BK196</f>
        <v>8.8660786640256902E-4</v>
      </c>
      <c r="P194">
        <f>'4J 16hUV'!BK196</f>
        <v>4.7985508538150271E-4</v>
      </c>
      <c r="Q194">
        <f>'4J 24hUV'!BK196</f>
        <v>3.0127659141108634E-4</v>
      </c>
      <c r="S194">
        <f t="shared" si="29"/>
        <v>1.2162393843419207E-3</v>
      </c>
      <c r="T194">
        <f t="shared" si="26"/>
        <v>1.6189712335110467E-3</v>
      </c>
      <c r="U194">
        <f t="shared" si="27"/>
        <v>1.2122184524899805E-3</v>
      </c>
      <c r="V194">
        <f t="shared" si="28"/>
        <v>1.0336399585195641E-3</v>
      </c>
    </row>
    <row r="195" spans="1:22" x14ac:dyDescent="0.25">
      <c r="A195">
        <f>'2J diff'!A195</f>
        <v>0.92411776471662366</v>
      </c>
      <c r="B195">
        <f>'4J 1hUV'!BJ197</f>
        <v>0.92759915255221048</v>
      </c>
      <c r="C195">
        <f>'4J 3hUV'!BJ197</f>
        <v>0.94567822072638119</v>
      </c>
      <c r="D195">
        <f>'4J 16hUV'!BJ197</f>
        <v>0.94455289467420633</v>
      </c>
      <c r="E195">
        <f>'4J 24hUV'!BJ197</f>
        <v>0.94063205235679848</v>
      </c>
      <c r="H195">
        <f t="shared" si="30"/>
        <v>3.4813878355868244E-3</v>
      </c>
      <c r="I195">
        <f t="shared" si="31"/>
        <v>2.1560456009757534E-2</v>
      </c>
      <c r="J195">
        <f t="shared" si="32"/>
        <v>2.0435129957582676E-2</v>
      </c>
      <c r="K195">
        <f t="shared" si="25"/>
        <v>1.6514287640174818E-2</v>
      </c>
      <c r="M195">
        <f>'No UV'!BQ197</f>
        <v>1.0482654339359911E-3</v>
      </c>
      <c r="N195">
        <f>'4J 1hUV'!BK197</f>
        <v>7.1619574389471632E-4</v>
      </c>
      <c r="O195">
        <f>'4J 3hUV'!BK197</f>
        <v>7.1719536086076413E-4</v>
      </c>
      <c r="P195">
        <f>'4J 16hUV'!BK197</f>
        <v>2.1862915647710373E-4</v>
      </c>
      <c r="Q195">
        <f>'4J 24hUV'!BK197</f>
        <v>8.9637779212242393E-4</v>
      </c>
      <c r="S195">
        <f t="shared" si="29"/>
        <v>1.7644611778307073E-3</v>
      </c>
      <c r="T195">
        <f t="shared" si="26"/>
        <v>1.7654607947967553E-3</v>
      </c>
      <c r="U195">
        <f t="shared" si="27"/>
        <v>1.2668945904130949E-3</v>
      </c>
      <c r="V195">
        <f t="shared" si="28"/>
        <v>1.9446432260584151E-3</v>
      </c>
    </row>
    <row r="196" spans="1:22" x14ac:dyDescent="0.25">
      <c r="A196">
        <f>'2J diff'!A196</f>
        <v>0.93166017083742492</v>
      </c>
      <c r="B196">
        <f>'4J 1hUV'!BJ198</f>
        <v>0.91363984473488302</v>
      </c>
      <c r="C196">
        <f>'4J 3hUV'!BJ198</f>
        <v>0.94484168099355159</v>
      </c>
      <c r="D196">
        <f>'4J 16hUV'!BJ198</f>
        <v>0.93124558618977338</v>
      </c>
      <c r="E196">
        <f>'4J 24hUV'!BJ198</f>
        <v>0.93888524036841969</v>
      </c>
      <c r="H196">
        <f t="shared" ref="H196:H203" si="33">B196-A196</f>
        <v>-1.8020326102541895E-2</v>
      </c>
      <c r="I196">
        <f t="shared" ref="I196:I203" si="34">C196-A196</f>
        <v>1.3181510156126675E-2</v>
      </c>
      <c r="J196">
        <f t="shared" ref="J196:J203" si="35">D196-A196</f>
        <v>-4.1458464765153913E-4</v>
      </c>
      <c r="K196">
        <f t="shared" si="25"/>
        <v>7.2250695309947766E-3</v>
      </c>
      <c r="M196">
        <f>'No UV'!BQ198</f>
        <v>1.1759414639016124E-3</v>
      </c>
      <c r="N196">
        <f>'4J 1hUV'!BK198</f>
        <v>4.6225840952181994E-4</v>
      </c>
      <c r="O196">
        <f>'4J 3hUV'!BK198</f>
        <v>1.094615566407929E-3</v>
      </c>
      <c r="P196">
        <f>'4J 16hUV'!BK198</f>
        <v>9.6048804917273794E-4</v>
      </c>
      <c r="Q196">
        <f>'4J 24hUV'!BK198</f>
        <v>5.8398010698754394E-4</v>
      </c>
      <c r="S196">
        <f t="shared" si="29"/>
        <v>1.6381998734234324E-3</v>
      </c>
      <c r="T196">
        <f t="shared" si="26"/>
        <v>2.2705570303095416E-3</v>
      </c>
      <c r="U196">
        <f t="shared" si="27"/>
        <v>2.1364295130743504E-3</v>
      </c>
      <c r="V196">
        <f t="shared" si="28"/>
        <v>1.7599215708891565E-3</v>
      </c>
    </row>
    <row r="197" spans="1:22" x14ac:dyDescent="0.25">
      <c r="A197">
        <f>'2J diff'!A197</f>
        <v>0.92821099692634701</v>
      </c>
      <c r="B197">
        <f>'4J 1hUV'!BJ199</f>
        <v>0.91212675930138309</v>
      </c>
      <c r="C197">
        <f>'4J 3hUV'!BJ199</f>
        <v>0.940166576203467</v>
      </c>
      <c r="D197">
        <f>'4J 16hUV'!BJ199</f>
        <v>0.93064000703535965</v>
      </c>
      <c r="E197">
        <f>'4J 24hUV'!BJ199</f>
        <v>0.93008922716456133</v>
      </c>
      <c r="H197">
        <f t="shared" si="33"/>
        <v>-1.6084237624963915E-2</v>
      </c>
      <c r="I197">
        <f t="shared" si="34"/>
        <v>1.1955579277119988E-2</v>
      </c>
      <c r="J197">
        <f t="shared" si="35"/>
        <v>2.4290101090126415E-3</v>
      </c>
      <c r="K197">
        <f t="shared" ref="K197:K203" si="36">E197-A197</f>
        <v>1.8782302382143179E-3</v>
      </c>
      <c r="M197">
        <f>'No UV'!BQ199</f>
        <v>7.3944997479546135E-4</v>
      </c>
      <c r="N197">
        <f>'4J 1hUV'!BK199</f>
        <v>5.1441519559343235E-4</v>
      </c>
      <c r="O197">
        <f>'4J 3hUV'!BK199</f>
        <v>6.9096772700769679E-4</v>
      </c>
      <c r="P197">
        <f>'4J 16hUV'!BK199</f>
        <v>3.8957209636783914E-4</v>
      </c>
      <c r="Q197">
        <f>'4J 24hUV'!BK199</f>
        <v>3.0366090086606418E-4</v>
      </c>
      <c r="S197">
        <f t="shared" si="29"/>
        <v>1.2538651703888938E-3</v>
      </c>
      <c r="T197">
        <f t="shared" ref="T197:T203" si="37">M197+O197</f>
        <v>1.4304177018031581E-3</v>
      </c>
      <c r="U197">
        <f t="shared" ref="U197:U203" si="38">P197+M197</f>
        <v>1.1290220711633004E-3</v>
      </c>
      <c r="V197">
        <f t="shared" ref="V197:V203" si="39">Q197+M197</f>
        <v>1.0431108756615256E-3</v>
      </c>
    </row>
    <row r="198" spans="1:22" x14ac:dyDescent="0.25">
      <c r="A198">
        <f>'2J diff'!A198</f>
        <v>0.92898037194111993</v>
      </c>
      <c r="B198">
        <f>'4J 1hUV'!BJ200</f>
        <v>0.92336666427901037</v>
      </c>
      <c r="C198">
        <f>'4J 3hUV'!BJ200</f>
        <v>0.94325560937834929</v>
      </c>
      <c r="D198">
        <f>'4J 16hUV'!BJ200</f>
        <v>0.92750549168352647</v>
      </c>
      <c r="E198">
        <f>'4J 24hUV'!BJ200</f>
        <v>0.93850523120083729</v>
      </c>
      <c r="H198">
        <f t="shared" si="33"/>
        <v>-5.6137076621095572E-3</v>
      </c>
      <c r="I198">
        <f t="shared" si="34"/>
        <v>1.427523743722936E-2</v>
      </c>
      <c r="J198">
        <f t="shared" si="35"/>
        <v>-1.4748802575934583E-3</v>
      </c>
      <c r="K198">
        <f t="shared" si="36"/>
        <v>9.5248592597173554E-3</v>
      </c>
      <c r="M198">
        <f>'No UV'!BQ200</f>
        <v>9.3926976904730745E-4</v>
      </c>
      <c r="N198">
        <f>'4J 1hUV'!BK200</f>
        <v>9.2716247799841389E-4</v>
      </c>
      <c r="O198">
        <f>'4J 3hUV'!BK200</f>
        <v>7.1366168661946916E-4</v>
      </c>
      <c r="P198">
        <f>'4J 16hUV'!BK200</f>
        <v>2.7279967100284866E-4</v>
      </c>
      <c r="Q198">
        <f>'4J 24hUV'!BK200</f>
        <v>3.8759671824044187E-4</v>
      </c>
      <c r="S198">
        <f t="shared" ref="S198:S203" si="40">M198+N198</f>
        <v>1.8664322470457215E-3</v>
      </c>
      <c r="T198">
        <f t="shared" si="37"/>
        <v>1.6529314556667767E-3</v>
      </c>
      <c r="U198">
        <f t="shared" si="38"/>
        <v>1.2120694400501561E-3</v>
      </c>
      <c r="V198">
        <f t="shared" si="39"/>
        <v>1.3268664872877493E-3</v>
      </c>
    </row>
    <row r="199" spans="1:22" x14ac:dyDescent="0.25">
      <c r="A199">
        <f>'2J diff'!A199</f>
        <v>0.9284895843940878</v>
      </c>
      <c r="B199">
        <f>'4J 1hUV'!BJ201</f>
        <v>0.91223679135682867</v>
      </c>
      <c r="C199">
        <f>'4J 3hUV'!BJ201</f>
        <v>0.92947826723376337</v>
      </c>
      <c r="D199">
        <f>'4J 16hUV'!BJ201</f>
        <v>0.92180951077816364</v>
      </c>
      <c r="E199">
        <f>'4J 24hUV'!BJ201</f>
        <v>0.93178430144613567</v>
      </c>
      <c r="H199">
        <f t="shared" si="33"/>
        <v>-1.6252793037259128E-2</v>
      </c>
      <c r="I199">
        <f t="shared" si="34"/>
        <v>9.886828396755698E-4</v>
      </c>
      <c r="J199">
        <f t="shared" si="35"/>
        <v>-6.6800736159241536E-3</v>
      </c>
      <c r="K199">
        <f t="shared" si="36"/>
        <v>3.2947170520478686E-3</v>
      </c>
      <c r="M199">
        <f>'No UV'!BQ201</f>
        <v>9.0687734650722759E-4</v>
      </c>
      <c r="N199">
        <f>'4J 1hUV'!BK201</f>
        <v>7.6367481179694986E-4</v>
      </c>
      <c r="O199">
        <f>'4J 3hUV'!BK201</f>
        <v>8.0810536927345485E-4</v>
      </c>
      <c r="P199">
        <f>'4J 16hUV'!BK201</f>
        <v>4.694696257567256E-4</v>
      </c>
      <c r="Q199">
        <f>'4J 24hUV'!BK201</f>
        <v>5.5394844343928005E-4</v>
      </c>
      <c r="S199">
        <f t="shared" si="40"/>
        <v>1.6705521583041776E-3</v>
      </c>
      <c r="T199">
        <f t="shared" si="37"/>
        <v>1.7149827157806824E-3</v>
      </c>
      <c r="U199">
        <f t="shared" si="38"/>
        <v>1.3763469722639532E-3</v>
      </c>
      <c r="V199">
        <f t="shared" si="39"/>
        <v>1.4608257899465077E-3</v>
      </c>
    </row>
    <row r="200" spans="1:22" x14ac:dyDescent="0.25">
      <c r="A200">
        <f>'2J diff'!A200</f>
        <v>0.9217730682460441</v>
      </c>
      <c r="B200">
        <f>'4J 1hUV'!BJ202</f>
        <v>0.91380491855190726</v>
      </c>
      <c r="C200">
        <f>'4J 3hUV'!BJ202</f>
        <v>0.9411236672664488</v>
      </c>
      <c r="D200">
        <f>'4J 16hUV'!BJ202</f>
        <v>0.93311114128483275</v>
      </c>
      <c r="E200">
        <f>'4J 24hUV'!BJ202</f>
        <v>0.93838984338111153</v>
      </c>
      <c r="H200">
        <f t="shared" si="33"/>
        <v>-7.968149694136839E-3</v>
      </c>
      <c r="I200">
        <f t="shared" si="34"/>
        <v>1.9350599020404702E-2</v>
      </c>
      <c r="J200">
        <f t="shared" si="35"/>
        <v>1.1338073038788643E-2</v>
      </c>
      <c r="K200">
        <f t="shared" si="36"/>
        <v>1.661677513506743E-2</v>
      </c>
      <c r="M200">
        <f>'No UV'!BQ202</f>
        <v>5.062229005952277E-4</v>
      </c>
      <c r="N200">
        <f>'4J 1hUV'!BK202</f>
        <v>1.3993464166782584E-3</v>
      </c>
      <c r="O200">
        <f>'4J 3hUV'!BK202</f>
        <v>9.9859144839508545E-4</v>
      </c>
      <c r="P200">
        <f>'4J 16hUV'!BK202</f>
        <v>3.6018405421012645E-4</v>
      </c>
      <c r="Q200">
        <f>'4J 24hUV'!BK202</f>
        <v>9.0448251073490811E-4</v>
      </c>
      <c r="S200">
        <f t="shared" si="40"/>
        <v>1.9055693172734861E-3</v>
      </c>
      <c r="T200">
        <f t="shared" si="37"/>
        <v>1.5048143489903131E-3</v>
      </c>
      <c r="U200">
        <f t="shared" si="38"/>
        <v>8.6640695480535415E-4</v>
      </c>
      <c r="V200">
        <f t="shared" si="39"/>
        <v>1.4107054113301357E-3</v>
      </c>
    </row>
    <row r="201" spans="1:22" x14ac:dyDescent="0.25">
      <c r="A201">
        <f>'2J diff'!A201</f>
        <v>0.92785918010991775</v>
      </c>
      <c r="B201">
        <f>'4J 1hUV'!BJ203</f>
        <v>0.91938820103621954</v>
      </c>
      <c r="C201">
        <f>'4J 3hUV'!BJ203</f>
        <v>0.94915015767219768</v>
      </c>
      <c r="D201">
        <f>'4J 16hUV'!BJ203</f>
        <v>0.93565372244302925</v>
      </c>
      <c r="E201">
        <f>'4J 24hUV'!BJ203</f>
        <v>0.9360031381353503</v>
      </c>
      <c r="H201">
        <f t="shared" si="33"/>
        <v>-8.4709790736982038E-3</v>
      </c>
      <c r="I201">
        <f t="shared" si="34"/>
        <v>2.1290977562279934E-2</v>
      </c>
      <c r="J201">
        <f t="shared" si="35"/>
        <v>7.7945423331114982E-3</v>
      </c>
      <c r="K201">
        <f t="shared" si="36"/>
        <v>8.1439580254325517E-3</v>
      </c>
      <c r="M201">
        <f>'No UV'!BQ203</f>
        <v>1.0584254079650315E-3</v>
      </c>
      <c r="N201">
        <f>'4J 1hUV'!BK203</f>
        <v>1.2770326359609816E-3</v>
      </c>
      <c r="O201">
        <f>'4J 3hUV'!BK203</f>
        <v>1.0130911796750516E-3</v>
      </c>
      <c r="P201">
        <f>'4J 16hUV'!BK203</f>
        <v>2.9467283774027445E-4</v>
      </c>
      <c r="Q201">
        <f>'4J 24hUV'!BK203</f>
        <v>4.0873830618437025E-4</v>
      </c>
      <c r="S201">
        <f t="shared" si="40"/>
        <v>2.3354580439260133E-3</v>
      </c>
      <c r="T201">
        <f t="shared" si="37"/>
        <v>2.0715165876400831E-3</v>
      </c>
      <c r="U201">
        <f t="shared" si="38"/>
        <v>1.353098245705306E-3</v>
      </c>
      <c r="V201">
        <f t="shared" si="39"/>
        <v>1.4671637141494018E-3</v>
      </c>
    </row>
    <row r="202" spans="1:22" x14ac:dyDescent="0.25">
      <c r="A202">
        <f>'2J diff'!A202</f>
        <v>0.93077726323937848</v>
      </c>
      <c r="B202">
        <f>'4J 1hUV'!BJ204</f>
        <v>0.91896573622187849</v>
      </c>
      <c r="C202">
        <f>'4J 3hUV'!BJ204</f>
        <v>0.93183168532760308</v>
      </c>
      <c r="D202">
        <f>'4J 16hUV'!BJ204</f>
        <v>0.92368961972060792</v>
      </c>
      <c r="E202">
        <f>'4J 24hUV'!BJ204</f>
        <v>0.93440885151483355</v>
      </c>
      <c r="H202">
        <f t="shared" si="33"/>
        <v>-1.181152701749999E-2</v>
      </c>
      <c r="I202">
        <f t="shared" si="34"/>
        <v>1.0544220882245936E-3</v>
      </c>
      <c r="J202">
        <f t="shared" si="35"/>
        <v>-7.0876435187705589E-3</v>
      </c>
      <c r="K202">
        <f t="shared" si="36"/>
        <v>3.6315882754550666E-3</v>
      </c>
      <c r="M202">
        <f>'No UV'!BQ204</f>
        <v>3.4158790835051158E-4</v>
      </c>
      <c r="N202">
        <f>'4J 1hUV'!BK204</f>
        <v>9.2598638095388048E-4</v>
      </c>
      <c r="O202">
        <f>'4J 3hUV'!BK204</f>
        <v>1.0302490725719235E-3</v>
      </c>
      <c r="P202">
        <f>'4J 16hUV'!BK204</f>
        <v>4.5666727338197158E-4</v>
      </c>
      <c r="Q202">
        <f>'4J 24hUV'!BK204</f>
        <v>8.693233518955449E-4</v>
      </c>
      <c r="S202">
        <f t="shared" si="40"/>
        <v>1.2675742893043921E-3</v>
      </c>
      <c r="T202">
        <f t="shared" si="37"/>
        <v>1.3718369809224351E-3</v>
      </c>
      <c r="U202">
        <f t="shared" si="38"/>
        <v>7.9825518173248311E-4</v>
      </c>
      <c r="V202">
        <f t="shared" si="39"/>
        <v>1.2109112602460565E-3</v>
      </c>
    </row>
    <row r="203" spans="1:22" x14ac:dyDescent="0.25">
      <c r="A203">
        <f>'2J diff'!A203</f>
        <v>0.93291588229498823</v>
      </c>
      <c r="B203">
        <f>'4J 1hUV'!BJ205</f>
        <v>0.91716327366968797</v>
      </c>
      <c r="C203">
        <f>'4J 3hUV'!BJ205</f>
        <v>0.94007111412970679</v>
      </c>
      <c r="D203">
        <f>'4J 16hUV'!BJ205</f>
        <v>0.93143012945326031</v>
      </c>
      <c r="E203">
        <f>'4J 24hUV'!BJ205</f>
        <v>0.94143394096292143</v>
      </c>
      <c r="H203">
        <f t="shared" si="33"/>
        <v>-1.5752608625300257E-2</v>
      </c>
      <c r="I203">
        <f t="shared" si="34"/>
        <v>7.1552318347185562E-3</v>
      </c>
      <c r="J203">
        <f t="shared" si="35"/>
        <v>-1.4857528417279164E-3</v>
      </c>
      <c r="K203">
        <f t="shared" si="36"/>
        <v>8.5180586679332038E-3</v>
      </c>
      <c r="M203">
        <f>'No UV'!BQ205</f>
        <v>1.5497472108687048E-3</v>
      </c>
      <c r="N203">
        <f>'4J 1hUV'!BK205</f>
        <v>7.5491442902928527E-4</v>
      </c>
      <c r="O203">
        <f>'4J 3hUV'!BK205</f>
        <v>1.1307185187998464E-3</v>
      </c>
      <c r="P203">
        <f>'4J 16hUV'!BK205</f>
        <v>3.5104965360697636E-4</v>
      </c>
      <c r="Q203">
        <f>'4J 24hUV'!BK205</f>
        <v>6.0604888998554965E-4</v>
      </c>
      <c r="S203">
        <f t="shared" si="40"/>
        <v>2.30466163989799E-3</v>
      </c>
      <c r="T203">
        <f t="shared" si="37"/>
        <v>2.6804657296685512E-3</v>
      </c>
      <c r="U203">
        <f t="shared" si="38"/>
        <v>1.9007968644756813E-3</v>
      </c>
      <c r="V203">
        <f t="shared" si="39"/>
        <v>2.1557961008542544E-3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T205"/>
  <sheetViews>
    <sheetView topLeftCell="BE1" zoomScaleNormal="100" workbookViewId="0">
      <selection activeCell="BK6" sqref="BK6:BK20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9.266</v>
      </c>
      <c r="D3" s="2">
        <f>AVERAGE(D16:D25)</f>
        <v>430.74920000000003</v>
      </c>
      <c r="H3" s="1">
        <v>1</v>
      </c>
      <c r="I3" s="1">
        <v>11.675000000000001</v>
      </c>
      <c r="J3" s="2">
        <f>AVERAGE(J16:J25)</f>
        <v>571.30700000000002</v>
      </c>
      <c r="N3" s="1">
        <v>1</v>
      </c>
      <c r="O3" s="1">
        <v>11.887</v>
      </c>
      <c r="P3" s="2">
        <f>AVERAGE(P16:P25)</f>
        <v>656.14949999999999</v>
      </c>
      <c r="T3" s="1">
        <v>1</v>
      </c>
      <c r="U3" s="1">
        <v>8.67</v>
      </c>
      <c r="V3" s="2">
        <f>AVERAGE(V16:V25)</f>
        <v>527.02729999999997</v>
      </c>
      <c r="Z3" s="1">
        <v>1</v>
      </c>
      <c r="AA3" s="1">
        <v>12.21</v>
      </c>
      <c r="AB3" s="2">
        <f>AVERAGE(AB16:AB25)</f>
        <v>455.34430000000003</v>
      </c>
      <c r="AF3" s="1">
        <v>1</v>
      </c>
      <c r="AG3" s="1">
        <v>11.625</v>
      </c>
      <c r="AH3" s="2">
        <f>AVERAGE(AH16:AH25)</f>
        <v>579.69769999999994</v>
      </c>
      <c r="AL3" s="1">
        <v>1</v>
      </c>
      <c r="AM3" s="1">
        <v>11.622999999999999</v>
      </c>
      <c r="AN3" s="2">
        <f>AVERAGE(AN16:AN25)</f>
        <v>622.82280000000003</v>
      </c>
      <c r="AR3" s="1">
        <v>1</v>
      </c>
      <c r="AS3" s="1">
        <v>12.544</v>
      </c>
      <c r="AT3" s="2">
        <f>AVERAGE(AT16:AT25)</f>
        <v>462.78559999999999</v>
      </c>
      <c r="AX3" s="1">
        <v>1</v>
      </c>
      <c r="AY3" s="1">
        <v>9.2759999999999998</v>
      </c>
      <c r="AZ3" s="2">
        <f>AVERAGE(AZ16:AZ25)</f>
        <v>496.3295</v>
      </c>
      <c r="BD3" s="1">
        <v>1</v>
      </c>
      <c r="BE3" s="1">
        <v>11.318</v>
      </c>
      <c r="BF3" s="2">
        <f>AVERAGE(BF16:BF25)</f>
        <v>423.39760000000007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28</v>
      </c>
      <c r="BK5" s="4" t="s">
        <v>47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472.327</v>
      </c>
      <c r="D6">
        <f>C6-C$3</f>
        <v>463.06099999999998</v>
      </c>
      <c r="E6">
        <f>D6/D$3</f>
        <v>1.0750130238198932</v>
      </c>
      <c r="G6">
        <v>0</v>
      </c>
      <c r="H6">
        <v>1</v>
      </c>
      <c r="I6">
        <v>613.17600000000004</v>
      </c>
      <c r="J6">
        <f>I6-I$3</f>
        <v>601.50100000000009</v>
      </c>
      <c r="K6">
        <f>J6/J$3</f>
        <v>1.0528507439957853</v>
      </c>
      <c r="M6">
        <v>0</v>
      </c>
      <c r="N6">
        <v>1</v>
      </c>
      <c r="O6">
        <v>706.09699999999998</v>
      </c>
      <c r="P6">
        <f>O6-O$3</f>
        <v>694.21</v>
      </c>
      <c r="Q6">
        <f>P6/P$3</f>
        <v>1.0580058355603412</v>
      </c>
      <c r="S6">
        <v>0</v>
      </c>
      <c r="T6">
        <v>1</v>
      </c>
      <c r="U6">
        <v>583.26599999999996</v>
      </c>
      <c r="V6">
        <f>U6-U$3</f>
        <v>574.596</v>
      </c>
      <c r="W6">
        <f>V6/V$3</f>
        <v>1.0902585122250783</v>
      </c>
      <c r="Y6">
        <v>0</v>
      </c>
      <c r="Z6">
        <v>1</v>
      </c>
      <c r="AA6">
        <v>486.95499999999998</v>
      </c>
      <c r="AB6">
        <f>AA6-AA$3</f>
        <v>474.745</v>
      </c>
      <c r="AC6">
        <f>AB6/AB$3</f>
        <v>1.0426066604984403</v>
      </c>
      <c r="AE6">
        <v>0</v>
      </c>
      <c r="AF6">
        <v>1</v>
      </c>
      <c r="AG6">
        <v>626.65499999999997</v>
      </c>
      <c r="AH6">
        <f>AG6-AG$3</f>
        <v>615.03</v>
      </c>
      <c r="AI6">
        <f>AH6/AH$3</f>
        <v>1.0609495259339481</v>
      </c>
      <c r="AK6">
        <v>0</v>
      </c>
      <c r="AL6">
        <v>1</v>
      </c>
      <c r="AM6">
        <v>691.22299999999996</v>
      </c>
      <c r="AN6">
        <f>AM6-AM$3</f>
        <v>679.59999999999991</v>
      </c>
      <c r="AO6">
        <f>AN6/AN$3</f>
        <v>1.091161081450454</v>
      </c>
      <c r="AQ6">
        <v>0</v>
      </c>
      <c r="AR6">
        <v>1</v>
      </c>
      <c r="AS6">
        <v>509.43200000000002</v>
      </c>
      <c r="AT6">
        <f>AS6-AS$3</f>
        <v>496.88800000000003</v>
      </c>
      <c r="AU6">
        <f>AT6/AT$3</f>
        <v>1.0736894147095331</v>
      </c>
      <c r="AW6">
        <v>0</v>
      </c>
      <c r="AX6">
        <v>1</v>
      </c>
      <c r="AY6">
        <v>557.49099999999999</v>
      </c>
      <c r="AZ6">
        <f>AY6-AY$3</f>
        <v>548.21500000000003</v>
      </c>
      <c r="BA6">
        <f>AZ6/AZ$3</f>
        <v>1.1045384165156413</v>
      </c>
      <c r="BC6">
        <v>0</v>
      </c>
      <c r="BD6">
        <v>1</v>
      </c>
      <c r="BE6">
        <v>483.40600000000001</v>
      </c>
      <c r="BF6">
        <f>BE6-BE$3</f>
        <v>472.08800000000002</v>
      </c>
      <c r="BG6">
        <f>BF6/BF$3</f>
        <v>1.1149992347618407</v>
      </c>
      <c r="BJ6" s="4">
        <f>AVERAGE($E6,$K6,$Q6,$W6,$AC6,$AI6,$AO6,$AU6,$BA6,$BG6)</f>
        <v>1.0764072449470956</v>
      </c>
      <c r="BK6" s="4">
        <f>VAR($E6,$K6,$Q6,$W6,$AC6,$AI6,$AO6,$AU6,$BA6,$BG6)</f>
        <v>5.5272327031712825E-4</v>
      </c>
      <c r="BL6" s="4">
        <f>_xlfn.STDEV.S($E6,$K6,$Q6,$W6,$AC6,$AI6,$AO6,$AU6,$BA6,$BG6)</f>
        <v>2.3510067424767803E-2</v>
      </c>
      <c r="BM6" s="4">
        <f>BL6/SQRT(COUNT(E6,K6,Q6,W6,AC6,AI6,AO6,AU6,BA6,BG6))</f>
        <v>7.434536100639556E-3</v>
      </c>
    </row>
    <row r="7" spans="1:72" x14ac:dyDescent="0.25">
      <c r="A7">
        <v>7.9834181818114303E-2</v>
      </c>
      <c r="B7">
        <v>2</v>
      </c>
      <c r="C7">
        <v>481.36900000000003</v>
      </c>
      <c r="D7">
        <f t="shared" ref="D7:D70" si="0">C7-C$3</f>
        <v>472.10300000000001</v>
      </c>
      <c r="E7">
        <f t="shared" ref="E7:E70" si="1">D7/D$3</f>
        <v>1.096004357059746</v>
      </c>
      <c r="G7">
        <v>7.9834181818114303E-2</v>
      </c>
      <c r="H7">
        <v>2</v>
      </c>
      <c r="I7">
        <v>603.72299999999996</v>
      </c>
      <c r="J7">
        <f t="shared" ref="J7:J70" si="2">I7-I$3</f>
        <v>592.048</v>
      </c>
      <c r="K7">
        <f t="shared" ref="K7:K70" si="3">J7/J$3</f>
        <v>1.0363044737767959</v>
      </c>
      <c r="M7">
        <v>7.7943272727338794E-2</v>
      </c>
      <c r="N7">
        <v>2</v>
      </c>
      <c r="O7">
        <v>699.97699999999998</v>
      </c>
      <c r="P7">
        <f t="shared" ref="P7:P70" si="4">O7-O$3</f>
        <v>688.08999999999992</v>
      </c>
      <c r="Q7">
        <f t="shared" ref="Q7:Q70" si="5">P7/P$3</f>
        <v>1.048678692889349</v>
      </c>
      <c r="S7">
        <v>8.1725090909117101E-2</v>
      </c>
      <c r="T7">
        <v>2</v>
      </c>
      <c r="U7">
        <v>562.14700000000005</v>
      </c>
      <c r="V7">
        <f t="shared" ref="V7:V70" si="6">U7-U$3</f>
        <v>553.47700000000009</v>
      </c>
      <c r="W7">
        <f t="shared" ref="W7:W70" si="7">V7/V$3</f>
        <v>1.0501865842623335</v>
      </c>
      <c r="Y7">
        <v>7.9834181818341607E-2</v>
      </c>
      <c r="Z7">
        <v>2</v>
      </c>
      <c r="AA7">
        <v>513.21799999999996</v>
      </c>
      <c r="AB7">
        <f t="shared" ref="AB7:AB70" si="8">AA7-AA$3</f>
        <v>501.00799999999998</v>
      </c>
      <c r="AC7">
        <f t="shared" ref="AC7:AC70" si="9">AB7/AB$3</f>
        <v>1.1002838950657776</v>
      </c>
      <c r="AE7">
        <v>8.1725090909230802E-2</v>
      </c>
      <c r="AF7">
        <v>2</v>
      </c>
      <c r="AG7">
        <v>626.02099999999996</v>
      </c>
      <c r="AH7">
        <f t="shared" ref="AH7:AH70" si="10">AG7-AG$3</f>
        <v>614.39599999999996</v>
      </c>
      <c r="AI7">
        <f t="shared" ref="AI7:AI70" si="11">AH7/AH$3</f>
        <v>1.0598558524555126</v>
      </c>
      <c r="AK7">
        <v>7.7943272727452495E-2</v>
      </c>
      <c r="AL7">
        <v>2</v>
      </c>
      <c r="AM7">
        <v>657.83699999999999</v>
      </c>
      <c r="AN7">
        <f t="shared" ref="AN7:AN70" si="12">AM7-AM$3</f>
        <v>646.21399999999994</v>
      </c>
      <c r="AO7">
        <f t="shared" ref="AO7:AO70" si="13">AN7/AN$3</f>
        <v>1.0375567496886753</v>
      </c>
      <c r="AQ7">
        <v>8.1725090909003401E-2</v>
      </c>
      <c r="AR7">
        <v>2</v>
      </c>
      <c r="AS7">
        <v>511.45699999999999</v>
      </c>
      <c r="AT7">
        <f t="shared" ref="AT7:AT70" si="14">AS7-AS$3</f>
        <v>498.91300000000001</v>
      </c>
      <c r="AU7">
        <f t="shared" ref="AU7:AU70" si="15">AT7/AT$3</f>
        <v>1.0780650910486411</v>
      </c>
      <c r="AW7">
        <v>7.9834181818114303E-2</v>
      </c>
      <c r="AX7">
        <v>2</v>
      </c>
      <c r="AY7">
        <v>539.178</v>
      </c>
      <c r="AZ7">
        <f t="shared" ref="AZ7:AZ70" si="16">AY7-AY$3</f>
        <v>529.90200000000004</v>
      </c>
      <c r="BA7">
        <f t="shared" ref="BA7:BA70" si="17">AZ7/AZ$3</f>
        <v>1.0676415566674962</v>
      </c>
      <c r="BC7">
        <v>7.7943272727225094E-2</v>
      </c>
      <c r="BD7">
        <v>2</v>
      </c>
      <c r="BE7">
        <v>458.584</v>
      </c>
      <c r="BF7">
        <f t="shared" ref="BF7:BF70" si="18">BE7-BE$3</f>
        <v>447.26600000000002</v>
      </c>
      <c r="BG7">
        <f t="shared" ref="BG7:BG70" si="19">BF7/BF$3</f>
        <v>1.0563734891270049</v>
      </c>
      <c r="BJ7" s="4">
        <f t="shared" ref="BJ7:BJ70" si="20">AVERAGE($E7,$K7,$Q7,$W7,$AC7,$AI7,$AO7,$AU7,$BA7,$BG7)</f>
        <v>1.0630950742041332</v>
      </c>
      <c r="BK7" s="4">
        <f t="shared" ref="BK7:BK70" si="21">VAR($E7,$K7,$Q7,$W7,$AC7,$AI7,$AO7,$AU7,$BA7,$BG7)</f>
        <v>5.0120854653949156E-4</v>
      </c>
      <c r="BL7" s="4">
        <f t="shared" ref="BL7:BL70" si="22">_xlfn.STDEV.S($E7,$K7,$Q7,$W7,$AC7,$AI7,$AO7,$AU7,$BA7,$BG7)</f>
        <v>2.2387687387032444E-2</v>
      </c>
      <c r="BM7" s="4">
        <f t="shared" ref="BM7:BM70" si="23">BL7/SQRT(COUNT(E7,K7,Q7,W7,AC7,AI7,AO7,AU7,BA7,BG7))</f>
        <v>7.0796083686846091E-3</v>
      </c>
    </row>
    <row r="8" spans="1:72" x14ac:dyDescent="0.25">
      <c r="A8">
        <v>0.171675636363602</v>
      </c>
      <c r="B8">
        <v>3</v>
      </c>
      <c r="C8">
        <v>464.32799999999997</v>
      </c>
      <c r="D8">
        <f t="shared" si="0"/>
        <v>455.06199999999995</v>
      </c>
      <c r="E8">
        <f t="shared" si="1"/>
        <v>1.056443053173401</v>
      </c>
      <c r="G8">
        <v>0.171675636363602</v>
      </c>
      <c r="H8">
        <v>3</v>
      </c>
      <c r="I8">
        <v>595.01599999999996</v>
      </c>
      <c r="J8">
        <f t="shared" si="2"/>
        <v>583.34100000000001</v>
      </c>
      <c r="K8">
        <f t="shared" si="3"/>
        <v>1.0210639813620348</v>
      </c>
      <c r="M8">
        <v>0.16989503030310901</v>
      </c>
      <c r="N8">
        <v>3</v>
      </c>
      <c r="O8">
        <v>691.38300000000004</v>
      </c>
      <c r="P8">
        <f t="shared" si="4"/>
        <v>679.49600000000009</v>
      </c>
      <c r="Q8">
        <f t="shared" si="5"/>
        <v>1.035581068034038</v>
      </c>
      <c r="S8">
        <v>0.17145503030303599</v>
      </c>
      <c r="T8">
        <v>3</v>
      </c>
      <c r="U8">
        <v>548.41</v>
      </c>
      <c r="V8">
        <f t="shared" si="6"/>
        <v>539.74</v>
      </c>
      <c r="W8">
        <f t="shared" si="7"/>
        <v>1.0241215208396226</v>
      </c>
      <c r="Y8">
        <v>0.16967442424243001</v>
      </c>
      <c r="Z8">
        <v>3</v>
      </c>
      <c r="AA8">
        <v>501.04199999999997</v>
      </c>
      <c r="AB8">
        <f t="shared" si="8"/>
        <v>488.83199999999999</v>
      </c>
      <c r="AC8">
        <f t="shared" si="9"/>
        <v>1.0735436899067363</v>
      </c>
      <c r="AE8">
        <v>0.168453212121221</v>
      </c>
      <c r="AF8">
        <v>3</v>
      </c>
      <c r="AG8">
        <v>613.47900000000004</v>
      </c>
      <c r="AH8">
        <f t="shared" si="10"/>
        <v>601.85400000000004</v>
      </c>
      <c r="AI8">
        <f t="shared" si="11"/>
        <v>1.0382204379972528</v>
      </c>
      <c r="AK8">
        <v>0.171896242424281</v>
      </c>
      <c r="AL8">
        <v>3</v>
      </c>
      <c r="AM8">
        <v>658.18600000000004</v>
      </c>
      <c r="AN8">
        <f t="shared" si="12"/>
        <v>646.56299999999999</v>
      </c>
      <c r="AO8">
        <f t="shared" si="13"/>
        <v>1.0381171016860653</v>
      </c>
      <c r="AQ8">
        <v>0.171455030302922</v>
      </c>
      <c r="AR8">
        <v>3</v>
      </c>
      <c r="AS8">
        <v>503.17</v>
      </c>
      <c r="AT8">
        <f t="shared" si="14"/>
        <v>490.62600000000003</v>
      </c>
      <c r="AU8">
        <f t="shared" si="15"/>
        <v>1.0601583108895352</v>
      </c>
      <c r="AW8">
        <v>0.171675636363715</v>
      </c>
      <c r="AX8">
        <v>3</v>
      </c>
      <c r="AY8">
        <v>532.86599999999999</v>
      </c>
      <c r="AZ8">
        <f t="shared" si="16"/>
        <v>523.59</v>
      </c>
      <c r="BA8">
        <f t="shared" si="17"/>
        <v>1.0549241985414932</v>
      </c>
      <c r="BC8">
        <v>0.170895636363638</v>
      </c>
      <c r="BD8">
        <v>3</v>
      </c>
      <c r="BE8">
        <v>462.387</v>
      </c>
      <c r="BF8">
        <f t="shared" si="18"/>
        <v>451.06900000000002</v>
      </c>
      <c r="BG8">
        <f t="shared" si="19"/>
        <v>1.0653555901119891</v>
      </c>
      <c r="BJ8" s="4">
        <f t="shared" si="20"/>
        <v>1.0467528952542169</v>
      </c>
      <c r="BK8" s="4">
        <f t="shared" si="21"/>
        <v>3.1649670511517099E-4</v>
      </c>
      <c r="BL8" s="4">
        <f t="shared" si="22"/>
        <v>1.7790354271772415E-2</v>
      </c>
      <c r="BM8" s="4">
        <f t="shared" si="23"/>
        <v>5.6258039880106997E-3</v>
      </c>
    </row>
    <row r="9" spans="1:72" x14ac:dyDescent="0.25">
      <c r="A9">
        <v>0.27352315151517798</v>
      </c>
      <c r="B9">
        <v>4</v>
      </c>
      <c r="C9">
        <v>463.36500000000001</v>
      </c>
      <c r="D9">
        <f t="shared" si="0"/>
        <v>454.09899999999999</v>
      </c>
      <c r="E9">
        <f t="shared" si="1"/>
        <v>1.0542074135018706</v>
      </c>
      <c r="G9">
        <v>0.27152193939389202</v>
      </c>
      <c r="H9">
        <v>4</v>
      </c>
      <c r="I9">
        <v>597.78300000000002</v>
      </c>
      <c r="J9">
        <f t="shared" si="2"/>
        <v>586.10800000000006</v>
      </c>
      <c r="K9">
        <f t="shared" si="3"/>
        <v>1.0259072617699416</v>
      </c>
      <c r="M9">
        <v>0.27185284848485403</v>
      </c>
      <c r="N9">
        <v>4</v>
      </c>
      <c r="O9">
        <v>683.40200000000004</v>
      </c>
      <c r="P9">
        <f t="shared" si="4"/>
        <v>671.5150000000001</v>
      </c>
      <c r="Q9">
        <f t="shared" si="5"/>
        <v>1.0234176814887463</v>
      </c>
      <c r="S9">
        <v>0.27219163636357202</v>
      </c>
      <c r="T9">
        <v>4</v>
      </c>
      <c r="U9">
        <v>552.90800000000002</v>
      </c>
      <c r="V9">
        <f t="shared" si="6"/>
        <v>544.23800000000006</v>
      </c>
      <c r="W9">
        <f t="shared" si="7"/>
        <v>1.0326561830857721</v>
      </c>
      <c r="Y9">
        <v>0.26952072727271997</v>
      </c>
      <c r="Z9">
        <v>4</v>
      </c>
      <c r="AA9">
        <v>489.59699999999998</v>
      </c>
      <c r="AB9">
        <f t="shared" si="8"/>
        <v>477.387</v>
      </c>
      <c r="AC9">
        <f t="shared" si="9"/>
        <v>1.048408863359001</v>
      </c>
      <c r="AE9">
        <v>0.27019042424239997</v>
      </c>
      <c r="AF9">
        <v>4</v>
      </c>
      <c r="AG9">
        <v>636.81299999999999</v>
      </c>
      <c r="AH9">
        <f t="shared" si="10"/>
        <v>625.18799999999999</v>
      </c>
      <c r="AI9">
        <f t="shared" si="11"/>
        <v>1.0784724521073656</v>
      </c>
      <c r="AK9">
        <v>0.27185284848496799</v>
      </c>
      <c r="AL9">
        <v>4</v>
      </c>
      <c r="AM9">
        <v>650.05999999999995</v>
      </c>
      <c r="AN9">
        <f t="shared" si="12"/>
        <v>638.4369999999999</v>
      </c>
      <c r="AO9">
        <f t="shared" si="13"/>
        <v>1.025070052027639</v>
      </c>
      <c r="AQ9">
        <v>0.27119103030304298</v>
      </c>
      <c r="AR9">
        <v>4</v>
      </c>
      <c r="AS9">
        <v>500.63200000000001</v>
      </c>
      <c r="AT9">
        <f t="shared" si="14"/>
        <v>488.08800000000002</v>
      </c>
      <c r="AU9">
        <f t="shared" si="15"/>
        <v>1.0546741298778528</v>
      </c>
      <c r="AW9">
        <v>0.27152193939400598</v>
      </c>
      <c r="AX9">
        <v>4</v>
      </c>
      <c r="AY9">
        <v>531.02200000000005</v>
      </c>
      <c r="AZ9">
        <f t="shared" si="16"/>
        <v>521.74600000000009</v>
      </c>
      <c r="BA9">
        <f t="shared" si="17"/>
        <v>1.051208924716343</v>
      </c>
      <c r="BC9">
        <v>0.27085224242432498</v>
      </c>
      <c r="BD9">
        <v>4</v>
      </c>
      <c r="BE9">
        <v>440.94</v>
      </c>
      <c r="BF9">
        <f t="shared" si="18"/>
        <v>429.62200000000001</v>
      </c>
      <c r="BG9">
        <f t="shared" si="19"/>
        <v>1.0147010753013241</v>
      </c>
      <c r="BJ9" s="4">
        <f t="shared" si="20"/>
        <v>1.0408724037235857</v>
      </c>
      <c r="BK9" s="4">
        <f t="shared" si="21"/>
        <v>3.8627749924694394E-4</v>
      </c>
      <c r="BL9" s="4">
        <f t="shared" si="22"/>
        <v>1.96539436054687E-2</v>
      </c>
      <c r="BM9" s="4">
        <f t="shared" si="23"/>
        <v>6.215122679778284E-3</v>
      </c>
    </row>
    <row r="10" spans="1:72" x14ac:dyDescent="0.25">
      <c r="A10">
        <v>0.37136824242418198</v>
      </c>
      <c r="B10">
        <v>5</v>
      </c>
      <c r="C10">
        <v>469.35599999999999</v>
      </c>
      <c r="D10">
        <f>C10-C$3</f>
        <v>460.09</v>
      </c>
      <c r="E10">
        <f t="shared" si="1"/>
        <v>1.0681157388104259</v>
      </c>
      <c r="G10">
        <v>0.37136824242418198</v>
      </c>
      <c r="H10">
        <v>5</v>
      </c>
      <c r="I10">
        <v>597.73900000000003</v>
      </c>
      <c r="J10">
        <f>I10-I$3</f>
        <v>586.06400000000008</v>
      </c>
      <c r="K10">
        <f t="shared" si="3"/>
        <v>1.0258302453847057</v>
      </c>
      <c r="M10">
        <v>0.37180945454554098</v>
      </c>
      <c r="N10">
        <v>5</v>
      </c>
      <c r="O10">
        <v>697.95799999999997</v>
      </c>
      <c r="P10">
        <f>O10-O$3</f>
        <v>686.07099999999991</v>
      </c>
      <c r="Q10">
        <f t="shared" si="5"/>
        <v>1.0456016502336738</v>
      </c>
      <c r="S10">
        <v>0.37192763636357901</v>
      </c>
      <c r="T10">
        <v>5</v>
      </c>
      <c r="U10">
        <v>556.03300000000002</v>
      </c>
      <c r="V10">
        <f>U10-U$3</f>
        <v>547.36300000000006</v>
      </c>
      <c r="W10">
        <f t="shared" si="7"/>
        <v>1.0385856671940905</v>
      </c>
      <c r="Y10">
        <v>0.370367636363653</v>
      </c>
      <c r="Z10">
        <v>5</v>
      </c>
      <c r="AA10">
        <v>496.57400000000001</v>
      </c>
      <c r="AB10">
        <f>AA10-AA$3</f>
        <v>484.36400000000003</v>
      </c>
      <c r="AC10">
        <f t="shared" si="9"/>
        <v>1.063731334728468</v>
      </c>
      <c r="AE10">
        <v>0.36992642424252098</v>
      </c>
      <c r="AF10">
        <v>5</v>
      </c>
      <c r="AG10">
        <v>602.87800000000004</v>
      </c>
      <c r="AH10">
        <f>AG10-AG$3</f>
        <v>591.25300000000004</v>
      </c>
      <c r="AI10">
        <f t="shared" si="11"/>
        <v>1.0199333204185563</v>
      </c>
      <c r="AK10">
        <v>0.37180945454542702</v>
      </c>
      <c r="AL10">
        <v>5</v>
      </c>
      <c r="AM10">
        <v>641.55399999999997</v>
      </c>
      <c r="AN10">
        <f>AM10-AM$3</f>
        <v>629.93099999999993</v>
      </c>
      <c r="AO10">
        <f t="shared" si="13"/>
        <v>1.0114128769852355</v>
      </c>
      <c r="AQ10">
        <v>0.37192763636357901</v>
      </c>
      <c r="AR10">
        <v>5</v>
      </c>
      <c r="AS10">
        <v>489.18400000000003</v>
      </c>
      <c r="AT10">
        <f>AS10-AS$3</f>
        <v>476.64000000000004</v>
      </c>
      <c r="AU10">
        <f t="shared" si="15"/>
        <v>1.0299369729740944</v>
      </c>
      <c r="AW10">
        <v>0.371368242424296</v>
      </c>
      <c r="AX10">
        <v>5</v>
      </c>
      <c r="AY10">
        <v>513.952</v>
      </c>
      <c r="AZ10">
        <f>AY10-AY$3</f>
        <v>504.67599999999999</v>
      </c>
      <c r="BA10">
        <f t="shared" si="17"/>
        <v>1.016816449556192</v>
      </c>
      <c r="BC10">
        <v>0.37080884848478401</v>
      </c>
      <c r="BD10">
        <v>5</v>
      </c>
      <c r="BE10">
        <v>448.233</v>
      </c>
      <c r="BF10">
        <f>BE10-BE$3</f>
        <v>436.91500000000002</v>
      </c>
      <c r="BG10">
        <f t="shared" si="19"/>
        <v>1.0319260194200439</v>
      </c>
      <c r="BJ10" s="4">
        <f t="shared" si="20"/>
        <v>1.0351890275705486</v>
      </c>
      <c r="BK10" s="4">
        <f t="shared" si="21"/>
        <v>3.6446701626233571E-4</v>
      </c>
      <c r="BL10" s="4">
        <f t="shared" si="22"/>
        <v>1.9091019256769287E-2</v>
      </c>
      <c r="BM10" s="4">
        <f t="shared" si="23"/>
        <v>6.0371103705525852E-3</v>
      </c>
    </row>
    <row r="11" spans="1:72" x14ac:dyDescent="0.25">
      <c r="A11">
        <v>0.47221515151511501</v>
      </c>
      <c r="B11">
        <v>6</v>
      </c>
      <c r="C11">
        <v>450.72800000000001</v>
      </c>
      <c r="D11">
        <f t="shared" si="0"/>
        <v>441.46199999999999</v>
      </c>
      <c r="E11">
        <f t="shared" si="1"/>
        <v>1.0248701564622753</v>
      </c>
      <c r="G11">
        <v>0.47321575757575801</v>
      </c>
      <c r="H11">
        <v>6</v>
      </c>
      <c r="I11">
        <v>580.78300000000002</v>
      </c>
      <c r="J11">
        <f t="shared" si="2"/>
        <v>569.10800000000006</v>
      </c>
      <c r="K11">
        <f t="shared" si="3"/>
        <v>0.99615093111059383</v>
      </c>
      <c r="M11">
        <v>0.47176606060611398</v>
      </c>
      <c r="N11">
        <v>6</v>
      </c>
      <c r="O11">
        <v>672.58</v>
      </c>
      <c r="P11">
        <f t="shared" si="4"/>
        <v>660.69299999999998</v>
      </c>
      <c r="Q11">
        <f t="shared" si="5"/>
        <v>1.0069244890074593</v>
      </c>
      <c r="S11">
        <v>0.47166363636358699</v>
      </c>
      <c r="T11">
        <v>6</v>
      </c>
      <c r="U11">
        <v>555.30100000000004</v>
      </c>
      <c r="V11">
        <f t="shared" si="6"/>
        <v>546.63100000000009</v>
      </c>
      <c r="W11">
        <f t="shared" si="7"/>
        <v>1.037196744836558</v>
      </c>
      <c r="Y11">
        <v>0.47021393939394301</v>
      </c>
      <c r="Z11">
        <v>6</v>
      </c>
      <c r="AA11">
        <v>479.6</v>
      </c>
      <c r="AB11">
        <f t="shared" si="8"/>
        <v>467.39000000000004</v>
      </c>
      <c r="AC11">
        <f t="shared" si="9"/>
        <v>1.0264540480686812</v>
      </c>
      <c r="AE11">
        <v>0.47166363636370001</v>
      </c>
      <c r="AF11">
        <v>6</v>
      </c>
      <c r="AG11">
        <v>614.93399999999997</v>
      </c>
      <c r="AH11">
        <f t="shared" si="10"/>
        <v>603.30899999999997</v>
      </c>
      <c r="AI11">
        <f t="shared" si="11"/>
        <v>1.040730366879151</v>
      </c>
      <c r="AK11">
        <v>0.47176606060611398</v>
      </c>
      <c r="AL11">
        <v>6</v>
      </c>
      <c r="AM11">
        <v>629.60199999999998</v>
      </c>
      <c r="AN11">
        <f t="shared" si="12"/>
        <v>617.97899999999993</v>
      </c>
      <c r="AO11">
        <f t="shared" si="13"/>
        <v>0.99222282806602435</v>
      </c>
      <c r="AQ11">
        <v>0.47166363636370001</v>
      </c>
      <c r="AR11">
        <v>6</v>
      </c>
      <c r="AS11">
        <v>474.51</v>
      </c>
      <c r="AT11">
        <f t="shared" si="14"/>
        <v>461.96600000000001</v>
      </c>
      <c r="AU11">
        <f t="shared" si="15"/>
        <v>0.99822898551726769</v>
      </c>
      <c r="AW11">
        <v>0.47121454545458602</v>
      </c>
      <c r="AX11">
        <v>6</v>
      </c>
      <c r="AY11">
        <v>514.99199999999996</v>
      </c>
      <c r="AZ11">
        <f t="shared" si="16"/>
        <v>505.71599999999995</v>
      </c>
      <c r="BA11">
        <f t="shared" si="17"/>
        <v>1.0189118317569275</v>
      </c>
      <c r="BC11">
        <v>0.47076545454547097</v>
      </c>
      <c r="BD11">
        <v>6</v>
      </c>
      <c r="BE11">
        <v>451.505</v>
      </c>
      <c r="BF11">
        <f t="shared" si="18"/>
        <v>440.18700000000001</v>
      </c>
      <c r="BG11">
        <f t="shared" si="19"/>
        <v>1.0396539800886919</v>
      </c>
      <c r="BJ11" s="4">
        <f t="shared" si="20"/>
        <v>1.0181344361793629</v>
      </c>
      <c r="BK11" s="4">
        <f t="shared" si="21"/>
        <v>3.4764494344285388E-4</v>
      </c>
      <c r="BL11" s="4">
        <f t="shared" si="22"/>
        <v>1.8645239162929872E-2</v>
      </c>
      <c r="BM11" s="4">
        <f t="shared" si="23"/>
        <v>5.8961423273429705E-3</v>
      </c>
    </row>
    <row r="12" spans="1:72" x14ac:dyDescent="0.25">
      <c r="A12">
        <v>0.57206145454540502</v>
      </c>
      <c r="B12">
        <v>7</v>
      </c>
      <c r="C12">
        <v>439.10700000000003</v>
      </c>
      <c r="D12">
        <f t="shared" si="0"/>
        <v>429.84100000000001</v>
      </c>
      <c r="E12">
        <f t="shared" si="1"/>
        <v>0.99789158052992322</v>
      </c>
      <c r="G12">
        <v>0.57106084848476202</v>
      </c>
      <c r="H12">
        <v>7</v>
      </c>
      <c r="I12">
        <v>593.798</v>
      </c>
      <c r="J12">
        <f t="shared" si="2"/>
        <v>582.12300000000005</v>
      </c>
      <c r="K12">
        <f t="shared" si="3"/>
        <v>1.0189320277889122</v>
      </c>
      <c r="M12">
        <v>0.57172266666668703</v>
      </c>
      <c r="N12">
        <v>7</v>
      </c>
      <c r="O12">
        <v>656.78800000000001</v>
      </c>
      <c r="P12">
        <f t="shared" si="4"/>
        <v>644.90100000000007</v>
      </c>
      <c r="Q12">
        <f t="shared" si="5"/>
        <v>0.98285680321329216</v>
      </c>
      <c r="S12">
        <v>0.57039903030295103</v>
      </c>
      <c r="T12">
        <v>7</v>
      </c>
      <c r="U12">
        <v>547.452</v>
      </c>
      <c r="V12">
        <f t="shared" si="6"/>
        <v>538.78200000000004</v>
      </c>
      <c r="W12">
        <f t="shared" si="7"/>
        <v>1.0223037781913766</v>
      </c>
      <c r="Y12">
        <v>0.57006024242423303</v>
      </c>
      <c r="Z12">
        <v>7</v>
      </c>
      <c r="AA12">
        <v>474.28800000000001</v>
      </c>
      <c r="AB12">
        <f t="shared" si="8"/>
        <v>462.07800000000003</v>
      </c>
      <c r="AC12">
        <f t="shared" si="9"/>
        <v>1.0147881504171679</v>
      </c>
      <c r="AE12">
        <v>0.57039903030317796</v>
      </c>
      <c r="AF12">
        <v>7</v>
      </c>
      <c r="AG12">
        <v>612.76900000000001</v>
      </c>
      <c r="AH12">
        <f t="shared" si="10"/>
        <v>601.14400000000001</v>
      </c>
      <c r="AI12">
        <f t="shared" si="11"/>
        <v>1.0369956617043679</v>
      </c>
      <c r="AK12">
        <v>0.57172266666680105</v>
      </c>
      <c r="AL12">
        <v>7</v>
      </c>
      <c r="AM12">
        <v>613.36099999999999</v>
      </c>
      <c r="AN12">
        <f t="shared" si="12"/>
        <v>601.73799999999994</v>
      </c>
      <c r="AO12">
        <f t="shared" si="13"/>
        <v>0.96614639027344518</v>
      </c>
      <c r="AQ12">
        <v>0.57139963636359403</v>
      </c>
      <c r="AR12">
        <v>7</v>
      </c>
      <c r="AS12">
        <v>479.12700000000001</v>
      </c>
      <c r="AT12">
        <f t="shared" si="14"/>
        <v>466.58300000000003</v>
      </c>
      <c r="AU12">
        <f t="shared" si="15"/>
        <v>1.0082055275704345</v>
      </c>
      <c r="AW12">
        <v>0.57206145454551904</v>
      </c>
      <c r="AX12">
        <v>7</v>
      </c>
      <c r="AY12">
        <v>520.66</v>
      </c>
      <c r="AZ12">
        <f t="shared" si="16"/>
        <v>511.38399999999996</v>
      </c>
      <c r="BA12">
        <f t="shared" si="17"/>
        <v>1.0303316647509366</v>
      </c>
      <c r="BC12">
        <v>0.57072206060615804</v>
      </c>
      <c r="BD12">
        <v>7</v>
      </c>
      <c r="BE12">
        <v>456.5</v>
      </c>
      <c r="BF12">
        <f t="shared" si="18"/>
        <v>445.18200000000002</v>
      </c>
      <c r="BG12">
        <f t="shared" si="19"/>
        <v>1.0514514017084649</v>
      </c>
      <c r="BJ12" s="4">
        <f t="shared" si="20"/>
        <v>1.012990298614832</v>
      </c>
      <c r="BK12" s="4">
        <f t="shared" si="21"/>
        <v>6.4830653575285156E-4</v>
      </c>
      <c r="BL12" s="4">
        <f t="shared" si="22"/>
        <v>2.5461864341655181E-2</v>
      </c>
      <c r="BM12" s="4">
        <f t="shared" si="23"/>
        <v>8.0517484793854038E-3</v>
      </c>
    </row>
    <row r="13" spans="1:72" x14ac:dyDescent="0.25">
      <c r="A13">
        <v>0.67190775757569499</v>
      </c>
      <c r="B13">
        <v>8</v>
      </c>
      <c r="C13">
        <v>447.10700000000003</v>
      </c>
      <c r="D13">
        <f t="shared" si="0"/>
        <v>437.84100000000001</v>
      </c>
      <c r="E13">
        <f t="shared" si="1"/>
        <v>1.0164638727129383</v>
      </c>
      <c r="G13">
        <v>0.67190775757569499</v>
      </c>
      <c r="H13">
        <v>8</v>
      </c>
      <c r="I13">
        <v>610.71299999999997</v>
      </c>
      <c r="J13">
        <f t="shared" si="2"/>
        <v>599.03800000000001</v>
      </c>
      <c r="K13">
        <f t="shared" si="3"/>
        <v>1.048539576794963</v>
      </c>
      <c r="M13">
        <v>0.67067866666673104</v>
      </c>
      <c r="N13">
        <v>8</v>
      </c>
      <c r="O13">
        <v>662.53</v>
      </c>
      <c r="P13">
        <f t="shared" si="4"/>
        <v>650.64300000000003</v>
      </c>
      <c r="Q13">
        <f t="shared" si="5"/>
        <v>0.99160785766048753</v>
      </c>
      <c r="S13">
        <v>0.67213624242424397</v>
      </c>
      <c r="T13">
        <v>8</v>
      </c>
      <c r="U13">
        <v>546.83100000000002</v>
      </c>
      <c r="V13">
        <f t="shared" si="6"/>
        <v>538.16100000000006</v>
      </c>
      <c r="W13">
        <f t="shared" si="7"/>
        <v>1.0211254711093716</v>
      </c>
      <c r="Y13">
        <v>0.66990654545475004</v>
      </c>
      <c r="Z13">
        <v>8</v>
      </c>
      <c r="AA13">
        <v>467.209</v>
      </c>
      <c r="AB13">
        <f t="shared" si="8"/>
        <v>454.99900000000002</v>
      </c>
      <c r="AC13">
        <f t="shared" si="9"/>
        <v>0.99924167272984421</v>
      </c>
      <c r="AE13">
        <v>0.67013503030307198</v>
      </c>
      <c r="AF13">
        <v>8</v>
      </c>
      <c r="AG13">
        <v>614.22699999999998</v>
      </c>
      <c r="AH13">
        <f t="shared" si="10"/>
        <v>602.60199999999998</v>
      </c>
      <c r="AI13">
        <f t="shared" si="11"/>
        <v>1.0395107656973628</v>
      </c>
      <c r="AK13">
        <v>0.67167927272726002</v>
      </c>
      <c r="AL13">
        <v>8</v>
      </c>
      <c r="AM13">
        <v>642.00400000000002</v>
      </c>
      <c r="AN13">
        <f t="shared" si="12"/>
        <v>630.38099999999997</v>
      </c>
      <c r="AO13">
        <f t="shared" si="13"/>
        <v>1.0121353938873143</v>
      </c>
      <c r="AQ13">
        <v>0.67213624242412995</v>
      </c>
      <c r="AR13">
        <v>8</v>
      </c>
      <c r="AS13">
        <v>487.31400000000002</v>
      </c>
      <c r="AT13">
        <f t="shared" si="14"/>
        <v>474.77000000000004</v>
      </c>
      <c r="AU13">
        <f t="shared" si="15"/>
        <v>1.0258962249473624</v>
      </c>
      <c r="AW13">
        <v>0.67190775757580901</v>
      </c>
      <c r="AX13">
        <v>8</v>
      </c>
      <c r="AY13">
        <v>514.95399999999995</v>
      </c>
      <c r="AZ13">
        <f t="shared" si="16"/>
        <v>505.67799999999994</v>
      </c>
      <c r="BA13">
        <f t="shared" si="17"/>
        <v>1.0188352697149776</v>
      </c>
      <c r="BC13">
        <v>0.67067866666661702</v>
      </c>
      <c r="BD13">
        <v>8</v>
      </c>
      <c r="BE13">
        <v>432.57900000000001</v>
      </c>
      <c r="BF13">
        <f t="shared" si="18"/>
        <v>421.26100000000002</v>
      </c>
      <c r="BG13">
        <f t="shared" si="19"/>
        <v>0.99495367947291136</v>
      </c>
      <c r="BJ13" s="4">
        <f t="shared" si="20"/>
        <v>1.0168309784727529</v>
      </c>
      <c r="BK13" s="4">
        <f t="shared" si="21"/>
        <v>3.4120394366021273E-4</v>
      </c>
      <c r="BL13" s="4">
        <f t="shared" si="22"/>
        <v>1.8471706571408411E-2</v>
      </c>
      <c r="BM13" s="4">
        <f t="shared" si="23"/>
        <v>5.8412665035950263E-3</v>
      </c>
    </row>
    <row r="14" spans="1:72" x14ac:dyDescent="0.25">
      <c r="A14">
        <v>0.77175406060609897</v>
      </c>
      <c r="B14">
        <v>9</v>
      </c>
      <c r="C14">
        <v>466.08199999999999</v>
      </c>
      <c r="D14">
        <f t="shared" si="0"/>
        <v>456.81599999999997</v>
      </c>
      <c r="E14">
        <f t="shared" si="1"/>
        <v>1.060515028234527</v>
      </c>
      <c r="G14">
        <v>0.77175406060598495</v>
      </c>
      <c r="H14">
        <v>9</v>
      </c>
      <c r="I14">
        <v>611.00099999999998</v>
      </c>
      <c r="J14">
        <f t="shared" si="2"/>
        <v>599.32600000000002</v>
      </c>
      <c r="K14">
        <f t="shared" si="3"/>
        <v>1.0490436840437802</v>
      </c>
      <c r="M14">
        <v>0.77263648484847602</v>
      </c>
      <c r="N14">
        <v>9</v>
      </c>
      <c r="O14">
        <v>685.59799999999996</v>
      </c>
      <c r="P14">
        <f t="shared" si="4"/>
        <v>673.71100000000001</v>
      </c>
      <c r="Q14">
        <f t="shared" si="5"/>
        <v>1.0267644797412785</v>
      </c>
      <c r="S14">
        <v>0.770871636363608</v>
      </c>
      <c r="T14">
        <v>9</v>
      </c>
      <c r="U14">
        <v>550.79300000000001</v>
      </c>
      <c r="V14">
        <f t="shared" si="6"/>
        <v>542.12300000000005</v>
      </c>
      <c r="W14">
        <f t="shared" si="7"/>
        <v>1.0286431082412619</v>
      </c>
      <c r="Y14">
        <v>0.76975284848504</v>
      </c>
      <c r="Z14">
        <v>9</v>
      </c>
      <c r="AA14">
        <v>474.53199999999998</v>
      </c>
      <c r="AB14">
        <f t="shared" si="8"/>
        <v>462.322</v>
      </c>
      <c r="AC14">
        <f t="shared" si="9"/>
        <v>1.0153240086677267</v>
      </c>
      <c r="AE14">
        <v>0.769871030302965</v>
      </c>
      <c r="AF14">
        <v>9</v>
      </c>
      <c r="AG14">
        <v>591.50099999999998</v>
      </c>
      <c r="AH14">
        <f t="shared" si="10"/>
        <v>579.87599999999998</v>
      </c>
      <c r="AI14">
        <f t="shared" si="11"/>
        <v>1.0003075741028471</v>
      </c>
      <c r="AK14">
        <v>0.77163587878794704</v>
      </c>
      <c r="AL14">
        <v>9</v>
      </c>
      <c r="AM14">
        <v>635.49800000000005</v>
      </c>
      <c r="AN14">
        <f t="shared" si="12"/>
        <v>623.875</v>
      </c>
      <c r="AO14">
        <f t="shared" si="13"/>
        <v>1.0016894050763716</v>
      </c>
      <c r="AQ14">
        <v>0.77187224242425101</v>
      </c>
      <c r="AR14">
        <v>9</v>
      </c>
      <c r="AS14">
        <v>477.72199999999998</v>
      </c>
      <c r="AT14">
        <f t="shared" si="14"/>
        <v>465.178</v>
      </c>
      <c r="AU14">
        <f t="shared" si="15"/>
        <v>1.0051695644808309</v>
      </c>
      <c r="AW14">
        <v>0.77175406060609897</v>
      </c>
      <c r="AX14">
        <v>9</v>
      </c>
      <c r="AY14">
        <v>514.822</v>
      </c>
      <c r="AZ14">
        <f t="shared" si="16"/>
        <v>505.54599999999999</v>
      </c>
      <c r="BA14">
        <f t="shared" si="17"/>
        <v>1.0185693173587305</v>
      </c>
      <c r="BC14">
        <v>0.77063527272730403</v>
      </c>
      <c r="BD14">
        <v>9</v>
      </c>
      <c r="BE14">
        <v>434.53800000000001</v>
      </c>
      <c r="BF14">
        <f t="shared" si="18"/>
        <v>423.22</v>
      </c>
      <c r="BG14">
        <f t="shared" si="19"/>
        <v>0.99958053612018571</v>
      </c>
      <c r="BJ14" s="4">
        <f t="shared" si="20"/>
        <v>1.0205606706067543</v>
      </c>
      <c r="BK14" s="4">
        <f t="shared" si="21"/>
        <v>4.4291096459843073E-4</v>
      </c>
      <c r="BL14" s="4">
        <f t="shared" si="22"/>
        <v>2.1045449973769406E-2</v>
      </c>
      <c r="BM14" s="4">
        <f t="shared" si="23"/>
        <v>6.6551556300242197E-3</v>
      </c>
    </row>
    <row r="15" spans="1:72" x14ac:dyDescent="0.25">
      <c r="A15">
        <v>0.87160036363638904</v>
      </c>
      <c r="B15">
        <v>10</v>
      </c>
      <c r="C15">
        <v>435.375</v>
      </c>
      <c r="D15">
        <f t="shared" si="0"/>
        <v>426.10899999999998</v>
      </c>
      <c r="E15">
        <f t="shared" si="1"/>
        <v>0.9892276062265466</v>
      </c>
      <c r="G15">
        <v>0.87160036363627502</v>
      </c>
      <c r="H15">
        <v>10</v>
      </c>
      <c r="I15">
        <v>582.50900000000001</v>
      </c>
      <c r="J15">
        <f t="shared" si="2"/>
        <v>570.83400000000006</v>
      </c>
      <c r="K15">
        <f t="shared" si="3"/>
        <v>0.99917207385871354</v>
      </c>
      <c r="M15">
        <v>0.87059187878787703</v>
      </c>
      <c r="N15">
        <v>10</v>
      </c>
      <c r="O15">
        <v>663.86599999999999</v>
      </c>
      <c r="P15">
        <f t="shared" si="4"/>
        <v>651.97900000000004</v>
      </c>
      <c r="Q15">
        <f t="shared" si="5"/>
        <v>0.99364397900173673</v>
      </c>
      <c r="S15">
        <v>0.87160824242425805</v>
      </c>
      <c r="T15">
        <v>10</v>
      </c>
      <c r="U15">
        <v>550.65800000000002</v>
      </c>
      <c r="V15">
        <f t="shared" si="6"/>
        <v>541.98800000000006</v>
      </c>
      <c r="W15">
        <f t="shared" si="7"/>
        <v>1.0283869545277826</v>
      </c>
      <c r="Y15">
        <v>0.86959915151533096</v>
      </c>
      <c r="Z15">
        <v>10</v>
      </c>
      <c r="AA15">
        <v>474.66199999999998</v>
      </c>
      <c r="AB15">
        <f t="shared" si="8"/>
        <v>462.452</v>
      </c>
      <c r="AC15">
        <f t="shared" si="9"/>
        <v>1.0156095069159754</v>
      </c>
      <c r="AE15">
        <v>0.87060763636372895</v>
      </c>
      <c r="AF15">
        <v>10</v>
      </c>
      <c r="AG15">
        <v>602.68299999999999</v>
      </c>
      <c r="AH15">
        <f t="shared" si="10"/>
        <v>591.05799999999999</v>
      </c>
      <c r="AI15">
        <f t="shared" si="11"/>
        <v>1.0195969381972709</v>
      </c>
      <c r="AK15">
        <v>0.87159248484863305</v>
      </c>
      <c r="AL15">
        <v>10</v>
      </c>
      <c r="AM15">
        <v>632.01599999999996</v>
      </c>
      <c r="AN15">
        <f t="shared" si="12"/>
        <v>620.39299999999992</v>
      </c>
      <c r="AO15">
        <f t="shared" si="13"/>
        <v>0.99609872984739778</v>
      </c>
      <c r="AQ15">
        <v>0.87160824242414403</v>
      </c>
      <c r="AR15">
        <v>10</v>
      </c>
      <c r="AS15">
        <v>476.90600000000001</v>
      </c>
      <c r="AT15">
        <f t="shared" si="14"/>
        <v>464.36200000000002</v>
      </c>
      <c r="AU15">
        <f t="shared" si="15"/>
        <v>1.0034063289782569</v>
      </c>
      <c r="AW15">
        <v>0.87160036363638904</v>
      </c>
      <c r="AX15">
        <v>10</v>
      </c>
      <c r="AY15">
        <v>503.58100000000002</v>
      </c>
      <c r="AZ15">
        <f t="shared" si="16"/>
        <v>494.30500000000001</v>
      </c>
      <c r="BA15">
        <f t="shared" si="17"/>
        <v>0.99592105647558726</v>
      </c>
      <c r="BC15">
        <v>0.87059187878799005</v>
      </c>
      <c r="BD15">
        <v>10</v>
      </c>
      <c r="BE15">
        <v>457.38900000000001</v>
      </c>
      <c r="BF15">
        <f t="shared" si="18"/>
        <v>446.07100000000003</v>
      </c>
      <c r="BG15">
        <f t="shared" si="19"/>
        <v>1.0535510829537058</v>
      </c>
      <c r="BJ15" s="4">
        <f t="shared" si="20"/>
        <v>1.0094614256982974</v>
      </c>
      <c r="BK15" s="4">
        <f t="shared" si="21"/>
        <v>4.0073758908041961E-4</v>
      </c>
      <c r="BL15" s="4">
        <f t="shared" si="22"/>
        <v>2.0018431234250591E-2</v>
      </c>
      <c r="BM15" s="4">
        <f t="shared" si="23"/>
        <v>6.3303837883687559E-3</v>
      </c>
    </row>
    <row r="16" spans="1:72" x14ac:dyDescent="0.25">
      <c r="A16">
        <v>0.97244727272720799</v>
      </c>
      <c r="B16">
        <v>11</v>
      </c>
      <c r="C16">
        <v>441.40800000000002</v>
      </c>
      <c r="D16">
        <f t="shared" si="0"/>
        <v>432.142</v>
      </c>
      <c r="E16">
        <f t="shared" si="1"/>
        <v>1.0032334360690629</v>
      </c>
      <c r="G16">
        <v>0.971446666666679</v>
      </c>
      <c r="H16">
        <v>11</v>
      </c>
      <c r="I16">
        <v>584.93100000000004</v>
      </c>
      <c r="J16">
        <f t="shared" si="2"/>
        <v>573.25600000000009</v>
      </c>
      <c r="K16">
        <f t="shared" si="3"/>
        <v>1.0034114757914747</v>
      </c>
      <c r="M16">
        <v>0.97254969696973603</v>
      </c>
      <c r="N16">
        <v>11</v>
      </c>
      <c r="O16">
        <v>672.24599999999998</v>
      </c>
      <c r="P16">
        <f t="shared" si="4"/>
        <v>660.35899999999992</v>
      </c>
      <c r="Q16">
        <f t="shared" si="5"/>
        <v>1.006415458672147</v>
      </c>
      <c r="S16">
        <v>0.97234484848479497</v>
      </c>
      <c r="T16">
        <v>11</v>
      </c>
      <c r="U16">
        <v>534.86699999999996</v>
      </c>
      <c r="V16">
        <f t="shared" si="6"/>
        <v>526.197</v>
      </c>
      <c r="W16">
        <f t="shared" si="7"/>
        <v>0.99842455979035627</v>
      </c>
      <c r="Y16">
        <v>0.97044606060626304</v>
      </c>
      <c r="Z16">
        <v>11</v>
      </c>
      <c r="AA16">
        <v>492.62400000000002</v>
      </c>
      <c r="AB16">
        <f t="shared" si="8"/>
        <v>480.41400000000004</v>
      </c>
      <c r="AC16">
        <f t="shared" si="9"/>
        <v>1.0550565802624521</v>
      </c>
      <c r="AE16">
        <v>0.97034363636362198</v>
      </c>
      <c r="AF16">
        <v>11</v>
      </c>
      <c r="AG16">
        <v>609.86900000000003</v>
      </c>
      <c r="AH16">
        <f t="shared" si="10"/>
        <v>598.24400000000003</v>
      </c>
      <c r="AI16">
        <f t="shared" si="11"/>
        <v>1.0319930543108935</v>
      </c>
      <c r="AK16">
        <v>0.97154909090909303</v>
      </c>
      <c r="AL16">
        <v>11</v>
      </c>
      <c r="AM16">
        <v>649.66700000000003</v>
      </c>
      <c r="AN16">
        <f t="shared" si="12"/>
        <v>638.04399999999998</v>
      </c>
      <c r="AO16">
        <f t="shared" si="13"/>
        <v>1.0244390539331572</v>
      </c>
      <c r="AQ16">
        <v>0.97234484848490799</v>
      </c>
      <c r="AR16">
        <v>11</v>
      </c>
      <c r="AS16">
        <v>487.76600000000002</v>
      </c>
      <c r="AT16">
        <f t="shared" si="14"/>
        <v>475.22200000000004</v>
      </c>
      <c r="AU16">
        <f t="shared" si="15"/>
        <v>1.0268729191228076</v>
      </c>
      <c r="AW16">
        <v>0.971446666666679</v>
      </c>
      <c r="AX16">
        <v>11</v>
      </c>
      <c r="AY16">
        <v>504.49700000000001</v>
      </c>
      <c r="AZ16">
        <f t="shared" si="16"/>
        <v>495.221</v>
      </c>
      <c r="BA16">
        <f t="shared" si="17"/>
        <v>0.99776660464469669</v>
      </c>
      <c r="BC16">
        <v>0.97154909090909303</v>
      </c>
      <c r="BD16">
        <v>11</v>
      </c>
      <c r="BE16">
        <v>447.81799999999998</v>
      </c>
      <c r="BF16">
        <f t="shared" si="18"/>
        <v>436.5</v>
      </c>
      <c r="BG16">
        <f t="shared" si="19"/>
        <v>1.030945853259442</v>
      </c>
      <c r="BJ16" s="4">
        <f t="shared" si="20"/>
        <v>1.017855899585649</v>
      </c>
      <c r="BK16" s="4">
        <f t="shared" si="21"/>
        <v>3.5713772000236279E-4</v>
      </c>
      <c r="BL16" s="4">
        <f t="shared" si="22"/>
        <v>1.8898087734010624E-2</v>
      </c>
      <c r="BM16" s="4">
        <f t="shared" si="23"/>
        <v>5.9761000661163865E-3</v>
      </c>
    </row>
    <row r="17" spans="1:65" x14ac:dyDescent="0.25">
      <c r="A17">
        <v>1.07229357575761</v>
      </c>
      <c r="B17">
        <v>12</v>
      </c>
      <c r="C17">
        <v>439.78800000000001</v>
      </c>
      <c r="D17">
        <f t="shared" si="0"/>
        <v>430.52199999999999</v>
      </c>
      <c r="E17">
        <f t="shared" si="1"/>
        <v>0.99947254690200227</v>
      </c>
      <c r="G17">
        <v>1.07129296969696</v>
      </c>
      <c r="H17">
        <v>12</v>
      </c>
      <c r="I17">
        <v>589.64700000000005</v>
      </c>
      <c r="J17">
        <f t="shared" si="2"/>
        <v>577.97200000000009</v>
      </c>
      <c r="K17">
        <f t="shared" si="3"/>
        <v>1.0116662319908563</v>
      </c>
      <c r="M17">
        <v>1.0725063030302999</v>
      </c>
      <c r="N17">
        <v>12</v>
      </c>
      <c r="O17">
        <v>663.19299999999998</v>
      </c>
      <c r="P17">
        <f t="shared" si="4"/>
        <v>651.30600000000004</v>
      </c>
      <c r="Q17">
        <f t="shared" si="5"/>
        <v>0.99261829811651159</v>
      </c>
      <c r="S17">
        <v>1.07007963636363</v>
      </c>
      <c r="T17">
        <v>12</v>
      </c>
      <c r="U17">
        <v>547.27</v>
      </c>
      <c r="V17">
        <f t="shared" si="6"/>
        <v>538.6</v>
      </c>
      <c r="W17">
        <f t="shared" si="7"/>
        <v>1.0219584450369081</v>
      </c>
      <c r="Y17">
        <v>1.07029236363655</v>
      </c>
      <c r="Z17">
        <v>12</v>
      </c>
      <c r="AA17">
        <v>471.601</v>
      </c>
      <c r="AB17">
        <f t="shared" si="8"/>
        <v>459.39100000000002</v>
      </c>
      <c r="AC17">
        <f t="shared" si="9"/>
        <v>1.0088871212399058</v>
      </c>
      <c r="AE17">
        <v>1.0700796363637399</v>
      </c>
      <c r="AF17">
        <v>12</v>
      </c>
      <c r="AG17">
        <v>591.57100000000003</v>
      </c>
      <c r="AH17">
        <f t="shared" si="10"/>
        <v>579.94600000000003</v>
      </c>
      <c r="AI17">
        <f t="shared" si="11"/>
        <v>1.0004283266951035</v>
      </c>
      <c r="AK17">
        <v>1.07250630303042</v>
      </c>
      <c r="AL17">
        <v>12</v>
      </c>
      <c r="AM17">
        <v>654.4</v>
      </c>
      <c r="AN17">
        <f t="shared" si="12"/>
        <v>642.77699999999993</v>
      </c>
      <c r="AO17">
        <f t="shared" si="13"/>
        <v>1.0320383261499095</v>
      </c>
      <c r="AQ17">
        <v>1.0720808484847999</v>
      </c>
      <c r="AR17">
        <v>12</v>
      </c>
      <c r="AS17">
        <v>474.34199999999998</v>
      </c>
      <c r="AT17">
        <f t="shared" si="14"/>
        <v>461.798</v>
      </c>
      <c r="AU17">
        <f t="shared" si="15"/>
        <v>0.99786596644320824</v>
      </c>
      <c r="AW17">
        <v>1.07229357575761</v>
      </c>
      <c r="AX17">
        <v>12</v>
      </c>
      <c r="AY17">
        <v>496.68799999999999</v>
      </c>
      <c r="AZ17">
        <f t="shared" si="16"/>
        <v>487.41199999999998</v>
      </c>
      <c r="BA17">
        <f t="shared" si="17"/>
        <v>0.982033105023981</v>
      </c>
      <c r="BC17">
        <v>1.07150569696977</v>
      </c>
      <c r="BD17">
        <v>12</v>
      </c>
      <c r="BE17">
        <v>420.72300000000001</v>
      </c>
      <c r="BF17">
        <f t="shared" si="18"/>
        <v>409.40500000000003</v>
      </c>
      <c r="BG17">
        <f t="shared" si="19"/>
        <v>0.96695163127991268</v>
      </c>
      <c r="BJ17" s="4">
        <f t="shared" si="20"/>
        <v>1.0013919998878298</v>
      </c>
      <c r="BK17" s="4">
        <f t="shared" si="21"/>
        <v>3.5320468771462757E-4</v>
      </c>
      <c r="BL17" s="4">
        <f t="shared" si="22"/>
        <v>1.879374065253183E-2</v>
      </c>
      <c r="BM17" s="4">
        <f t="shared" si="23"/>
        <v>5.9431026216499707E-3</v>
      </c>
    </row>
    <row r="18" spans="1:65" x14ac:dyDescent="0.25">
      <c r="A18">
        <v>1.1721398787879</v>
      </c>
      <c r="B18">
        <v>13</v>
      </c>
      <c r="C18">
        <v>446.94200000000001</v>
      </c>
      <c r="D18">
        <f t="shared" si="0"/>
        <v>437.67599999999999</v>
      </c>
      <c r="E18">
        <f t="shared" si="1"/>
        <v>1.0160808191866635</v>
      </c>
      <c r="G18">
        <v>1.1721398787877799</v>
      </c>
      <c r="H18">
        <v>13</v>
      </c>
      <c r="I18">
        <v>589.31899999999996</v>
      </c>
      <c r="J18">
        <f t="shared" si="2"/>
        <v>577.64400000000001</v>
      </c>
      <c r="K18">
        <f t="shared" si="3"/>
        <v>1.0110921098463699</v>
      </c>
      <c r="M18">
        <v>1.1704616969697099</v>
      </c>
      <c r="N18">
        <v>13</v>
      </c>
      <c r="O18">
        <v>675.82899999999995</v>
      </c>
      <c r="P18">
        <f t="shared" si="4"/>
        <v>663.94200000000001</v>
      </c>
      <c r="Q18">
        <f t="shared" si="5"/>
        <v>1.0118761044548537</v>
      </c>
      <c r="S18">
        <v>1.1708162424241599</v>
      </c>
      <c r="T18">
        <v>13</v>
      </c>
      <c r="U18">
        <v>537.54200000000003</v>
      </c>
      <c r="V18">
        <f t="shared" si="6"/>
        <v>528.87200000000007</v>
      </c>
      <c r="W18">
        <f t="shared" si="7"/>
        <v>1.003500198187077</v>
      </c>
      <c r="Y18">
        <v>1.1701386666668401</v>
      </c>
      <c r="Z18">
        <v>13</v>
      </c>
      <c r="AA18">
        <v>465.83499999999998</v>
      </c>
      <c r="AB18">
        <f t="shared" si="8"/>
        <v>453.625</v>
      </c>
      <c r="AC18">
        <f t="shared" si="9"/>
        <v>0.9962241758598932</v>
      </c>
      <c r="AE18">
        <v>1.1708162424242801</v>
      </c>
      <c r="AF18">
        <v>13</v>
      </c>
      <c r="AG18">
        <v>586.85900000000004</v>
      </c>
      <c r="AH18">
        <f t="shared" si="10"/>
        <v>575.23400000000004</v>
      </c>
      <c r="AI18">
        <f t="shared" si="11"/>
        <v>0.99229995219922396</v>
      </c>
      <c r="AK18">
        <v>1.17246290909088</v>
      </c>
      <c r="AL18">
        <v>13</v>
      </c>
      <c r="AM18">
        <v>632.00300000000004</v>
      </c>
      <c r="AN18">
        <f t="shared" si="12"/>
        <v>620.38</v>
      </c>
      <c r="AO18">
        <f t="shared" si="13"/>
        <v>0.99607785713689345</v>
      </c>
      <c r="AQ18">
        <v>1.1718168484849201</v>
      </c>
      <c r="AR18">
        <v>13</v>
      </c>
      <c r="AS18">
        <v>478.61799999999999</v>
      </c>
      <c r="AT18">
        <f t="shared" si="14"/>
        <v>466.07400000000001</v>
      </c>
      <c r="AU18">
        <f t="shared" si="15"/>
        <v>1.0071056662091475</v>
      </c>
      <c r="AW18">
        <v>1.1721398787879</v>
      </c>
      <c r="AX18">
        <v>13</v>
      </c>
      <c r="AY18">
        <v>504.41399999999999</v>
      </c>
      <c r="AZ18">
        <f t="shared" si="16"/>
        <v>495.13799999999998</v>
      </c>
      <c r="BA18">
        <f t="shared" si="17"/>
        <v>0.99759937702675339</v>
      </c>
      <c r="BC18">
        <v>1.17146230303023</v>
      </c>
      <c r="BD18">
        <v>13</v>
      </c>
      <c r="BE18">
        <v>430.74099999999999</v>
      </c>
      <c r="BF18">
        <f t="shared" si="18"/>
        <v>419.423</v>
      </c>
      <c r="BG18">
        <f t="shared" si="19"/>
        <v>0.99061260621222214</v>
      </c>
      <c r="BJ18" s="4">
        <f t="shared" si="20"/>
        <v>1.0022468866319099</v>
      </c>
      <c r="BK18" s="4">
        <f t="shared" si="21"/>
        <v>7.974925881501575E-5</v>
      </c>
      <c r="BL18" s="4">
        <f t="shared" si="22"/>
        <v>8.9302440512572644E-3</v>
      </c>
      <c r="BM18" s="4">
        <f t="shared" si="23"/>
        <v>2.8239911263142408E-3</v>
      </c>
    </row>
    <row r="19" spans="1:65" x14ac:dyDescent="0.25">
      <c r="A19">
        <v>1.2719861818181899</v>
      </c>
      <c r="B19">
        <v>14</v>
      </c>
      <c r="C19">
        <v>436.63200000000001</v>
      </c>
      <c r="D19">
        <f t="shared" si="0"/>
        <v>427.36599999999999</v>
      </c>
      <c r="E19">
        <f t="shared" si="1"/>
        <v>0.99214577763580281</v>
      </c>
      <c r="G19">
        <v>1.2719861818181899</v>
      </c>
      <c r="H19">
        <v>14</v>
      </c>
      <c r="I19">
        <v>591.71</v>
      </c>
      <c r="J19">
        <f t="shared" si="2"/>
        <v>580.03500000000008</v>
      </c>
      <c r="K19">
        <f t="shared" si="3"/>
        <v>1.0152772502349876</v>
      </c>
      <c r="M19">
        <v>1.27241951515156</v>
      </c>
      <c r="N19">
        <v>14</v>
      </c>
      <c r="O19">
        <v>672.00199999999995</v>
      </c>
      <c r="P19">
        <f t="shared" si="4"/>
        <v>660.11500000000001</v>
      </c>
      <c r="Q19">
        <f t="shared" si="5"/>
        <v>1.0060435921996436</v>
      </c>
      <c r="S19">
        <v>1.27055224242417</v>
      </c>
      <c r="T19">
        <v>14</v>
      </c>
      <c r="U19">
        <v>542.74199999999996</v>
      </c>
      <c r="V19">
        <f t="shared" si="6"/>
        <v>534.072</v>
      </c>
      <c r="W19">
        <f t="shared" si="7"/>
        <v>1.013366859743319</v>
      </c>
      <c r="Y19">
        <v>1.2699849696971299</v>
      </c>
      <c r="Z19">
        <v>14</v>
      </c>
      <c r="AA19">
        <v>462.21600000000001</v>
      </c>
      <c r="AB19">
        <f t="shared" si="8"/>
        <v>450.00600000000003</v>
      </c>
      <c r="AC19">
        <f t="shared" si="9"/>
        <v>0.98827634385672558</v>
      </c>
      <c r="AE19">
        <v>1.2705522424244</v>
      </c>
      <c r="AF19">
        <v>14</v>
      </c>
      <c r="AG19">
        <v>588.93899999999996</v>
      </c>
      <c r="AH19">
        <f t="shared" si="10"/>
        <v>577.31399999999996</v>
      </c>
      <c r="AI19">
        <f t="shared" si="11"/>
        <v>0.9958880292262674</v>
      </c>
      <c r="AK19">
        <v>1.27241951515156</v>
      </c>
      <c r="AL19">
        <v>14</v>
      </c>
      <c r="AM19">
        <v>632.40099999999995</v>
      </c>
      <c r="AN19">
        <f t="shared" si="12"/>
        <v>620.77799999999991</v>
      </c>
      <c r="AO19">
        <f t="shared" si="13"/>
        <v>0.99671688319695406</v>
      </c>
      <c r="AQ19">
        <v>1.27255345454545</v>
      </c>
      <c r="AR19">
        <v>14</v>
      </c>
      <c r="AS19">
        <v>477.48700000000002</v>
      </c>
      <c r="AT19">
        <f t="shared" si="14"/>
        <v>464.94300000000004</v>
      </c>
      <c r="AU19">
        <f t="shared" si="15"/>
        <v>1.0046617699427123</v>
      </c>
      <c r="AW19">
        <v>1.2719861818181899</v>
      </c>
      <c r="AX19">
        <v>14</v>
      </c>
      <c r="AY19">
        <v>508.726</v>
      </c>
      <c r="AZ19">
        <f t="shared" si="16"/>
        <v>499.45</v>
      </c>
      <c r="BA19">
        <f t="shared" si="17"/>
        <v>1.0062871539974956</v>
      </c>
      <c r="BC19">
        <v>1.27141890909092</v>
      </c>
      <c r="BD19">
        <v>14</v>
      </c>
      <c r="BE19">
        <v>436.51900000000001</v>
      </c>
      <c r="BF19">
        <f t="shared" si="18"/>
        <v>425.20100000000002</v>
      </c>
      <c r="BG19">
        <f t="shared" si="19"/>
        <v>1.0042593533832027</v>
      </c>
      <c r="BJ19" s="4">
        <f t="shared" si="20"/>
        <v>1.0022923013417111</v>
      </c>
      <c r="BK19" s="4">
        <f t="shared" si="21"/>
        <v>7.802982710354949E-5</v>
      </c>
      <c r="BL19" s="4">
        <f t="shared" si="22"/>
        <v>8.8334493321436721E-3</v>
      </c>
      <c r="BM19" s="4">
        <f t="shared" si="23"/>
        <v>2.7933819485267222E-3</v>
      </c>
    </row>
    <row r="20" spans="1:65" x14ac:dyDescent="0.25">
      <c r="A20">
        <v>1.37183248484848</v>
      </c>
      <c r="B20">
        <v>15</v>
      </c>
      <c r="C20">
        <v>449.404</v>
      </c>
      <c r="D20">
        <f t="shared" si="0"/>
        <v>440.13799999999998</v>
      </c>
      <c r="E20">
        <f t="shared" si="1"/>
        <v>1.0217964421059864</v>
      </c>
      <c r="G20">
        <v>1.37183248484848</v>
      </c>
      <c r="H20">
        <v>15</v>
      </c>
      <c r="I20">
        <v>585.31500000000005</v>
      </c>
      <c r="J20">
        <f t="shared" si="2"/>
        <v>573.6400000000001</v>
      </c>
      <c r="K20">
        <f t="shared" si="3"/>
        <v>1.0040836187898976</v>
      </c>
      <c r="M20">
        <v>1.3723761212121399</v>
      </c>
      <c r="N20">
        <v>15</v>
      </c>
      <c r="O20">
        <v>673.55799999999999</v>
      </c>
      <c r="P20">
        <f t="shared" si="4"/>
        <v>661.67100000000005</v>
      </c>
      <c r="Q20">
        <f t="shared" si="5"/>
        <v>1.0084150029833141</v>
      </c>
      <c r="S20">
        <v>1.37228945454546</v>
      </c>
      <c r="T20">
        <v>15</v>
      </c>
      <c r="U20">
        <v>540.06200000000001</v>
      </c>
      <c r="V20">
        <f t="shared" si="6"/>
        <v>531.39200000000005</v>
      </c>
      <c r="W20">
        <f t="shared" si="7"/>
        <v>1.0082817341720249</v>
      </c>
      <c r="Y20">
        <v>1.36983127272742</v>
      </c>
      <c r="Z20">
        <v>15</v>
      </c>
      <c r="AA20">
        <v>459.221</v>
      </c>
      <c r="AB20">
        <f t="shared" si="8"/>
        <v>447.01100000000002</v>
      </c>
      <c r="AC20">
        <f t="shared" si="9"/>
        <v>0.98169890344515132</v>
      </c>
      <c r="AE20">
        <v>1.3702882424242899</v>
      </c>
      <c r="AF20">
        <v>15</v>
      </c>
      <c r="AG20">
        <v>595.48199999999997</v>
      </c>
      <c r="AH20">
        <f t="shared" si="10"/>
        <v>583.85699999999997</v>
      </c>
      <c r="AI20">
        <f t="shared" si="11"/>
        <v>1.0071749465281647</v>
      </c>
      <c r="AK20">
        <v>1.3723761212122501</v>
      </c>
      <c r="AL20">
        <v>15</v>
      </c>
      <c r="AM20">
        <v>614.447</v>
      </c>
      <c r="AN20">
        <f t="shared" si="12"/>
        <v>602.82399999999996</v>
      </c>
      <c r="AO20">
        <f t="shared" si="13"/>
        <v>0.96789006439712855</v>
      </c>
      <c r="AQ20">
        <v>1.3722894545453499</v>
      </c>
      <c r="AR20">
        <v>15</v>
      </c>
      <c r="AS20">
        <v>459.06</v>
      </c>
      <c r="AT20">
        <f t="shared" si="14"/>
        <v>446.51600000000002</v>
      </c>
      <c r="AU20">
        <f t="shared" si="15"/>
        <v>0.96484419567073831</v>
      </c>
      <c r="AW20">
        <v>1.37183248484848</v>
      </c>
      <c r="AX20">
        <v>15</v>
      </c>
      <c r="AY20">
        <v>508.60199999999998</v>
      </c>
      <c r="AZ20">
        <f t="shared" si="16"/>
        <v>499.32599999999996</v>
      </c>
      <c r="BA20">
        <f t="shared" si="17"/>
        <v>1.0060373199658694</v>
      </c>
      <c r="BC20">
        <v>1.37137551515161</v>
      </c>
      <c r="BD20">
        <v>15</v>
      </c>
      <c r="BE20">
        <v>440.95800000000003</v>
      </c>
      <c r="BF20">
        <f t="shared" si="18"/>
        <v>429.64000000000004</v>
      </c>
      <c r="BG20">
        <f t="shared" si="19"/>
        <v>1.0147435885323866</v>
      </c>
      <c r="BJ20" s="4">
        <f t="shared" si="20"/>
        <v>0.99849658165906607</v>
      </c>
      <c r="BK20" s="4">
        <f t="shared" si="21"/>
        <v>3.9064097003999347E-4</v>
      </c>
      <c r="BL20" s="4">
        <f t="shared" si="22"/>
        <v>1.9764639385528731E-2</v>
      </c>
      <c r="BM20" s="4">
        <f t="shared" si="23"/>
        <v>6.2501277590141582E-3</v>
      </c>
    </row>
    <row r="21" spans="1:65" x14ac:dyDescent="0.25">
      <c r="A21">
        <v>1.47167878787877</v>
      </c>
      <c r="B21">
        <v>16</v>
      </c>
      <c r="C21">
        <v>438.22399999999999</v>
      </c>
      <c r="D21">
        <f t="shared" si="0"/>
        <v>428.95799999999997</v>
      </c>
      <c r="E21">
        <f t="shared" si="1"/>
        <v>0.99584166378022276</v>
      </c>
      <c r="G21">
        <v>1.47167878787877</v>
      </c>
      <c r="H21">
        <v>16</v>
      </c>
      <c r="I21">
        <v>582.13499999999999</v>
      </c>
      <c r="J21">
        <f t="shared" si="2"/>
        <v>570.46</v>
      </c>
      <c r="K21">
        <f t="shared" si="3"/>
        <v>0.99851743458420783</v>
      </c>
      <c r="M21">
        <v>1.4723327272728199</v>
      </c>
      <c r="N21">
        <v>16</v>
      </c>
      <c r="O21">
        <v>664.07399999999996</v>
      </c>
      <c r="P21">
        <f t="shared" si="4"/>
        <v>652.1869999999999</v>
      </c>
      <c r="Q21">
        <f t="shared" si="5"/>
        <v>0.99396097992911658</v>
      </c>
      <c r="S21">
        <v>1.4710248484848301</v>
      </c>
      <c r="T21">
        <v>16</v>
      </c>
      <c r="U21">
        <v>536.86099999999999</v>
      </c>
      <c r="V21">
        <f t="shared" si="6"/>
        <v>528.19100000000003</v>
      </c>
      <c r="W21">
        <f t="shared" si="7"/>
        <v>1.0022080450101922</v>
      </c>
      <c r="Y21">
        <v>1.4706781818183501</v>
      </c>
      <c r="Z21">
        <v>16</v>
      </c>
      <c r="AA21">
        <v>469.69400000000002</v>
      </c>
      <c r="AB21">
        <f t="shared" si="8"/>
        <v>457.48400000000004</v>
      </c>
      <c r="AC21">
        <f t="shared" si="9"/>
        <v>1.0046990815521355</v>
      </c>
      <c r="AE21">
        <v>1.4700242424241801</v>
      </c>
      <c r="AF21">
        <v>16</v>
      </c>
      <c r="AG21">
        <v>595.65599999999995</v>
      </c>
      <c r="AH21">
        <f t="shared" si="10"/>
        <v>584.03099999999995</v>
      </c>
      <c r="AI21">
        <f t="shared" si="11"/>
        <v>1.007475102971773</v>
      </c>
      <c r="AK21">
        <v>1.47233272727271</v>
      </c>
      <c r="AL21">
        <v>16</v>
      </c>
      <c r="AM21">
        <v>620.78399999999999</v>
      </c>
      <c r="AN21">
        <f t="shared" si="12"/>
        <v>609.16099999999994</v>
      </c>
      <c r="AO21">
        <f t="shared" si="13"/>
        <v>0.97806470797151279</v>
      </c>
      <c r="AQ21">
        <v>1.4720254545454701</v>
      </c>
      <c r="AR21">
        <v>16</v>
      </c>
      <c r="AS21">
        <v>470.45299999999997</v>
      </c>
      <c r="AT21">
        <f t="shared" si="14"/>
        <v>457.90899999999999</v>
      </c>
      <c r="AU21">
        <f t="shared" si="15"/>
        <v>0.98946250704429872</v>
      </c>
      <c r="AW21">
        <v>1.47167878787877</v>
      </c>
      <c r="AX21">
        <v>16</v>
      </c>
      <c r="AY21">
        <v>506.99900000000002</v>
      </c>
      <c r="AZ21">
        <f t="shared" si="16"/>
        <v>497.72300000000001</v>
      </c>
      <c r="BA21">
        <f t="shared" si="17"/>
        <v>1.002807610669928</v>
      </c>
      <c r="BC21">
        <v>1.47133212121207</v>
      </c>
      <c r="BD21">
        <v>16</v>
      </c>
      <c r="BE21">
        <v>430.56400000000002</v>
      </c>
      <c r="BF21">
        <f t="shared" si="18"/>
        <v>419.24600000000004</v>
      </c>
      <c r="BG21">
        <f t="shared" si="19"/>
        <v>0.99019455944011014</v>
      </c>
      <c r="BJ21" s="4">
        <f t="shared" si="20"/>
        <v>0.99632316929534981</v>
      </c>
      <c r="BK21" s="4">
        <f t="shared" si="21"/>
        <v>7.7758646054657576E-5</v>
      </c>
      <c r="BL21" s="4">
        <f t="shared" si="22"/>
        <v>8.8180863034253397E-3</v>
      </c>
      <c r="BM21" s="4">
        <f t="shared" si="23"/>
        <v>2.7885237322758717E-3</v>
      </c>
    </row>
    <row r="22" spans="1:65" x14ac:dyDescent="0.25">
      <c r="A22">
        <v>1.5725256969696999</v>
      </c>
      <c r="B22">
        <v>17</v>
      </c>
      <c r="C22">
        <v>442.04300000000001</v>
      </c>
      <c r="D22">
        <f t="shared" si="0"/>
        <v>432.77699999999999</v>
      </c>
      <c r="E22">
        <f t="shared" si="1"/>
        <v>1.0047076117610896</v>
      </c>
      <c r="G22">
        <v>1.5715250909090599</v>
      </c>
      <c r="H22">
        <v>17</v>
      </c>
      <c r="I22">
        <v>570.79499999999996</v>
      </c>
      <c r="J22">
        <f t="shared" si="2"/>
        <v>559.12</v>
      </c>
      <c r="K22">
        <f t="shared" si="3"/>
        <v>0.97866821166203111</v>
      </c>
      <c r="M22">
        <v>1.57128872727275</v>
      </c>
      <c r="N22">
        <v>17</v>
      </c>
      <c r="O22">
        <v>666.76900000000001</v>
      </c>
      <c r="P22">
        <f t="shared" si="4"/>
        <v>654.88200000000006</v>
      </c>
      <c r="Q22">
        <f t="shared" si="5"/>
        <v>0.99806827559877753</v>
      </c>
      <c r="S22">
        <v>1.5707608484848301</v>
      </c>
      <c r="T22">
        <v>17</v>
      </c>
      <c r="U22">
        <v>546.41899999999998</v>
      </c>
      <c r="V22">
        <f t="shared" si="6"/>
        <v>537.74900000000002</v>
      </c>
      <c r="W22">
        <f t="shared" si="7"/>
        <v>1.0203437279245309</v>
      </c>
      <c r="Y22">
        <v>1.5705244848486399</v>
      </c>
      <c r="Z22">
        <v>17</v>
      </c>
      <c r="AA22">
        <v>455.80200000000002</v>
      </c>
      <c r="AB22">
        <f t="shared" si="8"/>
        <v>443.59200000000004</v>
      </c>
      <c r="AC22">
        <f t="shared" si="9"/>
        <v>0.97419029951621228</v>
      </c>
      <c r="AE22">
        <v>1.57076084848495</v>
      </c>
      <c r="AF22">
        <v>17</v>
      </c>
      <c r="AG22">
        <v>586.625</v>
      </c>
      <c r="AH22">
        <f t="shared" si="10"/>
        <v>575</v>
      </c>
      <c r="AI22">
        <f t="shared" si="11"/>
        <v>0.99189629353368158</v>
      </c>
      <c r="AK22">
        <v>1.5722893333334</v>
      </c>
      <c r="AL22">
        <v>17</v>
      </c>
      <c r="AM22">
        <v>637.06100000000004</v>
      </c>
      <c r="AN22">
        <f t="shared" si="12"/>
        <v>625.43799999999999</v>
      </c>
      <c r="AO22">
        <f t="shared" si="13"/>
        <v>1.0041989471162585</v>
      </c>
      <c r="AQ22">
        <v>1.57176145454536</v>
      </c>
      <c r="AR22">
        <v>17</v>
      </c>
      <c r="AS22">
        <v>477.34699999999998</v>
      </c>
      <c r="AT22">
        <f t="shared" si="14"/>
        <v>464.803</v>
      </c>
      <c r="AU22">
        <f t="shared" si="15"/>
        <v>1.0043592540476627</v>
      </c>
      <c r="AW22">
        <v>1.5705244848484099</v>
      </c>
      <c r="AX22">
        <v>17</v>
      </c>
      <c r="AY22">
        <v>508.387</v>
      </c>
      <c r="AZ22">
        <f t="shared" si="16"/>
        <v>499.11099999999999</v>
      </c>
      <c r="BA22">
        <f t="shared" si="17"/>
        <v>1.0056041399916789</v>
      </c>
      <c r="BC22">
        <v>1.57128872727275</v>
      </c>
      <c r="BD22">
        <v>17</v>
      </c>
      <c r="BE22">
        <v>434.28500000000003</v>
      </c>
      <c r="BF22">
        <f t="shared" si="18"/>
        <v>422.96700000000004</v>
      </c>
      <c r="BG22">
        <f t="shared" si="19"/>
        <v>0.99898298903914418</v>
      </c>
      <c r="BJ22" s="4">
        <f t="shared" si="20"/>
        <v>0.99810197501910669</v>
      </c>
      <c r="BK22" s="4">
        <f t="shared" si="21"/>
        <v>1.8440736506342636E-4</v>
      </c>
      <c r="BL22" s="4">
        <f t="shared" si="22"/>
        <v>1.3579667339939752E-2</v>
      </c>
      <c r="BM22" s="4">
        <f t="shared" si="23"/>
        <v>4.2942678661609633E-3</v>
      </c>
    </row>
    <row r="23" spans="1:65" x14ac:dyDescent="0.25">
      <c r="A23">
        <v>1.67237199999999</v>
      </c>
      <c r="B23">
        <v>18</v>
      </c>
      <c r="C23">
        <v>434.07400000000001</v>
      </c>
      <c r="D23">
        <f t="shared" si="0"/>
        <v>424.80799999999999</v>
      </c>
      <c r="E23">
        <f t="shared" si="1"/>
        <v>0.98620728721028372</v>
      </c>
      <c r="G23">
        <v>1.67137139393935</v>
      </c>
      <c r="H23">
        <v>18</v>
      </c>
      <c r="I23">
        <v>590.59299999999996</v>
      </c>
      <c r="J23">
        <f t="shared" si="2"/>
        <v>578.91800000000001</v>
      </c>
      <c r="K23">
        <f t="shared" si="3"/>
        <v>1.0133220842734292</v>
      </c>
      <c r="M23">
        <v>1.6712453333333299</v>
      </c>
      <c r="N23">
        <v>18</v>
      </c>
      <c r="O23">
        <v>658.38</v>
      </c>
      <c r="P23">
        <f t="shared" si="4"/>
        <v>646.49299999999994</v>
      </c>
      <c r="Q23">
        <f t="shared" si="5"/>
        <v>0.98528307954208594</v>
      </c>
      <c r="S23">
        <v>1.6704968484848399</v>
      </c>
      <c r="T23">
        <v>18</v>
      </c>
      <c r="U23">
        <v>520.19299999999998</v>
      </c>
      <c r="V23">
        <f t="shared" si="6"/>
        <v>511.52299999999997</v>
      </c>
      <c r="W23">
        <f t="shared" si="7"/>
        <v>0.97058159985260728</v>
      </c>
      <c r="Y23">
        <v>1.67037078787893</v>
      </c>
      <c r="Z23">
        <v>18</v>
      </c>
      <c r="AA23">
        <v>472.71699999999998</v>
      </c>
      <c r="AB23">
        <f t="shared" si="8"/>
        <v>460.50700000000001</v>
      </c>
      <c r="AC23">
        <f t="shared" si="9"/>
        <v>1.0113380138941017</v>
      </c>
      <c r="AE23">
        <v>1.6704968484848399</v>
      </c>
      <c r="AF23">
        <v>18</v>
      </c>
      <c r="AG23">
        <v>583.99</v>
      </c>
      <c r="AH23">
        <f t="shared" si="10"/>
        <v>572.36500000000001</v>
      </c>
      <c r="AI23">
        <f t="shared" si="11"/>
        <v>0.98735082095374893</v>
      </c>
      <c r="AK23">
        <v>1.6722459393940801</v>
      </c>
      <c r="AL23">
        <v>18</v>
      </c>
      <c r="AM23">
        <v>632.48599999999999</v>
      </c>
      <c r="AN23">
        <f t="shared" si="12"/>
        <v>620.86299999999994</v>
      </c>
      <c r="AO23">
        <f t="shared" si="13"/>
        <v>0.99685335861179125</v>
      </c>
      <c r="AQ23">
        <v>1.6724980606061299</v>
      </c>
      <c r="AR23">
        <v>18</v>
      </c>
      <c r="AS23">
        <v>477.99200000000002</v>
      </c>
      <c r="AT23">
        <f t="shared" si="14"/>
        <v>465.44800000000004</v>
      </c>
      <c r="AU23">
        <f t="shared" si="15"/>
        <v>1.0057529879927121</v>
      </c>
      <c r="AW23">
        <v>1.67237199999999</v>
      </c>
      <c r="AX23">
        <v>18</v>
      </c>
      <c r="AY23">
        <v>513.68700000000001</v>
      </c>
      <c r="AZ23">
        <f t="shared" si="16"/>
        <v>504.411</v>
      </c>
      <c r="BA23">
        <f t="shared" si="17"/>
        <v>1.01628253005312</v>
      </c>
      <c r="BC23">
        <v>1.6712453333334401</v>
      </c>
      <c r="BD23">
        <v>18</v>
      </c>
      <c r="BE23">
        <v>429.99400000000003</v>
      </c>
      <c r="BF23">
        <f t="shared" si="18"/>
        <v>418.67600000000004</v>
      </c>
      <c r="BG23">
        <f t="shared" si="19"/>
        <v>0.98884830712313909</v>
      </c>
      <c r="BJ23" s="4">
        <f t="shared" si="20"/>
        <v>0.9961820069507018</v>
      </c>
      <c r="BK23" s="4">
        <f t="shared" si="21"/>
        <v>2.2500085696306401E-4</v>
      </c>
      <c r="BL23" s="4">
        <f t="shared" si="22"/>
        <v>1.5000028565408267E-2</v>
      </c>
      <c r="BM23" s="4">
        <f t="shared" si="23"/>
        <v>4.7434255234278105E-3</v>
      </c>
    </row>
    <row r="24" spans="1:65" x14ac:dyDescent="0.25">
      <c r="A24">
        <v>1.7722183030302801</v>
      </c>
      <c r="B24">
        <v>19</v>
      </c>
      <c r="C24">
        <v>430.142</v>
      </c>
      <c r="D24">
        <f t="shared" si="0"/>
        <v>420.87599999999998</v>
      </c>
      <c r="E24">
        <f t="shared" si="1"/>
        <v>0.97707900560233185</v>
      </c>
      <c r="G24">
        <v>1.7722183030302801</v>
      </c>
      <c r="H24">
        <v>19</v>
      </c>
      <c r="I24">
        <v>576.43299999999999</v>
      </c>
      <c r="J24">
        <f t="shared" si="2"/>
        <v>564.75800000000004</v>
      </c>
      <c r="K24">
        <f t="shared" si="3"/>
        <v>0.98853681120658421</v>
      </c>
      <c r="M24">
        <v>1.77220254545454</v>
      </c>
      <c r="N24">
        <v>19</v>
      </c>
      <c r="O24">
        <v>666.07899999999995</v>
      </c>
      <c r="P24">
        <f t="shared" si="4"/>
        <v>654.19200000000001</v>
      </c>
      <c r="Q24">
        <f t="shared" si="5"/>
        <v>0.99701668598391069</v>
      </c>
      <c r="S24">
        <v>1.7712334545453801</v>
      </c>
      <c r="T24">
        <v>19</v>
      </c>
      <c r="U24">
        <v>531.33699999999999</v>
      </c>
      <c r="V24">
        <f t="shared" si="6"/>
        <v>522.66700000000003</v>
      </c>
      <c r="W24">
        <f t="shared" si="7"/>
        <v>0.99172661454159972</v>
      </c>
      <c r="Y24">
        <v>1.7702170909092201</v>
      </c>
      <c r="Z24">
        <v>19</v>
      </c>
      <c r="AA24">
        <v>464.91800000000001</v>
      </c>
      <c r="AB24">
        <f t="shared" si="8"/>
        <v>452.70800000000003</v>
      </c>
      <c r="AC24">
        <f t="shared" si="9"/>
        <v>0.99421031513955482</v>
      </c>
      <c r="AE24">
        <v>1.7702328484849601</v>
      </c>
      <c r="AF24">
        <v>19</v>
      </c>
      <c r="AG24">
        <v>580.505</v>
      </c>
      <c r="AH24">
        <f t="shared" si="10"/>
        <v>568.88</v>
      </c>
      <c r="AI24">
        <f t="shared" si="11"/>
        <v>0.9813390668964187</v>
      </c>
      <c r="AK24">
        <v>1.77220254545454</v>
      </c>
      <c r="AL24">
        <v>19</v>
      </c>
      <c r="AM24">
        <v>638.12699999999995</v>
      </c>
      <c r="AN24">
        <f t="shared" si="12"/>
        <v>626.50399999999991</v>
      </c>
      <c r="AO24">
        <f t="shared" si="13"/>
        <v>1.005910509377627</v>
      </c>
      <c r="AQ24">
        <v>1.7722340606060201</v>
      </c>
      <c r="AR24">
        <v>19</v>
      </c>
      <c r="AS24">
        <v>467.09199999999998</v>
      </c>
      <c r="AT24">
        <f t="shared" si="14"/>
        <v>454.548</v>
      </c>
      <c r="AU24">
        <f t="shared" si="15"/>
        <v>0.98219996473529003</v>
      </c>
      <c r="AW24">
        <v>1.7722183030302801</v>
      </c>
      <c r="AX24">
        <v>19</v>
      </c>
      <c r="AY24">
        <v>501.45299999999997</v>
      </c>
      <c r="AZ24">
        <f t="shared" si="16"/>
        <v>492.17699999999996</v>
      </c>
      <c r="BA24">
        <f t="shared" si="17"/>
        <v>0.99163358212638975</v>
      </c>
      <c r="BC24">
        <v>1.7712019393939</v>
      </c>
      <c r="BD24">
        <v>19</v>
      </c>
      <c r="BE24">
        <v>438.74700000000001</v>
      </c>
      <c r="BF24">
        <f t="shared" si="18"/>
        <v>427.42900000000003</v>
      </c>
      <c r="BG24">
        <f t="shared" si="19"/>
        <v>1.0095215466502407</v>
      </c>
      <c r="BJ24" s="4">
        <f t="shared" si="20"/>
        <v>0.99191741022599478</v>
      </c>
      <c r="BK24" s="4">
        <f t="shared" si="21"/>
        <v>1.0833624740676299E-4</v>
      </c>
      <c r="BL24" s="4">
        <f t="shared" si="22"/>
        <v>1.0408469983948794E-2</v>
      </c>
      <c r="BM24" s="4">
        <f t="shared" si="23"/>
        <v>3.2914472106774398E-3</v>
      </c>
    </row>
    <row r="25" spans="1:65" x14ac:dyDescent="0.25">
      <c r="A25">
        <v>1.8720646060605699</v>
      </c>
      <c r="B25">
        <v>20</v>
      </c>
      <c r="C25">
        <v>441.495</v>
      </c>
      <c r="D25">
        <f t="shared" si="0"/>
        <v>432.22899999999998</v>
      </c>
      <c r="E25">
        <f t="shared" si="1"/>
        <v>1.0034354097465532</v>
      </c>
      <c r="G25">
        <v>1.8700633939394</v>
      </c>
      <c r="H25">
        <v>20</v>
      </c>
      <c r="I25">
        <v>568.94200000000001</v>
      </c>
      <c r="J25">
        <f t="shared" si="2"/>
        <v>557.26700000000005</v>
      </c>
      <c r="K25">
        <f t="shared" si="3"/>
        <v>0.97542477162016228</v>
      </c>
      <c r="M25">
        <v>1.87115854545459</v>
      </c>
      <c r="N25">
        <v>20</v>
      </c>
      <c r="O25">
        <v>668.23500000000001</v>
      </c>
      <c r="P25">
        <f t="shared" si="4"/>
        <v>656.34799999999996</v>
      </c>
      <c r="Q25">
        <f t="shared" si="5"/>
        <v>1.0003025225196391</v>
      </c>
      <c r="S25">
        <v>1.8729706666666699</v>
      </c>
      <c r="T25">
        <v>20</v>
      </c>
      <c r="U25">
        <v>519.67999999999995</v>
      </c>
      <c r="V25">
        <f t="shared" si="6"/>
        <v>511.00999999999993</v>
      </c>
      <c r="W25">
        <f t="shared" si="7"/>
        <v>0.96960821574138567</v>
      </c>
      <c r="Y25">
        <v>1.8700633939395099</v>
      </c>
      <c r="Z25">
        <v>20</v>
      </c>
      <c r="AA25">
        <v>460.91500000000002</v>
      </c>
      <c r="AB25">
        <f t="shared" si="8"/>
        <v>448.70500000000004</v>
      </c>
      <c r="AC25">
        <f t="shared" si="9"/>
        <v>0.98541916523386808</v>
      </c>
      <c r="AE25">
        <v>1.8709694545455</v>
      </c>
      <c r="AF25">
        <v>20</v>
      </c>
      <c r="AG25">
        <v>593.73099999999999</v>
      </c>
      <c r="AH25">
        <f t="shared" si="10"/>
        <v>582.10599999999999</v>
      </c>
      <c r="AI25">
        <f t="shared" si="11"/>
        <v>1.0041544066847257</v>
      </c>
      <c r="AK25">
        <v>1.87215915151523</v>
      </c>
      <c r="AL25">
        <v>20</v>
      </c>
      <c r="AM25">
        <v>633.08199999999999</v>
      </c>
      <c r="AN25">
        <f t="shared" si="12"/>
        <v>621.45899999999995</v>
      </c>
      <c r="AO25">
        <f t="shared" si="13"/>
        <v>0.99781029210876659</v>
      </c>
      <c r="AQ25">
        <v>1.87197006060591</v>
      </c>
      <c r="AR25">
        <v>20</v>
      </c>
      <c r="AS25">
        <v>483.13900000000001</v>
      </c>
      <c r="AT25">
        <f t="shared" si="14"/>
        <v>470.59500000000003</v>
      </c>
      <c r="AU25">
        <f t="shared" si="15"/>
        <v>1.0168747687914232</v>
      </c>
      <c r="AW25">
        <v>1.8720646060605699</v>
      </c>
      <c r="AX25">
        <v>20</v>
      </c>
      <c r="AY25">
        <v>502.60199999999998</v>
      </c>
      <c r="AZ25">
        <f t="shared" si="16"/>
        <v>493.32599999999996</v>
      </c>
      <c r="BA25">
        <f t="shared" si="17"/>
        <v>0.99394857650008706</v>
      </c>
      <c r="BC25">
        <v>1.87115854545459</v>
      </c>
      <c r="BD25">
        <v>20</v>
      </c>
      <c r="BE25">
        <v>436.80700000000002</v>
      </c>
      <c r="BF25">
        <f t="shared" si="18"/>
        <v>425.48900000000003</v>
      </c>
      <c r="BG25">
        <f t="shared" si="19"/>
        <v>1.0049395650801987</v>
      </c>
      <c r="BJ25" s="4">
        <f t="shared" si="20"/>
        <v>0.99519176940268095</v>
      </c>
      <c r="BK25" s="4">
        <f t="shared" si="21"/>
        <v>2.0985962832489598E-4</v>
      </c>
      <c r="BL25" s="4">
        <f t="shared" si="22"/>
        <v>1.448653265363717E-2</v>
      </c>
      <c r="BM25" s="4">
        <f t="shared" si="23"/>
        <v>4.581043858389657E-3</v>
      </c>
    </row>
    <row r="26" spans="1:65" x14ac:dyDescent="0.25">
      <c r="A26">
        <v>2.03131696969694</v>
      </c>
      <c r="B26">
        <v>21</v>
      </c>
      <c r="C26">
        <v>317.17500000000001</v>
      </c>
      <c r="D26">
        <f t="shared" si="0"/>
        <v>307.90899999999999</v>
      </c>
      <c r="E26">
        <f t="shared" si="1"/>
        <v>0.71482198922249873</v>
      </c>
      <c r="G26">
        <v>2.0293157575757701</v>
      </c>
      <c r="H26">
        <v>21</v>
      </c>
      <c r="I26">
        <v>406.57799999999997</v>
      </c>
      <c r="J26">
        <f t="shared" si="2"/>
        <v>394.90299999999996</v>
      </c>
      <c r="K26">
        <f t="shared" si="3"/>
        <v>0.69122730860990667</v>
      </c>
      <c r="M26">
        <v>2.02662909090918</v>
      </c>
      <c r="N26">
        <v>21</v>
      </c>
      <c r="O26">
        <v>446.71100000000001</v>
      </c>
      <c r="P26">
        <f t="shared" si="4"/>
        <v>434.82400000000001</v>
      </c>
      <c r="Q26">
        <f t="shared" si="5"/>
        <v>0.66269043868813438</v>
      </c>
      <c r="S26">
        <v>2.0360048484848199</v>
      </c>
      <c r="T26">
        <v>21</v>
      </c>
      <c r="U26">
        <v>363.14800000000002</v>
      </c>
      <c r="V26">
        <f t="shared" si="6"/>
        <v>354.47800000000001</v>
      </c>
      <c r="W26">
        <f t="shared" si="7"/>
        <v>0.67259893367952672</v>
      </c>
      <c r="Y26">
        <v>2.0293157575758798</v>
      </c>
      <c r="Z26">
        <v>21</v>
      </c>
      <c r="AA26">
        <v>322.56799999999998</v>
      </c>
      <c r="AB26">
        <f t="shared" si="8"/>
        <v>310.358</v>
      </c>
      <c r="AC26">
        <f t="shared" si="9"/>
        <v>0.68158973330730166</v>
      </c>
      <c r="AE26">
        <v>2.03400363636365</v>
      </c>
      <c r="AF26">
        <v>21</v>
      </c>
      <c r="AG26">
        <v>385.024</v>
      </c>
      <c r="AH26">
        <f t="shared" si="10"/>
        <v>373.399</v>
      </c>
      <c r="AI26">
        <f t="shared" si="11"/>
        <v>0.64412710279857943</v>
      </c>
      <c r="AK26">
        <v>2.0276296969698202</v>
      </c>
      <c r="AL26">
        <v>21</v>
      </c>
      <c r="AM26">
        <v>440.279</v>
      </c>
      <c r="AN26">
        <f t="shared" si="12"/>
        <v>428.65600000000001</v>
      </c>
      <c r="AO26">
        <f t="shared" si="13"/>
        <v>0.68824712261657728</v>
      </c>
      <c r="AQ26">
        <v>2.0350042424242898</v>
      </c>
      <c r="AR26">
        <v>21</v>
      </c>
      <c r="AS26">
        <v>321.68799999999999</v>
      </c>
      <c r="AT26">
        <f t="shared" si="14"/>
        <v>309.14400000000001</v>
      </c>
      <c r="AU26">
        <f t="shared" si="15"/>
        <v>0.66800695613692396</v>
      </c>
      <c r="AW26">
        <v>2.03131696969694</v>
      </c>
      <c r="AX26">
        <v>21</v>
      </c>
      <c r="AY26">
        <v>338.10700000000003</v>
      </c>
      <c r="AZ26">
        <f t="shared" si="16"/>
        <v>328.83100000000002</v>
      </c>
      <c r="BA26">
        <f t="shared" si="17"/>
        <v>0.66252560043277708</v>
      </c>
      <c r="BC26">
        <v>2.02662909090918</v>
      </c>
      <c r="BD26">
        <v>21</v>
      </c>
      <c r="BE26">
        <v>311.411</v>
      </c>
      <c r="BF26">
        <f t="shared" si="18"/>
        <v>300.09300000000002</v>
      </c>
      <c r="BG26">
        <f t="shared" si="19"/>
        <v>0.70877350273123885</v>
      </c>
      <c r="BJ26" s="4">
        <f t="shared" si="20"/>
        <v>0.67946086882234635</v>
      </c>
      <c r="BK26" s="4">
        <f t="shared" si="21"/>
        <v>4.8051363345356983E-4</v>
      </c>
      <c r="BL26" s="4">
        <f t="shared" si="22"/>
        <v>2.1920621192237456E-2</v>
      </c>
      <c r="BM26" s="4">
        <f t="shared" si="23"/>
        <v>6.9319090693226049E-3</v>
      </c>
    </row>
    <row r="27" spans="1:65" x14ac:dyDescent="0.25">
      <c r="A27">
        <v>2.1111511515151702</v>
      </c>
      <c r="B27">
        <v>22</v>
      </c>
      <c r="C27">
        <v>351.05900000000003</v>
      </c>
      <c r="D27">
        <f t="shared" si="0"/>
        <v>341.79300000000001</v>
      </c>
      <c r="E27">
        <f t="shared" si="1"/>
        <v>0.79348493276365917</v>
      </c>
      <c r="G27">
        <v>2.10914993939388</v>
      </c>
      <c r="H27">
        <v>22</v>
      </c>
      <c r="I27">
        <v>441.72300000000001</v>
      </c>
      <c r="J27">
        <f t="shared" si="2"/>
        <v>430.048</v>
      </c>
      <c r="K27">
        <f t="shared" si="3"/>
        <v>0.75274414631712894</v>
      </c>
      <c r="M27">
        <v>2.1045723636364002</v>
      </c>
      <c r="N27">
        <v>22</v>
      </c>
      <c r="O27">
        <v>500.09500000000003</v>
      </c>
      <c r="P27">
        <f t="shared" si="4"/>
        <v>488.20800000000003</v>
      </c>
      <c r="Q27">
        <f t="shared" si="5"/>
        <v>0.74404994593457752</v>
      </c>
      <c r="S27">
        <v>2.1177299393939299</v>
      </c>
      <c r="T27">
        <v>22</v>
      </c>
      <c r="U27">
        <v>374.29300000000001</v>
      </c>
      <c r="V27">
        <f t="shared" si="6"/>
        <v>365.62299999999999</v>
      </c>
      <c r="W27">
        <f t="shared" si="7"/>
        <v>0.69374584580343368</v>
      </c>
      <c r="Y27">
        <v>2.1091499393939999</v>
      </c>
      <c r="Z27">
        <v>22</v>
      </c>
      <c r="AA27">
        <v>339.22899999999998</v>
      </c>
      <c r="AB27">
        <f t="shared" si="8"/>
        <v>327.01900000000001</v>
      </c>
      <c r="AC27">
        <f t="shared" si="9"/>
        <v>0.71817962803092072</v>
      </c>
      <c r="AE27">
        <v>2.11572872727288</v>
      </c>
      <c r="AF27">
        <v>22</v>
      </c>
      <c r="AG27">
        <v>408.60199999999998</v>
      </c>
      <c r="AH27">
        <f t="shared" si="10"/>
        <v>396.97699999999998</v>
      </c>
      <c r="AI27">
        <f t="shared" si="11"/>
        <v>0.68480002594455702</v>
      </c>
      <c r="AK27">
        <v>2.1055729696970502</v>
      </c>
      <c r="AL27">
        <v>22</v>
      </c>
      <c r="AM27">
        <v>477.16800000000001</v>
      </c>
      <c r="AN27">
        <f t="shared" si="12"/>
        <v>465.54500000000002</v>
      </c>
      <c r="AO27">
        <f t="shared" si="13"/>
        <v>0.74747584706276005</v>
      </c>
      <c r="AQ27">
        <v>2.1167293333332902</v>
      </c>
      <c r="AR27">
        <v>22</v>
      </c>
      <c r="AS27">
        <v>355.95299999999997</v>
      </c>
      <c r="AT27">
        <f t="shared" si="14"/>
        <v>343.40899999999999</v>
      </c>
      <c r="AU27">
        <f t="shared" si="15"/>
        <v>0.74204772145027853</v>
      </c>
      <c r="AW27">
        <v>2.1111511515152799</v>
      </c>
      <c r="AX27">
        <v>22</v>
      </c>
      <c r="AY27">
        <v>383.26799999999997</v>
      </c>
      <c r="AZ27">
        <f t="shared" si="16"/>
        <v>373.99199999999996</v>
      </c>
      <c r="BA27">
        <f t="shared" si="17"/>
        <v>0.75351555770914269</v>
      </c>
      <c r="BC27">
        <v>2.1045723636364002</v>
      </c>
      <c r="BD27">
        <v>22</v>
      </c>
      <c r="BE27">
        <v>328.64499999999998</v>
      </c>
      <c r="BF27">
        <f t="shared" si="18"/>
        <v>317.327</v>
      </c>
      <c r="BG27">
        <f t="shared" si="19"/>
        <v>0.74947755962716833</v>
      </c>
      <c r="BJ27" s="4">
        <f t="shared" si="20"/>
        <v>0.7379521210643627</v>
      </c>
      <c r="BK27" s="4">
        <f t="shared" si="21"/>
        <v>9.9918930188421786E-4</v>
      </c>
      <c r="BL27" s="4">
        <f t="shared" si="22"/>
        <v>3.1609955739991438E-2</v>
      </c>
      <c r="BM27" s="4">
        <f t="shared" si="23"/>
        <v>9.9959456875486144E-3</v>
      </c>
    </row>
    <row r="28" spans="1:65" x14ac:dyDescent="0.25">
      <c r="A28">
        <v>2.1999907878787299</v>
      </c>
      <c r="B28">
        <v>23</v>
      </c>
      <c r="C28">
        <v>343.64400000000001</v>
      </c>
      <c r="D28">
        <f t="shared" si="0"/>
        <v>334.37799999999999</v>
      </c>
      <c r="E28">
        <f t="shared" si="1"/>
        <v>0.77627073944652702</v>
      </c>
      <c r="G28">
        <v>2.19798957575756</v>
      </c>
      <c r="H28">
        <v>23</v>
      </c>
      <c r="I28">
        <v>455.62400000000002</v>
      </c>
      <c r="J28">
        <f t="shared" si="2"/>
        <v>443.94900000000001</v>
      </c>
      <c r="K28">
        <f t="shared" si="3"/>
        <v>0.77707607293451686</v>
      </c>
      <c r="M28">
        <v>2.19552351515153</v>
      </c>
      <c r="N28">
        <v>23</v>
      </c>
      <c r="O28">
        <v>511.952</v>
      </c>
      <c r="P28">
        <f t="shared" si="4"/>
        <v>500.065</v>
      </c>
      <c r="Q28">
        <f t="shared" si="5"/>
        <v>0.76212052283816423</v>
      </c>
      <c r="S28">
        <v>2.2034574545454002</v>
      </c>
      <c r="T28">
        <v>23</v>
      </c>
      <c r="U28">
        <v>395.31</v>
      </c>
      <c r="V28">
        <f t="shared" si="6"/>
        <v>386.64</v>
      </c>
      <c r="W28">
        <f t="shared" si="7"/>
        <v>0.7336242354048832</v>
      </c>
      <c r="Y28">
        <v>2.1979895757576702</v>
      </c>
      <c r="Z28">
        <v>23</v>
      </c>
      <c r="AA28">
        <v>360.56700000000001</v>
      </c>
      <c r="AB28">
        <f t="shared" si="8"/>
        <v>348.35700000000003</v>
      </c>
      <c r="AC28">
        <f t="shared" si="9"/>
        <v>0.76504087127037712</v>
      </c>
      <c r="AE28">
        <v>2.2014562424242201</v>
      </c>
      <c r="AF28">
        <v>23</v>
      </c>
      <c r="AG28">
        <v>430.63400000000001</v>
      </c>
      <c r="AH28">
        <f t="shared" si="10"/>
        <v>419.00900000000001</v>
      </c>
      <c r="AI28">
        <f t="shared" si="11"/>
        <v>0.72280604183870323</v>
      </c>
      <c r="AK28">
        <v>2.1965241212121702</v>
      </c>
      <c r="AL28">
        <v>23</v>
      </c>
      <c r="AM28">
        <v>495.08600000000001</v>
      </c>
      <c r="AN28">
        <f t="shared" si="12"/>
        <v>483.46300000000002</v>
      </c>
      <c r="AO28">
        <f t="shared" si="13"/>
        <v>0.7762448645104193</v>
      </c>
      <c r="AQ28">
        <v>2.2034574545455099</v>
      </c>
      <c r="AR28">
        <v>23</v>
      </c>
      <c r="AS28">
        <v>357.565</v>
      </c>
      <c r="AT28">
        <f t="shared" si="14"/>
        <v>345.02100000000002</v>
      </c>
      <c r="AU28">
        <f t="shared" si="15"/>
        <v>0.74553097589899087</v>
      </c>
      <c r="AW28">
        <v>2.19899018181831</v>
      </c>
      <c r="AX28">
        <v>23</v>
      </c>
      <c r="AY28">
        <v>390.08300000000003</v>
      </c>
      <c r="AZ28">
        <f t="shared" si="16"/>
        <v>380.80700000000002</v>
      </c>
      <c r="BA28">
        <f t="shared" si="17"/>
        <v>0.76724635549569398</v>
      </c>
      <c r="BC28">
        <v>2.19552351515153</v>
      </c>
      <c r="BD28">
        <v>23</v>
      </c>
      <c r="BE28">
        <v>341.46800000000002</v>
      </c>
      <c r="BF28">
        <f t="shared" si="18"/>
        <v>330.15000000000003</v>
      </c>
      <c r="BG28">
        <f t="shared" si="19"/>
        <v>0.77976351306667768</v>
      </c>
      <c r="BJ28" s="4">
        <f t="shared" si="20"/>
        <v>0.76057241927049524</v>
      </c>
      <c r="BK28" s="4">
        <f t="shared" si="21"/>
        <v>3.9759838564961601E-4</v>
      </c>
      <c r="BL28" s="4">
        <f t="shared" si="22"/>
        <v>1.993986924855868E-2</v>
      </c>
      <c r="BM28" s="4">
        <f t="shared" si="23"/>
        <v>6.3055403071395561E-3</v>
      </c>
    </row>
    <row r="29" spans="1:65" x14ac:dyDescent="0.25">
      <c r="A29">
        <v>2.2998370909091301</v>
      </c>
      <c r="B29">
        <v>24</v>
      </c>
      <c r="C29">
        <v>369.44099999999997</v>
      </c>
      <c r="D29">
        <f t="shared" si="0"/>
        <v>360.17499999999995</v>
      </c>
      <c r="E29">
        <f t="shared" si="1"/>
        <v>0.836159417127182</v>
      </c>
      <c r="G29">
        <v>2.2978358787878501</v>
      </c>
      <c r="H29">
        <v>24</v>
      </c>
      <c r="I29">
        <v>466.04500000000002</v>
      </c>
      <c r="J29">
        <f t="shared" si="2"/>
        <v>454.37</v>
      </c>
      <c r="K29">
        <f t="shared" si="3"/>
        <v>0.795316703628697</v>
      </c>
      <c r="M29">
        <v>2.2954801212122198</v>
      </c>
      <c r="N29">
        <v>24</v>
      </c>
      <c r="O29">
        <v>526.41600000000005</v>
      </c>
      <c r="P29">
        <f t="shared" si="4"/>
        <v>514.529</v>
      </c>
      <c r="Q29">
        <f t="shared" si="5"/>
        <v>0.78416427963444302</v>
      </c>
      <c r="S29">
        <v>2.30519466666669</v>
      </c>
      <c r="T29">
        <v>24</v>
      </c>
      <c r="U29">
        <v>404.375</v>
      </c>
      <c r="V29">
        <f t="shared" si="6"/>
        <v>395.70499999999998</v>
      </c>
      <c r="W29">
        <f t="shared" si="7"/>
        <v>0.75082448290629344</v>
      </c>
      <c r="Y29">
        <v>2.2978358787879598</v>
      </c>
      <c r="Z29">
        <v>24</v>
      </c>
      <c r="AA29">
        <v>378.411</v>
      </c>
      <c r="AB29">
        <f t="shared" si="8"/>
        <v>366.20100000000002</v>
      </c>
      <c r="AC29">
        <f t="shared" si="9"/>
        <v>0.80422880005305875</v>
      </c>
      <c r="AE29">
        <v>2.3031934545453998</v>
      </c>
      <c r="AF29">
        <v>24</v>
      </c>
      <c r="AG29">
        <v>466.601</v>
      </c>
      <c r="AH29">
        <f t="shared" si="10"/>
        <v>454.976</v>
      </c>
      <c r="AI29">
        <f t="shared" si="11"/>
        <v>0.78485044877700916</v>
      </c>
      <c r="AK29">
        <v>2.2954801212122198</v>
      </c>
      <c r="AL29">
        <v>24</v>
      </c>
      <c r="AM29">
        <v>514.63499999999999</v>
      </c>
      <c r="AN29">
        <f t="shared" si="12"/>
        <v>503.012</v>
      </c>
      <c r="AO29">
        <f t="shared" si="13"/>
        <v>0.80763260432983508</v>
      </c>
      <c r="AQ29">
        <v>2.30519466666669</v>
      </c>
      <c r="AR29">
        <v>24</v>
      </c>
      <c r="AS29">
        <v>384.863</v>
      </c>
      <c r="AT29">
        <f t="shared" si="14"/>
        <v>372.31900000000002</v>
      </c>
      <c r="AU29">
        <f t="shared" si="15"/>
        <v>0.80451725377799144</v>
      </c>
      <c r="AW29">
        <v>2.29983709090902</v>
      </c>
      <c r="AX29">
        <v>24</v>
      </c>
      <c r="AY29">
        <v>400.50299999999999</v>
      </c>
      <c r="AZ29">
        <f t="shared" si="16"/>
        <v>391.22699999999998</v>
      </c>
      <c r="BA29">
        <f t="shared" si="17"/>
        <v>0.78824047331460245</v>
      </c>
      <c r="BC29">
        <v>2.2954801212122198</v>
      </c>
      <c r="BD29">
        <v>24</v>
      </c>
      <c r="BE29">
        <v>350.666</v>
      </c>
      <c r="BF29">
        <f t="shared" si="18"/>
        <v>339.34800000000001</v>
      </c>
      <c r="BG29">
        <f t="shared" si="19"/>
        <v>0.80148777413948491</v>
      </c>
      <c r="BJ29" s="4">
        <f t="shared" si="20"/>
        <v>0.79574222376885972</v>
      </c>
      <c r="BK29" s="4">
        <f t="shared" si="21"/>
        <v>4.7596727454621995E-4</v>
      </c>
      <c r="BL29" s="4">
        <f t="shared" si="22"/>
        <v>2.1816674232023082E-2</v>
      </c>
      <c r="BM29" s="4">
        <f t="shared" si="23"/>
        <v>6.8990381543097721E-3</v>
      </c>
    </row>
    <row r="30" spans="1:65" x14ac:dyDescent="0.25">
      <c r="A30">
        <v>2.3996833939394202</v>
      </c>
      <c r="B30">
        <v>25</v>
      </c>
      <c r="C30">
        <v>373.57799999999997</v>
      </c>
      <c r="D30">
        <f t="shared" si="0"/>
        <v>364.31199999999995</v>
      </c>
      <c r="E30">
        <f t="shared" si="1"/>
        <v>0.84576361372232367</v>
      </c>
      <c r="G30">
        <v>2.3976821818181402</v>
      </c>
      <c r="H30">
        <v>25</v>
      </c>
      <c r="I30">
        <v>468.35300000000001</v>
      </c>
      <c r="J30">
        <f t="shared" si="2"/>
        <v>456.678</v>
      </c>
      <c r="K30">
        <f t="shared" si="3"/>
        <v>0.79935656310880132</v>
      </c>
      <c r="M30">
        <v>2.3954367272727901</v>
      </c>
      <c r="N30">
        <v>25</v>
      </c>
      <c r="O30">
        <v>549.56799999999998</v>
      </c>
      <c r="P30">
        <f t="shared" si="4"/>
        <v>537.68100000000004</v>
      </c>
      <c r="Q30">
        <f t="shared" si="5"/>
        <v>0.81944892132052227</v>
      </c>
      <c r="S30">
        <v>2.40493066666658</v>
      </c>
      <c r="T30">
        <v>25</v>
      </c>
      <c r="U30">
        <v>422.18700000000001</v>
      </c>
      <c r="V30">
        <f t="shared" si="6"/>
        <v>413.517</v>
      </c>
      <c r="W30">
        <f t="shared" si="7"/>
        <v>0.78462159360625161</v>
      </c>
      <c r="Y30">
        <v>2.3976821818182499</v>
      </c>
      <c r="Z30">
        <v>25</v>
      </c>
      <c r="AA30">
        <v>377.416</v>
      </c>
      <c r="AB30">
        <f t="shared" si="8"/>
        <v>365.20600000000002</v>
      </c>
      <c r="AC30">
        <f t="shared" si="9"/>
        <v>0.80204364038377107</v>
      </c>
      <c r="AE30">
        <v>2.4029294545455202</v>
      </c>
      <c r="AF30">
        <v>25</v>
      </c>
      <c r="AG30">
        <v>475.94900000000001</v>
      </c>
      <c r="AH30">
        <f t="shared" si="10"/>
        <v>464.32400000000001</v>
      </c>
      <c r="AI30">
        <f t="shared" si="11"/>
        <v>0.80097609495431854</v>
      </c>
      <c r="AK30">
        <v>2.3964373333333202</v>
      </c>
      <c r="AL30">
        <v>25</v>
      </c>
      <c r="AM30">
        <v>504.93700000000001</v>
      </c>
      <c r="AN30">
        <f t="shared" si="12"/>
        <v>493.31400000000002</v>
      </c>
      <c r="AO30">
        <f t="shared" si="13"/>
        <v>0.79206156229348057</v>
      </c>
      <c r="AQ30">
        <v>2.40493066666658</v>
      </c>
      <c r="AR30">
        <v>25</v>
      </c>
      <c r="AS30">
        <v>392.33699999999999</v>
      </c>
      <c r="AT30">
        <f t="shared" si="14"/>
        <v>379.79300000000001</v>
      </c>
      <c r="AU30">
        <f t="shared" si="15"/>
        <v>0.8206672809179888</v>
      </c>
      <c r="AW30">
        <v>2.3996833939395401</v>
      </c>
      <c r="AX30">
        <v>25</v>
      </c>
      <c r="AY30">
        <v>426.96699999999998</v>
      </c>
      <c r="AZ30">
        <f t="shared" si="16"/>
        <v>417.69099999999997</v>
      </c>
      <c r="BA30">
        <f t="shared" si="17"/>
        <v>0.84155989116101293</v>
      </c>
      <c r="BC30">
        <v>2.39543672727268</v>
      </c>
      <c r="BD30">
        <v>25</v>
      </c>
      <c r="BE30">
        <v>367.31400000000002</v>
      </c>
      <c r="BF30">
        <f t="shared" si="18"/>
        <v>355.99600000000004</v>
      </c>
      <c r="BG30">
        <f t="shared" si="19"/>
        <v>0.84080778917972132</v>
      </c>
      <c r="BJ30" s="4">
        <f t="shared" si="20"/>
        <v>0.81473069506481921</v>
      </c>
      <c r="BK30" s="4">
        <f t="shared" si="21"/>
        <v>4.9192547077427388E-4</v>
      </c>
      <c r="BL30" s="4">
        <f t="shared" si="22"/>
        <v>2.217939293069749E-2</v>
      </c>
      <c r="BM30" s="4">
        <f t="shared" si="23"/>
        <v>7.0137398780841147E-3</v>
      </c>
    </row>
    <row r="31" spans="1:65" x14ac:dyDescent="0.25">
      <c r="A31">
        <v>2.4995296969697098</v>
      </c>
      <c r="B31">
        <v>26</v>
      </c>
      <c r="C31">
        <v>362.93299999999999</v>
      </c>
      <c r="D31">
        <f t="shared" si="0"/>
        <v>353.66699999999997</v>
      </c>
      <c r="E31">
        <f t="shared" si="1"/>
        <v>0.82105085743629924</v>
      </c>
      <c r="G31">
        <v>2.4975284848484298</v>
      </c>
      <c r="H31">
        <v>26</v>
      </c>
      <c r="I31">
        <v>484.29899999999998</v>
      </c>
      <c r="J31">
        <f t="shared" si="2"/>
        <v>472.62399999999997</v>
      </c>
      <c r="K31">
        <f t="shared" si="3"/>
        <v>0.82726800126726951</v>
      </c>
      <c r="M31">
        <v>2.49539333333336</v>
      </c>
      <c r="N31">
        <v>26</v>
      </c>
      <c r="O31">
        <v>538.02099999999996</v>
      </c>
      <c r="P31">
        <f t="shared" si="4"/>
        <v>526.13400000000001</v>
      </c>
      <c r="Q31">
        <f t="shared" si="5"/>
        <v>0.8018507977221655</v>
      </c>
      <c r="S31">
        <v>2.5046666666665902</v>
      </c>
      <c r="T31">
        <v>26</v>
      </c>
      <c r="U31">
        <v>424.65899999999999</v>
      </c>
      <c r="V31">
        <f t="shared" si="6"/>
        <v>415.98899999999998</v>
      </c>
      <c r="W31">
        <f t="shared" si="7"/>
        <v>0.78931205271529581</v>
      </c>
      <c r="Y31">
        <v>2.4985290909091802</v>
      </c>
      <c r="Z31">
        <v>26</v>
      </c>
      <c r="AA31">
        <v>387.04899999999998</v>
      </c>
      <c r="AB31">
        <f t="shared" si="8"/>
        <v>374.839</v>
      </c>
      <c r="AC31">
        <f t="shared" si="9"/>
        <v>0.82319906057899472</v>
      </c>
      <c r="AE31">
        <v>2.5016648484849999</v>
      </c>
      <c r="AF31">
        <v>26</v>
      </c>
      <c r="AG31">
        <v>476.73399999999998</v>
      </c>
      <c r="AH31">
        <f t="shared" si="10"/>
        <v>465.10899999999998</v>
      </c>
      <c r="AI31">
        <f t="shared" si="11"/>
        <v>0.80233024902462102</v>
      </c>
      <c r="AK31">
        <v>2.49639393939401</v>
      </c>
      <c r="AL31">
        <v>26</v>
      </c>
      <c r="AM31">
        <v>519.65599999999995</v>
      </c>
      <c r="AN31">
        <f t="shared" si="12"/>
        <v>508.03299999999996</v>
      </c>
      <c r="AO31">
        <f t="shared" si="13"/>
        <v>0.8156942873639178</v>
      </c>
      <c r="AQ31">
        <v>2.5046666666666999</v>
      </c>
      <c r="AR31">
        <v>26</v>
      </c>
      <c r="AS31">
        <v>400.36500000000001</v>
      </c>
      <c r="AT31">
        <f t="shared" si="14"/>
        <v>387.82100000000003</v>
      </c>
      <c r="AU31">
        <f t="shared" si="15"/>
        <v>0.83801440667125349</v>
      </c>
      <c r="AW31">
        <v>2.4995296969698302</v>
      </c>
      <c r="AX31">
        <v>26</v>
      </c>
      <c r="AY31">
        <v>433.71499999999997</v>
      </c>
      <c r="AZ31">
        <f t="shared" si="16"/>
        <v>424.43899999999996</v>
      </c>
      <c r="BA31">
        <f t="shared" si="17"/>
        <v>0.85515569797886282</v>
      </c>
      <c r="BC31">
        <v>2.49639393939401</v>
      </c>
      <c r="BD31">
        <v>26</v>
      </c>
      <c r="BE31">
        <v>371.161</v>
      </c>
      <c r="BF31">
        <f t="shared" si="18"/>
        <v>359.84300000000002</v>
      </c>
      <c r="BG31">
        <f t="shared" si="19"/>
        <v>0.84989381139619113</v>
      </c>
      <c r="BJ31" s="4">
        <f t="shared" si="20"/>
        <v>0.82237692221548708</v>
      </c>
      <c r="BK31" s="4">
        <f t="shared" si="21"/>
        <v>4.5151659564134468E-4</v>
      </c>
      <c r="BL31" s="4">
        <f t="shared" si="22"/>
        <v>2.124891986999209E-2</v>
      </c>
      <c r="BM31" s="4">
        <f t="shared" si="23"/>
        <v>6.7194984607583967E-3</v>
      </c>
    </row>
    <row r="32" spans="1:65" x14ac:dyDescent="0.25">
      <c r="A32">
        <v>2.6003766060606401</v>
      </c>
      <c r="B32">
        <v>27</v>
      </c>
      <c r="C32">
        <v>367.77600000000001</v>
      </c>
      <c r="D32">
        <f t="shared" si="0"/>
        <v>358.51</v>
      </c>
      <c r="E32">
        <f t="shared" si="1"/>
        <v>0.83229405881659202</v>
      </c>
      <c r="G32">
        <v>2.5983753939393601</v>
      </c>
      <c r="H32">
        <v>27</v>
      </c>
      <c r="I32">
        <v>488.28100000000001</v>
      </c>
      <c r="J32">
        <f t="shared" si="2"/>
        <v>476.60599999999999</v>
      </c>
      <c r="K32">
        <f t="shared" si="3"/>
        <v>0.83423798413112382</v>
      </c>
      <c r="M32">
        <v>2.5953499393939401</v>
      </c>
      <c r="N32">
        <v>27</v>
      </c>
      <c r="O32">
        <v>548.14</v>
      </c>
      <c r="P32">
        <f t="shared" si="4"/>
        <v>536.25299999999993</v>
      </c>
      <c r="Q32">
        <f t="shared" si="5"/>
        <v>0.81727258803062397</v>
      </c>
      <c r="S32">
        <v>2.6054032727272398</v>
      </c>
      <c r="T32">
        <v>27</v>
      </c>
      <c r="U32">
        <v>440.654</v>
      </c>
      <c r="V32">
        <f t="shared" si="6"/>
        <v>431.98399999999998</v>
      </c>
      <c r="W32">
        <f t="shared" si="7"/>
        <v>0.81966152417531313</v>
      </c>
      <c r="Y32">
        <v>2.5983753939394698</v>
      </c>
      <c r="Z32">
        <v>27</v>
      </c>
      <c r="AA32">
        <v>403.64100000000002</v>
      </c>
      <c r="AB32">
        <f t="shared" si="8"/>
        <v>391.43100000000004</v>
      </c>
      <c r="AC32">
        <f t="shared" si="9"/>
        <v>0.85963742161700496</v>
      </c>
      <c r="AE32">
        <v>2.6034020606061801</v>
      </c>
      <c r="AF32">
        <v>27</v>
      </c>
      <c r="AG32">
        <v>484.96600000000001</v>
      </c>
      <c r="AH32">
        <f t="shared" si="10"/>
        <v>473.34100000000001</v>
      </c>
      <c r="AI32">
        <f t="shared" si="11"/>
        <v>0.8165307538739589</v>
      </c>
      <c r="AK32">
        <v>2.59635054545469</v>
      </c>
      <c r="AL32">
        <v>27</v>
      </c>
      <c r="AM32">
        <v>534.19000000000005</v>
      </c>
      <c r="AN32">
        <f t="shared" si="12"/>
        <v>522.56700000000001</v>
      </c>
      <c r="AO32">
        <f t="shared" si="13"/>
        <v>0.83902997770794518</v>
      </c>
      <c r="AQ32">
        <v>2.6044026666666</v>
      </c>
      <c r="AR32">
        <v>27</v>
      </c>
      <c r="AS32">
        <v>397.673</v>
      </c>
      <c r="AT32">
        <f t="shared" si="14"/>
        <v>385.12900000000002</v>
      </c>
      <c r="AU32">
        <f t="shared" si="15"/>
        <v>0.83219745817501678</v>
      </c>
      <c r="AW32">
        <v>2.60037660606053</v>
      </c>
      <c r="AX32">
        <v>27</v>
      </c>
      <c r="AY32">
        <v>426.50099999999998</v>
      </c>
      <c r="AZ32">
        <f t="shared" si="16"/>
        <v>417.22499999999997</v>
      </c>
      <c r="BA32">
        <f t="shared" si="17"/>
        <v>0.84062099875183716</v>
      </c>
      <c r="BC32">
        <v>2.5963505454544702</v>
      </c>
      <c r="BD32">
        <v>27</v>
      </c>
      <c r="BE32">
        <v>369.89699999999999</v>
      </c>
      <c r="BF32">
        <f t="shared" si="18"/>
        <v>358.57900000000001</v>
      </c>
      <c r="BG32">
        <f t="shared" si="19"/>
        <v>0.84690843783715342</v>
      </c>
      <c r="BJ32" s="4">
        <f t="shared" si="20"/>
        <v>0.83383912031165686</v>
      </c>
      <c r="BK32" s="4">
        <f t="shared" si="21"/>
        <v>1.8773038013511693E-4</v>
      </c>
      <c r="BL32" s="4">
        <f t="shared" si="22"/>
        <v>1.3701473648302102E-2</v>
      </c>
      <c r="BM32" s="4">
        <f t="shared" si="23"/>
        <v>4.3327864029411474E-3</v>
      </c>
    </row>
    <row r="33" spans="1:65" x14ac:dyDescent="0.25">
      <c r="A33">
        <v>2.7002229090909302</v>
      </c>
      <c r="B33">
        <v>28</v>
      </c>
      <c r="C33">
        <v>384.49400000000003</v>
      </c>
      <c r="D33">
        <f t="shared" si="0"/>
        <v>375.22800000000001</v>
      </c>
      <c r="E33">
        <f t="shared" si="1"/>
        <v>0.87110550640604789</v>
      </c>
      <c r="G33">
        <v>2.6982216969696502</v>
      </c>
      <c r="H33">
        <v>28</v>
      </c>
      <c r="I33">
        <v>489.10199999999998</v>
      </c>
      <c r="J33">
        <f t="shared" si="2"/>
        <v>477.42699999999996</v>
      </c>
      <c r="K33">
        <f t="shared" si="3"/>
        <v>0.83567503986473113</v>
      </c>
      <c r="M33">
        <v>2.6953065454546201</v>
      </c>
      <c r="N33">
        <v>28</v>
      </c>
      <c r="O33">
        <v>564.03800000000001</v>
      </c>
      <c r="P33">
        <f t="shared" si="4"/>
        <v>552.15100000000007</v>
      </c>
      <c r="Q33">
        <f t="shared" si="5"/>
        <v>0.84150182237432181</v>
      </c>
      <c r="S33">
        <v>2.7051392727272501</v>
      </c>
      <c r="T33">
        <v>28</v>
      </c>
      <c r="U33">
        <v>448.43299999999999</v>
      </c>
      <c r="V33">
        <f t="shared" si="6"/>
        <v>439.76299999999998</v>
      </c>
      <c r="W33">
        <f t="shared" si="7"/>
        <v>0.83442167037646819</v>
      </c>
      <c r="Y33">
        <v>2.6982216969697599</v>
      </c>
      <c r="Z33">
        <v>28</v>
      </c>
      <c r="AA33">
        <v>386.476</v>
      </c>
      <c r="AB33">
        <f t="shared" si="8"/>
        <v>374.26600000000002</v>
      </c>
      <c r="AC33">
        <f t="shared" si="9"/>
        <v>0.82194067214632971</v>
      </c>
      <c r="AE33">
        <v>2.70113684848479</v>
      </c>
      <c r="AF33">
        <v>28</v>
      </c>
      <c r="AG33">
        <v>486.50099999999998</v>
      </c>
      <c r="AH33">
        <f t="shared" si="10"/>
        <v>474.87599999999998</v>
      </c>
      <c r="AI33">
        <f t="shared" si="11"/>
        <v>0.81917868571843566</v>
      </c>
      <c r="AK33">
        <v>2.69730775757579</v>
      </c>
      <c r="AL33">
        <v>28</v>
      </c>
      <c r="AM33">
        <v>551.97699999999998</v>
      </c>
      <c r="AN33">
        <f t="shared" si="12"/>
        <v>540.35399999999993</v>
      </c>
      <c r="AO33">
        <f t="shared" si="13"/>
        <v>0.86758866245744359</v>
      </c>
      <c r="AQ33">
        <v>2.7051392727271302</v>
      </c>
      <c r="AR33">
        <v>28</v>
      </c>
      <c r="AS33">
        <v>398.58</v>
      </c>
      <c r="AT33">
        <f t="shared" si="14"/>
        <v>386.036</v>
      </c>
      <c r="AU33">
        <f t="shared" si="15"/>
        <v>0.83415732900937278</v>
      </c>
      <c r="AW33">
        <v>2.7002229090910501</v>
      </c>
      <c r="AX33">
        <v>28</v>
      </c>
      <c r="AY33">
        <v>439.33600000000001</v>
      </c>
      <c r="AZ33">
        <f t="shared" si="16"/>
        <v>430.06</v>
      </c>
      <c r="BA33">
        <f t="shared" si="17"/>
        <v>0.86648083581572322</v>
      </c>
      <c r="BC33">
        <v>2.6963071515151502</v>
      </c>
      <c r="BD33">
        <v>28</v>
      </c>
      <c r="BE33">
        <v>388.35899999999998</v>
      </c>
      <c r="BF33">
        <f t="shared" si="18"/>
        <v>377.041</v>
      </c>
      <c r="BG33">
        <f t="shared" si="19"/>
        <v>0.89051284182999602</v>
      </c>
      <c r="BJ33" s="4">
        <f t="shared" si="20"/>
        <v>0.84825630659988693</v>
      </c>
      <c r="BK33" s="4">
        <f t="shared" si="21"/>
        <v>5.7174271786030525E-4</v>
      </c>
      <c r="BL33" s="4">
        <f t="shared" si="22"/>
        <v>2.3911142127893123E-2</v>
      </c>
      <c r="BM33" s="4">
        <f t="shared" si="23"/>
        <v>7.5613670580147426E-3</v>
      </c>
    </row>
    <row r="34" spans="1:65" x14ac:dyDescent="0.25">
      <c r="A34">
        <v>2.8000692121212198</v>
      </c>
      <c r="B34">
        <v>29</v>
      </c>
      <c r="C34">
        <v>378.089</v>
      </c>
      <c r="D34">
        <f t="shared" si="0"/>
        <v>368.82299999999998</v>
      </c>
      <c r="E34">
        <f t="shared" si="1"/>
        <v>0.85623606497702132</v>
      </c>
      <c r="G34">
        <v>2.7980679999999398</v>
      </c>
      <c r="H34">
        <v>29</v>
      </c>
      <c r="I34">
        <v>479.34199999999998</v>
      </c>
      <c r="J34">
        <f t="shared" si="2"/>
        <v>467.66699999999997</v>
      </c>
      <c r="K34">
        <f t="shared" si="3"/>
        <v>0.81859140532148211</v>
      </c>
      <c r="M34">
        <v>2.7952631515152002</v>
      </c>
      <c r="N34">
        <v>29</v>
      </c>
      <c r="O34">
        <v>555.59400000000005</v>
      </c>
      <c r="P34">
        <f t="shared" si="4"/>
        <v>543.70700000000011</v>
      </c>
      <c r="Q34">
        <f t="shared" si="5"/>
        <v>0.82863280395702521</v>
      </c>
      <c r="S34">
        <v>2.8048752727272501</v>
      </c>
      <c r="T34">
        <v>29</v>
      </c>
      <c r="U34">
        <v>459.80799999999999</v>
      </c>
      <c r="V34">
        <f t="shared" si="6"/>
        <v>451.13799999999998</v>
      </c>
      <c r="W34">
        <f t="shared" si="7"/>
        <v>0.85600499253074747</v>
      </c>
      <c r="Y34">
        <v>2.79806800000005</v>
      </c>
      <c r="Z34">
        <v>29</v>
      </c>
      <c r="AA34">
        <v>396.37400000000002</v>
      </c>
      <c r="AB34">
        <f t="shared" si="8"/>
        <v>384.16400000000004</v>
      </c>
      <c r="AC34">
        <f t="shared" si="9"/>
        <v>0.84367806953990643</v>
      </c>
      <c r="AE34">
        <v>2.8028740606062001</v>
      </c>
      <c r="AF34">
        <v>29</v>
      </c>
      <c r="AG34">
        <v>494.88900000000001</v>
      </c>
      <c r="AH34">
        <f t="shared" si="10"/>
        <v>483.26400000000001</v>
      </c>
      <c r="AI34">
        <f t="shared" si="11"/>
        <v>0.83364829634480186</v>
      </c>
      <c r="AK34">
        <v>2.7952631515152002</v>
      </c>
      <c r="AL34">
        <v>29</v>
      </c>
      <c r="AM34">
        <v>528.59</v>
      </c>
      <c r="AN34">
        <f t="shared" si="12"/>
        <v>516.96699999999998</v>
      </c>
      <c r="AO34">
        <f t="shared" si="13"/>
        <v>0.83003865625985429</v>
      </c>
      <c r="AQ34">
        <v>2.8048752727272501</v>
      </c>
      <c r="AR34">
        <v>29</v>
      </c>
      <c r="AS34">
        <v>397.22899999999998</v>
      </c>
      <c r="AT34">
        <f t="shared" si="14"/>
        <v>384.685</v>
      </c>
      <c r="AU34">
        <f t="shared" si="15"/>
        <v>0.83123805062214562</v>
      </c>
      <c r="AW34">
        <v>2.8000692121213402</v>
      </c>
      <c r="AX34">
        <v>29</v>
      </c>
      <c r="AY34">
        <v>438.30900000000003</v>
      </c>
      <c r="AZ34">
        <f t="shared" si="16"/>
        <v>429.03300000000002</v>
      </c>
      <c r="BA34">
        <f t="shared" si="17"/>
        <v>0.86441164589249686</v>
      </c>
      <c r="BC34">
        <v>2.79626375757584</v>
      </c>
      <c r="BD34">
        <v>29</v>
      </c>
      <c r="BE34">
        <v>394.56200000000001</v>
      </c>
      <c r="BF34">
        <f t="shared" si="18"/>
        <v>383.24400000000003</v>
      </c>
      <c r="BG34">
        <f t="shared" si="19"/>
        <v>0.90516337362327981</v>
      </c>
      <c r="BJ34" s="4">
        <f t="shared" si="20"/>
        <v>0.84676433590687616</v>
      </c>
      <c r="BK34" s="4">
        <f t="shared" si="21"/>
        <v>6.357571599162644E-4</v>
      </c>
      <c r="BL34" s="4">
        <f t="shared" si="22"/>
        <v>2.5214225348327964E-2</v>
      </c>
      <c r="BM34" s="4">
        <f t="shared" si="23"/>
        <v>7.9734381537468792E-3</v>
      </c>
    </row>
    <row r="35" spans="1:65" x14ac:dyDescent="0.25">
      <c r="A35">
        <v>2.8989149090908701</v>
      </c>
      <c r="B35">
        <v>30</v>
      </c>
      <c r="C35">
        <v>387.495</v>
      </c>
      <c r="D35">
        <f t="shared" si="0"/>
        <v>378.22899999999998</v>
      </c>
      <c r="E35">
        <f t="shared" si="1"/>
        <v>0.87807243751120134</v>
      </c>
      <c r="G35">
        <v>2.8979143030302299</v>
      </c>
      <c r="H35">
        <v>30</v>
      </c>
      <c r="I35">
        <v>495.11200000000002</v>
      </c>
      <c r="J35">
        <f t="shared" si="2"/>
        <v>483.43700000000001</v>
      </c>
      <c r="K35">
        <f t="shared" si="3"/>
        <v>0.84619477793900655</v>
      </c>
      <c r="M35">
        <v>2.8952197575757701</v>
      </c>
      <c r="N35">
        <v>30</v>
      </c>
      <c r="O35">
        <v>559.30100000000004</v>
      </c>
      <c r="P35">
        <f t="shared" si="4"/>
        <v>547.41399999999999</v>
      </c>
      <c r="Q35">
        <f t="shared" si="5"/>
        <v>0.83428243106182354</v>
      </c>
      <c r="S35">
        <v>2.90561187878779</v>
      </c>
      <c r="T35">
        <v>30</v>
      </c>
      <c r="U35">
        <v>447.62599999999998</v>
      </c>
      <c r="V35">
        <f t="shared" si="6"/>
        <v>438.95599999999996</v>
      </c>
      <c r="W35">
        <f t="shared" si="7"/>
        <v>0.832890440400336</v>
      </c>
      <c r="Y35">
        <v>2.89791430303034</v>
      </c>
      <c r="Z35">
        <v>30</v>
      </c>
      <c r="AA35">
        <v>411.19</v>
      </c>
      <c r="AB35">
        <f t="shared" si="8"/>
        <v>398.98</v>
      </c>
      <c r="AC35">
        <f t="shared" si="9"/>
        <v>0.87621608527876593</v>
      </c>
      <c r="AE35">
        <v>2.9036106666667298</v>
      </c>
      <c r="AF35">
        <v>30</v>
      </c>
      <c r="AG35">
        <v>513.81100000000004</v>
      </c>
      <c r="AH35">
        <f t="shared" si="10"/>
        <v>502.18600000000004</v>
      </c>
      <c r="AI35">
        <f t="shared" si="11"/>
        <v>0.86628944706870514</v>
      </c>
      <c r="AK35">
        <v>2.89722096969694</v>
      </c>
      <c r="AL35">
        <v>30</v>
      </c>
      <c r="AM35">
        <v>538.94899999999996</v>
      </c>
      <c r="AN35">
        <f t="shared" si="12"/>
        <v>527.32599999999991</v>
      </c>
      <c r="AO35">
        <f t="shared" si="13"/>
        <v>0.84667099534570645</v>
      </c>
      <c r="AQ35">
        <v>2.9046112727271498</v>
      </c>
      <c r="AR35">
        <v>30</v>
      </c>
      <c r="AS35">
        <v>404.49799999999999</v>
      </c>
      <c r="AT35">
        <f t="shared" si="14"/>
        <v>391.95400000000001</v>
      </c>
      <c r="AU35">
        <f t="shared" si="15"/>
        <v>0.84694510805867773</v>
      </c>
      <c r="AW35">
        <v>2.8999155151516298</v>
      </c>
      <c r="AX35">
        <v>30</v>
      </c>
      <c r="AY35">
        <v>448.23</v>
      </c>
      <c r="AZ35">
        <f t="shared" si="16"/>
        <v>438.95400000000001</v>
      </c>
      <c r="BA35">
        <f t="shared" si="17"/>
        <v>0.88440038321316794</v>
      </c>
      <c r="BC35">
        <v>2.8962203636363002</v>
      </c>
      <c r="BD35">
        <v>30</v>
      </c>
      <c r="BE35">
        <v>385.887</v>
      </c>
      <c r="BF35">
        <f t="shared" si="18"/>
        <v>374.56900000000002</v>
      </c>
      <c r="BG35">
        <f t="shared" si="19"/>
        <v>0.88467435809744777</v>
      </c>
      <c r="BJ35" s="4">
        <f t="shared" si="20"/>
        <v>0.85966364639748394</v>
      </c>
      <c r="BK35" s="4">
        <f t="shared" si="21"/>
        <v>4.1857790815672468E-4</v>
      </c>
      <c r="BL35" s="4">
        <f t="shared" si="22"/>
        <v>2.0459176624603559E-2</v>
      </c>
      <c r="BM35" s="4">
        <f t="shared" si="23"/>
        <v>6.4697597185422936E-3</v>
      </c>
    </row>
    <row r="36" spans="1:65" x14ac:dyDescent="0.25">
      <c r="A36">
        <v>2.9997618181818</v>
      </c>
      <c r="B36">
        <v>31</v>
      </c>
      <c r="C36">
        <v>378.30200000000002</v>
      </c>
      <c r="D36">
        <f t="shared" si="0"/>
        <v>369.036</v>
      </c>
      <c r="E36">
        <f t="shared" si="1"/>
        <v>0.85673055225639416</v>
      </c>
      <c r="G36">
        <v>2.99776060606052</v>
      </c>
      <c r="H36">
        <v>31</v>
      </c>
      <c r="I36">
        <v>494.97800000000001</v>
      </c>
      <c r="J36">
        <f t="shared" si="2"/>
        <v>483.303</v>
      </c>
      <c r="K36">
        <f t="shared" si="3"/>
        <v>0.84596022803851512</v>
      </c>
      <c r="M36">
        <v>2.9961769696969802</v>
      </c>
      <c r="N36">
        <v>31</v>
      </c>
      <c r="O36">
        <v>570.54700000000003</v>
      </c>
      <c r="P36">
        <f t="shared" si="4"/>
        <v>558.66000000000008</v>
      </c>
      <c r="Q36">
        <f t="shared" si="5"/>
        <v>0.85142181774123138</v>
      </c>
      <c r="S36">
        <v>3.0053478787877999</v>
      </c>
      <c r="T36">
        <v>31</v>
      </c>
      <c r="U36">
        <v>439.60500000000002</v>
      </c>
      <c r="V36">
        <f t="shared" si="6"/>
        <v>430.935</v>
      </c>
      <c r="W36">
        <f t="shared" si="7"/>
        <v>0.8176711149498328</v>
      </c>
      <c r="Y36">
        <v>2.9987612121212801</v>
      </c>
      <c r="Z36">
        <v>31</v>
      </c>
      <c r="AA36">
        <v>385.36399999999998</v>
      </c>
      <c r="AB36">
        <f t="shared" si="8"/>
        <v>373.154</v>
      </c>
      <c r="AC36">
        <f t="shared" si="9"/>
        <v>0.81949856405361832</v>
      </c>
      <c r="AE36">
        <v>3.0013454545455698</v>
      </c>
      <c r="AF36">
        <v>31</v>
      </c>
      <c r="AG36">
        <v>509.60199999999998</v>
      </c>
      <c r="AH36">
        <f t="shared" si="10"/>
        <v>497.97699999999998</v>
      </c>
      <c r="AI36">
        <f t="shared" si="11"/>
        <v>0.85902876620003843</v>
      </c>
      <c r="AK36">
        <v>2.99517636363634</v>
      </c>
      <c r="AL36">
        <v>31</v>
      </c>
      <c r="AM36">
        <v>547.375</v>
      </c>
      <c r="AN36">
        <f t="shared" si="12"/>
        <v>535.75199999999995</v>
      </c>
      <c r="AO36">
        <f t="shared" si="13"/>
        <v>0.86019972293885183</v>
      </c>
      <c r="AQ36">
        <v>3.00534787878791</v>
      </c>
      <c r="AR36">
        <v>31</v>
      </c>
      <c r="AS36">
        <v>412.62599999999998</v>
      </c>
      <c r="AT36">
        <f t="shared" si="14"/>
        <v>400.08199999999999</v>
      </c>
      <c r="AU36">
        <f t="shared" si="15"/>
        <v>0.86450831659412053</v>
      </c>
      <c r="AW36">
        <v>2.9997618181819199</v>
      </c>
      <c r="AX36">
        <v>31</v>
      </c>
      <c r="AY36">
        <v>453.92700000000002</v>
      </c>
      <c r="AZ36">
        <f t="shared" si="16"/>
        <v>444.65100000000001</v>
      </c>
      <c r="BA36">
        <f t="shared" si="17"/>
        <v>0.89587864513392823</v>
      </c>
      <c r="BC36">
        <v>2.9941757575757002</v>
      </c>
      <c r="BD36">
        <v>31</v>
      </c>
      <c r="BE36">
        <v>392.91800000000001</v>
      </c>
      <c r="BF36">
        <f t="shared" si="18"/>
        <v>381.6</v>
      </c>
      <c r="BG36">
        <f t="shared" si="19"/>
        <v>0.90128049851959469</v>
      </c>
      <c r="BJ36" s="4">
        <f t="shared" si="20"/>
        <v>0.85721782264261248</v>
      </c>
      <c r="BK36" s="4">
        <f t="shared" si="21"/>
        <v>7.3875002761164175E-4</v>
      </c>
      <c r="BL36" s="4">
        <f t="shared" si="22"/>
        <v>2.7179956357795017E-2</v>
      </c>
      <c r="BM36" s="4">
        <f t="shared" si="23"/>
        <v>8.5950568794606694E-3</v>
      </c>
    </row>
    <row r="37" spans="1:65" x14ac:dyDescent="0.25">
      <c r="A37">
        <v>3.1006087272727401</v>
      </c>
      <c r="B37">
        <v>32</v>
      </c>
      <c r="C37">
        <v>377.553</v>
      </c>
      <c r="D37">
        <f t="shared" si="0"/>
        <v>368.28699999999998</v>
      </c>
      <c r="E37">
        <f t="shared" si="1"/>
        <v>0.8549917214007593</v>
      </c>
      <c r="G37">
        <v>3.0986075151514498</v>
      </c>
      <c r="H37">
        <v>32</v>
      </c>
      <c r="I37">
        <v>507.22300000000001</v>
      </c>
      <c r="J37">
        <f t="shared" si="2"/>
        <v>495.548</v>
      </c>
      <c r="K37">
        <f t="shared" si="3"/>
        <v>0.86739353797520424</v>
      </c>
      <c r="M37">
        <v>3.09613357575767</v>
      </c>
      <c r="N37">
        <v>32</v>
      </c>
      <c r="O37">
        <v>576.17600000000004</v>
      </c>
      <c r="P37">
        <f t="shared" si="4"/>
        <v>564.28899999999999</v>
      </c>
      <c r="Q37">
        <f t="shared" si="5"/>
        <v>0.8600006553384556</v>
      </c>
      <c r="S37">
        <v>3.1050838787877999</v>
      </c>
      <c r="T37">
        <v>32</v>
      </c>
      <c r="U37">
        <v>447.56200000000001</v>
      </c>
      <c r="V37">
        <f t="shared" si="6"/>
        <v>438.892</v>
      </c>
      <c r="W37">
        <f t="shared" si="7"/>
        <v>0.83276900456579772</v>
      </c>
      <c r="Y37">
        <v>3.0986075151515702</v>
      </c>
      <c r="Z37">
        <v>32</v>
      </c>
      <c r="AA37">
        <v>399.9</v>
      </c>
      <c r="AB37">
        <f t="shared" si="8"/>
        <v>387.69</v>
      </c>
      <c r="AC37">
        <f t="shared" si="9"/>
        <v>0.85142166048855772</v>
      </c>
      <c r="AE37">
        <v>3.1030826666667499</v>
      </c>
      <c r="AF37">
        <v>32</v>
      </c>
      <c r="AG37">
        <v>495.42700000000002</v>
      </c>
      <c r="AH37">
        <f t="shared" si="10"/>
        <v>483.80200000000002</v>
      </c>
      <c r="AI37">
        <f t="shared" si="11"/>
        <v>0.83457636626814302</v>
      </c>
      <c r="AK37">
        <v>3.0971341818183098</v>
      </c>
      <c r="AL37">
        <v>32</v>
      </c>
      <c r="AM37">
        <v>540.37400000000002</v>
      </c>
      <c r="AN37">
        <f t="shared" si="12"/>
        <v>528.75099999999998</v>
      </c>
      <c r="AO37">
        <f t="shared" si="13"/>
        <v>0.84895896553562256</v>
      </c>
      <c r="AQ37">
        <v>3.1050838787877999</v>
      </c>
      <c r="AR37">
        <v>32</v>
      </c>
      <c r="AS37">
        <v>422.58499999999998</v>
      </c>
      <c r="AT37">
        <f t="shared" si="14"/>
        <v>410.041</v>
      </c>
      <c r="AU37">
        <f t="shared" si="15"/>
        <v>0.88602800087124578</v>
      </c>
      <c r="AW37">
        <v>3.1006087272728502</v>
      </c>
      <c r="AX37">
        <v>32</v>
      </c>
      <c r="AY37">
        <v>451.08199999999999</v>
      </c>
      <c r="AZ37">
        <f t="shared" si="16"/>
        <v>441.80599999999998</v>
      </c>
      <c r="BA37">
        <f t="shared" si="17"/>
        <v>0.89014656594056973</v>
      </c>
      <c r="BC37">
        <v>3.09613357575767</v>
      </c>
      <c r="BD37">
        <v>32</v>
      </c>
      <c r="BE37">
        <v>396.66500000000002</v>
      </c>
      <c r="BF37">
        <f t="shared" si="18"/>
        <v>385.34700000000004</v>
      </c>
      <c r="BG37">
        <f t="shared" si="19"/>
        <v>0.91013033611905214</v>
      </c>
      <c r="BJ37" s="4">
        <f t="shared" si="20"/>
        <v>0.8636416814503407</v>
      </c>
      <c r="BK37" s="4">
        <f t="shared" si="21"/>
        <v>6.2553692254982722E-4</v>
      </c>
      <c r="BL37" s="4">
        <f t="shared" si="22"/>
        <v>2.5010736145700055E-2</v>
      </c>
      <c r="BM37" s="4">
        <f t="shared" si="23"/>
        <v>7.9090892177913069E-3</v>
      </c>
    </row>
    <row r="38" spans="1:65" x14ac:dyDescent="0.25">
      <c r="A38">
        <v>3.2004550303030301</v>
      </c>
      <c r="B38">
        <v>33</v>
      </c>
      <c r="C38">
        <v>379.70699999999999</v>
      </c>
      <c r="D38">
        <f t="shared" si="0"/>
        <v>370.44099999999997</v>
      </c>
      <c r="E38">
        <f t="shared" si="1"/>
        <v>0.85999231107103613</v>
      </c>
      <c r="G38">
        <v>3.19645260606057</v>
      </c>
      <c r="H38">
        <v>33</v>
      </c>
      <c r="I38">
        <v>501.34100000000001</v>
      </c>
      <c r="J38">
        <f t="shared" si="2"/>
        <v>489.666</v>
      </c>
      <c r="K38">
        <f t="shared" si="3"/>
        <v>0.85709784756706986</v>
      </c>
      <c r="M38">
        <v>3.1960901818182399</v>
      </c>
      <c r="N38">
        <v>33</v>
      </c>
      <c r="O38">
        <v>583.72400000000005</v>
      </c>
      <c r="P38">
        <f t="shared" si="4"/>
        <v>571.83699999999999</v>
      </c>
      <c r="Q38">
        <f t="shared" si="5"/>
        <v>0.87150413129934567</v>
      </c>
      <c r="S38">
        <v>3.2058204848484499</v>
      </c>
      <c r="T38">
        <v>33</v>
      </c>
      <c r="U38">
        <v>461.298</v>
      </c>
      <c r="V38">
        <f t="shared" si="6"/>
        <v>452.62799999999999</v>
      </c>
      <c r="W38">
        <f t="shared" si="7"/>
        <v>0.85883217055359373</v>
      </c>
      <c r="Y38">
        <v>3.1984538181818598</v>
      </c>
      <c r="Z38">
        <v>33</v>
      </c>
      <c r="AA38">
        <v>412.39600000000002</v>
      </c>
      <c r="AB38">
        <f t="shared" si="8"/>
        <v>400.18600000000004</v>
      </c>
      <c r="AC38">
        <f t="shared" si="9"/>
        <v>0.87886463056636488</v>
      </c>
      <c r="AE38">
        <v>3.201818060606</v>
      </c>
      <c r="AF38">
        <v>33</v>
      </c>
      <c r="AG38">
        <v>521.25</v>
      </c>
      <c r="AH38">
        <f t="shared" si="10"/>
        <v>509.625</v>
      </c>
      <c r="AI38">
        <f t="shared" si="11"/>
        <v>0.87912199755148257</v>
      </c>
      <c r="AK38">
        <v>3.19508957575772</v>
      </c>
      <c r="AL38">
        <v>33</v>
      </c>
      <c r="AM38">
        <v>568.95600000000002</v>
      </c>
      <c r="AN38">
        <f t="shared" si="12"/>
        <v>557.33299999999997</v>
      </c>
      <c r="AO38">
        <f t="shared" si="13"/>
        <v>0.89485002796943203</v>
      </c>
      <c r="AQ38">
        <v>3.2048198787879301</v>
      </c>
      <c r="AR38">
        <v>33</v>
      </c>
      <c r="AS38">
        <v>416.39600000000002</v>
      </c>
      <c r="AT38">
        <f t="shared" si="14"/>
        <v>403.85200000000003</v>
      </c>
      <c r="AU38">
        <f t="shared" si="15"/>
        <v>0.87265463748223804</v>
      </c>
      <c r="AW38">
        <v>3.1984538181818598</v>
      </c>
      <c r="AX38">
        <v>33</v>
      </c>
      <c r="AY38">
        <v>442.29899999999998</v>
      </c>
      <c r="AZ38">
        <f t="shared" si="16"/>
        <v>433.02299999999997</v>
      </c>
      <c r="BA38">
        <f t="shared" si="17"/>
        <v>0.87245066029724194</v>
      </c>
      <c r="BC38">
        <v>3.19508957575772</v>
      </c>
      <c r="BD38">
        <v>33</v>
      </c>
      <c r="BE38">
        <v>386.66699999999997</v>
      </c>
      <c r="BF38">
        <f t="shared" si="18"/>
        <v>375.34899999999999</v>
      </c>
      <c r="BG38">
        <f t="shared" si="19"/>
        <v>0.88651659811014505</v>
      </c>
      <c r="BJ38" s="4">
        <f t="shared" si="20"/>
        <v>0.87318850124679503</v>
      </c>
      <c r="BK38" s="4">
        <f t="shared" si="21"/>
        <v>1.5078933914206621E-4</v>
      </c>
      <c r="BL38" s="4">
        <f t="shared" si="22"/>
        <v>1.2279631067017698E-2</v>
      </c>
      <c r="BM38" s="4">
        <f t="shared" si="23"/>
        <v>3.8831602998339663E-3</v>
      </c>
    </row>
    <row r="39" spans="1:65" x14ac:dyDescent="0.25">
      <c r="A39">
        <v>3.3003013333333202</v>
      </c>
      <c r="B39">
        <v>34</v>
      </c>
      <c r="C39">
        <v>394.06400000000002</v>
      </c>
      <c r="D39">
        <f t="shared" si="0"/>
        <v>384.798</v>
      </c>
      <c r="E39">
        <f t="shared" si="1"/>
        <v>0.89332261092997967</v>
      </c>
      <c r="G39">
        <v>3.29830012121203</v>
      </c>
      <c r="H39">
        <v>34</v>
      </c>
      <c r="I39">
        <v>502.68299999999999</v>
      </c>
      <c r="J39">
        <f t="shared" si="2"/>
        <v>491.00799999999998</v>
      </c>
      <c r="K39">
        <f t="shared" si="3"/>
        <v>0.85944684731676657</v>
      </c>
      <c r="M39">
        <v>3.29604678787882</v>
      </c>
      <c r="N39">
        <v>34</v>
      </c>
      <c r="O39">
        <v>573.01599999999996</v>
      </c>
      <c r="P39">
        <f t="shared" si="4"/>
        <v>561.12899999999991</v>
      </c>
      <c r="Q39">
        <f t="shared" si="5"/>
        <v>0.85518467971094991</v>
      </c>
      <c r="S39">
        <v>3.3035552727272899</v>
      </c>
      <c r="T39">
        <v>34</v>
      </c>
      <c r="U39">
        <v>462.89800000000002</v>
      </c>
      <c r="V39">
        <f t="shared" si="6"/>
        <v>454.22800000000001</v>
      </c>
      <c r="W39">
        <f t="shared" si="7"/>
        <v>0.86186806641705282</v>
      </c>
      <c r="Y39">
        <v>3.2972995151514999</v>
      </c>
      <c r="Z39">
        <v>34</v>
      </c>
      <c r="AA39">
        <v>417.87</v>
      </c>
      <c r="AB39">
        <f t="shared" si="8"/>
        <v>405.66</v>
      </c>
      <c r="AC39">
        <f t="shared" si="9"/>
        <v>0.89088630295800342</v>
      </c>
      <c r="AE39">
        <v>3.3035552727274</v>
      </c>
      <c r="AF39">
        <v>34</v>
      </c>
      <c r="AG39">
        <v>508.40600000000001</v>
      </c>
      <c r="AH39">
        <f t="shared" si="10"/>
        <v>496.78100000000001</v>
      </c>
      <c r="AI39">
        <f t="shared" si="11"/>
        <v>0.85696562190948844</v>
      </c>
      <c r="AK39">
        <v>3.29504618181817</v>
      </c>
      <c r="AL39">
        <v>34</v>
      </c>
      <c r="AM39">
        <v>565.35799999999995</v>
      </c>
      <c r="AN39">
        <f t="shared" si="12"/>
        <v>553.7349999999999</v>
      </c>
      <c r="AO39">
        <f t="shared" si="13"/>
        <v>0.88907310393903349</v>
      </c>
      <c r="AQ39">
        <v>3.3055564848484602</v>
      </c>
      <c r="AR39">
        <v>34</v>
      </c>
      <c r="AS39">
        <v>420.96300000000002</v>
      </c>
      <c r="AT39">
        <f t="shared" si="14"/>
        <v>408.41900000000004</v>
      </c>
      <c r="AU39">
        <f t="shared" si="15"/>
        <v>0.88252313814431571</v>
      </c>
      <c r="AW39">
        <v>3.3003013333334299</v>
      </c>
      <c r="AX39">
        <v>34</v>
      </c>
      <c r="AY39">
        <v>450.23200000000003</v>
      </c>
      <c r="AZ39">
        <f t="shared" si="16"/>
        <v>440.95600000000002</v>
      </c>
      <c r="BA39">
        <f t="shared" si="17"/>
        <v>0.88843399394958389</v>
      </c>
      <c r="BC39">
        <v>3.29604678787882</v>
      </c>
      <c r="BD39">
        <v>34</v>
      </c>
      <c r="BE39">
        <v>386.077</v>
      </c>
      <c r="BF39">
        <f t="shared" si="18"/>
        <v>374.75900000000001</v>
      </c>
      <c r="BG39">
        <f t="shared" si="19"/>
        <v>0.88512310886977152</v>
      </c>
      <c r="BJ39" s="4">
        <f t="shared" si="20"/>
        <v>0.87628274741449452</v>
      </c>
      <c r="BK39" s="4">
        <f t="shared" si="21"/>
        <v>2.4905240239989182E-4</v>
      </c>
      <c r="BL39" s="4">
        <f t="shared" si="22"/>
        <v>1.5781394184288401E-2</v>
      </c>
      <c r="BM39" s="4">
        <f t="shared" si="23"/>
        <v>4.9905150275286391E-3</v>
      </c>
    </row>
    <row r="40" spans="1:65" x14ac:dyDescent="0.25">
      <c r="A40">
        <v>3.3991470303029701</v>
      </c>
      <c r="B40">
        <v>35</v>
      </c>
      <c r="C40">
        <v>390.71800000000002</v>
      </c>
      <c r="D40">
        <f t="shared" si="0"/>
        <v>381.452</v>
      </c>
      <c r="E40">
        <f t="shared" si="1"/>
        <v>0.8855547497244336</v>
      </c>
      <c r="G40">
        <v>3.39814642424244</v>
      </c>
      <c r="H40">
        <v>35</v>
      </c>
      <c r="I40">
        <v>506.214</v>
      </c>
      <c r="J40">
        <f t="shared" si="2"/>
        <v>494.53899999999999</v>
      </c>
      <c r="K40">
        <f t="shared" si="3"/>
        <v>0.86562741223195228</v>
      </c>
      <c r="M40">
        <v>3.39400218181822</v>
      </c>
      <c r="N40">
        <v>35</v>
      </c>
      <c r="O40">
        <v>584.28399999999999</v>
      </c>
      <c r="P40">
        <f t="shared" si="4"/>
        <v>572.39699999999993</v>
      </c>
      <c r="Q40">
        <f t="shared" si="5"/>
        <v>0.87235759533459978</v>
      </c>
      <c r="S40">
        <v>3.40529248484847</v>
      </c>
      <c r="T40">
        <v>35</v>
      </c>
      <c r="U40">
        <v>453.71800000000002</v>
      </c>
      <c r="V40">
        <f t="shared" si="6"/>
        <v>445.048</v>
      </c>
      <c r="W40">
        <f t="shared" si="7"/>
        <v>0.84444961390045647</v>
      </c>
      <c r="Y40">
        <v>3.39814642424244</v>
      </c>
      <c r="Z40">
        <v>35</v>
      </c>
      <c r="AA40">
        <v>408.69400000000002</v>
      </c>
      <c r="AB40">
        <f t="shared" si="8"/>
        <v>396.48400000000004</v>
      </c>
      <c r="AC40">
        <f t="shared" si="9"/>
        <v>0.87073451891239229</v>
      </c>
      <c r="AE40">
        <v>3.4032912727273001</v>
      </c>
      <c r="AF40">
        <v>35</v>
      </c>
      <c r="AG40">
        <v>508.24599999999998</v>
      </c>
      <c r="AH40">
        <f t="shared" si="10"/>
        <v>496.62099999999998</v>
      </c>
      <c r="AI40">
        <f t="shared" si="11"/>
        <v>0.85668961598433124</v>
      </c>
      <c r="AK40">
        <v>3.39700400000015</v>
      </c>
      <c r="AL40">
        <v>35</v>
      </c>
      <c r="AM40">
        <v>561.18299999999999</v>
      </c>
      <c r="AN40">
        <f t="shared" si="12"/>
        <v>549.55999999999995</v>
      </c>
      <c r="AO40">
        <f t="shared" si="13"/>
        <v>0.88236975268085871</v>
      </c>
      <c r="AQ40">
        <v>3.4032912727273001</v>
      </c>
      <c r="AR40">
        <v>35</v>
      </c>
      <c r="AS40">
        <v>408.66800000000001</v>
      </c>
      <c r="AT40">
        <f t="shared" si="14"/>
        <v>396.12400000000002</v>
      </c>
      <c r="AU40">
        <f t="shared" si="15"/>
        <v>0.855955760075508</v>
      </c>
      <c r="AW40">
        <v>3.3991470303030802</v>
      </c>
      <c r="AX40">
        <v>35</v>
      </c>
      <c r="AY40">
        <v>448.22500000000002</v>
      </c>
      <c r="AZ40">
        <f t="shared" si="16"/>
        <v>438.94900000000001</v>
      </c>
      <c r="BA40">
        <f t="shared" si="17"/>
        <v>0.88439030926027973</v>
      </c>
      <c r="BC40">
        <v>3.3960033939395</v>
      </c>
      <c r="BD40">
        <v>35</v>
      </c>
      <c r="BE40">
        <v>400.52199999999999</v>
      </c>
      <c r="BF40">
        <f t="shared" si="18"/>
        <v>389.20400000000001</v>
      </c>
      <c r="BG40">
        <f t="shared" si="19"/>
        <v>0.91923997679722314</v>
      </c>
      <c r="BJ40" s="4">
        <f t="shared" si="20"/>
        <v>0.87373693049020351</v>
      </c>
      <c r="BK40" s="4">
        <f t="shared" si="21"/>
        <v>4.3771304068972194E-4</v>
      </c>
      <c r="BL40" s="4">
        <f t="shared" si="22"/>
        <v>2.0921592690082702E-2</v>
      </c>
      <c r="BM40" s="4">
        <f t="shared" si="23"/>
        <v>6.6159885178990593E-3</v>
      </c>
    </row>
    <row r="41" spans="1:65" x14ac:dyDescent="0.25">
      <c r="A41">
        <v>3.4999939393938999</v>
      </c>
      <c r="B41">
        <v>36</v>
      </c>
      <c r="C41">
        <v>370.584</v>
      </c>
      <c r="D41">
        <f t="shared" si="0"/>
        <v>361.31799999999998</v>
      </c>
      <c r="E41">
        <f t="shared" si="1"/>
        <v>0.83881293337283036</v>
      </c>
      <c r="G41">
        <v>3.49799272727273</v>
      </c>
      <c r="H41">
        <v>36</v>
      </c>
      <c r="I41">
        <v>503.57900000000001</v>
      </c>
      <c r="J41">
        <f t="shared" si="2"/>
        <v>491.904</v>
      </c>
      <c r="K41">
        <f t="shared" si="3"/>
        <v>0.86101518097975338</v>
      </c>
      <c r="M41">
        <v>3.4959600000000801</v>
      </c>
      <c r="N41">
        <v>36</v>
      </c>
      <c r="O41">
        <v>576.98199999999997</v>
      </c>
      <c r="P41">
        <f t="shared" si="4"/>
        <v>565.09500000000003</v>
      </c>
      <c r="Q41">
        <f t="shared" si="5"/>
        <v>0.86122903393205363</v>
      </c>
      <c r="S41">
        <v>3.5050284848484798</v>
      </c>
      <c r="T41">
        <v>36</v>
      </c>
      <c r="U41">
        <v>465.55099999999999</v>
      </c>
      <c r="V41">
        <f t="shared" si="6"/>
        <v>456.88099999999997</v>
      </c>
      <c r="W41">
        <f t="shared" si="7"/>
        <v>0.86690196124565089</v>
      </c>
      <c r="Y41">
        <v>3.4989933333333698</v>
      </c>
      <c r="Z41">
        <v>36</v>
      </c>
      <c r="AA41">
        <v>416.327</v>
      </c>
      <c r="AB41">
        <f t="shared" si="8"/>
        <v>404.11700000000002</v>
      </c>
      <c r="AC41">
        <f t="shared" si="9"/>
        <v>0.88749765836532923</v>
      </c>
      <c r="AE41">
        <v>3.5020266666667701</v>
      </c>
      <c r="AF41">
        <v>36</v>
      </c>
      <c r="AG41">
        <v>521.46199999999999</v>
      </c>
      <c r="AH41">
        <f t="shared" si="10"/>
        <v>509.83699999999999</v>
      </c>
      <c r="AI41">
        <f t="shared" si="11"/>
        <v>0.8794877054023158</v>
      </c>
      <c r="AK41">
        <v>3.4959599999999602</v>
      </c>
      <c r="AL41">
        <v>36</v>
      </c>
      <c r="AM41">
        <v>555.83900000000006</v>
      </c>
      <c r="AN41">
        <f t="shared" si="12"/>
        <v>544.21600000000001</v>
      </c>
      <c r="AO41">
        <f t="shared" si="13"/>
        <v>0.87378946307039496</v>
      </c>
      <c r="AQ41">
        <v>3.5050284848484798</v>
      </c>
      <c r="AR41">
        <v>36</v>
      </c>
      <c r="AS41">
        <v>421.858</v>
      </c>
      <c r="AT41">
        <f t="shared" si="14"/>
        <v>409.31400000000002</v>
      </c>
      <c r="AU41">
        <f t="shared" si="15"/>
        <v>0.88445707904481041</v>
      </c>
      <c r="AW41">
        <v>3.49999393939401</v>
      </c>
      <c r="AX41">
        <v>36</v>
      </c>
      <c r="AY41">
        <v>457.79599999999999</v>
      </c>
      <c r="AZ41">
        <f t="shared" si="16"/>
        <v>448.52</v>
      </c>
      <c r="BA41">
        <f t="shared" si="17"/>
        <v>0.90367386987878007</v>
      </c>
      <c r="BC41">
        <v>3.49495939393932</v>
      </c>
      <c r="BD41">
        <v>36</v>
      </c>
      <c r="BE41">
        <v>385.74799999999999</v>
      </c>
      <c r="BF41">
        <f t="shared" si="18"/>
        <v>374.43</v>
      </c>
      <c r="BG41">
        <f t="shared" si="19"/>
        <v>0.88434606147980044</v>
      </c>
      <c r="BJ41" s="4">
        <f t="shared" si="20"/>
        <v>0.87412109467717192</v>
      </c>
      <c r="BK41" s="4">
        <f t="shared" si="21"/>
        <v>3.254827037418211E-4</v>
      </c>
      <c r="BL41" s="4">
        <f t="shared" si="22"/>
        <v>1.804113920299439E-2</v>
      </c>
      <c r="BM41" s="4">
        <f t="shared" si="23"/>
        <v>5.7051091465617114E-3</v>
      </c>
    </row>
    <row r="42" spans="1:65" x14ac:dyDescent="0.25">
      <c r="A42">
        <v>3.5988396363636599</v>
      </c>
      <c r="B42">
        <v>37</v>
      </c>
      <c r="C42">
        <v>404.46300000000002</v>
      </c>
      <c r="D42">
        <f t="shared" si="0"/>
        <v>395.197</v>
      </c>
      <c r="E42">
        <f t="shared" si="1"/>
        <v>0.91746426923137636</v>
      </c>
      <c r="G42">
        <v>3.5988396363635502</v>
      </c>
      <c r="H42">
        <v>37</v>
      </c>
      <c r="I42">
        <v>502.97300000000001</v>
      </c>
      <c r="J42">
        <f t="shared" si="2"/>
        <v>491.298</v>
      </c>
      <c r="K42">
        <f t="shared" si="3"/>
        <v>0.85995445531036729</v>
      </c>
      <c r="M42">
        <v>3.5939153939394801</v>
      </c>
      <c r="N42">
        <v>37</v>
      </c>
      <c r="O42">
        <v>586.96500000000003</v>
      </c>
      <c r="P42">
        <f t="shared" si="4"/>
        <v>575.07799999999997</v>
      </c>
      <c r="Q42">
        <f t="shared" si="5"/>
        <v>0.87644355440337907</v>
      </c>
      <c r="S42">
        <v>3.6037638787878401</v>
      </c>
      <c r="T42">
        <v>37</v>
      </c>
      <c r="U42">
        <v>453.089</v>
      </c>
      <c r="V42">
        <f t="shared" si="6"/>
        <v>444.41899999999998</v>
      </c>
      <c r="W42">
        <f t="shared" si="7"/>
        <v>0.84325612733913402</v>
      </c>
      <c r="Y42">
        <v>3.5988396363636599</v>
      </c>
      <c r="Z42">
        <v>37</v>
      </c>
      <c r="AA42">
        <v>420.858</v>
      </c>
      <c r="AB42">
        <f t="shared" si="8"/>
        <v>408.64800000000002</v>
      </c>
      <c r="AC42">
        <f t="shared" si="9"/>
        <v>0.89744837038697967</v>
      </c>
      <c r="AE42">
        <v>3.6017626666666702</v>
      </c>
      <c r="AF42">
        <v>37</v>
      </c>
      <c r="AG42">
        <v>498.81299999999999</v>
      </c>
      <c r="AH42">
        <f t="shared" si="10"/>
        <v>487.18799999999999</v>
      </c>
      <c r="AI42">
        <f t="shared" si="11"/>
        <v>0.84041734165928217</v>
      </c>
      <c r="AK42">
        <v>3.59591660606065</v>
      </c>
      <c r="AL42">
        <v>37</v>
      </c>
      <c r="AM42">
        <v>563.31799999999998</v>
      </c>
      <c r="AN42">
        <f t="shared" si="12"/>
        <v>551.69499999999994</v>
      </c>
      <c r="AO42">
        <f t="shared" si="13"/>
        <v>0.88579769398294328</v>
      </c>
      <c r="AQ42">
        <v>3.60576509090901</v>
      </c>
      <c r="AR42">
        <v>37</v>
      </c>
      <c r="AS42">
        <v>415.738</v>
      </c>
      <c r="AT42">
        <f t="shared" si="14"/>
        <v>403.19400000000002</v>
      </c>
      <c r="AU42">
        <f t="shared" si="15"/>
        <v>0.87123281277550557</v>
      </c>
      <c r="AW42">
        <v>3.6008408484849399</v>
      </c>
      <c r="AX42">
        <v>37</v>
      </c>
      <c r="AY42">
        <v>458.49299999999999</v>
      </c>
      <c r="AZ42">
        <f t="shared" si="16"/>
        <v>449.21699999999998</v>
      </c>
      <c r="BA42">
        <f t="shared" si="17"/>
        <v>0.90507817891138853</v>
      </c>
      <c r="BC42">
        <v>3.59591660606065</v>
      </c>
      <c r="BD42">
        <v>37</v>
      </c>
      <c r="BE42">
        <v>388.57799999999997</v>
      </c>
      <c r="BF42">
        <f t="shared" si="18"/>
        <v>377.26</v>
      </c>
      <c r="BG42">
        <f t="shared" si="19"/>
        <v>0.89103008614125334</v>
      </c>
      <c r="BJ42" s="4">
        <f t="shared" si="20"/>
        <v>0.87881228901416097</v>
      </c>
      <c r="BK42" s="4">
        <f t="shared" si="21"/>
        <v>6.5403737734549437E-4</v>
      </c>
      <c r="BL42" s="4">
        <f t="shared" si="22"/>
        <v>2.5574154479581418E-2</v>
      </c>
      <c r="BM42" s="4">
        <f t="shared" si="23"/>
        <v>8.0872577388475392E-3</v>
      </c>
    </row>
    <row r="43" spans="1:65" x14ac:dyDescent="0.25">
      <c r="A43">
        <v>3.7006871515151198</v>
      </c>
      <c r="B43">
        <v>38</v>
      </c>
      <c r="C43">
        <v>386.27499999999998</v>
      </c>
      <c r="D43">
        <f t="shared" si="0"/>
        <v>377.00899999999996</v>
      </c>
      <c r="E43">
        <f t="shared" si="1"/>
        <v>0.87524016295329143</v>
      </c>
      <c r="G43">
        <v>3.69868593939395</v>
      </c>
      <c r="H43">
        <v>38</v>
      </c>
      <c r="I43">
        <v>510.43900000000002</v>
      </c>
      <c r="J43">
        <f t="shared" si="2"/>
        <v>498.76400000000001</v>
      </c>
      <c r="K43">
        <f t="shared" si="3"/>
        <v>0.87302273558699617</v>
      </c>
      <c r="M43">
        <v>3.6958732121212199</v>
      </c>
      <c r="N43">
        <v>38</v>
      </c>
      <c r="O43">
        <v>573.34400000000005</v>
      </c>
      <c r="P43">
        <f t="shared" si="4"/>
        <v>561.45700000000011</v>
      </c>
      <c r="Q43">
        <f t="shared" si="5"/>
        <v>0.85568456578874197</v>
      </c>
      <c r="S43">
        <v>3.7055010909090198</v>
      </c>
      <c r="T43">
        <v>38</v>
      </c>
      <c r="U43">
        <v>468.89600000000002</v>
      </c>
      <c r="V43">
        <f t="shared" si="6"/>
        <v>460.226</v>
      </c>
      <c r="W43">
        <f t="shared" si="7"/>
        <v>0.87324888103519505</v>
      </c>
      <c r="Y43">
        <v>3.69868593939395</v>
      </c>
      <c r="Z43">
        <v>38</v>
      </c>
      <c r="AA43">
        <v>414.10500000000002</v>
      </c>
      <c r="AB43">
        <f t="shared" si="8"/>
        <v>401.89500000000004</v>
      </c>
      <c r="AC43">
        <f t="shared" si="9"/>
        <v>0.88261783446064879</v>
      </c>
      <c r="AE43">
        <v>3.7034998787878499</v>
      </c>
      <c r="AF43">
        <v>38</v>
      </c>
      <c r="AG43">
        <v>528.33199999999999</v>
      </c>
      <c r="AH43">
        <f t="shared" si="10"/>
        <v>516.70699999999999</v>
      </c>
      <c r="AI43">
        <f t="shared" si="11"/>
        <v>0.89133870981375296</v>
      </c>
      <c r="AK43">
        <v>3.6958732121213398</v>
      </c>
      <c r="AL43">
        <v>38</v>
      </c>
      <c r="AM43">
        <v>550.30999999999995</v>
      </c>
      <c r="AN43">
        <f t="shared" si="12"/>
        <v>538.6869999999999</v>
      </c>
      <c r="AO43">
        <f t="shared" si="13"/>
        <v>0.8649121387335208</v>
      </c>
      <c r="AQ43">
        <v>3.7034998787878499</v>
      </c>
      <c r="AR43">
        <v>38</v>
      </c>
      <c r="AS43">
        <v>422.36200000000002</v>
      </c>
      <c r="AT43">
        <f t="shared" si="14"/>
        <v>409.81800000000004</v>
      </c>
      <c r="AU43">
        <f t="shared" si="15"/>
        <v>0.88554613626698853</v>
      </c>
      <c r="AW43">
        <v>3.70068715151523</v>
      </c>
      <c r="AX43">
        <v>38</v>
      </c>
      <c r="AY43">
        <v>448.75900000000001</v>
      </c>
      <c r="AZ43">
        <f t="shared" si="16"/>
        <v>439.483</v>
      </c>
      <c r="BA43">
        <f t="shared" si="17"/>
        <v>0.88546620742873439</v>
      </c>
      <c r="BC43">
        <v>3.69687381818175</v>
      </c>
      <c r="BD43">
        <v>38</v>
      </c>
      <c r="BE43">
        <v>395.16800000000001</v>
      </c>
      <c r="BF43">
        <f t="shared" si="18"/>
        <v>383.85</v>
      </c>
      <c r="BG43">
        <f t="shared" si="19"/>
        <v>0.90659465240237536</v>
      </c>
      <c r="BJ43" s="4">
        <f t="shared" si="20"/>
        <v>0.87936720244702449</v>
      </c>
      <c r="BK43" s="4">
        <f t="shared" si="21"/>
        <v>2.0390327008646059E-4</v>
      </c>
      <c r="BL43" s="4">
        <f t="shared" si="22"/>
        <v>1.4279470231295718E-2</v>
      </c>
      <c r="BM43" s="4">
        <f t="shared" si="23"/>
        <v>4.5155649711465847E-3</v>
      </c>
    </row>
    <row r="44" spans="1:65" x14ac:dyDescent="0.25">
      <c r="A44">
        <v>3.8005334545454099</v>
      </c>
      <c r="B44">
        <v>39</v>
      </c>
      <c r="C44">
        <v>387.51</v>
      </c>
      <c r="D44">
        <f t="shared" si="0"/>
        <v>378.24399999999997</v>
      </c>
      <c r="E44">
        <f t="shared" si="1"/>
        <v>0.87810726055904442</v>
      </c>
      <c r="G44">
        <v>3.79853224242424</v>
      </c>
      <c r="H44">
        <v>39</v>
      </c>
      <c r="I44">
        <v>506.08699999999999</v>
      </c>
      <c r="J44">
        <f t="shared" si="2"/>
        <v>494.41199999999998</v>
      </c>
      <c r="K44">
        <f t="shared" si="3"/>
        <v>0.86540511493820305</v>
      </c>
      <c r="M44">
        <v>3.7948292121212699</v>
      </c>
      <c r="N44">
        <v>39</v>
      </c>
      <c r="O44">
        <v>570.48199999999997</v>
      </c>
      <c r="P44">
        <f t="shared" si="4"/>
        <v>558.59500000000003</v>
      </c>
      <c r="Q44">
        <f t="shared" si="5"/>
        <v>0.85132275495142495</v>
      </c>
      <c r="S44">
        <v>3.8042364848485</v>
      </c>
      <c r="T44">
        <v>39</v>
      </c>
      <c r="U44">
        <v>459.82299999999998</v>
      </c>
      <c r="V44">
        <f t="shared" si="6"/>
        <v>451.15299999999996</v>
      </c>
      <c r="W44">
        <f t="shared" si="7"/>
        <v>0.8560334540544674</v>
      </c>
      <c r="Y44">
        <v>3.7975316363638201</v>
      </c>
      <c r="Z44">
        <v>39</v>
      </c>
      <c r="AA44">
        <v>431.125</v>
      </c>
      <c r="AB44">
        <f t="shared" si="8"/>
        <v>418.91500000000002</v>
      </c>
      <c r="AC44">
        <f t="shared" si="9"/>
        <v>0.91999614357750825</v>
      </c>
      <c r="AE44">
        <v>3.8032358787879699</v>
      </c>
      <c r="AF44">
        <v>39</v>
      </c>
      <c r="AG44">
        <v>527.81500000000005</v>
      </c>
      <c r="AH44">
        <f t="shared" si="10"/>
        <v>516.19000000000005</v>
      </c>
      <c r="AI44">
        <f t="shared" si="11"/>
        <v>0.89044686566808895</v>
      </c>
      <c r="AK44">
        <v>3.7958298181818</v>
      </c>
      <c r="AL44">
        <v>39</v>
      </c>
      <c r="AM44">
        <v>550.45500000000004</v>
      </c>
      <c r="AN44">
        <f t="shared" si="12"/>
        <v>538.83199999999999</v>
      </c>
      <c r="AO44">
        <f t="shared" si="13"/>
        <v>0.86514494973530187</v>
      </c>
      <c r="AQ44">
        <v>3.8052370909090301</v>
      </c>
      <c r="AR44">
        <v>39</v>
      </c>
      <c r="AS44">
        <v>438.42200000000003</v>
      </c>
      <c r="AT44">
        <f t="shared" si="14"/>
        <v>425.87800000000004</v>
      </c>
      <c r="AU44">
        <f t="shared" si="15"/>
        <v>0.92024903108480482</v>
      </c>
      <c r="AW44">
        <v>3.8005334545455298</v>
      </c>
      <c r="AX44">
        <v>39</v>
      </c>
      <c r="AY44">
        <v>439.23899999999998</v>
      </c>
      <c r="AZ44">
        <f t="shared" si="16"/>
        <v>429.96299999999997</v>
      </c>
      <c r="BA44">
        <f t="shared" si="17"/>
        <v>0.86628540112969299</v>
      </c>
      <c r="BC44">
        <v>3.7968304242424402</v>
      </c>
      <c r="BD44">
        <v>39</v>
      </c>
      <c r="BE44">
        <v>388.54300000000001</v>
      </c>
      <c r="BF44">
        <f t="shared" si="18"/>
        <v>377.22500000000002</v>
      </c>
      <c r="BG44">
        <f t="shared" si="19"/>
        <v>0.89094742152529904</v>
      </c>
      <c r="BJ44" s="4">
        <f t="shared" si="20"/>
        <v>0.88039383972238361</v>
      </c>
      <c r="BK44" s="4">
        <f t="shared" si="21"/>
        <v>6.076937254047266E-4</v>
      </c>
      <c r="BL44" s="4">
        <f t="shared" si="22"/>
        <v>2.4651444692040395E-2</v>
      </c>
      <c r="BM44" s="4">
        <f t="shared" si="23"/>
        <v>7.7954712840515713E-3</v>
      </c>
    </row>
    <row r="45" spans="1:65" x14ac:dyDescent="0.25">
      <c r="A45">
        <v>3.8993791515151699</v>
      </c>
      <c r="B45">
        <v>40</v>
      </c>
      <c r="C45">
        <v>392.96600000000001</v>
      </c>
      <c r="D45">
        <f t="shared" si="0"/>
        <v>383.7</v>
      </c>
      <c r="E45">
        <f t="shared" si="1"/>
        <v>0.89077356382786077</v>
      </c>
      <c r="G45">
        <v>3.8973779393938899</v>
      </c>
      <c r="H45">
        <v>40</v>
      </c>
      <c r="I45">
        <v>520.66899999999998</v>
      </c>
      <c r="J45">
        <f t="shared" si="2"/>
        <v>508.99399999999997</v>
      </c>
      <c r="K45">
        <f t="shared" si="3"/>
        <v>0.89092904515435656</v>
      </c>
      <c r="M45">
        <v>3.8947858181818402</v>
      </c>
      <c r="N45">
        <v>40</v>
      </c>
      <c r="O45">
        <v>575.66</v>
      </c>
      <c r="P45">
        <f t="shared" si="4"/>
        <v>563.77299999999991</v>
      </c>
      <c r="Q45">
        <f t="shared" si="5"/>
        <v>0.85921424919168565</v>
      </c>
      <c r="S45">
        <v>3.9059736969696801</v>
      </c>
      <c r="T45">
        <v>40</v>
      </c>
      <c r="U45">
        <v>452.69200000000001</v>
      </c>
      <c r="V45">
        <f t="shared" si="6"/>
        <v>444.02199999999999</v>
      </c>
      <c r="W45">
        <f t="shared" si="7"/>
        <v>0.84250284567801326</v>
      </c>
      <c r="Y45">
        <v>3.8983785454545301</v>
      </c>
      <c r="Z45">
        <v>40</v>
      </c>
      <c r="AA45">
        <v>431.09699999999998</v>
      </c>
      <c r="AB45">
        <f t="shared" si="8"/>
        <v>418.887</v>
      </c>
      <c r="AC45">
        <f t="shared" si="9"/>
        <v>0.91993465164711619</v>
      </c>
      <c r="AE45">
        <v>3.90197127272722</v>
      </c>
      <c r="AF45">
        <v>40</v>
      </c>
      <c r="AG45">
        <v>539.77800000000002</v>
      </c>
      <c r="AH45">
        <f t="shared" si="10"/>
        <v>528.15300000000002</v>
      </c>
      <c r="AI45">
        <f t="shared" si="11"/>
        <v>0.91108348368468617</v>
      </c>
      <c r="AK45">
        <v>3.89578642424248</v>
      </c>
      <c r="AL45">
        <v>40</v>
      </c>
      <c r="AM45">
        <v>555.79899999999998</v>
      </c>
      <c r="AN45">
        <f t="shared" si="12"/>
        <v>544.17599999999993</v>
      </c>
      <c r="AO45">
        <f t="shared" si="13"/>
        <v>0.87372523934576563</v>
      </c>
      <c r="AQ45">
        <v>3.9039724848485</v>
      </c>
      <c r="AR45">
        <v>40</v>
      </c>
      <c r="AS45">
        <v>425.35599999999999</v>
      </c>
      <c r="AT45">
        <f t="shared" si="14"/>
        <v>412.81200000000001</v>
      </c>
      <c r="AU45">
        <f t="shared" si="15"/>
        <v>0.89201565476540334</v>
      </c>
      <c r="AW45">
        <v>3.8993791515151699</v>
      </c>
      <c r="AX45">
        <v>40</v>
      </c>
      <c r="AY45">
        <v>450.459</v>
      </c>
      <c r="AZ45">
        <f t="shared" si="16"/>
        <v>441.18299999999999</v>
      </c>
      <c r="BA45">
        <f t="shared" si="17"/>
        <v>0.88889135141070597</v>
      </c>
      <c r="BC45">
        <v>3.8947858181818402</v>
      </c>
      <c r="BD45">
        <v>40</v>
      </c>
      <c r="BE45">
        <v>399.59300000000002</v>
      </c>
      <c r="BF45">
        <f t="shared" si="18"/>
        <v>388.27500000000003</v>
      </c>
      <c r="BG45">
        <f t="shared" si="19"/>
        <v>0.91704582170517734</v>
      </c>
      <c r="BJ45" s="4">
        <f t="shared" si="20"/>
        <v>0.88861159064107709</v>
      </c>
      <c r="BK45" s="4">
        <f t="shared" si="21"/>
        <v>6.1423997414874782E-4</v>
      </c>
      <c r="BL45" s="4">
        <f t="shared" si="22"/>
        <v>2.4783865197921567E-2</v>
      </c>
      <c r="BM45" s="4">
        <f t="shared" si="23"/>
        <v>7.8373463248011931E-3</v>
      </c>
    </row>
    <row r="46" spans="1:65" x14ac:dyDescent="0.25">
      <c r="A46">
        <v>4.0002260606059901</v>
      </c>
      <c r="B46">
        <v>41</v>
      </c>
      <c r="C46">
        <v>397.45100000000002</v>
      </c>
      <c r="D46">
        <f t="shared" si="0"/>
        <v>388.185</v>
      </c>
      <c r="E46">
        <f t="shared" si="1"/>
        <v>0.90118565513296367</v>
      </c>
      <c r="G46">
        <v>3.9982248484848202</v>
      </c>
      <c r="H46">
        <v>41</v>
      </c>
      <c r="I46">
        <v>506.86900000000003</v>
      </c>
      <c r="J46">
        <f t="shared" si="2"/>
        <v>495.19400000000002</v>
      </c>
      <c r="K46">
        <f t="shared" si="3"/>
        <v>0.86677390614853311</v>
      </c>
      <c r="M46">
        <v>3.9957430303030601</v>
      </c>
      <c r="N46">
        <v>41</v>
      </c>
      <c r="O46">
        <v>586.86099999999999</v>
      </c>
      <c r="P46">
        <f t="shared" si="4"/>
        <v>574.97399999999993</v>
      </c>
      <c r="Q46">
        <f t="shared" si="5"/>
        <v>0.87628505393968892</v>
      </c>
      <c r="S46">
        <v>4.0057096969696797</v>
      </c>
      <c r="T46">
        <v>41</v>
      </c>
      <c r="U46">
        <v>468.64499999999998</v>
      </c>
      <c r="V46">
        <f t="shared" si="6"/>
        <v>459.97499999999997</v>
      </c>
      <c r="W46">
        <f t="shared" si="7"/>
        <v>0.87277262487161478</v>
      </c>
      <c r="Y46">
        <v>3.9972242424244002</v>
      </c>
      <c r="Z46">
        <v>41</v>
      </c>
      <c r="AA46">
        <v>429.75799999999998</v>
      </c>
      <c r="AB46">
        <f t="shared" si="8"/>
        <v>417.548</v>
      </c>
      <c r="AC46">
        <f t="shared" si="9"/>
        <v>0.91699401969015526</v>
      </c>
      <c r="AE46">
        <v>4.0017072727273399</v>
      </c>
      <c r="AF46">
        <v>41</v>
      </c>
      <c r="AG46">
        <v>531.97</v>
      </c>
      <c r="AH46">
        <f t="shared" si="10"/>
        <v>520.34500000000003</v>
      </c>
      <c r="AI46">
        <f t="shared" si="11"/>
        <v>0.89761439453701486</v>
      </c>
      <c r="AK46">
        <v>3.9957430303031698</v>
      </c>
      <c r="AL46">
        <v>41</v>
      </c>
      <c r="AM46">
        <v>560.88900000000001</v>
      </c>
      <c r="AN46">
        <f t="shared" si="12"/>
        <v>549.26599999999996</v>
      </c>
      <c r="AO46">
        <f t="shared" si="13"/>
        <v>0.88189770830483394</v>
      </c>
      <c r="AQ46">
        <v>4.0057096969696797</v>
      </c>
      <c r="AR46">
        <v>41</v>
      </c>
      <c r="AS46">
        <v>428.142</v>
      </c>
      <c r="AT46">
        <f t="shared" si="14"/>
        <v>415.59800000000001</v>
      </c>
      <c r="AU46">
        <f t="shared" si="15"/>
        <v>0.89803572107688745</v>
      </c>
      <c r="AW46">
        <v>4.00022606060611</v>
      </c>
      <c r="AX46">
        <v>41</v>
      </c>
      <c r="AY46">
        <v>441.10300000000001</v>
      </c>
      <c r="AZ46">
        <f t="shared" si="16"/>
        <v>431.827</v>
      </c>
      <c r="BA46">
        <f t="shared" si="17"/>
        <v>0.87004097076639608</v>
      </c>
      <c r="BC46">
        <v>3.99474242424253</v>
      </c>
      <c r="BD46">
        <v>41</v>
      </c>
      <c r="BE46">
        <v>388.51600000000002</v>
      </c>
      <c r="BF46">
        <f t="shared" si="18"/>
        <v>377.19800000000004</v>
      </c>
      <c r="BG46">
        <f t="shared" si="19"/>
        <v>0.89088365167870576</v>
      </c>
      <c r="BJ46" s="4">
        <f t="shared" si="20"/>
        <v>0.88724837061467932</v>
      </c>
      <c r="BK46" s="4">
        <f t="shared" si="21"/>
        <v>2.6552862313717007E-4</v>
      </c>
      <c r="BL46" s="4">
        <f t="shared" si="22"/>
        <v>1.6295049037581017E-2</v>
      </c>
      <c r="BM46" s="4">
        <f t="shared" si="23"/>
        <v>5.1529469542890699E-3</v>
      </c>
    </row>
    <row r="47" spans="1:65" x14ac:dyDescent="0.25">
      <c r="A47">
        <v>4.09907175757575</v>
      </c>
      <c r="B47">
        <v>42</v>
      </c>
      <c r="C47">
        <v>396.3</v>
      </c>
      <c r="D47">
        <f t="shared" si="0"/>
        <v>387.03399999999999</v>
      </c>
      <c r="E47">
        <f t="shared" si="1"/>
        <v>0.89851356659513226</v>
      </c>
      <c r="G47">
        <v>4.0970705454544696</v>
      </c>
      <c r="H47">
        <v>42</v>
      </c>
      <c r="I47">
        <v>515.13099999999997</v>
      </c>
      <c r="J47">
        <f t="shared" si="2"/>
        <v>503.45599999999996</v>
      </c>
      <c r="K47">
        <f t="shared" si="3"/>
        <v>0.88123548284897602</v>
      </c>
      <c r="M47">
        <v>4.0946990303030999</v>
      </c>
      <c r="N47">
        <v>42</v>
      </c>
      <c r="O47">
        <v>594.26499999999999</v>
      </c>
      <c r="P47">
        <f t="shared" si="4"/>
        <v>582.37799999999993</v>
      </c>
      <c r="Q47">
        <f t="shared" si="5"/>
        <v>0.88756906772008504</v>
      </c>
      <c r="S47">
        <v>4.1044450909090502</v>
      </c>
      <c r="T47">
        <v>42</v>
      </c>
      <c r="U47">
        <v>465.12400000000002</v>
      </c>
      <c r="V47">
        <f t="shared" si="6"/>
        <v>456.45400000000001</v>
      </c>
      <c r="W47">
        <f t="shared" si="7"/>
        <v>0.86609175653709025</v>
      </c>
      <c r="Y47">
        <v>4.09907175757575</v>
      </c>
      <c r="Z47">
        <v>42</v>
      </c>
      <c r="AA47">
        <v>433.74200000000002</v>
      </c>
      <c r="AB47">
        <f t="shared" si="8"/>
        <v>421.53200000000004</v>
      </c>
      <c r="AC47">
        <f t="shared" si="9"/>
        <v>0.92574344292879041</v>
      </c>
      <c r="AE47">
        <v>4.1024438787878799</v>
      </c>
      <c r="AF47">
        <v>42</v>
      </c>
      <c r="AG47">
        <v>527.02</v>
      </c>
      <c r="AH47">
        <f t="shared" si="10"/>
        <v>515.39499999999998</v>
      </c>
      <c r="AI47">
        <f t="shared" si="11"/>
        <v>0.88907546122746395</v>
      </c>
      <c r="AK47">
        <v>4.09569963636363</v>
      </c>
      <c r="AL47">
        <v>42</v>
      </c>
      <c r="AM47">
        <v>556.13900000000001</v>
      </c>
      <c r="AN47">
        <f t="shared" si="12"/>
        <v>544.51599999999996</v>
      </c>
      <c r="AO47">
        <f t="shared" si="13"/>
        <v>0.87427114100511405</v>
      </c>
      <c r="AQ47">
        <v>4.1034444848485201</v>
      </c>
      <c r="AR47">
        <v>42</v>
      </c>
      <c r="AS47">
        <v>420.548</v>
      </c>
      <c r="AT47">
        <f t="shared" si="14"/>
        <v>408.00400000000002</v>
      </c>
      <c r="AU47">
        <f t="shared" si="15"/>
        <v>0.8816263945982763</v>
      </c>
      <c r="AW47">
        <v>4.1010729696970403</v>
      </c>
      <c r="AX47">
        <v>42</v>
      </c>
      <c r="AY47">
        <v>445.048</v>
      </c>
      <c r="AZ47">
        <f t="shared" si="16"/>
        <v>435.77199999999999</v>
      </c>
      <c r="BA47">
        <f t="shared" si="17"/>
        <v>0.87798931959514792</v>
      </c>
      <c r="BC47">
        <v>4.0946990303029898</v>
      </c>
      <c r="BD47">
        <v>42</v>
      </c>
      <c r="BE47">
        <v>403.14800000000002</v>
      </c>
      <c r="BF47">
        <f t="shared" si="18"/>
        <v>391.83000000000004</v>
      </c>
      <c r="BG47">
        <f t="shared" si="19"/>
        <v>0.92544218483997065</v>
      </c>
      <c r="BJ47" s="4">
        <f t="shared" si="20"/>
        <v>0.89075578178960479</v>
      </c>
      <c r="BK47" s="4">
        <f t="shared" si="21"/>
        <v>4.130518578028009E-4</v>
      </c>
      <c r="BL47" s="4">
        <f t="shared" si="22"/>
        <v>2.0323677270681132E-2</v>
      </c>
      <c r="BM47" s="4">
        <f t="shared" si="23"/>
        <v>6.4269110605546798E-3</v>
      </c>
    </row>
    <row r="48" spans="1:65" x14ac:dyDescent="0.25">
      <c r="A48">
        <v>4.2009192727272104</v>
      </c>
      <c r="B48">
        <v>43</v>
      </c>
      <c r="C48">
        <v>406.661</v>
      </c>
      <c r="D48">
        <f t="shared" si="0"/>
        <v>397.39499999999998</v>
      </c>
      <c r="E48">
        <f t="shared" si="1"/>
        <v>0.92256700650865964</v>
      </c>
      <c r="G48">
        <v>4.1969168484847597</v>
      </c>
      <c r="H48">
        <v>43</v>
      </c>
      <c r="I48">
        <v>510.76100000000002</v>
      </c>
      <c r="J48">
        <f t="shared" si="2"/>
        <v>499.08600000000001</v>
      </c>
      <c r="K48">
        <f t="shared" si="3"/>
        <v>0.87358635549713204</v>
      </c>
      <c r="M48">
        <v>4.1966568484848397</v>
      </c>
      <c r="N48">
        <v>43</v>
      </c>
      <c r="O48">
        <v>583.60400000000004</v>
      </c>
      <c r="P48">
        <f t="shared" si="4"/>
        <v>571.7170000000001</v>
      </c>
      <c r="Q48">
        <f t="shared" si="5"/>
        <v>0.87132124614893425</v>
      </c>
      <c r="S48">
        <v>4.20418109090906</v>
      </c>
      <c r="T48">
        <v>43</v>
      </c>
      <c r="U48">
        <v>462.613</v>
      </c>
      <c r="V48">
        <f t="shared" si="6"/>
        <v>453.94299999999998</v>
      </c>
      <c r="W48">
        <f t="shared" si="7"/>
        <v>0.86132729746637415</v>
      </c>
      <c r="Y48">
        <v>4.1989180606062702</v>
      </c>
      <c r="Z48">
        <v>43</v>
      </c>
      <c r="AA48">
        <v>413.59699999999998</v>
      </c>
      <c r="AB48">
        <f t="shared" si="8"/>
        <v>401.387</v>
      </c>
      <c r="AC48">
        <f t="shared" si="9"/>
        <v>0.88150219515210793</v>
      </c>
      <c r="AE48">
        <v>4.2021798787879998</v>
      </c>
      <c r="AF48">
        <v>43</v>
      </c>
      <c r="AG48">
        <v>534.303</v>
      </c>
      <c r="AH48">
        <f t="shared" si="10"/>
        <v>522.678</v>
      </c>
      <c r="AI48">
        <f t="shared" si="11"/>
        <v>0.90163890593321316</v>
      </c>
      <c r="AK48">
        <v>4.1956562424243202</v>
      </c>
      <c r="AL48">
        <v>43</v>
      </c>
      <c r="AM48">
        <v>550.29899999999998</v>
      </c>
      <c r="AN48">
        <f t="shared" si="12"/>
        <v>538.67599999999993</v>
      </c>
      <c r="AO48">
        <f t="shared" si="13"/>
        <v>0.86489447720924784</v>
      </c>
      <c r="AQ48">
        <v>4.20418109090906</v>
      </c>
      <c r="AR48">
        <v>43</v>
      </c>
      <c r="AS48">
        <v>426.89299999999997</v>
      </c>
      <c r="AT48">
        <f t="shared" si="14"/>
        <v>414.34899999999999</v>
      </c>
      <c r="AU48">
        <f t="shared" si="15"/>
        <v>0.89533684712748196</v>
      </c>
      <c r="AW48">
        <v>4.1989180606060401</v>
      </c>
      <c r="AX48">
        <v>43</v>
      </c>
      <c r="AY48">
        <v>444.18900000000002</v>
      </c>
      <c r="AZ48">
        <f t="shared" si="16"/>
        <v>434.91300000000001</v>
      </c>
      <c r="BA48">
        <f t="shared" si="17"/>
        <v>0.87625861448896347</v>
      </c>
      <c r="BC48">
        <v>4.1946556363636702</v>
      </c>
      <c r="BD48">
        <v>43</v>
      </c>
      <c r="BE48">
        <v>401.666</v>
      </c>
      <c r="BF48">
        <f t="shared" si="18"/>
        <v>390.34800000000001</v>
      </c>
      <c r="BG48">
        <f t="shared" si="19"/>
        <v>0.9219419288158458</v>
      </c>
      <c r="BJ48" s="4">
        <f t="shared" si="20"/>
        <v>0.88703748743479616</v>
      </c>
      <c r="BK48" s="4">
        <f t="shared" si="21"/>
        <v>4.9875900783064508E-4</v>
      </c>
      <c r="BL48" s="4">
        <f t="shared" si="22"/>
        <v>2.2332913106682815E-2</v>
      </c>
      <c r="BM48" s="4">
        <f t="shared" si="23"/>
        <v>7.0622872203744656E-3</v>
      </c>
    </row>
    <row r="49" spans="1:65" x14ac:dyDescent="0.25">
      <c r="A49">
        <v>4.2987643636363302</v>
      </c>
      <c r="B49">
        <v>44</v>
      </c>
      <c r="C49">
        <v>390.39699999999999</v>
      </c>
      <c r="D49">
        <f t="shared" si="0"/>
        <v>381.13099999999997</v>
      </c>
      <c r="E49">
        <f t="shared" si="1"/>
        <v>0.88480953650059002</v>
      </c>
      <c r="G49">
        <v>4.2987643636363302</v>
      </c>
      <c r="H49">
        <v>44</v>
      </c>
      <c r="I49">
        <v>520.48199999999997</v>
      </c>
      <c r="J49">
        <f t="shared" si="2"/>
        <v>508.80699999999996</v>
      </c>
      <c r="K49">
        <f t="shared" si="3"/>
        <v>0.8906017255171037</v>
      </c>
      <c r="M49">
        <v>4.2966134545455299</v>
      </c>
      <c r="N49">
        <v>44</v>
      </c>
      <c r="O49">
        <v>580.74099999999999</v>
      </c>
      <c r="P49">
        <f t="shared" si="4"/>
        <v>568.85400000000004</v>
      </c>
      <c r="Q49">
        <f t="shared" si="5"/>
        <v>0.86695791126869726</v>
      </c>
      <c r="S49">
        <v>4.3039170909090601</v>
      </c>
      <c r="T49">
        <v>44</v>
      </c>
      <c r="U49">
        <v>471.82499999999999</v>
      </c>
      <c r="V49">
        <f t="shared" si="6"/>
        <v>463.15499999999997</v>
      </c>
      <c r="W49">
        <f t="shared" si="7"/>
        <v>0.87880646790023975</v>
      </c>
      <c r="Y49">
        <v>4.29776375757592</v>
      </c>
      <c r="Z49">
        <v>44</v>
      </c>
      <c r="AA49">
        <v>429.61700000000002</v>
      </c>
      <c r="AB49">
        <f t="shared" si="8"/>
        <v>417.40700000000004</v>
      </c>
      <c r="AC49">
        <f t="shared" si="9"/>
        <v>0.91668436389782415</v>
      </c>
      <c r="AE49">
        <v>4.3019158787878897</v>
      </c>
      <c r="AF49">
        <v>44</v>
      </c>
      <c r="AG49">
        <v>527.81899999999996</v>
      </c>
      <c r="AH49">
        <f t="shared" si="10"/>
        <v>516.19399999999996</v>
      </c>
      <c r="AI49">
        <f t="shared" si="11"/>
        <v>0.89045376581621771</v>
      </c>
      <c r="AK49">
        <v>4.2956128484849998</v>
      </c>
      <c r="AL49">
        <v>44</v>
      </c>
      <c r="AM49">
        <v>556.85299999999995</v>
      </c>
      <c r="AN49">
        <f t="shared" si="12"/>
        <v>545.2299999999999</v>
      </c>
      <c r="AO49">
        <f t="shared" si="13"/>
        <v>0.87541753448974557</v>
      </c>
      <c r="AQ49">
        <v>4.3059183030302304</v>
      </c>
      <c r="AR49">
        <v>44</v>
      </c>
      <c r="AS49">
        <v>418.822</v>
      </c>
      <c r="AT49">
        <f t="shared" si="14"/>
        <v>406.27800000000002</v>
      </c>
      <c r="AU49">
        <f t="shared" si="15"/>
        <v>0.87789680577788076</v>
      </c>
      <c r="AW49">
        <v>4.2987643636363302</v>
      </c>
      <c r="AX49">
        <v>44</v>
      </c>
      <c r="AY49">
        <v>451.59</v>
      </c>
      <c r="AZ49">
        <f t="shared" si="16"/>
        <v>442.31399999999996</v>
      </c>
      <c r="BA49">
        <f t="shared" si="17"/>
        <v>0.89117007955400585</v>
      </c>
      <c r="BC49">
        <v>4.2966134545454198</v>
      </c>
      <c r="BD49">
        <v>44</v>
      </c>
      <c r="BE49">
        <v>402.863</v>
      </c>
      <c r="BF49">
        <f t="shared" si="18"/>
        <v>391.54500000000002</v>
      </c>
      <c r="BG49">
        <f t="shared" si="19"/>
        <v>0.92476905868148507</v>
      </c>
      <c r="BJ49" s="4">
        <f t="shared" si="20"/>
        <v>0.88975672494037905</v>
      </c>
      <c r="BK49" s="4">
        <f t="shared" si="21"/>
        <v>3.2939972110030227E-4</v>
      </c>
      <c r="BL49" s="4">
        <f t="shared" si="22"/>
        <v>1.8149372471253717E-2</v>
      </c>
      <c r="BM49" s="4">
        <f t="shared" si="23"/>
        <v>5.73933551119206E-3</v>
      </c>
    </row>
    <row r="50" spans="1:65" x14ac:dyDescent="0.25">
      <c r="A50">
        <v>4.3996112727272703</v>
      </c>
      <c r="B50">
        <v>45</v>
      </c>
      <c r="C50">
        <v>387.38799999999998</v>
      </c>
      <c r="D50">
        <f t="shared" si="0"/>
        <v>378.12199999999996</v>
      </c>
      <c r="E50">
        <f t="shared" si="1"/>
        <v>0.87782403310325341</v>
      </c>
      <c r="G50">
        <v>4.39761006060598</v>
      </c>
      <c r="H50">
        <v>45</v>
      </c>
      <c r="I50">
        <v>526.56600000000003</v>
      </c>
      <c r="J50">
        <f t="shared" si="2"/>
        <v>514.89100000000008</v>
      </c>
      <c r="K50">
        <f t="shared" si="3"/>
        <v>0.90125099114836693</v>
      </c>
      <c r="M50">
        <v>4.3945688484849299</v>
      </c>
      <c r="N50">
        <v>45</v>
      </c>
      <c r="O50">
        <v>589.98800000000006</v>
      </c>
      <c r="P50">
        <f t="shared" si="4"/>
        <v>578.10100000000011</v>
      </c>
      <c r="Q50">
        <f t="shared" si="5"/>
        <v>0.88105073615083163</v>
      </c>
      <c r="S50">
        <v>4.4046536969697101</v>
      </c>
      <c r="T50">
        <v>45</v>
      </c>
      <c r="U50">
        <v>460.80500000000001</v>
      </c>
      <c r="V50">
        <f t="shared" si="6"/>
        <v>452.13499999999999</v>
      </c>
      <c r="W50">
        <f t="shared" si="7"/>
        <v>0.85789673514066545</v>
      </c>
      <c r="Y50">
        <v>4.3976100606062101</v>
      </c>
      <c r="Z50">
        <v>45</v>
      </c>
      <c r="AA50">
        <v>420.07600000000002</v>
      </c>
      <c r="AB50">
        <f t="shared" si="8"/>
        <v>407.86600000000004</v>
      </c>
      <c r="AC50">
        <f t="shared" si="9"/>
        <v>0.8957309886167456</v>
      </c>
      <c r="AE50">
        <v>4.4026524848484296</v>
      </c>
      <c r="AF50">
        <v>45</v>
      </c>
      <c r="AG50">
        <v>535.74900000000002</v>
      </c>
      <c r="AH50">
        <f t="shared" si="10"/>
        <v>524.12400000000002</v>
      </c>
      <c r="AI50">
        <f t="shared" si="11"/>
        <v>0.90413330948182147</v>
      </c>
      <c r="AK50">
        <v>4.39556945454546</v>
      </c>
      <c r="AL50">
        <v>45</v>
      </c>
      <c r="AM50">
        <v>553.625</v>
      </c>
      <c r="AN50">
        <f t="shared" si="12"/>
        <v>542.00199999999995</v>
      </c>
      <c r="AO50">
        <f t="shared" si="13"/>
        <v>0.87023467991216752</v>
      </c>
      <c r="AQ50">
        <v>4.4036530909090699</v>
      </c>
      <c r="AR50">
        <v>45</v>
      </c>
      <c r="AS50">
        <v>417.59399999999999</v>
      </c>
      <c r="AT50">
        <f t="shared" si="14"/>
        <v>405.05</v>
      </c>
      <c r="AU50">
        <f t="shared" si="15"/>
        <v>0.87524330921273263</v>
      </c>
      <c r="AW50">
        <v>4.3996112727272703</v>
      </c>
      <c r="AX50">
        <v>45</v>
      </c>
      <c r="AY50">
        <v>455.209</v>
      </c>
      <c r="AZ50">
        <f t="shared" si="16"/>
        <v>445.93299999999999</v>
      </c>
      <c r="BA50">
        <f t="shared" si="17"/>
        <v>0.8984616066544503</v>
      </c>
      <c r="BC50">
        <v>4.39556945454546</v>
      </c>
      <c r="BD50">
        <v>45</v>
      </c>
      <c r="BE50">
        <v>391.649</v>
      </c>
      <c r="BF50">
        <f t="shared" si="18"/>
        <v>380.33100000000002</v>
      </c>
      <c r="BG50">
        <f t="shared" si="19"/>
        <v>0.89828331572970643</v>
      </c>
      <c r="BJ50" s="4">
        <f t="shared" si="20"/>
        <v>0.88601097051507405</v>
      </c>
      <c r="BK50" s="4">
        <f t="shared" si="21"/>
        <v>2.452954358553539E-4</v>
      </c>
      <c r="BL50" s="4">
        <f t="shared" si="22"/>
        <v>1.5661910351402027E-2</v>
      </c>
      <c r="BM50" s="4">
        <f t="shared" si="23"/>
        <v>4.9527309219798516E-3</v>
      </c>
    </row>
    <row r="51" spans="1:65" x14ac:dyDescent="0.25">
      <c r="A51">
        <v>4.5004581818181997</v>
      </c>
      <c r="B51">
        <v>46</v>
      </c>
      <c r="C51">
        <v>388.423</v>
      </c>
      <c r="D51">
        <f t="shared" si="0"/>
        <v>379.15699999999998</v>
      </c>
      <c r="E51">
        <f t="shared" si="1"/>
        <v>0.88022682340443104</v>
      </c>
      <c r="G51">
        <v>4.4984569696969103</v>
      </c>
      <c r="H51">
        <v>46</v>
      </c>
      <c r="I51">
        <v>520.85900000000004</v>
      </c>
      <c r="J51">
        <f t="shared" si="2"/>
        <v>509.18400000000003</v>
      </c>
      <c r="K51">
        <f t="shared" si="3"/>
        <v>0.89126161590878461</v>
      </c>
      <c r="M51">
        <v>4.4965266666666803</v>
      </c>
      <c r="N51">
        <v>46</v>
      </c>
      <c r="O51">
        <v>581.20799999999997</v>
      </c>
      <c r="P51">
        <f t="shared" si="4"/>
        <v>569.32099999999991</v>
      </c>
      <c r="Q51">
        <f t="shared" si="5"/>
        <v>0.86766963931238217</v>
      </c>
      <c r="S51">
        <v>4.5043896969696098</v>
      </c>
      <c r="T51">
        <v>46</v>
      </c>
      <c r="U51">
        <v>480.577</v>
      </c>
      <c r="V51">
        <f t="shared" si="6"/>
        <v>471.90699999999998</v>
      </c>
      <c r="W51">
        <f t="shared" si="7"/>
        <v>0.89541281827336083</v>
      </c>
      <c r="Y51">
        <v>4.4974563636365001</v>
      </c>
      <c r="Z51">
        <v>46</v>
      </c>
      <c r="AA51">
        <v>422.56400000000002</v>
      </c>
      <c r="AB51">
        <f t="shared" si="8"/>
        <v>410.35400000000004</v>
      </c>
      <c r="AC51">
        <f t="shared" si="9"/>
        <v>0.90119498586015023</v>
      </c>
      <c r="AE51">
        <v>4.5023884848485496</v>
      </c>
      <c r="AF51">
        <v>46</v>
      </c>
      <c r="AG51">
        <v>544.25800000000004</v>
      </c>
      <c r="AH51">
        <f t="shared" si="10"/>
        <v>532.63300000000004</v>
      </c>
      <c r="AI51">
        <f t="shared" si="11"/>
        <v>0.91881164958908768</v>
      </c>
      <c r="AK51">
        <v>4.4965266666667896</v>
      </c>
      <c r="AL51">
        <v>46</v>
      </c>
      <c r="AM51">
        <v>572.66899999999998</v>
      </c>
      <c r="AN51">
        <f t="shared" si="12"/>
        <v>561.04599999999994</v>
      </c>
      <c r="AO51">
        <f t="shared" si="13"/>
        <v>0.90081159520813936</v>
      </c>
      <c r="AQ51">
        <v>4.50539030303025</v>
      </c>
      <c r="AR51">
        <v>46</v>
      </c>
      <c r="AS51">
        <v>411.642</v>
      </c>
      <c r="AT51">
        <f t="shared" si="14"/>
        <v>399.09800000000001</v>
      </c>
      <c r="AU51">
        <f t="shared" si="15"/>
        <v>0.86238206201748724</v>
      </c>
      <c r="AW51">
        <v>4.5004581818181997</v>
      </c>
      <c r="AX51">
        <v>46</v>
      </c>
      <c r="AY51">
        <v>438.91500000000002</v>
      </c>
      <c r="AZ51">
        <f t="shared" si="16"/>
        <v>429.63900000000001</v>
      </c>
      <c r="BA51">
        <f t="shared" si="17"/>
        <v>0.86563260898254091</v>
      </c>
      <c r="BC51">
        <v>4.4955260606061502</v>
      </c>
      <c r="BD51">
        <v>46</v>
      </c>
      <c r="BE51">
        <v>422.64600000000002</v>
      </c>
      <c r="BF51">
        <f t="shared" si="18"/>
        <v>411.32800000000003</v>
      </c>
      <c r="BG51">
        <f t="shared" si="19"/>
        <v>0.97149346146506255</v>
      </c>
      <c r="BJ51" s="4">
        <f t="shared" si="20"/>
        <v>0.89548972600214272</v>
      </c>
      <c r="BK51" s="4">
        <f t="shared" si="21"/>
        <v>1.0437459229047004E-3</v>
      </c>
      <c r="BL51" s="4">
        <f t="shared" si="22"/>
        <v>3.2307056859217309E-2</v>
      </c>
      <c r="BM51" s="4">
        <f t="shared" si="23"/>
        <v>1.021638841716925E-2</v>
      </c>
    </row>
    <row r="52" spans="1:65" x14ac:dyDescent="0.25">
      <c r="A52">
        <v>4.5993038787878504</v>
      </c>
      <c r="B52">
        <v>47</v>
      </c>
      <c r="C52">
        <v>392.387</v>
      </c>
      <c r="D52">
        <f t="shared" si="0"/>
        <v>383.12099999999998</v>
      </c>
      <c r="E52">
        <f t="shared" si="1"/>
        <v>0.889429394181115</v>
      </c>
      <c r="G52">
        <v>4.5973026666666703</v>
      </c>
      <c r="H52">
        <v>47</v>
      </c>
      <c r="I52">
        <v>531.33900000000006</v>
      </c>
      <c r="J52">
        <f t="shared" si="2"/>
        <v>519.6640000000001</v>
      </c>
      <c r="K52">
        <f t="shared" si="3"/>
        <v>0.90960551857407679</v>
      </c>
      <c r="M52">
        <v>4.5944820606060803</v>
      </c>
      <c r="N52">
        <v>47</v>
      </c>
      <c r="O52">
        <v>587.11900000000003</v>
      </c>
      <c r="P52">
        <f t="shared" si="4"/>
        <v>575.23199999999997</v>
      </c>
      <c r="Q52">
        <f t="shared" si="5"/>
        <v>0.876678257013074</v>
      </c>
      <c r="S52">
        <v>4.6041256969696098</v>
      </c>
      <c r="T52">
        <v>47</v>
      </c>
      <c r="U52">
        <v>482.37200000000001</v>
      </c>
      <c r="V52">
        <f t="shared" si="6"/>
        <v>473.702</v>
      </c>
      <c r="W52">
        <f t="shared" si="7"/>
        <v>0.89881871394517898</v>
      </c>
      <c r="Y52">
        <v>4.5993038787880698</v>
      </c>
      <c r="Z52">
        <v>47</v>
      </c>
      <c r="AA52">
        <v>437.34</v>
      </c>
      <c r="AB52">
        <f t="shared" si="8"/>
        <v>425.13</v>
      </c>
      <c r="AC52">
        <f t="shared" si="9"/>
        <v>0.93364515598416398</v>
      </c>
      <c r="AE52">
        <v>4.6021244848484404</v>
      </c>
      <c r="AF52">
        <v>47</v>
      </c>
      <c r="AG52">
        <v>545.26</v>
      </c>
      <c r="AH52">
        <f t="shared" si="10"/>
        <v>533.63499999999999</v>
      </c>
      <c r="AI52">
        <f t="shared" si="11"/>
        <v>0.92054013669538459</v>
      </c>
      <c r="AK52">
        <v>4.5964832727272498</v>
      </c>
      <c r="AL52">
        <v>47</v>
      </c>
      <c r="AM52">
        <v>579.09799999999996</v>
      </c>
      <c r="AN52">
        <f t="shared" si="12"/>
        <v>567.47499999999991</v>
      </c>
      <c r="AO52">
        <f t="shared" si="13"/>
        <v>0.91113395334917069</v>
      </c>
      <c r="AQ52">
        <v>4.6041256969697297</v>
      </c>
      <c r="AR52">
        <v>47</v>
      </c>
      <c r="AS52">
        <v>441.25599999999997</v>
      </c>
      <c r="AT52">
        <f t="shared" si="14"/>
        <v>428.71199999999999</v>
      </c>
      <c r="AU52">
        <f t="shared" si="15"/>
        <v>0.92637281713173447</v>
      </c>
      <c r="AW52">
        <v>4.5993038787878504</v>
      </c>
      <c r="AX52">
        <v>47</v>
      </c>
      <c r="AY52">
        <v>455.69099999999997</v>
      </c>
      <c r="AZ52">
        <f t="shared" si="16"/>
        <v>446.41499999999996</v>
      </c>
      <c r="BA52">
        <f t="shared" si="17"/>
        <v>0.89943273571286808</v>
      </c>
      <c r="BC52">
        <v>4.5954826666666104</v>
      </c>
      <c r="BD52">
        <v>47</v>
      </c>
      <c r="BE52">
        <v>401.91899999999998</v>
      </c>
      <c r="BF52">
        <f t="shared" si="18"/>
        <v>390.601</v>
      </c>
      <c r="BG52">
        <f t="shared" si="19"/>
        <v>0.92253947589688734</v>
      </c>
      <c r="BJ52" s="4">
        <f t="shared" si="20"/>
        <v>0.90881961584836524</v>
      </c>
      <c r="BK52" s="4">
        <f t="shared" si="21"/>
        <v>3.1702005442293252E-4</v>
      </c>
      <c r="BL52" s="4">
        <f t="shared" si="22"/>
        <v>1.7805056990162445E-2</v>
      </c>
      <c r="BM52" s="4">
        <f t="shared" si="23"/>
        <v>5.6304533958015535E-3</v>
      </c>
    </row>
    <row r="53" spans="1:65" x14ac:dyDescent="0.25">
      <c r="A53">
        <v>4.6991501818181396</v>
      </c>
      <c r="B53">
        <v>48</v>
      </c>
      <c r="C53">
        <v>410.15899999999999</v>
      </c>
      <c r="D53">
        <f t="shared" si="0"/>
        <v>400.89299999999997</v>
      </c>
      <c r="E53">
        <f t="shared" si="1"/>
        <v>0.93068774126568299</v>
      </c>
      <c r="G53">
        <v>4.6971489696969604</v>
      </c>
      <c r="H53">
        <v>48</v>
      </c>
      <c r="I53">
        <v>514.952</v>
      </c>
      <c r="J53">
        <f t="shared" si="2"/>
        <v>503.27699999999999</v>
      </c>
      <c r="K53">
        <f t="shared" si="3"/>
        <v>0.88092216619085706</v>
      </c>
      <c r="M53">
        <v>4.69643987878794</v>
      </c>
      <c r="N53">
        <v>48</v>
      </c>
      <c r="O53">
        <v>594.71799999999996</v>
      </c>
      <c r="P53">
        <f t="shared" si="4"/>
        <v>582.8309999999999</v>
      </c>
      <c r="Q53">
        <f t="shared" si="5"/>
        <v>0.88825945916288884</v>
      </c>
      <c r="S53">
        <v>4.7038616969696196</v>
      </c>
      <c r="T53">
        <v>48</v>
      </c>
      <c r="U53">
        <v>469.26600000000002</v>
      </c>
      <c r="V53">
        <f t="shared" si="6"/>
        <v>460.596</v>
      </c>
      <c r="W53">
        <f t="shared" si="7"/>
        <v>0.87395093195361995</v>
      </c>
      <c r="Y53">
        <v>4.6971489696970803</v>
      </c>
      <c r="Z53">
        <v>48</v>
      </c>
      <c r="AA53">
        <v>430.02600000000001</v>
      </c>
      <c r="AB53">
        <f t="shared" si="8"/>
        <v>417.81600000000003</v>
      </c>
      <c r="AC53">
        <f t="shared" si="9"/>
        <v>0.91758258530962178</v>
      </c>
      <c r="AE53">
        <v>4.7028610909091997</v>
      </c>
      <c r="AF53">
        <v>48</v>
      </c>
      <c r="AG53">
        <v>531.16800000000001</v>
      </c>
      <c r="AH53">
        <f t="shared" si="10"/>
        <v>519.54300000000001</v>
      </c>
      <c r="AI53">
        <f t="shared" si="11"/>
        <v>0.89623091483716433</v>
      </c>
      <c r="AK53">
        <v>4.69643987878794</v>
      </c>
      <c r="AL53">
        <v>48</v>
      </c>
      <c r="AM53">
        <v>577.31200000000001</v>
      </c>
      <c r="AN53">
        <f t="shared" si="12"/>
        <v>565.68899999999996</v>
      </c>
      <c r="AO53">
        <f t="shared" si="13"/>
        <v>0.90826636404447614</v>
      </c>
      <c r="AQ53">
        <v>4.7038616969696196</v>
      </c>
      <c r="AR53">
        <v>48</v>
      </c>
      <c r="AS53">
        <v>423.65699999999998</v>
      </c>
      <c r="AT53">
        <f t="shared" si="14"/>
        <v>411.113</v>
      </c>
      <c r="AU53">
        <f t="shared" si="15"/>
        <v>0.88834440829619588</v>
      </c>
      <c r="AW53">
        <v>4.6991501818181396</v>
      </c>
      <c r="AX53">
        <v>48</v>
      </c>
      <c r="AY53">
        <v>468.05700000000002</v>
      </c>
      <c r="AZ53">
        <f t="shared" si="16"/>
        <v>458.78100000000001</v>
      </c>
      <c r="BA53">
        <f t="shared" si="17"/>
        <v>0.92434763599584557</v>
      </c>
      <c r="BC53">
        <v>4.69543927272729</v>
      </c>
      <c r="BD53">
        <v>48</v>
      </c>
      <c r="BE53">
        <v>412.87</v>
      </c>
      <c r="BF53">
        <f t="shared" si="18"/>
        <v>401.55200000000002</v>
      </c>
      <c r="BG53">
        <f t="shared" si="19"/>
        <v>0.94840405330592326</v>
      </c>
      <c r="BJ53" s="4">
        <f t="shared" si="20"/>
        <v>0.90569962603622756</v>
      </c>
      <c r="BK53" s="4">
        <f t="shared" si="21"/>
        <v>5.8450408213204955E-4</v>
      </c>
      <c r="BL53" s="4">
        <f t="shared" si="22"/>
        <v>2.4176519231106232E-2</v>
      </c>
      <c r="BM53" s="4">
        <f t="shared" si="23"/>
        <v>7.6452866665158437E-3</v>
      </c>
    </row>
    <row r="54" spans="1:65" x14ac:dyDescent="0.25">
      <c r="A54">
        <v>4.7989964848484297</v>
      </c>
      <c r="B54">
        <v>49</v>
      </c>
      <c r="C54">
        <v>407.70699999999999</v>
      </c>
      <c r="D54">
        <f t="shared" si="0"/>
        <v>398.44099999999997</v>
      </c>
      <c r="E54">
        <f t="shared" si="1"/>
        <v>0.92499533371158893</v>
      </c>
      <c r="G54">
        <v>4.7969952727272496</v>
      </c>
      <c r="H54">
        <v>49</v>
      </c>
      <c r="I54">
        <v>527.529</v>
      </c>
      <c r="J54">
        <f t="shared" si="2"/>
        <v>515.85400000000004</v>
      </c>
      <c r="K54">
        <f t="shared" si="3"/>
        <v>0.90293659976159935</v>
      </c>
      <c r="M54">
        <v>4.79439527272734</v>
      </c>
      <c r="N54">
        <v>49</v>
      </c>
      <c r="O54">
        <v>564.50400000000002</v>
      </c>
      <c r="P54">
        <f t="shared" si="4"/>
        <v>552.61699999999996</v>
      </c>
      <c r="Q54">
        <f t="shared" si="5"/>
        <v>0.84221202637508674</v>
      </c>
      <c r="S54">
        <v>4.8045983030302697</v>
      </c>
      <c r="T54">
        <v>49</v>
      </c>
      <c r="U54">
        <v>471.762</v>
      </c>
      <c r="V54">
        <f t="shared" si="6"/>
        <v>463.09199999999998</v>
      </c>
      <c r="W54">
        <f t="shared" si="7"/>
        <v>0.878686929500616</v>
      </c>
      <c r="Y54">
        <v>4.7979958787880097</v>
      </c>
      <c r="Z54">
        <v>49</v>
      </c>
      <c r="AA54">
        <v>428.87299999999999</v>
      </c>
      <c r="AB54">
        <f t="shared" si="8"/>
        <v>416.66300000000001</v>
      </c>
      <c r="AC54">
        <f t="shared" si="9"/>
        <v>0.9150504354616934</v>
      </c>
      <c r="AE54">
        <v>4.8045983030303798</v>
      </c>
      <c r="AF54">
        <v>49</v>
      </c>
      <c r="AG54">
        <v>529.95799999999997</v>
      </c>
      <c r="AH54">
        <f t="shared" si="10"/>
        <v>518.33299999999997</v>
      </c>
      <c r="AI54">
        <f t="shared" si="11"/>
        <v>0.89414362002816294</v>
      </c>
      <c r="AK54">
        <v>4.7963964848486196</v>
      </c>
      <c r="AL54">
        <v>49</v>
      </c>
      <c r="AM54">
        <v>571.10699999999997</v>
      </c>
      <c r="AN54">
        <f t="shared" si="12"/>
        <v>559.48399999999992</v>
      </c>
      <c r="AO54">
        <f t="shared" si="13"/>
        <v>0.8983036587613682</v>
      </c>
      <c r="AQ54">
        <v>4.8045983030301596</v>
      </c>
      <c r="AR54">
        <v>49</v>
      </c>
      <c r="AS54">
        <v>424.19400000000002</v>
      </c>
      <c r="AT54">
        <f t="shared" si="14"/>
        <v>411.65000000000003</v>
      </c>
      <c r="AU54">
        <f t="shared" si="15"/>
        <v>0.88950477283649287</v>
      </c>
      <c r="AW54">
        <v>4.7989964848484297</v>
      </c>
      <c r="AX54">
        <v>49</v>
      </c>
      <c r="AY54">
        <v>471.5</v>
      </c>
      <c r="AZ54">
        <f t="shared" si="16"/>
        <v>462.22399999999999</v>
      </c>
      <c r="BA54">
        <f t="shared" si="17"/>
        <v>0.93128455995462689</v>
      </c>
      <c r="BC54">
        <v>4.7953958787879802</v>
      </c>
      <c r="BD54">
        <v>49</v>
      </c>
      <c r="BE54">
        <v>398.65100000000001</v>
      </c>
      <c r="BF54">
        <f t="shared" si="18"/>
        <v>387.33300000000003</v>
      </c>
      <c r="BG54">
        <f t="shared" si="19"/>
        <v>0.91482096261291979</v>
      </c>
      <c r="BJ54" s="4">
        <f t="shared" si="20"/>
        <v>0.8991938899004156</v>
      </c>
      <c r="BK54" s="4">
        <f t="shared" si="21"/>
        <v>6.6586820505258072E-4</v>
      </c>
      <c r="BL54" s="4">
        <f t="shared" si="22"/>
        <v>2.5804422199549069E-2</v>
      </c>
      <c r="BM54" s="4">
        <f t="shared" si="23"/>
        <v>8.1600747855187002E-3</v>
      </c>
    </row>
    <row r="55" spans="1:65" x14ac:dyDescent="0.25">
      <c r="A55">
        <v>4.89984339393936</v>
      </c>
      <c r="B55">
        <v>50</v>
      </c>
      <c r="C55">
        <v>396.28</v>
      </c>
      <c r="D55">
        <f t="shared" si="0"/>
        <v>387.01399999999995</v>
      </c>
      <c r="E55">
        <f t="shared" si="1"/>
        <v>0.89846713586467464</v>
      </c>
      <c r="G55">
        <v>4.8978421818181896</v>
      </c>
      <c r="H55">
        <v>50</v>
      </c>
      <c r="I55">
        <v>516.351</v>
      </c>
      <c r="J55">
        <f t="shared" si="2"/>
        <v>504.67599999999999</v>
      </c>
      <c r="K55">
        <f t="shared" si="3"/>
        <v>0.8833709371668822</v>
      </c>
      <c r="M55">
        <v>4.8953524848485497</v>
      </c>
      <c r="N55">
        <v>50</v>
      </c>
      <c r="O55">
        <v>578.84799999999996</v>
      </c>
      <c r="P55">
        <f t="shared" si="4"/>
        <v>566.96100000000001</v>
      </c>
      <c r="Q55">
        <f t="shared" si="5"/>
        <v>0.86407289802095411</v>
      </c>
      <c r="S55">
        <v>4.9043343030302804</v>
      </c>
      <c r="T55">
        <v>50</v>
      </c>
      <c r="U55">
        <v>470.41800000000001</v>
      </c>
      <c r="V55">
        <f t="shared" si="6"/>
        <v>461.74799999999999</v>
      </c>
      <c r="W55">
        <f t="shared" si="7"/>
        <v>0.87613677697531045</v>
      </c>
      <c r="Y55">
        <v>4.8978421818182998</v>
      </c>
      <c r="Z55">
        <v>50</v>
      </c>
      <c r="AA55">
        <v>436.96600000000001</v>
      </c>
      <c r="AB55">
        <f t="shared" si="8"/>
        <v>424.75600000000003</v>
      </c>
      <c r="AC55">
        <f t="shared" si="9"/>
        <v>0.93282379948535643</v>
      </c>
      <c r="AE55">
        <v>4.9023330909092202</v>
      </c>
      <c r="AF55">
        <v>50</v>
      </c>
      <c r="AG55">
        <v>541.11599999999999</v>
      </c>
      <c r="AH55">
        <f t="shared" si="10"/>
        <v>529.49099999999999</v>
      </c>
      <c r="AI55">
        <f t="shared" si="11"/>
        <v>0.91339158323381309</v>
      </c>
      <c r="AK55">
        <v>4.8963530909090798</v>
      </c>
      <c r="AL55">
        <v>50</v>
      </c>
      <c r="AM55">
        <v>572.87599999999998</v>
      </c>
      <c r="AN55">
        <f t="shared" si="12"/>
        <v>561.25299999999993</v>
      </c>
      <c r="AO55">
        <f t="shared" si="13"/>
        <v>0.90114395298309546</v>
      </c>
      <c r="AQ55">
        <v>4.9043343030302804</v>
      </c>
      <c r="AR55">
        <v>50</v>
      </c>
      <c r="AS55">
        <v>417.19499999999999</v>
      </c>
      <c r="AT55">
        <f t="shared" si="14"/>
        <v>404.65100000000001</v>
      </c>
      <c r="AU55">
        <f t="shared" si="15"/>
        <v>0.87438113891184177</v>
      </c>
      <c r="AW55">
        <v>4.89984339393936</v>
      </c>
      <c r="AX55">
        <v>50</v>
      </c>
      <c r="AY55">
        <v>464.16500000000002</v>
      </c>
      <c r="AZ55">
        <f t="shared" si="16"/>
        <v>454.88900000000001</v>
      </c>
      <c r="BA55">
        <f t="shared" si="17"/>
        <v>0.91650607106770809</v>
      </c>
      <c r="BC55">
        <v>4.8953524848484404</v>
      </c>
      <c r="BD55">
        <v>50</v>
      </c>
      <c r="BE55">
        <v>398.35899999999998</v>
      </c>
      <c r="BF55">
        <f t="shared" si="18"/>
        <v>387.041</v>
      </c>
      <c r="BG55">
        <f t="shared" si="19"/>
        <v>0.91413130353124328</v>
      </c>
      <c r="BJ55" s="4">
        <f t="shared" si="20"/>
        <v>0.89744255972408793</v>
      </c>
      <c r="BK55" s="4">
        <f t="shared" si="21"/>
        <v>4.9557728587607572E-4</v>
      </c>
      <c r="BL55" s="4">
        <f t="shared" si="22"/>
        <v>2.2261565216221336E-2</v>
      </c>
      <c r="BM55" s="4">
        <f t="shared" si="23"/>
        <v>7.0397250363638184E-3</v>
      </c>
    </row>
    <row r="56" spans="1:65" x14ac:dyDescent="0.25">
      <c r="A56">
        <v>5.0006903030302903</v>
      </c>
      <c r="B56">
        <v>51</v>
      </c>
      <c r="C56">
        <v>399.03</v>
      </c>
      <c r="D56">
        <f t="shared" si="0"/>
        <v>389.76399999999995</v>
      </c>
      <c r="E56">
        <f t="shared" si="1"/>
        <v>0.90485136130258614</v>
      </c>
      <c r="G56">
        <v>4.9976884848484797</v>
      </c>
      <c r="H56">
        <v>51</v>
      </c>
      <c r="I56">
        <v>529.13800000000003</v>
      </c>
      <c r="J56">
        <f t="shared" si="2"/>
        <v>517.46300000000008</v>
      </c>
      <c r="K56">
        <f t="shared" si="3"/>
        <v>0.90575294893988711</v>
      </c>
      <c r="M56">
        <v>4.9953090909091298</v>
      </c>
      <c r="N56">
        <v>51</v>
      </c>
      <c r="O56">
        <v>599.28899999999999</v>
      </c>
      <c r="P56">
        <f t="shared" si="4"/>
        <v>587.40200000000004</v>
      </c>
      <c r="Q56">
        <f t="shared" si="5"/>
        <v>0.89522585935065113</v>
      </c>
      <c r="S56">
        <v>5.0040703030302804</v>
      </c>
      <c r="T56">
        <v>51</v>
      </c>
      <c r="U56">
        <v>477.67200000000003</v>
      </c>
      <c r="V56">
        <f t="shared" si="6"/>
        <v>469.00200000000001</v>
      </c>
      <c r="W56">
        <f t="shared" si="7"/>
        <v>0.88990076984626798</v>
      </c>
      <c r="Y56">
        <v>4.9976884848485899</v>
      </c>
      <c r="Z56">
        <v>51</v>
      </c>
      <c r="AA56">
        <v>435.661</v>
      </c>
      <c r="AB56">
        <f t="shared" si="8"/>
        <v>423.45100000000002</v>
      </c>
      <c r="AC56">
        <f t="shared" si="9"/>
        <v>0.92995783630101436</v>
      </c>
      <c r="AE56">
        <v>5.0020690909091101</v>
      </c>
      <c r="AF56">
        <v>51</v>
      </c>
      <c r="AG56">
        <v>534.58299999999997</v>
      </c>
      <c r="AH56">
        <f t="shared" si="10"/>
        <v>522.95799999999997</v>
      </c>
      <c r="AI56">
        <f t="shared" si="11"/>
        <v>0.90212191630223826</v>
      </c>
      <c r="AK56">
        <v>4.99630969696977</v>
      </c>
      <c r="AL56">
        <v>51</v>
      </c>
      <c r="AM56">
        <v>581.39700000000005</v>
      </c>
      <c r="AN56">
        <f t="shared" si="12"/>
        <v>569.774</v>
      </c>
      <c r="AO56">
        <f t="shared" si="13"/>
        <v>0.91482521192223532</v>
      </c>
      <c r="AQ56">
        <v>5.0040703030301703</v>
      </c>
      <c r="AR56">
        <v>51</v>
      </c>
      <c r="AS56">
        <v>413.30399999999997</v>
      </c>
      <c r="AT56">
        <f t="shared" si="14"/>
        <v>400.76</v>
      </c>
      <c r="AU56">
        <f t="shared" si="15"/>
        <v>0.86597335785728857</v>
      </c>
      <c r="AW56">
        <v>4.99968969696965</v>
      </c>
      <c r="AX56">
        <v>51</v>
      </c>
      <c r="AY56">
        <v>454.178</v>
      </c>
      <c r="AZ56">
        <f t="shared" si="16"/>
        <v>444.90199999999999</v>
      </c>
      <c r="BA56">
        <f t="shared" si="17"/>
        <v>0.89638435756891333</v>
      </c>
      <c r="BC56">
        <v>4.9953090909091298</v>
      </c>
      <c r="BD56">
        <v>51</v>
      </c>
      <c r="BE56">
        <v>404.96499999999997</v>
      </c>
      <c r="BF56">
        <f t="shared" si="18"/>
        <v>393.64699999999999</v>
      </c>
      <c r="BG56">
        <f t="shared" si="19"/>
        <v>0.9297336593310872</v>
      </c>
      <c r="BJ56" s="4">
        <f t="shared" si="20"/>
        <v>0.90347272787221689</v>
      </c>
      <c r="BK56" s="4">
        <f t="shared" si="21"/>
        <v>3.5972863821914498E-4</v>
      </c>
      <c r="BL56" s="4">
        <f t="shared" si="22"/>
        <v>1.8966513602113197E-2</v>
      </c>
      <c r="BM56" s="4">
        <f t="shared" si="23"/>
        <v>5.9977382255242259E-3</v>
      </c>
    </row>
    <row r="57" spans="1:65" x14ac:dyDescent="0.25">
      <c r="A57">
        <v>5.0995359999999401</v>
      </c>
      <c r="B57">
        <v>52</v>
      </c>
      <c r="C57">
        <v>395.02100000000002</v>
      </c>
      <c r="D57">
        <f t="shared" si="0"/>
        <v>385.755</v>
      </c>
      <c r="E57">
        <f t="shared" si="1"/>
        <v>0.89554432138237283</v>
      </c>
      <c r="G57">
        <v>5.0995359999999401</v>
      </c>
      <c r="H57">
        <v>52</v>
      </c>
      <c r="I57">
        <v>537.90099999999995</v>
      </c>
      <c r="J57">
        <f t="shared" si="2"/>
        <v>526.226</v>
      </c>
      <c r="K57">
        <f t="shared" si="3"/>
        <v>0.92109146220858484</v>
      </c>
      <c r="M57">
        <v>5.0952656969697001</v>
      </c>
      <c r="N57">
        <v>52</v>
      </c>
      <c r="O57">
        <v>590.19899999999996</v>
      </c>
      <c r="P57">
        <f t="shared" si="4"/>
        <v>578.3119999999999</v>
      </c>
      <c r="Q57">
        <f t="shared" si="5"/>
        <v>0.88137230920697174</v>
      </c>
      <c r="S57">
        <v>5.1048069090908204</v>
      </c>
      <c r="T57">
        <v>52</v>
      </c>
      <c r="U57">
        <v>486.44499999999999</v>
      </c>
      <c r="V57">
        <f t="shared" si="6"/>
        <v>477.77499999999998</v>
      </c>
      <c r="W57">
        <f t="shared" si="7"/>
        <v>0.90654696635259691</v>
      </c>
      <c r="Y57">
        <v>5.0975347878788799</v>
      </c>
      <c r="Z57">
        <v>52</v>
      </c>
      <c r="AA57">
        <v>449.24099999999999</v>
      </c>
      <c r="AB57">
        <f t="shared" si="8"/>
        <v>437.03100000000001</v>
      </c>
      <c r="AC57">
        <f t="shared" si="9"/>
        <v>0.95978142254114074</v>
      </c>
      <c r="AE57">
        <v>5.10280569696965</v>
      </c>
      <c r="AF57">
        <v>52</v>
      </c>
      <c r="AG57">
        <v>548.55700000000002</v>
      </c>
      <c r="AH57">
        <f t="shared" si="10"/>
        <v>536.93200000000002</v>
      </c>
      <c r="AI57">
        <f t="shared" si="11"/>
        <v>0.92622758379065517</v>
      </c>
      <c r="AK57">
        <v>5.0962663030304602</v>
      </c>
      <c r="AL57">
        <v>52</v>
      </c>
      <c r="AM57">
        <v>574.20600000000002</v>
      </c>
      <c r="AN57">
        <f t="shared" si="12"/>
        <v>562.58299999999997</v>
      </c>
      <c r="AO57">
        <f t="shared" si="13"/>
        <v>0.90327939182701711</v>
      </c>
      <c r="AQ57">
        <v>5.1038063030302903</v>
      </c>
      <c r="AR57">
        <v>52</v>
      </c>
      <c r="AS57">
        <v>426.05599999999998</v>
      </c>
      <c r="AT57">
        <f t="shared" si="14"/>
        <v>413.512</v>
      </c>
      <c r="AU57">
        <f t="shared" si="15"/>
        <v>0.89352823424065053</v>
      </c>
      <c r="AW57">
        <v>5.0995359999999401</v>
      </c>
      <c r="AX57">
        <v>52</v>
      </c>
      <c r="AY57">
        <v>450.66</v>
      </c>
      <c r="AZ57">
        <f t="shared" si="16"/>
        <v>441.38400000000001</v>
      </c>
      <c r="BA57">
        <f t="shared" si="17"/>
        <v>0.88929632431680972</v>
      </c>
      <c r="BC57">
        <v>5.0952656969698102</v>
      </c>
      <c r="BD57">
        <v>52</v>
      </c>
      <c r="BE57">
        <v>402.41399999999999</v>
      </c>
      <c r="BF57">
        <f t="shared" si="18"/>
        <v>391.096</v>
      </c>
      <c r="BG57">
        <f t="shared" si="19"/>
        <v>0.92370858975109904</v>
      </c>
      <c r="BJ57" s="4">
        <f t="shared" si="20"/>
        <v>0.91003766056178981</v>
      </c>
      <c r="BK57" s="4">
        <f t="shared" si="21"/>
        <v>5.3755765373993472E-4</v>
      </c>
      <c r="BL57" s="4">
        <f t="shared" si="22"/>
        <v>2.3185289597931157E-2</v>
      </c>
      <c r="BM57" s="4">
        <f t="shared" si="23"/>
        <v>7.3318323340072003E-3</v>
      </c>
    </row>
    <row r="58" spans="1:65" x14ac:dyDescent="0.25">
      <c r="A58">
        <v>5.1993823030303403</v>
      </c>
      <c r="B58">
        <v>53</v>
      </c>
      <c r="C58">
        <v>400.19600000000003</v>
      </c>
      <c r="D58">
        <f t="shared" si="0"/>
        <v>390.93</v>
      </c>
      <c r="E58">
        <f t="shared" si="1"/>
        <v>0.90755827288826063</v>
      </c>
      <c r="G58">
        <v>5.1973810909090599</v>
      </c>
      <c r="H58">
        <v>53</v>
      </c>
      <c r="I58">
        <v>518.19200000000001</v>
      </c>
      <c r="J58">
        <f t="shared" si="2"/>
        <v>506.517</v>
      </c>
      <c r="K58">
        <f t="shared" si="3"/>
        <v>0.88659337274005046</v>
      </c>
      <c r="M58">
        <v>5.1952223030303903</v>
      </c>
      <c r="N58">
        <v>53</v>
      </c>
      <c r="O58">
        <v>584.23400000000004</v>
      </c>
      <c r="P58">
        <f t="shared" si="4"/>
        <v>572.34699999999998</v>
      </c>
      <c r="Q58">
        <f t="shared" si="5"/>
        <v>0.87228139318859499</v>
      </c>
      <c r="S58">
        <v>5.2045429090908302</v>
      </c>
      <c r="T58">
        <v>53</v>
      </c>
      <c r="U58">
        <v>464.66699999999997</v>
      </c>
      <c r="V58">
        <f t="shared" si="6"/>
        <v>455.99699999999996</v>
      </c>
      <c r="W58">
        <f t="shared" si="7"/>
        <v>0.86522462878108963</v>
      </c>
      <c r="Y58">
        <v>5.19738109090917</v>
      </c>
      <c r="Z58">
        <v>53</v>
      </c>
      <c r="AA58">
        <v>438.08300000000003</v>
      </c>
      <c r="AB58">
        <f t="shared" si="8"/>
        <v>425.87300000000005</v>
      </c>
      <c r="AC58">
        <f t="shared" si="9"/>
        <v>0.93527688827992361</v>
      </c>
      <c r="AE58">
        <v>5.20254169696977</v>
      </c>
      <c r="AF58">
        <v>53</v>
      </c>
      <c r="AG58">
        <v>533.16899999999998</v>
      </c>
      <c r="AH58">
        <f t="shared" si="10"/>
        <v>521.54399999999998</v>
      </c>
      <c r="AI58">
        <f t="shared" si="11"/>
        <v>0.8996827139386615</v>
      </c>
      <c r="AK58">
        <v>5.1962229090909204</v>
      </c>
      <c r="AL58">
        <v>53</v>
      </c>
      <c r="AM58">
        <v>569.04700000000003</v>
      </c>
      <c r="AN58">
        <f t="shared" si="12"/>
        <v>557.42399999999998</v>
      </c>
      <c r="AO58">
        <f t="shared" si="13"/>
        <v>0.89499613694296343</v>
      </c>
      <c r="AQ58">
        <v>5.2045429090908302</v>
      </c>
      <c r="AR58">
        <v>53</v>
      </c>
      <c r="AS58">
        <v>417.73200000000003</v>
      </c>
      <c r="AT58">
        <f t="shared" si="14"/>
        <v>405.18800000000005</v>
      </c>
      <c r="AU58">
        <f t="shared" si="15"/>
        <v>0.87554150345213866</v>
      </c>
      <c r="AW58">
        <v>5.1993823030302302</v>
      </c>
      <c r="AX58">
        <v>53</v>
      </c>
      <c r="AY58">
        <v>453.41500000000002</v>
      </c>
      <c r="AZ58">
        <f t="shared" si="16"/>
        <v>444.13900000000001</v>
      </c>
      <c r="BA58">
        <f t="shared" si="17"/>
        <v>0.89484707235818139</v>
      </c>
      <c r="BC58">
        <v>5.1952223030302704</v>
      </c>
      <c r="BD58">
        <v>53</v>
      </c>
      <c r="BE58">
        <v>399.28100000000001</v>
      </c>
      <c r="BF58">
        <f t="shared" si="18"/>
        <v>387.96300000000002</v>
      </c>
      <c r="BG58">
        <f t="shared" si="19"/>
        <v>0.91630892570009836</v>
      </c>
      <c r="BJ58" s="4">
        <f t="shared" si="20"/>
        <v>0.8948310908269963</v>
      </c>
      <c r="BK58" s="4">
        <f t="shared" si="21"/>
        <v>4.5640960743763379E-4</v>
      </c>
      <c r="BL58" s="4">
        <f t="shared" si="22"/>
        <v>2.1363745164124051E-2</v>
      </c>
      <c r="BM58" s="4">
        <f t="shared" si="23"/>
        <v>6.7558094070039728E-3</v>
      </c>
    </row>
    <row r="59" spans="1:65" x14ac:dyDescent="0.25">
      <c r="A59">
        <v>5.3012298181818096</v>
      </c>
      <c r="B59">
        <v>54</v>
      </c>
      <c r="C59">
        <v>390.29899999999998</v>
      </c>
      <c r="D59">
        <f t="shared" si="0"/>
        <v>381.03299999999996</v>
      </c>
      <c r="E59">
        <f t="shared" si="1"/>
        <v>0.88458202592134805</v>
      </c>
      <c r="G59">
        <v>5.2972273939393499</v>
      </c>
      <c r="H59">
        <v>54</v>
      </c>
      <c r="I59">
        <v>519.54300000000001</v>
      </c>
      <c r="J59">
        <f t="shared" si="2"/>
        <v>507.86799999999999</v>
      </c>
      <c r="K59">
        <f t="shared" si="3"/>
        <v>0.88895812584127265</v>
      </c>
      <c r="M59">
        <v>5.2951789090909598</v>
      </c>
      <c r="N59">
        <v>54</v>
      </c>
      <c r="O59">
        <v>594.06500000000005</v>
      </c>
      <c r="P59">
        <f t="shared" si="4"/>
        <v>582.17800000000011</v>
      </c>
      <c r="Q59">
        <f t="shared" si="5"/>
        <v>0.88726425913606599</v>
      </c>
      <c r="S59">
        <v>5.30427890909084</v>
      </c>
      <c r="T59">
        <v>54</v>
      </c>
      <c r="U59">
        <v>470.16199999999998</v>
      </c>
      <c r="V59">
        <f t="shared" si="6"/>
        <v>461.49199999999996</v>
      </c>
      <c r="W59">
        <f t="shared" si="7"/>
        <v>0.87565103363715691</v>
      </c>
      <c r="Y59">
        <v>5.2982280000001003</v>
      </c>
      <c r="Z59">
        <v>54</v>
      </c>
      <c r="AA59">
        <v>429.23899999999998</v>
      </c>
      <c r="AB59">
        <f t="shared" si="8"/>
        <v>417.029</v>
      </c>
      <c r="AC59">
        <f t="shared" si="9"/>
        <v>0.91585422283753193</v>
      </c>
      <c r="AE59">
        <v>5.3022776969696599</v>
      </c>
      <c r="AF59">
        <v>54</v>
      </c>
      <c r="AG59">
        <v>535.64</v>
      </c>
      <c r="AH59">
        <f t="shared" si="10"/>
        <v>524.01499999999999</v>
      </c>
      <c r="AI59">
        <f t="shared" si="11"/>
        <v>0.90394528044530797</v>
      </c>
      <c r="AK59">
        <v>5.2961795151516</v>
      </c>
      <c r="AL59">
        <v>54</v>
      </c>
      <c r="AM59">
        <v>568.06899999999996</v>
      </c>
      <c r="AN59">
        <f t="shared" si="12"/>
        <v>556.44599999999991</v>
      </c>
      <c r="AO59">
        <f t="shared" si="13"/>
        <v>0.89342586687577896</v>
      </c>
      <c r="AQ59">
        <v>5.3042789090909501</v>
      </c>
      <c r="AR59">
        <v>54</v>
      </c>
      <c r="AS59">
        <v>435.22300000000001</v>
      </c>
      <c r="AT59">
        <f t="shared" si="14"/>
        <v>422.67900000000003</v>
      </c>
      <c r="AU59">
        <f t="shared" si="15"/>
        <v>0.91333654288292476</v>
      </c>
      <c r="AW59">
        <v>5.3012298181818096</v>
      </c>
      <c r="AX59">
        <v>54</v>
      </c>
      <c r="AY59">
        <v>459.22</v>
      </c>
      <c r="AZ59">
        <f t="shared" si="16"/>
        <v>449.94400000000002</v>
      </c>
      <c r="BA59">
        <f t="shared" si="17"/>
        <v>0.90654293166132582</v>
      </c>
      <c r="BC59">
        <v>5.29718012121225</v>
      </c>
      <c r="BD59">
        <v>54</v>
      </c>
      <c r="BE59">
        <v>406.06400000000002</v>
      </c>
      <c r="BF59">
        <f t="shared" si="18"/>
        <v>394.74600000000004</v>
      </c>
      <c r="BG59">
        <f t="shared" si="19"/>
        <v>0.93232932827205439</v>
      </c>
      <c r="BJ59" s="4">
        <f t="shared" si="20"/>
        <v>0.90018896175107666</v>
      </c>
      <c r="BK59" s="4">
        <f t="shared" si="21"/>
        <v>2.989278606344392E-4</v>
      </c>
      <c r="BL59" s="4">
        <f t="shared" si="22"/>
        <v>1.7289530376341608E-2</v>
      </c>
      <c r="BM59" s="4">
        <f t="shared" si="23"/>
        <v>5.4674295663907652E-3</v>
      </c>
    </row>
    <row r="60" spans="1:65" x14ac:dyDescent="0.25">
      <c r="A60">
        <v>5.4000755151514497</v>
      </c>
      <c r="B60">
        <v>55</v>
      </c>
      <c r="C60">
        <v>393.92200000000003</v>
      </c>
      <c r="D60">
        <f t="shared" si="0"/>
        <v>384.65600000000001</v>
      </c>
      <c r="E60">
        <f t="shared" si="1"/>
        <v>0.89299295274373114</v>
      </c>
      <c r="G60">
        <v>5.3980743030302802</v>
      </c>
      <c r="H60">
        <v>55</v>
      </c>
      <c r="I60">
        <v>531.89400000000001</v>
      </c>
      <c r="J60">
        <f t="shared" si="2"/>
        <v>520.21900000000005</v>
      </c>
      <c r="K60">
        <f t="shared" si="3"/>
        <v>0.91057697525148484</v>
      </c>
      <c r="M60">
        <v>5.3951355151515301</v>
      </c>
      <c r="N60">
        <v>55</v>
      </c>
      <c r="O60">
        <v>608.32500000000005</v>
      </c>
      <c r="P60">
        <f t="shared" si="4"/>
        <v>596.4380000000001</v>
      </c>
      <c r="Q60">
        <f t="shared" si="5"/>
        <v>0.90899711117664517</v>
      </c>
      <c r="S60">
        <v>5.40501551515149</v>
      </c>
      <c r="T60">
        <v>55</v>
      </c>
      <c r="U60">
        <v>473.57600000000002</v>
      </c>
      <c r="V60">
        <f t="shared" si="6"/>
        <v>464.90600000000001</v>
      </c>
      <c r="W60">
        <f t="shared" si="7"/>
        <v>0.88212887643581284</v>
      </c>
      <c r="Y60">
        <v>5.3990749090910404</v>
      </c>
      <c r="Z60">
        <v>55</v>
      </c>
      <c r="AA60">
        <v>420.661</v>
      </c>
      <c r="AB60">
        <f t="shared" si="8"/>
        <v>408.45100000000002</v>
      </c>
      <c r="AC60">
        <f t="shared" si="9"/>
        <v>0.89701573073386442</v>
      </c>
      <c r="AE60">
        <v>5.4030143030304298</v>
      </c>
      <c r="AF60">
        <v>55</v>
      </c>
      <c r="AG60">
        <v>531.20600000000002</v>
      </c>
      <c r="AH60">
        <f t="shared" si="10"/>
        <v>519.58100000000002</v>
      </c>
      <c r="AI60">
        <f t="shared" si="11"/>
        <v>0.89629646624438919</v>
      </c>
      <c r="AK60">
        <v>5.3961361212122902</v>
      </c>
      <c r="AL60">
        <v>55</v>
      </c>
      <c r="AM60">
        <v>562.98500000000001</v>
      </c>
      <c r="AN60">
        <f t="shared" si="12"/>
        <v>551.36199999999997</v>
      </c>
      <c r="AO60">
        <f t="shared" si="13"/>
        <v>0.88526303147540508</v>
      </c>
      <c r="AQ60">
        <v>5.40401490909084</v>
      </c>
      <c r="AR60">
        <v>55</v>
      </c>
      <c r="AS60">
        <v>437.262</v>
      </c>
      <c r="AT60">
        <f t="shared" si="14"/>
        <v>424.71800000000002</v>
      </c>
      <c r="AU60">
        <f t="shared" si="15"/>
        <v>0.91774247081153781</v>
      </c>
      <c r="AW60">
        <v>5.3990749090910404</v>
      </c>
      <c r="AX60">
        <v>55</v>
      </c>
      <c r="AY60">
        <v>446.67700000000002</v>
      </c>
      <c r="AZ60">
        <f t="shared" si="16"/>
        <v>437.40100000000001</v>
      </c>
      <c r="BA60">
        <f t="shared" si="17"/>
        <v>0.88127141344610793</v>
      </c>
      <c r="BC60">
        <v>5.39513551515165</v>
      </c>
      <c r="BD60">
        <v>55</v>
      </c>
      <c r="BE60">
        <v>411.08800000000002</v>
      </c>
      <c r="BF60">
        <f t="shared" si="18"/>
        <v>399.77000000000004</v>
      </c>
      <c r="BG60">
        <f t="shared" si="19"/>
        <v>0.944195243430761</v>
      </c>
      <c r="BJ60" s="4">
        <f t="shared" si="20"/>
        <v>0.90164802717497383</v>
      </c>
      <c r="BK60" s="4">
        <f t="shared" si="21"/>
        <v>3.7696792014830154E-4</v>
      </c>
      <c r="BL60" s="4">
        <f t="shared" si="22"/>
        <v>1.941566172316312E-2</v>
      </c>
      <c r="BM60" s="4">
        <f t="shared" si="23"/>
        <v>6.1397713324545036E-3</v>
      </c>
    </row>
    <row r="61" spans="1:65" x14ac:dyDescent="0.25">
      <c r="A61">
        <v>5.4999218181818597</v>
      </c>
      <c r="B61">
        <v>56</v>
      </c>
      <c r="C61">
        <v>405.767</v>
      </c>
      <c r="D61">
        <f t="shared" si="0"/>
        <v>396.50099999999998</v>
      </c>
      <c r="E61">
        <f t="shared" si="1"/>
        <v>0.92049155285720774</v>
      </c>
      <c r="G61">
        <v>5.4989212121212097</v>
      </c>
      <c r="H61">
        <v>56</v>
      </c>
      <c r="I61">
        <v>534.96699999999998</v>
      </c>
      <c r="J61">
        <f t="shared" si="2"/>
        <v>523.29200000000003</v>
      </c>
      <c r="K61">
        <f t="shared" si="3"/>
        <v>0.91595586961125985</v>
      </c>
      <c r="M61">
        <v>5.4950921212122203</v>
      </c>
      <c r="N61">
        <v>56</v>
      </c>
      <c r="O61">
        <v>600.67200000000003</v>
      </c>
      <c r="P61">
        <f t="shared" si="4"/>
        <v>588.78500000000008</v>
      </c>
      <c r="Q61">
        <f t="shared" si="5"/>
        <v>0.89733361070914497</v>
      </c>
      <c r="S61">
        <v>5.5047515151514901</v>
      </c>
      <c r="T61">
        <v>56</v>
      </c>
      <c r="U61">
        <v>487.23599999999999</v>
      </c>
      <c r="V61">
        <f t="shared" si="6"/>
        <v>478.56599999999997</v>
      </c>
      <c r="W61">
        <f t="shared" si="7"/>
        <v>0.90804783737009453</v>
      </c>
      <c r="Y61">
        <v>5.4979206060606796</v>
      </c>
      <c r="Z61">
        <v>56</v>
      </c>
      <c r="AA61">
        <v>431.58</v>
      </c>
      <c r="AB61">
        <f t="shared" si="8"/>
        <v>419.37</v>
      </c>
      <c r="AC61">
        <f t="shared" si="9"/>
        <v>0.92099538744637843</v>
      </c>
      <c r="AE61">
        <v>5.5027503030303198</v>
      </c>
      <c r="AF61">
        <v>56</v>
      </c>
      <c r="AG61">
        <v>538.25599999999997</v>
      </c>
      <c r="AH61">
        <f t="shared" si="10"/>
        <v>526.63099999999997</v>
      </c>
      <c r="AI61">
        <f t="shared" si="11"/>
        <v>0.90845797732162825</v>
      </c>
      <c r="AK61">
        <v>5.4960927272727496</v>
      </c>
      <c r="AL61">
        <v>56</v>
      </c>
      <c r="AM61">
        <v>566.63900000000001</v>
      </c>
      <c r="AN61">
        <f t="shared" si="12"/>
        <v>555.01599999999996</v>
      </c>
      <c r="AO61">
        <f t="shared" si="13"/>
        <v>0.89112986872028443</v>
      </c>
      <c r="AQ61">
        <v>5.5047515151513799</v>
      </c>
      <c r="AR61">
        <v>56</v>
      </c>
      <c r="AS61">
        <v>426.84199999999998</v>
      </c>
      <c r="AT61">
        <f t="shared" si="14"/>
        <v>414.298</v>
      </c>
      <c r="AU61">
        <f t="shared" si="15"/>
        <v>0.89522664490857107</v>
      </c>
      <c r="AW61">
        <v>5.4999218181817398</v>
      </c>
      <c r="AX61">
        <v>56</v>
      </c>
      <c r="AY61">
        <v>463.875</v>
      </c>
      <c r="AZ61">
        <f t="shared" si="16"/>
        <v>454.59899999999999</v>
      </c>
      <c r="BA61">
        <f t="shared" si="17"/>
        <v>0.91592178180019523</v>
      </c>
      <c r="BC61">
        <v>5.4950921212121102</v>
      </c>
      <c r="BD61">
        <v>56</v>
      </c>
      <c r="BE61">
        <v>412.07900000000001</v>
      </c>
      <c r="BF61">
        <f t="shared" si="18"/>
        <v>400.76100000000002</v>
      </c>
      <c r="BG61">
        <f t="shared" si="19"/>
        <v>0.9465358329853546</v>
      </c>
      <c r="BJ61" s="4">
        <f t="shared" si="20"/>
        <v>0.9120096363730118</v>
      </c>
      <c r="BK61" s="4">
        <f t="shared" si="21"/>
        <v>2.5966132034402898E-4</v>
      </c>
      <c r="BL61" s="4">
        <f t="shared" si="22"/>
        <v>1.6114010064041444E-2</v>
      </c>
      <c r="BM61" s="4">
        <f t="shared" si="23"/>
        <v>5.0956974041246692E-3</v>
      </c>
    </row>
    <row r="62" spans="1:65" x14ac:dyDescent="0.25">
      <c r="A62">
        <v>5.5997681212121497</v>
      </c>
      <c r="B62">
        <v>57</v>
      </c>
      <c r="C62">
        <v>408.02499999999998</v>
      </c>
      <c r="D62">
        <f t="shared" si="0"/>
        <v>398.75899999999996</v>
      </c>
      <c r="E62">
        <f t="shared" si="1"/>
        <v>0.92573358232586367</v>
      </c>
      <c r="G62">
        <v>5.5977669090908604</v>
      </c>
      <c r="H62">
        <v>57</v>
      </c>
      <c r="I62">
        <v>527.71400000000006</v>
      </c>
      <c r="J62">
        <f t="shared" si="2"/>
        <v>516.0390000000001</v>
      </c>
      <c r="K62">
        <f t="shared" si="3"/>
        <v>0.90326041865406881</v>
      </c>
      <c r="M62">
        <v>5.5950487272727898</v>
      </c>
      <c r="N62">
        <v>57</v>
      </c>
      <c r="O62">
        <v>601.47500000000002</v>
      </c>
      <c r="P62">
        <f t="shared" si="4"/>
        <v>589.58799999999997</v>
      </c>
      <c r="Q62">
        <f t="shared" si="5"/>
        <v>0.89855741717398241</v>
      </c>
      <c r="S62">
        <v>5.6044875151514999</v>
      </c>
      <c r="T62">
        <v>57</v>
      </c>
      <c r="U62">
        <v>476.52100000000002</v>
      </c>
      <c r="V62">
        <f t="shared" si="6"/>
        <v>467.851</v>
      </c>
      <c r="W62">
        <f t="shared" si="7"/>
        <v>0.88771682225949211</v>
      </c>
      <c r="Y62">
        <v>5.5977669090909696</v>
      </c>
      <c r="Z62">
        <v>57</v>
      </c>
      <c r="AA62">
        <v>440.36700000000002</v>
      </c>
      <c r="AB62">
        <f t="shared" si="8"/>
        <v>428.15700000000004</v>
      </c>
      <c r="AC62">
        <f t="shared" si="9"/>
        <v>0.94029287288761498</v>
      </c>
      <c r="AE62">
        <v>5.6024863030304397</v>
      </c>
      <c r="AF62">
        <v>57</v>
      </c>
      <c r="AG62">
        <v>547.85400000000004</v>
      </c>
      <c r="AH62">
        <f t="shared" si="10"/>
        <v>536.22900000000004</v>
      </c>
      <c r="AI62">
        <f t="shared" si="11"/>
        <v>0.92501488275699573</v>
      </c>
      <c r="AK62">
        <v>5.5960493333334398</v>
      </c>
      <c r="AL62">
        <v>57</v>
      </c>
      <c r="AM62">
        <v>564.26800000000003</v>
      </c>
      <c r="AN62">
        <f t="shared" si="12"/>
        <v>552.64499999999998</v>
      </c>
      <c r="AO62">
        <f t="shared" si="13"/>
        <v>0.88732300744288739</v>
      </c>
      <c r="AQ62">
        <v>5.6044875151514999</v>
      </c>
      <c r="AR62">
        <v>57</v>
      </c>
      <c r="AS62">
        <v>420.24900000000002</v>
      </c>
      <c r="AT62">
        <f t="shared" si="14"/>
        <v>407.70500000000004</v>
      </c>
      <c r="AU62">
        <f t="shared" si="15"/>
        <v>0.88098030707956354</v>
      </c>
      <c r="AW62">
        <v>5.5997681212122599</v>
      </c>
      <c r="AX62">
        <v>57</v>
      </c>
      <c r="AY62">
        <v>464.69099999999997</v>
      </c>
      <c r="AZ62">
        <f t="shared" si="16"/>
        <v>455.41499999999996</v>
      </c>
      <c r="BA62">
        <f t="shared" si="17"/>
        <v>0.91756585091154153</v>
      </c>
      <c r="BC62">
        <v>5.5960493333334398</v>
      </c>
      <c r="BD62">
        <v>57</v>
      </c>
      <c r="BE62">
        <v>396.238</v>
      </c>
      <c r="BF62">
        <f t="shared" si="18"/>
        <v>384.92</v>
      </c>
      <c r="BG62">
        <f t="shared" si="19"/>
        <v>0.90912182780440876</v>
      </c>
      <c r="BJ62" s="4">
        <f t="shared" si="20"/>
        <v>0.90755669892964197</v>
      </c>
      <c r="BK62" s="4">
        <f t="shared" si="21"/>
        <v>3.7980553192316024E-4</v>
      </c>
      <c r="BL62" s="4">
        <f t="shared" si="22"/>
        <v>1.9488600050366886E-2</v>
      </c>
      <c r="BM62" s="4">
        <f t="shared" si="23"/>
        <v>6.1628364567231555E-3</v>
      </c>
    </row>
    <row r="63" spans="1:65" x14ac:dyDescent="0.25">
      <c r="A63">
        <v>5.6996144242424398</v>
      </c>
      <c r="B63">
        <v>58</v>
      </c>
      <c r="C63">
        <v>386.14800000000002</v>
      </c>
      <c r="D63">
        <f t="shared" si="0"/>
        <v>376.88200000000001</v>
      </c>
      <c r="E63">
        <f t="shared" si="1"/>
        <v>0.87494532781488621</v>
      </c>
      <c r="G63">
        <v>5.6976132121211496</v>
      </c>
      <c r="H63">
        <v>58</v>
      </c>
      <c r="I63">
        <v>528.80200000000002</v>
      </c>
      <c r="J63">
        <f t="shared" si="2"/>
        <v>517.12700000000007</v>
      </c>
      <c r="K63">
        <f t="shared" si="3"/>
        <v>0.90516482381626695</v>
      </c>
      <c r="M63">
        <v>5.6950053333333699</v>
      </c>
      <c r="N63">
        <v>58</v>
      </c>
      <c r="O63">
        <v>606.21900000000005</v>
      </c>
      <c r="P63">
        <f t="shared" si="4"/>
        <v>594.33200000000011</v>
      </c>
      <c r="Q63">
        <f t="shared" si="5"/>
        <v>0.9057874767869214</v>
      </c>
      <c r="S63">
        <v>5.7052241212120398</v>
      </c>
      <c r="T63">
        <v>58</v>
      </c>
      <c r="U63">
        <v>469.495</v>
      </c>
      <c r="V63">
        <f t="shared" si="6"/>
        <v>460.82499999999999</v>
      </c>
      <c r="W63">
        <f t="shared" si="7"/>
        <v>0.87438544454907752</v>
      </c>
      <c r="Y63">
        <v>5.6976132121212597</v>
      </c>
      <c r="Z63">
        <v>58</v>
      </c>
      <c r="AA63">
        <v>429.7</v>
      </c>
      <c r="AB63">
        <f t="shared" si="8"/>
        <v>417.49</v>
      </c>
      <c r="AC63">
        <f t="shared" si="9"/>
        <v>0.91686664354862901</v>
      </c>
      <c r="AE63">
        <v>5.7032229090909796</v>
      </c>
      <c r="AF63">
        <v>58</v>
      </c>
      <c r="AG63">
        <v>557.322</v>
      </c>
      <c r="AH63">
        <f t="shared" si="10"/>
        <v>545.697</v>
      </c>
      <c r="AI63">
        <f t="shared" si="11"/>
        <v>0.9413475333781729</v>
      </c>
      <c r="AK63">
        <v>5.6970065454545402</v>
      </c>
      <c r="AL63">
        <v>58</v>
      </c>
      <c r="AM63">
        <v>571.29399999999998</v>
      </c>
      <c r="AN63">
        <f t="shared" si="12"/>
        <v>559.67099999999994</v>
      </c>
      <c r="AO63">
        <f t="shared" si="13"/>
        <v>0.89860390467400986</v>
      </c>
      <c r="AQ63">
        <v>5.7042235151513898</v>
      </c>
      <c r="AR63">
        <v>58</v>
      </c>
      <c r="AS63">
        <v>427.03899999999999</v>
      </c>
      <c r="AT63">
        <f t="shared" si="14"/>
        <v>414.495</v>
      </c>
      <c r="AU63">
        <f t="shared" si="15"/>
        <v>0.89565232798946215</v>
      </c>
      <c r="AW63">
        <v>5.6996144242425499</v>
      </c>
      <c r="AX63">
        <v>58</v>
      </c>
      <c r="AY63">
        <v>460.87200000000001</v>
      </c>
      <c r="AZ63">
        <f t="shared" si="16"/>
        <v>451.596</v>
      </c>
      <c r="BA63">
        <f t="shared" si="17"/>
        <v>0.90987136569557125</v>
      </c>
      <c r="BC63">
        <v>5.6960059393938902</v>
      </c>
      <c r="BD63">
        <v>58</v>
      </c>
      <c r="BE63">
        <v>415.73700000000002</v>
      </c>
      <c r="BF63">
        <f t="shared" si="18"/>
        <v>404.41900000000004</v>
      </c>
      <c r="BG63">
        <f t="shared" si="19"/>
        <v>0.95517546627567085</v>
      </c>
      <c r="BJ63" s="4">
        <f t="shared" si="20"/>
        <v>0.90778003145286701</v>
      </c>
      <c r="BK63" s="4">
        <f t="shared" si="21"/>
        <v>6.5505032248307216E-4</v>
      </c>
      <c r="BL63" s="4">
        <f t="shared" si="22"/>
        <v>2.5593950896316733E-2</v>
      </c>
      <c r="BM63" s="4">
        <f t="shared" si="23"/>
        <v>8.0935179154868874E-3</v>
      </c>
    </row>
    <row r="64" spans="1:65" x14ac:dyDescent="0.25">
      <c r="A64">
        <v>5.7994607272727299</v>
      </c>
      <c r="B64">
        <v>59</v>
      </c>
      <c r="C64">
        <v>391.06</v>
      </c>
      <c r="D64">
        <f t="shared" si="0"/>
        <v>381.79399999999998</v>
      </c>
      <c r="E64">
        <f t="shared" si="1"/>
        <v>0.88634871521525738</v>
      </c>
      <c r="G64">
        <v>5.7974595151514396</v>
      </c>
      <c r="H64">
        <v>59</v>
      </c>
      <c r="I64">
        <v>521.96500000000003</v>
      </c>
      <c r="J64">
        <f t="shared" si="2"/>
        <v>510.29</v>
      </c>
      <c r="K64">
        <f t="shared" si="3"/>
        <v>0.89319752777403394</v>
      </c>
      <c r="M64">
        <v>5.7949619393939402</v>
      </c>
      <c r="N64">
        <v>59</v>
      </c>
      <c r="O64">
        <v>593.39</v>
      </c>
      <c r="P64">
        <f t="shared" si="4"/>
        <v>581.50299999999993</v>
      </c>
      <c r="Q64">
        <f t="shared" si="5"/>
        <v>0.88623553016500045</v>
      </c>
      <c r="S64">
        <v>5.8049601212120399</v>
      </c>
      <c r="T64">
        <v>59</v>
      </c>
      <c r="U64">
        <v>472.03699999999998</v>
      </c>
      <c r="V64">
        <f t="shared" si="6"/>
        <v>463.36699999999996</v>
      </c>
      <c r="W64">
        <f t="shared" si="7"/>
        <v>0.87920872410214801</v>
      </c>
      <c r="Y64">
        <v>5.7974595151515498</v>
      </c>
      <c r="Z64">
        <v>59</v>
      </c>
      <c r="AA64">
        <v>414.5</v>
      </c>
      <c r="AB64">
        <f t="shared" si="8"/>
        <v>402.29</v>
      </c>
      <c r="AC64">
        <f t="shared" si="9"/>
        <v>0.88348530990725038</v>
      </c>
      <c r="AE64">
        <v>5.8029589090908704</v>
      </c>
      <c r="AF64">
        <v>59</v>
      </c>
      <c r="AG64">
        <v>522.505</v>
      </c>
      <c r="AH64">
        <f t="shared" si="10"/>
        <v>510.88</v>
      </c>
      <c r="AI64">
        <f t="shared" si="11"/>
        <v>0.88128691902693435</v>
      </c>
      <c r="AK64">
        <v>5.7969631515152198</v>
      </c>
      <c r="AL64">
        <v>59</v>
      </c>
      <c r="AM64">
        <v>594.16899999999998</v>
      </c>
      <c r="AN64">
        <f t="shared" si="12"/>
        <v>582.54599999999994</v>
      </c>
      <c r="AO64">
        <f t="shared" si="13"/>
        <v>0.93533184719634521</v>
      </c>
      <c r="AQ64">
        <v>5.8049601212121598</v>
      </c>
      <c r="AR64">
        <v>59</v>
      </c>
      <c r="AS64">
        <v>434.82799999999997</v>
      </c>
      <c r="AT64">
        <f t="shared" si="14"/>
        <v>422.28399999999999</v>
      </c>
      <c r="AU64">
        <f t="shared" si="15"/>
        <v>0.91248301589332081</v>
      </c>
      <c r="AW64">
        <v>5.79946072727284</v>
      </c>
      <c r="AX64">
        <v>59</v>
      </c>
      <c r="AY64">
        <v>468.67399999999998</v>
      </c>
      <c r="AZ64">
        <f t="shared" si="16"/>
        <v>459.39799999999997</v>
      </c>
      <c r="BA64">
        <f t="shared" si="17"/>
        <v>0.92559076178224342</v>
      </c>
      <c r="BC64">
        <v>5.7959625454545796</v>
      </c>
      <c r="BD64">
        <v>59</v>
      </c>
      <c r="BE64">
        <v>398.21699999999998</v>
      </c>
      <c r="BF64">
        <f t="shared" si="18"/>
        <v>386.899</v>
      </c>
      <c r="BG64">
        <f t="shared" si="19"/>
        <v>0.91379592137508558</v>
      </c>
      <c r="BJ64" s="4">
        <f t="shared" si="20"/>
        <v>0.89969642724376198</v>
      </c>
      <c r="BK64" s="4">
        <f t="shared" si="21"/>
        <v>4.1397127326900379E-4</v>
      </c>
      <c r="BL64" s="4">
        <f t="shared" si="22"/>
        <v>2.0346284016227723E-2</v>
      </c>
      <c r="BM64" s="4">
        <f t="shared" si="23"/>
        <v>6.4340599411957895E-3</v>
      </c>
    </row>
    <row r="65" spans="1:65" x14ac:dyDescent="0.25">
      <c r="A65">
        <v>5.9003076363636602</v>
      </c>
      <c r="B65">
        <v>60</v>
      </c>
      <c r="C65">
        <v>392.21600000000001</v>
      </c>
      <c r="D65">
        <f t="shared" si="0"/>
        <v>382.95</v>
      </c>
      <c r="E65">
        <f t="shared" si="1"/>
        <v>0.88903241143570311</v>
      </c>
      <c r="G65">
        <v>5.8983064242423699</v>
      </c>
      <c r="H65">
        <v>60</v>
      </c>
      <c r="I65">
        <v>527.33900000000006</v>
      </c>
      <c r="J65">
        <f t="shared" si="2"/>
        <v>515.6640000000001</v>
      </c>
      <c r="K65">
        <f t="shared" si="3"/>
        <v>0.9026040290071714</v>
      </c>
      <c r="M65">
        <v>5.8949185454546296</v>
      </c>
      <c r="N65">
        <v>60</v>
      </c>
      <c r="O65">
        <v>596.66200000000003</v>
      </c>
      <c r="P65">
        <f t="shared" si="4"/>
        <v>584.77500000000009</v>
      </c>
      <c r="Q65">
        <f t="shared" si="5"/>
        <v>0.89122219859955709</v>
      </c>
      <c r="S65">
        <v>5.9046961212120497</v>
      </c>
      <c r="T65">
        <v>60</v>
      </c>
      <c r="U65">
        <v>476.35399999999998</v>
      </c>
      <c r="V65">
        <f t="shared" si="6"/>
        <v>467.68399999999997</v>
      </c>
      <c r="W65">
        <f t="shared" si="7"/>
        <v>0.88739995062874355</v>
      </c>
      <c r="Y65">
        <v>5.8983064242424899</v>
      </c>
      <c r="Z65">
        <v>60</v>
      </c>
      <c r="AA65">
        <v>438.33600000000001</v>
      </c>
      <c r="AB65">
        <f t="shared" si="8"/>
        <v>426.12600000000003</v>
      </c>
      <c r="AC65">
        <f t="shared" si="9"/>
        <v>0.93583251179382287</v>
      </c>
      <c r="AE65">
        <v>5.9026949090909904</v>
      </c>
      <c r="AF65">
        <v>60</v>
      </c>
      <c r="AG65">
        <v>542.20699999999999</v>
      </c>
      <c r="AH65">
        <f t="shared" si="10"/>
        <v>530.58199999999999</v>
      </c>
      <c r="AI65">
        <f t="shared" si="11"/>
        <v>0.91527359863597879</v>
      </c>
      <c r="AK65">
        <v>5.89691975757591</v>
      </c>
      <c r="AL65">
        <v>60</v>
      </c>
      <c r="AM65">
        <v>557.93700000000001</v>
      </c>
      <c r="AN65">
        <f t="shared" si="12"/>
        <v>546.31399999999996</v>
      </c>
      <c r="AO65">
        <f t="shared" si="13"/>
        <v>0.87715799742719747</v>
      </c>
      <c r="AQ65">
        <v>5.9046961212120497</v>
      </c>
      <c r="AR65">
        <v>60</v>
      </c>
      <c r="AS65">
        <v>435.74700000000001</v>
      </c>
      <c r="AT65">
        <f t="shared" si="14"/>
        <v>423.20300000000003</v>
      </c>
      <c r="AU65">
        <f t="shared" si="15"/>
        <v>0.91446881666153834</v>
      </c>
      <c r="AW65">
        <v>5.8993070303031301</v>
      </c>
      <c r="AX65">
        <v>60</v>
      </c>
      <c r="AY65">
        <v>446.71800000000002</v>
      </c>
      <c r="AZ65">
        <f t="shared" si="16"/>
        <v>437.44200000000001</v>
      </c>
      <c r="BA65">
        <f t="shared" si="17"/>
        <v>0.88135401985979078</v>
      </c>
      <c r="BC65">
        <v>5.8959191515152698</v>
      </c>
      <c r="BD65">
        <v>60</v>
      </c>
      <c r="BE65">
        <v>411.18200000000002</v>
      </c>
      <c r="BF65">
        <f t="shared" si="18"/>
        <v>399.86400000000003</v>
      </c>
      <c r="BG65">
        <f t="shared" si="19"/>
        <v>0.94441725697075274</v>
      </c>
      <c r="BJ65" s="4">
        <f t="shared" si="20"/>
        <v>0.90387627910202573</v>
      </c>
      <c r="BK65" s="4">
        <f t="shared" si="21"/>
        <v>5.3128281742945713E-4</v>
      </c>
      <c r="BL65" s="4">
        <f t="shared" si="22"/>
        <v>2.3049573042237835E-2</v>
      </c>
      <c r="BM65" s="4">
        <f t="shared" si="23"/>
        <v>7.2889149907888013E-3</v>
      </c>
    </row>
    <row r="66" spans="1:65" x14ac:dyDescent="0.25">
      <c r="A66">
        <v>6.0001539393939503</v>
      </c>
      <c r="B66">
        <v>61</v>
      </c>
      <c r="C66">
        <v>398.83300000000003</v>
      </c>
      <c r="D66">
        <f t="shared" si="0"/>
        <v>389.56700000000001</v>
      </c>
      <c r="E66">
        <f t="shared" si="1"/>
        <v>0.90439401860757951</v>
      </c>
      <c r="G66">
        <v>5.99815272727266</v>
      </c>
      <c r="H66">
        <v>61</v>
      </c>
      <c r="I66">
        <v>521.43899999999996</v>
      </c>
      <c r="J66">
        <f t="shared" si="2"/>
        <v>509.76399999999995</v>
      </c>
      <c r="K66">
        <f t="shared" si="3"/>
        <v>0.89227683189598572</v>
      </c>
      <c r="M66">
        <v>5.9948751515151999</v>
      </c>
      <c r="N66">
        <v>61</v>
      </c>
      <c r="O66">
        <v>594.94399999999996</v>
      </c>
      <c r="P66">
        <f t="shared" si="4"/>
        <v>583.05700000000002</v>
      </c>
      <c r="Q66">
        <f t="shared" si="5"/>
        <v>0.88860389286283081</v>
      </c>
      <c r="S66">
        <v>6.0044321212120604</v>
      </c>
      <c r="T66">
        <v>61</v>
      </c>
      <c r="U66">
        <v>459.19200000000001</v>
      </c>
      <c r="V66">
        <f t="shared" si="6"/>
        <v>450.52199999999999</v>
      </c>
      <c r="W66">
        <f t="shared" si="7"/>
        <v>0.85483617262331579</v>
      </c>
      <c r="Y66">
        <v>5.9981527272727799</v>
      </c>
      <c r="Z66">
        <v>61</v>
      </c>
      <c r="AA66">
        <v>433.64600000000002</v>
      </c>
      <c r="AB66">
        <f t="shared" si="8"/>
        <v>421.43600000000004</v>
      </c>
      <c r="AC66">
        <f t="shared" si="9"/>
        <v>0.92553261345316062</v>
      </c>
      <c r="AE66">
        <v>6.0034315151515303</v>
      </c>
      <c r="AF66">
        <v>61</v>
      </c>
      <c r="AG66">
        <v>539.29399999999998</v>
      </c>
      <c r="AH66">
        <f t="shared" si="10"/>
        <v>527.66899999999998</v>
      </c>
      <c r="AI66">
        <f t="shared" si="11"/>
        <v>0.91024856576108559</v>
      </c>
      <c r="AK66">
        <v>5.9968763636363702</v>
      </c>
      <c r="AL66">
        <v>61</v>
      </c>
      <c r="AM66">
        <v>579.27499999999998</v>
      </c>
      <c r="AN66">
        <f t="shared" si="12"/>
        <v>567.65199999999993</v>
      </c>
      <c r="AO66">
        <f t="shared" si="13"/>
        <v>0.91141814333065507</v>
      </c>
      <c r="AQ66">
        <v>6.0044321212121696</v>
      </c>
      <c r="AR66">
        <v>61</v>
      </c>
      <c r="AS66">
        <v>423.79</v>
      </c>
      <c r="AT66">
        <f t="shared" si="14"/>
        <v>411.24600000000004</v>
      </c>
      <c r="AU66">
        <f t="shared" si="15"/>
        <v>0.88863179839649298</v>
      </c>
      <c r="AW66">
        <v>6.0001539393940604</v>
      </c>
      <c r="AX66">
        <v>61</v>
      </c>
      <c r="AY66">
        <v>456.63900000000001</v>
      </c>
      <c r="AZ66">
        <f t="shared" si="16"/>
        <v>447.363</v>
      </c>
      <c r="BA66">
        <f t="shared" si="17"/>
        <v>0.90134275718046175</v>
      </c>
      <c r="BC66">
        <v>5.99587575757573</v>
      </c>
      <c r="BD66">
        <v>61</v>
      </c>
      <c r="BE66">
        <v>400.41500000000002</v>
      </c>
      <c r="BF66">
        <f t="shared" si="18"/>
        <v>389.09700000000004</v>
      </c>
      <c r="BG66">
        <f t="shared" si="19"/>
        <v>0.91898725925701985</v>
      </c>
      <c r="BJ66" s="4">
        <f t="shared" si="20"/>
        <v>0.89962720533685858</v>
      </c>
      <c r="BK66" s="4">
        <f t="shared" si="21"/>
        <v>4.0289822148165182E-4</v>
      </c>
      <c r="BL66" s="4">
        <f t="shared" si="22"/>
        <v>2.0072324765249585E-2</v>
      </c>
      <c r="BM66" s="4">
        <f t="shared" si="23"/>
        <v>6.3474264192793272E-3</v>
      </c>
    </row>
    <row r="67" spans="1:65" x14ac:dyDescent="0.25">
      <c r="A67">
        <v>6.1000002424242403</v>
      </c>
      <c r="B67">
        <v>62</v>
      </c>
      <c r="C67">
        <v>398.411</v>
      </c>
      <c r="D67">
        <f t="shared" si="0"/>
        <v>389.14499999999998</v>
      </c>
      <c r="E67">
        <f t="shared" si="1"/>
        <v>0.90341433019492534</v>
      </c>
      <c r="G67">
        <v>6.0979990303029501</v>
      </c>
      <c r="H67">
        <v>62</v>
      </c>
      <c r="I67">
        <v>523.46900000000005</v>
      </c>
      <c r="J67">
        <f t="shared" si="2"/>
        <v>511.79400000000004</v>
      </c>
      <c r="K67">
        <f t="shared" si="3"/>
        <v>0.89583008785119034</v>
      </c>
      <c r="M67">
        <v>6.0958323636364096</v>
      </c>
      <c r="N67">
        <v>62</v>
      </c>
      <c r="O67">
        <v>593.38099999999997</v>
      </c>
      <c r="P67">
        <f t="shared" si="4"/>
        <v>581.49399999999991</v>
      </c>
      <c r="Q67">
        <f t="shared" si="5"/>
        <v>0.88622181377871956</v>
      </c>
      <c r="S67">
        <v>6.1051687272727104</v>
      </c>
      <c r="T67">
        <v>62</v>
      </c>
      <c r="U67">
        <v>478.62200000000001</v>
      </c>
      <c r="V67">
        <f t="shared" si="6"/>
        <v>469.952</v>
      </c>
      <c r="W67">
        <f t="shared" si="7"/>
        <v>0.89170333301519678</v>
      </c>
      <c r="Y67">
        <v>6.09799903030307</v>
      </c>
      <c r="Z67">
        <v>62</v>
      </c>
      <c r="AA67">
        <v>445.94099999999997</v>
      </c>
      <c r="AB67">
        <f t="shared" si="8"/>
        <v>433.73099999999999</v>
      </c>
      <c r="AC67">
        <f t="shared" si="9"/>
        <v>0.95253415931636776</v>
      </c>
      <c r="AE67">
        <v>6.1031675151516502</v>
      </c>
      <c r="AF67">
        <v>62</v>
      </c>
      <c r="AG67">
        <v>544.39099999999996</v>
      </c>
      <c r="AH67">
        <f t="shared" si="10"/>
        <v>532.76599999999996</v>
      </c>
      <c r="AI67">
        <f t="shared" si="11"/>
        <v>0.91904107951437453</v>
      </c>
      <c r="AK67">
        <v>6.0968329696970596</v>
      </c>
      <c r="AL67">
        <v>62</v>
      </c>
      <c r="AM67">
        <v>563.83399999999995</v>
      </c>
      <c r="AN67">
        <f t="shared" si="12"/>
        <v>552.2109999999999</v>
      </c>
      <c r="AO67">
        <f t="shared" si="13"/>
        <v>0.88662618003066018</v>
      </c>
      <c r="AQ67">
        <v>6.1051687272727104</v>
      </c>
      <c r="AR67">
        <v>62</v>
      </c>
      <c r="AS67">
        <v>425.51600000000002</v>
      </c>
      <c r="AT67">
        <f t="shared" si="14"/>
        <v>412.97200000000004</v>
      </c>
      <c r="AU67">
        <f t="shared" si="15"/>
        <v>0.8923613872168884</v>
      </c>
      <c r="AW67">
        <v>6.1000002424243496</v>
      </c>
      <c r="AX67">
        <v>62</v>
      </c>
      <c r="AY67">
        <v>456.791</v>
      </c>
      <c r="AZ67">
        <f t="shared" si="16"/>
        <v>447.51499999999999</v>
      </c>
      <c r="BA67">
        <f t="shared" si="17"/>
        <v>0.90164900534826153</v>
      </c>
      <c r="BC67">
        <v>6.0958323636364096</v>
      </c>
      <c r="BD67">
        <v>62</v>
      </c>
      <c r="BE67">
        <v>413.98099999999999</v>
      </c>
      <c r="BF67">
        <f t="shared" si="18"/>
        <v>402.66300000000001</v>
      </c>
      <c r="BG67">
        <f t="shared" si="19"/>
        <v>0.95102806440093179</v>
      </c>
      <c r="BJ67" s="4">
        <f t="shared" si="20"/>
        <v>0.90804094406675162</v>
      </c>
      <c r="BK67" s="4">
        <f t="shared" si="21"/>
        <v>6.2303797187606693E-4</v>
      </c>
      <c r="BL67" s="4">
        <f t="shared" si="22"/>
        <v>2.4960728592652637E-2</v>
      </c>
      <c r="BM67" s="4">
        <f t="shared" si="23"/>
        <v>7.8932754410071543E-3</v>
      </c>
    </row>
    <row r="68" spans="1:65" x14ac:dyDescent="0.25">
      <c r="A68">
        <v>6.1998465454545304</v>
      </c>
      <c r="B68">
        <v>63</v>
      </c>
      <c r="C68">
        <v>401.56700000000001</v>
      </c>
      <c r="D68">
        <f t="shared" si="0"/>
        <v>392.30099999999999</v>
      </c>
      <c r="E68">
        <f t="shared" si="1"/>
        <v>0.9107410994611248</v>
      </c>
      <c r="G68">
        <v>6.1978453333332402</v>
      </c>
      <c r="H68">
        <v>63</v>
      </c>
      <c r="I68">
        <v>514.67600000000004</v>
      </c>
      <c r="J68">
        <f t="shared" si="2"/>
        <v>503.00100000000003</v>
      </c>
      <c r="K68">
        <f t="shared" si="3"/>
        <v>0.88043906341074063</v>
      </c>
      <c r="M68">
        <v>6.1957889696969897</v>
      </c>
      <c r="N68">
        <v>63</v>
      </c>
      <c r="O68">
        <v>612.05499999999995</v>
      </c>
      <c r="P68">
        <f t="shared" si="4"/>
        <v>600.16799999999989</v>
      </c>
      <c r="Q68">
        <f t="shared" si="5"/>
        <v>0.9146817912686056</v>
      </c>
      <c r="S68">
        <v>6.2049047272727096</v>
      </c>
      <c r="T68">
        <v>63</v>
      </c>
      <c r="U68">
        <v>479.37599999999998</v>
      </c>
      <c r="V68">
        <f t="shared" si="6"/>
        <v>470.70599999999996</v>
      </c>
      <c r="W68">
        <f t="shared" si="7"/>
        <v>0.89313399894085177</v>
      </c>
      <c r="Y68">
        <v>6.1978453333333601</v>
      </c>
      <c r="Z68">
        <v>63</v>
      </c>
      <c r="AA68">
        <v>439.73</v>
      </c>
      <c r="AB68">
        <f t="shared" si="8"/>
        <v>427.52000000000004</v>
      </c>
      <c r="AC68">
        <f t="shared" si="9"/>
        <v>0.9388939314711966</v>
      </c>
      <c r="AE68">
        <v>6.2029035151515401</v>
      </c>
      <c r="AF68">
        <v>63</v>
      </c>
      <c r="AG68">
        <v>539.20699999999999</v>
      </c>
      <c r="AH68">
        <f t="shared" si="10"/>
        <v>527.58199999999999</v>
      </c>
      <c r="AI68">
        <f t="shared" si="11"/>
        <v>0.91009848753928135</v>
      </c>
      <c r="AK68">
        <v>6.19678957575774</v>
      </c>
      <c r="AL68">
        <v>63</v>
      </c>
      <c r="AM68">
        <v>579.57600000000002</v>
      </c>
      <c r="AN68">
        <f t="shared" si="12"/>
        <v>567.95299999999997</v>
      </c>
      <c r="AO68">
        <f t="shared" si="13"/>
        <v>0.91190142685848996</v>
      </c>
      <c r="AQ68">
        <v>6.2049047272726003</v>
      </c>
      <c r="AR68">
        <v>63</v>
      </c>
      <c r="AS68">
        <v>430.08499999999998</v>
      </c>
      <c r="AT68">
        <f t="shared" si="14"/>
        <v>417.541</v>
      </c>
      <c r="AU68">
        <f t="shared" si="15"/>
        <v>0.90223420953460953</v>
      </c>
      <c r="AW68">
        <v>6.1998465454546396</v>
      </c>
      <c r="AX68">
        <v>63</v>
      </c>
      <c r="AY68">
        <v>461.476</v>
      </c>
      <c r="AZ68">
        <f t="shared" si="16"/>
        <v>452.2</v>
      </c>
      <c r="BA68">
        <f t="shared" si="17"/>
        <v>0.91108829920445988</v>
      </c>
      <c r="BC68">
        <v>6.1957889696970998</v>
      </c>
      <c r="BD68">
        <v>63</v>
      </c>
      <c r="BE68">
        <v>420.88900000000001</v>
      </c>
      <c r="BF68">
        <f t="shared" si="18"/>
        <v>409.57100000000003</v>
      </c>
      <c r="BG68">
        <f t="shared" si="19"/>
        <v>0.96734369774415341</v>
      </c>
      <c r="BJ68" s="4">
        <f t="shared" si="20"/>
        <v>0.91405560054335133</v>
      </c>
      <c r="BK68" s="4">
        <f t="shared" si="21"/>
        <v>5.7828626349139376E-4</v>
      </c>
      <c r="BL68" s="4">
        <f t="shared" si="22"/>
        <v>2.4047583319148594E-2</v>
      </c>
      <c r="BM68" s="4">
        <f t="shared" si="23"/>
        <v>7.6045135511181357E-3</v>
      </c>
    </row>
    <row r="69" spans="1:65" x14ac:dyDescent="0.25">
      <c r="A69">
        <v>6.2996928484848196</v>
      </c>
      <c r="B69">
        <v>64</v>
      </c>
      <c r="C69">
        <v>396.11399999999998</v>
      </c>
      <c r="D69">
        <f t="shared" si="0"/>
        <v>386.84799999999996</v>
      </c>
      <c r="E69">
        <f t="shared" si="1"/>
        <v>0.89808176080187707</v>
      </c>
      <c r="G69">
        <v>6.2976916363636501</v>
      </c>
      <c r="H69">
        <v>64</v>
      </c>
      <c r="I69">
        <v>531.25699999999995</v>
      </c>
      <c r="J69">
        <f t="shared" si="2"/>
        <v>519.58199999999999</v>
      </c>
      <c r="K69">
        <f t="shared" si="3"/>
        <v>0.90946198803795508</v>
      </c>
      <c r="M69">
        <v>6.2957455757576701</v>
      </c>
      <c r="N69">
        <v>64</v>
      </c>
      <c r="O69">
        <v>587.89</v>
      </c>
      <c r="P69">
        <f t="shared" si="4"/>
        <v>576.00299999999993</v>
      </c>
      <c r="Q69">
        <f t="shared" si="5"/>
        <v>0.87785329410446844</v>
      </c>
      <c r="S69">
        <v>6.3046407272727203</v>
      </c>
      <c r="T69">
        <v>64</v>
      </c>
      <c r="U69">
        <v>485.75599999999997</v>
      </c>
      <c r="V69">
        <f t="shared" si="6"/>
        <v>477.08599999999996</v>
      </c>
      <c r="W69">
        <f t="shared" si="7"/>
        <v>0.90523963369639482</v>
      </c>
      <c r="Y69">
        <v>6.2976916363636501</v>
      </c>
      <c r="Z69">
        <v>64</v>
      </c>
      <c r="AA69">
        <v>434.45</v>
      </c>
      <c r="AB69">
        <f t="shared" si="8"/>
        <v>422.24</v>
      </c>
      <c r="AC69">
        <f t="shared" si="9"/>
        <v>0.92729831031155985</v>
      </c>
      <c r="AE69">
        <v>6.3026395151516601</v>
      </c>
      <c r="AF69">
        <v>64</v>
      </c>
      <c r="AG69">
        <v>544.322</v>
      </c>
      <c r="AH69">
        <f t="shared" si="10"/>
        <v>532.697</v>
      </c>
      <c r="AI69">
        <f t="shared" si="11"/>
        <v>0.91892205195915055</v>
      </c>
      <c r="AK69">
        <v>6.29474496969714</v>
      </c>
      <c r="AL69">
        <v>64</v>
      </c>
      <c r="AM69">
        <v>573.58900000000006</v>
      </c>
      <c r="AN69">
        <f t="shared" si="12"/>
        <v>561.96600000000001</v>
      </c>
      <c r="AO69">
        <f t="shared" si="13"/>
        <v>0.90228874087461153</v>
      </c>
      <c r="AQ69">
        <v>6.3046407272727203</v>
      </c>
      <c r="AR69">
        <v>64</v>
      </c>
      <c r="AS69">
        <v>429.37299999999999</v>
      </c>
      <c r="AT69">
        <f t="shared" si="14"/>
        <v>416.82900000000001</v>
      </c>
      <c r="AU69">
        <f t="shared" si="15"/>
        <v>0.90069570012550093</v>
      </c>
      <c r="AW69">
        <v>6.2996928484849297</v>
      </c>
      <c r="AX69">
        <v>64</v>
      </c>
      <c r="AY69">
        <v>462.14</v>
      </c>
      <c r="AZ69">
        <f t="shared" si="16"/>
        <v>452.86399999999998</v>
      </c>
      <c r="BA69">
        <f t="shared" si="17"/>
        <v>0.9124261201480065</v>
      </c>
      <c r="BC69">
        <v>6.29574557575756</v>
      </c>
      <c r="BD69">
        <v>64</v>
      </c>
      <c r="BE69">
        <v>422.37</v>
      </c>
      <c r="BF69">
        <f t="shared" si="18"/>
        <v>411.05200000000002</v>
      </c>
      <c r="BG69">
        <f t="shared" si="19"/>
        <v>0.97084159192210806</v>
      </c>
      <c r="BJ69" s="4">
        <f t="shared" si="20"/>
        <v>0.91231091919816332</v>
      </c>
      <c r="BK69" s="4">
        <f t="shared" si="21"/>
        <v>5.9749506946311795E-4</v>
      </c>
      <c r="BL69" s="4">
        <f t="shared" si="22"/>
        <v>2.4443712268457055E-2</v>
      </c>
      <c r="BM69" s="4">
        <f t="shared" si="23"/>
        <v>7.7297805238125475E-3</v>
      </c>
    </row>
    <row r="70" spans="1:65" x14ac:dyDescent="0.25">
      <c r="A70">
        <v>6.3995391515151097</v>
      </c>
      <c r="B70">
        <v>65</v>
      </c>
      <c r="C70">
        <v>393.02600000000001</v>
      </c>
      <c r="D70">
        <f t="shared" si="0"/>
        <v>383.76</v>
      </c>
      <c r="E70">
        <f t="shared" si="1"/>
        <v>0.89091285601923342</v>
      </c>
      <c r="G70">
        <v>6.3975379393939402</v>
      </c>
      <c r="H70">
        <v>65</v>
      </c>
      <c r="I70">
        <v>508.55099999999999</v>
      </c>
      <c r="J70">
        <f t="shared" si="2"/>
        <v>496.87599999999998</v>
      </c>
      <c r="K70">
        <f t="shared" si="3"/>
        <v>0.86971803251141677</v>
      </c>
      <c r="M70">
        <v>6.3957021818182502</v>
      </c>
      <c r="N70">
        <v>65</v>
      </c>
      <c r="O70">
        <v>600.40599999999995</v>
      </c>
      <c r="P70">
        <f t="shared" si="4"/>
        <v>588.51900000000001</v>
      </c>
      <c r="Q70">
        <f t="shared" si="5"/>
        <v>0.89692821529239908</v>
      </c>
      <c r="S70">
        <v>6.4053773333332602</v>
      </c>
      <c r="T70">
        <v>65</v>
      </c>
      <c r="U70">
        <v>473.31200000000001</v>
      </c>
      <c r="V70">
        <f t="shared" si="6"/>
        <v>464.642</v>
      </c>
      <c r="W70">
        <f t="shared" si="7"/>
        <v>0.88162795361834201</v>
      </c>
      <c r="Y70">
        <v>6.3985385454545796</v>
      </c>
      <c r="Z70">
        <v>65</v>
      </c>
      <c r="AA70">
        <v>440.41500000000002</v>
      </c>
      <c r="AB70">
        <f t="shared" si="8"/>
        <v>428.20500000000004</v>
      </c>
      <c r="AC70">
        <f t="shared" si="9"/>
        <v>0.94039828762542987</v>
      </c>
      <c r="AE70">
        <v>6.4033761212122</v>
      </c>
      <c r="AF70">
        <v>65</v>
      </c>
      <c r="AG70">
        <v>539.08699999999999</v>
      </c>
      <c r="AH70">
        <f t="shared" si="10"/>
        <v>527.46199999999999</v>
      </c>
      <c r="AI70">
        <f t="shared" si="11"/>
        <v>0.90989148309541346</v>
      </c>
      <c r="AK70">
        <v>6.3967027878788896</v>
      </c>
      <c r="AL70">
        <v>65</v>
      </c>
      <c r="AM70">
        <v>575.995</v>
      </c>
      <c r="AN70">
        <f t="shared" si="12"/>
        <v>564.37199999999996</v>
      </c>
      <c r="AO70">
        <f t="shared" si="13"/>
        <v>0.90615179791105904</v>
      </c>
      <c r="AQ70">
        <v>6.40437672727262</v>
      </c>
      <c r="AR70">
        <v>65</v>
      </c>
      <c r="AS70">
        <v>427.30399999999997</v>
      </c>
      <c r="AT70">
        <f t="shared" si="14"/>
        <v>414.76</v>
      </c>
      <c r="AU70">
        <f t="shared" si="15"/>
        <v>0.89622494736223424</v>
      </c>
      <c r="AW70">
        <v>6.3995391515152198</v>
      </c>
      <c r="AX70">
        <v>65</v>
      </c>
      <c r="AY70">
        <v>455.07</v>
      </c>
      <c r="AZ70">
        <f t="shared" si="16"/>
        <v>445.79399999999998</v>
      </c>
      <c r="BA70">
        <f t="shared" si="17"/>
        <v>0.89818155076415962</v>
      </c>
      <c r="BC70">
        <v>6.3957021818182502</v>
      </c>
      <c r="BD70">
        <v>65</v>
      </c>
      <c r="BE70">
        <v>429.25200000000001</v>
      </c>
      <c r="BF70">
        <f t="shared" si="18"/>
        <v>417.93400000000003</v>
      </c>
      <c r="BG70">
        <f t="shared" si="19"/>
        <v>0.98709581726490647</v>
      </c>
      <c r="BJ70" s="4">
        <f t="shared" si="20"/>
        <v>0.9077130941464594</v>
      </c>
      <c r="BK70" s="4">
        <f t="shared" si="21"/>
        <v>1.1247300378489451E-3</v>
      </c>
      <c r="BL70" s="4">
        <f t="shared" si="22"/>
        <v>3.3536995062899498E-2</v>
      </c>
      <c r="BM70" s="4">
        <f t="shared" si="23"/>
        <v>1.0605329027658431E-2</v>
      </c>
    </row>
    <row r="71" spans="1:65" x14ac:dyDescent="0.25">
      <c r="A71">
        <v>6.50038606060604</v>
      </c>
      <c r="B71">
        <v>66</v>
      </c>
      <c r="C71">
        <v>390.01100000000002</v>
      </c>
      <c r="D71">
        <f t="shared" ref="D71:D134" si="24">C71-C$3</f>
        <v>380.745</v>
      </c>
      <c r="E71">
        <f t="shared" ref="E71:E134" si="25">D71/D$3</f>
        <v>0.88391342340275958</v>
      </c>
      <c r="G71">
        <v>6.4983848484847604</v>
      </c>
      <c r="H71">
        <v>66</v>
      </c>
      <c r="I71">
        <v>527.28599999999994</v>
      </c>
      <c r="J71">
        <f t="shared" ref="J71:J134" si="26">I71-I$3</f>
        <v>515.61099999999999</v>
      </c>
      <c r="K71">
        <f t="shared" ref="K71:K134" si="27">J71/J$3</f>
        <v>0.90251125927040976</v>
      </c>
      <c r="M71">
        <v>6.4956587878788197</v>
      </c>
      <c r="N71">
        <v>66</v>
      </c>
      <c r="O71">
        <v>596.14800000000002</v>
      </c>
      <c r="P71">
        <f t="shared" ref="P71:P134" si="28">O71-O$3</f>
        <v>584.26099999999997</v>
      </c>
      <c r="Q71">
        <f t="shared" ref="Q71:Q134" si="29">P71/P$3</f>
        <v>0.89043884053862721</v>
      </c>
      <c r="S71">
        <v>6.50511333333327</v>
      </c>
      <c r="T71">
        <v>66</v>
      </c>
      <c r="U71">
        <v>483.64499999999998</v>
      </c>
      <c r="V71">
        <f t="shared" ref="V71:V134" si="30">U71-U$3</f>
        <v>474.97499999999997</v>
      </c>
      <c r="W71">
        <f t="shared" ref="W71:W134" si="31">V71/V$3</f>
        <v>0.90123414859154349</v>
      </c>
      <c r="Y71">
        <v>6.4983848484848696</v>
      </c>
      <c r="Z71">
        <v>66</v>
      </c>
      <c r="AA71">
        <v>439.69400000000002</v>
      </c>
      <c r="AB71">
        <f t="shared" ref="AB71:AB134" si="32">AA71-AA$3</f>
        <v>427.48400000000004</v>
      </c>
      <c r="AC71">
        <f t="shared" ref="AC71:AC134" si="33">AB71/AB$3</f>
        <v>0.93881487041783551</v>
      </c>
      <c r="AE71">
        <v>6.5011109090910297</v>
      </c>
      <c r="AF71">
        <v>66</v>
      </c>
      <c r="AG71">
        <v>537.80600000000004</v>
      </c>
      <c r="AH71">
        <f t="shared" ref="AH71:AH134" si="34">AG71-AG$3</f>
        <v>526.18100000000004</v>
      </c>
      <c r="AI71">
        <f t="shared" ref="AI71:AI134" si="35">AH71/AH$3</f>
        <v>0.90768171065712366</v>
      </c>
      <c r="AK71">
        <v>6.4966593939395798</v>
      </c>
      <c r="AL71">
        <v>66</v>
      </c>
      <c r="AM71">
        <v>585.13599999999997</v>
      </c>
      <c r="AN71">
        <f t="shared" ref="AN71:AN134" si="36">AM71-AM$3</f>
        <v>573.51299999999992</v>
      </c>
      <c r="AO71">
        <f t="shared" ref="AO71:AO134" si="37">AN71/AN$3</f>
        <v>0.92082852458195152</v>
      </c>
      <c r="AQ71">
        <v>6.5051133333333802</v>
      </c>
      <c r="AR71">
        <v>66</v>
      </c>
      <c r="AS71">
        <v>426.43</v>
      </c>
      <c r="AT71">
        <f t="shared" ref="AT71:AT134" si="38">AS71-AS$3</f>
        <v>413.88600000000002</v>
      </c>
      <c r="AU71">
        <f t="shared" ref="AU71:AU134" si="39">AT71/AT$3</f>
        <v>0.89433638384599701</v>
      </c>
      <c r="AW71">
        <v>6.4983848484848696</v>
      </c>
      <c r="AX71">
        <v>66</v>
      </c>
      <c r="AY71">
        <v>448.07</v>
      </c>
      <c r="AZ71">
        <f t="shared" ref="AZ71:AZ134" si="40">AY71-AY$3</f>
        <v>438.79399999999998</v>
      </c>
      <c r="BA71">
        <f t="shared" ref="BA71:BA134" si="41">AZ71/AZ$3</f>
        <v>0.88407801672074693</v>
      </c>
      <c r="BC71">
        <v>6.4956587878789298</v>
      </c>
      <c r="BD71">
        <v>66</v>
      </c>
      <c r="BE71">
        <v>417.35399999999998</v>
      </c>
      <c r="BF71">
        <f t="shared" ref="BF71:BF134" si="42">BE71-BE$3</f>
        <v>406.036</v>
      </c>
      <c r="BG71">
        <f t="shared" ref="BG71:BG134" si="43">BF71/BF$3</f>
        <v>0.95899457153276246</v>
      </c>
      <c r="BJ71" s="4">
        <f t="shared" ref="BJ71:BJ134" si="44">AVERAGE($E71,$K71,$Q71,$W71,$AC71,$AI71,$AO71,$AU71,$BA71,$BG71)</f>
        <v>0.90828317495597566</v>
      </c>
      <c r="BK71" s="4">
        <f t="shared" ref="BK71:BK134" si="45">VAR($E71,$K71,$Q71,$W71,$AC71,$AI71,$AO71,$AU71,$BA71,$BG71)</f>
        <v>6.0414324883043219E-4</v>
      </c>
      <c r="BL71" s="4">
        <f t="shared" ref="BL71:BL134" si="46">_xlfn.STDEV.S($E71,$K71,$Q71,$W71,$AC71,$AI71,$AO71,$AU71,$BA71,$BG71)</f>
        <v>2.4579325638235727E-2</v>
      </c>
      <c r="BM71" s="4">
        <f t="shared" ref="BM71:BM134" si="47">BL71/SQRT(COUNT(E71,K71,Q71,W71,AC71,AI71,AO71,AU71,BA71,BG71))</f>
        <v>7.7726652367796729E-3</v>
      </c>
    </row>
    <row r="72" spans="1:65" x14ac:dyDescent="0.25">
      <c r="A72">
        <v>6.60023236363633</v>
      </c>
      <c r="B72">
        <v>67</v>
      </c>
      <c r="C72">
        <v>404.78699999999998</v>
      </c>
      <c r="D72">
        <f t="shared" si="24"/>
        <v>395.52099999999996</v>
      </c>
      <c r="E72">
        <f t="shared" si="25"/>
        <v>0.91821644706478833</v>
      </c>
      <c r="G72">
        <v>6.5982311515151597</v>
      </c>
      <c r="H72">
        <v>67</v>
      </c>
      <c r="I72">
        <v>532.82600000000002</v>
      </c>
      <c r="J72">
        <f t="shared" si="26"/>
        <v>521.15100000000007</v>
      </c>
      <c r="K72">
        <f t="shared" si="27"/>
        <v>0.91220832232057381</v>
      </c>
      <c r="M72">
        <v>6.59561539393939</v>
      </c>
      <c r="N72">
        <v>67</v>
      </c>
      <c r="O72">
        <v>586.89800000000002</v>
      </c>
      <c r="P72">
        <f t="shared" si="28"/>
        <v>575.01099999999997</v>
      </c>
      <c r="Q72">
        <f t="shared" si="29"/>
        <v>0.87634144352773258</v>
      </c>
      <c r="S72">
        <v>6.60384872727274</v>
      </c>
      <c r="T72">
        <v>67</v>
      </c>
      <c r="U72">
        <v>465.709</v>
      </c>
      <c r="V72">
        <f t="shared" si="30"/>
        <v>457.03899999999999</v>
      </c>
      <c r="W72">
        <f t="shared" si="31"/>
        <v>0.86720175596216742</v>
      </c>
      <c r="Y72">
        <v>6.5982311515151597</v>
      </c>
      <c r="Z72">
        <v>67</v>
      </c>
      <c r="AA72">
        <v>448.98200000000003</v>
      </c>
      <c r="AB72">
        <f t="shared" si="32"/>
        <v>436.77200000000005</v>
      </c>
      <c r="AC72">
        <f t="shared" si="33"/>
        <v>0.9592126221850148</v>
      </c>
      <c r="AE72">
        <v>6.6028481212122099</v>
      </c>
      <c r="AF72">
        <v>67</v>
      </c>
      <c r="AG72">
        <v>525.07500000000005</v>
      </c>
      <c r="AH72">
        <f t="shared" si="34"/>
        <v>513.45000000000005</v>
      </c>
      <c r="AI72">
        <f t="shared" si="35"/>
        <v>0.8857202641997719</v>
      </c>
      <c r="AK72">
        <v>6.59661600000004</v>
      </c>
      <c r="AL72">
        <v>67</v>
      </c>
      <c r="AM72">
        <v>591.63900000000001</v>
      </c>
      <c r="AN72">
        <f t="shared" si="36"/>
        <v>580.01599999999996</v>
      </c>
      <c r="AO72">
        <f t="shared" si="37"/>
        <v>0.93126969661354708</v>
      </c>
      <c r="AQ72">
        <v>6.6048493333332701</v>
      </c>
      <c r="AR72">
        <v>67</v>
      </c>
      <c r="AS72">
        <v>423.79899999999998</v>
      </c>
      <c r="AT72">
        <f t="shared" si="38"/>
        <v>411.255</v>
      </c>
      <c r="AU72">
        <f t="shared" si="39"/>
        <v>0.88865124584688893</v>
      </c>
      <c r="AW72">
        <v>6.6002323636364499</v>
      </c>
      <c r="AX72">
        <v>67</v>
      </c>
      <c r="AY72">
        <v>477.42200000000003</v>
      </c>
      <c r="AZ72">
        <f t="shared" si="40"/>
        <v>468.14600000000002</v>
      </c>
      <c r="BA72">
        <f t="shared" si="41"/>
        <v>0.94321614975535406</v>
      </c>
      <c r="BC72">
        <v>6.59561539393939</v>
      </c>
      <c r="BD72">
        <v>67</v>
      </c>
      <c r="BE72">
        <v>422.52600000000001</v>
      </c>
      <c r="BF72">
        <f t="shared" si="42"/>
        <v>411.20800000000003</v>
      </c>
      <c r="BG72">
        <f t="shared" si="43"/>
        <v>0.97121003992464761</v>
      </c>
      <c r="BJ72" s="4">
        <f t="shared" si="44"/>
        <v>0.91532479874004857</v>
      </c>
      <c r="BK72" s="4">
        <f t="shared" si="45"/>
        <v>1.2803309592290806E-3</v>
      </c>
      <c r="BL72" s="4">
        <f t="shared" si="46"/>
        <v>3.5781712636891498E-2</v>
      </c>
      <c r="BM72" s="4">
        <f t="shared" si="47"/>
        <v>1.1315171051420657E-2</v>
      </c>
    </row>
    <row r="73" spans="1:65" x14ac:dyDescent="0.25">
      <c r="A73">
        <v>6.7000786666666201</v>
      </c>
      <c r="B73">
        <v>68</v>
      </c>
      <c r="C73">
        <v>396.69799999999998</v>
      </c>
      <c r="D73">
        <f t="shared" si="24"/>
        <v>387.43199999999996</v>
      </c>
      <c r="E73">
        <f t="shared" si="25"/>
        <v>0.89943753813123728</v>
      </c>
      <c r="G73">
        <v>6.6980774545454498</v>
      </c>
      <c r="H73">
        <v>68</v>
      </c>
      <c r="I73">
        <v>538.41700000000003</v>
      </c>
      <c r="J73">
        <f t="shared" si="26"/>
        <v>526.74200000000008</v>
      </c>
      <c r="K73">
        <f t="shared" si="27"/>
        <v>0.92199465436271577</v>
      </c>
      <c r="M73">
        <v>6.6955720000000802</v>
      </c>
      <c r="N73">
        <v>68</v>
      </c>
      <c r="O73">
        <v>600.99900000000002</v>
      </c>
      <c r="P73">
        <f t="shared" si="28"/>
        <v>589.11200000000008</v>
      </c>
      <c r="Q73">
        <f t="shared" si="29"/>
        <v>0.8978319727440166</v>
      </c>
      <c r="S73">
        <v>6.7055859393939201</v>
      </c>
      <c r="T73">
        <v>68</v>
      </c>
      <c r="U73">
        <v>484.58300000000003</v>
      </c>
      <c r="V73">
        <f t="shared" si="30"/>
        <v>475.91300000000001</v>
      </c>
      <c r="W73">
        <f t="shared" si="31"/>
        <v>0.90301394254149647</v>
      </c>
      <c r="Y73">
        <v>6.6980774545454498</v>
      </c>
      <c r="Z73">
        <v>68</v>
      </c>
      <c r="AA73">
        <v>445.666</v>
      </c>
      <c r="AB73">
        <f t="shared" si="32"/>
        <v>433.45600000000002</v>
      </c>
      <c r="AC73">
        <f t="shared" si="33"/>
        <v>0.95193022071430344</v>
      </c>
      <c r="AE73">
        <v>6.7035847272727498</v>
      </c>
      <c r="AF73">
        <v>68</v>
      </c>
      <c r="AG73">
        <v>541.154</v>
      </c>
      <c r="AH73">
        <f t="shared" si="34"/>
        <v>529.529</v>
      </c>
      <c r="AI73">
        <f t="shared" si="35"/>
        <v>0.91345713464103795</v>
      </c>
      <c r="AK73">
        <v>6.6955720000000802</v>
      </c>
      <c r="AL73">
        <v>68</v>
      </c>
      <c r="AM73">
        <v>591.28</v>
      </c>
      <c r="AN73">
        <f t="shared" si="36"/>
        <v>579.65699999999993</v>
      </c>
      <c r="AO73">
        <f t="shared" si="37"/>
        <v>0.93069328868499979</v>
      </c>
      <c r="AQ73">
        <v>6.7035847272727498</v>
      </c>
      <c r="AR73">
        <v>68</v>
      </c>
      <c r="AS73">
        <v>416.572</v>
      </c>
      <c r="AT73">
        <f t="shared" si="38"/>
        <v>404.02800000000002</v>
      </c>
      <c r="AU73">
        <f t="shared" si="39"/>
        <v>0.87303494317887165</v>
      </c>
      <c r="AW73">
        <v>6.70007866666674</v>
      </c>
      <c r="AX73">
        <v>68</v>
      </c>
      <c r="AY73">
        <v>469.99099999999999</v>
      </c>
      <c r="AZ73">
        <f t="shared" si="40"/>
        <v>460.71499999999997</v>
      </c>
      <c r="BA73">
        <f t="shared" si="41"/>
        <v>0.92824424097298264</v>
      </c>
      <c r="BC73">
        <v>6.6955720000000802</v>
      </c>
      <c r="BD73">
        <v>68</v>
      </c>
      <c r="BE73">
        <v>413.072</v>
      </c>
      <c r="BF73">
        <f t="shared" si="42"/>
        <v>401.75400000000002</v>
      </c>
      <c r="BG73">
        <f t="shared" si="43"/>
        <v>0.94888114623228836</v>
      </c>
      <c r="BJ73" s="4">
        <f t="shared" si="44"/>
        <v>0.91685190822039497</v>
      </c>
      <c r="BK73" s="4">
        <f t="shared" si="45"/>
        <v>5.9912615888912111E-4</v>
      </c>
      <c r="BL73" s="4">
        <f t="shared" si="46"/>
        <v>2.4477053721580159E-2</v>
      </c>
      <c r="BM73" s="4">
        <f t="shared" si="47"/>
        <v>7.7403240170494225E-3</v>
      </c>
    </row>
    <row r="74" spans="1:65" x14ac:dyDescent="0.25">
      <c r="A74">
        <v>6.7999249696969102</v>
      </c>
      <c r="B74">
        <v>69</v>
      </c>
      <c r="C74">
        <v>396.75900000000001</v>
      </c>
      <c r="D74">
        <f t="shared" si="24"/>
        <v>387.49299999999999</v>
      </c>
      <c r="E74">
        <f t="shared" si="25"/>
        <v>0.89957915185913284</v>
      </c>
      <c r="G74">
        <v>6.7979237575757399</v>
      </c>
      <c r="H74">
        <v>69</v>
      </c>
      <c r="I74">
        <v>527.27499999999998</v>
      </c>
      <c r="J74">
        <f t="shared" si="26"/>
        <v>515.6</v>
      </c>
      <c r="K74">
        <f t="shared" si="27"/>
        <v>0.90249200517410078</v>
      </c>
      <c r="M74">
        <v>6.7955286060606497</v>
      </c>
      <c r="N74">
        <v>69</v>
      </c>
      <c r="O74">
        <v>597.80399999999997</v>
      </c>
      <c r="P74">
        <f t="shared" si="28"/>
        <v>585.91699999999992</v>
      </c>
      <c r="Q74">
        <f t="shared" si="29"/>
        <v>0.89296265561430732</v>
      </c>
      <c r="S74">
        <v>6.8033207272726397</v>
      </c>
      <c r="T74">
        <v>69</v>
      </c>
      <c r="U74">
        <v>471.68400000000003</v>
      </c>
      <c r="V74">
        <f t="shared" si="30"/>
        <v>463.01400000000001</v>
      </c>
      <c r="W74">
        <f t="shared" si="31"/>
        <v>0.87853892957727242</v>
      </c>
      <c r="Y74">
        <v>6.7969231515153297</v>
      </c>
      <c r="Z74">
        <v>69</v>
      </c>
      <c r="AA74">
        <v>424.37799999999999</v>
      </c>
      <c r="AB74">
        <f t="shared" si="32"/>
        <v>412.16800000000001</v>
      </c>
      <c r="AC74">
        <f t="shared" si="33"/>
        <v>0.90517878449340416</v>
      </c>
      <c r="AE74">
        <v>6.8033207272728697</v>
      </c>
      <c r="AF74">
        <v>69</v>
      </c>
      <c r="AG74">
        <v>538.82299999999998</v>
      </c>
      <c r="AH74">
        <f t="shared" si="34"/>
        <v>527.19799999999998</v>
      </c>
      <c r="AI74">
        <f t="shared" si="35"/>
        <v>0.90943607331890408</v>
      </c>
      <c r="AK74">
        <v>6.7955286060607696</v>
      </c>
      <c r="AL74">
        <v>69</v>
      </c>
      <c r="AM74">
        <v>580.19200000000001</v>
      </c>
      <c r="AN74">
        <f t="shared" si="36"/>
        <v>568.56899999999996</v>
      </c>
      <c r="AO74">
        <f t="shared" si="37"/>
        <v>0.91289047221777997</v>
      </c>
      <c r="AQ74">
        <v>6.8053219393939299</v>
      </c>
      <c r="AR74">
        <v>69</v>
      </c>
      <c r="AS74">
        <v>444.13299999999998</v>
      </c>
      <c r="AT74">
        <f t="shared" si="38"/>
        <v>431.589</v>
      </c>
      <c r="AU74">
        <f t="shared" si="39"/>
        <v>0.93258951877500085</v>
      </c>
      <c r="AW74">
        <v>6.7999249696970301</v>
      </c>
      <c r="AX74">
        <v>69</v>
      </c>
      <c r="AY74">
        <v>471.90899999999999</v>
      </c>
      <c r="AZ74">
        <f t="shared" si="40"/>
        <v>462.63299999999998</v>
      </c>
      <c r="BA74">
        <f t="shared" si="41"/>
        <v>0.93210860930087769</v>
      </c>
      <c r="BC74">
        <v>6.7965292121211798</v>
      </c>
      <c r="BD74">
        <v>69</v>
      </c>
      <c r="BE74">
        <v>400.6</v>
      </c>
      <c r="BF74">
        <f t="shared" si="42"/>
        <v>389.28200000000004</v>
      </c>
      <c r="BG74">
        <f t="shared" si="43"/>
        <v>0.91942420079849285</v>
      </c>
      <c r="BJ74" s="4">
        <f t="shared" si="44"/>
        <v>0.9085200401129272</v>
      </c>
      <c r="BK74" s="4">
        <f t="shared" si="45"/>
        <v>2.8254897686306156E-4</v>
      </c>
      <c r="BL74" s="4">
        <f t="shared" si="46"/>
        <v>1.6809193224633406E-2</v>
      </c>
      <c r="BM74" s="4">
        <f t="shared" si="47"/>
        <v>5.3155336219711897E-3</v>
      </c>
    </row>
    <row r="75" spans="1:65" x14ac:dyDescent="0.25">
      <c r="A75">
        <v>6.8997712727272003</v>
      </c>
      <c r="B75">
        <v>70</v>
      </c>
      <c r="C75">
        <v>397.36700000000002</v>
      </c>
      <c r="D75">
        <f t="shared" si="24"/>
        <v>388.101</v>
      </c>
      <c r="E75">
        <f t="shared" si="25"/>
        <v>0.90099064606504198</v>
      </c>
      <c r="G75">
        <v>6.8977700606060299</v>
      </c>
      <c r="H75">
        <v>70</v>
      </c>
      <c r="I75">
        <v>528.10599999999999</v>
      </c>
      <c r="J75">
        <f t="shared" si="26"/>
        <v>516.43100000000004</v>
      </c>
      <c r="K75">
        <f t="shared" si="27"/>
        <v>0.90394656463162537</v>
      </c>
      <c r="M75">
        <v>6.8944846060606997</v>
      </c>
      <c r="N75">
        <v>70</v>
      </c>
      <c r="O75">
        <v>609.96299999999997</v>
      </c>
      <c r="P75">
        <f t="shared" si="28"/>
        <v>598.07600000000002</v>
      </c>
      <c r="Q75">
        <f t="shared" si="29"/>
        <v>0.91149349347976338</v>
      </c>
      <c r="S75">
        <v>6.9050579393939397</v>
      </c>
      <c r="T75">
        <v>70</v>
      </c>
      <c r="U75">
        <v>477.34100000000001</v>
      </c>
      <c r="V75">
        <f t="shared" si="30"/>
        <v>468.67099999999999</v>
      </c>
      <c r="W75">
        <f t="shared" si="31"/>
        <v>0.88927271888951487</v>
      </c>
      <c r="Y75">
        <v>6.8987706666666702</v>
      </c>
      <c r="Z75">
        <v>70</v>
      </c>
      <c r="AA75">
        <v>430.13799999999998</v>
      </c>
      <c r="AB75">
        <f t="shared" si="32"/>
        <v>417.928</v>
      </c>
      <c r="AC75">
        <f t="shared" si="33"/>
        <v>0.91782855303118971</v>
      </c>
      <c r="AE75">
        <v>6.9030567272727597</v>
      </c>
      <c r="AF75">
        <v>70</v>
      </c>
      <c r="AG75">
        <v>534.40099999999995</v>
      </c>
      <c r="AH75">
        <f t="shared" si="34"/>
        <v>522.77599999999995</v>
      </c>
      <c r="AI75">
        <f t="shared" si="35"/>
        <v>0.90180795956237192</v>
      </c>
      <c r="AK75">
        <v>6.8954852121212298</v>
      </c>
      <c r="AL75">
        <v>70</v>
      </c>
      <c r="AM75">
        <v>579.03700000000003</v>
      </c>
      <c r="AN75">
        <f t="shared" si="36"/>
        <v>567.41399999999999</v>
      </c>
      <c r="AO75">
        <f t="shared" si="37"/>
        <v>0.91103601216911123</v>
      </c>
      <c r="AQ75">
        <v>6.9030567272727597</v>
      </c>
      <c r="AR75">
        <v>70</v>
      </c>
      <c r="AS75">
        <v>427.93299999999999</v>
      </c>
      <c r="AT75">
        <f t="shared" si="38"/>
        <v>415.38900000000001</v>
      </c>
      <c r="AU75">
        <f t="shared" si="39"/>
        <v>0.89758410806213507</v>
      </c>
      <c r="AW75">
        <v>6.8997712727273202</v>
      </c>
      <c r="AX75">
        <v>70</v>
      </c>
      <c r="AY75">
        <v>458.59199999999998</v>
      </c>
      <c r="AZ75">
        <f t="shared" si="40"/>
        <v>449.31599999999997</v>
      </c>
      <c r="BA75">
        <f t="shared" si="41"/>
        <v>0.90527764317857384</v>
      </c>
      <c r="BC75">
        <v>6.89648581818187</v>
      </c>
      <c r="BD75">
        <v>70</v>
      </c>
      <c r="BE75">
        <v>404.81799999999998</v>
      </c>
      <c r="BF75">
        <f t="shared" si="42"/>
        <v>393.5</v>
      </c>
      <c r="BG75">
        <f t="shared" si="43"/>
        <v>0.92938646794407886</v>
      </c>
      <c r="BJ75" s="4">
        <f t="shared" si="44"/>
        <v>0.90686241670134071</v>
      </c>
      <c r="BK75" s="4">
        <f t="shared" si="45"/>
        <v>1.2588646774979736E-4</v>
      </c>
      <c r="BL75" s="4">
        <f t="shared" si="46"/>
        <v>1.121991389226305E-2</v>
      </c>
      <c r="BM75" s="4">
        <f t="shared" si="47"/>
        <v>3.5480483050516287E-3</v>
      </c>
    </row>
    <row r="76" spans="1:65" x14ac:dyDescent="0.25">
      <c r="A76">
        <v>7.0006181818181403</v>
      </c>
      <c r="B76">
        <v>71</v>
      </c>
      <c r="C76">
        <v>404.34300000000002</v>
      </c>
      <c r="D76">
        <f t="shared" si="24"/>
        <v>395.077</v>
      </c>
      <c r="E76">
        <f t="shared" si="25"/>
        <v>0.91718568484863106</v>
      </c>
      <c r="G76">
        <v>6.9986169696969602</v>
      </c>
      <c r="H76">
        <v>71</v>
      </c>
      <c r="I76">
        <v>536.61300000000006</v>
      </c>
      <c r="J76">
        <f t="shared" si="26"/>
        <v>524.9380000000001</v>
      </c>
      <c r="K76">
        <f t="shared" si="27"/>
        <v>0.91883698256804147</v>
      </c>
      <c r="M76">
        <v>6.9954418181819102</v>
      </c>
      <c r="N76">
        <v>71</v>
      </c>
      <c r="O76">
        <v>599.49</v>
      </c>
      <c r="P76">
        <f t="shared" si="28"/>
        <v>587.60300000000007</v>
      </c>
      <c r="Q76">
        <f t="shared" si="29"/>
        <v>0.8955321919775906</v>
      </c>
      <c r="S76">
        <v>7.0057945454544699</v>
      </c>
      <c r="T76">
        <v>71</v>
      </c>
      <c r="U76">
        <v>470.18400000000003</v>
      </c>
      <c r="V76">
        <f t="shared" si="30"/>
        <v>461.51400000000001</v>
      </c>
      <c r="W76">
        <f t="shared" si="31"/>
        <v>0.8756927772052796</v>
      </c>
      <c r="Y76">
        <v>6.9986169696969602</v>
      </c>
      <c r="Z76">
        <v>71</v>
      </c>
      <c r="AA76">
        <v>431.786</v>
      </c>
      <c r="AB76">
        <f t="shared" si="32"/>
        <v>419.57600000000002</v>
      </c>
      <c r="AC76">
        <f t="shared" si="33"/>
        <v>0.92144779236283403</v>
      </c>
      <c r="AE76">
        <v>7.0017921212122403</v>
      </c>
      <c r="AF76">
        <v>71</v>
      </c>
      <c r="AG76">
        <v>531.51300000000003</v>
      </c>
      <c r="AH76">
        <f t="shared" si="34"/>
        <v>519.88800000000003</v>
      </c>
      <c r="AI76">
        <f t="shared" si="35"/>
        <v>0.89682605261328463</v>
      </c>
      <c r="AK76">
        <v>6.9954418181819102</v>
      </c>
      <c r="AL76">
        <v>71</v>
      </c>
      <c r="AM76">
        <v>582.60199999999998</v>
      </c>
      <c r="AN76">
        <f t="shared" si="36"/>
        <v>570.97899999999993</v>
      </c>
      <c r="AO76">
        <f t="shared" si="37"/>
        <v>0.91675995162669044</v>
      </c>
      <c r="AQ76">
        <v>7.0047939393939398</v>
      </c>
      <c r="AR76">
        <v>71</v>
      </c>
      <c r="AS76">
        <v>431.63499999999999</v>
      </c>
      <c r="AT76">
        <f t="shared" si="38"/>
        <v>419.09100000000001</v>
      </c>
      <c r="AU76">
        <f t="shared" si="39"/>
        <v>0.90558349265837146</v>
      </c>
      <c r="AW76">
        <v>7.0006181818182496</v>
      </c>
      <c r="AX76">
        <v>71</v>
      </c>
      <c r="AY76">
        <v>479.92599999999999</v>
      </c>
      <c r="AZ76">
        <f t="shared" si="40"/>
        <v>470.65</v>
      </c>
      <c r="BA76">
        <f t="shared" si="41"/>
        <v>0.94826118536174053</v>
      </c>
      <c r="BC76">
        <v>6.99444121212127</v>
      </c>
      <c r="BD76">
        <v>71</v>
      </c>
      <c r="BE76">
        <v>395.43799999999999</v>
      </c>
      <c r="BF76">
        <f t="shared" si="42"/>
        <v>384.12</v>
      </c>
      <c r="BG76">
        <f t="shared" si="43"/>
        <v>0.907232350868309</v>
      </c>
      <c r="BJ76" s="4">
        <f t="shared" si="44"/>
        <v>0.91033584620907726</v>
      </c>
      <c r="BK76" s="4">
        <f t="shared" si="45"/>
        <v>3.7292076839733919E-4</v>
      </c>
      <c r="BL76" s="4">
        <f t="shared" si="46"/>
        <v>1.9311156578448098E-2</v>
      </c>
      <c r="BM76" s="4">
        <f t="shared" si="47"/>
        <v>6.106723904004005E-3</v>
      </c>
    </row>
    <row r="77" spans="1:65" x14ac:dyDescent="0.25">
      <c r="A77">
        <v>7.1004644848484304</v>
      </c>
      <c r="B77">
        <v>72</v>
      </c>
      <c r="C77">
        <v>407.85300000000001</v>
      </c>
      <c r="D77">
        <f t="shared" si="24"/>
        <v>398.58699999999999</v>
      </c>
      <c r="E77">
        <f t="shared" si="25"/>
        <v>0.92533427804392898</v>
      </c>
      <c r="G77">
        <v>7.0984632727272503</v>
      </c>
      <c r="H77">
        <v>72</v>
      </c>
      <c r="I77">
        <v>512.31899999999996</v>
      </c>
      <c r="J77">
        <f t="shared" si="26"/>
        <v>500.64399999999995</v>
      </c>
      <c r="K77">
        <f t="shared" si="27"/>
        <v>0.87631343568344156</v>
      </c>
      <c r="M77">
        <v>7.0953984242424797</v>
      </c>
      <c r="N77">
        <v>72</v>
      </c>
      <c r="O77">
        <v>606.08199999999999</v>
      </c>
      <c r="P77">
        <f t="shared" si="28"/>
        <v>594.19499999999994</v>
      </c>
      <c r="Q77">
        <f t="shared" si="29"/>
        <v>0.90557868290686794</v>
      </c>
      <c r="S77">
        <v>7.1035293333333103</v>
      </c>
      <c r="T77">
        <v>72</v>
      </c>
      <c r="U77">
        <v>472.577</v>
      </c>
      <c r="V77">
        <f t="shared" si="30"/>
        <v>463.90699999999998</v>
      </c>
      <c r="W77">
        <f t="shared" si="31"/>
        <v>0.88023333895606548</v>
      </c>
      <c r="Y77">
        <v>7.0984632727274803</v>
      </c>
      <c r="Z77">
        <v>72</v>
      </c>
      <c r="AA77">
        <v>434.34899999999999</v>
      </c>
      <c r="AB77">
        <f t="shared" si="32"/>
        <v>422.13900000000001</v>
      </c>
      <c r="AC77">
        <f t="shared" si="33"/>
        <v>0.92707650013407428</v>
      </c>
      <c r="AE77">
        <v>7.1015281212121399</v>
      </c>
      <c r="AF77">
        <v>72</v>
      </c>
      <c r="AG77">
        <v>535.09100000000001</v>
      </c>
      <c r="AH77">
        <f t="shared" si="34"/>
        <v>523.46600000000001</v>
      </c>
      <c r="AI77">
        <f t="shared" si="35"/>
        <v>0.90299823511461241</v>
      </c>
      <c r="AK77">
        <v>7.0973996363636598</v>
      </c>
      <c r="AL77">
        <v>72</v>
      </c>
      <c r="AM77">
        <v>581.87400000000002</v>
      </c>
      <c r="AN77">
        <f t="shared" si="36"/>
        <v>570.25099999999998</v>
      </c>
      <c r="AO77">
        <f t="shared" si="37"/>
        <v>0.91559107983843868</v>
      </c>
      <c r="AQ77">
        <v>7.1055305454544797</v>
      </c>
      <c r="AR77">
        <v>72</v>
      </c>
      <c r="AS77">
        <v>436.78399999999999</v>
      </c>
      <c r="AT77">
        <f t="shared" si="38"/>
        <v>424.24</v>
      </c>
      <c r="AU77">
        <f t="shared" si="39"/>
        <v>0.91670959511272609</v>
      </c>
      <c r="AW77">
        <v>7.1004644848485396</v>
      </c>
      <c r="AX77">
        <v>72</v>
      </c>
      <c r="AY77">
        <v>465.53199999999998</v>
      </c>
      <c r="AZ77">
        <f t="shared" si="40"/>
        <v>456.25599999999997</v>
      </c>
      <c r="BA77">
        <f t="shared" si="41"/>
        <v>0.91926028978732877</v>
      </c>
      <c r="BC77">
        <v>7.0963990303030098</v>
      </c>
      <c r="BD77">
        <v>72</v>
      </c>
      <c r="BE77">
        <v>391.233</v>
      </c>
      <c r="BF77">
        <f t="shared" si="42"/>
        <v>379.91500000000002</v>
      </c>
      <c r="BG77">
        <f t="shared" si="43"/>
        <v>0.89730078772293453</v>
      </c>
      <c r="BJ77" s="4">
        <f t="shared" si="44"/>
        <v>0.90663962233004214</v>
      </c>
      <c r="BK77" s="4">
        <f t="shared" si="45"/>
        <v>3.1405987115068934E-4</v>
      </c>
      <c r="BL77" s="4">
        <f t="shared" si="46"/>
        <v>1.7721734428398632E-2</v>
      </c>
      <c r="BM77" s="4">
        <f t="shared" si="47"/>
        <v>5.6041044882361836E-3</v>
      </c>
    </row>
    <row r="78" spans="1:65" x14ac:dyDescent="0.25">
      <c r="A78">
        <v>7.2003107878787196</v>
      </c>
      <c r="B78">
        <v>73</v>
      </c>
      <c r="C78">
        <v>390.846</v>
      </c>
      <c r="D78">
        <f t="shared" si="24"/>
        <v>381.58</v>
      </c>
      <c r="E78">
        <f t="shared" si="25"/>
        <v>0.88585190639936173</v>
      </c>
      <c r="G78">
        <v>7.1963083636363701</v>
      </c>
      <c r="H78">
        <v>73</v>
      </c>
      <c r="I78">
        <v>515.70000000000005</v>
      </c>
      <c r="J78">
        <f t="shared" si="26"/>
        <v>504.02500000000003</v>
      </c>
      <c r="K78">
        <f t="shared" si="27"/>
        <v>0.88223144473986848</v>
      </c>
      <c r="M78">
        <v>7.1963556363637</v>
      </c>
      <c r="N78">
        <v>73</v>
      </c>
      <c r="O78">
        <v>591.97500000000002</v>
      </c>
      <c r="P78">
        <f t="shared" si="28"/>
        <v>580.08799999999997</v>
      </c>
      <c r="Q78">
        <f t="shared" si="29"/>
        <v>0.88407900943306361</v>
      </c>
      <c r="S78">
        <v>7.2052665454544904</v>
      </c>
      <c r="T78">
        <v>73</v>
      </c>
      <c r="U78">
        <v>473.32299999999998</v>
      </c>
      <c r="V78">
        <f t="shared" si="30"/>
        <v>464.65299999999996</v>
      </c>
      <c r="W78">
        <f t="shared" si="31"/>
        <v>0.88164882540240319</v>
      </c>
      <c r="Y78">
        <v>7.1983095757577704</v>
      </c>
      <c r="Z78">
        <v>73</v>
      </c>
      <c r="AA78">
        <v>427.94299999999998</v>
      </c>
      <c r="AB78">
        <f t="shared" si="32"/>
        <v>415.733</v>
      </c>
      <c r="AC78">
        <f t="shared" si="33"/>
        <v>0.9130080249165301</v>
      </c>
      <c r="AE78">
        <v>7.2022647272726701</v>
      </c>
      <c r="AF78">
        <v>73</v>
      </c>
      <c r="AG78">
        <v>537.21500000000003</v>
      </c>
      <c r="AH78">
        <f t="shared" si="34"/>
        <v>525.59</v>
      </c>
      <c r="AI78">
        <f t="shared" si="35"/>
        <v>0.90666221377107425</v>
      </c>
      <c r="AK78">
        <v>7.1953550303030598</v>
      </c>
      <c r="AL78">
        <v>73</v>
      </c>
      <c r="AM78">
        <v>584.96299999999997</v>
      </c>
      <c r="AN78">
        <f t="shared" si="36"/>
        <v>573.33999999999992</v>
      </c>
      <c r="AO78">
        <f t="shared" si="37"/>
        <v>0.92055075697293021</v>
      </c>
      <c r="AQ78">
        <v>7.2032653333333201</v>
      </c>
      <c r="AR78">
        <v>73</v>
      </c>
      <c r="AS78">
        <v>428.58100000000002</v>
      </c>
      <c r="AT78">
        <f t="shared" si="38"/>
        <v>416.03700000000003</v>
      </c>
      <c r="AU78">
        <f t="shared" si="39"/>
        <v>0.8989843244906498</v>
      </c>
      <c r="AW78">
        <v>7.1983095757575404</v>
      </c>
      <c r="AX78">
        <v>73</v>
      </c>
      <c r="AY78">
        <v>451.93900000000002</v>
      </c>
      <c r="AZ78">
        <f t="shared" si="40"/>
        <v>442.66300000000001</v>
      </c>
      <c r="BA78">
        <f t="shared" si="41"/>
        <v>0.89187324146559899</v>
      </c>
      <c r="BC78">
        <v>7.1943544242424098</v>
      </c>
      <c r="BD78">
        <v>73</v>
      </c>
      <c r="BE78">
        <v>403.98599999999999</v>
      </c>
      <c r="BF78">
        <f t="shared" si="42"/>
        <v>392.66800000000001</v>
      </c>
      <c r="BG78">
        <f t="shared" si="43"/>
        <v>0.92742141193053518</v>
      </c>
      <c r="BJ78" s="4">
        <f t="shared" si="44"/>
        <v>0.8992311159522014</v>
      </c>
      <c r="BK78" s="4">
        <f t="shared" si="45"/>
        <v>2.8390654239122102E-4</v>
      </c>
      <c r="BL78" s="4">
        <f t="shared" si="46"/>
        <v>1.6849526473798039E-2</v>
      </c>
      <c r="BM78" s="4">
        <f t="shared" si="47"/>
        <v>5.3282881152507226E-3</v>
      </c>
    </row>
    <row r="79" spans="1:65" x14ac:dyDescent="0.25">
      <c r="A79">
        <v>7.3001570909091198</v>
      </c>
      <c r="B79">
        <v>74</v>
      </c>
      <c r="C79">
        <v>412.21499999999997</v>
      </c>
      <c r="D79">
        <f t="shared" si="24"/>
        <v>402.94899999999996</v>
      </c>
      <c r="E79">
        <f t="shared" si="25"/>
        <v>0.93546082035671785</v>
      </c>
      <c r="G79">
        <v>7.2981558787878296</v>
      </c>
      <c r="H79">
        <v>74</v>
      </c>
      <c r="I79">
        <v>530.21500000000003</v>
      </c>
      <c r="J79">
        <f t="shared" si="26"/>
        <v>518.54000000000008</v>
      </c>
      <c r="K79">
        <f t="shared" si="27"/>
        <v>0.90763810000577638</v>
      </c>
      <c r="M79">
        <v>7.2963122424242703</v>
      </c>
      <c r="N79">
        <v>74</v>
      </c>
      <c r="O79">
        <v>603.07600000000002</v>
      </c>
      <c r="P79">
        <f t="shared" si="28"/>
        <v>591.18900000000008</v>
      </c>
      <c r="Q79">
        <f t="shared" si="29"/>
        <v>0.90099740988905741</v>
      </c>
      <c r="S79">
        <v>7.3040019393938502</v>
      </c>
      <c r="T79">
        <v>74</v>
      </c>
      <c r="U79">
        <v>461.93700000000001</v>
      </c>
      <c r="V79">
        <f t="shared" si="30"/>
        <v>453.267</v>
      </c>
      <c r="W79">
        <f t="shared" si="31"/>
        <v>0.86004463146406274</v>
      </c>
      <c r="Y79">
        <v>7.2981558787880596</v>
      </c>
      <c r="Z79">
        <v>74</v>
      </c>
      <c r="AA79">
        <v>433.31400000000002</v>
      </c>
      <c r="AB79">
        <f t="shared" si="32"/>
        <v>421.10400000000004</v>
      </c>
      <c r="AC79">
        <f t="shared" si="33"/>
        <v>0.92480349484994107</v>
      </c>
      <c r="AE79">
        <v>7.3040019393940803</v>
      </c>
      <c r="AF79">
        <v>74</v>
      </c>
      <c r="AG79">
        <v>527.29100000000005</v>
      </c>
      <c r="AH79">
        <f t="shared" si="34"/>
        <v>515.66600000000005</v>
      </c>
      <c r="AI79">
        <f t="shared" si="35"/>
        <v>0.88954294626319907</v>
      </c>
      <c r="AK79">
        <v>7.2953116363637402</v>
      </c>
      <c r="AL79">
        <v>74</v>
      </c>
      <c r="AM79">
        <v>584.21100000000001</v>
      </c>
      <c r="AN79">
        <f t="shared" si="36"/>
        <v>572.58799999999997</v>
      </c>
      <c r="AO79">
        <f t="shared" si="37"/>
        <v>0.91934335094990094</v>
      </c>
      <c r="AQ79">
        <v>7.3050025454544896</v>
      </c>
      <c r="AR79">
        <v>74</v>
      </c>
      <c r="AS79">
        <v>427.07</v>
      </c>
      <c r="AT79">
        <f t="shared" si="38"/>
        <v>414.52600000000001</v>
      </c>
      <c r="AU79">
        <f t="shared" si="39"/>
        <v>0.89571931365193735</v>
      </c>
      <c r="AW79">
        <v>7.3001570909091198</v>
      </c>
      <c r="AX79">
        <v>74</v>
      </c>
      <c r="AY79">
        <v>472.88600000000002</v>
      </c>
      <c r="AZ79">
        <f t="shared" si="40"/>
        <v>463.61</v>
      </c>
      <c r="BA79">
        <f t="shared" si="41"/>
        <v>0.9340770596952227</v>
      </c>
      <c r="BC79">
        <v>7.2963122424243902</v>
      </c>
      <c r="BD79">
        <v>74</v>
      </c>
      <c r="BE79">
        <v>398.06200000000001</v>
      </c>
      <c r="BF79">
        <f t="shared" si="42"/>
        <v>386.74400000000003</v>
      </c>
      <c r="BG79">
        <f t="shared" si="43"/>
        <v>0.91342983521871635</v>
      </c>
      <c r="BJ79" s="4">
        <f t="shared" si="44"/>
        <v>0.90810569623445314</v>
      </c>
      <c r="BK79" s="4">
        <f t="shared" si="45"/>
        <v>5.2387476018080992E-4</v>
      </c>
      <c r="BL79" s="4">
        <f t="shared" si="46"/>
        <v>2.288831055759271E-2</v>
      </c>
      <c r="BM79" s="4">
        <f t="shared" si="47"/>
        <v>7.2379193155271485E-3</v>
      </c>
    </row>
    <row r="80" spans="1:65" x14ac:dyDescent="0.25">
      <c r="A80">
        <v>7.4000033939394099</v>
      </c>
      <c r="B80">
        <v>75</v>
      </c>
      <c r="C80">
        <v>403.83300000000003</v>
      </c>
      <c r="D80">
        <f t="shared" si="24"/>
        <v>394.56700000000001</v>
      </c>
      <c r="E80">
        <f t="shared" si="25"/>
        <v>0.91600170122196389</v>
      </c>
      <c r="G80">
        <v>7.3980021818181196</v>
      </c>
      <c r="H80">
        <v>75</v>
      </c>
      <c r="I80">
        <v>530.54300000000001</v>
      </c>
      <c r="J80">
        <f t="shared" si="26"/>
        <v>518.86800000000005</v>
      </c>
      <c r="K80">
        <f t="shared" si="27"/>
        <v>0.90821222215026254</v>
      </c>
      <c r="M80">
        <v>7.3942676363636703</v>
      </c>
      <c r="N80">
        <v>75</v>
      </c>
      <c r="O80">
        <v>601.73699999999997</v>
      </c>
      <c r="P80">
        <f t="shared" si="28"/>
        <v>589.84999999999991</v>
      </c>
      <c r="Q80">
        <f t="shared" si="29"/>
        <v>0.89895671641904762</v>
      </c>
      <c r="S80">
        <v>7.4057391515151396</v>
      </c>
      <c r="T80">
        <v>75</v>
      </c>
      <c r="U80">
        <v>475.67599999999999</v>
      </c>
      <c r="V80">
        <f t="shared" si="30"/>
        <v>467.00599999999997</v>
      </c>
      <c r="W80">
        <f t="shared" si="31"/>
        <v>0.88611348975660276</v>
      </c>
      <c r="Y80">
        <v>7.3990027878789899</v>
      </c>
      <c r="Z80">
        <v>75</v>
      </c>
      <c r="AA80">
        <v>423.87099999999998</v>
      </c>
      <c r="AB80">
        <f t="shared" si="32"/>
        <v>411.661</v>
      </c>
      <c r="AC80">
        <f t="shared" si="33"/>
        <v>0.90406534132523453</v>
      </c>
      <c r="AE80">
        <v>7.4037379393939702</v>
      </c>
      <c r="AF80">
        <v>75</v>
      </c>
      <c r="AG80">
        <v>529.48699999999997</v>
      </c>
      <c r="AH80">
        <f t="shared" si="34"/>
        <v>517.86199999999997</v>
      </c>
      <c r="AI80">
        <f t="shared" si="35"/>
        <v>0.89333112758598143</v>
      </c>
      <c r="AK80">
        <v>7.3952682424244296</v>
      </c>
      <c r="AL80">
        <v>75</v>
      </c>
      <c r="AM80">
        <v>580.95699999999999</v>
      </c>
      <c r="AN80">
        <f t="shared" si="36"/>
        <v>569.33399999999995</v>
      </c>
      <c r="AO80">
        <f t="shared" si="37"/>
        <v>0.91411875095131379</v>
      </c>
      <c r="AQ80">
        <v>7.4037379393939702</v>
      </c>
      <c r="AR80">
        <v>75</v>
      </c>
      <c r="AS80">
        <v>428.601</v>
      </c>
      <c r="AT80">
        <f t="shared" si="38"/>
        <v>416.05700000000002</v>
      </c>
      <c r="AU80">
        <f t="shared" si="39"/>
        <v>0.89902754104708538</v>
      </c>
      <c r="AW80">
        <v>7.3990027878787696</v>
      </c>
      <c r="AX80">
        <v>75</v>
      </c>
      <c r="AY80">
        <v>447.97300000000001</v>
      </c>
      <c r="AZ80">
        <f t="shared" si="40"/>
        <v>438.697</v>
      </c>
      <c r="BA80">
        <f t="shared" si="41"/>
        <v>0.88388258203471692</v>
      </c>
      <c r="BC80">
        <v>7.3962688484848496</v>
      </c>
      <c r="BD80">
        <v>75</v>
      </c>
      <c r="BE80">
        <v>424.755</v>
      </c>
      <c r="BF80">
        <f t="shared" si="42"/>
        <v>413.43700000000001</v>
      </c>
      <c r="BG80">
        <f t="shared" si="43"/>
        <v>0.9764745950378555</v>
      </c>
      <c r="BJ80" s="4">
        <f t="shared" si="44"/>
        <v>0.90801840675300638</v>
      </c>
      <c r="BK80" s="4">
        <f t="shared" si="45"/>
        <v>6.9376563174700014E-4</v>
      </c>
      <c r="BL80" s="4">
        <f t="shared" si="46"/>
        <v>2.6339431120413367E-2</v>
      </c>
      <c r="BM80" s="4">
        <f t="shared" si="47"/>
        <v>8.3292594613626966E-3</v>
      </c>
    </row>
    <row r="81" spans="1:65" x14ac:dyDescent="0.25">
      <c r="A81">
        <v>7.5008503030303402</v>
      </c>
      <c r="B81">
        <v>76</v>
      </c>
      <c r="C81">
        <v>397.315</v>
      </c>
      <c r="D81">
        <f t="shared" si="24"/>
        <v>388.04899999999998</v>
      </c>
      <c r="E81">
        <f t="shared" si="25"/>
        <v>0.90086992616585226</v>
      </c>
      <c r="G81">
        <v>7.4988490909090597</v>
      </c>
      <c r="H81">
        <v>76</v>
      </c>
      <c r="I81">
        <v>526.69600000000003</v>
      </c>
      <c r="J81">
        <f t="shared" si="26"/>
        <v>515.02100000000007</v>
      </c>
      <c r="K81">
        <f t="shared" si="27"/>
        <v>0.90147853955929136</v>
      </c>
      <c r="M81">
        <v>7.49622545454553</v>
      </c>
      <c r="N81">
        <v>76</v>
      </c>
      <c r="O81">
        <v>615.45299999999997</v>
      </c>
      <c r="P81">
        <f t="shared" si="28"/>
        <v>603.56600000000003</v>
      </c>
      <c r="Q81">
        <f t="shared" si="29"/>
        <v>0.91986048911109441</v>
      </c>
      <c r="S81">
        <v>7.5034739393938699</v>
      </c>
      <c r="T81">
        <v>76</v>
      </c>
      <c r="U81">
        <v>468.15800000000002</v>
      </c>
      <c r="V81">
        <f t="shared" si="30"/>
        <v>459.488</v>
      </c>
      <c r="W81">
        <f t="shared" si="31"/>
        <v>0.87184857406817451</v>
      </c>
      <c r="Y81">
        <v>7.49884909090928</v>
      </c>
      <c r="Z81">
        <v>76</v>
      </c>
      <c r="AA81">
        <v>436.35899999999998</v>
      </c>
      <c r="AB81">
        <f t="shared" si="32"/>
        <v>424.149</v>
      </c>
      <c r="AC81">
        <f t="shared" si="33"/>
        <v>0.93149074228007245</v>
      </c>
      <c r="AE81">
        <v>7.5024733333334499</v>
      </c>
      <c r="AF81">
        <v>76</v>
      </c>
      <c r="AG81">
        <v>540.26700000000005</v>
      </c>
      <c r="AH81">
        <f t="shared" si="34"/>
        <v>528.64200000000005</v>
      </c>
      <c r="AI81">
        <f t="shared" si="35"/>
        <v>0.91192702679344784</v>
      </c>
      <c r="AK81">
        <v>7.4952248484848898</v>
      </c>
      <c r="AL81">
        <v>76</v>
      </c>
      <c r="AM81">
        <v>576.86699999999996</v>
      </c>
      <c r="AN81">
        <f t="shared" si="36"/>
        <v>565.24399999999991</v>
      </c>
      <c r="AO81">
        <f t="shared" si="37"/>
        <v>0.90755187510797597</v>
      </c>
      <c r="AQ81">
        <v>7.5054751515151503</v>
      </c>
      <c r="AR81">
        <v>76</v>
      </c>
      <c r="AS81">
        <v>430.09100000000001</v>
      </c>
      <c r="AT81">
        <f t="shared" si="38"/>
        <v>417.54700000000003</v>
      </c>
      <c r="AU81">
        <f t="shared" si="39"/>
        <v>0.90224717450154035</v>
      </c>
      <c r="AW81">
        <v>7.5008503030303402</v>
      </c>
      <c r="AX81">
        <v>76</v>
      </c>
      <c r="AY81">
        <v>464.34</v>
      </c>
      <c r="AZ81">
        <f t="shared" si="40"/>
        <v>455.06399999999996</v>
      </c>
      <c r="BA81">
        <f t="shared" si="41"/>
        <v>0.9168586594187933</v>
      </c>
      <c r="BC81">
        <v>7.4952248484848898</v>
      </c>
      <c r="BD81">
        <v>76</v>
      </c>
      <c r="BE81">
        <v>414.02699999999999</v>
      </c>
      <c r="BF81">
        <f t="shared" si="42"/>
        <v>402.709</v>
      </c>
      <c r="BG81">
        <f t="shared" si="43"/>
        <v>0.95113670932475747</v>
      </c>
      <c r="BJ81" s="4">
        <f t="shared" si="44"/>
        <v>0.91152697163309993</v>
      </c>
      <c r="BK81" s="4">
        <f t="shared" si="45"/>
        <v>4.3959475294649684E-4</v>
      </c>
      <c r="BL81" s="4">
        <f t="shared" si="46"/>
        <v>2.0966515040571163E-2</v>
      </c>
      <c r="BM81" s="4">
        <f t="shared" si="47"/>
        <v>6.6301942124382509E-3</v>
      </c>
    </row>
    <row r="82" spans="1:65" x14ac:dyDescent="0.25">
      <c r="A82">
        <v>7.6006966060606302</v>
      </c>
      <c r="B82">
        <v>77</v>
      </c>
      <c r="C82">
        <v>401.32900000000001</v>
      </c>
      <c r="D82">
        <f t="shared" si="24"/>
        <v>392.06299999999999</v>
      </c>
      <c r="E82">
        <f t="shared" si="25"/>
        <v>0.91018857376868012</v>
      </c>
      <c r="G82">
        <v>7.5966941818181697</v>
      </c>
      <c r="H82">
        <v>77</v>
      </c>
      <c r="I82">
        <v>529.904</v>
      </c>
      <c r="J82">
        <f t="shared" si="26"/>
        <v>518.22900000000004</v>
      </c>
      <c r="K82">
        <f t="shared" si="27"/>
        <v>0.90709373419194939</v>
      </c>
      <c r="M82">
        <v>7.59418084848493</v>
      </c>
      <c r="N82">
        <v>77</v>
      </c>
      <c r="O82">
        <v>594.69600000000003</v>
      </c>
      <c r="P82">
        <f t="shared" si="28"/>
        <v>582.80899999999997</v>
      </c>
      <c r="Q82">
        <f t="shared" si="29"/>
        <v>0.88822593021864682</v>
      </c>
      <c r="S82">
        <v>7.6042105454545199</v>
      </c>
      <c r="T82">
        <v>77</v>
      </c>
      <c r="U82">
        <v>478.93599999999998</v>
      </c>
      <c r="V82">
        <f t="shared" si="30"/>
        <v>470.26599999999996</v>
      </c>
      <c r="W82">
        <f t="shared" si="31"/>
        <v>0.89229912757840057</v>
      </c>
      <c r="Y82">
        <v>7.5986953939395701</v>
      </c>
      <c r="Z82">
        <v>77</v>
      </c>
      <c r="AA82">
        <v>428.012</v>
      </c>
      <c r="AB82">
        <f t="shared" si="32"/>
        <v>415.80200000000002</v>
      </c>
      <c r="AC82">
        <f t="shared" si="33"/>
        <v>0.91315955860213904</v>
      </c>
      <c r="AE82">
        <v>7.6022093333333398</v>
      </c>
      <c r="AF82">
        <v>77</v>
      </c>
      <c r="AG82">
        <v>542.79399999999998</v>
      </c>
      <c r="AH82">
        <f t="shared" si="34"/>
        <v>531.16899999999998</v>
      </c>
      <c r="AI82">
        <f t="shared" si="35"/>
        <v>0.91628619537389921</v>
      </c>
      <c r="AK82">
        <v>7.5971826666666402</v>
      </c>
      <c r="AL82">
        <v>77</v>
      </c>
      <c r="AM82">
        <v>580.54100000000005</v>
      </c>
      <c r="AN82">
        <f t="shared" si="36"/>
        <v>568.91800000000001</v>
      </c>
      <c r="AO82">
        <f t="shared" si="37"/>
        <v>0.91345082421516999</v>
      </c>
      <c r="AQ82">
        <v>7.6042105454544</v>
      </c>
      <c r="AR82">
        <v>77</v>
      </c>
      <c r="AS82">
        <v>433.79599999999999</v>
      </c>
      <c r="AT82">
        <f t="shared" si="38"/>
        <v>421.25200000000001</v>
      </c>
      <c r="AU82">
        <f t="shared" si="39"/>
        <v>0.91025304158124198</v>
      </c>
      <c r="AW82">
        <v>7.5986953939393498</v>
      </c>
      <c r="AX82">
        <v>77</v>
      </c>
      <c r="AY82">
        <v>460.11700000000002</v>
      </c>
      <c r="AZ82">
        <f t="shared" si="40"/>
        <v>450.84100000000001</v>
      </c>
      <c r="BA82">
        <f t="shared" si="41"/>
        <v>0.90835019880946022</v>
      </c>
      <c r="BC82">
        <v>7.5961820606059902</v>
      </c>
      <c r="BD82">
        <v>77</v>
      </c>
      <c r="BE82">
        <v>423.78</v>
      </c>
      <c r="BF82">
        <f t="shared" si="42"/>
        <v>412.46199999999999</v>
      </c>
      <c r="BG82">
        <f t="shared" si="43"/>
        <v>0.97417179502198392</v>
      </c>
      <c r="BJ82" s="4">
        <f t="shared" si="44"/>
        <v>0.91334789793615712</v>
      </c>
      <c r="BK82" s="4">
        <f t="shared" si="45"/>
        <v>5.4067123726553941E-4</v>
      </c>
      <c r="BL82" s="4">
        <f t="shared" si="46"/>
        <v>2.3252338318232414E-2</v>
      </c>
      <c r="BM82" s="4">
        <f t="shared" si="47"/>
        <v>7.3530350010423537E-3</v>
      </c>
    </row>
    <row r="83" spans="1:65" x14ac:dyDescent="0.25">
      <c r="A83">
        <v>7.7005429090909203</v>
      </c>
      <c r="B83">
        <v>78</v>
      </c>
      <c r="C83">
        <v>395.51799999999997</v>
      </c>
      <c r="D83">
        <f t="shared" si="24"/>
        <v>386.25199999999995</v>
      </c>
      <c r="E83">
        <f t="shared" si="25"/>
        <v>0.89669812503424251</v>
      </c>
      <c r="G83">
        <v>7.6965404848484598</v>
      </c>
      <c r="H83">
        <v>78</v>
      </c>
      <c r="I83">
        <v>521.93200000000002</v>
      </c>
      <c r="J83">
        <f t="shared" si="26"/>
        <v>510.25700000000001</v>
      </c>
      <c r="K83">
        <f t="shared" si="27"/>
        <v>0.89313976548510698</v>
      </c>
      <c r="M83">
        <v>7.6961386666666796</v>
      </c>
      <c r="N83">
        <v>78</v>
      </c>
      <c r="O83">
        <v>608.58399999999995</v>
      </c>
      <c r="P83">
        <f t="shared" si="28"/>
        <v>596.69699999999989</v>
      </c>
      <c r="Q83">
        <f t="shared" si="29"/>
        <v>0.90939183829294989</v>
      </c>
      <c r="S83">
        <v>7.7059477575757001</v>
      </c>
      <c r="T83">
        <v>78</v>
      </c>
      <c r="U83">
        <v>482.822</v>
      </c>
      <c r="V83">
        <f t="shared" si="30"/>
        <v>474.15199999999999</v>
      </c>
      <c r="W83">
        <f t="shared" si="31"/>
        <v>0.89967255965677684</v>
      </c>
      <c r="Y83">
        <v>7.6985416969698601</v>
      </c>
      <c r="Z83">
        <v>78</v>
      </c>
      <c r="AA83">
        <v>437.55700000000002</v>
      </c>
      <c r="AB83">
        <f t="shared" si="32"/>
        <v>425.34700000000004</v>
      </c>
      <c r="AC83">
        <f t="shared" si="33"/>
        <v>0.93412171844470215</v>
      </c>
      <c r="AE83">
        <v>7.7019453333334598</v>
      </c>
      <c r="AF83">
        <v>78</v>
      </c>
      <c r="AG83">
        <v>537.52700000000004</v>
      </c>
      <c r="AH83">
        <f t="shared" si="34"/>
        <v>525.90200000000004</v>
      </c>
      <c r="AI83">
        <f t="shared" si="35"/>
        <v>0.90720042532513079</v>
      </c>
      <c r="AK83">
        <v>7.6961386666666796</v>
      </c>
      <c r="AL83">
        <v>78</v>
      </c>
      <c r="AM83">
        <v>595.654</v>
      </c>
      <c r="AN83">
        <f t="shared" si="36"/>
        <v>584.03099999999995</v>
      </c>
      <c r="AO83">
        <f t="shared" si="37"/>
        <v>0.9377161529732051</v>
      </c>
      <c r="AQ83">
        <v>7.70394654545452</v>
      </c>
      <c r="AR83">
        <v>78</v>
      </c>
      <c r="AS83">
        <v>433.44</v>
      </c>
      <c r="AT83">
        <f t="shared" si="38"/>
        <v>420.89600000000002</v>
      </c>
      <c r="AU83">
        <f t="shared" si="39"/>
        <v>0.90948378687668763</v>
      </c>
      <c r="AW83">
        <v>7.6985416969696399</v>
      </c>
      <c r="AX83">
        <v>78</v>
      </c>
      <c r="AY83">
        <v>446.77499999999998</v>
      </c>
      <c r="AZ83">
        <f t="shared" si="40"/>
        <v>437.49899999999997</v>
      </c>
      <c r="BA83">
        <f t="shared" si="41"/>
        <v>0.88146886292271565</v>
      </c>
      <c r="BC83">
        <v>7.6961386666666796</v>
      </c>
      <c r="BD83">
        <v>78</v>
      </c>
      <c r="BE83">
        <v>409.42899999999997</v>
      </c>
      <c r="BF83">
        <f t="shared" si="42"/>
        <v>398.11099999999999</v>
      </c>
      <c r="BG83">
        <f t="shared" si="43"/>
        <v>0.94027694063452394</v>
      </c>
      <c r="BJ83" s="4">
        <f t="shared" si="44"/>
        <v>0.91091701756460419</v>
      </c>
      <c r="BK83" s="4">
        <f t="shared" si="45"/>
        <v>4.0540994509848685E-4</v>
      </c>
      <c r="BL83" s="4">
        <f t="shared" si="46"/>
        <v>2.0134794389277653E-2</v>
      </c>
      <c r="BM83" s="4">
        <f t="shared" si="47"/>
        <v>6.3671810489296342E-3</v>
      </c>
    </row>
    <row r="84" spans="1:65" x14ac:dyDescent="0.25">
      <c r="A84">
        <v>7.8003892121212104</v>
      </c>
      <c r="B84">
        <v>79</v>
      </c>
      <c r="C84">
        <v>407.85</v>
      </c>
      <c r="D84">
        <f t="shared" si="24"/>
        <v>398.584</v>
      </c>
      <c r="E84">
        <f t="shared" si="25"/>
        <v>0.92532731343436037</v>
      </c>
      <c r="G84">
        <v>7.7983879999999299</v>
      </c>
      <c r="H84">
        <v>79</v>
      </c>
      <c r="I84">
        <v>525.94000000000005</v>
      </c>
      <c r="J84">
        <f t="shared" si="26"/>
        <v>514.2650000000001</v>
      </c>
      <c r="K84">
        <f t="shared" si="27"/>
        <v>0.90015525803114627</v>
      </c>
      <c r="M84">
        <v>7.7960952727273698</v>
      </c>
      <c r="N84">
        <v>79</v>
      </c>
      <c r="O84">
        <v>603.53</v>
      </c>
      <c r="P84">
        <f t="shared" si="28"/>
        <v>591.64300000000003</v>
      </c>
      <c r="Q84">
        <f t="shared" si="29"/>
        <v>0.9016893253747813</v>
      </c>
      <c r="S84">
        <v>7.8036825454545298</v>
      </c>
      <c r="T84">
        <v>79</v>
      </c>
      <c r="U84">
        <v>481.76600000000002</v>
      </c>
      <c r="V84">
        <f t="shared" si="30"/>
        <v>473.096</v>
      </c>
      <c r="W84">
        <f t="shared" si="31"/>
        <v>0.89766886838689386</v>
      </c>
      <c r="Y84">
        <v>7.79738739393951</v>
      </c>
      <c r="Z84">
        <v>79</v>
      </c>
      <c r="AA84">
        <v>438.32600000000002</v>
      </c>
      <c r="AB84">
        <f t="shared" si="32"/>
        <v>426.11600000000004</v>
      </c>
      <c r="AC84">
        <f t="shared" si="33"/>
        <v>0.93581055039011141</v>
      </c>
      <c r="AE84">
        <v>7.8016813333333603</v>
      </c>
      <c r="AF84">
        <v>79</v>
      </c>
      <c r="AG84">
        <v>536.37</v>
      </c>
      <c r="AH84">
        <f t="shared" si="34"/>
        <v>524.745</v>
      </c>
      <c r="AI84">
        <f t="shared" si="35"/>
        <v>0.90520455747883777</v>
      </c>
      <c r="AK84">
        <v>7.7960952727273698</v>
      </c>
      <c r="AL84">
        <v>79</v>
      </c>
      <c r="AM84">
        <v>590.98699999999997</v>
      </c>
      <c r="AN84">
        <f t="shared" si="36"/>
        <v>579.36399999999992</v>
      </c>
      <c r="AO84">
        <f t="shared" si="37"/>
        <v>0.93022284990209081</v>
      </c>
      <c r="AQ84">
        <v>7.8056837575757001</v>
      </c>
      <c r="AR84">
        <v>79</v>
      </c>
      <c r="AS84">
        <v>429.05799999999999</v>
      </c>
      <c r="AT84">
        <f t="shared" si="38"/>
        <v>416.51400000000001</v>
      </c>
      <c r="AU84">
        <f t="shared" si="39"/>
        <v>0.90001503936163962</v>
      </c>
      <c r="AW84">
        <v>7.7993886060605702</v>
      </c>
      <c r="AX84">
        <v>79</v>
      </c>
      <c r="AY84">
        <v>461.88900000000001</v>
      </c>
      <c r="AZ84">
        <f t="shared" si="40"/>
        <v>452.613</v>
      </c>
      <c r="BA84">
        <f t="shared" si="41"/>
        <v>0.9119204077130213</v>
      </c>
      <c r="BC84">
        <v>7.7960952727273698</v>
      </c>
      <c r="BD84">
        <v>79</v>
      </c>
      <c r="BE84">
        <v>423.00299999999999</v>
      </c>
      <c r="BF84">
        <f t="shared" si="42"/>
        <v>411.685</v>
      </c>
      <c r="BG84">
        <f t="shared" si="43"/>
        <v>0.972336640547797</v>
      </c>
      <c r="BJ84" s="4">
        <f t="shared" si="44"/>
        <v>0.91803508106206788</v>
      </c>
      <c r="BK84" s="4">
        <f t="shared" si="45"/>
        <v>5.5497032472113703E-4</v>
      </c>
      <c r="BL84" s="4">
        <f t="shared" si="46"/>
        <v>2.355780814764262E-2</v>
      </c>
      <c r="BM84" s="4">
        <f t="shared" si="47"/>
        <v>7.4496330427822879E-3</v>
      </c>
    </row>
    <row r="85" spans="1:65" x14ac:dyDescent="0.25">
      <c r="A85">
        <v>7.8992349090908602</v>
      </c>
      <c r="B85">
        <v>80</v>
      </c>
      <c r="C85">
        <v>407.35</v>
      </c>
      <c r="D85">
        <f t="shared" si="24"/>
        <v>398.084</v>
      </c>
      <c r="E85">
        <f t="shared" si="25"/>
        <v>0.92416654517292196</v>
      </c>
      <c r="G85">
        <v>7.8972336969696899</v>
      </c>
      <c r="H85">
        <v>80</v>
      </c>
      <c r="I85">
        <v>517.08399999999995</v>
      </c>
      <c r="J85">
        <f t="shared" si="26"/>
        <v>505.40899999999993</v>
      </c>
      <c r="K85">
        <f t="shared" si="27"/>
        <v>0.88465396013001751</v>
      </c>
      <c r="M85">
        <v>7.8940506666666499</v>
      </c>
      <c r="N85">
        <v>80</v>
      </c>
      <c r="O85">
        <v>589.822</v>
      </c>
      <c r="P85">
        <f t="shared" si="28"/>
        <v>577.93499999999995</v>
      </c>
      <c r="Q85">
        <f t="shared" si="29"/>
        <v>0.88079774502609531</v>
      </c>
      <c r="S85">
        <v>7.9044191515150697</v>
      </c>
      <c r="T85">
        <v>80</v>
      </c>
      <c r="U85">
        <v>476.697</v>
      </c>
      <c r="V85">
        <f t="shared" si="30"/>
        <v>468.02699999999999</v>
      </c>
      <c r="W85">
        <f t="shared" si="31"/>
        <v>0.88805077080447259</v>
      </c>
      <c r="Y85">
        <v>7.8992349090910903</v>
      </c>
      <c r="Z85">
        <v>80</v>
      </c>
      <c r="AA85">
        <v>425.94799999999998</v>
      </c>
      <c r="AB85">
        <f t="shared" si="32"/>
        <v>413.738</v>
      </c>
      <c r="AC85">
        <f t="shared" si="33"/>
        <v>0.90862672487609919</v>
      </c>
      <c r="AE85">
        <v>7.9024179393938896</v>
      </c>
      <c r="AF85">
        <v>80</v>
      </c>
      <c r="AG85">
        <v>541.73400000000004</v>
      </c>
      <c r="AH85">
        <f t="shared" si="34"/>
        <v>530.10900000000004</v>
      </c>
      <c r="AI85">
        <f t="shared" si="35"/>
        <v>0.91445765611973295</v>
      </c>
      <c r="AK85">
        <v>7.8960518787880503</v>
      </c>
      <c r="AL85">
        <v>80</v>
      </c>
      <c r="AM85">
        <v>590.5</v>
      </c>
      <c r="AN85">
        <f t="shared" si="36"/>
        <v>578.87699999999995</v>
      </c>
      <c r="AO85">
        <f t="shared" si="37"/>
        <v>0.92944092605473005</v>
      </c>
      <c r="AQ85">
        <v>7.9054197575758201</v>
      </c>
      <c r="AR85">
        <v>80</v>
      </c>
      <c r="AS85">
        <v>423.84</v>
      </c>
      <c r="AT85">
        <f t="shared" si="38"/>
        <v>411.29599999999999</v>
      </c>
      <c r="AU85">
        <f t="shared" si="39"/>
        <v>0.88873983978758198</v>
      </c>
      <c r="AW85">
        <v>7.8992349090908602</v>
      </c>
      <c r="AX85">
        <v>80</v>
      </c>
      <c r="AY85">
        <v>472.12299999999999</v>
      </c>
      <c r="AZ85">
        <f t="shared" si="40"/>
        <v>462.84699999999998</v>
      </c>
      <c r="BA85">
        <f t="shared" si="41"/>
        <v>0.93253977448449066</v>
      </c>
      <c r="BC85">
        <v>7.89505127272741</v>
      </c>
      <c r="BD85">
        <v>80</v>
      </c>
      <c r="BE85">
        <v>413.97399999999999</v>
      </c>
      <c r="BF85">
        <f t="shared" si="42"/>
        <v>402.65600000000001</v>
      </c>
      <c r="BG85">
        <f t="shared" si="43"/>
        <v>0.95101153147774087</v>
      </c>
      <c r="BJ85" s="4">
        <f t="shared" si="44"/>
        <v>0.91024854739338834</v>
      </c>
      <c r="BK85" s="4">
        <f t="shared" si="45"/>
        <v>5.7985812085895787E-4</v>
      </c>
      <c r="BL85" s="4">
        <f t="shared" si="46"/>
        <v>2.4080243372087373E-2</v>
      </c>
      <c r="BM85" s="4">
        <f t="shared" si="47"/>
        <v>7.6148415666969574E-3</v>
      </c>
    </row>
    <row r="86" spans="1:65" x14ac:dyDescent="0.25">
      <c r="A86">
        <v>8.0010824242424405</v>
      </c>
      <c r="B86">
        <v>81</v>
      </c>
      <c r="C86">
        <v>404.80700000000002</v>
      </c>
      <c r="D86">
        <f t="shared" si="24"/>
        <v>395.541</v>
      </c>
      <c r="E86">
        <f t="shared" si="25"/>
        <v>0.91826287779524596</v>
      </c>
      <c r="G86">
        <v>7.9990812121211503</v>
      </c>
      <c r="H86">
        <v>81</v>
      </c>
      <c r="I86">
        <v>520.50699999999995</v>
      </c>
      <c r="J86">
        <f t="shared" si="26"/>
        <v>508.83199999999994</v>
      </c>
      <c r="K86">
        <f t="shared" si="27"/>
        <v>0.89064548482689676</v>
      </c>
      <c r="M86">
        <v>7.9950078787878702</v>
      </c>
      <c r="N86">
        <v>81</v>
      </c>
      <c r="O86">
        <v>606.63400000000001</v>
      </c>
      <c r="P86">
        <f t="shared" si="28"/>
        <v>594.74700000000007</v>
      </c>
      <c r="Q86">
        <f t="shared" si="29"/>
        <v>0.90641995459876157</v>
      </c>
      <c r="S86">
        <v>8.0061563636363609</v>
      </c>
      <c r="T86">
        <v>81</v>
      </c>
      <c r="U86">
        <v>478.00799999999998</v>
      </c>
      <c r="V86">
        <f t="shared" si="30"/>
        <v>469.33799999999997</v>
      </c>
      <c r="W86">
        <f t="shared" si="31"/>
        <v>0.89053830797759437</v>
      </c>
      <c r="Y86">
        <v>7.9970800000000901</v>
      </c>
      <c r="Z86">
        <v>81</v>
      </c>
      <c r="AA86">
        <v>414.68299999999999</v>
      </c>
      <c r="AB86">
        <f t="shared" si="32"/>
        <v>402.47300000000001</v>
      </c>
      <c r="AC86">
        <f t="shared" si="33"/>
        <v>0.88388720359516959</v>
      </c>
      <c r="AE86">
        <v>8.0021539393940202</v>
      </c>
      <c r="AF86">
        <v>81</v>
      </c>
      <c r="AG86">
        <v>537.39099999999996</v>
      </c>
      <c r="AH86">
        <f t="shared" si="34"/>
        <v>525.76599999999996</v>
      </c>
      <c r="AI86">
        <f t="shared" si="35"/>
        <v>0.90696582028874706</v>
      </c>
      <c r="AK86">
        <v>7.9960084848485096</v>
      </c>
      <c r="AL86">
        <v>81</v>
      </c>
      <c r="AM86">
        <v>590.24699999999996</v>
      </c>
      <c r="AN86">
        <f t="shared" si="36"/>
        <v>578.62399999999991</v>
      </c>
      <c r="AO86">
        <f t="shared" si="37"/>
        <v>0.92903471099645019</v>
      </c>
      <c r="AQ86">
        <v>8.0051557575757197</v>
      </c>
      <c r="AR86">
        <v>81</v>
      </c>
      <c r="AS86">
        <v>440.66399999999999</v>
      </c>
      <c r="AT86">
        <f t="shared" si="38"/>
        <v>428.12</v>
      </c>
      <c r="AU86">
        <f t="shared" si="39"/>
        <v>0.92509360706123966</v>
      </c>
      <c r="AW86">
        <v>8.0010824242424405</v>
      </c>
      <c r="AX86">
        <v>81</v>
      </c>
      <c r="AY86">
        <v>464.21699999999998</v>
      </c>
      <c r="AZ86">
        <f t="shared" si="40"/>
        <v>454.94099999999997</v>
      </c>
      <c r="BA86">
        <f t="shared" si="41"/>
        <v>0.91661084017774475</v>
      </c>
      <c r="BC86">
        <v>7.9950078787878702</v>
      </c>
      <c r="BD86">
        <v>81</v>
      </c>
      <c r="BE86">
        <v>418.64100000000002</v>
      </c>
      <c r="BF86">
        <f t="shared" si="42"/>
        <v>407.32300000000004</v>
      </c>
      <c r="BG86">
        <f t="shared" si="43"/>
        <v>0.96203426755371302</v>
      </c>
      <c r="BJ86" s="4">
        <f t="shared" si="44"/>
        <v>0.9129493074871563</v>
      </c>
      <c r="BK86" s="4">
        <f t="shared" si="45"/>
        <v>5.3110580323353885E-4</v>
      </c>
      <c r="BL86" s="4">
        <f t="shared" si="46"/>
        <v>2.3045732863884776E-2</v>
      </c>
      <c r="BM86" s="4">
        <f t="shared" si="47"/>
        <v>7.2877006197671068E-3</v>
      </c>
    </row>
    <row r="87" spans="1:65" x14ac:dyDescent="0.25">
      <c r="A87">
        <v>8.1009287272727306</v>
      </c>
      <c r="B87">
        <v>82</v>
      </c>
      <c r="C87">
        <v>391.54</v>
      </c>
      <c r="D87">
        <f t="shared" si="24"/>
        <v>382.274</v>
      </c>
      <c r="E87">
        <f t="shared" si="25"/>
        <v>0.88746305274623838</v>
      </c>
      <c r="G87">
        <v>8.0969263030302692</v>
      </c>
      <c r="H87">
        <v>82</v>
      </c>
      <c r="I87">
        <v>516.36400000000003</v>
      </c>
      <c r="J87">
        <f t="shared" si="26"/>
        <v>504.68900000000002</v>
      </c>
      <c r="K87">
        <f t="shared" si="27"/>
        <v>0.88339369200797468</v>
      </c>
      <c r="M87">
        <v>8.0949644848485605</v>
      </c>
      <c r="N87">
        <v>82</v>
      </c>
      <c r="O87">
        <v>613.404</v>
      </c>
      <c r="P87">
        <f t="shared" si="28"/>
        <v>601.51700000000005</v>
      </c>
      <c r="Q87">
        <f t="shared" si="29"/>
        <v>0.91673772516781626</v>
      </c>
      <c r="S87">
        <v>8.1038911515150804</v>
      </c>
      <c r="T87">
        <v>82</v>
      </c>
      <c r="U87">
        <v>473.32900000000001</v>
      </c>
      <c r="V87">
        <f t="shared" si="30"/>
        <v>464.65899999999999</v>
      </c>
      <c r="W87">
        <f t="shared" si="31"/>
        <v>0.88166021001189121</v>
      </c>
      <c r="Y87">
        <v>8.0989275151516704</v>
      </c>
      <c r="Z87">
        <v>82</v>
      </c>
      <c r="AA87">
        <v>434.55700000000002</v>
      </c>
      <c r="AB87">
        <f t="shared" si="32"/>
        <v>422.34700000000004</v>
      </c>
      <c r="AC87">
        <f t="shared" si="33"/>
        <v>0.92753329733127221</v>
      </c>
      <c r="AE87">
        <v>8.1018899393939101</v>
      </c>
      <c r="AF87">
        <v>82</v>
      </c>
      <c r="AG87">
        <v>524.16999999999996</v>
      </c>
      <c r="AH87">
        <f t="shared" si="34"/>
        <v>512.54499999999996</v>
      </c>
      <c r="AI87">
        <f t="shared" si="35"/>
        <v>0.8841591056856013</v>
      </c>
      <c r="AK87">
        <v>8.0979663030304891</v>
      </c>
      <c r="AL87">
        <v>82</v>
      </c>
      <c r="AM87">
        <v>598.21600000000001</v>
      </c>
      <c r="AN87">
        <f t="shared" si="36"/>
        <v>586.59299999999996</v>
      </c>
      <c r="AO87">
        <f t="shared" si="37"/>
        <v>0.94182968253570665</v>
      </c>
      <c r="AQ87">
        <v>8.1038911515151995</v>
      </c>
      <c r="AR87">
        <v>82</v>
      </c>
      <c r="AS87">
        <v>436.55799999999999</v>
      </c>
      <c r="AT87">
        <f t="shared" si="38"/>
        <v>424.01400000000001</v>
      </c>
      <c r="AU87">
        <f t="shared" si="39"/>
        <v>0.91622124802500338</v>
      </c>
      <c r="AW87">
        <v>8.1009287272727306</v>
      </c>
      <c r="AX87">
        <v>82</v>
      </c>
      <c r="AY87">
        <v>464.988</v>
      </c>
      <c r="AZ87">
        <f t="shared" si="40"/>
        <v>455.71199999999999</v>
      </c>
      <c r="BA87">
        <f t="shared" si="41"/>
        <v>0.91816424371309779</v>
      </c>
      <c r="BC87">
        <v>8.0949644848485605</v>
      </c>
      <c r="BD87">
        <v>82</v>
      </c>
      <c r="BE87">
        <v>409.995</v>
      </c>
      <c r="BF87">
        <f t="shared" si="42"/>
        <v>398.67700000000002</v>
      </c>
      <c r="BG87">
        <f t="shared" si="43"/>
        <v>0.94161374556681465</v>
      </c>
      <c r="BJ87" s="4">
        <f t="shared" si="44"/>
        <v>0.90987760027914155</v>
      </c>
      <c r="BK87" s="4">
        <f t="shared" si="45"/>
        <v>5.7303168581479612E-4</v>
      </c>
      <c r="BL87" s="4">
        <f t="shared" si="46"/>
        <v>2.3938080244973615E-2</v>
      </c>
      <c r="BM87" s="4">
        <f t="shared" si="47"/>
        <v>7.569885638599806E-3</v>
      </c>
    </row>
    <row r="88" spans="1:65" x14ac:dyDescent="0.25">
      <c r="A88">
        <v>8.2007750303030207</v>
      </c>
      <c r="B88">
        <v>83</v>
      </c>
      <c r="C88">
        <v>418.17</v>
      </c>
      <c r="D88">
        <f t="shared" si="24"/>
        <v>408.904</v>
      </c>
      <c r="E88">
        <f t="shared" si="25"/>
        <v>0.9492855703504498</v>
      </c>
      <c r="G88">
        <v>8.1967726060605592</v>
      </c>
      <c r="H88">
        <v>83</v>
      </c>
      <c r="I88">
        <v>530.28899999999999</v>
      </c>
      <c r="J88">
        <f t="shared" si="26"/>
        <v>518.61400000000003</v>
      </c>
      <c r="K88">
        <f t="shared" si="27"/>
        <v>0.90776762756276397</v>
      </c>
      <c r="M88">
        <v>8.1959216969697692</v>
      </c>
      <c r="N88">
        <v>83</v>
      </c>
      <c r="O88">
        <v>592.07299999999998</v>
      </c>
      <c r="P88">
        <f t="shared" si="28"/>
        <v>580.18599999999992</v>
      </c>
      <c r="Q88">
        <f t="shared" si="29"/>
        <v>0.88422836563923302</v>
      </c>
      <c r="S88">
        <v>8.2046277575757305</v>
      </c>
      <c r="T88">
        <v>83</v>
      </c>
      <c r="U88">
        <v>476.37299999999999</v>
      </c>
      <c r="V88">
        <f t="shared" si="30"/>
        <v>467.70299999999997</v>
      </c>
      <c r="W88">
        <f t="shared" si="31"/>
        <v>0.88743600189212213</v>
      </c>
      <c r="Y88">
        <v>8.1977732121213194</v>
      </c>
      <c r="Z88">
        <v>83</v>
      </c>
      <c r="AA88">
        <v>432.005</v>
      </c>
      <c r="AB88">
        <f t="shared" si="32"/>
        <v>419.79500000000002</v>
      </c>
      <c r="AC88">
        <f t="shared" si="33"/>
        <v>0.92192874710411432</v>
      </c>
      <c r="AE88">
        <v>8.2026265454546703</v>
      </c>
      <c r="AF88">
        <v>83</v>
      </c>
      <c r="AG88">
        <v>534.25900000000001</v>
      </c>
      <c r="AH88">
        <f t="shared" si="34"/>
        <v>522.63400000000001</v>
      </c>
      <c r="AI88">
        <f t="shared" si="35"/>
        <v>0.90156300430379499</v>
      </c>
      <c r="AK88">
        <v>8.19592169696989</v>
      </c>
      <c r="AL88">
        <v>83</v>
      </c>
      <c r="AM88">
        <v>586.79</v>
      </c>
      <c r="AN88">
        <f t="shared" si="36"/>
        <v>575.16699999999992</v>
      </c>
      <c r="AO88">
        <f t="shared" si="37"/>
        <v>0.92348417559536977</v>
      </c>
      <c r="AQ88">
        <v>8.2036271515150894</v>
      </c>
      <c r="AR88">
        <v>83</v>
      </c>
      <c r="AS88">
        <v>436.69900000000001</v>
      </c>
      <c r="AT88">
        <f t="shared" si="38"/>
        <v>424.15500000000003</v>
      </c>
      <c r="AU88">
        <f t="shared" si="39"/>
        <v>0.91652592474787464</v>
      </c>
      <c r="AW88">
        <v>8.1987738181819605</v>
      </c>
      <c r="AX88">
        <v>83</v>
      </c>
      <c r="AY88">
        <v>461.36700000000002</v>
      </c>
      <c r="AZ88">
        <f t="shared" si="40"/>
        <v>452.09100000000001</v>
      </c>
      <c r="BA88">
        <f t="shared" si="41"/>
        <v>0.91086868703149826</v>
      </c>
      <c r="BC88">
        <v>8.1949210909090198</v>
      </c>
      <c r="BD88">
        <v>83</v>
      </c>
      <c r="BE88">
        <v>398.512</v>
      </c>
      <c r="BF88">
        <f t="shared" si="42"/>
        <v>387.19400000000002</v>
      </c>
      <c r="BG88">
        <f t="shared" si="43"/>
        <v>0.91449266599527246</v>
      </c>
      <c r="BJ88" s="4">
        <f t="shared" si="44"/>
        <v>0.91175807702224942</v>
      </c>
      <c r="BK88" s="4">
        <f t="shared" si="45"/>
        <v>3.4995217539906658E-4</v>
      </c>
      <c r="BL88" s="4">
        <f t="shared" si="46"/>
        <v>1.8707008723980074E-2</v>
      </c>
      <c r="BM88" s="4">
        <f t="shared" si="47"/>
        <v>5.9156755776417162E-3</v>
      </c>
    </row>
    <row r="89" spans="1:65" x14ac:dyDescent="0.25">
      <c r="A89">
        <v>8.2996207272726608</v>
      </c>
      <c r="B89">
        <v>84</v>
      </c>
      <c r="C89">
        <v>407.44900000000001</v>
      </c>
      <c r="D89">
        <f t="shared" si="24"/>
        <v>398.18299999999999</v>
      </c>
      <c r="E89">
        <f t="shared" si="25"/>
        <v>0.92439637728868673</v>
      </c>
      <c r="G89">
        <v>8.2976195151514904</v>
      </c>
      <c r="H89">
        <v>84</v>
      </c>
      <c r="I89">
        <v>519.25599999999997</v>
      </c>
      <c r="J89">
        <f t="shared" si="26"/>
        <v>507.58099999999996</v>
      </c>
      <c r="K89">
        <f t="shared" si="27"/>
        <v>0.88845576896484713</v>
      </c>
      <c r="M89">
        <v>8.2948776969696993</v>
      </c>
      <c r="N89">
        <v>84</v>
      </c>
      <c r="O89">
        <v>604.40800000000002</v>
      </c>
      <c r="P89">
        <f t="shared" si="28"/>
        <v>592.52099999999996</v>
      </c>
      <c r="Q89">
        <f t="shared" si="29"/>
        <v>0.90302743505862604</v>
      </c>
      <c r="S89">
        <v>8.3043637575757394</v>
      </c>
      <c r="T89">
        <v>84</v>
      </c>
      <c r="U89">
        <v>479.97199999999998</v>
      </c>
      <c r="V89">
        <f t="shared" si="30"/>
        <v>471.30199999999996</v>
      </c>
      <c r="W89">
        <f t="shared" si="31"/>
        <v>0.89426487014999034</v>
      </c>
      <c r="Y89">
        <v>8.2976195151516094</v>
      </c>
      <c r="Z89">
        <v>84</v>
      </c>
      <c r="AA89">
        <v>449.358</v>
      </c>
      <c r="AB89">
        <f t="shared" si="32"/>
        <v>437.14800000000002</v>
      </c>
      <c r="AC89">
        <f t="shared" si="33"/>
        <v>0.96003837096456457</v>
      </c>
      <c r="AE89">
        <v>8.3043637575758495</v>
      </c>
      <c r="AF89">
        <v>84</v>
      </c>
      <c r="AG89">
        <v>555.76</v>
      </c>
      <c r="AH89">
        <f t="shared" si="34"/>
        <v>544.13499999999999</v>
      </c>
      <c r="AI89">
        <f t="shared" si="35"/>
        <v>0.93865302553382568</v>
      </c>
      <c r="AK89">
        <v>8.2958783030303493</v>
      </c>
      <c r="AL89">
        <v>84</v>
      </c>
      <c r="AM89">
        <v>589.36400000000003</v>
      </c>
      <c r="AN89">
        <f t="shared" si="36"/>
        <v>577.74099999999999</v>
      </c>
      <c r="AO89">
        <f t="shared" si="37"/>
        <v>0.9276169722752603</v>
      </c>
      <c r="AQ89">
        <v>8.3043637575756293</v>
      </c>
      <c r="AR89">
        <v>84</v>
      </c>
      <c r="AS89">
        <v>446.20100000000002</v>
      </c>
      <c r="AT89">
        <f t="shared" si="38"/>
        <v>433.65700000000004</v>
      </c>
      <c r="AU89">
        <f t="shared" si="39"/>
        <v>0.93705811071044576</v>
      </c>
      <c r="AW89">
        <v>8.2996207272726608</v>
      </c>
      <c r="AX89">
        <v>84</v>
      </c>
      <c r="AY89">
        <v>472.12200000000001</v>
      </c>
      <c r="AZ89">
        <f t="shared" si="40"/>
        <v>462.846</v>
      </c>
      <c r="BA89">
        <f t="shared" si="41"/>
        <v>0.93253775969391306</v>
      </c>
      <c r="BC89">
        <v>8.2968789090909905</v>
      </c>
      <c r="BD89">
        <v>84</v>
      </c>
      <c r="BE89">
        <v>404.07</v>
      </c>
      <c r="BF89">
        <f t="shared" si="42"/>
        <v>392.75200000000001</v>
      </c>
      <c r="BG89">
        <f t="shared" si="43"/>
        <v>0.92761980700882563</v>
      </c>
      <c r="BJ89" s="4">
        <f t="shared" si="44"/>
        <v>0.92336684976489847</v>
      </c>
      <c r="BK89" s="4">
        <f t="shared" si="45"/>
        <v>4.8518172625147015E-4</v>
      </c>
      <c r="BL89" s="4">
        <f t="shared" si="46"/>
        <v>2.202684104113593E-2</v>
      </c>
      <c r="BM89" s="4">
        <f t="shared" si="47"/>
        <v>6.9654987348464151E-3</v>
      </c>
    </row>
    <row r="90" spans="1:65" x14ac:dyDescent="0.25">
      <c r="A90">
        <v>8.3994670303030698</v>
      </c>
      <c r="B90">
        <v>85</v>
      </c>
      <c r="C90">
        <v>397.14699999999999</v>
      </c>
      <c r="D90">
        <f t="shared" si="24"/>
        <v>387.88099999999997</v>
      </c>
      <c r="E90">
        <f t="shared" si="25"/>
        <v>0.90047990803000899</v>
      </c>
      <c r="G90">
        <v>8.3974658181817805</v>
      </c>
      <c r="H90">
        <v>85</v>
      </c>
      <c r="I90">
        <v>523.85299999999995</v>
      </c>
      <c r="J90">
        <f t="shared" si="26"/>
        <v>512.178</v>
      </c>
      <c r="K90">
        <f t="shared" si="27"/>
        <v>0.89650223084961322</v>
      </c>
      <c r="M90">
        <v>8.3948343030303896</v>
      </c>
      <c r="N90">
        <v>85</v>
      </c>
      <c r="O90">
        <v>611.57399999999996</v>
      </c>
      <c r="P90">
        <f t="shared" si="28"/>
        <v>599.6869999999999</v>
      </c>
      <c r="Q90">
        <f t="shared" si="29"/>
        <v>0.91394872662403903</v>
      </c>
      <c r="S90">
        <v>8.4061009696969204</v>
      </c>
      <c r="T90">
        <v>85</v>
      </c>
      <c r="U90">
        <v>476.08699999999999</v>
      </c>
      <c r="V90">
        <f t="shared" si="30"/>
        <v>467.41699999999997</v>
      </c>
      <c r="W90">
        <f t="shared" si="31"/>
        <v>0.88689333550652882</v>
      </c>
      <c r="Y90">
        <v>8.39946703030318</v>
      </c>
      <c r="Z90">
        <v>85</v>
      </c>
      <c r="AA90">
        <v>451.69299999999998</v>
      </c>
      <c r="AB90">
        <f t="shared" si="32"/>
        <v>439.483</v>
      </c>
      <c r="AC90">
        <f t="shared" si="33"/>
        <v>0.96516635873118428</v>
      </c>
      <c r="AE90">
        <v>8.4020985454546899</v>
      </c>
      <c r="AF90">
        <v>85</v>
      </c>
      <c r="AG90">
        <v>542.46100000000001</v>
      </c>
      <c r="AH90">
        <f t="shared" si="34"/>
        <v>530.83600000000001</v>
      </c>
      <c r="AI90">
        <f t="shared" si="35"/>
        <v>0.91571175804216587</v>
      </c>
      <c r="AK90">
        <v>8.3958349090910307</v>
      </c>
      <c r="AL90">
        <v>85</v>
      </c>
      <c r="AM90">
        <v>601.36</v>
      </c>
      <c r="AN90">
        <f t="shared" si="36"/>
        <v>589.73699999999997</v>
      </c>
      <c r="AO90">
        <f t="shared" si="37"/>
        <v>0.94687766729156342</v>
      </c>
      <c r="AQ90">
        <v>8.4040997575757501</v>
      </c>
      <c r="AR90">
        <v>85</v>
      </c>
      <c r="AS90">
        <v>427.06900000000002</v>
      </c>
      <c r="AT90">
        <f t="shared" si="38"/>
        <v>414.52500000000003</v>
      </c>
      <c r="AU90">
        <f t="shared" si="39"/>
        <v>0.89571715282411568</v>
      </c>
      <c r="AW90">
        <v>8.3994670303029508</v>
      </c>
      <c r="AX90">
        <v>85</v>
      </c>
      <c r="AY90">
        <v>474.779</v>
      </c>
      <c r="AZ90">
        <f t="shared" si="40"/>
        <v>465.50299999999999</v>
      </c>
      <c r="BA90">
        <f t="shared" si="41"/>
        <v>0.93789105825867691</v>
      </c>
      <c r="BC90">
        <v>8.3948343030303896</v>
      </c>
      <c r="BD90">
        <v>85</v>
      </c>
      <c r="BE90">
        <v>400.41399999999999</v>
      </c>
      <c r="BF90">
        <f t="shared" si="42"/>
        <v>389.096</v>
      </c>
      <c r="BG90">
        <f t="shared" si="43"/>
        <v>0.91898489741084965</v>
      </c>
      <c r="BJ90" s="4">
        <f t="shared" si="44"/>
        <v>0.91781730935687444</v>
      </c>
      <c r="BK90" s="4">
        <f t="shared" si="45"/>
        <v>6.3442021660977104E-4</v>
      </c>
      <c r="BL90" s="4">
        <f t="shared" si="46"/>
        <v>2.5187699708583373E-2</v>
      </c>
      <c r="BM90" s="4">
        <f t="shared" si="47"/>
        <v>7.9650500099482796E-3</v>
      </c>
    </row>
    <row r="91" spans="1:65" x14ac:dyDescent="0.25">
      <c r="A91">
        <v>8.4993133333333599</v>
      </c>
      <c r="B91">
        <v>86</v>
      </c>
      <c r="C91">
        <v>405.27199999999999</v>
      </c>
      <c r="D91">
        <f t="shared" si="24"/>
        <v>396.00599999999997</v>
      </c>
      <c r="E91">
        <f t="shared" si="25"/>
        <v>0.91934239227838366</v>
      </c>
      <c r="G91">
        <v>8.4973121212120706</v>
      </c>
      <c r="H91">
        <v>86</v>
      </c>
      <c r="I91">
        <v>521.10199999999998</v>
      </c>
      <c r="J91">
        <f t="shared" si="26"/>
        <v>509.42699999999996</v>
      </c>
      <c r="K91">
        <f t="shared" si="27"/>
        <v>0.89168695639997397</v>
      </c>
      <c r="M91">
        <v>8.4947909090909608</v>
      </c>
      <c r="N91">
        <v>86</v>
      </c>
      <c r="O91">
        <v>598.42399999999998</v>
      </c>
      <c r="P91">
        <f t="shared" si="28"/>
        <v>586.53700000000003</v>
      </c>
      <c r="Q91">
        <f t="shared" si="29"/>
        <v>0.89390756222476742</v>
      </c>
      <c r="S91">
        <v>8.5038357575757502</v>
      </c>
      <c r="T91">
        <v>86</v>
      </c>
      <c r="U91">
        <v>485.37400000000002</v>
      </c>
      <c r="V91">
        <f t="shared" si="30"/>
        <v>476.70400000000001</v>
      </c>
      <c r="W91">
        <f t="shared" si="31"/>
        <v>0.9045148135589941</v>
      </c>
      <c r="Y91">
        <v>8.4993133333334701</v>
      </c>
      <c r="Z91">
        <v>86</v>
      </c>
      <c r="AA91">
        <v>450.02499999999998</v>
      </c>
      <c r="AB91">
        <f t="shared" si="32"/>
        <v>437.815</v>
      </c>
      <c r="AC91">
        <f t="shared" si="33"/>
        <v>0.96150319659211714</v>
      </c>
      <c r="AE91">
        <v>8.5028351515152192</v>
      </c>
      <c r="AF91">
        <v>86</v>
      </c>
      <c r="AG91">
        <v>524.76300000000003</v>
      </c>
      <c r="AH91">
        <f t="shared" si="34"/>
        <v>513.13800000000003</v>
      </c>
      <c r="AI91">
        <f t="shared" si="35"/>
        <v>0.88518205264571537</v>
      </c>
      <c r="AK91">
        <v>8.49579151515149</v>
      </c>
      <c r="AL91">
        <v>86</v>
      </c>
      <c r="AM91">
        <v>591.67600000000004</v>
      </c>
      <c r="AN91">
        <f t="shared" si="36"/>
        <v>580.053</v>
      </c>
      <c r="AO91">
        <f t="shared" si="37"/>
        <v>0.93132910355882925</v>
      </c>
      <c r="AQ91">
        <v>8.5058369696969294</v>
      </c>
      <c r="AR91">
        <v>86</v>
      </c>
      <c r="AS91">
        <v>437.858</v>
      </c>
      <c r="AT91">
        <f t="shared" si="38"/>
        <v>425.31400000000002</v>
      </c>
      <c r="AU91">
        <f t="shared" si="39"/>
        <v>0.91903032419331987</v>
      </c>
      <c r="AW91">
        <v>8.4993133333334701</v>
      </c>
      <c r="AX91">
        <v>86</v>
      </c>
      <c r="AY91">
        <v>469.57299999999998</v>
      </c>
      <c r="AZ91">
        <f t="shared" si="40"/>
        <v>460.29699999999997</v>
      </c>
      <c r="BA91">
        <f t="shared" si="41"/>
        <v>0.92740205851153312</v>
      </c>
      <c r="BC91">
        <v>8.4947909090908507</v>
      </c>
      <c r="BD91">
        <v>86</v>
      </c>
      <c r="BE91">
        <v>408.339</v>
      </c>
      <c r="BF91">
        <f t="shared" si="42"/>
        <v>397.02100000000002</v>
      </c>
      <c r="BG91">
        <f t="shared" si="43"/>
        <v>0.93770252830908807</v>
      </c>
      <c r="BJ91" s="4">
        <f t="shared" si="44"/>
        <v>0.91716009882727223</v>
      </c>
      <c r="BK91" s="4">
        <f t="shared" si="45"/>
        <v>5.6380893666217963E-4</v>
      </c>
      <c r="BL91" s="4">
        <f t="shared" si="46"/>
        <v>2.3744661224413786E-2</v>
      </c>
      <c r="BM91" s="4">
        <f t="shared" si="47"/>
        <v>7.5087211738230067E-3</v>
      </c>
    </row>
    <row r="92" spans="1:65" x14ac:dyDescent="0.25">
      <c r="A92">
        <v>8.59915963636365</v>
      </c>
      <c r="B92">
        <v>87</v>
      </c>
      <c r="C92">
        <v>414.09699999999998</v>
      </c>
      <c r="D92">
        <f t="shared" si="24"/>
        <v>404.83099999999996</v>
      </c>
      <c r="E92">
        <f t="shared" si="25"/>
        <v>0.9398299520927722</v>
      </c>
      <c r="G92">
        <v>8.5971584242423607</v>
      </c>
      <c r="H92">
        <v>87</v>
      </c>
      <c r="I92">
        <v>509.32400000000001</v>
      </c>
      <c r="J92">
        <f t="shared" si="26"/>
        <v>497.649</v>
      </c>
      <c r="K92">
        <f t="shared" si="27"/>
        <v>0.87107107037022125</v>
      </c>
      <c r="M92">
        <v>8.5947475151515391</v>
      </c>
      <c r="N92">
        <v>87</v>
      </c>
      <c r="O92">
        <v>601.70799999999997</v>
      </c>
      <c r="P92">
        <f t="shared" si="28"/>
        <v>589.82099999999991</v>
      </c>
      <c r="Q92">
        <f t="shared" si="29"/>
        <v>0.89891251917436488</v>
      </c>
      <c r="S92">
        <v>8.6045723636362901</v>
      </c>
      <c r="T92">
        <v>87</v>
      </c>
      <c r="U92">
        <v>475.96600000000001</v>
      </c>
      <c r="V92">
        <f t="shared" si="30"/>
        <v>467.29599999999999</v>
      </c>
      <c r="W92">
        <f t="shared" si="31"/>
        <v>0.8866637458818547</v>
      </c>
      <c r="Y92">
        <v>8.5991596363637601</v>
      </c>
      <c r="Z92">
        <v>87</v>
      </c>
      <c r="AA92">
        <v>441.86</v>
      </c>
      <c r="AB92">
        <f t="shared" si="32"/>
        <v>429.65000000000003</v>
      </c>
      <c r="AC92">
        <f t="shared" si="33"/>
        <v>0.94357171046173194</v>
      </c>
      <c r="AE92">
        <v>8.6035717575757609</v>
      </c>
      <c r="AF92">
        <v>87</v>
      </c>
      <c r="AG92">
        <v>535.87599999999998</v>
      </c>
      <c r="AH92">
        <f t="shared" si="34"/>
        <v>524.25099999999998</v>
      </c>
      <c r="AI92">
        <f t="shared" si="35"/>
        <v>0.9043523891849149</v>
      </c>
      <c r="AK92">
        <v>8.5957481212121802</v>
      </c>
      <c r="AL92">
        <v>87</v>
      </c>
      <c r="AM92">
        <v>577.13300000000004</v>
      </c>
      <c r="AN92">
        <f t="shared" si="36"/>
        <v>565.51</v>
      </c>
      <c r="AO92">
        <f t="shared" si="37"/>
        <v>0.90797896287676039</v>
      </c>
      <c r="AQ92">
        <v>8.6045723636364002</v>
      </c>
      <c r="AR92">
        <v>87</v>
      </c>
      <c r="AS92">
        <v>430.17099999999999</v>
      </c>
      <c r="AT92">
        <f t="shared" si="38"/>
        <v>417.62700000000001</v>
      </c>
      <c r="AU92">
        <f t="shared" si="39"/>
        <v>0.90242004072728288</v>
      </c>
      <c r="AW92">
        <v>8.5991596363637601</v>
      </c>
      <c r="AX92">
        <v>87</v>
      </c>
      <c r="AY92">
        <v>475.28399999999999</v>
      </c>
      <c r="AZ92">
        <f t="shared" si="40"/>
        <v>466.00799999999998</v>
      </c>
      <c r="BA92">
        <f t="shared" si="41"/>
        <v>0.93890852750038023</v>
      </c>
      <c r="BC92">
        <v>8.5967487272728196</v>
      </c>
      <c r="BD92">
        <v>87</v>
      </c>
      <c r="BE92">
        <v>415.61700000000002</v>
      </c>
      <c r="BF92">
        <f t="shared" si="42"/>
        <v>404.29900000000004</v>
      </c>
      <c r="BG92">
        <f t="shared" si="43"/>
        <v>0.95489204473525591</v>
      </c>
      <c r="BJ92" s="4">
        <f t="shared" si="44"/>
        <v>0.91486009630055398</v>
      </c>
      <c r="BK92" s="4">
        <f t="shared" si="45"/>
        <v>7.6756549982481088E-4</v>
      </c>
      <c r="BL92" s="4">
        <f t="shared" si="46"/>
        <v>2.7704972474716715E-2</v>
      </c>
      <c r="BM92" s="4">
        <f t="shared" si="47"/>
        <v>8.7610815532376523E-3</v>
      </c>
    </row>
    <row r="93" spans="1:65" x14ac:dyDescent="0.25">
      <c r="A93">
        <v>8.7010071515151104</v>
      </c>
      <c r="B93">
        <v>88</v>
      </c>
      <c r="C93">
        <v>407.74099999999999</v>
      </c>
      <c r="D93">
        <f t="shared" si="24"/>
        <v>398.47499999999997</v>
      </c>
      <c r="E93">
        <f t="shared" si="25"/>
        <v>0.92507426595336673</v>
      </c>
      <c r="G93">
        <v>8.6970047272726507</v>
      </c>
      <c r="H93">
        <v>88</v>
      </c>
      <c r="I93">
        <v>519.52</v>
      </c>
      <c r="J93">
        <f t="shared" si="26"/>
        <v>507.84499999999997</v>
      </c>
      <c r="K93">
        <f t="shared" si="27"/>
        <v>0.88891786727626299</v>
      </c>
      <c r="M93">
        <v>8.6967053333333908</v>
      </c>
      <c r="N93">
        <v>88</v>
      </c>
      <c r="O93">
        <v>616.23900000000003</v>
      </c>
      <c r="P93">
        <f t="shared" si="28"/>
        <v>604.35200000000009</v>
      </c>
      <c r="Q93">
        <f t="shared" si="29"/>
        <v>0.92105838684629049</v>
      </c>
      <c r="S93">
        <v>8.7043083636363008</v>
      </c>
      <c r="T93">
        <v>88</v>
      </c>
      <c r="U93">
        <v>501.32499999999999</v>
      </c>
      <c r="V93">
        <f t="shared" si="30"/>
        <v>492.65499999999997</v>
      </c>
      <c r="W93">
        <f t="shared" si="31"/>
        <v>0.93478079788276625</v>
      </c>
      <c r="Y93">
        <v>8.6980053333334109</v>
      </c>
      <c r="Z93">
        <v>88</v>
      </c>
      <c r="AA93">
        <v>446.25900000000001</v>
      </c>
      <c r="AB93">
        <f t="shared" si="32"/>
        <v>434.04900000000004</v>
      </c>
      <c r="AC93">
        <f t="shared" si="33"/>
        <v>0.95323253195439139</v>
      </c>
      <c r="AE93">
        <v>8.7023071515152406</v>
      </c>
      <c r="AF93">
        <v>88</v>
      </c>
      <c r="AG93">
        <v>555.99800000000005</v>
      </c>
      <c r="AH93">
        <f t="shared" si="34"/>
        <v>544.37300000000005</v>
      </c>
      <c r="AI93">
        <f t="shared" si="35"/>
        <v>0.93906358434749715</v>
      </c>
      <c r="AK93">
        <v>8.6957047272728598</v>
      </c>
      <c r="AL93">
        <v>88</v>
      </c>
      <c r="AM93">
        <v>582.61400000000003</v>
      </c>
      <c r="AN93">
        <f t="shared" si="36"/>
        <v>570.99099999999999</v>
      </c>
      <c r="AO93">
        <f t="shared" si="37"/>
        <v>0.91677921874407931</v>
      </c>
      <c r="AQ93">
        <v>8.7043083636363008</v>
      </c>
      <c r="AR93">
        <v>88</v>
      </c>
      <c r="AS93">
        <v>423.75400000000002</v>
      </c>
      <c r="AT93">
        <f t="shared" si="38"/>
        <v>411.21000000000004</v>
      </c>
      <c r="AU93">
        <f t="shared" si="39"/>
        <v>0.88855400859490885</v>
      </c>
      <c r="AW93">
        <v>8.6990059393940502</v>
      </c>
      <c r="AX93">
        <v>88</v>
      </c>
      <c r="AY93">
        <v>452.94499999999999</v>
      </c>
      <c r="AZ93">
        <f t="shared" si="40"/>
        <v>443.66899999999998</v>
      </c>
      <c r="BA93">
        <f t="shared" si="41"/>
        <v>0.89390012078669512</v>
      </c>
      <c r="BC93">
        <v>8.6957047272728598</v>
      </c>
      <c r="BD93">
        <v>88</v>
      </c>
      <c r="BE93">
        <v>410.899</v>
      </c>
      <c r="BF93">
        <f t="shared" si="42"/>
        <v>399.58100000000002</v>
      </c>
      <c r="BG93">
        <f t="shared" si="43"/>
        <v>0.94374885450460733</v>
      </c>
      <c r="BJ93" s="4">
        <f t="shared" si="44"/>
        <v>0.92051096368908658</v>
      </c>
      <c r="BK93" s="4">
        <f t="shared" si="45"/>
        <v>5.467872778138768E-4</v>
      </c>
      <c r="BL93" s="4">
        <f t="shared" si="46"/>
        <v>2.3383483012884902E-2</v>
      </c>
      <c r="BM93" s="4">
        <f t="shared" si="47"/>
        <v>7.3945065948572706E-3</v>
      </c>
    </row>
    <row r="94" spans="1:65" x14ac:dyDescent="0.25">
      <c r="A94">
        <v>8.7998528484848695</v>
      </c>
      <c r="B94">
        <v>89</v>
      </c>
      <c r="C94">
        <v>422.15199999999999</v>
      </c>
      <c r="D94">
        <f t="shared" si="24"/>
        <v>412.88599999999997</v>
      </c>
      <c r="E94">
        <f t="shared" si="25"/>
        <v>0.95852992878454546</v>
      </c>
      <c r="G94">
        <v>8.7978516363635801</v>
      </c>
      <c r="H94">
        <v>89</v>
      </c>
      <c r="I94">
        <v>517.66700000000003</v>
      </c>
      <c r="J94">
        <f t="shared" si="26"/>
        <v>505.99200000000002</v>
      </c>
      <c r="K94">
        <f t="shared" si="27"/>
        <v>0.88567442723439416</v>
      </c>
      <c r="M94">
        <v>8.7946607272727899</v>
      </c>
      <c r="N94">
        <v>89</v>
      </c>
      <c r="O94">
        <v>598.74400000000003</v>
      </c>
      <c r="P94">
        <f t="shared" si="28"/>
        <v>586.85699999999997</v>
      </c>
      <c r="Q94">
        <f t="shared" si="29"/>
        <v>0.89439525595919833</v>
      </c>
      <c r="S94">
        <v>8.8040443636363008</v>
      </c>
      <c r="T94">
        <v>89</v>
      </c>
      <c r="U94">
        <v>492.09800000000001</v>
      </c>
      <c r="V94">
        <f t="shared" si="30"/>
        <v>483.428</v>
      </c>
      <c r="W94">
        <f t="shared" si="31"/>
        <v>0.91727316592518082</v>
      </c>
      <c r="Y94">
        <v>8.7978516363636992</v>
      </c>
      <c r="Z94">
        <v>89</v>
      </c>
      <c r="AA94">
        <v>442.31900000000002</v>
      </c>
      <c r="AB94">
        <f t="shared" si="32"/>
        <v>430.10900000000004</v>
      </c>
      <c r="AC94">
        <f t="shared" si="33"/>
        <v>0.94457973889208668</v>
      </c>
      <c r="AE94">
        <v>8.8020431515151305</v>
      </c>
      <c r="AF94">
        <v>89</v>
      </c>
      <c r="AG94">
        <v>543.90099999999995</v>
      </c>
      <c r="AH94">
        <f t="shared" si="34"/>
        <v>532.27599999999995</v>
      </c>
      <c r="AI94">
        <f t="shared" si="35"/>
        <v>0.91819581136858053</v>
      </c>
      <c r="AK94">
        <v>8.7966619393939691</v>
      </c>
      <c r="AL94">
        <v>89</v>
      </c>
      <c r="AM94">
        <v>590.27200000000005</v>
      </c>
      <c r="AN94">
        <f t="shared" si="36"/>
        <v>578.649</v>
      </c>
      <c r="AO94">
        <f t="shared" si="37"/>
        <v>0.9290748508243436</v>
      </c>
      <c r="AQ94">
        <v>8.8040443636364198</v>
      </c>
      <c r="AR94">
        <v>89</v>
      </c>
      <c r="AS94">
        <v>430.42899999999997</v>
      </c>
      <c r="AT94">
        <f t="shared" si="38"/>
        <v>417.88499999999999</v>
      </c>
      <c r="AU94">
        <f t="shared" si="39"/>
        <v>0.90297753430530248</v>
      </c>
      <c r="AW94">
        <v>8.7998528484849796</v>
      </c>
      <c r="AX94">
        <v>89</v>
      </c>
      <c r="AY94">
        <v>471.78300000000002</v>
      </c>
      <c r="AZ94">
        <f t="shared" si="40"/>
        <v>462.50700000000001</v>
      </c>
      <c r="BA94">
        <f t="shared" si="41"/>
        <v>0.93185474568809634</v>
      </c>
      <c r="BC94">
        <v>8.7956613333333191</v>
      </c>
      <c r="BD94">
        <v>89</v>
      </c>
      <c r="BE94">
        <v>401.78800000000001</v>
      </c>
      <c r="BF94">
        <f t="shared" si="42"/>
        <v>390.47</v>
      </c>
      <c r="BG94">
        <f t="shared" si="43"/>
        <v>0.92223007404860102</v>
      </c>
      <c r="BJ94" s="4">
        <f t="shared" si="44"/>
        <v>0.92047855330303285</v>
      </c>
      <c r="BK94" s="4">
        <f t="shared" si="45"/>
        <v>4.9428810096455568E-4</v>
      </c>
      <c r="BL94" s="4">
        <f t="shared" si="46"/>
        <v>2.2232590963820562E-2</v>
      </c>
      <c r="BM94" s="4">
        <f t="shared" si="47"/>
        <v>7.0305625732551133E-3</v>
      </c>
    </row>
    <row r="95" spans="1:65" x14ac:dyDescent="0.25">
      <c r="A95">
        <v>8.8996991515151596</v>
      </c>
      <c r="B95">
        <v>90</v>
      </c>
      <c r="C95">
        <v>407.33600000000001</v>
      </c>
      <c r="D95">
        <f t="shared" si="24"/>
        <v>398.07</v>
      </c>
      <c r="E95">
        <f t="shared" si="25"/>
        <v>0.92413404366160157</v>
      </c>
      <c r="G95">
        <v>8.8976979393938702</v>
      </c>
      <c r="H95">
        <v>90</v>
      </c>
      <c r="I95">
        <v>530.12699999999995</v>
      </c>
      <c r="J95">
        <f t="shared" si="26"/>
        <v>518.452</v>
      </c>
      <c r="K95">
        <f t="shared" si="27"/>
        <v>0.90748406723530428</v>
      </c>
      <c r="M95">
        <v>8.89461733333337</v>
      </c>
      <c r="N95">
        <v>90</v>
      </c>
      <c r="O95">
        <v>595.58199999999999</v>
      </c>
      <c r="P95">
        <f t="shared" si="28"/>
        <v>583.69499999999994</v>
      </c>
      <c r="Q95">
        <f t="shared" si="29"/>
        <v>0.88957623224585247</v>
      </c>
      <c r="S95">
        <v>8.9047809696969509</v>
      </c>
      <c r="T95">
        <v>90</v>
      </c>
      <c r="U95">
        <v>487.11700000000002</v>
      </c>
      <c r="V95">
        <f t="shared" si="30"/>
        <v>478.447</v>
      </c>
      <c r="W95">
        <f t="shared" si="31"/>
        <v>0.90782204261524979</v>
      </c>
      <c r="Y95">
        <v>8.8976979393939892</v>
      </c>
      <c r="Z95">
        <v>90</v>
      </c>
      <c r="AA95">
        <v>435.065</v>
      </c>
      <c r="AB95">
        <f t="shared" si="32"/>
        <v>422.85500000000002</v>
      </c>
      <c r="AC95">
        <f t="shared" si="33"/>
        <v>0.92864893663981296</v>
      </c>
      <c r="AE95">
        <v>8.9027797575758996</v>
      </c>
      <c r="AF95">
        <v>90</v>
      </c>
      <c r="AG95">
        <v>546.29700000000003</v>
      </c>
      <c r="AH95">
        <f t="shared" si="34"/>
        <v>534.67200000000003</v>
      </c>
      <c r="AI95">
        <f t="shared" si="35"/>
        <v>0.92232900009780971</v>
      </c>
      <c r="AK95">
        <v>8.8966185454546505</v>
      </c>
      <c r="AL95">
        <v>90</v>
      </c>
      <c r="AM95">
        <v>586.29600000000005</v>
      </c>
      <c r="AN95">
        <f t="shared" si="36"/>
        <v>574.673</v>
      </c>
      <c r="AO95">
        <f t="shared" si="37"/>
        <v>0.92269101259619912</v>
      </c>
      <c r="AQ95">
        <v>8.9037803636363098</v>
      </c>
      <c r="AR95">
        <v>90</v>
      </c>
      <c r="AS95">
        <v>439.72800000000001</v>
      </c>
      <c r="AT95">
        <f t="shared" si="38"/>
        <v>427.18400000000003</v>
      </c>
      <c r="AU95">
        <f t="shared" si="39"/>
        <v>0.92307107222005191</v>
      </c>
      <c r="AW95">
        <v>8.8996991515152697</v>
      </c>
      <c r="AX95">
        <v>90</v>
      </c>
      <c r="AY95">
        <v>468.90600000000001</v>
      </c>
      <c r="AZ95">
        <f t="shared" si="40"/>
        <v>459.63</v>
      </c>
      <c r="BA95">
        <f t="shared" si="41"/>
        <v>0.92605819319625371</v>
      </c>
      <c r="BC95">
        <v>8.8956179393940094</v>
      </c>
      <c r="BD95">
        <v>90</v>
      </c>
      <c r="BE95">
        <v>415.44799999999998</v>
      </c>
      <c r="BF95">
        <f t="shared" si="42"/>
        <v>404.13</v>
      </c>
      <c r="BG95">
        <f t="shared" si="43"/>
        <v>0.95449289273250471</v>
      </c>
      <c r="BJ95" s="4">
        <f t="shared" si="44"/>
        <v>0.92063074932406397</v>
      </c>
      <c r="BK95" s="4">
        <f t="shared" si="45"/>
        <v>2.8522571855326925E-4</v>
      </c>
      <c r="BL95" s="4">
        <f t="shared" si="46"/>
        <v>1.6888626899581542E-2</v>
      </c>
      <c r="BM95" s="4">
        <f t="shared" si="47"/>
        <v>5.3406527555465468E-3</v>
      </c>
    </row>
    <row r="96" spans="1:65" x14ac:dyDescent="0.25">
      <c r="A96">
        <v>8.9995454545454496</v>
      </c>
      <c r="B96">
        <v>91</v>
      </c>
      <c r="C96">
        <v>400.928</v>
      </c>
      <c r="D96">
        <f t="shared" si="24"/>
        <v>391.66199999999998</v>
      </c>
      <c r="E96">
        <f t="shared" si="25"/>
        <v>0.90925763762300649</v>
      </c>
      <c r="G96">
        <v>8.9995454545454496</v>
      </c>
      <c r="H96">
        <v>91</v>
      </c>
      <c r="I96">
        <v>511.84699999999998</v>
      </c>
      <c r="J96">
        <f t="shared" si="26"/>
        <v>500.17199999999997</v>
      </c>
      <c r="K96">
        <f t="shared" si="27"/>
        <v>0.87548725991454679</v>
      </c>
      <c r="M96">
        <v>8.9945739393939395</v>
      </c>
      <c r="N96">
        <v>91</v>
      </c>
      <c r="O96">
        <v>602.37900000000002</v>
      </c>
      <c r="P96">
        <f t="shared" si="28"/>
        <v>590.49199999999996</v>
      </c>
      <c r="Q96">
        <f t="shared" si="29"/>
        <v>0.89993515197374985</v>
      </c>
      <c r="S96">
        <v>9.0045169696969598</v>
      </c>
      <c r="T96">
        <v>91</v>
      </c>
      <c r="U96">
        <v>473.649</v>
      </c>
      <c r="V96">
        <f t="shared" si="30"/>
        <v>464.97899999999998</v>
      </c>
      <c r="W96">
        <f t="shared" si="31"/>
        <v>0.88226738918458303</v>
      </c>
      <c r="Y96">
        <v>8.9975442424242793</v>
      </c>
      <c r="Z96">
        <v>91</v>
      </c>
      <c r="AA96">
        <v>452.34899999999999</v>
      </c>
      <c r="AB96">
        <f t="shared" si="32"/>
        <v>440.13900000000001</v>
      </c>
      <c r="AC96">
        <f t="shared" si="33"/>
        <v>0.96660702681465427</v>
      </c>
      <c r="AE96">
        <v>9.0025157575757895</v>
      </c>
      <c r="AF96">
        <v>91</v>
      </c>
      <c r="AG96">
        <v>531.09100000000001</v>
      </c>
      <c r="AH96">
        <f t="shared" si="34"/>
        <v>519.46600000000001</v>
      </c>
      <c r="AI96">
        <f t="shared" si="35"/>
        <v>0.8960980869856825</v>
      </c>
      <c r="AK96">
        <v>8.9965751515153407</v>
      </c>
      <c r="AL96">
        <v>91</v>
      </c>
      <c r="AM96">
        <v>600.50199999999995</v>
      </c>
      <c r="AN96">
        <f t="shared" si="36"/>
        <v>588.87899999999991</v>
      </c>
      <c r="AO96">
        <f t="shared" si="37"/>
        <v>0.9455000683982665</v>
      </c>
      <c r="AQ96">
        <v>9.0045169696968497</v>
      </c>
      <c r="AR96">
        <v>91</v>
      </c>
      <c r="AS96">
        <v>433.95699999999999</v>
      </c>
      <c r="AT96">
        <f t="shared" si="38"/>
        <v>421.41300000000001</v>
      </c>
      <c r="AU96">
        <f t="shared" si="39"/>
        <v>0.91060093486054883</v>
      </c>
      <c r="AW96">
        <v>8.9995454545455598</v>
      </c>
      <c r="AX96">
        <v>91</v>
      </c>
      <c r="AY96">
        <v>456.55900000000003</v>
      </c>
      <c r="AZ96">
        <f t="shared" si="40"/>
        <v>447.28300000000002</v>
      </c>
      <c r="BA96">
        <f t="shared" si="41"/>
        <v>0.90118157393425136</v>
      </c>
      <c r="BC96">
        <v>8.9955745454544704</v>
      </c>
      <c r="BD96">
        <v>91</v>
      </c>
      <c r="BE96">
        <v>396.29300000000001</v>
      </c>
      <c r="BF96">
        <f t="shared" si="42"/>
        <v>384.97500000000002</v>
      </c>
      <c r="BG96">
        <f t="shared" si="43"/>
        <v>0.90925172934376564</v>
      </c>
      <c r="BJ96" s="4">
        <f t="shared" si="44"/>
        <v>0.90961868590330552</v>
      </c>
      <c r="BK96" s="4">
        <f t="shared" si="45"/>
        <v>7.5524271006947299E-4</v>
      </c>
      <c r="BL96" s="4">
        <f t="shared" si="46"/>
        <v>2.7481679535091608E-2</v>
      </c>
      <c r="BM96" s="4">
        <f t="shared" si="47"/>
        <v>8.6904701257726723E-3</v>
      </c>
    </row>
    <row r="97" spans="1:65" x14ac:dyDescent="0.25">
      <c r="A97">
        <v>9.0993917575757397</v>
      </c>
      <c r="B97">
        <v>92</v>
      </c>
      <c r="C97">
        <v>404.94200000000001</v>
      </c>
      <c r="D97">
        <f t="shared" si="24"/>
        <v>395.67599999999999</v>
      </c>
      <c r="E97">
        <f t="shared" si="25"/>
        <v>0.91857628522583434</v>
      </c>
      <c r="G97">
        <v>9.0973905454544592</v>
      </c>
      <c r="H97">
        <v>92</v>
      </c>
      <c r="I97">
        <v>527.71500000000003</v>
      </c>
      <c r="J97">
        <f t="shared" si="26"/>
        <v>516.04000000000008</v>
      </c>
      <c r="K97">
        <f t="shared" si="27"/>
        <v>0.9032621690264605</v>
      </c>
      <c r="M97">
        <v>9.0955311515151607</v>
      </c>
      <c r="N97">
        <v>92</v>
      </c>
      <c r="O97">
        <v>620.15099999999995</v>
      </c>
      <c r="P97">
        <f t="shared" si="28"/>
        <v>608.2639999999999</v>
      </c>
      <c r="Q97">
        <f t="shared" si="29"/>
        <v>0.92702044274970863</v>
      </c>
      <c r="S97">
        <v>9.1042529696969705</v>
      </c>
      <c r="T97">
        <v>92</v>
      </c>
      <c r="U97">
        <v>495.27199999999999</v>
      </c>
      <c r="V97">
        <f t="shared" si="30"/>
        <v>486.60199999999998</v>
      </c>
      <c r="W97">
        <f t="shared" si="31"/>
        <v>0.92329562434431767</v>
      </c>
      <c r="Y97">
        <v>9.0973905454545694</v>
      </c>
      <c r="Z97">
        <v>92</v>
      </c>
      <c r="AA97">
        <v>432.95499999999998</v>
      </c>
      <c r="AB97">
        <f t="shared" si="32"/>
        <v>420.745</v>
      </c>
      <c r="AC97">
        <f t="shared" si="33"/>
        <v>0.92401508045670055</v>
      </c>
      <c r="AE97">
        <v>9.1022517575759103</v>
      </c>
      <c r="AF97">
        <v>92</v>
      </c>
      <c r="AG97">
        <v>543.26099999999997</v>
      </c>
      <c r="AH97">
        <f t="shared" si="34"/>
        <v>531.63599999999997</v>
      </c>
      <c r="AI97">
        <f t="shared" si="35"/>
        <v>0.91709178766795185</v>
      </c>
      <c r="AK97">
        <v>9.0965317575758</v>
      </c>
      <c r="AL97">
        <v>92</v>
      </c>
      <c r="AM97">
        <v>575.25300000000004</v>
      </c>
      <c r="AN97">
        <f t="shared" si="36"/>
        <v>563.63</v>
      </c>
      <c r="AO97">
        <f t="shared" si="37"/>
        <v>0.90496044781918705</v>
      </c>
      <c r="AQ97">
        <v>9.1042529696969705</v>
      </c>
      <c r="AR97">
        <v>92</v>
      </c>
      <c r="AS97">
        <v>429.53199999999998</v>
      </c>
      <c r="AT97">
        <f t="shared" si="38"/>
        <v>416.988</v>
      </c>
      <c r="AU97">
        <f t="shared" si="39"/>
        <v>0.90103927174916421</v>
      </c>
      <c r="AW97">
        <v>9.0993917575758498</v>
      </c>
      <c r="AX97">
        <v>92</v>
      </c>
      <c r="AY97">
        <v>447.89699999999999</v>
      </c>
      <c r="AZ97">
        <f t="shared" si="40"/>
        <v>438.62099999999998</v>
      </c>
      <c r="BA97">
        <f t="shared" si="41"/>
        <v>0.88372945795081692</v>
      </c>
      <c r="BC97">
        <v>9.0955311515151607</v>
      </c>
      <c r="BD97">
        <v>92</v>
      </c>
      <c r="BE97">
        <v>411.45699999999999</v>
      </c>
      <c r="BF97">
        <f t="shared" si="42"/>
        <v>400.13900000000001</v>
      </c>
      <c r="BG97">
        <f t="shared" si="43"/>
        <v>0.94506676466753692</v>
      </c>
      <c r="BJ97" s="4">
        <f t="shared" si="44"/>
        <v>0.91480573316576785</v>
      </c>
      <c r="BK97" s="4">
        <f t="shared" si="45"/>
        <v>2.9185516147871564E-4</v>
      </c>
      <c r="BL97" s="4">
        <f t="shared" si="46"/>
        <v>1.7083768948294626E-2</v>
      </c>
      <c r="BM97" s="4">
        <f t="shared" si="47"/>
        <v>5.4023620896670342E-3</v>
      </c>
    </row>
    <row r="98" spans="1:65" x14ac:dyDescent="0.25">
      <c r="A98">
        <v>9.1992380606060298</v>
      </c>
      <c r="B98">
        <v>93</v>
      </c>
      <c r="C98">
        <v>412.012</v>
      </c>
      <c r="D98">
        <f t="shared" si="24"/>
        <v>402.74599999999998</v>
      </c>
      <c r="E98">
        <f t="shared" si="25"/>
        <v>0.93498954844257387</v>
      </c>
      <c r="G98">
        <v>9.1972368484848595</v>
      </c>
      <c r="H98">
        <v>93</v>
      </c>
      <c r="I98">
        <v>528.64300000000003</v>
      </c>
      <c r="J98">
        <f t="shared" si="26"/>
        <v>516.96800000000007</v>
      </c>
      <c r="K98">
        <f t="shared" si="27"/>
        <v>0.90488651460598257</v>
      </c>
      <c r="M98">
        <v>9.1964883636363695</v>
      </c>
      <c r="N98">
        <v>93</v>
      </c>
      <c r="O98">
        <v>626.71299999999997</v>
      </c>
      <c r="P98">
        <f t="shared" si="28"/>
        <v>614.82600000000002</v>
      </c>
      <c r="Q98">
        <f t="shared" si="29"/>
        <v>0.93702121239138336</v>
      </c>
      <c r="S98">
        <v>9.2049895757574998</v>
      </c>
      <c r="T98">
        <v>93</v>
      </c>
      <c r="U98">
        <v>493.642</v>
      </c>
      <c r="V98">
        <f t="shared" si="30"/>
        <v>484.97199999999998</v>
      </c>
      <c r="W98">
        <f t="shared" si="31"/>
        <v>0.9202028054334187</v>
      </c>
      <c r="Y98">
        <v>9.1982374545455006</v>
      </c>
      <c r="Z98">
        <v>93</v>
      </c>
      <c r="AA98">
        <v>439.54</v>
      </c>
      <c r="AB98">
        <f t="shared" si="32"/>
        <v>427.33000000000004</v>
      </c>
      <c r="AC98">
        <f t="shared" si="33"/>
        <v>0.93847666480067937</v>
      </c>
      <c r="AE98">
        <v>9.2029883636364502</v>
      </c>
      <c r="AF98">
        <v>93</v>
      </c>
      <c r="AG98">
        <v>528.43799999999999</v>
      </c>
      <c r="AH98">
        <f t="shared" si="34"/>
        <v>516.81299999999999</v>
      </c>
      <c r="AI98">
        <f t="shared" si="35"/>
        <v>0.89152156373916969</v>
      </c>
      <c r="AK98">
        <v>9.1964883636364902</v>
      </c>
      <c r="AL98">
        <v>93</v>
      </c>
      <c r="AM98">
        <v>581.024</v>
      </c>
      <c r="AN98">
        <f t="shared" si="36"/>
        <v>569.40099999999995</v>
      </c>
      <c r="AO98">
        <f t="shared" si="37"/>
        <v>0.91422632569006779</v>
      </c>
      <c r="AQ98">
        <v>9.2039889696968604</v>
      </c>
      <c r="AR98">
        <v>93</v>
      </c>
      <c r="AS98">
        <v>430.04199999999997</v>
      </c>
      <c r="AT98">
        <f t="shared" si="38"/>
        <v>417.49799999999999</v>
      </c>
      <c r="AU98">
        <f t="shared" si="39"/>
        <v>0.90214129393827291</v>
      </c>
      <c r="AW98">
        <v>9.1992380606061399</v>
      </c>
      <c r="AX98">
        <v>93</v>
      </c>
      <c r="AY98">
        <v>457.18900000000002</v>
      </c>
      <c r="AZ98">
        <f t="shared" si="40"/>
        <v>447.91300000000001</v>
      </c>
      <c r="BA98">
        <f t="shared" si="41"/>
        <v>0.90245089199815853</v>
      </c>
      <c r="BC98">
        <v>9.1954877575758402</v>
      </c>
      <c r="BD98">
        <v>93</v>
      </c>
      <c r="BE98">
        <v>413.69799999999998</v>
      </c>
      <c r="BF98">
        <f t="shared" si="42"/>
        <v>402.38</v>
      </c>
      <c r="BG98">
        <f t="shared" si="43"/>
        <v>0.95035966193478638</v>
      </c>
      <c r="BJ98" s="4">
        <f t="shared" si="44"/>
        <v>0.91962764829744936</v>
      </c>
      <c r="BK98" s="4">
        <f t="shared" si="45"/>
        <v>3.862041980433246E-4</v>
      </c>
      <c r="BL98" s="4">
        <f t="shared" si="46"/>
        <v>1.965207872066781E-2</v>
      </c>
      <c r="BM98" s="4">
        <f t="shared" si="47"/>
        <v>6.21453295142382E-3</v>
      </c>
    </row>
    <row r="99" spans="1:65" x14ac:dyDescent="0.25">
      <c r="A99">
        <v>9.3000849696969592</v>
      </c>
      <c r="B99">
        <v>94</v>
      </c>
      <c r="C99">
        <v>410.072</v>
      </c>
      <c r="D99">
        <f t="shared" si="24"/>
        <v>400.80599999999998</v>
      </c>
      <c r="E99">
        <f t="shared" si="25"/>
        <v>0.93048576758819279</v>
      </c>
      <c r="G99">
        <v>9.2990843636363198</v>
      </c>
      <c r="H99">
        <v>94</v>
      </c>
      <c r="I99">
        <v>538.03499999999997</v>
      </c>
      <c r="J99">
        <f t="shared" si="26"/>
        <v>526.36</v>
      </c>
      <c r="K99">
        <f t="shared" si="27"/>
        <v>0.92132601210907616</v>
      </c>
      <c r="M99">
        <v>9.2954443636364203</v>
      </c>
      <c r="N99">
        <v>94</v>
      </c>
      <c r="O99">
        <v>604.60400000000004</v>
      </c>
      <c r="P99">
        <f t="shared" si="28"/>
        <v>592.7170000000001</v>
      </c>
      <c r="Q99">
        <f t="shared" si="29"/>
        <v>0.90332614747096529</v>
      </c>
      <c r="S99">
        <v>9.3047255757575105</v>
      </c>
      <c r="T99">
        <v>94</v>
      </c>
      <c r="U99">
        <v>477.42599999999999</v>
      </c>
      <c r="V99">
        <f t="shared" si="30"/>
        <v>468.75599999999997</v>
      </c>
      <c r="W99">
        <f t="shared" si="31"/>
        <v>0.8894340008572611</v>
      </c>
      <c r="Y99">
        <v>9.2980837575757906</v>
      </c>
      <c r="Z99">
        <v>94</v>
      </c>
      <c r="AA99">
        <v>436.37599999999998</v>
      </c>
      <c r="AB99">
        <f t="shared" si="32"/>
        <v>424.166</v>
      </c>
      <c r="AC99">
        <f t="shared" si="33"/>
        <v>0.93152807666638182</v>
      </c>
      <c r="AE99">
        <v>9.3027243636363401</v>
      </c>
      <c r="AF99">
        <v>94</v>
      </c>
      <c r="AG99">
        <v>533.59299999999996</v>
      </c>
      <c r="AH99">
        <f t="shared" si="34"/>
        <v>521.96799999999996</v>
      </c>
      <c r="AI99">
        <f t="shared" si="35"/>
        <v>0.90041412964032808</v>
      </c>
      <c r="AK99">
        <v>9.2964449696969496</v>
      </c>
      <c r="AL99">
        <v>94</v>
      </c>
      <c r="AM99">
        <v>570.47799999999995</v>
      </c>
      <c r="AN99">
        <f t="shared" si="36"/>
        <v>558.8549999999999</v>
      </c>
      <c r="AO99">
        <f t="shared" si="37"/>
        <v>0.89729374069157375</v>
      </c>
      <c r="AQ99">
        <v>9.3047255757576295</v>
      </c>
      <c r="AR99">
        <v>94</v>
      </c>
      <c r="AS99">
        <v>443.65300000000002</v>
      </c>
      <c r="AT99">
        <f t="shared" si="38"/>
        <v>431.10900000000004</v>
      </c>
      <c r="AU99">
        <f t="shared" si="39"/>
        <v>0.93155232142054556</v>
      </c>
      <c r="AW99">
        <v>9.29908436363643</v>
      </c>
      <c r="AX99">
        <v>94</v>
      </c>
      <c r="AY99">
        <v>463.84800000000001</v>
      </c>
      <c r="AZ99">
        <f t="shared" si="40"/>
        <v>454.572</v>
      </c>
      <c r="BA99">
        <f t="shared" si="41"/>
        <v>0.9158673824545992</v>
      </c>
      <c r="BC99">
        <v>9.2954443636362996</v>
      </c>
      <c r="BD99">
        <v>94</v>
      </c>
      <c r="BE99">
        <v>405.17700000000002</v>
      </c>
      <c r="BF99">
        <f t="shared" si="42"/>
        <v>393.85900000000004</v>
      </c>
      <c r="BG99">
        <f t="shared" si="43"/>
        <v>0.93023437071915371</v>
      </c>
      <c r="BJ99" s="4">
        <f t="shared" si="44"/>
        <v>0.91514619496180782</v>
      </c>
      <c r="BK99" s="4">
        <f t="shared" si="45"/>
        <v>2.6397412682707618E-4</v>
      </c>
      <c r="BL99" s="4">
        <f t="shared" si="46"/>
        <v>1.6247280597905488E-2</v>
      </c>
      <c r="BM99" s="4">
        <f t="shared" si="47"/>
        <v>5.1378412473243673E-3</v>
      </c>
    </row>
    <row r="100" spans="1:65" x14ac:dyDescent="0.25">
      <c r="A100">
        <v>9.3999312727272493</v>
      </c>
      <c r="B100">
        <v>95</v>
      </c>
      <c r="C100">
        <v>405.57400000000001</v>
      </c>
      <c r="D100">
        <f t="shared" si="24"/>
        <v>396.30799999999999</v>
      </c>
      <c r="E100">
        <f t="shared" si="25"/>
        <v>0.92004349630829252</v>
      </c>
      <c r="G100">
        <v>9.3979300606059706</v>
      </c>
      <c r="H100">
        <v>95</v>
      </c>
      <c r="I100">
        <v>516.83100000000002</v>
      </c>
      <c r="J100">
        <f t="shared" si="26"/>
        <v>505.15600000000001</v>
      </c>
      <c r="K100">
        <f t="shared" si="27"/>
        <v>0.88421111591491086</v>
      </c>
      <c r="M100">
        <v>9.3954009696969898</v>
      </c>
      <c r="N100">
        <v>95</v>
      </c>
      <c r="O100">
        <v>605.66700000000003</v>
      </c>
      <c r="P100">
        <f t="shared" si="28"/>
        <v>593.78</v>
      </c>
      <c r="Q100">
        <f t="shared" si="29"/>
        <v>0.90494620509502788</v>
      </c>
      <c r="S100">
        <v>9.4044615757575194</v>
      </c>
      <c r="T100">
        <v>95</v>
      </c>
      <c r="U100">
        <v>487.613</v>
      </c>
      <c r="V100">
        <f t="shared" si="30"/>
        <v>478.94299999999998</v>
      </c>
      <c r="W100">
        <f t="shared" si="31"/>
        <v>0.90876317033292209</v>
      </c>
      <c r="Y100">
        <v>9.3999312727273701</v>
      </c>
      <c r="Z100">
        <v>95</v>
      </c>
      <c r="AA100">
        <v>437.255</v>
      </c>
      <c r="AB100">
        <f t="shared" si="32"/>
        <v>425.04500000000002</v>
      </c>
      <c r="AC100">
        <f t="shared" si="33"/>
        <v>0.93345848405261689</v>
      </c>
      <c r="AE100">
        <v>9.4024603636364592</v>
      </c>
      <c r="AF100">
        <v>95</v>
      </c>
      <c r="AG100">
        <v>550.50099999999998</v>
      </c>
      <c r="AH100">
        <f t="shared" si="34"/>
        <v>538.87599999999998</v>
      </c>
      <c r="AI100">
        <f t="shared" si="35"/>
        <v>0.929581055781315</v>
      </c>
      <c r="AK100">
        <v>9.3964015757576291</v>
      </c>
      <c r="AL100">
        <v>95</v>
      </c>
      <c r="AM100">
        <v>601.947</v>
      </c>
      <c r="AN100">
        <f t="shared" si="36"/>
        <v>590.32399999999996</v>
      </c>
      <c r="AO100">
        <f t="shared" si="37"/>
        <v>0.94782015045049717</v>
      </c>
      <c r="AQ100">
        <v>9.4044615757575194</v>
      </c>
      <c r="AR100">
        <v>95</v>
      </c>
      <c r="AS100">
        <v>420.16899999999998</v>
      </c>
      <c r="AT100">
        <f t="shared" si="38"/>
        <v>407.625</v>
      </c>
      <c r="AU100">
        <f t="shared" si="39"/>
        <v>0.8808074408538209</v>
      </c>
      <c r="AW100">
        <v>9.3999312727273701</v>
      </c>
      <c r="AX100">
        <v>95</v>
      </c>
      <c r="AY100">
        <v>473.39299999999997</v>
      </c>
      <c r="AZ100">
        <f t="shared" si="40"/>
        <v>464.11699999999996</v>
      </c>
      <c r="BA100">
        <f t="shared" si="41"/>
        <v>0.93509855851808121</v>
      </c>
      <c r="BC100">
        <v>9.3954009696969898</v>
      </c>
      <c r="BD100">
        <v>95</v>
      </c>
      <c r="BE100">
        <v>404.48</v>
      </c>
      <c r="BF100">
        <f t="shared" si="42"/>
        <v>393.16200000000003</v>
      </c>
      <c r="BG100">
        <f t="shared" si="43"/>
        <v>0.92858816393857679</v>
      </c>
      <c r="BJ100" s="4">
        <f t="shared" si="44"/>
        <v>0.91733178412460603</v>
      </c>
      <c r="BK100" s="4">
        <f t="shared" si="45"/>
        <v>4.9413370599663128E-4</v>
      </c>
      <c r="BL100" s="4">
        <f t="shared" si="46"/>
        <v>2.2229118425988723E-2</v>
      </c>
      <c r="BM100" s="4">
        <f t="shared" si="47"/>
        <v>7.0294644603741425E-3</v>
      </c>
    </row>
    <row r="101" spans="1:65" x14ac:dyDescent="0.25">
      <c r="A101">
        <v>9.5017787878787203</v>
      </c>
      <c r="B101">
        <v>96</v>
      </c>
      <c r="C101">
        <v>397.06</v>
      </c>
      <c r="D101">
        <f t="shared" si="24"/>
        <v>387.79399999999998</v>
      </c>
      <c r="E101">
        <f t="shared" si="25"/>
        <v>0.90027793435251868</v>
      </c>
      <c r="G101">
        <v>9.4977763636363708</v>
      </c>
      <c r="H101">
        <v>96</v>
      </c>
      <c r="I101">
        <v>514.51800000000003</v>
      </c>
      <c r="J101">
        <f t="shared" si="26"/>
        <v>502.84300000000002</v>
      </c>
      <c r="K101">
        <f t="shared" si="27"/>
        <v>0.88016250457284784</v>
      </c>
      <c r="M101">
        <v>9.49535757575768</v>
      </c>
      <c r="N101">
        <v>96</v>
      </c>
      <c r="O101">
        <v>609.80200000000002</v>
      </c>
      <c r="P101">
        <f t="shared" si="28"/>
        <v>597.91499999999996</v>
      </c>
      <c r="Q101">
        <f t="shared" si="29"/>
        <v>0.91124812256962773</v>
      </c>
      <c r="S101">
        <v>9.5051981818181694</v>
      </c>
      <c r="T101">
        <v>96</v>
      </c>
      <c r="U101">
        <v>464.59399999999999</v>
      </c>
      <c r="V101">
        <f t="shared" si="30"/>
        <v>455.92399999999998</v>
      </c>
      <c r="W101">
        <f t="shared" si="31"/>
        <v>0.86508611603231944</v>
      </c>
      <c r="Y101">
        <v>9.4977763636363708</v>
      </c>
      <c r="Z101">
        <v>96</v>
      </c>
      <c r="AA101">
        <v>429.911</v>
      </c>
      <c r="AB101">
        <f t="shared" si="32"/>
        <v>417.70100000000002</v>
      </c>
      <c r="AC101">
        <f t="shared" si="33"/>
        <v>0.91733002916694029</v>
      </c>
      <c r="AE101">
        <v>9.5011957575757098</v>
      </c>
      <c r="AF101">
        <v>96</v>
      </c>
      <c r="AG101">
        <v>559.75900000000001</v>
      </c>
      <c r="AH101">
        <f t="shared" si="34"/>
        <v>548.13400000000001</v>
      </c>
      <c r="AI101">
        <f t="shared" si="35"/>
        <v>0.94555144862572349</v>
      </c>
      <c r="AK101">
        <v>9.4963581818183194</v>
      </c>
      <c r="AL101">
        <v>96</v>
      </c>
      <c r="AM101">
        <v>572.07600000000002</v>
      </c>
      <c r="AN101">
        <f t="shared" si="36"/>
        <v>560.45299999999997</v>
      </c>
      <c r="AO101">
        <f t="shared" si="37"/>
        <v>0.89985947849051118</v>
      </c>
      <c r="AQ101">
        <v>9.5041975757576402</v>
      </c>
      <c r="AR101">
        <v>96</v>
      </c>
      <c r="AS101">
        <v>427.29399999999998</v>
      </c>
      <c r="AT101">
        <f t="shared" si="38"/>
        <v>414.75</v>
      </c>
      <c r="AU101">
        <f t="shared" si="39"/>
        <v>0.8962033390840165</v>
      </c>
      <c r="AW101">
        <v>9.4997775757576601</v>
      </c>
      <c r="AX101">
        <v>96</v>
      </c>
      <c r="AY101">
        <v>473.04899999999998</v>
      </c>
      <c r="AZ101">
        <f t="shared" si="40"/>
        <v>463.77299999999997</v>
      </c>
      <c r="BA101">
        <f t="shared" si="41"/>
        <v>0.93440547055937628</v>
      </c>
      <c r="BC101">
        <v>9.49535757575768</v>
      </c>
      <c r="BD101">
        <v>96</v>
      </c>
      <c r="BE101">
        <v>408.99200000000002</v>
      </c>
      <c r="BF101">
        <f t="shared" si="42"/>
        <v>397.67400000000004</v>
      </c>
      <c r="BG101">
        <f t="shared" si="43"/>
        <v>0.93924481385817959</v>
      </c>
      <c r="BJ101" s="4">
        <f t="shared" si="44"/>
        <v>0.9089369257312061</v>
      </c>
      <c r="BK101" s="4">
        <f t="shared" si="45"/>
        <v>6.7266746605949693E-4</v>
      </c>
      <c r="BL101" s="4">
        <f t="shared" si="46"/>
        <v>2.593583362954615E-2</v>
      </c>
      <c r="BM101" s="4">
        <f t="shared" si="47"/>
        <v>8.2016307284557555E-3</v>
      </c>
    </row>
    <row r="102" spans="1:65" x14ac:dyDescent="0.25">
      <c r="A102">
        <v>9.5996238787878294</v>
      </c>
      <c r="B102">
        <v>97</v>
      </c>
      <c r="C102">
        <v>399.35199999999998</v>
      </c>
      <c r="D102">
        <f t="shared" si="24"/>
        <v>390.08599999999996</v>
      </c>
      <c r="E102">
        <f t="shared" si="25"/>
        <v>0.90559889606295252</v>
      </c>
      <c r="G102">
        <v>9.5976226666666609</v>
      </c>
      <c r="H102">
        <v>97</v>
      </c>
      <c r="I102">
        <v>525.17499999999995</v>
      </c>
      <c r="J102">
        <f t="shared" si="26"/>
        <v>513.5</v>
      </c>
      <c r="K102">
        <f t="shared" si="27"/>
        <v>0.89881622315147547</v>
      </c>
      <c r="M102">
        <v>9.5953141818182495</v>
      </c>
      <c r="N102">
        <v>97</v>
      </c>
      <c r="O102">
        <v>614.49300000000005</v>
      </c>
      <c r="P102">
        <f t="shared" si="28"/>
        <v>602.60599999999999</v>
      </c>
      <c r="Q102">
        <f t="shared" si="29"/>
        <v>0.91839740790780156</v>
      </c>
      <c r="S102">
        <v>9.6049341818181802</v>
      </c>
      <c r="T102">
        <v>97</v>
      </c>
      <c r="U102">
        <v>484.08499999999998</v>
      </c>
      <c r="V102">
        <f t="shared" si="30"/>
        <v>475.41499999999996</v>
      </c>
      <c r="W102">
        <f t="shared" si="31"/>
        <v>0.9020690199539948</v>
      </c>
      <c r="Y102">
        <v>9.5976226666666609</v>
      </c>
      <c r="Z102">
        <v>97</v>
      </c>
      <c r="AA102">
        <v>443.55599999999998</v>
      </c>
      <c r="AB102">
        <f t="shared" si="32"/>
        <v>431.346</v>
      </c>
      <c r="AC102">
        <f t="shared" si="33"/>
        <v>0.94729636453119093</v>
      </c>
      <c r="AE102">
        <v>9.60293296969712</v>
      </c>
      <c r="AF102">
        <v>97</v>
      </c>
      <c r="AG102">
        <v>557.80499999999995</v>
      </c>
      <c r="AH102">
        <f t="shared" si="34"/>
        <v>546.17999999999995</v>
      </c>
      <c r="AI102">
        <f t="shared" si="35"/>
        <v>0.94218072626474114</v>
      </c>
      <c r="AK102">
        <v>9.5963147878787805</v>
      </c>
      <c r="AL102">
        <v>97</v>
      </c>
      <c r="AM102">
        <v>586.60500000000002</v>
      </c>
      <c r="AN102">
        <f t="shared" si="36"/>
        <v>574.98199999999997</v>
      </c>
      <c r="AO102">
        <f t="shared" si="37"/>
        <v>0.9231871408689597</v>
      </c>
      <c r="AQ102">
        <v>9.6049341818181802</v>
      </c>
      <c r="AR102">
        <v>97</v>
      </c>
      <c r="AS102">
        <v>433.74400000000003</v>
      </c>
      <c r="AT102">
        <f t="shared" si="38"/>
        <v>421.20000000000005</v>
      </c>
      <c r="AU102">
        <f t="shared" si="39"/>
        <v>0.91014067853450942</v>
      </c>
      <c r="AW102">
        <v>9.5996238787879502</v>
      </c>
      <c r="AX102">
        <v>97</v>
      </c>
      <c r="AY102">
        <v>465.49299999999999</v>
      </c>
      <c r="AZ102">
        <f t="shared" si="40"/>
        <v>456.21699999999998</v>
      </c>
      <c r="BA102">
        <f t="shared" si="41"/>
        <v>0.91918171295480122</v>
      </c>
      <c r="BC102">
        <v>9.5953141818181393</v>
      </c>
      <c r="BD102">
        <v>97</v>
      </c>
      <c r="BE102">
        <v>415.10500000000002</v>
      </c>
      <c r="BF102">
        <f t="shared" si="42"/>
        <v>403.78700000000003</v>
      </c>
      <c r="BG102">
        <f t="shared" si="43"/>
        <v>0.95368277949615199</v>
      </c>
      <c r="BJ102" s="4">
        <f t="shared" si="44"/>
        <v>0.92205509497265792</v>
      </c>
      <c r="BK102" s="4">
        <f t="shared" si="45"/>
        <v>3.7973753763730609E-4</v>
      </c>
      <c r="BL102" s="4">
        <f t="shared" si="46"/>
        <v>1.9486855509222262E-2</v>
      </c>
      <c r="BM102" s="4">
        <f t="shared" si="47"/>
        <v>6.1622847843742666E-3</v>
      </c>
    </row>
    <row r="103" spans="1:65" x14ac:dyDescent="0.25">
      <c r="A103">
        <v>9.6994701818181195</v>
      </c>
      <c r="B103">
        <v>98</v>
      </c>
      <c r="C103">
        <v>401.315</v>
      </c>
      <c r="D103">
        <f t="shared" si="24"/>
        <v>392.04899999999998</v>
      </c>
      <c r="E103">
        <f t="shared" si="25"/>
        <v>0.91015607225735984</v>
      </c>
      <c r="G103">
        <v>9.6974689696969492</v>
      </c>
      <c r="H103">
        <v>98</v>
      </c>
      <c r="I103">
        <v>546.52200000000005</v>
      </c>
      <c r="J103">
        <f t="shared" si="26"/>
        <v>534.84700000000009</v>
      </c>
      <c r="K103">
        <f t="shared" si="27"/>
        <v>0.9361814225976578</v>
      </c>
      <c r="M103">
        <v>9.6972719999999892</v>
      </c>
      <c r="N103">
        <v>98</v>
      </c>
      <c r="O103">
        <v>616.09400000000005</v>
      </c>
      <c r="P103">
        <f t="shared" si="28"/>
        <v>604.20700000000011</v>
      </c>
      <c r="Q103">
        <f t="shared" si="29"/>
        <v>0.92083740062287656</v>
      </c>
      <c r="S103">
        <v>9.7046701818181802</v>
      </c>
      <c r="T103">
        <v>98</v>
      </c>
      <c r="U103">
        <v>482.68099999999998</v>
      </c>
      <c r="V103">
        <f t="shared" si="30"/>
        <v>474.01099999999997</v>
      </c>
      <c r="W103">
        <f t="shared" si="31"/>
        <v>0.89940502133380951</v>
      </c>
      <c r="Y103">
        <v>9.6984695757575992</v>
      </c>
      <c r="Z103">
        <v>98</v>
      </c>
      <c r="AA103">
        <v>433.245</v>
      </c>
      <c r="AB103">
        <f t="shared" si="32"/>
        <v>421.03500000000003</v>
      </c>
      <c r="AC103">
        <f t="shared" si="33"/>
        <v>0.92465196116433213</v>
      </c>
      <c r="AE103">
        <v>9.7026689696970099</v>
      </c>
      <c r="AF103">
        <v>98</v>
      </c>
      <c r="AG103">
        <v>550.76900000000001</v>
      </c>
      <c r="AH103">
        <f t="shared" si="34"/>
        <v>539.14400000000001</v>
      </c>
      <c r="AI103">
        <f t="shared" si="35"/>
        <v>0.93004336570595336</v>
      </c>
      <c r="AK103">
        <v>9.69627139393946</v>
      </c>
      <c r="AL103">
        <v>98</v>
      </c>
      <c r="AM103">
        <v>586.78599999999994</v>
      </c>
      <c r="AN103">
        <f t="shared" si="36"/>
        <v>575.1629999999999</v>
      </c>
      <c r="AO103">
        <f t="shared" si="37"/>
        <v>0.92347775322290682</v>
      </c>
      <c r="AQ103">
        <v>9.7046701818180701</v>
      </c>
      <c r="AR103">
        <v>98</v>
      </c>
      <c r="AS103">
        <v>437.74700000000001</v>
      </c>
      <c r="AT103">
        <f t="shared" si="38"/>
        <v>425.20300000000003</v>
      </c>
      <c r="AU103">
        <f t="shared" si="39"/>
        <v>0.91879047230510202</v>
      </c>
      <c r="AW103">
        <v>9.6994701818182403</v>
      </c>
      <c r="AX103">
        <v>98</v>
      </c>
      <c r="AY103">
        <v>468.06799999999998</v>
      </c>
      <c r="AZ103">
        <f t="shared" si="40"/>
        <v>458.79199999999997</v>
      </c>
      <c r="BA103">
        <f t="shared" si="41"/>
        <v>0.92436979869219937</v>
      </c>
      <c r="BC103">
        <v>9.6952707878788207</v>
      </c>
      <c r="BD103">
        <v>98</v>
      </c>
      <c r="BE103">
        <v>402.78399999999999</v>
      </c>
      <c r="BF103">
        <f t="shared" si="42"/>
        <v>391.46600000000001</v>
      </c>
      <c r="BG103">
        <f t="shared" si="43"/>
        <v>0.92458247283404527</v>
      </c>
      <c r="BJ103" s="4">
        <f t="shared" si="44"/>
        <v>0.92124957407362429</v>
      </c>
      <c r="BK103" s="4">
        <f t="shared" si="45"/>
        <v>1.0490480478698395E-4</v>
      </c>
      <c r="BL103" s="4">
        <f t="shared" si="46"/>
        <v>1.0242304661890503E-2</v>
      </c>
      <c r="BM103" s="4">
        <f t="shared" si="47"/>
        <v>3.2389011220934783E-3</v>
      </c>
    </row>
    <row r="104" spans="1:65" x14ac:dyDescent="0.25">
      <c r="A104">
        <v>9.8003170909090596</v>
      </c>
      <c r="B104">
        <v>99</v>
      </c>
      <c r="C104">
        <v>411.44</v>
      </c>
      <c r="D104">
        <f t="shared" si="24"/>
        <v>402.17399999999998</v>
      </c>
      <c r="E104">
        <f t="shared" si="25"/>
        <v>0.93366162955148835</v>
      </c>
      <c r="G104">
        <v>9.7983158787878892</v>
      </c>
      <c r="H104">
        <v>99</v>
      </c>
      <c r="I104">
        <v>528.42399999999998</v>
      </c>
      <c r="J104">
        <f t="shared" si="26"/>
        <v>516.74900000000002</v>
      </c>
      <c r="K104">
        <f t="shared" si="27"/>
        <v>0.90450318305219435</v>
      </c>
      <c r="M104">
        <v>9.7952273939393901</v>
      </c>
      <c r="N104">
        <v>99</v>
      </c>
      <c r="O104">
        <v>617.67399999999998</v>
      </c>
      <c r="P104">
        <f t="shared" si="28"/>
        <v>605.78700000000003</v>
      </c>
      <c r="Q104">
        <f t="shared" si="29"/>
        <v>0.92324538843662918</v>
      </c>
      <c r="S104">
        <v>9.8044061818181891</v>
      </c>
      <c r="T104">
        <v>99</v>
      </c>
      <c r="U104">
        <v>495.84399999999999</v>
      </c>
      <c r="V104">
        <f t="shared" si="30"/>
        <v>487.17399999999998</v>
      </c>
      <c r="W104">
        <f t="shared" si="31"/>
        <v>0.92438095711550428</v>
      </c>
      <c r="Y104">
        <v>9.7983158787878892</v>
      </c>
      <c r="Z104">
        <v>99</v>
      </c>
      <c r="AA104">
        <v>442.86500000000001</v>
      </c>
      <c r="AB104">
        <f t="shared" si="32"/>
        <v>430.65500000000003</v>
      </c>
      <c r="AC104">
        <f t="shared" si="33"/>
        <v>0.94577883153473097</v>
      </c>
      <c r="AE104">
        <v>9.8034055757575498</v>
      </c>
      <c r="AF104">
        <v>99</v>
      </c>
      <c r="AG104">
        <v>527.68899999999996</v>
      </c>
      <c r="AH104">
        <f t="shared" si="34"/>
        <v>516.06399999999996</v>
      </c>
      <c r="AI104">
        <f t="shared" si="35"/>
        <v>0.89022951100202752</v>
      </c>
      <c r="AK104">
        <v>9.7952273939395091</v>
      </c>
      <c r="AL104">
        <v>99</v>
      </c>
      <c r="AM104">
        <v>584.46799999999996</v>
      </c>
      <c r="AN104">
        <f t="shared" si="36"/>
        <v>572.84499999999991</v>
      </c>
      <c r="AO104">
        <f t="shared" si="37"/>
        <v>0.91975598838064354</v>
      </c>
      <c r="AQ104">
        <v>9.8044061818181891</v>
      </c>
      <c r="AR104">
        <v>99</v>
      </c>
      <c r="AS104">
        <v>441.88200000000001</v>
      </c>
      <c r="AT104">
        <f t="shared" si="38"/>
        <v>429.33800000000002</v>
      </c>
      <c r="AU104">
        <f t="shared" si="39"/>
        <v>0.92772549534816995</v>
      </c>
      <c r="AW104">
        <v>9.7993164848485304</v>
      </c>
      <c r="AX104">
        <v>99</v>
      </c>
      <c r="AY104">
        <v>468.05399999999997</v>
      </c>
      <c r="AZ104">
        <f t="shared" si="40"/>
        <v>458.77799999999996</v>
      </c>
      <c r="BA104">
        <f t="shared" si="41"/>
        <v>0.92434159162411256</v>
      </c>
      <c r="BC104">
        <v>9.7962279999999193</v>
      </c>
      <c r="BD104">
        <v>99</v>
      </c>
      <c r="BE104">
        <v>398.53199999999998</v>
      </c>
      <c r="BF104">
        <f t="shared" si="42"/>
        <v>387.214</v>
      </c>
      <c r="BG104">
        <f t="shared" si="43"/>
        <v>0.91453990291867482</v>
      </c>
      <c r="BJ104" s="4">
        <f t="shared" si="44"/>
        <v>0.92081624789641769</v>
      </c>
      <c r="BK104" s="4">
        <f t="shared" si="45"/>
        <v>2.3434325011908953E-4</v>
      </c>
      <c r="BL104" s="4">
        <f t="shared" si="46"/>
        <v>1.5308273910506355E-2</v>
      </c>
      <c r="BM104" s="4">
        <f t="shared" si="47"/>
        <v>4.8409012602932677E-3</v>
      </c>
    </row>
    <row r="105" spans="1:65" x14ac:dyDescent="0.25">
      <c r="A105">
        <v>9.9001633939393496</v>
      </c>
      <c r="B105">
        <v>100</v>
      </c>
      <c r="C105">
        <v>407.642</v>
      </c>
      <c r="D105">
        <f t="shared" si="24"/>
        <v>398.37599999999998</v>
      </c>
      <c r="E105">
        <f t="shared" si="25"/>
        <v>0.92484443383760195</v>
      </c>
      <c r="G105">
        <v>9.8981621818181793</v>
      </c>
      <c r="H105">
        <v>100</v>
      </c>
      <c r="I105">
        <v>536.70799999999997</v>
      </c>
      <c r="J105">
        <f t="shared" si="26"/>
        <v>525.03300000000002</v>
      </c>
      <c r="K105">
        <f t="shared" si="27"/>
        <v>0.91900326794525533</v>
      </c>
      <c r="M105">
        <v>9.8951840000000804</v>
      </c>
      <c r="N105">
        <v>100</v>
      </c>
      <c r="O105">
        <v>622.75900000000001</v>
      </c>
      <c r="P105">
        <f t="shared" si="28"/>
        <v>610.87200000000007</v>
      </c>
      <c r="Q105">
        <f t="shared" si="29"/>
        <v>0.93099514668532113</v>
      </c>
      <c r="S105">
        <v>9.9051427878787308</v>
      </c>
      <c r="T105">
        <v>100</v>
      </c>
      <c r="U105">
        <v>489.59399999999999</v>
      </c>
      <c r="V105">
        <f t="shared" si="30"/>
        <v>480.92399999999998</v>
      </c>
      <c r="W105">
        <f t="shared" si="31"/>
        <v>0.91252198889886726</v>
      </c>
      <c r="Y105">
        <v>9.8981621818181793</v>
      </c>
      <c r="Z105">
        <v>100</v>
      </c>
      <c r="AA105">
        <v>450.75099999999998</v>
      </c>
      <c r="AB105">
        <f t="shared" si="32"/>
        <v>438.541</v>
      </c>
      <c r="AC105">
        <f t="shared" si="33"/>
        <v>0.96309759450156718</v>
      </c>
      <c r="AE105">
        <v>9.9031415757576706</v>
      </c>
      <c r="AF105">
        <v>100</v>
      </c>
      <c r="AG105">
        <v>526.226</v>
      </c>
      <c r="AH105">
        <f t="shared" si="34"/>
        <v>514.601</v>
      </c>
      <c r="AI105">
        <f t="shared" si="35"/>
        <v>0.88770578182387139</v>
      </c>
      <c r="AK105">
        <v>9.8961846060606096</v>
      </c>
      <c r="AL105">
        <v>100</v>
      </c>
      <c r="AM105">
        <v>567.79700000000003</v>
      </c>
      <c r="AN105">
        <f t="shared" si="36"/>
        <v>556.17399999999998</v>
      </c>
      <c r="AO105">
        <f t="shared" si="37"/>
        <v>0.89298914554830033</v>
      </c>
      <c r="AQ105">
        <v>9.9051427878787308</v>
      </c>
      <c r="AR105">
        <v>100</v>
      </c>
      <c r="AS105">
        <v>431.30399999999997</v>
      </c>
      <c r="AT105">
        <f t="shared" si="38"/>
        <v>418.76</v>
      </c>
      <c r="AU105">
        <f t="shared" si="39"/>
        <v>0.9048682586493616</v>
      </c>
      <c r="AW105">
        <v>9.9001633939394598</v>
      </c>
      <c r="AX105">
        <v>100</v>
      </c>
      <c r="AY105">
        <v>474.26100000000002</v>
      </c>
      <c r="AZ105">
        <f t="shared" si="40"/>
        <v>464.98500000000001</v>
      </c>
      <c r="BA105">
        <f t="shared" si="41"/>
        <v>0.93684739673946449</v>
      </c>
      <c r="BC105">
        <v>9.8961846060606096</v>
      </c>
      <c r="BD105">
        <v>100</v>
      </c>
      <c r="BE105">
        <v>414.85399999999998</v>
      </c>
      <c r="BF105">
        <f t="shared" si="42"/>
        <v>403.536</v>
      </c>
      <c r="BG105">
        <f t="shared" si="43"/>
        <v>0.95308995610745062</v>
      </c>
      <c r="BJ105" s="4">
        <f t="shared" si="44"/>
        <v>0.92259629707370627</v>
      </c>
      <c r="BK105" s="4">
        <f t="shared" si="45"/>
        <v>5.968359261932512E-4</v>
      </c>
      <c r="BL105" s="4">
        <f t="shared" si="46"/>
        <v>2.4430225668078696E-2</v>
      </c>
      <c r="BM105" s="4">
        <f t="shared" si="47"/>
        <v>7.7255156863037374E-3</v>
      </c>
    </row>
    <row r="106" spans="1:65" x14ac:dyDescent="0.25">
      <c r="A106">
        <v>10.000009696969601</v>
      </c>
      <c r="B106">
        <v>101</v>
      </c>
      <c r="C106">
        <v>404.44299999999998</v>
      </c>
      <c r="D106">
        <f t="shared" si="24"/>
        <v>395.17699999999996</v>
      </c>
      <c r="E106">
        <f t="shared" si="25"/>
        <v>0.91741783850091874</v>
      </c>
      <c r="G106">
        <v>9.9980084848484694</v>
      </c>
      <c r="H106">
        <v>101</v>
      </c>
      <c r="I106">
        <v>520.70399999999995</v>
      </c>
      <c r="J106">
        <f t="shared" si="26"/>
        <v>509.02899999999994</v>
      </c>
      <c r="K106">
        <f t="shared" si="27"/>
        <v>0.8909903081880669</v>
      </c>
      <c r="M106">
        <v>9.9951406060606498</v>
      </c>
      <c r="N106">
        <v>101</v>
      </c>
      <c r="O106">
        <v>616.54499999999996</v>
      </c>
      <c r="P106">
        <f t="shared" si="28"/>
        <v>604.6579999999999</v>
      </c>
      <c r="Q106">
        <f t="shared" si="29"/>
        <v>0.92152474397983986</v>
      </c>
      <c r="S106">
        <v>10.004878787878701</v>
      </c>
      <c r="T106">
        <v>101</v>
      </c>
      <c r="U106">
        <v>480.49900000000002</v>
      </c>
      <c r="V106">
        <f t="shared" si="30"/>
        <v>471.82900000000001</v>
      </c>
      <c r="W106">
        <f t="shared" si="31"/>
        <v>0.89526481835001726</v>
      </c>
      <c r="Y106">
        <v>9.9980084848486896</v>
      </c>
      <c r="Z106">
        <v>101</v>
      </c>
      <c r="AA106">
        <v>449.31799999999998</v>
      </c>
      <c r="AB106">
        <f t="shared" si="32"/>
        <v>437.108</v>
      </c>
      <c r="AC106">
        <f t="shared" si="33"/>
        <v>0.95995052534971881</v>
      </c>
      <c r="AE106">
        <v>10.0018769696969</v>
      </c>
      <c r="AF106">
        <v>101</v>
      </c>
      <c r="AG106">
        <v>539.024</v>
      </c>
      <c r="AH106">
        <f t="shared" si="34"/>
        <v>527.399</v>
      </c>
      <c r="AI106">
        <f t="shared" si="35"/>
        <v>0.9097828057623828</v>
      </c>
      <c r="AK106">
        <v>9.9951406060606498</v>
      </c>
      <c r="AL106">
        <v>101</v>
      </c>
      <c r="AM106">
        <v>584.67700000000002</v>
      </c>
      <c r="AN106">
        <f t="shared" si="36"/>
        <v>573.05399999999997</v>
      </c>
      <c r="AO106">
        <f t="shared" si="37"/>
        <v>0.92009155734183135</v>
      </c>
      <c r="AQ106">
        <v>10.0048787878788</v>
      </c>
      <c r="AR106">
        <v>101</v>
      </c>
      <c r="AS106">
        <v>430.89100000000002</v>
      </c>
      <c r="AT106">
        <f t="shared" si="38"/>
        <v>418.34700000000004</v>
      </c>
      <c r="AU106">
        <f t="shared" si="39"/>
        <v>0.90397583675896576</v>
      </c>
      <c r="AW106">
        <v>10.0000096969697</v>
      </c>
      <c r="AX106">
        <v>101</v>
      </c>
      <c r="AY106">
        <v>483.57400000000001</v>
      </c>
      <c r="AZ106">
        <f t="shared" si="40"/>
        <v>474.298</v>
      </c>
      <c r="BA106">
        <f t="shared" si="41"/>
        <v>0.95561114138893621</v>
      </c>
      <c r="BC106">
        <v>9.9961412121212998</v>
      </c>
      <c r="BD106">
        <v>101</v>
      </c>
      <c r="BE106">
        <v>404.62599999999998</v>
      </c>
      <c r="BF106">
        <f t="shared" si="42"/>
        <v>393.30799999999999</v>
      </c>
      <c r="BG106">
        <f t="shared" si="43"/>
        <v>0.92893299347941494</v>
      </c>
      <c r="BJ106" s="4">
        <f t="shared" si="44"/>
        <v>0.92035425691000938</v>
      </c>
      <c r="BK106" s="4">
        <f t="shared" si="45"/>
        <v>5.2958870450727099E-4</v>
      </c>
      <c r="BL106" s="4">
        <f t="shared" si="46"/>
        <v>2.3012794365467028E-2</v>
      </c>
      <c r="BM106" s="4">
        <f t="shared" si="47"/>
        <v>7.2772845519965129E-3</v>
      </c>
    </row>
    <row r="107" spans="1:65" x14ac:dyDescent="0.25">
      <c r="A107">
        <v>10.099856000000001</v>
      </c>
      <c r="B107">
        <v>102</v>
      </c>
      <c r="C107">
        <v>418.226</v>
      </c>
      <c r="D107">
        <f t="shared" si="24"/>
        <v>408.96</v>
      </c>
      <c r="E107">
        <f t="shared" si="25"/>
        <v>0.94941557639573082</v>
      </c>
      <c r="G107">
        <v>10.097854787878701</v>
      </c>
      <c r="H107">
        <v>102</v>
      </c>
      <c r="I107">
        <v>548.89599999999996</v>
      </c>
      <c r="J107">
        <f t="shared" si="26"/>
        <v>537.221</v>
      </c>
      <c r="K107">
        <f t="shared" si="27"/>
        <v>0.94033680665561592</v>
      </c>
      <c r="M107">
        <v>10.0950972121212</v>
      </c>
      <c r="N107">
        <v>102</v>
      </c>
      <c r="O107">
        <v>627.41600000000005</v>
      </c>
      <c r="P107">
        <f t="shared" si="28"/>
        <v>615.529</v>
      </c>
      <c r="Q107">
        <f t="shared" si="29"/>
        <v>0.93809261456421134</v>
      </c>
      <c r="S107">
        <v>10.104614787878701</v>
      </c>
      <c r="T107">
        <v>102</v>
      </c>
      <c r="U107">
        <v>481.34899999999999</v>
      </c>
      <c r="V107">
        <f t="shared" si="30"/>
        <v>472.67899999999997</v>
      </c>
      <c r="W107">
        <f t="shared" si="31"/>
        <v>0.89687763802747977</v>
      </c>
      <c r="Y107">
        <v>10.0978547878789</v>
      </c>
      <c r="Z107">
        <v>102</v>
      </c>
      <c r="AA107">
        <v>445.95800000000003</v>
      </c>
      <c r="AB107">
        <f t="shared" si="32"/>
        <v>433.74800000000005</v>
      </c>
      <c r="AC107">
        <f t="shared" si="33"/>
        <v>0.95257149370267735</v>
      </c>
      <c r="AE107">
        <v>10.1026135757576</v>
      </c>
      <c r="AF107">
        <v>102</v>
      </c>
      <c r="AG107">
        <v>543.774</v>
      </c>
      <c r="AH107">
        <f t="shared" si="34"/>
        <v>532.149</v>
      </c>
      <c r="AI107">
        <f t="shared" si="35"/>
        <v>0.9179767316654871</v>
      </c>
      <c r="AK107">
        <v>10.0970984242424</v>
      </c>
      <c r="AL107">
        <v>102</v>
      </c>
      <c r="AM107">
        <v>577.79499999999996</v>
      </c>
      <c r="AN107">
        <f t="shared" si="36"/>
        <v>566.17199999999991</v>
      </c>
      <c r="AO107">
        <f t="shared" si="37"/>
        <v>0.90904186551937383</v>
      </c>
      <c r="AQ107">
        <v>10.104614787878701</v>
      </c>
      <c r="AR107">
        <v>102</v>
      </c>
      <c r="AS107">
        <v>427.69900000000001</v>
      </c>
      <c r="AT107">
        <f t="shared" si="38"/>
        <v>415.15500000000003</v>
      </c>
      <c r="AU107">
        <f t="shared" si="39"/>
        <v>0.89707847435183818</v>
      </c>
      <c r="AW107">
        <v>10.099856000000001</v>
      </c>
      <c r="AX107">
        <v>102</v>
      </c>
      <c r="AY107">
        <v>477.78399999999999</v>
      </c>
      <c r="AZ107">
        <f t="shared" si="40"/>
        <v>468.50799999999998</v>
      </c>
      <c r="BA107">
        <f t="shared" si="41"/>
        <v>0.9439455039444562</v>
      </c>
      <c r="BC107">
        <v>10.0960978181817</v>
      </c>
      <c r="BD107">
        <v>102</v>
      </c>
      <c r="BE107">
        <v>408.036</v>
      </c>
      <c r="BF107">
        <f t="shared" si="42"/>
        <v>396.71800000000002</v>
      </c>
      <c r="BG107">
        <f t="shared" si="43"/>
        <v>0.9369868889195403</v>
      </c>
      <c r="BJ107" s="4">
        <f t="shared" si="44"/>
        <v>0.92823235937464099</v>
      </c>
      <c r="BK107" s="4">
        <f t="shared" si="45"/>
        <v>4.4839390847739135E-4</v>
      </c>
      <c r="BL107" s="4">
        <f t="shared" si="46"/>
        <v>2.1175313657119495E-2</v>
      </c>
      <c r="BM107" s="4">
        <f t="shared" si="47"/>
        <v>6.6962221324967357E-3</v>
      </c>
    </row>
    <row r="108" spans="1:65" x14ac:dyDescent="0.25">
      <c r="A108">
        <v>10.1997023030303</v>
      </c>
      <c r="B108">
        <v>103</v>
      </c>
      <c r="C108">
        <v>399.39499999999998</v>
      </c>
      <c r="D108">
        <f t="shared" si="24"/>
        <v>390.12899999999996</v>
      </c>
      <c r="E108">
        <f t="shared" si="25"/>
        <v>0.90569872213343616</v>
      </c>
      <c r="G108">
        <v>10.197701090909</v>
      </c>
      <c r="H108">
        <v>103</v>
      </c>
      <c r="I108">
        <v>522.31399999999996</v>
      </c>
      <c r="J108">
        <f t="shared" si="26"/>
        <v>510.63899999999995</v>
      </c>
      <c r="K108">
        <f t="shared" si="27"/>
        <v>0.89380840773874626</v>
      </c>
      <c r="M108">
        <v>10.195053818181901</v>
      </c>
      <c r="N108">
        <v>103</v>
      </c>
      <c r="O108">
        <v>605.26700000000005</v>
      </c>
      <c r="P108">
        <f t="shared" si="28"/>
        <v>593.38000000000011</v>
      </c>
      <c r="Q108">
        <f t="shared" si="29"/>
        <v>0.90433658792698934</v>
      </c>
      <c r="S108">
        <v>10.205351393939299</v>
      </c>
      <c r="T108">
        <v>103</v>
      </c>
      <c r="U108">
        <v>466.46499999999997</v>
      </c>
      <c r="V108">
        <f t="shared" si="30"/>
        <v>457.79499999999996</v>
      </c>
      <c r="W108">
        <f t="shared" si="31"/>
        <v>0.86863621675765179</v>
      </c>
      <c r="Y108">
        <v>10.197701090909201</v>
      </c>
      <c r="Z108">
        <v>103</v>
      </c>
      <c r="AA108">
        <v>459.26900000000001</v>
      </c>
      <c r="AB108">
        <f t="shared" si="32"/>
        <v>447.05900000000003</v>
      </c>
      <c r="AC108">
        <f t="shared" si="33"/>
        <v>0.9818043181829661</v>
      </c>
      <c r="AE108">
        <v>10.2033501818182</v>
      </c>
      <c r="AF108">
        <v>103</v>
      </c>
      <c r="AG108">
        <v>552.43600000000004</v>
      </c>
      <c r="AH108">
        <f t="shared" si="34"/>
        <v>540.81100000000004</v>
      </c>
      <c r="AI108">
        <f t="shared" si="35"/>
        <v>0.93291900243868497</v>
      </c>
      <c r="AK108">
        <v>10.197055030303</v>
      </c>
      <c r="AL108">
        <v>103</v>
      </c>
      <c r="AM108">
        <v>598.70399999999995</v>
      </c>
      <c r="AN108">
        <f t="shared" si="36"/>
        <v>587.0809999999999</v>
      </c>
      <c r="AO108">
        <f t="shared" si="37"/>
        <v>0.94261321197618309</v>
      </c>
      <c r="AQ108">
        <v>10.2043507878788</v>
      </c>
      <c r="AR108">
        <v>103</v>
      </c>
      <c r="AS108">
        <v>434.54899999999998</v>
      </c>
      <c r="AT108">
        <f t="shared" si="38"/>
        <v>422.005</v>
      </c>
      <c r="AU108">
        <f t="shared" si="39"/>
        <v>0.91188014493104363</v>
      </c>
      <c r="AW108">
        <v>10.1997023030303</v>
      </c>
      <c r="AX108">
        <v>103</v>
      </c>
      <c r="AY108">
        <v>471.78899999999999</v>
      </c>
      <c r="AZ108">
        <f t="shared" si="40"/>
        <v>462.51299999999998</v>
      </c>
      <c r="BA108">
        <f t="shared" si="41"/>
        <v>0.93186683443156204</v>
      </c>
      <c r="BC108">
        <v>10.1960544242424</v>
      </c>
      <c r="BD108">
        <v>103</v>
      </c>
      <c r="BE108">
        <v>417.91199999999998</v>
      </c>
      <c r="BF108">
        <f t="shared" si="42"/>
        <v>406.59399999999999</v>
      </c>
      <c r="BG108">
        <f t="shared" si="43"/>
        <v>0.96031248169569206</v>
      </c>
      <c r="BJ108" s="4">
        <f t="shared" si="44"/>
        <v>0.92338759282129546</v>
      </c>
      <c r="BK108" s="4">
        <f t="shared" si="45"/>
        <v>1.1099145134986328E-3</v>
      </c>
      <c r="BL108" s="4">
        <f t="shared" si="46"/>
        <v>3.3315379534062536E-2</v>
      </c>
      <c r="BM108" s="4">
        <f t="shared" si="47"/>
        <v>1.0535248044059678E-2</v>
      </c>
    </row>
    <row r="109" spans="1:65" x14ac:dyDescent="0.25">
      <c r="A109">
        <v>10.299548606060601</v>
      </c>
      <c r="B109">
        <v>104</v>
      </c>
      <c r="C109">
        <v>395.173</v>
      </c>
      <c r="D109">
        <f t="shared" si="24"/>
        <v>385.90699999999998</v>
      </c>
      <c r="E109">
        <f t="shared" si="25"/>
        <v>0.89589719493385001</v>
      </c>
      <c r="G109">
        <v>10.297547393939301</v>
      </c>
      <c r="H109">
        <v>104</v>
      </c>
      <c r="I109">
        <v>534.74</v>
      </c>
      <c r="J109">
        <f t="shared" si="26"/>
        <v>523.06500000000005</v>
      </c>
      <c r="K109">
        <f t="shared" si="27"/>
        <v>0.91555853507833795</v>
      </c>
      <c r="M109">
        <v>10.2960110303031</v>
      </c>
      <c r="N109">
        <v>104</v>
      </c>
      <c r="O109">
        <v>628.41399999999999</v>
      </c>
      <c r="P109">
        <f t="shared" si="28"/>
        <v>616.52700000000004</v>
      </c>
      <c r="Q109">
        <f t="shared" si="29"/>
        <v>0.93961360939846794</v>
      </c>
      <c r="S109">
        <v>10.305087393939401</v>
      </c>
      <c r="T109">
        <v>104</v>
      </c>
      <c r="U109">
        <v>483.84100000000001</v>
      </c>
      <c r="V109">
        <f t="shared" si="30"/>
        <v>475.17099999999999</v>
      </c>
      <c r="W109">
        <f t="shared" si="31"/>
        <v>0.90160604583481729</v>
      </c>
      <c r="Y109">
        <v>10.298548000000199</v>
      </c>
      <c r="Z109">
        <v>104</v>
      </c>
      <c r="AA109">
        <v>448.02800000000002</v>
      </c>
      <c r="AB109">
        <f t="shared" si="32"/>
        <v>435.81800000000004</v>
      </c>
      <c r="AC109">
        <f t="shared" si="33"/>
        <v>0.957117504270944</v>
      </c>
      <c r="AE109">
        <v>10.303086181818101</v>
      </c>
      <c r="AF109">
        <v>104</v>
      </c>
      <c r="AG109">
        <v>552.43700000000001</v>
      </c>
      <c r="AH109">
        <f t="shared" si="34"/>
        <v>540.81200000000001</v>
      </c>
      <c r="AI109">
        <f t="shared" si="35"/>
        <v>0.93292072747571719</v>
      </c>
      <c r="AK109">
        <v>10.295010424242401</v>
      </c>
      <c r="AL109">
        <v>104</v>
      </c>
      <c r="AM109">
        <v>582.90499999999997</v>
      </c>
      <c r="AN109">
        <f t="shared" si="36"/>
        <v>571.28199999999993</v>
      </c>
      <c r="AO109">
        <f t="shared" si="37"/>
        <v>0.9172464463407568</v>
      </c>
      <c r="AQ109">
        <v>10.305087393939401</v>
      </c>
      <c r="AR109">
        <v>104</v>
      </c>
      <c r="AS109">
        <v>435.34399999999999</v>
      </c>
      <c r="AT109">
        <f t="shared" si="38"/>
        <v>422.8</v>
      </c>
      <c r="AU109">
        <f t="shared" si="39"/>
        <v>0.91359800304936023</v>
      </c>
      <c r="AW109">
        <v>10.299548606060601</v>
      </c>
      <c r="AX109">
        <v>104</v>
      </c>
      <c r="AY109">
        <v>468.86200000000002</v>
      </c>
      <c r="AZ109">
        <f t="shared" si="40"/>
        <v>459.58600000000001</v>
      </c>
      <c r="BA109">
        <f t="shared" si="41"/>
        <v>0.92596954241083795</v>
      </c>
      <c r="BC109">
        <v>10.2960110303031</v>
      </c>
      <c r="BD109">
        <v>104</v>
      </c>
      <c r="BE109">
        <v>404.69099999999997</v>
      </c>
      <c r="BF109">
        <f t="shared" si="42"/>
        <v>393.37299999999999</v>
      </c>
      <c r="BG109">
        <f t="shared" si="43"/>
        <v>0.929086513480473</v>
      </c>
      <c r="BJ109" s="4">
        <f t="shared" si="44"/>
        <v>0.92286141222735618</v>
      </c>
      <c r="BK109" s="4">
        <f t="shared" si="45"/>
        <v>3.2813870612958851E-4</v>
      </c>
      <c r="BL109" s="4">
        <f t="shared" si="46"/>
        <v>1.8114599253905357E-2</v>
      </c>
      <c r="BM109" s="4">
        <f t="shared" si="47"/>
        <v>5.7283392543527696E-3</v>
      </c>
    </row>
    <row r="110" spans="1:65" x14ac:dyDescent="0.25">
      <c r="A110">
        <v>10.4003955151515</v>
      </c>
      <c r="B110">
        <v>105</v>
      </c>
      <c r="C110">
        <v>412.57299999999998</v>
      </c>
      <c r="D110">
        <f t="shared" si="24"/>
        <v>403.30699999999996</v>
      </c>
      <c r="E110">
        <f t="shared" si="25"/>
        <v>0.93629193043190773</v>
      </c>
      <c r="G110">
        <v>10.3983943030302</v>
      </c>
      <c r="H110">
        <v>105</v>
      </c>
      <c r="I110">
        <v>525.06899999999996</v>
      </c>
      <c r="J110">
        <f t="shared" si="26"/>
        <v>513.39400000000001</v>
      </c>
      <c r="K110">
        <f t="shared" si="27"/>
        <v>0.89863068367795251</v>
      </c>
      <c r="M110">
        <v>10.3959676363637</v>
      </c>
      <c r="N110">
        <v>105</v>
      </c>
      <c r="O110">
        <v>606.971</v>
      </c>
      <c r="P110">
        <f t="shared" si="28"/>
        <v>595.08400000000006</v>
      </c>
      <c r="Q110">
        <f t="shared" si="29"/>
        <v>0.90693355706283407</v>
      </c>
      <c r="S110">
        <v>10.404823393939401</v>
      </c>
      <c r="T110">
        <v>105</v>
      </c>
      <c r="U110">
        <v>492.56900000000002</v>
      </c>
      <c r="V110">
        <f t="shared" si="30"/>
        <v>483.899</v>
      </c>
      <c r="W110">
        <f t="shared" si="31"/>
        <v>0.91816685776998652</v>
      </c>
      <c r="Y110">
        <v>10.3983943030305</v>
      </c>
      <c r="Z110">
        <v>105</v>
      </c>
      <c r="AA110">
        <v>455.89499999999998</v>
      </c>
      <c r="AB110">
        <f t="shared" si="32"/>
        <v>443.685</v>
      </c>
      <c r="AC110">
        <f t="shared" si="33"/>
        <v>0.9743945405707285</v>
      </c>
      <c r="AE110">
        <v>10.4028221818182</v>
      </c>
      <c r="AF110">
        <v>105</v>
      </c>
      <c r="AG110">
        <v>549.55200000000002</v>
      </c>
      <c r="AH110">
        <f t="shared" si="34"/>
        <v>537.92700000000002</v>
      </c>
      <c r="AI110">
        <f t="shared" si="35"/>
        <v>0.92794399563772645</v>
      </c>
      <c r="AK110">
        <v>10.396968242424199</v>
      </c>
      <c r="AL110">
        <v>105</v>
      </c>
      <c r="AM110">
        <v>591.13099999999997</v>
      </c>
      <c r="AN110">
        <f t="shared" si="36"/>
        <v>579.50799999999992</v>
      </c>
      <c r="AO110">
        <f t="shared" si="37"/>
        <v>0.93045405531075598</v>
      </c>
      <c r="AQ110">
        <v>10.4048233939392</v>
      </c>
      <c r="AR110">
        <v>105</v>
      </c>
      <c r="AS110">
        <v>447.53199999999998</v>
      </c>
      <c r="AT110">
        <f t="shared" si="38"/>
        <v>434.988</v>
      </c>
      <c r="AU110">
        <f t="shared" si="39"/>
        <v>0.93993417254123723</v>
      </c>
      <c r="AW110">
        <v>10.3983943030302</v>
      </c>
      <c r="AX110">
        <v>105</v>
      </c>
      <c r="AY110">
        <v>466.78</v>
      </c>
      <c r="AZ110">
        <f t="shared" si="40"/>
        <v>457.50399999999996</v>
      </c>
      <c r="BA110">
        <f t="shared" si="41"/>
        <v>0.92177474842821139</v>
      </c>
      <c r="BC110">
        <v>10.395967636363499</v>
      </c>
      <c r="BD110">
        <v>105</v>
      </c>
      <c r="BE110">
        <v>411.03100000000001</v>
      </c>
      <c r="BF110">
        <f t="shared" si="42"/>
        <v>399.71300000000002</v>
      </c>
      <c r="BG110">
        <f t="shared" si="43"/>
        <v>0.94406061819906384</v>
      </c>
      <c r="BJ110" s="4">
        <f t="shared" si="44"/>
        <v>0.92985851596304037</v>
      </c>
      <c r="BK110" s="4">
        <f t="shared" si="45"/>
        <v>4.4831759409353977E-4</v>
      </c>
      <c r="BL110" s="4">
        <f t="shared" si="46"/>
        <v>2.1173511614598552E-2</v>
      </c>
      <c r="BM110" s="4">
        <f t="shared" si="47"/>
        <v>6.695652276616071E-3</v>
      </c>
    </row>
    <row r="111" spans="1:65" x14ac:dyDescent="0.25">
      <c r="A111">
        <v>10.5002418181818</v>
      </c>
      <c r="B111">
        <v>106</v>
      </c>
      <c r="C111">
        <v>412.49700000000001</v>
      </c>
      <c r="D111">
        <f t="shared" si="24"/>
        <v>403.23099999999999</v>
      </c>
      <c r="E111">
        <f t="shared" si="25"/>
        <v>0.9361154936561692</v>
      </c>
      <c r="G111">
        <v>10.4982406060605</v>
      </c>
      <c r="H111">
        <v>106</v>
      </c>
      <c r="I111">
        <v>521.54999999999995</v>
      </c>
      <c r="J111">
        <f t="shared" si="26"/>
        <v>509.87499999999994</v>
      </c>
      <c r="K111">
        <f t="shared" si="27"/>
        <v>0.89247112323146738</v>
      </c>
      <c r="M111">
        <v>10.4959242424242</v>
      </c>
      <c r="N111">
        <v>106</v>
      </c>
      <c r="O111">
        <v>596.90099999999995</v>
      </c>
      <c r="P111">
        <f t="shared" si="28"/>
        <v>585.0139999999999</v>
      </c>
      <c r="Q111">
        <f t="shared" si="29"/>
        <v>0.89158644485745997</v>
      </c>
      <c r="S111">
        <v>10.5055599999999</v>
      </c>
      <c r="T111">
        <v>106</v>
      </c>
      <c r="U111">
        <v>476.80599999999998</v>
      </c>
      <c r="V111">
        <f t="shared" si="30"/>
        <v>468.13599999999997</v>
      </c>
      <c r="W111">
        <f t="shared" si="31"/>
        <v>0.88825759121017067</v>
      </c>
      <c r="Y111">
        <v>10.498240606060699</v>
      </c>
      <c r="Z111">
        <v>106</v>
      </c>
      <c r="AA111">
        <v>435.423</v>
      </c>
      <c r="AB111">
        <f t="shared" si="32"/>
        <v>423.21300000000002</v>
      </c>
      <c r="AC111">
        <f t="shared" si="33"/>
        <v>0.92943515489268225</v>
      </c>
      <c r="AE111">
        <v>10.501557575757699</v>
      </c>
      <c r="AF111">
        <v>106</v>
      </c>
      <c r="AG111">
        <v>547.32600000000002</v>
      </c>
      <c r="AH111">
        <f t="shared" si="34"/>
        <v>535.70100000000002</v>
      </c>
      <c r="AI111">
        <f t="shared" si="35"/>
        <v>0.92410406320397698</v>
      </c>
      <c r="AK111">
        <v>10.4949236363636</v>
      </c>
      <c r="AL111">
        <v>106</v>
      </c>
      <c r="AM111">
        <v>578.61400000000003</v>
      </c>
      <c r="AN111">
        <f t="shared" si="36"/>
        <v>566.99099999999999</v>
      </c>
      <c r="AO111">
        <f t="shared" si="37"/>
        <v>0.91035684628115732</v>
      </c>
      <c r="AQ111">
        <v>10.504559393939401</v>
      </c>
      <c r="AR111">
        <v>106</v>
      </c>
      <c r="AS111">
        <v>445.67500000000001</v>
      </c>
      <c r="AT111">
        <f t="shared" si="38"/>
        <v>433.13100000000003</v>
      </c>
      <c r="AU111">
        <f t="shared" si="39"/>
        <v>0.9359215152761885</v>
      </c>
      <c r="AW111">
        <v>10.5002418181818</v>
      </c>
      <c r="AX111">
        <v>106</v>
      </c>
      <c r="AY111">
        <v>445.74099999999999</v>
      </c>
      <c r="AZ111">
        <f t="shared" si="40"/>
        <v>436.46499999999997</v>
      </c>
      <c r="BA111">
        <f t="shared" si="41"/>
        <v>0.87938556946544577</v>
      </c>
      <c r="BC111">
        <v>10.4959242424242</v>
      </c>
      <c r="BD111">
        <v>106</v>
      </c>
      <c r="BE111">
        <v>415.13</v>
      </c>
      <c r="BF111">
        <f t="shared" si="42"/>
        <v>403.81200000000001</v>
      </c>
      <c r="BG111">
        <f t="shared" si="43"/>
        <v>0.95374182565040511</v>
      </c>
      <c r="BJ111" s="4">
        <f t="shared" si="44"/>
        <v>0.91413756277251235</v>
      </c>
      <c r="BK111" s="4">
        <f t="shared" si="45"/>
        <v>6.3657449243447665E-4</v>
      </c>
      <c r="BL111" s="4">
        <f t="shared" si="46"/>
        <v>2.5230427908271326E-2</v>
      </c>
      <c r="BM111" s="4">
        <f t="shared" si="47"/>
        <v>7.9785618530815224E-3</v>
      </c>
    </row>
    <row r="112" spans="1:65" x14ac:dyDescent="0.25">
      <c r="A112">
        <v>10.600088121212099</v>
      </c>
      <c r="B112">
        <v>107</v>
      </c>
      <c r="C112">
        <v>400.952</v>
      </c>
      <c r="D112">
        <f t="shared" si="24"/>
        <v>391.68599999999998</v>
      </c>
      <c r="E112">
        <f t="shared" si="25"/>
        <v>0.90931335449955553</v>
      </c>
      <c r="G112">
        <v>10.598086909090799</v>
      </c>
      <c r="H112">
        <v>107</v>
      </c>
      <c r="I112">
        <v>533.72799999999995</v>
      </c>
      <c r="J112">
        <f t="shared" si="26"/>
        <v>522.053</v>
      </c>
      <c r="K112">
        <f t="shared" si="27"/>
        <v>0.91378715821791079</v>
      </c>
      <c r="M112">
        <v>10.5958808484848</v>
      </c>
      <c r="N112">
        <v>107</v>
      </c>
      <c r="O112">
        <v>622.45000000000005</v>
      </c>
      <c r="P112">
        <f t="shared" si="28"/>
        <v>610.5630000000001</v>
      </c>
      <c r="Q112">
        <f t="shared" si="29"/>
        <v>0.93052421742301128</v>
      </c>
      <c r="S112">
        <v>10.603294787878699</v>
      </c>
      <c r="T112">
        <v>107</v>
      </c>
      <c r="U112">
        <v>462.72199999999998</v>
      </c>
      <c r="V112">
        <f t="shared" si="30"/>
        <v>454.05199999999996</v>
      </c>
      <c r="W112">
        <f t="shared" si="31"/>
        <v>0.86153411787207224</v>
      </c>
      <c r="Y112">
        <v>10.598086909091</v>
      </c>
      <c r="Z112">
        <v>107</v>
      </c>
      <c r="AA112">
        <v>440.90499999999997</v>
      </c>
      <c r="AB112">
        <f t="shared" si="32"/>
        <v>428.69499999999999</v>
      </c>
      <c r="AC112">
        <f t="shared" si="33"/>
        <v>0.94147439640728992</v>
      </c>
      <c r="AE112">
        <v>10.6032947878788</v>
      </c>
      <c r="AF112">
        <v>107</v>
      </c>
      <c r="AG112">
        <v>539.226</v>
      </c>
      <c r="AH112">
        <f t="shared" si="34"/>
        <v>527.601</v>
      </c>
      <c r="AI112">
        <f t="shared" si="35"/>
        <v>0.91013126324289373</v>
      </c>
      <c r="AK112">
        <v>10.596881454545599</v>
      </c>
      <c r="AL112">
        <v>107</v>
      </c>
      <c r="AM112">
        <v>580.22699999999998</v>
      </c>
      <c r="AN112">
        <f t="shared" si="36"/>
        <v>568.60399999999993</v>
      </c>
      <c r="AO112">
        <f t="shared" si="37"/>
        <v>0.91294666797683044</v>
      </c>
      <c r="AQ112">
        <v>10.6052959999999</v>
      </c>
      <c r="AR112">
        <v>107</v>
      </c>
      <c r="AS112">
        <v>427.63499999999999</v>
      </c>
      <c r="AT112">
        <f t="shared" si="38"/>
        <v>415.09100000000001</v>
      </c>
      <c r="AU112">
        <f t="shared" si="39"/>
        <v>0.89694018137124409</v>
      </c>
      <c r="AW112">
        <v>10.600088121212099</v>
      </c>
      <c r="AX112">
        <v>107</v>
      </c>
      <c r="AY112">
        <v>466.18700000000001</v>
      </c>
      <c r="AZ112">
        <f t="shared" si="40"/>
        <v>456.911</v>
      </c>
      <c r="BA112">
        <f t="shared" si="41"/>
        <v>0.92057997761567667</v>
      </c>
      <c r="BC112">
        <v>10.595880848484899</v>
      </c>
      <c r="BD112">
        <v>107</v>
      </c>
      <c r="BE112">
        <v>414.92200000000003</v>
      </c>
      <c r="BF112">
        <f t="shared" si="42"/>
        <v>403.60400000000004</v>
      </c>
      <c r="BG112">
        <f t="shared" si="43"/>
        <v>0.95325056164701916</v>
      </c>
      <c r="BJ112" s="4">
        <f t="shared" si="44"/>
        <v>0.91504818962735046</v>
      </c>
      <c r="BK112" s="4">
        <f t="shared" si="45"/>
        <v>6.3140007541041983E-4</v>
      </c>
      <c r="BL112" s="4">
        <f t="shared" si="46"/>
        <v>2.5127675487605691E-2</v>
      </c>
      <c r="BM112" s="4">
        <f t="shared" si="47"/>
        <v>7.9460686846416061E-3</v>
      </c>
    </row>
    <row r="113" spans="1:65" x14ac:dyDescent="0.25">
      <c r="A113">
        <v>10.6999344242424</v>
      </c>
      <c r="B113">
        <v>108</v>
      </c>
      <c r="C113">
        <v>406.74700000000001</v>
      </c>
      <c r="D113">
        <f t="shared" si="24"/>
        <v>397.48099999999999</v>
      </c>
      <c r="E113">
        <f t="shared" si="25"/>
        <v>0.92276665864962715</v>
      </c>
      <c r="G113">
        <v>10.6979332121211</v>
      </c>
      <c r="H113">
        <v>108</v>
      </c>
      <c r="I113">
        <v>512.97699999999998</v>
      </c>
      <c r="J113">
        <f t="shared" si="26"/>
        <v>501.30199999999996</v>
      </c>
      <c r="K113">
        <f t="shared" si="27"/>
        <v>0.87746518071719748</v>
      </c>
      <c r="M113">
        <v>10.695837454545501</v>
      </c>
      <c r="N113">
        <v>108</v>
      </c>
      <c r="O113">
        <v>601.88599999999997</v>
      </c>
      <c r="P113">
        <f t="shared" si="28"/>
        <v>589.99900000000002</v>
      </c>
      <c r="Q113">
        <f t="shared" si="29"/>
        <v>0.89918379881414223</v>
      </c>
      <c r="S113">
        <v>10.7050319999999</v>
      </c>
      <c r="T113">
        <v>108</v>
      </c>
      <c r="U113">
        <v>481.84800000000001</v>
      </c>
      <c r="V113">
        <f t="shared" si="30"/>
        <v>473.178</v>
      </c>
      <c r="W113">
        <f t="shared" si="31"/>
        <v>0.89782445804989619</v>
      </c>
      <c r="Y113">
        <v>10.697933212121301</v>
      </c>
      <c r="Z113">
        <v>108</v>
      </c>
      <c r="AA113">
        <v>450.911</v>
      </c>
      <c r="AB113">
        <f t="shared" si="32"/>
        <v>438.70100000000002</v>
      </c>
      <c r="AC113">
        <f t="shared" si="33"/>
        <v>0.96344897696095022</v>
      </c>
      <c r="AE113">
        <v>10.702030181818101</v>
      </c>
      <c r="AF113">
        <v>108</v>
      </c>
      <c r="AG113">
        <v>546.79999999999995</v>
      </c>
      <c r="AH113">
        <f t="shared" si="34"/>
        <v>535.17499999999995</v>
      </c>
      <c r="AI113">
        <f t="shared" si="35"/>
        <v>0.92319669372502255</v>
      </c>
      <c r="AK113">
        <v>10.6958374545454</v>
      </c>
      <c r="AL113">
        <v>108</v>
      </c>
      <c r="AM113">
        <v>575.45799999999997</v>
      </c>
      <c r="AN113">
        <f t="shared" si="36"/>
        <v>563.83499999999992</v>
      </c>
      <c r="AO113">
        <f t="shared" si="37"/>
        <v>0.90528959440791168</v>
      </c>
      <c r="AQ113">
        <v>10.705031999999999</v>
      </c>
      <c r="AR113">
        <v>108</v>
      </c>
      <c r="AS113">
        <v>434.57400000000001</v>
      </c>
      <c r="AT113">
        <f t="shared" si="38"/>
        <v>422.03000000000003</v>
      </c>
      <c r="AU113">
        <f t="shared" si="39"/>
        <v>0.91193416562658824</v>
      </c>
      <c r="AW113">
        <v>10.6989338181817</v>
      </c>
      <c r="AX113">
        <v>108</v>
      </c>
      <c r="AY113">
        <v>461.31599999999997</v>
      </c>
      <c r="AZ113">
        <f t="shared" si="40"/>
        <v>452.03999999999996</v>
      </c>
      <c r="BA113">
        <f t="shared" si="41"/>
        <v>0.91076593271203898</v>
      </c>
      <c r="BC113">
        <v>10.6958374545454</v>
      </c>
      <c r="BD113">
        <v>108</v>
      </c>
      <c r="BE113">
        <v>420.13099999999997</v>
      </c>
      <c r="BF113">
        <f t="shared" si="42"/>
        <v>408.81299999999999</v>
      </c>
      <c r="BG113">
        <f t="shared" si="43"/>
        <v>0.96555341834719877</v>
      </c>
      <c r="BJ113" s="4">
        <f t="shared" si="44"/>
        <v>0.91774288780105739</v>
      </c>
      <c r="BK113" s="4">
        <f t="shared" si="45"/>
        <v>7.8120629751670225E-4</v>
      </c>
      <c r="BL113" s="4">
        <f t="shared" si="46"/>
        <v>2.7950067934026605E-2</v>
      </c>
      <c r="BM113" s="4">
        <f t="shared" si="47"/>
        <v>8.8385875427960895E-3</v>
      </c>
    </row>
    <row r="114" spans="1:65" x14ac:dyDescent="0.25">
      <c r="A114">
        <v>10.799780727272701</v>
      </c>
      <c r="B114">
        <v>109</v>
      </c>
      <c r="C114">
        <v>404.14499999999998</v>
      </c>
      <c r="D114">
        <f t="shared" si="24"/>
        <v>394.87899999999996</v>
      </c>
      <c r="E114">
        <f t="shared" si="25"/>
        <v>0.9167260206171014</v>
      </c>
      <c r="G114">
        <v>10.797779515151401</v>
      </c>
      <c r="H114">
        <v>109</v>
      </c>
      <c r="I114">
        <v>524.00699999999995</v>
      </c>
      <c r="J114">
        <f t="shared" si="26"/>
        <v>512.33199999999999</v>
      </c>
      <c r="K114">
        <f t="shared" si="27"/>
        <v>0.89677178819793912</v>
      </c>
      <c r="M114">
        <v>10.7957940606061</v>
      </c>
      <c r="N114">
        <v>109</v>
      </c>
      <c r="O114">
        <v>598.87</v>
      </c>
      <c r="P114">
        <f t="shared" si="28"/>
        <v>586.98299999999995</v>
      </c>
      <c r="Q114">
        <f t="shared" si="29"/>
        <v>0.89458728536713039</v>
      </c>
      <c r="S114">
        <v>10.8037673939393</v>
      </c>
      <c r="T114">
        <v>109</v>
      </c>
      <c r="U114">
        <v>466.10899999999998</v>
      </c>
      <c r="V114">
        <f t="shared" si="30"/>
        <v>457.43899999999996</v>
      </c>
      <c r="W114">
        <f t="shared" si="31"/>
        <v>0.86796072992803219</v>
      </c>
      <c r="Y114">
        <v>10.7987801212123</v>
      </c>
      <c r="Z114">
        <v>109</v>
      </c>
      <c r="AA114">
        <v>433.077</v>
      </c>
      <c r="AB114">
        <f t="shared" si="32"/>
        <v>420.86700000000002</v>
      </c>
      <c r="AC114">
        <f t="shared" si="33"/>
        <v>0.92428300958198006</v>
      </c>
      <c r="AE114">
        <v>10.8037673939395</v>
      </c>
      <c r="AF114">
        <v>109</v>
      </c>
      <c r="AG114">
        <v>542.79399999999998</v>
      </c>
      <c r="AH114">
        <f t="shared" si="34"/>
        <v>531.16899999999998</v>
      </c>
      <c r="AI114">
        <f t="shared" si="35"/>
        <v>0.91628619537389921</v>
      </c>
      <c r="AK114">
        <v>10.7957940606061</v>
      </c>
      <c r="AL114">
        <v>109</v>
      </c>
      <c r="AM114">
        <v>583.21299999999997</v>
      </c>
      <c r="AN114">
        <f t="shared" si="36"/>
        <v>571.58999999999992</v>
      </c>
      <c r="AO114">
        <f t="shared" si="37"/>
        <v>0.91774096902040181</v>
      </c>
      <c r="AQ114">
        <v>10.8047679999999</v>
      </c>
      <c r="AR114">
        <v>109</v>
      </c>
      <c r="AS114">
        <v>426.63600000000002</v>
      </c>
      <c r="AT114">
        <f t="shared" si="38"/>
        <v>414.09200000000004</v>
      </c>
      <c r="AU114">
        <f t="shared" si="39"/>
        <v>0.89478151437728415</v>
      </c>
      <c r="AW114">
        <v>10.799780727272701</v>
      </c>
      <c r="AX114">
        <v>109</v>
      </c>
      <c r="AY114">
        <v>471.26799999999997</v>
      </c>
      <c r="AZ114">
        <f t="shared" si="40"/>
        <v>461.99199999999996</v>
      </c>
      <c r="BA114">
        <f t="shared" si="41"/>
        <v>0.9308171285406166</v>
      </c>
      <c r="BC114">
        <v>10.7957940606061</v>
      </c>
      <c r="BD114">
        <v>109</v>
      </c>
      <c r="BE114">
        <v>410.786</v>
      </c>
      <c r="BF114">
        <f t="shared" si="42"/>
        <v>399.46800000000002</v>
      </c>
      <c r="BG114">
        <f t="shared" si="43"/>
        <v>0.94348196588738331</v>
      </c>
      <c r="BJ114" s="4">
        <f t="shared" si="44"/>
        <v>0.91034366068917694</v>
      </c>
      <c r="BK114" s="4">
        <f t="shared" si="45"/>
        <v>4.7925959067210807E-4</v>
      </c>
      <c r="BL114" s="4">
        <f t="shared" si="46"/>
        <v>2.1891998325235366E-2</v>
      </c>
      <c r="BM114" s="4">
        <f t="shared" si="47"/>
        <v>6.9228577240335364E-3</v>
      </c>
    </row>
    <row r="115" spans="1:65" x14ac:dyDescent="0.25">
      <c r="A115">
        <v>10.9006276363636</v>
      </c>
      <c r="B115">
        <v>110</v>
      </c>
      <c r="C115">
        <v>408.09899999999999</v>
      </c>
      <c r="D115">
        <f t="shared" si="24"/>
        <v>398.83299999999997</v>
      </c>
      <c r="E115">
        <f t="shared" si="25"/>
        <v>0.9259053760285566</v>
      </c>
      <c r="G115">
        <v>10.8986264242423</v>
      </c>
      <c r="H115">
        <v>110</v>
      </c>
      <c r="I115">
        <v>527.51099999999997</v>
      </c>
      <c r="J115">
        <f t="shared" si="26"/>
        <v>515.83600000000001</v>
      </c>
      <c r="K115">
        <f t="shared" si="27"/>
        <v>0.90290509305854816</v>
      </c>
      <c r="M115">
        <v>10.895750666666601</v>
      </c>
      <c r="N115">
        <v>110</v>
      </c>
      <c r="O115">
        <v>610.79</v>
      </c>
      <c r="P115">
        <f t="shared" si="28"/>
        <v>598.90300000000002</v>
      </c>
      <c r="Q115">
        <f t="shared" si="29"/>
        <v>0.91275387697468335</v>
      </c>
      <c r="S115">
        <v>10.9055046060606</v>
      </c>
      <c r="T115">
        <v>110</v>
      </c>
      <c r="U115">
        <v>461.339</v>
      </c>
      <c r="V115">
        <f t="shared" si="30"/>
        <v>452.66899999999998</v>
      </c>
      <c r="W115">
        <f t="shared" si="31"/>
        <v>0.8589099653850949</v>
      </c>
      <c r="Y115">
        <v>10.898626424242501</v>
      </c>
      <c r="Z115">
        <v>110</v>
      </c>
      <c r="AA115">
        <v>455.60899999999998</v>
      </c>
      <c r="AB115">
        <f t="shared" si="32"/>
        <v>443.399</v>
      </c>
      <c r="AC115">
        <f t="shared" si="33"/>
        <v>0.97376644442458149</v>
      </c>
      <c r="AE115">
        <v>10.901502181818101</v>
      </c>
      <c r="AF115">
        <v>110</v>
      </c>
      <c r="AG115">
        <v>556.68899999999996</v>
      </c>
      <c r="AH115">
        <f t="shared" si="34"/>
        <v>545.06399999999996</v>
      </c>
      <c r="AI115">
        <f t="shared" si="35"/>
        <v>0.94025558493676964</v>
      </c>
      <c r="AK115">
        <v>10.8957506666668</v>
      </c>
      <c r="AL115">
        <v>110</v>
      </c>
      <c r="AM115">
        <v>569.50800000000004</v>
      </c>
      <c r="AN115">
        <f t="shared" si="36"/>
        <v>557.88499999999999</v>
      </c>
      <c r="AO115">
        <f t="shared" si="37"/>
        <v>0.89573631536931531</v>
      </c>
      <c r="AQ115">
        <v>10.9055046060605</v>
      </c>
      <c r="AR115">
        <v>110</v>
      </c>
      <c r="AS115">
        <v>432.36599999999999</v>
      </c>
      <c r="AT115">
        <f t="shared" si="38"/>
        <v>419.822</v>
      </c>
      <c r="AU115">
        <f t="shared" si="39"/>
        <v>0.90716305779609396</v>
      </c>
      <c r="AW115">
        <v>10.9006276363636</v>
      </c>
      <c r="AX115">
        <v>110</v>
      </c>
      <c r="AY115">
        <v>457.02800000000002</v>
      </c>
      <c r="AZ115">
        <f t="shared" si="40"/>
        <v>447.75200000000001</v>
      </c>
      <c r="BA115">
        <f t="shared" si="41"/>
        <v>0.90212651071516003</v>
      </c>
      <c r="BC115">
        <v>10.8957506666668</v>
      </c>
      <c r="BD115">
        <v>110</v>
      </c>
      <c r="BE115">
        <v>420.214</v>
      </c>
      <c r="BF115">
        <f t="shared" si="42"/>
        <v>408.89600000000002</v>
      </c>
      <c r="BG115">
        <f t="shared" si="43"/>
        <v>0.96574945157931913</v>
      </c>
      <c r="BJ115" s="4">
        <f t="shared" si="44"/>
        <v>0.9185271676268123</v>
      </c>
      <c r="BK115" s="4">
        <f t="shared" si="45"/>
        <v>1.1730024743053979E-3</v>
      </c>
      <c r="BL115" s="4">
        <f t="shared" si="46"/>
        <v>3.4249123701277348E-2</v>
      </c>
      <c r="BM115" s="4">
        <f t="shared" si="47"/>
        <v>1.083052387608927E-2</v>
      </c>
    </row>
    <row r="116" spans="1:65" x14ac:dyDescent="0.25">
      <c r="A116">
        <v>11.000473939393901</v>
      </c>
      <c r="B116">
        <v>111</v>
      </c>
      <c r="C116">
        <v>395.97</v>
      </c>
      <c r="D116">
        <f t="shared" si="24"/>
        <v>386.70400000000001</v>
      </c>
      <c r="E116">
        <f t="shared" si="25"/>
        <v>0.89774745954258295</v>
      </c>
      <c r="G116">
        <v>10.998472727272601</v>
      </c>
      <c r="H116">
        <v>111</v>
      </c>
      <c r="I116">
        <v>523.41499999999996</v>
      </c>
      <c r="J116">
        <f t="shared" si="26"/>
        <v>511.73999999999995</v>
      </c>
      <c r="K116">
        <f t="shared" si="27"/>
        <v>0.895735567742037</v>
      </c>
      <c r="M116">
        <v>10.9957072727273</v>
      </c>
      <c r="N116">
        <v>111</v>
      </c>
      <c r="O116">
        <v>613.39700000000005</v>
      </c>
      <c r="P116">
        <f t="shared" si="28"/>
        <v>601.51</v>
      </c>
      <c r="Q116">
        <f t="shared" si="29"/>
        <v>0.91672705686737554</v>
      </c>
      <c r="S116">
        <v>11.0042399999999</v>
      </c>
      <c r="T116">
        <v>111</v>
      </c>
      <c r="U116">
        <v>483.05099999999999</v>
      </c>
      <c r="V116">
        <f t="shared" si="30"/>
        <v>474.38099999999997</v>
      </c>
      <c r="W116">
        <f t="shared" si="31"/>
        <v>0.90010707225223441</v>
      </c>
      <c r="Y116">
        <v>10.9984727272728</v>
      </c>
      <c r="Z116">
        <v>111</v>
      </c>
      <c r="AA116">
        <v>442.649</v>
      </c>
      <c r="AB116">
        <f t="shared" si="32"/>
        <v>430.43900000000002</v>
      </c>
      <c r="AC116">
        <f t="shared" si="33"/>
        <v>0.94530446521456402</v>
      </c>
      <c r="AE116">
        <v>11.0022387878789</v>
      </c>
      <c r="AF116">
        <v>111</v>
      </c>
      <c r="AG116">
        <v>572.54</v>
      </c>
      <c r="AH116">
        <f t="shared" si="34"/>
        <v>560.91499999999996</v>
      </c>
      <c r="AI116">
        <f t="shared" si="35"/>
        <v>0.96759914693468685</v>
      </c>
      <c r="AK116">
        <v>10.9957072727272</v>
      </c>
      <c r="AL116">
        <v>111</v>
      </c>
      <c r="AM116">
        <v>582.21500000000003</v>
      </c>
      <c r="AN116">
        <f t="shared" si="36"/>
        <v>570.59199999999998</v>
      </c>
      <c r="AO116">
        <f t="shared" si="37"/>
        <v>0.91613858709090279</v>
      </c>
      <c r="AQ116">
        <v>11.0052406060606</v>
      </c>
      <c r="AR116">
        <v>111</v>
      </c>
      <c r="AS116">
        <v>423.86500000000001</v>
      </c>
      <c r="AT116">
        <f t="shared" si="38"/>
        <v>411.32100000000003</v>
      </c>
      <c r="AU116">
        <f t="shared" si="39"/>
        <v>0.88879386048312659</v>
      </c>
      <c r="AW116">
        <v>11.000473939393901</v>
      </c>
      <c r="AX116">
        <v>111</v>
      </c>
      <c r="AY116">
        <v>457.67399999999998</v>
      </c>
      <c r="AZ116">
        <f t="shared" si="40"/>
        <v>448.39799999999997</v>
      </c>
      <c r="BA116">
        <f t="shared" si="41"/>
        <v>0.90342806542830911</v>
      </c>
      <c r="BC116">
        <v>10.9967078787879</v>
      </c>
      <c r="BD116">
        <v>111</v>
      </c>
      <c r="BE116">
        <v>411.88099999999997</v>
      </c>
      <c r="BF116">
        <f t="shared" si="42"/>
        <v>400.56299999999999</v>
      </c>
      <c r="BG116">
        <f t="shared" si="43"/>
        <v>0.94606818744366983</v>
      </c>
      <c r="BJ116" s="4">
        <f t="shared" si="44"/>
        <v>0.91776494689994892</v>
      </c>
      <c r="BK116" s="4">
        <f t="shared" si="45"/>
        <v>6.9881468345442247E-4</v>
      </c>
      <c r="BL116" s="4">
        <f t="shared" si="46"/>
        <v>2.6435103242741884E-2</v>
      </c>
      <c r="BM116" s="4">
        <f t="shared" si="47"/>
        <v>8.3595136428767335E-3</v>
      </c>
    </row>
    <row r="117" spans="1:65" x14ac:dyDescent="0.25">
      <c r="A117">
        <v>11.098319030302999</v>
      </c>
      <c r="B117">
        <v>112</v>
      </c>
      <c r="C117">
        <v>406.20400000000001</v>
      </c>
      <c r="D117">
        <f t="shared" si="24"/>
        <v>396.93799999999999</v>
      </c>
      <c r="E117">
        <f t="shared" si="25"/>
        <v>0.92150606431770499</v>
      </c>
      <c r="G117">
        <v>11.0983190303029</v>
      </c>
      <c r="H117">
        <v>112</v>
      </c>
      <c r="I117">
        <v>530.90599999999995</v>
      </c>
      <c r="J117">
        <f t="shared" si="26"/>
        <v>519.23099999999999</v>
      </c>
      <c r="K117">
        <f t="shared" si="27"/>
        <v>0.90884760732845904</v>
      </c>
      <c r="M117">
        <v>11.094663272727299</v>
      </c>
      <c r="N117">
        <v>112</v>
      </c>
      <c r="O117">
        <v>611.88099999999997</v>
      </c>
      <c r="P117">
        <f t="shared" si="28"/>
        <v>599.99399999999991</v>
      </c>
      <c r="Q117">
        <f t="shared" si="29"/>
        <v>0.91441660780050882</v>
      </c>
      <c r="S117">
        <v>11.1039759999999</v>
      </c>
      <c r="T117">
        <v>112</v>
      </c>
      <c r="U117">
        <v>478.37</v>
      </c>
      <c r="V117">
        <f t="shared" si="30"/>
        <v>469.7</v>
      </c>
      <c r="W117">
        <f t="shared" si="31"/>
        <v>0.89122517941670198</v>
      </c>
      <c r="Y117">
        <v>11.098319030303101</v>
      </c>
      <c r="Z117">
        <v>112</v>
      </c>
      <c r="AA117">
        <v>446.88099999999997</v>
      </c>
      <c r="AB117">
        <f t="shared" si="32"/>
        <v>434.67099999999999</v>
      </c>
      <c r="AC117">
        <f t="shared" si="33"/>
        <v>0.95459853126524252</v>
      </c>
      <c r="AE117">
        <v>11.103976000000101</v>
      </c>
      <c r="AF117">
        <v>112</v>
      </c>
      <c r="AG117">
        <v>549.17399999999998</v>
      </c>
      <c r="AH117">
        <f t="shared" si="34"/>
        <v>537.54899999999998</v>
      </c>
      <c r="AI117">
        <f t="shared" si="35"/>
        <v>0.92729193163954249</v>
      </c>
      <c r="AK117">
        <v>11.097665090909199</v>
      </c>
      <c r="AL117">
        <v>112</v>
      </c>
      <c r="AM117">
        <v>591.56100000000004</v>
      </c>
      <c r="AN117">
        <f t="shared" si="36"/>
        <v>579.93799999999999</v>
      </c>
      <c r="AO117">
        <f t="shared" si="37"/>
        <v>0.93114446035052023</v>
      </c>
      <c r="AQ117">
        <v>11.1049766060605</v>
      </c>
      <c r="AR117">
        <v>112</v>
      </c>
      <c r="AS117">
        <v>424.90600000000001</v>
      </c>
      <c r="AT117">
        <f t="shared" si="38"/>
        <v>412.36200000000002</v>
      </c>
      <c r="AU117">
        <f t="shared" si="39"/>
        <v>0.89104328224560148</v>
      </c>
      <c r="AW117">
        <v>11.1003202424242</v>
      </c>
      <c r="AX117">
        <v>112</v>
      </c>
      <c r="AY117">
        <v>459.37099999999998</v>
      </c>
      <c r="AZ117">
        <f t="shared" si="40"/>
        <v>450.09499999999997</v>
      </c>
      <c r="BA117">
        <f t="shared" si="41"/>
        <v>0.9068471650385479</v>
      </c>
      <c r="BC117">
        <v>11.0966644848485</v>
      </c>
      <c r="BD117">
        <v>112</v>
      </c>
      <c r="BE117">
        <v>408.73099999999999</v>
      </c>
      <c r="BF117">
        <f t="shared" si="42"/>
        <v>397.41300000000001</v>
      </c>
      <c r="BG117">
        <f t="shared" si="43"/>
        <v>0.93862837200777693</v>
      </c>
      <c r="BJ117" s="4">
        <f t="shared" si="44"/>
        <v>0.91855492014106077</v>
      </c>
      <c r="BK117" s="4">
        <f t="shared" si="45"/>
        <v>4.1087339395997534E-4</v>
      </c>
      <c r="BL117" s="4">
        <f t="shared" si="46"/>
        <v>2.0270012184504856E-2</v>
      </c>
      <c r="BM117" s="4">
        <f t="shared" si="47"/>
        <v>6.4099406702400556E-3</v>
      </c>
    </row>
    <row r="118" spans="1:65" x14ac:dyDescent="0.25">
      <c r="A118">
        <v>11.200166545454501</v>
      </c>
      <c r="B118">
        <v>113</v>
      </c>
      <c r="C118">
        <v>405.45400000000001</v>
      </c>
      <c r="D118">
        <f t="shared" si="24"/>
        <v>396.18799999999999</v>
      </c>
      <c r="E118">
        <f t="shared" si="25"/>
        <v>0.91976491192554732</v>
      </c>
      <c r="G118">
        <v>11.1971647272727</v>
      </c>
      <c r="H118">
        <v>113</v>
      </c>
      <c r="I118">
        <v>526.44600000000003</v>
      </c>
      <c r="J118">
        <f t="shared" si="26"/>
        <v>514.77100000000007</v>
      </c>
      <c r="K118">
        <f t="shared" si="27"/>
        <v>0.90104094646135979</v>
      </c>
      <c r="M118">
        <v>11.195620484848501</v>
      </c>
      <c r="N118">
        <v>113</v>
      </c>
      <c r="O118">
        <v>623.04300000000001</v>
      </c>
      <c r="P118">
        <f t="shared" si="28"/>
        <v>611.15599999999995</v>
      </c>
      <c r="Q118">
        <f t="shared" si="29"/>
        <v>0.93142797487462836</v>
      </c>
      <c r="S118">
        <v>11.2057132121211</v>
      </c>
      <c r="T118">
        <v>113</v>
      </c>
      <c r="U118">
        <v>470.16</v>
      </c>
      <c r="V118">
        <f t="shared" si="30"/>
        <v>461.49</v>
      </c>
      <c r="W118">
        <f t="shared" si="31"/>
        <v>0.87564723876732764</v>
      </c>
      <c r="Y118">
        <v>11.198165333333399</v>
      </c>
      <c r="Z118">
        <v>113</v>
      </c>
      <c r="AA118">
        <v>426.13499999999999</v>
      </c>
      <c r="AB118">
        <f t="shared" si="32"/>
        <v>413.92500000000001</v>
      </c>
      <c r="AC118">
        <f t="shared" si="33"/>
        <v>0.90903740312550296</v>
      </c>
      <c r="AE118">
        <v>11.2017107878789</v>
      </c>
      <c r="AF118">
        <v>113</v>
      </c>
      <c r="AG118">
        <v>549.86300000000006</v>
      </c>
      <c r="AH118">
        <f t="shared" si="34"/>
        <v>538.23800000000006</v>
      </c>
      <c r="AI118">
        <f t="shared" si="35"/>
        <v>0.92848048215475087</v>
      </c>
      <c r="AK118">
        <v>11.1956204848486</v>
      </c>
      <c r="AL118">
        <v>113</v>
      </c>
      <c r="AM118">
        <v>579.37400000000002</v>
      </c>
      <c r="AN118">
        <f t="shared" si="36"/>
        <v>567.75099999999998</v>
      </c>
      <c r="AO118">
        <f t="shared" si="37"/>
        <v>0.91157709704911249</v>
      </c>
      <c r="AQ118">
        <v>11.2037119999999</v>
      </c>
      <c r="AR118">
        <v>113</v>
      </c>
      <c r="AS118">
        <v>433.43900000000002</v>
      </c>
      <c r="AT118">
        <f t="shared" si="38"/>
        <v>420.89500000000004</v>
      </c>
      <c r="AU118">
        <f t="shared" si="39"/>
        <v>0.90948162604886595</v>
      </c>
      <c r="AW118">
        <v>11.200166545454501</v>
      </c>
      <c r="AX118">
        <v>113</v>
      </c>
      <c r="AY118">
        <v>465.35</v>
      </c>
      <c r="AZ118">
        <f t="shared" si="40"/>
        <v>456.07400000000001</v>
      </c>
      <c r="BA118">
        <f t="shared" si="41"/>
        <v>0.91889359790220004</v>
      </c>
      <c r="BC118">
        <v>11.196621090909</v>
      </c>
      <c r="BD118">
        <v>113</v>
      </c>
      <c r="BE118">
        <v>423.911</v>
      </c>
      <c r="BF118">
        <f t="shared" si="42"/>
        <v>412.59300000000002</v>
      </c>
      <c r="BG118">
        <f t="shared" si="43"/>
        <v>0.97448119687027024</v>
      </c>
      <c r="BJ118" s="4">
        <f t="shared" si="44"/>
        <v>0.91798324751795657</v>
      </c>
      <c r="BK118" s="4">
        <f t="shared" si="45"/>
        <v>6.3996640455199754E-4</v>
      </c>
      <c r="BL118" s="4">
        <f t="shared" si="46"/>
        <v>2.5297557284291255E-2</v>
      </c>
      <c r="BM118" s="4">
        <f t="shared" si="47"/>
        <v>7.9997900256944081E-3</v>
      </c>
    </row>
    <row r="119" spans="1:65" x14ac:dyDescent="0.25">
      <c r="A119">
        <v>11.300012848484799</v>
      </c>
      <c r="B119">
        <v>114</v>
      </c>
      <c r="C119">
        <v>412.35500000000002</v>
      </c>
      <c r="D119">
        <f t="shared" si="24"/>
        <v>403.089</v>
      </c>
      <c r="E119">
        <f t="shared" si="25"/>
        <v>0.93578583546992067</v>
      </c>
      <c r="G119">
        <v>11.298011636363601</v>
      </c>
      <c r="H119">
        <v>114</v>
      </c>
      <c r="I119">
        <v>531.404</v>
      </c>
      <c r="J119">
        <f t="shared" si="26"/>
        <v>519.72900000000004</v>
      </c>
      <c r="K119">
        <f t="shared" si="27"/>
        <v>0.90971929277953889</v>
      </c>
      <c r="M119">
        <v>11.2945764848485</v>
      </c>
      <c r="N119">
        <v>114</v>
      </c>
      <c r="O119">
        <v>618.01900000000001</v>
      </c>
      <c r="P119">
        <f t="shared" si="28"/>
        <v>606.13200000000006</v>
      </c>
      <c r="Q119">
        <f t="shared" si="29"/>
        <v>0.9237711832440626</v>
      </c>
      <c r="S119">
        <v>11.305449212121101</v>
      </c>
      <c r="T119">
        <v>114</v>
      </c>
      <c r="U119">
        <v>494.548</v>
      </c>
      <c r="V119">
        <f t="shared" si="30"/>
        <v>485.87799999999999</v>
      </c>
      <c r="W119">
        <f t="shared" si="31"/>
        <v>0.92192188146610243</v>
      </c>
      <c r="Y119">
        <v>11.2970110303031</v>
      </c>
      <c r="Z119">
        <v>114</v>
      </c>
      <c r="AA119">
        <v>437.209</v>
      </c>
      <c r="AB119">
        <f t="shared" si="32"/>
        <v>424.99900000000002</v>
      </c>
      <c r="AC119">
        <f t="shared" si="33"/>
        <v>0.93335746159554434</v>
      </c>
      <c r="AE119">
        <v>11.303448000000101</v>
      </c>
      <c r="AF119">
        <v>114</v>
      </c>
      <c r="AG119">
        <v>534.07000000000005</v>
      </c>
      <c r="AH119">
        <f t="shared" si="34"/>
        <v>522.44500000000005</v>
      </c>
      <c r="AI119">
        <f t="shared" si="35"/>
        <v>0.90123697230470312</v>
      </c>
      <c r="AK119">
        <v>11.295577090908999</v>
      </c>
      <c r="AL119">
        <v>114</v>
      </c>
      <c r="AM119">
        <v>574.55999999999995</v>
      </c>
      <c r="AN119">
        <f t="shared" si="36"/>
        <v>562.9369999999999</v>
      </c>
      <c r="AO119">
        <f t="shared" si="37"/>
        <v>0.90384777178998565</v>
      </c>
      <c r="AQ119">
        <v>11.305449212121101</v>
      </c>
      <c r="AR119">
        <v>114</v>
      </c>
      <c r="AS119">
        <v>440.45800000000003</v>
      </c>
      <c r="AT119">
        <f t="shared" si="38"/>
        <v>427.91400000000004</v>
      </c>
      <c r="AU119">
        <f t="shared" si="39"/>
        <v>0.92464847652995263</v>
      </c>
      <c r="AW119">
        <v>11.300012848484799</v>
      </c>
      <c r="AX119">
        <v>114</v>
      </c>
      <c r="AY119">
        <v>448.02199999999999</v>
      </c>
      <c r="AZ119">
        <f t="shared" si="40"/>
        <v>438.74599999999998</v>
      </c>
      <c r="BA119">
        <f t="shared" si="41"/>
        <v>0.88398130677302067</v>
      </c>
      <c r="BC119">
        <v>11.296577696969701</v>
      </c>
      <c r="BD119">
        <v>114</v>
      </c>
      <c r="BE119">
        <v>409.86700000000002</v>
      </c>
      <c r="BF119">
        <f t="shared" si="42"/>
        <v>398.54900000000004</v>
      </c>
      <c r="BG119">
        <f t="shared" si="43"/>
        <v>0.9413114292570387</v>
      </c>
      <c r="BJ119" s="4">
        <f t="shared" si="44"/>
        <v>0.91795816112098705</v>
      </c>
      <c r="BK119" s="4">
        <f t="shared" si="45"/>
        <v>3.21734334590404E-4</v>
      </c>
      <c r="BL119" s="4">
        <f t="shared" si="46"/>
        <v>1.7936954440216545E-2</v>
      </c>
      <c r="BM119" s="4">
        <f t="shared" si="47"/>
        <v>5.6721630317754798E-3</v>
      </c>
    </row>
    <row r="120" spans="1:65" x14ac:dyDescent="0.25">
      <c r="A120">
        <v>11.3988585454545</v>
      </c>
      <c r="B120">
        <v>115</v>
      </c>
      <c r="C120">
        <v>410.92700000000002</v>
      </c>
      <c r="D120">
        <f t="shared" si="24"/>
        <v>401.661</v>
      </c>
      <c r="E120">
        <f t="shared" si="25"/>
        <v>0.93247068131525257</v>
      </c>
      <c r="G120">
        <v>11.3988585454544</v>
      </c>
      <c r="H120">
        <v>115</v>
      </c>
      <c r="I120">
        <v>530.71900000000005</v>
      </c>
      <c r="J120">
        <f t="shared" si="26"/>
        <v>519.0440000000001</v>
      </c>
      <c r="K120">
        <f t="shared" si="27"/>
        <v>0.90852028769120641</v>
      </c>
      <c r="M120">
        <v>11.3945330909091</v>
      </c>
      <c r="N120">
        <v>115</v>
      </c>
      <c r="O120">
        <v>609.17899999999997</v>
      </c>
      <c r="P120">
        <f t="shared" si="28"/>
        <v>597.29199999999992</v>
      </c>
      <c r="Q120">
        <f t="shared" si="29"/>
        <v>0.91029864383040748</v>
      </c>
      <c r="S120">
        <v>11.405185212121101</v>
      </c>
      <c r="T120">
        <v>115</v>
      </c>
      <c r="U120">
        <v>477.166</v>
      </c>
      <c r="V120">
        <f t="shared" si="30"/>
        <v>468.49599999999998</v>
      </c>
      <c r="W120">
        <f t="shared" si="31"/>
        <v>0.88894066777944902</v>
      </c>
      <c r="Y120">
        <v>11.398858545454599</v>
      </c>
      <c r="Z120">
        <v>115</v>
      </c>
      <c r="AA120">
        <v>440.505</v>
      </c>
      <c r="AB120">
        <f t="shared" si="32"/>
        <v>428.29500000000002</v>
      </c>
      <c r="AC120">
        <f t="shared" si="33"/>
        <v>0.94059594025883264</v>
      </c>
      <c r="AE120">
        <v>11.403184</v>
      </c>
      <c r="AF120">
        <v>115</v>
      </c>
      <c r="AG120">
        <v>524.70000000000005</v>
      </c>
      <c r="AH120">
        <f t="shared" si="34"/>
        <v>513.07500000000005</v>
      </c>
      <c r="AI120">
        <f t="shared" si="35"/>
        <v>0.88507337531268471</v>
      </c>
      <c r="AK120">
        <v>11.3955336969697</v>
      </c>
      <c r="AL120">
        <v>115</v>
      </c>
      <c r="AM120">
        <v>610.78399999999999</v>
      </c>
      <c r="AN120">
        <f t="shared" si="36"/>
        <v>599.16099999999994</v>
      </c>
      <c r="AO120">
        <f t="shared" si="37"/>
        <v>0.96200877681420771</v>
      </c>
      <c r="AQ120">
        <v>11.405185212120999</v>
      </c>
      <c r="AR120">
        <v>115</v>
      </c>
      <c r="AS120">
        <v>432.38</v>
      </c>
      <c r="AT120">
        <f t="shared" si="38"/>
        <v>419.83600000000001</v>
      </c>
      <c r="AU120">
        <f t="shared" si="39"/>
        <v>0.90719330938559894</v>
      </c>
      <c r="AW120">
        <v>11.398858545454599</v>
      </c>
      <c r="AX120">
        <v>115</v>
      </c>
      <c r="AY120">
        <v>456.02600000000001</v>
      </c>
      <c r="AZ120">
        <f t="shared" si="40"/>
        <v>446.75</v>
      </c>
      <c r="BA120">
        <f t="shared" si="41"/>
        <v>0.90010769055637441</v>
      </c>
      <c r="BC120">
        <v>11.3945330909091</v>
      </c>
      <c r="BD120">
        <v>115</v>
      </c>
      <c r="BE120">
        <v>425.97300000000001</v>
      </c>
      <c r="BF120">
        <f t="shared" si="42"/>
        <v>414.65500000000003</v>
      </c>
      <c r="BG120">
        <f t="shared" si="43"/>
        <v>0.97935132367306754</v>
      </c>
      <c r="BJ120" s="4">
        <f t="shared" si="44"/>
        <v>0.92145606966170812</v>
      </c>
      <c r="BK120" s="4">
        <f t="shared" si="45"/>
        <v>9.7955476065963412E-4</v>
      </c>
      <c r="BL120" s="4">
        <f t="shared" si="46"/>
        <v>3.1297839552589475E-2</v>
      </c>
      <c r="BM120" s="4">
        <f t="shared" si="47"/>
        <v>9.8972458828687996E-3</v>
      </c>
    </row>
    <row r="121" spans="1:65" x14ac:dyDescent="0.25">
      <c r="A121">
        <v>11.500706060605999</v>
      </c>
      <c r="B121">
        <v>116</v>
      </c>
      <c r="C121">
        <v>412.005</v>
      </c>
      <c r="D121">
        <f t="shared" si="24"/>
        <v>402.73899999999998</v>
      </c>
      <c r="E121">
        <f t="shared" si="25"/>
        <v>0.93497329768691373</v>
      </c>
      <c r="G121">
        <v>11.498704848484801</v>
      </c>
      <c r="H121">
        <v>116</v>
      </c>
      <c r="I121">
        <v>533.03399999999999</v>
      </c>
      <c r="J121">
        <f t="shared" si="26"/>
        <v>521.35900000000004</v>
      </c>
      <c r="K121">
        <f t="shared" si="27"/>
        <v>0.91257239977805282</v>
      </c>
      <c r="M121">
        <v>11.4964909090909</v>
      </c>
      <c r="N121">
        <v>116</v>
      </c>
      <c r="O121">
        <v>628.39700000000005</v>
      </c>
      <c r="P121">
        <f t="shared" si="28"/>
        <v>616.51</v>
      </c>
      <c r="Q121">
        <f t="shared" si="29"/>
        <v>0.93958770066882624</v>
      </c>
      <c r="S121">
        <v>11.5039206060605</v>
      </c>
      <c r="T121">
        <v>116</v>
      </c>
      <c r="U121">
        <v>493.04399999999998</v>
      </c>
      <c r="V121">
        <f t="shared" si="30"/>
        <v>484.37399999999997</v>
      </c>
      <c r="W121">
        <f t="shared" si="31"/>
        <v>0.91906813935445086</v>
      </c>
      <c r="Y121">
        <v>11.4987048484849</v>
      </c>
      <c r="Z121">
        <v>116</v>
      </c>
      <c r="AA121">
        <v>447.82</v>
      </c>
      <c r="AB121">
        <f t="shared" si="32"/>
        <v>435.61</v>
      </c>
      <c r="AC121">
        <f t="shared" si="33"/>
        <v>0.95666070707374617</v>
      </c>
      <c r="AE121">
        <v>11.501919393939399</v>
      </c>
      <c r="AF121">
        <v>116</v>
      </c>
      <c r="AG121">
        <v>536.01800000000003</v>
      </c>
      <c r="AH121">
        <f t="shared" si="34"/>
        <v>524.39300000000003</v>
      </c>
      <c r="AI121">
        <f t="shared" si="35"/>
        <v>0.90459734444349194</v>
      </c>
      <c r="AK121">
        <v>11.495490303030399</v>
      </c>
      <c r="AL121">
        <v>116</v>
      </c>
      <c r="AM121">
        <v>578.84100000000001</v>
      </c>
      <c r="AN121">
        <f t="shared" si="36"/>
        <v>567.21799999999996</v>
      </c>
      <c r="AO121">
        <f t="shared" si="37"/>
        <v>0.91072131591842809</v>
      </c>
      <c r="AQ121">
        <v>11.504921212121101</v>
      </c>
      <c r="AR121">
        <v>116</v>
      </c>
      <c r="AS121">
        <v>443.52100000000002</v>
      </c>
      <c r="AT121">
        <f t="shared" si="38"/>
        <v>430.97700000000003</v>
      </c>
      <c r="AU121">
        <f t="shared" si="39"/>
        <v>0.93126709214807035</v>
      </c>
      <c r="AW121">
        <v>11.500706060605999</v>
      </c>
      <c r="AX121">
        <v>116</v>
      </c>
      <c r="AY121">
        <v>459.858</v>
      </c>
      <c r="AZ121">
        <f t="shared" si="40"/>
        <v>450.58199999999999</v>
      </c>
      <c r="BA121">
        <f t="shared" si="41"/>
        <v>0.90782836804985401</v>
      </c>
      <c r="BC121">
        <v>11.494489696969801</v>
      </c>
      <c r="BD121">
        <v>116</v>
      </c>
      <c r="BE121">
        <v>418.20699999999999</v>
      </c>
      <c r="BF121">
        <f t="shared" si="42"/>
        <v>406.88900000000001</v>
      </c>
      <c r="BG121">
        <f t="shared" si="43"/>
        <v>0.96100922631587882</v>
      </c>
      <c r="BJ121" s="4">
        <f t="shared" si="44"/>
        <v>0.92782855914377138</v>
      </c>
      <c r="BK121" s="4">
        <f t="shared" si="45"/>
        <v>4.0836086002355235E-4</v>
      </c>
      <c r="BL121" s="4">
        <f t="shared" si="46"/>
        <v>2.0207940519101703E-2</v>
      </c>
      <c r="BM121" s="4">
        <f t="shared" si="47"/>
        <v>6.3903118861566716E-3</v>
      </c>
    </row>
    <row r="122" spans="1:65" x14ac:dyDescent="0.25">
      <c r="A122">
        <v>11.5985511515151</v>
      </c>
      <c r="B122">
        <v>117</v>
      </c>
      <c r="C122">
        <v>403.86799999999999</v>
      </c>
      <c r="D122">
        <f t="shared" si="24"/>
        <v>394.60199999999998</v>
      </c>
      <c r="E122">
        <f t="shared" si="25"/>
        <v>0.91608295500026449</v>
      </c>
      <c r="G122">
        <v>11.5965499393938</v>
      </c>
      <c r="H122">
        <v>117</v>
      </c>
      <c r="I122">
        <v>527.33600000000001</v>
      </c>
      <c r="J122">
        <f t="shared" si="26"/>
        <v>515.66100000000006</v>
      </c>
      <c r="K122">
        <f t="shared" si="27"/>
        <v>0.90259877788999621</v>
      </c>
      <c r="M122">
        <v>11.594446303030301</v>
      </c>
      <c r="N122">
        <v>117</v>
      </c>
      <c r="O122">
        <v>599.75099999999998</v>
      </c>
      <c r="P122">
        <f t="shared" si="28"/>
        <v>587.86400000000003</v>
      </c>
      <c r="Q122">
        <f t="shared" si="29"/>
        <v>0.89592996717973583</v>
      </c>
      <c r="S122">
        <v>11.6036566060605</v>
      </c>
      <c r="T122">
        <v>117</v>
      </c>
      <c r="U122">
        <v>467.31</v>
      </c>
      <c r="V122">
        <f t="shared" si="30"/>
        <v>458.64</v>
      </c>
      <c r="W122">
        <f t="shared" si="31"/>
        <v>0.87023954926054115</v>
      </c>
      <c r="Y122">
        <v>11.598551151515201</v>
      </c>
      <c r="Z122">
        <v>117</v>
      </c>
      <c r="AA122">
        <v>438.09500000000003</v>
      </c>
      <c r="AB122">
        <f t="shared" si="32"/>
        <v>425.88500000000005</v>
      </c>
      <c r="AC122">
        <f t="shared" si="33"/>
        <v>0.93530324196437731</v>
      </c>
      <c r="AE122">
        <v>11.6016553939393</v>
      </c>
      <c r="AF122">
        <v>117</v>
      </c>
      <c r="AG122">
        <v>527.33199999999999</v>
      </c>
      <c r="AH122">
        <f t="shared" si="34"/>
        <v>515.70699999999999</v>
      </c>
      <c r="AI122">
        <f t="shared" si="35"/>
        <v>0.88961367278152048</v>
      </c>
      <c r="AK122">
        <v>11.597448121212199</v>
      </c>
      <c r="AL122">
        <v>117</v>
      </c>
      <c r="AM122">
        <v>594.03800000000001</v>
      </c>
      <c r="AN122">
        <f t="shared" si="36"/>
        <v>582.41499999999996</v>
      </c>
      <c r="AO122">
        <f t="shared" si="37"/>
        <v>0.93512151449818459</v>
      </c>
      <c r="AQ122">
        <v>11.6036566060606</v>
      </c>
      <c r="AR122">
        <v>117</v>
      </c>
      <c r="AS122">
        <v>436.71</v>
      </c>
      <c r="AT122">
        <f t="shared" si="38"/>
        <v>424.166</v>
      </c>
      <c r="AU122">
        <f t="shared" si="39"/>
        <v>0.91654969385391427</v>
      </c>
      <c r="AW122">
        <v>11.598551151515201</v>
      </c>
      <c r="AX122">
        <v>117</v>
      </c>
      <c r="AY122">
        <v>455.31200000000001</v>
      </c>
      <c r="AZ122">
        <f t="shared" si="40"/>
        <v>446.036</v>
      </c>
      <c r="BA122">
        <f t="shared" si="41"/>
        <v>0.89866913008394622</v>
      </c>
      <c r="BC122">
        <v>11.5964475151515</v>
      </c>
      <c r="BD122">
        <v>117</v>
      </c>
      <c r="BE122">
        <v>423.17899999999997</v>
      </c>
      <c r="BF122">
        <f t="shared" si="42"/>
        <v>411.86099999999999</v>
      </c>
      <c r="BG122">
        <f t="shared" si="43"/>
        <v>0.97275232547373891</v>
      </c>
      <c r="BJ122" s="4">
        <f t="shared" si="44"/>
        <v>0.91328608279862211</v>
      </c>
      <c r="BK122" s="4">
        <f t="shared" si="45"/>
        <v>8.3986051469743831E-4</v>
      </c>
      <c r="BL122" s="4">
        <f t="shared" si="46"/>
        <v>2.8980347042391302E-2</v>
      </c>
      <c r="BM122" s="4">
        <f t="shared" si="47"/>
        <v>9.1643904036080772E-3</v>
      </c>
    </row>
    <row r="123" spans="1:65" x14ac:dyDescent="0.25">
      <c r="A123">
        <v>11.700398666666599</v>
      </c>
      <c r="B123">
        <v>118</v>
      </c>
      <c r="C123">
        <v>394.37799999999999</v>
      </c>
      <c r="D123">
        <f t="shared" si="24"/>
        <v>385.11199999999997</v>
      </c>
      <c r="E123">
        <f t="shared" si="25"/>
        <v>0.89405157339816288</v>
      </c>
      <c r="G123">
        <v>11.6973968484848</v>
      </c>
      <c r="H123">
        <v>118</v>
      </c>
      <c r="I123">
        <v>516.73599999999999</v>
      </c>
      <c r="J123">
        <f t="shared" si="26"/>
        <v>505.06099999999998</v>
      </c>
      <c r="K123">
        <f t="shared" si="27"/>
        <v>0.88404483053769678</v>
      </c>
      <c r="M123">
        <v>11.696404121212099</v>
      </c>
      <c r="N123">
        <v>118</v>
      </c>
      <c r="O123">
        <v>607.21299999999997</v>
      </c>
      <c r="P123">
        <f t="shared" si="28"/>
        <v>595.32600000000002</v>
      </c>
      <c r="Q123">
        <f t="shared" si="29"/>
        <v>0.90730237544949743</v>
      </c>
      <c r="S123">
        <v>11.7043932121212</v>
      </c>
      <c r="T123">
        <v>118</v>
      </c>
      <c r="U123">
        <v>479.96899999999999</v>
      </c>
      <c r="V123">
        <f t="shared" si="30"/>
        <v>471.29899999999998</v>
      </c>
      <c r="W123">
        <f t="shared" si="31"/>
        <v>0.89425917784524633</v>
      </c>
      <c r="Y123">
        <v>11.6973968484849</v>
      </c>
      <c r="Z123">
        <v>118</v>
      </c>
      <c r="AA123">
        <v>447.64699999999999</v>
      </c>
      <c r="AB123">
        <f t="shared" si="32"/>
        <v>435.43700000000001</v>
      </c>
      <c r="AC123">
        <f t="shared" si="33"/>
        <v>0.95628077478953832</v>
      </c>
      <c r="AE123">
        <v>11.702392000000099</v>
      </c>
      <c r="AF123">
        <v>118</v>
      </c>
      <c r="AG123">
        <v>545.50400000000002</v>
      </c>
      <c r="AH123">
        <f t="shared" si="34"/>
        <v>533.87900000000002</v>
      </c>
      <c r="AI123">
        <f t="shared" si="35"/>
        <v>0.92096104573124937</v>
      </c>
      <c r="AK123">
        <v>11.6954035151516</v>
      </c>
      <c r="AL123">
        <v>118</v>
      </c>
      <c r="AM123">
        <v>589.30200000000002</v>
      </c>
      <c r="AN123">
        <f t="shared" si="36"/>
        <v>577.67899999999997</v>
      </c>
      <c r="AO123">
        <f t="shared" si="37"/>
        <v>0.92751742550208494</v>
      </c>
      <c r="AQ123">
        <v>11.7033926060605</v>
      </c>
      <c r="AR123">
        <v>118</v>
      </c>
      <c r="AS123">
        <v>427.37799999999999</v>
      </c>
      <c r="AT123">
        <f t="shared" si="38"/>
        <v>414.834</v>
      </c>
      <c r="AU123">
        <f t="shared" si="39"/>
        <v>0.89638484862104617</v>
      </c>
      <c r="AW123">
        <v>11.6993980606062</v>
      </c>
      <c r="AX123">
        <v>118</v>
      </c>
      <c r="AY123">
        <v>470.995</v>
      </c>
      <c r="AZ123">
        <f t="shared" si="40"/>
        <v>461.71899999999999</v>
      </c>
      <c r="BA123">
        <f t="shared" si="41"/>
        <v>0.93026709071292357</v>
      </c>
      <c r="BC123">
        <v>11.6954035151516</v>
      </c>
      <c r="BD123">
        <v>118</v>
      </c>
      <c r="BE123">
        <v>410.36399999999998</v>
      </c>
      <c r="BF123">
        <f t="shared" si="42"/>
        <v>399.04599999999999</v>
      </c>
      <c r="BG123">
        <f t="shared" si="43"/>
        <v>0.94248526680359057</v>
      </c>
      <c r="BJ123" s="4">
        <f t="shared" si="44"/>
        <v>0.91535544093910359</v>
      </c>
      <c r="BK123" s="4">
        <f t="shared" si="45"/>
        <v>5.6851122487706852E-4</v>
      </c>
      <c r="BL123" s="4">
        <f t="shared" si="46"/>
        <v>2.3843473423078871E-2</v>
      </c>
      <c r="BM123" s="4">
        <f t="shared" si="47"/>
        <v>7.5399683346620786E-3</v>
      </c>
    </row>
    <row r="124" spans="1:65" x14ac:dyDescent="0.25">
      <c r="A124">
        <v>11.7992443636363</v>
      </c>
      <c r="B124">
        <v>119</v>
      </c>
      <c r="C124">
        <v>392.846</v>
      </c>
      <c r="D124">
        <f t="shared" si="24"/>
        <v>383.58</v>
      </c>
      <c r="E124">
        <f t="shared" si="25"/>
        <v>0.89049497944511558</v>
      </c>
      <c r="G124">
        <v>11.798243757575699</v>
      </c>
      <c r="H124">
        <v>119</v>
      </c>
      <c r="I124">
        <v>534.154</v>
      </c>
      <c r="J124">
        <f t="shared" si="26"/>
        <v>522.47900000000004</v>
      </c>
      <c r="K124">
        <f t="shared" si="27"/>
        <v>0.91453281685678633</v>
      </c>
      <c r="M124">
        <v>11.7963607272728</v>
      </c>
      <c r="N124">
        <v>119</v>
      </c>
      <c r="O124">
        <v>615.48900000000003</v>
      </c>
      <c r="P124">
        <f t="shared" si="28"/>
        <v>603.60200000000009</v>
      </c>
      <c r="Q124">
        <f t="shared" si="29"/>
        <v>0.91991535465621799</v>
      </c>
      <c r="S124">
        <v>11.8041292121212</v>
      </c>
      <c r="T124">
        <v>119</v>
      </c>
      <c r="U124">
        <v>484.41699999999997</v>
      </c>
      <c r="V124">
        <f t="shared" si="30"/>
        <v>475.74699999999996</v>
      </c>
      <c r="W124">
        <f t="shared" si="31"/>
        <v>0.90269896834566254</v>
      </c>
      <c r="Y124">
        <v>11.7972431515152</v>
      </c>
      <c r="Z124">
        <v>119</v>
      </c>
      <c r="AA124">
        <v>457.416</v>
      </c>
      <c r="AB124">
        <f t="shared" si="32"/>
        <v>445.20600000000002</v>
      </c>
      <c r="AC124">
        <f t="shared" si="33"/>
        <v>0.97773487007523752</v>
      </c>
      <c r="AE124">
        <v>11.8041292121213</v>
      </c>
      <c r="AF124">
        <v>119</v>
      </c>
      <c r="AG124">
        <v>537.14300000000003</v>
      </c>
      <c r="AH124">
        <f t="shared" si="34"/>
        <v>525.51800000000003</v>
      </c>
      <c r="AI124">
        <f t="shared" si="35"/>
        <v>0.90653801110475352</v>
      </c>
      <c r="AK124">
        <v>11.7953601212122</v>
      </c>
      <c r="AL124">
        <v>119</v>
      </c>
      <c r="AM124">
        <v>586.07899999999995</v>
      </c>
      <c r="AN124">
        <f t="shared" si="36"/>
        <v>574.4559999999999</v>
      </c>
      <c r="AO124">
        <f t="shared" si="37"/>
        <v>0.92234259889008541</v>
      </c>
      <c r="AQ124">
        <v>11.804129212121</v>
      </c>
      <c r="AR124">
        <v>119</v>
      </c>
      <c r="AS124">
        <v>436.69</v>
      </c>
      <c r="AT124">
        <f t="shared" si="38"/>
        <v>424.14600000000002</v>
      </c>
      <c r="AU124">
        <f t="shared" si="39"/>
        <v>0.91650647729747858</v>
      </c>
      <c r="AW124">
        <v>11.8002449696969</v>
      </c>
      <c r="AX124">
        <v>119</v>
      </c>
      <c r="AY124">
        <v>475</v>
      </c>
      <c r="AZ124">
        <f t="shared" si="40"/>
        <v>465.72399999999999</v>
      </c>
      <c r="BA124">
        <f t="shared" si="41"/>
        <v>0.93833632697633329</v>
      </c>
      <c r="BC124">
        <v>11.796360727272701</v>
      </c>
      <c r="BD124">
        <v>119</v>
      </c>
      <c r="BE124">
        <v>417.42899999999997</v>
      </c>
      <c r="BF124">
        <f t="shared" si="42"/>
        <v>406.11099999999999</v>
      </c>
      <c r="BG124">
        <f t="shared" si="43"/>
        <v>0.95917170999552182</v>
      </c>
      <c r="BJ124" s="4">
        <f t="shared" si="44"/>
        <v>0.92482721136431922</v>
      </c>
      <c r="BK124" s="4">
        <f t="shared" si="45"/>
        <v>7.0773623156172253E-4</v>
      </c>
      <c r="BL124" s="4">
        <f t="shared" si="46"/>
        <v>2.6603312417098037E-2</v>
      </c>
      <c r="BM124" s="4">
        <f t="shared" si="47"/>
        <v>8.4127060543069173E-3</v>
      </c>
    </row>
    <row r="125" spans="1:65" x14ac:dyDescent="0.25">
      <c r="A125">
        <v>11.8990906666666</v>
      </c>
      <c r="B125">
        <v>120</v>
      </c>
      <c r="C125">
        <v>381.11799999999999</v>
      </c>
      <c r="D125">
        <f t="shared" si="24"/>
        <v>371.85199999999998</v>
      </c>
      <c r="E125">
        <f t="shared" si="25"/>
        <v>0.86326799910481544</v>
      </c>
      <c r="G125">
        <v>11.8970894545453</v>
      </c>
      <c r="H125">
        <v>120</v>
      </c>
      <c r="I125">
        <v>526.12699999999995</v>
      </c>
      <c r="J125">
        <f t="shared" si="26"/>
        <v>514.452</v>
      </c>
      <c r="K125">
        <f t="shared" si="27"/>
        <v>0.9004825776683989</v>
      </c>
      <c r="M125">
        <v>11.8943161212121</v>
      </c>
      <c r="N125">
        <v>120</v>
      </c>
      <c r="O125">
        <v>617.91800000000001</v>
      </c>
      <c r="P125">
        <f t="shared" si="28"/>
        <v>606.03099999999995</v>
      </c>
      <c r="Q125">
        <f t="shared" si="29"/>
        <v>0.92361725490913271</v>
      </c>
      <c r="S125">
        <v>11.9058664242423</v>
      </c>
      <c r="T125">
        <v>120</v>
      </c>
      <c r="U125">
        <v>482.87299999999999</v>
      </c>
      <c r="V125">
        <f t="shared" si="30"/>
        <v>474.20299999999997</v>
      </c>
      <c r="W125">
        <f t="shared" si="31"/>
        <v>0.89976932883742455</v>
      </c>
      <c r="Y125">
        <v>11.8990906666667</v>
      </c>
      <c r="Z125">
        <v>120</v>
      </c>
      <c r="AA125">
        <v>446.52800000000002</v>
      </c>
      <c r="AB125">
        <f t="shared" si="32"/>
        <v>434.31800000000004</v>
      </c>
      <c r="AC125">
        <f t="shared" si="33"/>
        <v>0.95382329371422903</v>
      </c>
      <c r="AE125">
        <v>11.9018639999999</v>
      </c>
      <c r="AF125">
        <v>120</v>
      </c>
      <c r="AG125">
        <v>524.678</v>
      </c>
      <c r="AH125">
        <f t="shared" si="34"/>
        <v>513.053</v>
      </c>
      <c r="AI125">
        <f t="shared" si="35"/>
        <v>0.88503542449797545</v>
      </c>
      <c r="AK125">
        <v>11.8963173333334</v>
      </c>
      <c r="AL125">
        <v>120</v>
      </c>
      <c r="AM125">
        <v>579.66600000000005</v>
      </c>
      <c r="AN125">
        <f t="shared" si="36"/>
        <v>568.04300000000001</v>
      </c>
      <c r="AO125">
        <f t="shared" si="37"/>
        <v>0.91204593023890579</v>
      </c>
      <c r="AQ125">
        <v>11.9058664242422</v>
      </c>
      <c r="AR125">
        <v>120</v>
      </c>
      <c r="AS125">
        <v>436.738</v>
      </c>
      <c r="AT125">
        <f t="shared" si="38"/>
        <v>424.19400000000002</v>
      </c>
      <c r="AU125">
        <f t="shared" si="39"/>
        <v>0.91661019703292412</v>
      </c>
      <c r="AW125">
        <v>11.8990906666667</v>
      </c>
      <c r="AX125">
        <v>120</v>
      </c>
      <c r="AY125">
        <v>467.88600000000002</v>
      </c>
      <c r="AZ125">
        <f t="shared" si="40"/>
        <v>458.61</v>
      </c>
      <c r="BA125">
        <f t="shared" si="41"/>
        <v>0.92400310680707076</v>
      </c>
      <c r="BC125">
        <v>11.8953167272727</v>
      </c>
      <c r="BD125">
        <v>120</v>
      </c>
      <c r="BE125">
        <v>408.70499999999998</v>
      </c>
      <c r="BF125">
        <f t="shared" si="42"/>
        <v>397.387</v>
      </c>
      <c r="BG125">
        <f t="shared" si="43"/>
        <v>0.93856696400735373</v>
      </c>
      <c r="BJ125" s="4">
        <f t="shared" si="44"/>
        <v>0.91172220768182299</v>
      </c>
      <c r="BK125" s="4">
        <f t="shared" si="45"/>
        <v>6.8207195293038111E-4</v>
      </c>
      <c r="BL125" s="4">
        <f t="shared" si="46"/>
        <v>2.6116507288119158E-2</v>
      </c>
      <c r="BM125" s="4">
        <f t="shared" si="47"/>
        <v>8.2587647558843864E-3</v>
      </c>
    </row>
    <row r="126" spans="1:65" x14ac:dyDescent="0.25">
      <c r="A126">
        <v>11.998936969696899</v>
      </c>
      <c r="B126">
        <v>121</v>
      </c>
      <c r="C126">
        <v>399.41199999999998</v>
      </c>
      <c r="D126">
        <f t="shared" si="24"/>
        <v>390.14599999999996</v>
      </c>
      <c r="E126">
        <f t="shared" si="25"/>
        <v>0.90573818825432506</v>
      </c>
      <c r="G126">
        <v>11.998936969696899</v>
      </c>
      <c r="H126">
        <v>121</v>
      </c>
      <c r="I126">
        <v>528.65800000000002</v>
      </c>
      <c r="J126">
        <f t="shared" si="26"/>
        <v>516.98300000000006</v>
      </c>
      <c r="K126">
        <f t="shared" si="27"/>
        <v>0.90491277019185845</v>
      </c>
      <c r="M126">
        <v>11.994272727272801</v>
      </c>
      <c r="N126">
        <v>121</v>
      </c>
      <c r="O126">
        <v>616.74400000000003</v>
      </c>
      <c r="P126">
        <f t="shared" si="28"/>
        <v>604.85699999999997</v>
      </c>
      <c r="Q126">
        <f t="shared" si="29"/>
        <v>0.92182802852093915</v>
      </c>
      <c r="S126">
        <v>12.004601818181699</v>
      </c>
      <c r="T126">
        <v>121</v>
      </c>
      <c r="U126">
        <v>468.89600000000002</v>
      </c>
      <c r="V126">
        <f t="shared" si="30"/>
        <v>460.226</v>
      </c>
      <c r="W126">
        <f t="shared" si="31"/>
        <v>0.87324888103519505</v>
      </c>
      <c r="Y126">
        <v>11.998936969697001</v>
      </c>
      <c r="Z126">
        <v>121</v>
      </c>
      <c r="AA126">
        <v>439.923</v>
      </c>
      <c r="AB126">
        <f t="shared" si="32"/>
        <v>427.71300000000002</v>
      </c>
      <c r="AC126">
        <f t="shared" si="33"/>
        <v>0.93931778656282727</v>
      </c>
      <c r="AE126">
        <v>12.0026006060606</v>
      </c>
      <c r="AF126">
        <v>121</v>
      </c>
      <c r="AG126">
        <v>543.18899999999996</v>
      </c>
      <c r="AH126">
        <f t="shared" si="34"/>
        <v>531.56399999999996</v>
      </c>
      <c r="AI126">
        <f t="shared" si="35"/>
        <v>0.916967585001631</v>
      </c>
      <c r="AK126">
        <v>11.996273939393999</v>
      </c>
      <c r="AL126">
        <v>121</v>
      </c>
      <c r="AM126">
        <v>602.73099999999999</v>
      </c>
      <c r="AN126">
        <f t="shared" si="36"/>
        <v>591.10799999999995</v>
      </c>
      <c r="AO126">
        <f t="shared" si="37"/>
        <v>0.94907893545322985</v>
      </c>
      <c r="AQ126">
        <v>12.0056024242423</v>
      </c>
      <c r="AR126">
        <v>121</v>
      </c>
      <c r="AS126">
        <v>443.93099999999998</v>
      </c>
      <c r="AT126">
        <f t="shared" si="38"/>
        <v>431.387</v>
      </c>
      <c r="AU126">
        <f t="shared" si="39"/>
        <v>0.93215303155500084</v>
      </c>
      <c r="AW126">
        <v>12.0009381818181</v>
      </c>
      <c r="AX126">
        <v>121</v>
      </c>
      <c r="AY126">
        <v>472.85199999999998</v>
      </c>
      <c r="AZ126">
        <f t="shared" si="40"/>
        <v>463.57599999999996</v>
      </c>
      <c r="BA126">
        <f t="shared" si="41"/>
        <v>0.93400855681558315</v>
      </c>
      <c r="BC126">
        <v>11.995273333333399</v>
      </c>
      <c r="BD126">
        <v>121</v>
      </c>
      <c r="BE126">
        <v>420.84100000000001</v>
      </c>
      <c r="BF126">
        <f t="shared" si="42"/>
        <v>409.52300000000002</v>
      </c>
      <c r="BG126">
        <f t="shared" si="43"/>
        <v>0.96723032912798745</v>
      </c>
      <c r="BJ126" s="4">
        <f t="shared" si="44"/>
        <v>0.92444840925185778</v>
      </c>
      <c r="BK126" s="4">
        <f t="shared" si="45"/>
        <v>6.9163843073777808E-4</v>
      </c>
      <c r="BL126" s="4">
        <f t="shared" si="46"/>
        <v>2.6299019577500946E-2</v>
      </c>
      <c r="BM126" s="4">
        <f t="shared" si="47"/>
        <v>8.3164802094262084E-3</v>
      </c>
    </row>
    <row r="127" spans="1:65" x14ac:dyDescent="0.25">
      <c r="A127">
        <v>12.0987832727272</v>
      </c>
      <c r="B127">
        <v>122</v>
      </c>
      <c r="C127">
        <v>413.92200000000003</v>
      </c>
      <c r="D127">
        <f t="shared" si="24"/>
        <v>404.65600000000001</v>
      </c>
      <c r="E127">
        <f t="shared" si="25"/>
        <v>0.93942368320126879</v>
      </c>
      <c r="G127">
        <v>12.096782060605999</v>
      </c>
      <c r="H127">
        <v>122</v>
      </c>
      <c r="I127">
        <v>549.06200000000001</v>
      </c>
      <c r="J127">
        <f t="shared" si="26"/>
        <v>537.38700000000006</v>
      </c>
      <c r="K127">
        <f t="shared" si="27"/>
        <v>0.94062736847264261</v>
      </c>
      <c r="M127">
        <v>12.094229333333301</v>
      </c>
      <c r="N127">
        <v>122</v>
      </c>
      <c r="O127">
        <v>617.95299999999997</v>
      </c>
      <c r="P127">
        <f t="shared" si="28"/>
        <v>606.06600000000003</v>
      </c>
      <c r="Q127">
        <f t="shared" si="29"/>
        <v>0.9236705964113362</v>
      </c>
      <c r="S127">
        <v>12.104337818181699</v>
      </c>
      <c r="T127">
        <v>122</v>
      </c>
      <c r="U127">
        <v>482.76499999999999</v>
      </c>
      <c r="V127">
        <f t="shared" si="30"/>
        <v>474.09499999999997</v>
      </c>
      <c r="W127">
        <f t="shared" si="31"/>
        <v>0.8995644058666411</v>
      </c>
      <c r="Y127">
        <v>12.098783272727299</v>
      </c>
      <c r="Z127">
        <v>122</v>
      </c>
      <c r="AA127">
        <v>431.16699999999997</v>
      </c>
      <c r="AB127">
        <f t="shared" si="32"/>
        <v>418.95699999999999</v>
      </c>
      <c r="AC127">
        <f t="shared" si="33"/>
        <v>0.92008838147309624</v>
      </c>
      <c r="AE127">
        <v>12.104337818181801</v>
      </c>
      <c r="AF127">
        <v>122</v>
      </c>
      <c r="AG127">
        <v>527.65</v>
      </c>
      <c r="AH127">
        <f t="shared" si="34"/>
        <v>516.02499999999998</v>
      </c>
      <c r="AI127">
        <f t="shared" si="35"/>
        <v>0.89016223455777044</v>
      </c>
      <c r="AK127">
        <v>12.0962305454545</v>
      </c>
      <c r="AL127">
        <v>122</v>
      </c>
      <c r="AM127">
        <v>602.71199999999999</v>
      </c>
      <c r="AN127">
        <f t="shared" si="36"/>
        <v>591.08899999999994</v>
      </c>
      <c r="AO127">
        <f t="shared" si="37"/>
        <v>0.94904842918403098</v>
      </c>
      <c r="AQ127">
        <v>12.104337818181801</v>
      </c>
      <c r="AR127">
        <v>122</v>
      </c>
      <c r="AS127">
        <v>428.32499999999999</v>
      </c>
      <c r="AT127">
        <f t="shared" si="38"/>
        <v>415.78100000000001</v>
      </c>
      <c r="AU127">
        <f t="shared" si="39"/>
        <v>0.89843115256827355</v>
      </c>
      <c r="AW127">
        <v>12.098783272727299</v>
      </c>
      <c r="AX127">
        <v>122</v>
      </c>
      <c r="AY127">
        <v>465.63400000000001</v>
      </c>
      <c r="AZ127">
        <f t="shared" si="40"/>
        <v>456.358</v>
      </c>
      <c r="BA127">
        <f t="shared" si="41"/>
        <v>0.91946579842624709</v>
      </c>
      <c r="BC127">
        <v>12.095229939393899</v>
      </c>
      <c r="BD127">
        <v>122</v>
      </c>
      <c r="BE127">
        <v>411.77</v>
      </c>
      <c r="BF127">
        <f t="shared" si="42"/>
        <v>400.452</v>
      </c>
      <c r="BG127">
        <f t="shared" si="43"/>
        <v>0.94580602251878598</v>
      </c>
      <c r="BJ127" s="4">
        <f t="shared" si="44"/>
        <v>0.92262880726800933</v>
      </c>
      <c r="BK127" s="4">
        <f t="shared" si="45"/>
        <v>4.478123281454293E-4</v>
      </c>
      <c r="BL127" s="4">
        <f t="shared" si="46"/>
        <v>2.1161576693276646E-2</v>
      </c>
      <c r="BM127" s="4">
        <f t="shared" si="47"/>
        <v>6.6918781231088574E-3</v>
      </c>
    </row>
    <row r="128" spans="1:65" x14ac:dyDescent="0.25">
      <c r="A128">
        <v>12.200630787878801</v>
      </c>
      <c r="B128">
        <v>123</v>
      </c>
      <c r="C128">
        <v>399.41199999999998</v>
      </c>
      <c r="D128">
        <f t="shared" si="24"/>
        <v>390.14599999999996</v>
      </c>
      <c r="E128">
        <f t="shared" si="25"/>
        <v>0.90573818825432506</v>
      </c>
      <c r="G128">
        <v>12.197628969696799</v>
      </c>
      <c r="H128">
        <v>123</v>
      </c>
      <c r="I128">
        <v>517.56799999999998</v>
      </c>
      <c r="J128">
        <f t="shared" si="26"/>
        <v>505.89299999999997</v>
      </c>
      <c r="K128">
        <f t="shared" si="27"/>
        <v>0.88550114036761318</v>
      </c>
      <c r="M128">
        <v>12.1961871515152</v>
      </c>
      <c r="N128">
        <v>123</v>
      </c>
      <c r="O128">
        <v>608.23900000000003</v>
      </c>
      <c r="P128">
        <f t="shared" si="28"/>
        <v>596.35200000000009</v>
      </c>
      <c r="Q128">
        <f t="shared" si="29"/>
        <v>0.90886604348551681</v>
      </c>
      <c r="S128">
        <v>12.204073818181699</v>
      </c>
      <c r="T128">
        <v>123</v>
      </c>
      <c r="U128">
        <v>483.70499999999998</v>
      </c>
      <c r="V128">
        <f t="shared" si="30"/>
        <v>475.03499999999997</v>
      </c>
      <c r="W128">
        <f t="shared" si="31"/>
        <v>0.90134799468642324</v>
      </c>
      <c r="Y128">
        <v>12.197628969697</v>
      </c>
      <c r="Z128">
        <v>123</v>
      </c>
      <c r="AA128">
        <v>439.37599999999998</v>
      </c>
      <c r="AB128">
        <f t="shared" si="32"/>
        <v>427.166</v>
      </c>
      <c r="AC128">
        <f t="shared" si="33"/>
        <v>0.93811649777981176</v>
      </c>
      <c r="AE128">
        <v>12.2020726060607</v>
      </c>
      <c r="AF128">
        <v>123</v>
      </c>
      <c r="AG128">
        <v>545.52300000000002</v>
      </c>
      <c r="AH128">
        <f t="shared" si="34"/>
        <v>533.89800000000002</v>
      </c>
      <c r="AI128">
        <f t="shared" si="35"/>
        <v>0.92099382143486175</v>
      </c>
      <c r="AK128">
        <v>12.1961871515152</v>
      </c>
      <c r="AL128">
        <v>123</v>
      </c>
      <c r="AM128">
        <v>587.14300000000003</v>
      </c>
      <c r="AN128">
        <f t="shared" si="36"/>
        <v>575.52</v>
      </c>
      <c r="AO128">
        <f t="shared" si="37"/>
        <v>0.92405094996522275</v>
      </c>
      <c r="AQ128">
        <v>12.204073818181699</v>
      </c>
      <c r="AR128">
        <v>123</v>
      </c>
      <c r="AS128">
        <v>441.62200000000001</v>
      </c>
      <c r="AT128">
        <f t="shared" si="38"/>
        <v>429.07800000000003</v>
      </c>
      <c r="AU128">
        <f t="shared" si="39"/>
        <v>0.92716368011450667</v>
      </c>
      <c r="AW128">
        <v>12.1996301818182</v>
      </c>
      <c r="AX128">
        <v>123</v>
      </c>
      <c r="AY128">
        <v>462.78399999999999</v>
      </c>
      <c r="AZ128">
        <f t="shared" si="40"/>
        <v>453.50799999999998</v>
      </c>
      <c r="BA128">
        <f t="shared" si="41"/>
        <v>0.9137236452800005</v>
      </c>
      <c r="BC128">
        <v>12.197187757575801</v>
      </c>
      <c r="BD128">
        <v>123</v>
      </c>
      <c r="BE128">
        <v>427.82600000000002</v>
      </c>
      <c r="BF128">
        <f t="shared" si="42"/>
        <v>416.50800000000004</v>
      </c>
      <c r="BG128">
        <f t="shared" si="43"/>
        <v>0.98372782462630859</v>
      </c>
      <c r="BJ128" s="4">
        <f t="shared" si="44"/>
        <v>0.92092297859945904</v>
      </c>
      <c r="BK128" s="4">
        <f t="shared" si="45"/>
        <v>7.0605176961828226E-4</v>
      </c>
      <c r="BL128" s="4">
        <f t="shared" si="46"/>
        <v>2.6571634680957856E-2</v>
      </c>
      <c r="BM128" s="4">
        <f t="shared" si="47"/>
        <v>8.4026886745748371E-3</v>
      </c>
    </row>
    <row r="129" spans="1:65" x14ac:dyDescent="0.25">
      <c r="A129">
        <v>12.2994764848484</v>
      </c>
      <c r="B129">
        <v>124</v>
      </c>
      <c r="C129">
        <v>404.14299999999997</v>
      </c>
      <c r="D129">
        <f t="shared" si="24"/>
        <v>394.87699999999995</v>
      </c>
      <c r="E129">
        <f t="shared" si="25"/>
        <v>0.91672137754405558</v>
      </c>
      <c r="G129">
        <v>12.2984758787878</v>
      </c>
      <c r="H129">
        <v>124</v>
      </c>
      <c r="I129">
        <v>515.65700000000004</v>
      </c>
      <c r="J129">
        <f t="shared" si="26"/>
        <v>503.98200000000003</v>
      </c>
      <c r="K129">
        <f t="shared" si="27"/>
        <v>0.88215617872702423</v>
      </c>
      <c r="M129">
        <v>12.2951431515151</v>
      </c>
      <c r="N129">
        <v>124</v>
      </c>
      <c r="O129">
        <v>621.61900000000003</v>
      </c>
      <c r="P129">
        <f t="shared" si="28"/>
        <v>609.73199999999997</v>
      </c>
      <c r="Q129">
        <f t="shared" si="29"/>
        <v>0.92925773775641063</v>
      </c>
      <c r="S129">
        <v>12.303809818181699</v>
      </c>
      <c r="T129">
        <v>124</v>
      </c>
      <c r="U129">
        <v>474.19600000000003</v>
      </c>
      <c r="V129">
        <f t="shared" si="30"/>
        <v>465.52600000000001</v>
      </c>
      <c r="W129">
        <f t="shared" si="31"/>
        <v>0.88330528608290315</v>
      </c>
      <c r="Y129">
        <v>12.297475272727199</v>
      </c>
      <c r="Z129">
        <v>124</v>
      </c>
      <c r="AA129">
        <v>449.28300000000002</v>
      </c>
      <c r="AB129">
        <f t="shared" si="32"/>
        <v>437.07300000000004</v>
      </c>
      <c r="AC129">
        <f t="shared" si="33"/>
        <v>0.95987366043672884</v>
      </c>
      <c r="AE129">
        <v>12.3028092121212</v>
      </c>
      <c r="AF129">
        <v>124</v>
      </c>
      <c r="AG129">
        <v>538.577</v>
      </c>
      <c r="AH129">
        <f t="shared" si="34"/>
        <v>526.952</v>
      </c>
      <c r="AI129">
        <f t="shared" si="35"/>
        <v>0.90901171420897486</v>
      </c>
      <c r="AK129">
        <v>12.2961437575759</v>
      </c>
      <c r="AL129">
        <v>124</v>
      </c>
      <c r="AM129">
        <v>590.63599999999997</v>
      </c>
      <c r="AN129">
        <f t="shared" si="36"/>
        <v>579.01299999999992</v>
      </c>
      <c r="AO129">
        <f t="shared" si="37"/>
        <v>0.92965928671846931</v>
      </c>
      <c r="AQ129">
        <v>12.303809818181801</v>
      </c>
      <c r="AR129">
        <v>124</v>
      </c>
      <c r="AS129">
        <v>432.97899999999998</v>
      </c>
      <c r="AT129">
        <f t="shared" si="38"/>
        <v>420.435</v>
      </c>
      <c r="AU129">
        <f t="shared" si="39"/>
        <v>0.90848764525084624</v>
      </c>
      <c r="AW129">
        <v>12.299476484848499</v>
      </c>
      <c r="AX129">
        <v>124</v>
      </c>
      <c r="AY129">
        <v>463.99200000000002</v>
      </c>
      <c r="AZ129">
        <f t="shared" si="40"/>
        <v>454.71600000000001</v>
      </c>
      <c r="BA129">
        <f t="shared" si="41"/>
        <v>0.91615751229777798</v>
      </c>
      <c r="BC129">
        <v>12.297144363636299</v>
      </c>
      <c r="BD129">
        <v>124</v>
      </c>
      <c r="BE129">
        <v>421.54500000000002</v>
      </c>
      <c r="BF129">
        <f t="shared" si="42"/>
        <v>410.22700000000003</v>
      </c>
      <c r="BG129">
        <f t="shared" si="43"/>
        <v>0.96889306883175519</v>
      </c>
      <c r="BJ129" s="4">
        <f t="shared" si="44"/>
        <v>0.92035234678549482</v>
      </c>
      <c r="BK129" s="4">
        <f t="shared" si="45"/>
        <v>8.0173940817315163E-4</v>
      </c>
      <c r="BL129" s="4">
        <f t="shared" si="46"/>
        <v>2.8315003234560147E-2</v>
      </c>
      <c r="BM129" s="4">
        <f t="shared" si="47"/>
        <v>8.953990217624495E-3</v>
      </c>
    </row>
    <row r="130" spans="1:65" x14ac:dyDescent="0.25">
      <c r="A130">
        <v>12.399322787878701</v>
      </c>
      <c r="B130">
        <v>125</v>
      </c>
      <c r="C130">
        <v>408.44400000000002</v>
      </c>
      <c r="D130">
        <f t="shared" si="24"/>
        <v>399.178</v>
      </c>
      <c r="E130">
        <f t="shared" si="25"/>
        <v>0.92670630612894922</v>
      </c>
      <c r="G130">
        <v>12.3973215757575</v>
      </c>
      <c r="H130">
        <v>125</v>
      </c>
      <c r="I130">
        <v>512.95500000000004</v>
      </c>
      <c r="J130">
        <f t="shared" si="26"/>
        <v>501.28000000000003</v>
      </c>
      <c r="K130">
        <f t="shared" si="27"/>
        <v>0.87742667252457962</v>
      </c>
      <c r="M130">
        <v>12.3950997575758</v>
      </c>
      <c r="N130">
        <v>125</v>
      </c>
      <c r="O130">
        <v>607.91099999999994</v>
      </c>
      <c r="P130">
        <f t="shared" si="28"/>
        <v>596.02399999999989</v>
      </c>
      <c r="Q130">
        <f t="shared" si="29"/>
        <v>0.90836615740772475</v>
      </c>
      <c r="S130">
        <v>12.404546424242399</v>
      </c>
      <c r="T130">
        <v>125</v>
      </c>
      <c r="U130">
        <v>473.85</v>
      </c>
      <c r="V130">
        <f t="shared" si="30"/>
        <v>465.18</v>
      </c>
      <c r="W130">
        <f t="shared" si="31"/>
        <v>0.8826487736024301</v>
      </c>
      <c r="Y130">
        <v>12.3973215757575</v>
      </c>
      <c r="Z130">
        <v>125</v>
      </c>
      <c r="AA130">
        <v>433.928</v>
      </c>
      <c r="AB130">
        <f t="shared" si="32"/>
        <v>421.71800000000002</v>
      </c>
      <c r="AC130">
        <f t="shared" si="33"/>
        <v>0.92615192503782295</v>
      </c>
      <c r="AE130">
        <v>12.4025452121213</v>
      </c>
      <c r="AF130">
        <v>125</v>
      </c>
      <c r="AG130">
        <v>540.43600000000004</v>
      </c>
      <c r="AH130">
        <f t="shared" si="34"/>
        <v>528.81100000000004</v>
      </c>
      <c r="AI130">
        <f t="shared" si="35"/>
        <v>0.91221855805189511</v>
      </c>
      <c r="AK130">
        <v>12.3961003636363</v>
      </c>
      <c r="AL130">
        <v>125</v>
      </c>
      <c r="AM130">
        <v>606.54899999999998</v>
      </c>
      <c r="AN130">
        <f t="shared" si="36"/>
        <v>594.92599999999993</v>
      </c>
      <c r="AO130">
        <f t="shared" si="37"/>
        <v>0.95520908996908893</v>
      </c>
      <c r="AQ130">
        <v>12.405547030303</v>
      </c>
      <c r="AR130">
        <v>125</v>
      </c>
      <c r="AS130">
        <v>453.02499999999998</v>
      </c>
      <c r="AT130">
        <f t="shared" si="38"/>
        <v>440.48099999999999</v>
      </c>
      <c r="AU130">
        <f t="shared" si="39"/>
        <v>0.95180359976628492</v>
      </c>
      <c r="AW130">
        <v>12.3993227878788</v>
      </c>
      <c r="AX130">
        <v>125</v>
      </c>
      <c r="AY130">
        <v>462.87</v>
      </c>
      <c r="AZ130">
        <f t="shared" si="40"/>
        <v>453.59399999999999</v>
      </c>
      <c r="BA130">
        <f t="shared" si="41"/>
        <v>0.9138969172696767</v>
      </c>
      <c r="BC130">
        <v>12.3950997575757</v>
      </c>
      <c r="BD130">
        <v>125</v>
      </c>
      <c r="BE130">
        <v>416.25599999999997</v>
      </c>
      <c r="BF130">
        <f t="shared" si="42"/>
        <v>404.93799999999999</v>
      </c>
      <c r="BG130">
        <f t="shared" si="43"/>
        <v>0.95640126443796547</v>
      </c>
      <c r="BJ130" s="4">
        <f t="shared" si="44"/>
        <v>0.92108292641964196</v>
      </c>
      <c r="BK130" s="4">
        <f t="shared" si="45"/>
        <v>7.8756017014326241E-4</v>
      </c>
      <c r="BL130" s="4">
        <f t="shared" si="46"/>
        <v>2.8063502456807887E-2</v>
      </c>
      <c r="BM130" s="4">
        <f t="shared" si="47"/>
        <v>8.8744586885244007E-3</v>
      </c>
    </row>
    <row r="131" spans="1:65" x14ac:dyDescent="0.25">
      <c r="A131">
        <v>12.5011703030303</v>
      </c>
      <c r="B131">
        <v>126</v>
      </c>
      <c r="C131">
        <v>405.90600000000001</v>
      </c>
      <c r="D131">
        <f t="shared" si="24"/>
        <v>396.64</v>
      </c>
      <c r="E131">
        <f t="shared" si="25"/>
        <v>0.92081424643388765</v>
      </c>
      <c r="G131">
        <v>12.499169090909</v>
      </c>
      <c r="H131">
        <v>126</v>
      </c>
      <c r="I131">
        <v>528.96100000000001</v>
      </c>
      <c r="J131">
        <f t="shared" si="26"/>
        <v>517.28600000000006</v>
      </c>
      <c r="K131">
        <f t="shared" si="27"/>
        <v>0.90544313302655144</v>
      </c>
      <c r="M131">
        <v>12.495056363636399</v>
      </c>
      <c r="N131">
        <v>126</v>
      </c>
      <c r="O131">
        <v>600.99400000000003</v>
      </c>
      <c r="P131">
        <f t="shared" si="28"/>
        <v>589.10699999999997</v>
      </c>
      <c r="Q131">
        <f t="shared" si="29"/>
        <v>0.89782435252941595</v>
      </c>
      <c r="S131">
        <v>12.504282424242399</v>
      </c>
      <c r="T131">
        <v>126</v>
      </c>
      <c r="U131">
        <v>477.67</v>
      </c>
      <c r="V131">
        <f t="shared" si="30"/>
        <v>469</v>
      </c>
      <c r="W131">
        <f t="shared" si="31"/>
        <v>0.8898969749764386</v>
      </c>
      <c r="Y131">
        <v>12.497167878787801</v>
      </c>
      <c r="Z131">
        <v>126</v>
      </c>
      <c r="AA131">
        <v>440.97300000000001</v>
      </c>
      <c r="AB131">
        <f t="shared" si="32"/>
        <v>428.76300000000003</v>
      </c>
      <c r="AC131">
        <f t="shared" si="33"/>
        <v>0.94162373395252785</v>
      </c>
      <c r="AE131">
        <v>12.502281212121201</v>
      </c>
      <c r="AF131">
        <v>126</v>
      </c>
      <c r="AG131">
        <v>533.16399999999999</v>
      </c>
      <c r="AH131">
        <f t="shared" si="34"/>
        <v>521.53899999999999</v>
      </c>
      <c r="AI131">
        <f t="shared" si="35"/>
        <v>0.89967408875350041</v>
      </c>
      <c r="AK131">
        <v>12.496056969696999</v>
      </c>
      <c r="AL131">
        <v>126</v>
      </c>
      <c r="AM131">
        <v>611.48500000000001</v>
      </c>
      <c r="AN131">
        <f t="shared" si="36"/>
        <v>599.86199999999997</v>
      </c>
      <c r="AO131">
        <f t="shared" si="37"/>
        <v>0.9631342975883348</v>
      </c>
      <c r="AQ131">
        <v>12.5042824242423</v>
      </c>
      <c r="AR131">
        <v>126</v>
      </c>
      <c r="AS131">
        <v>432.15600000000001</v>
      </c>
      <c r="AT131">
        <f t="shared" si="38"/>
        <v>419.61200000000002</v>
      </c>
      <c r="AU131">
        <f t="shared" si="39"/>
        <v>0.9067092839535198</v>
      </c>
      <c r="AW131">
        <v>12.499169090909099</v>
      </c>
      <c r="AX131">
        <v>126</v>
      </c>
      <c r="AY131">
        <v>464.31099999999998</v>
      </c>
      <c r="AZ131">
        <f t="shared" si="40"/>
        <v>455.03499999999997</v>
      </c>
      <c r="BA131">
        <f t="shared" si="41"/>
        <v>0.91680023049204207</v>
      </c>
      <c r="BC131">
        <v>12.495056363636399</v>
      </c>
      <c r="BD131">
        <v>126</v>
      </c>
      <c r="BE131">
        <v>421.23099999999999</v>
      </c>
      <c r="BF131">
        <f t="shared" si="42"/>
        <v>409.91300000000001</v>
      </c>
      <c r="BG131">
        <f t="shared" si="43"/>
        <v>0.96815144913433604</v>
      </c>
      <c r="BJ131" s="4">
        <f t="shared" si="44"/>
        <v>0.92100717908405527</v>
      </c>
      <c r="BK131" s="4">
        <f t="shared" si="45"/>
        <v>7.6079029008122847E-4</v>
      </c>
      <c r="BL131" s="4">
        <f t="shared" si="46"/>
        <v>2.7582427197062054E-2</v>
      </c>
      <c r="BM131" s="4">
        <f t="shared" si="47"/>
        <v>8.7223293338490049E-3</v>
      </c>
    </row>
    <row r="132" spans="1:65" x14ac:dyDescent="0.25">
      <c r="A132">
        <v>12.5990153939393</v>
      </c>
      <c r="B132">
        <v>127</v>
      </c>
      <c r="C132">
        <v>398.642</v>
      </c>
      <c r="D132">
        <f t="shared" si="24"/>
        <v>389.37599999999998</v>
      </c>
      <c r="E132">
        <f t="shared" si="25"/>
        <v>0.90395060513170988</v>
      </c>
      <c r="G132">
        <v>12.5970141818181</v>
      </c>
      <c r="H132">
        <v>127</v>
      </c>
      <c r="I132">
        <v>525.61099999999999</v>
      </c>
      <c r="J132">
        <f t="shared" si="26"/>
        <v>513.93600000000004</v>
      </c>
      <c r="K132">
        <f t="shared" si="27"/>
        <v>0.89957938551426819</v>
      </c>
      <c r="M132">
        <v>12.595012969696899</v>
      </c>
      <c r="N132">
        <v>127</v>
      </c>
      <c r="O132">
        <v>602.57899999999995</v>
      </c>
      <c r="P132">
        <f t="shared" si="28"/>
        <v>590.69200000000001</v>
      </c>
      <c r="Q132">
        <f t="shared" si="29"/>
        <v>0.90023996055776923</v>
      </c>
      <c r="S132">
        <v>12.604018424242399</v>
      </c>
      <c r="T132">
        <v>127</v>
      </c>
      <c r="U132">
        <v>479.96</v>
      </c>
      <c r="V132">
        <f t="shared" si="30"/>
        <v>471.28999999999996</v>
      </c>
      <c r="W132">
        <f t="shared" si="31"/>
        <v>0.89424210093101442</v>
      </c>
      <c r="Y132">
        <v>12.5980147878788</v>
      </c>
      <c r="Z132">
        <v>127</v>
      </c>
      <c r="AA132">
        <v>433.97500000000002</v>
      </c>
      <c r="AB132">
        <f t="shared" si="32"/>
        <v>421.76500000000004</v>
      </c>
      <c r="AC132">
        <f t="shared" si="33"/>
        <v>0.92625514363526684</v>
      </c>
      <c r="AE132">
        <v>12.602017212121099</v>
      </c>
      <c r="AF132">
        <v>127</v>
      </c>
      <c r="AG132">
        <v>547.024</v>
      </c>
      <c r="AH132">
        <f t="shared" si="34"/>
        <v>535.399</v>
      </c>
      <c r="AI132">
        <f t="shared" si="35"/>
        <v>0.92358310202024274</v>
      </c>
      <c r="AK132">
        <v>12.5960135757577</v>
      </c>
      <c r="AL132">
        <v>127</v>
      </c>
      <c r="AM132">
        <v>595.75199999999995</v>
      </c>
      <c r="AN132">
        <f t="shared" si="36"/>
        <v>584.12899999999991</v>
      </c>
      <c r="AO132">
        <f t="shared" si="37"/>
        <v>0.93787350109854661</v>
      </c>
      <c r="AQ132">
        <v>12.604018424242399</v>
      </c>
      <c r="AR132">
        <v>127</v>
      </c>
      <c r="AS132">
        <v>439.46</v>
      </c>
      <c r="AT132">
        <f t="shared" si="38"/>
        <v>426.916</v>
      </c>
      <c r="AU132">
        <f t="shared" si="39"/>
        <v>0.92249197036381425</v>
      </c>
      <c r="AW132">
        <v>12.5990153939394</v>
      </c>
      <c r="AX132">
        <v>127</v>
      </c>
      <c r="AY132">
        <v>449.17099999999999</v>
      </c>
      <c r="AZ132">
        <f t="shared" si="40"/>
        <v>439.89499999999998</v>
      </c>
      <c r="BA132">
        <f t="shared" si="41"/>
        <v>0.88629630114671798</v>
      </c>
      <c r="BC132">
        <v>12.5950129696971</v>
      </c>
      <c r="BD132">
        <v>127</v>
      </c>
      <c r="BE132">
        <v>423.86599999999999</v>
      </c>
      <c r="BF132">
        <f t="shared" si="42"/>
        <v>412.548</v>
      </c>
      <c r="BG132">
        <f t="shared" si="43"/>
        <v>0.97437491379261465</v>
      </c>
      <c r="BJ132" s="4">
        <f t="shared" si="44"/>
        <v>0.9168886984191964</v>
      </c>
      <c r="BK132" s="4">
        <f t="shared" si="45"/>
        <v>6.779910095220886E-4</v>
      </c>
      <c r="BL132" s="4">
        <f t="shared" si="46"/>
        <v>2.6038260493398722E-2</v>
      </c>
      <c r="BM132" s="4">
        <f t="shared" si="47"/>
        <v>8.2340209467919659E-3</v>
      </c>
    </row>
    <row r="133" spans="1:65" x14ac:dyDescent="0.25">
      <c r="A133">
        <v>12.700862909090899</v>
      </c>
      <c r="B133">
        <v>128</v>
      </c>
      <c r="C133">
        <v>383.596</v>
      </c>
      <c r="D133">
        <f t="shared" si="24"/>
        <v>374.33</v>
      </c>
      <c r="E133">
        <f t="shared" si="25"/>
        <v>0.86902076660850436</v>
      </c>
      <c r="G133">
        <v>12.6978610909091</v>
      </c>
      <c r="H133">
        <v>128</v>
      </c>
      <c r="I133">
        <v>529.25199999999995</v>
      </c>
      <c r="J133">
        <f t="shared" si="26"/>
        <v>517.577</v>
      </c>
      <c r="K133">
        <f t="shared" si="27"/>
        <v>0.90595249139254375</v>
      </c>
      <c r="M133">
        <v>12.696970787878801</v>
      </c>
      <c r="N133">
        <v>128</v>
      </c>
      <c r="O133">
        <v>600.48299999999995</v>
      </c>
      <c r="P133">
        <f t="shared" si="28"/>
        <v>588.596</v>
      </c>
      <c r="Q133">
        <f t="shared" si="29"/>
        <v>0.89704556659724655</v>
      </c>
      <c r="S133">
        <v>12.7047550303029</v>
      </c>
      <c r="T133">
        <v>128</v>
      </c>
      <c r="U133">
        <v>488.02100000000002</v>
      </c>
      <c r="V133">
        <f t="shared" si="30"/>
        <v>479.351</v>
      </c>
      <c r="W133">
        <f t="shared" si="31"/>
        <v>0.90953732377810415</v>
      </c>
      <c r="Y133">
        <v>12.6978610909091</v>
      </c>
      <c r="Z133">
        <v>128</v>
      </c>
      <c r="AA133">
        <v>433.041</v>
      </c>
      <c r="AB133">
        <f t="shared" si="32"/>
        <v>420.83100000000002</v>
      </c>
      <c r="AC133">
        <f t="shared" si="33"/>
        <v>0.92420394852861887</v>
      </c>
      <c r="AE133">
        <v>12.7027538181819</v>
      </c>
      <c r="AF133">
        <v>128</v>
      </c>
      <c r="AG133">
        <v>537.745</v>
      </c>
      <c r="AH133">
        <f t="shared" si="34"/>
        <v>526.12</v>
      </c>
      <c r="AI133">
        <f t="shared" si="35"/>
        <v>0.90757648339815744</v>
      </c>
      <c r="AK133">
        <v>12.6959701818182</v>
      </c>
      <c r="AL133">
        <v>128</v>
      </c>
      <c r="AM133">
        <v>609.41800000000001</v>
      </c>
      <c r="AN133">
        <f t="shared" si="36"/>
        <v>597.79499999999996</v>
      </c>
      <c r="AO133">
        <f t="shared" si="37"/>
        <v>0.9598155366181198</v>
      </c>
      <c r="AQ133">
        <v>12.7037544242423</v>
      </c>
      <c r="AR133">
        <v>128</v>
      </c>
      <c r="AS133">
        <v>436.93900000000002</v>
      </c>
      <c r="AT133">
        <f t="shared" si="38"/>
        <v>424.39500000000004</v>
      </c>
      <c r="AU133">
        <f t="shared" si="39"/>
        <v>0.91704452342510234</v>
      </c>
      <c r="AW133">
        <v>12.699862303030301</v>
      </c>
      <c r="AX133">
        <v>128</v>
      </c>
      <c r="AY133">
        <v>439.54500000000002</v>
      </c>
      <c r="AZ133">
        <f t="shared" si="40"/>
        <v>430.26900000000001</v>
      </c>
      <c r="BA133">
        <f t="shared" si="41"/>
        <v>0.86690192704644797</v>
      </c>
      <c r="BC133">
        <v>12.694969575757501</v>
      </c>
      <c r="BD133">
        <v>128</v>
      </c>
      <c r="BE133">
        <v>411.928</v>
      </c>
      <c r="BF133">
        <f t="shared" si="42"/>
        <v>400.61</v>
      </c>
      <c r="BG133">
        <f t="shared" si="43"/>
        <v>0.9461791942136657</v>
      </c>
      <c r="BJ133" s="4">
        <f t="shared" si="44"/>
        <v>0.91032777616065119</v>
      </c>
      <c r="BK133" s="4">
        <f t="shared" si="45"/>
        <v>8.6309483431786871E-4</v>
      </c>
      <c r="BL133" s="4">
        <f t="shared" si="46"/>
        <v>2.937847569765778E-2</v>
      </c>
      <c r="BM133" s="4">
        <f t="shared" si="47"/>
        <v>9.2902897388502832E-3</v>
      </c>
    </row>
    <row r="134" spans="1:65" x14ac:dyDescent="0.25">
      <c r="A134">
        <v>12.7997086060605</v>
      </c>
      <c r="B134">
        <v>129</v>
      </c>
      <c r="C134">
        <v>403.46800000000002</v>
      </c>
      <c r="D134">
        <f t="shared" si="24"/>
        <v>394.202</v>
      </c>
      <c r="E134">
        <f t="shared" si="25"/>
        <v>0.91515434039111387</v>
      </c>
      <c r="G134">
        <v>12.7977073939393</v>
      </c>
      <c r="H134">
        <v>129</v>
      </c>
      <c r="I134">
        <v>510.24900000000002</v>
      </c>
      <c r="J134">
        <f t="shared" si="26"/>
        <v>498.57400000000001</v>
      </c>
      <c r="K134">
        <f t="shared" si="27"/>
        <v>0.87269016483256812</v>
      </c>
      <c r="M134">
        <v>12.7949261818182</v>
      </c>
      <c r="N134">
        <v>129</v>
      </c>
      <c r="O134">
        <v>626.29200000000003</v>
      </c>
      <c r="P134">
        <f t="shared" si="28"/>
        <v>614.40499999999997</v>
      </c>
      <c r="Q134">
        <f t="shared" si="29"/>
        <v>0.93637959032202267</v>
      </c>
      <c r="S134">
        <v>12.8044910303029</v>
      </c>
      <c r="T134">
        <v>129</v>
      </c>
      <c r="U134">
        <v>473.11700000000002</v>
      </c>
      <c r="V134">
        <f t="shared" si="30"/>
        <v>464.447</v>
      </c>
      <c r="W134">
        <f t="shared" si="31"/>
        <v>0.88125795380998295</v>
      </c>
      <c r="Y134">
        <v>12.7977073939393</v>
      </c>
      <c r="Z134">
        <v>129</v>
      </c>
      <c r="AA134">
        <v>439.87400000000002</v>
      </c>
      <c r="AB134">
        <f t="shared" si="32"/>
        <v>427.66400000000004</v>
      </c>
      <c r="AC134">
        <f t="shared" si="33"/>
        <v>0.93921017568464127</v>
      </c>
      <c r="AE134">
        <v>12.802489818181799</v>
      </c>
      <c r="AF134">
        <v>129</v>
      </c>
      <c r="AG134">
        <v>536.04200000000003</v>
      </c>
      <c r="AH134">
        <f t="shared" si="34"/>
        <v>524.41700000000003</v>
      </c>
      <c r="AI134">
        <f t="shared" si="35"/>
        <v>0.90463874533226551</v>
      </c>
      <c r="AK134">
        <v>12.7959267878788</v>
      </c>
      <c r="AL134">
        <v>129</v>
      </c>
      <c r="AM134">
        <v>603.70299999999997</v>
      </c>
      <c r="AN134">
        <f t="shared" si="36"/>
        <v>592.07999999999993</v>
      </c>
      <c r="AO134">
        <f t="shared" si="37"/>
        <v>0.95063957196171989</v>
      </c>
      <c r="AQ134">
        <v>12.804491030303</v>
      </c>
      <c r="AR134">
        <v>129</v>
      </c>
      <c r="AS134">
        <v>441.166</v>
      </c>
      <c r="AT134">
        <f t="shared" si="38"/>
        <v>428.62200000000001</v>
      </c>
      <c r="AU134">
        <f t="shared" si="39"/>
        <v>0.9261783426277741</v>
      </c>
      <c r="AW134">
        <v>12.8007092121213</v>
      </c>
      <c r="AX134">
        <v>129</v>
      </c>
      <c r="AY134">
        <v>463.03500000000003</v>
      </c>
      <c r="AZ134">
        <f t="shared" si="40"/>
        <v>453.75900000000001</v>
      </c>
      <c r="BA134">
        <f t="shared" si="41"/>
        <v>0.9142293577149857</v>
      </c>
      <c r="BC134">
        <v>12.7969273939395</v>
      </c>
      <c r="BD134">
        <v>129</v>
      </c>
      <c r="BE134">
        <v>429.14</v>
      </c>
      <c r="BF134">
        <f t="shared" si="42"/>
        <v>417.822</v>
      </c>
      <c r="BG134">
        <f t="shared" si="43"/>
        <v>0.98683129049385243</v>
      </c>
      <c r="BJ134" s="4">
        <f t="shared" si="44"/>
        <v>0.92272095331709258</v>
      </c>
      <c r="BK134" s="4">
        <f t="shared" si="45"/>
        <v>1.1153975730071276E-3</v>
      </c>
      <c r="BL134" s="4">
        <f t="shared" si="46"/>
        <v>3.3397568369675175E-2</v>
      </c>
      <c r="BM134" s="4">
        <f t="shared" si="47"/>
        <v>1.0561238435936988E-2</v>
      </c>
    </row>
    <row r="135" spans="1:65" x14ac:dyDescent="0.25">
      <c r="A135">
        <v>12.899554909090799</v>
      </c>
      <c r="B135">
        <v>130</v>
      </c>
      <c r="C135">
        <v>384.07</v>
      </c>
      <c r="D135">
        <f t="shared" ref="D135:D198" si="48">C135-C$3</f>
        <v>374.80399999999997</v>
      </c>
      <c r="E135">
        <f t="shared" ref="E135:E198" si="49">D135/D$3</f>
        <v>0.87012117492034791</v>
      </c>
      <c r="G135">
        <v>12.897553696969601</v>
      </c>
      <c r="H135">
        <v>130</v>
      </c>
      <c r="I135">
        <v>529.42399999999998</v>
      </c>
      <c r="J135">
        <f t="shared" ref="J135:J198" si="50">I135-I$3</f>
        <v>517.74900000000002</v>
      </c>
      <c r="K135">
        <f t="shared" ref="K135:K198" si="51">J135/J$3</f>
        <v>0.90625355544392072</v>
      </c>
      <c r="M135">
        <v>12.894882787878799</v>
      </c>
      <c r="N135">
        <v>130</v>
      </c>
      <c r="O135">
        <v>599.23599999999999</v>
      </c>
      <c r="P135">
        <f t="shared" ref="P135:P198" si="52">O135-O$3</f>
        <v>587.34899999999993</v>
      </c>
      <c r="Q135">
        <f t="shared" ref="Q135:Q198" si="53">P135/P$3</f>
        <v>0.89514508507588586</v>
      </c>
      <c r="S135">
        <v>12.906228242424101</v>
      </c>
      <c r="T135">
        <v>130</v>
      </c>
      <c r="U135">
        <v>477.49599999999998</v>
      </c>
      <c r="V135">
        <f t="shared" ref="V135:V198" si="54">U135-U$3</f>
        <v>468.82599999999996</v>
      </c>
      <c r="W135">
        <f t="shared" ref="W135:W198" si="55">V135/V$3</f>
        <v>0.88956682130128739</v>
      </c>
      <c r="Y135">
        <v>12.899554909090901</v>
      </c>
      <c r="Z135">
        <v>130</v>
      </c>
      <c r="AA135">
        <v>441.55</v>
      </c>
      <c r="AB135">
        <f t="shared" ref="AB135:AB198" si="56">AA135-AA$3</f>
        <v>429.34000000000003</v>
      </c>
      <c r="AC135">
        <f t="shared" ref="AC135:AC198" si="57">AB135/AB$3</f>
        <v>0.94289090694667754</v>
      </c>
      <c r="AE135">
        <v>12.902225818181901</v>
      </c>
      <c r="AF135">
        <v>130</v>
      </c>
      <c r="AG135">
        <v>528.19000000000005</v>
      </c>
      <c r="AH135">
        <f t="shared" ref="AH135:AH198" si="58">AG135-AG$3</f>
        <v>516.56500000000005</v>
      </c>
      <c r="AI135">
        <f t="shared" ref="AI135:AI198" si="59">AH135/AH$3</f>
        <v>0.89109375455517614</v>
      </c>
      <c r="AK135">
        <v>12.895883393939499</v>
      </c>
      <c r="AL135">
        <v>130</v>
      </c>
      <c r="AM135">
        <v>588.05600000000004</v>
      </c>
      <c r="AN135">
        <f t="shared" ref="AN135:AN198" si="60">AM135-AM$3</f>
        <v>576.43299999999999</v>
      </c>
      <c r="AO135">
        <f t="shared" ref="AO135:AO198" si="61">AN135/AN$3</f>
        <v>0.9255168564798848</v>
      </c>
      <c r="AQ135">
        <v>12.9042270303029</v>
      </c>
      <c r="AR135">
        <v>130</v>
      </c>
      <c r="AS135">
        <v>446.69900000000001</v>
      </c>
      <c r="AT135">
        <f t="shared" ref="AT135:AT198" si="62">AS135-AS$3</f>
        <v>434.15500000000003</v>
      </c>
      <c r="AU135">
        <f t="shared" ref="AU135:AU198" si="63">AT135/AT$3</f>
        <v>0.93813420296569305</v>
      </c>
      <c r="AW135">
        <v>12.899554909090901</v>
      </c>
      <c r="AX135">
        <v>130</v>
      </c>
      <c r="AY135">
        <v>450.77199999999999</v>
      </c>
      <c r="AZ135">
        <f t="shared" ref="AZ135:AZ198" si="64">AY135-AY$3</f>
        <v>441.49599999999998</v>
      </c>
      <c r="BA135">
        <f t="shared" ref="BA135:BA198" si="65">AZ135/AZ$3</f>
        <v>0.88952198086150425</v>
      </c>
      <c r="BC135">
        <v>12.8958833939393</v>
      </c>
      <c r="BD135">
        <v>130</v>
      </c>
      <c r="BE135">
        <v>414.91500000000002</v>
      </c>
      <c r="BF135">
        <f t="shared" ref="BF135:BF198" si="66">BE135-BE$3</f>
        <v>403.59700000000004</v>
      </c>
      <c r="BG135">
        <f t="shared" ref="BG135:BG198" si="67">BF135/BF$3</f>
        <v>0.95323402872382834</v>
      </c>
      <c r="BJ135" s="4">
        <f t="shared" ref="BJ135:BJ198" si="68">AVERAGE($E135,$K135,$Q135,$W135,$AC135,$AI135,$AO135,$AU135,$BA135,$BG135)</f>
        <v>0.91014783672742061</v>
      </c>
      <c r="BK135" s="4">
        <f t="shared" ref="BK135:BK198" si="69">VAR($E135,$K135,$Q135,$W135,$AC135,$AI135,$AO135,$AU135,$BA135,$BG135)</f>
        <v>7.7804620715091156E-4</v>
      </c>
      <c r="BL135" s="4">
        <f t="shared" ref="BL135:BL198" si="70">_xlfn.STDEV.S($E135,$K135,$Q135,$W135,$AC135,$AI135,$AO135,$AU135,$BA135,$BG135)</f>
        <v>2.7893479652974663E-2</v>
      </c>
      <c r="BM135" s="4">
        <f t="shared" ref="BM135:BM198" si="71">BL135/SQRT(COUNT(E135,K135,Q135,W135,AC135,AI135,AO135,AU135,BA135,BG135))</f>
        <v>8.8206927570963004E-3</v>
      </c>
    </row>
    <row r="136" spans="1:65" x14ac:dyDescent="0.25">
      <c r="A136">
        <v>12.999401212121199</v>
      </c>
      <c r="B136">
        <v>131</v>
      </c>
      <c r="C136">
        <v>391.767</v>
      </c>
      <c r="D136">
        <f t="shared" si="48"/>
        <v>382.50099999999998</v>
      </c>
      <c r="E136">
        <f t="shared" si="49"/>
        <v>0.8879900415369314</v>
      </c>
      <c r="G136">
        <v>12.997399999999899</v>
      </c>
      <c r="H136">
        <v>131</v>
      </c>
      <c r="I136">
        <v>529.66499999999996</v>
      </c>
      <c r="J136">
        <f t="shared" si="50"/>
        <v>517.99</v>
      </c>
      <c r="K136">
        <f t="shared" si="51"/>
        <v>0.90667539519032669</v>
      </c>
      <c r="M136">
        <v>12.994839393939399</v>
      </c>
      <c r="N136">
        <v>131</v>
      </c>
      <c r="O136">
        <v>610.34</v>
      </c>
      <c r="P136">
        <f t="shared" si="52"/>
        <v>598.45299999999997</v>
      </c>
      <c r="Q136">
        <f t="shared" si="53"/>
        <v>0.91206805766063981</v>
      </c>
      <c r="S136">
        <v>13.0049636363636</v>
      </c>
      <c r="T136">
        <v>131</v>
      </c>
      <c r="U136">
        <v>469.88200000000001</v>
      </c>
      <c r="V136">
        <f t="shared" si="54"/>
        <v>461.21199999999999</v>
      </c>
      <c r="W136">
        <f t="shared" si="55"/>
        <v>0.87511975186105162</v>
      </c>
      <c r="Y136">
        <v>12.9974000000001</v>
      </c>
      <c r="Z136">
        <v>131</v>
      </c>
      <c r="AA136">
        <v>444.423</v>
      </c>
      <c r="AB136">
        <f t="shared" si="56"/>
        <v>432.21300000000002</v>
      </c>
      <c r="AC136">
        <f t="shared" si="57"/>
        <v>0.9492004182329723</v>
      </c>
      <c r="AE136">
        <v>13.0029624242424</v>
      </c>
      <c r="AF136">
        <v>131</v>
      </c>
      <c r="AG136">
        <v>551.71900000000005</v>
      </c>
      <c r="AH136">
        <f t="shared" si="58"/>
        <v>540.09400000000005</v>
      </c>
      <c r="AI136">
        <f t="shared" si="59"/>
        <v>0.93168215088657436</v>
      </c>
      <c r="AK136">
        <v>12.9968406060606</v>
      </c>
      <c r="AL136">
        <v>131</v>
      </c>
      <c r="AM136">
        <v>598.94200000000001</v>
      </c>
      <c r="AN136">
        <f t="shared" si="60"/>
        <v>587.31899999999996</v>
      </c>
      <c r="AO136">
        <f t="shared" si="61"/>
        <v>0.94299534313772704</v>
      </c>
      <c r="AQ136">
        <v>13.003963030302801</v>
      </c>
      <c r="AR136">
        <v>131</v>
      </c>
      <c r="AS136">
        <v>430.67</v>
      </c>
      <c r="AT136">
        <f t="shared" si="62"/>
        <v>418.12600000000003</v>
      </c>
      <c r="AU136">
        <f t="shared" si="63"/>
        <v>0.90349829381035207</v>
      </c>
      <c r="AW136">
        <v>12.999401212121199</v>
      </c>
      <c r="AX136">
        <v>131</v>
      </c>
      <c r="AY136">
        <v>472.01900000000001</v>
      </c>
      <c r="AZ136">
        <f t="shared" si="64"/>
        <v>462.74299999999999</v>
      </c>
      <c r="BA136">
        <f t="shared" si="65"/>
        <v>0.93233023626441713</v>
      </c>
      <c r="BC136">
        <v>12.995839999999999</v>
      </c>
      <c r="BD136">
        <v>131</v>
      </c>
      <c r="BE136">
        <v>421.16300000000001</v>
      </c>
      <c r="BF136">
        <f t="shared" si="66"/>
        <v>409.84500000000003</v>
      </c>
      <c r="BG136">
        <f t="shared" si="67"/>
        <v>0.96799084359476761</v>
      </c>
      <c r="BJ136" s="4">
        <f t="shared" si="68"/>
        <v>0.92095505321757598</v>
      </c>
      <c r="BK136" s="4">
        <f t="shared" si="69"/>
        <v>8.3506651474756649E-4</v>
      </c>
      <c r="BL136" s="4">
        <f t="shared" si="70"/>
        <v>2.8897517449558992E-2</v>
      </c>
      <c r="BM136" s="4">
        <f t="shared" si="71"/>
        <v>9.1381973865066312E-3</v>
      </c>
    </row>
    <row r="137" spans="1:65" x14ac:dyDescent="0.25">
      <c r="A137">
        <v>13.0992475151515</v>
      </c>
      <c r="B137">
        <v>132</v>
      </c>
      <c r="C137">
        <v>403.56400000000002</v>
      </c>
      <c r="D137">
        <f t="shared" si="48"/>
        <v>394.298</v>
      </c>
      <c r="E137">
        <f t="shared" si="49"/>
        <v>0.91537720789731003</v>
      </c>
      <c r="G137">
        <v>13.0972463030302</v>
      </c>
      <c r="H137">
        <v>132</v>
      </c>
      <c r="I137">
        <v>530.55899999999997</v>
      </c>
      <c r="J137">
        <f t="shared" si="50"/>
        <v>518.88400000000001</v>
      </c>
      <c r="K137">
        <f t="shared" si="51"/>
        <v>0.90824022810853011</v>
      </c>
      <c r="M137">
        <v>13.094796000000001</v>
      </c>
      <c r="N137">
        <v>132</v>
      </c>
      <c r="O137">
        <v>623.32500000000005</v>
      </c>
      <c r="P137">
        <f t="shared" si="52"/>
        <v>611.4380000000001</v>
      </c>
      <c r="Q137">
        <f t="shared" si="53"/>
        <v>0.93185775497809586</v>
      </c>
      <c r="S137">
        <v>13.1046996363636</v>
      </c>
      <c r="T137">
        <v>132</v>
      </c>
      <c r="U137">
        <v>477.173</v>
      </c>
      <c r="V137">
        <f t="shared" si="54"/>
        <v>468.50299999999999</v>
      </c>
      <c r="W137">
        <f t="shared" si="55"/>
        <v>0.88895394982385167</v>
      </c>
      <c r="Y137">
        <v>13.0982469090909</v>
      </c>
      <c r="Z137">
        <v>132</v>
      </c>
      <c r="AA137">
        <v>443.39800000000002</v>
      </c>
      <c r="AB137">
        <f t="shared" si="56"/>
        <v>431.18800000000005</v>
      </c>
      <c r="AC137">
        <f t="shared" si="57"/>
        <v>0.94694937435255044</v>
      </c>
      <c r="AE137">
        <v>13.1026984242423</v>
      </c>
      <c r="AF137">
        <v>132</v>
      </c>
      <c r="AG137">
        <v>548.75300000000004</v>
      </c>
      <c r="AH137">
        <f t="shared" si="58"/>
        <v>537.12800000000004</v>
      </c>
      <c r="AI137">
        <f t="shared" si="59"/>
        <v>0.92656569104897279</v>
      </c>
      <c r="AK137">
        <v>13.096797212121301</v>
      </c>
      <c r="AL137">
        <v>132</v>
      </c>
      <c r="AM137">
        <v>584.95799999999997</v>
      </c>
      <c r="AN137">
        <f t="shared" si="60"/>
        <v>573.33499999999992</v>
      </c>
      <c r="AO137">
        <f t="shared" si="61"/>
        <v>0.92054272900735157</v>
      </c>
      <c r="AQ137">
        <v>13.1046996363636</v>
      </c>
      <c r="AR137">
        <v>132</v>
      </c>
      <c r="AS137">
        <v>435.48099999999999</v>
      </c>
      <c r="AT137">
        <f t="shared" si="62"/>
        <v>422.93700000000001</v>
      </c>
      <c r="AU137">
        <f t="shared" si="63"/>
        <v>0.91389403646094436</v>
      </c>
      <c r="AW137">
        <v>13.0992475151515</v>
      </c>
      <c r="AX137">
        <v>132</v>
      </c>
      <c r="AY137">
        <v>469.101</v>
      </c>
      <c r="AZ137">
        <f t="shared" si="64"/>
        <v>459.82499999999999</v>
      </c>
      <c r="BA137">
        <f t="shared" si="65"/>
        <v>0.92645107735889165</v>
      </c>
      <c r="BC137">
        <v>13.0957966060607</v>
      </c>
      <c r="BD137">
        <v>132</v>
      </c>
      <c r="BE137">
        <v>411.22399999999999</v>
      </c>
      <c r="BF137">
        <f t="shared" si="66"/>
        <v>399.90600000000001</v>
      </c>
      <c r="BG137">
        <f t="shared" si="67"/>
        <v>0.94451645450989785</v>
      </c>
      <c r="BJ137" s="4">
        <f t="shared" si="68"/>
        <v>0.92233485035463969</v>
      </c>
      <c r="BK137" s="4">
        <f t="shared" si="69"/>
        <v>2.9547090310282488E-4</v>
      </c>
      <c r="BL137" s="4">
        <f t="shared" si="70"/>
        <v>1.7189267090333575E-2</v>
      </c>
      <c r="BM137" s="4">
        <f t="shared" si="71"/>
        <v>5.4357235314429382E-3</v>
      </c>
    </row>
    <row r="138" spans="1:65" x14ac:dyDescent="0.25">
      <c r="A138">
        <v>13.2000944242423</v>
      </c>
      <c r="B138">
        <v>133</v>
      </c>
      <c r="C138">
        <v>398.286</v>
      </c>
      <c r="D138">
        <f t="shared" si="48"/>
        <v>389.02</v>
      </c>
      <c r="E138">
        <f t="shared" si="49"/>
        <v>0.90312413812956582</v>
      </c>
      <c r="G138">
        <v>13.198093212121099</v>
      </c>
      <c r="H138">
        <v>133</v>
      </c>
      <c r="I138">
        <v>524.73</v>
      </c>
      <c r="J138">
        <f t="shared" si="50"/>
        <v>513.05500000000006</v>
      </c>
      <c r="K138">
        <f t="shared" si="51"/>
        <v>0.89803730743715737</v>
      </c>
      <c r="M138">
        <v>13.1947526060606</v>
      </c>
      <c r="N138">
        <v>133</v>
      </c>
      <c r="O138">
        <v>597.92899999999997</v>
      </c>
      <c r="P138">
        <f t="shared" si="52"/>
        <v>586.04199999999992</v>
      </c>
      <c r="Q138">
        <f t="shared" si="53"/>
        <v>0.8931531609793194</v>
      </c>
      <c r="S138">
        <v>13.2044356363636</v>
      </c>
      <c r="T138">
        <v>133</v>
      </c>
      <c r="U138">
        <v>474.108</v>
      </c>
      <c r="V138">
        <f t="shared" si="54"/>
        <v>465.43799999999999</v>
      </c>
      <c r="W138">
        <f t="shared" si="55"/>
        <v>0.88313831181041291</v>
      </c>
      <c r="Y138">
        <v>13.1980932121214</v>
      </c>
      <c r="Z138">
        <v>133</v>
      </c>
      <c r="AA138">
        <v>443.18599999999998</v>
      </c>
      <c r="AB138">
        <f t="shared" si="56"/>
        <v>430.976</v>
      </c>
      <c r="AC138">
        <f t="shared" si="57"/>
        <v>0.94648379259386795</v>
      </c>
      <c r="AE138">
        <v>13.2024344242424</v>
      </c>
      <c r="AF138">
        <v>133</v>
      </c>
      <c r="AG138">
        <v>565.15700000000004</v>
      </c>
      <c r="AH138">
        <f t="shared" si="58"/>
        <v>553.53200000000004</v>
      </c>
      <c r="AI138">
        <f t="shared" si="59"/>
        <v>0.95486319852571455</v>
      </c>
      <c r="AK138">
        <v>13.196753818181801</v>
      </c>
      <c r="AL138">
        <v>133</v>
      </c>
      <c r="AM138">
        <v>593.05200000000002</v>
      </c>
      <c r="AN138">
        <f t="shared" si="60"/>
        <v>581.42899999999997</v>
      </c>
      <c r="AO138">
        <f t="shared" si="61"/>
        <v>0.93353839968607433</v>
      </c>
      <c r="AQ138">
        <v>13.204435636363501</v>
      </c>
      <c r="AR138">
        <v>133</v>
      </c>
      <c r="AS138">
        <v>427.73399999999998</v>
      </c>
      <c r="AT138">
        <f t="shared" si="62"/>
        <v>415.19</v>
      </c>
      <c r="AU138">
        <f t="shared" si="63"/>
        <v>0.89715410332560042</v>
      </c>
      <c r="AW138">
        <v>13.199093818181799</v>
      </c>
      <c r="AX138">
        <v>133</v>
      </c>
      <c r="AY138">
        <v>458.16199999999998</v>
      </c>
      <c r="AZ138">
        <f t="shared" si="64"/>
        <v>448.88599999999997</v>
      </c>
      <c r="BA138">
        <f t="shared" si="65"/>
        <v>0.90441128323019282</v>
      </c>
      <c r="BC138">
        <v>13.195753212121099</v>
      </c>
      <c r="BD138">
        <v>133</v>
      </c>
      <c r="BE138">
        <v>433.60599999999999</v>
      </c>
      <c r="BF138">
        <f t="shared" si="66"/>
        <v>422.28800000000001</v>
      </c>
      <c r="BG138">
        <f t="shared" si="67"/>
        <v>0.99737929548962945</v>
      </c>
      <c r="BJ138" s="4">
        <f t="shared" si="68"/>
        <v>0.92112829912075345</v>
      </c>
      <c r="BK138" s="4">
        <f t="shared" si="69"/>
        <v>1.2985090460584405E-3</v>
      </c>
      <c r="BL138" s="4">
        <f t="shared" si="70"/>
        <v>3.603483101193123E-2</v>
      </c>
      <c r="BM138" s="4">
        <f t="shared" si="71"/>
        <v>1.1395214109697283E-2</v>
      </c>
    </row>
    <row r="139" spans="1:65" x14ac:dyDescent="0.25">
      <c r="A139">
        <v>13.2999407272727</v>
      </c>
      <c r="B139">
        <v>134</v>
      </c>
      <c r="C139">
        <v>403.38799999999998</v>
      </c>
      <c r="D139">
        <f t="shared" si="48"/>
        <v>394.12199999999996</v>
      </c>
      <c r="E139">
        <f t="shared" si="49"/>
        <v>0.9149686174692836</v>
      </c>
      <c r="G139">
        <v>13.2979395151514</v>
      </c>
      <c r="H139">
        <v>134</v>
      </c>
      <c r="I139">
        <v>528.11800000000005</v>
      </c>
      <c r="J139">
        <f t="shared" si="50"/>
        <v>516.4430000000001</v>
      </c>
      <c r="K139">
        <f t="shared" si="51"/>
        <v>0.90396756910032627</v>
      </c>
      <c r="M139">
        <v>13.2947092121212</v>
      </c>
      <c r="N139">
        <v>134</v>
      </c>
      <c r="O139">
        <v>606.89400000000001</v>
      </c>
      <c r="P139">
        <f t="shared" si="52"/>
        <v>595.00700000000006</v>
      </c>
      <c r="Q139">
        <f t="shared" si="53"/>
        <v>0.90681620575798672</v>
      </c>
      <c r="S139">
        <v>13.305172242424099</v>
      </c>
      <c r="T139">
        <v>134</v>
      </c>
      <c r="U139">
        <v>481.947</v>
      </c>
      <c r="V139">
        <f t="shared" si="54"/>
        <v>473.27699999999999</v>
      </c>
      <c r="W139">
        <f t="shared" si="55"/>
        <v>0.89801230410644761</v>
      </c>
      <c r="Y139">
        <v>13.2979395151517</v>
      </c>
      <c r="Z139">
        <v>134</v>
      </c>
      <c r="AA139">
        <v>443.88799999999998</v>
      </c>
      <c r="AB139">
        <f t="shared" si="56"/>
        <v>431.678</v>
      </c>
      <c r="AC139">
        <f t="shared" si="57"/>
        <v>0.94802548313441048</v>
      </c>
      <c r="AE139">
        <v>13.303171030303</v>
      </c>
      <c r="AF139">
        <v>134</v>
      </c>
      <c r="AG139">
        <v>555.04200000000003</v>
      </c>
      <c r="AH139">
        <f t="shared" si="58"/>
        <v>543.41700000000003</v>
      </c>
      <c r="AI139">
        <f t="shared" si="59"/>
        <v>0.93741444894468284</v>
      </c>
      <c r="AK139">
        <v>13.2967104242425</v>
      </c>
      <c r="AL139">
        <v>134</v>
      </c>
      <c r="AM139">
        <v>584.13099999999997</v>
      </c>
      <c r="AN139">
        <f t="shared" si="60"/>
        <v>572.50799999999992</v>
      </c>
      <c r="AO139">
        <f t="shared" si="61"/>
        <v>0.91921490350064239</v>
      </c>
      <c r="AQ139">
        <v>13.3041716363636</v>
      </c>
      <c r="AR139">
        <v>134</v>
      </c>
      <c r="AS139">
        <v>440.60199999999998</v>
      </c>
      <c r="AT139">
        <f t="shared" si="62"/>
        <v>428.05799999999999</v>
      </c>
      <c r="AU139">
        <f t="shared" si="63"/>
        <v>0.92495963573628914</v>
      </c>
      <c r="AW139">
        <v>13.2999407272727</v>
      </c>
      <c r="AX139">
        <v>134</v>
      </c>
      <c r="AY139">
        <v>443.81599999999997</v>
      </c>
      <c r="AZ139">
        <f t="shared" si="64"/>
        <v>434.53999999999996</v>
      </c>
      <c r="BA139">
        <f t="shared" si="65"/>
        <v>0.87550709760350731</v>
      </c>
      <c r="BC139">
        <v>13.2957098181818</v>
      </c>
      <c r="BD139">
        <v>134</v>
      </c>
      <c r="BE139">
        <v>416.40499999999997</v>
      </c>
      <c r="BF139">
        <f t="shared" si="66"/>
        <v>405.08699999999999</v>
      </c>
      <c r="BG139">
        <f t="shared" si="67"/>
        <v>0.95675317951731409</v>
      </c>
      <c r="BJ139" s="4">
        <f t="shared" si="68"/>
        <v>0.918563944487089</v>
      </c>
      <c r="BK139" s="4">
        <f t="shared" si="69"/>
        <v>5.9592466289938746E-4</v>
      </c>
      <c r="BL139" s="4">
        <f t="shared" si="70"/>
        <v>2.4411568218764387E-2</v>
      </c>
      <c r="BM139" s="4">
        <f t="shared" si="71"/>
        <v>7.719615682787501E-3</v>
      </c>
    </row>
    <row r="140" spans="1:65" x14ac:dyDescent="0.25">
      <c r="A140">
        <v>13.399787030302999</v>
      </c>
      <c r="B140">
        <v>135</v>
      </c>
      <c r="C140">
        <v>409.685</v>
      </c>
      <c r="D140">
        <f t="shared" si="48"/>
        <v>400.41899999999998</v>
      </c>
      <c r="E140">
        <f t="shared" si="49"/>
        <v>0.92958733295383944</v>
      </c>
      <c r="G140">
        <v>13.397785818181699</v>
      </c>
      <c r="H140">
        <v>135</v>
      </c>
      <c r="I140">
        <v>524.79300000000001</v>
      </c>
      <c r="J140">
        <f t="shared" si="50"/>
        <v>513.11800000000005</v>
      </c>
      <c r="K140">
        <f t="shared" si="51"/>
        <v>0.89814758089783608</v>
      </c>
      <c r="M140">
        <v>13.3956664242424</v>
      </c>
      <c r="N140">
        <v>135</v>
      </c>
      <c r="O140">
        <v>601.149</v>
      </c>
      <c r="P140">
        <f t="shared" si="52"/>
        <v>589.26199999999994</v>
      </c>
      <c r="Q140">
        <f t="shared" si="53"/>
        <v>0.89806057918203086</v>
      </c>
      <c r="S140">
        <v>13.404908242424099</v>
      </c>
      <c r="T140">
        <v>135</v>
      </c>
      <c r="U140">
        <v>469.71699999999998</v>
      </c>
      <c r="V140">
        <f t="shared" si="54"/>
        <v>461.04699999999997</v>
      </c>
      <c r="W140">
        <f t="shared" si="55"/>
        <v>0.87480667510013232</v>
      </c>
      <c r="Y140">
        <v>13.397785818181999</v>
      </c>
      <c r="Z140">
        <v>135</v>
      </c>
      <c r="AA140">
        <v>442.36</v>
      </c>
      <c r="AB140">
        <f t="shared" si="56"/>
        <v>430.15000000000003</v>
      </c>
      <c r="AC140">
        <f t="shared" si="57"/>
        <v>0.94466978064730356</v>
      </c>
      <c r="AE140">
        <v>13.402907030303099</v>
      </c>
      <c r="AF140">
        <v>135</v>
      </c>
      <c r="AG140">
        <v>554.14800000000002</v>
      </c>
      <c r="AH140">
        <f t="shared" si="58"/>
        <v>542.52300000000002</v>
      </c>
      <c r="AI140">
        <f t="shared" si="59"/>
        <v>0.93587226583786698</v>
      </c>
      <c r="AK140">
        <v>13.396667030303201</v>
      </c>
      <c r="AL140">
        <v>135</v>
      </c>
      <c r="AM140">
        <v>595.58600000000001</v>
      </c>
      <c r="AN140">
        <f t="shared" si="60"/>
        <v>583.96299999999997</v>
      </c>
      <c r="AO140">
        <f t="shared" si="61"/>
        <v>0.93760697264133541</v>
      </c>
      <c r="AQ140">
        <v>13.404908242424099</v>
      </c>
      <c r="AR140">
        <v>135</v>
      </c>
      <c r="AS140">
        <v>441.255</v>
      </c>
      <c r="AT140">
        <f t="shared" si="62"/>
        <v>428.71100000000001</v>
      </c>
      <c r="AU140">
        <f t="shared" si="63"/>
        <v>0.92637065630391269</v>
      </c>
      <c r="AW140">
        <v>13.399787030302999</v>
      </c>
      <c r="AX140">
        <v>135</v>
      </c>
      <c r="AY140">
        <v>459.14800000000002</v>
      </c>
      <c r="AZ140">
        <f t="shared" si="64"/>
        <v>449.87200000000001</v>
      </c>
      <c r="BA140">
        <f t="shared" si="65"/>
        <v>0.90639786673973644</v>
      </c>
      <c r="BC140">
        <v>13.395666424242499</v>
      </c>
      <c r="BD140">
        <v>135</v>
      </c>
      <c r="BE140">
        <v>413.11700000000002</v>
      </c>
      <c r="BF140">
        <f t="shared" si="66"/>
        <v>401.79900000000004</v>
      </c>
      <c r="BG140">
        <f t="shared" si="67"/>
        <v>0.94898742930994406</v>
      </c>
      <c r="BJ140" s="4">
        <f t="shared" si="68"/>
        <v>0.92005071396139382</v>
      </c>
      <c r="BK140" s="4">
        <f t="shared" si="69"/>
        <v>5.9217788784853454E-4</v>
      </c>
      <c r="BL140" s="4">
        <f t="shared" si="70"/>
        <v>2.4334705419390933E-2</v>
      </c>
      <c r="BM140" s="4">
        <f t="shared" si="71"/>
        <v>7.6953095314518339E-3</v>
      </c>
    </row>
    <row r="141" spans="1:65" x14ac:dyDescent="0.25">
      <c r="A141">
        <v>13.4996333333333</v>
      </c>
      <c r="B141">
        <v>136</v>
      </c>
      <c r="C141">
        <v>395.25599999999997</v>
      </c>
      <c r="D141">
        <f t="shared" si="48"/>
        <v>385.98999999999995</v>
      </c>
      <c r="E141">
        <f t="shared" si="49"/>
        <v>0.89608988246524879</v>
      </c>
      <c r="G141">
        <v>13.497632121212</v>
      </c>
      <c r="H141">
        <v>136</v>
      </c>
      <c r="I141">
        <v>524.70399999999995</v>
      </c>
      <c r="J141">
        <f t="shared" si="50"/>
        <v>513.029</v>
      </c>
      <c r="K141">
        <f t="shared" si="51"/>
        <v>0.89799179775497229</v>
      </c>
      <c r="M141">
        <v>13.495623030302999</v>
      </c>
      <c r="N141">
        <v>136</v>
      </c>
      <c r="O141">
        <v>602.53</v>
      </c>
      <c r="P141">
        <f t="shared" si="52"/>
        <v>590.64300000000003</v>
      </c>
      <c r="Q141">
        <f t="shared" si="53"/>
        <v>0.90016528245468452</v>
      </c>
      <c r="S141">
        <v>13.504644242424201</v>
      </c>
      <c r="T141">
        <v>136</v>
      </c>
      <c r="U141">
        <v>483.96899999999999</v>
      </c>
      <c r="V141">
        <f t="shared" si="54"/>
        <v>475.29899999999998</v>
      </c>
      <c r="W141">
        <f t="shared" si="55"/>
        <v>0.90184891750389407</v>
      </c>
      <c r="Y141">
        <v>13.497632121212201</v>
      </c>
      <c r="Z141">
        <v>136</v>
      </c>
      <c r="AA141">
        <v>436.89400000000001</v>
      </c>
      <c r="AB141">
        <f t="shared" si="56"/>
        <v>424.68400000000003</v>
      </c>
      <c r="AC141">
        <f t="shared" si="57"/>
        <v>0.93266567737863415</v>
      </c>
      <c r="AE141">
        <v>13.502643030303</v>
      </c>
      <c r="AF141">
        <v>136</v>
      </c>
      <c r="AG141">
        <v>561.44500000000005</v>
      </c>
      <c r="AH141">
        <f t="shared" si="58"/>
        <v>549.82000000000005</v>
      </c>
      <c r="AI141">
        <f t="shared" si="59"/>
        <v>0.94845986106206759</v>
      </c>
      <c r="AK141">
        <v>13.4966236363636</v>
      </c>
      <c r="AL141">
        <v>136</v>
      </c>
      <c r="AM141">
        <v>589.82000000000005</v>
      </c>
      <c r="AN141">
        <f t="shared" si="60"/>
        <v>578.197</v>
      </c>
      <c r="AO141">
        <f t="shared" si="61"/>
        <v>0.92834912273603343</v>
      </c>
      <c r="AQ141">
        <v>13.5046442424243</v>
      </c>
      <c r="AR141">
        <v>136</v>
      </c>
      <c r="AS141">
        <v>434.47500000000002</v>
      </c>
      <c r="AT141">
        <f t="shared" si="62"/>
        <v>421.93100000000004</v>
      </c>
      <c r="AU141">
        <f t="shared" si="63"/>
        <v>0.91172024367223192</v>
      </c>
      <c r="AW141">
        <v>13.4996333333333</v>
      </c>
      <c r="AX141">
        <v>136</v>
      </c>
      <c r="AY141">
        <v>475.30500000000001</v>
      </c>
      <c r="AZ141">
        <f t="shared" si="64"/>
        <v>466.029</v>
      </c>
      <c r="BA141">
        <f t="shared" si="65"/>
        <v>0.93895083810251057</v>
      </c>
      <c r="BC141">
        <v>13.495623030302999</v>
      </c>
      <c r="BD141">
        <v>136</v>
      </c>
      <c r="BE141">
        <v>419.26900000000001</v>
      </c>
      <c r="BF141">
        <f t="shared" si="66"/>
        <v>407.95100000000002</v>
      </c>
      <c r="BG141">
        <f t="shared" si="67"/>
        <v>0.96351750694855132</v>
      </c>
      <c r="BJ141" s="4">
        <f t="shared" si="68"/>
        <v>0.92197591300788295</v>
      </c>
      <c r="BK141" s="4">
        <f t="shared" si="69"/>
        <v>5.6682701628494691E-4</v>
      </c>
      <c r="BL141" s="4">
        <f t="shared" si="70"/>
        <v>2.3808129205902487E-2</v>
      </c>
      <c r="BM141" s="4">
        <f t="shared" si="71"/>
        <v>7.5287915118227768E-3</v>
      </c>
    </row>
    <row r="142" spans="1:65" x14ac:dyDescent="0.25">
      <c r="A142">
        <v>13.599479636363601</v>
      </c>
      <c r="B142">
        <v>137</v>
      </c>
      <c r="C142">
        <v>404.589</v>
      </c>
      <c r="D142">
        <f t="shared" si="48"/>
        <v>395.32299999999998</v>
      </c>
      <c r="E142">
        <f t="shared" si="49"/>
        <v>0.91775678283325879</v>
      </c>
      <c r="G142">
        <v>13.597478424242301</v>
      </c>
      <c r="H142">
        <v>137</v>
      </c>
      <c r="I142">
        <v>527.45000000000005</v>
      </c>
      <c r="J142">
        <f t="shared" si="50"/>
        <v>515.77500000000009</v>
      </c>
      <c r="K142">
        <f t="shared" si="51"/>
        <v>0.90279832034265306</v>
      </c>
      <c r="M142">
        <v>13.5955796363637</v>
      </c>
      <c r="N142">
        <v>137</v>
      </c>
      <c r="O142">
        <v>614.15599999999995</v>
      </c>
      <c r="P142">
        <f t="shared" si="52"/>
        <v>602.26900000000001</v>
      </c>
      <c r="Q142">
        <f t="shared" si="53"/>
        <v>0.91788380544372894</v>
      </c>
      <c r="S142">
        <v>13.604380242424201</v>
      </c>
      <c r="T142">
        <v>137</v>
      </c>
      <c r="U142">
        <v>469.23899999999998</v>
      </c>
      <c r="V142">
        <f t="shared" si="54"/>
        <v>460.56899999999996</v>
      </c>
      <c r="W142">
        <f t="shared" si="55"/>
        <v>0.87389970121092397</v>
      </c>
      <c r="Y142">
        <v>13.598479030303199</v>
      </c>
      <c r="Z142">
        <v>137</v>
      </c>
      <c r="AA142">
        <v>440.91</v>
      </c>
      <c r="AB142">
        <f t="shared" si="56"/>
        <v>428.70000000000005</v>
      </c>
      <c r="AC142">
        <f t="shared" si="57"/>
        <v>0.94148537710914582</v>
      </c>
      <c r="AE142">
        <v>13.603379636363499</v>
      </c>
      <c r="AF142">
        <v>137</v>
      </c>
      <c r="AG142">
        <v>564.94299999999998</v>
      </c>
      <c r="AH142">
        <f t="shared" si="58"/>
        <v>553.31799999999998</v>
      </c>
      <c r="AI142">
        <f t="shared" si="59"/>
        <v>0.95449404060081666</v>
      </c>
      <c r="AK142">
        <v>13.596580242424301</v>
      </c>
      <c r="AL142">
        <v>137</v>
      </c>
      <c r="AM142">
        <v>608.75900000000001</v>
      </c>
      <c r="AN142">
        <f t="shared" si="60"/>
        <v>597.13599999999997</v>
      </c>
      <c r="AO142">
        <f t="shared" si="61"/>
        <v>0.95875745075485341</v>
      </c>
      <c r="AQ142">
        <v>13.604380242424201</v>
      </c>
      <c r="AR142">
        <v>137</v>
      </c>
      <c r="AS142">
        <v>429.77699999999999</v>
      </c>
      <c r="AT142">
        <f t="shared" si="62"/>
        <v>417.233</v>
      </c>
      <c r="AU142">
        <f t="shared" si="63"/>
        <v>0.90156867456550083</v>
      </c>
      <c r="AW142">
        <v>13.599479636363601</v>
      </c>
      <c r="AX142">
        <v>137</v>
      </c>
      <c r="AY142">
        <v>469.90499999999997</v>
      </c>
      <c r="AZ142">
        <f t="shared" si="64"/>
        <v>460.62899999999996</v>
      </c>
      <c r="BA142">
        <f t="shared" si="65"/>
        <v>0.92807096898330643</v>
      </c>
      <c r="BC142">
        <v>13.5955796363637</v>
      </c>
      <c r="BD142">
        <v>137</v>
      </c>
      <c r="BE142">
        <v>410.73700000000002</v>
      </c>
      <c r="BF142">
        <f t="shared" si="66"/>
        <v>399.41900000000004</v>
      </c>
      <c r="BG142">
        <f t="shared" si="67"/>
        <v>0.94336623542504727</v>
      </c>
      <c r="BJ142" s="4">
        <f t="shared" si="68"/>
        <v>0.92400813572692342</v>
      </c>
      <c r="BK142" s="4">
        <f t="shared" si="69"/>
        <v>7.082699583474823E-4</v>
      </c>
      <c r="BL142" s="4">
        <f t="shared" si="70"/>
        <v>2.6613341735818939E-2</v>
      </c>
      <c r="BM142" s="4">
        <f t="shared" si="71"/>
        <v>8.4158776033606986E-3</v>
      </c>
    </row>
    <row r="143" spans="1:65" x14ac:dyDescent="0.25">
      <c r="A143">
        <v>13.7003265454545</v>
      </c>
      <c r="B143">
        <v>138</v>
      </c>
      <c r="C143">
        <v>392.94799999999998</v>
      </c>
      <c r="D143">
        <f t="shared" si="48"/>
        <v>383.68199999999996</v>
      </c>
      <c r="E143">
        <f t="shared" si="49"/>
        <v>0.89073177617044896</v>
      </c>
      <c r="G143">
        <v>13.6983253333332</v>
      </c>
      <c r="H143">
        <v>138</v>
      </c>
      <c r="I143">
        <v>518.80499999999995</v>
      </c>
      <c r="J143">
        <f t="shared" si="50"/>
        <v>507.12999999999994</v>
      </c>
      <c r="K143">
        <f t="shared" si="51"/>
        <v>0.88766635101617852</v>
      </c>
      <c r="M143">
        <v>13.6955362424242</v>
      </c>
      <c r="N143">
        <v>138</v>
      </c>
      <c r="O143">
        <v>607.69100000000003</v>
      </c>
      <c r="P143">
        <f t="shared" si="52"/>
        <v>595.80400000000009</v>
      </c>
      <c r="Q143">
        <f t="shared" si="53"/>
        <v>0.90803086796530375</v>
      </c>
      <c r="S143">
        <v>13.705116848484799</v>
      </c>
      <c r="T143">
        <v>138</v>
      </c>
      <c r="U143">
        <v>466.06299999999999</v>
      </c>
      <c r="V143">
        <f t="shared" si="54"/>
        <v>457.39299999999997</v>
      </c>
      <c r="W143">
        <f t="shared" si="55"/>
        <v>0.86787344792195775</v>
      </c>
      <c r="Y143">
        <v>13.6983253333335</v>
      </c>
      <c r="Z143">
        <v>138</v>
      </c>
      <c r="AA143">
        <v>440.13200000000001</v>
      </c>
      <c r="AB143">
        <f t="shared" si="56"/>
        <v>427.92200000000003</v>
      </c>
      <c r="AC143">
        <f t="shared" si="57"/>
        <v>0.93977677990039621</v>
      </c>
      <c r="AE143">
        <v>13.7031156363636</v>
      </c>
      <c r="AF143">
        <v>138</v>
      </c>
      <c r="AG143">
        <v>548.69299999999998</v>
      </c>
      <c r="AH143">
        <f t="shared" si="58"/>
        <v>537.06799999999998</v>
      </c>
      <c r="AI143">
        <f t="shared" si="59"/>
        <v>0.92646218882703868</v>
      </c>
      <c r="AK143">
        <v>13.696536848485</v>
      </c>
      <c r="AL143">
        <v>138</v>
      </c>
      <c r="AM143">
        <v>584.24699999999996</v>
      </c>
      <c r="AN143">
        <f t="shared" si="60"/>
        <v>572.62399999999991</v>
      </c>
      <c r="AO143">
        <f t="shared" si="61"/>
        <v>0.91940115230206709</v>
      </c>
      <c r="AQ143">
        <v>13.7051168484847</v>
      </c>
      <c r="AR143">
        <v>138</v>
      </c>
      <c r="AS143">
        <v>445.923</v>
      </c>
      <c r="AT143">
        <f t="shared" si="62"/>
        <v>433.37900000000002</v>
      </c>
      <c r="AU143">
        <f t="shared" si="63"/>
        <v>0.93645740057599036</v>
      </c>
      <c r="AW143">
        <v>13.6993259393939</v>
      </c>
      <c r="AX143">
        <v>138</v>
      </c>
      <c r="AY143">
        <v>465.21499999999997</v>
      </c>
      <c r="AZ143">
        <f t="shared" si="64"/>
        <v>455.93899999999996</v>
      </c>
      <c r="BA143">
        <f t="shared" si="65"/>
        <v>0.91862160117421987</v>
      </c>
      <c r="BC143">
        <v>13.695536242424099</v>
      </c>
      <c r="BD143">
        <v>138</v>
      </c>
      <c r="BE143">
        <v>405.55099999999999</v>
      </c>
      <c r="BF143">
        <f t="shared" si="66"/>
        <v>394.233</v>
      </c>
      <c r="BG143">
        <f t="shared" si="67"/>
        <v>0.93111770118678028</v>
      </c>
      <c r="BJ143" s="4">
        <f t="shared" si="68"/>
        <v>0.91261392670403807</v>
      </c>
      <c r="BK143" s="4">
        <f t="shared" si="69"/>
        <v>5.607310412857453E-4</v>
      </c>
      <c r="BL143" s="4">
        <f t="shared" si="70"/>
        <v>2.3679760161068888E-2</v>
      </c>
      <c r="BM143" s="4">
        <f t="shared" si="71"/>
        <v>7.488197655549333E-3</v>
      </c>
    </row>
    <row r="144" spans="1:65" x14ac:dyDescent="0.25">
      <c r="A144">
        <v>13.800172848484801</v>
      </c>
      <c r="B144">
        <v>139</v>
      </c>
      <c r="C144">
        <v>406.34699999999998</v>
      </c>
      <c r="D144">
        <f t="shared" si="48"/>
        <v>397.08099999999996</v>
      </c>
      <c r="E144">
        <f t="shared" si="49"/>
        <v>0.92183804404047631</v>
      </c>
      <c r="G144">
        <v>13.798171636363501</v>
      </c>
      <c r="H144">
        <v>139</v>
      </c>
      <c r="I144">
        <v>525.375</v>
      </c>
      <c r="J144">
        <f t="shared" si="50"/>
        <v>513.70000000000005</v>
      </c>
      <c r="K144">
        <f t="shared" si="51"/>
        <v>0.89916629762982081</v>
      </c>
      <c r="M144">
        <v>13.7954928484848</v>
      </c>
      <c r="N144">
        <v>139</v>
      </c>
      <c r="O144">
        <v>611.31100000000004</v>
      </c>
      <c r="P144">
        <f t="shared" si="52"/>
        <v>599.42399999999998</v>
      </c>
      <c r="Q144">
        <f t="shared" si="53"/>
        <v>0.91354790333605373</v>
      </c>
      <c r="S144">
        <v>13.804852848484799</v>
      </c>
      <c r="T144">
        <v>139</v>
      </c>
      <c r="U144">
        <v>467.14600000000002</v>
      </c>
      <c r="V144">
        <f t="shared" si="54"/>
        <v>458.476</v>
      </c>
      <c r="W144">
        <f t="shared" si="55"/>
        <v>0.86992836993453659</v>
      </c>
      <c r="Y144">
        <v>13.798171636363801</v>
      </c>
      <c r="Z144">
        <v>139</v>
      </c>
      <c r="AA144">
        <v>440.32299999999998</v>
      </c>
      <c r="AB144">
        <f t="shared" si="56"/>
        <v>428.113</v>
      </c>
      <c r="AC144">
        <f t="shared" si="57"/>
        <v>0.94019624271128455</v>
      </c>
      <c r="AE144">
        <v>13.802851636363499</v>
      </c>
      <c r="AF144">
        <v>139</v>
      </c>
      <c r="AG144">
        <v>550.02</v>
      </c>
      <c r="AH144">
        <f t="shared" si="58"/>
        <v>538.39499999999998</v>
      </c>
      <c r="AI144">
        <f t="shared" si="59"/>
        <v>0.92875131296881119</v>
      </c>
      <c r="AK144">
        <v>13.7964934545454</v>
      </c>
      <c r="AL144">
        <v>139</v>
      </c>
      <c r="AM144">
        <v>613.79600000000005</v>
      </c>
      <c r="AN144">
        <f t="shared" si="60"/>
        <v>602.173</v>
      </c>
      <c r="AO144">
        <f t="shared" si="61"/>
        <v>0.96684482327878807</v>
      </c>
      <c r="AQ144">
        <v>13.804852848484799</v>
      </c>
      <c r="AR144">
        <v>139</v>
      </c>
      <c r="AS144">
        <v>438.50299999999999</v>
      </c>
      <c r="AT144">
        <f t="shared" si="62"/>
        <v>425.959</v>
      </c>
      <c r="AU144">
        <f t="shared" si="63"/>
        <v>0.92042405813836903</v>
      </c>
      <c r="AW144">
        <v>13.800172848484801</v>
      </c>
      <c r="AX144">
        <v>139</v>
      </c>
      <c r="AY144">
        <v>454.024</v>
      </c>
      <c r="AZ144">
        <f t="shared" si="64"/>
        <v>444.74799999999999</v>
      </c>
      <c r="BA144">
        <f t="shared" si="65"/>
        <v>0.89607407981995835</v>
      </c>
      <c r="BC144">
        <v>13.7954928484848</v>
      </c>
      <c r="BD144">
        <v>139</v>
      </c>
      <c r="BE144">
        <v>423.93299999999999</v>
      </c>
      <c r="BF144">
        <f t="shared" si="66"/>
        <v>412.61500000000001</v>
      </c>
      <c r="BG144">
        <f t="shared" si="67"/>
        <v>0.97453315748601299</v>
      </c>
      <c r="BJ144" s="4">
        <f t="shared" si="68"/>
        <v>0.92313042893441133</v>
      </c>
      <c r="BK144" s="4">
        <f t="shared" si="69"/>
        <v>1.012625478832922E-3</v>
      </c>
      <c r="BL144" s="4">
        <f t="shared" si="70"/>
        <v>3.1821776801946838E-2</v>
      </c>
      <c r="BM144" s="4">
        <f t="shared" si="71"/>
        <v>1.0062929388766085E-2</v>
      </c>
    </row>
    <row r="145" spans="1:65" x14ac:dyDescent="0.25">
      <c r="A145">
        <v>13.900019151515099</v>
      </c>
      <c r="B145">
        <v>140</v>
      </c>
      <c r="C145">
        <v>410.64800000000002</v>
      </c>
      <c r="D145">
        <f t="shared" si="48"/>
        <v>401.38200000000001</v>
      </c>
      <c r="E145">
        <f t="shared" si="49"/>
        <v>0.93182297262536984</v>
      </c>
      <c r="G145">
        <v>13.898017939393799</v>
      </c>
      <c r="H145">
        <v>140</v>
      </c>
      <c r="I145">
        <v>515.92499999999995</v>
      </c>
      <c r="J145">
        <f t="shared" si="50"/>
        <v>504.24999999999994</v>
      </c>
      <c r="K145">
        <f t="shared" si="51"/>
        <v>0.88262527852800676</v>
      </c>
      <c r="M145">
        <v>13.895449454545499</v>
      </c>
      <c r="N145">
        <v>140</v>
      </c>
      <c r="O145">
        <v>612.04499999999996</v>
      </c>
      <c r="P145">
        <f t="shared" si="52"/>
        <v>600.1579999999999</v>
      </c>
      <c r="Q145">
        <f t="shared" si="53"/>
        <v>0.91466655083940462</v>
      </c>
      <c r="S145">
        <v>13.9045888484847</v>
      </c>
      <c r="T145">
        <v>140</v>
      </c>
      <c r="U145">
        <v>478.05799999999999</v>
      </c>
      <c r="V145">
        <f t="shared" si="54"/>
        <v>469.38799999999998</v>
      </c>
      <c r="W145">
        <f t="shared" si="55"/>
        <v>0.89063317972332745</v>
      </c>
      <c r="Y145">
        <v>13.898017939394</v>
      </c>
      <c r="Z145">
        <v>140</v>
      </c>
      <c r="AA145">
        <v>440.05</v>
      </c>
      <c r="AB145">
        <f t="shared" si="56"/>
        <v>427.84000000000003</v>
      </c>
      <c r="AC145">
        <f t="shared" si="57"/>
        <v>0.93959669638996246</v>
      </c>
      <c r="AE145">
        <v>13.9025876363637</v>
      </c>
      <c r="AF145">
        <v>140</v>
      </c>
      <c r="AG145">
        <v>552.11599999999999</v>
      </c>
      <c r="AH145">
        <f t="shared" si="58"/>
        <v>540.49099999999999</v>
      </c>
      <c r="AI145">
        <f t="shared" si="59"/>
        <v>0.93236699058837058</v>
      </c>
      <c r="AK145">
        <v>13.896450060606099</v>
      </c>
      <c r="AL145">
        <v>140</v>
      </c>
      <c r="AM145">
        <v>600.327</v>
      </c>
      <c r="AN145">
        <f t="shared" si="60"/>
        <v>588.70399999999995</v>
      </c>
      <c r="AO145">
        <f t="shared" si="61"/>
        <v>0.94521908960301382</v>
      </c>
      <c r="AQ145">
        <v>13.9045888484847</v>
      </c>
      <c r="AR145">
        <v>140</v>
      </c>
      <c r="AS145">
        <v>448.51600000000002</v>
      </c>
      <c r="AT145">
        <f t="shared" si="62"/>
        <v>435.97200000000004</v>
      </c>
      <c r="AU145">
        <f t="shared" si="63"/>
        <v>0.94206042711787064</v>
      </c>
      <c r="AW145">
        <v>13.900019151515099</v>
      </c>
      <c r="AX145">
        <v>140</v>
      </c>
      <c r="AY145">
        <v>459.08100000000002</v>
      </c>
      <c r="AZ145">
        <f t="shared" si="64"/>
        <v>449.80500000000001</v>
      </c>
      <c r="BA145">
        <f t="shared" si="65"/>
        <v>0.90626287577103515</v>
      </c>
      <c r="BC145">
        <v>13.895449454545499</v>
      </c>
      <c r="BD145">
        <v>140</v>
      </c>
      <c r="BE145">
        <v>424.10899999999998</v>
      </c>
      <c r="BF145">
        <f t="shared" si="66"/>
        <v>412.791</v>
      </c>
      <c r="BG145">
        <f t="shared" si="67"/>
        <v>0.9749488424119549</v>
      </c>
      <c r="BJ145" s="4">
        <f t="shared" si="68"/>
        <v>0.92602029035983158</v>
      </c>
      <c r="BK145" s="4">
        <f t="shared" si="69"/>
        <v>7.7031012165448267E-4</v>
      </c>
      <c r="BL145" s="4">
        <f t="shared" si="70"/>
        <v>2.7754461292817102E-2</v>
      </c>
      <c r="BM145" s="4">
        <f t="shared" si="71"/>
        <v>8.7767312916283511E-3</v>
      </c>
    </row>
    <row r="146" spans="1:65" x14ac:dyDescent="0.25">
      <c r="A146">
        <v>13.9998654545454</v>
      </c>
      <c r="B146">
        <v>141</v>
      </c>
      <c r="C146">
        <v>385.76</v>
      </c>
      <c r="D146">
        <f t="shared" si="48"/>
        <v>376.49399999999997</v>
      </c>
      <c r="E146">
        <f t="shared" si="49"/>
        <v>0.87404457164400984</v>
      </c>
      <c r="G146">
        <v>13.9978642424241</v>
      </c>
      <c r="H146">
        <v>141</v>
      </c>
      <c r="I146">
        <v>523.64400000000001</v>
      </c>
      <c r="J146">
        <f t="shared" si="50"/>
        <v>511.96899999999999</v>
      </c>
      <c r="K146">
        <f t="shared" si="51"/>
        <v>0.8961364030197424</v>
      </c>
      <c r="M146">
        <v>13.995406060606101</v>
      </c>
      <c r="N146">
        <v>141</v>
      </c>
      <c r="O146">
        <v>619.71500000000003</v>
      </c>
      <c r="P146">
        <f t="shared" si="52"/>
        <v>607.82799999999997</v>
      </c>
      <c r="Q146">
        <f t="shared" si="53"/>
        <v>0.92635596003654652</v>
      </c>
      <c r="S146">
        <v>14.0053254545454</v>
      </c>
      <c r="T146">
        <v>141</v>
      </c>
      <c r="U146">
        <v>470.541</v>
      </c>
      <c r="V146">
        <f t="shared" si="54"/>
        <v>461.87099999999998</v>
      </c>
      <c r="W146">
        <f t="shared" si="55"/>
        <v>0.87637016146981384</v>
      </c>
      <c r="Y146">
        <v>13.997864242424299</v>
      </c>
      <c r="Z146">
        <v>141</v>
      </c>
      <c r="AA146">
        <v>440.61200000000002</v>
      </c>
      <c r="AB146">
        <f t="shared" si="56"/>
        <v>428.40200000000004</v>
      </c>
      <c r="AC146">
        <f t="shared" si="57"/>
        <v>0.94083092727854511</v>
      </c>
      <c r="AE146">
        <v>14.0013230303031</v>
      </c>
      <c r="AF146">
        <v>141</v>
      </c>
      <c r="AG146">
        <v>543.03499999999997</v>
      </c>
      <c r="AH146">
        <f t="shared" si="58"/>
        <v>531.41</v>
      </c>
      <c r="AI146">
        <f t="shared" si="59"/>
        <v>0.91670192929866723</v>
      </c>
      <c r="AK146">
        <v>13.9954060606062</v>
      </c>
      <c r="AL146">
        <v>141</v>
      </c>
      <c r="AM146">
        <v>606.49300000000005</v>
      </c>
      <c r="AN146">
        <f t="shared" si="60"/>
        <v>594.87</v>
      </c>
      <c r="AO146">
        <f t="shared" si="61"/>
        <v>0.95511917675460822</v>
      </c>
      <c r="AQ146">
        <v>14.004324848484799</v>
      </c>
      <c r="AR146">
        <v>141</v>
      </c>
      <c r="AS146">
        <v>435.202</v>
      </c>
      <c r="AT146">
        <f t="shared" si="62"/>
        <v>422.65800000000002</v>
      </c>
      <c r="AU146">
        <f t="shared" si="63"/>
        <v>0.91329116549866729</v>
      </c>
      <c r="AW146">
        <v>13.9998654545454</v>
      </c>
      <c r="AX146">
        <v>141</v>
      </c>
      <c r="AY146">
        <v>462.005</v>
      </c>
      <c r="AZ146">
        <f t="shared" si="64"/>
        <v>452.72899999999998</v>
      </c>
      <c r="BA146">
        <f t="shared" si="65"/>
        <v>0.91215412342002644</v>
      </c>
      <c r="BC146">
        <v>13.995406060605999</v>
      </c>
      <c r="BD146">
        <v>141</v>
      </c>
      <c r="BE146">
        <v>410.66300000000001</v>
      </c>
      <c r="BF146">
        <f t="shared" si="66"/>
        <v>399.34500000000003</v>
      </c>
      <c r="BG146">
        <f t="shared" si="67"/>
        <v>0.94319145880845801</v>
      </c>
      <c r="BJ146" s="4">
        <f t="shared" si="68"/>
        <v>0.91541958772290855</v>
      </c>
      <c r="BK146" s="4">
        <f t="shared" si="69"/>
        <v>7.4867814522099844E-4</v>
      </c>
      <c r="BL146" s="4">
        <f t="shared" si="70"/>
        <v>2.7361983576140791E-2</v>
      </c>
      <c r="BM146" s="4">
        <f t="shared" si="71"/>
        <v>8.6526189400724113E-3</v>
      </c>
    </row>
    <row r="147" spans="1:65" x14ac:dyDescent="0.25">
      <c r="A147">
        <v>14.099711757575699</v>
      </c>
      <c r="B147">
        <v>142</v>
      </c>
      <c r="C147">
        <v>405.125</v>
      </c>
      <c r="D147">
        <f t="shared" si="48"/>
        <v>395.85899999999998</v>
      </c>
      <c r="E147">
        <f t="shared" si="49"/>
        <v>0.91900112640952081</v>
      </c>
      <c r="G147">
        <v>14.0977105454545</v>
      </c>
      <c r="H147">
        <v>142</v>
      </c>
      <c r="I147">
        <v>534.53399999999999</v>
      </c>
      <c r="J147">
        <f t="shared" si="50"/>
        <v>522.85900000000004</v>
      </c>
      <c r="K147">
        <f t="shared" si="51"/>
        <v>0.91519795836564233</v>
      </c>
      <c r="M147">
        <v>14.095362666666601</v>
      </c>
      <c r="N147">
        <v>142</v>
      </c>
      <c r="O147">
        <v>606.57500000000005</v>
      </c>
      <c r="P147">
        <f t="shared" si="52"/>
        <v>594.6880000000001</v>
      </c>
      <c r="Q147">
        <f t="shared" si="53"/>
        <v>0.90633003606647589</v>
      </c>
      <c r="S147">
        <v>14.103060242424201</v>
      </c>
      <c r="T147">
        <v>142</v>
      </c>
      <c r="U147">
        <v>459.60899999999998</v>
      </c>
      <c r="V147">
        <f t="shared" si="54"/>
        <v>450.93899999999996</v>
      </c>
      <c r="W147">
        <f t="shared" si="55"/>
        <v>0.85562740298272977</v>
      </c>
      <c r="Y147">
        <v>14.0977105454546</v>
      </c>
      <c r="Z147">
        <v>142</v>
      </c>
      <c r="AA147">
        <v>438.49099999999999</v>
      </c>
      <c r="AB147">
        <f t="shared" si="56"/>
        <v>426.28100000000001</v>
      </c>
      <c r="AC147">
        <f t="shared" si="57"/>
        <v>0.93617291355135002</v>
      </c>
      <c r="AE147">
        <v>14.1030602424243</v>
      </c>
      <c r="AF147">
        <v>142</v>
      </c>
      <c r="AG147">
        <v>551.96400000000006</v>
      </c>
      <c r="AH147">
        <f t="shared" si="58"/>
        <v>540.33900000000006</v>
      </c>
      <c r="AI147">
        <f t="shared" si="59"/>
        <v>0.93210478495947136</v>
      </c>
      <c r="AK147">
        <v>14.0963632727273</v>
      </c>
      <c r="AL147">
        <v>142</v>
      </c>
      <c r="AM147">
        <v>574.89200000000005</v>
      </c>
      <c r="AN147">
        <f t="shared" si="60"/>
        <v>563.26900000000001</v>
      </c>
      <c r="AO147">
        <f t="shared" si="61"/>
        <v>0.90438082870440839</v>
      </c>
      <c r="AQ147">
        <v>14.1050614545454</v>
      </c>
      <c r="AR147">
        <v>142</v>
      </c>
      <c r="AS147">
        <v>431.24299999999999</v>
      </c>
      <c r="AT147">
        <f t="shared" si="62"/>
        <v>418.69900000000001</v>
      </c>
      <c r="AU147">
        <f t="shared" si="63"/>
        <v>0.90473644815223297</v>
      </c>
      <c r="AW147">
        <v>14.099711757575699</v>
      </c>
      <c r="AX147">
        <v>142</v>
      </c>
      <c r="AY147">
        <v>467.03800000000001</v>
      </c>
      <c r="AZ147">
        <f t="shared" si="64"/>
        <v>457.762</v>
      </c>
      <c r="BA147">
        <f t="shared" si="65"/>
        <v>0.92229456439724011</v>
      </c>
      <c r="BC147">
        <v>14.0963632727273</v>
      </c>
      <c r="BD147">
        <v>142</v>
      </c>
      <c r="BE147">
        <v>418.52300000000002</v>
      </c>
      <c r="BF147">
        <f t="shared" si="66"/>
        <v>407.20500000000004</v>
      </c>
      <c r="BG147">
        <f t="shared" si="67"/>
        <v>0.96175556970563836</v>
      </c>
      <c r="BJ147" s="4">
        <f t="shared" si="68"/>
        <v>0.91576016332947108</v>
      </c>
      <c r="BK147" s="4">
        <f t="shared" si="69"/>
        <v>7.565344965458279E-4</v>
      </c>
      <c r="BL147" s="4">
        <f t="shared" si="70"/>
        <v>2.7505172178080031E-2</v>
      </c>
      <c r="BM147" s="4">
        <f t="shared" si="71"/>
        <v>8.6978991517827325E-3</v>
      </c>
    </row>
    <row r="148" spans="1:65" x14ac:dyDescent="0.25">
      <c r="A148">
        <v>14.199558060606</v>
      </c>
      <c r="B148">
        <v>143</v>
      </c>
      <c r="C148">
        <v>410.91899999999998</v>
      </c>
      <c r="D148">
        <f t="shared" si="48"/>
        <v>401.65299999999996</v>
      </c>
      <c r="E148">
        <f t="shared" si="49"/>
        <v>0.93245210902306941</v>
      </c>
      <c r="G148">
        <v>14.197556848484799</v>
      </c>
      <c r="H148">
        <v>143</v>
      </c>
      <c r="I148">
        <v>521.30100000000004</v>
      </c>
      <c r="J148">
        <f t="shared" si="50"/>
        <v>509.62600000000003</v>
      </c>
      <c r="K148">
        <f t="shared" si="51"/>
        <v>0.89203528050592762</v>
      </c>
      <c r="M148">
        <v>14.1953192727273</v>
      </c>
      <c r="N148">
        <v>143</v>
      </c>
      <c r="O148">
        <v>603.40099999999995</v>
      </c>
      <c r="P148">
        <f t="shared" si="52"/>
        <v>591.5139999999999</v>
      </c>
      <c r="Q148">
        <f t="shared" si="53"/>
        <v>0.90149272383808854</v>
      </c>
      <c r="S148">
        <v>14.2047974545454</v>
      </c>
      <c r="T148">
        <v>143</v>
      </c>
      <c r="U148">
        <v>470.56400000000002</v>
      </c>
      <c r="V148">
        <f t="shared" si="54"/>
        <v>461.89400000000001</v>
      </c>
      <c r="W148">
        <f t="shared" si="55"/>
        <v>0.87641380247285106</v>
      </c>
      <c r="Y148">
        <v>14.1985574545456</v>
      </c>
      <c r="Z148">
        <v>143</v>
      </c>
      <c r="AA148">
        <v>436.18400000000003</v>
      </c>
      <c r="AB148">
        <f t="shared" si="56"/>
        <v>423.97400000000005</v>
      </c>
      <c r="AC148">
        <f t="shared" si="57"/>
        <v>0.93110641771512237</v>
      </c>
      <c r="AE148">
        <v>14.202796242424199</v>
      </c>
      <c r="AF148">
        <v>143</v>
      </c>
      <c r="AG148">
        <v>533.923</v>
      </c>
      <c r="AH148">
        <f t="shared" si="58"/>
        <v>522.298</v>
      </c>
      <c r="AI148">
        <f t="shared" si="59"/>
        <v>0.90098339186096488</v>
      </c>
      <c r="AK148">
        <v>14.1973204848486</v>
      </c>
      <c r="AL148">
        <v>143</v>
      </c>
      <c r="AM148">
        <v>601.77</v>
      </c>
      <c r="AN148">
        <f t="shared" si="60"/>
        <v>590.14699999999993</v>
      </c>
      <c r="AO148">
        <f t="shared" si="61"/>
        <v>0.94753596046901289</v>
      </c>
      <c r="AQ148">
        <v>14.2047974545453</v>
      </c>
      <c r="AR148">
        <v>143</v>
      </c>
      <c r="AS148">
        <v>436.94799999999998</v>
      </c>
      <c r="AT148">
        <f t="shared" si="62"/>
        <v>424.404</v>
      </c>
      <c r="AU148">
        <f t="shared" si="63"/>
        <v>0.91706397087549829</v>
      </c>
      <c r="AW148">
        <v>14.199558060606</v>
      </c>
      <c r="AX148">
        <v>143</v>
      </c>
      <c r="AY148">
        <v>460.22800000000001</v>
      </c>
      <c r="AZ148">
        <f t="shared" si="64"/>
        <v>450.952</v>
      </c>
      <c r="BA148">
        <f t="shared" si="65"/>
        <v>0.90857384056357726</v>
      </c>
      <c r="BC148">
        <v>14.196319878788</v>
      </c>
      <c r="BD148">
        <v>143</v>
      </c>
      <c r="BE148">
        <v>415.26499999999999</v>
      </c>
      <c r="BF148">
        <f t="shared" si="66"/>
        <v>403.947</v>
      </c>
      <c r="BG148">
        <f t="shared" si="67"/>
        <v>0.95406067488337187</v>
      </c>
      <c r="BJ148" s="4">
        <f t="shared" si="68"/>
        <v>0.91617181722074847</v>
      </c>
      <c r="BK148" s="4">
        <f t="shared" si="69"/>
        <v>6.194807317693947E-4</v>
      </c>
      <c r="BL148" s="4">
        <f t="shared" si="70"/>
        <v>2.4889369854807386E-2</v>
      </c>
      <c r="BM148" s="4">
        <f t="shared" si="71"/>
        <v>7.8707098267525692E-3</v>
      </c>
    </row>
    <row r="149" spans="1:65" x14ac:dyDescent="0.25">
      <c r="A149">
        <v>14.300404969696899</v>
      </c>
      <c r="B149">
        <v>144</v>
      </c>
      <c r="C149">
        <v>410.31400000000002</v>
      </c>
      <c r="D149">
        <f t="shared" si="48"/>
        <v>401.048</v>
      </c>
      <c r="E149">
        <f t="shared" si="49"/>
        <v>0.931047579426729</v>
      </c>
      <c r="G149">
        <v>14.298403757575599</v>
      </c>
      <c r="H149">
        <v>144</v>
      </c>
      <c r="I149">
        <v>502.47199999999998</v>
      </c>
      <c r="J149">
        <f t="shared" si="50"/>
        <v>490.79699999999997</v>
      </c>
      <c r="K149">
        <f t="shared" si="51"/>
        <v>0.85907751874211236</v>
      </c>
      <c r="M149">
        <v>14.2952758787879</v>
      </c>
      <c r="N149">
        <v>144</v>
      </c>
      <c r="O149">
        <v>590.69100000000003</v>
      </c>
      <c r="P149">
        <f t="shared" si="52"/>
        <v>578.80400000000009</v>
      </c>
      <c r="Q149">
        <f t="shared" si="53"/>
        <v>0.8821221383236596</v>
      </c>
      <c r="S149">
        <v>14.305534060606</v>
      </c>
      <c r="T149">
        <v>144</v>
      </c>
      <c r="U149">
        <v>451.24099999999999</v>
      </c>
      <c r="V149">
        <f t="shared" si="54"/>
        <v>442.57099999999997</v>
      </c>
      <c r="W149">
        <f t="shared" si="55"/>
        <v>0.83974966761683878</v>
      </c>
      <c r="Y149">
        <v>14.2984037575758</v>
      </c>
      <c r="Z149">
        <v>144</v>
      </c>
      <c r="AA149">
        <v>436.45299999999997</v>
      </c>
      <c r="AB149">
        <f t="shared" si="56"/>
        <v>424.24299999999999</v>
      </c>
      <c r="AC149">
        <f t="shared" si="57"/>
        <v>0.93169717947495989</v>
      </c>
      <c r="AE149">
        <v>14.3035328484847</v>
      </c>
      <c r="AF149">
        <v>144</v>
      </c>
      <c r="AG149">
        <v>543.09400000000005</v>
      </c>
      <c r="AH149">
        <f t="shared" si="58"/>
        <v>531.46900000000005</v>
      </c>
      <c r="AI149">
        <f t="shared" si="59"/>
        <v>0.91680370648356913</v>
      </c>
      <c r="AK149">
        <v>14.295275878788001</v>
      </c>
      <c r="AL149">
        <v>144</v>
      </c>
      <c r="AM149">
        <v>592.38199999999995</v>
      </c>
      <c r="AN149">
        <f t="shared" si="60"/>
        <v>580.7589999999999</v>
      </c>
      <c r="AO149">
        <f t="shared" si="61"/>
        <v>0.93246265229853476</v>
      </c>
      <c r="AQ149">
        <v>14.3045334545454</v>
      </c>
      <c r="AR149">
        <v>144</v>
      </c>
      <c r="AS149">
        <v>448.39299999999997</v>
      </c>
      <c r="AT149">
        <f t="shared" si="62"/>
        <v>435.84899999999999</v>
      </c>
      <c r="AU149">
        <f t="shared" si="63"/>
        <v>0.94179464529579138</v>
      </c>
      <c r="AW149">
        <v>14.300404969696899</v>
      </c>
      <c r="AX149">
        <v>144</v>
      </c>
      <c r="AY149">
        <v>464.327</v>
      </c>
      <c r="AZ149">
        <f t="shared" si="64"/>
        <v>455.05099999999999</v>
      </c>
      <c r="BA149">
        <f t="shared" si="65"/>
        <v>0.91683246714128419</v>
      </c>
      <c r="BC149">
        <v>14.2962764848484</v>
      </c>
      <c r="BD149">
        <v>144</v>
      </c>
      <c r="BE149">
        <v>411.56900000000002</v>
      </c>
      <c r="BF149">
        <f t="shared" si="66"/>
        <v>400.25100000000003</v>
      </c>
      <c r="BG149">
        <f t="shared" si="67"/>
        <v>0.94533129143859096</v>
      </c>
      <c r="BJ149" s="4">
        <f t="shared" si="68"/>
        <v>0.90969188462420691</v>
      </c>
      <c r="BK149" s="4">
        <f t="shared" si="69"/>
        <v>1.3416606351927555E-3</v>
      </c>
      <c r="BL149" s="4">
        <f t="shared" si="70"/>
        <v>3.662868596049762E-2</v>
      </c>
      <c r="BM149" s="4">
        <f t="shared" si="71"/>
        <v>1.1583007533420477E-2</v>
      </c>
    </row>
    <row r="150" spans="1:65" x14ac:dyDescent="0.25">
      <c r="A150">
        <v>14.4002512727272</v>
      </c>
      <c r="B150">
        <v>145</v>
      </c>
      <c r="C150">
        <v>397.98</v>
      </c>
      <c r="D150">
        <f t="shared" si="48"/>
        <v>388.714</v>
      </c>
      <c r="E150">
        <f t="shared" si="49"/>
        <v>0.90241374795356544</v>
      </c>
      <c r="G150">
        <v>14.398250060605999</v>
      </c>
      <c r="H150">
        <v>145</v>
      </c>
      <c r="I150">
        <v>503.87599999999998</v>
      </c>
      <c r="J150">
        <f t="shared" si="50"/>
        <v>492.20099999999996</v>
      </c>
      <c r="K150">
        <f t="shared" si="51"/>
        <v>0.86153504158009608</v>
      </c>
      <c r="M150">
        <v>14.395232484848499</v>
      </c>
      <c r="N150">
        <v>145</v>
      </c>
      <c r="O150">
        <v>613.73099999999999</v>
      </c>
      <c r="P150">
        <f t="shared" si="52"/>
        <v>601.84400000000005</v>
      </c>
      <c r="Q150">
        <f t="shared" si="53"/>
        <v>0.9172360872026879</v>
      </c>
      <c r="S150">
        <v>14.405270060606</v>
      </c>
      <c r="T150">
        <v>145</v>
      </c>
      <c r="U150">
        <v>472.00900000000001</v>
      </c>
      <c r="V150">
        <f t="shared" si="54"/>
        <v>463.339</v>
      </c>
      <c r="W150">
        <f t="shared" si="55"/>
        <v>0.87915559592453751</v>
      </c>
      <c r="Y150">
        <v>14.398250060606101</v>
      </c>
      <c r="Z150">
        <v>145</v>
      </c>
      <c r="AA150">
        <v>442.75700000000001</v>
      </c>
      <c r="AB150">
        <f t="shared" si="56"/>
        <v>430.54700000000003</v>
      </c>
      <c r="AC150">
        <f t="shared" si="57"/>
        <v>0.94554164837464749</v>
      </c>
      <c r="AE150">
        <v>14.403268848484901</v>
      </c>
      <c r="AF150">
        <v>145</v>
      </c>
      <c r="AG150">
        <v>547.96100000000001</v>
      </c>
      <c r="AH150">
        <f t="shared" si="58"/>
        <v>536.33600000000001</v>
      </c>
      <c r="AI150">
        <f t="shared" si="59"/>
        <v>0.92519946171944456</v>
      </c>
      <c r="AK150">
        <v>14.397233696969799</v>
      </c>
      <c r="AL150">
        <v>145</v>
      </c>
      <c r="AM150">
        <v>599.78399999999999</v>
      </c>
      <c r="AN150">
        <f t="shared" si="60"/>
        <v>588.16099999999994</v>
      </c>
      <c r="AO150">
        <f t="shared" si="61"/>
        <v>0.94434725254117213</v>
      </c>
      <c r="AQ150">
        <v>14.405270060605901</v>
      </c>
      <c r="AR150">
        <v>145</v>
      </c>
      <c r="AS150">
        <v>439.79700000000003</v>
      </c>
      <c r="AT150">
        <f t="shared" si="62"/>
        <v>427.25300000000004</v>
      </c>
      <c r="AU150">
        <f t="shared" si="63"/>
        <v>0.92322016933975481</v>
      </c>
      <c r="AW150">
        <v>14.4002512727272</v>
      </c>
      <c r="AX150">
        <v>145</v>
      </c>
      <c r="AY150">
        <v>467.529</v>
      </c>
      <c r="AZ150">
        <f t="shared" si="64"/>
        <v>458.25299999999999</v>
      </c>
      <c r="BA150">
        <f t="shared" si="65"/>
        <v>0.92328382657085661</v>
      </c>
      <c r="BC150">
        <v>14.396233090909099</v>
      </c>
      <c r="BD150">
        <v>145</v>
      </c>
      <c r="BE150">
        <v>404.69900000000001</v>
      </c>
      <c r="BF150">
        <f t="shared" si="66"/>
        <v>393.38100000000003</v>
      </c>
      <c r="BG150">
        <f t="shared" si="67"/>
        <v>0.92910540824983412</v>
      </c>
      <c r="BJ150" s="4">
        <f t="shared" si="68"/>
        <v>0.9151038239456597</v>
      </c>
      <c r="BK150" s="4">
        <f t="shared" si="69"/>
        <v>7.2665190665018736E-4</v>
      </c>
      <c r="BL150" s="4">
        <f t="shared" si="70"/>
        <v>2.6956481718692211E-2</v>
      </c>
      <c r="BM150" s="4">
        <f t="shared" si="71"/>
        <v>8.5243879935757699E-3</v>
      </c>
    </row>
    <row r="151" spans="1:65" x14ac:dyDescent="0.25">
      <c r="A151">
        <v>14.500097575757501</v>
      </c>
      <c r="B151">
        <v>146</v>
      </c>
      <c r="C151">
        <v>397.47500000000002</v>
      </c>
      <c r="D151">
        <f t="shared" si="48"/>
        <v>388.209</v>
      </c>
      <c r="E151">
        <f t="shared" si="49"/>
        <v>0.90124137200951271</v>
      </c>
      <c r="G151">
        <v>14.4980963636363</v>
      </c>
      <c r="H151">
        <v>146</v>
      </c>
      <c r="I151">
        <v>525.726</v>
      </c>
      <c r="J151">
        <f t="shared" si="50"/>
        <v>514.05100000000004</v>
      </c>
      <c r="K151">
        <f t="shared" si="51"/>
        <v>0.89978067833931674</v>
      </c>
      <c r="M151">
        <v>14.495189090908999</v>
      </c>
      <c r="N151">
        <v>146</v>
      </c>
      <c r="O151">
        <v>612.66300000000001</v>
      </c>
      <c r="P151">
        <f t="shared" si="52"/>
        <v>600.77600000000007</v>
      </c>
      <c r="Q151">
        <f t="shared" si="53"/>
        <v>0.91560840936402466</v>
      </c>
      <c r="S151">
        <v>14.505006060605901</v>
      </c>
      <c r="T151">
        <v>146</v>
      </c>
      <c r="U151">
        <v>466.262</v>
      </c>
      <c r="V151">
        <f t="shared" si="54"/>
        <v>457.59199999999998</v>
      </c>
      <c r="W151">
        <f t="shared" si="55"/>
        <v>0.86825103746997545</v>
      </c>
      <c r="Y151">
        <v>14.4980963636364</v>
      </c>
      <c r="Z151">
        <v>146</v>
      </c>
      <c r="AA151">
        <v>432.48599999999999</v>
      </c>
      <c r="AB151">
        <f t="shared" si="56"/>
        <v>420.27600000000001</v>
      </c>
      <c r="AC151">
        <f t="shared" si="57"/>
        <v>0.92298509062263434</v>
      </c>
      <c r="AE151">
        <v>14.502004242424301</v>
      </c>
      <c r="AF151">
        <v>146</v>
      </c>
      <c r="AG151">
        <v>563.63199999999995</v>
      </c>
      <c r="AH151">
        <f t="shared" si="58"/>
        <v>552.00699999999995</v>
      </c>
      <c r="AI151">
        <f t="shared" si="59"/>
        <v>0.95223251705155976</v>
      </c>
      <c r="AK151">
        <v>14.4951890909092</v>
      </c>
      <c r="AL151">
        <v>146</v>
      </c>
      <c r="AM151">
        <v>600.32600000000002</v>
      </c>
      <c r="AN151">
        <f t="shared" si="60"/>
        <v>588.70299999999997</v>
      </c>
      <c r="AO151">
        <f t="shared" si="61"/>
        <v>0.94521748400989802</v>
      </c>
      <c r="AQ151">
        <v>14.505006060606</v>
      </c>
      <c r="AR151">
        <v>146</v>
      </c>
      <c r="AS151">
        <v>429.27499999999998</v>
      </c>
      <c r="AT151">
        <f t="shared" si="62"/>
        <v>416.73099999999999</v>
      </c>
      <c r="AU151">
        <f t="shared" si="63"/>
        <v>0.90048393899896628</v>
      </c>
      <c r="AW151">
        <v>14.4980963636364</v>
      </c>
      <c r="AX151">
        <v>146</v>
      </c>
      <c r="AY151">
        <v>468.02699999999999</v>
      </c>
      <c r="AZ151">
        <f t="shared" si="64"/>
        <v>458.75099999999998</v>
      </c>
      <c r="BA151">
        <f t="shared" si="65"/>
        <v>0.92428719227851652</v>
      </c>
      <c r="BC151">
        <v>14.4941884848485</v>
      </c>
      <c r="BD151">
        <v>146</v>
      </c>
      <c r="BE151">
        <v>417.17</v>
      </c>
      <c r="BF151">
        <f t="shared" si="66"/>
        <v>405.85200000000003</v>
      </c>
      <c r="BG151">
        <f t="shared" si="67"/>
        <v>0.95855999183745955</v>
      </c>
      <c r="BJ151" s="4">
        <f t="shared" si="68"/>
        <v>0.91886477119818655</v>
      </c>
      <c r="BK151" s="4">
        <f t="shared" si="69"/>
        <v>7.7943976509497201E-4</v>
      </c>
      <c r="BL151" s="4">
        <f t="shared" si="70"/>
        <v>2.791844847220153E-2</v>
      </c>
      <c r="BM151" s="4">
        <f t="shared" si="71"/>
        <v>8.8285885910204913E-3</v>
      </c>
    </row>
    <row r="152" spans="1:65" x14ac:dyDescent="0.25">
      <c r="A152">
        <v>14.5999438787878</v>
      </c>
      <c r="B152">
        <v>147</v>
      </c>
      <c r="C152">
        <v>391.57600000000002</v>
      </c>
      <c r="D152">
        <f t="shared" si="48"/>
        <v>382.31</v>
      </c>
      <c r="E152">
        <f t="shared" si="49"/>
        <v>0.88754662806106188</v>
      </c>
      <c r="G152">
        <v>14.597942666666601</v>
      </c>
      <c r="H152">
        <v>147</v>
      </c>
      <c r="I152">
        <v>525.452</v>
      </c>
      <c r="J152">
        <f t="shared" si="50"/>
        <v>513.77700000000004</v>
      </c>
      <c r="K152">
        <f t="shared" si="51"/>
        <v>0.8993010763039837</v>
      </c>
      <c r="M152">
        <v>14.5961463030303</v>
      </c>
      <c r="N152">
        <v>147</v>
      </c>
      <c r="O152">
        <v>608.46299999999997</v>
      </c>
      <c r="P152">
        <f t="shared" si="52"/>
        <v>596.57600000000002</v>
      </c>
      <c r="Q152">
        <f t="shared" si="53"/>
        <v>0.90920742909961838</v>
      </c>
      <c r="S152">
        <v>14.6037414545454</v>
      </c>
      <c r="T152">
        <v>147</v>
      </c>
      <c r="U152">
        <v>465.86</v>
      </c>
      <c r="V152">
        <f t="shared" si="54"/>
        <v>457.19</v>
      </c>
      <c r="W152">
        <f t="shared" si="55"/>
        <v>0.86748826863428141</v>
      </c>
      <c r="Y152">
        <v>14.5979426666667</v>
      </c>
      <c r="Z152">
        <v>147</v>
      </c>
      <c r="AA152">
        <v>444.37200000000001</v>
      </c>
      <c r="AB152">
        <f t="shared" si="56"/>
        <v>432.16200000000003</v>
      </c>
      <c r="AC152">
        <f t="shared" si="57"/>
        <v>0.94908841507404396</v>
      </c>
      <c r="AE152">
        <v>14.603741454545499</v>
      </c>
      <c r="AF152">
        <v>147</v>
      </c>
      <c r="AG152">
        <v>546.39499999999998</v>
      </c>
      <c r="AH152">
        <f t="shared" si="58"/>
        <v>534.77</v>
      </c>
      <c r="AI152">
        <f t="shared" si="59"/>
        <v>0.92249805372696847</v>
      </c>
      <c r="AK152">
        <v>14.597146909090901</v>
      </c>
      <c r="AL152">
        <v>147</v>
      </c>
      <c r="AM152">
        <v>609.44799999999998</v>
      </c>
      <c r="AN152">
        <f t="shared" si="60"/>
        <v>597.82499999999993</v>
      </c>
      <c r="AO152">
        <f t="shared" si="61"/>
        <v>0.95986370441159174</v>
      </c>
      <c r="AQ152">
        <v>14.604742060605901</v>
      </c>
      <c r="AR152">
        <v>147</v>
      </c>
      <c r="AS152">
        <v>435.17899999999997</v>
      </c>
      <c r="AT152">
        <f t="shared" si="62"/>
        <v>422.63499999999999</v>
      </c>
      <c r="AU152">
        <f t="shared" si="63"/>
        <v>0.91324146645876625</v>
      </c>
      <c r="AW152">
        <v>14.5999438787878</v>
      </c>
      <c r="AX152">
        <v>147</v>
      </c>
      <c r="AY152">
        <v>453.971</v>
      </c>
      <c r="AZ152">
        <f t="shared" si="64"/>
        <v>444.69499999999999</v>
      </c>
      <c r="BA152">
        <f t="shared" si="65"/>
        <v>0.89596729591934388</v>
      </c>
      <c r="BC152">
        <v>14.5961463030303</v>
      </c>
      <c r="BD152">
        <v>147</v>
      </c>
      <c r="BE152">
        <v>416.142</v>
      </c>
      <c r="BF152">
        <f t="shared" si="66"/>
        <v>404.82400000000001</v>
      </c>
      <c r="BG152">
        <f t="shared" si="67"/>
        <v>0.95613201397457126</v>
      </c>
      <c r="BJ152" s="4">
        <f t="shared" si="68"/>
        <v>0.9160334351664231</v>
      </c>
      <c r="BK152" s="4">
        <f t="shared" si="69"/>
        <v>9.5206156805871739E-4</v>
      </c>
      <c r="BL152" s="4">
        <f t="shared" si="70"/>
        <v>3.0855494941075201E-2</v>
      </c>
      <c r="BM152" s="4">
        <f t="shared" si="71"/>
        <v>9.7573642345600547E-3</v>
      </c>
    </row>
    <row r="153" spans="1:65" x14ac:dyDescent="0.25">
      <c r="A153">
        <v>14.6997901818181</v>
      </c>
      <c r="B153">
        <v>148</v>
      </c>
      <c r="C153">
        <v>394.08</v>
      </c>
      <c r="D153">
        <f t="shared" si="48"/>
        <v>384.81399999999996</v>
      </c>
      <c r="E153">
        <f t="shared" si="49"/>
        <v>0.89335975551434554</v>
      </c>
      <c r="G153">
        <v>14.696788363636299</v>
      </c>
      <c r="H153">
        <v>148</v>
      </c>
      <c r="I153">
        <v>531.88699999999994</v>
      </c>
      <c r="J153">
        <f t="shared" si="50"/>
        <v>520.21199999999999</v>
      </c>
      <c r="K153">
        <f t="shared" si="51"/>
        <v>0.91056472264474264</v>
      </c>
      <c r="M153">
        <v>14.6961029090909</v>
      </c>
      <c r="N153">
        <v>148</v>
      </c>
      <c r="O153">
        <v>612.63699999999994</v>
      </c>
      <c r="P153">
        <f t="shared" si="52"/>
        <v>600.75</v>
      </c>
      <c r="Q153">
        <f t="shared" si="53"/>
        <v>0.91556878424810206</v>
      </c>
      <c r="S153">
        <v>14.7054786666666</v>
      </c>
      <c r="T153">
        <v>148</v>
      </c>
      <c r="U153">
        <v>477.928</v>
      </c>
      <c r="V153">
        <f t="shared" si="54"/>
        <v>469.25799999999998</v>
      </c>
      <c r="W153">
        <f t="shared" si="55"/>
        <v>0.89038651318442141</v>
      </c>
      <c r="Y153">
        <v>14.698789575757701</v>
      </c>
      <c r="Z153">
        <v>148</v>
      </c>
      <c r="AA153">
        <v>451.93799999999999</v>
      </c>
      <c r="AB153">
        <f t="shared" si="56"/>
        <v>439.72800000000001</v>
      </c>
      <c r="AC153">
        <f t="shared" si="57"/>
        <v>0.96570441312211441</v>
      </c>
      <c r="AE153">
        <v>14.7034774545454</v>
      </c>
      <c r="AF153">
        <v>148</v>
      </c>
      <c r="AG153">
        <v>552.91</v>
      </c>
      <c r="AH153">
        <f t="shared" si="58"/>
        <v>541.28499999999997</v>
      </c>
      <c r="AI153">
        <f t="shared" si="59"/>
        <v>0.93373666999196314</v>
      </c>
      <c r="AK153">
        <v>14.6951023030303</v>
      </c>
      <c r="AL153">
        <v>148</v>
      </c>
      <c r="AM153">
        <v>589.55499999999995</v>
      </c>
      <c r="AN153">
        <f t="shared" si="60"/>
        <v>577.9319999999999</v>
      </c>
      <c r="AO153">
        <f t="shared" si="61"/>
        <v>0.92792364056036469</v>
      </c>
      <c r="AQ153">
        <v>14.7034774545454</v>
      </c>
      <c r="AR153">
        <v>148</v>
      </c>
      <c r="AS153">
        <v>436.20299999999997</v>
      </c>
      <c r="AT153">
        <f t="shared" si="62"/>
        <v>423.65899999999999</v>
      </c>
      <c r="AU153">
        <f t="shared" si="63"/>
        <v>0.9154541541482708</v>
      </c>
      <c r="AW153">
        <v>14.6997901818181</v>
      </c>
      <c r="AX153">
        <v>148</v>
      </c>
      <c r="AY153">
        <v>456.61500000000001</v>
      </c>
      <c r="AZ153">
        <f t="shared" si="64"/>
        <v>447.339</v>
      </c>
      <c r="BA153">
        <f t="shared" si="65"/>
        <v>0.90129440220659862</v>
      </c>
      <c r="BC153">
        <v>14.6961029090909</v>
      </c>
      <c r="BD153">
        <v>148</v>
      </c>
      <c r="BE153">
        <v>407.18099999999998</v>
      </c>
      <c r="BF153">
        <f t="shared" si="66"/>
        <v>395.863</v>
      </c>
      <c r="BG153">
        <f t="shared" si="67"/>
        <v>0.93496751044408366</v>
      </c>
      <c r="BJ153" s="4">
        <f t="shared" si="68"/>
        <v>0.91889605660650064</v>
      </c>
      <c r="BK153" s="4">
        <f t="shared" si="69"/>
        <v>5.1312205361407582E-4</v>
      </c>
      <c r="BL153" s="4">
        <f t="shared" si="70"/>
        <v>2.2652197544919914E-2</v>
      </c>
      <c r="BM153" s="4">
        <f t="shared" si="71"/>
        <v>7.1632538250021244E-3</v>
      </c>
    </row>
    <row r="154" spans="1:65" x14ac:dyDescent="0.25">
      <c r="A154">
        <v>14.800637090908999</v>
      </c>
      <c r="B154">
        <v>149</v>
      </c>
      <c r="C154">
        <v>404.28300000000002</v>
      </c>
      <c r="D154">
        <f t="shared" si="48"/>
        <v>395.017</v>
      </c>
      <c r="E154">
        <f t="shared" si="49"/>
        <v>0.91704639265725851</v>
      </c>
      <c r="G154">
        <v>14.798635878787801</v>
      </c>
      <c r="H154">
        <v>149</v>
      </c>
      <c r="I154">
        <v>512.83299999999997</v>
      </c>
      <c r="J154">
        <f t="shared" si="50"/>
        <v>501.15799999999996</v>
      </c>
      <c r="K154">
        <f t="shared" si="51"/>
        <v>0.87721312709278887</v>
      </c>
      <c r="M154">
        <v>14.7960595151515</v>
      </c>
      <c r="N154">
        <v>149</v>
      </c>
      <c r="O154">
        <v>614.85699999999997</v>
      </c>
      <c r="P154">
        <f t="shared" si="52"/>
        <v>602.97</v>
      </c>
      <c r="Q154">
        <f t="shared" si="53"/>
        <v>0.91895215953071674</v>
      </c>
      <c r="S154">
        <v>14.8052146666666</v>
      </c>
      <c r="T154">
        <v>149</v>
      </c>
      <c r="U154">
        <v>479.22</v>
      </c>
      <c r="V154">
        <f t="shared" si="54"/>
        <v>470.55</v>
      </c>
      <c r="W154">
        <f t="shared" si="55"/>
        <v>0.89283799909416461</v>
      </c>
      <c r="Y154">
        <v>14.7966346666667</v>
      </c>
      <c r="Z154">
        <v>149</v>
      </c>
      <c r="AA154">
        <v>439.29899999999998</v>
      </c>
      <c r="AB154">
        <f t="shared" si="56"/>
        <v>427.089</v>
      </c>
      <c r="AC154">
        <f t="shared" si="57"/>
        <v>0.93794739497123381</v>
      </c>
      <c r="AE154">
        <v>14.803213454545499</v>
      </c>
      <c r="AF154">
        <v>149</v>
      </c>
      <c r="AG154">
        <v>538.28499999999997</v>
      </c>
      <c r="AH154">
        <f t="shared" si="58"/>
        <v>526.66</v>
      </c>
      <c r="AI154">
        <f t="shared" si="59"/>
        <v>0.90850800339556292</v>
      </c>
      <c r="AK154">
        <v>14.795058909091001</v>
      </c>
      <c r="AL154">
        <v>149</v>
      </c>
      <c r="AM154">
        <v>595.41600000000005</v>
      </c>
      <c r="AN154">
        <f t="shared" si="60"/>
        <v>583.79300000000001</v>
      </c>
      <c r="AO154">
        <f t="shared" si="61"/>
        <v>0.93733402181166137</v>
      </c>
      <c r="AQ154">
        <v>14.8052146666666</v>
      </c>
      <c r="AR154">
        <v>149</v>
      </c>
      <c r="AS154">
        <v>444.00799999999998</v>
      </c>
      <c r="AT154">
        <f t="shared" si="62"/>
        <v>431.464</v>
      </c>
      <c r="AU154">
        <f t="shared" si="63"/>
        <v>0.93231941529727802</v>
      </c>
      <c r="AW154">
        <v>14.800637090908999</v>
      </c>
      <c r="AX154">
        <v>149</v>
      </c>
      <c r="AY154">
        <v>452.09699999999998</v>
      </c>
      <c r="AZ154">
        <f t="shared" si="64"/>
        <v>442.82099999999997</v>
      </c>
      <c r="BA154">
        <f t="shared" si="65"/>
        <v>0.89219157837686447</v>
      </c>
      <c r="BC154">
        <v>14.7960595151514</v>
      </c>
      <c r="BD154">
        <v>149</v>
      </c>
      <c r="BE154">
        <v>413.53300000000002</v>
      </c>
      <c r="BF154">
        <f t="shared" si="66"/>
        <v>402.21500000000003</v>
      </c>
      <c r="BG154">
        <f t="shared" si="67"/>
        <v>0.94996995731671596</v>
      </c>
      <c r="BJ154" s="4">
        <f t="shared" si="68"/>
        <v>0.91643200495442456</v>
      </c>
      <c r="BK154" s="4">
        <f t="shared" si="69"/>
        <v>5.5876939981086256E-4</v>
      </c>
      <c r="BL154" s="4">
        <f t="shared" si="70"/>
        <v>2.3638303657641396E-2</v>
      </c>
      <c r="BM154" s="4">
        <f t="shared" si="71"/>
        <v>7.4750879580835873E-3</v>
      </c>
    </row>
    <row r="155" spans="1:65" x14ac:dyDescent="0.25">
      <c r="A155">
        <v>14.8984821818181</v>
      </c>
      <c r="B155">
        <v>150</v>
      </c>
      <c r="C155">
        <v>403.60700000000003</v>
      </c>
      <c r="D155">
        <f t="shared" si="48"/>
        <v>394.34100000000001</v>
      </c>
      <c r="E155">
        <f t="shared" si="49"/>
        <v>0.91547703396779379</v>
      </c>
      <c r="G155">
        <v>14.8984821818181</v>
      </c>
      <c r="H155">
        <v>150</v>
      </c>
      <c r="I155">
        <v>529.22199999999998</v>
      </c>
      <c r="J155">
        <f t="shared" si="50"/>
        <v>517.54700000000003</v>
      </c>
      <c r="K155">
        <f t="shared" si="51"/>
        <v>0.90589998022079199</v>
      </c>
      <c r="M155">
        <v>14.894014909090901</v>
      </c>
      <c r="N155">
        <v>150</v>
      </c>
      <c r="O155">
        <v>605.21900000000005</v>
      </c>
      <c r="P155">
        <f t="shared" si="52"/>
        <v>593.33200000000011</v>
      </c>
      <c r="Q155">
        <f t="shared" si="53"/>
        <v>0.90426343386682473</v>
      </c>
      <c r="S155">
        <v>14.904950666666601</v>
      </c>
      <c r="T155">
        <v>150</v>
      </c>
      <c r="U155">
        <v>470.82900000000001</v>
      </c>
      <c r="V155">
        <f t="shared" si="54"/>
        <v>462.15899999999999</v>
      </c>
      <c r="W155">
        <f t="shared" si="55"/>
        <v>0.87691662272523652</v>
      </c>
      <c r="Y155">
        <v>14.898482181818199</v>
      </c>
      <c r="Z155">
        <v>150</v>
      </c>
      <c r="AA155">
        <v>436.36399999999998</v>
      </c>
      <c r="AB155">
        <f t="shared" si="56"/>
        <v>424.154</v>
      </c>
      <c r="AC155">
        <f t="shared" si="57"/>
        <v>0.93150172298192813</v>
      </c>
      <c r="AE155">
        <v>14.9039500606061</v>
      </c>
      <c r="AF155">
        <v>150</v>
      </c>
      <c r="AG155">
        <v>531.57600000000002</v>
      </c>
      <c r="AH155">
        <f t="shared" si="58"/>
        <v>519.95100000000002</v>
      </c>
      <c r="AI155">
        <f t="shared" si="59"/>
        <v>0.89693472994631529</v>
      </c>
      <c r="AK155">
        <v>14.8970167272727</v>
      </c>
      <c r="AL155">
        <v>150</v>
      </c>
      <c r="AM155">
        <v>608.56200000000001</v>
      </c>
      <c r="AN155">
        <f t="shared" si="60"/>
        <v>596.93899999999996</v>
      </c>
      <c r="AO155">
        <f t="shared" si="61"/>
        <v>0.95844114891105459</v>
      </c>
      <c r="AQ155">
        <v>14.904950666666499</v>
      </c>
      <c r="AR155">
        <v>150</v>
      </c>
      <c r="AS155">
        <v>447.91199999999998</v>
      </c>
      <c r="AT155">
        <f t="shared" si="62"/>
        <v>435.36799999999999</v>
      </c>
      <c r="AU155">
        <f t="shared" si="63"/>
        <v>0.9407552871135143</v>
      </c>
      <c r="AW155">
        <v>14.9004833939393</v>
      </c>
      <c r="AX155">
        <v>150</v>
      </c>
      <c r="AY155">
        <v>463.22399999999999</v>
      </c>
      <c r="AZ155">
        <f t="shared" si="64"/>
        <v>453.94799999999998</v>
      </c>
      <c r="BA155">
        <f t="shared" si="65"/>
        <v>0.91461015313415783</v>
      </c>
      <c r="BC155">
        <v>14.896016121212099</v>
      </c>
      <c r="BD155">
        <v>150</v>
      </c>
      <c r="BE155">
        <v>415.55900000000003</v>
      </c>
      <c r="BF155">
        <f t="shared" si="66"/>
        <v>404.24100000000004</v>
      </c>
      <c r="BG155">
        <f t="shared" si="67"/>
        <v>0.95475505765738866</v>
      </c>
      <c r="BJ155" s="4">
        <f t="shared" si="68"/>
        <v>0.91995551705250056</v>
      </c>
      <c r="BK155" s="4">
        <f t="shared" si="69"/>
        <v>6.814255080237905E-4</v>
      </c>
      <c r="BL155" s="4">
        <f t="shared" si="70"/>
        <v>2.6104128179730318E-2</v>
      </c>
      <c r="BM155" s="4">
        <f t="shared" si="71"/>
        <v>8.2548501380933035E-3</v>
      </c>
    </row>
    <row r="156" spans="1:65" x14ac:dyDescent="0.25">
      <c r="A156">
        <v>15.0003296969697</v>
      </c>
      <c r="B156">
        <v>151</v>
      </c>
      <c r="C156">
        <v>402.25099999999998</v>
      </c>
      <c r="D156">
        <f t="shared" si="48"/>
        <v>392.98499999999996</v>
      </c>
      <c r="E156">
        <f t="shared" si="49"/>
        <v>0.91232903044277258</v>
      </c>
      <c r="G156">
        <v>14.9983284848484</v>
      </c>
      <c r="H156">
        <v>151</v>
      </c>
      <c r="I156">
        <v>529.04499999999996</v>
      </c>
      <c r="J156">
        <f t="shared" si="50"/>
        <v>517.37</v>
      </c>
      <c r="K156">
        <f t="shared" si="51"/>
        <v>0.90559016430745642</v>
      </c>
      <c r="M156">
        <v>14.9959727272728</v>
      </c>
      <c r="N156">
        <v>151</v>
      </c>
      <c r="O156">
        <v>607.53599999999994</v>
      </c>
      <c r="P156">
        <f t="shared" si="52"/>
        <v>595.64899999999989</v>
      </c>
      <c r="Q156">
        <f t="shared" si="53"/>
        <v>0.9077946413126885</v>
      </c>
      <c r="S156">
        <v>15.0056872727273</v>
      </c>
      <c r="T156">
        <v>151</v>
      </c>
      <c r="U156">
        <v>468.86399999999998</v>
      </c>
      <c r="V156">
        <f t="shared" si="54"/>
        <v>460.19399999999996</v>
      </c>
      <c r="W156">
        <f t="shared" si="55"/>
        <v>0.8731881631179258</v>
      </c>
      <c r="Y156">
        <v>14.9983284848485</v>
      </c>
      <c r="Z156">
        <v>151</v>
      </c>
      <c r="AA156">
        <v>438.74099999999999</v>
      </c>
      <c r="AB156">
        <f t="shared" si="56"/>
        <v>426.53100000000001</v>
      </c>
      <c r="AC156">
        <f t="shared" si="57"/>
        <v>0.93672194864413583</v>
      </c>
      <c r="AE156">
        <v>15.001684848484899</v>
      </c>
      <c r="AF156">
        <v>151</v>
      </c>
      <c r="AG156">
        <v>543.32500000000005</v>
      </c>
      <c r="AH156">
        <f t="shared" si="58"/>
        <v>531.70000000000005</v>
      </c>
      <c r="AI156">
        <f t="shared" si="59"/>
        <v>0.91720219003801484</v>
      </c>
      <c r="AK156">
        <v>14.996973333333401</v>
      </c>
      <c r="AL156">
        <v>151</v>
      </c>
      <c r="AM156">
        <v>616.846</v>
      </c>
      <c r="AN156">
        <f t="shared" si="60"/>
        <v>605.22299999999996</v>
      </c>
      <c r="AO156">
        <f t="shared" si="61"/>
        <v>0.97174188228176606</v>
      </c>
      <c r="AQ156">
        <v>15.0056872727273</v>
      </c>
      <c r="AR156">
        <v>151</v>
      </c>
      <c r="AS156">
        <v>440.10300000000001</v>
      </c>
      <c r="AT156">
        <f t="shared" si="62"/>
        <v>427.55900000000003</v>
      </c>
      <c r="AU156">
        <f t="shared" si="63"/>
        <v>0.92388138265322006</v>
      </c>
      <c r="AW156">
        <v>15.000329696969599</v>
      </c>
      <c r="AX156">
        <v>151</v>
      </c>
      <c r="AY156">
        <v>458.80399999999997</v>
      </c>
      <c r="AZ156">
        <f t="shared" si="64"/>
        <v>449.52799999999996</v>
      </c>
      <c r="BA156">
        <f t="shared" si="65"/>
        <v>0.90570477878103151</v>
      </c>
      <c r="BC156">
        <v>14.9959727272728</v>
      </c>
      <c r="BD156">
        <v>151</v>
      </c>
      <c r="BE156">
        <v>413.05200000000002</v>
      </c>
      <c r="BF156">
        <f t="shared" si="66"/>
        <v>401.73400000000004</v>
      </c>
      <c r="BG156">
        <f t="shared" si="67"/>
        <v>0.948833909308886</v>
      </c>
      <c r="BJ156" s="4">
        <f t="shared" si="68"/>
        <v>0.9202988090887898</v>
      </c>
      <c r="BK156" s="4">
        <f t="shared" si="69"/>
        <v>7.3571106877912172E-4</v>
      </c>
      <c r="BL156" s="4">
        <f t="shared" si="70"/>
        <v>2.7123994336732959E-2</v>
      </c>
      <c r="BM156" s="4">
        <f t="shared" si="71"/>
        <v>8.5773601345584278E-3</v>
      </c>
    </row>
    <row r="157" spans="1:65" x14ac:dyDescent="0.25">
      <c r="A157">
        <v>15.100175999999999</v>
      </c>
      <c r="B157">
        <v>152</v>
      </c>
      <c r="C157">
        <v>404.70299999999997</v>
      </c>
      <c r="D157">
        <f t="shared" si="48"/>
        <v>395.43699999999995</v>
      </c>
      <c r="E157">
        <f t="shared" si="49"/>
        <v>0.91802143799686664</v>
      </c>
      <c r="G157">
        <v>15.098174787878699</v>
      </c>
      <c r="H157">
        <v>152</v>
      </c>
      <c r="I157">
        <v>535.15099999999995</v>
      </c>
      <c r="J157">
        <f t="shared" si="50"/>
        <v>523.476</v>
      </c>
      <c r="K157">
        <f t="shared" si="51"/>
        <v>0.9162779381313374</v>
      </c>
      <c r="M157">
        <v>15.0959293333334</v>
      </c>
      <c r="N157">
        <v>152</v>
      </c>
      <c r="O157">
        <v>608.10199999999998</v>
      </c>
      <c r="P157">
        <f t="shared" si="52"/>
        <v>596.21499999999992</v>
      </c>
      <c r="Q157">
        <f t="shared" si="53"/>
        <v>0.90865724960546324</v>
      </c>
      <c r="S157">
        <v>15.103422060606</v>
      </c>
      <c r="T157">
        <v>152</v>
      </c>
      <c r="U157">
        <v>460.93900000000002</v>
      </c>
      <c r="V157">
        <f t="shared" si="54"/>
        <v>452.26900000000001</v>
      </c>
      <c r="W157">
        <f t="shared" si="55"/>
        <v>0.85815099141923012</v>
      </c>
      <c r="Y157">
        <v>15.098174787878801</v>
      </c>
      <c r="Z157">
        <v>152</v>
      </c>
      <c r="AA157">
        <v>442.58699999999999</v>
      </c>
      <c r="AB157">
        <f t="shared" si="56"/>
        <v>430.37700000000001</v>
      </c>
      <c r="AC157">
        <f t="shared" si="57"/>
        <v>0.94516830451155309</v>
      </c>
      <c r="AE157">
        <v>15.1034220606061</v>
      </c>
      <c r="AF157">
        <v>152</v>
      </c>
      <c r="AG157">
        <v>554.58199999999999</v>
      </c>
      <c r="AH157">
        <f t="shared" si="58"/>
        <v>542.95699999999999</v>
      </c>
      <c r="AI157">
        <f t="shared" si="59"/>
        <v>0.93662093190985585</v>
      </c>
      <c r="AK157">
        <v>15.096929939393901</v>
      </c>
      <c r="AL157">
        <v>152</v>
      </c>
      <c r="AM157">
        <v>586.40200000000004</v>
      </c>
      <c r="AN157">
        <f t="shared" si="60"/>
        <v>574.779</v>
      </c>
      <c r="AO157">
        <f t="shared" si="61"/>
        <v>0.92286120546646655</v>
      </c>
      <c r="AQ157">
        <v>15.1054232727271</v>
      </c>
      <c r="AR157">
        <v>152</v>
      </c>
      <c r="AS157">
        <v>434.476</v>
      </c>
      <c r="AT157">
        <f t="shared" si="62"/>
        <v>421.93200000000002</v>
      </c>
      <c r="AU157">
        <f t="shared" si="63"/>
        <v>0.9117224045000536</v>
      </c>
      <c r="AW157">
        <v>15.0991753939395</v>
      </c>
      <c r="AX157">
        <v>152</v>
      </c>
      <c r="AY157">
        <v>453.76</v>
      </c>
      <c r="AZ157">
        <f t="shared" si="64"/>
        <v>444.48399999999998</v>
      </c>
      <c r="BA157">
        <f t="shared" si="65"/>
        <v>0.89554217510746381</v>
      </c>
      <c r="BC157">
        <v>15.095929333333199</v>
      </c>
      <c r="BD157">
        <v>152</v>
      </c>
      <c r="BE157">
        <v>411.54500000000002</v>
      </c>
      <c r="BF157">
        <f t="shared" si="66"/>
        <v>400.22700000000003</v>
      </c>
      <c r="BG157">
        <f t="shared" si="67"/>
        <v>0.94527460713050804</v>
      </c>
      <c r="BJ157" s="4">
        <f t="shared" si="68"/>
        <v>0.9158297245778797</v>
      </c>
      <c r="BK157" s="4">
        <f t="shared" si="69"/>
        <v>6.6902325641375561E-4</v>
      </c>
      <c r="BL157" s="4">
        <f t="shared" si="70"/>
        <v>2.5865483881299334E-2</v>
      </c>
      <c r="BM157" s="4">
        <f t="shared" si="71"/>
        <v>8.1793841847278177E-3</v>
      </c>
    </row>
    <row r="158" spans="1:65" x14ac:dyDescent="0.25">
      <c r="A158">
        <v>15.2000223030303</v>
      </c>
      <c r="B158">
        <v>153</v>
      </c>
      <c r="C158">
        <v>406.36599999999999</v>
      </c>
      <c r="D158">
        <f t="shared" si="48"/>
        <v>397.09999999999997</v>
      </c>
      <c r="E158">
        <f t="shared" si="49"/>
        <v>0.92188215323441092</v>
      </c>
      <c r="G158">
        <v>15.198021090909</v>
      </c>
      <c r="H158">
        <v>153</v>
      </c>
      <c r="I158">
        <v>532.529</v>
      </c>
      <c r="J158">
        <f t="shared" si="50"/>
        <v>520.85400000000004</v>
      </c>
      <c r="K158">
        <f t="shared" si="51"/>
        <v>0.91168846172023099</v>
      </c>
      <c r="M158">
        <v>15.1958859393939</v>
      </c>
      <c r="N158">
        <v>153</v>
      </c>
      <c r="O158">
        <v>594.09500000000003</v>
      </c>
      <c r="P158">
        <f t="shared" si="52"/>
        <v>582.20800000000008</v>
      </c>
      <c r="Q158">
        <f t="shared" si="53"/>
        <v>0.88730998042366882</v>
      </c>
      <c r="S158">
        <v>15.205159272727199</v>
      </c>
      <c r="T158">
        <v>153</v>
      </c>
      <c r="U158">
        <v>472.51900000000001</v>
      </c>
      <c r="V158">
        <f t="shared" si="54"/>
        <v>463.84899999999999</v>
      </c>
      <c r="W158">
        <f t="shared" si="55"/>
        <v>0.88012328773101511</v>
      </c>
      <c r="Y158">
        <v>15.1990216969697</v>
      </c>
      <c r="Z158">
        <v>153</v>
      </c>
      <c r="AA158">
        <v>445.02600000000001</v>
      </c>
      <c r="AB158">
        <f t="shared" si="56"/>
        <v>432.81600000000003</v>
      </c>
      <c r="AC158">
        <f t="shared" si="57"/>
        <v>0.95052469087677172</v>
      </c>
      <c r="AE158">
        <v>15.202157454545601</v>
      </c>
      <c r="AF158">
        <v>153</v>
      </c>
      <c r="AG158">
        <v>547.58100000000002</v>
      </c>
      <c r="AH158">
        <f t="shared" si="58"/>
        <v>535.95600000000002</v>
      </c>
      <c r="AI158">
        <f t="shared" si="59"/>
        <v>0.92454394764719627</v>
      </c>
      <c r="AK158">
        <v>15.1958859393939</v>
      </c>
      <c r="AL158">
        <v>153</v>
      </c>
      <c r="AM158">
        <v>596.69899999999996</v>
      </c>
      <c r="AN158">
        <f t="shared" si="60"/>
        <v>585.07599999999991</v>
      </c>
      <c r="AO158">
        <f t="shared" si="61"/>
        <v>0.93939399777914345</v>
      </c>
      <c r="AQ158">
        <v>15.204158666666601</v>
      </c>
      <c r="AR158">
        <v>153</v>
      </c>
      <c r="AS158">
        <v>434.51499999999999</v>
      </c>
      <c r="AT158">
        <f t="shared" si="62"/>
        <v>421.971</v>
      </c>
      <c r="AU158">
        <f t="shared" si="63"/>
        <v>0.91180667678510308</v>
      </c>
      <c r="AW158">
        <v>15.1990216969697</v>
      </c>
      <c r="AX158">
        <v>153</v>
      </c>
      <c r="AY158">
        <v>461.56900000000002</v>
      </c>
      <c r="AZ158">
        <f t="shared" si="64"/>
        <v>452.29300000000001</v>
      </c>
      <c r="BA158">
        <f t="shared" si="65"/>
        <v>0.91127567472817961</v>
      </c>
      <c r="BC158">
        <v>15.1948853333333</v>
      </c>
      <c r="BD158">
        <v>153</v>
      </c>
      <c r="BE158">
        <v>418.13400000000001</v>
      </c>
      <c r="BF158">
        <f t="shared" si="66"/>
        <v>406.81600000000003</v>
      </c>
      <c r="BG158">
        <f t="shared" si="67"/>
        <v>0.96083681154545975</v>
      </c>
      <c r="BJ158" s="4">
        <f t="shared" si="68"/>
        <v>0.91993856824711773</v>
      </c>
      <c r="BK158" s="4">
        <f t="shared" si="69"/>
        <v>6.5231076991195702E-4</v>
      </c>
      <c r="BL158" s="4">
        <f t="shared" si="70"/>
        <v>2.5540375289176097E-2</v>
      </c>
      <c r="BM158" s="4">
        <f t="shared" si="71"/>
        <v>8.0765758209278074E-3</v>
      </c>
    </row>
    <row r="159" spans="1:65" x14ac:dyDescent="0.25">
      <c r="A159">
        <v>15.298867999999899</v>
      </c>
      <c r="B159">
        <v>154</v>
      </c>
      <c r="C159">
        <v>395.98399999999998</v>
      </c>
      <c r="D159">
        <f t="shared" si="48"/>
        <v>386.71799999999996</v>
      </c>
      <c r="E159">
        <f t="shared" si="49"/>
        <v>0.89777996105390312</v>
      </c>
      <c r="G159">
        <v>15.298867999999899</v>
      </c>
      <c r="H159">
        <v>154</v>
      </c>
      <c r="I159">
        <v>529.71199999999999</v>
      </c>
      <c r="J159">
        <f t="shared" si="50"/>
        <v>518.03700000000003</v>
      </c>
      <c r="K159">
        <f t="shared" si="51"/>
        <v>0.90675766269273794</v>
      </c>
      <c r="M159">
        <v>15.2958425454545</v>
      </c>
      <c r="N159">
        <v>154</v>
      </c>
      <c r="O159">
        <v>588.05700000000002</v>
      </c>
      <c r="P159">
        <f t="shared" si="52"/>
        <v>576.17000000000007</v>
      </c>
      <c r="Q159">
        <f t="shared" si="53"/>
        <v>0.87810780927212484</v>
      </c>
      <c r="S159">
        <v>15.303894666666601</v>
      </c>
      <c r="T159">
        <v>154</v>
      </c>
      <c r="U159">
        <v>471.95100000000002</v>
      </c>
      <c r="V159">
        <f t="shared" si="54"/>
        <v>463.28100000000001</v>
      </c>
      <c r="W159">
        <f t="shared" si="55"/>
        <v>0.87904554469948715</v>
      </c>
      <c r="Y159">
        <v>15.298868000000001</v>
      </c>
      <c r="Z159">
        <v>154</v>
      </c>
      <c r="AA159">
        <v>437.08699999999999</v>
      </c>
      <c r="AB159">
        <f t="shared" si="56"/>
        <v>424.87700000000001</v>
      </c>
      <c r="AC159">
        <f t="shared" si="57"/>
        <v>0.93308953247026472</v>
      </c>
      <c r="AE159">
        <v>15.3018934545455</v>
      </c>
      <c r="AF159">
        <v>154</v>
      </c>
      <c r="AG159">
        <v>536.94200000000001</v>
      </c>
      <c r="AH159">
        <f t="shared" si="58"/>
        <v>525.31700000000001</v>
      </c>
      <c r="AI159">
        <f t="shared" si="59"/>
        <v>0.9061912786612748</v>
      </c>
      <c r="AK159">
        <v>15.295842545454599</v>
      </c>
      <c r="AL159">
        <v>154</v>
      </c>
      <c r="AM159">
        <v>585.154</v>
      </c>
      <c r="AN159">
        <f t="shared" si="60"/>
        <v>573.53099999999995</v>
      </c>
      <c r="AO159">
        <f t="shared" si="61"/>
        <v>0.92085742525803471</v>
      </c>
      <c r="AQ159">
        <v>15.304895272727199</v>
      </c>
      <c r="AR159">
        <v>154</v>
      </c>
      <c r="AS159">
        <v>445.05599999999998</v>
      </c>
      <c r="AT159">
        <f t="shared" si="62"/>
        <v>432.512</v>
      </c>
      <c r="AU159">
        <f t="shared" si="63"/>
        <v>0.9345839628545054</v>
      </c>
      <c r="AW159">
        <v>15.3008692121211</v>
      </c>
      <c r="AX159">
        <v>154</v>
      </c>
      <c r="AY159">
        <v>458.452</v>
      </c>
      <c r="AZ159">
        <f t="shared" si="64"/>
        <v>449.17599999999999</v>
      </c>
      <c r="BA159">
        <f t="shared" si="65"/>
        <v>0.90499557249770568</v>
      </c>
      <c r="BC159">
        <v>15.296843151515001</v>
      </c>
      <c r="BD159">
        <v>154</v>
      </c>
      <c r="BE159">
        <v>399.83600000000001</v>
      </c>
      <c r="BF159">
        <f t="shared" si="66"/>
        <v>388.51800000000003</v>
      </c>
      <c r="BG159">
        <f t="shared" si="67"/>
        <v>0.91761975032451759</v>
      </c>
      <c r="BJ159" s="4">
        <f t="shared" si="68"/>
        <v>0.90790284997845561</v>
      </c>
      <c r="BK159" s="4">
        <f t="shared" si="69"/>
        <v>3.8268272485942798E-4</v>
      </c>
      <c r="BL159" s="4">
        <f t="shared" si="70"/>
        <v>1.9562278110164675E-2</v>
      </c>
      <c r="BM159" s="4">
        <f t="shared" si="71"/>
        <v>6.1861355049774649E-3</v>
      </c>
    </row>
    <row r="160" spans="1:65" x14ac:dyDescent="0.25">
      <c r="A160">
        <v>15.3987143030302</v>
      </c>
      <c r="B160">
        <v>155</v>
      </c>
      <c r="C160">
        <v>408.464</v>
      </c>
      <c r="D160">
        <f t="shared" si="48"/>
        <v>399.19799999999998</v>
      </c>
      <c r="E160">
        <f t="shared" si="49"/>
        <v>0.92675273685940673</v>
      </c>
      <c r="G160">
        <v>15.396713090909</v>
      </c>
      <c r="H160">
        <v>155</v>
      </c>
      <c r="I160">
        <v>518.33500000000004</v>
      </c>
      <c r="J160">
        <f t="shared" si="50"/>
        <v>506.66</v>
      </c>
      <c r="K160">
        <f t="shared" si="51"/>
        <v>0.88684367599206737</v>
      </c>
      <c r="M160">
        <v>15.394798545454501</v>
      </c>
      <c r="N160">
        <v>155</v>
      </c>
      <c r="O160">
        <v>603.36500000000001</v>
      </c>
      <c r="P160">
        <f t="shared" si="52"/>
        <v>591.47800000000007</v>
      </c>
      <c r="Q160">
        <f t="shared" si="53"/>
        <v>0.90143785829296541</v>
      </c>
      <c r="S160">
        <v>15.405631878787799</v>
      </c>
      <c r="T160">
        <v>155</v>
      </c>
      <c r="U160">
        <v>464.62700000000001</v>
      </c>
      <c r="V160">
        <f t="shared" si="54"/>
        <v>455.95699999999999</v>
      </c>
      <c r="W160">
        <f t="shared" si="55"/>
        <v>0.86514873138450332</v>
      </c>
      <c r="Y160">
        <v>15.3987143030303</v>
      </c>
      <c r="Z160">
        <v>155</v>
      </c>
      <c r="AA160">
        <v>430.654</v>
      </c>
      <c r="AB160">
        <f t="shared" si="56"/>
        <v>418.44400000000002</v>
      </c>
      <c r="AC160">
        <f t="shared" si="57"/>
        <v>0.9189617614626997</v>
      </c>
      <c r="AE160">
        <v>15.4016294545454</v>
      </c>
      <c r="AF160">
        <v>155</v>
      </c>
      <c r="AG160">
        <v>530.57600000000002</v>
      </c>
      <c r="AH160">
        <f t="shared" si="58"/>
        <v>518.95100000000002</v>
      </c>
      <c r="AI160">
        <f t="shared" si="59"/>
        <v>0.89520969291408281</v>
      </c>
      <c r="AK160">
        <v>15.395799151515099</v>
      </c>
      <c r="AL160">
        <v>155</v>
      </c>
      <c r="AM160">
        <v>587.58399999999995</v>
      </c>
      <c r="AN160">
        <f t="shared" si="60"/>
        <v>575.9609999999999</v>
      </c>
      <c r="AO160">
        <f t="shared" si="61"/>
        <v>0.92475901652925985</v>
      </c>
      <c r="AQ160">
        <v>15.403630666666601</v>
      </c>
      <c r="AR160">
        <v>155</v>
      </c>
      <c r="AS160">
        <v>436.98200000000003</v>
      </c>
      <c r="AT160">
        <f t="shared" si="62"/>
        <v>424.43800000000005</v>
      </c>
      <c r="AU160">
        <f t="shared" si="63"/>
        <v>0.91713743902143896</v>
      </c>
      <c r="AW160">
        <v>15.3987143030303</v>
      </c>
      <c r="AX160">
        <v>155</v>
      </c>
      <c r="AY160">
        <v>469.75599999999997</v>
      </c>
      <c r="AZ160">
        <f t="shared" si="64"/>
        <v>460.47999999999996</v>
      </c>
      <c r="BA160">
        <f t="shared" si="65"/>
        <v>0.92777076518723944</v>
      </c>
      <c r="BC160">
        <v>15.3947985454544</v>
      </c>
      <c r="BD160">
        <v>155</v>
      </c>
      <c r="BE160">
        <v>404.21699999999998</v>
      </c>
      <c r="BF160">
        <f t="shared" si="66"/>
        <v>392.899</v>
      </c>
      <c r="BG160">
        <f t="shared" si="67"/>
        <v>0.92796699839583396</v>
      </c>
      <c r="BJ160" s="4">
        <f t="shared" si="68"/>
        <v>0.90919886760394975</v>
      </c>
      <c r="BK160" s="4">
        <f t="shared" si="69"/>
        <v>4.5576100592370408E-4</v>
      </c>
      <c r="BL160" s="4">
        <f t="shared" si="70"/>
        <v>2.1348559809123053E-2</v>
      </c>
      <c r="BM160" s="4">
        <f t="shared" si="71"/>
        <v>6.7510073761158345E-3</v>
      </c>
    </row>
    <row r="161" spans="1:65" x14ac:dyDescent="0.25">
      <c r="A161">
        <v>15.500561818181801</v>
      </c>
      <c r="B161">
        <v>156</v>
      </c>
      <c r="C161">
        <v>408.07799999999997</v>
      </c>
      <c r="D161">
        <f t="shared" si="48"/>
        <v>398.81199999999995</v>
      </c>
      <c r="E161">
        <f t="shared" si="49"/>
        <v>0.92585662376157618</v>
      </c>
      <c r="G161">
        <v>15.498560606060501</v>
      </c>
      <c r="H161">
        <v>156</v>
      </c>
      <c r="I161">
        <v>514.79600000000005</v>
      </c>
      <c r="J161">
        <f t="shared" si="50"/>
        <v>503.12100000000004</v>
      </c>
      <c r="K161">
        <f t="shared" si="51"/>
        <v>0.88064910809774788</v>
      </c>
      <c r="M161">
        <v>15.4957557575758</v>
      </c>
      <c r="N161">
        <v>156</v>
      </c>
      <c r="O161">
        <v>596.93799999999999</v>
      </c>
      <c r="P161">
        <f t="shared" si="52"/>
        <v>585.05099999999993</v>
      </c>
      <c r="Q161">
        <f t="shared" si="53"/>
        <v>0.89164283444550352</v>
      </c>
      <c r="S161">
        <v>15.5053678787878</v>
      </c>
      <c r="T161">
        <v>156</v>
      </c>
      <c r="U161">
        <v>465.19799999999998</v>
      </c>
      <c r="V161">
        <f t="shared" si="54"/>
        <v>456.52799999999996</v>
      </c>
      <c r="W161">
        <f t="shared" si="55"/>
        <v>0.86623216672077519</v>
      </c>
      <c r="Y161">
        <v>15.49756</v>
      </c>
      <c r="Z161">
        <v>156</v>
      </c>
      <c r="AA161">
        <v>447.28899999999999</v>
      </c>
      <c r="AB161">
        <f t="shared" si="56"/>
        <v>435.07900000000001</v>
      </c>
      <c r="AC161">
        <f t="shared" si="57"/>
        <v>0.95549455653666904</v>
      </c>
      <c r="AE161">
        <v>15.5023660606061</v>
      </c>
      <c r="AF161">
        <v>156</v>
      </c>
      <c r="AG161">
        <v>540.66</v>
      </c>
      <c r="AH161">
        <f t="shared" si="58"/>
        <v>529.03499999999997</v>
      </c>
      <c r="AI161">
        <f t="shared" si="59"/>
        <v>0.91260496634711508</v>
      </c>
      <c r="AK161">
        <v>15.4957557575758</v>
      </c>
      <c r="AL161">
        <v>156</v>
      </c>
      <c r="AM161">
        <v>588.17600000000004</v>
      </c>
      <c r="AN161">
        <f t="shared" si="60"/>
        <v>576.553</v>
      </c>
      <c r="AO161">
        <f t="shared" si="61"/>
        <v>0.92570952765377246</v>
      </c>
      <c r="AQ161">
        <v>15.5053678787878</v>
      </c>
      <c r="AR161">
        <v>156</v>
      </c>
      <c r="AS161">
        <v>434.72300000000001</v>
      </c>
      <c r="AT161">
        <f t="shared" si="62"/>
        <v>422.17900000000003</v>
      </c>
      <c r="AU161">
        <f t="shared" si="63"/>
        <v>0.91225612897203379</v>
      </c>
      <c r="AW161">
        <v>15.5005618181819</v>
      </c>
      <c r="AX161">
        <v>156</v>
      </c>
      <c r="AY161">
        <v>444.12</v>
      </c>
      <c r="AZ161">
        <f t="shared" si="64"/>
        <v>434.84399999999999</v>
      </c>
      <c r="BA161">
        <f t="shared" si="65"/>
        <v>0.87611959393910699</v>
      </c>
      <c r="BC161">
        <v>15.494755151515101</v>
      </c>
      <c r="BD161">
        <v>156</v>
      </c>
      <c r="BE161">
        <v>405.93099999999998</v>
      </c>
      <c r="BF161">
        <f t="shared" si="66"/>
        <v>394.613</v>
      </c>
      <c r="BG161">
        <f t="shared" si="67"/>
        <v>0.93201520273142768</v>
      </c>
      <c r="BJ161" s="4">
        <f t="shared" si="68"/>
        <v>0.90785807092057291</v>
      </c>
      <c r="BK161" s="4">
        <f t="shared" si="69"/>
        <v>8.0895649947242772E-4</v>
      </c>
      <c r="BL161" s="4">
        <f t="shared" si="70"/>
        <v>2.8442160597824274E-2</v>
      </c>
      <c r="BM161" s="4">
        <f t="shared" si="71"/>
        <v>8.9942009065421009E-3</v>
      </c>
    </row>
    <row r="162" spans="1:65" x14ac:dyDescent="0.25">
      <c r="A162">
        <v>15.5994075151514</v>
      </c>
      <c r="B162">
        <v>157</v>
      </c>
      <c r="C162">
        <v>402.72</v>
      </c>
      <c r="D162">
        <f t="shared" si="48"/>
        <v>393.45400000000001</v>
      </c>
      <c r="E162">
        <f t="shared" si="49"/>
        <v>0.91341783107200192</v>
      </c>
      <c r="G162">
        <v>15.597406303030301</v>
      </c>
      <c r="H162">
        <v>157</v>
      </c>
      <c r="I162">
        <v>508.52300000000002</v>
      </c>
      <c r="J162">
        <f t="shared" si="50"/>
        <v>496.84800000000001</v>
      </c>
      <c r="K162">
        <f t="shared" si="51"/>
        <v>0.86966902208444852</v>
      </c>
      <c r="M162">
        <v>15.5947117575758</v>
      </c>
      <c r="N162">
        <v>157</v>
      </c>
      <c r="O162">
        <v>586.95899999999995</v>
      </c>
      <c r="P162">
        <f t="shared" si="52"/>
        <v>575.07199999999989</v>
      </c>
      <c r="Q162">
        <f t="shared" si="53"/>
        <v>0.87643441014585832</v>
      </c>
      <c r="S162">
        <v>15.604103272727199</v>
      </c>
      <c r="T162">
        <v>157</v>
      </c>
      <c r="U162">
        <v>480.70299999999997</v>
      </c>
      <c r="V162">
        <f t="shared" si="54"/>
        <v>472.03299999999996</v>
      </c>
      <c r="W162">
        <f t="shared" si="55"/>
        <v>0.89565189507260812</v>
      </c>
      <c r="Y162">
        <v>15.598406909090899</v>
      </c>
      <c r="Z162">
        <v>157</v>
      </c>
      <c r="AA162">
        <v>437.75799999999998</v>
      </c>
      <c r="AB162">
        <f t="shared" si="56"/>
        <v>425.548</v>
      </c>
      <c r="AC162">
        <f t="shared" si="57"/>
        <v>0.93456314265930196</v>
      </c>
      <c r="AE162">
        <v>15.604103272727301</v>
      </c>
      <c r="AF162">
        <v>157</v>
      </c>
      <c r="AG162">
        <v>532.48900000000003</v>
      </c>
      <c r="AH162">
        <f t="shared" si="58"/>
        <v>520.86400000000003</v>
      </c>
      <c r="AI162">
        <f t="shared" si="59"/>
        <v>0.89850968875674353</v>
      </c>
      <c r="AK162">
        <v>15.597713575757499</v>
      </c>
      <c r="AL162">
        <v>157</v>
      </c>
      <c r="AM162">
        <v>595.72799999999995</v>
      </c>
      <c r="AN162">
        <f t="shared" si="60"/>
        <v>584.1049999999999</v>
      </c>
      <c r="AO162">
        <f t="shared" si="61"/>
        <v>0.9378349668637691</v>
      </c>
      <c r="AQ162">
        <v>15.6051038787877</v>
      </c>
      <c r="AR162">
        <v>157</v>
      </c>
      <c r="AS162">
        <v>431.33199999999999</v>
      </c>
      <c r="AT162">
        <f t="shared" si="62"/>
        <v>418.78800000000001</v>
      </c>
      <c r="AU162">
        <f t="shared" si="63"/>
        <v>0.90492876182837156</v>
      </c>
      <c r="AW162">
        <v>15.599407515151499</v>
      </c>
      <c r="AX162">
        <v>157</v>
      </c>
      <c r="AY162">
        <v>452.06299999999999</v>
      </c>
      <c r="AZ162">
        <f t="shared" si="64"/>
        <v>442.78699999999998</v>
      </c>
      <c r="BA162">
        <f t="shared" si="65"/>
        <v>0.89212307549722514</v>
      </c>
      <c r="BC162">
        <v>15.596712969696901</v>
      </c>
      <c r="BD162">
        <v>157</v>
      </c>
      <c r="BE162">
        <v>407.98899999999998</v>
      </c>
      <c r="BF162">
        <f t="shared" si="66"/>
        <v>396.67099999999999</v>
      </c>
      <c r="BG162">
        <f t="shared" si="67"/>
        <v>0.93687588214954443</v>
      </c>
      <c r="BJ162" s="4">
        <f t="shared" si="68"/>
        <v>0.90600086761298737</v>
      </c>
      <c r="BK162" s="4">
        <f t="shared" si="69"/>
        <v>5.9873680281106122E-4</v>
      </c>
      <c r="BL162" s="4">
        <f t="shared" si="70"/>
        <v>2.4469098937457041E-2</v>
      </c>
      <c r="BM162" s="4">
        <f t="shared" si="71"/>
        <v>7.7378084934370227E-3</v>
      </c>
    </row>
    <row r="163" spans="1:65" x14ac:dyDescent="0.25">
      <c r="A163">
        <v>15.7002544242424</v>
      </c>
      <c r="B163">
        <v>158</v>
      </c>
      <c r="C163">
        <v>389.72500000000002</v>
      </c>
      <c r="D163">
        <f t="shared" si="48"/>
        <v>380.459</v>
      </c>
      <c r="E163">
        <f t="shared" si="49"/>
        <v>0.88324946395721682</v>
      </c>
      <c r="G163">
        <v>15.6972526060606</v>
      </c>
      <c r="H163">
        <v>158</v>
      </c>
      <c r="I163">
        <v>523.47199999999998</v>
      </c>
      <c r="J163">
        <f t="shared" si="50"/>
        <v>511.79699999999997</v>
      </c>
      <c r="K163">
        <f t="shared" si="51"/>
        <v>0.89583533896836542</v>
      </c>
      <c r="M163">
        <v>15.6966695757575</v>
      </c>
      <c r="N163">
        <v>158</v>
      </c>
      <c r="O163">
        <v>599.86599999999999</v>
      </c>
      <c r="P163">
        <f t="shared" si="52"/>
        <v>587.97900000000004</v>
      </c>
      <c r="Q163">
        <f t="shared" si="53"/>
        <v>0.89610523211554693</v>
      </c>
      <c r="S163">
        <v>15.703839272727199</v>
      </c>
      <c r="T163">
        <v>158</v>
      </c>
      <c r="U163">
        <v>482.96100000000001</v>
      </c>
      <c r="V163">
        <f t="shared" si="54"/>
        <v>474.291</v>
      </c>
      <c r="W163">
        <f t="shared" si="55"/>
        <v>0.89993630310991479</v>
      </c>
      <c r="Y163">
        <v>15.6972526060606</v>
      </c>
      <c r="Z163">
        <v>158</v>
      </c>
      <c r="AA163">
        <v>431.46699999999998</v>
      </c>
      <c r="AB163">
        <f t="shared" si="56"/>
        <v>419.25700000000001</v>
      </c>
      <c r="AC163">
        <f t="shared" si="57"/>
        <v>0.92074722358443928</v>
      </c>
      <c r="AE163">
        <v>15.7018380606061</v>
      </c>
      <c r="AF163">
        <v>158</v>
      </c>
      <c r="AG163">
        <v>544.82399999999996</v>
      </c>
      <c r="AH163">
        <f t="shared" si="58"/>
        <v>533.19899999999996</v>
      </c>
      <c r="AI163">
        <f t="shared" si="59"/>
        <v>0.91978802054933118</v>
      </c>
      <c r="AK163">
        <v>15.6956689696969</v>
      </c>
      <c r="AL163">
        <v>158</v>
      </c>
      <c r="AM163">
        <v>588.93100000000004</v>
      </c>
      <c r="AN163">
        <f t="shared" si="60"/>
        <v>577.30799999999999</v>
      </c>
      <c r="AO163">
        <f t="shared" si="61"/>
        <v>0.926921750456149</v>
      </c>
      <c r="AQ163">
        <v>15.703839272727199</v>
      </c>
      <c r="AR163">
        <v>158</v>
      </c>
      <c r="AS163">
        <v>430.55599999999998</v>
      </c>
      <c r="AT163">
        <f t="shared" si="62"/>
        <v>418.012</v>
      </c>
      <c r="AU163">
        <f t="shared" si="63"/>
        <v>0.90325195943866876</v>
      </c>
      <c r="AW163">
        <v>15.6992538181818</v>
      </c>
      <c r="AX163">
        <v>158</v>
      </c>
      <c r="AY163">
        <v>464.28300000000002</v>
      </c>
      <c r="AZ163">
        <f t="shared" si="64"/>
        <v>455.00700000000001</v>
      </c>
      <c r="BA163">
        <f t="shared" si="65"/>
        <v>0.91674381635586843</v>
      </c>
      <c r="BC163">
        <v>15.6946683636363</v>
      </c>
      <c r="BD163">
        <v>158</v>
      </c>
      <c r="BE163">
        <v>412.76900000000001</v>
      </c>
      <c r="BF163">
        <f t="shared" si="66"/>
        <v>401.45100000000002</v>
      </c>
      <c r="BG163">
        <f t="shared" si="67"/>
        <v>0.94816550684274059</v>
      </c>
      <c r="BJ163" s="4">
        <f t="shared" si="68"/>
        <v>0.91107446153782412</v>
      </c>
      <c r="BK163" s="4">
        <f t="shared" si="69"/>
        <v>3.6047794633151331E-4</v>
      </c>
      <c r="BL163" s="4">
        <f t="shared" si="70"/>
        <v>1.8986256775139047E-2</v>
      </c>
      <c r="BM163" s="4">
        <f t="shared" si="71"/>
        <v>6.0039815650242741E-3</v>
      </c>
    </row>
    <row r="164" spans="1:65" x14ac:dyDescent="0.25">
      <c r="A164">
        <v>15.799100121212</v>
      </c>
      <c r="B164">
        <v>159</v>
      </c>
      <c r="C164">
        <v>406.51</v>
      </c>
      <c r="D164">
        <f t="shared" si="48"/>
        <v>397.24399999999997</v>
      </c>
      <c r="E164">
        <f t="shared" si="49"/>
        <v>0.92221645449370526</v>
      </c>
      <c r="G164">
        <v>15.799100121212</v>
      </c>
      <c r="H164">
        <v>159</v>
      </c>
      <c r="I164">
        <v>526.19100000000003</v>
      </c>
      <c r="J164">
        <f t="shared" si="50"/>
        <v>514.51600000000008</v>
      </c>
      <c r="K164">
        <f t="shared" si="51"/>
        <v>0.90059460150146953</v>
      </c>
      <c r="M164">
        <v>15.794624969696899</v>
      </c>
      <c r="N164">
        <v>159</v>
      </c>
      <c r="O164">
        <v>599.18799999999999</v>
      </c>
      <c r="P164">
        <f t="shared" si="52"/>
        <v>587.30099999999993</v>
      </c>
      <c r="Q164">
        <f t="shared" si="53"/>
        <v>0.89507193101572113</v>
      </c>
      <c r="S164">
        <v>15.8045758787878</v>
      </c>
      <c r="T164">
        <v>159</v>
      </c>
      <c r="U164">
        <v>472.95299999999997</v>
      </c>
      <c r="V164">
        <f t="shared" si="54"/>
        <v>464.28299999999996</v>
      </c>
      <c r="W164">
        <f t="shared" si="55"/>
        <v>0.88094677448397829</v>
      </c>
      <c r="Y164">
        <v>15.799100121212099</v>
      </c>
      <c r="Z164">
        <v>159</v>
      </c>
      <c r="AA164">
        <v>446.90499999999997</v>
      </c>
      <c r="AB164">
        <f t="shared" si="56"/>
        <v>434.69499999999999</v>
      </c>
      <c r="AC164">
        <f t="shared" si="57"/>
        <v>0.95465123863414991</v>
      </c>
      <c r="AE164">
        <v>15.8025746666667</v>
      </c>
      <c r="AF164">
        <v>159</v>
      </c>
      <c r="AG164">
        <v>549.26599999999996</v>
      </c>
      <c r="AH164">
        <f t="shared" si="58"/>
        <v>537.64099999999996</v>
      </c>
      <c r="AI164">
        <f t="shared" si="59"/>
        <v>0.92745063504650793</v>
      </c>
      <c r="AK164">
        <v>15.795625575757599</v>
      </c>
      <c r="AL164">
        <v>159</v>
      </c>
      <c r="AM164">
        <v>600.81600000000003</v>
      </c>
      <c r="AN164">
        <f t="shared" si="60"/>
        <v>589.19299999999998</v>
      </c>
      <c r="AO164">
        <f t="shared" si="61"/>
        <v>0.94600422463660605</v>
      </c>
      <c r="AQ164">
        <v>15.8035752727271</v>
      </c>
      <c r="AR164">
        <v>159</v>
      </c>
      <c r="AS164">
        <v>431.76400000000001</v>
      </c>
      <c r="AT164">
        <f t="shared" si="62"/>
        <v>419.22</v>
      </c>
      <c r="AU164">
        <f t="shared" si="63"/>
        <v>0.90586223944738131</v>
      </c>
      <c r="AW164">
        <v>15.801101333333399</v>
      </c>
      <c r="AX164">
        <v>159</v>
      </c>
      <c r="AY164">
        <v>446.80399999999997</v>
      </c>
      <c r="AZ164">
        <f t="shared" si="64"/>
        <v>437.52799999999996</v>
      </c>
      <c r="BA164">
        <f t="shared" si="65"/>
        <v>0.88152729184946688</v>
      </c>
      <c r="BC164">
        <v>15.796626181818199</v>
      </c>
      <c r="BD164">
        <v>159</v>
      </c>
      <c r="BE164">
        <v>409.28199999999998</v>
      </c>
      <c r="BF164">
        <f t="shared" si="66"/>
        <v>397.964</v>
      </c>
      <c r="BG164">
        <f t="shared" si="67"/>
        <v>0.93992974924751571</v>
      </c>
      <c r="BJ164" s="4">
        <f t="shared" si="68"/>
        <v>0.91542551403565009</v>
      </c>
      <c r="BK164" s="4">
        <f t="shared" si="69"/>
        <v>7.0316071565506384E-4</v>
      </c>
      <c r="BL164" s="4">
        <f t="shared" si="70"/>
        <v>2.6517177746793942E-2</v>
      </c>
      <c r="BM164" s="4">
        <f t="shared" si="71"/>
        <v>8.3854678799400555E-3</v>
      </c>
    </row>
    <row r="165" spans="1:65" x14ac:dyDescent="0.25">
      <c r="A165">
        <v>15.8989464242424</v>
      </c>
      <c r="B165">
        <v>160</v>
      </c>
      <c r="C165">
        <v>407.517</v>
      </c>
      <c r="D165">
        <f t="shared" si="48"/>
        <v>398.25099999999998</v>
      </c>
      <c r="E165">
        <f t="shared" si="49"/>
        <v>0.92455424177224232</v>
      </c>
      <c r="G165">
        <v>15.8969452121211</v>
      </c>
      <c r="H165">
        <v>160</v>
      </c>
      <c r="I165">
        <v>520.12699999999995</v>
      </c>
      <c r="J165">
        <f t="shared" si="50"/>
        <v>508.45199999999994</v>
      </c>
      <c r="K165">
        <f t="shared" si="51"/>
        <v>0.88998034331804077</v>
      </c>
      <c r="M165">
        <v>15.894581575757501</v>
      </c>
      <c r="N165">
        <v>160</v>
      </c>
      <c r="O165">
        <v>594.79899999999998</v>
      </c>
      <c r="P165">
        <f t="shared" si="52"/>
        <v>582.91200000000003</v>
      </c>
      <c r="Q165">
        <f t="shared" si="53"/>
        <v>0.88838290663941688</v>
      </c>
      <c r="S165">
        <v>15.9053124848484</v>
      </c>
      <c r="T165">
        <v>160</v>
      </c>
      <c r="U165">
        <v>479.125</v>
      </c>
      <c r="V165">
        <f t="shared" si="54"/>
        <v>470.45499999999998</v>
      </c>
      <c r="W165">
        <f t="shared" si="55"/>
        <v>0.89265774277727172</v>
      </c>
      <c r="Y165">
        <v>15.8989464242424</v>
      </c>
      <c r="Z165">
        <v>160</v>
      </c>
      <c r="AA165">
        <v>426.02</v>
      </c>
      <c r="AB165">
        <f t="shared" si="56"/>
        <v>413.81</v>
      </c>
      <c r="AC165">
        <f t="shared" si="57"/>
        <v>0.90878484698282147</v>
      </c>
      <c r="AE165">
        <v>15.902310666666599</v>
      </c>
      <c r="AF165">
        <v>160</v>
      </c>
      <c r="AG165">
        <v>529.33799999999997</v>
      </c>
      <c r="AH165">
        <f t="shared" si="58"/>
        <v>517.71299999999997</v>
      </c>
      <c r="AI165">
        <f t="shared" si="59"/>
        <v>0.89307409706817886</v>
      </c>
      <c r="AK165">
        <v>15.8955821818183</v>
      </c>
      <c r="AL165">
        <v>160</v>
      </c>
      <c r="AM165">
        <v>604.99699999999996</v>
      </c>
      <c r="AN165">
        <f t="shared" si="60"/>
        <v>593.37399999999991</v>
      </c>
      <c r="AO165">
        <f t="shared" si="61"/>
        <v>0.95271720945347516</v>
      </c>
      <c r="AQ165">
        <v>15.9043118787878</v>
      </c>
      <c r="AR165">
        <v>160</v>
      </c>
      <c r="AS165">
        <v>440.84399999999999</v>
      </c>
      <c r="AT165">
        <f t="shared" si="62"/>
        <v>428.3</v>
      </c>
      <c r="AU165">
        <f t="shared" si="63"/>
        <v>0.92548255606916041</v>
      </c>
      <c r="AW165">
        <v>15.8989464242424</v>
      </c>
      <c r="AX165">
        <v>160</v>
      </c>
      <c r="AY165">
        <v>459.16800000000001</v>
      </c>
      <c r="AZ165">
        <f t="shared" si="64"/>
        <v>449.892</v>
      </c>
      <c r="BA165">
        <f t="shared" si="65"/>
        <v>0.90643816255128906</v>
      </c>
      <c r="BC165">
        <v>15.8945815757576</v>
      </c>
      <c r="BD165">
        <v>160</v>
      </c>
      <c r="BE165">
        <v>421.75900000000001</v>
      </c>
      <c r="BF165">
        <f t="shared" si="66"/>
        <v>410.44100000000003</v>
      </c>
      <c r="BG165">
        <f t="shared" si="67"/>
        <v>0.96939850391216187</v>
      </c>
      <c r="BJ165" s="4">
        <f t="shared" si="68"/>
        <v>0.9151470610544058</v>
      </c>
      <c r="BK165" s="4">
        <f t="shared" si="69"/>
        <v>7.7878267878261367E-4</v>
      </c>
      <c r="BL165" s="4">
        <f t="shared" si="70"/>
        <v>2.7906678032016165E-2</v>
      </c>
      <c r="BM165" s="4">
        <f t="shared" si="71"/>
        <v>8.8248664510156387E-3</v>
      </c>
    </row>
    <row r="166" spans="1:65" x14ac:dyDescent="0.25">
      <c r="A166">
        <v>16.000793939393901</v>
      </c>
      <c r="B166">
        <v>161</v>
      </c>
      <c r="C166">
        <v>400.012</v>
      </c>
      <c r="D166">
        <f t="shared" si="48"/>
        <v>390.74599999999998</v>
      </c>
      <c r="E166">
        <f t="shared" si="49"/>
        <v>0.90713111016805126</v>
      </c>
      <c r="G166">
        <v>15.998792727272599</v>
      </c>
      <c r="H166">
        <v>161</v>
      </c>
      <c r="I166">
        <v>526.08799999999997</v>
      </c>
      <c r="J166">
        <f t="shared" si="50"/>
        <v>514.41300000000001</v>
      </c>
      <c r="K166">
        <f t="shared" si="51"/>
        <v>0.90041431314512166</v>
      </c>
      <c r="M166">
        <v>15.9945381818182</v>
      </c>
      <c r="N166">
        <v>161</v>
      </c>
      <c r="O166">
        <v>599.11199999999997</v>
      </c>
      <c r="P166">
        <f t="shared" si="52"/>
        <v>587.22499999999991</v>
      </c>
      <c r="Q166">
        <f t="shared" si="53"/>
        <v>0.89495610375379375</v>
      </c>
      <c r="S166">
        <v>16.004047878787901</v>
      </c>
      <c r="T166">
        <v>161</v>
      </c>
      <c r="U166">
        <v>480.34699999999998</v>
      </c>
      <c r="V166">
        <f t="shared" si="54"/>
        <v>471.67699999999996</v>
      </c>
      <c r="W166">
        <f t="shared" si="55"/>
        <v>0.89497640824298852</v>
      </c>
      <c r="Y166">
        <v>15.9977921212121</v>
      </c>
      <c r="Z166">
        <v>161</v>
      </c>
      <c r="AA166">
        <v>450.88099999999997</v>
      </c>
      <c r="AB166">
        <f t="shared" si="56"/>
        <v>438.67099999999999</v>
      </c>
      <c r="AC166">
        <f t="shared" si="57"/>
        <v>0.96338309274981582</v>
      </c>
      <c r="AE166">
        <v>16.002046666666701</v>
      </c>
      <c r="AF166">
        <v>161</v>
      </c>
      <c r="AG166">
        <v>543.41399999999999</v>
      </c>
      <c r="AH166">
        <f t="shared" si="58"/>
        <v>531.78899999999999</v>
      </c>
      <c r="AI166">
        <f t="shared" si="59"/>
        <v>0.91735571833388341</v>
      </c>
      <c r="AK166">
        <v>15.995538787878701</v>
      </c>
      <c r="AL166">
        <v>161</v>
      </c>
      <c r="AM166">
        <v>589.41099999999994</v>
      </c>
      <c r="AN166">
        <f t="shared" si="60"/>
        <v>577.7879999999999</v>
      </c>
      <c r="AO166">
        <f t="shared" si="61"/>
        <v>0.92769243515169941</v>
      </c>
      <c r="AQ166">
        <v>16.004047878787699</v>
      </c>
      <c r="AR166">
        <v>161</v>
      </c>
      <c r="AS166">
        <v>440.87599999999998</v>
      </c>
      <c r="AT166">
        <f t="shared" si="62"/>
        <v>428.33199999999999</v>
      </c>
      <c r="AU166">
        <f t="shared" si="63"/>
        <v>0.9255517025594574</v>
      </c>
      <c r="AW166">
        <v>16.000793939394001</v>
      </c>
      <c r="AX166">
        <v>161</v>
      </c>
      <c r="AY166">
        <v>451.36399999999998</v>
      </c>
      <c r="AZ166">
        <f t="shared" si="64"/>
        <v>442.08799999999997</v>
      </c>
      <c r="BA166">
        <f t="shared" si="65"/>
        <v>0.89071473688346148</v>
      </c>
      <c r="BC166">
        <v>15.995538787878701</v>
      </c>
      <c r="BD166">
        <v>161</v>
      </c>
      <c r="BE166">
        <v>419.28199999999998</v>
      </c>
      <c r="BF166">
        <f t="shared" si="66"/>
        <v>407.964</v>
      </c>
      <c r="BG166">
        <f t="shared" si="67"/>
        <v>0.96354821094876286</v>
      </c>
      <c r="BJ166" s="4">
        <f t="shared" si="68"/>
        <v>0.9185723831937036</v>
      </c>
      <c r="BK166" s="4">
        <f t="shared" si="69"/>
        <v>7.2392851953597933E-4</v>
      </c>
      <c r="BL166" s="4">
        <f t="shared" si="70"/>
        <v>2.6905919786098735E-2</v>
      </c>
      <c r="BM166" s="4">
        <f t="shared" si="71"/>
        <v>8.5083989065862405E-3</v>
      </c>
    </row>
    <row r="167" spans="1:65" x14ac:dyDescent="0.25">
      <c r="A167">
        <v>16.099639636363499</v>
      </c>
      <c r="B167">
        <v>162</v>
      </c>
      <c r="C167">
        <v>407.08499999999998</v>
      </c>
      <c r="D167">
        <f t="shared" si="48"/>
        <v>397.81899999999996</v>
      </c>
      <c r="E167">
        <f t="shared" si="49"/>
        <v>0.9235513379943594</v>
      </c>
      <c r="G167">
        <v>16.097638424242401</v>
      </c>
      <c r="H167">
        <v>162</v>
      </c>
      <c r="I167">
        <v>517.21</v>
      </c>
      <c r="J167">
        <f t="shared" si="50"/>
        <v>505.53500000000003</v>
      </c>
      <c r="K167">
        <f t="shared" si="51"/>
        <v>0.88487450705137516</v>
      </c>
      <c r="M167">
        <v>16.094494787878801</v>
      </c>
      <c r="N167">
        <v>162</v>
      </c>
      <c r="O167">
        <v>594.58199999999999</v>
      </c>
      <c r="P167">
        <f t="shared" si="52"/>
        <v>582.69499999999994</v>
      </c>
      <c r="Q167">
        <f t="shared" si="53"/>
        <v>0.88805218932575569</v>
      </c>
      <c r="S167">
        <v>16.103783878787699</v>
      </c>
      <c r="T167">
        <v>162</v>
      </c>
      <c r="U167">
        <v>457.84300000000002</v>
      </c>
      <c r="V167">
        <f t="shared" si="54"/>
        <v>449.173</v>
      </c>
      <c r="W167">
        <f t="shared" si="55"/>
        <v>0.85227653292343686</v>
      </c>
      <c r="Y167">
        <v>16.098639030303001</v>
      </c>
      <c r="Z167">
        <v>162</v>
      </c>
      <c r="AA167">
        <v>435.68200000000002</v>
      </c>
      <c r="AB167">
        <f t="shared" si="56"/>
        <v>423.47200000000004</v>
      </c>
      <c r="AC167">
        <f t="shared" si="57"/>
        <v>0.93000395524880841</v>
      </c>
      <c r="AE167">
        <v>16.102783272727201</v>
      </c>
      <c r="AF167">
        <v>162</v>
      </c>
      <c r="AG167">
        <v>533.21</v>
      </c>
      <c r="AH167">
        <f t="shared" si="58"/>
        <v>521.58500000000004</v>
      </c>
      <c r="AI167">
        <f t="shared" si="59"/>
        <v>0.89975344045698313</v>
      </c>
      <c r="AK167">
        <v>16.096496000000101</v>
      </c>
      <c r="AL167">
        <v>162</v>
      </c>
      <c r="AM167">
        <v>588.43600000000004</v>
      </c>
      <c r="AN167">
        <f t="shared" si="60"/>
        <v>576.81299999999999</v>
      </c>
      <c r="AO167">
        <f t="shared" si="61"/>
        <v>0.92612698186386233</v>
      </c>
      <c r="AQ167">
        <v>16.103783878787901</v>
      </c>
      <c r="AR167">
        <v>162</v>
      </c>
      <c r="AS167">
        <v>440.06400000000002</v>
      </c>
      <c r="AT167">
        <f t="shared" si="62"/>
        <v>427.52000000000004</v>
      </c>
      <c r="AU167">
        <f t="shared" si="63"/>
        <v>0.92379711036817058</v>
      </c>
      <c r="AW167">
        <v>16.099639636363602</v>
      </c>
      <c r="AX167">
        <v>162</v>
      </c>
      <c r="AY167">
        <v>477.036</v>
      </c>
      <c r="AZ167">
        <f t="shared" si="64"/>
        <v>467.76</v>
      </c>
      <c r="BA167">
        <f t="shared" si="65"/>
        <v>0.94243844059238868</v>
      </c>
      <c r="BC167">
        <v>16.096496000000101</v>
      </c>
      <c r="BD167">
        <v>162</v>
      </c>
      <c r="BE167">
        <v>402.18599999999998</v>
      </c>
      <c r="BF167">
        <f t="shared" si="66"/>
        <v>390.86799999999999</v>
      </c>
      <c r="BG167">
        <f t="shared" si="67"/>
        <v>0.92317008882431062</v>
      </c>
      <c r="BJ167" s="4">
        <f t="shared" si="68"/>
        <v>0.90940445846494511</v>
      </c>
      <c r="BK167" s="4">
        <f t="shared" si="69"/>
        <v>7.5626457546671755E-4</v>
      </c>
      <c r="BL167" s="4">
        <f t="shared" si="70"/>
        <v>2.7500265007208886E-2</v>
      </c>
      <c r="BM167" s="4">
        <f t="shared" si="71"/>
        <v>8.6963473681006872E-3</v>
      </c>
    </row>
    <row r="168" spans="1:65" x14ac:dyDescent="0.25">
      <c r="A168">
        <v>16.200486545454499</v>
      </c>
      <c r="B168">
        <v>163</v>
      </c>
      <c r="C168">
        <v>390.27</v>
      </c>
      <c r="D168">
        <f t="shared" si="48"/>
        <v>381.00399999999996</v>
      </c>
      <c r="E168">
        <f t="shared" si="49"/>
        <v>0.88451470136218457</v>
      </c>
      <c r="G168">
        <v>16.197484727272599</v>
      </c>
      <c r="H168">
        <v>163</v>
      </c>
      <c r="I168">
        <v>526.11199999999997</v>
      </c>
      <c r="J168">
        <f t="shared" si="50"/>
        <v>514.43700000000001</v>
      </c>
      <c r="K168">
        <f t="shared" si="51"/>
        <v>0.90045632208252302</v>
      </c>
      <c r="M168">
        <v>16.1964526060606</v>
      </c>
      <c r="N168">
        <v>163</v>
      </c>
      <c r="O168">
        <v>611.10199999999998</v>
      </c>
      <c r="P168">
        <f t="shared" si="52"/>
        <v>599.21499999999992</v>
      </c>
      <c r="Q168">
        <f t="shared" si="53"/>
        <v>0.91322937836575346</v>
      </c>
      <c r="S168">
        <v>16.204520484848398</v>
      </c>
      <c r="T168">
        <v>163</v>
      </c>
      <c r="U168">
        <v>462.38299999999998</v>
      </c>
      <c r="V168">
        <f t="shared" si="54"/>
        <v>453.71299999999997</v>
      </c>
      <c r="W168">
        <f t="shared" si="55"/>
        <v>0.86089088743600184</v>
      </c>
      <c r="Y168">
        <v>16.197484727272901</v>
      </c>
      <c r="Z168">
        <v>163</v>
      </c>
      <c r="AA168">
        <v>441.46199999999999</v>
      </c>
      <c r="AB168">
        <f t="shared" si="56"/>
        <v>429.25200000000001</v>
      </c>
      <c r="AC168">
        <f t="shared" si="57"/>
        <v>0.94269764659401678</v>
      </c>
      <c r="AE168">
        <v>16.202519272727301</v>
      </c>
      <c r="AF168">
        <v>163</v>
      </c>
      <c r="AG168">
        <v>534.35900000000004</v>
      </c>
      <c r="AH168">
        <f t="shared" si="58"/>
        <v>522.73400000000004</v>
      </c>
      <c r="AI168">
        <f t="shared" si="59"/>
        <v>0.90173550800701829</v>
      </c>
      <c r="AK168">
        <v>16.1964526060605</v>
      </c>
      <c r="AL168">
        <v>163</v>
      </c>
      <c r="AM168">
        <v>582.74699999999996</v>
      </c>
      <c r="AN168">
        <f t="shared" si="60"/>
        <v>571.12399999999991</v>
      </c>
      <c r="AO168">
        <f t="shared" si="61"/>
        <v>0.91699276262847129</v>
      </c>
      <c r="AQ168">
        <v>16.204520484848398</v>
      </c>
      <c r="AR168">
        <v>163</v>
      </c>
      <c r="AS168">
        <v>433.30500000000001</v>
      </c>
      <c r="AT168">
        <f t="shared" si="62"/>
        <v>420.76100000000002</v>
      </c>
      <c r="AU168">
        <f t="shared" si="63"/>
        <v>0.90919207512074718</v>
      </c>
      <c r="AW168">
        <v>16.199485939393899</v>
      </c>
      <c r="AX168">
        <v>163</v>
      </c>
      <c r="AY168">
        <v>461.99900000000002</v>
      </c>
      <c r="AZ168">
        <f t="shared" si="64"/>
        <v>452.72300000000001</v>
      </c>
      <c r="BA168">
        <f t="shared" si="65"/>
        <v>0.91214203467656063</v>
      </c>
      <c r="BC168">
        <v>16.1954519999999</v>
      </c>
      <c r="BD168">
        <v>163</v>
      </c>
      <c r="BE168">
        <v>416.00200000000001</v>
      </c>
      <c r="BF168">
        <f t="shared" si="66"/>
        <v>404.68400000000003</v>
      </c>
      <c r="BG168">
        <f t="shared" si="67"/>
        <v>0.95580135551075385</v>
      </c>
      <c r="BJ168" s="4">
        <f t="shared" si="68"/>
        <v>0.90976526717840311</v>
      </c>
      <c r="BK168" s="4">
        <f t="shared" si="69"/>
        <v>7.1683410366493901E-4</v>
      </c>
      <c r="BL168" s="4">
        <f t="shared" si="70"/>
        <v>2.6773757742702815E-2</v>
      </c>
      <c r="BM168" s="4">
        <f t="shared" si="71"/>
        <v>8.4666055988509275E-3</v>
      </c>
    </row>
    <row r="169" spans="1:65" x14ac:dyDescent="0.25">
      <c r="A169">
        <v>16.2993322424242</v>
      </c>
      <c r="B169">
        <v>164</v>
      </c>
      <c r="C169">
        <v>405.43799999999999</v>
      </c>
      <c r="D169">
        <f t="shared" si="48"/>
        <v>396.17199999999997</v>
      </c>
      <c r="E169">
        <f t="shared" si="49"/>
        <v>0.91972776734118122</v>
      </c>
      <c r="G169">
        <v>16.2973310303029</v>
      </c>
      <c r="H169">
        <v>164</v>
      </c>
      <c r="I169">
        <v>527.81500000000005</v>
      </c>
      <c r="J169">
        <f t="shared" si="50"/>
        <v>516.1400000000001</v>
      </c>
      <c r="K169">
        <f t="shared" si="51"/>
        <v>0.90343720626563317</v>
      </c>
      <c r="M169">
        <v>16.294408000000001</v>
      </c>
      <c r="N169">
        <v>164</v>
      </c>
      <c r="O169">
        <v>616.91200000000003</v>
      </c>
      <c r="P169">
        <f t="shared" si="52"/>
        <v>605.02500000000009</v>
      </c>
      <c r="Q169">
        <f t="shared" si="53"/>
        <v>0.92208406773151563</v>
      </c>
      <c r="S169">
        <v>16.304256484848398</v>
      </c>
      <c r="T169">
        <v>164</v>
      </c>
      <c r="U169">
        <v>470.29199999999997</v>
      </c>
      <c r="V169">
        <f t="shared" si="54"/>
        <v>461.62199999999996</v>
      </c>
      <c r="W169">
        <f t="shared" si="55"/>
        <v>0.87589770017606294</v>
      </c>
      <c r="Y169">
        <v>16.297331030303202</v>
      </c>
      <c r="Z169">
        <v>164</v>
      </c>
      <c r="AA169">
        <v>441.15499999999997</v>
      </c>
      <c r="AB169">
        <f t="shared" si="56"/>
        <v>428.94499999999999</v>
      </c>
      <c r="AC169">
        <f t="shared" si="57"/>
        <v>0.94202343150007584</v>
      </c>
      <c r="AE169">
        <v>16.302255272727201</v>
      </c>
      <c r="AF169">
        <v>164</v>
      </c>
      <c r="AG169">
        <v>534.39099999999996</v>
      </c>
      <c r="AH169">
        <f t="shared" si="58"/>
        <v>522.76599999999996</v>
      </c>
      <c r="AI169">
        <f t="shared" si="59"/>
        <v>0.90179070919204962</v>
      </c>
      <c r="AK169">
        <v>16.296409212121201</v>
      </c>
      <c r="AL169">
        <v>164</v>
      </c>
      <c r="AM169">
        <v>586.63699999999994</v>
      </c>
      <c r="AN169">
        <f t="shared" si="60"/>
        <v>575.0139999999999</v>
      </c>
      <c r="AO169">
        <f t="shared" si="61"/>
        <v>0.92323851984866301</v>
      </c>
      <c r="AQ169">
        <v>16.304256484848299</v>
      </c>
      <c r="AR169">
        <v>164</v>
      </c>
      <c r="AS169">
        <v>428.358</v>
      </c>
      <c r="AT169">
        <f t="shared" si="62"/>
        <v>415.81400000000002</v>
      </c>
      <c r="AU169">
        <f t="shared" si="63"/>
        <v>0.89850245988639243</v>
      </c>
      <c r="AW169">
        <v>16.2993322424242</v>
      </c>
      <c r="AX169">
        <v>164</v>
      </c>
      <c r="AY169">
        <v>477.38499999999999</v>
      </c>
      <c r="AZ169">
        <f t="shared" si="64"/>
        <v>468.10899999999998</v>
      </c>
      <c r="BA169">
        <f t="shared" si="65"/>
        <v>0.94314160250398171</v>
      </c>
      <c r="BC169">
        <v>16.296409212121201</v>
      </c>
      <c r="BD169">
        <v>164</v>
      </c>
      <c r="BE169">
        <v>417.88499999999999</v>
      </c>
      <c r="BF169">
        <f t="shared" si="66"/>
        <v>406.56700000000001</v>
      </c>
      <c r="BG169">
        <f t="shared" si="67"/>
        <v>0.96024871184909866</v>
      </c>
      <c r="BJ169" s="4">
        <f t="shared" si="68"/>
        <v>0.91900921762946552</v>
      </c>
      <c r="BK169" s="4">
        <f t="shared" si="69"/>
        <v>6.2874161759972531E-4</v>
      </c>
      <c r="BL169" s="4">
        <f t="shared" si="70"/>
        <v>2.50747206883691E-2</v>
      </c>
      <c r="BM169" s="4">
        <f t="shared" si="71"/>
        <v>7.9293229067791491E-3</v>
      </c>
    </row>
    <row r="170" spans="1:65" x14ac:dyDescent="0.25">
      <c r="A170">
        <v>16.3991785454545</v>
      </c>
      <c r="B170">
        <v>165</v>
      </c>
      <c r="C170">
        <v>411.04599999999999</v>
      </c>
      <c r="D170">
        <f t="shared" si="48"/>
        <v>401.78</v>
      </c>
      <c r="E170">
        <f t="shared" si="49"/>
        <v>0.93274694416147486</v>
      </c>
      <c r="G170">
        <v>16.3971773333332</v>
      </c>
      <c r="H170">
        <v>165</v>
      </c>
      <c r="I170">
        <v>518.63400000000001</v>
      </c>
      <c r="J170">
        <f t="shared" si="50"/>
        <v>506.959</v>
      </c>
      <c r="K170">
        <f t="shared" si="51"/>
        <v>0.88736703733719346</v>
      </c>
      <c r="M170">
        <v>16.394364606060599</v>
      </c>
      <c r="N170">
        <v>165</v>
      </c>
      <c r="O170">
        <v>600.75599999999997</v>
      </c>
      <c r="P170">
        <f t="shared" si="52"/>
        <v>588.86899999999991</v>
      </c>
      <c r="Q170">
        <f t="shared" si="53"/>
        <v>0.89746163031443282</v>
      </c>
      <c r="S170">
        <v>16.403992484848398</v>
      </c>
      <c r="T170">
        <v>165</v>
      </c>
      <c r="U170">
        <v>473.83499999999998</v>
      </c>
      <c r="V170">
        <f t="shared" si="54"/>
        <v>465.16499999999996</v>
      </c>
      <c r="W170">
        <f t="shared" si="55"/>
        <v>0.88262031207871017</v>
      </c>
      <c r="Y170">
        <v>16.3991785454545</v>
      </c>
      <c r="Z170">
        <v>165</v>
      </c>
      <c r="AA170">
        <v>439.80200000000002</v>
      </c>
      <c r="AB170">
        <f t="shared" si="56"/>
        <v>427.59200000000004</v>
      </c>
      <c r="AC170">
        <f t="shared" si="57"/>
        <v>0.93905205357791899</v>
      </c>
      <c r="AE170">
        <v>16.4019912727274</v>
      </c>
      <c r="AF170">
        <v>165</v>
      </c>
      <c r="AG170">
        <v>545.06100000000004</v>
      </c>
      <c r="AH170">
        <f t="shared" si="58"/>
        <v>533.43600000000004</v>
      </c>
      <c r="AI170">
        <f t="shared" si="59"/>
        <v>0.92019685432597043</v>
      </c>
      <c r="AK170">
        <v>16.396365818181899</v>
      </c>
      <c r="AL170">
        <v>165</v>
      </c>
      <c r="AM170">
        <v>587.471</v>
      </c>
      <c r="AN170">
        <f t="shared" si="60"/>
        <v>575.84799999999996</v>
      </c>
      <c r="AO170">
        <f t="shared" si="61"/>
        <v>0.9245775845071823</v>
      </c>
      <c r="AQ170">
        <v>16.403992484848398</v>
      </c>
      <c r="AR170">
        <v>165</v>
      </c>
      <c r="AS170">
        <v>427.18799999999999</v>
      </c>
      <c r="AT170">
        <f t="shared" si="62"/>
        <v>414.64400000000001</v>
      </c>
      <c r="AU170">
        <f t="shared" si="63"/>
        <v>0.89597429133490758</v>
      </c>
      <c r="AW170">
        <v>16.3991785454545</v>
      </c>
      <c r="AX170">
        <v>165</v>
      </c>
      <c r="AY170">
        <v>472.00299999999999</v>
      </c>
      <c r="AZ170">
        <f t="shared" si="64"/>
        <v>462.72699999999998</v>
      </c>
      <c r="BA170">
        <f t="shared" si="65"/>
        <v>0.93229799961517501</v>
      </c>
      <c r="BC170">
        <v>16.395365212121298</v>
      </c>
      <c r="BD170">
        <v>165</v>
      </c>
      <c r="BE170">
        <v>412.68599999999998</v>
      </c>
      <c r="BF170">
        <f t="shared" si="66"/>
        <v>401.36799999999999</v>
      </c>
      <c r="BG170">
        <f t="shared" si="67"/>
        <v>0.94796947361062023</v>
      </c>
      <c r="BJ170" s="4">
        <f t="shared" si="68"/>
        <v>0.91602641808635854</v>
      </c>
      <c r="BK170" s="4">
        <f t="shared" si="69"/>
        <v>5.4105124278576487E-4</v>
      </c>
      <c r="BL170" s="4">
        <f t="shared" si="70"/>
        <v>2.3260508222860583E-2</v>
      </c>
      <c r="BM170" s="4">
        <f t="shared" si="71"/>
        <v>7.3556185517314908E-3</v>
      </c>
    </row>
    <row r="171" spans="1:65" x14ac:dyDescent="0.25">
      <c r="A171">
        <v>16.501026060606002</v>
      </c>
      <c r="B171">
        <v>166</v>
      </c>
      <c r="C171">
        <v>404.40300000000002</v>
      </c>
      <c r="D171">
        <f t="shared" si="48"/>
        <v>395.137</v>
      </c>
      <c r="E171">
        <f t="shared" si="49"/>
        <v>0.91732497704000371</v>
      </c>
      <c r="G171">
        <v>16.499024848484801</v>
      </c>
      <c r="H171">
        <v>166</v>
      </c>
      <c r="I171">
        <v>521.37199999999996</v>
      </c>
      <c r="J171">
        <f t="shared" si="50"/>
        <v>509.69699999999995</v>
      </c>
      <c r="K171">
        <f t="shared" si="51"/>
        <v>0.89215955694574012</v>
      </c>
      <c r="M171">
        <v>16.4953218181818</v>
      </c>
      <c r="N171">
        <v>166</v>
      </c>
      <c r="O171">
        <v>607.06799999999998</v>
      </c>
      <c r="P171">
        <f t="shared" si="52"/>
        <v>595.18100000000004</v>
      </c>
      <c r="Q171">
        <f t="shared" si="53"/>
        <v>0.9070813892260835</v>
      </c>
      <c r="S171">
        <v>16.504729090909098</v>
      </c>
      <c r="T171">
        <v>166</v>
      </c>
      <c r="U171">
        <v>490.97300000000001</v>
      </c>
      <c r="V171">
        <f t="shared" si="54"/>
        <v>482.303</v>
      </c>
      <c r="W171">
        <f t="shared" si="55"/>
        <v>0.91513855164618607</v>
      </c>
      <c r="Y171">
        <v>16.4980242424244</v>
      </c>
      <c r="Z171">
        <v>166</v>
      </c>
      <c r="AA171">
        <v>437.80399999999997</v>
      </c>
      <c r="AB171">
        <f t="shared" si="56"/>
        <v>425.59399999999999</v>
      </c>
      <c r="AC171">
        <f t="shared" si="57"/>
        <v>0.93466416511637451</v>
      </c>
      <c r="AE171">
        <v>16.502727878787901</v>
      </c>
      <c r="AF171">
        <v>166</v>
      </c>
      <c r="AG171">
        <v>543.84100000000001</v>
      </c>
      <c r="AH171">
        <f t="shared" si="58"/>
        <v>532.21600000000001</v>
      </c>
      <c r="AI171">
        <f t="shared" si="59"/>
        <v>0.91809230914664675</v>
      </c>
      <c r="AK171">
        <v>16.4963224242424</v>
      </c>
      <c r="AL171">
        <v>166</v>
      </c>
      <c r="AM171">
        <v>576.59199999999998</v>
      </c>
      <c r="AN171">
        <f t="shared" si="60"/>
        <v>564.96899999999994</v>
      </c>
      <c r="AO171">
        <f t="shared" si="61"/>
        <v>0.90711033700115007</v>
      </c>
      <c r="AQ171">
        <v>16.503728484848299</v>
      </c>
      <c r="AR171">
        <v>166</v>
      </c>
      <c r="AS171">
        <v>433.65899999999999</v>
      </c>
      <c r="AT171">
        <f t="shared" si="62"/>
        <v>421.11500000000001</v>
      </c>
      <c r="AU171">
        <f t="shared" si="63"/>
        <v>0.90995700816965785</v>
      </c>
      <c r="AW171">
        <v>16.499024848484801</v>
      </c>
      <c r="AX171">
        <v>166</v>
      </c>
      <c r="AY171">
        <v>481.084</v>
      </c>
      <c r="AZ171">
        <f t="shared" si="64"/>
        <v>471.80799999999999</v>
      </c>
      <c r="BA171">
        <f t="shared" si="65"/>
        <v>0.95059431285063656</v>
      </c>
      <c r="BC171">
        <v>16.495321818181701</v>
      </c>
      <c r="BD171">
        <v>166</v>
      </c>
      <c r="BE171">
        <v>421.30399999999997</v>
      </c>
      <c r="BF171">
        <f t="shared" si="66"/>
        <v>409.98599999999999</v>
      </c>
      <c r="BG171">
        <f t="shared" si="67"/>
        <v>0.96832386390475511</v>
      </c>
      <c r="BJ171" s="4">
        <f t="shared" si="68"/>
        <v>0.92204464710472345</v>
      </c>
      <c r="BK171" s="4">
        <f t="shared" si="69"/>
        <v>5.2087270060651445E-4</v>
      </c>
      <c r="BL171" s="4">
        <f t="shared" si="70"/>
        <v>2.2822635706826556E-2</v>
      </c>
      <c r="BM171" s="4">
        <f t="shared" si="71"/>
        <v>7.2171511041858784E-3</v>
      </c>
    </row>
    <row r="172" spans="1:65" x14ac:dyDescent="0.25">
      <c r="A172">
        <v>16.599871757575698</v>
      </c>
      <c r="B172">
        <v>167</v>
      </c>
      <c r="C172">
        <v>394.34899999999999</v>
      </c>
      <c r="D172">
        <f t="shared" si="48"/>
        <v>385.08299999999997</v>
      </c>
      <c r="E172">
        <f t="shared" si="49"/>
        <v>0.89398424883899941</v>
      </c>
      <c r="G172">
        <v>16.597870545454398</v>
      </c>
      <c r="H172">
        <v>167</v>
      </c>
      <c r="I172">
        <v>522.88900000000001</v>
      </c>
      <c r="J172">
        <f t="shared" si="50"/>
        <v>511.214</v>
      </c>
      <c r="K172">
        <f t="shared" si="51"/>
        <v>0.894814871863989</v>
      </c>
      <c r="M172">
        <v>16.595278424242402</v>
      </c>
      <c r="N172">
        <v>167</v>
      </c>
      <c r="O172">
        <v>611.58699999999999</v>
      </c>
      <c r="P172">
        <f t="shared" si="52"/>
        <v>599.70000000000005</v>
      </c>
      <c r="Q172">
        <f t="shared" si="53"/>
        <v>0.91396853918200049</v>
      </c>
      <c r="S172">
        <v>16.604465090909098</v>
      </c>
      <c r="T172">
        <v>167</v>
      </c>
      <c r="U172">
        <v>461.94499999999999</v>
      </c>
      <c r="V172">
        <f t="shared" si="54"/>
        <v>453.27499999999998</v>
      </c>
      <c r="W172">
        <f t="shared" si="55"/>
        <v>0.86005981094338002</v>
      </c>
      <c r="Y172">
        <v>16.598871151515102</v>
      </c>
      <c r="Z172">
        <v>167</v>
      </c>
      <c r="AA172">
        <v>438.87299999999999</v>
      </c>
      <c r="AB172">
        <f t="shared" si="56"/>
        <v>426.66300000000001</v>
      </c>
      <c r="AC172">
        <f t="shared" si="57"/>
        <v>0.9370118391731268</v>
      </c>
      <c r="AE172">
        <v>16.602463878787798</v>
      </c>
      <c r="AF172">
        <v>167</v>
      </c>
      <c r="AG172">
        <v>548.95799999999997</v>
      </c>
      <c r="AH172">
        <f t="shared" si="58"/>
        <v>537.33299999999997</v>
      </c>
      <c r="AI172">
        <f t="shared" si="59"/>
        <v>0.92691932364058027</v>
      </c>
      <c r="AK172">
        <v>16.596279030302998</v>
      </c>
      <c r="AL172">
        <v>167</v>
      </c>
      <c r="AM172">
        <v>599.52</v>
      </c>
      <c r="AN172">
        <f t="shared" si="60"/>
        <v>587.89699999999993</v>
      </c>
      <c r="AO172">
        <f t="shared" si="61"/>
        <v>0.94392337595861919</v>
      </c>
      <c r="AQ172">
        <v>16.604465090909098</v>
      </c>
      <c r="AR172">
        <v>167</v>
      </c>
      <c r="AS172">
        <v>440.738</v>
      </c>
      <c r="AT172">
        <f t="shared" si="62"/>
        <v>428.19400000000002</v>
      </c>
      <c r="AU172">
        <f t="shared" si="63"/>
        <v>0.92525350832005149</v>
      </c>
      <c r="AW172">
        <v>16.599871757575698</v>
      </c>
      <c r="AX172">
        <v>167</v>
      </c>
      <c r="AY172">
        <v>456.28300000000002</v>
      </c>
      <c r="AZ172">
        <f t="shared" si="64"/>
        <v>447.00700000000001</v>
      </c>
      <c r="BA172">
        <f t="shared" si="65"/>
        <v>0.90062549173482542</v>
      </c>
      <c r="BC172">
        <v>16.597279636363702</v>
      </c>
      <c r="BD172">
        <v>167</v>
      </c>
      <c r="BE172">
        <v>415.95600000000002</v>
      </c>
      <c r="BF172">
        <f t="shared" si="66"/>
        <v>404.63800000000003</v>
      </c>
      <c r="BG172">
        <f t="shared" si="67"/>
        <v>0.95569271058692817</v>
      </c>
      <c r="BJ172" s="4">
        <f t="shared" si="68"/>
        <v>0.91522537202425025</v>
      </c>
      <c r="BK172" s="4">
        <f t="shared" si="69"/>
        <v>8.1098802072821212E-4</v>
      </c>
      <c r="BL172" s="4">
        <f t="shared" si="70"/>
        <v>2.8477851406456423E-2</v>
      </c>
      <c r="BM172" s="4">
        <f t="shared" si="71"/>
        <v>9.0054873312231803E-3</v>
      </c>
    </row>
    <row r="173" spans="1:65" x14ac:dyDescent="0.25">
      <c r="A173">
        <v>16.700718666666599</v>
      </c>
      <c r="B173">
        <v>168</v>
      </c>
      <c r="C173">
        <v>402.60599999999999</v>
      </c>
      <c r="D173">
        <f t="shared" si="48"/>
        <v>393.34</v>
      </c>
      <c r="E173">
        <f t="shared" si="49"/>
        <v>0.91315317590839395</v>
      </c>
      <c r="G173">
        <v>16.697716848484699</v>
      </c>
      <c r="H173">
        <v>168</v>
      </c>
      <c r="I173">
        <v>531.81899999999996</v>
      </c>
      <c r="J173">
        <f t="shared" si="50"/>
        <v>520.14400000000001</v>
      </c>
      <c r="K173">
        <f t="shared" si="51"/>
        <v>0.91044569732210523</v>
      </c>
      <c r="M173">
        <v>16.695235030302999</v>
      </c>
      <c r="N173">
        <v>168</v>
      </c>
      <c r="O173">
        <v>600.86300000000006</v>
      </c>
      <c r="P173">
        <f t="shared" si="52"/>
        <v>588.97600000000011</v>
      </c>
      <c r="Q173">
        <f t="shared" si="53"/>
        <v>0.89762470290688345</v>
      </c>
      <c r="S173">
        <v>16.704201090908999</v>
      </c>
      <c r="T173">
        <v>168</v>
      </c>
      <c r="U173">
        <v>479.161</v>
      </c>
      <c r="V173">
        <f t="shared" si="54"/>
        <v>470.49099999999999</v>
      </c>
      <c r="W173">
        <f t="shared" si="55"/>
        <v>0.8927260504341995</v>
      </c>
      <c r="Y173">
        <v>16.697716848485001</v>
      </c>
      <c r="Z173">
        <v>168</v>
      </c>
      <c r="AA173">
        <v>431.59899999999999</v>
      </c>
      <c r="AB173">
        <f t="shared" si="56"/>
        <v>419.38900000000001</v>
      </c>
      <c r="AC173">
        <f t="shared" si="57"/>
        <v>0.92103711411343014</v>
      </c>
      <c r="AE173">
        <v>16.702199878787901</v>
      </c>
      <c r="AF173">
        <v>168</v>
      </c>
      <c r="AG173">
        <v>536.16399999999999</v>
      </c>
      <c r="AH173">
        <f t="shared" si="58"/>
        <v>524.53899999999999</v>
      </c>
      <c r="AI173">
        <f t="shared" si="59"/>
        <v>0.90484919985019785</v>
      </c>
      <c r="AK173">
        <v>16.696235636363699</v>
      </c>
      <c r="AL173">
        <v>168</v>
      </c>
      <c r="AM173">
        <v>592.18299999999999</v>
      </c>
      <c r="AN173">
        <f t="shared" si="60"/>
        <v>580.55999999999995</v>
      </c>
      <c r="AO173">
        <f t="shared" si="61"/>
        <v>0.93214313926850445</v>
      </c>
      <c r="AQ173">
        <v>16.704201090908999</v>
      </c>
      <c r="AR173">
        <v>168</v>
      </c>
      <c r="AS173">
        <v>430.57799999999997</v>
      </c>
      <c r="AT173">
        <f t="shared" si="62"/>
        <v>418.03399999999999</v>
      </c>
      <c r="AU173">
        <f t="shared" si="63"/>
        <v>0.90329949765074802</v>
      </c>
      <c r="AW173">
        <v>16.699718060605999</v>
      </c>
      <c r="AX173">
        <v>168</v>
      </c>
      <c r="AY173">
        <v>476.67099999999999</v>
      </c>
      <c r="AZ173">
        <f t="shared" si="64"/>
        <v>467.39499999999998</v>
      </c>
      <c r="BA173">
        <f t="shared" si="65"/>
        <v>0.94170304203155364</v>
      </c>
      <c r="BC173">
        <v>16.695235030303099</v>
      </c>
      <c r="BD173">
        <v>168</v>
      </c>
      <c r="BE173">
        <v>405.685</v>
      </c>
      <c r="BF173">
        <f t="shared" si="66"/>
        <v>394.36700000000002</v>
      </c>
      <c r="BG173">
        <f t="shared" si="67"/>
        <v>0.93143418857357707</v>
      </c>
      <c r="BJ173" s="4">
        <f t="shared" si="68"/>
        <v>0.91484158080595923</v>
      </c>
      <c r="BK173" s="4">
        <f t="shared" si="69"/>
        <v>2.6392674683838914E-4</v>
      </c>
      <c r="BL173" s="4">
        <f t="shared" si="70"/>
        <v>1.624582244265858E-2</v>
      </c>
      <c r="BM173" s="4">
        <f t="shared" si="71"/>
        <v>5.1373801381481314E-3</v>
      </c>
    </row>
    <row r="174" spans="1:65" x14ac:dyDescent="0.25">
      <c r="A174">
        <v>16.7995643636363</v>
      </c>
      <c r="B174">
        <v>169</v>
      </c>
      <c r="C174">
        <v>395.48200000000003</v>
      </c>
      <c r="D174">
        <f t="shared" si="48"/>
        <v>386.21600000000001</v>
      </c>
      <c r="E174">
        <f t="shared" si="49"/>
        <v>0.89661454971941901</v>
      </c>
      <c r="G174">
        <v>16.7995643636363</v>
      </c>
      <c r="H174">
        <v>169</v>
      </c>
      <c r="I174">
        <v>515.12400000000002</v>
      </c>
      <c r="J174">
        <f t="shared" si="50"/>
        <v>503.44900000000001</v>
      </c>
      <c r="K174">
        <f t="shared" si="51"/>
        <v>0.88122323024223403</v>
      </c>
      <c r="M174">
        <v>16.7951916363637</v>
      </c>
      <c r="N174">
        <v>169</v>
      </c>
      <c r="O174">
        <v>609.697</v>
      </c>
      <c r="P174">
        <f t="shared" si="52"/>
        <v>597.80999999999995</v>
      </c>
      <c r="Q174">
        <f t="shared" si="53"/>
        <v>0.9110880980630176</v>
      </c>
      <c r="S174">
        <v>16.804937696969599</v>
      </c>
      <c r="T174">
        <v>169</v>
      </c>
      <c r="U174">
        <v>467.57400000000001</v>
      </c>
      <c r="V174">
        <f t="shared" si="54"/>
        <v>458.904</v>
      </c>
      <c r="W174">
        <f t="shared" si="55"/>
        <v>0.87074047207801197</v>
      </c>
      <c r="Y174">
        <v>16.797563151515298</v>
      </c>
      <c r="Z174">
        <v>169</v>
      </c>
      <c r="AA174">
        <v>438.721</v>
      </c>
      <c r="AB174">
        <f t="shared" si="56"/>
        <v>426.51100000000002</v>
      </c>
      <c r="AC174">
        <f t="shared" si="57"/>
        <v>0.936678025836713</v>
      </c>
      <c r="AE174">
        <v>16.802936484848399</v>
      </c>
      <c r="AF174">
        <v>169</v>
      </c>
      <c r="AG174">
        <v>533.60500000000002</v>
      </c>
      <c r="AH174">
        <f t="shared" si="58"/>
        <v>521.98</v>
      </c>
      <c r="AI174">
        <f t="shared" si="59"/>
        <v>0.90043483008471492</v>
      </c>
      <c r="AK174">
        <v>16.796192242424201</v>
      </c>
      <c r="AL174">
        <v>169</v>
      </c>
      <c r="AM174">
        <v>592.92700000000002</v>
      </c>
      <c r="AN174">
        <f t="shared" si="60"/>
        <v>581.30399999999997</v>
      </c>
      <c r="AO174">
        <f t="shared" si="61"/>
        <v>0.93333770054660803</v>
      </c>
      <c r="AQ174">
        <v>16.8059383030301</v>
      </c>
      <c r="AR174">
        <v>169</v>
      </c>
      <c r="AS174">
        <v>428.50299999999999</v>
      </c>
      <c r="AT174">
        <f t="shared" si="62"/>
        <v>415.959</v>
      </c>
      <c r="AU174">
        <f t="shared" si="63"/>
        <v>0.89881577992055073</v>
      </c>
      <c r="AW174">
        <v>16.7995643636363</v>
      </c>
      <c r="AX174">
        <v>169</v>
      </c>
      <c r="AY174">
        <v>455.81200000000001</v>
      </c>
      <c r="AZ174">
        <f t="shared" si="64"/>
        <v>446.536</v>
      </c>
      <c r="BA174">
        <f t="shared" si="65"/>
        <v>0.89967652537276144</v>
      </c>
      <c r="BC174">
        <v>16.795191636363501</v>
      </c>
      <c r="BD174">
        <v>169</v>
      </c>
      <c r="BE174">
        <v>408.10899999999998</v>
      </c>
      <c r="BF174">
        <f t="shared" si="66"/>
        <v>396.791</v>
      </c>
      <c r="BG174">
        <f t="shared" si="67"/>
        <v>0.93715930368995937</v>
      </c>
      <c r="BJ174" s="4">
        <f t="shared" si="68"/>
        <v>0.90657685155539913</v>
      </c>
      <c r="BK174" s="4">
        <f t="shared" si="69"/>
        <v>5.2774825368485804E-4</v>
      </c>
      <c r="BL174" s="4">
        <f t="shared" si="70"/>
        <v>2.2972772006983791E-2</v>
      </c>
      <c r="BM174" s="4">
        <f t="shared" si="71"/>
        <v>7.2646283709826339E-3</v>
      </c>
    </row>
    <row r="175" spans="1:65" x14ac:dyDescent="0.25">
      <c r="A175">
        <v>16.899410666666601</v>
      </c>
      <c r="B175">
        <v>170</v>
      </c>
      <c r="C175">
        <v>406.44200000000001</v>
      </c>
      <c r="D175">
        <f t="shared" si="48"/>
        <v>397.17599999999999</v>
      </c>
      <c r="E175">
        <f t="shared" si="49"/>
        <v>0.92205859001014967</v>
      </c>
      <c r="G175">
        <v>16.897409454545301</v>
      </c>
      <c r="H175">
        <v>170</v>
      </c>
      <c r="I175">
        <v>525.048</v>
      </c>
      <c r="J175">
        <f t="shared" si="50"/>
        <v>513.37300000000005</v>
      </c>
      <c r="K175">
        <f t="shared" si="51"/>
        <v>0.89859392585772624</v>
      </c>
      <c r="M175">
        <v>16.895148242424199</v>
      </c>
      <c r="N175">
        <v>170</v>
      </c>
      <c r="O175">
        <v>603.63</v>
      </c>
      <c r="P175">
        <f t="shared" si="52"/>
        <v>591.74299999999994</v>
      </c>
      <c r="Q175">
        <f t="shared" si="53"/>
        <v>0.90184172966679077</v>
      </c>
      <c r="S175">
        <v>16.904673696969599</v>
      </c>
      <c r="T175">
        <v>170</v>
      </c>
      <c r="U175">
        <v>468.98</v>
      </c>
      <c r="V175">
        <f t="shared" si="54"/>
        <v>460.31</v>
      </c>
      <c r="W175">
        <f t="shared" si="55"/>
        <v>0.87340826556802664</v>
      </c>
      <c r="Y175">
        <v>16.8974094545455</v>
      </c>
      <c r="Z175">
        <v>170</v>
      </c>
      <c r="AA175">
        <v>444.31799999999998</v>
      </c>
      <c r="AB175">
        <f t="shared" si="56"/>
        <v>432.108</v>
      </c>
      <c r="AC175">
        <f t="shared" si="57"/>
        <v>0.94896982349400216</v>
      </c>
      <c r="AE175">
        <v>16.902672484848601</v>
      </c>
      <c r="AF175">
        <v>170</v>
      </c>
      <c r="AG175">
        <v>538.97900000000004</v>
      </c>
      <c r="AH175">
        <f t="shared" si="58"/>
        <v>527.35400000000004</v>
      </c>
      <c r="AI175">
        <f t="shared" si="59"/>
        <v>0.9097051790959324</v>
      </c>
      <c r="AK175">
        <v>16.896148848484899</v>
      </c>
      <c r="AL175">
        <v>170</v>
      </c>
      <c r="AM175">
        <v>593.05200000000002</v>
      </c>
      <c r="AN175">
        <f t="shared" si="60"/>
        <v>581.42899999999997</v>
      </c>
      <c r="AO175">
        <f t="shared" si="61"/>
        <v>0.93353839968607433</v>
      </c>
      <c r="AQ175">
        <v>16.904673696969599</v>
      </c>
      <c r="AR175">
        <v>170</v>
      </c>
      <c r="AS175">
        <v>441.14299999999997</v>
      </c>
      <c r="AT175">
        <f t="shared" si="62"/>
        <v>428.59899999999999</v>
      </c>
      <c r="AU175">
        <f t="shared" si="63"/>
        <v>0.92612864358787306</v>
      </c>
      <c r="AW175">
        <v>16.899410666666601</v>
      </c>
      <c r="AX175">
        <v>170</v>
      </c>
      <c r="AY175">
        <v>464.18400000000003</v>
      </c>
      <c r="AZ175">
        <f t="shared" si="64"/>
        <v>454.90800000000002</v>
      </c>
      <c r="BA175">
        <f t="shared" si="65"/>
        <v>0.91654435208868301</v>
      </c>
      <c r="BC175">
        <v>16.895148242424199</v>
      </c>
      <c r="BD175">
        <v>170</v>
      </c>
      <c r="BE175">
        <v>412.29399999999998</v>
      </c>
      <c r="BF175">
        <f t="shared" si="66"/>
        <v>400.976</v>
      </c>
      <c r="BG175">
        <f t="shared" si="67"/>
        <v>0.94704362991193136</v>
      </c>
      <c r="BJ175" s="4">
        <f t="shared" si="68"/>
        <v>0.917783253896719</v>
      </c>
      <c r="BK175" s="4">
        <f t="shared" si="69"/>
        <v>5.3591251548130775E-4</v>
      </c>
      <c r="BL175" s="4">
        <f t="shared" si="70"/>
        <v>2.3149784350643694E-2</v>
      </c>
      <c r="BM175" s="4">
        <f t="shared" si="71"/>
        <v>7.3206045889756101E-3</v>
      </c>
    </row>
    <row r="176" spans="1:65" x14ac:dyDescent="0.25">
      <c r="A176">
        <v>16.999256969696901</v>
      </c>
      <c r="B176">
        <v>171</v>
      </c>
      <c r="C176">
        <v>406.44099999999997</v>
      </c>
      <c r="D176">
        <f t="shared" si="48"/>
        <v>397.17499999999995</v>
      </c>
      <c r="E176">
        <f t="shared" si="49"/>
        <v>0.92205626847362676</v>
      </c>
      <c r="G176">
        <v>16.999256969696901</v>
      </c>
      <c r="H176">
        <v>171</v>
      </c>
      <c r="I176">
        <v>529.5</v>
      </c>
      <c r="J176">
        <f t="shared" si="50"/>
        <v>517.82500000000005</v>
      </c>
      <c r="K176">
        <f t="shared" si="51"/>
        <v>0.90638658374569192</v>
      </c>
      <c r="M176">
        <v>16.9951048484848</v>
      </c>
      <c r="N176">
        <v>171</v>
      </c>
      <c r="O176">
        <v>586.56200000000001</v>
      </c>
      <c r="P176">
        <f t="shared" si="52"/>
        <v>574.67499999999995</v>
      </c>
      <c r="Q176">
        <f t="shared" si="53"/>
        <v>0.87582936510658005</v>
      </c>
      <c r="S176">
        <v>17.004409696969599</v>
      </c>
      <c r="T176">
        <v>171</v>
      </c>
      <c r="U176">
        <v>463.19200000000001</v>
      </c>
      <c r="V176">
        <f t="shared" si="54"/>
        <v>454.52199999999999</v>
      </c>
      <c r="W176">
        <f t="shared" si="55"/>
        <v>0.86242591228196341</v>
      </c>
      <c r="Y176">
        <v>16.9982563636365</v>
      </c>
      <c r="Z176">
        <v>171</v>
      </c>
      <c r="AA176">
        <v>433.59699999999998</v>
      </c>
      <c r="AB176">
        <f t="shared" si="56"/>
        <v>421.387</v>
      </c>
      <c r="AC176">
        <f t="shared" si="57"/>
        <v>0.92542500257497451</v>
      </c>
      <c r="AE176">
        <v>17.002408484848502</v>
      </c>
      <c r="AF176">
        <v>171</v>
      </c>
      <c r="AG176">
        <v>542.83600000000001</v>
      </c>
      <c r="AH176">
        <f t="shared" si="58"/>
        <v>531.21100000000001</v>
      </c>
      <c r="AI176">
        <f t="shared" si="59"/>
        <v>0.91635864692925306</v>
      </c>
      <c r="AK176">
        <v>16.996105454545599</v>
      </c>
      <c r="AL176">
        <v>171</v>
      </c>
      <c r="AM176">
        <v>595.86099999999999</v>
      </c>
      <c r="AN176">
        <f t="shared" si="60"/>
        <v>584.23799999999994</v>
      </c>
      <c r="AO176">
        <f t="shared" si="61"/>
        <v>0.93804851074816131</v>
      </c>
      <c r="AQ176">
        <v>17.0044096969695</v>
      </c>
      <c r="AR176">
        <v>171</v>
      </c>
      <c r="AS176">
        <v>443.16800000000001</v>
      </c>
      <c r="AT176">
        <f t="shared" si="62"/>
        <v>430.62400000000002</v>
      </c>
      <c r="AU176">
        <f t="shared" si="63"/>
        <v>0.93050431992698135</v>
      </c>
      <c r="AW176">
        <v>16.999256969696901</v>
      </c>
      <c r="AX176">
        <v>171</v>
      </c>
      <c r="AY176">
        <v>458.19900000000001</v>
      </c>
      <c r="AZ176">
        <f t="shared" si="64"/>
        <v>448.923</v>
      </c>
      <c r="BA176">
        <f t="shared" si="65"/>
        <v>0.90448583048156517</v>
      </c>
      <c r="BC176">
        <v>16.9951048484849</v>
      </c>
      <c r="BD176">
        <v>171</v>
      </c>
      <c r="BE176">
        <v>416.60300000000001</v>
      </c>
      <c r="BF176">
        <f t="shared" si="66"/>
        <v>405.28500000000003</v>
      </c>
      <c r="BG176">
        <f t="shared" si="67"/>
        <v>0.95722082505899886</v>
      </c>
      <c r="BJ176" s="4">
        <f t="shared" si="68"/>
        <v>0.91387412653277966</v>
      </c>
      <c r="BK176" s="4">
        <f t="shared" si="69"/>
        <v>7.9832994495947175E-4</v>
      </c>
      <c r="BL176" s="4">
        <f t="shared" si="70"/>
        <v>2.8254733142598812E-2</v>
      </c>
      <c r="BM176" s="4">
        <f t="shared" si="71"/>
        <v>8.934931141085933E-3</v>
      </c>
    </row>
    <row r="177" spans="1:65" x14ac:dyDescent="0.25">
      <c r="A177">
        <v>17.100103878787799</v>
      </c>
      <c r="B177">
        <v>172</v>
      </c>
      <c r="C177">
        <v>402.29599999999999</v>
      </c>
      <c r="D177">
        <f t="shared" si="48"/>
        <v>393.03</v>
      </c>
      <c r="E177">
        <f t="shared" si="49"/>
        <v>0.91243349958630204</v>
      </c>
      <c r="G177">
        <v>17.098102666666499</v>
      </c>
      <c r="H177">
        <v>172</v>
      </c>
      <c r="I177">
        <v>523.173</v>
      </c>
      <c r="J177">
        <f t="shared" si="50"/>
        <v>511.49799999999999</v>
      </c>
      <c r="K177">
        <f t="shared" si="51"/>
        <v>0.89531197762323933</v>
      </c>
      <c r="M177">
        <v>17.095061454545501</v>
      </c>
      <c r="N177">
        <v>172</v>
      </c>
      <c r="O177">
        <v>603.45000000000005</v>
      </c>
      <c r="P177">
        <f t="shared" si="52"/>
        <v>591.5630000000001</v>
      </c>
      <c r="Q177">
        <f t="shared" si="53"/>
        <v>0.90156740194117369</v>
      </c>
      <c r="S177">
        <v>17.105146303030299</v>
      </c>
      <c r="T177">
        <v>172</v>
      </c>
      <c r="U177">
        <v>475.03100000000001</v>
      </c>
      <c r="V177">
        <f t="shared" si="54"/>
        <v>466.36099999999999</v>
      </c>
      <c r="W177">
        <f t="shared" si="55"/>
        <v>0.88488964423664584</v>
      </c>
      <c r="Y177">
        <v>17.098102666666801</v>
      </c>
      <c r="Z177">
        <v>172</v>
      </c>
      <c r="AA177">
        <v>442.04700000000003</v>
      </c>
      <c r="AB177">
        <f t="shared" si="56"/>
        <v>429.83700000000005</v>
      </c>
      <c r="AC177">
        <f t="shared" si="57"/>
        <v>0.94398238871113571</v>
      </c>
      <c r="AE177">
        <v>17.103145090908999</v>
      </c>
      <c r="AF177">
        <v>172</v>
      </c>
      <c r="AG177">
        <v>545.51700000000005</v>
      </c>
      <c r="AH177">
        <f t="shared" si="58"/>
        <v>533.89200000000005</v>
      </c>
      <c r="AI177">
        <f t="shared" si="59"/>
        <v>0.92098347121266844</v>
      </c>
      <c r="AK177">
        <v>17.096062060605998</v>
      </c>
      <c r="AL177">
        <v>172</v>
      </c>
      <c r="AM177">
        <v>580.4</v>
      </c>
      <c r="AN177">
        <f t="shared" si="60"/>
        <v>568.77699999999993</v>
      </c>
      <c r="AO177">
        <f t="shared" si="61"/>
        <v>0.91322443558585187</v>
      </c>
      <c r="AQ177">
        <v>17.104145696969599</v>
      </c>
      <c r="AR177">
        <v>172</v>
      </c>
      <c r="AS177">
        <v>441.04</v>
      </c>
      <c r="AT177">
        <f t="shared" si="62"/>
        <v>428.49600000000004</v>
      </c>
      <c r="AU177">
        <f t="shared" si="63"/>
        <v>0.92590607832222971</v>
      </c>
      <c r="AW177">
        <v>17.099103272727199</v>
      </c>
      <c r="AX177">
        <v>172</v>
      </c>
      <c r="AY177">
        <v>465.11</v>
      </c>
      <c r="AZ177">
        <f t="shared" si="64"/>
        <v>455.834</v>
      </c>
      <c r="BA177">
        <f t="shared" si="65"/>
        <v>0.91841004816356875</v>
      </c>
      <c r="BC177">
        <v>17.096062060605998</v>
      </c>
      <c r="BD177">
        <v>172</v>
      </c>
      <c r="BE177">
        <v>411.98399999999998</v>
      </c>
      <c r="BF177">
        <f t="shared" si="66"/>
        <v>400.666</v>
      </c>
      <c r="BG177">
        <f t="shared" si="67"/>
        <v>0.94631145759919266</v>
      </c>
      <c r="BJ177" s="4">
        <f t="shared" si="68"/>
        <v>0.91630204029820084</v>
      </c>
      <c r="BK177" s="4">
        <f t="shared" si="69"/>
        <v>3.8380355965390958E-4</v>
      </c>
      <c r="BL177" s="4">
        <f t="shared" si="70"/>
        <v>1.959090502386017E-2</v>
      </c>
      <c r="BM177" s="4">
        <f t="shared" si="71"/>
        <v>6.1951881299433477E-3</v>
      </c>
    </row>
    <row r="178" spans="1:65" x14ac:dyDescent="0.25">
      <c r="A178">
        <v>17.1999501818181</v>
      </c>
      <c r="B178">
        <v>173</v>
      </c>
      <c r="C178">
        <v>400.70800000000003</v>
      </c>
      <c r="D178">
        <f t="shared" si="48"/>
        <v>391.44200000000001</v>
      </c>
      <c r="E178">
        <f t="shared" si="49"/>
        <v>0.90874689958797361</v>
      </c>
      <c r="G178">
        <v>17.1979489696968</v>
      </c>
      <c r="H178">
        <v>173</v>
      </c>
      <c r="I178">
        <v>522.58600000000001</v>
      </c>
      <c r="J178">
        <f t="shared" si="50"/>
        <v>510.911</v>
      </c>
      <c r="K178">
        <f t="shared" si="51"/>
        <v>0.8942845090292959</v>
      </c>
      <c r="M178">
        <v>17.195018060606099</v>
      </c>
      <c r="N178">
        <v>173</v>
      </c>
      <c r="O178">
        <v>598.31799999999998</v>
      </c>
      <c r="P178">
        <f t="shared" si="52"/>
        <v>586.43100000000004</v>
      </c>
      <c r="Q178">
        <f t="shared" si="53"/>
        <v>0.89374601367523721</v>
      </c>
      <c r="S178">
        <v>17.204882303030299</v>
      </c>
      <c r="T178">
        <v>173</v>
      </c>
      <c r="U178">
        <v>476.22699999999998</v>
      </c>
      <c r="V178">
        <f t="shared" si="54"/>
        <v>467.55699999999996</v>
      </c>
      <c r="W178">
        <f t="shared" si="55"/>
        <v>0.88715897639458141</v>
      </c>
      <c r="Y178">
        <v>17.197948969697102</v>
      </c>
      <c r="Z178">
        <v>173</v>
      </c>
      <c r="AA178">
        <v>453.48</v>
      </c>
      <c r="AB178">
        <f t="shared" si="56"/>
        <v>441.27000000000004</v>
      </c>
      <c r="AC178">
        <f t="shared" si="57"/>
        <v>0.96909086157441748</v>
      </c>
      <c r="AE178">
        <v>17.202881090909099</v>
      </c>
      <c r="AF178">
        <v>173</v>
      </c>
      <c r="AG178">
        <v>534.82500000000005</v>
      </c>
      <c r="AH178">
        <f t="shared" si="58"/>
        <v>523.20000000000005</v>
      </c>
      <c r="AI178">
        <f t="shared" si="59"/>
        <v>0.9025393752640386</v>
      </c>
      <c r="AK178">
        <v>17.196018666666699</v>
      </c>
      <c r="AL178">
        <v>173</v>
      </c>
      <c r="AM178">
        <v>592.86599999999999</v>
      </c>
      <c r="AN178">
        <f t="shared" si="60"/>
        <v>581.24299999999994</v>
      </c>
      <c r="AO178">
        <f t="shared" si="61"/>
        <v>0.93323975936654846</v>
      </c>
      <c r="AQ178">
        <v>17.2048823030302</v>
      </c>
      <c r="AR178">
        <v>173</v>
      </c>
      <c r="AS178">
        <v>430.16800000000001</v>
      </c>
      <c r="AT178">
        <f t="shared" si="62"/>
        <v>417.62400000000002</v>
      </c>
      <c r="AU178">
        <f t="shared" si="63"/>
        <v>0.90241355824381753</v>
      </c>
      <c r="AW178">
        <v>17.1999501818181</v>
      </c>
      <c r="AX178">
        <v>173</v>
      </c>
      <c r="AY178">
        <v>456.36900000000003</v>
      </c>
      <c r="AZ178">
        <f t="shared" si="64"/>
        <v>447.09300000000002</v>
      </c>
      <c r="BA178">
        <f t="shared" si="65"/>
        <v>0.90079876372450163</v>
      </c>
      <c r="BC178">
        <v>17.196018666666699</v>
      </c>
      <c r="BD178">
        <v>173</v>
      </c>
      <c r="BE178">
        <v>414.55099999999999</v>
      </c>
      <c r="BF178">
        <f t="shared" si="66"/>
        <v>403.233</v>
      </c>
      <c r="BG178">
        <f t="shared" si="67"/>
        <v>0.95237431671790285</v>
      </c>
      <c r="BJ178" s="4">
        <f t="shared" si="68"/>
        <v>0.91443930335783141</v>
      </c>
      <c r="BK178" s="4">
        <f t="shared" si="69"/>
        <v>7.6251711423919459E-4</v>
      </c>
      <c r="BL178" s="4">
        <f t="shared" si="70"/>
        <v>2.7613712431311995E-2</v>
      </c>
      <c r="BM178" s="4">
        <f t="shared" si="71"/>
        <v>8.7322225935851788E-3</v>
      </c>
    </row>
    <row r="179" spans="1:65" x14ac:dyDescent="0.25">
      <c r="A179">
        <v>17.2997964848484</v>
      </c>
      <c r="B179">
        <v>174</v>
      </c>
      <c r="C179">
        <v>388.42899999999997</v>
      </c>
      <c r="D179">
        <f t="shared" si="48"/>
        <v>379.16299999999995</v>
      </c>
      <c r="E179">
        <f t="shared" si="49"/>
        <v>0.88024075262356827</v>
      </c>
      <c r="G179">
        <v>17.2977952727272</v>
      </c>
      <c r="H179">
        <v>174</v>
      </c>
      <c r="I179">
        <v>536.70799999999997</v>
      </c>
      <c r="J179">
        <f t="shared" si="50"/>
        <v>525.03300000000002</v>
      </c>
      <c r="K179">
        <f t="shared" si="51"/>
        <v>0.91900326794525533</v>
      </c>
      <c r="M179">
        <v>17.294974666666601</v>
      </c>
      <c r="N179">
        <v>174</v>
      </c>
      <c r="O179">
        <v>611.25300000000004</v>
      </c>
      <c r="P179">
        <f t="shared" si="52"/>
        <v>599.36599999999999</v>
      </c>
      <c r="Q179">
        <f t="shared" si="53"/>
        <v>0.91345950884668814</v>
      </c>
      <c r="S179">
        <v>17.3046183030302</v>
      </c>
      <c r="T179">
        <v>174</v>
      </c>
      <c r="U179">
        <v>467.56099999999998</v>
      </c>
      <c r="V179">
        <f t="shared" si="54"/>
        <v>458.89099999999996</v>
      </c>
      <c r="W179">
        <f t="shared" si="55"/>
        <v>0.8707158054241213</v>
      </c>
      <c r="Y179">
        <v>17.297795272727399</v>
      </c>
      <c r="Z179">
        <v>174</v>
      </c>
      <c r="AA179">
        <v>445.964</v>
      </c>
      <c r="AB179">
        <f t="shared" si="56"/>
        <v>433.75400000000002</v>
      </c>
      <c r="AC179">
        <f t="shared" si="57"/>
        <v>0.95258467054490414</v>
      </c>
      <c r="AE179">
        <v>17.302617090908999</v>
      </c>
      <c r="AF179">
        <v>174</v>
      </c>
      <c r="AG179">
        <v>538.81600000000003</v>
      </c>
      <c r="AH179">
        <f t="shared" si="58"/>
        <v>527.19100000000003</v>
      </c>
      <c r="AI179">
        <f t="shared" si="59"/>
        <v>0.90942399805967844</v>
      </c>
      <c r="AK179">
        <v>17.296975878787801</v>
      </c>
      <c r="AL179">
        <v>174</v>
      </c>
      <c r="AM179">
        <v>593.76700000000005</v>
      </c>
      <c r="AN179">
        <f t="shared" si="60"/>
        <v>582.14400000000001</v>
      </c>
      <c r="AO179">
        <f t="shared" si="61"/>
        <v>0.93468639876382176</v>
      </c>
      <c r="AQ179">
        <v>17.304618303030299</v>
      </c>
      <c r="AR179">
        <v>174</v>
      </c>
      <c r="AS179">
        <v>432.68</v>
      </c>
      <c r="AT179">
        <f t="shared" si="62"/>
        <v>420.13600000000002</v>
      </c>
      <c r="AU179">
        <f t="shared" si="63"/>
        <v>0.90784155773213349</v>
      </c>
      <c r="AW179">
        <v>17.2997964848484</v>
      </c>
      <c r="AX179">
        <v>174</v>
      </c>
      <c r="AY179">
        <v>466.07100000000003</v>
      </c>
      <c r="AZ179">
        <f t="shared" si="64"/>
        <v>456.79500000000002</v>
      </c>
      <c r="BA179">
        <f t="shared" si="65"/>
        <v>0.92034626190867164</v>
      </c>
      <c r="BC179">
        <v>17.295975272727201</v>
      </c>
      <c r="BD179">
        <v>174</v>
      </c>
      <c r="BE179">
        <v>413.255</v>
      </c>
      <c r="BF179">
        <f t="shared" si="66"/>
        <v>401.93700000000001</v>
      </c>
      <c r="BG179">
        <f t="shared" si="67"/>
        <v>0.9493133640814212</v>
      </c>
      <c r="BJ179" s="4">
        <f t="shared" si="68"/>
        <v>0.91576155859302644</v>
      </c>
      <c r="BK179" s="4">
        <f t="shared" si="69"/>
        <v>6.9670900447971044E-4</v>
      </c>
      <c r="BL179" s="4">
        <f t="shared" si="70"/>
        <v>2.6395245868900529E-2</v>
      </c>
      <c r="BM179" s="4">
        <f t="shared" si="71"/>
        <v>8.3469096345875834E-3</v>
      </c>
    </row>
    <row r="180" spans="1:65" x14ac:dyDescent="0.25">
      <c r="A180">
        <v>17.399642787878701</v>
      </c>
      <c r="B180">
        <v>175</v>
      </c>
      <c r="C180">
        <v>408.29199999999997</v>
      </c>
      <c r="D180">
        <f t="shared" si="48"/>
        <v>399.02599999999995</v>
      </c>
      <c r="E180">
        <f t="shared" si="49"/>
        <v>0.92635343257747182</v>
      </c>
      <c r="G180">
        <v>17.3976415757575</v>
      </c>
      <c r="H180">
        <v>175</v>
      </c>
      <c r="I180">
        <v>520.673</v>
      </c>
      <c r="J180">
        <f t="shared" si="50"/>
        <v>508.99799999999999</v>
      </c>
      <c r="K180">
        <f t="shared" si="51"/>
        <v>0.89093604664392345</v>
      </c>
      <c r="M180">
        <v>17.394931272727302</v>
      </c>
      <c r="N180">
        <v>175</v>
      </c>
      <c r="O180">
        <v>621.04200000000003</v>
      </c>
      <c r="P180">
        <f t="shared" si="52"/>
        <v>609.15499999999997</v>
      </c>
      <c r="Q180">
        <f t="shared" si="53"/>
        <v>0.92837836499151483</v>
      </c>
      <c r="S180">
        <v>17.4043543030302</v>
      </c>
      <c r="T180">
        <v>175</v>
      </c>
      <c r="U180">
        <v>478.6</v>
      </c>
      <c r="V180">
        <f t="shared" si="54"/>
        <v>469.93</v>
      </c>
      <c r="W180">
        <f t="shared" si="55"/>
        <v>0.8916615894470743</v>
      </c>
      <c r="Y180">
        <v>17.3976415757576</v>
      </c>
      <c r="Z180">
        <v>175</v>
      </c>
      <c r="AA180">
        <v>432.78199999999998</v>
      </c>
      <c r="AB180">
        <f t="shared" si="56"/>
        <v>420.572</v>
      </c>
      <c r="AC180">
        <f t="shared" si="57"/>
        <v>0.9236351481724927</v>
      </c>
      <c r="AE180">
        <v>17.403353696969798</v>
      </c>
      <c r="AF180">
        <v>175</v>
      </c>
      <c r="AG180">
        <v>535.87199999999996</v>
      </c>
      <c r="AH180">
        <f t="shared" si="58"/>
        <v>524.24699999999996</v>
      </c>
      <c r="AI180">
        <f t="shared" si="59"/>
        <v>0.90434548903678591</v>
      </c>
      <c r="AK180">
        <v>17.396932484848499</v>
      </c>
      <c r="AL180">
        <v>175</v>
      </c>
      <c r="AM180">
        <v>585.54300000000001</v>
      </c>
      <c r="AN180">
        <f t="shared" si="60"/>
        <v>573.91999999999996</v>
      </c>
      <c r="AO180">
        <f t="shared" si="61"/>
        <v>0.92148200098005395</v>
      </c>
      <c r="AQ180">
        <v>17.4043543030302</v>
      </c>
      <c r="AR180">
        <v>175</v>
      </c>
      <c r="AS180">
        <v>431.12400000000002</v>
      </c>
      <c r="AT180">
        <f t="shared" si="62"/>
        <v>418.58000000000004</v>
      </c>
      <c r="AU180">
        <f t="shared" si="63"/>
        <v>0.90447930964144096</v>
      </c>
      <c r="AW180">
        <v>17.399642787878701</v>
      </c>
      <c r="AX180">
        <v>175</v>
      </c>
      <c r="AY180">
        <v>474.06400000000002</v>
      </c>
      <c r="AZ180">
        <f t="shared" si="64"/>
        <v>464.78800000000001</v>
      </c>
      <c r="BA180">
        <f t="shared" si="65"/>
        <v>0.93645048299567124</v>
      </c>
      <c r="BC180">
        <v>17.395931878787898</v>
      </c>
      <c r="BD180">
        <v>175</v>
      </c>
      <c r="BE180">
        <v>407.67099999999999</v>
      </c>
      <c r="BF180">
        <f t="shared" si="66"/>
        <v>396.35300000000001</v>
      </c>
      <c r="BG180">
        <f t="shared" si="67"/>
        <v>0.93612481506744472</v>
      </c>
      <c r="BJ180" s="4">
        <f t="shared" si="68"/>
        <v>0.91638466795538742</v>
      </c>
      <c r="BK180" s="4">
        <f t="shared" si="69"/>
        <v>2.955144409405037E-4</v>
      </c>
      <c r="BL180" s="4">
        <f t="shared" si="70"/>
        <v>1.7190533468758429E-2</v>
      </c>
      <c r="BM180" s="4">
        <f t="shared" si="71"/>
        <v>5.4361239954631617E-3</v>
      </c>
    </row>
    <row r="181" spans="1:65" x14ac:dyDescent="0.25">
      <c r="A181">
        <v>17.499489090909002</v>
      </c>
      <c r="B181">
        <v>176</v>
      </c>
      <c r="C181">
        <v>403.10599999999999</v>
      </c>
      <c r="D181">
        <f t="shared" si="48"/>
        <v>393.84</v>
      </c>
      <c r="E181">
        <f t="shared" si="49"/>
        <v>0.91431394416983236</v>
      </c>
      <c r="G181">
        <v>17.497487878787801</v>
      </c>
      <c r="H181">
        <v>176</v>
      </c>
      <c r="I181">
        <v>510.63799999999998</v>
      </c>
      <c r="J181">
        <f t="shared" si="50"/>
        <v>498.96299999999997</v>
      </c>
      <c r="K181">
        <f t="shared" si="51"/>
        <v>0.87337105969294959</v>
      </c>
      <c r="M181">
        <v>17.4948878787879</v>
      </c>
      <c r="N181">
        <v>176</v>
      </c>
      <c r="O181">
        <v>590.26599999999996</v>
      </c>
      <c r="P181">
        <f t="shared" si="52"/>
        <v>578.37899999999991</v>
      </c>
      <c r="Q181">
        <f t="shared" si="53"/>
        <v>0.88147442008261823</v>
      </c>
      <c r="S181">
        <v>17.5050909090908</v>
      </c>
      <c r="T181">
        <v>176</v>
      </c>
      <c r="U181">
        <v>461.06299999999999</v>
      </c>
      <c r="V181">
        <f t="shared" si="54"/>
        <v>452.39299999999997</v>
      </c>
      <c r="W181">
        <f t="shared" si="55"/>
        <v>0.85838627334864814</v>
      </c>
      <c r="Y181">
        <v>17.4984884848486</v>
      </c>
      <c r="Z181">
        <v>176</v>
      </c>
      <c r="AA181">
        <v>447.58</v>
      </c>
      <c r="AB181">
        <f t="shared" si="56"/>
        <v>435.37</v>
      </c>
      <c r="AC181">
        <f t="shared" si="57"/>
        <v>0.95613363338467172</v>
      </c>
      <c r="AE181">
        <v>17.503089696969699</v>
      </c>
      <c r="AF181">
        <v>176</v>
      </c>
      <c r="AG181">
        <v>535.40099999999995</v>
      </c>
      <c r="AH181">
        <f t="shared" si="58"/>
        <v>523.77599999999995</v>
      </c>
      <c r="AI181">
        <f t="shared" si="59"/>
        <v>0.9035329965946044</v>
      </c>
      <c r="AK181">
        <v>17.4968890909092</v>
      </c>
      <c r="AL181">
        <v>176</v>
      </c>
      <c r="AM181">
        <v>576.58699999999999</v>
      </c>
      <c r="AN181">
        <f t="shared" si="60"/>
        <v>564.96399999999994</v>
      </c>
      <c r="AO181">
        <f t="shared" si="61"/>
        <v>0.90710230903557143</v>
      </c>
      <c r="AQ181">
        <v>17.505090909090701</v>
      </c>
      <c r="AR181">
        <v>176</v>
      </c>
      <c r="AS181">
        <v>439.32400000000001</v>
      </c>
      <c r="AT181">
        <f t="shared" si="62"/>
        <v>426.78000000000003</v>
      </c>
      <c r="AU181">
        <f t="shared" si="63"/>
        <v>0.92219809778005202</v>
      </c>
      <c r="AW181">
        <v>17.499489090909002</v>
      </c>
      <c r="AX181">
        <v>176</v>
      </c>
      <c r="AY181">
        <v>458.15</v>
      </c>
      <c r="AZ181">
        <f t="shared" si="64"/>
        <v>448.87399999999997</v>
      </c>
      <c r="BA181">
        <f t="shared" si="65"/>
        <v>0.9043871057432612</v>
      </c>
      <c r="BC181">
        <v>17.4958884848485</v>
      </c>
      <c r="BD181">
        <v>176</v>
      </c>
      <c r="BE181">
        <v>401.19099999999997</v>
      </c>
      <c r="BF181">
        <f t="shared" si="66"/>
        <v>389.87299999999999</v>
      </c>
      <c r="BG181">
        <f t="shared" si="67"/>
        <v>0.92082005188503646</v>
      </c>
      <c r="BJ181" s="4">
        <f t="shared" si="68"/>
        <v>0.90417198917172459</v>
      </c>
      <c r="BK181" s="4">
        <f t="shared" si="69"/>
        <v>7.7491337089580963E-4</v>
      </c>
      <c r="BL181" s="4">
        <f t="shared" si="70"/>
        <v>2.7837265866025879E-2</v>
      </c>
      <c r="BM181" s="4">
        <f t="shared" si="71"/>
        <v>8.8029163968301408E-3</v>
      </c>
    </row>
    <row r="182" spans="1:65" x14ac:dyDescent="0.25">
      <c r="A182">
        <v>17.600335999999899</v>
      </c>
      <c r="B182">
        <v>177</v>
      </c>
      <c r="C182">
        <v>399.04</v>
      </c>
      <c r="D182">
        <f t="shared" si="48"/>
        <v>389.774</v>
      </c>
      <c r="E182">
        <f t="shared" si="49"/>
        <v>0.90487457666781501</v>
      </c>
      <c r="G182">
        <v>17.598334787878699</v>
      </c>
      <c r="H182">
        <v>177</v>
      </c>
      <c r="I182">
        <v>524.49300000000005</v>
      </c>
      <c r="J182">
        <f t="shared" si="50"/>
        <v>512.8180000000001</v>
      </c>
      <c r="K182">
        <f t="shared" si="51"/>
        <v>0.89762246918031829</v>
      </c>
      <c r="M182">
        <v>17.595845090909101</v>
      </c>
      <c r="N182">
        <v>177</v>
      </c>
      <c r="O182">
        <v>600.76700000000005</v>
      </c>
      <c r="P182">
        <f t="shared" si="52"/>
        <v>588.88000000000011</v>
      </c>
      <c r="Q182">
        <f t="shared" si="53"/>
        <v>0.89747839478655411</v>
      </c>
      <c r="S182">
        <v>17.6048269090908</v>
      </c>
      <c r="T182">
        <v>177</v>
      </c>
      <c r="U182">
        <v>454.536</v>
      </c>
      <c r="V182">
        <f t="shared" si="54"/>
        <v>445.86599999999999</v>
      </c>
      <c r="W182">
        <f t="shared" si="55"/>
        <v>0.84600171566064986</v>
      </c>
      <c r="Y182">
        <v>17.598334787878901</v>
      </c>
      <c r="Z182">
        <v>177</v>
      </c>
      <c r="AA182">
        <v>450.68599999999998</v>
      </c>
      <c r="AB182">
        <f t="shared" si="56"/>
        <v>438.476</v>
      </c>
      <c r="AC182">
        <f t="shared" si="57"/>
        <v>0.96295484537744291</v>
      </c>
      <c r="AE182">
        <v>17.602825696969798</v>
      </c>
      <c r="AF182">
        <v>177</v>
      </c>
      <c r="AG182">
        <v>533.83399999999995</v>
      </c>
      <c r="AH182">
        <f t="shared" si="58"/>
        <v>522.20899999999995</v>
      </c>
      <c r="AI182">
        <f t="shared" si="59"/>
        <v>0.90082986356509609</v>
      </c>
      <c r="AK182">
        <v>17.596845696969599</v>
      </c>
      <c r="AL182">
        <v>177</v>
      </c>
      <c r="AM182">
        <v>591.86</v>
      </c>
      <c r="AN182">
        <f t="shared" si="60"/>
        <v>580.23699999999997</v>
      </c>
      <c r="AO182">
        <f t="shared" si="61"/>
        <v>0.93162453269212353</v>
      </c>
      <c r="AQ182">
        <v>17.6048269090908</v>
      </c>
      <c r="AR182">
        <v>177</v>
      </c>
      <c r="AS182">
        <v>438.41699999999997</v>
      </c>
      <c r="AT182">
        <f t="shared" si="62"/>
        <v>425.87299999999999</v>
      </c>
      <c r="AU182">
        <f t="shared" si="63"/>
        <v>0.92023822694569579</v>
      </c>
      <c r="AW182">
        <v>17.599335393939299</v>
      </c>
      <c r="AX182">
        <v>177</v>
      </c>
      <c r="AY182">
        <v>465.6</v>
      </c>
      <c r="AZ182">
        <f t="shared" si="64"/>
        <v>456.32400000000001</v>
      </c>
      <c r="BA182">
        <f t="shared" si="65"/>
        <v>0.91939729554660765</v>
      </c>
      <c r="BC182">
        <v>17.595845090908998</v>
      </c>
      <c r="BD182">
        <v>177</v>
      </c>
      <c r="BE182">
        <v>423.322</v>
      </c>
      <c r="BF182">
        <f t="shared" si="66"/>
        <v>412.00400000000002</v>
      </c>
      <c r="BG182">
        <f t="shared" si="67"/>
        <v>0.9730900694760668</v>
      </c>
      <c r="BJ182" s="4">
        <f t="shared" si="68"/>
        <v>0.91541119898983703</v>
      </c>
      <c r="BK182" s="4">
        <f t="shared" si="69"/>
        <v>1.2965164744850009E-3</v>
      </c>
      <c r="BL182" s="4">
        <f t="shared" si="70"/>
        <v>3.6007172542217213E-2</v>
      </c>
      <c r="BM182" s="4">
        <f t="shared" si="71"/>
        <v>1.1386467733608175E-2</v>
      </c>
    </row>
    <row r="183" spans="1:65" x14ac:dyDescent="0.25">
      <c r="A183">
        <v>17.7001823030302</v>
      </c>
      <c r="B183">
        <v>178</v>
      </c>
      <c r="C183">
        <v>393.58300000000003</v>
      </c>
      <c r="D183">
        <f t="shared" si="48"/>
        <v>384.31700000000001</v>
      </c>
      <c r="E183">
        <f t="shared" si="49"/>
        <v>0.89220595186247587</v>
      </c>
      <c r="G183">
        <v>17.698181090908999</v>
      </c>
      <c r="H183">
        <v>178</v>
      </c>
      <c r="I183">
        <v>530.45000000000005</v>
      </c>
      <c r="J183">
        <f t="shared" si="50"/>
        <v>518.77500000000009</v>
      </c>
      <c r="K183">
        <f t="shared" si="51"/>
        <v>0.90804943751783207</v>
      </c>
      <c r="M183">
        <v>17.695801696969699</v>
      </c>
      <c r="N183">
        <v>178</v>
      </c>
      <c r="O183">
        <v>606.31299999999999</v>
      </c>
      <c r="P183">
        <f t="shared" si="52"/>
        <v>594.42599999999993</v>
      </c>
      <c r="Q183">
        <f t="shared" si="53"/>
        <v>0.90593073682141023</v>
      </c>
      <c r="S183">
        <v>17.7045629090908</v>
      </c>
      <c r="T183">
        <v>178</v>
      </c>
      <c r="U183">
        <v>475.49599999999998</v>
      </c>
      <c r="V183">
        <f t="shared" si="54"/>
        <v>466.82599999999996</v>
      </c>
      <c r="W183">
        <f t="shared" si="55"/>
        <v>0.88577195147196364</v>
      </c>
      <c r="Y183">
        <v>17.698181090909198</v>
      </c>
      <c r="Z183">
        <v>178</v>
      </c>
      <c r="AA183">
        <v>435.85</v>
      </c>
      <c r="AB183">
        <f t="shared" si="56"/>
        <v>423.64000000000004</v>
      </c>
      <c r="AC183">
        <f t="shared" si="57"/>
        <v>0.93037290683116058</v>
      </c>
      <c r="AE183">
        <v>17.701561090908999</v>
      </c>
      <c r="AF183">
        <v>178</v>
      </c>
      <c r="AG183">
        <v>541.68299999999999</v>
      </c>
      <c r="AH183">
        <f t="shared" si="58"/>
        <v>530.05799999999999</v>
      </c>
      <c r="AI183">
        <f t="shared" si="59"/>
        <v>0.91436967923108903</v>
      </c>
      <c r="AK183">
        <v>17.696802303030299</v>
      </c>
      <c r="AL183">
        <v>178</v>
      </c>
      <c r="AM183">
        <v>592.97900000000004</v>
      </c>
      <c r="AN183">
        <f t="shared" si="60"/>
        <v>581.35599999999999</v>
      </c>
      <c r="AO183">
        <f t="shared" si="61"/>
        <v>0.933421191388626</v>
      </c>
      <c r="AQ183">
        <v>17.704562909090701</v>
      </c>
      <c r="AR183">
        <v>178</v>
      </c>
      <c r="AS183">
        <v>423.27499999999998</v>
      </c>
      <c r="AT183">
        <f t="shared" si="62"/>
        <v>410.73099999999999</v>
      </c>
      <c r="AU183">
        <f t="shared" si="63"/>
        <v>0.88751897206827524</v>
      </c>
      <c r="AW183">
        <v>17.7001823030302</v>
      </c>
      <c r="AX183">
        <v>178</v>
      </c>
      <c r="AY183">
        <v>467.01299999999998</v>
      </c>
      <c r="AZ183">
        <f t="shared" si="64"/>
        <v>457.73699999999997</v>
      </c>
      <c r="BA183">
        <f t="shared" si="65"/>
        <v>0.92224419463279927</v>
      </c>
      <c r="BC183">
        <v>17.695801696969699</v>
      </c>
      <c r="BD183">
        <v>178</v>
      </c>
      <c r="BE183">
        <v>421.39299999999997</v>
      </c>
      <c r="BF183">
        <f t="shared" si="66"/>
        <v>410.07499999999999</v>
      </c>
      <c r="BG183">
        <f t="shared" si="67"/>
        <v>0.9685340682138962</v>
      </c>
      <c r="BJ183" s="4">
        <f t="shared" si="68"/>
        <v>0.91484190900395279</v>
      </c>
      <c r="BK183" s="4">
        <f t="shared" si="69"/>
        <v>6.3931166105817873E-4</v>
      </c>
      <c r="BL183" s="4">
        <f t="shared" si="70"/>
        <v>2.5284613128505225E-2</v>
      </c>
      <c r="BM183" s="4">
        <f t="shared" si="71"/>
        <v>7.9956967242272182E-3</v>
      </c>
    </row>
    <row r="184" spans="1:65" x14ac:dyDescent="0.25">
      <c r="A184">
        <v>17.800028606060501</v>
      </c>
      <c r="B184">
        <v>179</v>
      </c>
      <c r="C184">
        <v>393.83300000000003</v>
      </c>
      <c r="D184">
        <f t="shared" si="48"/>
        <v>384.56700000000001</v>
      </c>
      <c r="E184">
        <f t="shared" si="49"/>
        <v>0.89278633599319501</v>
      </c>
      <c r="G184">
        <v>17.7980273939393</v>
      </c>
      <c r="H184">
        <v>179</v>
      </c>
      <c r="I184">
        <v>513.67399999999998</v>
      </c>
      <c r="J184">
        <f t="shared" si="50"/>
        <v>501.99899999999997</v>
      </c>
      <c r="K184">
        <f t="shared" si="51"/>
        <v>0.87868519027423075</v>
      </c>
      <c r="M184">
        <v>17.795758303030301</v>
      </c>
      <c r="N184">
        <v>179</v>
      </c>
      <c r="O184">
        <v>603.12199999999996</v>
      </c>
      <c r="P184">
        <f t="shared" si="52"/>
        <v>591.2349999999999</v>
      </c>
      <c r="Q184">
        <f t="shared" si="53"/>
        <v>0.90106751586338163</v>
      </c>
      <c r="S184">
        <v>17.8052995151514</v>
      </c>
      <c r="T184">
        <v>179</v>
      </c>
      <c r="U184">
        <v>457.625</v>
      </c>
      <c r="V184">
        <f t="shared" si="54"/>
        <v>448.95499999999998</v>
      </c>
      <c r="W184">
        <f t="shared" si="55"/>
        <v>0.85186289211204047</v>
      </c>
      <c r="Y184">
        <v>17.7980273939394</v>
      </c>
      <c r="Z184">
        <v>179</v>
      </c>
      <c r="AA184">
        <v>446.27600000000001</v>
      </c>
      <c r="AB184">
        <f t="shared" si="56"/>
        <v>434.06600000000003</v>
      </c>
      <c r="AC184">
        <f t="shared" si="57"/>
        <v>0.95326986634070088</v>
      </c>
      <c r="AE184">
        <v>17.8032983030302</v>
      </c>
      <c r="AF184">
        <v>179</v>
      </c>
      <c r="AG184">
        <v>550.125</v>
      </c>
      <c r="AH184">
        <f t="shared" si="58"/>
        <v>538.5</v>
      </c>
      <c r="AI184">
        <f t="shared" si="59"/>
        <v>0.9289324418571957</v>
      </c>
      <c r="AK184">
        <v>17.7947576969697</v>
      </c>
      <c r="AL184">
        <v>179</v>
      </c>
      <c r="AM184">
        <v>595.60699999999997</v>
      </c>
      <c r="AN184">
        <f t="shared" si="60"/>
        <v>583.98399999999992</v>
      </c>
      <c r="AO184">
        <f t="shared" si="61"/>
        <v>0.93764069009676576</v>
      </c>
      <c r="AQ184">
        <v>17.8042989090909</v>
      </c>
      <c r="AR184">
        <v>179</v>
      </c>
      <c r="AS184">
        <v>431.08300000000003</v>
      </c>
      <c r="AT184">
        <f t="shared" si="62"/>
        <v>418.53900000000004</v>
      </c>
      <c r="AU184">
        <f t="shared" si="63"/>
        <v>0.90439071570074792</v>
      </c>
      <c r="AW184">
        <v>17.800028606060501</v>
      </c>
      <c r="AX184">
        <v>179</v>
      </c>
      <c r="AY184">
        <v>460.50599999999997</v>
      </c>
      <c r="AZ184">
        <f t="shared" si="64"/>
        <v>451.22999999999996</v>
      </c>
      <c r="BA184">
        <f t="shared" si="65"/>
        <v>0.90913395234415839</v>
      </c>
      <c r="BC184">
        <v>17.7957583030304</v>
      </c>
      <c r="BD184">
        <v>179</v>
      </c>
      <c r="BE184">
        <v>430.072</v>
      </c>
      <c r="BF184">
        <f t="shared" si="66"/>
        <v>418.75400000000002</v>
      </c>
      <c r="BG184">
        <f t="shared" si="67"/>
        <v>0.9890325311244087</v>
      </c>
      <c r="BJ184" s="4">
        <f t="shared" si="68"/>
        <v>0.91468021317068238</v>
      </c>
      <c r="BK184" s="4">
        <f t="shared" si="69"/>
        <v>1.532297521284834E-3</v>
      </c>
      <c r="BL184" s="4">
        <f t="shared" si="70"/>
        <v>3.9144572053923826E-2</v>
      </c>
      <c r="BM184" s="4">
        <f t="shared" si="71"/>
        <v>1.2378600572297477E-2</v>
      </c>
    </row>
    <row r="185" spans="1:65" x14ac:dyDescent="0.25">
      <c r="A185">
        <v>17.899874909090901</v>
      </c>
      <c r="B185">
        <v>180</v>
      </c>
      <c r="C185">
        <v>399.94499999999999</v>
      </c>
      <c r="D185">
        <f t="shared" si="48"/>
        <v>390.67899999999997</v>
      </c>
      <c r="E185">
        <f t="shared" si="49"/>
        <v>0.90697556722101846</v>
      </c>
      <c r="G185">
        <v>17.897873696969601</v>
      </c>
      <c r="H185">
        <v>180</v>
      </c>
      <c r="I185">
        <v>519.14200000000005</v>
      </c>
      <c r="J185">
        <f t="shared" si="50"/>
        <v>507.46700000000004</v>
      </c>
      <c r="K185">
        <f t="shared" si="51"/>
        <v>0.88825622651219049</v>
      </c>
      <c r="M185">
        <v>17.895714909090898</v>
      </c>
      <c r="N185">
        <v>180</v>
      </c>
      <c r="O185">
        <v>599.79100000000005</v>
      </c>
      <c r="P185">
        <f t="shared" si="52"/>
        <v>587.904</v>
      </c>
      <c r="Q185">
        <f t="shared" si="53"/>
        <v>0.89599092889653964</v>
      </c>
      <c r="S185">
        <v>17.9050355151514</v>
      </c>
      <c r="T185">
        <v>180</v>
      </c>
      <c r="U185">
        <v>464.22</v>
      </c>
      <c r="V185">
        <f t="shared" si="54"/>
        <v>455.55</v>
      </c>
      <c r="W185">
        <f t="shared" si="55"/>
        <v>0.8643764753742359</v>
      </c>
      <c r="Y185">
        <v>17.8978736969697</v>
      </c>
      <c r="Z185">
        <v>180</v>
      </c>
      <c r="AA185">
        <v>439.84199999999998</v>
      </c>
      <c r="AB185">
        <f t="shared" si="56"/>
        <v>427.63200000000001</v>
      </c>
      <c r="AC185">
        <f t="shared" si="57"/>
        <v>0.93913989919276464</v>
      </c>
      <c r="AE185">
        <v>17.903034303030299</v>
      </c>
      <c r="AF185">
        <v>180</v>
      </c>
      <c r="AG185">
        <v>536.16200000000003</v>
      </c>
      <c r="AH185">
        <f t="shared" si="58"/>
        <v>524.53700000000003</v>
      </c>
      <c r="AI185">
        <f t="shared" si="59"/>
        <v>0.90484574977613352</v>
      </c>
      <c r="AK185">
        <v>17.896715515151499</v>
      </c>
      <c r="AL185">
        <v>180</v>
      </c>
      <c r="AM185">
        <v>584.41899999999998</v>
      </c>
      <c r="AN185">
        <f t="shared" si="60"/>
        <v>572.79599999999994</v>
      </c>
      <c r="AO185">
        <f t="shared" si="61"/>
        <v>0.91967731431797284</v>
      </c>
      <c r="AQ185">
        <v>17.9050355151514</v>
      </c>
      <c r="AR185">
        <v>180</v>
      </c>
      <c r="AS185">
        <v>430.91</v>
      </c>
      <c r="AT185">
        <f t="shared" si="62"/>
        <v>418.36600000000004</v>
      </c>
      <c r="AU185">
        <f t="shared" si="63"/>
        <v>0.90401689248757966</v>
      </c>
      <c r="AW185">
        <v>17.899874909090801</v>
      </c>
      <c r="AX185">
        <v>180</v>
      </c>
      <c r="AY185">
        <v>472.25700000000001</v>
      </c>
      <c r="AZ185">
        <f t="shared" si="64"/>
        <v>462.98099999999999</v>
      </c>
      <c r="BA185">
        <f t="shared" si="65"/>
        <v>0.93280975642189312</v>
      </c>
      <c r="BC185">
        <v>17.895714909090799</v>
      </c>
      <c r="BD185">
        <v>180</v>
      </c>
      <c r="BE185">
        <v>420.36599999999999</v>
      </c>
      <c r="BF185">
        <f t="shared" si="66"/>
        <v>409.048</v>
      </c>
      <c r="BG185">
        <f t="shared" si="67"/>
        <v>0.96610845219717811</v>
      </c>
      <c r="BJ185" s="4">
        <f t="shared" si="68"/>
        <v>0.91221972623975067</v>
      </c>
      <c r="BK185" s="4">
        <f t="shared" si="69"/>
        <v>8.204465011140815E-4</v>
      </c>
      <c r="BL185" s="4">
        <f t="shared" si="70"/>
        <v>2.864343731318016E-2</v>
      </c>
      <c r="BM185" s="4">
        <f t="shared" si="71"/>
        <v>9.0578501925903006E-3</v>
      </c>
    </row>
    <row r="186" spans="1:65" x14ac:dyDescent="0.25">
      <c r="A186">
        <v>17.999721212121202</v>
      </c>
      <c r="B186">
        <v>181</v>
      </c>
      <c r="C186">
        <v>400.77199999999999</v>
      </c>
      <c r="D186">
        <f t="shared" si="48"/>
        <v>391.50599999999997</v>
      </c>
      <c r="E186">
        <f t="shared" si="49"/>
        <v>0.90889547792543768</v>
      </c>
      <c r="G186">
        <v>17.997719999999902</v>
      </c>
      <c r="H186">
        <v>181</v>
      </c>
      <c r="I186">
        <v>523.91600000000005</v>
      </c>
      <c r="J186">
        <f t="shared" si="50"/>
        <v>512.2410000000001</v>
      </c>
      <c r="K186">
        <f t="shared" si="51"/>
        <v>0.89661250431029216</v>
      </c>
      <c r="M186">
        <v>17.9956715151515</v>
      </c>
      <c r="N186">
        <v>181</v>
      </c>
      <c r="O186">
        <v>610.85699999999997</v>
      </c>
      <c r="P186">
        <f t="shared" si="52"/>
        <v>598.97</v>
      </c>
      <c r="Q186">
        <f t="shared" si="53"/>
        <v>0.91285598785032995</v>
      </c>
      <c r="S186">
        <v>18.004771515151401</v>
      </c>
      <c r="T186">
        <v>181</v>
      </c>
      <c r="U186">
        <v>471.649</v>
      </c>
      <c r="V186">
        <f t="shared" si="54"/>
        <v>462.97899999999998</v>
      </c>
      <c r="W186">
        <f t="shared" si="55"/>
        <v>0.87847251935525927</v>
      </c>
      <c r="Y186">
        <v>17.997720000000001</v>
      </c>
      <c r="Z186">
        <v>181</v>
      </c>
      <c r="AA186">
        <v>448.08600000000001</v>
      </c>
      <c r="AB186">
        <f t="shared" si="56"/>
        <v>435.87600000000003</v>
      </c>
      <c r="AC186">
        <f t="shared" si="57"/>
        <v>0.95724488041247036</v>
      </c>
      <c r="AE186">
        <v>18.0017696969696</v>
      </c>
      <c r="AF186">
        <v>181</v>
      </c>
      <c r="AG186">
        <v>529.28800000000001</v>
      </c>
      <c r="AH186">
        <f t="shared" si="58"/>
        <v>517.66300000000001</v>
      </c>
      <c r="AI186">
        <f t="shared" si="59"/>
        <v>0.89298784521656727</v>
      </c>
      <c r="AK186">
        <v>17.9956715151515</v>
      </c>
      <c r="AL186">
        <v>181</v>
      </c>
      <c r="AM186">
        <v>595.13599999999997</v>
      </c>
      <c r="AN186">
        <f t="shared" si="60"/>
        <v>583.51299999999992</v>
      </c>
      <c r="AO186">
        <f t="shared" si="61"/>
        <v>0.93688445573925661</v>
      </c>
      <c r="AQ186">
        <v>18.0047715151515</v>
      </c>
      <c r="AR186">
        <v>181</v>
      </c>
      <c r="AS186">
        <v>454.28</v>
      </c>
      <c r="AT186">
        <f t="shared" si="62"/>
        <v>441.73599999999999</v>
      </c>
      <c r="AU186">
        <f t="shared" si="63"/>
        <v>0.95451543868262112</v>
      </c>
      <c r="AW186">
        <v>17.999721212121301</v>
      </c>
      <c r="AX186">
        <v>181</v>
      </c>
      <c r="AY186">
        <v>482.61799999999999</v>
      </c>
      <c r="AZ186">
        <f t="shared" si="64"/>
        <v>473.34199999999998</v>
      </c>
      <c r="BA186">
        <f t="shared" si="65"/>
        <v>0.95368500159672154</v>
      </c>
      <c r="BC186">
        <v>17.9956715151515</v>
      </c>
      <c r="BD186">
        <v>181</v>
      </c>
      <c r="BE186">
        <v>422.76900000000001</v>
      </c>
      <c r="BF186">
        <f t="shared" si="66"/>
        <v>411.45100000000002</v>
      </c>
      <c r="BG186">
        <f t="shared" si="67"/>
        <v>0.97178396854398785</v>
      </c>
      <c r="BJ186" s="4">
        <f t="shared" si="68"/>
        <v>0.92639380796329451</v>
      </c>
      <c r="BK186" s="4">
        <f t="shared" si="69"/>
        <v>1.0496158697226139E-3</v>
      </c>
      <c r="BL186" s="4">
        <f t="shared" si="70"/>
        <v>3.2397775690973199E-2</v>
      </c>
      <c r="BM186" s="4">
        <f t="shared" si="71"/>
        <v>1.0245076230671071E-2</v>
      </c>
    </row>
    <row r="187" spans="1:65" x14ac:dyDescent="0.25">
      <c r="A187">
        <v>18.100568121212</v>
      </c>
      <c r="B187">
        <v>182</v>
      </c>
      <c r="C187">
        <v>397.74400000000003</v>
      </c>
      <c r="D187">
        <f t="shared" si="48"/>
        <v>388.47800000000001</v>
      </c>
      <c r="E187">
        <f t="shared" si="49"/>
        <v>0.90186586533416657</v>
      </c>
      <c r="G187">
        <v>18.097566303030199</v>
      </c>
      <c r="H187">
        <v>182</v>
      </c>
      <c r="I187">
        <v>518.60699999999997</v>
      </c>
      <c r="J187">
        <f t="shared" si="50"/>
        <v>506.93199999999996</v>
      </c>
      <c r="K187">
        <f t="shared" si="51"/>
        <v>0.8873197772826168</v>
      </c>
      <c r="M187">
        <v>18.095628121212101</v>
      </c>
      <c r="N187">
        <v>182</v>
      </c>
      <c r="O187">
        <v>609.63499999999999</v>
      </c>
      <c r="P187">
        <f t="shared" si="52"/>
        <v>597.74800000000005</v>
      </c>
      <c r="Q187">
        <f t="shared" si="53"/>
        <v>0.91099360740197177</v>
      </c>
      <c r="S187">
        <v>18.105508121212001</v>
      </c>
      <c r="T187">
        <v>182</v>
      </c>
      <c r="U187">
        <v>467.11399999999998</v>
      </c>
      <c r="V187">
        <f t="shared" si="54"/>
        <v>458.44399999999996</v>
      </c>
      <c r="W187">
        <f t="shared" si="55"/>
        <v>0.86986765201726735</v>
      </c>
      <c r="Y187">
        <v>18.098566909091002</v>
      </c>
      <c r="Z187">
        <v>182</v>
      </c>
      <c r="AA187">
        <v>450.298</v>
      </c>
      <c r="AB187">
        <f t="shared" si="56"/>
        <v>438.08800000000002</v>
      </c>
      <c r="AC187">
        <f t="shared" si="57"/>
        <v>0.96210274291343933</v>
      </c>
      <c r="AE187">
        <v>18.103506909090999</v>
      </c>
      <c r="AF187">
        <v>182</v>
      </c>
      <c r="AG187">
        <v>528.88199999999995</v>
      </c>
      <c r="AH187">
        <f t="shared" si="58"/>
        <v>517.25699999999995</v>
      </c>
      <c r="AI187">
        <f t="shared" si="59"/>
        <v>0.89228748018148085</v>
      </c>
      <c r="AK187">
        <v>18.096628727272901</v>
      </c>
      <c r="AL187">
        <v>182</v>
      </c>
      <c r="AM187">
        <v>578.76400000000001</v>
      </c>
      <c r="AN187">
        <f t="shared" si="60"/>
        <v>567.14099999999996</v>
      </c>
      <c r="AO187">
        <f t="shared" si="61"/>
        <v>0.91059768524851681</v>
      </c>
      <c r="AQ187">
        <v>18.104507515151401</v>
      </c>
      <c r="AR187">
        <v>182</v>
      </c>
      <c r="AS187">
        <v>440.935</v>
      </c>
      <c r="AT187">
        <f t="shared" si="62"/>
        <v>428.39100000000002</v>
      </c>
      <c r="AU187">
        <f t="shared" si="63"/>
        <v>0.92567919140094257</v>
      </c>
      <c r="AW187">
        <v>18.099567515151598</v>
      </c>
      <c r="AX187">
        <v>182</v>
      </c>
      <c r="AY187">
        <v>464.185</v>
      </c>
      <c r="AZ187">
        <f t="shared" si="64"/>
        <v>454.90899999999999</v>
      </c>
      <c r="BA187">
        <f t="shared" si="65"/>
        <v>0.91654636687926061</v>
      </c>
      <c r="BC187">
        <v>18.095628121212201</v>
      </c>
      <c r="BD187">
        <v>182</v>
      </c>
      <c r="BE187">
        <v>431.98599999999999</v>
      </c>
      <c r="BF187">
        <f t="shared" si="66"/>
        <v>420.66800000000001</v>
      </c>
      <c r="BG187">
        <f t="shared" si="67"/>
        <v>0.99355310469402736</v>
      </c>
      <c r="BJ187" s="4">
        <f t="shared" si="68"/>
        <v>0.91708134733536917</v>
      </c>
      <c r="BK187" s="4">
        <f t="shared" si="69"/>
        <v>1.332143792233899E-3</v>
      </c>
      <c r="BL187" s="4">
        <f t="shared" si="70"/>
        <v>3.6498545070096956E-2</v>
      </c>
      <c r="BM187" s="4">
        <f t="shared" si="71"/>
        <v>1.1541853370381633E-2</v>
      </c>
    </row>
    <row r="188" spans="1:65" x14ac:dyDescent="0.25">
      <c r="A188">
        <v>18.2004144242424</v>
      </c>
      <c r="B188">
        <v>183</v>
      </c>
      <c r="C188">
        <v>405.82299999999998</v>
      </c>
      <c r="D188">
        <f t="shared" si="48"/>
        <v>396.55699999999996</v>
      </c>
      <c r="E188">
        <f t="shared" si="49"/>
        <v>0.92062155890248876</v>
      </c>
      <c r="G188">
        <v>18.1984132121211</v>
      </c>
      <c r="H188">
        <v>183</v>
      </c>
      <c r="I188">
        <v>525.4</v>
      </c>
      <c r="J188">
        <f t="shared" si="50"/>
        <v>513.72500000000002</v>
      </c>
      <c r="K188">
        <f t="shared" si="51"/>
        <v>0.89921005693961387</v>
      </c>
      <c r="M188">
        <v>18.195584727272799</v>
      </c>
      <c r="N188">
        <v>183</v>
      </c>
      <c r="O188">
        <v>608.279</v>
      </c>
      <c r="P188">
        <f t="shared" si="52"/>
        <v>596.39200000000005</v>
      </c>
      <c r="Q188">
        <f t="shared" si="53"/>
        <v>0.90892700520232061</v>
      </c>
      <c r="S188">
        <v>18.2052441212121</v>
      </c>
      <c r="T188">
        <v>183</v>
      </c>
      <c r="U188">
        <v>453.851</v>
      </c>
      <c r="V188">
        <f t="shared" si="54"/>
        <v>445.18099999999998</v>
      </c>
      <c r="W188">
        <f t="shared" si="55"/>
        <v>0.84470197274410641</v>
      </c>
      <c r="Y188">
        <v>18.198413212121199</v>
      </c>
      <c r="Z188">
        <v>183</v>
      </c>
      <c r="AA188">
        <v>441.64600000000002</v>
      </c>
      <c r="AB188">
        <f t="shared" si="56"/>
        <v>429.43600000000004</v>
      </c>
      <c r="AC188">
        <f t="shared" si="57"/>
        <v>0.94310173642230721</v>
      </c>
      <c r="AE188">
        <v>18.2012416969696</v>
      </c>
      <c r="AF188">
        <v>183</v>
      </c>
      <c r="AG188">
        <v>539.09</v>
      </c>
      <c r="AH188">
        <f t="shared" si="58"/>
        <v>527.46500000000003</v>
      </c>
      <c r="AI188">
        <f t="shared" si="59"/>
        <v>0.90989665820651022</v>
      </c>
      <c r="AK188">
        <v>18.196585333333299</v>
      </c>
      <c r="AL188">
        <v>183</v>
      </c>
      <c r="AM188">
        <v>589.49699999999996</v>
      </c>
      <c r="AN188">
        <f t="shared" si="60"/>
        <v>577.87399999999991</v>
      </c>
      <c r="AO188">
        <f t="shared" si="61"/>
        <v>0.92783051615965229</v>
      </c>
      <c r="AQ188">
        <v>18.205244121211901</v>
      </c>
      <c r="AR188">
        <v>183</v>
      </c>
      <c r="AS188">
        <v>451.613</v>
      </c>
      <c r="AT188">
        <f t="shared" si="62"/>
        <v>439.06900000000002</v>
      </c>
      <c r="AU188">
        <f t="shared" si="63"/>
        <v>0.94875251088192902</v>
      </c>
      <c r="AW188">
        <v>18.2004144242423</v>
      </c>
      <c r="AX188">
        <v>183</v>
      </c>
      <c r="AY188">
        <v>458.70499999999998</v>
      </c>
      <c r="AZ188">
        <f t="shared" si="64"/>
        <v>449.42899999999997</v>
      </c>
      <c r="BA188">
        <f t="shared" si="65"/>
        <v>0.90550531451384608</v>
      </c>
      <c r="BC188">
        <v>18.195584727272699</v>
      </c>
      <c r="BD188">
        <v>183</v>
      </c>
      <c r="BE188">
        <v>412.815</v>
      </c>
      <c r="BF188">
        <f t="shared" si="66"/>
        <v>401.49700000000001</v>
      </c>
      <c r="BG188">
        <f t="shared" si="67"/>
        <v>0.94827415176656638</v>
      </c>
      <c r="BJ188" s="4">
        <f t="shared" si="68"/>
        <v>0.91568214817393412</v>
      </c>
      <c r="BK188" s="4">
        <f t="shared" si="69"/>
        <v>9.5243210203874292E-4</v>
      </c>
      <c r="BL188" s="4">
        <f t="shared" si="70"/>
        <v>3.0861498700464028E-2</v>
      </c>
      <c r="BM188" s="4">
        <f t="shared" si="71"/>
        <v>9.7592627899792863E-3</v>
      </c>
    </row>
    <row r="189" spans="1:65" x14ac:dyDescent="0.25">
      <c r="A189">
        <v>18.3002607272727</v>
      </c>
      <c r="B189">
        <v>184</v>
      </c>
      <c r="C189">
        <v>398.56700000000001</v>
      </c>
      <c r="D189">
        <f t="shared" si="48"/>
        <v>389.30099999999999</v>
      </c>
      <c r="E189">
        <f t="shared" si="49"/>
        <v>0.90377648989249415</v>
      </c>
      <c r="G189">
        <v>18.2982595151514</v>
      </c>
      <c r="H189">
        <v>184</v>
      </c>
      <c r="I189">
        <v>526.221</v>
      </c>
      <c r="J189">
        <f t="shared" si="50"/>
        <v>514.54600000000005</v>
      </c>
      <c r="K189">
        <f t="shared" si="51"/>
        <v>0.90064711267322128</v>
      </c>
      <c r="M189">
        <v>18.2955413333334</v>
      </c>
      <c r="N189">
        <v>184</v>
      </c>
      <c r="O189">
        <v>604.53</v>
      </c>
      <c r="P189">
        <f t="shared" si="52"/>
        <v>592.64300000000003</v>
      </c>
      <c r="Q189">
        <f t="shared" si="53"/>
        <v>0.90321336829487797</v>
      </c>
      <c r="S189">
        <v>18.303979515151401</v>
      </c>
      <c r="T189">
        <v>184</v>
      </c>
      <c r="U189">
        <v>465.94600000000003</v>
      </c>
      <c r="V189">
        <f t="shared" si="54"/>
        <v>457.27600000000001</v>
      </c>
      <c r="W189">
        <f t="shared" si="55"/>
        <v>0.86765144803694239</v>
      </c>
      <c r="Y189">
        <v>18.2982595151515</v>
      </c>
      <c r="Z189">
        <v>184</v>
      </c>
      <c r="AA189">
        <v>437.70400000000001</v>
      </c>
      <c r="AB189">
        <f t="shared" si="56"/>
        <v>425.49400000000003</v>
      </c>
      <c r="AC189">
        <f t="shared" si="57"/>
        <v>0.93444455107926028</v>
      </c>
      <c r="AE189">
        <v>18.302978909090999</v>
      </c>
      <c r="AF189">
        <v>184</v>
      </c>
      <c r="AG189">
        <v>541.13599999999997</v>
      </c>
      <c r="AH189">
        <f t="shared" si="58"/>
        <v>529.51099999999997</v>
      </c>
      <c r="AI189">
        <f t="shared" si="59"/>
        <v>0.91342608397445779</v>
      </c>
      <c r="AK189">
        <v>18.2955413333334</v>
      </c>
      <c r="AL189">
        <v>184</v>
      </c>
      <c r="AM189">
        <v>583.14200000000005</v>
      </c>
      <c r="AN189">
        <f t="shared" si="60"/>
        <v>571.51900000000001</v>
      </c>
      <c r="AO189">
        <f t="shared" si="61"/>
        <v>0.91762697190918507</v>
      </c>
      <c r="AQ189">
        <v>18.3049801212121</v>
      </c>
      <c r="AR189">
        <v>184</v>
      </c>
      <c r="AS189">
        <v>441.53500000000003</v>
      </c>
      <c r="AT189">
        <f t="shared" si="62"/>
        <v>428.99100000000004</v>
      </c>
      <c r="AU189">
        <f t="shared" si="63"/>
        <v>0.92697568809401165</v>
      </c>
      <c r="AW189">
        <v>18.3002607272728</v>
      </c>
      <c r="AX189">
        <v>184</v>
      </c>
      <c r="AY189">
        <v>451.75799999999998</v>
      </c>
      <c r="AZ189">
        <f t="shared" si="64"/>
        <v>442.48199999999997</v>
      </c>
      <c r="BA189">
        <f t="shared" si="65"/>
        <v>0.89150856437104786</v>
      </c>
      <c r="BC189">
        <v>18.296541939394</v>
      </c>
      <c r="BD189">
        <v>184</v>
      </c>
      <c r="BE189">
        <v>422.86399999999998</v>
      </c>
      <c r="BF189">
        <f t="shared" si="66"/>
        <v>411.54599999999999</v>
      </c>
      <c r="BG189">
        <f t="shared" si="67"/>
        <v>0.97200834393014968</v>
      </c>
      <c r="BJ189" s="4">
        <f t="shared" si="68"/>
        <v>0.91312786222556475</v>
      </c>
      <c r="BK189" s="4">
        <f t="shared" si="69"/>
        <v>7.7893536731865902E-4</v>
      </c>
      <c r="BL189" s="4">
        <f t="shared" si="70"/>
        <v>2.7909413596825337E-2</v>
      </c>
      <c r="BM189" s="4">
        <f t="shared" si="71"/>
        <v>8.8257315125640379E-3</v>
      </c>
    </row>
    <row r="190" spans="1:65" x14ac:dyDescent="0.25">
      <c r="A190">
        <v>18.398105818181701</v>
      </c>
      <c r="B190">
        <v>185</v>
      </c>
      <c r="C190">
        <v>406.04500000000002</v>
      </c>
      <c r="D190">
        <f t="shared" si="48"/>
        <v>396.779</v>
      </c>
      <c r="E190">
        <f t="shared" si="49"/>
        <v>0.92113694001056756</v>
      </c>
      <c r="G190">
        <v>18.398105818181701</v>
      </c>
      <c r="H190">
        <v>185</v>
      </c>
      <c r="I190">
        <v>505.565</v>
      </c>
      <c r="J190">
        <f t="shared" si="50"/>
        <v>493.89</v>
      </c>
      <c r="K190">
        <f t="shared" si="51"/>
        <v>0.86449142054972195</v>
      </c>
      <c r="M190">
        <v>18.394497333333302</v>
      </c>
      <c r="N190">
        <v>185</v>
      </c>
      <c r="O190">
        <v>599.41300000000001</v>
      </c>
      <c r="P190">
        <f t="shared" si="52"/>
        <v>587.52600000000007</v>
      </c>
      <c r="Q190">
        <f t="shared" si="53"/>
        <v>0.89541484067274313</v>
      </c>
      <c r="S190">
        <v>18.405716727272601</v>
      </c>
      <c r="T190">
        <v>185</v>
      </c>
      <c r="U190">
        <v>464.44600000000003</v>
      </c>
      <c r="V190">
        <f t="shared" si="54"/>
        <v>455.77600000000001</v>
      </c>
      <c r="W190">
        <f t="shared" si="55"/>
        <v>0.86480529566494946</v>
      </c>
      <c r="Y190">
        <v>18.398105818181801</v>
      </c>
      <c r="Z190">
        <v>185</v>
      </c>
      <c r="AA190">
        <v>438.483</v>
      </c>
      <c r="AB190">
        <f t="shared" si="56"/>
        <v>426.27300000000002</v>
      </c>
      <c r="AC190">
        <f t="shared" si="57"/>
        <v>0.93615534442838089</v>
      </c>
      <c r="AE190">
        <v>18.4037155151515</v>
      </c>
      <c r="AF190">
        <v>185</v>
      </c>
      <c r="AG190">
        <v>558.48099999999999</v>
      </c>
      <c r="AH190">
        <f t="shared" si="58"/>
        <v>546.85599999999999</v>
      </c>
      <c r="AI190">
        <f t="shared" si="59"/>
        <v>0.94334685129853035</v>
      </c>
      <c r="AK190">
        <v>18.396498545454701</v>
      </c>
      <c r="AL190">
        <v>185</v>
      </c>
      <c r="AM190">
        <v>583.42999999999995</v>
      </c>
      <c r="AN190">
        <f t="shared" si="60"/>
        <v>571.8069999999999</v>
      </c>
      <c r="AO190">
        <f t="shared" si="61"/>
        <v>0.9180893827265153</v>
      </c>
      <c r="AQ190">
        <v>18.404716121212001</v>
      </c>
      <c r="AR190">
        <v>185</v>
      </c>
      <c r="AS190">
        <v>433.35399999999998</v>
      </c>
      <c r="AT190">
        <f t="shared" si="62"/>
        <v>420.81</v>
      </c>
      <c r="AU190">
        <f t="shared" si="63"/>
        <v>0.90929795568401439</v>
      </c>
      <c r="AW190">
        <v>18.400107030303101</v>
      </c>
      <c r="AX190">
        <v>185</v>
      </c>
      <c r="AY190">
        <v>455.339</v>
      </c>
      <c r="AZ190">
        <f t="shared" si="64"/>
        <v>446.06299999999999</v>
      </c>
      <c r="BA190">
        <f t="shared" si="65"/>
        <v>0.89872352942954226</v>
      </c>
      <c r="BC190">
        <v>18.396498545454499</v>
      </c>
      <c r="BD190">
        <v>185</v>
      </c>
      <c r="BE190">
        <v>416.67200000000003</v>
      </c>
      <c r="BF190">
        <f t="shared" si="66"/>
        <v>405.35400000000004</v>
      </c>
      <c r="BG190">
        <f t="shared" si="67"/>
        <v>0.95738379244473748</v>
      </c>
      <c r="BJ190" s="4">
        <f t="shared" si="68"/>
        <v>0.91088453529097024</v>
      </c>
      <c r="BK190" s="4">
        <f t="shared" si="69"/>
        <v>9.6410605220990887E-4</v>
      </c>
      <c r="BL190" s="4">
        <f t="shared" si="70"/>
        <v>3.1050057201395118E-2</v>
      </c>
      <c r="BM190" s="4">
        <f t="shared" si="71"/>
        <v>9.8188902234922094E-3</v>
      </c>
    </row>
    <row r="191" spans="1:65" x14ac:dyDescent="0.25">
      <c r="A191">
        <v>18.499953333333298</v>
      </c>
      <c r="B191">
        <v>186</v>
      </c>
      <c r="C191">
        <v>394.70600000000002</v>
      </c>
      <c r="D191">
        <f t="shared" si="48"/>
        <v>385.44</v>
      </c>
      <c r="E191">
        <f t="shared" si="49"/>
        <v>0.8948130373776666</v>
      </c>
      <c r="G191">
        <v>18.497952121211998</v>
      </c>
      <c r="H191">
        <v>186</v>
      </c>
      <c r="I191">
        <v>543.93399999999997</v>
      </c>
      <c r="J191">
        <f t="shared" si="50"/>
        <v>532.25900000000001</v>
      </c>
      <c r="K191">
        <f t="shared" si="51"/>
        <v>0.93165145884786993</v>
      </c>
      <c r="M191">
        <v>18.4954545454545</v>
      </c>
      <c r="N191">
        <v>186</v>
      </c>
      <c r="O191">
        <v>604.14400000000001</v>
      </c>
      <c r="P191">
        <f t="shared" si="52"/>
        <v>592.25700000000006</v>
      </c>
      <c r="Q191">
        <f t="shared" si="53"/>
        <v>0.90262508772772065</v>
      </c>
      <c r="S191">
        <v>18.505452727272601</v>
      </c>
      <c r="T191">
        <v>186</v>
      </c>
      <c r="U191">
        <v>457.38900000000001</v>
      </c>
      <c r="V191">
        <f t="shared" si="54"/>
        <v>448.71899999999999</v>
      </c>
      <c r="W191">
        <f t="shared" si="55"/>
        <v>0.85141509747218036</v>
      </c>
      <c r="Y191">
        <v>18.497952121212101</v>
      </c>
      <c r="Z191">
        <v>186</v>
      </c>
      <c r="AA191">
        <v>444.58600000000001</v>
      </c>
      <c r="AB191">
        <f t="shared" si="56"/>
        <v>432.37600000000003</v>
      </c>
      <c r="AC191">
        <f t="shared" si="57"/>
        <v>0.94955838911346868</v>
      </c>
      <c r="AE191">
        <v>18.503451515151401</v>
      </c>
      <c r="AF191">
        <v>186</v>
      </c>
      <c r="AG191">
        <v>544.38499999999999</v>
      </c>
      <c r="AH191">
        <f t="shared" si="58"/>
        <v>532.76</v>
      </c>
      <c r="AI191">
        <f t="shared" si="59"/>
        <v>0.9190307292921811</v>
      </c>
      <c r="AK191">
        <v>18.4954545454545</v>
      </c>
      <c r="AL191">
        <v>186</v>
      </c>
      <c r="AM191">
        <v>595.10299999999995</v>
      </c>
      <c r="AN191">
        <f t="shared" si="60"/>
        <v>583.4799999999999</v>
      </c>
      <c r="AO191">
        <f t="shared" si="61"/>
        <v>0.9368314711664375</v>
      </c>
      <c r="AQ191">
        <v>18.505452727272701</v>
      </c>
      <c r="AR191">
        <v>186</v>
      </c>
      <c r="AS191">
        <v>438.19600000000003</v>
      </c>
      <c r="AT191">
        <f t="shared" si="62"/>
        <v>425.65200000000004</v>
      </c>
      <c r="AU191">
        <f t="shared" si="63"/>
        <v>0.91976068399708211</v>
      </c>
      <c r="AW191">
        <v>18.499953333333401</v>
      </c>
      <c r="AX191">
        <v>186</v>
      </c>
      <c r="AY191">
        <v>464.55099999999999</v>
      </c>
      <c r="AZ191">
        <f t="shared" si="64"/>
        <v>455.27499999999998</v>
      </c>
      <c r="BA191">
        <f t="shared" si="65"/>
        <v>0.91728378023067336</v>
      </c>
      <c r="BC191">
        <v>18.4944539393939</v>
      </c>
      <c r="BD191">
        <v>186</v>
      </c>
      <c r="BE191">
        <v>408.97800000000001</v>
      </c>
      <c r="BF191">
        <f t="shared" si="66"/>
        <v>397.66</v>
      </c>
      <c r="BG191">
        <f t="shared" si="67"/>
        <v>0.93921174801179785</v>
      </c>
      <c r="BJ191" s="4">
        <f t="shared" si="68"/>
        <v>0.91621814832370796</v>
      </c>
      <c r="BK191" s="4">
        <f t="shared" si="69"/>
        <v>7.9637273862175994E-4</v>
      </c>
      <c r="BL191" s="4">
        <f t="shared" si="70"/>
        <v>2.8220076871294308E-2</v>
      </c>
      <c r="BM191" s="4">
        <f t="shared" si="71"/>
        <v>8.9239718658328353E-3</v>
      </c>
    </row>
    <row r="192" spans="1:65" x14ac:dyDescent="0.25">
      <c r="A192">
        <v>18.599799636363599</v>
      </c>
      <c r="B192">
        <v>187</v>
      </c>
      <c r="C192">
        <v>399.34399999999999</v>
      </c>
      <c r="D192">
        <f t="shared" si="48"/>
        <v>390.07799999999997</v>
      </c>
      <c r="E192">
        <f t="shared" si="49"/>
        <v>0.90558032377076947</v>
      </c>
      <c r="G192">
        <v>18.597798424242299</v>
      </c>
      <c r="H192">
        <v>187</v>
      </c>
      <c r="I192">
        <v>536.81299999999999</v>
      </c>
      <c r="J192">
        <f t="shared" si="50"/>
        <v>525.13800000000003</v>
      </c>
      <c r="K192">
        <f t="shared" si="51"/>
        <v>0.9191870570463867</v>
      </c>
      <c r="M192">
        <v>18.595411151515201</v>
      </c>
      <c r="N192">
        <v>187</v>
      </c>
      <c r="O192">
        <v>609.07600000000002</v>
      </c>
      <c r="P192">
        <f t="shared" si="52"/>
        <v>597.18900000000008</v>
      </c>
      <c r="Q192">
        <f t="shared" si="53"/>
        <v>0.91014166740963776</v>
      </c>
      <c r="S192">
        <v>18.605188727272601</v>
      </c>
      <c r="T192">
        <v>187</v>
      </c>
      <c r="U192">
        <v>467.05799999999999</v>
      </c>
      <c r="V192">
        <f t="shared" si="54"/>
        <v>458.38799999999998</v>
      </c>
      <c r="W192">
        <f t="shared" si="55"/>
        <v>0.86976139566204635</v>
      </c>
      <c r="Y192">
        <v>18.598799030303098</v>
      </c>
      <c r="Z192">
        <v>187</v>
      </c>
      <c r="AA192">
        <v>432.69600000000003</v>
      </c>
      <c r="AB192">
        <f t="shared" si="56"/>
        <v>420.48600000000005</v>
      </c>
      <c r="AC192">
        <f t="shared" si="57"/>
        <v>0.9234462801005745</v>
      </c>
      <c r="AE192">
        <v>18.6031875151516</v>
      </c>
      <c r="AF192">
        <v>187</v>
      </c>
      <c r="AG192">
        <v>539.45899999999995</v>
      </c>
      <c r="AH192">
        <f t="shared" si="58"/>
        <v>527.83399999999995</v>
      </c>
      <c r="AI192">
        <f t="shared" si="59"/>
        <v>0.91053319687140388</v>
      </c>
      <c r="AK192">
        <v>18.597412363636501</v>
      </c>
      <c r="AL192">
        <v>187</v>
      </c>
      <c r="AM192">
        <v>586.60199999999998</v>
      </c>
      <c r="AN192">
        <f t="shared" si="60"/>
        <v>574.97899999999993</v>
      </c>
      <c r="AO192">
        <f t="shared" si="61"/>
        <v>0.92318232408961254</v>
      </c>
      <c r="AQ192">
        <v>18.605188727272601</v>
      </c>
      <c r="AR192">
        <v>187</v>
      </c>
      <c r="AS192">
        <v>429.35</v>
      </c>
      <c r="AT192">
        <f t="shared" si="62"/>
        <v>416.80600000000004</v>
      </c>
      <c r="AU192">
        <f t="shared" si="63"/>
        <v>0.9006460010856</v>
      </c>
      <c r="AW192">
        <v>18.599799636363699</v>
      </c>
      <c r="AX192">
        <v>187</v>
      </c>
      <c r="AY192">
        <v>466.82799999999997</v>
      </c>
      <c r="AZ192">
        <f t="shared" si="64"/>
        <v>457.55199999999996</v>
      </c>
      <c r="BA192">
        <f t="shared" si="65"/>
        <v>0.92187145837593765</v>
      </c>
      <c r="BC192">
        <v>18.596411757575801</v>
      </c>
      <c r="BD192">
        <v>187</v>
      </c>
      <c r="BE192">
        <v>421.06799999999998</v>
      </c>
      <c r="BF192">
        <f t="shared" si="66"/>
        <v>409.75</v>
      </c>
      <c r="BG192">
        <f t="shared" si="67"/>
        <v>0.96776646820860568</v>
      </c>
      <c r="BJ192" s="4">
        <f t="shared" si="68"/>
        <v>0.91521161726205746</v>
      </c>
      <c r="BK192" s="4">
        <f t="shared" si="69"/>
        <v>5.9686060486808883E-4</v>
      </c>
      <c r="BL192" s="4">
        <f t="shared" si="70"/>
        <v>2.4430730747730181E-2</v>
      </c>
      <c r="BM192" s="4">
        <f t="shared" si="71"/>
        <v>7.7256754065135871E-3</v>
      </c>
    </row>
    <row r="193" spans="1:65" x14ac:dyDescent="0.25">
      <c r="A193">
        <v>18.7006465454545</v>
      </c>
      <c r="B193">
        <v>188</v>
      </c>
      <c r="C193">
        <v>385.71</v>
      </c>
      <c r="D193">
        <f t="shared" si="48"/>
        <v>376.44399999999996</v>
      </c>
      <c r="E193">
        <f t="shared" si="49"/>
        <v>0.87392849481786605</v>
      </c>
      <c r="G193">
        <v>18.6986453333332</v>
      </c>
      <c r="H193">
        <v>188</v>
      </c>
      <c r="I193">
        <v>517.88699999999994</v>
      </c>
      <c r="J193">
        <f t="shared" si="50"/>
        <v>506.21199999999993</v>
      </c>
      <c r="K193">
        <f t="shared" si="51"/>
        <v>0.88605950916057374</v>
      </c>
      <c r="M193">
        <v>18.695367757575799</v>
      </c>
      <c r="N193">
        <v>188</v>
      </c>
      <c r="O193">
        <v>606.01599999999996</v>
      </c>
      <c r="P193">
        <f t="shared" si="52"/>
        <v>594.12899999999991</v>
      </c>
      <c r="Q193">
        <f t="shared" si="53"/>
        <v>0.90547809607414154</v>
      </c>
      <c r="S193">
        <v>18.704924727272601</v>
      </c>
      <c r="T193">
        <v>188</v>
      </c>
      <c r="U193">
        <v>462.45100000000002</v>
      </c>
      <c r="V193">
        <f t="shared" si="54"/>
        <v>453.78100000000001</v>
      </c>
      <c r="W193">
        <f t="shared" si="55"/>
        <v>0.86101991301019898</v>
      </c>
      <c r="Y193">
        <v>18.6986453333333</v>
      </c>
      <c r="Z193">
        <v>188</v>
      </c>
      <c r="AA193">
        <v>442.29899999999998</v>
      </c>
      <c r="AB193">
        <f t="shared" si="56"/>
        <v>430.089</v>
      </c>
      <c r="AC193">
        <f t="shared" si="57"/>
        <v>0.94453581608466375</v>
      </c>
      <c r="AE193">
        <v>18.703924121212101</v>
      </c>
      <c r="AF193">
        <v>188</v>
      </c>
      <c r="AG193">
        <v>549.149</v>
      </c>
      <c r="AH193">
        <f t="shared" si="58"/>
        <v>537.524</v>
      </c>
      <c r="AI193">
        <f t="shared" si="59"/>
        <v>0.9272488057137368</v>
      </c>
      <c r="AK193">
        <v>18.695367757575902</v>
      </c>
      <c r="AL193">
        <v>188</v>
      </c>
      <c r="AM193">
        <v>570.23099999999999</v>
      </c>
      <c r="AN193">
        <f t="shared" si="60"/>
        <v>558.60799999999995</v>
      </c>
      <c r="AO193">
        <f t="shared" si="61"/>
        <v>0.89689715919198831</v>
      </c>
      <c r="AQ193">
        <v>18.703924121212101</v>
      </c>
      <c r="AR193">
        <v>188</v>
      </c>
      <c r="AS193">
        <v>432.52300000000002</v>
      </c>
      <c r="AT193">
        <f t="shared" si="62"/>
        <v>419.97900000000004</v>
      </c>
      <c r="AU193">
        <f t="shared" si="63"/>
        <v>0.90750230776411378</v>
      </c>
      <c r="AW193">
        <v>18.6986453333333</v>
      </c>
      <c r="AX193">
        <v>188</v>
      </c>
      <c r="AY193">
        <v>471.89600000000002</v>
      </c>
      <c r="AZ193">
        <f t="shared" si="64"/>
        <v>462.62</v>
      </c>
      <c r="BA193">
        <f t="shared" si="65"/>
        <v>0.93208241702336858</v>
      </c>
      <c r="BC193">
        <v>18.696368363636299</v>
      </c>
      <c r="BD193">
        <v>188</v>
      </c>
      <c r="BE193">
        <v>405.541</v>
      </c>
      <c r="BF193">
        <f t="shared" si="66"/>
        <v>394.22300000000001</v>
      </c>
      <c r="BG193">
        <f t="shared" si="67"/>
        <v>0.9310940827250791</v>
      </c>
      <c r="BJ193" s="4">
        <f t="shared" si="68"/>
        <v>0.90658466015657313</v>
      </c>
      <c r="BK193" s="4">
        <f t="shared" si="69"/>
        <v>7.5310132493947132E-4</v>
      </c>
      <c r="BL193" s="4">
        <f t="shared" si="70"/>
        <v>2.744269164895221E-2</v>
      </c>
      <c r="BM193" s="4">
        <f t="shared" si="71"/>
        <v>8.6781410736370915E-3</v>
      </c>
    </row>
    <row r="194" spans="1:65" x14ac:dyDescent="0.25">
      <c r="A194">
        <v>18.800492848484801</v>
      </c>
      <c r="B194">
        <v>189</v>
      </c>
      <c r="C194">
        <v>401.73899999999998</v>
      </c>
      <c r="D194">
        <f t="shared" si="48"/>
        <v>392.47299999999996</v>
      </c>
      <c r="E194">
        <f t="shared" si="49"/>
        <v>0.9111404037430596</v>
      </c>
      <c r="G194">
        <v>18.798491636363501</v>
      </c>
      <c r="H194">
        <v>189</v>
      </c>
      <c r="I194">
        <v>533.09</v>
      </c>
      <c r="J194">
        <f t="shared" si="50"/>
        <v>521.41500000000008</v>
      </c>
      <c r="K194">
        <f t="shared" si="51"/>
        <v>0.91267042063198955</v>
      </c>
      <c r="M194">
        <v>18.796324969697</v>
      </c>
      <c r="N194">
        <v>189</v>
      </c>
      <c r="O194">
        <v>606.74599999999998</v>
      </c>
      <c r="P194">
        <f t="shared" si="52"/>
        <v>594.85899999999992</v>
      </c>
      <c r="Q194">
        <f t="shared" si="53"/>
        <v>0.90659064740581219</v>
      </c>
      <c r="S194">
        <v>18.803660121212101</v>
      </c>
      <c r="T194">
        <v>189</v>
      </c>
      <c r="U194">
        <v>474.82100000000003</v>
      </c>
      <c r="V194">
        <f t="shared" si="54"/>
        <v>466.15100000000001</v>
      </c>
      <c r="W194">
        <f t="shared" si="55"/>
        <v>0.88449118290456685</v>
      </c>
      <c r="Y194">
        <v>18.7984916363636</v>
      </c>
      <c r="Z194">
        <v>189</v>
      </c>
      <c r="AA194">
        <v>440.12400000000002</v>
      </c>
      <c r="AB194">
        <f t="shared" si="56"/>
        <v>427.91400000000004</v>
      </c>
      <c r="AC194">
        <f t="shared" si="57"/>
        <v>0.93975921077742708</v>
      </c>
      <c r="AE194">
        <v>18.8036601212122</v>
      </c>
      <c r="AF194">
        <v>189</v>
      </c>
      <c r="AG194">
        <v>540.17700000000002</v>
      </c>
      <c r="AH194">
        <f t="shared" si="58"/>
        <v>528.55200000000002</v>
      </c>
      <c r="AI194">
        <f t="shared" si="59"/>
        <v>0.91177177346054694</v>
      </c>
      <c r="AK194">
        <v>18.795324363636301</v>
      </c>
      <c r="AL194">
        <v>189</v>
      </c>
      <c r="AM194">
        <v>578.33900000000006</v>
      </c>
      <c r="AN194">
        <f t="shared" si="60"/>
        <v>566.71600000000001</v>
      </c>
      <c r="AO194">
        <f t="shared" si="61"/>
        <v>0.90991530817433142</v>
      </c>
      <c r="AQ194">
        <v>18.805661333333301</v>
      </c>
      <c r="AR194">
        <v>189</v>
      </c>
      <c r="AS194">
        <v>435.78300000000002</v>
      </c>
      <c r="AT194">
        <f t="shared" si="62"/>
        <v>423.23900000000003</v>
      </c>
      <c r="AU194">
        <f t="shared" si="63"/>
        <v>0.91454660646312258</v>
      </c>
      <c r="AW194">
        <v>18.8004928484849</v>
      </c>
      <c r="AX194">
        <v>189</v>
      </c>
      <c r="AY194">
        <v>477.197</v>
      </c>
      <c r="AZ194">
        <f t="shared" si="64"/>
        <v>467.92099999999999</v>
      </c>
      <c r="BA194">
        <f t="shared" si="65"/>
        <v>0.94276282187538718</v>
      </c>
      <c r="BC194">
        <v>18.796324969697</v>
      </c>
      <c r="BD194">
        <v>189</v>
      </c>
      <c r="BE194">
        <v>427.03100000000001</v>
      </c>
      <c r="BF194">
        <f t="shared" si="66"/>
        <v>415.71300000000002</v>
      </c>
      <c r="BG194">
        <f t="shared" si="67"/>
        <v>0.98185015692105948</v>
      </c>
      <c r="BJ194" s="4">
        <f t="shared" si="68"/>
        <v>0.92154985323573013</v>
      </c>
      <c r="BK194" s="4">
        <f t="shared" si="69"/>
        <v>7.2022668458283305E-4</v>
      </c>
      <c r="BL194" s="4">
        <f t="shared" si="70"/>
        <v>2.6837039415383231E-2</v>
      </c>
      <c r="BM194" s="4">
        <f t="shared" si="71"/>
        <v>8.4866170208324643E-3</v>
      </c>
    </row>
    <row r="195" spans="1:65" x14ac:dyDescent="0.25">
      <c r="A195">
        <v>18.898337939393901</v>
      </c>
      <c r="B195">
        <v>190</v>
      </c>
      <c r="C195">
        <v>407.50599999999997</v>
      </c>
      <c r="D195">
        <f t="shared" si="48"/>
        <v>398.23999999999995</v>
      </c>
      <c r="E195">
        <f t="shared" si="49"/>
        <v>0.92452870487049055</v>
      </c>
      <c r="G195">
        <v>18.898337939393802</v>
      </c>
      <c r="H195">
        <v>190</v>
      </c>
      <c r="I195">
        <v>530.00300000000004</v>
      </c>
      <c r="J195">
        <f t="shared" si="50"/>
        <v>518.32800000000009</v>
      </c>
      <c r="K195">
        <f t="shared" si="51"/>
        <v>0.90726702105873036</v>
      </c>
      <c r="M195">
        <v>18.894280363636401</v>
      </c>
      <c r="N195">
        <v>190</v>
      </c>
      <c r="O195">
        <v>594.24900000000002</v>
      </c>
      <c r="P195">
        <f t="shared" si="52"/>
        <v>582.36200000000008</v>
      </c>
      <c r="Q195">
        <f t="shared" si="53"/>
        <v>0.88754468303336376</v>
      </c>
      <c r="S195">
        <v>18.905397333333301</v>
      </c>
      <c r="T195">
        <v>190</v>
      </c>
      <c r="U195">
        <v>470.61099999999999</v>
      </c>
      <c r="V195">
        <f t="shared" si="54"/>
        <v>461.94099999999997</v>
      </c>
      <c r="W195">
        <f t="shared" si="55"/>
        <v>0.87650298191384013</v>
      </c>
      <c r="Y195">
        <v>18.898337939393901</v>
      </c>
      <c r="Z195">
        <v>190</v>
      </c>
      <c r="AA195">
        <v>445.04</v>
      </c>
      <c r="AB195">
        <f t="shared" si="56"/>
        <v>432.83000000000004</v>
      </c>
      <c r="AC195">
        <f t="shared" si="57"/>
        <v>0.95055543684196775</v>
      </c>
      <c r="AE195">
        <v>18.9023955151515</v>
      </c>
      <c r="AF195">
        <v>190</v>
      </c>
      <c r="AG195">
        <v>534.39800000000002</v>
      </c>
      <c r="AH195">
        <f t="shared" si="58"/>
        <v>522.77300000000002</v>
      </c>
      <c r="AI195">
        <f t="shared" si="59"/>
        <v>0.90180278445127537</v>
      </c>
      <c r="AK195">
        <v>18.897282181818301</v>
      </c>
      <c r="AL195">
        <v>190</v>
      </c>
      <c r="AM195">
        <v>593.18499999999995</v>
      </c>
      <c r="AN195">
        <f t="shared" si="60"/>
        <v>581.5619999999999</v>
      </c>
      <c r="AO195">
        <f t="shared" si="61"/>
        <v>0.93375194357046643</v>
      </c>
      <c r="AQ195">
        <v>18.905397333333202</v>
      </c>
      <c r="AR195">
        <v>190</v>
      </c>
      <c r="AS195">
        <v>425.20699999999999</v>
      </c>
      <c r="AT195">
        <f t="shared" si="62"/>
        <v>412.66300000000001</v>
      </c>
      <c r="AU195">
        <f t="shared" si="63"/>
        <v>0.8916936914199578</v>
      </c>
      <c r="AW195">
        <v>18.898337939393901</v>
      </c>
      <c r="AX195">
        <v>190</v>
      </c>
      <c r="AY195">
        <v>449.346</v>
      </c>
      <c r="AZ195">
        <f t="shared" si="64"/>
        <v>440.07</v>
      </c>
      <c r="BA195">
        <f t="shared" si="65"/>
        <v>0.88664888949780341</v>
      </c>
      <c r="BC195">
        <v>18.896281575757701</v>
      </c>
      <c r="BD195">
        <v>190</v>
      </c>
      <c r="BE195">
        <v>415.46499999999997</v>
      </c>
      <c r="BF195">
        <f t="shared" si="66"/>
        <v>404.14699999999999</v>
      </c>
      <c r="BG195">
        <f t="shared" si="67"/>
        <v>0.95453304411739681</v>
      </c>
      <c r="BJ195" s="4">
        <f t="shared" si="68"/>
        <v>0.91148291807752924</v>
      </c>
      <c r="BK195" s="4">
        <f t="shared" si="69"/>
        <v>7.7361482189360834E-4</v>
      </c>
      <c r="BL195" s="4">
        <f t="shared" si="70"/>
        <v>2.7813932154472663E-2</v>
      </c>
      <c r="BM195" s="4">
        <f t="shared" si="71"/>
        <v>8.795537629352786E-3</v>
      </c>
    </row>
    <row r="196" spans="1:65" x14ac:dyDescent="0.25">
      <c r="A196">
        <v>19.000185454545399</v>
      </c>
      <c r="B196">
        <v>191</v>
      </c>
      <c r="C196">
        <v>402.57400000000001</v>
      </c>
      <c r="D196">
        <f t="shared" si="48"/>
        <v>393.30799999999999</v>
      </c>
      <c r="E196">
        <f t="shared" si="49"/>
        <v>0.91307888673966187</v>
      </c>
      <c r="G196">
        <v>18.998184242424198</v>
      </c>
      <c r="H196">
        <v>191</v>
      </c>
      <c r="I196">
        <v>522.18600000000004</v>
      </c>
      <c r="J196">
        <f t="shared" si="50"/>
        <v>510.51100000000002</v>
      </c>
      <c r="K196">
        <f t="shared" si="51"/>
        <v>0.89358436007260544</v>
      </c>
      <c r="M196">
        <v>18.9962381818182</v>
      </c>
      <c r="N196">
        <v>191</v>
      </c>
      <c r="O196">
        <v>606.94799999999998</v>
      </c>
      <c r="P196">
        <f t="shared" si="52"/>
        <v>595.06099999999992</v>
      </c>
      <c r="Q196">
        <f t="shared" si="53"/>
        <v>0.90689850407567163</v>
      </c>
      <c r="S196">
        <v>19.005133333333301</v>
      </c>
      <c r="T196">
        <v>191</v>
      </c>
      <c r="U196">
        <v>468.791</v>
      </c>
      <c r="V196">
        <f t="shared" si="54"/>
        <v>460.12099999999998</v>
      </c>
      <c r="W196">
        <f t="shared" si="55"/>
        <v>0.87304965036915549</v>
      </c>
      <c r="Y196">
        <v>18.9971836363638</v>
      </c>
      <c r="Z196">
        <v>191</v>
      </c>
      <c r="AA196">
        <v>435.78899999999999</v>
      </c>
      <c r="AB196">
        <f t="shared" si="56"/>
        <v>423.57900000000001</v>
      </c>
      <c r="AC196">
        <f t="shared" si="57"/>
        <v>0.93023894226852066</v>
      </c>
      <c r="AE196">
        <v>19.0031321212122</v>
      </c>
      <c r="AF196">
        <v>191</v>
      </c>
      <c r="AG196">
        <v>541.10699999999997</v>
      </c>
      <c r="AH196">
        <f t="shared" si="58"/>
        <v>529.48199999999997</v>
      </c>
      <c r="AI196">
        <f t="shared" si="59"/>
        <v>0.91337605790052301</v>
      </c>
      <c r="AK196">
        <v>18.9972387878788</v>
      </c>
      <c r="AL196">
        <v>191</v>
      </c>
      <c r="AM196">
        <v>581.83399999999995</v>
      </c>
      <c r="AN196">
        <f t="shared" si="60"/>
        <v>570.2109999999999</v>
      </c>
      <c r="AO196">
        <f t="shared" si="61"/>
        <v>0.91552685611380935</v>
      </c>
      <c r="AQ196">
        <v>19.005133333333301</v>
      </c>
      <c r="AR196">
        <v>191</v>
      </c>
      <c r="AS196">
        <v>439.88099999999997</v>
      </c>
      <c r="AT196">
        <f t="shared" si="62"/>
        <v>427.33699999999999</v>
      </c>
      <c r="AU196">
        <f t="shared" si="63"/>
        <v>0.92340167887678437</v>
      </c>
      <c r="AW196">
        <v>19.000185454545498</v>
      </c>
      <c r="AX196">
        <v>191</v>
      </c>
      <c r="AY196">
        <v>468.57799999999997</v>
      </c>
      <c r="AZ196">
        <f t="shared" si="64"/>
        <v>459.30199999999996</v>
      </c>
      <c r="BA196">
        <f t="shared" si="65"/>
        <v>0.9253973418867909</v>
      </c>
      <c r="BC196">
        <v>18.9952375757575</v>
      </c>
      <c r="BD196">
        <v>191</v>
      </c>
      <c r="BE196">
        <v>432.17500000000001</v>
      </c>
      <c r="BF196">
        <f t="shared" si="66"/>
        <v>420.85700000000003</v>
      </c>
      <c r="BG196">
        <f t="shared" si="67"/>
        <v>0.99399949362018103</v>
      </c>
      <c r="BJ196" s="4">
        <f t="shared" si="68"/>
        <v>0.91885517719237042</v>
      </c>
      <c r="BK196" s="4">
        <f t="shared" si="69"/>
        <v>9.7710172371666686E-4</v>
      </c>
      <c r="BL196" s="4">
        <f t="shared" si="70"/>
        <v>3.1258626388833324E-2</v>
      </c>
      <c r="BM196" s="4">
        <f t="shared" si="71"/>
        <v>9.884845591695739E-3</v>
      </c>
    </row>
    <row r="197" spans="1:65" x14ac:dyDescent="0.25">
      <c r="A197">
        <v>19.099031151515099</v>
      </c>
      <c r="B197">
        <v>192</v>
      </c>
      <c r="C197">
        <v>416.029</v>
      </c>
      <c r="D197">
        <f t="shared" si="48"/>
        <v>406.76299999999998</v>
      </c>
      <c r="E197">
        <f t="shared" si="49"/>
        <v>0.94431516065497034</v>
      </c>
      <c r="G197">
        <v>19.098030545454499</v>
      </c>
      <c r="H197">
        <v>192</v>
      </c>
      <c r="I197">
        <v>521.91200000000003</v>
      </c>
      <c r="J197">
        <f t="shared" si="50"/>
        <v>510.23700000000002</v>
      </c>
      <c r="K197">
        <f t="shared" si="51"/>
        <v>0.89310475803727241</v>
      </c>
      <c r="M197">
        <v>19.096194787878801</v>
      </c>
      <c r="N197">
        <v>192</v>
      </c>
      <c r="O197">
        <v>592.29100000000005</v>
      </c>
      <c r="P197">
        <f t="shared" si="52"/>
        <v>580.404</v>
      </c>
      <c r="Q197">
        <f t="shared" si="53"/>
        <v>0.88456060699581418</v>
      </c>
      <c r="S197">
        <v>19.103868727272602</v>
      </c>
      <c r="T197">
        <v>192</v>
      </c>
      <c r="U197">
        <v>455.74</v>
      </c>
      <c r="V197">
        <f t="shared" si="54"/>
        <v>447.07</v>
      </c>
      <c r="W197">
        <f t="shared" si="55"/>
        <v>0.84828622729790282</v>
      </c>
      <c r="Y197">
        <v>19.099031151515099</v>
      </c>
      <c r="Z197">
        <v>192</v>
      </c>
      <c r="AA197">
        <v>451.95800000000003</v>
      </c>
      <c r="AB197">
        <f t="shared" si="56"/>
        <v>439.74800000000005</v>
      </c>
      <c r="AC197">
        <f t="shared" si="57"/>
        <v>0.96574833592953735</v>
      </c>
      <c r="AE197">
        <v>19.1038687272728</v>
      </c>
      <c r="AF197">
        <v>192</v>
      </c>
      <c r="AG197">
        <v>528.9</v>
      </c>
      <c r="AH197">
        <f t="shared" si="58"/>
        <v>517.27499999999998</v>
      </c>
      <c r="AI197">
        <f t="shared" si="59"/>
        <v>0.89231853084806101</v>
      </c>
      <c r="AK197">
        <v>19.095194181818201</v>
      </c>
      <c r="AL197">
        <v>192</v>
      </c>
      <c r="AM197">
        <v>590.51800000000003</v>
      </c>
      <c r="AN197">
        <f t="shared" si="60"/>
        <v>578.89499999999998</v>
      </c>
      <c r="AO197">
        <f t="shared" si="61"/>
        <v>0.92946982673081324</v>
      </c>
      <c r="AQ197">
        <v>19.104869333333198</v>
      </c>
      <c r="AR197">
        <v>192</v>
      </c>
      <c r="AS197">
        <v>445.202</v>
      </c>
      <c r="AT197">
        <f t="shared" si="62"/>
        <v>432.65800000000002</v>
      </c>
      <c r="AU197">
        <f t="shared" si="63"/>
        <v>0.93489944371648559</v>
      </c>
      <c r="AW197">
        <v>19.100031757575799</v>
      </c>
      <c r="AX197">
        <v>192</v>
      </c>
      <c r="AY197">
        <v>477.899</v>
      </c>
      <c r="AZ197">
        <f t="shared" si="64"/>
        <v>468.62299999999999</v>
      </c>
      <c r="BA197">
        <f t="shared" si="65"/>
        <v>0.94417720486088375</v>
      </c>
      <c r="BC197">
        <v>19.096194787878801</v>
      </c>
      <c r="BD197">
        <v>192</v>
      </c>
      <c r="BE197">
        <v>426.34899999999999</v>
      </c>
      <c r="BF197">
        <f t="shared" si="66"/>
        <v>415.03100000000001</v>
      </c>
      <c r="BG197">
        <f t="shared" si="67"/>
        <v>0.98023937783303439</v>
      </c>
      <c r="BJ197" s="4">
        <f t="shared" si="68"/>
        <v>0.92171194729047756</v>
      </c>
      <c r="BK197" s="4">
        <f t="shared" si="69"/>
        <v>1.6742504563366947E-3</v>
      </c>
      <c r="BL197" s="4">
        <f t="shared" si="70"/>
        <v>4.0917605701417753E-2</v>
      </c>
      <c r="BM197" s="4">
        <f t="shared" si="71"/>
        <v>1.2939283041717166E-2</v>
      </c>
    </row>
    <row r="198" spans="1:65" x14ac:dyDescent="0.25">
      <c r="A198">
        <v>19.2008786666666</v>
      </c>
      <c r="B198">
        <v>193</v>
      </c>
      <c r="C198">
        <v>407.262</v>
      </c>
      <c r="D198">
        <f t="shared" si="48"/>
        <v>397.99599999999998</v>
      </c>
      <c r="E198">
        <f t="shared" si="49"/>
        <v>0.92396224995890874</v>
      </c>
      <c r="G198">
        <v>19.1968762424241</v>
      </c>
      <c r="H198">
        <v>193</v>
      </c>
      <c r="I198">
        <v>529.947</v>
      </c>
      <c r="J198">
        <f t="shared" si="50"/>
        <v>518.27200000000005</v>
      </c>
      <c r="K198">
        <f t="shared" si="51"/>
        <v>0.90716900020479363</v>
      </c>
      <c r="M198">
        <v>19.196151393939399</v>
      </c>
      <c r="N198">
        <v>193</v>
      </c>
      <c r="O198">
        <v>594.91099999999994</v>
      </c>
      <c r="P198">
        <f t="shared" si="52"/>
        <v>583.02399999999989</v>
      </c>
      <c r="Q198">
        <f t="shared" si="53"/>
        <v>0.8885535994464675</v>
      </c>
      <c r="S198">
        <v>19.205605939393799</v>
      </c>
      <c r="T198">
        <v>193</v>
      </c>
      <c r="U198">
        <v>459.7</v>
      </c>
      <c r="V198">
        <f t="shared" si="54"/>
        <v>451.03</v>
      </c>
      <c r="W198">
        <f t="shared" si="55"/>
        <v>0.85580006955996402</v>
      </c>
      <c r="Y198">
        <v>19.1988774545454</v>
      </c>
      <c r="Z198">
        <v>193</v>
      </c>
      <c r="AA198">
        <v>434.53</v>
      </c>
      <c r="AB198">
        <f t="shared" si="56"/>
        <v>422.32</v>
      </c>
      <c r="AC198">
        <f t="shared" si="57"/>
        <v>0.92747400154125126</v>
      </c>
      <c r="AE198">
        <v>19.2016035151516</v>
      </c>
      <c r="AF198">
        <v>193</v>
      </c>
      <c r="AG198">
        <v>537.995</v>
      </c>
      <c r="AH198">
        <f t="shared" si="58"/>
        <v>526.37</v>
      </c>
      <c r="AI198">
        <f t="shared" si="59"/>
        <v>0.90800774265621553</v>
      </c>
      <c r="AK198">
        <v>19.196151393939498</v>
      </c>
      <c r="AL198">
        <v>193</v>
      </c>
      <c r="AM198">
        <v>590.97500000000002</v>
      </c>
      <c r="AN198">
        <f t="shared" si="60"/>
        <v>579.35199999999998</v>
      </c>
      <c r="AO198">
        <f t="shared" si="61"/>
        <v>0.93020358278470205</v>
      </c>
      <c r="AQ198">
        <v>19.203604727272701</v>
      </c>
      <c r="AR198">
        <v>193</v>
      </c>
      <c r="AS198">
        <v>439.35199999999998</v>
      </c>
      <c r="AT198">
        <f t="shared" si="62"/>
        <v>426.80799999999999</v>
      </c>
      <c r="AU198">
        <f t="shared" si="63"/>
        <v>0.92225860095906187</v>
      </c>
      <c r="AW198">
        <v>19.1988774545454</v>
      </c>
      <c r="AX198">
        <v>193</v>
      </c>
      <c r="AY198">
        <v>456.16899999999998</v>
      </c>
      <c r="AZ198">
        <f t="shared" si="64"/>
        <v>446.89299999999997</v>
      </c>
      <c r="BA198">
        <f t="shared" si="65"/>
        <v>0.90039580560897547</v>
      </c>
      <c r="BC198">
        <v>19.196151393939498</v>
      </c>
      <c r="BD198">
        <v>193</v>
      </c>
      <c r="BE198">
        <v>420.84399999999999</v>
      </c>
      <c r="BF198">
        <f t="shared" si="66"/>
        <v>409.52600000000001</v>
      </c>
      <c r="BG198">
        <f t="shared" si="67"/>
        <v>0.96723741466649771</v>
      </c>
      <c r="BJ198" s="4">
        <f t="shared" si="68"/>
        <v>0.91310620673868359</v>
      </c>
      <c r="BK198" s="4">
        <f t="shared" si="69"/>
        <v>8.6002048874809882E-4</v>
      </c>
      <c r="BL198" s="4">
        <f t="shared" si="70"/>
        <v>2.9326105925405421E-2</v>
      </c>
      <c r="BM198" s="4">
        <f t="shared" si="71"/>
        <v>9.2737289627641099E-3</v>
      </c>
    </row>
    <row r="199" spans="1:65" x14ac:dyDescent="0.25">
      <c r="A199">
        <v>19.300724969696901</v>
      </c>
      <c r="B199">
        <v>194</v>
      </c>
      <c r="C199">
        <v>401.26600000000002</v>
      </c>
      <c r="D199">
        <f>C199-C$3</f>
        <v>392</v>
      </c>
      <c r="E199">
        <f t="shared" ref="E199:E205" si="72">D199/D$3</f>
        <v>0.91004231696773896</v>
      </c>
      <c r="G199">
        <v>19.298723757575701</v>
      </c>
      <c r="H199">
        <v>194</v>
      </c>
      <c r="I199">
        <v>536.25800000000004</v>
      </c>
      <c r="J199">
        <f>I199-I$3</f>
        <v>524.58300000000008</v>
      </c>
      <c r="K199">
        <f t="shared" ref="K199:K205" si="73">J199/J$3</f>
        <v>0.91821560036897865</v>
      </c>
      <c r="M199">
        <v>19.2941067878788</v>
      </c>
      <c r="N199">
        <v>194</v>
      </c>
      <c r="O199">
        <v>607.23900000000003</v>
      </c>
      <c r="P199">
        <f>O199-O$3</f>
        <v>595.35200000000009</v>
      </c>
      <c r="Q199">
        <f t="shared" ref="Q199:Q205" si="74">P199/P$3</f>
        <v>0.90734200056542003</v>
      </c>
      <c r="S199">
        <v>19.304341333333301</v>
      </c>
      <c r="T199">
        <v>194</v>
      </c>
      <c r="U199">
        <v>470.01</v>
      </c>
      <c r="V199">
        <f>U199-U$3</f>
        <v>461.34</v>
      </c>
      <c r="W199">
        <f t="shared" ref="W199:W205" si="75">V199/V$3</f>
        <v>0.87536262353012828</v>
      </c>
      <c r="Y199">
        <v>19.296722545454699</v>
      </c>
      <c r="Z199">
        <v>194</v>
      </c>
      <c r="AA199">
        <v>433.30099999999999</v>
      </c>
      <c r="AB199">
        <f>AA199-AA$3</f>
        <v>421.09100000000001</v>
      </c>
      <c r="AC199">
        <f t="shared" ref="AC199:AC205" si="76">AB199/AB$3</f>
        <v>0.92477494502511615</v>
      </c>
      <c r="AE199">
        <v>19.303340727272801</v>
      </c>
      <c r="AF199">
        <v>194</v>
      </c>
      <c r="AG199">
        <v>529.99800000000005</v>
      </c>
      <c r="AH199">
        <f>AG199-AG$3</f>
        <v>518.37300000000005</v>
      </c>
      <c r="AI199">
        <f t="shared" ref="AI199:AI205" si="77">AH199/AH$3</f>
        <v>0.89421262150945247</v>
      </c>
      <c r="AK199">
        <v>19.296108</v>
      </c>
      <c r="AL199">
        <v>194</v>
      </c>
      <c r="AM199">
        <v>596.351</v>
      </c>
      <c r="AN199">
        <f>AM199-AM$3</f>
        <v>584.72799999999995</v>
      </c>
      <c r="AO199">
        <f t="shared" ref="AO199:AO205" si="78">AN199/AN$3</f>
        <v>0.93883525137486923</v>
      </c>
      <c r="AQ199">
        <v>19.305341939393799</v>
      </c>
      <c r="AR199">
        <v>194</v>
      </c>
      <c r="AS199">
        <v>441.59899999999999</v>
      </c>
      <c r="AT199">
        <f>AS199-AS$3</f>
        <v>429.05500000000001</v>
      </c>
      <c r="AU199">
        <f t="shared" ref="AU199:AU205" si="79">AT199/AT$3</f>
        <v>0.92711398107460563</v>
      </c>
      <c r="AW199">
        <v>19.298723757575701</v>
      </c>
      <c r="AX199">
        <v>194</v>
      </c>
      <c r="AY199">
        <v>478.38799999999998</v>
      </c>
      <c r="AZ199">
        <f>AY199-AY$3</f>
        <v>469.11199999999997</v>
      </c>
      <c r="BA199">
        <f t="shared" ref="BA199:BA205" si="80">AZ199/AZ$3</f>
        <v>0.94516243745334494</v>
      </c>
      <c r="BC199">
        <v>19.296108</v>
      </c>
      <c r="BD199">
        <v>194</v>
      </c>
      <c r="BE199">
        <v>422.702</v>
      </c>
      <c r="BF199">
        <f>BE199-BE$3</f>
        <v>411.38400000000001</v>
      </c>
      <c r="BG199">
        <f t="shared" ref="BG199:BG205" si="81">BF199/BF$3</f>
        <v>0.97162572485058951</v>
      </c>
      <c r="BJ199" s="4">
        <f t="shared" ref="BJ199:BJ205" si="82">AVERAGE($E199,$K199,$Q199,$W199,$AC199,$AI199,$AO199,$AU199,$BA199,$BG199)</f>
        <v>0.92126875027202448</v>
      </c>
      <c r="BK199" s="4">
        <f t="shared" ref="BK199:BK205" si="83">VAR($E199,$K199,$Q199,$W199,$AC199,$AI199,$AO199,$AU199,$BA199,$BG199)</f>
        <v>7.3672119156885547E-4</v>
      </c>
      <c r="BL199" s="4">
        <f t="shared" ref="BL199:BL205" si="84">_xlfn.STDEV.S($E199,$K199,$Q199,$W199,$AC199,$AI199,$AO199,$AU199,$BA199,$BG199)</f>
        <v>2.7142608414978387E-2</v>
      </c>
      <c r="BM199" s="4">
        <f t="shared" ref="BM199:BM205" si="85">BL199/SQRT(COUNT(E199,K199,Q199,W199,AC199,AI199,AO199,AU199,BA199,BG199))</f>
        <v>8.5832464229384405E-3</v>
      </c>
    </row>
    <row r="200" spans="1:65" x14ac:dyDescent="0.25">
      <c r="A200">
        <v>19.398570060606001</v>
      </c>
      <c r="B200">
        <v>195</v>
      </c>
      <c r="C200">
        <v>392.697</v>
      </c>
      <c r="D200">
        <f t="shared" ref="D200:D205" si="86">C200-C$3</f>
        <v>383.43099999999998</v>
      </c>
      <c r="E200">
        <f t="shared" si="72"/>
        <v>0.89014907050320691</v>
      </c>
      <c r="G200">
        <v>19.398570060606001</v>
      </c>
      <c r="H200">
        <v>195</v>
      </c>
      <c r="I200">
        <v>518.21</v>
      </c>
      <c r="J200">
        <f t="shared" ref="J200:J205" si="87">I200-I$3</f>
        <v>506.53500000000003</v>
      </c>
      <c r="K200">
        <f t="shared" si="73"/>
        <v>0.88662487944310153</v>
      </c>
      <c r="M200">
        <v>19.394063393939401</v>
      </c>
      <c r="N200">
        <v>195</v>
      </c>
      <c r="O200">
        <v>598.86699999999996</v>
      </c>
      <c r="P200">
        <f t="shared" ref="P200:P205" si="88">O200-O$3</f>
        <v>586.98</v>
      </c>
      <c r="Q200">
        <f t="shared" si="74"/>
        <v>0.89458271323837024</v>
      </c>
      <c r="S200">
        <v>19.406078545454498</v>
      </c>
      <c r="T200">
        <v>195</v>
      </c>
      <c r="U200">
        <v>469.72800000000001</v>
      </c>
      <c r="V200">
        <f t="shared" ref="V200:V205" si="89">U200-U$3</f>
        <v>461.05799999999999</v>
      </c>
      <c r="W200">
        <f t="shared" si="75"/>
        <v>0.87482754688419373</v>
      </c>
      <c r="Y200">
        <v>19.398570060606001</v>
      </c>
      <c r="Z200">
        <v>195</v>
      </c>
      <c r="AA200">
        <v>438.15699999999998</v>
      </c>
      <c r="AB200">
        <f t="shared" ref="AB200:AB205" si="90">AA200-AA$3</f>
        <v>425.947</v>
      </c>
      <c r="AC200">
        <f t="shared" si="76"/>
        <v>0.93543940266738812</v>
      </c>
      <c r="AE200">
        <v>19.402076121212001</v>
      </c>
      <c r="AF200">
        <v>195</v>
      </c>
      <c r="AG200">
        <v>535.18799999999999</v>
      </c>
      <c r="AH200">
        <f t="shared" ref="AH200:AH205" si="91">AG200-AG$3</f>
        <v>523.56299999999999</v>
      </c>
      <c r="AI200">
        <f t="shared" si="77"/>
        <v>0.90316556370673895</v>
      </c>
      <c r="AK200">
        <v>19.396064606060602</v>
      </c>
      <c r="AL200">
        <v>195</v>
      </c>
      <c r="AM200">
        <v>615.01300000000003</v>
      </c>
      <c r="AN200">
        <f t="shared" ref="AN200:AN205" si="92">AM200-AM$3</f>
        <v>603.39</v>
      </c>
      <c r="AO200">
        <f t="shared" si="78"/>
        <v>0.96879883010063206</v>
      </c>
      <c r="AQ200">
        <v>19.404077333333301</v>
      </c>
      <c r="AR200">
        <v>195</v>
      </c>
      <c r="AS200">
        <v>436.94600000000003</v>
      </c>
      <c r="AT200">
        <f t="shared" ref="AT200:AT205" si="93">AS200-AS$3</f>
        <v>424.40200000000004</v>
      </c>
      <c r="AU200">
        <f t="shared" si="79"/>
        <v>0.91705964921985483</v>
      </c>
      <c r="AW200">
        <v>19.398570060606001</v>
      </c>
      <c r="AX200">
        <v>195</v>
      </c>
      <c r="AY200">
        <v>457.54199999999997</v>
      </c>
      <c r="AZ200">
        <f t="shared" ref="AZ200:AZ205" si="94">AY200-AY$3</f>
        <v>448.26599999999996</v>
      </c>
      <c r="BA200">
        <f t="shared" si="80"/>
        <v>0.90316211307206196</v>
      </c>
      <c r="BC200">
        <v>19.395064000000001</v>
      </c>
      <c r="BD200">
        <v>195</v>
      </c>
      <c r="BE200">
        <v>430.18900000000002</v>
      </c>
      <c r="BF200">
        <f t="shared" ref="BF200:BF205" si="95">BE200-BE$3</f>
        <v>418.87100000000004</v>
      </c>
      <c r="BG200">
        <f t="shared" si="81"/>
        <v>0.98930886712631338</v>
      </c>
      <c r="BJ200" s="4">
        <f t="shared" si="82"/>
        <v>0.91631186359618622</v>
      </c>
      <c r="BK200" s="4">
        <f t="shared" si="83"/>
        <v>1.394946725552283E-3</v>
      </c>
      <c r="BL200" s="4">
        <f t="shared" si="84"/>
        <v>3.7348985602721298E-2</v>
      </c>
      <c r="BM200" s="4">
        <f t="shared" si="85"/>
        <v>1.1810786280143598E-2</v>
      </c>
    </row>
    <row r="201" spans="1:65" x14ac:dyDescent="0.25">
      <c r="A201">
        <v>19.500417575757499</v>
      </c>
      <c r="B201">
        <v>196</v>
      </c>
      <c r="C201">
        <v>410.66300000000001</v>
      </c>
      <c r="D201">
        <f t="shared" si="86"/>
        <v>401.39699999999999</v>
      </c>
      <c r="E201">
        <f t="shared" si="72"/>
        <v>0.93185779567321303</v>
      </c>
      <c r="G201">
        <v>19.498416363636299</v>
      </c>
      <c r="H201">
        <v>196</v>
      </c>
      <c r="I201">
        <v>528.96600000000001</v>
      </c>
      <c r="J201">
        <f t="shared" si="87"/>
        <v>517.29100000000005</v>
      </c>
      <c r="K201">
        <f t="shared" si="73"/>
        <v>0.90545188488851014</v>
      </c>
      <c r="M201">
        <v>19.4960212121212</v>
      </c>
      <c r="N201">
        <v>196</v>
      </c>
      <c r="O201">
        <v>589.87699999999995</v>
      </c>
      <c r="P201">
        <f t="shared" si="88"/>
        <v>577.99</v>
      </c>
      <c r="Q201">
        <f t="shared" si="74"/>
        <v>0.88088156738670076</v>
      </c>
      <c r="S201">
        <v>19.505814545454498</v>
      </c>
      <c r="T201">
        <v>196</v>
      </c>
      <c r="U201">
        <v>454.14299999999997</v>
      </c>
      <c r="V201">
        <f t="shared" si="89"/>
        <v>445.47299999999996</v>
      </c>
      <c r="W201">
        <f t="shared" si="75"/>
        <v>0.84525602373918762</v>
      </c>
      <c r="Y201">
        <v>19.498416363636299</v>
      </c>
      <c r="Z201">
        <v>196</v>
      </c>
      <c r="AA201">
        <v>447.125</v>
      </c>
      <c r="AB201">
        <f t="shared" si="90"/>
        <v>434.91500000000002</v>
      </c>
      <c r="AC201">
        <f t="shared" si="76"/>
        <v>0.95513438951580154</v>
      </c>
      <c r="AE201">
        <v>19.501812121212101</v>
      </c>
      <c r="AF201">
        <v>196</v>
      </c>
      <c r="AG201">
        <v>529.68100000000004</v>
      </c>
      <c r="AH201">
        <f t="shared" si="91"/>
        <v>518.05600000000004</v>
      </c>
      <c r="AI201">
        <f t="shared" si="77"/>
        <v>0.89366578477023473</v>
      </c>
      <c r="AK201">
        <v>19.496021212121299</v>
      </c>
      <c r="AL201">
        <v>196</v>
      </c>
      <c r="AM201">
        <v>590.80899999999997</v>
      </c>
      <c r="AN201">
        <f t="shared" si="92"/>
        <v>579.18599999999992</v>
      </c>
      <c r="AO201">
        <f t="shared" si="78"/>
        <v>0.92993705432749074</v>
      </c>
      <c r="AQ201">
        <v>19.505814545454498</v>
      </c>
      <c r="AR201">
        <v>196</v>
      </c>
      <c r="AS201">
        <v>436.375</v>
      </c>
      <c r="AT201">
        <f t="shared" si="93"/>
        <v>423.83100000000002</v>
      </c>
      <c r="AU201">
        <f t="shared" si="79"/>
        <v>0.91582581653361739</v>
      </c>
      <c r="AW201">
        <v>19.500417575757599</v>
      </c>
      <c r="AX201">
        <v>196</v>
      </c>
      <c r="AY201">
        <v>467.01</v>
      </c>
      <c r="AZ201">
        <f t="shared" si="94"/>
        <v>457.73399999999998</v>
      </c>
      <c r="BA201">
        <f t="shared" si="80"/>
        <v>0.92223815026106648</v>
      </c>
      <c r="BC201">
        <v>19.4970218181817</v>
      </c>
      <c r="BD201">
        <v>196</v>
      </c>
      <c r="BE201">
        <v>420.56700000000001</v>
      </c>
      <c r="BF201">
        <f t="shared" si="95"/>
        <v>409.24900000000002</v>
      </c>
      <c r="BG201">
        <f t="shared" si="81"/>
        <v>0.96658318327737325</v>
      </c>
      <c r="BJ201" s="4">
        <f t="shared" si="82"/>
        <v>0.91468316503731961</v>
      </c>
      <c r="BK201" s="4">
        <f t="shared" si="83"/>
        <v>1.2672854160330873E-3</v>
      </c>
      <c r="BL201" s="4">
        <f t="shared" si="84"/>
        <v>3.5598952456962651E-2</v>
      </c>
      <c r="BM201" s="4">
        <f t="shared" si="85"/>
        <v>1.1257377208004923E-2</v>
      </c>
    </row>
    <row r="202" spans="1:65" x14ac:dyDescent="0.25">
      <c r="A202">
        <v>19.5992632727272</v>
      </c>
      <c r="B202">
        <v>197</v>
      </c>
      <c r="C202">
        <v>394.82600000000002</v>
      </c>
      <c r="D202">
        <f t="shared" si="86"/>
        <v>385.56</v>
      </c>
      <c r="E202">
        <f t="shared" si="72"/>
        <v>0.89509162176041179</v>
      </c>
      <c r="G202">
        <v>19.597262060605999</v>
      </c>
      <c r="H202">
        <v>197</v>
      </c>
      <c r="I202">
        <v>521.36</v>
      </c>
      <c r="J202">
        <f t="shared" si="87"/>
        <v>509.685</v>
      </c>
      <c r="K202">
        <f t="shared" si="73"/>
        <v>0.89213855247703944</v>
      </c>
      <c r="M202">
        <v>19.5949772121213</v>
      </c>
      <c r="N202">
        <v>197</v>
      </c>
      <c r="O202">
        <v>607.28399999999999</v>
      </c>
      <c r="P202">
        <f t="shared" si="88"/>
        <v>595.39699999999993</v>
      </c>
      <c r="Q202">
        <f t="shared" si="74"/>
        <v>0.90741058249682416</v>
      </c>
      <c r="S202">
        <v>19.604549939393898</v>
      </c>
      <c r="T202">
        <v>197</v>
      </c>
      <c r="U202">
        <v>462.60300000000001</v>
      </c>
      <c r="V202">
        <f t="shared" si="89"/>
        <v>453.93299999999999</v>
      </c>
      <c r="W202">
        <f t="shared" si="75"/>
        <v>0.8613083231172276</v>
      </c>
      <c r="Y202">
        <v>19.5992632727272</v>
      </c>
      <c r="Z202">
        <v>197</v>
      </c>
      <c r="AA202">
        <v>456.99</v>
      </c>
      <c r="AB202">
        <f t="shared" si="90"/>
        <v>444.78000000000003</v>
      </c>
      <c r="AC202">
        <f t="shared" si="76"/>
        <v>0.97679931427713051</v>
      </c>
      <c r="AE202">
        <v>19.602548727272701</v>
      </c>
      <c r="AF202">
        <v>197</v>
      </c>
      <c r="AG202">
        <v>543.58600000000001</v>
      </c>
      <c r="AH202">
        <f t="shared" si="91"/>
        <v>531.96100000000001</v>
      </c>
      <c r="AI202">
        <f t="shared" si="77"/>
        <v>0.91765242470342745</v>
      </c>
      <c r="AK202">
        <v>19.595977818181801</v>
      </c>
      <c r="AL202">
        <v>197</v>
      </c>
      <c r="AM202">
        <v>577.45799999999997</v>
      </c>
      <c r="AN202">
        <f t="shared" si="92"/>
        <v>565.83499999999992</v>
      </c>
      <c r="AO202">
        <f t="shared" si="78"/>
        <v>0.90850078063937267</v>
      </c>
      <c r="AQ202">
        <v>19.603549333333302</v>
      </c>
      <c r="AR202">
        <v>197</v>
      </c>
      <c r="AS202">
        <v>429.88400000000001</v>
      </c>
      <c r="AT202">
        <f t="shared" si="93"/>
        <v>417.34000000000003</v>
      </c>
      <c r="AU202">
        <f t="shared" si="79"/>
        <v>0.90179988314243154</v>
      </c>
      <c r="AW202">
        <v>19.5992632727272</v>
      </c>
      <c r="AX202">
        <v>197</v>
      </c>
      <c r="AY202">
        <v>446.75299999999999</v>
      </c>
      <c r="AZ202">
        <f t="shared" si="94"/>
        <v>437.47699999999998</v>
      </c>
      <c r="BA202">
        <f t="shared" si="80"/>
        <v>0.88142453753000771</v>
      </c>
      <c r="BC202">
        <v>19.596978424242401</v>
      </c>
      <c r="BD202">
        <v>197</v>
      </c>
      <c r="BE202">
        <v>409.15899999999999</v>
      </c>
      <c r="BF202">
        <f t="shared" si="95"/>
        <v>397.84100000000001</v>
      </c>
      <c r="BG202">
        <f t="shared" si="81"/>
        <v>0.93963924216859029</v>
      </c>
      <c r="BJ202" s="4">
        <f t="shared" si="82"/>
        <v>0.90817652623124645</v>
      </c>
      <c r="BK202" s="4">
        <f t="shared" si="83"/>
        <v>1.018984918085184E-3</v>
      </c>
      <c r="BL202" s="4">
        <f t="shared" si="84"/>
        <v>3.1921543165786707E-2</v>
      </c>
      <c r="BM202" s="4">
        <f t="shared" si="85"/>
        <v>1.009447828312679E-2</v>
      </c>
    </row>
    <row r="203" spans="1:65" x14ac:dyDescent="0.25">
      <c r="A203">
        <v>19.701110787878701</v>
      </c>
      <c r="B203">
        <v>198</v>
      </c>
      <c r="C203">
        <v>412.33800000000002</v>
      </c>
      <c r="D203">
        <f t="shared" si="86"/>
        <v>403.072</v>
      </c>
      <c r="E203">
        <f t="shared" si="72"/>
        <v>0.93574636934903177</v>
      </c>
      <c r="G203">
        <v>19.6971083636362</v>
      </c>
      <c r="H203">
        <v>198</v>
      </c>
      <c r="I203">
        <v>530.24800000000005</v>
      </c>
      <c r="J203">
        <f t="shared" si="87"/>
        <v>518.57300000000009</v>
      </c>
      <c r="K203">
        <f t="shared" si="73"/>
        <v>0.90769586229470334</v>
      </c>
      <c r="M203">
        <v>19.695934424242498</v>
      </c>
      <c r="N203">
        <v>198</v>
      </c>
      <c r="O203">
        <v>632.226</v>
      </c>
      <c r="P203">
        <f t="shared" si="88"/>
        <v>620.33899999999994</v>
      </c>
      <c r="Q203">
        <f t="shared" si="74"/>
        <v>0.9454232610098765</v>
      </c>
      <c r="S203">
        <v>19.704285939393898</v>
      </c>
      <c r="T203">
        <v>198</v>
      </c>
      <c r="U203">
        <v>457.54899999999998</v>
      </c>
      <c r="V203">
        <f t="shared" si="89"/>
        <v>448.87899999999996</v>
      </c>
      <c r="W203">
        <f t="shared" si="75"/>
        <v>0.85171868705852616</v>
      </c>
      <c r="Y203">
        <v>19.6991095757575</v>
      </c>
      <c r="Z203">
        <v>198</v>
      </c>
      <c r="AA203">
        <v>444.11200000000002</v>
      </c>
      <c r="AB203">
        <f t="shared" si="90"/>
        <v>431.90200000000004</v>
      </c>
      <c r="AC203">
        <f t="shared" si="76"/>
        <v>0.94851741857754668</v>
      </c>
      <c r="AE203">
        <v>19.702284727272801</v>
      </c>
      <c r="AF203">
        <v>198</v>
      </c>
      <c r="AG203">
        <v>533.73099999999999</v>
      </c>
      <c r="AH203">
        <f t="shared" si="91"/>
        <v>522.10599999999999</v>
      </c>
      <c r="AI203">
        <f t="shared" si="77"/>
        <v>0.90065218475077624</v>
      </c>
      <c r="AK203">
        <v>19.695934424242498</v>
      </c>
      <c r="AL203">
        <v>198</v>
      </c>
      <c r="AM203">
        <v>605.22299999999996</v>
      </c>
      <c r="AN203">
        <f t="shared" si="92"/>
        <v>593.59999999999991</v>
      </c>
      <c r="AO203">
        <f t="shared" si="78"/>
        <v>0.95308007349763024</v>
      </c>
      <c r="AQ203">
        <v>19.704285939393898</v>
      </c>
      <c r="AR203">
        <v>198</v>
      </c>
      <c r="AS203">
        <v>446.166</v>
      </c>
      <c r="AT203">
        <f t="shared" si="93"/>
        <v>433.62200000000001</v>
      </c>
      <c r="AU203">
        <f t="shared" si="79"/>
        <v>0.9369824817366833</v>
      </c>
      <c r="AW203">
        <v>19.6991095757575</v>
      </c>
      <c r="AX203">
        <v>198</v>
      </c>
      <c r="AY203">
        <v>459.77600000000001</v>
      </c>
      <c r="AZ203">
        <f t="shared" si="94"/>
        <v>450.5</v>
      </c>
      <c r="BA203">
        <f t="shared" si="80"/>
        <v>0.9076631552224883</v>
      </c>
      <c r="BC203">
        <v>19.694933818181799</v>
      </c>
      <c r="BD203">
        <v>198</v>
      </c>
      <c r="BE203">
        <v>414.86900000000003</v>
      </c>
      <c r="BF203">
        <f t="shared" si="95"/>
        <v>403.55100000000004</v>
      </c>
      <c r="BG203">
        <f t="shared" si="81"/>
        <v>0.95312538380000256</v>
      </c>
      <c r="BJ203" s="4">
        <f t="shared" si="82"/>
        <v>0.92406048772972649</v>
      </c>
      <c r="BK203" s="4">
        <f t="shared" si="83"/>
        <v>1.040323344494957E-3</v>
      </c>
      <c r="BL203" s="4">
        <f t="shared" si="84"/>
        <v>3.2254043847166777E-2</v>
      </c>
      <c r="BM203" s="4">
        <f t="shared" si="85"/>
        <v>1.0199624230798687E-2</v>
      </c>
    </row>
    <row r="204" spans="1:65" x14ac:dyDescent="0.25">
      <c r="A204">
        <v>19.800957090909002</v>
      </c>
      <c r="B204">
        <v>199</v>
      </c>
      <c r="C204">
        <v>409.21199999999999</v>
      </c>
      <c r="D204">
        <f t="shared" si="86"/>
        <v>399.94599999999997</v>
      </c>
      <c r="E204">
        <f>D204/D$3</f>
        <v>0.92848924617851858</v>
      </c>
      <c r="G204">
        <v>19.798955878787801</v>
      </c>
      <c r="H204">
        <v>199</v>
      </c>
      <c r="I204">
        <v>521.33100000000002</v>
      </c>
      <c r="J204">
        <f t="shared" si="87"/>
        <v>509.65600000000001</v>
      </c>
      <c r="K204">
        <f>J204/J$3</f>
        <v>0.89208779167767938</v>
      </c>
      <c r="M204">
        <v>19.7948904242424</v>
      </c>
      <c r="N204">
        <v>199</v>
      </c>
      <c r="O204">
        <v>611.77099999999996</v>
      </c>
      <c r="P204">
        <f t="shared" si="88"/>
        <v>599.88400000000001</v>
      </c>
      <c r="Q204">
        <f>P204/P$3</f>
        <v>0.91424896307929826</v>
      </c>
      <c r="S204">
        <v>19.804021939393898</v>
      </c>
      <c r="T204">
        <v>199</v>
      </c>
      <c r="U204">
        <v>456.625</v>
      </c>
      <c r="V204">
        <f t="shared" si="89"/>
        <v>447.95499999999998</v>
      </c>
      <c r="W204">
        <f>V204/V$3</f>
        <v>0.84996545719737859</v>
      </c>
      <c r="Y204">
        <v>19.796954666666799</v>
      </c>
      <c r="Z204">
        <v>199</v>
      </c>
      <c r="AA204">
        <v>444.10300000000001</v>
      </c>
      <c r="AB204">
        <f t="shared" si="90"/>
        <v>431.89300000000003</v>
      </c>
      <c r="AC204">
        <f>AB204/AB$3</f>
        <v>0.94849765331420643</v>
      </c>
      <c r="AE204">
        <v>19.802020727272701</v>
      </c>
      <c r="AF204">
        <v>199</v>
      </c>
      <c r="AG204">
        <v>542.44500000000005</v>
      </c>
      <c r="AH204">
        <f t="shared" si="91"/>
        <v>530.82000000000005</v>
      </c>
      <c r="AI204">
        <f>AH204/AH$3</f>
        <v>0.91568415744965026</v>
      </c>
      <c r="AK204">
        <v>19.795891030303199</v>
      </c>
      <c r="AL204">
        <v>199</v>
      </c>
      <c r="AM204">
        <v>590.33399999999995</v>
      </c>
      <c r="AN204">
        <f t="shared" si="92"/>
        <v>578.7109999999999</v>
      </c>
      <c r="AO204">
        <f>AN204/AN$3</f>
        <v>0.92917439759751874</v>
      </c>
      <c r="AQ204">
        <v>19.806023151514999</v>
      </c>
      <c r="AR204">
        <v>199</v>
      </c>
      <c r="AS204">
        <v>457.92899999999997</v>
      </c>
      <c r="AT204">
        <f t="shared" si="93"/>
        <v>445.38499999999999</v>
      </c>
      <c r="AU204">
        <f>AT204/AT$3</f>
        <v>0.96240029940430294</v>
      </c>
      <c r="AW204">
        <v>19.798955878787801</v>
      </c>
      <c r="AX204">
        <v>199</v>
      </c>
      <c r="AY204">
        <v>450.16699999999997</v>
      </c>
      <c r="AZ204">
        <f t="shared" si="94"/>
        <v>440.89099999999996</v>
      </c>
      <c r="BA204">
        <f>AZ204/AZ$3</f>
        <v>0.8883030325620378</v>
      </c>
      <c r="BC204">
        <v>19.794890424242499</v>
      </c>
      <c r="BD204">
        <v>199</v>
      </c>
      <c r="BE204">
        <v>413.93900000000002</v>
      </c>
      <c r="BF204">
        <f t="shared" si="95"/>
        <v>402.62100000000004</v>
      </c>
      <c r="BG204">
        <f>BF204/BF$3</f>
        <v>0.95092886686178657</v>
      </c>
      <c r="BJ204" s="4">
        <f t="shared" si="82"/>
        <v>0.91797798653223772</v>
      </c>
      <c r="BK204" s="4">
        <f t="shared" si="83"/>
        <v>1.1580194614456488E-3</v>
      </c>
      <c r="BL204" s="4">
        <f t="shared" si="84"/>
        <v>3.4029685003620719E-2</v>
      </c>
      <c r="BM204" s="4">
        <f t="shared" si="85"/>
        <v>1.0761131266951671E-2</v>
      </c>
    </row>
    <row r="205" spans="1:65" x14ac:dyDescent="0.25">
      <c r="A205">
        <v>19.898802181818098</v>
      </c>
      <c r="B205">
        <v>200</v>
      </c>
      <c r="C205">
        <v>401.35399999999998</v>
      </c>
      <c r="D205">
        <f t="shared" si="86"/>
        <v>392.08799999999997</v>
      </c>
      <c r="E205">
        <f t="shared" si="72"/>
        <v>0.91024661218175207</v>
      </c>
      <c r="G205">
        <v>19.896800969696901</v>
      </c>
      <c r="H205">
        <v>200</v>
      </c>
      <c r="I205">
        <v>534.66600000000005</v>
      </c>
      <c r="J205">
        <f t="shared" si="87"/>
        <v>522.9910000000001</v>
      </c>
      <c r="K205">
        <f t="shared" si="73"/>
        <v>0.91542900752135037</v>
      </c>
      <c r="M205">
        <v>19.894847030303001</v>
      </c>
      <c r="N205">
        <v>200</v>
      </c>
      <c r="O205">
        <v>620.44000000000005</v>
      </c>
      <c r="P205">
        <f t="shared" si="88"/>
        <v>608.55300000000011</v>
      </c>
      <c r="Q205">
        <f t="shared" si="74"/>
        <v>0.92746089115361685</v>
      </c>
      <c r="S205">
        <v>19.905759151515099</v>
      </c>
      <c r="T205">
        <v>200</v>
      </c>
      <c r="U205">
        <v>468.995</v>
      </c>
      <c r="V205">
        <f t="shared" si="89"/>
        <v>460.32499999999999</v>
      </c>
      <c r="W205">
        <f t="shared" si="75"/>
        <v>0.87343672709174647</v>
      </c>
      <c r="Y205">
        <v>19.898802181818301</v>
      </c>
      <c r="Z205">
        <v>200</v>
      </c>
      <c r="AA205">
        <v>439.13099999999997</v>
      </c>
      <c r="AB205">
        <f t="shared" si="90"/>
        <v>426.92099999999999</v>
      </c>
      <c r="AC205">
        <f t="shared" si="76"/>
        <v>0.93757844338888174</v>
      </c>
      <c r="AE205">
        <v>19.902757333333199</v>
      </c>
      <c r="AF205">
        <v>200</v>
      </c>
      <c r="AG205">
        <v>534.25599999999997</v>
      </c>
      <c r="AH205">
        <f t="shared" si="91"/>
        <v>522.63099999999997</v>
      </c>
      <c r="AI205">
        <f t="shared" si="77"/>
        <v>0.90155782919269822</v>
      </c>
      <c r="AK205">
        <v>19.897848848484902</v>
      </c>
      <c r="AL205">
        <v>200</v>
      </c>
      <c r="AM205">
        <v>600.03099999999995</v>
      </c>
      <c r="AN205">
        <f t="shared" si="92"/>
        <v>588.4079999999999</v>
      </c>
      <c r="AO205">
        <f t="shared" si="78"/>
        <v>0.94474383404075746</v>
      </c>
      <c r="AQ205">
        <v>19.903757939393898</v>
      </c>
      <c r="AR205">
        <v>200</v>
      </c>
      <c r="AS205">
        <v>432.89299999999997</v>
      </c>
      <c r="AT205">
        <f t="shared" si="93"/>
        <v>420.34899999999999</v>
      </c>
      <c r="AU205">
        <f t="shared" si="79"/>
        <v>0.9083018140581729</v>
      </c>
      <c r="AW205">
        <v>19.898802181818098</v>
      </c>
      <c r="AX205">
        <v>200</v>
      </c>
      <c r="AY205">
        <v>465.28</v>
      </c>
      <c r="AZ205">
        <f t="shared" si="94"/>
        <v>456.00399999999996</v>
      </c>
      <c r="BA205">
        <f t="shared" si="80"/>
        <v>0.91875256256176585</v>
      </c>
      <c r="BC205">
        <v>19.894847030303001</v>
      </c>
      <c r="BD205">
        <v>200</v>
      </c>
      <c r="BE205">
        <v>423.94900000000001</v>
      </c>
      <c r="BF205">
        <f t="shared" si="95"/>
        <v>412.63100000000003</v>
      </c>
      <c r="BG205">
        <f t="shared" si="81"/>
        <v>0.97457094702473501</v>
      </c>
      <c r="BJ205" s="4">
        <f t="shared" si="82"/>
        <v>0.92120786682154754</v>
      </c>
      <c r="BK205" s="4">
        <f t="shared" si="83"/>
        <v>7.4477788634314923E-4</v>
      </c>
      <c r="BL205" s="4">
        <f t="shared" si="84"/>
        <v>2.729061901722182E-2</v>
      </c>
      <c r="BM205" s="4">
        <f t="shared" si="85"/>
        <v>8.6300514850326891E-3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T205"/>
  <sheetViews>
    <sheetView topLeftCell="BA1" workbookViewId="0">
      <selection activeCell="BK6" sqref="BK6:BK20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10.061</v>
      </c>
      <c r="D3" s="2">
        <f>AVERAGE(D16:D25)</f>
        <v>492.72500000000002</v>
      </c>
      <c r="H3" s="1">
        <v>1</v>
      </c>
      <c r="I3" s="1">
        <v>7.6870000000000003</v>
      </c>
      <c r="J3" s="2">
        <f>AVERAGE(J16:J25)</f>
        <v>449.53159999999997</v>
      </c>
      <c r="N3" s="1">
        <v>1</v>
      </c>
      <c r="O3" s="1">
        <v>12.272</v>
      </c>
      <c r="P3" s="2">
        <f>AVERAGE(P16:P25)</f>
        <v>426.52749999999997</v>
      </c>
      <c r="T3" s="1">
        <v>1</v>
      </c>
      <c r="U3" s="1">
        <v>8.2579999999999991</v>
      </c>
      <c r="V3" s="2">
        <f>AVERAGE(V16:V25)</f>
        <v>506.85110000000003</v>
      </c>
      <c r="Z3" s="1">
        <v>1</v>
      </c>
      <c r="AA3" s="1">
        <v>12.218</v>
      </c>
      <c r="AB3" s="2">
        <f>AVERAGE(AB16:AB25)</f>
        <v>350.38800000000003</v>
      </c>
      <c r="AF3" s="1">
        <v>1</v>
      </c>
      <c r="AG3" s="1">
        <v>12.427</v>
      </c>
      <c r="AH3" s="2">
        <f>AVERAGE(AH16:AH25)</f>
        <v>545.7802999999999</v>
      </c>
      <c r="AL3" s="1">
        <v>1</v>
      </c>
      <c r="AM3" s="1">
        <v>12.382</v>
      </c>
      <c r="AN3" s="2">
        <f>AVERAGE(AN16:AN25)</f>
        <v>494.44260000000003</v>
      </c>
      <c r="AR3" s="1">
        <v>1</v>
      </c>
      <c r="AS3" s="1">
        <v>8.6780000000000008</v>
      </c>
      <c r="AT3" s="2">
        <f>AVERAGE(AT16:AT25)</f>
        <v>426.78739999999999</v>
      </c>
      <c r="AX3" s="1">
        <v>1</v>
      </c>
      <c r="AY3" s="1">
        <v>10.76</v>
      </c>
      <c r="AZ3" s="2">
        <f>AVERAGE(AZ16:AZ25)</f>
        <v>461.18720000000002</v>
      </c>
      <c r="BD3" s="1">
        <v>1</v>
      </c>
      <c r="BE3" s="1">
        <v>8.0180000000000007</v>
      </c>
      <c r="BF3" s="2">
        <f>AVERAGE(BF16:BF25)</f>
        <v>348.82840000000004</v>
      </c>
      <c r="BJ3" s="4"/>
      <c r="BK3" s="4"/>
      <c r="BL3" s="4"/>
      <c r="BM3" s="4"/>
      <c r="BN3" s="4">
        <f>AVERAGE(BF3,AT3,AZ3,AN3,AH3,V3,P3,J3,D3)</f>
        <v>461.40678888888891</v>
      </c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30</v>
      </c>
      <c r="BK5" s="4" t="s">
        <v>47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535.79300000000001</v>
      </c>
      <c r="D6">
        <f>C6-C$3</f>
        <v>525.73199999999997</v>
      </c>
      <c r="E6">
        <f>D6/D$3</f>
        <v>1.0669886853721648</v>
      </c>
      <c r="G6">
        <v>0</v>
      </c>
      <c r="H6">
        <v>1</v>
      </c>
      <c r="I6">
        <v>487.26900000000001</v>
      </c>
      <c r="J6">
        <f>I6-I$3</f>
        <v>479.58199999999999</v>
      </c>
      <c r="K6">
        <f>J6/J$3</f>
        <v>1.0668482482655279</v>
      </c>
      <c r="M6">
        <v>0</v>
      </c>
      <c r="N6">
        <v>1</v>
      </c>
      <c r="O6">
        <v>452.69600000000003</v>
      </c>
      <c r="P6">
        <f>O6-O$3</f>
        <v>440.42400000000004</v>
      </c>
      <c r="Q6">
        <f>P6/P$3</f>
        <v>1.0325805487336692</v>
      </c>
      <c r="S6">
        <v>0</v>
      </c>
      <c r="T6">
        <v>1</v>
      </c>
      <c r="U6">
        <v>554.79600000000005</v>
      </c>
      <c r="V6">
        <f>U6-U$3</f>
        <v>546.53800000000001</v>
      </c>
      <c r="W6">
        <f>V6/V$3</f>
        <v>1.0783009053349197</v>
      </c>
      <c r="Y6">
        <v>0</v>
      </c>
      <c r="Z6">
        <v>1</v>
      </c>
      <c r="AA6">
        <v>393.81799999999998</v>
      </c>
      <c r="AB6">
        <f>AA6-AA$3</f>
        <v>381.59999999999997</v>
      </c>
      <c r="AC6">
        <f>AB6/AB$3</f>
        <v>1.0890783930956538</v>
      </c>
      <c r="AE6">
        <v>0</v>
      </c>
      <c r="AF6">
        <v>1</v>
      </c>
      <c r="AG6">
        <v>606.42999999999995</v>
      </c>
      <c r="AH6">
        <f>AG6-AG$3</f>
        <v>594.00299999999993</v>
      </c>
      <c r="AI6">
        <f>AH6/AH$3</f>
        <v>1.0883555159466181</v>
      </c>
      <c r="AK6">
        <v>0</v>
      </c>
      <c r="AL6">
        <v>1</v>
      </c>
      <c r="AM6">
        <v>549.43499999999995</v>
      </c>
      <c r="AN6">
        <f>AM6-AM$3</f>
        <v>537.053</v>
      </c>
      <c r="AO6">
        <f>AN6/AN$3</f>
        <v>1.0861786585540971</v>
      </c>
      <c r="AQ6">
        <v>0</v>
      </c>
      <c r="AR6">
        <v>1</v>
      </c>
      <c r="AS6">
        <v>462.45</v>
      </c>
      <c r="AT6">
        <f>AS6-AS$3</f>
        <v>453.77199999999999</v>
      </c>
      <c r="AU6">
        <f>AT6/AT$3</f>
        <v>1.0632272649098826</v>
      </c>
      <c r="AW6">
        <v>0</v>
      </c>
      <c r="AX6">
        <v>1</v>
      </c>
      <c r="AY6">
        <v>506.548</v>
      </c>
      <c r="AZ6">
        <f>AY6-AY$3</f>
        <v>495.78800000000001</v>
      </c>
      <c r="BA6">
        <f>AZ6/AZ$3</f>
        <v>1.0750254994067485</v>
      </c>
      <c r="BC6">
        <v>0</v>
      </c>
      <c r="BD6">
        <v>1</v>
      </c>
      <c r="BE6">
        <v>382.69200000000001</v>
      </c>
      <c r="BF6">
        <f>BE6-BE$3</f>
        <v>374.67399999999998</v>
      </c>
      <c r="BG6">
        <f>BF6/BF$3</f>
        <v>1.0740925910849</v>
      </c>
      <c r="BJ6" s="4">
        <f>AVERAGE($E6,$K6,$Q6,$W6,$AC6,$AI6,$AO6,$AU6,$BA6,$BG6)</f>
        <v>1.0720676310704182</v>
      </c>
      <c r="BK6" s="4">
        <f>VAR($E6,$K6,$Q6,$W6,$AC6,$AI6,$AO6,$AU6,$BA6,$BG6)</f>
        <v>2.773227625408687E-4</v>
      </c>
      <c r="BL6" s="4">
        <f>_xlfn.STDEV.S($E6,$K6,$Q6,$W6,$AC6,$AI6,$AO6,$AU6,$BA6,$BG6)</f>
        <v>1.6653010614926921E-2</v>
      </c>
      <c r="BM6" s="4">
        <f>BL6/SQRT(COUNT(E6,K6,Q6,W6,AC6,AI6,AO6,AU6,BA6,BG6))</f>
        <v>5.2661443442130283E-3</v>
      </c>
    </row>
    <row r="7" spans="1:72" x14ac:dyDescent="0.25">
      <c r="A7">
        <v>7.9834181818114303E-2</v>
      </c>
      <c r="B7">
        <v>2</v>
      </c>
      <c r="C7">
        <v>507.81099999999998</v>
      </c>
      <c r="D7">
        <f t="shared" ref="D7:D70" si="0">C7-C$3</f>
        <v>497.75</v>
      </c>
      <c r="E7">
        <f t="shared" ref="E7:E70" si="1">D7/D$3</f>
        <v>1.010198386523923</v>
      </c>
      <c r="G7">
        <v>7.9834181818114303E-2</v>
      </c>
      <c r="H7">
        <v>2</v>
      </c>
      <c r="I7">
        <v>475.23700000000002</v>
      </c>
      <c r="J7">
        <f t="shared" ref="J7:J70" si="2">I7-I$3</f>
        <v>467.55</v>
      </c>
      <c r="K7">
        <f t="shared" ref="K7:K70" si="3">J7/J$3</f>
        <v>1.0400826104327261</v>
      </c>
      <c r="M7">
        <v>7.7943272727679799E-2</v>
      </c>
      <c r="N7">
        <v>2</v>
      </c>
      <c r="O7">
        <v>454.98700000000002</v>
      </c>
      <c r="P7">
        <f t="shared" ref="P7:P70" si="4">O7-O$3</f>
        <v>442.71500000000003</v>
      </c>
      <c r="Q7">
        <f t="shared" ref="Q7:Q70" si="5">P7/P$3</f>
        <v>1.0379518319451855</v>
      </c>
      <c r="S7">
        <v>7.9834181818114303E-2</v>
      </c>
      <c r="T7">
        <v>2</v>
      </c>
      <c r="U7">
        <v>538.38499999999999</v>
      </c>
      <c r="V7">
        <f t="shared" ref="V7:V70" si="6">U7-U$3</f>
        <v>530.12699999999995</v>
      </c>
      <c r="W7">
        <f t="shared" ref="W7:W70" si="7">V7/V$3</f>
        <v>1.0459225598997417</v>
      </c>
      <c r="Y7">
        <v>7.9834181818114303E-2</v>
      </c>
      <c r="Z7">
        <v>2</v>
      </c>
      <c r="AA7">
        <v>383.19</v>
      </c>
      <c r="AB7">
        <f t="shared" ref="AB7:AB70" si="8">AA7-AA$3</f>
        <v>370.97199999999998</v>
      </c>
      <c r="AC7">
        <f t="shared" ref="AC7:AC70" si="9">AB7/AB$3</f>
        <v>1.0587463040971721</v>
      </c>
      <c r="AE7">
        <v>7.7943272727225094E-2</v>
      </c>
      <c r="AF7">
        <v>2</v>
      </c>
      <c r="AG7">
        <v>583.40800000000002</v>
      </c>
      <c r="AH7">
        <f t="shared" ref="AH7:AH70" si="10">AG7-AG$3</f>
        <v>570.98099999999999</v>
      </c>
      <c r="AI7">
        <f t="shared" ref="AI7:AI70" si="11">AH7/AH$3</f>
        <v>1.0461737076255777</v>
      </c>
      <c r="AK7">
        <v>7.7943272726770305E-2</v>
      </c>
      <c r="AL7">
        <v>2</v>
      </c>
      <c r="AM7">
        <v>538.47799999999995</v>
      </c>
      <c r="AN7">
        <f t="shared" ref="AN7:AN70" si="12">AM7-AM$3</f>
        <v>526.096</v>
      </c>
      <c r="AO7">
        <f t="shared" ref="AO7:AO70" si="13">AN7/AN$3</f>
        <v>1.0640183511695795</v>
      </c>
      <c r="AQ7">
        <v>7.9834181818114303E-2</v>
      </c>
      <c r="AR7">
        <v>2</v>
      </c>
      <c r="AS7">
        <v>462.56400000000002</v>
      </c>
      <c r="AT7">
        <f t="shared" ref="AT7:AT70" si="14">AS7-AS$3</f>
        <v>453.88600000000002</v>
      </c>
      <c r="AU7">
        <f t="shared" ref="AU7:AU70" si="15">AT7/AT$3</f>
        <v>1.0634943768255578</v>
      </c>
      <c r="AW7">
        <v>7.7943272726770305E-2</v>
      </c>
      <c r="AX7">
        <v>2</v>
      </c>
      <c r="AY7">
        <v>500.91699999999997</v>
      </c>
      <c r="AZ7">
        <f t="shared" ref="AZ7:AZ70" si="16">AY7-AY$3</f>
        <v>490.15699999999998</v>
      </c>
      <c r="BA7">
        <f t="shared" ref="BA7:BA70" si="17">AZ7/AZ$3</f>
        <v>1.0628157069406956</v>
      </c>
      <c r="BC7">
        <v>7.7943272727679799E-2</v>
      </c>
      <c r="BD7">
        <v>2</v>
      </c>
      <c r="BE7">
        <v>363.54500000000002</v>
      </c>
      <c r="BF7">
        <f t="shared" ref="BF7:BF70" si="18">BE7-BE$3</f>
        <v>355.52700000000004</v>
      </c>
      <c r="BG7">
        <f t="shared" ref="BG7:BG70" si="19">BF7/BF$3</f>
        <v>1.0192031382765854</v>
      </c>
      <c r="BJ7" s="4">
        <f t="shared" ref="BJ7:BJ70" si="20">AVERAGE($E7,$K7,$Q7,$W7,$AC7,$AI7,$AO7,$AU7,$BA7,$BG7)</f>
        <v>1.0448606973736745</v>
      </c>
      <c r="BK7" s="4">
        <f t="shared" ref="BK7:BK70" si="21">VAR($E7,$K7,$Q7,$W7,$AC7,$AI7,$AO7,$AU7,$BA7,$BG7)</f>
        <v>3.5140248533847498E-4</v>
      </c>
      <c r="BL7" s="4">
        <f t="shared" ref="BL7:BL70" si="22">_xlfn.STDEV.S($E7,$K7,$Q7,$W7,$AC7,$AI7,$AO7,$AU7,$BA7,$BG7)</f>
        <v>1.8745732456707978E-2</v>
      </c>
      <c r="BM7" s="4">
        <f t="shared" ref="BM7:BM70" si="23">BL7/SQRT(COUNT(E7,K7,Q7,W7,AC7,AI7,AO7,AU7,BA7,BG7))</f>
        <v>5.9279210971340942E-3</v>
      </c>
    </row>
    <row r="8" spans="1:72" x14ac:dyDescent="0.25">
      <c r="A8">
        <v>0.17167563636348801</v>
      </c>
      <c r="B8">
        <v>3</v>
      </c>
      <c r="C8">
        <v>519.178</v>
      </c>
      <c r="D8">
        <f t="shared" si="0"/>
        <v>509.11700000000002</v>
      </c>
      <c r="E8">
        <f t="shared" si="1"/>
        <v>1.0332680501293825</v>
      </c>
      <c r="G8">
        <v>0.17167563636348801</v>
      </c>
      <c r="H8">
        <v>3</v>
      </c>
      <c r="I8">
        <v>483.93799999999999</v>
      </c>
      <c r="J8">
        <f t="shared" si="2"/>
        <v>476.25099999999998</v>
      </c>
      <c r="K8">
        <f t="shared" si="3"/>
        <v>1.0594383131241496</v>
      </c>
      <c r="M8">
        <v>0.170895636363638</v>
      </c>
      <c r="N8">
        <v>3</v>
      </c>
      <c r="O8">
        <v>456.54899999999998</v>
      </c>
      <c r="P8">
        <f t="shared" si="4"/>
        <v>444.27699999999999</v>
      </c>
      <c r="Q8">
        <f t="shared" si="5"/>
        <v>1.0416139639296411</v>
      </c>
      <c r="S8">
        <v>0.17167563636348801</v>
      </c>
      <c r="T8">
        <v>3</v>
      </c>
      <c r="U8">
        <v>545.58399999999995</v>
      </c>
      <c r="V8">
        <f t="shared" si="6"/>
        <v>537.32599999999991</v>
      </c>
      <c r="W8">
        <f t="shared" si="7"/>
        <v>1.0601259423132354</v>
      </c>
      <c r="Y8">
        <v>0.169674424242202</v>
      </c>
      <c r="Z8">
        <v>3</v>
      </c>
      <c r="AA8">
        <v>366.238</v>
      </c>
      <c r="AB8">
        <f t="shared" si="8"/>
        <v>354.02</v>
      </c>
      <c r="AC8">
        <f t="shared" si="9"/>
        <v>1.0103656517917279</v>
      </c>
      <c r="AE8">
        <v>0.171896242424281</v>
      </c>
      <c r="AF8">
        <v>3</v>
      </c>
      <c r="AG8">
        <v>563.78200000000004</v>
      </c>
      <c r="AH8">
        <f t="shared" si="10"/>
        <v>551.35500000000002</v>
      </c>
      <c r="AI8">
        <f t="shared" si="11"/>
        <v>1.0102141832528586</v>
      </c>
      <c r="AK8">
        <v>0.170895636363638</v>
      </c>
      <c r="AL8">
        <v>3</v>
      </c>
      <c r="AM8">
        <v>516.49900000000002</v>
      </c>
      <c r="AN8">
        <f t="shared" si="12"/>
        <v>504.11700000000002</v>
      </c>
      <c r="AO8">
        <f t="shared" si="13"/>
        <v>1.0195662752359931</v>
      </c>
      <c r="AQ8">
        <v>0.17167563636394301</v>
      </c>
      <c r="AR8">
        <v>3</v>
      </c>
      <c r="AS8">
        <v>455.81599999999997</v>
      </c>
      <c r="AT8">
        <f t="shared" si="14"/>
        <v>447.13799999999998</v>
      </c>
      <c r="AU8">
        <f t="shared" si="15"/>
        <v>1.0476832258871747</v>
      </c>
      <c r="AW8">
        <v>0.170895636363638</v>
      </c>
      <c r="AX8">
        <v>3</v>
      </c>
      <c r="AY8">
        <v>491.404</v>
      </c>
      <c r="AZ8">
        <f t="shared" si="16"/>
        <v>480.64400000000001</v>
      </c>
      <c r="BA8">
        <f t="shared" si="17"/>
        <v>1.0421885082673585</v>
      </c>
      <c r="BC8">
        <v>0.170895636363638</v>
      </c>
      <c r="BD8">
        <v>3</v>
      </c>
      <c r="BE8">
        <v>358.363</v>
      </c>
      <c r="BF8">
        <f t="shared" si="18"/>
        <v>350.34500000000003</v>
      </c>
      <c r="BG8">
        <f t="shared" si="19"/>
        <v>1.0043476964604945</v>
      </c>
      <c r="BJ8" s="4">
        <f t="shared" si="20"/>
        <v>1.0328811810392016</v>
      </c>
      <c r="BK8" s="4">
        <f t="shared" si="21"/>
        <v>4.2687606918510114E-4</v>
      </c>
      <c r="BL8" s="4">
        <f t="shared" si="22"/>
        <v>2.0660979385912496E-2</v>
      </c>
      <c r="BM8" s="4">
        <f t="shared" si="23"/>
        <v>6.5335753549270485E-3</v>
      </c>
    </row>
    <row r="9" spans="1:72" x14ac:dyDescent="0.25">
      <c r="A9">
        <v>0.27152193939400598</v>
      </c>
      <c r="B9">
        <v>4</v>
      </c>
      <c r="C9">
        <v>527.58399999999995</v>
      </c>
      <c r="D9">
        <f t="shared" si="0"/>
        <v>517.52299999999991</v>
      </c>
      <c r="E9">
        <f t="shared" si="1"/>
        <v>1.050328276421939</v>
      </c>
      <c r="G9">
        <v>0.27152193939400598</v>
      </c>
      <c r="H9">
        <v>4</v>
      </c>
      <c r="I9">
        <v>482.97300000000001</v>
      </c>
      <c r="J9">
        <f t="shared" si="2"/>
        <v>475.286</v>
      </c>
      <c r="K9">
        <f t="shared" si="3"/>
        <v>1.0572916342254917</v>
      </c>
      <c r="M9">
        <v>0.27185284848519498</v>
      </c>
      <c r="N9">
        <v>4</v>
      </c>
      <c r="O9">
        <v>460.46800000000002</v>
      </c>
      <c r="P9">
        <f t="shared" si="4"/>
        <v>448.19600000000003</v>
      </c>
      <c r="Q9">
        <f t="shared" si="5"/>
        <v>1.0508021170967876</v>
      </c>
      <c r="S9">
        <v>0.27152193939355102</v>
      </c>
      <c r="T9">
        <v>4</v>
      </c>
      <c r="U9">
        <v>531.92499999999995</v>
      </c>
      <c r="V9">
        <f t="shared" si="6"/>
        <v>523.66699999999992</v>
      </c>
      <c r="W9">
        <f t="shared" si="7"/>
        <v>1.0331771993786734</v>
      </c>
      <c r="Y9">
        <v>0.26952072727271997</v>
      </c>
      <c r="Z9">
        <v>4</v>
      </c>
      <c r="AA9">
        <v>379.48099999999999</v>
      </c>
      <c r="AB9">
        <f t="shared" si="8"/>
        <v>367.26299999999998</v>
      </c>
      <c r="AC9">
        <f t="shared" si="9"/>
        <v>1.0481608959210931</v>
      </c>
      <c r="AE9">
        <v>0.27185284848474101</v>
      </c>
      <c r="AF9">
        <v>4</v>
      </c>
      <c r="AG9">
        <v>560.44799999999998</v>
      </c>
      <c r="AH9">
        <f t="shared" si="10"/>
        <v>548.02099999999996</v>
      </c>
      <c r="AI9">
        <f t="shared" si="11"/>
        <v>1.004105498128093</v>
      </c>
      <c r="AK9">
        <v>0.27185284848474101</v>
      </c>
      <c r="AL9">
        <v>4</v>
      </c>
      <c r="AM9">
        <v>534.34500000000003</v>
      </c>
      <c r="AN9">
        <f t="shared" si="12"/>
        <v>521.96300000000008</v>
      </c>
      <c r="AO9">
        <f t="shared" si="13"/>
        <v>1.0556594435835425</v>
      </c>
      <c r="AQ9">
        <v>0.27252254545510302</v>
      </c>
      <c r="AR9">
        <v>4</v>
      </c>
      <c r="AS9">
        <v>448.74700000000001</v>
      </c>
      <c r="AT9">
        <f t="shared" si="14"/>
        <v>440.06900000000002</v>
      </c>
      <c r="AU9">
        <f t="shared" si="15"/>
        <v>1.0311199440283383</v>
      </c>
      <c r="AW9">
        <v>0.27085224242364297</v>
      </c>
      <c r="AX9">
        <v>4</v>
      </c>
      <c r="AY9">
        <v>492.55500000000001</v>
      </c>
      <c r="AZ9">
        <f t="shared" si="16"/>
        <v>481.79500000000002</v>
      </c>
      <c r="BA9">
        <f t="shared" si="17"/>
        <v>1.0446842410196988</v>
      </c>
      <c r="BC9">
        <v>0.27085224242455203</v>
      </c>
      <c r="BD9">
        <v>4</v>
      </c>
      <c r="BE9">
        <v>353.55500000000001</v>
      </c>
      <c r="BF9">
        <f t="shared" si="18"/>
        <v>345.53700000000003</v>
      </c>
      <c r="BG9">
        <f t="shared" si="19"/>
        <v>0.99056441505336146</v>
      </c>
      <c r="BJ9" s="4">
        <f t="shared" si="20"/>
        <v>1.0365893664857018</v>
      </c>
      <c r="BK9" s="4">
        <f t="shared" si="21"/>
        <v>5.1083269640654584E-4</v>
      </c>
      <c r="BL9" s="4">
        <f t="shared" si="22"/>
        <v>2.2601608270354255E-2</v>
      </c>
      <c r="BM9" s="4">
        <f t="shared" si="23"/>
        <v>7.1472560917218144E-3</v>
      </c>
    </row>
    <row r="10" spans="1:72" x14ac:dyDescent="0.25">
      <c r="A10">
        <v>0.37136824242406802</v>
      </c>
      <c r="B10">
        <v>5</v>
      </c>
      <c r="C10">
        <v>505.495</v>
      </c>
      <c r="D10">
        <f>C10-C$3</f>
        <v>495.43400000000003</v>
      </c>
      <c r="E10">
        <f t="shared" si="1"/>
        <v>1.0054979958394643</v>
      </c>
      <c r="G10">
        <v>0.37136824242406802</v>
      </c>
      <c r="H10">
        <v>5</v>
      </c>
      <c r="I10">
        <v>479.38</v>
      </c>
      <c r="J10">
        <f>I10-I$3</f>
        <v>471.69299999999998</v>
      </c>
      <c r="K10">
        <f t="shared" si="3"/>
        <v>1.0492988702017834</v>
      </c>
      <c r="M10">
        <v>0.371809454545655</v>
      </c>
      <c r="N10">
        <v>5</v>
      </c>
      <c r="O10">
        <v>467.02600000000001</v>
      </c>
      <c r="P10">
        <f>O10-O$3</f>
        <v>454.75400000000002</v>
      </c>
      <c r="Q10">
        <f t="shared" si="5"/>
        <v>1.0661774445961867</v>
      </c>
      <c r="S10">
        <v>0.37236884848471102</v>
      </c>
      <c r="T10">
        <v>5</v>
      </c>
      <c r="U10">
        <v>535.84900000000005</v>
      </c>
      <c r="V10">
        <f>U10-U$3</f>
        <v>527.59100000000001</v>
      </c>
      <c r="W10">
        <f t="shared" si="7"/>
        <v>1.0409191180605113</v>
      </c>
      <c r="Y10">
        <v>0.37036763636342501</v>
      </c>
      <c r="Z10">
        <v>5</v>
      </c>
      <c r="AA10">
        <v>377.57299999999998</v>
      </c>
      <c r="AB10">
        <f>AA10-AA$3</f>
        <v>365.35499999999996</v>
      </c>
      <c r="AC10">
        <f t="shared" si="9"/>
        <v>1.0427155039556146</v>
      </c>
      <c r="AE10">
        <v>0.371809454545655</v>
      </c>
      <c r="AF10">
        <v>5</v>
      </c>
      <c r="AG10">
        <v>573.25900000000001</v>
      </c>
      <c r="AH10">
        <f>AG10-AG$3</f>
        <v>560.83199999999999</v>
      </c>
      <c r="AI10">
        <f t="shared" si="11"/>
        <v>1.0275783131051086</v>
      </c>
      <c r="AK10">
        <v>0.37080884848455697</v>
      </c>
      <c r="AL10">
        <v>5</v>
      </c>
      <c r="AM10">
        <v>522.42200000000003</v>
      </c>
      <c r="AN10">
        <f>AM10-AM$3</f>
        <v>510.04</v>
      </c>
      <c r="AO10">
        <f t="shared" si="13"/>
        <v>1.0315454210458403</v>
      </c>
      <c r="AQ10">
        <v>0.37236884848516599</v>
      </c>
      <c r="AR10">
        <v>5</v>
      </c>
      <c r="AS10">
        <v>452.64400000000001</v>
      </c>
      <c r="AT10">
        <f>AS10-AS$3</f>
        <v>443.96600000000001</v>
      </c>
      <c r="AU10">
        <f t="shared" si="15"/>
        <v>1.0402509539878637</v>
      </c>
      <c r="AW10">
        <v>0.37080884848455697</v>
      </c>
      <c r="AX10">
        <v>5</v>
      </c>
      <c r="AY10">
        <v>490.35300000000001</v>
      </c>
      <c r="AZ10">
        <f>AY10-AY$3</f>
        <v>479.59300000000002</v>
      </c>
      <c r="BA10">
        <f t="shared" si="17"/>
        <v>1.0399096072050569</v>
      </c>
      <c r="BC10">
        <v>0.37080884848546702</v>
      </c>
      <c r="BD10">
        <v>5</v>
      </c>
      <c r="BE10">
        <v>365.34500000000003</v>
      </c>
      <c r="BF10">
        <f>BE10-BE$3</f>
        <v>357.327</v>
      </c>
      <c r="BG10">
        <f t="shared" si="19"/>
        <v>1.0243632685870758</v>
      </c>
      <c r="BJ10" s="4">
        <f t="shared" si="20"/>
        <v>1.0368256496584505</v>
      </c>
      <c r="BK10" s="4">
        <f t="shared" si="21"/>
        <v>2.5999181679899947E-4</v>
      </c>
      <c r="BL10" s="4">
        <f t="shared" si="22"/>
        <v>1.6124261744309396E-2</v>
      </c>
      <c r="BM10" s="4">
        <f t="shared" si="23"/>
        <v>5.0989392700737223E-3</v>
      </c>
    </row>
    <row r="11" spans="1:72" x14ac:dyDescent="0.25">
      <c r="A11">
        <v>0.47021393939394301</v>
      </c>
      <c r="B11">
        <v>6</v>
      </c>
      <c r="C11">
        <v>498.517</v>
      </c>
      <c r="D11">
        <f t="shared" si="0"/>
        <v>488.45600000000002</v>
      </c>
      <c r="E11">
        <f t="shared" si="1"/>
        <v>0.99133593789639252</v>
      </c>
      <c r="G11">
        <v>0.47121454545458602</v>
      </c>
      <c r="H11">
        <v>6</v>
      </c>
      <c r="I11">
        <v>460.52</v>
      </c>
      <c r="J11">
        <f t="shared" si="2"/>
        <v>452.83299999999997</v>
      </c>
      <c r="K11">
        <f t="shared" si="3"/>
        <v>1.0073440888249012</v>
      </c>
      <c r="M11">
        <v>0.47176606060611398</v>
      </c>
      <c r="N11">
        <v>6</v>
      </c>
      <c r="O11">
        <v>446.755</v>
      </c>
      <c r="P11">
        <f t="shared" si="4"/>
        <v>434.483</v>
      </c>
      <c r="Q11">
        <f t="shared" si="5"/>
        <v>1.0186517868132769</v>
      </c>
      <c r="S11">
        <v>0.47321575757541701</v>
      </c>
      <c r="T11">
        <v>6</v>
      </c>
      <c r="U11">
        <v>523.65300000000002</v>
      </c>
      <c r="V11">
        <f t="shared" si="6"/>
        <v>515.39499999999998</v>
      </c>
      <c r="W11">
        <f t="shared" si="7"/>
        <v>1.0168568244204264</v>
      </c>
      <c r="Y11">
        <v>0.47021393939394301</v>
      </c>
      <c r="Z11">
        <v>6</v>
      </c>
      <c r="AA11">
        <v>372.01600000000002</v>
      </c>
      <c r="AB11">
        <f t="shared" si="8"/>
        <v>359.798</v>
      </c>
      <c r="AC11">
        <f t="shared" si="9"/>
        <v>1.0268559425551103</v>
      </c>
      <c r="AE11">
        <v>0.47176606060611398</v>
      </c>
      <c r="AF11">
        <v>6</v>
      </c>
      <c r="AG11">
        <v>563.02800000000002</v>
      </c>
      <c r="AH11">
        <f t="shared" si="10"/>
        <v>550.601</v>
      </c>
      <c r="AI11">
        <f t="shared" si="11"/>
        <v>1.0088326749792913</v>
      </c>
      <c r="AK11">
        <v>0.47076545454547097</v>
      </c>
      <c r="AL11">
        <v>6</v>
      </c>
      <c r="AM11">
        <v>526.83699999999999</v>
      </c>
      <c r="AN11">
        <f t="shared" si="12"/>
        <v>514.45500000000004</v>
      </c>
      <c r="AO11">
        <f t="shared" si="13"/>
        <v>1.0404746678380867</v>
      </c>
      <c r="AQ11">
        <v>0.47221515151522903</v>
      </c>
      <c r="AR11">
        <v>6</v>
      </c>
      <c r="AS11">
        <v>437.80200000000002</v>
      </c>
      <c r="AT11">
        <f t="shared" si="14"/>
        <v>429.12400000000002</v>
      </c>
      <c r="AU11">
        <f t="shared" si="15"/>
        <v>1.0054748570365479</v>
      </c>
      <c r="AW11">
        <v>0.47176606060565901</v>
      </c>
      <c r="AX11">
        <v>6</v>
      </c>
      <c r="AY11">
        <v>476.28300000000002</v>
      </c>
      <c r="AZ11">
        <f t="shared" si="16"/>
        <v>465.52300000000002</v>
      </c>
      <c r="BA11">
        <f t="shared" si="17"/>
        <v>1.0094013884166777</v>
      </c>
      <c r="BC11">
        <v>0.47076545454547097</v>
      </c>
      <c r="BD11">
        <v>6</v>
      </c>
      <c r="BE11">
        <v>377.01600000000002</v>
      </c>
      <c r="BF11">
        <f t="shared" si="18"/>
        <v>368.99800000000005</v>
      </c>
      <c r="BG11">
        <f t="shared" si="19"/>
        <v>1.057820980172486</v>
      </c>
      <c r="BJ11" s="4">
        <f t="shared" si="20"/>
        <v>1.0183049148953198</v>
      </c>
      <c r="BK11" s="4">
        <f t="shared" si="21"/>
        <v>3.6771407185319863E-4</v>
      </c>
      <c r="BL11" s="4">
        <f t="shared" si="22"/>
        <v>1.9175872127577369E-2</v>
      </c>
      <c r="BM11" s="4">
        <f t="shared" si="23"/>
        <v>6.0639432043283403E-3</v>
      </c>
    </row>
    <row r="12" spans="1:72" x14ac:dyDescent="0.25">
      <c r="A12">
        <v>0.572061454545291</v>
      </c>
      <c r="B12">
        <v>7</v>
      </c>
      <c r="C12">
        <v>511.13299999999998</v>
      </c>
      <c r="D12">
        <f t="shared" si="0"/>
        <v>501.072</v>
      </c>
      <c r="E12">
        <f t="shared" si="1"/>
        <v>1.0169404840428231</v>
      </c>
      <c r="G12">
        <v>0.571060848484648</v>
      </c>
      <c r="H12">
        <v>7</v>
      </c>
      <c r="I12">
        <v>452.57299999999998</v>
      </c>
      <c r="J12">
        <f t="shared" si="2"/>
        <v>444.88599999999997</v>
      </c>
      <c r="K12">
        <f t="shared" si="3"/>
        <v>0.9896656875734654</v>
      </c>
      <c r="M12">
        <v>0.57172266666702798</v>
      </c>
      <c r="N12">
        <v>7</v>
      </c>
      <c r="O12">
        <v>449.995</v>
      </c>
      <c r="P12">
        <f t="shared" si="4"/>
        <v>437.72300000000001</v>
      </c>
      <c r="Q12">
        <f t="shared" si="5"/>
        <v>1.0262480144891011</v>
      </c>
      <c r="S12">
        <v>0.572061454545291</v>
      </c>
      <c r="T12">
        <v>7</v>
      </c>
      <c r="U12">
        <v>508.76600000000002</v>
      </c>
      <c r="V12">
        <f t="shared" si="6"/>
        <v>500.50800000000004</v>
      </c>
      <c r="W12">
        <f t="shared" si="7"/>
        <v>0.98748527920724649</v>
      </c>
      <c r="Y12">
        <v>0.572061454545291</v>
      </c>
      <c r="Z12">
        <v>7</v>
      </c>
      <c r="AA12">
        <v>365.11500000000001</v>
      </c>
      <c r="AB12">
        <f t="shared" si="8"/>
        <v>352.89699999999999</v>
      </c>
      <c r="AC12">
        <f t="shared" si="9"/>
        <v>1.0071606333550234</v>
      </c>
      <c r="AE12">
        <v>0.57172266666657301</v>
      </c>
      <c r="AF12">
        <v>7</v>
      </c>
      <c r="AG12">
        <v>572.21</v>
      </c>
      <c r="AH12">
        <f t="shared" si="10"/>
        <v>559.78300000000002</v>
      </c>
      <c r="AI12">
        <f t="shared" si="11"/>
        <v>1.025656294300106</v>
      </c>
      <c r="AK12">
        <v>0.57072206060638497</v>
      </c>
      <c r="AL12">
        <v>7</v>
      </c>
      <c r="AM12">
        <v>498.42599999999999</v>
      </c>
      <c r="AN12">
        <f t="shared" si="12"/>
        <v>486.04399999999998</v>
      </c>
      <c r="AO12">
        <f t="shared" si="13"/>
        <v>0.98301400405223971</v>
      </c>
      <c r="AQ12">
        <v>0.572061454545291</v>
      </c>
      <c r="AR12">
        <v>7</v>
      </c>
      <c r="AS12">
        <v>425.54899999999998</v>
      </c>
      <c r="AT12">
        <f t="shared" si="14"/>
        <v>416.87099999999998</v>
      </c>
      <c r="AU12">
        <f t="shared" si="15"/>
        <v>0.97676501227543266</v>
      </c>
      <c r="AW12">
        <v>0.57172266666657301</v>
      </c>
      <c r="AX12">
        <v>7</v>
      </c>
      <c r="AY12">
        <v>476.43400000000003</v>
      </c>
      <c r="AZ12">
        <f t="shared" si="16"/>
        <v>465.67400000000004</v>
      </c>
      <c r="BA12">
        <f t="shared" si="17"/>
        <v>1.0097288042686354</v>
      </c>
      <c r="BC12">
        <v>0.57072206060638497</v>
      </c>
      <c r="BD12">
        <v>7</v>
      </c>
      <c r="BE12">
        <v>361.81</v>
      </c>
      <c r="BF12">
        <f t="shared" si="18"/>
        <v>353.79200000000003</v>
      </c>
      <c r="BG12">
        <f t="shared" si="19"/>
        <v>1.0142293460050844</v>
      </c>
      <c r="BJ12" s="4">
        <f t="shared" si="20"/>
        <v>1.0036893559569156</v>
      </c>
      <c r="BK12" s="4">
        <f t="shared" si="21"/>
        <v>3.2647486452148759E-4</v>
      </c>
      <c r="BL12" s="4">
        <f t="shared" si="22"/>
        <v>1.8068615456683104E-2</v>
      </c>
      <c r="BM12" s="4">
        <f t="shared" si="23"/>
        <v>5.7137979008842054E-3</v>
      </c>
    </row>
    <row r="13" spans="1:72" x14ac:dyDescent="0.25">
      <c r="A13">
        <v>0.66990654545452299</v>
      </c>
      <c r="B13">
        <v>8</v>
      </c>
      <c r="C13">
        <v>513.24900000000002</v>
      </c>
      <c r="D13">
        <f t="shared" si="0"/>
        <v>503.18800000000005</v>
      </c>
      <c r="E13">
        <f t="shared" si="1"/>
        <v>1.0212349687959816</v>
      </c>
      <c r="G13">
        <v>0.67190775757580901</v>
      </c>
      <c r="H13">
        <v>8</v>
      </c>
      <c r="I13">
        <v>466.39100000000002</v>
      </c>
      <c r="J13">
        <f t="shared" si="2"/>
        <v>458.70400000000001</v>
      </c>
      <c r="K13">
        <f t="shared" si="3"/>
        <v>1.0204043497720741</v>
      </c>
      <c r="M13">
        <v>0.67167927272748695</v>
      </c>
      <c r="N13">
        <v>8</v>
      </c>
      <c r="O13">
        <v>423.05700000000002</v>
      </c>
      <c r="P13">
        <f t="shared" si="4"/>
        <v>410.78500000000003</v>
      </c>
      <c r="Q13">
        <f t="shared" si="5"/>
        <v>0.96309147710288323</v>
      </c>
      <c r="S13">
        <v>0.67190775757535404</v>
      </c>
      <c r="T13">
        <v>8</v>
      </c>
      <c r="U13">
        <v>530.95000000000005</v>
      </c>
      <c r="V13">
        <f t="shared" si="6"/>
        <v>522.69200000000001</v>
      </c>
      <c r="W13">
        <f t="shared" si="7"/>
        <v>1.0312535575043638</v>
      </c>
      <c r="Y13">
        <v>0.66990654545452299</v>
      </c>
      <c r="Z13">
        <v>8</v>
      </c>
      <c r="AA13">
        <v>357.649</v>
      </c>
      <c r="AB13">
        <f t="shared" si="8"/>
        <v>345.43099999999998</v>
      </c>
      <c r="AC13">
        <f t="shared" si="9"/>
        <v>0.985852826010023</v>
      </c>
      <c r="AE13">
        <v>0.67167927272748695</v>
      </c>
      <c r="AF13">
        <v>8</v>
      </c>
      <c r="AG13">
        <v>577.005</v>
      </c>
      <c r="AH13">
        <f t="shared" si="10"/>
        <v>564.57799999999997</v>
      </c>
      <c r="AI13">
        <f t="shared" si="11"/>
        <v>1.0344418807347939</v>
      </c>
      <c r="AK13">
        <v>0.67067866666638998</v>
      </c>
      <c r="AL13">
        <v>8</v>
      </c>
      <c r="AM13">
        <v>516.00599999999997</v>
      </c>
      <c r="AN13">
        <f t="shared" si="12"/>
        <v>503.62399999999997</v>
      </c>
      <c r="AO13">
        <f t="shared" si="13"/>
        <v>1.0185691928648541</v>
      </c>
      <c r="AQ13">
        <v>0.67190775757626398</v>
      </c>
      <c r="AR13">
        <v>8</v>
      </c>
      <c r="AS13">
        <v>446.25599999999997</v>
      </c>
      <c r="AT13">
        <f t="shared" si="14"/>
        <v>437.57799999999997</v>
      </c>
      <c r="AU13">
        <f t="shared" si="15"/>
        <v>1.0252833143621392</v>
      </c>
      <c r="AW13">
        <v>0.67167927272748695</v>
      </c>
      <c r="AX13">
        <v>8</v>
      </c>
      <c r="AY13">
        <v>489.60599999999999</v>
      </c>
      <c r="AZ13">
        <f t="shared" si="16"/>
        <v>478.846</v>
      </c>
      <c r="BA13">
        <f t="shared" si="17"/>
        <v>1.0382898744804712</v>
      </c>
      <c r="BC13">
        <v>0.67067866666729903</v>
      </c>
      <c r="BD13">
        <v>8</v>
      </c>
      <c r="BE13">
        <v>371.52199999999999</v>
      </c>
      <c r="BF13">
        <f t="shared" si="18"/>
        <v>363.50400000000002</v>
      </c>
      <c r="BG13">
        <f t="shared" si="19"/>
        <v>1.0420711157692435</v>
      </c>
      <c r="BJ13" s="4">
        <f t="shared" si="20"/>
        <v>1.0180492557396827</v>
      </c>
      <c r="BK13" s="4">
        <f t="shared" si="21"/>
        <v>6.1722987110966526E-4</v>
      </c>
      <c r="BL13" s="4">
        <f t="shared" si="22"/>
        <v>2.4844111397062791E-2</v>
      </c>
      <c r="BM13" s="4">
        <f t="shared" si="23"/>
        <v>7.8563978457666279E-3</v>
      </c>
    </row>
    <row r="14" spans="1:72" x14ac:dyDescent="0.25">
      <c r="A14">
        <v>0.77175406060587104</v>
      </c>
      <c r="B14">
        <v>9</v>
      </c>
      <c r="C14">
        <v>510.35</v>
      </c>
      <c r="D14">
        <f t="shared" si="0"/>
        <v>500.28900000000004</v>
      </c>
      <c r="E14">
        <f t="shared" si="1"/>
        <v>1.015351362321782</v>
      </c>
      <c r="G14">
        <v>0.77175406060587104</v>
      </c>
      <c r="H14">
        <v>9</v>
      </c>
      <c r="I14">
        <v>464.66500000000002</v>
      </c>
      <c r="J14">
        <f t="shared" si="2"/>
        <v>456.97800000000001</v>
      </c>
      <c r="K14">
        <f t="shared" si="3"/>
        <v>1.0165647976693963</v>
      </c>
      <c r="M14">
        <v>0.77163587878794704</v>
      </c>
      <c r="N14">
        <v>9</v>
      </c>
      <c r="O14">
        <v>444.74299999999999</v>
      </c>
      <c r="P14">
        <f t="shared" si="4"/>
        <v>432.471</v>
      </c>
      <c r="Q14">
        <f t="shared" si="5"/>
        <v>1.0139346232071789</v>
      </c>
      <c r="S14">
        <v>0.77175406060587104</v>
      </c>
      <c r="T14">
        <v>9</v>
      </c>
      <c r="U14">
        <v>527.07799999999997</v>
      </c>
      <c r="V14">
        <f t="shared" si="6"/>
        <v>518.81999999999994</v>
      </c>
      <c r="W14">
        <f t="shared" si="7"/>
        <v>1.0236142330558222</v>
      </c>
      <c r="Y14">
        <v>0.76975284848458603</v>
      </c>
      <c r="Z14">
        <v>9</v>
      </c>
      <c r="AA14">
        <v>378.363</v>
      </c>
      <c r="AB14">
        <f t="shared" si="8"/>
        <v>366.14499999999998</v>
      </c>
      <c r="AC14">
        <f t="shared" si="9"/>
        <v>1.0449701473794764</v>
      </c>
      <c r="AE14">
        <v>0.77163587878794704</v>
      </c>
      <c r="AF14">
        <v>9</v>
      </c>
      <c r="AG14">
        <v>567.62599999999998</v>
      </c>
      <c r="AH14">
        <f t="shared" si="10"/>
        <v>555.19899999999996</v>
      </c>
      <c r="AI14">
        <f t="shared" si="11"/>
        <v>1.0172573103133258</v>
      </c>
      <c r="AK14">
        <v>0.77063527272730403</v>
      </c>
      <c r="AL14">
        <v>9</v>
      </c>
      <c r="AM14">
        <v>537.48500000000001</v>
      </c>
      <c r="AN14">
        <f t="shared" si="12"/>
        <v>525.10300000000007</v>
      </c>
      <c r="AO14">
        <f t="shared" si="13"/>
        <v>1.0620100290711199</v>
      </c>
      <c r="AQ14">
        <v>0.77175406060632601</v>
      </c>
      <c r="AR14">
        <v>9</v>
      </c>
      <c r="AS14">
        <v>433.851</v>
      </c>
      <c r="AT14">
        <f t="shared" si="14"/>
        <v>425.173</v>
      </c>
      <c r="AU14">
        <f t="shared" si="15"/>
        <v>0.99621732038012367</v>
      </c>
      <c r="AW14">
        <v>0.77163587878749196</v>
      </c>
      <c r="AX14">
        <v>9</v>
      </c>
      <c r="AY14">
        <v>479.73899999999998</v>
      </c>
      <c r="AZ14">
        <f t="shared" si="16"/>
        <v>468.97899999999998</v>
      </c>
      <c r="BA14">
        <f t="shared" si="17"/>
        <v>1.0168950916243988</v>
      </c>
      <c r="BC14">
        <v>0.77063527272730403</v>
      </c>
      <c r="BD14">
        <v>9</v>
      </c>
      <c r="BE14">
        <v>361.64299999999997</v>
      </c>
      <c r="BF14">
        <f t="shared" si="18"/>
        <v>353.625</v>
      </c>
      <c r="BG14">
        <f t="shared" si="19"/>
        <v>1.0137506005818333</v>
      </c>
      <c r="BJ14" s="4">
        <f t="shared" si="20"/>
        <v>1.0220565515604458</v>
      </c>
      <c r="BK14" s="4">
        <f t="shared" si="21"/>
        <v>3.3901692541837125E-4</v>
      </c>
      <c r="BL14" s="4">
        <f t="shared" si="22"/>
        <v>1.8412412265055637E-2</v>
      </c>
      <c r="BM14" s="4">
        <f t="shared" si="23"/>
        <v>5.8225159975595709E-3</v>
      </c>
    </row>
    <row r="15" spans="1:72" x14ac:dyDescent="0.25">
      <c r="A15">
        <v>0.87160036363638904</v>
      </c>
      <c r="B15">
        <v>10</v>
      </c>
      <c r="C15">
        <v>509.608</v>
      </c>
      <c r="D15">
        <f t="shared" si="0"/>
        <v>499.54700000000003</v>
      </c>
      <c r="E15">
        <f t="shared" si="1"/>
        <v>1.0138454513166573</v>
      </c>
      <c r="G15">
        <v>0.86959915151510303</v>
      </c>
      <c r="H15">
        <v>10</v>
      </c>
      <c r="I15">
        <v>454.83499999999998</v>
      </c>
      <c r="J15">
        <f t="shared" si="2"/>
        <v>447.14799999999997</v>
      </c>
      <c r="K15">
        <f t="shared" si="3"/>
        <v>0.99469759189342866</v>
      </c>
      <c r="M15">
        <v>0.87159248484886098</v>
      </c>
      <c r="N15">
        <v>10</v>
      </c>
      <c r="O15">
        <v>456.82100000000003</v>
      </c>
      <c r="P15">
        <f t="shared" si="4"/>
        <v>444.54900000000004</v>
      </c>
      <c r="Q15">
        <f t="shared" si="5"/>
        <v>1.042251671932056</v>
      </c>
      <c r="S15">
        <v>0.87260096969657697</v>
      </c>
      <c r="T15">
        <v>10</v>
      </c>
      <c r="U15">
        <v>533.61800000000005</v>
      </c>
      <c r="V15">
        <f t="shared" si="6"/>
        <v>525.36</v>
      </c>
      <c r="W15">
        <f t="shared" si="7"/>
        <v>1.0365174308588854</v>
      </c>
      <c r="Y15">
        <v>0.87160036363593396</v>
      </c>
      <c r="Z15">
        <v>10</v>
      </c>
      <c r="AA15">
        <v>367.30099999999999</v>
      </c>
      <c r="AB15">
        <f t="shared" si="8"/>
        <v>355.08299999999997</v>
      </c>
      <c r="AC15">
        <f t="shared" si="9"/>
        <v>1.0133994314873795</v>
      </c>
      <c r="AE15">
        <v>0.87259309090904902</v>
      </c>
      <c r="AF15">
        <v>10</v>
      </c>
      <c r="AG15">
        <v>561.62699999999995</v>
      </c>
      <c r="AH15">
        <f t="shared" si="10"/>
        <v>549.19999999999993</v>
      </c>
      <c r="AI15">
        <f t="shared" si="11"/>
        <v>1.0062657080147452</v>
      </c>
      <c r="AK15">
        <v>0.87059187878821798</v>
      </c>
      <c r="AL15">
        <v>10</v>
      </c>
      <c r="AM15">
        <v>510.423</v>
      </c>
      <c r="AN15">
        <f t="shared" si="12"/>
        <v>498.041</v>
      </c>
      <c r="AO15">
        <f t="shared" si="13"/>
        <v>1.0072776900695855</v>
      </c>
      <c r="AQ15">
        <v>0.87260096969748702</v>
      </c>
      <c r="AR15">
        <v>10</v>
      </c>
      <c r="AS15">
        <v>433.49</v>
      </c>
      <c r="AT15">
        <f t="shared" si="14"/>
        <v>424.81200000000001</v>
      </c>
      <c r="AU15">
        <f t="shared" si="15"/>
        <v>0.99537146598048587</v>
      </c>
      <c r="AW15">
        <v>0.87159248484840601</v>
      </c>
      <c r="AX15">
        <v>10</v>
      </c>
      <c r="AY15">
        <v>485.42099999999999</v>
      </c>
      <c r="AZ15">
        <f t="shared" si="16"/>
        <v>474.661</v>
      </c>
      <c r="BA15">
        <f t="shared" si="17"/>
        <v>1.0292154682523713</v>
      </c>
      <c r="BC15">
        <v>0.87059187878821798</v>
      </c>
      <c r="BD15">
        <v>10</v>
      </c>
      <c r="BE15">
        <v>377.11700000000002</v>
      </c>
      <c r="BF15">
        <f t="shared" si="18"/>
        <v>369.09900000000005</v>
      </c>
      <c r="BG15">
        <f t="shared" si="19"/>
        <v>1.0581105208176858</v>
      </c>
      <c r="BJ15" s="4">
        <f t="shared" si="20"/>
        <v>1.0196952430623281</v>
      </c>
      <c r="BK15" s="4">
        <f t="shared" si="21"/>
        <v>4.4256453050823131E-4</v>
      </c>
      <c r="BL15" s="4">
        <f t="shared" si="22"/>
        <v>2.1037217746371104E-2</v>
      </c>
      <c r="BM15" s="4">
        <f t="shared" si="23"/>
        <v>6.6525523711447121E-3</v>
      </c>
    </row>
    <row r="16" spans="1:72" x14ac:dyDescent="0.25">
      <c r="A16">
        <v>0.97044606060580896</v>
      </c>
      <c r="B16">
        <v>11</v>
      </c>
      <c r="C16">
        <v>512.86800000000005</v>
      </c>
      <c r="D16">
        <f t="shared" si="0"/>
        <v>502.80700000000007</v>
      </c>
      <c r="E16">
        <f t="shared" si="1"/>
        <v>1.0204617179968543</v>
      </c>
      <c r="G16">
        <v>0.97144666666645196</v>
      </c>
      <c r="H16">
        <v>11</v>
      </c>
      <c r="I16">
        <v>456.41899999999998</v>
      </c>
      <c r="J16">
        <f t="shared" si="2"/>
        <v>448.73199999999997</v>
      </c>
      <c r="K16">
        <f t="shared" si="3"/>
        <v>0.99822125964003416</v>
      </c>
      <c r="M16">
        <v>0.97154909090931996</v>
      </c>
      <c r="N16">
        <v>11</v>
      </c>
      <c r="O16">
        <v>442.47399999999999</v>
      </c>
      <c r="P16">
        <f t="shared" si="4"/>
        <v>430.202</v>
      </c>
      <c r="Q16">
        <f t="shared" si="5"/>
        <v>1.0086149193193874</v>
      </c>
      <c r="S16">
        <v>0.97244727272709497</v>
      </c>
      <c r="T16">
        <v>11</v>
      </c>
      <c r="U16">
        <v>522.52800000000002</v>
      </c>
      <c r="V16">
        <f t="shared" si="6"/>
        <v>514.27</v>
      </c>
      <c r="W16">
        <f t="shared" si="7"/>
        <v>1.0146372376423765</v>
      </c>
      <c r="Y16">
        <v>0.97044606060580896</v>
      </c>
      <c r="Z16">
        <v>11</v>
      </c>
      <c r="AA16">
        <v>367.81599999999997</v>
      </c>
      <c r="AB16">
        <f t="shared" si="8"/>
        <v>355.59799999999996</v>
      </c>
      <c r="AC16">
        <f t="shared" si="9"/>
        <v>1.0148692306814158</v>
      </c>
      <c r="AE16">
        <v>0.97254969696950799</v>
      </c>
      <c r="AF16">
        <v>11</v>
      </c>
      <c r="AG16">
        <v>569.41200000000003</v>
      </c>
      <c r="AH16">
        <f t="shared" si="10"/>
        <v>556.98500000000001</v>
      </c>
      <c r="AI16">
        <f t="shared" si="11"/>
        <v>1.0205296893273723</v>
      </c>
      <c r="AK16">
        <v>0.97054848484822198</v>
      </c>
      <c r="AL16">
        <v>11</v>
      </c>
      <c r="AM16">
        <v>504.97899999999998</v>
      </c>
      <c r="AN16">
        <f t="shared" si="12"/>
        <v>492.59699999999998</v>
      </c>
      <c r="AO16">
        <f t="shared" si="13"/>
        <v>0.99626731191851181</v>
      </c>
      <c r="AQ16">
        <v>0.97244727272754905</v>
      </c>
      <c r="AR16">
        <v>11</v>
      </c>
      <c r="AS16">
        <v>448.07799999999997</v>
      </c>
      <c r="AT16">
        <f t="shared" si="14"/>
        <v>439.4</v>
      </c>
      <c r="AU16">
        <f t="shared" si="15"/>
        <v>1.0295524188389815</v>
      </c>
      <c r="AW16">
        <v>0.97154909090841102</v>
      </c>
      <c r="AX16">
        <v>11</v>
      </c>
      <c r="AY16">
        <v>478.351</v>
      </c>
      <c r="AZ16">
        <f t="shared" si="16"/>
        <v>467.59100000000001</v>
      </c>
      <c r="BA16">
        <f t="shared" si="17"/>
        <v>1.0138854677666682</v>
      </c>
      <c r="BC16">
        <v>0.97154909090931996</v>
      </c>
      <c r="BD16">
        <v>11</v>
      </c>
      <c r="BE16">
        <v>362.923</v>
      </c>
      <c r="BF16">
        <f t="shared" si="18"/>
        <v>354.90499999999997</v>
      </c>
      <c r="BG16">
        <f t="shared" si="19"/>
        <v>1.0174200265804043</v>
      </c>
      <c r="BJ16" s="4">
        <f t="shared" si="20"/>
        <v>1.0134459279712007</v>
      </c>
      <c r="BK16" s="4">
        <f t="shared" si="21"/>
        <v>1.0316507965642155E-4</v>
      </c>
      <c r="BL16" s="4">
        <f t="shared" si="22"/>
        <v>1.0157021199959246E-2</v>
      </c>
      <c r="BM16" s="4">
        <f t="shared" si="23"/>
        <v>3.2119321234487744E-3</v>
      </c>
    </row>
    <row r="17" spans="1:65" x14ac:dyDescent="0.25">
      <c r="A17">
        <v>1.07229357575761</v>
      </c>
      <c r="B17">
        <v>12</v>
      </c>
      <c r="C17">
        <v>502.84800000000001</v>
      </c>
      <c r="D17">
        <f t="shared" si="0"/>
        <v>492.78700000000003</v>
      </c>
      <c r="E17">
        <f t="shared" si="1"/>
        <v>1.0001258308387031</v>
      </c>
      <c r="G17">
        <v>1.07129296969696</v>
      </c>
      <c r="H17">
        <v>12</v>
      </c>
      <c r="I17">
        <v>452.87799999999999</v>
      </c>
      <c r="J17">
        <f t="shared" si="2"/>
        <v>445.19099999999997</v>
      </c>
      <c r="K17">
        <f t="shared" si="3"/>
        <v>0.99034417157770449</v>
      </c>
      <c r="M17">
        <v>1.07150569696977</v>
      </c>
      <c r="N17">
        <v>12</v>
      </c>
      <c r="O17">
        <v>443.28399999999999</v>
      </c>
      <c r="P17">
        <f t="shared" si="4"/>
        <v>431.012</v>
      </c>
      <c r="Q17">
        <f t="shared" si="5"/>
        <v>1.0105139762383435</v>
      </c>
      <c r="S17">
        <v>1.0722935757571499</v>
      </c>
      <c r="T17">
        <v>12</v>
      </c>
      <c r="U17">
        <v>519.79600000000005</v>
      </c>
      <c r="V17">
        <f t="shared" si="6"/>
        <v>511.53800000000007</v>
      </c>
      <c r="W17">
        <f t="shared" si="7"/>
        <v>1.0092470944622594</v>
      </c>
      <c r="Y17">
        <v>1.07029236363632</v>
      </c>
      <c r="Z17">
        <v>12</v>
      </c>
      <c r="AA17">
        <v>365.995</v>
      </c>
      <c r="AB17">
        <f t="shared" si="8"/>
        <v>353.77699999999999</v>
      </c>
      <c r="AC17">
        <f t="shared" si="9"/>
        <v>1.0096721348904643</v>
      </c>
      <c r="AE17">
        <v>1.07250630303042</v>
      </c>
      <c r="AF17">
        <v>12</v>
      </c>
      <c r="AG17">
        <v>555.48599999999999</v>
      </c>
      <c r="AH17">
        <f t="shared" si="10"/>
        <v>543.05899999999997</v>
      </c>
      <c r="AI17">
        <f t="shared" si="11"/>
        <v>0.99501392776543984</v>
      </c>
      <c r="AK17">
        <v>1.07150569696932</v>
      </c>
      <c r="AL17">
        <v>12</v>
      </c>
      <c r="AM17">
        <v>518.94299999999998</v>
      </c>
      <c r="AN17">
        <f t="shared" si="12"/>
        <v>506.56099999999998</v>
      </c>
      <c r="AO17">
        <f t="shared" si="13"/>
        <v>1.0245092150231392</v>
      </c>
      <c r="AQ17">
        <v>1.07229357575761</v>
      </c>
      <c r="AR17">
        <v>12</v>
      </c>
      <c r="AS17">
        <v>445.47399999999999</v>
      </c>
      <c r="AT17">
        <f t="shared" si="14"/>
        <v>436.79599999999999</v>
      </c>
      <c r="AU17">
        <f t="shared" si="15"/>
        <v>1.023451020344087</v>
      </c>
      <c r="AW17">
        <v>1.07150569696932</v>
      </c>
      <c r="AX17">
        <v>12</v>
      </c>
      <c r="AY17">
        <v>476.00299999999999</v>
      </c>
      <c r="AZ17">
        <f t="shared" si="16"/>
        <v>465.24299999999999</v>
      </c>
      <c r="BA17">
        <f t="shared" si="17"/>
        <v>1.0087942596845705</v>
      </c>
      <c r="BC17">
        <v>1.0715056969702299</v>
      </c>
      <c r="BD17">
        <v>12</v>
      </c>
      <c r="BE17">
        <v>357.88</v>
      </c>
      <c r="BF17">
        <f t="shared" si="18"/>
        <v>349.86199999999997</v>
      </c>
      <c r="BG17">
        <f t="shared" si="19"/>
        <v>1.0029630614938461</v>
      </c>
      <c r="BJ17" s="4">
        <f t="shared" si="20"/>
        <v>1.0074634692318556</v>
      </c>
      <c r="BK17" s="4">
        <f t="shared" si="21"/>
        <v>1.2082793346882469E-4</v>
      </c>
      <c r="BL17" s="4">
        <f t="shared" si="22"/>
        <v>1.0992176011546789E-2</v>
      </c>
      <c r="BM17" s="4">
        <f t="shared" si="23"/>
        <v>3.4760312637953164E-3</v>
      </c>
    </row>
    <row r="18" spans="1:65" x14ac:dyDescent="0.25">
      <c r="A18">
        <v>1.17013866666638</v>
      </c>
      <c r="B18">
        <v>13</v>
      </c>
      <c r="C18">
        <v>502.279</v>
      </c>
      <c r="D18">
        <f t="shared" si="0"/>
        <v>492.21800000000002</v>
      </c>
      <c r="E18">
        <f t="shared" si="1"/>
        <v>0.99897102846415342</v>
      </c>
      <c r="G18">
        <v>1.17213987878767</v>
      </c>
      <c r="H18">
        <v>13</v>
      </c>
      <c r="I18">
        <v>446.221</v>
      </c>
      <c r="J18">
        <f t="shared" si="2"/>
        <v>438.53399999999999</v>
      </c>
      <c r="K18">
        <f t="shared" si="3"/>
        <v>0.97553542398354198</v>
      </c>
      <c r="M18">
        <v>1.1704616969700501</v>
      </c>
      <c r="N18">
        <v>13</v>
      </c>
      <c r="O18">
        <v>428.834</v>
      </c>
      <c r="P18">
        <f t="shared" si="4"/>
        <v>416.56200000000001</v>
      </c>
      <c r="Q18">
        <f t="shared" si="5"/>
        <v>0.97663573861005448</v>
      </c>
      <c r="S18">
        <v>1.17213987878767</v>
      </c>
      <c r="T18">
        <v>13</v>
      </c>
      <c r="U18">
        <v>521.87</v>
      </c>
      <c r="V18">
        <f t="shared" si="6"/>
        <v>513.61199999999997</v>
      </c>
      <c r="W18">
        <f t="shared" si="7"/>
        <v>1.0133390259979704</v>
      </c>
      <c r="Y18">
        <v>1.17013866666638</v>
      </c>
      <c r="Z18">
        <v>13</v>
      </c>
      <c r="AA18">
        <v>376.69400000000002</v>
      </c>
      <c r="AB18">
        <f t="shared" si="8"/>
        <v>364.476</v>
      </c>
      <c r="AC18">
        <f t="shared" si="9"/>
        <v>1.0402068563991917</v>
      </c>
      <c r="AE18">
        <v>1.17046169696959</v>
      </c>
      <c r="AF18">
        <v>13</v>
      </c>
      <c r="AG18">
        <v>557.40099999999995</v>
      </c>
      <c r="AH18">
        <f t="shared" si="10"/>
        <v>544.97399999999993</v>
      </c>
      <c r="AI18">
        <f t="shared" si="11"/>
        <v>0.99852266562204617</v>
      </c>
      <c r="AK18">
        <v>1.17146230303023</v>
      </c>
      <c r="AL18">
        <v>13</v>
      </c>
      <c r="AM18">
        <v>498.577</v>
      </c>
      <c r="AN18">
        <f t="shared" si="12"/>
        <v>486.19499999999999</v>
      </c>
      <c r="AO18">
        <f t="shared" si="13"/>
        <v>0.9833193984498908</v>
      </c>
      <c r="AQ18">
        <v>1.17213987878767</v>
      </c>
      <c r="AR18">
        <v>13</v>
      </c>
      <c r="AS18">
        <v>436.80200000000002</v>
      </c>
      <c r="AT18">
        <f t="shared" si="14"/>
        <v>428.12400000000002</v>
      </c>
      <c r="AU18">
        <f t="shared" si="15"/>
        <v>1.0031317700569418</v>
      </c>
      <c r="AW18">
        <v>1.17146230303023</v>
      </c>
      <c r="AX18">
        <v>13</v>
      </c>
      <c r="AY18">
        <v>460.96800000000002</v>
      </c>
      <c r="AZ18">
        <f t="shared" si="16"/>
        <v>450.20800000000003</v>
      </c>
      <c r="BA18">
        <f t="shared" si="17"/>
        <v>0.9761936150873225</v>
      </c>
      <c r="BC18">
        <v>1.17146230303023</v>
      </c>
      <c r="BD18">
        <v>13</v>
      </c>
      <c r="BE18">
        <v>352.02</v>
      </c>
      <c r="BF18">
        <f t="shared" si="18"/>
        <v>344.00199999999995</v>
      </c>
      <c r="BG18">
        <f t="shared" si="19"/>
        <v>0.98616397059413718</v>
      </c>
      <c r="BJ18" s="4">
        <f t="shared" si="20"/>
        <v>0.99520194932652506</v>
      </c>
      <c r="BK18" s="4">
        <f t="shared" si="21"/>
        <v>4.1757595852995143E-4</v>
      </c>
      <c r="BL18" s="4">
        <f t="shared" si="22"/>
        <v>2.0434675395756875E-2</v>
      </c>
      <c r="BM18" s="4">
        <f t="shared" si="23"/>
        <v>6.4620117496794393E-3</v>
      </c>
    </row>
    <row r="19" spans="1:65" x14ac:dyDescent="0.25">
      <c r="A19">
        <v>1.2719861818181899</v>
      </c>
      <c r="B19">
        <v>14</v>
      </c>
      <c r="C19">
        <v>499.77199999999999</v>
      </c>
      <c r="D19">
        <f t="shared" si="0"/>
        <v>489.71100000000001</v>
      </c>
      <c r="E19">
        <f t="shared" si="1"/>
        <v>0.99388299761530263</v>
      </c>
      <c r="G19">
        <v>1.2719861818181899</v>
      </c>
      <c r="H19">
        <v>14</v>
      </c>
      <c r="I19">
        <v>449.20499999999998</v>
      </c>
      <c r="J19">
        <f t="shared" si="2"/>
        <v>441.51799999999997</v>
      </c>
      <c r="K19">
        <f t="shared" si="3"/>
        <v>0.98217344453649091</v>
      </c>
      <c r="M19">
        <v>1.2714189090911501</v>
      </c>
      <c r="N19">
        <v>14</v>
      </c>
      <c r="O19">
        <v>439.56299999999999</v>
      </c>
      <c r="P19">
        <f t="shared" si="4"/>
        <v>427.291</v>
      </c>
      <c r="Q19">
        <f t="shared" si="5"/>
        <v>1.0017900369847197</v>
      </c>
      <c r="S19">
        <v>1.27198618181773</v>
      </c>
      <c r="T19">
        <v>14</v>
      </c>
      <c r="U19">
        <v>523.46400000000006</v>
      </c>
      <c r="V19">
        <f t="shared" si="6"/>
        <v>515.20600000000002</v>
      </c>
      <c r="W19">
        <f t="shared" si="7"/>
        <v>1.016483933841714</v>
      </c>
      <c r="Y19">
        <v>1.2699849696968999</v>
      </c>
      <c r="Z19">
        <v>14</v>
      </c>
      <c r="AA19">
        <v>365.66300000000001</v>
      </c>
      <c r="AB19">
        <f t="shared" si="8"/>
        <v>353.44499999999999</v>
      </c>
      <c r="AC19">
        <f t="shared" si="9"/>
        <v>1.0087246138566388</v>
      </c>
      <c r="AE19">
        <v>1.27241951515134</v>
      </c>
      <c r="AF19">
        <v>14</v>
      </c>
      <c r="AG19">
        <v>564.47</v>
      </c>
      <c r="AH19">
        <f t="shared" si="10"/>
        <v>552.04300000000001</v>
      </c>
      <c r="AI19">
        <f t="shared" si="11"/>
        <v>1.0114747637465114</v>
      </c>
      <c r="AK19">
        <v>1.2714189090911501</v>
      </c>
      <c r="AL19">
        <v>14</v>
      </c>
      <c r="AM19">
        <v>510.58800000000002</v>
      </c>
      <c r="AN19">
        <f t="shared" si="12"/>
        <v>498.20600000000002</v>
      </c>
      <c r="AO19">
        <f t="shared" si="13"/>
        <v>1.0076113991796014</v>
      </c>
      <c r="AQ19">
        <v>1.27198618181864</v>
      </c>
      <c r="AR19">
        <v>14</v>
      </c>
      <c r="AS19">
        <v>431.12299999999999</v>
      </c>
      <c r="AT19">
        <f t="shared" si="14"/>
        <v>422.44499999999999</v>
      </c>
      <c r="AU19">
        <f t="shared" si="15"/>
        <v>0.98982537909975787</v>
      </c>
      <c r="AW19">
        <v>1.2714189090902399</v>
      </c>
      <c r="AX19">
        <v>14</v>
      </c>
      <c r="AY19">
        <v>478.65699999999998</v>
      </c>
      <c r="AZ19">
        <f t="shared" si="16"/>
        <v>467.89699999999999</v>
      </c>
      <c r="BA19">
        <f t="shared" si="17"/>
        <v>1.0145489727381851</v>
      </c>
      <c r="BC19">
        <v>1.2714189090911501</v>
      </c>
      <c r="BD19">
        <v>14</v>
      </c>
      <c r="BE19">
        <v>355.666</v>
      </c>
      <c r="BF19">
        <f t="shared" si="18"/>
        <v>347.64800000000002</v>
      </c>
      <c r="BG19">
        <f t="shared" si="19"/>
        <v>0.99661610121194255</v>
      </c>
      <c r="BJ19" s="4">
        <f t="shared" si="20"/>
        <v>1.0023131642810865</v>
      </c>
      <c r="BK19" s="4">
        <f t="shared" si="21"/>
        <v>1.2988773243606023E-4</v>
      </c>
      <c r="BL19" s="4">
        <f t="shared" si="22"/>
        <v>1.1396829929241738E-2</v>
      </c>
      <c r="BM19" s="4">
        <f t="shared" si="23"/>
        <v>3.6039940681979517E-3</v>
      </c>
    </row>
    <row r="20" spans="1:65" x14ac:dyDescent="0.25">
      <c r="A20">
        <v>1.3708318787876099</v>
      </c>
      <c r="B20">
        <v>15</v>
      </c>
      <c r="C20">
        <v>494.17599999999999</v>
      </c>
      <c r="D20">
        <f t="shared" si="0"/>
        <v>484.11500000000001</v>
      </c>
      <c r="E20">
        <f t="shared" si="1"/>
        <v>0.98252574965751682</v>
      </c>
      <c r="G20">
        <v>1.3718324848482499</v>
      </c>
      <c r="H20">
        <v>15</v>
      </c>
      <c r="I20">
        <v>455.00900000000001</v>
      </c>
      <c r="J20">
        <f t="shared" si="2"/>
        <v>447.322</v>
      </c>
      <c r="K20">
        <f t="shared" si="3"/>
        <v>0.99508466145650276</v>
      </c>
      <c r="M20">
        <v>1.3723761212122501</v>
      </c>
      <c r="N20">
        <v>15</v>
      </c>
      <c r="O20">
        <v>433.63200000000001</v>
      </c>
      <c r="P20">
        <f t="shared" si="4"/>
        <v>421.36</v>
      </c>
      <c r="Q20">
        <f t="shared" si="5"/>
        <v>0.98788472021147533</v>
      </c>
      <c r="S20">
        <v>1.3728330909088899</v>
      </c>
      <c r="T20">
        <v>15</v>
      </c>
      <c r="U20">
        <v>513.94100000000003</v>
      </c>
      <c r="V20">
        <f t="shared" si="6"/>
        <v>505.68300000000005</v>
      </c>
      <c r="W20">
        <f t="shared" si="7"/>
        <v>0.99769537838627564</v>
      </c>
      <c r="Y20">
        <v>1.3698312727269599</v>
      </c>
      <c r="Z20">
        <v>15</v>
      </c>
      <c r="AA20">
        <v>357.39600000000002</v>
      </c>
      <c r="AB20">
        <f t="shared" si="8"/>
        <v>345.178</v>
      </c>
      <c r="AC20">
        <f t="shared" si="9"/>
        <v>0.9851307693185839</v>
      </c>
      <c r="AE20">
        <v>1.3723761212122501</v>
      </c>
      <c r="AF20">
        <v>15</v>
      </c>
      <c r="AG20">
        <v>559.21400000000006</v>
      </c>
      <c r="AH20">
        <f t="shared" si="10"/>
        <v>546.78700000000003</v>
      </c>
      <c r="AI20">
        <f t="shared" si="11"/>
        <v>1.0018445150915123</v>
      </c>
      <c r="AK20">
        <v>1.37137551515115</v>
      </c>
      <c r="AL20">
        <v>15</v>
      </c>
      <c r="AM20">
        <v>522.28899999999999</v>
      </c>
      <c r="AN20">
        <f t="shared" si="12"/>
        <v>509.90699999999998</v>
      </c>
      <c r="AO20">
        <f t="shared" si="13"/>
        <v>1.0312764312783729</v>
      </c>
      <c r="AQ20">
        <v>1.3708318787876099</v>
      </c>
      <c r="AR20">
        <v>15</v>
      </c>
      <c r="AS20">
        <v>427.56700000000001</v>
      </c>
      <c r="AT20">
        <f t="shared" si="14"/>
        <v>418.88900000000001</v>
      </c>
      <c r="AU20">
        <f t="shared" si="15"/>
        <v>0.98149336180027813</v>
      </c>
      <c r="AW20">
        <v>1.37137551515115</v>
      </c>
      <c r="AX20">
        <v>15</v>
      </c>
      <c r="AY20">
        <v>473.637</v>
      </c>
      <c r="AZ20">
        <f t="shared" si="16"/>
        <v>462.87700000000001</v>
      </c>
      <c r="BA20">
        <f t="shared" si="17"/>
        <v>1.003664021898266</v>
      </c>
      <c r="BC20">
        <v>1.3713755151520599</v>
      </c>
      <c r="BD20">
        <v>15</v>
      </c>
      <c r="BE20">
        <v>352.18099999999998</v>
      </c>
      <c r="BF20">
        <f t="shared" si="18"/>
        <v>344.16300000000001</v>
      </c>
      <c r="BG20">
        <f t="shared" si="19"/>
        <v>0.98662551558302014</v>
      </c>
      <c r="BJ20" s="4">
        <f t="shared" si="20"/>
        <v>0.99532251246818038</v>
      </c>
      <c r="BK20" s="4">
        <f t="shared" si="21"/>
        <v>2.2225792498883789E-4</v>
      </c>
      <c r="BL20" s="4">
        <f t="shared" si="22"/>
        <v>1.4908317309100914E-2</v>
      </c>
      <c r="BM20" s="4">
        <f t="shared" si="23"/>
        <v>4.7144238777271381E-3</v>
      </c>
    </row>
    <row r="21" spans="1:65" x14ac:dyDescent="0.25">
      <c r="A21">
        <v>1.47067818181812</v>
      </c>
      <c r="B21">
        <v>16</v>
      </c>
      <c r="C21">
        <v>507.029</v>
      </c>
      <c r="D21">
        <f t="shared" si="0"/>
        <v>496.96800000000002</v>
      </c>
      <c r="E21">
        <f t="shared" si="1"/>
        <v>1.0086112943325385</v>
      </c>
      <c r="G21">
        <v>1.47167878787877</v>
      </c>
      <c r="H21">
        <v>16</v>
      </c>
      <c r="I21">
        <v>468.28</v>
      </c>
      <c r="J21">
        <f t="shared" si="2"/>
        <v>460.59299999999996</v>
      </c>
      <c r="K21">
        <f t="shared" si="3"/>
        <v>1.0246065015229184</v>
      </c>
      <c r="M21">
        <v>1.47233272727271</v>
      </c>
      <c r="N21">
        <v>16</v>
      </c>
      <c r="O21">
        <v>439.16</v>
      </c>
      <c r="P21">
        <f t="shared" si="4"/>
        <v>426.88800000000003</v>
      </c>
      <c r="Q21">
        <f t="shared" si="5"/>
        <v>1.0008451975546713</v>
      </c>
      <c r="S21">
        <v>1.47267939393896</v>
      </c>
      <c r="T21">
        <v>16</v>
      </c>
      <c r="U21">
        <v>512.14499999999998</v>
      </c>
      <c r="V21">
        <f t="shared" si="6"/>
        <v>503.887</v>
      </c>
      <c r="W21">
        <f t="shared" si="7"/>
        <v>0.99415193140549551</v>
      </c>
      <c r="Y21">
        <v>1.47067818181812</v>
      </c>
      <c r="Z21">
        <v>16</v>
      </c>
      <c r="AA21">
        <v>358.64699999999999</v>
      </c>
      <c r="AB21">
        <f t="shared" si="8"/>
        <v>346.42899999999997</v>
      </c>
      <c r="AC21">
        <f t="shared" si="9"/>
        <v>0.98870109706953413</v>
      </c>
      <c r="AE21">
        <v>1.47233272727271</v>
      </c>
      <c r="AF21">
        <v>16</v>
      </c>
      <c r="AG21">
        <v>554.63099999999997</v>
      </c>
      <c r="AH21">
        <f t="shared" si="10"/>
        <v>542.20399999999995</v>
      </c>
      <c r="AI21">
        <f t="shared" si="11"/>
        <v>0.99344736334382178</v>
      </c>
      <c r="AK21">
        <v>1.47133212121207</v>
      </c>
      <c r="AL21">
        <v>16</v>
      </c>
      <c r="AM21">
        <v>503.447</v>
      </c>
      <c r="AN21">
        <f t="shared" si="12"/>
        <v>491.065</v>
      </c>
      <c r="AO21">
        <f t="shared" si="13"/>
        <v>0.99316887339399962</v>
      </c>
      <c r="AQ21">
        <v>1.4726793939398699</v>
      </c>
      <c r="AR21">
        <v>16</v>
      </c>
      <c r="AS21">
        <v>440.32799999999997</v>
      </c>
      <c r="AT21">
        <f t="shared" si="14"/>
        <v>431.65</v>
      </c>
      <c r="AU21">
        <f t="shared" si="15"/>
        <v>1.0113934947470333</v>
      </c>
      <c r="AW21">
        <v>1.47133212121207</v>
      </c>
      <c r="AX21">
        <v>16</v>
      </c>
      <c r="AY21">
        <v>481.41</v>
      </c>
      <c r="AZ21">
        <f t="shared" si="16"/>
        <v>470.65000000000003</v>
      </c>
      <c r="BA21">
        <f t="shared" si="17"/>
        <v>1.0205183491649379</v>
      </c>
      <c r="BC21">
        <v>1.47133212121207</v>
      </c>
      <c r="BD21">
        <v>16</v>
      </c>
      <c r="BE21">
        <v>352.37299999999999</v>
      </c>
      <c r="BF21">
        <f t="shared" si="18"/>
        <v>344.35500000000002</v>
      </c>
      <c r="BG21">
        <f t="shared" si="19"/>
        <v>0.98717592948280575</v>
      </c>
      <c r="BJ21" s="4">
        <f t="shared" si="20"/>
        <v>1.0022620032017755</v>
      </c>
      <c r="BK21" s="4">
        <f t="shared" si="21"/>
        <v>1.7732441028279539E-4</v>
      </c>
      <c r="BL21" s="4">
        <f t="shared" si="22"/>
        <v>1.3316321199295074E-2</v>
      </c>
      <c r="BM21" s="4">
        <f t="shared" si="23"/>
        <v>4.2109905044157413E-3</v>
      </c>
    </row>
    <row r="22" spans="1:65" x14ac:dyDescent="0.25">
      <c r="A22">
        <v>1.5705244848481901</v>
      </c>
      <c r="B22">
        <v>17</v>
      </c>
      <c r="C22">
        <v>505.08100000000002</v>
      </c>
      <c r="D22">
        <f t="shared" si="0"/>
        <v>495.02000000000004</v>
      </c>
      <c r="E22">
        <f t="shared" si="1"/>
        <v>1.0046577705616724</v>
      </c>
      <c r="G22">
        <v>1.5715250909088301</v>
      </c>
      <c r="H22">
        <v>17</v>
      </c>
      <c r="I22">
        <v>463.64499999999998</v>
      </c>
      <c r="J22">
        <f t="shared" si="2"/>
        <v>455.95799999999997</v>
      </c>
      <c r="K22">
        <f t="shared" si="3"/>
        <v>1.0142957691962033</v>
      </c>
      <c r="M22">
        <v>1.5722893333336201</v>
      </c>
      <c r="N22">
        <v>17</v>
      </c>
      <c r="O22">
        <v>437.23500000000001</v>
      </c>
      <c r="P22">
        <f t="shared" si="4"/>
        <v>424.96300000000002</v>
      </c>
      <c r="Q22">
        <f t="shared" si="5"/>
        <v>0.99633200672875732</v>
      </c>
      <c r="S22">
        <v>1.5725256969694701</v>
      </c>
      <c r="T22">
        <v>17</v>
      </c>
      <c r="U22">
        <v>500.58499999999998</v>
      </c>
      <c r="V22">
        <f t="shared" si="6"/>
        <v>492.327</v>
      </c>
      <c r="W22">
        <f t="shared" si="7"/>
        <v>0.97134444415726817</v>
      </c>
      <c r="Y22">
        <v>1.5705244848481901</v>
      </c>
      <c r="Z22">
        <v>17</v>
      </c>
      <c r="AA22">
        <v>357.75700000000001</v>
      </c>
      <c r="AB22">
        <f t="shared" si="8"/>
        <v>345.53899999999999</v>
      </c>
      <c r="AC22">
        <f t="shared" si="9"/>
        <v>0.98616105574391799</v>
      </c>
      <c r="AE22">
        <v>1.57228933333317</v>
      </c>
      <c r="AF22">
        <v>17</v>
      </c>
      <c r="AG22">
        <v>554.92499999999995</v>
      </c>
      <c r="AH22">
        <f t="shared" si="10"/>
        <v>542.49799999999993</v>
      </c>
      <c r="AI22">
        <f t="shared" si="11"/>
        <v>0.99398604163616755</v>
      </c>
      <c r="AK22">
        <v>1.5712887272729801</v>
      </c>
      <c r="AL22">
        <v>17</v>
      </c>
      <c r="AM22">
        <v>510.536</v>
      </c>
      <c r="AN22">
        <f t="shared" si="12"/>
        <v>498.154</v>
      </c>
      <c r="AO22">
        <f t="shared" si="13"/>
        <v>1.00750623024796</v>
      </c>
      <c r="AQ22">
        <v>1.5725256969699299</v>
      </c>
      <c r="AR22">
        <v>17</v>
      </c>
      <c r="AS22">
        <v>429.13299999999998</v>
      </c>
      <c r="AT22">
        <f t="shared" si="14"/>
        <v>420.45499999999998</v>
      </c>
      <c r="AU22">
        <f t="shared" si="15"/>
        <v>0.98516263601034149</v>
      </c>
      <c r="AW22">
        <v>1.5712887272720699</v>
      </c>
      <c r="AX22">
        <v>17</v>
      </c>
      <c r="AY22">
        <v>473.262</v>
      </c>
      <c r="AZ22">
        <f t="shared" si="16"/>
        <v>462.50200000000001</v>
      </c>
      <c r="BA22">
        <f t="shared" si="17"/>
        <v>1.0028509030606227</v>
      </c>
      <c r="BC22">
        <v>1.5712887272729801</v>
      </c>
      <c r="BD22">
        <v>17</v>
      </c>
      <c r="BE22">
        <v>347.048</v>
      </c>
      <c r="BF22">
        <f t="shared" si="18"/>
        <v>339.03</v>
      </c>
      <c r="BG22">
        <f t="shared" si="19"/>
        <v>0.97191054398093712</v>
      </c>
      <c r="BJ22" s="4">
        <f t="shared" si="20"/>
        <v>0.99342074013238491</v>
      </c>
      <c r="BK22" s="4">
        <f t="shared" si="21"/>
        <v>2.1434582427597569E-4</v>
      </c>
      <c r="BL22" s="4">
        <f t="shared" si="22"/>
        <v>1.4640554097300269E-2</v>
      </c>
      <c r="BM22" s="4">
        <f t="shared" si="23"/>
        <v>4.6297497154379266E-3</v>
      </c>
    </row>
    <row r="23" spans="1:65" x14ac:dyDescent="0.25">
      <c r="A23">
        <v>1.67237199999999</v>
      </c>
      <c r="B23">
        <v>18</v>
      </c>
      <c r="C23">
        <v>507.89800000000002</v>
      </c>
      <c r="D23">
        <f t="shared" si="0"/>
        <v>497.83700000000005</v>
      </c>
      <c r="E23">
        <f t="shared" si="1"/>
        <v>1.0103749556040389</v>
      </c>
      <c r="G23">
        <v>1.67037078787871</v>
      </c>
      <c r="H23">
        <v>18</v>
      </c>
      <c r="I23">
        <v>466.97300000000001</v>
      </c>
      <c r="J23">
        <f t="shared" si="2"/>
        <v>459.286</v>
      </c>
      <c r="K23">
        <f t="shared" si="3"/>
        <v>1.0216990307244251</v>
      </c>
      <c r="M23">
        <v>1.6702447272728</v>
      </c>
      <c r="N23">
        <v>18</v>
      </c>
      <c r="O23">
        <v>443.78800000000001</v>
      </c>
      <c r="P23">
        <f t="shared" si="4"/>
        <v>431.51600000000002</v>
      </c>
      <c r="Q23">
        <f t="shared" si="5"/>
        <v>1.0116956116545828</v>
      </c>
      <c r="S23">
        <v>1.67237199999999</v>
      </c>
      <c r="T23">
        <v>18</v>
      </c>
      <c r="U23">
        <v>519.21699999999998</v>
      </c>
      <c r="V23">
        <f t="shared" si="6"/>
        <v>510.959</v>
      </c>
      <c r="W23">
        <f t="shared" si="7"/>
        <v>1.0081047471338229</v>
      </c>
      <c r="Y23">
        <v>1.67037078787871</v>
      </c>
      <c r="Z23">
        <v>18</v>
      </c>
      <c r="AA23">
        <v>370.62200000000001</v>
      </c>
      <c r="AB23">
        <f t="shared" si="8"/>
        <v>358.404</v>
      </c>
      <c r="AC23">
        <f t="shared" si="9"/>
        <v>1.0228774958046507</v>
      </c>
      <c r="AE23">
        <v>1.6712453333334401</v>
      </c>
      <c r="AF23">
        <v>18</v>
      </c>
      <c r="AG23">
        <v>571.32500000000005</v>
      </c>
      <c r="AH23">
        <f t="shared" si="10"/>
        <v>558.89800000000002</v>
      </c>
      <c r="AI23">
        <f t="shared" si="11"/>
        <v>1.0240347627057995</v>
      </c>
      <c r="AK23">
        <v>1.67124533333299</v>
      </c>
      <c r="AL23">
        <v>18</v>
      </c>
      <c r="AM23">
        <v>498.363</v>
      </c>
      <c r="AN23">
        <f t="shared" si="12"/>
        <v>485.98099999999999</v>
      </c>
      <c r="AO23">
        <f t="shared" si="13"/>
        <v>0.98288658784659733</v>
      </c>
      <c r="AQ23">
        <v>1.67237199999999</v>
      </c>
      <c r="AR23">
        <v>18</v>
      </c>
      <c r="AS23">
        <v>429.36799999999999</v>
      </c>
      <c r="AT23">
        <f t="shared" si="14"/>
        <v>420.69</v>
      </c>
      <c r="AU23">
        <f t="shared" si="15"/>
        <v>0.98571326145054894</v>
      </c>
      <c r="AW23">
        <v>-4371.49986872727</v>
      </c>
      <c r="AX23">
        <v>18</v>
      </c>
      <c r="AY23">
        <v>462.94099999999997</v>
      </c>
      <c r="AZ23">
        <f t="shared" si="16"/>
        <v>452.18099999999998</v>
      </c>
      <c r="BA23">
        <f t="shared" si="17"/>
        <v>0.98047170433177666</v>
      </c>
      <c r="BC23">
        <v>1.6712453333338999</v>
      </c>
      <c r="BD23">
        <v>18</v>
      </c>
      <c r="BE23">
        <v>359.05900000000003</v>
      </c>
      <c r="BF23">
        <f t="shared" si="18"/>
        <v>351.04100000000005</v>
      </c>
      <c r="BG23">
        <f t="shared" si="19"/>
        <v>1.0063429468472178</v>
      </c>
      <c r="BJ23" s="4">
        <f t="shared" si="20"/>
        <v>1.005420110410346</v>
      </c>
      <c r="BK23" s="4">
        <f t="shared" si="21"/>
        <v>2.7853362673117924E-4</v>
      </c>
      <c r="BL23" s="4">
        <f t="shared" si="22"/>
        <v>1.6689326730913362E-2</v>
      </c>
      <c r="BM23" s="4">
        <f t="shared" si="23"/>
        <v>5.2776285084418289E-3</v>
      </c>
    </row>
    <row r="24" spans="1:65" x14ac:dyDescent="0.25">
      <c r="A24">
        <v>1.77221830303005</v>
      </c>
      <c r="B24">
        <v>19</v>
      </c>
      <c r="C24">
        <v>502.005</v>
      </c>
      <c r="D24">
        <f t="shared" si="0"/>
        <v>491.94400000000002</v>
      </c>
      <c r="E24">
        <f t="shared" si="1"/>
        <v>0.9984149373382718</v>
      </c>
      <c r="G24">
        <v>1.77221830303005</v>
      </c>
      <c r="H24">
        <v>19</v>
      </c>
      <c r="I24">
        <v>464.05399999999997</v>
      </c>
      <c r="J24">
        <f t="shared" si="2"/>
        <v>456.36699999999996</v>
      </c>
      <c r="K24">
        <f t="shared" si="3"/>
        <v>1.0152056051231992</v>
      </c>
      <c r="M24">
        <v>1.77220254545454</v>
      </c>
      <c r="N24">
        <v>19</v>
      </c>
      <c r="O24">
        <v>430.95499999999998</v>
      </c>
      <c r="P24">
        <f t="shared" si="4"/>
        <v>418.68299999999999</v>
      </c>
      <c r="Q24">
        <f t="shared" si="5"/>
        <v>0.9816084543200615</v>
      </c>
      <c r="S24">
        <v>1.77221830303005</v>
      </c>
      <c r="T24">
        <v>19</v>
      </c>
      <c r="U24">
        <v>507.43200000000002</v>
      </c>
      <c r="V24">
        <f t="shared" si="6"/>
        <v>499.17400000000004</v>
      </c>
      <c r="W24">
        <f t="shared" si="7"/>
        <v>0.98485334252998569</v>
      </c>
      <c r="Y24">
        <v>1.77021709090877</v>
      </c>
      <c r="Z24">
        <v>19</v>
      </c>
      <c r="AA24">
        <v>352.75900000000001</v>
      </c>
      <c r="AB24">
        <f t="shared" si="8"/>
        <v>340.541</v>
      </c>
      <c r="AC24">
        <f t="shared" si="9"/>
        <v>0.97189686861422186</v>
      </c>
      <c r="AE24">
        <v>1.77220254545454</v>
      </c>
      <c r="AF24">
        <v>19</v>
      </c>
      <c r="AG24">
        <v>553.03399999999999</v>
      </c>
      <c r="AH24">
        <f t="shared" si="10"/>
        <v>540.60699999999997</v>
      </c>
      <c r="AI24">
        <f t="shared" si="11"/>
        <v>0.99052127751771191</v>
      </c>
      <c r="AK24">
        <v>1.7712019393939</v>
      </c>
      <c r="AL24">
        <v>19</v>
      </c>
      <c r="AM24">
        <v>494.56900000000002</v>
      </c>
      <c r="AN24">
        <f t="shared" si="12"/>
        <v>482.18700000000001</v>
      </c>
      <c r="AO24">
        <f t="shared" si="13"/>
        <v>0.9752133007956838</v>
      </c>
      <c r="AQ24">
        <v>1.77221830303005</v>
      </c>
      <c r="AR24">
        <v>19</v>
      </c>
      <c r="AS24">
        <v>436.41399999999999</v>
      </c>
      <c r="AT24">
        <f t="shared" si="14"/>
        <v>427.73599999999999</v>
      </c>
      <c r="AU24">
        <f t="shared" si="15"/>
        <v>1.0022226523088544</v>
      </c>
      <c r="AW24">
        <v>1.77220254545409</v>
      </c>
      <c r="AX24">
        <v>19</v>
      </c>
      <c r="AY24">
        <v>469.44400000000002</v>
      </c>
      <c r="AZ24">
        <f t="shared" si="16"/>
        <v>458.68400000000003</v>
      </c>
      <c r="BA24">
        <f t="shared" si="17"/>
        <v>0.99457226913496299</v>
      </c>
      <c r="BC24">
        <v>1.7712019393939</v>
      </c>
      <c r="BD24">
        <v>19</v>
      </c>
      <c r="BE24">
        <v>365.096</v>
      </c>
      <c r="BF24">
        <f t="shared" si="18"/>
        <v>357.07799999999997</v>
      </c>
      <c r="BG24">
        <f t="shared" si="19"/>
        <v>1.0236494505607914</v>
      </c>
      <c r="BJ24" s="4">
        <f t="shared" si="20"/>
        <v>0.99381581582437428</v>
      </c>
      <c r="BK24" s="4">
        <f t="shared" si="21"/>
        <v>2.7851792056881523E-4</v>
      </c>
      <c r="BL24" s="4">
        <f t="shared" si="22"/>
        <v>1.6688856179163845E-2</v>
      </c>
      <c r="BM24" s="4">
        <f t="shared" si="23"/>
        <v>5.2774797069132838E-3</v>
      </c>
    </row>
    <row r="25" spans="1:65" x14ac:dyDescent="0.25">
      <c r="A25">
        <v>1.8710639999999299</v>
      </c>
      <c r="B25">
        <v>20</v>
      </c>
      <c r="C25">
        <v>493.904</v>
      </c>
      <c r="D25">
        <f t="shared" si="0"/>
        <v>483.84300000000002</v>
      </c>
      <c r="E25">
        <f t="shared" si="1"/>
        <v>0.98197371759094831</v>
      </c>
      <c r="G25">
        <v>1.8700633939392901</v>
      </c>
      <c r="H25">
        <v>20</v>
      </c>
      <c r="I25">
        <v>449.50200000000001</v>
      </c>
      <c r="J25">
        <f t="shared" si="2"/>
        <v>441.815</v>
      </c>
      <c r="K25">
        <f t="shared" si="3"/>
        <v>0.98283413223897953</v>
      </c>
      <c r="M25">
        <v>1.8721591515154601</v>
      </c>
      <c r="N25">
        <v>20</v>
      </c>
      <c r="O25">
        <v>449.07</v>
      </c>
      <c r="P25">
        <f t="shared" si="4"/>
        <v>436.798</v>
      </c>
      <c r="Q25">
        <f t="shared" si="5"/>
        <v>1.0240793383779476</v>
      </c>
      <c r="S25">
        <v>1.8730652121212099</v>
      </c>
      <c r="T25">
        <v>20</v>
      </c>
      <c r="U25">
        <v>510.113</v>
      </c>
      <c r="V25">
        <f t="shared" si="6"/>
        <v>501.85500000000002</v>
      </c>
      <c r="W25">
        <f t="shared" si="7"/>
        <v>0.99014286444283139</v>
      </c>
      <c r="Y25">
        <v>1.8700633939392901</v>
      </c>
      <c r="Z25">
        <v>20</v>
      </c>
      <c r="AA25">
        <v>352.71100000000001</v>
      </c>
      <c r="AB25">
        <f t="shared" si="8"/>
        <v>340.49299999999999</v>
      </c>
      <c r="AC25">
        <f t="shared" si="9"/>
        <v>0.97175987762137961</v>
      </c>
      <c r="AE25">
        <v>1.872159151515</v>
      </c>
      <c r="AF25">
        <v>20</v>
      </c>
      <c r="AG25">
        <v>542.17499999999995</v>
      </c>
      <c r="AH25">
        <f t="shared" si="10"/>
        <v>529.74799999999993</v>
      </c>
      <c r="AI25">
        <f t="shared" si="11"/>
        <v>0.97062499324361839</v>
      </c>
      <c r="AK25">
        <v>1.8711585454548101</v>
      </c>
      <c r="AL25">
        <v>20</v>
      </c>
      <c r="AM25">
        <v>505.95499999999998</v>
      </c>
      <c r="AN25">
        <f t="shared" si="12"/>
        <v>493.57299999999998</v>
      </c>
      <c r="AO25">
        <f t="shared" si="13"/>
        <v>0.9982412518662428</v>
      </c>
      <c r="AQ25">
        <v>1.8730652121212099</v>
      </c>
      <c r="AR25">
        <v>20</v>
      </c>
      <c r="AS25">
        <v>430.36700000000002</v>
      </c>
      <c r="AT25">
        <f t="shared" si="14"/>
        <v>421.68900000000002</v>
      </c>
      <c r="AU25">
        <f t="shared" si="15"/>
        <v>0.98805400534317567</v>
      </c>
      <c r="AW25">
        <v>1.872159151515</v>
      </c>
      <c r="AX25">
        <v>20</v>
      </c>
      <c r="AY25">
        <v>464.79899999999998</v>
      </c>
      <c r="AZ25">
        <f t="shared" si="16"/>
        <v>454.03899999999999</v>
      </c>
      <c r="BA25">
        <f t="shared" si="17"/>
        <v>0.98450043713268709</v>
      </c>
      <c r="BC25">
        <v>1.8711585454548101</v>
      </c>
      <c r="BD25">
        <v>20</v>
      </c>
      <c r="BE25">
        <v>364.21800000000002</v>
      </c>
      <c r="BF25">
        <f t="shared" si="18"/>
        <v>356.20000000000005</v>
      </c>
      <c r="BG25">
        <f t="shared" si="19"/>
        <v>1.0211324536648965</v>
      </c>
      <c r="BJ25" s="4">
        <f t="shared" si="20"/>
        <v>0.99133430715227067</v>
      </c>
      <c r="BK25" s="4">
        <f t="shared" si="21"/>
        <v>3.3762908561028111E-4</v>
      </c>
      <c r="BL25" s="4">
        <f t="shared" si="22"/>
        <v>1.8374686000317969E-2</v>
      </c>
      <c r="BM25" s="4">
        <f t="shared" si="23"/>
        <v>5.8105859051414176E-3</v>
      </c>
    </row>
    <row r="26" spans="1:65" x14ac:dyDescent="0.25">
      <c r="A26">
        <v>2.0303163636363002</v>
      </c>
      <c r="B26">
        <v>21</v>
      </c>
      <c r="C26">
        <v>371.5</v>
      </c>
      <c r="D26">
        <f t="shared" si="0"/>
        <v>361.43900000000002</v>
      </c>
      <c r="E26">
        <f t="shared" si="1"/>
        <v>0.7335511695164646</v>
      </c>
      <c r="G26">
        <v>2.0293157575756502</v>
      </c>
      <c r="H26">
        <v>21</v>
      </c>
      <c r="I26">
        <v>329.31599999999997</v>
      </c>
      <c r="J26">
        <f t="shared" si="2"/>
        <v>321.62899999999996</v>
      </c>
      <c r="K26">
        <f t="shared" si="3"/>
        <v>0.71547584196528113</v>
      </c>
      <c r="M26">
        <v>2.0276296969700498</v>
      </c>
      <c r="N26">
        <v>21</v>
      </c>
      <c r="O26">
        <v>303.74700000000001</v>
      </c>
      <c r="P26">
        <f t="shared" si="4"/>
        <v>291.47500000000002</v>
      </c>
      <c r="Q26">
        <f t="shared" si="5"/>
        <v>0.68336742648481053</v>
      </c>
      <c r="S26">
        <v>2.0323175757571299</v>
      </c>
      <c r="T26">
        <v>21</v>
      </c>
      <c r="U26">
        <v>358.27600000000001</v>
      </c>
      <c r="V26">
        <f t="shared" si="6"/>
        <v>350.01800000000003</v>
      </c>
      <c r="W26">
        <f t="shared" si="7"/>
        <v>0.69057362211505513</v>
      </c>
      <c r="Y26">
        <v>2.0293157575756502</v>
      </c>
      <c r="Z26">
        <v>21</v>
      </c>
      <c r="AA26">
        <v>258.61099999999999</v>
      </c>
      <c r="AB26">
        <f t="shared" si="8"/>
        <v>246.393</v>
      </c>
      <c r="AC26">
        <f t="shared" si="9"/>
        <v>0.70320045207027626</v>
      </c>
      <c r="AE26">
        <v>2.0276296969695902</v>
      </c>
      <c r="AF26">
        <v>21</v>
      </c>
      <c r="AG26">
        <v>393.90199999999999</v>
      </c>
      <c r="AH26">
        <f t="shared" si="10"/>
        <v>381.47499999999997</v>
      </c>
      <c r="AI26">
        <f t="shared" si="11"/>
        <v>0.69895340670962292</v>
      </c>
      <c r="AK26">
        <v>2.0266290909093998</v>
      </c>
      <c r="AL26">
        <v>21</v>
      </c>
      <c r="AM26">
        <v>339.32400000000001</v>
      </c>
      <c r="AN26">
        <f t="shared" si="12"/>
        <v>326.94200000000001</v>
      </c>
      <c r="AO26">
        <f t="shared" si="13"/>
        <v>0.66123347785971509</v>
      </c>
      <c r="AQ26">
        <v>2.0323175757575802</v>
      </c>
      <c r="AR26">
        <v>21</v>
      </c>
      <c r="AS26">
        <v>306.10199999999998</v>
      </c>
      <c r="AT26">
        <f t="shared" si="14"/>
        <v>297.42399999999998</v>
      </c>
      <c r="AU26">
        <f t="shared" si="15"/>
        <v>0.69689030182240619</v>
      </c>
      <c r="AW26">
        <v>2.0276296969695902</v>
      </c>
      <c r="AX26">
        <v>21</v>
      </c>
      <c r="AY26">
        <v>331.36700000000002</v>
      </c>
      <c r="AZ26">
        <f t="shared" si="16"/>
        <v>320.60700000000003</v>
      </c>
      <c r="BA26">
        <f t="shared" si="17"/>
        <v>0.69517757648087375</v>
      </c>
      <c r="BC26">
        <v>2.0266290909093998</v>
      </c>
      <c r="BD26">
        <v>21</v>
      </c>
      <c r="BE26">
        <v>265.46100000000001</v>
      </c>
      <c r="BF26">
        <f t="shared" si="18"/>
        <v>257.44299999999998</v>
      </c>
      <c r="BG26">
        <f t="shared" si="19"/>
        <v>0.73802190417982005</v>
      </c>
      <c r="BJ26" s="4">
        <f t="shared" si="20"/>
        <v>0.70164451792043259</v>
      </c>
      <c r="BK26" s="4">
        <f t="shared" si="21"/>
        <v>5.218233387727099E-4</v>
      </c>
      <c r="BL26" s="4">
        <f t="shared" si="22"/>
        <v>2.2843452864501679E-2</v>
      </c>
      <c r="BM26" s="4">
        <f t="shared" si="23"/>
        <v>7.2237340674523023E-3</v>
      </c>
    </row>
    <row r="27" spans="1:65" x14ac:dyDescent="0.25">
      <c r="A27">
        <v>2.1101505454544101</v>
      </c>
      <c r="B27">
        <v>22</v>
      </c>
      <c r="C27">
        <v>398.642</v>
      </c>
      <c r="D27">
        <f t="shared" si="0"/>
        <v>388.58100000000002</v>
      </c>
      <c r="E27">
        <f t="shared" si="1"/>
        <v>0.78863666345324468</v>
      </c>
      <c r="G27">
        <v>2.1091499393937698</v>
      </c>
      <c r="H27">
        <v>22</v>
      </c>
      <c r="I27">
        <v>347.983</v>
      </c>
      <c r="J27">
        <f t="shared" si="2"/>
        <v>340.29599999999999</v>
      </c>
      <c r="K27">
        <f t="shared" si="3"/>
        <v>0.75700128756243168</v>
      </c>
      <c r="M27">
        <v>2.10557296969727</v>
      </c>
      <c r="N27">
        <v>22</v>
      </c>
      <c r="O27">
        <v>345.52800000000002</v>
      </c>
      <c r="P27">
        <f t="shared" si="4"/>
        <v>333.25600000000003</v>
      </c>
      <c r="Q27">
        <f t="shared" si="5"/>
        <v>0.78132359578221811</v>
      </c>
      <c r="S27">
        <v>2.1121517575756998</v>
      </c>
      <c r="T27">
        <v>22</v>
      </c>
      <c r="U27">
        <v>395.48599999999999</v>
      </c>
      <c r="V27">
        <f t="shared" si="6"/>
        <v>387.22800000000001</v>
      </c>
      <c r="W27">
        <f t="shared" si="7"/>
        <v>0.76398768790281801</v>
      </c>
      <c r="Y27">
        <v>2.1091499393937698</v>
      </c>
      <c r="Z27">
        <v>22</v>
      </c>
      <c r="AA27">
        <v>284.98200000000003</v>
      </c>
      <c r="AB27">
        <f t="shared" si="8"/>
        <v>272.76400000000001</v>
      </c>
      <c r="AC27">
        <f t="shared" si="9"/>
        <v>0.77846273274198885</v>
      </c>
      <c r="AE27">
        <v>2.1055729696968202</v>
      </c>
      <c r="AF27">
        <v>22</v>
      </c>
      <c r="AG27">
        <v>430.06900000000002</v>
      </c>
      <c r="AH27">
        <f t="shared" si="10"/>
        <v>417.642</v>
      </c>
      <c r="AI27">
        <f t="shared" si="11"/>
        <v>0.76521999786360939</v>
      </c>
      <c r="AK27">
        <v>2.1045723636361799</v>
      </c>
      <c r="AL27">
        <v>22</v>
      </c>
      <c r="AM27">
        <v>379.62799999999999</v>
      </c>
      <c r="AN27">
        <f t="shared" si="12"/>
        <v>367.24599999999998</v>
      </c>
      <c r="AO27">
        <f t="shared" si="13"/>
        <v>0.74274748979962479</v>
      </c>
      <c r="AQ27">
        <v>2.1121517575756998</v>
      </c>
      <c r="AR27">
        <v>22</v>
      </c>
      <c r="AS27">
        <v>337.20800000000003</v>
      </c>
      <c r="AT27">
        <f t="shared" si="14"/>
        <v>328.53000000000003</v>
      </c>
      <c r="AU27">
        <f t="shared" si="15"/>
        <v>0.76977436541003796</v>
      </c>
      <c r="AW27">
        <v>2.1055729696963601</v>
      </c>
      <c r="AX27">
        <v>22</v>
      </c>
      <c r="AY27">
        <v>376.892</v>
      </c>
      <c r="AZ27">
        <f t="shared" si="16"/>
        <v>366.13200000000001</v>
      </c>
      <c r="BA27">
        <f t="shared" si="17"/>
        <v>0.79389020337077865</v>
      </c>
      <c r="BC27">
        <v>2.1045723636370801</v>
      </c>
      <c r="BD27">
        <v>22</v>
      </c>
      <c r="BE27">
        <v>270.55799999999999</v>
      </c>
      <c r="BF27">
        <f t="shared" si="18"/>
        <v>262.53999999999996</v>
      </c>
      <c r="BG27">
        <f t="shared" si="19"/>
        <v>0.75263367317569307</v>
      </c>
      <c r="BJ27" s="4">
        <f t="shared" si="20"/>
        <v>0.76936776970624454</v>
      </c>
      <c r="BK27" s="4">
        <f t="shared" si="21"/>
        <v>2.6513488111060477E-4</v>
      </c>
      <c r="BL27" s="4">
        <f t="shared" si="22"/>
        <v>1.6282962909452466E-2</v>
      </c>
      <c r="BM27" s="4">
        <f t="shared" si="23"/>
        <v>5.1491249849911847E-3</v>
      </c>
    </row>
    <row r="28" spans="1:65" x14ac:dyDescent="0.25">
      <c r="A28">
        <v>2.1999907878784999</v>
      </c>
      <c r="B28">
        <v>23</v>
      </c>
      <c r="C28">
        <v>412.92500000000001</v>
      </c>
      <c r="D28">
        <f t="shared" si="0"/>
        <v>402.86400000000003</v>
      </c>
      <c r="E28">
        <f t="shared" si="1"/>
        <v>0.81762443553706432</v>
      </c>
      <c r="G28">
        <v>2.1979895757576702</v>
      </c>
      <c r="H28">
        <v>23</v>
      </c>
      <c r="I28">
        <v>371.89699999999999</v>
      </c>
      <c r="J28">
        <f t="shared" si="2"/>
        <v>364.21</v>
      </c>
      <c r="K28">
        <f t="shared" si="3"/>
        <v>0.81019888257021311</v>
      </c>
      <c r="M28">
        <v>2.1965241212123998</v>
      </c>
      <c r="N28">
        <v>23</v>
      </c>
      <c r="O28">
        <v>363.88</v>
      </c>
      <c r="P28">
        <f t="shared" si="4"/>
        <v>351.608</v>
      </c>
      <c r="Q28">
        <f t="shared" si="5"/>
        <v>0.82435012982750244</v>
      </c>
      <c r="S28">
        <v>2.2019919999997901</v>
      </c>
      <c r="T28">
        <v>23</v>
      </c>
      <c r="U28">
        <v>432.09800000000001</v>
      </c>
      <c r="V28">
        <f t="shared" si="6"/>
        <v>423.84000000000003</v>
      </c>
      <c r="W28">
        <f t="shared" si="7"/>
        <v>0.83622192000767093</v>
      </c>
      <c r="Y28">
        <v>2.1979895757572101</v>
      </c>
      <c r="Z28">
        <v>23</v>
      </c>
      <c r="AA28">
        <v>294.25200000000001</v>
      </c>
      <c r="AB28">
        <f t="shared" si="8"/>
        <v>282.03399999999999</v>
      </c>
      <c r="AC28">
        <f t="shared" si="9"/>
        <v>0.80491911823464268</v>
      </c>
      <c r="AE28">
        <v>2.19652412121195</v>
      </c>
      <c r="AF28">
        <v>23</v>
      </c>
      <c r="AG28">
        <v>454.34800000000001</v>
      </c>
      <c r="AH28">
        <f t="shared" si="10"/>
        <v>441.92099999999999</v>
      </c>
      <c r="AI28">
        <f t="shared" si="11"/>
        <v>0.80970493072029182</v>
      </c>
      <c r="AK28">
        <v>2.1945229090906602</v>
      </c>
      <c r="AL28">
        <v>23</v>
      </c>
      <c r="AM28">
        <v>398.44400000000002</v>
      </c>
      <c r="AN28">
        <f t="shared" si="12"/>
        <v>386.06200000000001</v>
      </c>
      <c r="AO28">
        <f t="shared" si="13"/>
        <v>0.78080246321817737</v>
      </c>
      <c r="AQ28">
        <v>2.20199200000024</v>
      </c>
      <c r="AR28">
        <v>23</v>
      </c>
      <c r="AS28">
        <v>337.51299999999998</v>
      </c>
      <c r="AT28">
        <f t="shared" si="14"/>
        <v>328.83499999999998</v>
      </c>
      <c r="AU28">
        <f t="shared" si="15"/>
        <v>0.77048900693881772</v>
      </c>
      <c r="AW28">
        <v>2.19652412121195</v>
      </c>
      <c r="AX28">
        <v>23</v>
      </c>
      <c r="AY28">
        <v>380.84800000000001</v>
      </c>
      <c r="AZ28">
        <f t="shared" si="16"/>
        <v>370.08800000000002</v>
      </c>
      <c r="BA28">
        <f t="shared" si="17"/>
        <v>0.80246806502869117</v>
      </c>
      <c r="BC28">
        <v>2.19552351515176</v>
      </c>
      <c r="BD28">
        <v>23</v>
      </c>
      <c r="BE28">
        <v>286.91699999999997</v>
      </c>
      <c r="BF28">
        <f t="shared" si="18"/>
        <v>278.899</v>
      </c>
      <c r="BG28">
        <f t="shared" si="19"/>
        <v>0.79953065748087015</v>
      </c>
      <c r="BJ28" s="4">
        <f t="shared" si="20"/>
        <v>0.80563096095639408</v>
      </c>
      <c r="BK28" s="4">
        <f t="shared" si="21"/>
        <v>3.7407291047109596E-4</v>
      </c>
      <c r="BL28" s="4">
        <f t="shared" si="22"/>
        <v>1.9340964569304602E-2</v>
      </c>
      <c r="BM28" s="4">
        <f t="shared" si="23"/>
        <v>6.116150018362008E-3</v>
      </c>
    </row>
    <row r="29" spans="1:65" x14ac:dyDescent="0.25">
      <c r="A29">
        <v>2.29983709090902</v>
      </c>
      <c r="B29">
        <v>24</v>
      </c>
      <c r="C29">
        <v>426.12099999999998</v>
      </c>
      <c r="D29">
        <f t="shared" si="0"/>
        <v>416.06</v>
      </c>
      <c r="E29">
        <f t="shared" si="1"/>
        <v>0.84440610888426604</v>
      </c>
      <c r="G29">
        <v>2.2978358787877302</v>
      </c>
      <c r="H29">
        <v>24</v>
      </c>
      <c r="I29">
        <v>381.18400000000003</v>
      </c>
      <c r="J29">
        <f t="shared" si="2"/>
        <v>373.49700000000001</v>
      </c>
      <c r="K29">
        <f t="shared" si="3"/>
        <v>0.83085816436486337</v>
      </c>
      <c r="M29">
        <v>2.29648072727286</v>
      </c>
      <c r="N29">
        <v>24</v>
      </c>
      <c r="O29">
        <v>375.53699999999998</v>
      </c>
      <c r="P29">
        <f t="shared" si="4"/>
        <v>363.26499999999999</v>
      </c>
      <c r="Q29">
        <f t="shared" si="5"/>
        <v>0.85168013785746521</v>
      </c>
      <c r="S29">
        <v>2.3018383030303</v>
      </c>
      <c r="T29">
        <v>24</v>
      </c>
      <c r="U29">
        <v>426.34500000000003</v>
      </c>
      <c r="V29">
        <f t="shared" si="6"/>
        <v>418.08700000000005</v>
      </c>
      <c r="W29">
        <f t="shared" si="7"/>
        <v>0.82487144646623045</v>
      </c>
      <c r="Y29">
        <v>2.2978358787877302</v>
      </c>
      <c r="Z29">
        <v>24</v>
      </c>
      <c r="AA29">
        <v>290.315</v>
      </c>
      <c r="AB29">
        <f t="shared" si="8"/>
        <v>278.09699999999998</v>
      </c>
      <c r="AC29">
        <f t="shared" si="9"/>
        <v>0.79368300284256299</v>
      </c>
      <c r="AE29">
        <v>2.29648072727286</v>
      </c>
      <c r="AF29">
        <v>24</v>
      </c>
      <c r="AG29">
        <v>472.55700000000002</v>
      </c>
      <c r="AH29">
        <f t="shared" si="10"/>
        <v>460.13</v>
      </c>
      <c r="AI29">
        <f t="shared" si="11"/>
        <v>0.84306817230303122</v>
      </c>
      <c r="AK29">
        <v>2.2954801212117601</v>
      </c>
      <c r="AL29">
        <v>24</v>
      </c>
      <c r="AM29">
        <v>413.88400000000001</v>
      </c>
      <c r="AN29">
        <f t="shared" si="12"/>
        <v>401.50200000000001</v>
      </c>
      <c r="AO29">
        <f t="shared" si="13"/>
        <v>0.81202954599785693</v>
      </c>
      <c r="AQ29">
        <v>2.3018383030303</v>
      </c>
      <c r="AR29">
        <v>24</v>
      </c>
      <c r="AS29">
        <v>344.64699999999999</v>
      </c>
      <c r="AT29">
        <f t="shared" si="14"/>
        <v>335.96899999999999</v>
      </c>
      <c r="AU29">
        <f t="shared" si="15"/>
        <v>0.78720458945132865</v>
      </c>
      <c r="AW29">
        <v>2.29648072727286</v>
      </c>
      <c r="AX29">
        <v>24</v>
      </c>
      <c r="AY29">
        <v>396.39100000000002</v>
      </c>
      <c r="AZ29">
        <f t="shared" si="16"/>
        <v>385.63100000000003</v>
      </c>
      <c r="BA29">
        <f t="shared" si="17"/>
        <v>0.83617021461133356</v>
      </c>
      <c r="BC29">
        <v>2.2954801212126701</v>
      </c>
      <c r="BD29">
        <v>24</v>
      </c>
      <c r="BE29">
        <v>301.745</v>
      </c>
      <c r="BF29">
        <f t="shared" si="18"/>
        <v>293.72699999999998</v>
      </c>
      <c r="BG29">
        <f t="shared" si="19"/>
        <v>0.84203866428306851</v>
      </c>
      <c r="BJ29" s="4">
        <f t="shared" si="20"/>
        <v>0.82660100470620057</v>
      </c>
      <c r="BK29" s="4">
        <f t="shared" si="21"/>
        <v>4.9068421611944473E-4</v>
      </c>
      <c r="BL29" s="4">
        <f t="shared" si="22"/>
        <v>2.2151393096585252E-2</v>
      </c>
      <c r="BM29" s="4">
        <f t="shared" si="23"/>
        <v>7.0048855530939601E-3</v>
      </c>
    </row>
    <row r="30" spans="1:65" x14ac:dyDescent="0.25">
      <c r="A30">
        <v>2.39968339393908</v>
      </c>
      <c r="B30">
        <v>25</v>
      </c>
      <c r="C30">
        <v>442.1</v>
      </c>
      <c r="D30">
        <f t="shared" si="0"/>
        <v>432.03900000000004</v>
      </c>
      <c r="E30">
        <f t="shared" si="1"/>
        <v>0.87683596326551327</v>
      </c>
      <c r="G30">
        <v>2.3976821818182499</v>
      </c>
      <c r="H30">
        <v>25</v>
      </c>
      <c r="I30">
        <v>400.22399999999999</v>
      </c>
      <c r="J30">
        <f t="shared" si="2"/>
        <v>392.53699999999998</v>
      </c>
      <c r="K30">
        <f t="shared" si="3"/>
        <v>0.87321336253113246</v>
      </c>
      <c r="M30">
        <v>2.3964373333333202</v>
      </c>
      <c r="N30">
        <v>25</v>
      </c>
      <c r="O30">
        <v>366.887</v>
      </c>
      <c r="P30">
        <f t="shared" si="4"/>
        <v>354.61500000000001</v>
      </c>
      <c r="Q30">
        <f t="shared" si="5"/>
        <v>0.83140008557478717</v>
      </c>
      <c r="S30">
        <v>2.4006839999997198</v>
      </c>
      <c r="T30">
        <v>25</v>
      </c>
      <c r="U30">
        <v>437.274</v>
      </c>
      <c r="V30">
        <f t="shared" si="6"/>
        <v>429.01600000000002</v>
      </c>
      <c r="W30">
        <f t="shared" si="7"/>
        <v>0.84643399215272497</v>
      </c>
      <c r="Y30">
        <v>2.3976821818177898</v>
      </c>
      <c r="Z30">
        <v>25</v>
      </c>
      <c r="AA30">
        <v>313.72500000000002</v>
      </c>
      <c r="AB30">
        <f t="shared" si="8"/>
        <v>301.50700000000001</v>
      </c>
      <c r="AC30">
        <f t="shared" si="9"/>
        <v>0.86049465164332106</v>
      </c>
      <c r="AE30">
        <v>2.39743793939396</v>
      </c>
      <c r="AF30">
        <v>25</v>
      </c>
      <c r="AG30">
        <v>482.11599999999999</v>
      </c>
      <c r="AH30">
        <f t="shared" si="10"/>
        <v>469.68899999999996</v>
      </c>
      <c r="AI30">
        <f t="shared" si="11"/>
        <v>0.86058254576062942</v>
      </c>
      <c r="AK30">
        <v>2.39543672727268</v>
      </c>
      <c r="AL30">
        <v>25</v>
      </c>
      <c r="AM30">
        <v>410.15699999999998</v>
      </c>
      <c r="AN30">
        <f t="shared" si="12"/>
        <v>397.77499999999998</v>
      </c>
      <c r="AO30">
        <f t="shared" si="13"/>
        <v>0.80449176507040443</v>
      </c>
      <c r="AQ30">
        <v>2.4016846060603698</v>
      </c>
      <c r="AR30">
        <v>25</v>
      </c>
      <c r="AS30">
        <v>358.46899999999999</v>
      </c>
      <c r="AT30">
        <f t="shared" si="14"/>
        <v>349.791</v>
      </c>
      <c r="AU30">
        <f t="shared" si="15"/>
        <v>0.81959073768344615</v>
      </c>
      <c r="AW30">
        <v>2.3964373333328601</v>
      </c>
      <c r="AX30">
        <v>25</v>
      </c>
      <c r="AY30">
        <v>412.4</v>
      </c>
      <c r="AZ30">
        <f t="shared" si="16"/>
        <v>401.64</v>
      </c>
      <c r="BA30">
        <f t="shared" si="17"/>
        <v>0.87088279986955397</v>
      </c>
      <c r="BC30">
        <v>2.39543672727268</v>
      </c>
      <c r="BD30">
        <v>25</v>
      </c>
      <c r="BE30">
        <v>303.64100000000002</v>
      </c>
      <c r="BF30">
        <f t="shared" si="18"/>
        <v>295.62300000000005</v>
      </c>
      <c r="BG30">
        <f t="shared" si="19"/>
        <v>0.84747400154345232</v>
      </c>
      <c r="BJ30" s="4">
        <f t="shared" si="20"/>
        <v>0.84913999050949651</v>
      </c>
      <c r="BK30" s="4">
        <f t="shared" si="21"/>
        <v>5.8562542858592401E-4</v>
      </c>
      <c r="BL30" s="4">
        <f t="shared" si="22"/>
        <v>2.4199698935852984E-2</v>
      </c>
      <c r="BM30" s="4">
        <f t="shared" si="23"/>
        <v>7.6526167327648385E-3</v>
      </c>
    </row>
    <row r="31" spans="1:65" x14ac:dyDescent="0.25">
      <c r="A31">
        <v>2.4995296969696001</v>
      </c>
      <c r="B31">
        <v>26</v>
      </c>
      <c r="C31">
        <v>445.27499999999998</v>
      </c>
      <c r="D31">
        <f t="shared" si="0"/>
        <v>435.214</v>
      </c>
      <c r="E31">
        <f t="shared" si="1"/>
        <v>0.88327971992490739</v>
      </c>
      <c r="G31">
        <v>2.4985290909089599</v>
      </c>
      <c r="H31">
        <v>26</v>
      </c>
      <c r="I31">
        <v>401.72300000000001</v>
      </c>
      <c r="J31">
        <f t="shared" si="2"/>
        <v>394.036</v>
      </c>
      <c r="K31">
        <f t="shared" si="3"/>
        <v>0.87654794457163865</v>
      </c>
      <c r="M31">
        <v>2.4963939393942298</v>
      </c>
      <c r="N31">
        <v>26</v>
      </c>
      <c r="O31">
        <v>390.05799999999999</v>
      </c>
      <c r="P31">
        <f t="shared" si="4"/>
        <v>377.786</v>
      </c>
      <c r="Q31">
        <f t="shared" si="5"/>
        <v>0.88572483603050223</v>
      </c>
      <c r="S31">
        <v>2.5015309090908802</v>
      </c>
      <c r="T31">
        <v>26</v>
      </c>
      <c r="U31">
        <v>454.791</v>
      </c>
      <c r="V31">
        <f t="shared" si="6"/>
        <v>446.53300000000002</v>
      </c>
      <c r="W31">
        <f t="shared" si="7"/>
        <v>0.88099443801147914</v>
      </c>
      <c r="Y31">
        <v>2.4985290909089599</v>
      </c>
      <c r="Z31">
        <v>26</v>
      </c>
      <c r="AA31">
        <v>294.90600000000001</v>
      </c>
      <c r="AB31">
        <f t="shared" si="8"/>
        <v>282.68799999999999</v>
      </c>
      <c r="AC31">
        <f t="shared" si="9"/>
        <v>0.80678562051211788</v>
      </c>
      <c r="AE31">
        <v>2.4973945454544202</v>
      </c>
      <c r="AF31">
        <v>26</v>
      </c>
      <c r="AG31">
        <v>492.786</v>
      </c>
      <c r="AH31">
        <f t="shared" si="10"/>
        <v>480.35899999999998</v>
      </c>
      <c r="AI31">
        <f t="shared" si="11"/>
        <v>0.88013253684678627</v>
      </c>
      <c r="AK31">
        <v>2.4943927272724902</v>
      </c>
      <c r="AL31">
        <v>26</v>
      </c>
      <c r="AM31">
        <v>414.108</v>
      </c>
      <c r="AN31">
        <f t="shared" si="12"/>
        <v>401.726</v>
      </c>
      <c r="AO31">
        <f t="shared" si="13"/>
        <v>0.81248258139569685</v>
      </c>
      <c r="AQ31">
        <v>2.5015309090913398</v>
      </c>
      <c r="AR31">
        <v>26</v>
      </c>
      <c r="AS31">
        <v>374.25400000000002</v>
      </c>
      <c r="AT31">
        <f t="shared" si="14"/>
        <v>365.57600000000002</v>
      </c>
      <c r="AU31">
        <f t="shared" si="15"/>
        <v>0.85657636565653072</v>
      </c>
      <c r="AW31">
        <v>2.4943927272724902</v>
      </c>
      <c r="AX31">
        <v>26</v>
      </c>
      <c r="AY31">
        <v>425.34500000000003</v>
      </c>
      <c r="AZ31">
        <f t="shared" si="16"/>
        <v>414.58500000000004</v>
      </c>
      <c r="BA31">
        <f t="shared" si="17"/>
        <v>0.89895166214500322</v>
      </c>
      <c r="BC31">
        <v>2.49639393939378</v>
      </c>
      <c r="BD31">
        <v>26</v>
      </c>
      <c r="BE31">
        <v>311.91500000000002</v>
      </c>
      <c r="BF31">
        <f t="shared" si="18"/>
        <v>303.89700000000005</v>
      </c>
      <c r="BG31">
        <f t="shared" si="19"/>
        <v>0.87119340053734162</v>
      </c>
      <c r="BJ31" s="4">
        <f t="shared" si="20"/>
        <v>0.86526691056320038</v>
      </c>
      <c r="BK31" s="4">
        <f t="shared" si="21"/>
        <v>9.7668330480938119E-4</v>
      </c>
      <c r="BL31" s="4">
        <f t="shared" si="22"/>
        <v>3.1251932817177586E-2</v>
      </c>
      <c r="BM31" s="4">
        <f t="shared" si="23"/>
        <v>9.8827288984843723E-3</v>
      </c>
    </row>
    <row r="32" spans="1:65" x14ac:dyDescent="0.25">
      <c r="A32">
        <v>2.6003766060603</v>
      </c>
      <c r="B32">
        <v>27</v>
      </c>
      <c r="C32">
        <v>460.57</v>
      </c>
      <c r="D32">
        <f t="shared" si="0"/>
        <v>450.50900000000001</v>
      </c>
      <c r="E32">
        <f t="shared" si="1"/>
        <v>0.91432137602110708</v>
      </c>
      <c r="G32">
        <v>2.5983753939394698</v>
      </c>
      <c r="H32">
        <v>27</v>
      </c>
      <c r="I32">
        <v>400.339</v>
      </c>
      <c r="J32">
        <f t="shared" si="2"/>
        <v>392.65199999999999</v>
      </c>
      <c r="K32">
        <f t="shared" si="3"/>
        <v>0.87346918436879639</v>
      </c>
      <c r="M32">
        <v>2.59635054545469</v>
      </c>
      <c r="N32">
        <v>27</v>
      </c>
      <c r="O32">
        <v>383.87799999999999</v>
      </c>
      <c r="P32">
        <f t="shared" si="4"/>
        <v>371.60599999999999</v>
      </c>
      <c r="Q32">
        <f t="shared" si="5"/>
        <v>0.87123573509328245</v>
      </c>
      <c r="S32">
        <v>2.6003766060603</v>
      </c>
      <c r="T32">
        <v>27</v>
      </c>
      <c r="U32">
        <v>451.94900000000001</v>
      </c>
      <c r="V32">
        <f t="shared" si="6"/>
        <v>443.69100000000003</v>
      </c>
      <c r="W32">
        <f t="shared" si="7"/>
        <v>0.87538726856861904</v>
      </c>
      <c r="Y32">
        <v>2.59837539393902</v>
      </c>
      <c r="Z32">
        <v>27</v>
      </c>
      <c r="AA32">
        <v>314.233</v>
      </c>
      <c r="AB32">
        <f t="shared" si="8"/>
        <v>302.01499999999999</v>
      </c>
      <c r="AC32">
        <f t="shared" si="9"/>
        <v>0.86194447298423449</v>
      </c>
      <c r="AE32">
        <v>2.59735115151534</v>
      </c>
      <c r="AF32">
        <v>27</v>
      </c>
      <c r="AG32">
        <v>493.77499999999998</v>
      </c>
      <c r="AH32">
        <f t="shared" si="10"/>
        <v>481.34799999999996</v>
      </c>
      <c r="AI32">
        <f t="shared" si="11"/>
        <v>0.88194462130641216</v>
      </c>
      <c r="AK32">
        <v>2.59635054545469</v>
      </c>
      <c r="AL32">
        <v>27</v>
      </c>
      <c r="AM32">
        <v>430.62900000000002</v>
      </c>
      <c r="AN32">
        <f t="shared" si="12"/>
        <v>418.24700000000001</v>
      </c>
      <c r="AO32">
        <f t="shared" si="13"/>
        <v>0.84589596446584492</v>
      </c>
      <c r="AQ32">
        <v>2.6023778181815902</v>
      </c>
      <c r="AR32">
        <v>27</v>
      </c>
      <c r="AS32">
        <v>371.45800000000003</v>
      </c>
      <c r="AT32">
        <f t="shared" si="14"/>
        <v>362.78000000000003</v>
      </c>
      <c r="AU32">
        <f t="shared" si="15"/>
        <v>0.85002509446155172</v>
      </c>
      <c r="AW32">
        <v>2.59635054545469</v>
      </c>
      <c r="AX32">
        <v>27</v>
      </c>
      <c r="AY32">
        <v>424.91699999999997</v>
      </c>
      <c r="AZ32">
        <f t="shared" si="16"/>
        <v>414.15699999999998</v>
      </c>
      <c r="BA32">
        <f t="shared" si="17"/>
        <v>0.89802362251163947</v>
      </c>
      <c r="BC32">
        <v>2.59635054545469</v>
      </c>
      <c r="BD32">
        <v>27</v>
      </c>
      <c r="BE32">
        <v>319.74099999999999</v>
      </c>
      <c r="BF32">
        <f t="shared" si="18"/>
        <v>311.72299999999996</v>
      </c>
      <c r="BG32">
        <f t="shared" si="19"/>
        <v>0.8936285004317307</v>
      </c>
      <c r="BJ32" s="4">
        <f t="shared" si="20"/>
        <v>0.87658758402132197</v>
      </c>
      <c r="BK32" s="4">
        <f t="shared" si="21"/>
        <v>4.56022556593861E-4</v>
      </c>
      <c r="BL32" s="4">
        <f t="shared" si="22"/>
        <v>2.1354684652175528E-2</v>
      </c>
      <c r="BM32" s="4">
        <f t="shared" si="23"/>
        <v>6.7529442215515222E-3</v>
      </c>
    </row>
    <row r="33" spans="1:65" x14ac:dyDescent="0.25">
      <c r="A33">
        <v>2.7002229090908201</v>
      </c>
      <c r="B33">
        <v>28</v>
      </c>
      <c r="C33">
        <v>450.07400000000001</v>
      </c>
      <c r="D33">
        <f t="shared" si="0"/>
        <v>440.01300000000003</v>
      </c>
      <c r="E33">
        <f t="shared" si="1"/>
        <v>0.89301943274646101</v>
      </c>
      <c r="G33">
        <v>2.6982216969695401</v>
      </c>
      <c r="H33">
        <v>28</v>
      </c>
      <c r="I33">
        <v>408.49799999999999</v>
      </c>
      <c r="J33">
        <f t="shared" si="2"/>
        <v>400.81099999999998</v>
      </c>
      <c r="K33">
        <f t="shared" si="3"/>
        <v>0.8916191876166214</v>
      </c>
      <c r="M33">
        <v>2.6963071515151502</v>
      </c>
      <c r="N33">
        <v>28</v>
      </c>
      <c r="O33">
        <v>395.94</v>
      </c>
      <c r="P33">
        <f t="shared" si="4"/>
        <v>383.66800000000001</v>
      </c>
      <c r="Q33">
        <f t="shared" si="5"/>
        <v>0.89951527158272337</v>
      </c>
      <c r="S33">
        <v>2.7022241212121099</v>
      </c>
      <c r="T33">
        <v>28</v>
      </c>
      <c r="U33">
        <v>469.14499999999998</v>
      </c>
      <c r="V33">
        <f t="shared" si="6"/>
        <v>460.887</v>
      </c>
      <c r="W33">
        <f t="shared" si="7"/>
        <v>0.90931439233336964</v>
      </c>
      <c r="Y33">
        <v>2.6982216969695401</v>
      </c>
      <c r="Z33">
        <v>28</v>
      </c>
      <c r="AA33">
        <v>317.45499999999998</v>
      </c>
      <c r="AB33">
        <f t="shared" si="8"/>
        <v>305.23699999999997</v>
      </c>
      <c r="AC33">
        <f t="shared" si="9"/>
        <v>0.87113999337876846</v>
      </c>
      <c r="AE33">
        <v>2.69730775757579</v>
      </c>
      <c r="AF33">
        <v>28</v>
      </c>
      <c r="AG33">
        <v>500.70699999999999</v>
      </c>
      <c r="AH33">
        <f t="shared" si="10"/>
        <v>488.28</v>
      </c>
      <c r="AI33">
        <f t="shared" si="11"/>
        <v>0.89464570267560051</v>
      </c>
      <c r="AK33">
        <v>2.6963071515146999</v>
      </c>
      <c r="AL33">
        <v>28</v>
      </c>
      <c r="AM33">
        <v>437.58300000000003</v>
      </c>
      <c r="AN33">
        <f t="shared" si="12"/>
        <v>425.20100000000002</v>
      </c>
      <c r="AO33">
        <f t="shared" si="13"/>
        <v>0.8599602865934286</v>
      </c>
      <c r="AQ33">
        <v>2.7022241212125602</v>
      </c>
      <c r="AR33">
        <v>28</v>
      </c>
      <c r="AS33">
        <v>385.52699999999999</v>
      </c>
      <c r="AT33">
        <f t="shared" si="14"/>
        <v>376.84899999999999</v>
      </c>
      <c r="AU33">
        <f t="shared" si="15"/>
        <v>0.88298998517763172</v>
      </c>
      <c r="AW33">
        <v>2.6943059393934101</v>
      </c>
      <c r="AX33">
        <v>28</v>
      </c>
      <c r="AY33">
        <v>430.34300000000002</v>
      </c>
      <c r="AZ33">
        <f t="shared" si="16"/>
        <v>419.58300000000003</v>
      </c>
      <c r="BA33">
        <f t="shared" si="17"/>
        <v>0.90978891001311402</v>
      </c>
      <c r="BC33">
        <v>2.6963071515156098</v>
      </c>
      <c r="BD33">
        <v>28</v>
      </c>
      <c r="BE33">
        <v>332.971</v>
      </c>
      <c r="BF33">
        <f t="shared" si="18"/>
        <v>324.95299999999997</v>
      </c>
      <c r="BG33">
        <f t="shared" si="19"/>
        <v>0.93155545821383789</v>
      </c>
      <c r="BJ33" s="4">
        <f t="shared" si="20"/>
        <v>0.89435486203315584</v>
      </c>
      <c r="BK33" s="4">
        <f t="shared" si="21"/>
        <v>4.1477120146680264E-4</v>
      </c>
      <c r="BL33" s="4">
        <f t="shared" si="22"/>
        <v>2.0365932374109531E-2</v>
      </c>
      <c r="BM33" s="4">
        <f t="shared" si="23"/>
        <v>6.4402732975146534E-3</v>
      </c>
    </row>
    <row r="34" spans="1:65" x14ac:dyDescent="0.25">
      <c r="A34">
        <v>2.8000692121208801</v>
      </c>
      <c r="B34">
        <v>29</v>
      </c>
      <c r="C34">
        <v>437.86099999999999</v>
      </c>
      <c r="D34">
        <f t="shared" si="0"/>
        <v>427.8</v>
      </c>
      <c r="E34">
        <f t="shared" si="1"/>
        <v>0.86823278705160079</v>
      </c>
      <c r="G34">
        <v>2.79806800000005</v>
      </c>
      <c r="H34">
        <v>29</v>
      </c>
      <c r="I34">
        <v>405.226</v>
      </c>
      <c r="J34">
        <f t="shared" si="2"/>
        <v>397.53899999999999</v>
      </c>
      <c r="K34">
        <f t="shared" si="3"/>
        <v>0.88434050020065336</v>
      </c>
      <c r="M34">
        <v>2.79626375757607</v>
      </c>
      <c r="N34">
        <v>29</v>
      </c>
      <c r="O34">
        <v>397.72</v>
      </c>
      <c r="P34">
        <f t="shared" si="4"/>
        <v>385.44800000000004</v>
      </c>
      <c r="Q34">
        <f t="shared" si="5"/>
        <v>0.9036885077749971</v>
      </c>
      <c r="S34">
        <v>2.8020704242421699</v>
      </c>
      <c r="T34">
        <v>29</v>
      </c>
      <c r="U34">
        <v>469.274</v>
      </c>
      <c r="V34">
        <f t="shared" si="6"/>
        <v>461.01600000000002</v>
      </c>
      <c r="W34">
        <f t="shared" si="7"/>
        <v>0.90956890495058607</v>
      </c>
      <c r="Y34">
        <v>2.7980679999996001</v>
      </c>
      <c r="Z34">
        <v>29</v>
      </c>
      <c r="AA34">
        <v>323.79899999999998</v>
      </c>
      <c r="AB34">
        <f t="shared" si="8"/>
        <v>311.58099999999996</v>
      </c>
      <c r="AC34">
        <f t="shared" si="9"/>
        <v>0.889245636266082</v>
      </c>
      <c r="AE34">
        <v>2.7972643636362502</v>
      </c>
      <c r="AF34">
        <v>29</v>
      </c>
      <c r="AG34">
        <v>493.97199999999998</v>
      </c>
      <c r="AH34">
        <f t="shared" si="10"/>
        <v>481.54499999999996</v>
      </c>
      <c r="AI34">
        <f t="shared" si="11"/>
        <v>0.88230557240706575</v>
      </c>
      <c r="AK34">
        <v>2.79626375757561</v>
      </c>
      <c r="AL34">
        <v>29</v>
      </c>
      <c r="AM34">
        <v>436.399</v>
      </c>
      <c r="AN34">
        <f t="shared" si="12"/>
        <v>424.017</v>
      </c>
      <c r="AO34">
        <f t="shared" si="13"/>
        <v>0.85756567091913194</v>
      </c>
      <c r="AQ34">
        <v>2.8000692121213402</v>
      </c>
      <c r="AR34">
        <v>29</v>
      </c>
      <c r="AS34">
        <v>364.97500000000002</v>
      </c>
      <c r="AT34">
        <f t="shared" si="14"/>
        <v>356.29700000000003</v>
      </c>
      <c r="AU34">
        <f t="shared" si="15"/>
        <v>0.83483486157276443</v>
      </c>
      <c r="AW34">
        <v>2.79626375757561</v>
      </c>
      <c r="AX34">
        <v>29</v>
      </c>
      <c r="AY34">
        <v>428.25</v>
      </c>
      <c r="AZ34">
        <f t="shared" si="16"/>
        <v>417.49</v>
      </c>
      <c r="BA34">
        <f t="shared" si="17"/>
        <v>0.90525062274061374</v>
      </c>
      <c r="BC34">
        <v>2.79626375757561</v>
      </c>
      <c r="BD34">
        <v>29</v>
      </c>
      <c r="BE34">
        <v>310.32400000000001</v>
      </c>
      <c r="BF34">
        <f t="shared" si="18"/>
        <v>302.30600000000004</v>
      </c>
      <c r="BG34">
        <f t="shared" si="19"/>
        <v>0.86663241869067997</v>
      </c>
      <c r="BJ34" s="4">
        <f t="shared" si="20"/>
        <v>0.88016654825741747</v>
      </c>
      <c r="BK34" s="4">
        <f t="shared" si="21"/>
        <v>5.6030754259180863E-4</v>
      </c>
      <c r="BL34" s="4">
        <f t="shared" si="22"/>
        <v>2.3670816263741491E-2</v>
      </c>
      <c r="BM34" s="4">
        <f t="shared" si="23"/>
        <v>7.4853693468780059E-3</v>
      </c>
    </row>
    <row r="35" spans="1:65" x14ac:dyDescent="0.25">
      <c r="A35">
        <v>2.8999155151513998</v>
      </c>
      <c r="B35">
        <v>30</v>
      </c>
      <c r="C35">
        <v>463.72699999999998</v>
      </c>
      <c r="D35">
        <f t="shared" si="0"/>
        <v>453.666</v>
      </c>
      <c r="E35">
        <f t="shared" si="1"/>
        <v>0.9207286011466842</v>
      </c>
      <c r="G35">
        <v>2.8979143030301202</v>
      </c>
      <c r="H35">
        <v>30</v>
      </c>
      <c r="I35">
        <v>412.39499999999998</v>
      </c>
      <c r="J35">
        <f t="shared" si="2"/>
        <v>404.70799999999997</v>
      </c>
      <c r="K35">
        <f t="shared" si="3"/>
        <v>0.90028821110684987</v>
      </c>
      <c r="M35">
        <v>2.89722096969717</v>
      </c>
      <c r="N35">
        <v>30</v>
      </c>
      <c r="O35">
        <v>392.43</v>
      </c>
      <c r="P35">
        <f t="shared" si="4"/>
        <v>380.15800000000002</v>
      </c>
      <c r="Q35">
        <f t="shared" si="5"/>
        <v>0.89128602493391407</v>
      </c>
      <c r="S35">
        <v>2.90091612121204</v>
      </c>
      <c r="T35">
        <v>30</v>
      </c>
      <c r="U35">
        <v>492.93599999999998</v>
      </c>
      <c r="V35">
        <f t="shared" si="6"/>
        <v>484.678</v>
      </c>
      <c r="W35">
        <f t="shared" si="7"/>
        <v>0.95625322703255444</v>
      </c>
      <c r="Y35">
        <v>2.8979143030301202</v>
      </c>
      <c r="Z35">
        <v>30</v>
      </c>
      <c r="AA35">
        <v>322.34399999999999</v>
      </c>
      <c r="AB35">
        <f t="shared" si="8"/>
        <v>310.12599999999998</v>
      </c>
      <c r="AC35">
        <f t="shared" si="9"/>
        <v>0.88509309679555226</v>
      </c>
      <c r="AE35">
        <v>2.89722096969717</v>
      </c>
      <c r="AF35">
        <v>30</v>
      </c>
      <c r="AG35">
        <v>505.18900000000002</v>
      </c>
      <c r="AH35">
        <f t="shared" si="10"/>
        <v>492.762</v>
      </c>
      <c r="AI35">
        <f t="shared" si="11"/>
        <v>0.90285779827524026</v>
      </c>
      <c r="AK35">
        <v>2.89421915151524</v>
      </c>
      <c r="AL35">
        <v>30</v>
      </c>
      <c r="AM35">
        <v>449.07499999999999</v>
      </c>
      <c r="AN35">
        <f t="shared" si="12"/>
        <v>436.69299999999998</v>
      </c>
      <c r="AO35">
        <f t="shared" si="13"/>
        <v>0.8832026204861797</v>
      </c>
      <c r="AQ35">
        <v>2.90191672727269</v>
      </c>
      <c r="AR35">
        <v>30</v>
      </c>
      <c r="AS35">
        <v>395.78800000000001</v>
      </c>
      <c r="AT35">
        <f t="shared" si="14"/>
        <v>387.11</v>
      </c>
      <c r="AU35">
        <f t="shared" si="15"/>
        <v>0.9070324006753715</v>
      </c>
      <c r="AW35">
        <v>2.8962203636365298</v>
      </c>
      <c r="AX35">
        <v>30</v>
      </c>
      <c r="AY35">
        <v>428.14800000000002</v>
      </c>
      <c r="AZ35">
        <f t="shared" si="16"/>
        <v>417.38800000000003</v>
      </c>
      <c r="BA35">
        <f t="shared" si="17"/>
        <v>0.90502945441677485</v>
      </c>
      <c r="BC35">
        <v>2.8962203636365298</v>
      </c>
      <c r="BD35">
        <v>30</v>
      </c>
      <c r="BE35">
        <v>306.745</v>
      </c>
      <c r="BF35">
        <f t="shared" si="18"/>
        <v>298.72699999999998</v>
      </c>
      <c r="BG35">
        <f t="shared" si="19"/>
        <v>0.85637235958998736</v>
      </c>
      <c r="BJ35" s="4">
        <f t="shared" si="20"/>
        <v>0.9008143794459107</v>
      </c>
      <c r="BK35" s="4">
        <f t="shared" si="21"/>
        <v>6.8379339519383212E-4</v>
      </c>
      <c r="BL35" s="4">
        <f t="shared" si="22"/>
        <v>2.6149443496828611E-2</v>
      </c>
      <c r="BM35" s="4">
        <f t="shared" si="23"/>
        <v>8.2691800995856411E-3</v>
      </c>
    </row>
    <row r="36" spans="1:65" x14ac:dyDescent="0.25">
      <c r="A36">
        <v>2.9987612121212801</v>
      </c>
      <c r="B36">
        <v>31</v>
      </c>
      <c r="C36">
        <v>452.06</v>
      </c>
      <c r="D36">
        <f t="shared" si="0"/>
        <v>441.99900000000002</v>
      </c>
      <c r="E36">
        <f t="shared" si="1"/>
        <v>0.89705007864427422</v>
      </c>
      <c r="G36">
        <v>2.9987612121212801</v>
      </c>
      <c r="H36">
        <v>31</v>
      </c>
      <c r="I36">
        <v>411.22199999999998</v>
      </c>
      <c r="J36">
        <f t="shared" si="2"/>
        <v>403.53499999999997</v>
      </c>
      <c r="K36">
        <f t="shared" si="3"/>
        <v>0.89767882836267798</v>
      </c>
      <c r="M36">
        <v>2.9971775757576302</v>
      </c>
      <c r="N36">
        <v>31</v>
      </c>
      <c r="O36">
        <v>400.58100000000002</v>
      </c>
      <c r="P36">
        <f t="shared" si="4"/>
        <v>388.30900000000003</v>
      </c>
      <c r="Q36">
        <f t="shared" si="5"/>
        <v>0.91039616437392679</v>
      </c>
      <c r="S36">
        <v>3.00176303030275</v>
      </c>
      <c r="T36">
        <v>31</v>
      </c>
      <c r="U36">
        <v>474.29300000000001</v>
      </c>
      <c r="V36">
        <f t="shared" si="6"/>
        <v>466.03500000000003</v>
      </c>
      <c r="W36">
        <f t="shared" si="7"/>
        <v>0.91947122142972559</v>
      </c>
      <c r="Y36">
        <v>2.99876121212082</v>
      </c>
      <c r="Z36">
        <v>31</v>
      </c>
      <c r="AA36">
        <v>330.834</v>
      </c>
      <c r="AB36">
        <f t="shared" si="8"/>
        <v>318.61599999999999</v>
      </c>
      <c r="AC36">
        <f t="shared" si="9"/>
        <v>0.90932337865451995</v>
      </c>
      <c r="AE36">
        <v>2.9971775757576302</v>
      </c>
      <c r="AF36">
        <v>31</v>
      </c>
      <c r="AG36">
        <v>494.12099999999998</v>
      </c>
      <c r="AH36">
        <f t="shared" si="10"/>
        <v>481.69399999999996</v>
      </c>
      <c r="AI36">
        <f t="shared" si="11"/>
        <v>0.88257857603141787</v>
      </c>
      <c r="AK36">
        <v>2.9941757575752401</v>
      </c>
      <c r="AL36">
        <v>31</v>
      </c>
      <c r="AM36">
        <v>457.14800000000002</v>
      </c>
      <c r="AN36">
        <f t="shared" si="12"/>
        <v>444.76600000000002</v>
      </c>
      <c r="AO36">
        <f t="shared" si="13"/>
        <v>0.8995300971235084</v>
      </c>
      <c r="AQ36">
        <v>3.00176303030275</v>
      </c>
      <c r="AR36">
        <v>31</v>
      </c>
      <c r="AS36">
        <v>375.63600000000002</v>
      </c>
      <c r="AT36">
        <f t="shared" si="14"/>
        <v>366.95800000000003</v>
      </c>
      <c r="AU36">
        <f t="shared" si="15"/>
        <v>0.85981451186234659</v>
      </c>
      <c r="AW36">
        <v>2.99517636363634</v>
      </c>
      <c r="AX36">
        <v>31</v>
      </c>
      <c r="AY36">
        <v>435.95600000000002</v>
      </c>
      <c r="AZ36">
        <f t="shared" si="16"/>
        <v>425.19600000000003</v>
      </c>
      <c r="BA36">
        <f t="shared" si="17"/>
        <v>0.92195967277495994</v>
      </c>
      <c r="BC36">
        <v>2.9961769696974399</v>
      </c>
      <c r="BD36">
        <v>31</v>
      </c>
      <c r="BE36">
        <v>320.00299999999999</v>
      </c>
      <c r="BF36">
        <f t="shared" si="18"/>
        <v>311.98500000000001</v>
      </c>
      <c r="BG36">
        <f t="shared" si="19"/>
        <v>0.89437958606581336</v>
      </c>
      <c r="BJ36" s="4">
        <f t="shared" si="20"/>
        <v>0.89921821153231707</v>
      </c>
      <c r="BK36" s="4">
        <f t="shared" si="21"/>
        <v>3.3494762096959393E-4</v>
      </c>
      <c r="BL36" s="4">
        <f t="shared" si="22"/>
        <v>1.830157427571721E-2</v>
      </c>
      <c r="BM36" s="4">
        <f t="shared" si="23"/>
        <v>5.7874659478012822E-3</v>
      </c>
    </row>
    <row r="37" spans="1:65" x14ac:dyDescent="0.25">
      <c r="A37">
        <v>3.1006087272726202</v>
      </c>
      <c r="B37">
        <v>32</v>
      </c>
      <c r="C37">
        <v>468.8</v>
      </c>
      <c r="D37">
        <f t="shared" si="0"/>
        <v>458.73900000000003</v>
      </c>
      <c r="E37">
        <f t="shared" si="1"/>
        <v>0.93102440509411943</v>
      </c>
      <c r="G37">
        <v>3.0966063030300499</v>
      </c>
      <c r="H37">
        <v>32</v>
      </c>
      <c r="I37">
        <v>429.64600000000002</v>
      </c>
      <c r="J37">
        <f t="shared" si="2"/>
        <v>421.959</v>
      </c>
      <c r="K37">
        <f t="shared" si="3"/>
        <v>0.93866371129415604</v>
      </c>
      <c r="M37">
        <v>3.0951329696972598</v>
      </c>
      <c r="N37">
        <v>32</v>
      </c>
      <c r="O37">
        <v>393.56</v>
      </c>
      <c r="P37">
        <f t="shared" si="4"/>
        <v>381.28800000000001</v>
      </c>
      <c r="Q37">
        <f t="shared" si="5"/>
        <v>0.89393532656159336</v>
      </c>
      <c r="S37">
        <v>3.1026099393939099</v>
      </c>
      <c r="T37">
        <v>32</v>
      </c>
      <c r="U37">
        <v>470.69900000000001</v>
      </c>
      <c r="V37">
        <f t="shared" si="6"/>
        <v>462.44100000000003</v>
      </c>
      <c r="W37">
        <f t="shared" si="7"/>
        <v>0.91238038153611589</v>
      </c>
      <c r="Y37">
        <v>3.0986075151513401</v>
      </c>
      <c r="Z37">
        <v>32</v>
      </c>
      <c r="AA37">
        <v>319.22800000000001</v>
      </c>
      <c r="AB37">
        <f t="shared" si="8"/>
        <v>307.01</v>
      </c>
      <c r="AC37">
        <f t="shared" si="9"/>
        <v>0.87620009817687805</v>
      </c>
      <c r="AE37">
        <v>3.09613357575744</v>
      </c>
      <c r="AF37">
        <v>32</v>
      </c>
      <c r="AG37">
        <v>518.75199999999995</v>
      </c>
      <c r="AH37">
        <f t="shared" si="10"/>
        <v>506.32499999999993</v>
      </c>
      <c r="AI37">
        <f t="shared" si="11"/>
        <v>0.9277084570476436</v>
      </c>
      <c r="AK37">
        <v>3.09613357575744</v>
      </c>
      <c r="AL37">
        <v>32</v>
      </c>
      <c r="AM37">
        <v>444.964</v>
      </c>
      <c r="AN37">
        <f t="shared" si="12"/>
        <v>432.58199999999999</v>
      </c>
      <c r="AO37">
        <f t="shared" si="13"/>
        <v>0.87488820744814455</v>
      </c>
      <c r="AQ37">
        <v>3.1006087272726202</v>
      </c>
      <c r="AR37">
        <v>32</v>
      </c>
      <c r="AS37">
        <v>380.70299999999997</v>
      </c>
      <c r="AT37">
        <f t="shared" si="14"/>
        <v>372.02499999999998</v>
      </c>
      <c r="AU37">
        <f t="shared" si="15"/>
        <v>0.87168693358801119</v>
      </c>
      <c r="AW37">
        <v>3.09613357575744</v>
      </c>
      <c r="AX37">
        <v>32</v>
      </c>
      <c r="AY37">
        <v>411.99</v>
      </c>
      <c r="AZ37">
        <f t="shared" si="16"/>
        <v>401.23</v>
      </c>
      <c r="BA37">
        <f t="shared" si="17"/>
        <v>0.86999378994039733</v>
      </c>
      <c r="BC37">
        <v>3.09613357575744</v>
      </c>
      <c r="BD37">
        <v>32</v>
      </c>
      <c r="BE37">
        <v>326.78100000000001</v>
      </c>
      <c r="BF37">
        <f t="shared" si="18"/>
        <v>318.76300000000003</v>
      </c>
      <c r="BG37">
        <f t="shared" si="19"/>
        <v>0.91381034342387257</v>
      </c>
      <c r="BJ37" s="4">
        <f t="shared" si="20"/>
        <v>0.9010291654110929</v>
      </c>
      <c r="BK37" s="4">
        <f t="shared" si="21"/>
        <v>7.2159806445967192E-4</v>
      </c>
      <c r="BL37" s="4">
        <f t="shared" si="22"/>
        <v>2.6862577397927995E-2</v>
      </c>
      <c r="BM37" s="4">
        <f t="shared" si="23"/>
        <v>8.4946928400011727E-3</v>
      </c>
    </row>
    <row r="38" spans="1:65" x14ac:dyDescent="0.25">
      <c r="A38">
        <v>3.20045503030269</v>
      </c>
      <c r="B38">
        <v>33</v>
      </c>
      <c r="C38">
        <v>468.30200000000002</v>
      </c>
      <c r="D38">
        <f t="shared" si="0"/>
        <v>458.24100000000004</v>
      </c>
      <c r="E38">
        <f t="shared" si="1"/>
        <v>0.93001369932518141</v>
      </c>
      <c r="G38">
        <v>3.1984538181818598</v>
      </c>
      <c r="H38">
        <v>33</v>
      </c>
      <c r="I38">
        <v>410.267</v>
      </c>
      <c r="J38">
        <f t="shared" si="2"/>
        <v>402.58</v>
      </c>
      <c r="K38">
        <f t="shared" si="3"/>
        <v>0.89555439484120802</v>
      </c>
      <c r="M38">
        <v>3.197090787879</v>
      </c>
      <c r="N38">
        <v>33</v>
      </c>
      <c r="O38">
        <v>400.541</v>
      </c>
      <c r="P38">
        <f t="shared" si="4"/>
        <v>388.26900000000001</v>
      </c>
      <c r="Q38">
        <f t="shared" si="5"/>
        <v>0.91030238378533634</v>
      </c>
      <c r="S38">
        <v>3.20245624242397</v>
      </c>
      <c r="T38">
        <v>33</v>
      </c>
      <c r="U38">
        <v>496.05</v>
      </c>
      <c r="V38">
        <f t="shared" si="6"/>
        <v>487.79200000000003</v>
      </c>
      <c r="W38">
        <f t="shared" si="7"/>
        <v>0.96239704323419639</v>
      </c>
      <c r="Y38">
        <v>3.1984538181814002</v>
      </c>
      <c r="Z38">
        <v>33</v>
      </c>
      <c r="AA38">
        <v>328.84100000000001</v>
      </c>
      <c r="AB38">
        <f t="shared" si="8"/>
        <v>316.62299999999999</v>
      </c>
      <c r="AC38">
        <f t="shared" si="9"/>
        <v>0.90363539847255037</v>
      </c>
      <c r="AE38">
        <v>3.197090787879</v>
      </c>
      <c r="AF38">
        <v>33</v>
      </c>
      <c r="AG38">
        <v>498.19799999999998</v>
      </c>
      <c r="AH38">
        <f t="shared" si="10"/>
        <v>485.77099999999996</v>
      </c>
      <c r="AI38">
        <f t="shared" si="11"/>
        <v>0.89004861479976471</v>
      </c>
      <c r="AK38">
        <v>3.19408896969707</v>
      </c>
      <c r="AL38">
        <v>33</v>
      </c>
      <c r="AM38">
        <v>447.91899999999998</v>
      </c>
      <c r="AN38">
        <f t="shared" si="12"/>
        <v>435.53699999999998</v>
      </c>
      <c r="AO38">
        <f t="shared" si="13"/>
        <v>0.88086463423661299</v>
      </c>
      <c r="AQ38">
        <v>3.20245624242397</v>
      </c>
      <c r="AR38">
        <v>33</v>
      </c>
      <c r="AS38">
        <v>398.21600000000001</v>
      </c>
      <c r="AT38">
        <f t="shared" si="14"/>
        <v>389.53800000000001</v>
      </c>
      <c r="AU38">
        <f t="shared" si="15"/>
        <v>0.9127214158618554</v>
      </c>
      <c r="AW38">
        <v>3.1970907878785502</v>
      </c>
      <c r="AX38">
        <v>33</v>
      </c>
      <c r="AY38">
        <v>435.91899999999998</v>
      </c>
      <c r="AZ38">
        <f t="shared" si="16"/>
        <v>425.15899999999999</v>
      </c>
      <c r="BA38">
        <f t="shared" si="17"/>
        <v>0.9218794450496457</v>
      </c>
      <c r="BC38">
        <v>3.1960901818183598</v>
      </c>
      <c r="BD38">
        <v>33</v>
      </c>
      <c r="BE38">
        <v>328.36700000000002</v>
      </c>
      <c r="BF38">
        <f t="shared" si="18"/>
        <v>320.34900000000005</v>
      </c>
      <c r="BG38">
        <f t="shared" si="19"/>
        <v>0.91835699157522721</v>
      </c>
      <c r="BJ38" s="4">
        <f t="shared" si="20"/>
        <v>0.91257740211815774</v>
      </c>
      <c r="BK38" s="4">
        <f t="shared" si="21"/>
        <v>5.3268192414248586E-4</v>
      </c>
      <c r="BL38" s="4">
        <f t="shared" si="22"/>
        <v>2.307990303581204E-2</v>
      </c>
      <c r="BM38" s="4">
        <f t="shared" si="23"/>
        <v>7.2985061769000768E-3</v>
      </c>
    </row>
    <row r="39" spans="1:65" x14ac:dyDescent="0.25">
      <c r="A39">
        <v>3.3003013333331999</v>
      </c>
      <c r="B39">
        <v>34</v>
      </c>
      <c r="C39">
        <v>459.20400000000001</v>
      </c>
      <c r="D39">
        <f t="shared" si="0"/>
        <v>449.14300000000003</v>
      </c>
      <c r="E39">
        <f t="shared" si="1"/>
        <v>0.9115490385103252</v>
      </c>
      <c r="G39">
        <v>3.2983001212119198</v>
      </c>
      <c r="H39">
        <v>34</v>
      </c>
      <c r="I39">
        <v>404.03699999999998</v>
      </c>
      <c r="J39">
        <f t="shared" si="2"/>
        <v>396.34999999999997</v>
      </c>
      <c r="K39">
        <f t="shared" si="3"/>
        <v>0.88169552485298031</v>
      </c>
      <c r="M39">
        <v>3.29504618181817</v>
      </c>
      <c r="N39">
        <v>34</v>
      </c>
      <c r="O39">
        <v>392.26</v>
      </c>
      <c r="P39">
        <f t="shared" si="4"/>
        <v>379.988</v>
      </c>
      <c r="Q39">
        <f t="shared" si="5"/>
        <v>0.89088745743240472</v>
      </c>
      <c r="S39">
        <v>3.3003013333331999</v>
      </c>
      <c r="T39">
        <v>34</v>
      </c>
      <c r="U39">
        <v>475.44099999999997</v>
      </c>
      <c r="V39">
        <f t="shared" si="6"/>
        <v>467.18299999999999</v>
      </c>
      <c r="W39">
        <f t="shared" si="7"/>
        <v>0.9217361864263488</v>
      </c>
      <c r="Y39">
        <v>3.2983001212119198</v>
      </c>
      <c r="Z39">
        <v>34</v>
      </c>
      <c r="AA39">
        <v>332.02699999999999</v>
      </c>
      <c r="AB39">
        <f t="shared" si="8"/>
        <v>319.80899999999997</v>
      </c>
      <c r="AC39">
        <f t="shared" si="9"/>
        <v>0.91272817562245268</v>
      </c>
      <c r="AE39">
        <v>3.29604678787882</v>
      </c>
      <c r="AF39">
        <v>34</v>
      </c>
      <c r="AG39">
        <v>508.67399999999998</v>
      </c>
      <c r="AH39">
        <f t="shared" si="10"/>
        <v>496.24699999999996</v>
      </c>
      <c r="AI39">
        <f t="shared" si="11"/>
        <v>0.90924315150253687</v>
      </c>
      <c r="AK39">
        <v>3.2960467878783599</v>
      </c>
      <c r="AL39">
        <v>34</v>
      </c>
      <c r="AM39">
        <v>451.65899999999999</v>
      </c>
      <c r="AN39">
        <f t="shared" si="12"/>
        <v>439.27699999999999</v>
      </c>
      <c r="AO39">
        <f t="shared" si="13"/>
        <v>0.88842870739697588</v>
      </c>
      <c r="AQ39">
        <v>3.30230254545494</v>
      </c>
      <c r="AR39">
        <v>34</v>
      </c>
      <c r="AS39">
        <v>397.327</v>
      </c>
      <c r="AT39">
        <f t="shared" si="14"/>
        <v>388.649</v>
      </c>
      <c r="AU39">
        <f t="shared" si="15"/>
        <v>0.91063841153698544</v>
      </c>
      <c r="AW39">
        <v>3.2970473939394598</v>
      </c>
      <c r="AX39">
        <v>34</v>
      </c>
      <c r="AY39">
        <v>422.88200000000001</v>
      </c>
      <c r="AZ39">
        <f t="shared" si="16"/>
        <v>412.12200000000001</v>
      </c>
      <c r="BA39">
        <f t="shared" si="17"/>
        <v>0.89361109761936153</v>
      </c>
      <c r="BC39">
        <v>3.2960467878792699</v>
      </c>
      <c r="BD39">
        <v>34</v>
      </c>
      <c r="BE39">
        <v>326.673</v>
      </c>
      <c r="BF39">
        <f t="shared" si="18"/>
        <v>318.65499999999997</v>
      </c>
      <c r="BG39">
        <f t="shared" si="19"/>
        <v>0.91350073560524292</v>
      </c>
      <c r="BJ39" s="4">
        <f t="shared" si="20"/>
        <v>0.90340184865056139</v>
      </c>
      <c r="BK39" s="4">
        <f t="shared" si="21"/>
        <v>1.8064549370407906E-4</v>
      </c>
      <c r="BL39" s="4">
        <f t="shared" si="22"/>
        <v>1.3440442466826718E-2</v>
      </c>
      <c r="BM39" s="4">
        <f t="shared" si="23"/>
        <v>4.2502410955624513E-3</v>
      </c>
    </row>
    <row r="40" spans="1:65" x14ac:dyDescent="0.25">
      <c r="A40">
        <v>3.3991470303030802</v>
      </c>
      <c r="B40">
        <v>35</v>
      </c>
      <c r="C40">
        <v>462.93799999999999</v>
      </c>
      <c r="D40">
        <f t="shared" si="0"/>
        <v>452.87700000000001</v>
      </c>
      <c r="E40">
        <f t="shared" si="1"/>
        <v>0.91912730224770411</v>
      </c>
      <c r="G40">
        <v>3.39814642424244</v>
      </c>
      <c r="H40">
        <v>35</v>
      </c>
      <c r="I40">
        <v>419.87099999999998</v>
      </c>
      <c r="J40">
        <f t="shared" si="2"/>
        <v>412.18399999999997</v>
      </c>
      <c r="K40">
        <f t="shared" si="3"/>
        <v>0.9169188550927232</v>
      </c>
      <c r="M40">
        <v>3.3970040000003698</v>
      </c>
      <c r="N40">
        <v>35</v>
      </c>
      <c r="O40">
        <v>398.87900000000002</v>
      </c>
      <c r="P40">
        <f t="shared" si="4"/>
        <v>386.60700000000003</v>
      </c>
      <c r="Q40">
        <f t="shared" si="5"/>
        <v>0.90640580032940443</v>
      </c>
      <c r="S40">
        <v>3.4011482424239099</v>
      </c>
      <c r="T40">
        <v>35</v>
      </c>
      <c r="U40">
        <v>486.50700000000001</v>
      </c>
      <c r="V40">
        <f t="shared" si="6"/>
        <v>478.24900000000002</v>
      </c>
      <c r="W40">
        <f t="shared" si="7"/>
        <v>0.94356902845825918</v>
      </c>
      <c r="Y40">
        <v>3.39814642424244</v>
      </c>
      <c r="Z40">
        <v>35</v>
      </c>
      <c r="AA40">
        <v>326.43099999999998</v>
      </c>
      <c r="AB40">
        <f t="shared" si="8"/>
        <v>314.21299999999997</v>
      </c>
      <c r="AC40">
        <f t="shared" si="9"/>
        <v>0.89675730904026374</v>
      </c>
      <c r="AE40">
        <v>3.39700399999992</v>
      </c>
      <c r="AF40">
        <v>35</v>
      </c>
      <c r="AG40">
        <v>511.35599999999999</v>
      </c>
      <c r="AH40">
        <f t="shared" si="10"/>
        <v>498.92899999999997</v>
      </c>
      <c r="AI40">
        <f t="shared" si="11"/>
        <v>0.91415721674087558</v>
      </c>
      <c r="AK40">
        <v>3.3950027878790898</v>
      </c>
      <c r="AL40">
        <v>35</v>
      </c>
      <c r="AM40">
        <v>444.654</v>
      </c>
      <c r="AN40">
        <f t="shared" si="12"/>
        <v>432.27199999999999</v>
      </c>
      <c r="AO40">
        <f t="shared" si="13"/>
        <v>0.87426123881720541</v>
      </c>
      <c r="AQ40">
        <v>3.4021488484850102</v>
      </c>
      <c r="AR40">
        <v>35</v>
      </c>
      <c r="AS40">
        <v>399.84399999999999</v>
      </c>
      <c r="AT40">
        <f t="shared" si="14"/>
        <v>391.166</v>
      </c>
      <c r="AU40">
        <f t="shared" si="15"/>
        <v>0.91653596146465433</v>
      </c>
      <c r="AW40">
        <v>3.3950027878781799</v>
      </c>
      <c r="AX40">
        <v>35</v>
      </c>
      <c r="AY40">
        <v>429.23099999999999</v>
      </c>
      <c r="AZ40">
        <f t="shared" si="16"/>
        <v>418.471</v>
      </c>
      <c r="BA40">
        <f t="shared" si="17"/>
        <v>0.90737774161988882</v>
      </c>
      <c r="BC40">
        <v>3.3960033939392802</v>
      </c>
      <c r="BD40">
        <v>35</v>
      </c>
      <c r="BE40">
        <v>329.01100000000002</v>
      </c>
      <c r="BF40">
        <f t="shared" si="18"/>
        <v>320.99300000000005</v>
      </c>
      <c r="BG40">
        <f t="shared" si="19"/>
        <v>0.92020317153075837</v>
      </c>
      <c r="BJ40" s="4">
        <f t="shared" si="20"/>
        <v>0.91153136253417377</v>
      </c>
      <c r="BK40" s="4">
        <f t="shared" si="21"/>
        <v>3.1901505991555236E-4</v>
      </c>
      <c r="BL40" s="4">
        <f t="shared" si="22"/>
        <v>1.786099269121267E-2</v>
      </c>
      <c r="BM40" s="4">
        <f t="shared" si="23"/>
        <v>5.6481418175852519E-3</v>
      </c>
    </row>
    <row r="41" spans="1:65" x14ac:dyDescent="0.25">
      <c r="A41">
        <v>3.4989933333331402</v>
      </c>
      <c r="B41">
        <v>36</v>
      </c>
      <c r="C41">
        <v>455.10899999999998</v>
      </c>
      <c r="D41">
        <f t="shared" si="0"/>
        <v>445.048</v>
      </c>
      <c r="E41">
        <f t="shared" si="1"/>
        <v>0.90323811456694902</v>
      </c>
      <c r="G41">
        <v>3.4989933333331402</v>
      </c>
      <c r="H41">
        <v>36</v>
      </c>
      <c r="I41">
        <v>408.95</v>
      </c>
      <c r="J41">
        <f t="shared" si="2"/>
        <v>401.26299999999998</v>
      </c>
      <c r="K41">
        <f t="shared" si="3"/>
        <v>0.89262467866552653</v>
      </c>
      <c r="M41">
        <v>3.49495939393955</v>
      </c>
      <c r="N41">
        <v>36</v>
      </c>
      <c r="O41">
        <v>409.42</v>
      </c>
      <c r="P41">
        <f t="shared" si="4"/>
        <v>397.14800000000002</v>
      </c>
      <c r="Q41">
        <f t="shared" si="5"/>
        <v>0.93111932993769464</v>
      </c>
      <c r="S41">
        <v>3.5019951515150698</v>
      </c>
      <c r="T41">
        <v>36</v>
      </c>
      <c r="U41">
        <v>482.62</v>
      </c>
      <c r="V41">
        <f t="shared" si="6"/>
        <v>474.36200000000002</v>
      </c>
      <c r="W41">
        <f t="shared" si="7"/>
        <v>0.93590010951934399</v>
      </c>
      <c r="Y41">
        <v>3.4989933333331402</v>
      </c>
      <c r="Z41">
        <v>36</v>
      </c>
      <c r="AA41">
        <v>324.85000000000002</v>
      </c>
      <c r="AB41">
        <f t="shared" si="8"/>
        <v>312.63200000000001</v>
      </c>
      <c r="AC41">
        <f t="shared" si="9"/>
        <v>0.89224516821352318</v>
      </c>
      <c r="AE41">
        <v>3.4959600000001898</v>
      </c>
      <c r="AF41">
        <v>36</v>
      </c>
      <c r="AG41">
        <v>526.07600000000002</v>
      </c>
      <c r="AH41">
        <f t="shared" si="10"/>
        <v>513.649</v>
      </c>
      <c r="AI41">
        <f t="shared" si="11"/>
        <v>0.94112777613995979</v>
      </c>
      <c r="AK41">
        <v>3.4949593939390899</v>
      </c>
      <c r="AL41">
        <v>36</v>
      </c>
      <c r="AM41">
        <v>453.30099999999999</v>
      </c>
      <c r="AN41">
        <f t="shared" si="12"/>
        <v>440.91899999999998</v>
      </c>
      <c r="AO41">
        <f t="shared" si="13"/>
        <v>0.89174961866149871</v>
      </c>
      <c r="AQ41">
        <v>3.5009945454548799</v>
      </c>
      <c r="AR41">
        <v>36</v>
      </c>
      <c r="AS41">
        <v>390.45400000000001</v>
      </c>
      <c r="AT41">
        <f t="shared" si="14"/>
        <v>381.77600000000001</v>
      </c>
      <c r="AU41">
        <f t="shared" si="15"/>
        <v>0.89453437472615172</v>
      </c>
      <c r="AW41">
        <v>3.4949593939390899</v>
      </c>
      <c r="AX41">
        <v>36</v>
      </c>
      <c r="AY41">
        <v>429.21100000000001</v>
      </c>
      <c r="AZ41">
        <f t="shared" si="16"/>
        <v>418.45100000000002</v>
      </c>
      <c r="BA41">
        <f t="shared" si="17"/>
        <v>0.90733437528188121</v>
      </c>
      <c r="BC41">
        <v>3.4949593939399999</v>
      </c>
      <c r="BD41">
        <v>36</v>
      </c>
      <c r="BE41">
        <v>318.97300000000001</v>
      </c>
      <c r="BF41">
        <f t="shared" si="18"/>
        <v>310.95500000000004</v>
      </c>
      <c r="BG41">
        <f t="shared" si="19"/>
        <v>0.89142684483258816</v>
      </c>
      <c r="BJ41" s="4">
        <f t="shared" si="20"/>
        <v>0.90813003905451184</v>
      </c>
      <c r="BK41" s="4">
        <f t="shared" si="21"/>
        <v>4.0422236090539675E-4</v>
      </c>
      <c r="BL41" s="4">
        <f t="shared" si="22"/>
        <v>2.0105281915591154E-2</v>
      </c>
      <c r="BM41" s="4">
        <f t="shared" si="23"/>
        <v>6.3578483853061222E-3</v>
      </c>
    </row>
    <row r="42" spans="1:65" x14ac:dyDescent="0.25">
      <c r="A42">
        <v>3.6008408484849399</v>
      </c>
      <c r="B42">
        <v>37</v>
      </c>
      <c r="C42">
        <v>477.65199999999999</v>
      </c>
      <c r="D42">
        <f t="shared" si="0"/>
        <v>467.59100000000001</v>
      </c>
      <c r="E42">
        <f t="shared" si="1"/>
        <v>0.94898980161347601</v>
      </c>
      <c r="G42">
        <v>3.5968384242423701</v>
      </c>
      <c r="H42">
        <v>37</v>
      </c>
      <c r="I42">
        <v>411.25200000000001</v>
      </c>
      <c r="J42">
        <f t="shared" si="2"/>
        <v>403.565</v>
      </c>
      <c r="K42">
        <f t="shared" si="3"/>
        <v>0.89774556449424248</v>
      </c>
      <c r="M42">
        <v>3.5949160000000102</v>
      </c>
      <c r="N42">
        <v>37</v>
      </c>
      <c r="O42">
        <v>399.00799999999998</v>
      </c>
      <c r="P42">
        <f t="shared" si="4"/>
        <v>386.73599999999999</v>
      </c>
      <c r="Q42">
        <f t="shared" si="5"/>
        <v>0.90670824272760842</v>
      </c>
      <c r="S42">
        <v>3.60084084848449</v>
      </c>
      <c r="T42">
        <v>37</v>
      </c>
      <c r="U42">
        <v>480.95699999999999</v>
      </c>
      <c r="V42">
        <f t="shared" si="6"/>
        <v>472.69900000000001</v>
      </c>
      <c r="W42">
        <f t="shared" si="7"/>
        <v>0.93261906701988018</v>
      </c>
      <c r="Y42">
        <v>3.5988396363631998</v>
      </c>
      <c r="Z42">
        <v>37</v>
      </c>
      <c r="AA42">
        <v>313.76299999999998</v>
      </c>
      <c r="AB42">
        <f t="shared" si="8"/>
        <v>301.54499999999996</v>
      </c>
      <c r="AC42">
        <f t="shared" si="9"/>
        <v>0.86060310284598762</v>
      </c>
      <c r="AE42">
        <v>3.59591660606065</v>
      </c>
      <c r="AF42">
        <v>37</v>
      </c>
      <c r="AG42">
        <v>521.49300000000005</v>
      </c>
      <c r="AH42">
        <f t="shared" si="10"/>
        <v>509.06600000000003</v>
      </c>
      <c r="AI42">
        <f t="shared" si="11"/>
        <v>0.93273062439226939</v>
      </c>
      <c r="AK42">
        <v>3.5949160000000102</v>
      </c>
      <c r="AL42">
        <v>37</v>
      </c>
      <c r="AM42">
        <v>451.608</v>
      </c>
      <c r="AN42">
        <f t="shared" si="12"/>
        <v>439.226</v>
      </c>
      <c r="AO42">
        <f t="shared" si="13"/>
        <v>0.88832556094478909</v>
      </c>
      <c r="AQ42">
        <v>3.6008408484849399</v>
      </c>
      <c r="AR42">
        <v>37</v>
      </c>
      <c r="AS42">
        <v>401.94900000000001</v>
      </c>
      <c r="AT42">
        <f t="shared" si="14"/>
        <v>393.27100000000002</v>
      </c>
      <c r="AU42">
        <f t="shared" si="15"/>
        <v>0.92146815955672545</v>
      </c>
      <c r="AW42">
        <v>3.5949160000000102</v>
      </c>
      <c r="AX42">
        <v>37</v>
      </c>
      <c r="AY42">
        <v>431.46199999999999</v>
      </c>
      <c r="AZ42">
        <f t="shared" si="16"/>
        <v>420.702</v>
      </c>
      <c r="BA42">
        <f t="shared" si="17"/>
        <v>0.91221525662464176</v>
      </c>
      <c r="BC42">
        <v>3.5959166060610999</v>
      </c>
      <c r="BD42">
        <v>37</v>
      </c>
      <c r="BE42">
        <v>317.79000000000002</v>
      </c>
      <c r="BF42">
        <f t="shared" si="18"/>
        <v>309.77200000000005</v>
      </c>
      <c r="BG42">
        <f t="shared" si="19"/>
        <v>0.8880354925229712</v>
      </c>
      <c r="BJ42" s="4">
        <f t="shared" si="20"/>
        <v>0.90894408727425924</v>
      </c>
      <c r="BK42" s="4">
        <f t="shared" si="21"/>
        <v>6.9189620418598811E-4</v>
      </c>
      <c r="BL42" s="4">
        <f t="shared" si="22"/>
        <v>2.6303919939544906E-2</v>
      </c>
      <c r="BM42" s="4">
        <f t="shared" si="23"/>
        <v>8.3180298399680441E-3</v>
      </c>
    </row>
    <row r="43" spans="1:65" x14ac:dyDescent="0.25">
      <c r="A43">
        <v>3.6986859393937199</v>
      </c>
      <c r="B43">
        <v>38</v>
      </c>
      <c r="C43">
        <v>455.47</v>
      </c>
      <c r="D43">
        <f t="shared" si="0"/>
        <v>445.40900000000005</v>
      </c>
      <c r="E43">
        <f t="shared" si="1"/>
        <v>0.90397077477294641</v>
      </c>
      <c r="G43">
        <v>3.6986859393937199</v>
      </c>
      <c r="H43">
        <v>38</v>
      </c>
      <c r="I43">
        <v>432.02699999999999</v>
      </c>
      <c r="J43">
        <f t="shared" si="2"/>
        <v>424.34</v>
      </c>
      <c r="K43">
        <f t="shared" si="3"/>
        <v>0.94396033560265846</v>
      </c>
      <c r="M43">
        <v>3.6958732121215601</v>
      </c>
      <c r="N43">
        <v>38</v>
      </c>
      <c r="O43">
        <v>401.387</v>
      </c>
      <c r="P43">
        <f t="shared" si="4"/>
        <v>389.11500000000001</v>
      </c>
      <c r="Q43">
        <f t="shared" si="5"/>
        <v>0.91228584323402362</v>
      </c>
      <c r="S43">
        <v>3.7026883636362902</v>
      </c>
      <c r="T43">
        <v>38</v>
      </c>
      <c r="U43">
        <v>477.61799999999999</v>
      </c>
      <c r="V43">
        <f t="shared" si="6"/>
        <v>469.36</v>
      </c>
      <c r="W43">
        <f t="shared" si="7"/>
        <v>0.92603133346262834</v>
      </c>
      <c r="Y43">
        <v>3.6966847272724399</v>
      </c>
      <c r="Z43">
        <v>38</v>
      </c>
      <c r="AA43">
        <v>329.79700000000003</v>
      </c>
      <c r="AB43">
        <f t="shared" si="8"/>
        <v>317.57900000000001</v>
      </c>
      <c r="AC43">
        <f t="shared" si="9"/>
        <v>0.90636380241332459</v>
      </c>
      <c r="AE43">
        <v>3.6978744242424</v>
      </c>
      <c r="AF43">
        <v>38</v>
      </c>
      <c r="AG43">
        <v>512.75599999999997</v>
      </c>
      <c r="AH43">
        <f t="shared" si="10"/>
        <v>500.32899999999995</v>
      </c>
      <c r="AI43">
        <f t="shared" si="11"/>
        <v>0.91672235146633185</v>
      </c>
      <c r="AK43">
        <v>3.6958732121211102</v>
      </c>
      <c r="AL43">
        <v>38</v>
      </c>
      <c r="AM43">
        <v>452.93900000000002</v>
      </c>
      <c r="AN43">
        <f t="shared" si="12"/>
        <v>440.55700000000002</v>
      </c>
      <c r="AO43">
        <f t="shared" si="13"/>
        <v>0.89101748109891821</v>
      </c>
      <c r="AQ43">
        <v>3.7026883636362902</v>
      </c>
      <c r="AR43">
        <v>38</v>
      </c>
      <c r="AS43">
        <v>411.64800000000002</v>
      </c>
      <c r="AT43">
        <f t="shared" si="14"/>
        <v>402.97</v>
      </c>
      <c r="AU43">
        <f t="shared" si="15"/>
        <v>0.94419376017192647</v>
      </c>
      <c r="AW43">
        <v>3.6948726060600099</v>
      </c>
      <c r="AX43">
        <v>38</v>
      </c>
      <c r="AY43">
        <v>432.11700000000002</v>
      </c>
      <c r="AZ43">
        <f t="shared" si="16"/>
        <v>421.35700000000003</v>
      </c>
      <c r="BA43">
        <f t="shared" si="17"/>
        <v>0.91363550419439221</v>
      </c>
      <c r="BC43">
        <v>3.6948726060609198</v>
      </c>
      <c r="BD43">
        <v>38</v>
      </c>
      <c r="BE43">
        <v>323.60199999999998</v>
      </c>
      <c r="BF43">
        <f t="shared" si="18"/>
        <v>315.58399999999995</v>
      </c>
      <c r="BG43">
        <f t="shared" si="19"/>
        <v>0.90469697994773335</v>
      </c>
      <c r="BJ43" s="4">
        <f t="shared" si="20"/>
        <v>0.91628781663648839</v>
      </c>
      <c r="BK43" s="4">
        <f t="shared" si="21"/>
        <v>2.9842426838853653E-4</v>
      </c>
      <c r="BL43" s="4">
        <f t="shared" si="22"/>
        <v>1.7274960734790009E-2</v>
      </c>
      <c r="BM43" s="4">
        <f t="shared" si="23"/>
        <v>5.4628222411912371E-3</v>
      </c>
    </row>
    <row r="44" spans="1:65" x14ac:dyDescent="0.25">
      <c r="A44">
        <v>3.8005334545455298</v>
      </c>
      <c r="B44">
        <v>39</v>
      </c>
      <c r="C44">
        <v>457.762</v>
      </c>
      <c r="D44">
        <f t="shared" si="0"/>
        <v>447.70100000000002</v>
      </c>
      <c r="E44">
        <f t="shared" si="1"/>
        <v>0.90862245674564923</v>
      </c>
      <c r="G44">
        <v>3.7975316363635998</v>
      </c>
      <c r="H44">
        <v>39</v>
      </c>
      <c r="I44">
        <v>421.71</v>
      </c>
      <c r="J44">
        <f t="shared" si="2"/>
        <v>414.02299999999997</v>
      </c>
      <c r="K44">
        <f t="shared" si="3"/>
        <v>0.92100977995762701</v>
      </c>
      <c r="M44">
        <v>3.7958298181820198</v>
      </c>
      <c r="N44">
        <v>39</v>
      </c>
      <c r="O44">
        <v>401.00700000000001</v>
      </c>
      <c r="P44">
        <f t="shared" si="4"/>
        <v>388.73500000000001</v>
      </c>
      <c r="Q44">
        <f t="shared" si="5"/>
        <v>0.9113949276424147</v>
      </c>
      <c r="S44">
        <v>3.80253466666636</v>
      </c>
      <c r="T44">
        <v>39</v>
      </c>
      <c r="U44">
        <v>496.68299999999999</v>
      </c>
      <c r="V44">
        <f t="shared" si="6"/>
        <v>488.42500000000001</v>
      </c>
      <c r="W44">
        <f t="shared" si="7"/>
        <v>0.96364593072797899</v>
      </c>
      <c r="Y44">
        <v>3.79853224242424</v>
      </c>
      <c r="Z44">
        <v>39</v>
      </c>
      <c r="AA44">
        <v>336.21199999999999</v>
      </c>
      <c r="AB44">
        <f t="shared" si="8"/>
        <v>323.99399999999997</v>
      </c>
      <c r="AC44">
        <f t="shared" si="9"/>
        <v>0.92467207781088379</v>
      </c>
      <c r="AE44">
        <v>3.7958298181820198</v>
      </c>
      <c r="AF44">
        <v>39</v>
      </c>
      <c r="AG44">
        <v>507.73700000000002</v>
      </c>
      <c r="AH44">
        <f t="shared" si="10"/>
        <v>495.31</v>
      </c>
      <c r="AI44">
        <f t="shared" si="11"/>
        <v>0.90752634347557082</v>
      </c>
      <c r="AK44">
        <v>3.7968304242422102</v>
      </c>
      <c r="AL44">
        <v>39</v>
      </c>
      <c r="AM44">
        <v>438.46100000000001</v>
      </c>
      <c r="AN44">
        <f t="shared" si="12"/>
        <v>426.07900000000001</v>
      </c>
      <c r="AO44">
        <f t="shared" si="13"/>
        <v>0.86173602355460466</v>
      </c>
      <c r="AQ44">
        <v>3.8005334545459801</v>
      </c>
      <c r="AR44">
        <v>39</v>
      </c>
      <c r="AS44">
        <v>407.09300000000002</v>
      </c>
      <c r="AT44">
        <f t="shared" si="14"/>
        <v>398.41500000000002</v>
      </c>
      <c r="AU44">
        <f t="shared" si="15"/>
        <v>0.93352099897981999</v>
      </c>
      <c r="AW44">
        <v>3.7968304242422102</v>
      </c>
      <c r="AX44">
        <v>39</v>
      </c>
      <c r="AY44">
        <v>461.68200000000002</v>
      </c>
      <c r="AZ44">
        <f t="shared" si="16"/>
        <v>450.92200000000003</v>
      </c>
      <c r="BA44">
        <f t="shared" si="17"/>
        <v>0.97774179335419542</v>
      </c>
      <c r="BC44">
        <v>3.7948292121218401</v>
      </c>
      <c r="BD44">
        <v>39</v>
      </c>
      <c r="BE44">
        <v>320.47000000000003</v>
      </c>
      <c r="BF44">
        <f t="shared" si="18"/>
        <v>312.452</v>
      </c>
      <c r="BG44">
        <f t="shared" si="19"/>
        <v>0.8957183532074795</v>
      </c>
      <c r="BJ44" s="4">
        <f t="shared" si="20"/>
        <v>0.92055886854562241</v>
      </c>
      <c r="BK44" s="4">
        <f t="shared" si="21"/>
        <v>1.0872223553847775E-3</v>
      </c>
      <c r="BL44" s="4">
        <f t="shared" si="22"/>
        <v>3.2973054990170045E-2</v>
      </c>
      <c r="BM44" s="4">
        <f t="shared" si="23"/>
        <v>1.0426995518291822E-2</v>
      </c>
    </row>
    <row r="45" spans="1:65" x14ac:dyDescent="0.25">
      <c r="A45">
        <v>3.9003797575755899</v>
      </c>
      <c r="B45">
        <v>40</v>
      </c>
      <c r="C45">
        <v>465.86099999999999</v>
      </c>
      <c r="D45">
        <f t="shared" si="0"/>
        <v>455.8</v>
      </c>
      <c r="E45">
        <f t="shared" si="1"/>
        <v>0.92505961743365972</v>
      </c>
      <c r="G45">
        <v>3.8983785454543001</v>
      </c>
      <c r="H45">
        <v>40</v>
      </c>
      <c r="I45">
        <v>424.01100000000002</v>
      </c>
      <c r="J45">
        <f t="shared" si="2"/>
        <v>416.32400000000001</v>
      </c>
      <c r="K45">
        <f t="shared" si="3"/>
        <v>0.92612844124862426</v>
      </c>
      <c r="M45">
        <v>3.89678703030313</v>
      </c>
      <c r="N45">
        <v>40</v>
      </c>
      <c r="O45">
        <v>429.54199999999997</v>
      </c>
      <c r="P45">
        <f t="shared" si="4"/>
        <v>417.27</v>
      </c>
      <c r="Q45">
        <f t="shared" si="5"/>
        <v>0.97829565502810489</v>
      </c>
      <c r="S45">
        <v>3.9013803636362301</v>
      </c>
      <c r="T45">
        <v>40</v>
      </c>
      <c r="U45">
        <v>489.81599999999997</v>
      </c>
      <c r="V45">
        <f t="shared" si="6"/>
        <v>481.55799999999999</v>
      </c>
      <c r="W45">
        <f t="shared" si="7"/>
        <v>0.95009757303476294</v>
      </c>
      <c r="Y45">
        <v>3.8983785454543001</v>
      </c>
      <c r="Z45">
        <v>40</v>
      </c>
      <c r="AA45">
        <v>322.56299999999999</v>
      </c>
      <c r="AB45">
        <f t="shared" si="8"/>
        <v>310.34499999999997</v>
      </c>
      <c r="AC45">
        <f t="shared" si="9"/>
        <v>0.88571811820039481</v>
      </c>
      <c r="AE45">
        <v>3.8977876363637698</v>
      </c>
      <c r="AF45">
        <v>40</v>
      </c>
      <c r="AG45">
        <v>517.53800000000001</v>
      </c>
      <c r="AH45">
        <f t="shared" si="10"/>
        <v>505.11099999999999</v>
      </c>
      <c r="AI45">
        <f t="shared" si="11"/>
        <v>0.92548411879285508</v>
      </c>
      <c r="AK45">
        <v>3.8947858181818402</v>
      </c>
      <c r="AL45">
        <v>40</v>
      </c>
      <c r="AM45">
        <v>461.34699999999998</v>
      </c>
      <c r="AN45">
        <f t="shared" si="12"/>
        <v>448.96499999999997</v>
      </c>
      <c r="AO45">
        <f t="shared" si="13"/>
        <v>0.90802248835355193</v>
      </c>
      <c r="AQ45">
        <v>3.9023809696973299</v>
      </c>
      <c r="AR45">
        <v>40</v>
      </c>
      <c r="AS45">
        <v>403.98399999999998</v>
      </c>
      <c r="AT45">
        <f t="shared" si="14"/>
        <v>395.30599999999998</v>
      </c>
      <c r="AU45">
        <f t="shared" si="15"/>
        <v>0.92623634156022416</v>
      </c>
      <c r="AW45">
        <v>3.8947858181818402</v>
      </c>
      <c r="AX45">
        <v>40</v>
      </c>
      <c r="AY45">
        <v>448.23700000000002</v>
      </c>
      <c r="AZ45">
        <f t="shared" si="16"/>
        <v>437.47700000000003</v>
      </c>
      <c r="BA45">
        <f t="shared" si="17"/>
        <v>0.94858877262855523</v>
      </c>
      <c r="BC45">
        <v>3.89678703030313</v>
      </c>
      <c r="BD45">
        <v>40</v>
      </c>
      <c r="BE45">
        <v>334.35500000000002</v>
      </c>
      <c r="BF45">
        <f t="shared" si="18"/>
        <v>326.33699999999999</v>
      </c>
      <c r="BG45">
        <f t="shared" si="19"/>
        <v>0.93552302507479312</v>
      </c>
      <c r="BJ45" s="4">
        <f t="shared" si="20"/>
        <v>0.93091541513555265</v>
      </c>
      <c r="BK45" s="4">
        <f t="shared" si="21"/>
        <v>6.2465554338552603E-4</v>
      </c>
      <c r="BL45" s="4">
        <f t="shared" si="22"/>
        <v>2.4993109918245989E-2</v>
      </c>
      <c r="BM45" s="4">
        <f t="shared" si="23"/>
        <v>7.9035153152602032E-3</v>
      </c>
    </row>
    <row r="46" spans="1:65" x14ac:dyDescent="0.25">
      <c r="A46">
        <v>3.99922545454546</v>
      </c>
      <c r="B46">
        <v>41</v>
      </c>
      <c r="C46">
        <v>464.17700000000002</v>
      </c>
      <c r="D46">
        <f t="shared" si="0"/>
        <v>454.11600000000004</v>
      </c>
      <c r="E46">
        <f t="shared" si="1"/>
        <v>0.92164188949211023</v>
      </c>
      <c r="G46">
        <v>3.99922545454546</v>
      </c>
      <c r="H46">
        <v>41</v>
      </c>
      <c r="I46">
        <v>424.32499999999999</v>
      </c>
      <c r="J46">
        <f t="shared" si="2"/>
        <v>416.63799999999998</v>
      </c>
      <c r="K46">
        <f t="shared" si="3"/>
        <v>0.92682694609233252</v>
      </c>
      <c r="M46">
        <v>3.9957430303033998</v>
      </c>
      <c r="N46">
        <v>41</v>
      </c>
      <c r="O46">
        <v>409.61200000000002</v>
      </c>
      <c r="P46">
        <f t="shared" si="4"/>
        <v>397.34000000000003</v>
      </c>
      <c r="Q46">
        <f t="shared" si="5"/>
        <v>0.93156947676292867</v>
      </c>
      <c r="S46">
        <v>4.0012266666662901</v>
      </c>
      <c r="T46">
        <v>41</v>
      </c>
      <c r="U46">
        <v>482.78199999999998</v>
      </c>
      <c r="V46">
        <f t="shared" si="6"/>
        <v>474.524</v>
      </c>
      <c r="W46">
        <f t="shared" si="7"/>
        <v>0.93621973001538317</v>
      </c>
      <c r="Y46">
        <v>3.99922545454546</v>
      </c>
      <c r="Z46">
        <v>41</v>
      </c>
      <c r="AA46">
        <v>325.471</v>
      </c>
      <c r="AB46">
        <f t="shared" si="8"/>
        <v>313.25299999999999</v>
      </c>
      <c r="AC46">
        <f t="shared" si="9"/>
        <v>0.89401748918341939</v>
      </c>
      <c r="AE46">
        <v>3.99774424242423</v>
      </c>
      <c r="AF46">
        <v>41</v>
      </c>
      <c r="AG46">
        <v>526.99400000000003</v>
      </c>
      <c r="AH46">
        <f t="shared" si="10"/>
        <v>514.56700000000001</v>
      </c>
      <c r="AI46">
        <f t="shared" si="11"/>
        <v>0.9428097716242233</v>
      </c>
      <c r="AK46">
        <v>3.9947424242427498</v>
      </c>
      <c r="AL46">
        <v>41</v>
      </c>
      <c r="AM46">
        <v>468.50900000000001</v>
      </c>
      <c r="AN46">
        <f t="shared" si="12"/>
        <v>456.12700000000001</v>
      </c>
      <c r="AO46">
        <f t="shared" si="13"/>
        <v>0.92250748620770129</v>
      </c>
      <c r="AQ46">
        <v>4.0012266666671996</v>
      </c>
      <c r="AR46">
        <v>41</v>
      </c>
      <c r="AS46">
        <v>410.85199999999998</v>
      </c>
      <c r="AT46">
        <f t="shared" si="14"/>
        <v>402.17399999999998</v>
      </c>
      <c r="AU46">
        <f t="shared" si="15"/>
        <v>0.9423286629361598</v>
      </c>
      <c r="AW46">
        <v>3.9957430303029402</v>
      </c>
      <c r="AX46">
        <v>41</v>
      </c>
      <c r="AY46">
        <v>449.178</v>
      </c>
      <c r="AZ46">
        <f t="shared" si="16"/>
        <v>438.41800000000001</v>
      </c>
      <c r="BA46">
        <f t="shared" si="17"/>
        <v>0.95062915883181487</v>
      </c>
      <c r="BC46">
        <v>3.9967436363640401</v>
      </c>
      <c r="BD46">
        <v>41</v>
      </c>
      <c r="BE46">
        <v>323.21800000000002</v>
      </c>
      <c r="BF46">
        <f t="shared" si="18"/>
        <v>315.20000000000005</v>
      </c>
      <c r="BG46">
        <f t="shared" si="19"/>
        <v>0.90359615214816225</v>
      </c>
      <c r="BJ46" s="4">
        <f t="shared" si="20"/>
        <v>0.92721467632942356</v>
      </c>
      <c r="BK46" s="4">
        <f t="shared" si="21"/>
        <v>3.1479830039783603E-4</v>
      </c>
      <c r="BL46" s="4">
        <f t="shared" si="22"/>
        <v>1.7742556196834663E-2</v>
      </c>
      <c r="BM46" s="4">
        <f t="shared" si="23"/>
        <v>5.6106889095532296E-3</v>
      </c>
    </row>
    <row r="47" spans="1:65" x14ac:dyDescent="0.25">
      <c r="A47">
        <v>4.0990717575755298</v>
      </c>
      <c r="B47">
        <v>42</v>
      </c>
      <c r="C47">
        <v>457.86099999999999</v>
      </c>
      <c r="D47">
        <f t="shared" si="0"/>
        <v>447.8</v>
      </c>
      <c r="E47">
        <f t="shared" si="1"/>
        <v>0.90882338018164288</v>
      </c>
      <c r="G47">
        <v>4.0970705454542404</v>
      </c>
      <c r="H47">
        <v>42</v>
      </c>
      <c r="I47">
        <v>421.31900000000002</v>
      </c>
      <c r="J47">
        <f t="shared" si="2"/>
        <v>413.63200000000001</v>
      </c>
      <c r="K47">
        <f t="shared" si="3"/>
        <v>0.92013998570956979</v>
      </c>
      <c r="M47">
        <v>4.09569963636386</v>
      </c>
      <c r="N47">
        <v>42</v>
      </c>
      <c r="O47">
        <v>405.92099999999999</v>
      </c>
      <c r="P47">
        <f t="shared" si="4"/>
        <v>393.649</v>
      </c>
      <c r="Q47">
        <f t="shared" si="5"/>
        <v>0.92291587295074762</v>
      </c>
      <c r="S47">
        <v>4.1010729696968102</v>
      </c>
      <c r="T47">
        <v>42</v>
      </c>
      <c r="U47">
        <v>487.95699999999999</v>
      </c>
      <c r="V47">
        <f t="shared" si="6"/>
        <v>479.69900000000001</v>
      </c>
      <c r="W47">
        <f t="shared" si="7"/>
        <v>0.94642982919441232</v>
      </c>
      <c r="Y47">
        <v>4.0970705454542404</v>
      </c>
      <c r="Z47">
        <v>42</v>
      </c>
      <c r="AA47">
        <v>329.226</v>
      </c>
      <c r="AB47">
        <f t="shared" si="8"/>
        <v>317.00799999999998</v>
      </c>
      <c r="AC47">
        <f t="shared" si="9"/>
        <v>0.90473418039430564</v>
      </c>
      <c r="AE47">
        <v>4.09569963636386</v>
      </c>
      <c r="AF47">
        <v>42</v>
      </c>
      <c r="AG47">
        <v>520.06399999999996</v>
      </c>
      <c r="AH47">
        <f t="shared" si="10"/>
        <v>507.63699999999994</v>
      </c>
      <c r="AI47">
        <f t="shared" si="11"/>
        <v>0.93011235473321419</v>
      </c>
      <c r="AK47">
        <v>4.0946990303027597</v>
      </c>
      <c r="AL47">
        <v>42</v>
      </c>
      <c r="AM47">
        <v>460.738</v>
      </c>
      <c r="AN47">
        <f t="shared" si="12"/>
        <v>448.35599999999999</v>
      </c>
      <c r="AO47">
        <f t="shared" si="13"/>
        <v>0.90679079836567478</v>
      </c>
      <c r="AQ47">
        <v>4.1010729696972703</v>
      </c>
      <c r="AR47">
        <v>42</v>
      </c>
      <c r="AS47">
        <v>413.83100000000002</v>
      </c>
      <c r="AT47">
        <f t="shared" si="14"/>
        <v>405.15300000000002</v>
      </c>
      <c r="AU47">
        <f t="shared" si="15"/>
        <v>0.94930871904840686</v>
      </c>
      <c r="AW47">
        <v>4.0956996363629496</v>
      </c>
      <c r="AX47">
        <v>42</v>
      </c>
      <c r="AY47">
        <v>431.86399999999998</v>
      </c>
      <c r="AZ47">
        <f t="shared" si="16"/>
        <v>421.10399999999998</v>
      </c>
      <c r="BA47">
        <f t="shared" si="17"/>
        <v>0.91308692001859537</v>
      </c>
      <c r="BC47">
        <v>4.0967002424249497</v>
      </c>
      <c r="BD47">
        <v>42</v>
      </c>
      <c r="BE47">
        <v>338.72699999999998</v>
      </c>
      <c r="BF47">
        <f t="shared" si="18"/>
        <v>330.70899999999995</v>
      </c>
      <c r="BG47">
        <f t="shared" si="19"/>
        <v>0.94805640825116277</v>
      </c>
      <c r="BJ47" s="4">
        <f t="shared" si="20"/>
        <v>0.92503984488477331</v>
      </c>
      <c r="BK47" s="4">
        <f t="shared" si="21"/>
        <v>3.0907955039909119E-4</v>
      </c>
      <c r="BL47" s="4">
        <f t="shared" si="22"/>
        <v>1.7580658417678537E-2</v>
      </c>
      <c r="BM47" s="4">
        <f t="shared" si="23"/>
        <v>5.5594923365276001E-3</v>
      </c>
    </row>
    <row r="48" spans="1:65" x14ac:dyDescent="0.25">
      <c r="A48">
        <v>4.1989180606060401</v>
      </c>
      <c r="B48">
        <v>43</v>
      </c>
      <c r="C48">
        <v>477.53</v>
      </c>
      <c r="D48">
        <f t="shared" si="0"/>
        <v>467.46899999999999</v>
      </c>
      <c r="E48">
        <f t="shared" si="1"/>
        <v>0.94874219899538281</v>
      </c>
      <c r="G48">
        <v>4.1989180606060401</v>
      </c>
      <c r="H48">
        <v>43</v>
      </c>
      <c r="I48">
        <v>434.28399999999999</v>
      </c>
      <c r="J48">
        <f t="shared" si="2"/>
        <v>426.59699999999998</v>
      </c>
      <c r="K48">
        <f t="shared" si="3"/>
        <v>0.94898111723402767</v>
      </c>
      <c r="M48">
        <v>4.1976574545455998</v>
      </c>
      <c r="N48">
        <v>43</v>
      </c>
      <c r="O48">
        <v>418.81200000000001</v>
      </c>
      <c r="P48">
        <f t="shared" si="4"/>
        <v>406.54</v>
      </c>
      <c r="Q48">
        <f t="shared" si="5"/>
        <v>0.95313901213872509</v>
      </c>
      <c r="S48">
        <v>4.2029204848481596</v>
      </c>
      <c r="T48">
        <v>43</v>
      </c>
      <c r="U48">
        <v>483.404</v>
      </c>
      <c r="V48">
        <f t="shared" si="6"/>
        <v>475.14600000000002</v>
      </c>
      <c r="W48">
        <f t="shared" si="7"/>
        <v>0.93744691488289167</v>
      </c>
      <c r="Y48">
        <v>4.1969168484847597</v>
      </c>
      <c r="Z48">
        <v>43</v>
      </c>
      <c r="AA48">
        <v>338.57400000000001</v>
      </c>
      <c r="AB48">
        <f t="shared" si="8"/>
        <v>326.35599999999999</v>
      </c>
      <c r="AC48">
        <f t="shared" si="9"/>
        <v>0.93141317625032816</v>
      </c>
      <c r="AE48">
        <v>4.1976574545455998</v>
      </c>
      <c r="AF48">
        <v>43</v>
      </c>
      <c r="AG48">
        <v>514.72</v>
      </c>
      <c r="AH48">
        <f t="shared" si="10"/>
        <v>502.29300000000001</v>
      </c>
      <c r="AI48">
        <f t="shared" si="11"/>
        <v>0.92032086903832933</v>
      </c>
      <c r="AK48">
        <v>4.1946556363636702</v>
      </c>
      <c r="AL48">
        <v>43</v>
      </c>
      <c r="AM48">
        <v>472.096</v>
      </c>
      <c r="AN48">
        <f t="shared" si="12"/>
        <v>459.714</v>
      </c>
      <c r="AO48">
        <f t="shared" si="13"/>
        <v>0.92976212001150382</v>
      </c>
      <c r="AQ48">
        <v>4.2009192727273303</v>
      </c>
      <c r="AR48">
        <v>43</v>
      </c>
      <c r="AS48">
        <v>411.35199999999998</v>
      </c>
      <c r="AT48">
        <f t="shared" si="14"/>
        <v>402.67399999999998</v>
      </c>
      <c r="AU48">
        <f t="shared" si="15"/>
        <v>0.94350020642596288</v>
      </c>
      <c r="AW48">
        <v>4.1956562424238601</v>
      </c>
      <c r="AX48">
        <v>43</v>
      </c>
      <c r="AY48">
        <v>442.95299999999997</v>
      </c>
      <c r="AZ48">
        <f t="shared" si="16"/>
        <v>432.19299999999998</v>
      </c>
      <c r="BA48">
        <f t="shared" si="17"/>
        <v>0.93713138612693492</v>
      </c>
      <c r="BC48">
        <v>4.1946556363636702</v>
      </c>
      <c r="BD48">
        <v>43</v>
      </c>
      <c r="BE48">
        <v>330.91699999999997</v>
      </c>
      <c r="BF48">
        <f t="shared" si="18"/>
        <v>322.899</v>
      </c>
      <c r="BG48">
        <f t="shared" si="19"/>
        <v>0.92566717618175576</v>
      </c>
      <c r="BJ48" s="4">
        <f t="shared" si="20"/>
        <v>0.93761041772858422</v>
      </c>
      <c r="BK48" s="4">
        <f t="shared" si="21"/>
        <v>1.1898483474218081E-4</v>
      </c>
      <c r="BL48" s="4">
        <f t="shared" si="22"/>
        <v>1.090801699403612E-2</v>
      </c>
      <c r="BM48" s="4">
        <f t="shared" si="23"/>
        <v>3.449417845697746E-3</v>
      </c>
    </row>
    <row r="49" spans="1:65" x14ac:dyDescent="0.25">
      <c r="A49">
        <v>4.3007655757573904</v>
      </c>
      <c r="B49">
        <v>44</v>
      </c>
      <c r="C49">
        <v>474.81299999999999</v>
      </c>
      <c r="D49">
        <f t="shared" si="0"/>
        <v>464.75200000000001</v>
      </c>
      <c r="E49">
        <f t="shared" si="1"/>
        <v>0.94322796691866662</v>
      </c>
      <c r="G49">
        <v>4.29676315151527</v>
      </c>
      <c r="H49">
        <v>44</v>
      </c>
      <c r="I49">
        <v>420.01600000000002</v>
      </c>
      <c r="J49">
        <f t="shared" si="2"/>
        <v>412.32900000000001</v>
      </c>
      <c r="K49">
        <f t="shared" si="3"/>
        <v>0.91724141306195173</v>
      </c>
      <c r="M49">
        <v>4.2956128484852298</v>
      </c>
      <c r="N49">
        <v>44</v>
      </c>
      <c r="O49">
        <v>418.21899999999999</v>
      </c>
      <c r="P49">
        <f t="shared" si="4"/>
        <v>405.947</v>
      </c>
      <c r="Q49">
        <f t="shared" si="5"/>
        <v>0.95174871491287205</v>
      </c>
      <c r="S49">
        <v>4.3007655757573904</v>
      </c>
      <c r="T49">
        <v>44</v>
      </c>
      <c r="U49">
        <v>477.81400000000002</v>
      </c>
      <c r="V49">
        <f t="shared" si="6"/>
        <v>469.55600000000004</v>
      </c>
      <c r="W49">
        <f t="shared" si="7"/>
        <v>0.92641803480351526</v>
      </c>
      <c r="Y49">
        <v>4.2977637575754599</v>
      </c>
      <c r="Z49">
        <v>44</v>
      </c>
      <c r="AA49">
        <v>335.63900000000001</v>
      </c>
      <c r="AB49">
        <f t="shared" si="8"/>
        <v>323.42099999999999</v>
      </c>
      <c r="AC49">
        <f t="shared" si="9"/>
        <v>0.92303674783382983</v>
      </c>
      <c r="AE49">
        <v>4.2966134545454198</v>
      </c>
      <c r="AF49">
        <v>44</v>
      </c>
      <c r="AG49">
        <v>519.87199999999996</v>
      </c>
      <c r="AH49">
        <f t="shared" si="10"/>
        <v>507.44499999999994</v>
      </c>
      <c r="AI49">
        <f t="shared" si="11"/>
        <v>0.92976056482800873</v>
      </c>
      <c r="AK49">
        <v>4.2946122424245896</v>
      </c>
      <c r="AL49">
        <v>44</v>
      </c>
      <c r="AM49">
        <v>478.39299999999997</v>
      </c>
      <c r="AN49">
        <f t="shared" si="12"/>
        <v>466.01099999999997</v>
      </c>
      <c r="AO49">
        <f t="shared" si="13"/>
        <v>0.9424976731373873</v>
      </c>
      <c r="AQ49">
        <v>4.3007655757573904</v>
      </c>
      <c r="AR49">
        <v>44</v>
      </c>
      <c r="AS49">
        <v>399.27199999999999</v>
      </c>
      <c r="AT49">
        <f t="shared" si="14"/>
        <v>390.59399999999999</v>
      </c>
      <c r="AU49">
        <f t="shared" si="15"/>
        <v>0.9151957157123195</v>
      </c>
      <c r="AW49">
        <v>4.2966134545449597</v>
      </c>
      <c r="AX49">
        <v>44</v>
      </c>
      <c r="AY49">
        <v>439.41399999999999</v>
      </c>
      <c r="AZ49">
        <f t="shared" si="16"/>
        <v>428.654</v>
      </c>
      <c r="BA49">
        <f t="shared" si="17"/>
        <v>0.92945771261648191</v>
      </c>
      <c r="BC49">
        <v>4.2946122424245896</v>
      </c>
      <c r="BD49">
        <v>44</v>
      </c>
      <c r="BE49">
        <v>336.02699999999999</v>
      </c>
      <c r="BF49">
        <f t="shared" si="18"/>
        <v>328.00900000000001</v>
      </c>
      <c r="BG49">
        <f t="shared" si="19"/>
        <v>0.94031621278542676</v>
      </c>
      <c r="BJ49" s="4">
        <f t="shared" si="20"/>
        <v>0.93189007566104576</v>
      </c>
      <c r="BK49" s="4">
        <f t="shared" si="21"/>
        <v>1.4649945148152482E-4</v>
      </c>
      <c r="BL49" s="4">
        <f t="shared" si="22"/>
        <v>1.210369577779964E-2</v>
      </c>
      <c r="BM49" s="4">
        <f t="shared" si="23"/>
        <v>3.8275246763610138E-3</v>
      </c>
    </row>
    <row r="50" spans="1:65" x14ac:dyDescent="0.25">
      <c r="A50">
        <v>4.3996112727272703</v>
      </c>
      <c r="B50">
        <v>45</v>
      </c>
      <c r="C50">
        <v>470.43400000000003</v>
      </c>
      <c r="D50">
        <f t="shared" si="0"/>
        <v>460.37300000000005</v>
      </c>
      <c r="E50">
        <f t="shared" si="1"/>
        <v>0.93434065655284393</v>
      </c>
      <c r="G50">
        <v>4.39761006060598</v>
      </c>
      <c r="H50">
        <v>45</v>
      </c>
      <c r="I50">
        <v>441.21600000000001</v>
      </c>
      <c r="J50">
        <f t="shared" si="2"/>
        <v>433.529</v>
      </c>
      <c r="K50">
        <f t="shared" si="3"/>
        <v>0.96440161270086466</v>
      </c>
      <c r="M50">
        <v>4.3975706666669696</v>
      </c>
      <c r="N50">
        <v>45</v>
      </c>
      <c r="O50">
        <v>411.95299999999997</v>
      </c>
      <c r="P50">
        <f t="shared" si="4"/>
        <v>399.68099999999998</v>
      </c>
      <c r="Q50">
        <f t="shared" si="5"/>
        <v>0.93705798571018284</v>
      </c>
      <c r="S50">
        <v>4.4006118787874504</v>
      </c>
      <c r="T50">
        <v>45</v>
      </c>
      <c r="U50">
        <v>493.98</v>
      </c>
      <c r="V50">
        <f t="shared" si="6"/>
        <v>485.72200000000004</v>
      </c>
      <c r="W50">
        <f t="shared" si="7"/>
        <v>0.95831300356258475</v>
      </c>
      <c r="Y50">
        <v>4.39761006060598</v>
      </c>
      <c r="Z50">
        <v>45</v>
      </c>
      <c r="AA50">
        <v>329.75299999999999</v>
      </c>
      <c r="AB50">
        <f t="shared" si="8"/>
        <v>317.53499999999997</v>
      </c>
      <c r="AC50">
        <f t="shared" si="9"/>
        <v>0.90623822733655246</v>
      </c>
      <c r="AE50">
        <v>4.39657006060588</v>
      </c>
      <c r="AF50">
        <v>45</v>
      </c>
      <c r="AG50">
        <v>537.09199999999998</v>
      </c>
      <c r="AH50">
        <f t="shared" si="10"/>
        <v>524.66499999999996</v>
      </c>
      <c r="AI50">
        <f t="shared" si="11"/>
        <v>0.96131172195112224</v>
      </c>
      <c r="AK50">
        <v>4.3945688484845897</v>
      </c>
      <c r="AL50">
        <v>45</v>
      </c>
      <c r="AM50">
        <v>468.70400000000001</v>
      </c>
      <c r="AN50">
        <f t="shared" si="12"/>
        <v>456.322</v>
      </c>
      <c r="AO50">
        <f t="shared" si="13"/>
        <v>0.92290186970135657</v>
      </c>
      <c r="AQ50">
        <v>4.4026130909096501</v>
      </c>
      <c r="AR50">
        <v>45</v>
      </c>
      <c r="AS50">
        <v>396.32299999999998</v>
      </c>
      <c r="AT50">
        <f t="shared" si="14"/>
        <v>387.64499999999998</v>
      </c>
      <c r="AU50">
        <f t="shared" si="15"/>
        <v>0.90828595220946073</v>
      </c>
      <c r="AW50">
        <v>4.3955694545447797</v>
      </c>
      <c r="AX50">
        <v>45</v>
      </c>
      <c r="AY50">
        <v>444.553</v>
      </c>
      <c r="AZ50">
        <f t="shared" si="16"/>
        <v>433.79300000000001</v>
      </c>
      <c r="BA50">
        <f t="shared" si="17"/>
        <v>0.94060069316754669</v>
      </c>
      <c r="BC50">
        <v>4.3965700606067903</v>
      </c>
      <c r="BD50">
        <v>45</v>
      </c>
      <c r="BE50">
        <v>343.15600000000001</v>
      </c>
      <c r="BF50">
        <f t="shared" si="18"/>
        <v>335.13800000000003</v>
      </c>
      <c r="BG50">
        <f t="shared" si="19"/>
        <v>0.96075319555403171</v>
      </c>
      <c r="BJ50" s="4">
        <f t="shared" si="20"/>
        <v>0.9394204918446547</v>
      </c>
      <c r="BK50" s="4">
        <f t="shared" si="21"/>
        <v>4.7681775022835062E-4</v>
      </c>
      <c r="BL50" s="4">
        <f t="shared" si="22"/>
        <v>2.1836156947328222E-2</v>
      </c>
      <c r="BM50" s="4">
        <f t="shared" si="23"/>
        <v>6.9051991298466585E-3</v>
      </c>
    </row>
    <row r="51" spans="1:65" x14ac:dyDescent="0.25">
      <c r="A51">
        <v>4.4994575757573303</v>
      </c>
      <c r="B51">
        <v>46</v>
      </c>
      <c r="C51">
        <v>473.59100000000001</v>
      </c>
      <c r="D51">
        <f t="shared" si="0"/>
        <v>463.53000000000003</v>
      </c>
      <c r="E51">
        <f t="shared" si="1"/>
        <v>0.94074788167842105</v>
      </c>
      <c r="G51">
        <v>4.4974563636365001</v>
      </c>
      <c r="H51">
        <v>46</v>
      </c>
      <c r="I51">
        <v>421.26600000000002</v>
      </c>
      <c r="J51">
        <f t="shared" si="2"/>
        <v>413.57900000000001</v>
      </c>
      <c r="K51">
        <f t="shared" si="3"/>
        <v>0.92002208521047246</v>
      </c>
      <c r="M51">
        <v>4.4955260606061502</v>
      </c>
      <c r="N51">
        <v>46</v>
      </c>
      <c r="O51">
        <v>416.78899999999999</v>
      </c>
      <c r="P51">
        <f t="shared" si="4"/>
        <v>404.517</v>
      </c>
      <c r="Q51">
        <f t="shared" si="5"/>
        <v>0.9483960588707645</v>
      </c>
      <c r="S51">
        <v>4.5014587878786099</v>
      </c>
      <c r="T51">
        <v>46</v>
      </c>
      <c r="U51">
        <v>494.37200000000001</v>
      </c>
      <c r="V51">
        <f t="shared" si="6"/>
        <v>486.11400000000003</v>
      </c>
      <c r="W51">
        <f t="shared" si="7"/>
        <v>0.95908640624435859</v>
      </c>
      <c r="Y51">
        <v>4.4994575757573303</v>
      </c>
      <c r="Z51">
        <v>46</v>
      </c>
      <c r="AA51">
        <v>326.90100000000001</v>
      </c>
      <c r="AB51">
        <f t="shared" si="8"/>
        <v>314.68299999999999</v>
      </c>
      <c r="AC51">
        <f t="shared" si="9"/>
        <v>0.89809867917851061</v>
      </c>
      <c r="AE51">
        <v>4.4965266666667896</v>
      </c>
      <c r="AF51">
        <v>46</v>
      </c>
      <c r="AG51">
        <v>528.20000000000005</v>
      </c>
      <c r="AH51">
        <f t="shared" si="10"/>
        <v>515.77300000000002</v>
      </c>
      <c r="AI51">
        <f t="shared" si="11"/>
        <v>0.94501945196629511</v>
      </c>
      <c r="AK51">
        <v>4.4955260606056902</v>
      </c>
      <c r="AL51">
        <v>46</v>
      </c>
      <c r="AM51">
        <v>461.86099999999999</v>
      </c>
      <c r="AN51">
        <f t="shared" si="12"/>
        <v>449.47899999999998</v>
      </c>
      <c r="AO51">
        <f t="shared" si="13"/>
        <v>0.90906204279323821</v>
      </c>
      <c r="AQ51">
        <v>4.5014587878786099</v>
      </c>
      <c r="AR51">
        <v>46</v>
      </c>
      <c r="AS51">
        <v>412.26400000000001</v>
      </c>
      <c r="AT51">
        <f t="shared" si="14"/>
        <v>403.58600000000001</v>
      </c>
      <c r="AU51">
        <f t="shared" si="15"/>
        <v>0.94563710175136384</v>
      </c>
      <c r="AW51">
        <v>4.4955260606056902</v>
      </c>
      <c r="AX51">
        <v>46</v>
      </c>
      <c r="AY51">
        <v>449.654</v>
      </c>
      <c r="AZ51">
        <f t="shared" si="16"/>
        <v>438.89400000000001</v>
      </c>
      <c r="BA51">
        <f t="shared" si="17"/>
        <v>0.95166127767639686</v>
      </c>
      <c r="BC51">
        <v>4.4955260606065996</v>
      </c>
      <c r="BD51">
        <v>46</v>
      </c>
      <c r="BE51">
        <v>335.84699999999998</v>
      </c>
      <c r="BF51">
        <f t="shared" si="18"/>
        <v>327.82899999999995</v>
      </c>
      <c r="BG51">
        <f t="shared" si="19"/>
        <v>0.93980019975437756</v>
      </c>
      <c r="BJ51" s="4">
        <f t="shared" si="20"/>
        <v>0.93575311851241982</v>
      </c>
      <c r="BK51" s="4">
        <f t="shared" si="21"/>
        <v>3.9555290051413637E-4</v>
      </c>
      <c r="BL51" s="4">
        <f t="shared" si="22"/>
        <v>1.9888511772230128E-2</v>
      </c>
      <c r="BM51" s="4">
        <f t="shared" si="23"/>
        <v>6.2892996471319157E-3</v>
      </c>
    </row>
    <row r="52" spans="1:65" x14ac:dyDescent="0.25">
      <c r="A52">
        <v>4.5993038787878504</v>
      </c>
      <c r="B52">
        <v>47</v>
      </c>
      <c r="C52">
        <v>472.55599999999998</v>
      </c>
      <c r="D52">
        <f t="shared" si="0"/>
        <v>462.495</v>
      </c>
      <c r="E52">
        <f t="shared" si="1"/>
        <v>0.93864731848394134</v>
      </c>
      <c r="G52">
        <v>4.5973026666665602</v>
      </c>
      <c r="H52">
        <v>47</v>
      </c>
      <c r="I52">
        <v>410.55900000000003</v>
      </c>
      <c r="J52">
        <f t="shared" si="2"/>
        <v>402.87200000000001</v>
      </c>
      <c r="K52">
        <f t="shared" si="3"/>
        <v>0.89620395985510259</v>
      </c>
      <c r="M52">
        <v>4.5954826666670598</v>
      </c>
      <c r="N52">
        <v>47</v>
      </c>
      <c r="O52">
        <v>410.75099999999998</v>
      </c>
      <c r="P52">
        <f t="shared" si="4"/>
        <v>398.47899999999998</v>
      </c>
      <c r="Q52">
        <f t="shared" si="5"/>
        <v>0.93423987902304073</v>
      </c>
      <c r="S52">
        <v>4.6013050909086797</v>
      </c>
      <c r="T52">
        <v>47</v>
      </c>
      <c r="U52">
        <v>489.42700000000002</v>
      </c>
      <c r="V52">
        <f t="shared" si="6"/>
        <v>481.16900000000004</v>
      </c>
      <c r="W52">
        <f t="shared" si="7"/>
        <v>0.9493300892510641</v>
      </c>
      <c r="Y52">
        <v>4.5993038787878504</v>
      </c>
      <c r="Z52">
        <v>47</v>
      </c>
      <c r="AA52">
        <v>341.18900000000002</v>
      </c>
      <c r="AB52">
        <f t="shared" si="8"/>
        <v>328.971</v>
      </c>
      <c r="AC52">
        <f t="shared" si="9"/>
        <v>0.93887633138121163</v>
      </c>
      <c r="AE52">
        <v>4.5964832727272498</v>
      </c>
      <c r="AF52">
        <v>47</v>
      </c>
      <c r="AG52">
        <v>522.20799999999997</v>
      </c>
      <c r="AH52">
        <f t="shared" si="10"/>
        <v>509.78099999999995</v>
      </c>
      <c r="AI52">
        <f t="shared" si="11"/>
        <v>0.93404067534134161</v>
      </c>
      <c r="AK52">
        <v>4.5954826666666104</v>
      </c>
      <c r="AL52">
        <v>47</v>
      </c>
      <c r="AM52">
        <v>459.96199999999999</v>
      </c>
      <c r="AN52">
        <f t="shared" si="12"/>
        <v>447.58</v>
      </c>
      <c r="AO52">
        <f t="shared" si="13"/>
        <v>0.90522135430887218</v>
      </c>
      <c r="AQ52">
        <v>4.6013050909095901</v>
      </c>
      <c r="AR52">
        <v>47</v>
      </c>
      <c r="AS52">
        <v>414.98399999999998</v>
      </c>
      <c r="AT52">
        <f t="shared" si="14"/>
        <v>406.30599999999998</v>
      </c>
      <c r="AU52">
        <f t="shared" si="15"/>
        <v>0.95201029833589279</v>
      </c>
      <c r="AW52">
        <v>4.5954826666666104</v>
      </c>
      <c r="AX52">
        <v>47</v>
      </c>
      <c r="AY52">
        <v>444.70100000000002</v>
      </c>
      <c r="AZ52">
        <f t="shared" si="16"/>
        <v>433.94100000000003</v>
      </c>
      <c r="BA52">
        <f t="shared" si="17"/>
        <v>0.94092160406880332</v>
      </c>
      <c r="BC52">
        <v>4.5964832727277098</v>
      </c>
      <c r="BD52">
        <v>47</v>
      </c>
      <c r="BE52">
        <v>336.29700000000003</v>
      </c>
      <c r="BF52">
        <f t="shared" si="18"/>
        <v>328.279</v>
      </c>
      <c r="BG52">
        <f t="shared" si="19"/>
        <v>0.9410902323320004</v>
      </c>
      <c r="BJ52" s="4">
        <f t="shared" si="20"/>
        <v>0.93305817423812698</v>
      </c>
      <c r="BK52" s="4">
        <f t="shared" si="21"/>
        <v>3.2787539933922476E-4</v>
      </c>
      <c r="BL52" s="4">
        <f t="shared" si="22"/>
        <v>1.8107329989239848E-2</v>
      </c>
      <c r="BM52" s="4">
        <f t="shared" si="23"/>
        <v>5.7260405110270106E-3</v>
      </c>
    </row>
    <row r="53" spans="1:65" x14ac:dyDescent="0.25">
      <c r="A53">
        <v>4.6991501818179104</v>
      </c>
      <c r="B53">
        <v>48</v>
      </c>
      <c r="C53">
        <v>471.58</v>
      </c>
      <c r="D53">
        <f t="shared" si="0"/>
        <v>461.51900000000001</v>
      </c>
      <c r="E53">
        <f t="shared" si="1"/>
        <v>0.93666649753919529</v>
      </c>
      <c r="G53">
        <v>4.6971489696970803</v>
      </c>
      <c r="H53">
        <v>48</v>
      </c>
      <c r="I53">
        <v>436.80099999999999</v>
      </c>
      <c r="J53">
        <f t="shared" si="2"/>
        <v>429.11399999999998</v>
      </c>
      <c r="K53">
        <f t="shared" si="3"/>
        <v>0.95458027867228912</v>
      </c>
      <c r="M53">
        <v>4.69543927272752</v>
      </c>
      <c r="N53">
        <v>48</v>
      </c>
      <c r="O53">
        <v>428.74900000000002</v>
      </c>
      <c r="P53">
        <f t="shared" si="4"/>
        <v>416.47700000000003</v>
      </c>
      <c r="Q53">
        <f t="shared" si="5"/>
        <v>0.97643645485929997</v>
      </c>
      <c r="S53">
        <v>4.7031526060604802</v>
      </c>
      <c r="T53">
        <v>48</v>
      </c>
      <c r="U53">
        <v>486.57400000000001</v>
      </c>
      <c r="V53">
        <f t="shared" si="6"/>
        <v>478.31600000000003</v>
      </c>
      <c r="W53">
        <f t="shared" si="7"/>
        <v>0.94370121718192979</v>
      </c>
      <c r="Y53">
        <v>4.6971489696966202</v>
      </c>
      <c r="Z53">
        <v>48</v>
      </c>
      <c r="AA53">
        <v>329.37400000000002</v>
      </c>
      <c r="AB53">
        <f t="shared" si="8"/>
        <v>317.15600000000001</v>
      </c>
      <c r="AC53">
        <f t="shared" si="9"/>
        <v>0.90515656928890253</v>
      </c>
      <c r="AE53">
        <v>4.69643987878771</v>
      </c>
      <c r="AF53">
        <v>48</v>
      </c>
      <c r="AG53">
        <v>532.74</v>
      </c>
      <c r="AH53">
        <f t="shared" si="10"/>
        <v>520.31299999999999</v>
      </c>
      <c r="AI53">
        <f t="shared" si="11"/>
        <v>0.95333781743313217</v>
      </c>
      <c r="AK53">
        <v>4.69543927272752</v>
      </c>
      <c r="AL53">
        <v>48</v>
      </c>
      <c r="AM53">
        <v>465.983</v>
      </c>
      <c r="AN53">
        <f t="shared" si="12"/>
        <v>453.601</v>
      </c>
      <c r="AO53">
        <f t="shared" si="13"/>
        <v>0.91739870310527449</v>
      </c>
      <c r="AQ53">
        <v>4.7011513939396501</v>
      </c>
      <c r="AR53">
        <v>48</v>
      </c>
      <c r="AS53">
        <v>395.5</v>
      </c>
      <c r="AT53">
        <f t="shared" si="14"/>
        <v>386.822</v>
      </c>
      <c r="AU53">
        <f t="shared" si="15"/>
        <v>0.90635759162524487</v>
      </c>
      <c r="AW53">
        <v>4.6954392727266097</v>
      </c>
      <c r="AX53">
        <v>48</v>
      </c>
      <c r="AY53">
        <v>443.06599999999997</v>
      </c>
      <c r="AZ53">
        <f t="shared" si="16"/>
        <v>432.30599999999998</v>
      </c>
      <c r="BA53">
        <f t="shared" si="17"/>
        <v>0.93737640593667815</v>
      </c>
      <c r="BC53">
        <v>4.69543927272752</v>
      </c>
      <c r="BD53">
        <v>48</v>
      </c>
      <c r="BE53">
        <v>354.70699999999999</v>
      </c>
      <c r="BF53">
        <f t="shared" si="18"/>
        <v>346.68899999999996</v>
      </c>
      <c r="BG53">
        <f t="shared" si="19"/>
        <v>0.99386689845207532</v>
      </c>
      <c r="BJ53" s="4">
        <f t="shared" si="20"/>
        <v>0.94248784340940228</v>
      </c>
      <c r="BK53" s="4">
        <f t="shared" si="21"/>
        <v>8.2735951807706536E-4</v>
      </c>
      <c r="BL53" s="4">
        <f t="shared" si="22"/>
        <v>2.8763857844125593E-2</v>
      </c>
      <c r="BM53" s="4">
        <f t="shared" si="23"/>
        <v>9.0959305080737362E-3</v>
      </c>
    </row>
    <row r="54" spans="1:65" x14ac:dyDescent="0.25">
      <c r="A54">
        <v>4.7989964848484297</v>
      </c>
      <c r="B54">
        <v>49</v>
      </c>
      <c r="C54">
        <v>474.54199999999997</v>
      </c>
      <c r="D54">
        <f t="shared" si="0"/>
        <v>464.48099999999999</v>
      </c>
      <c r="E54">
        <f t="shared" si="1"/>
        <v>0.94267796438175444</v>
      </c>
      <c r="G54">
        <v>4.7969952727271403</v>
      </c>
      <c r="H54">
        <v>49</v>
      </c>
      <c r="I54">
        <v>423.59899999999999</v>
      </c>
      <c r="J54">
        <f t="shared" si="2"/>
        <v>415.91199999999998</v>
      </c>
      <c r="K54">
        <f t="shared" si="3"/>
        <v>0.92521193170847171</v>
      </c>
      <c r="M54">
        <v>4.7963964848486196</v>
      </c>
      <c r="N54">
        <v>49</v>
      </c>
      <c r="O54">
        <v>416.012</v>
      </c>
      <c r="P54">
        <f t="shared" si="4"/>
        <v>403.74</v>
      </c>
      <c r="Q54">
        <f t="shared" si="5"/>
        <v>0.94657437093739571</v>
      </c>
      <c r="S54">
        <v>4.8009976969692598</v>
      </c>
      <c r="T54">
        <v>49</v>
      </c>
      <c r="U54">
        <v>492.45100000000002</v>
      </c>
      <c r="V54">
        <f t="shared" si="6"/>
        <v>484.19300000000004</v>
      </c>
      <c r="W54">
        <f t="shared" si="7"/>
        <v>0.95529633851046192</v>
      </c>
      <c r="Y54">
        <v>4.7979958787877797</v>
      </c>
      <c r="Z54">
        <v>49</v>
      </c>
      <c r="AA54">
        <v>333.81400000000002</v>
      </c>
      <c r="AB54">
        <f t="shared" si="8"/>
        <v>321.596</v>
      </c>
      <c r="AC54">
        <f t="shared" si="9"/>
        <v>0.91782823612680797</v>
      </c>
      <c r="AE54">
        <v>4.7963964848486196</v>
      </c>
      <c r="AF54">
        <v>49</v>
      </c>
      <c r="AG54">
        <v>528.83199999999999</v>
      </c>
      <c r="AH54">
        <f t="shared" si="10"/>
        <v>516.40499999999997</v>
      </c>
      <c r="AI54">
        <f t="shared" si="11"/>
        <v>0.94617742707092956</v>
      </c>
      <c r="AK54">
        <v>4.7953958787875299</v>
      </c>
      <c r="AL54">
        <v>49</v>
      </c>
      <c r="AM54">
        <v>473.73099999999999</v>
      </c>
      <c r="AN54">
        <f t="shared" si="12"/>
        <v>461.34899999999999</v>
      </c>
      <c r="AO54">
        <f t="shared" si="13"/>
        <v>0.93306887391984417</v>
      </c>
      <c r="AQ54">
        <v>4.8009976969697101</v>
      </c>
      <c r="AR54">
        <v>49</v>
      </c>
      <c r="AS54">
        <v>399.012</v>
      </c>
      <c r="AT54">
        <f t="shared" si="14"/>
        <v>390.334</v>
      </c>
      <c r="AU54">
        <f t="shared" si="15"/>
        <v>0.91458651309762196</v>
      </c>
      <c r="AW54">
        <v>4.7973970909088104</v>
      </c>
      <c r="AX54">
        <v>49</v>
      </c>
      <c r="AY54">
        <v>453.55900000000003</v>
      </c>
      <c r="AZ54">
        <f t="shared" si="16"/>
        <v>442.79900000000004</v>
      </c>
      <c r="BA54">
        <f t="shared" si="17"/>
        <v>0.96012855517238993</v>
      </c>
      <c r="BC54">
        <v>4.7953958787884403</v>
      </c>
      <c r="BD54">
        <v>49</v>
      </c>
      <c r="BE54">
        <v>348.53800000000001</v>
      </c>
      <c r="BF54">
        <f t="shared" si="18"/>
        <v>340.52</v>
      </c>
      <c r="BG54">
        <f t="shared" si="19"/>
        <v>0.97618198518239896</v>
      </c>
      <c r="BJ54" s="4">
        <f t="shared" si="20"/>
        <v>0.94177321961080762</v>
      </c>
      <c r="BK54" s="4">
        <f t="shared" si="21"/>
        <v>3.7883822588903474E-4</v>
      </c>
      <c r="BL54" s="4">
        <f t="shared" si="22"/>
        <v>1.9463767001509105E-2</v>
      </c>
      <c r="BM54" s="4">
        <f t="shared" si="23"/>
        <v>6.1549835571594724E-3</v>
      </c>
    </row>
    <row r="55" spans="1:65" x14ac:dyDescent="0.25">
      <c r="A55">
        <v>4.8988427878784897</v>
      </c>
      <c r="B55">
        <v>50</v>
      </c>
      <c r="C55">
        <v>481.71499999999997</v>
      </c>
      <c r="D55">
        <f t="shared" si="0"/>
        <v>471.654</v>
      </c>
      <c r="E55">
        <f t="shared" si="1"/>
        <v>0.95723578060784409</v>
      </c>
      <c r="G55">
        <v>4.8988427878784897</v>
      </c>
      <c r="H55">
        <v>50</v>
      </c>
      <c r="I55">
        <v>435.351</v>
      </c>
      <c r="J55">
        <f t="shared" si="2"/>
        <v>427.66399999999999</v>
      </c>
      <c r="K55">
        <f t="shared" si="3"/>
        <v>0.95135469898000502</v>
      </c>
      <c r="M55">
        <v>4.8973536969697298</v>
      </c>
      <c r="N55">
        <v>50</v>
      </c>
      <c r="O55">
        <v>422.01499999999999</v>
      </c>
      <c r="P55">
        <f t="shared" si="4"/>
        <v>409.74299999999999</v>
      </c>
      <c r="Q55">
        <f t="shared" si="5"/>
        <v>0.96064849277010278</v>
      </c>
      <c r="S55">
        <v>4.9008439999997702</v>
      </c>
      <c r="T55">
        <v>50</v>
      </c>
      <c r="U55">
        <v>489.32799999999997</v>
      </c>
      <c r="V55">
        <f t="shared" si="6"/>
        <v>481.07</v>
      </c>
      <c r="W55">
        <f t="shared" si="7"/>
        <v>0.94913476561459564</v>
      </c>
      <c r="Y55">
        <v>4.8978421818178504</v>
      </c>
      <c r="Z55">
        <v>50</v>
      </c>
      <c r="AA55">
        <v>332.99200000000002</v>
      </c>
      <c r="AB55">
        <f t="shared" si="8"/>
        <v>320.774</v>
      </c>
      <c r="AC55">
        <f t="shared" si="9"/>
        <v>0.91548226537438493</v>
      </c>
      <c r="AE55">
        <v>4.89835430303037</v>
      </c>
      <c r="AF55">
        <v>50</v>
      </c>
      <c r="AG55">
        <v>537.10199999999998</v>
      </c>
      <c r="AH55">
        <f t="shared" si="10"/>
        <v>524.67499999999995</v>
      </c>
      <c r="AI55">
        <f t="shared" si="11"/>
        <v>0.9613300443420183</v>
      </c>
      <c r="AK55">
        <v>4.8953524848484404</v>
      </c>
      <c r="AL55">
        <v>50</v>
      </c>
      <c r="AM55">
        <v>458.851</v>
      </c>
      <c r="AN55">
        <f t="shared" si="12"/>
        <v>446.46899999999999</v>
      </c>
      <c r="AO55">
        <f t="shared" si="13"/>
        <v>0.90297437963476446</v>
      </c>
      <c r="AQ55">
        <v>4.9018446060608696</v>
      </c>
      <c r="AR55">
        <v>50</v>
      </c>
      <c r="AS55">
        <v>411.46</v>
      </c>
      <c r="AT55">
        <f t="shared" si="14"/>
        <v>402.78199999999998</v>
      </c>
      <c r="AU55">
        <f t="shared" si="15"/>
        <v>0.94375325981976033</v>
      </c>
      <c r="AW55">
        <v>4.8953524848484404</v>
      </c>
      <c r="AX55">
        <v>50</v>
      </c>
      <c r="AY55">
        <v>451.48500000000001</v>
      </c>
      <c r="AZ55">
        <f t="shared" si="16"/>
        <v>440.72500000000002</v>
      </c>
      <c r="BA55">
        <f t="shared" si="17"/>
        <v>0.9556314659209969</v>
      </c>
      <c r="BC55">
        <v>4.8953524848484404</v>
      </c>
      <c r="BD55">
        <v>50</v>
      </c>
      <c r="BE55">
        <v>332.85</v>
      </c>
      <c r="BF55">
        <f t="shared" si="18"/>
        <v>324.83199999999999</v>
      </c>
      <c r="BG55">
        <f t="shared" si="19"/>
        <v>0.93120858278741048</v>
      </c>
      <c r="BJ55" s="4">
        <f t="shared" si="20"/>
        <v>0.94287537358518847</v>
      </c>
      <c r="BK55" s="4">
        <f t="shared" si="21"/>
        <v>4.0175923944552088E-4</v>
      </c>
      <c r="BL55" s="4">
        <f t="shared" si="22"/>
        <v>2.0043932734010082E-2</v>
      </c>
      <c r="BM55" s="4">
        <f t="shared" si="23"/>
        <v>6.3384480706677789E-3</v>
      </c>
    </row>
    <row r="56" spans="1:65" x14ac:dyDescent="0.25">
      <c r="A56">
        <v>4.99968969696965</v>
      </c>
      <c r="B56">
        <v>51</v>
      </c>
      <c r="C56">
        <v>458.24400000000003</v>
      </c>
      <c r="D56">
        <f t="shared" si="0"/>
        <v>448.18300000000005</v>
      </c>
      <c r="E56">
        <f t="shared" si="1"/>
        <v>0.90960069004008326</v>
      </c>
      <c r="G56">
        <v>4.9976884848483598</v>
      </c>
      <c r="H56">
        <v>51</v>
      </c>
      <c r="I56">
        <v>437.97800000000001</v>
      </c>
      <c r="J56">
        <f t="shared" si="2"/>
        <v>430.291</v>
      </c>
      <c r="K56">
        <f t="shared" si="3"/>
        <v>0.95719855956733635</v>
      </c>
      <c r="M56">
        <v>4.99630969697</v>
      </c>
      <c r="N56">
        <v>51</v>
      </c>
      <c r="O56">
        <v>421.83300000000003</v>
      </c>
      <c r="P56">
        <f t="shared" si="4"/>
        <v>409.56100000000004</v>
      </c>
      <c r="Q56">
        <f t="shared" si="5"/>
        <v>0.96022179109201644</v>
      </c>
      <c r="S56">
        <v>5.0016909090904802</v>
      </c>
      <c r="T56">
        <v>51</v>
      </c>
      <c r="U56">
        <v>488.274</v>
      </c>
      <c r="V56">
        <f t="shared" si="6"/>
        <v>480.01600000000002</v>
      </c>
      <c r="W56">
        <f t="shared" si="7"/>
        <v>0.94705525942431612</v>
      </c>
      <c r="Y56">
        <v>4.9976884848483598</v>
      </c>
      <c r="Z56">
        <v>51</v>
      </c>
      <c r="AA56">
        <v>330.17700000000002</v>
      </c>
      <c r="AB56">
        <f t="shared" si="8"/>
        <v>317.959</v>
      </c>
      <c r="AC56">
        <f t="shared" si="9"/>
        <v>0.90744831443999219</v>
      </c>
      <c r="AE56">
        <v>4.99630969696954</v>
      </c>
      <c r="AF56">
        <v>51</v>
      </c>
      <c r="AG56">
        <v>530.96199999999999</v>
      </c>
      <c r="AH56">
        <f t="shared" si="10"/>
        <v>518.53499999999997</v>
      </c>
      <c r="AI56">
        <f t="shared" si="11"/>
        <v>0.95008009633180246</v>
      </c>
      <c r="AK56">
        <v>4.99530909090935</v>
      </c>
      <c r="AL56">
        <v>51</v>
      </c>
      <c r="AM56">
        <v>442.12700000000001</v>
      </c>
      <c r="AN56">
        <f t="shared" si="12"/>
        <v>429.745</v>
      </c>
      <c r="AO56">
        <f t="shared" si="13"/>
        <v>0.86915043323532393</v>
      </c>
      <c r="AQ56">
        <v>5.0016909090909296</v>
      </c>
      <c r="AR56">
        <v>51</v>
      </c>
      <c r="AS56">
        <v>404.13799999999998</v>
      </c>
      <c r="AT56">
        <f t="shared" si="14"/>
        <v>395.46</v>
      </c>
      <c r="AU56">
        <f t="shared" si="15"/>
        <v>0.92659717695508348</v>
      </c>
      <c r="AW56">
        <v>4.9953090909084397</v>
      </c>
      <c r="AX56">
        <v>51</v>
      </c>
      <c r="AY56">
        <v>442.12700000000001</v>
      </c>
      <c r="AZ56">
        <f t="shared" si="16"/>
        <v>431.36700000000002</v>
      </c>
      <c r="BA56">
        <f t="shared" si="17"/>
        <v>0.93534035636721924</v>
      </c>
      <c r="BC56">
        <v>4.99530909090935</v>
      </c>
      <c r="BD56">
        <v>51</v>
      </c>
      <c r="BE56">
        <v>333.887</v>
      </c>
      <c r="BF56">
        <f t="shared" si="18"/>
        <v>325.86900000000003</v>
      </c>
      <c r="BG56">
        <f t="shared" si="19"/>
        <v>0.93418139119406562</v>
      </c>
      <c r="BJ56" s="4">
        <f t="shared" si="20"/>
        <v>0.92968740686472395</v>
      </c>
      <c r="BK56" s="4">
        <f t="shared" si="21"/>
        <v>7.812440093776799E-4</v>
      </c>
      <c r="BL56" s="4">
        <f t="shared" si="22"/>
        <v>2.7950742555032056E-2</v>
      </c>
      <c r="BM56" s="4">
        <f t="shared" si="23"/>
        <v>8.8388008766895516E-3</v>
      </c>
    </row>
    <row r="57" spans="1:65" x14ac:dyDescent="0.25">
      <c r="A57">
        <v>5.0995359999997101</v>
      </c>
      <c r="B57">
        <v>52</v>
      </c>
      <c r="C57">
        <v>468.62099999999998</v>
      </c>
      <c r="D57">
        <f t="shared" si="0"/>
        <v>458.56</v>
      </c>
      <c r="E57">
        <f t="shared" si="1"/>
        <v>0.93066111928560558</v>
      </c>
      <c r="G57">
        <v>5.0975347878788799</v>
      </c>
      <c r="H57">
        <v>52</v>
      </c>
      <c r="I57">
        <v>421.81599999999997</v>
      </c>
      <c r="J57">
        <f t="shared" si="2"/>
        <v>414.12899999999996</v>
      </c>
      <c r="K57">
        <f t="shared" si="3"/>
        <v>0.92124558095582154</v>
      </c>
      <c r="M57">
        <v>5.0962663030304602</v>
      </c>
      <c r="N57">
        <v>52</v>
      </c>
      <c r="O57">
        <v>423.72</v>
      </c>
      <c r="P57">
        <f t="shared" si="4"/>
        <v>411.44800000000004</v>
      </c>
      <c r="Q57">
        <f t="shared" si="5"/>
        <v>0.96464589035876946</v>
      </c>
      <c r="S57">
        <v>5.1015372121210003</v>
      </c>
      <c r="T57">
        <v>52</v>
      </c>
      <c r="U57">
        <v>503.54500000000002</v>
      </c>
      <c r="V57">
        <f t="shared" si="6"/>
        <v>495.28700000000003</v>
      </c>
      <c r="W57">
        <f t="shared" si="7"/>
        <v>0.97718442359107049</v>
      </c>
      <c r="Y57">
        <v>5.0975347878784296</v>
      </c>
      <c r="Z57">
        <v>52</v>
      </c>
      <c r="AA57">
        <v>322.39400000000001</v>
      </c>
      <c r="AB57">
        <f t="shared" si="8"/>
        <v>310.17599999999999</v>
      </c>
      <c r="AC57">
        <f t="shared" si="9"/>
        <v>0.88523579574642952</v>
      </c>
      <c r="AE57">
        <v>5.0962663030304602</v>
      </c>
      <c r="AF57">
        <v>52</v>
      </c>
      <c r="AG57">
        <v>522.42399999999998</v>
      </c>
      <c r="AH57">
        <f t="shared" si="10"/>
        <v>509.99699999999996</v>
      </c>
      <c r="AI57">
        <f t="shared" si="11"/>
        <v>0.93443643898469775</v>
      </c>
      <c r="AK57">
        <v>5.0952656969693599</v>
      </c>
      <c r="AL57">
        <v>52</v>
      </c>
      <c r="AM57">
        <v>453.709</v>
      </c>
      <c r="AN57">
        <f t="shared" si="12"/>
        <v>441.327</v>
      </c>
      <c r="AO57">
        <f t="shared" si="13"/>
        <v>0.89257479027899289</v>
      </c>
      <c r="AQ57">
        <v>5.1015372121210003</v>
      </c>
      <c r="AR57">
        <v>52</v>
      </c>
      <c r="AS57">
        <v>395.70299999999997</v>
      </c>
      <c r="AT57">
        <f t="shared" si="14"/>
        <v>387.02499999999998</v>
      </c>
      <c r="AU57">
        <f t="shared" si="15"/>
        <v>0.90683323828210483</v>
      </c>
      <c r="AW57">
        <v>5.0962663030304602</v>
      </c>
      <c r="AX57">
        <v>52</v>
      </c>
      <c r="AY57">
        <v>440.738</v>
      </c>
      <c r="AZ57">
        <f t="shared" si="16"/>
        <v>429.97800000000001</v>
      </c>
      <c r="BA57">
        <f t="shared" si="17"/>
        <v>0.93232856419258814</v>
      </c>
      <c r="BC57">
        <v>5.0952656969702703</v>
      </c>
      <c r="BD57">
        <v>52</v>
      </c>
      <c r="BE57">
        <v>355.35899999999998</v>
      </c>
      <c r="BF57">
        <f t="shared" si="18"/>
        <v>347.34100000000001</v>
      </c>
      <c r="BG57">
        <f t="shared" si="19"/>
        <v>0.99573601232009767</v>
      </c>
      <c r="BJ57" s="4">
        <f t="shared" si="20"/>
        <v>0.9340881853996178</v>
      </c>
      <c r="BK57" s="4">
        <f t="shared" si="21"/>
        <v>1.2915731725211441E-3</v>
      </c>
      <c r="BL57" s="4">
        <f t="shared" si="22"/>
        <v>3.5938463691720941E-2</v>
      </c>
      <c r="BM57" s="4">
        <f t="shared" si="23"/>
        <v>1.1364740087310156E-2</v>
      </c>
    </row>
    <row r="58" spans="1:65" x14ac:dyDescent="0.25">
      <c r="A58">
        <v>5.1993823030302302</v>
      </c>
      <c r="B58">
        <v>53</v>
      </c>
      <c r="C58">
        <v>472.38600000000002</v>
      </c>
      <c r="D58">
        <f t="shared" si="0"/>
        <v>462.32500000000005</v>
      </c>
      <c r="E58">
        <f t="shared" si="1"/>
        <v>0.93830229844233604</v>
      </c>
      <c r="G58">
        <v>5.19738109090894</v>
      </c>
      <c r="H58">
        <v>53</v>
      </c>
      <c r="I58">
        <v>434.86500000000001</v>
      </c>
      <c r="J58">
        <f t="shared" si="2"/>
        <v>427.178</v>
      </c>
      <c r="K58">
        <f t="shared" si="3"/>
        <v>0.95027357364866016</v>
      </c>
      <c r="M58">
        <v>5.1962229090909204</v>
      </c>
      <c r="N58">
        <v>53</v>
      </c>
      <c r="O58">
        <v>411.17399999999998</v>
      </c>
      <c r="P58">
        <f t="shared" si="4"/>
        <v>398.90199999999999</v>
      </c>
      <c r="Q58">
        <f t="shared" si="5"/>
        <v>0.93523160874738442</v>
      </c>
      <c r="S58">
        <v>5.2013835151515098</v>
      </c>
      <c r="T58">
        <v>53</v>
      </c>
      <c r="U58">
        <v>482.94</v>
      </c>
      <c r="V58">
        <f t="shared" si="6"/>
        <v>474.68200000000002</v>
      </c>
      <c r="W58">
        <f t="shared" si="7"/>
        <v>0.93653145864732268</v>
      </c>
      <c r="Y58">
        <v>5.19738109090894</v>
      </c>
      <c r="Z58">
        <v>53</v>
      </c>
      <c r="AA58">
        <v>342.625</v>
      </c>
      <c r="AB58">
        <f t="shared" si="8"/>
        <v>330.40699999999998</v>
      </c>
      <c r="AC58">
        <f t="shared" si="9"/>
        <v>0.94297464525040797</v>
      </c>
      <c r="AE58">
        <v>5.1962229090909204</v>
      </c>
      <c r="AF58">
        <v>53</v>
      </c>
      <c r="AG58">
        <v>516.89400000000001</v>
      </c>
      <c r="AH58">
        <f t="shared" si="10"/>
        <v>504.46699999999998</v>
      </c>
      <c r="AI58">
        <f t="shared" si="11"/>
        <v>0.92430415681914513</v>
      </c>
      <c r="AK58">
        <v>5.1952223030302704</v>
      </c>
      <c r="AL58">
        <v>53</v>
      </c>
      <c r="AM58">
        <v>452.94400000000002</v>
      </c>
      <c r="AN58">
        <f t="shared" si="12"/>
        <v>440.56200000000001</v>
      </c>
      <c r="AO58">
        <f t="shared" si="13"/>
        <v>0.89102759349619143</v>
      </c>
      <c r="AQ58">
        <v>5.2013835151519698</v>
      </c>
      <c r="AR58">
        <v>53</v>
      </c>
      <c r="AS58">
        <v>405.48</v>
      </c>
      <c r="AT58">
        <f t="shared" si="14"/>
        <v>396.80200000000002</v>
      </c>
      <c r="AU58">
        <f t="shared" si="15"/>
        <v>0.9297415996817151</v>
      </c>
      <c r="AW58">
        <v>5.1962229090904604</v>
      </c>
      <c r="AX58">
        <v>53</v>
      </c>
      <c r="AY58">
        <v>443.98700000000002</v>
      </c>
      <c r="AZ58">
        <f t="shared" si="16"/>
        <v>433.22700000000003</v>
      </c>
      <c r="BA58">
        <f t="shared" si="17"/>
        <v>0.9393734258019304</v>
      </c>
      <c r="BC58">
        <v>5.1952223030302704</v>
      </c>
      <c r="BD58">
        <v>53</v>
      </c>
      <c r="BE58">
        <v>338.98700000000002</v>
      </c>
      <c r="BF58">
        <f t="shared" si="18"/>
        <v>330.96900000000005</v>
      </c>
      <c r="BG58">
        <f t="shared" si="19"/>
        <v>0.94880176040712283</v>
      </c>
      <c r="BJ58" s="4">
        <f t="shared" si="20"/>
        <v>0.93365621209422167</v>
      </c>
      <c r="BK58" s="4">
        <f t="shared" si="21"/>
        <v>2.8637370614332174E-4</v>
      </c>
      <c r="BL58" s="4">
        <f t="shared" si="22"/>
        <v>1.6922579772106903E-2</v>
      </c>
      <c r="BM58" s="4">
        <f t="shared" si="23"/>
        <v>5.3513895965750955E-3</v>
      </c>
    </row>
    <row r="59" spans="1:65" x14ac:dyDescent="0.25">
      <c r="A59">
        <v>5.2992286060602902</v>
      </c>
      <c r="B59">
        <v>54</v>
      </c>
      <c r="C59">
        <v>471.74</v>
      </c>
      <c r="D59">
        <f t="shared" si="0"/>
        <v>461.67900000000003</v>
      </c>
      <c r="E59">
        <f t="shared" si="1"/>
        <v>0.93699122228423559</v>
      </c>
      <c r="G59">
        <v>5.2972273939394601</v>
      </c>
      <c r="H59">
        <v>54</v>
      </c>
      <c r="I59">
        <v>434.35599999999999</v>
      </c>
      <c r="J59">
        <f t="shared" si="2"/>
        <v>426.66899999999998</v>
      </c>
      <c r="K59">
        <f t="shared" si="3"/>
        <v>0.94914128394978248</v>
      </c>
      <c r="M59">
        <v>5.2961795151518301</v>
      </c>
      <c r="N59">
        <v>54</v>
      </c>
      <c r="O59">
        <v>413.05200000000002</v>
      </c>
      <c r="P59">
        <f t="shared" si="4"/>
        <v>400.78000000000003</v>
      </c>
      <c r="Q59">
        <f t="shared" si="5"/>
        <v>0.93963460738170468</v>
      </c>
      <c r="S59">
        <v>5.3012298181815796</v>
      </c>
      <c r="T59">
        <v>54</v>
      </c>
      <c r="U59">
        <v>487.62799999999999</v>
      </c>
      <c r="V59">
        <f t="shared" si="6"/>
        <v>479.37</v>
      </c>
      <c r="W59">
        <f t="shared" si="7"/>
        <v>0.94578072337220931</v>
      </c>
      <c r="Y59">
        <v>5.29822799999965</v>
      </c>
      <c r="Z59">
        <v>54</v>
      </c>
      <c r="AA59">
        <v>336.96</v>
      </c>
      <c r="AB59">
        <f t="shared" si="8"/>
        <v>324.74199999999996</v>
      </c>
      <c r="AC59">
        <f t="shared" si="9"/>
        <v>0.92680685411600838</v>
      </c>
      <c r="AE59">
        <v>5.2961795151513797</v>
      </c>
      <c r="AF59">
        <v>54</v>
      </c>
      <c r="AG59">
        <v>505.56900000000002</v>
      </c>
      <c r="AH59">
        <f t="shared" si="10"/>
        <v>493.142</v>
      </c>
      <c r="AI59">
        <f t="shared" si="11"/>
        <v>0.90355404912929271</v>
      </c>
      <c r="AK59">
        <v>5.2951789090911898</v>
      </c>
      <c r="AL59">
        <v>54</v>
      </c>
      <c r="AM59">
        <v>482.02300000000002</v>
      </c>
      <c r="AN59">
        <f t="shared" si="12"/>
        <v>469.64100000000002</v>
      </c>
      <c r="AO59">
        <f t="shared" si="13"/>
        <v>0.94983927355773956</v>
      </c>
      <c r="AQ59">
        <v>5.3012298181820299</v>
      </c>
      <c r="AR59">
        <v>54</v>
      </c>
      <c r="AS59">
        <v>409.91199999999998</v>
      </c>
      <c r="AT59">
        <f t="shared" si="14"/>
        <v>401.23399999999998</v>
      </c>
      <c r="AU59">
        <f t="shared" si="15"/>
        <v>0.94012616117532988</v>
      </c>
      <c r="AW59">
        <v>5.2961795151513797</v>
      </c>
      <c r="AX59">
        <v>54</v>
      </c>
      <c r="AY59">
        <v>449.06599999999997</v>
      </c>
      <c r="AZ59">
        <f t="shared" si="16"/>
        <v>438.30599999999998</v>
      </c>
      <c r="BA59">
        <f t="shared" si="17"/>
        <v>0.950386307338972</v>
      </c>
      <c r="BC59">
        <v>5.2951789090911898</v>
      </c>
      <c r="BD59">
        <v>54</v>
      </c>
      <c r="BE59">
        <v>341.12599999999998</v>
      </c>
      <c r="BF59">
        <f t="shared" si="18"/>
        <v>333.10799999999995</v>
      </c>
      <c r="BG59">
        <f t="shared" si="19"/>
        <v>0.95493371525942239</v>
      </c>
      <c r="BJ59" s="4">
        <f t="shared" si="20"/>
        <v>0.93971941975646978</v>
      </c>
      <c r="BK59" s="4">
        <f t="shared" si="21"/>
        <v>2.2838485809954713E-4</v>
      </c>
      <c r="BL59" s="4">
        <f t="shared" si="22"/>
        <v>1.5112407422364815E-2</v>
      </c>
      <c r="BM59" s="4">
        <f t="shared" si="23"/>
        <v>4.778962838310705E-3</v>
      </c>
    </row>
    <row r="60" spans="1:65" x14ac:dyDescent="0.25">
      <c r="A60">
        <v>5.3990749090908103</v>
      </c>
      <c r="B60">
        <v>55</v>
      </c>
      <c r="C60">
        <v>475.65199999999999</v>
      </c>
      <c r="D60">
        <f t="shared" si="0"/>
        <v>465.59100000000001</v>
      </c>
      <c r="E60">
        <f t="shared" si="1"/>
        <v>0.9449307423004718</v>
      </c>
      <c r="G60">
        <v>5.3980743030301701</v>
      </c>
      <c r="H60">
        <v>55</v>
      </c>
      <c r="I60">
        <v>425.84100000000001</v>
      </c>
      <c r="J60">
        <f t="shared" si="2"/>
        <v>418.154</v>
      </c>
      <c r="K60">
        <f t="shared" si="3"/>
        <v>0.93019934527405868</v>
      </c>
      <c r="M60">
        <v>5.3961361212122902</v>
      </c>
      <c r="N60">
        <v>55</v>
      </c>
      <c r="O60">
        <v>416.13099999999997</v>
      </c>
      <c r="P60">
        <f t="shared" si="4"/>
        <v>403.85899999999998</v>
      </c>
      <c r="Q60">
        <f t="shared" si="5"/>
        <v>0.94685336818845212</v>
      </c>
      <c r="S60">
        <v>5.4010761212120997</v>
      </c>
      <c r="T60">
        <v>55</v>
      </c>
      <c r="U60">
        <v>511.54599999999999</v>
      </c>
      <c r="V60">
        <f t="shared" si="6"/>
        <v>503.28800000000001</v>
      </c>
      <c r="W60">
        <f t="shared" si="7"/>
        <v>0.99297012475656066</v>
      </c>
      <c r="Y60">
        <v>5.3980743030301701</v>
      </c>
      <c r="Z60">
        <v>55</v>
      </c>
      <c r="AA60">
        <v>333.084</v>
      </c>
      <c r="AB60">
        <f t="shared" si="8"/>
        <v>320.86599999999999</v>
      </c>
      <c r="AC60">
        <f t="shared" si="9"/>
        <v>0.9157448314439991</v>
      </c>
      <c r="AE60">
        <v>5.3961361212122902</v>
      </c>
      <c r="AF60">
        <v>55</v>
      </c>
      <c r="AG60">
        <v>525.87300000000005</v>
      </c>
      <c r="AH60">
        <f t="shared" si="10"/>
        <v>513.44600000000003</v>
      </c>
      <c r="AI60">
        <f t="shared" si="11"/>
        <v>0.94075583160476861</v>
      </c>
      <c r="AK60">
        <v>5.3951355151511899</v>
      </c>
      <c r="AL60">
        <v>55</v>
      </c>
      <c r="AM60">
        <v>459.483</v>
      </c>
      <c r="AN60">
        <f t="shared" si="12"/>
        <v>447.101</v>
      </c>
      <c r="AO60">
        <f t="shared" si="13"/>
        <v>0.90425258665009844</v>
      </c>
      <c r="AQ60">
        <v>5.4020767272731902</v>
      </c>
      <c r="AR60">
        <v>55</v>
      </c>
      <c r="AS60">
        <v>416.863</v>
      </c>
      <c r="AT60">
        <f t="shared" si="14"/>
        <v>408.185</v>
      </c>
      <c r="AU60">
        <f t="shared" si="15"/>
        <v>0.95641295877057286</v>
      </c>
      <c r="AW60">
        <v>5.3961361212122902</v>
      </c>
      <c r="AX60">
        <v>55</v>
      </c>
      <c r="AY60">
        <v>448.44799999999998</v>
      </c>
      <c r="AZ60">
        <f t="shared" si="16"/>
        <v>437.68799999999999</v>
      </c>
      <c r="BA60">
        <f t="shared" si="17"/>
        <v>0.94904628749453579</v>
      </c>
      <c r="BC60">
        <v>5.3951355151521003</v>
      </c>
      <c r="BD60">
        <v>55</v>
      </c>
      <c r="BE60">
        <v>340.46199999999999</v>
      </c>
      <c r="BF60">
        <f t="shared" si="18"/>
        <v>332.44399999999996</v>
      </c>
      <c r="BG60">
        <f t="shared" si="19"/>
        <v>0.95303020052266363</v>
      </c>
      <c r="BJ60" s="4">
        <f t="shared" si="20"/>
        <v>0.94341962770061816</v>
      </c>
      <c r="BK60" s="4">
        <f t="shared" si="21"/>
        <v>5.826664435374622E-4</v>
      </c>
      <c r="BL60" s="4">
        <f t="shared" si="22"/>
        <v>2.4138484698453262E-2</v>
      </c>
      <c r="BM60" s="4">
        <f t="shared" si="23"/>
        <v>7.6332590912235009E-3</v>
      </c>
    </row>
    <row r="61" spans="1:65" x14ac:dyDescent="0.25">
      <c r="A61">
        <v>5.4999218181815097</v>
      </c>
      <c r="B61">
        <v>56</v>
      </c>
      <c r="C61">
        <v>463.65100000000001</v>
      </c>
      <c r="D61">
        <f t="shared" si="0"/>
        <v>453.59000000000003</v>
      </c>
      <c r="E61">
        <f t="shared" si="1"/>
        <v>0.9205743568927901</v>
      </c>
      <c r="G61">
        <v>5.4979206060606796</v>
      </c>
      <c r="H61">
        <v>56</v>
      </c>
      <c r="I61">
        <v>428.56599999999997</v>
      </c>
      <c r="J61">
        <f t="shared" si="2"/>
        <v>420.87899999999996</v>
      </c>
      <c r="K61">
        <f t="shared" si="3"/>
        <v>0.93626121055783396</v>
      </c>
      <c r="M61">
        <v>5.4960927272727496</v>
      </c>
      <c r="N61">
        <v>56</v>
      </c>
      <c r="O61">
        <v>434.08199999999999</v>
      </c>
      <c r="P61">
        <f t="shared" si="4"/>
        <v>421.81</v>
      </c>
      <c r="Q61">
        <f t="shared" si="5"/>
        <v>0.98893975183311755</v>
      </c>
      <c r="S61">
        <v>5.5019230303027999</v>
      </c>
      <c r="T61">
        <v>56</v>
      </c>
      <c r="U61">
        <v>477.84199999999998</v>
      </c>
      <c r="V61">
        <f t="shared" si="6"/>
        <v>469.584</v>
      </c>
      <c r="W61">
        <f t="shared" si="7"/>
        <v>0.92647327785221334</v>
      </c>
      <c r="Y61">
        <v>5.4979206060602301</v>
      </c>
      <c r="Z61">
        <v>56</v>
      </c>
      <c r="AA61">
        <v>324.16899999999998</v>
      </c>
      <c r="AB61">
        <f t="shared" si="8"/>
        <v>311.95099999999996</v>
      </c>
      <c r="AC61">
        <f t="shared" si="9"/>
        <v>0.89030160850257412</v>
      </c>
      <c r="AE61">
        <v>5.4970933333333898</v>
      </c>
      <c r="AF61">
        <v>56</v>
      </c>
      <c r="AG61">
        <v>522.85400000000004</v>
      </c>
      <c r="AH61">
        <f t="shared" si="10"/>
        <v>510.42700000000002</v>
      </c>
      <c r="AI61">
        <f t="shared" si="11"/>
        <v>0.93522430179323091</v>
      </c>
      <c r="AK61">
        <v>5.4950921212121102</v>
      </c>
      <c r="AL61">
        <v>56</v>
      </c>
      <c r="AM61">
        <v>466.08300000000003</v>
      </c>
      <c r="AN61">
        <f t="shared" si="12"/>
        <v>453.70100000000002</v>
      </c>
      <c r="AO61">
        <f t="shared" si="13"/>
        <v>0.9176009510507388</v>
      </c>
      <c r="AQ61">
        <v>5.50192303030326</v>
      </c>
      <c r="AR61">
        <v>56</v>
      </c>
      <c r="AS61">
        <v>407.94900000000001</v>
      </c>
      <c r="AT61">
        <f t="shared" si="14"/>
        <v>399.27100000000002</v>
      </c>
      <c r="AU61">
        <f t="shared" si="15"/>
        <v>0.93552668143436291</v>
      </c>
      <c r="AW61">
        <v>5.4960927272722904</v>
      </c>
      <c r="AX61">
        <v>56</v>
      </c>
      <c r="AY61">
        <v>446.43599999999998</v>
      </c>
      <c r="AZ61">
        <f t="shared" si="16"/>
        <v>435.67599999999999</v>
      </c>
      <c r="BA61">
        <f t="shared" si="17"/>
        <v>0.94468363389096655</v>
      </c>
      <c r="BC61">
        <v>5.4950921212121102</v>
      </c>
      <c r="BD61">
        <v>56</v>
      </c>
      <c r="BE61">
        <v>343.11700000000002</v>
      </c>
      <c r="BF61">
        <f t="shared" si="18"/>
        <v>335.09900000000005</v>
      </c>
      <c r="BG61">
        <f t="shared" si="19"/>
        <v>0.96064139273063776</v>
      </c>
      <c r="BJ61" s="4">
        <f t="shared" si="20"/>
        <v>0.93562271665384655</v>
      </c>
      <c r="BK61" s="4">
        <f t="shared" si="21"/>
        <v>6.9336316523851548E-4</v>
      </c>
      <c r="BL61" s="4">
        <f t="shared" si="22"/>
        <v>2.6331790012046569E-2</v>
      </c>
      <c r="BM61" s="4">
        <f t="shared" si="23"/>
        <v>8.3268431307339727E-3</v>
      </c>
    </row>
    <row r="62" spans="1:65" x14ac:dyDescent="0.25">
      <c r="A62">
        <v>5.5997681212120298</v>
      </c>
      <c r="B62">
        <v>57</v>
      </c>
      <c r="C62">
        <v>461.42599999999999</v>
      </c>
      <c r="D62">
        <f t="shared" si="0"/>
        <v>451.36500000000001</v>
      </c>
      <c r="E62">
        <f t="shared" si="1"/>
        <v>0.91605865340707293</v>
      </c>
      <c r="G62">
        <v>5.5977669090907503</v>
      </c>
      <c r="H62">
        <v>57</v>
      </c>
      <c r="I62">
        <v>423.851</v>
      </c>
      <c r="J62">
        <f t="shared" si="2"/>
        <v>416.16399999999999</v>
      </c>
      <c r="K62">
        <f t="shared" si="3"/>
        <v>0.92577251521361348</v>
      </c>
      <c r="M62">
        <v>5.5960493333336601</v>
      </c>
      <c r="N62">
        <v>57</v>
      </c>
      <c r="O62">
        <v>427.22800000000001</v>
      </c>
      <c r="P62">
        <f t="shared" si="4"/>
        <v>414.95600000000002</v>
      </c>
      <c r="Q62">
        <f t="shared" si="5"/>
        <v>0.97287044797814926</v>
      </c>
      <c r="S62">
        <v>5.6017693333333201</v>
      </c>
      <c r="T62">
        <v>57</v>
      </c>
      <c r="U62">
        <v>490.392</v>
      </c>
      <c r="V62">
        <f t="shared" si="6"/>
        <v>482.13400000000001</v>
      </c>
      <c r="W62">
        <f t="shared" si="7"/>
        <v>0.95123400146512449</v>
      </c>
      <c r="Y62">
        <v>5.5977669090907503</v>
      </c>
      <c r="Z62">
        <v>57</v>
      </c>
      <c r="AA62">
        <v>335.435</v>
      </c>
      <c r="AB62">
        <f t="shared" si="8"/>
        <v>323.21699999999998</v>
      </c>
      <c r="AC62">
        <f t="shared" si="9"/>
        <v>0.92245453611425032</v>
      </c>
      <c r="AE62">
        <v>5.59704993939385</v>
      </c>
      <c r="AF62">
        <v>57</v>
      </c>
      <c r="AG62">
        <v>526.08500000000004</v>
      </c>
      <c r="AH62">
        <f t="shared" si="10"/>
        <v>513.65800000000002</v>
      </c>
      <c r="AI62">
        <f t="shared" si="11"/>
        <v>0.94114426629176628</v>
      </c>
      <c r="AK62">
        <v>5.5950487272730198</v>
      </c>
      <c r="AL62">
        <v>57</v>
      </c>
      <c r="AM62">
        <v>468.06299999999999</v>
      </c>
      <c r="AN62">
        <f t="shared" si="12"/>
        <v>455.68099999999998</v>
      </c>
      <c r="AO62">
        <f t="shared" si="13"/>
        <v>0.92160546037093072</v>
      </c>
      <c r="AQ62">
        <v>5.6017693333333201</v>
      </c>
      <c r="AR62">
        <v>57</v>
      </c>
      <c r="AS62">
        <v>416.71600000000001</v>
      </c>
      <c r="AT62">
        <f t="shared" si="14"/>
        <v>408.03800000000001</v>
      </c>
      <c r="AU62">
        <f t="shared" si="15"/>
        <v>0.95606852498457084</v>
      </c>
      <c r="AW62">
        <v>5.5960493333332098</v>
      </c>
      <c r="AX62">
        <v>57</v>
      </c>
      <c r="AY62">
        <v>445.113</v>
      </c>
      <c r="AZ62">
        <f t="shared" si="16"/>
        <v>434.35300000000001</v>
      </c>
      <c r="BA62">
        <f t="shared" si="17"/>
        <v>0.94181495063176079</v>
      </c>
      <c r="BC62">
        <v>5.5960493333332098</v>
      </c>
      <c r="BD62">
        <v>57</v>
      </c>
      <c r="BE62">
        <v>347.00200000000001</v>
      </c>
      <c r="BF62">
        <f t="shared" si="18"/>
        <v>338.98400000000004</v>
      </c>
      <c r="BG62">
        <f t="shared" si="19"/>
        <v>0.97177867398411366</v>
      </c>
      <c r="BJ62" s="4">
        <f t="shared" si="20"/>
        <v>0.94208020304413531</v>
      </c>
      <c r="BK62" s="4">
        <f t="shared" si="21"/>
        <v>4.2865483220288516E-4</v>
      </c>
      <c r="BL62" s="4">
        <f t="shared" si="22"/>
        <v>2.0703981071351595E-2</v>
      </c>
      <c r="BM62" s="4">
        <f t="shared" si="23"/>
        <v>6.5471736818484135E-3</v>
      </c>
    </row>
    <row r="63" spans="1:65" x14ac:dyDescent="0.25">
      <c r="A63">
        <v>5.6996144242420996</v>
      </c>
      <c r="B63">
        <v>58</v>
      </c>
      <c r="C63">
        <v>468.53100000000001</v>
      </c>
      <c r="D63">
        <f t="shared" si="0"/>
        <v>458.47</v>
      </c>
      <c r="E63">
        <f t="shared" si="1"/>
        <v>0.93047846161652037</v>
      </c>
      <c r="G63">
        <v>5.6976132121212597</v>
      </c>
      <c r="H63">
        <v>58</v>
      </c>
      <c r="I63">
        <v>438.37</v>
      </c>
      <c r="J63">
        <f t="shared" si="2"/>
        <v>430.68299999999999</v>
      </c>
      <c r="K63">
        <f t="shared" si="3"/>
        <v>0.95807057835311249</v>
      </c>
      <c r="M63">
        <v>5.6960059393941203</v>
      </c>
      <c r="N63">
        <v>58</v>
      </c>
      <c r="O63">
        <v>414.86200000000002</v>
      </c>
      <c r="P63">
        <f t="shared" si="4"/>
        <v>402.59000000000003</v>
      </c>
      <c r="Q63">
        <f t="shared" si="5"/>
        <v>0.94387817901542115</v>
      </c>
      <c r="S63">
        <v>5.7016156363633801</v>
      </c>
      <c r="T63">
        <v>58</v>
      </c>
      <c r="U63">
        <v>478.58300000000003</v>
      </c>
      <c r="V63">
        <f t="shared" si="6"/>
        <v>470.32500000000005</v>
      </c>
      <c r="W63">
        <f t="shared" si="7"/>
        <v>0.92793524567668895</v>
      </c>
      <c r="Y63">
        <v>5.6976132121208103</v>
      </c>
      <c r="Z63">
        <v>58</v>
      </c>
      <c r="AA63">
        <v>343.06599999999997</v>
      </c>
      <c r="AB63">
        <f t="shared" si="8"/>
        <v>330.84799999999996</v>
      </c>
      <c r="AC63">
        <f t="shared" si="9"/>
        <v>0.94423324999714575</v>
      </c>
      <c r="AE63">
        <v>5.6970065454547596</v>
      </c>
      <c r="AF63">
        <v>58</v>
      </c>
      <c r="AG63">
        <v>536.06399999999996</v>
      </c>
      <c r="AH63">
        <f t="shared" si="10"/>
        <v>523.63699999999994</v>
      </c>
      <c r="AI63">
        <f t="shared" si="11"/>
        <v>0.95942818016700138</v>
      </c>
      <c r="AK63">
        <v>5.6960059393941203</v>
      </c>
      <c r="AL63">
        <v>58</v>
      </c>
      <c r="AM63">
        <v>463.89499999999998</v>
      </c>
      <c r="AN63">
        <f t="shared" si="12"/>
        <v>451.51299999999998</v>
      </c>
      <c r="AO63">
        <f t="shared" si="13"/>
        <v>0.91317576600398098</v>
      </c>
      <c r="AQ63">
        <v>5.7016156363633801</v>
      </c>
      <c r="AR63">
        <v>58</v>
      </c>
      <c r="AS63">
        <v>416.60199999999998</v>
      </c>
      <c r="AT63">
        <f t="shared" si="14"/>
        <v>407.92399999999998</v>
      </c>
      <c r="AU63">
        <f t="shared" si="15"/>
        <v>0.95580141306889566</v>
      </c>
      <c r="AW63">
        <v>5.6960059393941203</v>
      </c>
      <c r="AX63">
        <v>58</v>
      </c>
      <c r="AY63">
        <v>445.30700000000002</v>
      </c>
      <c r="AZ63">
        <f t="shared" si="16"/>
        <v>434.54700000000003</v>
      </c>
      <c r="BA63">
        <f t="shared" si="17"/>
        <v>0.94223560411043505</v>
      </c>
      <c r="BC63">
        <v>5.6960059393941203</v>
      </c>
      <c r="BD63">
        <v>58</v>
      </c>
      <c r="BE63">
        <v>346.37200000000001</v>
      </c>
      <c r="BF63">
        <f t="shared" si="18"/>
        <v>338.35400000000004</v>
      </c>
      <c r="BG63">
        <f t="shared" si="19"/>
        <v>0.96997262837544196</v>
      </c>
      <c r="BJ63" s="4">
        <f t="shared" si="20"/>
        <v>0.94452093063846443</v>
      </c>
      <c r="BK63" s="4">
        <f t="shared" si="21"/>
        <v>2.9348567536014358E-4</v>
      </c>
      <c r="BL63" s="4">
        <f t="shared" si="22"/>
        <v>1.7131423623276135E-2</v>
      </c>
      <c r="BM63" s="4">
        <f t="shared" si="23"/>
        <v>5.4174318210766957E-3</v>
      </c>
    </row>
    <row r="64" spans="1:65" x14ac:dyDescent="0.25">
      <c r="A64">
        <v>5.79946072727261</v>
      </c>
      <c r="B64">
        <v>59</v>
      </c>
      <c r="C64">
        <v>467.66199999999998</v>
      </c>
      <c r="D64">
        <f t="shared" si="0"/>
        <v>457.601</v>
      </c>
      <c r="E64">
        <f t="shared" si="1"/>
        <v>0.92871480034501996</v>
      </c>
      <c r="G64">
        <v>5.7974595151513304</v>
      </c>
      <c r="H64">
        <v>59</v>
      </c>
      <c r="I64">
        <v>436.34699999999998</v>
      </c>
      <c r="J64">
        <f t="shared" si="2"/>
        <v>428.65999999999997</v>
      </c>
      <c r="K64">
        <f t="shared" si="3"/>
        <v>0.95357033854794637</v>
      </c>
      <c r="M64">
        <v>5.7959625454545796</v>
      </c>
      <c r="N64">
        <v>59</v>
      </c>
      <c r="O64">
        <v>422.25900000000001</v>
      </c>
      <c r="P64">
        <f t="shared" si="4"/>
        <v>409.98700000000002</v>
      </c>
      <c r="Q64">
        <f t="shared" si="5"/>
        <v>0.96122055436050446</v>
      </c>
      <c r="S64">
        <v>5.8014619393939002</v>
      </c>
      <c r="T64">
        <v>59</v>
      </c>
      <c r="U64">
        <v>490.48200000000003</v>
      </c>
      <c r="V64">
        <f t="shared" si="6"/>
        <v>482.22400000000005</v>
      </c>
      <c r="W64">
        <f t="shared" si="7"/>
        <v>0.95141156840736862</v>
      </c>
      <c r="Y64">
        <v>5.7984601212119697</v>
      </c>
      <c r="Z64">
        <v>59</v>
      </c>
      <c r="AA64">
        <v>342.65699999999998</v>
      </c>
      <c r="AB64">
        <f t="shared" si="8"/>
        <v>330.43899999999996</v>
      </c>
      <c r="AC64">
        <f t="shared" si="9"/>
        <v>0.9430659725789694</v>
      </c>
      <c r="AE64">
        <v>5.7969631515152198</v>
      </c>
      <c r="AF64">
        <v>59</v>
      </c>
      <c r="AG64">
        <v>504.79899999999998</v>
      </c>
      <c r="AH64">
        <f t="shared" si="10"/>
        <v>492.37199999999996</v>
      </c>
      <c r="AI64">
        <f t="shared" si="11"/>
        <v>0.90214322503029154</v>
      </c>
      <c r="AK64">
        <v>5.7959625454541301</v>
      </c>
      <c r="AL64">
        <v>59</v>
      </c>
      <c r="AM64">
        <v>463.93700000000001</v>
      </c>
      <c r="AN64">
        <f t="shared" si="12"/>
        <v>451.55500000000001</v>
      </c>
      <c r="AO64">
        <f t="shared" si="13"/>
        <v>0.91326071014107602</v>
      </c>
      <c r="AQ64">
        <v>5.8014619393943496</v>
      </c>
      <c r="AR64">
        <v>59</v>
      </c>
      <c r="AS64">
        <v>411.94400000000002</v>
      </c>
      <c r="AT64">
        <f t="shared" si="14"/>
        <v>403.26600000000002</v>
      </c>
      <c r="AU64">
        <f t="shared" si="15"/>
        <v>0.94488731391788983</v>
      </c>
      <c r="AW64">
        <v>5.7959625454541301</v>
      </c>
      <c r="AX64">
        <v>59</v>
      </c>
      <c r="AY64">
        <v>450.61700000000002</v>
      </c>
      <c r="AZ64">
        <f t="shared" si="16"/>
        <v>439.85700000000003</v>
      </c>
      <c r="BA64">
        <f t="shared" si="17"/>
        <v>0.95374936685146516</v>
      </c>
      <c r="BC64">
        <v>5.7959625454550396</v>
      </c>
      <c r="BD64">
        <v>59</v>
      </c>
      <c r="BE64">
        <v>331.51900000000001</v>
      </c>
      <c r="BF64">
        <f t="shared" si="18"/>
        <v>323.50099999999998</v>
      </c>
      <c r="BG64">
        <f t="shared" si="19"/>
        <v>0.92739295309670866</v>
      </c>
      <c r="BJ64" s="4">
        <f t="shared" si="20"/>
        <v>0.93794168032772396</v>
      </c>
      <c r="BK64" s="4">
        <f t="shared" si="21"/>
        <v>3.7545251340007611E-4</v>
      </c>
      <c r="BL64" s="4">
        <f t="shared" si="22"/>
        <v>1.9376597054180492E-2</v>
      </c>
      <c r="BM64" s="4">
        <f t="shared" si="23"/>
        <v>6.1274179994519392E-3</v>
      </c>
    </row>
    <row r="65" spans="1:65" x14ac:dyDescent="0.25">
      <c r="A65">
        <v>5.8993070303031301</v>
      </c>
      <c r="B65">
        <v>60</v>
      </c>
      <c r="C65">
        <v>471.29899999999998</v>
      </c>
      <c r="D65">
        <f t="shared" si="0"/>
        <v>461.238</v>
      </c>
      <c r="E65">
        <f t="shared" si="1"/>
        <v>0.93609619970571811</v>
      </c>
      <c r="G65">
        <v>5.8983064242424899</v>
      </c>
      <c r="H65">
        <v>60</v>
      </c>
      <c r="I65">
        <v>416.18400000000003</v>
      </c>
      <c r="J65">
        <f t="shared" si="2"/>
        <v>408.49700000000001</v>
      </c>
      <c r="K65">
        <f t="shared" si="3"/>
        <v>0.90871698452344629</v>
      </c>
      <c r="M65">
        <v>5.8949185454548498</v>
      </c>
      <c r="N65">
        <v>60</v>
      </c>
      <c r="O65">
        <v>437.73700000000002</v>
      </c>
      <c r="P65">
        <f t="shared" si="4"/>
        <v>425.46500000000003</v>
      </c>
      <c r="Q65">
        <f t="shared" si="5"/>
        <v>0.99750895311556709</v>
      </c>
      <c r="S65">
        <v>5.9013082424239602</v>
      </c>
      <c r="T65">
        <v>60</v>
      </c>
      <c r="U65">
        <v>488.31400000000002</v>
      </c>
      <c r="V65">
        <f t="shared" si="6"/>
        <v>480.05600000000004</v>
      </c>
      <c r="W65">
        <f t="shared" si="7"/>
        <v>0.94713417806531353</v>
      </c>
      <c r="Y65">
        <v>5.8983064242420298</v>
      </c>
      <c r="Z65">
        <v>60</v>
      </c>
      <c r="AA65">
        <v>341.66699999999997</v>
      </c>
      <c r="AB65">
        <f t="shared" si="8"/>
        <v>329.44899999999996</v>
      </c>
      <c r="AC65">
        <f t="shared" si="9"/>
        <v>0.94024053335159863</v>
      </c>
      <c r="AE65">
        <v>5.89691975757568</v>
      </c>
      <c r="AF65">
        <v>60</v>
      </c>
      <c r="AG65">
        <v>525.05700000000002</v>
      </c>
      <c r="AH65">
        <f t="shared" si="10"/>
        <v>512.63</v>
      </c>
      <c r="AI65">
        <f t="shared" si="11"/>
        <v>0.93926072450764542</v>
      </c>
      <c r="AK65">
        <v>5.8959191515150398</v>
      </c>
      <c r="AL65">
        <v>60</v>
      </c>
      <c r="AM65">
        <v>477.791</v>
      </c>
      <c r="AN65">
        <f t="shared" si="12"/>
        <v>465.40899999999999</v>
      </c>
      <c r="AO65">
        <f t="shared" si="13"/>
        <v>0.94128014050569264</v>
      </c>
      <c r="AQ65">
        <v>5.9013082424244203</v>
      </c>
      <c r="AR65">
        <v>60</v>
      </c>
      <c r="AS65">
        <v>404.27</v>
      </c>
      <c r="AT65">
        <f t="shared" si="14"/>
        <v>395.59199999999998</v>
      </c>
      <c r="AU65">
        <f t="shared" si="15"/>
        <v>0.92690646443639146</v>
      </c>
      <c r="AW65">
        <v>5.8959191515150398</v>
      </c>
      <c r="AX65">
        <v>60</v>
      </c>
      <c r="AY65">
        <v>446.529</v>
      </c>
      <c r="AZ65">
        <f t="shared" si="16"/>
        <v>435.76900000000001</v>
      </c>
      <c r="BA65">
        <f t="shared" si="17"/>
        <v>0.94488528736270216</v>
      </c>
      <c r="BC65">
        <v>5.8959191515150398</v>
      </c>
      <c r="BD65">
        <v>60</v>
      </c>
      <c r="BE65">
        <v>336.512</v>
      </c>
      <c r="BF65">
        <f t="shared" si="18"/>
        <v>328.49400000000003</v>
      </c>
      <c r="BG65">
        <f t="shared" si="19"/>
        <v>0.94170658123019801</v>
      </c>
      <c r="BJ65" s="4">
        <f t="shared" si="20"/>
        <v>0.94237360468042719</v>
      </c>
      <c r="BK65" s="4">
        <f t="shared" si="21"/>
        <v>4.9957390858873638E-4</v>
      </c>
      <c r="BL65" s="4">
        <f t="shared" si="22"/>
        <v>2.235115005069619E-2</v>
      </c>
      <c r="BM65" s="4">
        <f t="shared" si="23"/>
        <v>7.0680542484387902E-3</v>
      </c>
    </row>
    <row r="66" spans="1:65" x14ac:dyDescent="0.25">
      <c r="A66">
        <v>6.0001539393938401</v>
      </c>
      <c r="B66">
        <v>61</v>
      </c>
      <c r="C66">
        <v>466.762</v>
      </c>
      <c r="D66">
        <f t="shared" si="0"/>
        <v>456.70100000000002</v>
      </c>
      <c r="E66">
        <f t="shared" si="1"/>
        <v>0.92688822365416812</v>
      </c>
      <c r="G66">
        <v>5.9981527272725499</v>
      </c>
      <c r="H66">
        <v>61</v>
      </c>
      <c r="I66">
        <v>445.101</v>
      </c>
      <c r="J66">
        <f t="shared" si="2"/>
        <v>437.41399999999999</v>
      </c>
      <c r="K66">
        <f t="shared" si="3"/>
        <v>0.97304394173846742</v>
      </c>
      <c r="M66">
        <v>5.9968763636366003</v>
      </c>
      <c r="N66">
        <v>61</v>
      </c>
      <c r="O66">
        <v>433.71300000000002</v>
      </c>
      <c r="P66">
        <f t="shared" si="4"/>
        <v>421.44100000000003</v>
      </c>
      <c r="Q66">
        <f t="shared" si="5"/>
        <v>0.98807462590337092</v>
      </c>
      <c r="S66">
        <v>6.0021551515151197</v>
      </c>
      <c r="T66">
        <v>61</v>
      </c>
      <c r="U66">
        <v>513.69600000000003</v>
      </c>
      <c r="V66">
        <f t="shared" si="6"/>
        <v>505.43800000000005</v>
      </c>
      <c r="W66">
        <f t="shared" si="7"/>
        <v>0.997212001710167</v>
      </c>
      <c r="Y66">
        <v>6.0001539393938401</v>
      </c>
      <c r="Z66">
        <v>61</v>
      </c>
      <c r="AA66">
        <v>342.2</v>
      </c>
      <c r="AB66">
        <f t="shared" si="8"/>
        <v>329.98199999999997</v>
      </c>
      <c r="AC66">
        <f t="shared" si="9"/>
        <v>0.9417617041679508</v>
      </c>
      <c r="AE66">
        <v>5.9968763636366003</v>
      </c>
      <c r="AF66">
        <v>61</v>
      </c>
      <c r="AG66">
        <v>535.44799999999998</v>
      </c>
      <c r="AH66">
        <f t="shared" si="10"/>
        <v>523.02099999999996</v>
      </c>
      <c r="AI66">
        <f t="shared" si="11"/>
        <v>0.95829952088780057</v>
      </c>
      <c r="AK66">
        <v>5.9938745454546698</v>
      </c>
      <c r="AL66">
        <v>61</v>
      </c>
      <c r="AM66">
        <v>478.76499999999999</v>
      </c>
      <c r="AN66">
        <f t="shared" si="12"/>
        <v>466.38299999999998</v>
      </c>
      <c r="AO66">
        <f t="shared" si="13"/>
        <v>0.94325003549451436</v>
      </c>
      <c r="AQ66">
        <v>6.0021551515155798</v>
      </c>
      <c r="AR66">
        <v>61</v>
      </c>
      <c r="AS66">
        <v>401.303</v>
      </c>
      <c r="AT66">
        <f t="shared" si="14"/>
        <v>392.625</v>
      </c>
      <c r="AU66">
        <f t="shared" si="15"/>
        <v>0.91995452536789979</v>
      </c>
      <c r="AW66">
        <v>5.9948751515148597</v>
      </c>
      <c r="AX66">
        <v>61</v>
      </c>
      <c r="AY66">
        <v>460.57600000000002</v>
      </c>
      <c r="AZ66">
        <f t="shared" si="16"/>
        <v>449.81600000000003</v>
      </c>
      <c r="BA66">
        <f t="shared" si="17"/>
        <v>0.97534363486237263</v>
      </c>
      <c r="BC66">
        <v>5.9958757575759503</v>
      </c>
      <c r="BD66">
        <v>61</v>
      </c>
      <c r="BE66">
        <v>324.83</v>
      </c>
      <c r="BF66">
        <f t="shared" si="18"/>
        <v>316.81200000000001</v>
      </c>
      <c r="BG66">
        <f t="shared" si="19"/>
        <v>0.90821733551511274</v>
      </c>
      <c r="BJ66" s="4">
        <f t="shared" si="20"/>
        <v>0.95320455493018241</v>
      </c>
      <c r="BK66" s="4">
        <f t="shared" si="21"/>
        <v>9.0158566535926041E-4</v>
      </c>
      <c r="BL66" s="4">
        <f t="shared" si="22"/>
        <v>3.002641612579264E-2</v>
      </c>
      <c r="BM66" s="4">
        <f t="shared" si="23"/>
        <v>9.4951864929513647E-3</v>
      </c>
    </row>
    <row r="67" spans="1:65" x14ac:dyDescent="0.25">
      <c r="A67">
        <v>6.1000002424239002</v>
      </c>
      <c r="B67">
        <v>62</v>
      </c>
      <c r="C67">
        <v>474.86</v>
      </c>
      <c r="D67">
        <f t="shared" si="0"/>
        <v>464.79900000000004</v>
      </c>
      <c r="E67">
        <f t="shared" si="1"/>
        <v>0.94332335481252227</v>
      </c>
      <c r="G67">
        <v>6.09799903030307</v>
      </c>
      <c r="H67">
        <v>62</v>
      </c>
      <c r="I67">
        <v>431.03</v>
      </c>
      <c r="J67">
        <f t="shared" si="2"/>
        <v>423.34299999999996</v>
      </c>
      <c r="K67">
        <f t="shared" si="3"/>
        <v>0.94174247149699819</v>
      </c>
      <c r="M67">
        <v>6.0968329696970596</v>
      </c>
      <c r="N67">
        <v>62</v>
      </c>
      <c r="O67">
        <v>424.363</v>
      </c>
      <c r="P67">
        <f t="shared" si="4"/>
        <v>412.09100000000001</v>
      </c>
      <c r="Q67">
        <f t="shared" si="5"/>
        <v>0.96615341332036042</v>
      </c>
      <c r="S67">
        <v>6.1020014545451797</v>
      </c>
      <c r="T67">
        <v>62</v>
      </c>
      <c r="U67">
        <v>504.63400000000001</v>
      </c>
      <c r="V67">
        <f t="shared" si="6"/>
        <v>496.37600000000003</v>
      </c>
      <c r="W67">
        <f t="shared" si="7"/>
        <v>0.97933298359222265</v>
      </c>
      <c r="Y67">
        <v>6.0979990303026099</v>
      </c>
      <c r="Z67">
        <v>62</v>
      </c>
      <c r="AA67">
        <v>343.99400000000003</v>
      </c>
      <c r="AB67">
        <f t="shared" si="8"/>
        <v>331.77600000000001</v>
      </c>
      <c r="AC67">
        <f t="shared" si="9"/>
        <v>0.94688174252542889</v>
      </c>
      <c r="AE67">
        <v>6.0968329696970596</v>
      </c>
      <c r="AF67">
        <v>62</v>
      </c>
      <c r="AG67">
        <v>521.923</v>
      </c>
      <c r="AH67">
        <f t="shared" si="10"/>
        <v>509.49599999999998</v>
      </c>
      <c r="AI67">
        <f t="shared" si="11"/>
        <v>0.93351848720080233</v>
      </c>
      <c r="AK67">
        <v>6.0958323636359601</v>
      </c>
      <c r="AL67">
        <v>62</v>
      </c>
      <c r="AM67">
        <v>485.76900000000001</v>
      </c>
      <c r="AN67">
        <f t="shared" si="12"/>
        <v>473.387</v>
      </c>
      <c r="AO67">
        <f t="shared" si="13"/>
        <v>0.95741548159483014</v>
      </c>
      <c r="AQ67">
        <v>6.1000002424243496</v>
      </c>
      <c r="AR67">
        <v>62</v>
      </c>
      <c r="AS67">
        <v>414.39</v>
      </c>
      <c r="AT67">
        <f t="shared" si="14"/>
        <v>405.71199999999999</v>
      </c>
      <c r="AU67">
        <f t="shared" si="15"/>
        <v>0.95061850467000664</v>
      </c>
      <c r="AW67">
        <v>6.0958323636359601</v>
      </c>
      <c r="AX67">
        <v>62</v>
      </c>
      <c r="AY67">
        <v>446.81900000000002</v>
      </c>
      <c r="AZ67">
        <f t="shared" si="16"/>
        <v>436.05900000000003</v>
      </c>
      <c r="BA67">
        <f t="shared" si="17"/>
        <v>0.94551409926381302</v>
      </c>
      <c r="BC67">
        <v>6.0958323636368696</v>
      </c>
      <c r="BD67">
        <v>62</v>
      </c>
      <c r="BE67">
        <v>333.33800000000002</v>
      </c>
      <c r="BF67">
        <f t="shared" si="18"/>
        <v>325.32000000000005</v>
      </c>
      <c r="BG67">
        <f t="shared" si="19"/>
        <v>0.93260755144936591</v>
      </c>
      <c r="BJ67" s="4">
        <f t="shared" si="20"/>
        <v>0.94971080899263494</v>
      </c>
      <c r="BK67" s="4">
        <f t="shared" si="21"/>
        <v>2.1029344700102741E-4</v>
      </c>
      <c r="BL67" s="4">
        <f t="shared" si="22"/>
        <v>1.4501498095059951E-2</v>
      </c>
      <c r="BM67" s="4">
        <f t="shared" si="23"/>
        <v>4.5857763464982387E-3</v>
      </c>
    </row>
    <row r="68" spans="1:65" x14ac:dyDescent="0.25">
      <c r="A68">
        <v>6.1998465454544203</v>
      </c>
      <c r="B68">
        <v>63</v>
      </c>
      <c r="C68">
        <v>464.49900000000002</v>
      </c>
      <c r="D68">
        <f t="shared" si="0"/>
        <v>454.43800000000005</v>
      </c>
      <c r="E68">
        <f t="shared" si="1"/>
        <v>0.92229539804150396</v>
      </c>
      <c r="G68">
        <v>6.19784533333313</v>
      </c>
      <c r="H68">
        <v>63</v>
      </c>
      <c r="I68">
        <v>439.07</v>
      </c>
      <c r="J68">
        <f t="shared" si="2"/>
        <v>431.38299999999998</v>
      </c>
      <c r="K68">
        <f t="shared" si="3"/>
        <v>0.95962775475628415</v>
      </c>
      <c r="M68">
        <v>6.1967895757579701</v>
      </c>
      <c r="N68">
        <v>63</v>
      </c>
      <c r="O68">
        <v>417.60199999999998</v>
      </c>
      <c r="P68">
        <f t="shared" si="4"/>
        <v>405.33</v>
      </c>
      <c r="Q68">
        <f t="shared" si="5"/>
        <v>0.95030214933386481</v>
      </c>
      <c r="S68">
        <v>6.2018477575756998</v>
      </c>
      <c r="T68">
        <v>63</v>
      </c>
      <c r="U68">
        <v>503.28</v>
      </c>
      <c r="V68">
        <f t="shared" si="6"/>
        <v>495.02199999999999</v>
      </c>
      <c r="W68">
        <f t="shared" si="7"/>
        <v>0.97666158759446309</v>
      </c>
      <c r="Y68">
        <v>6.19784533333313</v>
      </c>
      <c r="Z68">
        <v>63</v>
      </c>
      <c r="AA68">
        <v>339.065</v>
      </c>
      <c r="AB68">
        <f t="shared" si="8"/>
        <v>326.84699999999998</v>
      </c>
      <c r="AC68">
        <f t="shared" si="9"/>
        <v>0.93281447994794331</v>
      </c>
      <c r="AE68">
        <v>6.1967895757575198</v>
      </c>
      <c r="AF68">
        <v>63</v>
      </c>
      <c r="AG68">
        <v>532.33100000000002</v>
      </c>
      <c r="AH68">
        <f t="shared" si="10"/>
        <v>519.904</v>
      </c>
      <c r="AI68">
        <f t="shared" si="11"/>
        <v>0.95258843164548102</v>
      </c>
      <c r="AK68">
        <v>6.1957889696968698</v>
      </c>
      <c r="AL68">
        <v>63</v>
      </c>
      <c r="AM68">
        <v>471.22199999999998</v>
      </c>
      <c r="AN68">
        <f t="shared" si="12"/>
        <v>458.84</v>
      </c>
      <c r="AO68">
        <f t="shared" si="13"/>
        <v>0.9279944729681463</v>
      </c>
      <c r="AQ68">
        <v>6.2018477575756998</v>
      </c>
      <c r="AR68">
        <v>63</v>
      </c>
      <c r="AS68">
        <v>393.625</v>
      </c>
      <c r="AT68">
        <f t="shared" si="14"/>
        <v>384.947</v>
      </c>
      <c r="AU68">
        <f t="shared" si="15"/>
        <v>0.90196430353848311</v>
      </c>
      <c r="AW68">
        <v>6.1957889696968698</v>
      </c>
      <c r="AX68">
        <v>63</v>
      </c>
      <c r="AY68">
        <v>452.976</v>
      </c>
      <c r="AZ68">
        <f t="shared" si="16"/>
        <v>442.21600000000001</v>
      </c>
      <c r="BA68">
        <f t="shared" si="17"/>
        <v>0.95886442641946701</v>
      </c>
      <c r="BC68">
        <v>6.1957889696968698</v>
      </c>
      <c r="BD68">
        <v>63</v>
      </c>
      <c r="BE68">
        <v>342.64499999999998</v>
      </c>
      <c r="BF68">
        <f t="shared" si="18"/>
        <v>334.62699999999995</v>
      </c>
      <c r="BG68">
        <f t="shared" si="19"/>
        <v>0.95928829189366438</v>
      </c>
      <c r="BJ68" s="4">
        <f t="shared" si="20"/>
        <v>0.94424012961393</v>
      </c>
      <c r="BK68" s="4">
        <f t="shared" si="21"/>
        <v>4.9977477381593833E-4</v>
      </c>
      <c r="BL68" s="4">
        <f t="shared" si="22"/>
        <v>2.2355642997148133E-2</v>
      </c>
      <c r="BM68" s="4">
        <f t="shared" si="23"/>
        <v>7.0694750428581211E-3</v>
      </c>
    </row>
    <row r="69" spans="1:65" x14ac:dyDescent="0.25">
      <c r="A69">
        <v>6.2996928484849297</v>
      </c>
      <c r="B69">
        <v>64</v>
      </c>
      <c r="C69">
        <v>463.11200000000002</v>
      </c>
      <c r="D69">
        <f t="shared" si="0"/>
        <v>453.05100000000004</v>
      </c>
      <c r="E69">
        <f t="shared" si="1"/>
        <v>0.91948044040793553</v>
      </c>
      <c r="G69">
        <v>6.2976916363636501</v>
      </c>
      <c r="H69">
        <v>64</v>
      </c>
      <c r="I69">
        <v>437.75900000000001</v>
      </c>
      <c r="J69">
        <f t="shared" si="2"/>
        <v>430.072</v>
      </c>
      <c r="K69">
        <f t="shared" si="3"/>
        <v>0.9567113858069155</v>
      </c>
      <c r="M69">
        <v>6.2967461818184303</v>
      </c>
      <c r="N69">
        <v>64</v>
      </c>
      <c r="O69">
        <v>424.06400000000002</v>
      </c>
      <c r="P69">
        <f t="shared" si="4"/>
        <v>411.79200000000003</v>
      </c>
      <c r="Q69">
        <f t="shared" si="5"/>
        <v>0.96545240342064709</v>
      </c>
      <c r="S69">
        <v>6.3016940606057599</v>
      </c>
      <c r="T69">
        <v>64</v>
      </c>
      <c r="U69">
        <v>509.55599999999998</v>
      </c>
      <c r="V69">
        <f t="shared" si="6"/>
        <v>501.298</v>
      </c>
      <c r="W69">
        <f t="shared" si="7"/>
        <v>0.98904392236694361</v>
      </c>
      <c r="Y69">
        <v>6.2976916363636501</v>
      </c>
      <c r="Z69">
        <v>64</v>
      </c>
      <c r="AA69">
        <v>337.553</v>
      </c>
      <c r="AB69">
        <f t="shared" si="8"/>
        <v>325.33499999999998</v>
      </c>
      <c r="AC69">
        <f t="shared" si="9"/>
        <v>0.92849926367341329</v>
      </c>
      <c r="AE69">
        <v>6.29674618181798</v>
      </c>
      <c r="AF69">
        <v>64</v>
      </c>
      <c r="AG69">
        <v>537.43200000000002</v>
      </c>
      <c r="AH69">
        <f t="shared" si="10"/>
        <v>525.005</v>
      </c>
      <c r="AI69">
        <f t="shared" si="11"/>
        <v>0.96193468324159026</v>
      </c>
      <c r="AK69">
        <v>6.29574557575779</v>
      </c>
      <c r="AL69">
        <v>64</v>
      </c>
      <c r="AM69">
        <v>468.38900000000001</v>
      </c>
      <c r="AN69">
        <f t="shared" si="12"/>
        <v>456.00700000000001</v>
      </c>
      <c r="AO69">
        <f t="shared" si="13"/>
        <v>0.92226478867314421</v>
      </c>
      <c r="AQ69">
        <v>6.3016940606057599</v>
      </c>
      <c r="AR69">
        <v>64</v>
      </c>
      <c r="AS69">
        <v>415.81900000000002</v>
      </c>
      <c r="AT69">
        <f t="shared" si="14"/>
        <v>407.14100000000002</v>
      </c>
      <c r="AU69">
        <f t="shared" si="15"/>
        <v>0.95396677596386403</v>
      </c>
      <c r="AW69">
        <v>6.29674618181798</v>
      </c>
      <c r="AX69">
        <v>64</v>
      </c>
      <c r="AY69">
        <v>453.40199999999999</v>
      </c>
      <c r="AZ69">
        <f t="shared" si="16"/>
        <v>442.642</v>
      </c>
      <c r="BA69">
        <f t="shared" si="17"/>
        <v>0.9597881294190298</v>
      </c>
      <c r="BC69">
        <v>6.29574557575779</v>
      </c>
      <c r="BD69">
        <v>64</v>
      </c>
      <c r="BE69">
        <v>329.87299999999999</v>
      </c>
      <c r="BF69">
        <f t="shared" si="18"/>
        <v>321.85500000000002</v>
      </c>
      <c r="BG69">
        <f t="shared" si="19"/>
        <v>0.9226743006016711</v>
      </c>
      <c r="BJ69" s="4">
        <f t="shared" si="20"/>
        <v>0.94798160935751541</v>
      </c>
      <c r="BK69" s="4">
        <f t="shared" si="21"/>
        <v>5.4790541836037142E-4</v>
      </c>
      <c r="BL69" s="4">
        <f t="shared" si="22"/>
        <v>2.3407379570562173E-2</v>
      </c>
      <c r="BM69" s="4">
        <f t="shared" si="23"/>
        <v>7.4020633499070464E-3</v>
      </c>
    </row>
    <row r="70" spans="1:65" x14ac:dyDescent="0.25">
      <c r="A70">
        <v>6.3995391515150004</v>
      </c>
      <c r="B70">
        <v>65</v>
      </c>
      <c r="C70">
        <v>474.96899999999999</v>
      </c>
      <c r="D70">
        <f t="shared" si="0"/>
        <v>464.90800000000002</v>
      </c>
      <c r="E70">
        <f t="shared" si="1"/>
        <v>0.94354457354508092</v>
      </c>
      <c r="G70">
        <v>6.3985385454543504</v>
      </c>
      <c r="H70">
        <v>65</v>
      </c>
      <c r="I70">
        <v>442.87799999999999</v>
      </c>
      <c r="J70">
        <f t="shared" si="2"/>
        <v>435.19099999999997</v>
      </c>
      <c r="K70">
        <f t="shared" si="3"/>
        <v>0.96809879438953794</v>
      </c>
      <c r="M70">
        <v>6.3967027878788896</v>
      </c>
      <c r="N70">
        <v>65</v>
      </c>
      <c r="O70">
        <v>419.57299999999998</v>
      </c>
      <c r="P70">
        <f t="shared" si="4"/>
        <v>407.30099999999999</v>
      </c>
      <c r="Q70">
        <f t="shared" si="5"/>
        <v>0.95492318783665764</v>
      </c>
      <c r="S70">
        <v>6.4005397575756398</v>
      </c>
      <c r="T70">
        <v>65</v>
      </c>
      <c r="U70">
        <v>483.642</v>
      </c>
      <c r="V70">
        <f t="shared" si="6"/>
        <v>475.38400000000001</v>
      </c>
      <c r="W70">
        <f t="shared" si="7"/>
        <v>0.93791648079682566</v>
      </c>
      <c r="Y70">
        <v>6.3985385454543504</v>
      </c>
      <c r="Z70">
        <v>65</v>
      </c>
      <c r="AA70">
        <v>336.34899999999999</v>
      </c>
      <c r="AB70">
        <f t="shared" si="8"/>
        <v>324.13099999999997</v>
      </c>
      <c r="AC70">
        <f t="shared" si="9"/>
        <v>0.92506307293628764</v>
      </c>
      <c r="AE70">
        <v>6.3967027878788896</v>
      </c>
      <c r="AF70">
        <v>65</v>
      </c>
      <c r="AG70">
        <v>530.60599999999999</v>
      </c>
      <c r="AH70">
        <f t="shared" si="10"/>
        <v>518.17899999999997</v>
      </c>
      <c r="AI70">
        <f t="shared" si="11"/>
        <v>0.94942781921590069</v>
      </c>
      <c r="AK70">
        <v>6.3957021818177902</v>
      </c>
      <c r="AL70">
        <v>65</v>
      </c>
      <c r="AM70">
        <v>462.64100000000002</v>
      </c>
      <c r="AN70">
        <f t="shared" si="12"/>
        <v>450.25900000000001</v>
      </c>
      <c r="AO70">
        <f t="shared" si="13"/>
        <v>0.91063957676785934</v>
      </c>
      <c r="AQ70">
        <v>6.4015403636367401</v>
      </c>
      <c r="AR70">
        <v>65</v>
      </c>
      <c r="AS70">
        <v>393.85700000000003</v>
      </c>
      <c r="AT70">
        <f t="shared" si="14"/>
        <v>385.17900000000003</v>
      </c>
      <c r="AU70">
        <f t="shared" si="15"/>
        <v>0.9025078997177518</v>
      </c>
      <c r="AW70">
        <v>6.3967027878788896</v>
      </c>
      <c r="AX70">
        <v>65</v>
      </c>
      <c r="AY70">
        <v>447.75299999999999</v>
      </c>
      <c r="AZ70">
        <f t="shared" si="16"/>
        <v>436.99299999999999</v>
      </c>
      <c r="BA70">
        <f t="shared" si="17"/>
        <v>0.94753930724877011</v>
      </c>
      <c r="BC70">
        <v>6.3957021818186996</v>
      </c>
      <c r="BD70">
        <v>65</v>
      </c>
      <c r="BE70">
        <v>347.64800000000002</v>
      </c>
      <c r="BF70">
        <f t="shared" si="18"/>
        <v>339.63</v>
      </c>
      <c r="BG70">
        <f t="shared" si="19"/>
        <v>0.97363058741776742</v>
      </c>
      <c r="BJ70" s="4">
        <f t="shared" si="20"/>
        <v>0.94132912998724394</v>
      </c>
      <c r="BK70" s="4">
        <f t="shared" si="21"/>
        <v>5.3100312612051914E-4</v>
      </c>
      <c r="BL70" s="4">
        <f t="shared" si="22"/>
        <v>2.3043505074543655E-2</v>
      </c>
      <c r="BM70" s="4">
        <f t="shared" si="23"/>
        <v>7.2869961309206081E-3</v>
      </c>
    </row>
    <row r="71" spans="1:65" x14ac:dyDescent="0.25">
      <c r="A71">
        <v>6.4983848484848696</v>
      </c>
      <c r="B71">
        <v>66</v>
      </c>
      <c r="C71">
        <v>479.89</v>
      </c>
      <c r="D71">
        <f t="shared" ref="D71:D134" si="24">C71-C$3</f>
        <v>469.82900000000001</v>
      </c>
      <c r="E71">
        <f t="shared" ref="E71:E134" si="25">D71/D$3</f>
        <v>0.95353188898472774</v>
      </c>
      <c r="G71">
        <v>6.4983848484848696</v>
      </c>
      <c r="H71">
        <v>66</v>
      </c>
      <c r="I71">
        <v>443.108</v>
      </c>
      <c r="J71">
        <f t="shared" ref="J71:J134" si="26">I71-I$3</f>
        <v>435.42099999999999</v>
      </c>
      <c r="K71">
        <f t="shared" ref="K71:K134" si="27">J71/J$3</f>
        <v>0.9686104380648658</v>
      </c>
      <c r="M71">
        <v>6.4966593939393498</v>
      </c>
      <c r="N71">
        <v>66</v>
      </c>
      <c r="O71">
        <v>417.95400000000001</v>
      </c>
      <c r="P71">
        <f t="shared" ref="P71:P134" si="28">O71-O$3</f>
        <v>405.68200000000002</v>
      </c>
      <c r="Q71">
        <f t="shared" ref="Q71:Q134" si="29">P71/P$3</f>
        <v>0.9511274185134605</v>
      </c>
      <c r="S71">
        <v>6.50238727272699</v>
      </c>
      <c r="T71">
        <v>66</v>
      </c>
      <c r="U71">
        <v>497.76</v>
      </c>
      <c r="V71">
        <f t="shared" ref="V71:V134" si="30">U71-U$3</f>
        <v>489.50200000000001</v>
      </c>
      <c r="W71">
        <f t="shared" ref="W71:W134" si="31">V71/V$3</f>
        <v>0.96577081513683205</v>
      </c>
      <c r="Y71">
        <v>6.4983848484844202</v>
      </c>
      <c r="Z71">
        <v>66</v>
      </c>
      <c r="AA71">
        <v>332.59199999999998</v>
      </c>
      <c r="AB71">
        <f t="shared" ref="AB71:AB134" si="32">AA71-AA$3</f>
        <v>320.37399999999997</v>
      </c>
      <c r="AC71">
        <f t="shared" ref="AC71:AC134" si="33">AB71/AB$3</f>
        <v>0.91434067376736627</v>
      </c>
      <c r="AE71">
        <v>6.4966593939393498</v>
      </c>
      <c r="AF71">
        <v>66</v>
      </c>
      <c r="AG71">
        <v>530.03700000000003</v>
      </c>
      <c r="AH71">
        <f t="shared" ref="AH71:AH134" si="34">AG71-AG$3</f>
        <v>517.61</v>
      </c>
      <c r="AI71">
        <f t="shared" ref="AI71:AI134" si="35">AH71/AH$3</f>
        <v>0.9483852751739118</v>
      </c>
      <c r="AK71">
        <v>6.4946581818185196</v>
      </c>
      <c r="AL71">
        <v>66</v>
      </c>
      <c r="AM71">
        <v>463.81299999999999</v>
      </c>
      <c r="AN71">
        <f t="shared" ref="AN71:AN134" si="36">AM71-AM$3</f>
        <v>451.43099999999998</v>
      </c>
      <c r="AO71">
        <f t="shared" ref="AO71:AO134" si="37">AN71/AN$3</f>
        <v>0.91300992268870029</v>
      </c>
      <c r="AQ71">
        <v>6.50238727272699</v>
      </c>
      <c r="AR71">
        <v>66</v>
      </c>
      <c r="AS71">
        <v>418.41800000000001</v>
      </c>
      <c r="AT71">
        <f t="shared" ref="AT71:AT134" si="38">AS71-AS$3</f>
        <v>409.74</v>
      </c>
      <c r="AU71">
        <f t="shared" ref="AU71:AU134" si="39">AT71/AT$3</f>
        <v>0.96005645902386061</v>
      </c>
      <c r="AW71">
        <v>6.4966593939388897</v>
      </c>
      <c r="AX71">
        <v>66</v>
      </c>
      <c r="AY71">
        <v>459.02499999999998</v>
      </c>
      <c r="AZ71">
        <f t="shared" ref="AZ71:AZ134" si="40">AY71-AY$3</f>
        <v>448.26499999999999</v>
      </c>
      <c r="BA71">
        <f t="shared" ref="BA71:BA134" si="41">AZ71/AZ$3</f>
        <v>0.97198057534987958</v>
      </c>
      <c r="BC71">
        <v>6.4956587878787104</v>
      </c>
      <c r="BD71">
        <v>66</v>
      </c>
      <c r="BE71">
        <v>336.50299999999999</v>
      </c>
      <c r="BF71">
        <f t="shared" ref="BF71:BF134" si="42">BE71-BE$3</f>
        <v>328.48500000000001</v>
      </c>
      <c r="BG71">
        <f t="shared" ref="BG71:BG134" si="43">BF71/BF$3</f>
        <v>0.94168078057864546</v>
      </c>
      <c r="BJ71" s="4">
        <f t="shared" ref="BJ71:BJ134" si="44">AVERAGE($E71,$K71,$Q71,$W71,$AC71,$AI71,$AO71,$AU71,$BA71,$BG71)</f>
        <v>0.94884942472822509</v>
      </c>
      <c r="BK71" s="4">
        <f t="shared" ref="BK71:BK134" si="45">VAR($E71,$K71,$Q71,$W71,$AC71,$AI71,$AO71,$AU71,$BA71,$BG71)</f>
        <v>4.323913631674833E-4</v>
      </c>
      <c r="BL71" s="4">
        <f t="shared" ref="BL71:BL134" si="46">_xlfn.STDEV.S($E71,$K71,$Q71,$W71,$AC71,$AI71,$AO71,$AU71,$BA71,$BG71)</f>
        <v>2.0794022294098928E-2</v>
      </c>
      <c r="BM71" s="4">
        <f t="shared" ref="BM71:BM134" si="47">BL71/SQRT(COUNT(E71,K71,Q71,W71,AC71,AI71,AO71,AU71,BA71,BG71))</f>
        <v>6.5756472165672273E-3</v>
      </c>
    </row>
    <row r="72" spans="1:65" x14ac:dyDescent="0.25">
      <c r="A72">
        <v>6.6002323636362199</v>
      </c>
      <c r="B72">
        <v>67</v>
      </c>
      <c r="C72">
        <v>487.803</v>
      </c>
      <c r="D72">
        <f t="shared" si="24"/>
        <v>477.74200000000002</v>
      </c>
      <c r="E72">
        <f t="shared" si="25"/>
        <v>0.96959155715662892</v>
      </c>
      <c r="G72">
        <v>6.5982311515149297</v>
      </c>
      <c r="H72">
        <v>67</v>
      </c>
      <c r="I72">
        <v>440.47899999999998</v>
      </c>
      <c r="J72">
        <f t="shared" si="26"/>
        <v>432.79199999999997</v>
      </c>
      <c r="K72">
        <f t="shared" si="27"/>
        <v>0.96276212840209674</v>
      </c>
      <c r="M72">
        <v>6.5946147878789798</v>
      </c>
      <c r="N72">
        <v>67</v>
      </c>
      <c r="O72">
        <v>432.00200000000001</v>
      </c>
      <c r="P72">
        <f t="shared" si="28"/>
        <v>419.73</v>
      </c>
      <c r="Q72">
        <f t="shared" si="29"/>
        <v>0.98406316122641579</v>
      </c>
      <c r="S72">
        <v>6.6022335757575004</v>
      </c>
      <c r="T72">
        <v>67</v>
      </c>
      <c r="U72">
        <v>495.428</v>
      </c>
      <c r="V72">
        <f t="shared" si="30"/>
        <v>487.17</v>
      </c>
      <c r="W72">
        <f t="shared" si="31"/>
        <v>0.96116985836668789</v>
      </c>
      <c r="Y72">
        <v>6.5982311515149297</v>
      </c>
      <c r="Z72">
        <v>67</v>
      </c>
      <c r="AA72">
        <v>329.923</v>
      </c>
      <c r="AB72">
        <f t="shared" si="32"/>
        <v>317.70499999999998</v>
      </c>
      <c r="AC72">
        <f t="shared" si="33"/>
        <v>0.90672340376953531</v>
      </c>
      <c r="AE72">
        <v>6.59561539393962</v>
      </c>
      <c r="AF72">
        <v>67</v>
      </c>
      <c r="AG72">
        <v>531.74699999999996</v>
      </c>
      <c r="AH72">
        <f t="shared" si="34"/>
        <v>519.31999999999994</v>
      </c>
      <c r="AI72">
        <f t="shared" si="35"/>
        <v>0.9515184040171476</v>
      </c>
      <c r="AK72">
        <v>6.59561539393962</v>
      </c>
      <c r="AL72">
        <v>67</v>
      </c>
      <c r="AM72">
        <v>475.80700000000002</v>
      </c>
      <c r="AN72">
        <f t="shared" si="36"/>
        <v>463.42500000000001</v>
      </c>
      <c r="AO72">
        <f t="shared" si="37"/>
        <v>0.93726754126768197</v>
      </c>
      <c r="AQ72">
        <v>6.6022335757579604</v>
      </c>
      <c r="AR72">
        <v>67</v>
      </c>
      <c r="AS72">
        <v>409.22800000000001</v>
      </c>
      <c r="AT72">
        <f t="shared" si="38"/>
        <v>400.55</v>
      </c>
      <c r="AU72">
        <f t="shared" si="39"/>
        <v>0.9385234896812793</v>
      </c>
      <c r="AW72">
        <v>6.59661599999981</v>
      </c>
      <c r="AX72">
        <v>67</v>
      </c>
      <c r="AY72">
        <v>455.72</v>
      </c>
      <c r="AZ72">
        <f t="shared" si="40"/>
        <v>444.96000000000004</v>
      </c>
      <c r="BA72">
        <f t="shared" si="41"/>
        <v>0.96481428799411606</v>
      </c>
      <c r="BC72">
        <v>6.59561539393962</v>
      </c>
      <c r="BD72">
        <v>67</v>
      </c>
      <c r="BE72">
        <v>336.18799999999999</v>
      </c>
      <c r="BF72">
        <f t="shared" si="42"/>
        <v>328.16999999999996</v>
      </c>
      <c r="BG72">
        <f t="shared" si="43"/>
        <v>0.94077775777430939</v>
      </c>
      <c r="BJ72" s="4">
        <f t="shared" si="44"/>
        <v>0.95172115896558984</v>
      </c>
      <c r="BK72" s="4">
        <f t="shared" si="45"/>
        <v>4.7507220521724326E-4</v>
      </c>
      <c r="BL72" s="4">
        <f t="shared" si="46"/>
        <v>2.179615115604687E-2</v>
      </c>
      <c r="BM72" s="4">
        <f t="shared" si="47"/>
        <v>6.8925481878420207E-3</v>
      </c>
    </row>
    <row r="73" spans="1:65" x14ac:dyDescent="0.25">
      <c r="A73">
        <v>6.70007866666674</v>
      </c>
      <c r="B73">
        <v>68</v>
      </c>
      <c r="C73">
        <v>471.15800000000002</v>
      </c>
      <c r="D73">
        <f t="shared" si="24"/>
        <v>461.09700000000004</v>
      </c>
      <c r="E73">
        <f t="shared" si="25"/>
        <v>0.93581003602415147</v>
      </c>
      <c r="G73">
        <v>6.6980774545454498</v>
      </c>
      <c r="H73">
        <v>68</v>
      </c>
      <c r="I73">
        <v>436.80399999999997</v>
      </c>
      <c r="J73">
        <f t="shared" si="26"/>
        <v>429.11699999999996</v>
      </c>
      <c r="K73">
        <f t="shared" si="27"/>
        <v>0.95458695228544554</v>
      </c>
      <c r="M73">
        <v>6.6965726060607196</v>
      </c>
      <c r="N73">
        <v>68</v>
      </c>
      <c r="O73">
        <v>423</v>
      </c>
      <c r="P73">
        <f t="shared" si="28"/>
        <v>410.72800000000001</v>
      </c>
      <c r="Q73">
        <f t="shared" si="29"/>
        <v>0.96295783976414184</v>
      </c>
      <c r="S73">
        <v>6.7020798787875702</v>
      </c>
      <c r="T73">
        <v>68</v>
      </c>
      <c r="U73">
        <v>490.33100000000002</v>
      </c>
      <c r="V73">
        <f t="shared" si="30"/>
        <v>482.07300000000004</v>
      </c>
      <c r="W73">
        <f t="shared" si="31"/>
        <v>0.95111365053760366</v>
      </c>
      <c r="Y73">
        <v>6.6980774545454498</v>
      </c>
      <c r="Z73">
        <v>68</v>
      </c>
      <c r="AA73">
        <v>344.55599999999998</v>
      </c>
      <c r="AB73">
        <f t="shared" si="32"/>
        <v>332.33799999999997</v>
      </c>
      <c r="AC73">
        <f t="shared" si="33"/>
        <v>0.94848567873328982</v>
      </c>
      <c r="AE73">
        <v>6.6975732121213696</v>
      </c>
      <c r="AF73">
        <v>68</v>
      </c>
      <c r="AG73">
        <v>519.577</v>
      </c>
      <c r="AH73">
        <f t="shared" si="34"/>
        <v>507.15</v>
      </c>
      <c r="AI73">
        <f t="shared" si="35"/>
        <v>0.92922005429657328</v>
      </c>
      <c r="AK73">
        <v>6.69457139393944</v>
      </c>
      <c r="AL73">
        <v>68</v>
      </c>
      <c r="AM73">
        <v>475.71699999999998</v>
      </c>
      <c r="AN73">
        <f t="shared" si="36"/>
        <v>463.33499999999998</v>
      </c>
      <c r="AO73">
        <f t="shared" si="37"/>
        <v>0.9370855181167641</v>
      </c>
      <c r="AQ73">
        <v>6.7020798787880196</v>
      </c>
      <c r="AR73">
        <v>68</v>
      </c>
      <c r="AS73">
        <v>411.83100000000002</v>
      </c>
      <c r="AT73">
        <f t="shared" si="38"/>
        <v>403.15300000000002</v>
      </c>
      <c r="AU73">
        <f t="shared" si="39"/>
        <v>0.94462254508919441</v>
      </c>
      <c r="AW73">
        <v>6.6965726060607196</v>
      </c>
      <c r="AX73">
        <v>68</v>
      </c>
      <c r="AY73">
        <v>451.89100000000002</v>
      </c>
      <c r="AZ73">
        <f t="shared" si="40"/>
        <v>441.13100000000003</v>
      </c>
      <c r="BA73">
        <f t="shared" si="41"/>
        <v>0.9565118025825522</v>
      </c>
      <c r="BC73">
        <v>6.6965726060607196</v>
      </c>
      <c r="BD73">
        <v>68</v>
      </c>
      <c r="BE73">
        <v>348.63799999999998</v>
      </c>
      <c r="BF73">
        <f t="shared" si="42"/>
        <v>340.62</v>
      </c>
      <c r="BG73">
        <f t="shared" si="43"/>
        <v>0.97646865908853742</v>
      </c>
      <c r="BJ73" s="4">
        <f t="shared" si="44"/>
        <v>0.94968627365182523</v>
      </c>
      <c r="BK73" s="4">
        <f t="shared" si="45"/>
        <v>1.9592782870535776E-4</v>
      </c>
      <c r="BL73" s="4">
        <f t="shared" si="46"/>
        <v>1.399742221644249E-2</v>
      </c>
      <c r="BM73" s="4">
        <f t="shared" si="47"/>
        <v>4.4263735575000643E-3</v>
      </c>
    </row>
    <row r="74" spans="1:65" x14ac:dyDescent="0.25">
      <c r="A74">
        <v>6.7999249696968</v>
      </c>
      <c r="B74">
        <v>69</v>
      </c>
      <c r="C74">
        <v>463.12299999999999</v>
      </c>
      <c r="D74">
        <f t="shared" si="24"/>
        <v>453.06200000000001</v>
      </c>
      <c r="E74">
        <f t="shared" si="25"/>
        <v>0.91950276523415697</v>
      </c>
      <c r="G74">
        <v>6.7979237575755098</v>
      </c>
      <c r="H74">
        <v>69</v>
      </c>
      <c r="I74">
        <v>440.30700000000002</v>
      </c>
      <c r="J74">
        <f t="shared" si="26"/>
        <v>432.62</v>
      </c>
      <c r="K74">
        <f t="shared" si="27"/>
        <v>0.96237950791446036</v>
      </c>
      <c r="M74">
        <v>6.7955286060609899</v>
      </c>
      <c r="N74">
        <v>69</v>
      </c>
      <c r="O74">
        <v>428.57799999999997</v>
      </c>
      <c r="P74">
        <f t="shared" si="28"/>
        <v>416.30599999999998</v>
      </c>
      <c r="Q74">
        <f t="shared" si="29"/>
        <v>0.97603554284307581</v>
      </c>
      <c r="S74">
        <v>6.8019261818180796</v>
      </c>
      <c r="T74">
        <v>69</v>
      </c>
      <c r="U74">
        <v>486.36799999999999</v>
      </c>
      <c r="V74">
        <f t="shared" si="30"/>
        <v>478.11</v>
      </c>
      <c r="W74">
        <f t="shared" si="31"/>
        <v>0.94329478618079354</v>
      </c>
      <c r="Y74">
        <v>6.7979237575755098</v>
      </c>
      <c r="Z74">
        <v>69</v>
      </c>
      <c r="AA74">
        <v>336.52600000000001</v>
      </c>
      <c r="AB74">
        <f t="shared" si="32"/>
        <v>324.30799999999999</v>
      </c>
      <c r="AC74">
        <f t="shared" si="33"/>
        <v>0.9255682272223934</v>
      </c>
      <c r="AE74">
        <v>6.79752981818182</v>
      </c>
      <c r="AF74">
        <v>69</v>
      </c>
      <c r="AG74">
        <v>509.11799999999999</v>
      </c>
      <c r="AH74">
        <f t="shared" si="34"/>
        <v>496.69099999999997</v>
      </c>
      <c r="AI74">
        <f t="shared" si="35"/>
        <v>0.91005666565832455</v>
      </c>
      <c r="AK74">
        <v>6.7955286060605404</v>
      </c>
      <c r="AL74">
        <v>69</v>
      </c>
      <c r="AM74">
        <v>480.21499999999997</v>
      </c>
      <c r="AN74">
        <f t="shared" si="36"/>
        <v>467.83299999999997</v>
      </c>
      <c r="AO74">
        <f t="shared" si="37"/>
        <v>0.94618263070374586</v>
      </c>
      <c r="AQ74">
        <v>6.8009255757579004</v>
      </c>
      <c r="AR74">
        <v>69</v>
      </c>
      <c r="AS74">
        <v>416.36799999999999</v>
      </c>
      <c r="AT74">
        <f t="shared" si="38"/>
        <v>407.69</v>
      </c>
      <c r="AU74">
        <f t="shared" si="39"/>
        <v>0.95525313071566786</v>
      </c>
      <c r="AW74">
        <v>6.7965292121207304</v>
      </c>
      <c r="AX74">
        <v>69</v>
      </c>
      <c r="AY74">
        <v>448.69200000000001</v>
      </c>
      <c r="AZ74">
        <f t="shared" si="40"/>
        <v>437.93200000000002</v>
      </c>
      <c r="BA74">
        <f t="shared" si="41"/>
        <v>0.94957535681822913</v>
      </c>
      <c r="BC74">
        <v>6.7945280000003496</v>
      </c>
      <c r="BD74">
        <v>69</v>
      </c>
      <c r="BE74">
        <v>344.39</v>
      </c>
      <c r="BF74">
        <f t="shared" si="42"/>
        <v>336.37199999999996</v>
      </c>
      <c r="BG74">
        <f t="shared" si="43"/>
        <v>0.96429075155577904</v>
      </c>
      <c r="BJ74" s="4">
        <f t="shared" si="44"/>
        <v>0.94521393648466268</v>
      </c>
      <c r="BK74" s="4">
        <f t="shared" si="45"/>
        <v>4.4622599558242029E-4</v>
      </c>
      <c r="BL74" s="4">
        <f t="shared" si="46"/>
        <v>2.1124062004794917E-2</v>
      </c>
      <c r="BM74" s="4">
        <f t="shared" si="47"/>
        <v>6.6800149369774632E-3</v>
      </c>
    </row>
    <row r="75" spans="1:65" x14ac:dyDescent="0.25">
      <c r="A75">
        <v>6.8997712727273202</v>
      </c>
      <c r="B75">
        <v>70</v>
      </c>
      <c r="C75">
        <v>479.649</v>
      </c>
      <c r="D75">
        <f t="shared" si="24"/>
        <v>469.58800000000002</v>
      </c>
      <c r="E75">
        <f t="shared" si="25"/>
        <v>0.95304277233751078</v>
      </c>
      <c r="G75">
        <v>6.8987706666666702</v>
      </c>
      <c r="H75">
        <v>70</v>
      </c>
      <c r="I75">
        <v>431.41</v>
      </c>
      <c r="J75">
        <f t="shared" si="26"/>
        <v>423.72300000000001</v>
      </c>
      <c r="K75">
        <f t="shared" si="27"/>
        <v>0.94258779583014862</v>
      </c>
      <c r="M75">
        <v>6.8964858181821</v>
      </c>
      <c r="N75">
        <v>70</v>
      </c>
      <c r="O75">
        <v>417.41199999999998</v>
      </c>
      <c r="P75">
        <f t="shared" si="28"/>
        <v>405.14</v>
      </c>
      <c r="Q75">
        <f t="shared" si="29"/>
        <v>0.94985669153806029</v>
      </c>
      <c r="S75">
        <v>6.9007718787875003</v>
      </c>
      <c r="T75">
        <v>70</v>
      </c>
      <c r="U75">
        <v>496.00299999999999</v>
      </c>
      <c r="V75">
        <f t="shared" si="30"/>
        <v>487.745</v>
      </c>
      <c r="W75">
        <f t="shared" si="31"/>
        <v>0.96230431383102444</v>
      </c>
      <c r="Y75">
        <v>6.8987706666666702</v>
      </c>
      <c r="Z75">
        <v>70</v>
      </c>
      <c r="AA75">
        <v>344.32600000000002</v>
      </c>
      <c r="AB75">
        <f t="shared" si="32"/>
        <v>332.108</v>
      </c>
      <c r="AC75">
        <f t="shared" si="33"/>
        <v>0.94782926355925423</v>
      </c>
      <c r="AE75">
        <v>6.8974864242422802</v>
      </c>
      <c r="AF75">
        <v>70</v>
      </c>
      <c r="AG75">
        <v>506.44099999999997</v>
      </c>
      <c r="AH75">
        <f t="shared" si="34"/>
        <v>494.01399999999995</v>
      </c>
      <c r="AI75">
        <f t="shared" si="35"/>
        <v>0.90515176161543398</v>
      </c>
      <c r="AK75">
        <v>6.89648581818164</v>
      </c>
      <c r="AL75">
        <v>70</v>
      </c>
      <c r="AM75">
        <v>463.28899999999999</v>
      </c>
      <c r="AN75">
        <f t="shared" si="36"/>
        <v>450.90699999999998</v>
      </c>
      <c r="AO75">
        <f t="shared" si="37"/>
        <v>0.91195014345446768</v>
      </c>
      <c r="AQ75">
        <v>6.9017724848481503</v>
      </c>
      <c r="AR75">
        <v>70</v>
      </c>
      <c r="AS75">
        <v>405.39499999999998</v>
      </c>
      <c r="AT75">
        <f t="shared" si="38"/>
        <v>396.71699999999998</v>
      </c>
      <c r="AU75">
        <f t="shared" si="39"/>
        <v>0.92954243728844854</v>
      </c>
      <c r="AW75">
        <v>6.8944846060603497</v>
      </c>
      <c r="AX75">
        <v>70</v>
      </c>
      <c r="AY75">
        <v>460.47</v>
      </c>
      <c r="AZ75">
        <f t="shared" si="40"/>
        <v>449.71000000000004</v>
      </c>
      <c r="BA75">
        <f t="shared" si="41"/>
        <v>0.97511379327093206</v>
      </c>
      <c r="BC75">
        <v>6.8964858181825504</v>
      </c>
      <c r="BD75">
        <v>70</v>
      </c>
      <c r="BE75">
        <v>342.14100000000002</v>
      </c>
      <c r="BF75">
        <f t="shared" si="42"/>
        <v>334.12300000000005</v>
      </c>
      <c r="BG75">
        <f t="shared" si="43"/>
        <v>0.95784345540672722</v>
      </c>
      <c r="BJ75" s="4">
        <f t="shared" si="44"/>
        <v>0.94352224281320096</v>
      </c>
      <c r="BK75" s="4">
        <f t="shared" si="45"/>
        <v>4.8562277465654665E-4</v>
      </c>
      <c r="BL75" s="4">
        <f t="shared" si="46"/>
        <v>2.2036850379683268E-2</v>
      </c>
      <c r="BM75" s="4">
        <f t="shared" si="47"/>
        <v>6.9686639656145457E-3</v>
      </c>
    </row>
    <row r="76" spans="1:65" x14ac:dyDescent="0.25">
      <c r="A76">
        <v>6.99861696969674</v>
      </c>
      <c r="B76">
        <v>71</v>
      </c>
      <c r="C76">
        <v>475.13299999999998</v>
      </c>
      <c r="D76">
        <f t="shared" si="24"/>
        <v>465.072</v>
      </c>
      <c r="E76">
        <f t="shared" si="25"/>
        <v>0.94387741640874723</v>
      </c>
      <c r="G76">
        <v>6.99861696969674</v>
      </c>
      <c r="H76">
        <v>71</v>
      </c>
      <c r="I76">
        <v>425.255</v>
      </c>
      <c r="J76">
        <f t="shared" si="26"/>
        <v>417.56799999999998</v>
      </c>
      <c r="K76">
        <f t="shared" si="27"/>
        <v>0.92889576617083203</v>
      </c>
      <c r="M76">
        <v>6.9964424242425496</v>
      </c>
      <c r="N76">
        <v>71</v>
      </c>
      <c r="O76">
        <v>427.52199999999999</v>
      </c>
      <c r="P76">
        <f t="shared" si="28"/>
        <v>415.25</v>
      </c>
      <c r="Q76">
        <f t="shared" si="29"/>
        <v>0.97355973530428874</v>
      </c>
      <c r="S76">
        <v>7.0026193939393098</v>
      </c>
      <c r="T76">
        <v>71</v>
      </c>
      <c r="U76">
        <v>499.12799999999999</v>
      </c>
      <c r="V76">
        <f t="shared" si="30"/>
        <v>490.87</v>
      </c>
      <c r="W76">
        <f t="shared" si="31"/>
        <v>0.9684698326589406</v>
      </c>
      <c r="Y76">
        <v>6.99861696969674</v>
      </c>
      <c r="Z76">
        <v>71</v>
      </c>
      <c r="AA76">
        <v>341.02800000000002</v>
      </c>
      <c r="AB76">
        <f t="shared" si="32"/>
        <v>328.81</v>
      </c>
      <c r="AC76">
        <f t="shared" si="33"/>
        <v>0.93841684075938669</v>
      </c>
      <c r="AE76">
        <v>6.9974430303031996</v>
      </c>
      <c r="AF76">
        <v>71</v>
      </c>
      <c r="AG76">
        <v>530.24900000000002</v>
      </c>
      <c r="AH76">
        <f t="shared" si="34"/>
        <v>517.822</v>
      </c>
      <c r="AI76">
        <f t="shared" si="35"/>
        <v>0.94877370986090936</v>
      </c>
      <c r="AK76">
        <v>6.99444121212127</v>
      </c>
      <c r="AL76">
        <v>71</v>
      </c>
      <c r="AM76">
        <v>465.97500000000002</v>
      </c>
      <c r="AN76">
        <f t="shared" si="36"/>
        <v>453.59300000000002</v>
      </c>
      <c r="AO76">
        <f t="shared" si="37"/>
        <v>0.91738252326963732</v>
      </c>
      <c r="AQ76">
        <v>7.0026193939393098</v>
      </c>
      <c r="AR76">
        <v>71</v>
      </c>
      <c r="AS76">
        <v>413.38900000000001</v>
      </c>
      <c r="AT76">
        <f t="shared" si="38"/>
        <v>404.71100000000001</v>
      </c>
      <c r="AU76">
        <f t="shared" si="39"/>
        <v>0.94827307460342092</v>
      </c>
      <c r="AW76">
        <v>6.9954418181814599</v>
      </c>
      <c r="AX76">
        <v>71</v>
      </c>
      <c r="AY76">
        <v>449.13299999999998</v>
      </c>
      <c r="AZ76">
        <f t="shared" si="40"/>
        <v>438.37299999999999</v>
      </c>
      <c r="BA76">
        <f t="shared" si="41"/>
        <v>0.95053158457129772</v>
      </c>
      <c r="BC76">
        <v>6.9964424242425496</v>
      </c>
      <c r="BD76">
        <v>71</v>
      </c>
      <c r="BE76">
        <v>328.16300000000001</v>
      </c>
      <c r="BF76">
        <f t="shared" si="42"/>
        <v>320.14499999999998</v>
      </c>
      <c r="BG76">
        <f t="shared" si="43"/>
        <v>0.91777217680670475</v>
      </c>
      <c r="BJ76" s="4">
        <f t="shared" si="44"/>
        <v>0.94359526604141664</v>
      </c>
      <c r="BK76" s="4">
        <f t="shared" si="45"/>
        <v>3.5670388729084994E-4</v>
      </c>
      <c r="BL76" s="4">
        <f t="shared" si="46"/>
        <v>1.8886606028899154E-2</v>
      </c>
      <c r="BM76" s="4">
        <f t="shared" si="47"/>
        <v>5.9724692321589216E-3</v>
      </c>
    </row>
    <row r="77" spans="1:65" x14ac:dyDescent="0.25">
      <c r="A77">
        <v>7.1004644848485396</v>
      </c>
      <c r="B77">
        <v>72</v>
      </c>
      <c r="C77">
        <v>479.63200000000001</v>
      </c>
      <c r="D77">
        <f t="shared" si="24"/>
        <v>469.57100000000003</v>
      </c>
      <c r="E77">
        <f t="shared" si="25"/>
        <v>0.95300827033335023</v>
      </c>
      <c r="G77">
        <v>7.0964620606059698</v>
      </c>
      <c r="H77">
        <v>72</v>
      </c>
      <c r="I77">
        <v>430.67099999999999</v>
      </c>
      <c r="J77">
        <f t="shared" si="26"/>
        <v>422.98399999999998</v>
      </c>
      <c r="K77">
        <f t="shared" si="27"/>
        <v>0.94094386245594308</v>
      </c>
      <c r="M77">
        <v>7.0953984242428296</v>
      </c>
      <c r="N77">
        <v>72</v>
      </c>
      <c r="O77">
        <v>423.05099999999999</v>
      </c>
      <c r="P77">
        <f t="shared" si="28"/>
        <v>410.779</v>
      </c>
      <c r="Q77">
        <f t="shared" si="29"/>
        <v>0.96307741001459468</v>
      </c>
      <c r="S77">
        <v>7.1024656969693698</v>
      </c>
      <c r="T77">
        <v>72</v>
      </c>
      <c r="U77">
        <v>490.99900000000002</v>
      </c>
      <c r="V77">
        <f t="shared" si="30"/>
        <v>482.74100000000004</v>
      </c>
      <c r="W77">
        <f t="shared" si="31"/>
        <v>0.95243159184225901</v>
      </c>
      <c r="Y77">
        <v>7.0984632727272503</v>
      </c>
      <c r="Z77">
        <v>72</v>
      </c>
      <c r="AA77">
        <v>342.47</v>
      </c>
      <c r="AB77">
        <f t="shared" si="32"/>
        <v>330.25200000000001</v>
      </c>
      <c r="AC77">
        <f t="shared" si="33"/>
        <v>0.94253227850268839</v>
      </c>
      <c r="AE77">
        <v>7.0953984242423704</v>
      </c>
      <c r="AF77">
        <v>72</v>
      </c>
      <c r="AG77">
        <v>522.99199999999996</v>
      </c>
      <c r="AH77">
        <f t="shared" si="34"/>
        <v>510.56499999999994</v>
      </c>
      <c r="AI77">
        <f t="shared" si="35"/>
        <v>0.93547715078759719</v>
      </c>
      <c r="AK77">
        <v>7.0943978181821796</v>
      </c>
      <c r="AL77">
        <v>72</v>
      </c>
      <c r="AM77">
        <v>474.80599999999998</v>
      </c>
      <c r="AN77">
        <f t="shared" si="36"/>
        <v>462.42399999999998</v>
      </c>
      <c r="AO77">
        <f t="shared" si="37"/>
        <v>0.93524303933358488</v>
      </c>
      <c r="AQ77">
        <v>7.1024656969693698</v>
      </c>
      <c r="AR77">
        <v>72</v>
      </c>
      <c r="AS77">
        <v>415.60500000000002</v>
      </c>
      <c r="AT77">
        <f t="shared" si="38"/>
        <v>406.92700000000002</v>
      </c>
      <c r="AU77">
        <f t="shared" si="39"/>
        <v>0.95346535535022836</v>
      </c>
      <c r="AW77">
        <v>7.0963990303025604</v>
      </c>
      <c r="AX77">
        <v>72</v>
      </c>
      <c r="AY77">
        <v>470.85500000000002</v>
      </c>
      <c r="AZ77">
        <f t="shared" si="40"/>
        <v>460.09500000000003</v>
      </c>
      <c r="BA77">
        <f t="shared" si="41"/>
        <v>0.99763176428140243</v>
      </c>
      <c r="BC77">
        <v>7.0943978181821796</v>
      </c>
      <c r="BD77">
        <v>72</v>
      </c>
      <c r="BE77">
        <v>334.66300000000001</v>
      </c>
      <c r="BF77">
        <f t="shared" si="42"/>
        <v>326.64499999999998</v>
      </c>
      <c r="BG77">
        <f t="shared" si="43"/>
        <v>0.93640598070569925</v>
      </c>
      <c r="BJ77" s="4">
        <f t="shared" si="44"/>
        <v>0.95102167036073459</v>
      </c>
      <c r="BK77" s="4">
        <f t="shared" si="45"/>
        <v>3.5639949160961107E-4</v>
      </c>
      <c r="BL77" s="4">
        <f t="shared" si="46"/>
        <v>1.8878545802301909E-2</v>
      </c>
      <c r="BM77" s="4">
        <f t="shared" si="47"/>
        <v>5.9699203647084857E-3</v>
      </c>
    </row>
    <row r="78" spans="1:65" x14ac:dyDescent="0.25">
      <c r="A78">
        <v>7.2003107878785997</v>
      </c>
      <c r="B78">
        <v>73</v>
      </c>
      <c r="C78">
        <v>467.423</v>
      </c>
      <c r="D78">
        <f t="shared" si="24"/>
        <v>457.36200000000002</v>
      </c>
      <c r="E78">
        <f t="shared" si="25"/>
        <v>0.92822974275711601</v>
      </c>
      <c r="G78">
        <v>7.1983095757573201</v>
      </c>
      <c r="H78">
        <v>73</v>
      </c>
      <c r="I78">
        <v>441.70499999999998</v>
      </c>
      <c r="J78">
        <f t="shared" si="26"/>
        <v>434.01799999999997</v>
      </c>
      <c r="K78">
        <f t="shared" si="27"/>
        <v>0.96548941164536595</v>
      </c>
      <c r="M78">
        <v>7.1973562424245703</v>
      </c>
      <c r="N78">
        <v>73</v>
      </c>
      <c r="O78">
        <v>434.81400000000002</v>
      </c>
      <c r="P78">
        <f t="shared" si="28"/>
        <v>422.54200000000003</v>
      </c>
      <c r="Q78">
        <f t="shared" si="29"/>
        <v>0.99065593660432227</v>
      </c>
      <c r="S78">
        <v>7.2023119999998899</v>
      </c>
      <c r="T78">
        <v>73</v>
      </c>
      <c r="U78">
        <v>490.95600000000002</v>
      </c>
      <c r="V78">
        <f t="shared" si="30"/>
        <v>482.69800000000004</v>
      </c>
      <c r="W78">
        <f t="shared" si="31"/>
        <v>0.95234675430318694</v>
      </c>
      <c r="Y78">
        <v>7.1983095757573201</v>
      </c>
      <c r="Z78">
        <v>73</v>
      </c>
      <c r="AA78">
        <v>351.06099999999998</v>
      </c>
      <c r="AB78">
        <f t="shared" si="32"/>
        <v>338.84299999999996</v>
      </c>
      <c r="AC78">
        <f t="shared" si="33"/>
        <v>0.96705081224242817</v>
      </c>
      <c r="AE78">
        <v>7.19735624242412</v>
      </c>
      <c r="AF78">
        <v>73</v>
      </c>
      <c r="AG78">
        <v>526.44799999999998</v>
      </c>
      <c r="AH78">
        <f t="shared" si="34"/>
        <v>514.02099999999996</v>
      </c>
      <c r="AI78">
        <f t="shared" si="35"/>
        <v>0.94180936908129531</v>
      </c>
      <c r="AK78">
        <v>7.1943544242421904</v>
      </c>
      <c r="AL78">
        <v>73</v>
      </c>
      <c r="AM78">
        <v>473.78399999999999</v>
      </c>
      <c r="AN78">
        <f t="shared" si="36"/>
        <v>461.40199999999999</v>
      </c>
      <c r="AO78">
        <f t="shared" si="37"/>
        <v>0.93317606533094022</v>
      </c>
      <c r="AQ78">
        <v>7.2023120000003402</v>
      </c>
      <c r="AR78">
        <v>73</v>
      </c>
      <c r="AS78">
        <v>399.62700000000001</v>
      </c>
      <c r="AT78">
        <f t="shared" si="38"/>
        <v>390.94900000000001</v>
      </c>
      <c r="AU78">
        <f t="shared" si="39"/>
        <v>0.91602751159007978</v>
      </c>
      <c r="AW78">
        <v>7.1953550303023803</v>
      </c>
      <c r="AX78">
        <v>73</v>
      </c>
      <c r="AY78">
        <v>462.99900000000002</v>
      </c>
      <c r="AZ78">
        <f t="shared" si="40"/>
        <v>452.23900000000003</v>
      </c>
      <c r="BA78">
        <f t="shared" si="41"/>
        <v>0.98059746671199899</v>
      </c>
      <c r="BC78">
        <v>7.1963556363643804</v>
      </c>
      <c r="BD78">
        <v>73</v>
      </c>
      <c r="BE78">
        <v>342.82900000000001</v>
      </c>
      <c r="BF78">
        <f t="shared" si="42"/>
        <v>334.81100000000004</v>
      </c>
      <c r="BG78">
        <f t="shared" si="43"/>
        <v>0.95981577188095923</v>
      </c>
      <c r="BJ78" s="4">
        <f t="shared" si="44"/>
        <v>0.9535198842147693</v>
      </c>
      <c r="BK78" s="4">
        <f t="shared" si="45"/>
        <v>5.6399203199068563E-4</v>
      </c>
      <c r="BL78" s="4">
        <f t="shared" si="46"/>
        <v>2.3748516416624548E-2</v>
      </c>
      <c r="BM78" s="4">
        <f t="shared" si="47"/>
        <v>7.5099402926433814E-3</v>
      </c>
    </row>
    <row r="79" spans="1:65" x14ac:dyDescent="0.25">
      <c r="A79">
        <v>7.3001570909091198</v>
      </c>
      <c r="B79">
        <v>74</v>
      </c>
      <c r="C79">
        <v>460.70699999999999</v>
      </c>
      <c r="D79">
        <f t="shared" si="24"/>
        <v>450.64600000000002</v>
      </c>
      <c r="E79">
        <f t="shared" si="25"/>
        <v>0.91459942158404783</v>
      </c>
      <c r="G79">
        <v>7.2981558787878296</v>
      </c>
      <c r="H79">
        <v>74</v>
      </c>
      <c r="I79">
        <v>423.04899999999998</v>
      </c>
      <c r="J79">
        <f t="shared" si="26"/>
        <v>415.36199999999997</v>
      </c>
      <c r="K79">
        <f t="shared" si="27"/>
        <v>0.92398843596312252</v>
      </c>
      <c r="M79">
        <v>7.2953116363637402</v>
      </c>
      <c r="N79">
        <v>74</v>
      </c>
      <c r="O79">
        <v>409.43299999999999</v>
      </c>
      <c r="P79">
        <f t="shared" si="28"/>
        <v>397.161</v>
      </c>
      <c r="Q79">
        <f t="shared" si="29"/>
        <v>0.93114980862898644</v>
      </c>
      <c r="S79">
        <v>7.3011576969693097</v>
      </c>
      <c r="T79">
        <v>74</v>
      </c>
      <c r="U79">
        <v>496.67500000000001</v>
      </c>
      <c r="V79">
        <f t="shared" si="30"/>
        <v>488.41700000000003</v>
      </c>
      <c r="W79">
        <f t="shared" si="31"/>
        <v>0.96363014699977967</v>
      </c>
      <c r="Y79">
        <v>7.2981558787878296</v>
      </c>
      <c r="Z79">
        <v>74</v>
      </c>
      <c r="AA79">
        <v>349.75200000000001</v>
      </c>
      <c r="AB79">
        <f t="shared" si="32"/>
        <v>337.53399999999999</v>
      </c>
      <c r="AC79">
        <f t="shared" si="33"/>
        <v>0.96331495370846021</v>
      </c>
      <c r="AE79">
        <v>7.2953116363637402</v>
      </c>
      <c r="AF79">
        <v>74</v>
      </c>
      <c r="AG79">
        <v>539.63699999999994</v>
      </c>
      <c r="AH79">
        <f t="shared" si="34"/>
        <v>527.20999999999992</v>
      </c>
      <c r="AI79">
        <f t="shared" si="35"/>
        <v>0.96597477043418389</v>
      </c>
      <c r="AK79">
        <v>7.2963122424243902</v>
      </c>
      <c r="AL79">
        <v>74</v>
      </c>
      <c r="AM79">
        <v>464.625</v>
      </c>
      <c r="AN79">
        <f t="shared" si="36"/>
        <v>452.24299999999999</v>
      </c>
      <c r="AO79">
        <f t="shared" si="37"/>
        <v>0.91465217600587001</v>
      </c>
      <c r="AQ79">
        <v>7.30215830303041</v>
      </c>
      <c r="AR79">
        <v>74</v>
      </c>
      <c r="AS79">
        <v>415.83499999999998</v>
      </c>
      <c r="AT79">
        <f t="shared" si="38"/>
        <v>407.15699999999998</v>
      </c>
      <c r="AU79">
        <f t="shared" si="39"/>
        <v>0.95400426535553762</v>
      </c>
      <c r="AW79">
        <v>7.2963122424243902</v>
      </c>
      <c r="AX79">
        <v>74</v>
      </c>
      <c r="AY79">
        <v>463.36700000000002</v>
      </c>
      <c r="AZ79">
        <f t="shared" si="40"/>
        <v>452.60700000000003</v>
      </c>
      <c r="BA79">
        <f t="shared" si="41"/>
        <v>0.98139540733133968</v>
      </c>
      <c r="BC79">
        <v>7.2943110303031</v>
      </c>
      <c r="BD79">
        <v>74</v>
      </c>
      <c r="BE79">
        <v>353.46300000000002</v>
      </c>
      <c r="BF79">
        <f t="shared" si="42"/>
        <v>345.44500000000005</v>
      </c>
      <c r="BG79">
        <f t="shared" si="43"/>
        <v>0.9903006750597142</v>
      </c>
      <c r="BJ79" s="4">
        <f t="shared" si="44"/>
        <v>0.95030100610710433</v>
      </c>
      <c r="BK79" s="4">
        <f t="shared" si="45"/>
        <v>7.5308967640368054E-4</v>
      </c>
      <c r="BL79" s="4">
        <f t="shared" si="46"/>
        <v>2.7442479414289091E-2</v>
      </c>
      <c r="BM79" s="4">
        <f t="shared" si="47"/>
        <v>8.6780739591437017E-3</v>
      </c>
    </row>
    <row r="80" spans="1:65" x14ac:dyDescent="0.25">
      <c r="A80">
        <v>7.3990027878785396</v>
      </c>
      <c r="B80">
        <v>75</v>
      </c>
      <c r="C80">
        <v>463.64</v>
      </c>
      <c r="D80">
        <f t="shared" si="24"/>
        <v>453.57900000000001</v>
      </c>
      <c r="E80">
        <f t="shared" si="25"/>
        <v>0.92055203206656855</v>
      </c>
      <c r="G80">
        <v>7.3990027878785396</v>
      </c>
      <c r="H80">
        <v>75</v>
      </c>
      <c r="I80">
        <v>429.411</v>
      </c>
      <c r="J80">
        <f t="shared" si="26"/>
        <v>421.72399999999999</v>
      </c>
      <c r="K80">
        <f t="shared" si="27"/>
        <v>0.93814094493023414</v>
      </c>
      <c r="M80">
        <v>7.3952682424241996</v>
      </c>
      <c r="N80">
        <v>75</v>
      </c>
      <c r="O80">
        <v>425.51799999999997</v>
      </c>
      <c r="P80">
        <f t="shared" si="28"/>
        <v>413.24599999999998</v>
      </c>
      <c r="Q80">
        <f t="shared" si="29"/>
        <v>0.96886132781590872</v>
      </c>
      <c r="S80">
        <v>7.4010039999998298</v>
      </c>
      <c r="T80">
        <v>75</v>
      </c>
      <c r="U80">
        <v>507.61399999999998</v>
      </c>
      <c r="V80">
        <f t="shared" si="30"/>
        <v>499.35599999999999</v>
      </c>
      <c r="W80">
        <f t="shared" si="31"/>
        <v>0.9852124223465234</v>
      </c>
      <c r="Y80">
        <v>7.3990027878785396</v>
      </c>
      <c r="Z80">
        <v>75</v>
      </c>
      <c r="AA80">
        <v>337.334</v>
      </c>
      <c r="AB80">
        <f t="shared" si="32"/>
        <v>325.11599999999999</v>
      </c>
      <c r="AC80">
        <f t="shared" si="33"/>
        <v>0.92787424226857074</v>
      </c>
      <c r="AE80">
        <v>7.3972694545454898</v>
      </c>
      <c r="AF80">
        <v>75</v>
      </c>
      <c r="AG80">
        <v>523.89800000000002</v>
      </c>
      <c r="AH80">
        <f t="shared" si="34"/>
        <v>511.471</v>
      </c>
      <c r="AI80">
        <f t="shared" si="35"/>
        <v>0.93713715940278552</v>
      </c>
      <c r="AK80">
        <v>7.3962688484843904</v>
      </c>
      <c r="AL80">
        <v>75</v>
      </c>
      <c r="AM80">
        <v>467.16899999999998</v>
      </c>
      <c r="AN80">
        <f t="shared" si="36"/>
        <v>454.78699999999998</v>
      </c>
      <c r="AO80">
        <f t="shared" si="37"/>
        <v>0.91979736373848042</v>
      </c>
      <c r="AQ80">
        <v>7.4020046060604701</v>
      </c>
      <c r="AR80">
        <v>75</v>
      </c>
      <c r="AS80">
        <v>402.64800000000002</v>
      </c>
      <c r="AT80">
        <f t="shared" si="38"/>
        <v>393.97</v>
      </c>
      <c r="AU80">
        <f t="shared" si="39"/>
        <v>0.92310597735547029</v>
      </c>
      <c r="AW80">
        <v>7.3952682424241996</v>
      </c>
      <c r="AX80">
        <v>75</v>
      </c>
      <c r="AY80">
        <v>446.63400000000001</v>
      </c>
      <c r="AZ80">
        <f t="shared" si="40"/>
        <v>435.87400000000002</v>
      </c>
      <c r="BA80">
        <f t="shared" si="41"/>
        <v>0.94511296063724237</v>
      </c>
      <c r="BC80">
        <v>7.3962688484852999</v>
      </c>
      <c r="BD80">
        <v>75</v>
      </c>
      <c r="BE80">
        <v>338.83800000000002</v>
      </c>
      <c r="BF80">
        <f t="shared" si="42"/>
        <v>330.82000000000005</v>
      </c>
      <c r="BG80">
        <f t="shared" si="43"/>
        <v>0.94837461628697661</v>
      </c>
      <c r="BJ80" s="4">
        <f t="shared" si="44"/>
        <v>0.94141690468487593</v>
      </c>
      <c r="BK80" s="4">
        <f t="shared" si="45"/>
        <v>4.648670739641473E-4</v>
      </c>
      <c r="BL80" s="4">
        <f t="shared" si="46"/>
        <v>2.1560776283894495E-2</v>
      </c>
      <c r="BM80" s="4">
        <f t="shared" si="47"/>
        <v>6.8181161178447764E-3</v>
      </c>
    </row>
    <row r="81" spans="1:65" x14ac:dyDescent="0.25">
      <c r="A81">
        <v>7.4988490909090597</v>
      </c>
      <c r="B81">
        <v>76</v>
      </c>
      <c r="C81">
        <v>477.08699999999999</v>
      </c>
      <c r="D81">
        <f t="shared" si="24"/>
        <v>467.02600000000001</v>
      </c>
      <c r="E81">
        <f t="shared" si="25"/>
        <v>0.94784311735755233</v>
      </c>
      <c r="G81">
        <v>7.4988490909090597</v>
      </c>
      <c r="H81">
        <v>76</v>
      </c>
      <c r="I81">
        <v>446</v>
      </c>
      <c r="J81">
        <f t="shared" si="26"/>
        <v>438.31299999999999</v>
      </c>
      <c r="K81">
        <f t="shared" si="27"/>
        <v>0.97504380114768352</v>
      </c>
      <c r="M81">
        <v>7.4952248484851198</v>
      </c>
      <c r="N81">
        <v>76</v>
      </c>
      <c r="O81">
        <v>428.52600000000001</v>
      </c>
      <c r="P81">
        <f t="shared" si="28"/>
        <v>416.25400000000002</v>
      </c>
      <c r="Q81">
        <f t="shared" si="29"/>
        <v>0.97591362807790838</v>
      </c>
      <c r="S81">
        <v>7.5028515151511703</v>
      </c>
      <c r="T81">
        <v>76</v>
      </c>
      <c r="U81">
        <v>483.75700000000001</v>
      </c>
      <c r="V81">
        <f t="shared" si="30"/>
        <v>475.49900000000002</v>
      </c>
      <c r="W81">
        <f t="shared" si="31"/>
        <v>0.93814337188969299</v>
      </c>
      <c r="Y81">
        <v>7.4988490909090597</v>
      </c>
      <c r="Z81">
        <v>76</v>
      </c>
      <c r="AA81">
        <v>338.54300000000001</v>
      </c>
      <c r="AB81">
        <f t="shared" si="32"/>
        <v>326.32499999999999</v>
      </c>
      <c r="AC81">
        <f t="shared" si="33"/>
        <v>0.93132470290078417</v>
      </c>
      <c r="AE81">
        <v>7.4962254545453098</v>
      </c>
      <c r="AF81">
        <v>76</v>
      </c>
      <c r="AG81">
        <v>516.48299999999995</v>
      </c>
      <c r="AH81">
        <f t="shared" si="34"/>
        <v>504.05599999999993</v>
      </c>
      <c r="AI81">
        <f t="shared" si="35"/>
        <v>0.92355110655331463</v>
      </c>
      <c r="AK81">
        <v>7.4942242424240204</v>
      </c>
      <c r="AL81">
        <v>76</v>
      </c>
      <c r="AM81">
        <v>478.88499999999999</v>
      </c>
      <c r="AN81">
        <f t="shared" si="36"/>
        <v>466.50299999999999</v>
      </c>
      <c r="AO81">
        <f t="shared" si="37"/>
        <v>0.94349273302907144</v>
      </c>
      <c r="AQ81">
        <v>7.5008503030303402</v>
      </c>
      <c r="AR81">
        <v>76</v>
      </c>
      <c r="AS81">
        <v>404.81700000000001</v>
      </c>
      <c r="AT81">
        <f t="shared" si="38"/>
        <v>396.13900000000001</v>
      </c>
      <c r="AU81">
        <f t="shared" si="39"/>
        <v>0.92818813301423619</v>
      </c>
      <c r="AW81">
        <v>7.4952248484842103</v>
      </c>
      <c r="AX81">
        <v>76</v>
      </c>
      <c r="AY81">
        <v>458.87200000000001</v>
      </c>
      <c r="AZ81">
        <f t="shared" si="40"/>
        <v>448.11200000000002</v>
      </c>
      <c r="BA81">
        <f t="shared" si="41"/>
        <v>0.97164882286412113</v>
      </c>
      <c r="BC81">
        <v>7.4952248484851198</v>
      </c>
      <c r="BD81">
        <v>76</v>
      </c>
      <c r="BE81">
        <v>329.98599999999999</v>
      </c>
      <c r="BF81">
        <f t="shared" si="42"/>
        <v>321.96799999999996</v>
      </c>
      <c r="BG81">
        <f t="shared" si="43"/>
        <v>0.92299824211560733</v>
      </c>
      <c r="BJ81" s="4">
        <f t="shared" si="44"/>
        <v>0.94581476589499724</v>
      </c>
      <c r="BK81" s="4">
        <f t="shared" si="45"/>
        <v>4.4810635946784967E-4</v>
      </c>
      <c r="BL81" s="4">
        <f t="shared" si="46"/>
        <v>2.116852284567465E-2</v>
      </c>
      <c r="BM81" s="4">
        <f t="shared" si="47"/>
        <v>6.6940746893640914E-3</v>
      </c>
    </row>
    <row r="82" spans="1:65" x14ac:dyDescent="0.25">
      <c r="A82">
        <v>7.60069660606041</v>
      </c>
      <c r="B82">
        <v>77</v>
      </c>
      <c r="C82">
        <v>462.53699999999998</v>
      </c>
      <c r="D82">
        <f t="shared" si="24"/>
        <v>452.476</v>
      </c>
      <c r="E82">
        <f t="shared" si="25"/>
        <v>0.91831346085544674</v>
      </c>
      <c r="G82">
        <v>7.5966941818182896</v>
      </c>
      <c r="H82">
        <v>77</v>
      </c>
      <c r="I82">
        <v>440.29500000000002</v>
      </c>
      <c r="J82">
        <f t="shared" si="26"/>
        <v>432.608</v>
      </c>
      <c r="K82">
        <f t="shared" si="27"/>
        <v>0.96235281346183454</v>
      </c>
      <c r="M82">
        <v>7.59518145454558</v>
      </c>
      <c r="N82">
        <v>77</v>
      </c>
      <c r="O82">
        <v>425.61799999999999</v>
      </c>
      <c r="P82">
        <f t="shared" si="28"/>
        <v>413.346</v>
      </c>
      <c r="Q82">
        <f t="shared" si="29"/>
        <v>0.96909577928738477</v>
      </c>
      <c r="S82">
        <v>7.60069660606041</v>
      </c>
      <c r="T82">
        <v>77</v>
      </c>
      <c r="U82">
        <v>496.279</v>
      </c>
      <c r="V82">
        <f t="shared" si="30"/>
        <v>488.02100000000002</v>
      </c>
      <c r="W82">
        <f t="shared" si="31"/>
        <v>0.96284885245390606</v>
      </c>
      <c r="Y82">
        <v>7.5986953939391197</v>
      </c>
      <c r="Z82">
        <v>77</v>
      </c>
      <c r="AA82">
        <v>353.85899999999998</v>
      </c>
      <c r="AB82">
        <f t="shared" si="32"/>
        <v>341.64099999999996</v>
      </c>
      <c r="AC82">
        <f t="shared" si="33"/>
        <v>0.97503624553352264</v>
      </c>
      <c r="AE82">
        <v>7.5961820606062203</v>
      </c>
      <c r="AF82">
        <v>77</v>
      </c>
      <c r="AG82">
        <v>523.70000000000005</v>
      </c>
      <c r="AH82">
        <f t="shared" si="34"/>
        <v>511.27300000000002</v>
      </c>
      <c r="AI82">
        <f t="shared" si="35"/>
        <v>0.93677437606304248</v>
      </c>
      <c r="AK82">
        <v>7.5951814545451199</v>
      </c>
      <c r="AL82">
        <v>77</v>
      </c>
      <c r="AM82">
        <v>468.72800000000001</v>
      </c>
      <c r="AN82">
        <f t="shared" si="36"/>
        <v>456.346</v>
      </c>
      <c r="AO82">
        <f t="shared" si="37"/>
        <v>0.92295040920826799</v>
      </c>
      <c r="AQ82">
        <v>7.6026978181816904</v>
      </c>
      <c r="AR82">
        <v>77</v>
      </c>
      <c r="AS82">
        <v>419.27699999999999</v>
      </c>
      <c r="AT82">
        <f t="shared" si="38"/>
        <v>410.59899999999999</v>
      </c>
      <c r="AU82">
        <f t="shared" si="39"/>
        <v>0.96206917073934239</v>
      </c>
      <c r="AW82">
        <v>7.5971826666664102</v>
      </c>
      <c r="AX82">
        <v>77</v>
      </c>
      <c r="AY82">
        <v>444.02199999999999</v>
      </c>
      <c r="AZ82">
        <f t="shared" si="40"/>
        <v>433.262</v>
      </c>
      <c r="BA82">
        <f t="shared" si="41"/>
        <v>0.93944931689344369</v>
      </c>
      <c r="BC82">
        <v>7.5951814545460303</v>
      </c>
      <c r="BD82">
        <v>77</v>
      </c>
      <c r="BE82">
        <v>340.03500000000003</v>
      </c>
      <c r="BF82">
        <f t="shared" si="42"/>
        <v>332.01700000000005</v>
      </c>
      <c r="BG82">
        <f t="shared" si="43"/>
        <v>0.95180610294345303</v>
      </c>
      <c r="BJ82" s="4">
        <f t="shared" si="44"/>
        <v>0.95006965274396449</v>
      </c>
      <c r="BK82" s="4">
        <f t="shared" si="45"/>
        <v>3.8666410327100676E-4</v>
      </c>
      <c r="BL82" s="4">
        <f t="shared" si="46"/>
        <v>1.9663776424456384E-2</v>
      </c>
      <c r="BM82" s="4">
        <f t="shared" si="47"/>
        <v>6.2182320901604067E-3</v>
      </c>
    </row>
    <row r="83" spans="1:65" x14ac:dyDescent="0.25">
      <c r="A83">
        <v>7.6985416969696399</v>
      </c>
      <c r="B83">
        <v>78</v>
      </c>
      <c r="C83">
        <v>468.83100000000002</v>
      </c>
      <c r="D83">
        <f t="shared" si="24"/>
        <v>458.77000000000004</v>
      </c>
      <c r="E83">
        <f t="shared" si="25"/>
        <v>0.93108732051347098</v>
      </c>
      <c r="G83">
        <v>7.6985416969696399</v>
      </c>
      <c r="H83">
        <v>78</v>
      </c>
      <c r="I83">
        <v>427.84899999999999</v>
      </c>
      <c r="J83">
        <f t="shared" si="26"/>
        <v>420.16199999999998</v>
      </c>
      <c r="K83">
        <f t="shared" si="27"/>
        <v>0.93466621701344244</v>
      </c>
      <c r="M83">
        <v>7.6971392727273198</v>
      </c>
      <c r="N83">
        <v>78</v>
      </c>
      <c r="O83">
        <v>433.18299999999999</v>
      </c>
      <c r="P83">
        <f t="shared" si="28"/>
        <v>420.911</v>
      </c>
      <c r="Q83">
        <f t="shared" si="29"/>
        <v>0.98683203310454781</v>
      </c>
      <c r="S83">
        <v>7.7025441212117496</v>
      </c>
      <c r="T83">
        <v>78</v>
      </c>
      <c r="U83">
        <v>500.23899999999998</v>
      </c>
      <c r="V83">
        <f t="shared" si="30"/>
        <v>491.98099999999999</v>
      </c>
      <c r="W83">
        <f t="shared" si="31"/>
        <v>0.97066179791264129</v>
      </c>
      <c r="Y83">
        <v>7.6975410909089899</v>
      </c>
      <c r="Z83">
        <v>78</v>
      </c>
      <c r="AA83">
        <v>333.85</v>
      </c>
      <c r="AB83">
        <f t="shared" si="32"/>
        <v>321.63200000000001</v>
      </c>
      <c r="AC83">
        <f t="shared" si="33"/>
        <v>0.91793097937143964</v>
      </c>
      <c r="AE83">
        <v>7.6961386666666796</v>
      </c>
      <c r="AF83">
        <v>78</v>
      </c>
      <c r="AG83">
        <v>540.22799999999995</v>
      </c>
      <c r="AH83">
        <f t="shared" si="34"/>
        <v>527.80099999999993</v>
      </c>
      <c r="AI83">
        <f t="shared" si="35"/>
        <v>0.96705762373614446</v>
      </c>
      <c r="AK83">
        <v>7.6951380606060402</v>
      </c>
      <c r="AL83">
        <v>78</v>
      </c>
      <c r="AM83">
        <v>450.74799999999999</v>
      </c>
      <c r="AN83">
        <f t="shared" si="36"/>
        <v>438.36599999999999</v>
      </c>
      <c r="AO83">
        <f t="shared" si="37"/>
        <v>0.88658622861379655</v>
      </c>
      <c r="AQ83">
        <v>7.7005429090913804</v>
      </c>
      <c r="AR83">
        <v>78</v>
      </c>
      <c r="AS83">
        <v>413.89800000000002</v>
      </c>
      <c r="AT83">
        <f t="shared" si="38"/>
        <v>405.22</v>
      </c>
      <c r="AU83">
        <f t="shared" si="39"/>
        <v>0.94946570587604051</v>
      </c>
      <c r="AW83">
        <v>7.6951380606060402</v>
      </c>
      <c r="AX83">
        <v>78</v>
      </c>
      <c r="AY83">
        <v>454.91899999999998</v>
      </c>
      <c r="AZ83">
        <f t="shared" si="40"/>
        <v>444.15899999999999</v>
      </c>
      <c r="BA83">
        <f t="shared" si="41"/>
        <v>0.96307746615690981</v>
      </c>
      <c r="BC83">
        <v>7.6961386666671299</v>
      </c>
      <c r="BD83">
        <v>78</v>
      </c>
      <c r="BE83">
        <v>342.56799999999998</v>
      </c>
      <c r="BF83">
        <f t="shared" si="42"/>
        <v>334.54999999999995</v>
      </c>
      <c r="BG83">
        <f t="shared" si="43"/>
        <v>0.95906755298593782</v>
      </c>
      <c r="BJ83" s="4">
        <f t="shared" si="44"/>
        <v>0.94664329252843693</v>
      </c>
      <c r="BK83" s="4">
        <f t="shared" si="45"/>
        <v>8.7309613028992053E-4</v>
      </c>
      <c r="BL83" s="4">
        <f t="shared" si="46"/>
        <v>2.9548200119295261E-2</v>
      </c>
      <c r="BM83" s="4">
        <f t="shared" si="47"/>
        <v>9.3439613135432049E-3</v>
      </c>
    </row>
    <row r="84" spans="1:65" x14ac:dyDescent="0.25">
      <c r="A84">
        <v>7.8003892121209901</v>
      </c>
      <c r="B84">
        <v>79</v>
      </c>
      <c r="C84">
        <v>470.86</v>
      </c>
      <c r="D84">
        <f t="shared" si="24"/>
        <v>460.79900000000004</v>
      </c>
      <c r="E84">
        <f t="shared" si="25"/>
        <v>0.93520523618651386</v>
      </c>
      <c r="G84">
        <v>7.79738739393951</v>
      </c>
      <c r="H84">
        <v>79</v>
      </c>
      <c r="I84">
        <v>453.91199999999998</v>
      </c>
      <c r="J84">
        <f t="shared" si="26"/>
        <v>446.22499999999997</v>
      </c>
      <c r="K84">
        <f t="shared" si="27"/>
        <v>0.99264434357896081</v>
      </c>
      <c r="M84">
        <v>7.7950946666669498</v>
      </c>
      <c r="N84">
        <v>79</v>
      </c>
      <c r="O84">
        <v>426.57299999999998</v>
      </c>
      <c r="P84">
        <f t="shared" si="28"/>
        <v>414.30099999999999</v>
      </c>
      <c r="Q84">
        <f t="shared" si="29"/>
        <v>0.97133479083998109</v>
      </c>
      <c r="S84">
        <v>7.8023904242422697</v>
      </c>
      <c r="T84">
        <v>79</v>
      </c>
      <c r="U84">
        <v>493.35399999999998</v>
      </c>
      <c r="V84">
        <f t="shared" si="30"/>
        <v>485.096</v>
      </c>
      <c r="W84">
        <f t="shared" si="31"/>
        <v>0.95707792683097659</v>
      </c>
      <c r="Y84">
        <v>7.7983879999996999</v>
      </c>
      <c r="Z84">
        <v>79</v>
      </c>
      <c r="AA84">
        <v>347.416</v>
      </c>
      <c r="AB84">
        <f t="shared" si="32"/>
        <v>335.19799999999998</v>
      </c>
      <c r="AC84">
        <f t="shared" si="33"/>
        <v>0.95664805872347214</v>
      </c>
      <c r="AE84">
        <v>7.7960952727271398</v>
      </c>
      <c r="AF84">
        <v>79</v>
      </c>
      <c r="AG84">
        <v>525.83900000000006</v>
      </c>
      <c r="AH84">
        <f t="shared" si="34"/>
        <v>513.41200000000003</v>
      </c>
      <c r="AI84">
        <f t="shared" si="35"/>
        <v>0.94069353547572188</v>
      </c>
      <c r="AK84">
        <v>7.7950946666669498</v>
      </c>
      <c r="AL84">
        <v>79</v>
      </c>
      <c r="AM84">
        <v>476.71699999999998</v>
      </c>
      <c r="AN84">
        <f t="shared" si="36"/>
        <v>464.33499999999998</v>
      </c>
      <c r="AO84">
        <f t="shared" si="37"/>
        <v>0.93910799757140662</v>
      </c>
      <c r="AQ84">
        <v>7.8013898181816304</v>
      </c>
      <c r="AR84">
        <v>79</v>
      </c>
      <c r="AS84">
        <v>414.625</v>
      </c>
      <c r="AT84">
        <f t="shared" si="38"/>
        <v>405.947</v>
      </c>
      <c r="AU84">
        <f t="shared" si="39"/>
        <v>0.9511691301102142</v>
      </c>
      <c r="AW84">
        <v>7.7970958787873297</v>
      </c>
      <c r="AX84">
        <v>79</v>
      </c>
      <c r="AY84">
        <v>460.23899999999998</v>
      </c>
      <c r="AZ84">
        <f t="shared" si="40"/>
        <v>449.47899999999998</v>
      </c>
      <c r="BA84">
        <f t="shared" si="41"/>
        <v>0.97461291206694367</v>
      </c>
      <c r="BC84">
        <v>7.7950946666669498</v>
      </c>
      <c r="BD84">
        <v>79</v>
      </c>
      <c r="BE84">
        <v>326.69600000000003</v>
      </c>
      <c r="BF84">
        <f t="shared" si="42"/>
        <v>318.678</v>
      </c>
      <c r="BG84">
        <f t="shared" si="43"/>
        <v>0.91356667060365482</v>
      </c>
      <c r="BJ84" s="4">
        <f t="shared" si="44"/>
        <v>0.95320606019878462</v>
      </c>
      <c r="BK84" s="4">
        <f t="shared" si="45"/>
        <v>5.1376663157495068E-4</v>
      </c>
      <c r="BL84" s="4">
        <f t="shared" si="46"/>
        <v>2.266642079321194E-2</v>
      </c>
      <c r="BM84" s="4">
        <f t="shared" si="47"/>
        <v>7.1677516110350151E-3</v>
      </c>
    </row>
    <row r="85" spans="1:65" x14ac:dyDescent="0.25">
      <c r="A85">
        <v>7.8992349090908602</v>
      </c>
      <c r="B85">
        <v>80</v>
      </c>
      <c r="C85">
        <v>464.834</v>
      </c>
      <c r="D85">
        <f t="shared" si="24"/>
        <v>454.77300000000002</v>
      </c>
      <c r="E85">
        <f t="shared" si="25"/>
        <v>0.92297529047643212</v>
      </c>
      <c r="G85">
        <v>7.8992349090908602</v>
      </c>
      <c r="H85">
        <v>80</v>
      </c>
      <c r="I85">
        <v>437.18400000000003</v>
      </c>
      <c r="J85">
        <f t="shared" si="26"/>
        <v>429.49700000000001</v>
      </c>
      <c r="K85">
        <f t="shared" si="27"/>
        <v>0.95543227661859598</v>
      </c>
      <c r="M85">
        <v>7.8970524848487003</v>
      </c>
      <c r="N85">
        <v>80</v>
      </c>
      <c r="O85">
        <v>418.75599999999997</v>
      </c>
      <c r="P85">
        <f t="shared" si="28"/>
        <v>406.48399999999998</v>
      </c>
      <c r="Q85">
        <f t="shared" si="29"/>
        <v>0.95300771931469841</v>
      </c>
      <c r="S85">
        <v>7.9012361212116904</v>
      </c>
      <c r="T85">
        <v>80</v>
      </c>
      <c r="U85">
        <v>487.34199999999998</v>
      </c>
      <c r="V85">
        <f t="shared" si="30"/>
        <v>479.084</v>
      </c>
      <c r="W85">
        <f t="shared" si="31"/>
        <v>0.94521645508907837</v>
      </c>
      <c r="Y85">
        <v>7.8992349090908602</v>
      </c>
      <c r="Z85">
        <v>80</v>
      </c>
      <c r="AA85">
        <v>341.08300000000003</v>
      </c>
      <c r="AB85">
        <f t="shared" si="32"/>
        <v>328.86500000000001</v>
      </c>
      <c r="AC85">
        <f t="shared" si="33"/>
        <v>0.93857380960535175</v>
      </c>
      <c r="AE85">
        <v>7.8980530909088804</v>
      </c>
      <c r="AF85">
        <v>80</v>
      </c>
      <c r="AG85">
        <v>544.36199999999997</v>
      </c>
      <c r="AH85">
        <f t="shared" si="34"/>
        <v>531.93499999999995</v>
      </c>
      <c r="AI85">
        <f t="shared" si="35"/>
        <v>0.97463210013259927</v>
      </c>
      <c r="AK85">
        <v>7.8950512727269597</v>
      </c>
      <c r="AL85">
        <v>80</v>
      </c>
      <c r="AM85">
        <v>468.49</v>
      </c>
      <c r="AN85">
        <f t="shared" si="36"/>
        <v>456.108</v>
      </c>
      <c r="AO85">
        <f t="shared" si="37"/>
        <v>0.92246905909806309</v>
      </c>
      <c r="AQ85">
        <v>7.9012361212125999</v>
      </c>
      <c r="AR85">
        <v>80</v>
      </c>
      <c r="AS85">
        <v>407.15199999999999</v>
      </c>
      <c r="AT85">
        <f t="shared" si="38"/>
        <v>398.47399999999999</v>
      </c>
      <c r="AU85">
        <f t="shared" si="39"/>
        <v>0.93365924111161669</v>
      </c>
      <c r="AW85">
        <v>7.8950512727269597</v>
      </c>
      <c r="AX85">
        <v>80</v>
      </c>
      <c r="AY85">
        <v>452.76100000000002</v>
      </c>
      <c r="AZ85">
        <f t="shared" si="40"/>
        <v>442.00100000000003</v>
      </c>
      <c r="BA85">
        <f t="shared" si="41"/>
        <v>0.95839823828588477</v>
      </c>
      <c r="BC85">
        <v>7.8970524848491497</v>
      </c>
      <c r="BD85">
        <v>80</v>
      </c>
      <c r="BE85">
        <v>327.44499999999999</v>
      </c>
      <c r="BF85">
        <f t="shared" si="42"/>
        <v>319.42700000000002</v>
      </c>
      <c r="BG85">
        <f t="shared" si="43"/>
        <v>0.91571385816063133</v>
      </c>
      <c r="BJ85" s="4">
        <f t="shared" si="44"/>
        <v>0.94200780478929502</v>
      </c>
      <c r="BK85" s="4">
        <f t="shared" si="45"/>
        <v>3.5126251211466938E-4</v>
      </c>
      <c r="BL85" s="4">
        <f t="shared" si="46"/>
        <v>1.8741998615800542E-2</v>
      </c>
      <c r="BM85" s="4">
        <f t="shared" si="47"/>
        <v>5.926740352965274E-3</v>
      </c>
    </row>
    <row r="86" spans="1:65" x14ac:dyDescent="0.25">
      <c r="A86">
        <v>7.9990812121209203</v>
      </c>
      <c r="B86">
        <v>81</v>
      </c>
      <c r="C86">
        <v>453.67200000000003</v>
      </c>
      <c r="D86">
        <f t="shared" si="24"/>
        <v>443.61100000000005</v>
      </c>
      <c r="E86">
        <f t="shared" si="25"/>
        <v>0.90032168045055561</v>
      </c>
      <c r="G86">
        <v>7.9970800000000901</v>
      </c>
      <c r="H86">
        <v>81</v>
      </c>
      <c r="I86">
        <v>432.34399999999999</v>
      </c>
      <c r="J86">
        <f t="shared" si="26"/>
        <v>424.65699999999998</v>
      </c>
      <c r="K86">
        <f t="shared" si="27"/>
        <v>0.94466551405952337</v>
      </c>
      <c r="M86">
        <v>7.9960084848485096</v>
      </c>
      <c r="N86">
        <v>81</v>
      </c>
      <c r="O86">
        <v>422.87700000000001</v>
      </c>
      <c r="P86">
        <f t="shared" si="28"/>
        <v>410.60500000000002</v>
      </c>
      <c r="Q86">
        <f t="shared" si="29"/>
        <v>0.96266946445422641</v>
      </c>
      <c r="S86">
        <v>8.0010824242422096</v>
      </c>
      <c r="T86">
        <v>81</v>
      </c>
      <c r="U86">
        <v>491.90699999999998</v>
      </c>
      <c r="V86">
        <f t="shared" si="30"/>
        <v>483.649</v>
      </c>
      <c r="W86">
        <f t="shared" si="31"/>
        <v>0.95422304499289823</v>
      </c>
      <c r="Y86">
        <v>7.9990812121209203</v>
      </c>
      <c r="Z86">
        <v>81</v>
      </c>
      <c r="AA86">
        <v>345.90100000000001</v>
      </c>
      <c r="AB86">
        <f t="shared" si="32"/>
        <v>333.68299999999999</v>
      </c>
      <c r="AC86">
        <f t="shared" si="33"/>
        <v>0.95232428051188955</v>
      </c>
      <c r="AE86">
        <v>7.9960084848485096</v>
      </c>
      <c r="AF86">
        <v>81</v>
      </c>
      <c r="AG86">
        <v>532.46500000000003</v>
      </c>
      <c r="AH86">
        <f t="shared" si="34"/>
        <v>520.03800000000001</v>
      </c>
      <c r="AI86">
        <f t="shared" si="35"/>
        <v>0.95283395168348894</v>
      </c>
      <c r="AK86">
        <v>7.9950078787878702</v>
      </c>
      <c r="AL86">
        <v>81</v>
      </c>
      <c r="AM86">
        <v>473.06</v>
      </c>
      <c r="AN86">
        <f t="shared" si="36"/>
        <v>460.678</v>
      </c>
      <c r="AO86">
        <f t="shared" si="37"/>
        <v>0.9317117902057791</v>
      </c>
      <c r="AQ86">
        <v>8.0030836363639501</v>
      </c>
      <c r="AR86">
        <v>81</v>
      </c>
      <c r="AS86">
        <v>420.71699999999998</v>
      </c>
      <c r="AT86">
        <f t="shared" si="38"/>
        <v>412.03899999999999</v>
      </c>
      <c r="AU86">
        <f t="shared" si="39"/>
        <v>0.96544321598997529</v>
      </c>
      <c r="AW86">
        <v>7.9950078787878702</v>
      </c>
      <c r="AX86">
        <v>81</v>
      </c>
      <c r="AY86">
        <v>454.22300000000001</v>
      </c>
      <c r="AZ86">
        <f t="shared" si="40"/>
        <v>443.46300000000002</v>
      </c>
      <c r="BA86">
        <f t="shared" si="41"/>
        <v>0.96156831759424377</v>
      </c>
      <c r="BC86">
        <v>7.9950078787878702</v>
      </c>
      <c r="BD86">
        <v>81</v>
      </c>
      <c r="BE86">
        <v>337.07900000000001</v>
      </c>
      <c r="BF86">
        <f t="shared" si="42"/>
        <v>329.06100000000004</v>
      </c>
      <c r="BG86">
        <f t="shared" si="43"/>
        <v>0.94333202227800261</v>
      </c>
      <c r="BJ86" s="4">
        <f t="shared" si="44"/>
        <v>0.94690932822205842</v>
      </c>
      <c r="BK86" s="4">
        <f t="shared" si="45"/>
        <v>3.7154356557558398E-4</v>
      </c>
      <c r="BL86" s="4">
        <f t="shared" si="46"/>
        <v>1.9275465378962554E-2</v>
      </c>
      <c r="BM86" s="4">
        <f t="shared" si="47"/>
        <v>6.0954373557242309E-3</v>
      </c>
    </row>
    <row r="87" spans="1:65" x14ac:dyDescent="0.25">
      <c r="A87">
        <v>8.1009287272727306</v>
      </c>
      <c r="B87">
        <v>82</v>
      </c>
      <c r="C87">
        <v>470.82900000000001</v>
      </c>
      <c r="D87">
        <f t="shared" si="24"/>
        <v>460.76800000000003</v>
      </c>
      <c r="E87">
        <f t="shared" si="25"/>
        <v>0.93514232076716219</v>
      </c>
      <c r="G87">
        <v>8.0969263030301502</v>
      </c>
      <c r="H87">
        <v>82</v>
      </c>
      <c r="I87">
        <v>428.97199999999998</v>
      </c>
      <c r="J87">
        <f t="shared" si="26"/>
        <v>421.28499999999997</v>
      </c>
      <c r="K87">
        <f t="shared" si="27"/>
        <v>0.93716437287167353</v>
      </c>
      <c r="M87">
        <v>8.0959650909094307</v>
      </c>
      <c r="N87">
        <v>82</v>
      </c>
      <c r="O87">
        <v>421.42399999999998</v>
      </c>
      <c r="P87">
        <f t="shared" si="28"/>
        <v>409.15199999999999</v>
      </c>
      <c r="Q87">
        <f t="shared" si="29"/>
        <v>0.95926288457367936</v>
      </c>
      <c r="S87">
        <v>8.1009287272727306</v>
      </c>
      <c r="T87">
        <v>82</v>
      </c>
      <c r="U87">
        <v>486.11700000000002</v>
      </c>
      <c r="V87">
        <f t="shared" si="30"/>
        <v>477.85900000000004</v>
      </c>
      <c r="W87">
        <f t="shared" si="31"/>
        <v>0.94279957170853534</v>
      </c>
      <c r="Y87">
        <v>8.0969263030301502</v>
      </c>
      <c r="Z87">
        <v>82</v>
      </c>
      <c r="AA87">
        <v>362.98099999999999</v>
      </c>
      <c r="AB87">
        <f t="shared" si="32"/>
        <v>350.76299999999998</v>
      </c>
      <c r="AC87">
        <f t="shared" si="33"/>
        <v>1.0010702421315796</v>
      </c>
      <c r="AE87">
        <v>8.0959650909089707</v>
      </c>
      <c r="AF87">
        <v>82</v>
      </c>
      <c r="AG87">
        <v>535.97299999999996</v>
      </c>
      <c r="AH87">
        <f t="shared" si="34"/>
        <v>523.54599999999994</v>
      </c>
      <c r="AI87">
        <f t="shared" si="35"/>
        <v>0.95926144640984667</v>
      </c>
      <c r="AK87">
        <v>8.0949644848487807</v>
      </c>
      <c r="AL87">
        <v>82</v>
      </c>
      <c r="AM87">
        <v>479.536</v>
      </c>
      <c r="AN87">
        <f t="shared" si="36"/>
        <v>467.154</v>
      </c>
      <c r="AO87">
        <f t="shared" si="37"/>
        <v>0.94480936715404373</v>
      </c>
      <c r="AQ87">
        <v>8.1009287272727306</v>
      </c>
      <c r="AR87">
        <v>82</v>
      </c>
      <c r="AS87">
        <v>419.75400000000002</v>
      </c>
      <c r="AT87">
        <f t="shared" si="38"/>
        <v>411.07600000000002</v>
      </c>
      <c r="AU87">
        <f t="shared" si="39"/>
        <v>0.9631868232286146</v>
      </c>
      <c r="AW87">
        <v>8.0949644848478695</v>
      </c>
      <c r="AX87">
        <v>82</v>
      </c>
      <c r="AY87">
        <v>451.154</v>
      </c>
      <c r="AZ87">
        <f t="shared" si="40"/>
        <v>440.39400000000001</v>
      </c>
      <c r="BA87">
        <f t="shared" si="41"/>
        <v>0.95491375302697035</v>
      </c>
      <c r="BC87">
        <v>8.0949644848487807</v>
      </c>
      <c r="BD87">
        <v>82</v>
      </c>
      <c r="BE87">
        <v>332.72199999999998</v>
      </c>
      <c r="BF87">
        <f t="shared" si="42"/>
        <v>324.70399999999995</v>
      </c>
      <c r="BG87">
        <f t="shared" si="43"/>
        <v>0.93084164018755322</v>
      </c>
      <c r="BJ87" s="4">
        <f t="shared" si="44"/>
        <v>0.952845242205966</v>
      </c>
      <c r="BK87" s="4">
        <f t="shared" si="45"/>
        <v>4.1424042652902008E-4</v>
      </c>
      <c r="BL87" s="4">
        <f t="shared" si="46"/>
        <v>2.035289725147307E-2</v>
      </c>
      <c r="BM87" s="4">
        <f t="shared" si="47"/>
        <v>6.4361512298035696E-3</v>
      </c>
    </row>
    <row r="88" spans="1:65" x14ac:dyDescent="0.25">
      <c r="A88">
        <v>8.1987738181815004</v>
      </c>
      <c r="B88">
        <v>83</v>
      </c>
      <c r="C88">
        <v>482.11500000000001</v>
      </c>
      <c r="D88">
        <f t="shared" si="24"/>
        <v>472.05400000000003</v>
      </c>
      <c r="E88">
        <f t="shared" si="25"/>
        <v>0.95804759247044502</v>
      </c>
      <c r="G88">
        <v>8.1987738181815004</v>
      </c>
      <c r="H88">
        <v>83</v>
      </c>
      <c r="I88">
        <v>433.52100000000002</v>
      </c>
      <c r="J88">
        <f t="shared" si="26"/>
        <v>425.834</v>
      </c>
      <c r="K88">
        <f t="shared" si="27"/>
        <v>0.9472837949545706</v>
      </c>
      <c r="M88">
        <v>8.1969223030305294</v>
      </c>
      <c r="N88">
        <v>83</v>
      </c>
      <c r="O88">
        <v>416.61099999999999</v>
      </c>
      <c r="P88">
        <f t="shared" si="28"/>
        <v>404.339</v>
      </c>
      <c r="Q88">
        <f t="shared" si="29"/>
        <v>0.9479787352515372</v>
      </c>
      <c r="S88">
        <v>8.2007750303027898</v>
      </c>
      <c r="T88">
        <v>83</v>
      </c>
      <c r="U88">
        <v>491.37799999999999</v>
      </c>
      <c r="V88">
        <f t="shared" si="30"/>
        <v>483.12</v>
      </c>
      <c r="W88">
        <f t="shared" si="31"/>
        <v>0.95317934596570864</v>
      </c>
      <c r="Y88">
        <v>8.1977732121208593</v>
      </c>
      <c r="Z88">
        <v>83</v>
      </c>
      <c r="AA88">
        <v>349.43900000000002</v>
      </c>
      <c r="AB88">
        <f t="shared" si="32"/>
        <v>337.221</v>
      </c>
      <c r="AC88">
        <f t="shared" si="33"/>
        <v>0.96242165827596826</v>
      </c>
      <c r="AE88">
        <v>8.19592169696989</v>
      </c>
      <c r="AF88">
        <v>83</v>
      </c>
      <c r="AG88">
        <v>526.39800000000002</v>
      </c>
      <c r="AH88">
        <f t="shared" si="34"/>
        <v>513.971</v>
      </c>
      <c r="AI88">
        <f t="shared" si="35"/>
        <v>0.94171775712681471</v>
      </c>
      <c r="AK88">
        <v>8.1949210909087906</v>
      </c>
      <c r="AL88">
        <v>83</v>
      </c>
      <c r="AM88">
        <v>484.43299999999999</v>
      </c>
      <c r="AN88">
        <f t="shared" si="36"/>
        <v>472.05099999999999</v>
      </c>
      <c r="AO88">
        <f t="shared" si="37"/>
        <v>0.95471344904342781</v>
      </c>
      <c r="AQ88">
        <v>8.2007750303027898</v>
      </c>
      <c r="AR88">
        <v>83</v>
      </c>
      <c r="AS88">
        <v>409.19799999999998</v>
      </c>
      <c r="AT88">
        <f t="shared" si="38"/>
        <v>400.52</v>
      </c>
      <c r="AU88">
        <f t="shared" si="39"/>
        <v>0.93845319707189101</v>
      </c>
      <c r="AW88">
        <v>8.19592169696989</v>
      </c>
      <c r="AX88">
        <v>83</v>
      </c>
      <c r="AY88">
        <v>452.82900000000001</v>
      </c>
      <c r="AZ88">
        <f t="shared" si="40"/>
        <v>442.06900000000002</v>
      </c>
      <c r="BA88">
        <f t="shared" si="41"/>
        <v>0.95854568383511074</v>
      </c>
      <c r="BC88">
        <v>8.1949210909097001</v>
      </c>
      <c r="BD88">
        <v>83</v>
      </c>
      <c r="BE88">
        <v>338.36200000000002</v>
      </c>
      <c r="BF88">
        <f t="shared" si="42"/>
        <v>330.34400000000005</v>
      </c>
      <c r="BG88">
        <f t="shared" si="43"/>
        <v>0.94701004849375803</v>
      </c>
      <c r="BJ88" s="4">
        <f t="shared" si="44"/>
        <v>0.95093512624892329</v>
      </c>
      <c r="BK88" s="4">
        <f t="shared" si="45"/>
        <v>5.9777508739806847E-5</v>
      </c>
      <c r="BL88" s="4">
        <f t="shared" si="46"/>
        <v>7.7315916045667364E-3</v>
      </c>
      <c r="BM88" s="4">
        <f t="shared" si="47"/>
        <v>2.4449439408666782E-3</v>
      </c>
    </row>
    <row r="89" spans="1:65" x14ac:dyDescent="0.25">
      <c r="A89">
        <v>8.2996207272726608</v>
      </c>
      <c r="B89">
        <v>84</v>
      </c>
      <c r="C89">
        <v>475.16899999999998</v>
      </c>
      <c r="D89">
        <f t="shared" si="24"/>
        <v>465.108</v>
      </c>
      <c r="E89">
        <f t="shared" si="25"/>
        <v>0.94395047947638133</v>
      </c>
      <c r="G89">
        <v>8.2976195151513803</v>
      </c>
      <c r="H89">
        <v>84</v>
      </c>
      <c r="I89">
        <v>432.392</v>
      </c>
      <c r="J89">
        <f t="shared" si="26"/>
        <v>424.70499999999998</v>
      </c>
      <c r="K89">
        <f t="shared" si="27"/>
        <v>0.94477229187002654</v>
      </c>
      <c r="M89">
        <v>8.2958783030303493</v>
      </c>
      <c r="N89">
        <v>84</v>
      </c>
      <c r="O89">
        <v>414.1</v>
      </c>
      <c r="P89">
        <f t="shared" si="28"/>
        <v>401.82800000000003</v>
      </c>
      <c r="Q89">
        <f t="shared" si="29"/>
        <v>0.94209165880277368</v>
      </c>
      <c r="S89">
        <v>8.3006213333333108</v>
      </c>
      <c r="T89">
        <v>84</v>
      </c>
      <c r="U89">
        <v>484.15600000000001</v>
      </c>
      <c r="V89">
        <f t="shared" si="30"/>
        <v>475.89800000000002</v>
      </c>
      <c r="W89">
        <f t="shared" si="31"/>
        <v>0.93893058533364138</v>
      </c>
      <c r="Y89">
        <v>8.2986201212120196</v>
      </c>
      <c r="Z89">
        <v>84</v>
      </c>
      <c r="AA89">
        <v>356.26900000000001</v>
      </c>
      <c r="AB89">
        <f t="shared" si="32"/>
        <v>344.05099999999999</v>
      </c>
      <c r="AC89">
        <f t="shared" si="33"/>
        <v>0.98191433496580915</v>
      </c>
      <c r="AE89">
        <v>8.2958783030303493</v>
      </c>
      <c r="AF89">
        <v>84</v>
      </c>
      <c r="AG89">
        <v>533.95500000000004</v>
      </c>
      <c r="AH89">
        <f t="shared" si="34"/>
        <v>521.52800000000002</v>
      </c>
      <c r="AI89">
        <f t="shared" si="35"/>
        <v>0.95556398792701036</v>
      </c>
      <c r="AK89">
        <v>8.2948776969696993</v>
      </c>
      <c r="AL89">
        <v>84</v>
      </c>
      <c r="AM89">
        <v>484.72199999999998</v>
      </c>
      <c r="AN89">
        <f t="shared" si="36"/>
        <v>472.34</v>
      </c>
      <c r="AO89">
        <f t="shared" si="37"/>
        <v>0.95529794560581949</v>
      </c>
      <c r="AQ89">
        <v>8.3016219393939501</v>
      </c>
      <c r="AR89">
        <v>84</v>
      </c>
      <c r="AS89">
        <v>415.524</v>
      </c>
      <c r="AT89">
        <f t="shared" si="38"/>
        <v>406.846</v>
      </c>
      <c r="AU89">
        <f t="shared" si="39"/>
        <v>0.95327556530488011</v>
      </c>
      <c r="AW89">
        <v>8.2958783030298893</v>
      </c>
      <c r="AX89">
        <v>84</v>
      </c>
      <c r="AY89">
        <v>445.42399999999998</v>
      </c>
      <c r="AZ89">
        <f t="shared" si="40"/>
        <v>434.66399999999999</v>
      </c>
      <c r="BA89">
        <f t="shared" si="41"/>
        <v>0.94248929718777963</v>
      </c>
      <c r="BC89">
        <v>8.2948776969696993</v>
      </c>
      <c r="BD89">
        <v>84</v>
      </c>
      <c r="BE89">
        <v>329.26100000000002</v>
      </c>
      <c r="BF89">
        <f t="shared" si="42"/>
        <v>321.24300000000005</v>
      </c>
      <c r="BG89">
        <f t="shared" si="43"/>
        <v>0.9209198562961044</v>
      </c>
      <c r="BJ89" s="4">
        <f t="shared" si="44"/>
        <v>0.94792060027702241</v>
      </c>
      <c r="BK89" s="4">
        <f t="shared" si="45"/>
        <v>2.4401178984105425E-4</v>
      </c>
      <c r="BL89" s="4">
        <f t="shared" si="46"/>
        <v>1.562087673087059E-2</v>
      </c>
      <c r="BM89" s="4">
        <f t="shared" si="47"/>
        <v>4.9397549518276126E-3</v>
      </c>
    </row>
    <row r="90" spans="1:65" x14ac:dyDescent="0.25">
      <c r="A90">
        <v>8.3994670303027306</v>
      </c>
      <c r="B90">
        <v>85</v>
      </c>
      <c r="C90">
        <v>489.48099999999999</v>
      </c>
      <c r="D90">
        <f t="shared" si="24"/>
        <v>479.42</v>
      </c>
      <c r="E90">
        <f t="shared" si="25"/>
        <v>0.97299710792023952</v>
      </c>
      <c r="G90">
        <v>8.3994670303027306</v>
      </c>
      <c r="H90">
        <v>85</v>
      </c>
      <c r="I90">
        <v>427.85500000000002</v>
      </c>
      <c r="J90">
        <f t="shared" si="26"/>
        <v>420.16800000000001</v>
      </c>
      <c r="K90">
        <f t="shared" si="27"/>
        <v>0.9346795642397554</v>
      </c>
      <c r="M90">
        <v>8.3978361212120909</v>
      </c>
      <c r="N90">
        <v>85</v>
      </c>
      <c r="O90">
        <v>426.29899999999998</v>
      </c>
      <c r="P90">
        <f t="shared" si="28"/>
        <v>414.02699999999999</v>
      </c>
      <c r="Q90">
        <f t="shared" si="29"/>
        <v>0.97069239380813666</v>
      </c>
      <c r="S90">
        <v>8.4014682424240092</v>
      </c>
      <c r="T90">
        <v>85</v>
      </c>
      <c r="U90">
        <v>511.95</v>
      </c>
      <c r="V90">
        <f t="shared" si="30"/>
        <v>503.69200000000001</v>
      </c>
      <c r="W90">
        <f t="shared" si="31"/>
        <v>0.99376720303063359</v>
      </c>
      <c r="Y90">
        <v>8.3974658181814394</v>
      </c>
      <c r="Z90">
        <v>85</v>
      </c>
      <c r="AA90">
        <v>342.61799999999999</v>
      </c>
      <c r="AB90">
        <f t="shared" si="32"/>
        <v>330.4</v>
      </c>
      <c r="AC90">
        <f t="shared" si="33"/>
        <v>0.94295466739728517</v>
      </c>
      <c r="AE90">
        <v>8.3958349090907998</v>
      </c>
      <c r="AF90">
        <v>85</v>
      </c>
      <c r="AG90">
        <v>529.48400000000004</v>
      </c>
      <c r="AH90">
        <f t="shared" si="34"/>
        <v>517.05700000000002</v>
      </c>
      <c r="AI90">
        <f t="shared" si="35"/>
        <v>0.94737204695735644</v>
      </c>
      <c r="AK90">
        <v>8.3948343030306205</v>
      </c>
      <c r="AL90">
        <v>85</v>
      </c>
      <c r="AM90">
        <v>483.28100000000001</v>
      </c>
      <c r="AN90">
        <f t="shared" si="36"/>
        <v>470.899</v>
      </c>
      <c r="AO90">
        <f t="shared" si="37"/>
        <v>0.95238355271167974</v>
      </c>
      <c r="AQ90">
        <v>8.4024688484851104</v>
      </c>
      <c r="AR90">
        <v>85</v>
      </c>
      <c r="AS90">
        <v>414.44499999999999</v>
      </c>
      <c r="AT90">
        <f t="shared" si="38"/>
        <v>405.767</v>
      </c>
      <c r="AU90">
        <f t="shared" si="39"/>
        <v>0.95074737445388502</v>
      </c>
      <c r="AW90">
        <v>8.3958349090907998</v>
      </c>
      <c r="AX90">
        <v>85</v>
      </c>
      <c r="AY90">
        <v>458.63200000000001</v>
      </c>
      <c r="AZ90">
        <f t="shared" si="40"/>
        <v>447.87200000000001</v>
      </c>
      <c r="BA90">
        <f t="shared" si="41"/>
        <v>0.97112842680802935</v>
      </c>
      <c r="BC90">
        <v>8.3948343030306205</v>
      </c>
      <c r="BD90">
        <v>85</v>
      </c>
      <c r="BE90">
        <v>337.24799999999999</v>
      </c>
      <c r="BF90">
        <f t="shared" si="42"/>
        <v>329.23</v>
      </c>
      <c r="BG90">
        <f t="shared" si="43"/>
        <v>0.94381650117937643</v>
      </c>
      <c r="BJ90" s="4">
        <f t="shared" si="44"/>
        <v>0.95805388385063783</v>
      </c>
      <c r="BK90" s="4">
        <f t="shared" si="45"/>
        <v>3.3401159047186731E-4</v>
      </c>
      <c r="BL90" s="4">
        <f t="shared" si="46"/>
        <v>1.8275983980947985E-2</v>
      </c>
      <c r="BM90" s="4">
        <f t="shared" si="47"/>
        <v>5.7793735860546969E-3</v>
      </c>
    </row>
    <row r="91" spans="1:65" x14ac:dyDescent="0.25">
      <c r="A91">
        <v>8.4993133333332391</v>
      </c>
      <c r="B91">
        <v>86</v>
      </c>
      <c r="C91">
        <v>466.84800000000001</v>
      </c>
      <c r="D91">
        <f t="shared" si="24"/>
        <v>456.78700000000003</v>
      </c>
      <c r="E91">
        <f t="shared" si="25"/>
        <v>0.92706276320462733</v>
      </c>
      <c r="G91">
        <v>8.4973121212119604</v>
      </c>
      <c r="H91">
        <v>86</v>
      </c>
      <c r="I91">
        <v>431.08699999999999</v>
      </c>
      <c r="J91">
        <f t="shared" si="26"/>
        <v>423.4</v>
      </c>
      <c r="K91">
        <f t="shared" si="27"/>
        <v>0.94186927014697075</v>
      </c>
      <c r="M91">
        <v>8.4957915151517192</v>
      </c>
      <c r="N91">
        <v>86</v>
      </c>
      <c r="O91">
        <v>426.125</v>
      </c>
      <c r="P91">
        <f t="shared" si="28"/>
        <v>413.85300000000001</v>
      </c>
      <c r="Q91">
        <f t="shared" si="29"/>
        <v>0.97028444824776838</v>
      </c>
      <c r="S91">
        <v>8.5013145454545302</v>
      </c>
      <c r="T91">
        <v>86</v>
      </c>
      <c r="U91">
        <v>484.54700000000003</v>
      </c>
      <c r="V91">
        <f t="shared" si="30"/>
        <v>476.28900000000004</v>
      </c>
      <c r="W91">
        <f t="shared" si="31"/>
        <v>0.93970201504939033</v>
      </c>
      <c r="Y91">
        <v>8.4993133333332391</v>
      </c>
      <c r="Z91">
        <v>86</v>
      </c>
      <c r="AA91">
        <v>330.94299999999998</v>
      </c>
      <c r="AB91">
        <f t="shared" si="32"/>
        <v>318.72499999999997</v>
      </c>
      <c r="AC91">
        <f t="shared" si="33"/>
        <v>0.90963446236743251</v>
      </c>
      <c r="AE91">
        <v>8.4967921212119109</v>
      </c>
      <c r="AF91">
        <v>86</v>
      </c>
      <c r="AG91">
        <v>509.50200000000001</v>
      </c>
      <c r="AH91">
        <f t="shared" si="34"/>
        <v>497.07499999999999</v>
      </c>
      <c r="AI91">
        <f t="shared" si="35"/>
        <v>0.91076024546873546</v>
      </c>
      <c r="AK91">
        <v>8.4947909090906197</v>
      </c>
      <c r="AL91">
        <v>86</v>
      </c>
      <c r="AM91">
        <v>471.67700000000002</v>
      </c>
      <c r="AN91">
        <f t="shared" si="36"/>
        <v>459.29500000000002</v>
      </c>
      <c r="AO91">
        <f t="shared" si="37"/>
        <v>0.92891470112000862</v>
      </c>
      <c r="AQ91">
        <v>8.5013145454549797</v>
      </c>
      <c r="AR91">
        <v>86</v>
      </c>
      <c r="AS91">
        <v>405.09800000000001</v>
      </c>
      <c r="AT91">
        <f t="shared" si="38"/>
        <v>396.42</v>
      </c>
      <c r="AU91">
        <f t="shared" si="39"/>
        <v>0.92884654045550552</v>
      </c>
      <c r="AW91">
        <v>8.4957915151517192</v>
      </c>
      <c r="AX91">
        <v>86</v>
      </c>
      <c r="AY91">
        <v>467.40100000000001</v>
      </c>
      <c r="AZ91">
        <f t="shared" si="40"/>
        <v>456.64100000000002</v>
      </c>
      <c r="BA91">
        <f t="shared" si="41"/>
        <v>0.99014239770748191</v>
      </c>
      <c r="BC91">
        <v>8.4947909090915292</v>
      </c>
      <c r="BD91">
        <v>86</v>
      </c>
      <c r="BE91">
        <v>347.14400000000001</v>
      </c>
      <c r="BF91">
        <f t="shared" si="42"/>
        <v>339.12599999999998</v>
      </c>
      <c r="BG91">
        <f t="shared" si="43"/>
        <v>0.97218575093082993</v>
      </c>
      <c r="BJ91" s="4">
        <f t="shared" si="44"/>
        <v>0.94194025946987503</v>
      </c>
      <c r="BK91" s="4">
        <f t="shared" si="45"/>
        <v>7.3610578244996119E-4</v>
      </c>
      <c r="BL91" s="4">
        <f t="shared" si="46"/>
        <v>2.7131269458872748E-2</v>
      </c>
      <c r="BM91" s="4">
        <f t="shared" si="47"/>
        <v>8.5796607301801917E-3</v>
      </c>
    </row>
    <row r="92" spans="1:65" x14ac:dyDescent="0.25">
      <c r="A92">
        <v>8.5991596363633107</v>
      </c>
      <c r="B92">
        <v>87</v>
      </c>
      <c r="C92">
        <v>475.57100000000003</v>
      </c>
      <c r="D92">
        <f t="shared" si="24"/>
        <v>465.51000000000005</v>
      </c>
      <c r="E92">
        <f t="shared" si="25"/>
        <v>0.94476635039829526</v>
      </c>
      <c r="G92">
        <v>8.5971584242424797</v>
      </c>
      <c r="H92">
        <v>87</v>
      </c>
      <c r="I92">
        <v>433.767</v>
      </c>
      <c r="J92">
        <f t="shared" si="26"/>
        <v>426.08</v>
      </c>
      <c r="K92">
        <f t="shared" si="27"/>
        <v>0.9478310312333994</v>
      </c>
      <c r="M92">
        <v>8.5957481212121802</v>
      </c>
      <c r="N92">
        <v>87</v>
      </c>
      <c r="O92">
        <v>437.49299999999999</v>
      </c>
      <c r="P92">
        <f t="shared" si="28"/>
        <v>425.221</v>
      </c>
      <c r="Q92">
        <f t="shared" si="29"/>
        <v>0.99693689152516551</v>
      </c>
      <c r="S92">
        <v>8.6011608484845894</v>
      </c>
      <c r="T92">
        <v>87</v>
      </c>
      <c r="U92">
        <v>505.38499999999999</v>
      </c>
      <c r="V92">
        <f t="shared" si="30"/>
        <v>497.12700000000001</v>
      </c>
      <c r="W92">
        <f t="shared" si="31"/>
        <v>0.98081468107694736</v>
      </c>
      <c r="Y92">
        <v>8.5971584242420196</v>
      </c>
      <c r="Z92">
        <v>87</v>
      </c>
      <c r="AA92">
        <v>339.55500000000001</v>
      </c>
      <c r="AB92">
        <f t="shared" si="32"/>
        <v>327.33699999999999</v>
      </c>
      <c r="AC92">
        <f t="shared" si="33"/>
        <v>0.93421292966654101</v>
      </c>
      <c r="AE92">
        <v>8.5967487272723702</v>
      </c>
      <c r="AF92">
        <v>87</v>
      </c>
      <c r="AG92">
        <v>520.76</v>
      </c>
      <c r="AH92">
        <f t="shared" si="34"/>
        <v>508.33299999999997</v>
      </c>
      <c r="AI92">
        <f t="shared" si="35"/>
        <v>0.93138759313958397</v>
      </c>
      <c r="AK92">
        <v>8.5947475151515391</v>
      </c>
      <c r="AL92">
        <v>87</v>
      </c>
      <c r="AM92">
        <v>460.07400000000001</v>
      </c>
      <c r="AN92">
        <f t="shared" si="36"/>
        <v>447.69200000000001</v>
      </c>
      <c r="AO92">
        <f t="shared" si="37"/>
        <v>0.9054478720077922</v>
      </c>
      <c r="AQ92">
        <v>8.6011608484850495</v>
      </c>
      <c r="AR92">
        <v>87</v>
      </c>
      <c r="AS92">
        <v>411.88099999999997</v>
      </c>
      <c r="AT92">
        <f t="shared" si="38"/>
        <v>403.20299999999997</v>
      </c>
      <c r="AU92">
        <f t="shared" si="39"/>
        <v>0.9447396994381746</v>
      </c>
      <c r="AW92">
        <v>8.5967487272728196</v>
      </c>
      <c r="AX92">
        <v>87</v>
      </c>
      <c r="AY92">
        <v>461.23200000000003</v>
      </c>
      <c r="AZ92">
        <f t="shared" si="40"/>
        <v>450.47200000000004</v>
      </c>
      <c r="BA92">
        <f t="shared" si="41"/>
        <v>0.97676605074902345</v>
      </c>
      <c r="BC92">
        <v>8.5957481212126297</v>
      </c>
      <c r="BD92">
        <v>87</v>
      </c>
      <c r="BE92">
        <v>339.39100000000002</v>
      </c>
      <c r="BF92">
        <f t="shared" si="42"/>
        <v>331.37300000000005</v>
      </c>
      <c r="BG92">
        <f t="shared" si="43"/>
        <v>0.94995992298792187</v>
      </c>
      <c r="BJ92" s="4">
        <f t="shared" si="44"/>
        <v>0.95128630222228439</v>
      </c>
      <c r="BK92" s="4">
        <f t="shared" si="45"/>
        <v>7.2142281820719448E-4</v>
      </c>
      <c r="BL92" s="4">
        <f t="shared" si="46"/>
        <v>2.6859315296693519E-2</v>
      </c>
      <c r="BM92" s="4">
        <f t="shared" si="47"/>
        <v>8.4936612730152732E-3</v>
      </c>
    </row>
    <row r="93" spans="1:65" x14ac:dyDescent="0.25">
      <c r="A93">
        <v>8.6990059393938193</v>
      </c>
      <c r="B93">
        <v>88</v>
      </c>
      <c r="C93">
        <v>470.375</v>
      </c>
      <c r="D93">
        <f t="shared" si="24"/>
        <v>460.31400000000002</v>
      </c>
      <c r="E93">
        <f t="shared" si="25"/>
        <v>0.93422091430311027</v>
      </c>
      <c r="G93">
        <v>8.6970047272725406</v>
      </c>
      <c r="H93">
        <v>88</v>
      </c>
      <c r="I93">
        <v>420.90199999999999</v>
      </c>
      <c r="J93">
        <f t="shared" si="26"/>
        <v>413.21499999999997</v>
      </c>
      <c r="K93">
        <f t="shared" si="27"/>
        <v>0.9192123534808232</v>
      </c>
      <c r="M93">
        <v>8.6957047272730907</v>
      </c>
      <c r="N93">
        <v>88</v>
      </c>
      <c r="O93">
        <v>417.601</v>
      </c>
      <c r="P93">
        <f t="shared" si="28"/>
        <v>405.32900000000001</v>
      </c>
      <c r="Q93">
        <f t="shared" si="29"/>
        <v>0.95029980481915011</v>
      </c>
      <c r="S93">
        <v>8.7010071515151104</v>
      </c>
      <c r="T93">
        <v>88</v>
      </c>
      <c r="U93">
        <v>486.036</v>
      </c>
      <c r="V93">
        <f t="shared" si="30"/>
        <v>477.77800000000002</v>
      </c>
      <c r="W93">
        <f t="shared" si="31"/>
        <v>0.94263976146051576</v>
      </c>
      <c r="Y93">
        <v>8.6980053333331799</v>
      </c>
      <c r="Z93">
        <v>88</v>
      </c>
      <c r="AA93">
        <v>339.62599999999998</v>
      </c>
      <c r="AB93">
        <f t="shared" si="32"/>
        <v>327.40799999999996</v>
      </c>
      <c r="AC93">
        <f t="shared" si="33"/>
        <v>0.93441556217678667</v>
      </c>
      <c r="AE93">
        <v>8.6967053333332807</v>
      </c>
      <c r="AF93">
        <v>88</v>
      </c>
      <c r="AG93">
        <v>537.94299999999998</v>
      </c>
      <c r="AH93">
        <f t="shared" si="34"/>
        <v>525.51599999999996</v>
      </c>
      <c r="AI93">
        <f t="shared" si="35"/>
        <v>0.96287095741638173</v>
      </c>
      <c r="AK93">
        <v>8.6947041212124496</v>
      </c>
      <c r="AL93">
        <v>88</v>
      </c>
      <c r="AM93">
        <v>476.59800000000001</v>
      </c>
      <c r="AN93">
        <f t="shared" si="36"/>
        <v>464.21600000000001</v>
      </c>
      <c r="AO93">
        <f t="shared" si="37"/>
        <v>0.93886732251630423</v>
      </c>
      <c r="AQ93">
        <v>8.7010071515151104</v>
      </c>
      <c r="AR93">
        <v>88</v>
      </c>
      <c r="AS93">
        <v>412.91</v>
      </c>
      <c r="AT93">
        <f t="shared" si="38"/>
        <v>404.23200000000003</v>
      </c>
      <c r="AU93">
        <f t="shared" si="39"/>
        <v>0.9471507359401895</v>
      </c>
      <c r="AW93">
        <v>8.6957047272726395</v>
      </c>
      <c r="AX93">
        <v>88</v>
      </c>
      <c r="AY93">
        <v>464.57900000000001</v>
      </c>
      <c r="AZ93">
        <f t="shared" si="40"/>
        <v>453.81900000000002</v>
      </c>
      <c r="BA93">
        <f t="shared" si="41"/>
        <v>0.98402340741460304</v>
      </c>
      <c r="BC93">
        <v>8.6957047272726395</v>
      </c>
      <c r="BD93">
        <v>88</v>
      </c>
      <c r="BE93">
        <v>337.44799999999998</v>
      </c>
      <c r="BF93">
        <f t="shared" si="42"/>
        <v>329.42999999999995</v>
      </c>
      <c r="BG93">
        <f t="shared" si="43"/>
        <v>0.9443898489916529</v>
      </c>
      <c r="BJ93" s="4">
        <f t="shared" si="44"/>
        <v>0.94580906685195176</v>
      </c>
      <c r="BK93" s="4">
        <f t="shared" si="45"/>
        <v>3.1168217983867989E-4</v>
      </c>
      <c r="BL93" s="4">
        <f t="shared" si="46"/>
        <v>1.7654522928662781E-2</v>
      </c>
      <c r="BM93" s="4">
        <f t="shared" si="47"/>
        <v>5.5828503458240737E-3</v>
      </c>
    </row>
    <row r="94" spans="1:65" x14ac:dyDescent="0.25">
      <c r="A94">
        <v>8.7988522424243403</v>
      </c>
      <c r="B94">
        <v>89</v>
      </c>
      <c r="C94">
        <v>482.95800000000003</v>
      </c>
      <c r="D94">
        <f t="shared" si="24"/>
        <v>472.89700000000005</v>
      </c>
      <c r="E94">
        <f t="shared" si="25"/>
        <v>0.95975848597087632</v>
      </c>
      <c r="G94">
        <v>8.7978516363636992</v>
      </c>
      <c r="H94">
        <v>89</v>
      </c>
      <c r="I94">
        <v>427.32499999999999</v>
      </c>
      <c r="J94">
        <f t="shared" si="26"/>
        <v>419.63799999999998</v>
      </c>
      <c r="K94">
        <f t="shared" si="27"/>
        <v>0.9335005592487825</v>
      </c>
      <c r="M94">
        <v>8.79566133333355</v>
      </c>
      <c r="N94">
        <v>89</v>
      </c>
      <c r="O94">
        <v>425.96800000000002</v>
      </c>
      <c r="P94">
        <f t="shared" si="28"/>
        <v>413.69600000000003</v>
      </c>
      <c r="Q94">
        <f t="shared" si="29"/>
        <v>0.96991635943755106</v>
      </c>
      <c r="S94">
        <v>8.8008534545451695</v>
      </c>
      <c r="T94">
        <v>89</v>
      </c>
      <c r="U94">
        <v>499.11799999999999</v>
      </c>
      <c r="V94">
        <f t="shared" si="30"/>
        <v>490.86</v>
      </c>
      <c r="W94">
        <f t="shared" si="31"/>
        <v>0.96845010299869128</v>
      </c>
      <c r="Y94">
        <v>8.7978516363632409</v>
      </c>
      <c r="Z94">
        <v>89</v>
      </c>
      <c r="AA94">
        <v>354.27499999999998</v>
      </c>
      <c r="AB94">
        <f t="shared" si="32"/>
        <v>342.05699999999996</v>
      </c>
      <c r="AC94">
        <f t="shared" si="33"/>
        <v>0.9762235008048219</v>
      </c>
      <c r="AE94">
        <v>8.7966619393932799</v>
      </c>
      <c r="AF94">
        <v>89</v>
      </c>
      <c r="AG94">
        <v>529.82600000000002</v>
      </c>
      <c r="AH94">
        <f t="shared" si="34"/>
        <v>517.399</v>
      </c>
      <c r="AI94">
        <f t="shared" si="35"/>
        <v>0.94799867272600369</v>
      </c>
      <c r="AK94">
        <v>8.79566133333355</v>
      </c>
      <c r="AL94">
        <v>89</v>
      </c>
      <c r="AM94">
        <v>480.52600000000001</v>
      </c>
      <c r="AN94">
        <f t="shared" si="36"/>
        <v>468.14400000000001</v>
      </c>
      <c r="AO94">
        <f t="shared" si="37"/>
        <v>0.9468116218141398</v>
      </c>
      <c r="AQ94">
        <v>8.8018540606062707</v>
      </c>
      <c r="AR94">
        <v>89</v>
      </c>
      <c r="AS94">
        <v>417.06099999999998</v>
      </c>
      <c r="AT94">
        <f t="shared" si="38"/>
        <v>408.38299999999998</v>
      </c>
      <c r="AU94">
        <f t="shared" si="39"/>
        <v>0.95687688999253495</v>
      </c>
      <c r="AW94">
        <v>8.79566133333355</v>
      </c>
      <c r="AX94">
        <v>89</v>
      </c>
      <c r="AY94">
        <v>455.09399999999999</v>
      </c>
      <c r="AZ94">
        <f t="shared" si="40"/>
        <v>444.334</v>
      </c>
      <c r="BA94">
        <f t="shared" si="41"/>
        <v>0.96345692161447671</v>
      </c>
      <c r="BC94">
        <v>8.79566133333355</v>
      </c>
      <c r="BD94">
        <v>89</v>
      </c>
      <c r="BE94">
        <v>347.94</v>
      </c>
      <c r="BF94">
        <f t="shared" si="42"/>
        <v>339.92200000000003</v>
      </c>
      <c r="BG94">
        <f t="shared" si="43"/>
        <v>0.9744676752236916</v>
      </c>
      <c r="BJ94" s="4">
        <f t="shared" si="44"/>
        <v>0.95974607898315689</v>
      </c>
      <c r="BK94" s="4">
        <f t="shared" si="45"/>
        <v>1.8706191765880951E-4</v>
      </c>
      <c r="BL94" s="4">
        <f t="shared" si="46"/>
        <v>1.3677058077628007E-2</v>
      </c>
      <c r="BM94" s="4">
        <f t="shared" si="47"/>
        <v>4.3250655215708528E-3</v>
      </c>
    </row>
    <row r="95" spans="1:65" x14ac:dyDescent="0.25">
      <c r="A95">
        <v>8.8996991515150494</v>
      </c>
      <c r="B95">
        <v>90</v>
      </c>
      <c r="C95">
        <v>482.738</v>
      </c>
      <c r="D95">
        <f t="shared" si="24"/>
        <v>472.67700000000002</v>
      </c>
      <c r="E95">
        <f t="shared" si="25"/>
        <v>0.9593119894464458</v>
      </c>
      <c r="G95">
        <v>8.8976979393937601</v>
      </c>
      <c r="H95">
        <v>90</v>
      </c>
      <c r="I95">
        <v>428.38499999999999</v>
      </c>
      <c r="J95">
        <f t="shared" si="26"/>
        <v>420.69799999999998</v>
      </c>
      <c r="K95">
        <f t="shared" si="27"/>
        <v>0.93585856923072819</v>
      </c>
      <c r="M95">
        <v>8.8956179393940094</v>
      </c>
      <c r="N95">
        <v>90</v>
      </c>
      <c r="O95">
        <v>428.71499999999997</v>
      </c>
      <c r="P95">
        <f t="shared" si="28"/>
        <v>416.44299999999998</v>
      </c>
      <c r="Q95">
        <f t="shared" si="29"/>
        <v>0.97635674135899797</v>
      </c>
      <c r="S95">
        <v>8.9017003636363299</v>
      </c>
      <c r="T95">
        <v>90</v>
      </c>
      <c r="U95">
        <v>482.40699999999998</v>
      </c>
      <c r="V95">
        <f t="shared" si="30"/>
        <v>474.149</v>
      </c>
      <c r="W95">
        <f t="shared" si="31"/>
        <v>0.9354798677560332</v>
      </c>
      <c r="Y95">
        <v>8.8976979393937601</v>
      </c>
      <c r="Z95">
        <v>90</v>
      </c>
      <c r="AA95">
        <v>337.92899999999997</v>
      </c>
      <c r="AB95">
        <f t="shared" si="32"/>
        <v>325.71099999999996</v>
      </c>
      <c r="AC95">
        <f t="shared" si="33"/>
        <v>0.92957235978401065</v>
      </c>
      <c r="AE95">
        <v>8.8966185454541993</v>
      </c>
      <c r="AF95">
        <v>90</v>
      </c>
      <c r="AG95">
        <v>534.80100000000004</v>
      </c>
      <c r="AH95">
        <f t="shared" si="34"/>
        <v>522.37400000000002</v>
      </c>
      <c r="AI95">
        <f t="shared" si="35"/>
        <v>0.95711406219682194</v>
      </c>
      <c r="AK95">
        <v>8.8956179393935599</v>
      </c>
      <c r="AL95">
        <v>90</v>
      </c>
      <c r="AM95">
        <v>477.76600000000002</v>
      </c>
      <c r="AN95">
        <f t="shared" si="36"/>
        <v>465.38400000000001</v>
      </c>
      <c r="AO95">
        <f t="shared" si="37"/>
        <v>0.94122957851932654</v>
      </c>
      <c r="AQ95">
        <v>8.9017003636363299</v>
      </c>
      <c r="AR95">
        <v>90</v>
      </c>
      <c r="AS95">
        <v>433.75599999999997</v>
      </c>
      <c r="AT95">
        <f t="shared" si="38"/>
        <v>425.07799999999997</v>
      </c>
      <c r="AU95">
        <f t="shared" si="39"/>
        <v>0.99599472711706105</v>
      </c>
      <c r="AW95">
        <v>8.8956179393935599</v>
      </c>
      <c r="AX95">
        <v>90</v>
      </c>
      <c r="AY95">
        <v>462.58499999999998</v>
      </c>
      <c r="AZ95">
        <f t="shared" si="40"/>
        <v>451.82499999999999</v>
      </c>
      <c r="BA95">
        <f t="shared" si="41"/>
        <v>0.97969978351524056</v>
      </c>
      <c r="BC95">
        <v>8.8956179393944694</v>
      </c>
      <c r="BD95">
        <v>90</v>
      </c>
      <c r="BE95">
        <v>349.77300000000002</v>
      </c>
      <c r="BF95">
        <f t="shared" si="42"/>
        <v>341.755</v>
      </c>
      <c r="BG95">
        <f t="shared" si="43"/>
        <v>0.97972240792320797</v>
      </c>
      <c r="BJ95" s="4">
        <f t="shared" si="44"/>
        <v>0.95903400868478761</v>
      </c>
      <c r="BK95" s="4">
        <f t="shared" si="45"/>
        <v>5.3354493253261585E-4</v>
      </c>
      <c r="BL95" s="4">
        <f t="shared" si="46"/>
        <v>2.3098591570323412E-2</v>
      </c>
      <c r="BM95" s="4">
        <f t="shared" si="47"/>
        <v>7.3044160104187364E-3</v>
      </c>
    </row>
    <row r="96" spans="1:65" x14ac:dyDescent="0.25">
      <c r="A96">
        <v>8.9995454545451103</v>
      </c>
      <c r="B96">
        <v>91</v>
      </c>
      <c r="C96">
        <v>473.23</v>
      </c>
      <c r="D96">
        <f t="shared" si="24"/>
        <v>463.16900000000004</v>
      </c>
      <c r="E96">
        <f t="shared" si="25"/>
        <v>0.94001522147242378</v>
      </c>
      <c r="G96">
        <v>8.9975442424242793</v>
      </c>
      <c r="H96">
        <v>91</v>
      </c>
      <c r="I96">
        <v>441.745</v>
      </c>
      <c r="J96">
        <f t="shared" si="26"/>
        <v>434.05799999999999</v>
      </c>
      <c r="K96">
        <f t="shared" si="27"/>
        <v>0.96557839315411864</v>
      </c>
      <c r="M96">
        <v>8.9955745454549199</v>
      </c>
      <c r="N96">
        <v>91</v>
      </c>
      <c r="O96">
        <v>429.29700000000003</v>
      </c>
      <c r="P96">
        <f t="shared" si="28"/>
        <v>417.02500000000003</v>
      </c>
      <c r="Q96">
        <f t="shared" si="29"/>
        <v>0.97772124892298873</v>
      </c>
      <c r="S96">
        <v>9.0015466666663997</v>
      </c>
      <c r="T96">
        <v>91</v>
      </c>
      <c r="U96">
        <v>487.94</v>
      </c>
      <c r="V96">
        <f t="shared" si="30"/>
        <v>479.68200000000002</v>
      </c>
      <c r="W96">
        <f t="shared" si="31"/>
        <v>0.94639628877198845</v>
      </c>
      <c r="Y96">
        <v>8.9975442424238192</v>
      </c>
      <c r="Z96">
        <v>91</v>
      </c>
      <c r="AA96">
        <v>333.26499999999999</v>
      </c>
      <c r="AB96">
        <f t="shared" si="32"/>
        <v>321.04699999999997</v>
      </c>
      <c r="AC96">
        <f t="shared" si="33"/>
        <v>0.91626140164617487</v>
      </c>
      <c r="AE96">
        <v>8.9965751515151098</v>
      </c>
      <c r="AF96">
        <v>91</v>
      </c>
      <c r="AG96">
        <v>535.83799999999997</v>
      </c>
      <c r="AH96">
        <f t="shared" si="34"/>
        <v>523.41099999999994</v>
      </c>
      <c r="AI96">
        <f t="shared" si="35"/>
        <v>0.95901409413274907</v>
      </c>
      <c r="AK96">
        <v>8.9955745454544704</v>
      </c>
      <c r="AL96">
        <v>91</v>
      </c>
      <c r="AM96">
        <v>469.721</v>
      </c>
      <c r="AN96">
        <f t="shared" si="36"/>
        <v>457.339</v>
      </c>
      <c r="AO96">
        <f t="shared" si="37"/>
        <v>0.92495873130672801</v>
      </c>
      <c r="AQ96">
        <v>9.0015466666663997</v>
      </c>
      <c r="AR96">
        <v>91</v>
      </c>
      <c r="AS96">
        <v>415.916</v>
      </c>
      <c r="AT96">
        <f t="shared" si="38"/>
        <v>407.238</v>
      </c>
      <c r="AU96">
        <f t="shared" si="39"/>
        <v>0.95419405540088575</v>
      </c>
      <c r="AW96">
        <v>8.9955745454544704</v>
      </c>
      <c r="AX96">
        <v>91</v>
      </c>
      <c r="AY96">
        <v>451.77100000000002</v>
      </c>
      <c r="AZ96">
        <f t="shared" si="40"/>
        <v>441.01100000000002</v>
      </c>
      <c r="BA96">
        <f t="shared" si="41"/>
        <v>0.95625160455450631</v>
      </c>
      <c r="BC96">
        <v>8.9955745454544704</v>
      </c>
      <c r="BD96">
        <v>91</v>
      </c>
      <c r="BE96">
        <v>348.29</v>
      </c>
      <c r="BF96">
        <f t="shared" si="42"/>
        <v>340.27200000000005</v>
      </c>
      <c r="BG96">
        <f t="shared" si="43"/>
        <v>0.97547103389517598</v>
      </c>
      <c r="BJ96" s="4">
        <f t="shared" si="44"/>
        <v>0.95158620732577393</v>
      </c>
      <c r="BK96" s="4">
        <f t="shared" si="45"/>
        <v>4.0563713919501243E-4</v>
      </c>
      <c r="BL96" s="4">
        <f t="shared" si="46"/>
        <v>2.0140435427145373E-2</v>
      </c>
      <c r="BM96" s="4">
        <f t="shared" si="47"/>
        <v>6.3689649017325597E-3</v>
      </c>
    </row>
    <row r="97" spans="1:65" x14ac:dyDescent="0.25">
      <c r="A97">
        <v>9.0993917575756296</v>
      </c>
      <c r="B97">
        <v>92</v>
      </c>
      <c r="C97">
        <v>466.74299999999999</v>
      </c>
      <c r="D97">
        <f t="shared" si="24"/>
        <v>456.68200000000002</v>
      </c>
      <c r="E97">
        <f t="shared" si="25"/>
        <v>0.92684966259069457</v>
      </c>
      <c r="G97">
        <v>9.0973905454543402</v>
      </c>
      <c r="H97">
        <v>92</v>
      </c>
      <c r="I97">
        <v>432.35899999999998</v>
      </c>
      <c r="J97">
        <f t="shared" si="26"/>
        <v>424.67199999999997</v>
      </c>
      <c r="K97">
        <f t="shared" si="27"/>
        <v>0.94469888212530551</v>
      </c>
      <c r="M97">
        <v>9.0965317575760292</v>
      </c>
      <c r="N97">
        <v>92</v>
      </c>
      <c r="O97">
        <v>441.38200000000001</v>
      </c>
      <c r="P97">
        <f t="shared" si="28"/>
        <v>429.11</v>
      </c>
      <c r="Q97">
        <f t="shared" si="29"/>
        <v>1.0060547092508689</v>
      </c>
      <c r="S97">
        <v>9.10139296969691</v>
      </c>
      <c r="T97">
        <v>92</v>
      </c>
      <c r="U97">
        <v>494.57499999999999</v>
      </c>
      <c r="V97">
        <f t="shared" si="30"/>
        <v>486.31700000000001</v>
      </c>
      <c r="W97">
        <f t="shared" si="31"/>
        <v>0.95948691834741995</v>
      </c>
      <c r="Y97">
        <v>9.0973905454543402</v>
      </c>
      <c r="Z97">
        <v>92</v>
      </c>
      <c r="AA97">
        <v>348.04</v>
      </c>
      <c r="AB97">
        <f t="shared" si="32"/>
        <v>335.822</v>
      </c>
      <c r="AC97">
        <f t="shared" si="33"/>
        <v>0.95842894163042103</v>
      </c>
      <c r="AE97">
        <v>9.0965317575751197</v>
      </c>
      <c r="AF97">
        <v>92</v>
      </c>
      <c r="AG97">
        <v>524.11500000000001</v>
      </c>
      <c r="AH97">
        <f t="shared" si="34"/>
        <v>511.68799999999999</v>
      </c>
      <c r="AI97">
        <f t="shared" si="35"/>
        <v>0.93753475528523122</v>
      </c>
      <c r="AK97">
        <v>9.0955311515153792</v>
      </c>
      <c r="AL97">
        <v>92</v>
      </c>
      <c r="AM97">
        <v>468.76</v>
      </c>
      <c r="AN97">
        <f t="shared" si="36"/>
        <v>456.37799999999999</v>
      </c>
      <c r="AO97">
        <f t="shared" si="37"/>
        <v>0.92301512855081658</v>
      </c>
      <c r="AQ97">
        <v>9.1013929696973701</v>
      </c>
      <c r="AR97">
        <v>92</v>
      </c>
      <c r="AS97">
        <v>421.34300000000002</v>
      </c>
      <c r="AT97">
        <f t="shared" si="38"/>
        <v>412.66500000000002</v>
      </c>
      <c r="AU97">
        <f t="shared" si="39"/>
        <v>0.96690998843920895</v>
      </c>
      <c r="AW97">
        <v>9.0955311515144697</v>
      </c>
      <c r="AX97">
        <v>92</v>
      </c>
      <c r="AY97">
        <v>443.11799999999999</v>
      </c>
      <c r="AZ97">
        <f t="shared" si="40"/>
        <v>432.358</v>
      </c>
      <c r="BA97">
        <f t="shared" si="41"/>
        <v>0.93748915841549807</v>
      </c>
      <c r="BC97">
        <v>9.0955311515153792</v>
      </c>
      <c r="BD97">
        <v>92</v>
      </c>
      <c r="BE97">
        <v>352.62200000000001</v>
      </c>
      <c r="BF97">
        <f t="shared" si="42"/>
        <v>344.60400000000004</v>
      </c>
      <c r="BG97">
        <f t="shared" si="43"/>
        <v>0.98788974750909042</v>
      </c>
      <c r="BJ97" s="4">
        <f t="shared" si="44"/>
        <v>0.95483578921445544</v>
      </c>
      <c r="BK97" s="4">
        <f t="shared" si="45"/>
        <v>7.1055977232845438E-4</v>
      </c>
      <c r="BL97" s="4">
        <f t="shared" si="46"/>
        <v>2.6656327059976857E-2</v>
      </c>
      <c r="BM97" s="4">
        <f t="shared" si="47"/>
        <v>8.4294707563906668E-3</v>
      </c>
    </row>
    <row r="98" spans="1:65" x14ac:dyDescent="0.25">
      <c r="A98">
        <v>9.1992380606061399</v>
      </c>
      <c r="B98">
        <v>93</v>
      </c>
      <c r="C98">
        <v>474.38200000000001</v>
      </c>
      <c r="D98">
        <f t="shared" si="24"/>
        <v>464.32100000000003</v>
      </c>
      <c r="E98">
        <f t="shared" si="25"/>
        <v>0.94235323963671425</v>
      </c>
      <c r="G98">
        <v>9.1972368484848595</v>
      </c>
      <c r="H98">
        <v>93</v>
      </c>
      <c r="I98">
        <v>457.79500000000002</v>
      </c>
      <c r="J98">
        <f t="shared" si="26"/>
        <v>450.108</v>
      </c>
      <c r="K98">
        <f t="shared" si="27"/>
        <v>1.0012822235411261</v>
      </c>
      <c r="M98">
        <v>9.1964883636364902</v>
      </c>
      <c r="N98">
        <v>93</v>
      </c>
      <c r="O98">
        <v>416.56700000000001</v>
      </c>
      <c r="P98">
        <f t="shared" si="28"/>
        <v>404.29500000000002</v>
      </c>
      <c r="Q98">
        <f t="shared" si="29"/>
        <v>0.94787557660408772</v>
      </c>
      <c r="S98">
        <v>9.2012392727269798</v>
      </c>
      <c r="T98">
        <v>93</v>
      </c>
      <c r="U98">
        <v>494.65600000000001</v>
      </c>
      <c r="V98">
        <f t="shared" si="30"/>
        <v>486.39800000000002</v>
      </c>
      <c r="W98">
        <f t="shared" si="31"/>
        <v>0.95964672859543954</v>
      </c>
      <c r="Y98">
        <v>9.1982374545450494</v>
      </c>
      <c r="Z98">
        <v>93</v>
      </c>
      <c r="AA98">
        <v>343.31099999999998</v>
      </c>
      <c r="AB98">
        <f t="shared" si="32"/>
        <v>331.09299999999996</v>
      </c>
      <c r="AC98">
        <f t="shared" si="33"/>
        <v>0.9449324748564446</v>
      </c>
      <c r="AE98">
        <v>9.1964883636360302</v>
      </c>
      <c r="AF98">
        <v>93</v>
      </c>
      <c r="AG98">
        <v>542.577</v>
      </c>
      <c r="AH98">
        <f t="shared" si="34"/>
        <v>530.15</v>
      </c>
      <c r="AI98">
        <f t="shared" si="35"/>
        <v>0.9713615533576424</v>
      </c>
      <c r="AK98">
        <v>9.1954877575753908</v>
      </c>
      <c r="AL98">
        <v>93</v>
      </c>
      <c r="AM98">
        <v>475.60399999999998</v>
      </c>
      <c r="AN98">
        <f t="shared" si="36"/>
        <v>463.22199999999998</v>
      </c>
      <c r="AO98">
        <f t="shared" si="37"/>
        <v>0.93685697793838951</v>
      </c>
      <c r="AQ98">
        <v>9.2012392727274293</v>
      </c>
      <c r="AR98">
        <v>93</v>
      </c>
      <c r="AS98">
        <v>428.02499999999998</v>
      </c>
      <c r="AT98">
        <f t="shared" si="38"/>
        <v>419.34699999999998</v>
      </c>
      <c r="AU98">
        <f t="shared" si="39"/>
        <v>0.98256649563693776</v>
      </c>
      <c r="AW98">
        <v>9.1954877575753908</v>
      </c>
      <c r="AX98">
        <v>93</v>
      </c>
      <c r="AY98">
        <v>453.94200000000001</v>
      </c>
      <c r="AZ98">
        <f t="shared" si="40"/>
        <v>443.18200000000002</v>
      </c>
      <c r="BA98">
        <f t="shared" si="41"/>
        <v>0.9609590205452363</v>
      </c>
      <c r="BC98">
        <v>9.1954877575763003</v>
      </c>
      <c r="BD98">
        <v>93</v>
      </c>
      <c r="BE98">
        <v>347.10199999999998</v>
      </c>
      <c r="BF98">
        <f t="shared" si="42"/>
        <v>339.08399999999995</v>
      </c>
      <c r="BG98">
        <f t="shared" si="43"/>
        <v>0.97206534789025179</v>
      </c>
      <c r="BJ98" s="4">
        <f t="shared" si="44"/>
        <v>0.96198996386022695</v>
      </c>
      <c r="BK98" s="4">
        <f t="shared" si="45"/>
        <v>4.0784563975362263E-4</v>
      </c>
      <c r="BL98" s="4">
        <f t="shared" si="46"/>
        <v>2.0195188529786561E-2</v>
      </c>
      <c r="BM98" s="4">
        <f t="shared" si="47"/>
        <v>6.3862793530632738E-3</v>
      </c>
    </row>
    <row r="99" spans="1:65" x14ac:dyDescent="0.25">
      <c r="A99">
        <v>9.2990843636362097</v>
      </c>
      <c r="B99">
        <v>94</v>
      </c>
      <c r="C99">
        <v>471.50400000000002</v>
      </c>
      <c r="D99">
        <f t="shared" si="24"/>
        <v>461.44300000000004</v>
      </c>
      <c r="E99">
        <f t="shared" si="25"/>
        <v>0.93651225328530119</v>
      </c>
      <c r="G99">
        <v>9.2980837575755597</v>
      </c>
      <c r="H99">
        <v>94</v>
      </c>
      <c r="I99">
        <v>437.02699999999999</v>
      </c>
      <c r="J99">
        <f t="shared" si="26"/>
        <v>429.34</v>
      </c>
      <c r="K99">
        <f t="shared" si="27"/>
        <v>0.95508302419674174</v>
      </c>
      <c r="M99">
        <v>9.2964449696969496</v>
      </c>
      <c r="N99">
        <v>94</v>
      </c>
      <c r="O99">
        <v>442.55399999999997</v>
      </c>
      <c r="P99">
        <f t="shared" si="28"/>
        <v>430.28199999999998</v>
      </c>
      <c r="Q99">
        <f t="shared" si="29"/>
        <v>1.0088024804965683</v>
      </c>
      <c r="S99">
        <v>9.3010855757574902</v>
      </c>
      <c r="T99">
        <v>94</v>
      </c>
      <c r="U99">
        <v>489.971</v>
      </c>
      <c r="V99">
        <f t="shared" si="30"/>
        <v>481.71300000000002</v>
      </c>
      <c r="W99">
        <f t="shared" si="31"/>
        <v>0.95040338276862768</v>
      </c>
      <c r="Y99">
        <v>9.2980837575755597</v>
      </c>
      <c r="Z99">
        <v>94</v>
      </c>
      <c r="AA99">
        <v>354.36700000000002</v>
      </c>
      <c r="AB99">
        <f t="shared" si="32"/>
        <v>342.149</v>
      </c>
      <c r="AC99">
        <f t="shared" si="33"/>
        <v>0.97648606687443629</v>
      </c>
      <c r="AE99">
        <v>9.2964449696969496</v>
      </c>
      <c r="AF99">
        <v>94</v>
      </c>
      <c r="AG99">
        <v>543.13900000000001</v>
      </c>
      <c r="AH99">
        <f t="shared" si="34"/>
        <v>530.71199999999999</v>
      </c>
      <c r="AI99">
        <f t="shared" si="35"/>
        <v>0.97239127172600415</v>
      </c>
      <c r="AK99">
        <v>9.2954443636362996</v>
      </c>
      <c r="AL99">
        <v>94</v>
      </c>
      <c r="AM99">
        <v>476.983</v>
      </c>
      <c r="AN99">
        <f t="shared" si="36"/>
        <v>464.601</v>
      </c>
      <c r="AO99">
        <f t="shared" si="37"/>
        <v>0.93964597710634146</v>
      </c>
      <c r="AQ99">
        <v>9.3020861818185896</v>
      </c>
      <c r="AR99">
        <v>94</v>
      </c>
      <c r="AS99">
        <v>423.56599999999997</v>
      </c>
      <c r="AT99">
        <f t="shared" si="38"/>
        <v>414.88799999999998</v>
      </c>
      <c r="AU99">
        <f t="shared" si="39"/>
        <v>0.97211867079487346</v>
      </c>
      <c r="AW99">
        <v>9.2954443636362996</v>
      </c>
      <c r="AX99">
        <v>94</v>
      </c>
      <c r="AY99">
        <v>454.29300000000001</v>
      </c>
      <c r="AZ99">
        <f t="shared" si="40"/>
        <v>443.53300000000002</v>
      </c>
      <c r="BA99">
        <f t="shared" si="41"/>
        <v>0.96172009977727047</v>
      </c>
      <c r="BC99">
        <v>9.2954443636362996</v>
      </c>
      <c r="BD99">
        <v>94</v>
      </c>
      <c r="BE99">
        <v>331.02600000000001</v>
      </c>
      <c r="BF99">
        <f t="shared" si="42"/>
        <v>323.00800000000004</v>
      </c>
      <c r="BG99">
        <f t="shared" si="43"/>
        <v>0.92597965073944666</v>
      </c>
      <c r="BJ99" s="4">
        <f t="shared" si="44"/>
        <v>0.95991428777656118</v>
      </c>
      <c r="BK99" s="4">
        <f t="shared" si="45"/>
        <v>5.7737554985050593E-4</v>
      </c>
      <c r="BL99" s="4">
        <f t="shared" si="46"/>
        <v>2.4028640199780467E-2</v>
      </c>
      <c r="BM99" s="4">
        <f t="shared" si="47"/>
        <v>7.5985232107989627E-3</v>
      </c>
    </row>
    <row r="100" spans="1:65" x14ac:dyDescent="0.25">
      <c r="A100">
        <v>9.3999312727273701</v>
      </c>
      <c r="B100">
        <v>95</v>
      </c>
      <c r="C100">
        <v>478.67200000000003</v>
      </c>
      <c r="D100">
        <f t="shared" si="24"/>
        <v>468.61100000000005</v>
      </c>
      <c r="E100">
        <f t="shared" si="25"/>
        <v>0.95105992186310828</v>
      </c>
      <c r="G100">
        <v>9.3989306666667201</v>
      </c>
      <c r="H100">
        <v>95</v>
      </c>
      <c r="I100">
        <v>435.83600000000001</v>
      </c>
      <c r="J100">
        <f t="shared" si="26"/>
        <v>428.149</v>
      </c>
      <c r="K100">
        <f t="shared" si="27"/>
        <v>0.95243359977363107</v>
      </c>
      <c r="M100">
        <v>9.3964015757578601</v>
      </c>
      <c r="N100">
        <v>95</v>
      </c>
      <c r="O100">
        <v>406.18900000000002</v>
      </c>
      <c r="P100">
        <f t="shared" si="28"/>
        <v>393.91700000000003</v>
      </c>
      <c r="Q100">
        <f t="shared" si="29"/>
        <v>0.9235442028943035</v>
      </c>
      <c r="S100">
        <v>9.4019324848481993</v>
      </c>
      <c r="T100">
        <v>95</v>
      </c>
      <c r="U100">
        <v>476.26499999999999</v>
      </c>
      <c r="V100">
        <f t="shared" si="30"/>
        <v>468.00700000000001</v>
      </c>
      <c r="W100">
        <f t="shared" si="31"/>
        <v>0.92336191043089377</v>
      </c>
      <c r="Y100">
        <v>9.3979300606056295</v>
      </c>
      <c r="Z100">
        <v>95</v>
      </c>
      <c r="AA100">
        <v>350.72699999999998</v>
      </c>
      <c r="AB100">
        <f t="shared" si="32"/>
        <v>338.50899999999996</v>
      </c>
      <c r="AC100">
        <f t="shared" si="33"/>
        <v>0.96609758325056772</v>
      </c>
      <c r="AE100">
        <v>9.3964015757569506</v>
      </c>
      <c r="AF100">
        <v>95</v>
      </c>
      <c r="AG100">
        <v>538.55399999999997</v>
      </c>
      <c r="AH100">
        <f t="shared" si="34"/>
        <v>526.12699999999995</v>
      </c>
      <c r="AI100">
        <f t="shared" si="35"/>
        <v>0.96399045550013451</v>
      </c>
      <c r="AK100">
        <v>9.3954009696972207</v>
      </c>
      <c r="AL100">
        <v>95</v>
      </c>
      <c r="AM100">
        <v>477.78899999999999</v>
      </c>
      <c r="AN100">
        <f t="shared" si="36"/>
        <v>465.40699999999998</v>
      </c>
      <c r="AO100">
        <f t="shared" si="37"/>
        <v>0.94127609554678326</v>
      </c>
      <c r="AQ100">
        <v>9.4019324848486505</v>
      </c>
      <c r="AR100">
        <v>95</v>
      </c>
      <c r="AS100">
        <v>421.27199999999999</v>
      </c>
      <c r="AT100">
        <f t="shared" si="38"/>
        <v>412.59399999999999</v>
      </c>
      <c r="AU100">
        <f t="shared" si="39"/>
        <v>0.96674362926365676</v>
      </c>
      <c r="AW100">
        <v>9.3964015757574</v>
      </c>
      <c r="AX100">
        <v>95</v>
      </c>
      <c r="AY100">
        <v>450.50200000000001</v>
      </c>
      <c r="AZ100">
        <f t="shared" si="40"/>
        <v>439.74200000000002</v>
      </c>
      <c r="BA100">
        <f t="shared" si="41"/>
        <v>0.95350001040792109</v>
      </c>
      <c r="BC100">
        <v>9.3974021818184994</v>
      </c>
      <c r="BD100">
        <v>95</v>
      </c>
      <c r="BE100">
        <v>336.53100000000001</v>
      </c>
      <c r="BF100">
        <f t="shared" si="42"/>
        <v>328.51300000000003</v>
      </c>
      <c r="BG100">
        <f t="shared" si="43"/>
        <v>0.94176104927236426</v>
      </c>
      <c r="BJ100" s="4">
        <f t="shared" si="44"/>
        <v>0.94837684582033632</v>
      </c>
      <c r="BK100" s="4">
        <f t="shared" si="45"/>
        <v>2.535164007866477E-4</v>
      </c>
      <c r="BL100" s="4">
        <f t="shared" si="46"/>
        <v>1.5922198365384339E-2</v>
      </c>
      <c r="BM100" s="4">
        <f t="shared" si="47"/>
        <v>5.0350412191624378E-3</v>
      </c>
    </row>
    <row r="101" spans="1:65" x14ac:dyDescent="0.25">
      <c r="A101">
        <v>9.4997775757574292</v>
      </c>
      <c r="B101">
        <v>96</v>
      </c>
      <c r="C101">
        <v>476.29300000000001</v>
      </c>
      <c r="D101">
        <f t="shared" si="24"/>
        <v>466.23200000000003</v>
      </c>
      <c r="E101">
        <f t="shared" si="25"/>
        <v>0.94623167081028969</v>
      </c>
      <c r="G101">
        <v>9.4977763636361399</v>
      </c>
      <c r="H101">
        <v>96</v>
      </c>
      <c r="I101">
        <v>440.346</v>
      </c>
      <c r="J101">
        <f t="shared" si="26"/>
        <v>432.65899999999999</v>
      </c>
      <c r="K101">
        <f t="shared" si="27"/>
        <v>0.96246626488549414</v>
      </c>
      <c r="M101">
        <v>9.4963581818183194</v>
      </c>
      <c r="N101">
        <v>96</v>
      </c>
      <c r="O101">
        <v>413.55200000000002</v>
      </c>
      <c r="P101">
        <f t="shared" si="28"/>
        <v>401.28000000000003</v>
      </c>
      <c r="Q101">
        <f t="shared" si="29"/>
        <v>0.94080686473908492</v>
      </c>
      <c r="S101">
        <v>9.5017787878787203</v>
      </c>
      <c r="T101">
        <v>96</v>
      </c>
      <c r="U101">
        <v>491.19400000000002</v>
      </c>
      <c r="V101">
        <f t="shared" si="30"/>
        <v>482.93600000000004</v>
      </c>
      <c r="W101">
        <f t="shared" si="31"/>
        <v>0.95281632021712093</v>
      </c>
      <c r="Y101">
        <v>9.4977763636361399</v>
      </c>
      <c r="Z101">
        <v>96</v>
      </c>
      <c r="AA101">
        <v>339.61700000000002</v>
      </c>
      <c r="AB101">
        <f t="shared" si="32"/>
        <v>327.399</v>
      </c>
      <c r="AC101">
        <f t="shared" si="33"/>
        <v>0.93438987636562887</v>
      </c>
      <c r="AE101">
        <v>9.4963581818178593</v>
      </c>
      <c r="AF101">
        <v>96</v>
      </c>
      <c r="AG101">
        <v>520.33399999999995</v>
      </c>
      <c r="AH101">
        <f t="shared" si="34"/>
        <v>507.90699999999993</v>
      </c>
      <c r="AI101">
        <f t="shared" si="35"/>
        <v>0.93060705928740928</v>
      </c>
      <c r="AK101">
        <v>9.4953575757572199</v>
      </c>
      <c r="AL101">
        <v>96</v>
      </c>
      <c r="AM101">
        <v>479.077</v>
      </c>
      <c r="AN101">
        <f t="shared" si="36"/>
        <v>466.69499999999999</v>
      </c>
      <c r="AO101">
        <f t="shared" si="37"/>
        <v>0.94388104908436277</v>
      </c>
      <c r="AQ101">
        <v>9.5017787878787203</v>
      </c>
      <c r="AR101">
        <v>96</v>
      </c>
      <c r="AS101">
        <v>418.483</v>
      </c>
      <c r="AT101">
        <f t="shared" si="38"/>
        <v>409.80500000000001</v>
      </c>
      <c r="AU101">
        <f t="shared" si="39"/>
        <v>0.96020875967753505</v>
      </c>
      <c r="AW101">
        <v>9.4963581818183194</v>
      </c>
      <c r="AX101">
        <v>96</v>
      </c>
      <c r="AY101">
        <v>450.31599999999997</v>
      </c>
      <c r="AZ101">
        <f t="shared" si="40"/>
        <v>439.55599999999998</v>
      </c>
      <c r="BA101">
        <f t="shared" si="41"/>
        <v>0.95309670346444997</v>
      </c>
      <c r="BC101">
        <v>9.4953575757581294</v>
      </c>
      <c r="BD101">
        <v>96</v>
      </c>
      <c r="BE101">
        <v>336.16300000000001</v>
      </c>
      <c r="BF101">
        <f t="shared" si="42"/>
        <v>328.14499999999998</v>
      </c>
      <c r="BG101">
        <f t="shared" si="43"/>
        <v>0.94070608929777488</v>
      </c>
      <c r="BJ101" s="4">
        <f t="shared" si="44"/>
        <v>0.94652106578291506</v>
      </c>
      <c r="BK101" s="4">
        <f t="shared" si="45"/>
        <v>1.1093471333465018E-4</v>
      </c>
      <c r="BL101" s="4">
        <f t="shared" si="46"/>
        <v>1.0532554929106716E-2</v>
      </c>
      <c r="BM101" s="4">
        <f t="shared" si="47"/>
        <v>3.3306863156810514E-3</v>
      </c>
    </row>
    <row r="102" spans="1:65" x14ac:dyDescent="0.25">
      <c r="A102">
        <v>9.5996238787879502</v>
      </c>
      <c r="B102">
        <v>97</v>
      </c>
      <c r="C102">
        <v>480.65199999999999</v>
      </c>
      <c r="D102">
        <f t="shared" si="24"/>
        <v>470.59100000000001</v>
      </c>
      <c r="E102">
        <f t="shared" si="25"/>
        <v>0.95507839058298238</v>
      </c>
      <c r="G102">
        <v>9.5976226666666609</v>
      </c>
      <c r="H102">
        <v>97</v>
      </c>
      <c r="I102">
        <v>419.50200000000001</v>
      </c>
      <c r="J102">
        <f t="shared" si="26"/>
        <v>411.815</v>
      </c>
      <c r="K102">
        <f t="shared" si="27"/>
        <v>0.91609800067447988</v>
      </c>
      <c r="M102">
        <v>9.5963147878787805</v>
      </c>
      <c r="N102">
        <v>97</v>
      </c>
      <c r="O102">
        <v>406.9</v>
      </c>
      <c r="P102">
        <f t="shared" si="28"/>
        <v>394.62799999999999</v>
      </c>
      <c r="Q102">
        <f t="shared" si="29"/>
        <v>0.92521115285649813</v>
      </c>
      <c r="S102">
        <v>9.6016250909087795</v>
      </c>
      <c r="T102">
        <v>97</v>
      </c>
      <c r="U102">
        <v>494.50599999999997</v>
      </c>
      <c r="V102">
        <f t="shared" si="30"/>
        <v>486.24799999999999</v>
      </c>
      <c r="W102">
        <f t="shared" si="31"/>
        <v>0.95935078369169957</v>
      </c>
      <c r="Y102">
        <v>9.5976226666666609</v>
      </c>
      <c r="Z102">
        <v>97</v>
      </c>
      <c r="AA102">
        <v>346.80200000000002</v>
      </c>
      <c r="AB102">
        <f t="shared" si="32"/>
        <v>334.584</v>
      </c>
      <c r="AC102">
        <f t="shared" si="33"/>
        <v>0.95489571560669873</v>
      </c>
      <c r="AE102">
        <v>9.5963147878787805</v>
      </c>
      <c r="AF102">
        <v>97</v>
      </c>
      <c r="AG102">
        <v>531.00900000000001</v>
      </c>
      <c r="AH102">
        <f t="shared" si="34"/>
        <v>518.58199999999999</v>
      </c>
      <c r="AI102">
        <f t="shared" si="35"/>
        <v>0.95016621156901426</v>
      </c>
      <c r="AK102">
        <v>9.5953141818181393</v>
      </c>
      <c r="AL102">
        <v>97</v>
      </c>
      <c r="AM102">
        <v>456.214</v>
      </c>
      <c r="AN102">
        <f t="shared" si="36"/>
        <v>443.83199999999999</v>
      </c>
      <c r="AO102">
        <f t="shared" si="37"/>
        <v>0.89764110131287222</v>
      </c>
      <c r="AQ102">
        <v>9.6016250909087795</v>
      </c>
      <c r="AR102">
        <v>97</v>
      </c>
      <c r="AS102">
        <v>412.41300000000001</v>
      </c>
      <c r="AT102">
        <f t="shared" si="38"/>
        <v>403.73500000000001</v>
      </c>
      <c r="AU102">
        <f t="shared" si="39"/>
        <v>0.94598622171132518</v>
      </c>
      <c r="AW102">
        <v>9.5963147878783204</v>
      </c>
      <c r="AX102">
        <v>97</v>
      </c>
      <c r="AY102">
        <v>453.91399999999999</v>
      </c>
      <c r="AZ102">
        <f t="shared" si="40"/>
        <v>443.154</v>
      </c>
      <c r="BA102">
        <f t="shared" si="41"/>
        <v>0.96089830767202555</v>
      </c>
      <c r="BC102">
        <v>9.5953141818181393</v>
      </c>
      <c r="BD102">
        <v>97</v>
      </c>
      <c r="BE102">
        <v>341.98399999999998</v>
      </c>
      <c r="BF102">
        <f t="shared" si="42"/>
        <v>333.96600000000001</v>
      </c>
      <c r="BG102">
        <f t="shared" si="43"/>
        <v>0.9573933773740898</v>
      </c>
      <c r="BJ102" s="4">
        <f t="shared" si="44"/>
        <v>0.94227192630516843</v>
      </c>
      <c r="BK102" s="4">
        <f t="shared" si="45"/>
        <v>4.7053599575366898E-4</v>
      </c>
      <c r="BL102" s="4">
        <f t="shared" si="46"/>
        <v>2.169184168653434E-2</v>
      </c>
      <c r="BM102" s="4">
        <f t="shared" si="47"/>
        <v>6.8595626373236717E-3</v>
      </c>
    </row>
    <row r="103" spans="1:65" x14ac:dyDescent="0.25">
      <c r="A103">
        <v>9.6994701818180094</v>
      </c>
      <c r="B103">
        <v>98</v>
      </c>
      <c r="C103">
        <v>478.327</v>
      </c>
      <c r="D103">
        <f t="shared" si="24"/>
        <v>468.26600000000002</v>
      </c>
      <c r="E103">
        <f t="shared" si="25"/>
        <v>0.95035973413161501</v>
      </c>
      <c r="G103">
        <v>9.69746896969672</v>
      </c>
      <c r="H103">
        <v>98</v>
      </c>
      <c r="I103">
        <v>433.84100000000001</v>
      </c>
      <c r="J103">
        <f t="shared" si="26"/>
        <v>426.154</v>
      </c>
      <c r="K103">
        <f t="shared" si="27"/>
        <v>0.94799564702459183</v>
      </c>
      <c r="M103">
        <v>9.6962713939396892</v>
      </c>
      <c r="N103">
        <v>98</v>
      </c>
      <c r="O103">
        <v>429.61799999999999</v>
      </c>
      <c r="P103">
        <f t="shared" si="28"/>
        <v>417.346</v>
      </c>
      <c r="Q103">
        <f t="shared" si="29"/>
        <v>0.97847383814642674</v>
      </c>
      <c r="S103">
        <v>9.7014713939393005</v>
      </c>
      <c r="T103">
        <v>98</v>
      </c>
      <c r="U103">
        <v>465.10500000000002</v>
      </c>
      <c r="V103">
        <f t="shared" si="30"/>
        <v>456.84700000000004</v>
      </c>
      <c r="W103">
        <f t="shared" si="31"/>
        <v>0.90134360959263971</v>
      </c>
      <c r="Y103">
        <v>9.69846957575737</v>
      </c>
      <c r="Z103">
        <v>98</v>
      </c>
      <c r="AA103">
        <v>362.52800000000002</v>
      </c>
      <c r="AB103">
        <f t="shared" si="32"/>
        <v>350.31</v>
      </c>
      <c r="AC103">
        <f t="shared" si="33"/>
        <v>0.99977738963663132</v>
      </c>
      <c r="AE103">
        <v>9.6972719999998809</v>
      </c>
      <c r="AF103">
        <v>98</v>
      </c>
      <c r="AG103">
        <v>520.423</v>
      </c>
      <c r="AH103">
        <f t="shared" si="34"/>
        <v>507.99599999999998</v>
      </c>
      <c r="AI103">
        <f t="shared" si="35"/>
        <v>0.93077012856638486</v>
      </c>
      <c r="AK103">
        <v>9.6952707878790498</v>
      </c>
      <c r="AL103">
        <v>98</v>
      </c>
      <c r="AM103">
        <v>470.68700000000001</v>
      </c>
      <c r="AN103">
        <f t="shared" si="36"/>
        <v>458.30500000000001</v>
      </c>
      <c r="AO103">
        <f t="shared" si="37"/>
        <v>0.92691244645991255</v>
      </c>
      <c r="AQ103">
        <v>9.7014713939397499</v>
      </c>
      <c r="AR103">
        <v>98</v>
      </c>
      <c r="AS103">
        <v>420.31099999999998</v>
      </c>
      <c r="AT103">
        <f t="shared" si="38"/>
        <v>411.63299999999998</v>
      </c>
      <c r="AU103">
        <f t="shared" si="39"/>
        <v>0.96449192267625516</v>
      </c>
      <c r="AW103">
        <v>9.6962713939392398</v>
      </c>
      <c r="AX103">
        <v>98</v>
      </c>
      <c r="AY103">
        <v>464.95800000000003</v>
      </c>
      <c r="AZ103">
        <f t="shared" si="40"/>
        <v>454.19800000000004</v>
      </c>
      <c r="BA103">
        <f t="shared" si="41"/>
        <v>0.98484519951984795</v>
      </c>
      <c r="BC103">
        <v>9.6952707878790498</v>
      </c>
      <c r="BD103">
        <v>98</v>
      </c>
      <c r="BE103">
        <v>341.58499999999998</v>
      </c>
      <c r="BF103">
        <f t="shared" si="42"/>
        <v>333.56700000000001</v>
      </c>
      <c r="BG103">
        <f t="shared" si="43"/>
        <v>0.95624954848859778</v>
      </c>
      <c r="BJ103" s="4">
        <f t="shared" si="44"/>
        <v>0.95412194642429038</v>
      </c>
      <c r="BK103" s="4">
        <f t="shared" si="45"/>
        <v>8.7292426823459336E-4</v>
      </c>
      <c r="BL103" s="4">
        <f t="shared" si="46"/>
        <v>2.9545291811633768E-2</v>
      </c>
      <c r="BM103" s="4">
        <f t="shared" si="47"/>
        <v>9.343041625908521E-3</v>
      </c>
    </row>
    <row r="104" spans="1:65" x14ac:dyDescent="0.25">
      <c r="A104">
        <v>9.7993164848485304</v>
      </c>
      <c r="B104">
        <v>99</v>
      </c>
      <c r="C104">
        <v>485.49099999999999</v>
      </c>
      <c r="D104">
        <f t="shared" si="24"/>
        <v>475.43</v>
      </c>
      <c r="E104">
        <f t="shared" si="25"/>
        <v>0.9648992845907961</v>
      </c>
      <c r="G104">
        <v>9.7983158787878892</v>
      </c>
      <c r="H104">
        <v>99</v>
      </c>
      <c r="I104">
        <v>429.15100000000001</v>
      </c>
      <c r="J104">
        <f t="shared" si="26"/>
        <v>421.464</v>
      </c>
      <c r="K104">
        <f t="shared" si="27"/>
        <v>0.9375625651233418</v>
      </c>
      <c r="M104">
        <v>9.7962280000001503</v>
      </c>
      <c r="N104">
        <v>99</v>
      </c>
      <c r="O104">
        <v>433.464</v>
      </c>
      <c r="P104">
        <f t="shared" si="28"/>
        <v>421.19200000000001</v>
      </c>
      <c r="Q104">
        <f t="shared" si="29"/>
        <v>0.9874908417393955</v>
      </c>
      <c r="S104">
        <v>9.8013176969693596</v>
      </c>
      <c r="T104">
        <v>99</v>
      </c>
      <c r="U104">
        <v>488.99099999999999</v>
      </c>
      <c r="V104">
        <f t="shared" si="30"/>
        <v>480.733</v>
      </c>
      <c r="W104">
        <f t="shared" si="31"/>
        <v>0.9484698760641932</v>
      </c>
      <c r="Y104">
        <v>9.7983158787878892</v>
      </c>
      <c r="Z104">
        <v>99</v>
      </c>
      <c r="AA104">
        <v>338.54199999999997</v>
      </c>
      <c r="AB104">
        <f t="shared" si="32"/>
        <v>326.32399999999996</v>
      </c>
      <c r="AC104">
        <f t="shared" si="33"/>
        <v>0.9313218489217665</v>
      </c>
      <c r="AE104">
        <v>9.7972286060607896</v>
      </c>
      <c r="AF104">
        <v>99</v>
      </c>
      <c r="AG104">
        <v>511.54899999999998</v>
      </c>
      <c r="AH104">
        <f t="shared" si="34"/>
        <v>499.12199999999996</v>
      </c>
      <c r="AI104">
        <f t="shared" si="35"/>
        <v>0.9145108388851706</v>
      </c>
      <c r="AK104">
        <v>9.7952273939390508</v>
      </c>
      <c r="AL104">
        <v>99</v>
      </c>
      <c r="AM104">
        <v>477.51299999999998</v>
      </c>
      <c r="AN104">
        <f t="shared" si="36"/>
        <v>465.13099999999997</v>
      </c>
      <c r="AO104">
        <f t="shared" si="37"/>
        <v>0.94071789121730198</v>
      </c>
      <c r="AQ104">
        <v>9.8013176969698108</v>
      </c>
      <c r="AR104">
        <v>99</v>
      </c>
      <c r="AS104">
        <v>414.38400000000001</v>
      </c>
      <c r="AT104">
        <f t="shared" si="38"/>
        <v>405.70600000000002</v>
      </c>
      <c r="AU104">
        <f t="shared" si="39"/>
        <v>0.95060444614812911</v>
      </c>
      <c r="AW104">
        <v>9.7962280000001503</v>
      </c>
      <c r="AX104">
        <v>99</v>
      </c>
      <c r="AY104">
        <v>463.33</v>
      </c>
      <c r="AZ104">
        <f t="shared" si="40"/>
        <v>452.57</v>
      </c>
      <c r="BA104">
        <f t="shared" si="41"/>
        <v>0.98131517960602543</v>
      </c>
      <c r="BC104">
        <v>9.7962280000001503</v>
      </c>
      <c r="BD104">
        <v>99</v>
      </c>
      <c r="BE104">
        <v>343.70299999999997</v>
      </c>
      <c r="BF104">
        <f t="shared" si="42"/>
        <v>335.68499999999995</v>
      </c>
      <c r="BG104">
        <f t="shared" si="43"/>
        <v>0.96232130182060838</v>
      </c>
      <c r="BJ104" s="4">
        <f t="shared" si="44"/>
        <v>0.95192140741167286</v>
      </c>
      <c r="BK104" s="4">
        <f t="shared" si="45"/>
        <v>5.0833295911636479E-4</v>
      </c>
      <c r="BL104" s="4">
        <f t="shared" si="46"/>
        <v>2.2546240465238652E-2</v>
      </c>
      <c r="BM104" s="4">
        <f t="shared" si="47"/>
        <v>7.1297472544008516E-3</v>
      </c>
    </row>
    <row r="105" spans="1:65" x14ac:dyDescent="0.25">
      <c r="A105">
        <v>9.9001633939392306</v>
      </c>
      <c r="B105">
        <v>100</v>
      </c>
      <c r="C105">
        <v>492.23099999999999</v>
      </c>
      <c r="D105">
        <f t="shared" si="24"/>
        <v>482.17</v>
      </c>
      <c r="E105">
        <f t="shared" si="25"/>
        <v>0.97857831447562027</v>
      </c>
      <c r="G105">
        <v>9.8981621818179502</v>
      </c>
      <c r="H105">
        <v>100</v>
      </c>
      <c r="I105">
        <v>440.505</v>
      </c>
      <c r="J105">
        <f t="shared" si="26"/>
        <v>432.81799999999998</v>
      </c>
      <c r="K105">
        <f t="shared" si="27"/>
        <v>0.962819966382786</v>
      </c>
      <c r="M105">
        <v>9.8951839999999702</v>
      </c>
      <c r="N105">
        <v>100</v>
      </c>
      <c r="O105">
        <v>431.673</v>
      </c>
      <c r="P105">
        <f t="shared" si="28"/>
        <v>419.40100000000001</v>
      </c>
      <c r="Q105">
        <f t="shared" si="29"/>
        <v>0.98329181588525949</v>
      </c>
      <c r="S105">
        <v>9.90216460606052</v>
      </c>
      <c r="T105">
        <v>100</v>
      </c>
      <c r="U105">
        <v>492.38600000000002</v>
      </c>
      <c r="V105">
        <f t="shared" si="30"/>
        <v>484.12800000000004</v>
      </c>
      <c r="W105">
        <f t="shared" si="31"/>
        <v>0.95516809571884131</v>
      </c>
      <c r="Y105">
        <v>9.8981621818179502</v>
      </c>
      <c r="Z105">
        <v>100</v>
      </c>
      <c r="AA105">
        <v>336.86099999999999</v>
      </c>
      <c r="AB105">
        <f t="shared" si="32"/>
        <v>324.64299999999997</v>
      </c>
      <c r="AC105">
        <f t="shared" si="33"/>
        <v>0.92652431019327131</v>
      </c>
      <c r="AE105">
        <v>9.8971852121207995</v>
      </c>
      <c r="AF105">
        <v>100</v>
      </c>
      <c r="AG105">
        <v>516.97799999999995</v>
      </c>
      <c r="AH105">
        <f t="shared" si="34"/>
        <v>504.55099999999993</v>
      </c>
      <c r="AI105">
        <f t="shared" si="35"/>
        <v>0.92445806490267246</v>
      </c>
      <c r="AK105">
        <v>9.8961846060601601</v>
      </c>
      <c r="AL105">
        <v>100</v>
      </c>
      <c r="AM105">
        <v>488.66300000000001</v>
      </c>
      <c r="AN105">
        <f t="shared" si="36"/>
        <v>476.28100000000001</v>
      </c>
      <c r="AO105">
        <f t="shared" si="37"/>
        <v>0.96326853713656546</v>
      </c>
      <c r="AQ105">
        <v>9.9021646060609694</v>
      </c>
      <c r="AR105">
        <v>100</v>
      </c>
      <c r="AS105">
        <v>420.04599999999999</v>
      </c>
      <c r="AT105">
        <f t="shared" si="38"/>
        <v>411.36799999999999</v>
      </c>
      <c r="AU105">
        <f t="shared" si="39"/>
        <v>0.96387100462665953</v>
      </c>
      <c r="AW105">
        <v>9.8961846060601601</v>
      </c>
      <c r="AX105">
        <v>100</v>
      </c>
      <c r="AY105">
        <v>448.65499999999997</v>
      </c>
      <c r="AZ105">
        <f t="shared" si="40"/>
        <v>437.89499999999998</v>
      </c>
      <c r="BA105">
        <f t="shared" si="41"/>
        <v>0.94949512909291489</v>
      </c>
      <c r="BC105">
        <v>9.8961846060610696</v>
      </c>
      <c r="BD105">
        <v>100</v>
      </c>
      <c r="BE105">
        <v>343.00400000000002</v>
      </c>
      <c r="BF105">
        <f t="shared" si="42"/>
        <v>334.98599999999999</v>
      </c>
      <c r="BG105">
        <f t="shared" si="43"/>
        <v>0.9603174512167012</v>
      </c>
      <c r="BJ105" s="4">
        <f t="shared" si="44"/>
        <v>0.95677926896312915</v>
      </c>
      <c r="BK105" s="4">
        <f t="shared" si="45"/>
        <v>3.7057810440363991E-4</v>
      </c>
      <c r="BL105" s="4">
        <f t="shared" si="46"/>
        <v>1.9250405304918644E-2</v>
      </c>
      <c r="BM105" s="4">
        <f t="shared" si="47"/>
        <v>6.0875126644931079E-3</v>
      </c>
    </row>
    <row r="106" spans="1:65" x14ac:dyDescent="0.25">
      <c r="A106">
        <v>10.0000096969697</v>
      </c>
      <c r="B106">
        <v>101</v>
      </c>
      <c r="C106">
        <v>480.721</v>
      </c>
      <c r="D106">
        <f t="shared" si="24"/>
        <v>470.66</v>
      </c>
      <c r="E106">
        <f t="shared" si="25"/>
        <v>0.95521842812928104</v>
      </c>
      <c r="G106">
        <v>9.9980084848484694</v>
      </c>
      <c r="H106">
        <v>101</v>
      </c>
      <c r="I106">
        <v>439.726</v>
      </c>
      <c r="J106">
        <f t="shared" si="26"/>
        <v>432.03899999999999</v>
      </c>
      <c r="K106">
        <f t="shared" si="27"/>
        <v>0.96108705149982787</v>
      </c>
      <c r="M106">
        <v>9.9961412121215201</v>
      </c>
      <c r="N106">
        <v>101</v>
      </c>
      <c r="O106">
        <v>426.61200000000002</v>
      </c>
      <c r="P106">
        <f t="shared" si="28"/>
        <v>414.34000000000003</v>
      </c>
      <c r="Q106">
        <f t="shared" si="29"/>
        <v>0.97142622691385683</v>
      </c>
      <c r="S106">
        <v>10.002010909090499</v>
      </c>
      <c r="T106">
        <v>101</v>
      </c>
      <c r="U106">
        <v>493.26499999999999</v>
      </c>
      <c r="V106">
        <f t="shared" si="30"/>
        <v>485.00700000000001</v>
      </c>
      <c r="W106">
        <f t="shared" si="31"/>
        <v>0.95690233285475745</v>
      </c>
      <c r="Y106">
        <v>9.9980084848484694</v>
      </c>
      <c r="Z106">
        <v>101</v>
      </c>
      <c r="AA106">
        <v>350.89100000000002</v>
      </c>
      <c r="AB106">
        <f t="shared" si="32"/>
        <v>338.673</v>
      </c>
      <c r="AC106">
        <f t="shared" si="33"/>
        <v>0.96656563580944543</v>
      </c>
      <c r="AE106">
        <v>9.99714181818171</v>
      </c>
      <c r="AF106">
        <v>101</v>
      </c>
      <c r="AG106">
        <v>537.17100000000005</v>
      </c>
      <c r="AH106">
        <f t="shared" si="34"/>
        <v>524.74400000000003</v>
      </c>
      <c r="AI106">
        <f t="shared" si="35"/>
        <v>0.96145646883920166</v>
      </c>
      <c r="AK106">
        <v>9.9961412121210707</v>
      </c>
      <c r="AL106">
        <v>101</v>
      </c>
      <c r="AM106">
        <v>480.12799999999999</v>
      </c>
      <c r="AN106">
        <f t="shared" si="36"/>
        <v>467.74599999999998</v>
      </c>
      <c r="AO106">
        <f t="shared" si="37"/>
        <v>0.94600667499119206</v>
      </c>
      <c r="AQ106">
        <v>10.002010909091</v>
      </c>
      <c r="AR106">
        <v>101</v>
      </c>
      <c r="AS106">
        <v>410.411</v>
      </c>
      <c r="AT106">
        <f t="shared" si="38"/>
        <v>401.733</v>
      </c>
      <c r="AU106">
        <f t="shared" si="39"/>
        <v>0.94129536157815341</v>
      </c>
      <c r="AW106">
        <v>9.9961412121210707</v>
      </c>
      <c r="AX106">
        <v>101</v>
      </c>
      <c r="AY106">
        <v>451.03</v>
      </c>
      <c r="AZ106">
        <f t="shared" si="40"/>
        <v>440.27</v>
      </c>
      <c r="BA106">
        <f t="shared" si="41"/>
        <v>0.95464488173132289</v>
      </c>
      <c r="BC106">
        <v>9.9961412121210707</v>
      </c>
      <c r="BD106">
        <v>101</v>
      </c>
      <c r="BE106">
        <v>345.483</v>
      </c>
      <c r="BF106">
        <f t="shared" si="42"/>
        <v>337.46500000000003</v>
      </c>
      <c r="BG106">
        <f t="shared" si="43"/>
        <v>0.96742409734987167</v>
      </c>
      <c r="BJ106" s="4">
        <f t="shared" si="44"/>
        <v>0.95820271596969098</v>
      </c>
      <c r="BK106" s="4">
        <f t="shared" si="45"/>
        <v>8.9621894042181272E-5</v>
      </c>
      <c r="BL106" s="4">
        <f t="shared" si="46"/>
        <v>9.4668840725014303E-3</v>
      </c>
      <c r="BM106" s="4">
        <f t="shared" si="47"/>
        <v>2.993691601387512E-3</v>
      </c>
    </row>
    <row r="107" spans="1:65" x14ac:dyDescent="0.25">
      <c r="A107">
        <v>10.0998559999998</v>
      </c>
      <c r="B107">
        <v>102</v>
      </c>
      <c r="C107">
        <v>470.14400000000001</v>
      </c>
      <c r="D107">
        <f t="shared" si="24"/>
        <v>460.08300000000003</v>
      </c>
      <c r="E107">
        <f t="shared" si="25"/>
        <v>0.93375209295245831</v>
      </c>
      <c r="G107">
        <v>10.0978547878785</v>
      </c>
      <c r="H107">
        <v>102</v>
      </c>
      <c r="I107">
        <v>429.596</v>
      </c>
      <c r="J107">
        <f t="shared" si="26"/>
        <v>421.90899999999999</v>
      </c>
      <c r="K107">
        <f t="shared" si="27"/>
        <v>0.93855248440821515</v>
      </c>
      <c r="M107">
        <v>10.096097818181899</v>
      </c>
      <c r="N107">
        <v>102</v>
      </c>
      <c r="O107">
        <v>431.65699999999998</v>
      </c>
      <c r="P107">
        <f t="shared" si="28"/>
        <v>419.38499999999999</v>
      </c>
      <c r="Q107">
        <f t="shared" si="29"/>
        <v>0.98325430364982336</v>
      </c>
      <c r="S107">
        <v>10.1018572121211</v>
      </c>
      <c r="T107">
        <v>102</v>
      </c>
      <c r="U107">
        <v>485.108</v>
      </c>
      <c r="V107">
        <f t="shared" si="30"/>
        <v>476.85</v>
      </c>
      <c r="W107">
        <f t="shared" si="31"/>
        <v>0.94080884898937778</v>
      </c>
      <c r="Y107">
        <v>10.0978547878785</v>
      </c>
      <c r="Z107">
        <v>102</v>
      </c>
      <c r="AA107">
        <v>349.69499999999999</v>
      </c>
      <c r="AB107">
        <f t="shared" si="32"/>
        <v>337.47699999999998</v>
      </c>
      <c r="AC107">
        <f t="shared" si="33"/>
        <v>0.96315227690446004</v>
      </c>
      <c r="AE107">
        <v>10.097098424242599</v>
      </c>
      <c r="AF107">
        <v>102</v>
      </c>
      <c r="AG107">
        <v>522.72799999999995</v>
      </c>
      <c r="AH107">
        <f t="shared" si="34"/>
        <v>510.30099999999993</v>
      </c>
      <c r="AI107">
        <f t="shared" si="35"/>
        <v>0.93499343966793969</v>
      </c>
      <c r="AK107">
        <v>10.096097818181899</v>
      </c>
      <c r="AL107">
        <v>102</v>
      </c>
      <c r="AM107">
        <v>494.77800000000002</v>
      </c>
      <c r="AN107">
        <f t="shared" si="36"/>
        <v>482.39600000000002</v>
      </c>
      <c r="AO107">
        <f t="shared" si="37"/>
        <v>0.97563599900170417</v>
      </c>
      <c r="AQ107">
        <v>10.1018572121211</v>
      </c>
      <c r="AR107">
        <v>102</v>
      </c>
      <c r="AS107">
        <v>429.94099999999997</v>
      </c>
      <c r="AT107">
        <f t="shared" si="38"/>
        <v>421.26299999999998</v>
      </c>
      <c r="AU107">
        <f t="shared" si="39"/>
        <v>0.9870558502898632</v>
      </c>
      <c r="AW107">
        <v>10.096097818181899</v>
      </c>
      <c r="AX107">
        <v>102</v>
      </c>
      <c r="AY107">
        <v>449.05900000000003</v>
      </c>
      <c r="AZ107">
        <f t="shared" si="40"/>
        <v>438.29900000000004</v>
      </c>
      <c r="BA107">
        <f t="shared" si="41"/>
        <v>0.95037112912066946</v>
      </c>
      <c r="BC107">
        <v>10.096097818181899</v>
      </c>
      <c r="BD107">
        <v>102</v>
      </c>
      <c r="BE107">
        <v>337.3</v>
      </c>
      <c r="BF107">
        <f t="shared" si="42"/>
        <v>329.28200000000004</v>
      </c>
      <c r="BG107">
        <f t="shared" si="43"/>
        <v>0.94396557161056838</v>
      </c>
      <c r="BJ107" s="4">
        <f t="shared" si="44"/>
        <v>0.9551541996595081</v>
      </c>
      <c r="BK107" s="4">
        <f t="shared" si="45"/>
        <v>4.2053112362073212E-4</v>
      </c>
      <c r="BL107" s="4">
        <f t="shared" si="46"/>
        <v>2.0506855527377476E-2</v>
      </c>
      <c r="BM107" s="4">
        <f t="shared" si="47"/>
        <v>6.4848371114526234E-3</v>
      </c>
    </row>
    <row r="108" spans="1:65" x14ac:dyDescent="0.25">
      <c r="A108">
        <v>10.1997023030303</v>
      </c>
      <c r="B108">
        <v>103</v>
      </c>
      <c r="C108">
        <v>468.19900000000001</v>
      </c>
      <c r="D108">
        <f t="shared" si="24"/>
        <v>458.13800000000003</v>
      </c>
      <c r="E108">
        <f t="shared" si="25"/>
        <v>0.92980465777056165</v>
      </c>
      <c r="G108">
        <v>10.197701090909</v>
      </c>
      <c r="H108">
        <v>103</v>
      </c>
      <c r="I108">
        <v>426.34800000000001</v>
      </c>
      <c r="J108">
        <f t="shared" si="26"/>
        <v>418.661</v>
      </c>
      <c r="K108">
        <f t="shared" si="27"/>
        <v>0.93132718589749874</v>
      </c>
      <c r="M108">
        <v>10.1960544242424</v>
      </c>
      <c r="N108">
        <v>103</v>
      </c>
      <c r="O108">
        <v>421.988</v>
      </c>
      <c r="P108">
        <f t="shared" si="28"/>
        <v>409.71600000000001</v>
      </c>
      <c r="Q108">
        <f t="shared" si="29"/>
        <v>0.96058519087280425</v>
      </c>
      <c r="S108">
        <v>10.201703515151101</v>
      </c>
      <c r="T108">
        <v>103</v>
      </c>
      <c r="U108">
        <v>500.01600000000002</v>
      </c>
      <c r="V108">
        <f t="shared" si="30"/>
        <v>491.75800000000004</v>
      </c>
      <c r="W108">
        <f t="shared" si="31"/>
        <v>0.97022182648908128</v>
      </c>
      <c r="Y108">
        <v>10.197701090909</v>
      </c>
      <c r="Z108">
        <v>103</v>
      </c>
      <c r="AA108">
        <v>336.06799999999998</v>
      </c>
      <c r="AB108">
        <f t="shared" si="32"/>
        <v>323.84999999999997</v>
      </c>
      <c r="AC108">
        <f t="shared" si="33"/>
        <v>0.92426110483235713</v>
      </c>
      <c r="AE108">
        <v>10.1970550303026</v>
      </c>
      <c r="AF108">
        <v>103</v>
      </c>
      <c r="AG108">
        <v>528.23800000000006</v>
      </c>
      <c r="AH108">
        <f t="shared" si="34"/>
        <v>515.81100000000004</v>
      </c>
      <c r="AI108">
        <f t="shared" si="35"/>
        <v>0.94508907705170031</v>
      </c>
      <c r="AK108">
        <v>10.1940532121207</v>
      </c>
      <c r="AL108">
        <v>103</v>
      </c>
      <c r="AM108">
        <v>459.44499999999999</v>
      </c>
      <c r="AN108">
        <f t="shared" si="36"/>
        <v>447.06299999999999</v>
      </c>
      <c r="AO108">
        <f t="shared" si="37"/>
        <v>0.90417573243082205</v>
      </c>
      <c r="AQ108">
        <v>10.201703515151999</v>
      </c>
      <c r="AR108">
        <v>103</v>
      </c>
      <c r="AS108">
        <v>409.35399999999998</v>
      </c>
      <c r="AT108">
        <f t="shared" si="38"/>
        <v>400.67599999999999</v>
      </c>
      <c r="AU108">
        <f t="shared" si="39"/>
        <v>0.93881871864070965</v>
      </c>
      <c r="AW108">
        <v>10.1960544242419</v>
      </c>
      <c r="AX108">
        <v>103</v>
      </c>
      <c r="AY108">
        <v>454.13200000000001</v>
      </c>
      <c r="AZ108">
        <f t="shared" si="40"/>
        <v>443.37200000000001</v>
      </c>
      <c r="BA108">
        <f t="shared" si="41"/>
        <v>0.96137100075630888</v>
      </c>
      <c r="BC108">
        <v>10.196054424242901</v>
      </c>
      <c r="BD108">
        <v>103</v>
      </c>
      <c r="BE108">
        <v>345.47300000000001</v>
      </c>
      <c r="BF108">
        <f t="shared" si="42"/>
        <v>337.45500000000004</v>
      </c>
      <c r="BG108">
        <f t="shared" si="43"/>
        <v>0.96739542995925787</v>
      </c>
      <c r="BJ108" s="4">
        <f t="shared" si="44"/>
        <v>0.94330499247011024</v>
      </c>
      <c r="BK108" s="4">
        <f t="shared" si="45"/>
        <v>4.6362846553286638E-4</v>
      </c>
      <c r="BL108" s="4">
        <f t="shared" si="46"/>
        <v>2.1532033474172065E-2</v>
      </c>
      <c r="BM108" s="4">
        <f t="shared" si="47"/>
        <v>6.8090268433372058E-3</v>
      </c>
    </row>
    <row r="109" spans="1:65" x14ac:dyDescent="0.25">
      <c r="A109">
        <v>10.2995486060603</v>
      </c>
      <c r="B109">
        <v>104</v>
      </c>
      <c r="C109">
        <v>471.947</v>
      </c>
      <c r="D109">
        <f t="shared" si="24"/>
        <v>461.88600000000002</v>
      </c>
      <c r="E109">
        <f t="shared" si="25"/>
        <v>0.93741133492313156</v>
      </c>
      <c r="G109">
        <v>10.2985479999997</v>
      </c>
      <c r="H109">
        <v>104</v>
      </c>
      <c r="I109">
        <v>432.98</v>
      </c>
      <c r="J109">
        <f t="shared" si="26"/>
        <v>425.29300000000001</v>
      </c>
      <c r="K109">
        <f t="shared" si="27"/>
        <v>0.9460803200486908</v>
      </c>
      <c r="M109">
        <v>10.297011636363999</v>
      </c>
      <c r="N109">
        <v>104</v>
      </c>
      <c r="O109">
        <v>410.73899999999998</v>
      </c>
      <c r="P109">
        <f t="shared" si="28"/>
        <v>398.46699999999998</v>
      </c>
      <c r="Q109">
        <f t="shared" si="29"/>
        <v>0.93421174484646363</v>
      </c>
      <c r="S109">
        <v>10.3015498181816</v>
      </c>
      <c r="T109">
        <v>104</v>
      </c>
      <c r="U109">
        <v>483.69499999999999</v>
      </c>
      <c r="V109">
        <f t="shared" si="30"/>
        <v>475.43700000000001</v>
      </c>
      <c r="W109">
        <f t="shared" si="31"/>
        <v>0.93802104799614716</v>
      </c>
      <c r="Y109">
        <v>10.2985479999997</v>
      </c>
      <c r="Z109">
        <v>104</v>
      </c>
      <c r="AA109">
        <v>342.30399999999997</v>
      </c>
      <c r="AB109">
        <f t="shared" si="32"/>
        <v>330.08599999999996</v>
      </c>
      <c r="AC109">
        <f t="shared" si="33"/>
        <v>0.94205851798577556</v>
      </c>
      <c r="AE109">
        <v>10.2970116363635</v>
      </c>
      <c r="AF109">
        <v>104</v>
      </c>
      <c r="AG109">
        <v>531.13599999999997</v>
      </c>
      <c r="AH109">
        <f t="shared" si="34"/>
        <v>518.70899999999995</v>
      </c>
      <c r="AI109">
        <f t="shared" si="35"/>
        <v>0.95039890593339493</v>
      </c>
      <c r="AK109">
        <v>10.2960110303029</v>
      </c>
      <c r="AL109">
        <v>104</v>
      </c>
      <c r="AM109">
        <v>486.851</v>
      </c>
      <c r="AN109">
        <f t="shared" si="36"/>
        <v>474.46899999999999</v>
      </c>
      <c r="AO109">
        <f t="shared" si="37"/>
        <v>0.95960380436475334</v>
      </c>
      <c r="AQ109">
        <v>10.301549818182099</v>
      </c>
      <c r="AR109">
        <v>104</v>
      </c>
      <c r="AS109">
        <v>425.52600000000001</v>
      </c>
      <c r="AT109">
        <f t="shared" si="38"/>
        <v>416.84800000000001</v>
      </c>
      <c r="AU109">
        <f t="shared" si="39"/>
        <v>0.97671112127490178</v>
      </c>
      <c r="AW109">
        <v>10.2960110303029</v>
      </c>
      <c r="AX109">
        <v>104</v>
      </c>
      <c r="AY109">
        <v>436.58300000000003</v>
      </c>
      <c r="AZ109">
        <f t="shared" si="40"/>
        <v>425.82300000000004</v>
      </c>
      <c r="BA109">
        <f t="shared" si="41"/>
        <v>0.92331920747149965</v>
      </c>
      <c r="BC109">
        <v>10.2960110303029</v>
      </c>
      <c r="BD109">
        <v>104</v>
      </c>
      <c r="BE109">
        <v>338.73599999999999</v>
      </c>
      <c r="BF109">
        <f t="shared" si="42"/>
        <v>330.71799999999996</v>
      </c>
      <c r="BG109">
        <f t="shared" si="43"/>
        <v>0.94808220890271522</v>
      </c>
      <c r="BJ109" s="4">
        <f t="shared" si="44"/>
        <v>0.94558982137474723</v>
      </c>
      <c r="BK109" s="4">
        <f t="shared" si="45"/>
        <v>2.1739909437581186E-4</v>
      </c>
      <c r="BL109" s="4">
        <f t="shared" si="46"/>
        <v>1.4744459785825042E-2</v>
      </c>
      <c r="BM109" s="4">
        <f t="shared" si="47"/>
        <v>4.6626075791965571E-3</v>
      </c>
    </row>
    <row r="110" spans="1:65" x14ac:dyDescent="0.25">
      <c r="A110">
        <v>10.4003955151515</v>
      </c>
      <c r="B110">
        <v>105</v>
      </c>
      <c r="C110">
        <v>463.22399999999999</v>
      </c>
      <c r="D110">
        <f t="shared" si="24"/>
        <v>453.16300000000001</v>
      </c>
      <c r="E110">
        <f t="shared" si="25"/>
        <v>0.91970774772946373</v>
      </c>
      <c r="G110">
        <v>10.3983943030302</v>
      </c>
      <c r="H110">
        <v>105</v>
      </c>
      <c r="I110">
        <v>436.209</v>
      </c>
      <c r="J110">
        <f t="shared" si="26"/>
        <v>428.52199999999999</v>
      </c>
      <c r="K110">
        <f t="shared" si="27"/>
        <v>0.95326335234274973</v>
      </c>
      <c r="M110">
        <v>10.3969682424244</v>
      </c>
      <c r="N110">
        <v>105</v>
      </c>
      <c r="O110">
        <v>435.05200000000002</v>
      </c>
      <c r="P110">
        <f t="shared" si="28"/>
        <v>422.78000000000003</v>
      </c>
      <c r="Q110">
        <f t="shared" si="29"/>
        <v>0.99121393110643519</v>
      </c>
      <c r="S110">
        <v>10.4003955151511</v>
      </c>
      <c r="T110">
        <v>105</v>
      </c>
      <c r="U110">
        <v>497.71199999999999</v>
      </c>
      <c r="V110">
        <f t="shared" si="30"/>
        <v>489.45400000000001</v>
      </c>
      <c r="W110">
        <f t="shared" si="31"/>
        <v>0.96567611276763521</v>
      </c>
      <c r="Y110">
        <v>10.3983943030302</v>
      </c>
      <c r="Z110">
        <v>105</v>
      </c>
      <c r="AA110">
        <v>347.84699999999998</v>
      </c>
      <c r="AB110">
        <f t="shared" si="32"/>
        <v>335.62899999999996</v>
      </c>
      <c r="AC110">
        <f t="shared" si="33"/>
        <v>0.95787812368003455</v>
      </c>
      <c r="AE110">
        <v>10.3969682424244</v>
      </c>
      <c r="AF110">
        <v>105</v>
      </c>
      <c r="AG110">
        <v>526.45600000000002</v>
      </c>
      <c r="AH110">
        <f t="shared" si="34"/>
        <v>514.029</v>
      </c>
      <c r="AI110">
        <f t="shared" si="35"/>
        <v>0.94182402699401224</v>
      </c>
      <c r="AK110">
        <v>10.3959676363638</v>
      </c>
      <c r="AL110">
        <v>105</v>
      </c>
      <c r="AM110">
        <v>482.56700000000001</v>
      </c>
      <c r="AN110">
        <f t="shared" si="36"/>
        <v>470.185</v>
      </c>
      <c r="AO110">
        <f t="shared" si="37"/>
        <v>0.95093950238106506</v>
      </c>
      <c r="AQ110">
        <v>10.402396727273199</v>
      </c>
      <c r="AR110">
        <v>105</v>
      </c>
      <c r="AS110">
        <v>425.80399999999997</v>
      </c>
      <c r="AT110">
        <f t="shared" si="38"/>
        <v>417.12599999999998</v>
      </c>
      <c r="AU110">
        <f t="shared" si="39"/>
        <v>0.97736249945523224</v>
      </c>
      <c r="AW110">
        <v>10.3959676363638</v>
      </c>
      <c r="AX110">
        <v>105</v>
      </c>
      <c r="AY110">
        <v>457.37299999999999</v>
      </c>
      <c r="AZ110">
        <f t="shared" si="40"/>
        <v>446.613</v>
      </c>
      <c r="BA110">
        <f t="shared" si="41"/>
        <v>0.968398515830448</v>
      </c>
      <c r="BC110">
        <v>10.3959676363638</v>
      </c>
      <c r="BD110">
        <v>105</v>
      </c>
      <c r="BE110">
        <v>332.59800000000001</v>
      </c>
      <c r="BF110">
        <f t="shared" si="42"/>
        <v>324.58000000000004</v>
      </c>
      <c r="BG110">
        <f t="shared" si="43"/>
        <v>0.93048616454394195</v>
      </c>
      <c r="BJ110" s="4">
        <f t="shared" si="44"/>
        <v>0.9556749976831016</v>
      </c>
      <c r="BK110" s="4">
        <f t="shared" si="45"/>
        <v>4.6092646947730687E-4</v>
      </c>
      <c r="BL110" s="4">
        <f t="shared" si="46"/>
        <v>2.1469198156365943E-2</v>
      </c>
      <c r="BM110" s="4">
        <f t="shared" si="47"/>
        <v>6.7891565711604169E-3</v>
      </c>
    </row>
    <row r="111" spans="1:65" x14ac:dyDescent="0.25">
      <c r="A111">
        <v>10.4982406060603</v>
      </c>
      <c r="B111">
        <v>106</v>
      </c>
      <c r="C111">
        <v>473.86799999999999</v>
      </c>
      <c r="D111">
        <f t="shared" si="24"/>
        <v>463.80700000000002</v>
      </c>
      <c r="E111">
        <f t="shared" si="25"/>
        <v>0.94131006139327211</v>
      </c>
      <c r="G111">
        <v>10.4982406060603</v>
      </c>
      <c r="H111">
        <v>106</v>
      </c>
      <c r="I111">
        <v>428.40300000000002</v>
      </c>
      <c r="J111">
        <f t="shared" si="26"/>
        <v>420.71600000000001</v>
      </c>
      <c r="K111">
        <f t="shared" si="27"/>
        <v>0.93589861090966697</v>
      </c>
      <c r="M111">
        <v>10.4969248484849</v>
      </c>
      <c r="N111">
        <v>106</v>
      </c>
      <c r="O111">
        <v>425.90300000000002</v>
      </c>
      <c r="P111">
        <f t="shared" si="28"/>
        <v>413.63100000000003</v>
      </c>
      <c r="Q111">
        <f t="shared" si="29"/>
        <v>0.9697639659810916</v>
      </c>
      <c r="S111">
        <v>10.5022430303029</v>
      </c>
      <c r="T111">
        <v>106</v>
      </c>
      <c r="U111">
        <v>492.18799999999999</v>
      </c>
      <c r="V111">
        <f t="shared" si="30"/>
        <v>483.93</v>
      </c>
      <c r="W111">
        <f t="shared" si="31"/>
        <v>0.95477744844590451</v>
      </c>
      <c r="Y111">
        <v>10.4982406060603</v>
      </c>
      <c r="Z111">
        <v>106</v>
      </c>
      <c r="AA111">
        <v>341.86599999999999</v>
      </c>
      <c r="AB111">
        <f t="shared" si="32"/>
        <v>329.64799999999997</v>
      </c>
      <c r="AC111">
        <f t="shared" si="33"/>
        <v>0.94080847517609034</v>
      </c>
      <c r="AE111">
        <v>10.496924848484401</v>
      </c>
      <c r="AF111">
        <v>106</v>
      </c>
      <c r="AG111">
        <v>515.26700000000005</v>
      </c>
      <c r="AH111">
        <f t="shared" si="34"/>
        <v>502.84000000000003</v>
      </c>
      <c r="AI111">
        <f t="shared" si="35"/>
        <v>0.92132310382034699</v>
      </c>
      <c r="AK111">
        <v>10.493923030302501</v>
      </c>
      <c r="AL111">
        <v>106</v>
      </c>
      <c r="AM111">
        <v>483.65499999999997</v>
      </c>
      <c r="AN111">
        <f t="shared" si="36"/>
        <v>471.27299999999997</v>
      </c>
      <c r="AO111">
        <f t="shared" si="37"/>
        <v>0.95313996002771595</v>
      </c>
      <c r="AQ111">
        <v>10.502243030303299</v>
      </c>
      <c r="AR111">
        <v>106</v>
      </c>
      <c r="AS111">
        <v>417.17200000000003</v>
      </c>
      <c r="AT111">
        <f t="shared" si="38"/>
        <v>408.49400000000003</v>
      </c>
      <c r="AU111">
        <f t="shared" si="39"/>
        <v>0.95713697264727127</v>
      </c>
      <c r="AW111">
        <v>10.495924242423801</v>
      </c>
      <c r="AX111">
        <v>106</v>
      </c>
      <c r="AY111">
        <v>459.51499999999999</v>
      </c>
      <c r="AZ111">
        <f t="shared" si="40"/>
        <v>448.755</v>
      </c>
      <c r="BA111">
        <f t="shared" si="41"/>
        <v>0.97304305063106689</v>
      </c>
      <c r="BC111">
        <v>10.495924242424699</v>
      </c>
      <c r="BD111">
        <v>106</v>
      </c>
      <c r="BE111">
        <v>348.62</v>
      </c>
      <c r="BF111">
        <f t="shared" si="42"/>
        <v>340.60199999999998</v>
      </c>
      <c r="BG111">
        <f t="shared" si="43"/>
        <v>0.97641705778543242</v>
      </c>
      <c r="BJ111" s="4">
        <f t="shared" si="44"/>
        <v>0.95236187068178602</v>
      </c>
      <c r="BK111" s="4">
        <f t="shared" si="45"/>
        <v>3.1427839956681901E-4</v>
      </c>
      <c r="BL111" s="4">
        <f t="shared" si="46"/>
        <v>1.7727898904461831E-2</v>
      </c>
      <c r="BM111" s="4">
        <f t="shared" si="47"/>
        <v>5.6060538667303131E-3</v>
      </c>
    </row>
    <row r="112" spans="1:65" x14ac:dyDescent="0.25">
      <c r="A112">
        <v>10.600088121212099</v>
      </c>
      <c r="B112">
        <v>107</v>
      </c>
      <c r="C112">
        <v>482.12599999999998</v>
      </c>
      <c r="D112">
        <f t="shared" si="24"/>
        <v>472.065</v>
      </c>
      <c r="E112">
        <f t="shared" si="25"/>
        <v>0.95806991729666646</v>
      </c>
      <c r="G112">
        <v>10.597086303030199</v>
      </c>
      <c r="H112">
        <v>107</v>
      </c>
      <c r="I112">
        <v>439.72300000000001</v>
      </c>
      <c r="J112">
        <f t="shared" si="26"/>
        <v>432.036</v>
      </c>
      <c r="K112">
        <f t="shared" si="27"/>
        <v>0.96108037788667144</v>
      </c>
      <c r="M112">
        <v>10.5968814545458</v>
      </c>
      <c r="N112">
        <v>107</v>
      </c>
      <c r="O112">
        <v>416.13099999999997</v>
      </c>
      <c r="P112">
        <f t="shared" si="28"/>
        <v>403.85899999999998</v>
      </c>
      <c r="Q112">
        <f t="shared" si="29"/>
        <v>0.94685336818845212</v>
      </c>
      <c r="S112">
        <v>10.6020893333329</v>
      </c>
      <c r="T112">
        <v>107</v>
      </c>
      <c r="U112">
        <v>492.238</v>
      </c>
      <c r="V112">
        <f t="shared" si="30"/>
        <v>483.98</v>
      </c>
      <c r="W112">
        <f t="shared" si="31"/>
        <v>0.95487609674715113</v>
      </c>
      <c r="Y112">
        <v>10.598086909090799</v>
      </c>
      <c r="Z112">
        <v>107</v>
      </c>
      <c r="AA112">
        <v>358.31700000000001</v>
      </c>
      <c r="AB112">
        <f t="shared" si="32"/>
        <v>346.09899999999999</v>
      </c>
      <c r="AC112">
        <f t="shared" si="33"/>
        <v>0.98775928399374391</v>
      </c>
      <c r="AE112">
        <v>10.5958808484842</v>
      </c>
      <c r="AF112">
        <v>107</v>
      </c>
      <c r="AG112">
        <v>530.29999999999995</v>
      </c>
      <c r="AH112">
        <f t="shared" si="34"/>
        <v>517.87299999999993</v>
      </c>
      <c r="AI112">
        <f t="shared" si="35"/>
        <v>0.94886715405447952</v>
      </c>
      <c r="AK112">
        <v>10.5958808484847</v>
      </c>
      <c r="AL112">
        <v>107</v>
      </c>
      <c r="AM112">
        <v>466.31299999999999</v>
      </c>
      <c r="AN112">
        <f t="shared" si="36"/>
        <v>453.93099999999998</v>
      </c>
      <c r="AO112">
        <f t="shared" si="37"/>
        <v>0.91806612132530641</v>
      </c>
      <c r="AQ112">
        <v>10.600088121212099</v>
      </c>
      <c r="AR112">
        <v>107</v>
      </c>
      <c r="AS112">
        <v>421.57799999999997</v>
      </c>
      <c r="AT112">
        <f t="shared" si="38"/>
        <v>412.9</v>
      </c>
      <c r="AU112">
        <f t="shared" si="39"/>
        <v>0.96746061387941629</v>
      </c>
      <c r="AW112">
        <v>10.596881454544899</v>
      </c>
      <c r="AX112">
        <v>107</v>
      </c>
      <c r="AY112">
        <v>460.16800000000001</v>
      </c>
      <c r="AZ112">
        <f t="shared" si="40"/>
        <v>449.40800000000002</v>
      </c>
      <c r="BA112">
        <f t="shared" si="41"/>
        <v>0.97445896156701661</v>
      </c>
      <c r="BC112">
        <v>10.5948802424245</v>
      </c>
      <c r="BD112">
        <v>107</v>
      </c>
      <c r="BE112">
        <v>337.18</v>
      </c>
      <c r="BF112">
        <f t="shared" si="42"/>
        <v>329.16200000000003</v>
      </c>
      <c r="BG112">
        <f t="shared" si="43"/>
        <v>0.94362156292320232</v>
      </c>
      <c r="BJ112" s="4">
        <f t="shared" si="44"/>
        <v>0.9561113457862106</v>
      </c>
      <c r="BK112" s="4">
        <f t="shared" si="45"/>
        <v>3.5985647219302441E-4</v>
      </c>
      <c r="BL112" s="4">
        <f t="shared" si="46"/>
        <v>1.8969883294132951E-2</v>
      </c>
      <c r="BM112" s="4">
        <f t="shared" si="47"/>
        <v>5.9988038157037975E-3</v>
      </c>
    </row>
    <row r="113" spans="1:65" x14ac:dyDescent="0.25">
      <c r="A113">
        <v>10.699934424242199</v>
      </c>
      <c r="B113">
        <v>108</v>
      </c>
      <c r="C113">
        <v>459.149</v>
      </c>
      <c r="D113">
        <f t="shared" si="24"/>
        <v>449.08800000000002</v>
      </c>
      <c r="E113">
        <f t="shared" si="25"/>
        <v>0.91143741437921766</v>
      </c>
      <c r="G113">
        <v>10.697933212120899</v>
      </c>
      <c r="H113">
        <v>108</v>
      </c>
      <c r="I113">
        <v>445.32299999999998</v>
      </c>
      <c r="J113">
        <f t="shared" si="26"/>
        <v>437.63599999999997</v>
      </c>
      <c r="K113">
        <f t="shared" si="27"/>
        <v>0.97353778911204458</v>
      </c>
      <c r="M113">
        <v>10.696838060606201</v>
      </c>
      <c r="N113">
        <v>108</v>
      </c>
      <c r="O113">
        <v>439.09</v>
      </c>
      <c r="P113">
        <f t="shared" si="28"/>
        <v>426.81799999999998</v>
      </c>
      <c r="Q113">
        <f t="shared" si="29"/>
        <v>1.0006810815246379</v>
      </c>
      <c r="S113">
        <v>10.7019356363634</v>
      </c>
      <c r="T113">
        <v>108</v>
      </c>
      <c r="U113">
        <v>502.12400000000002</v>
      </c>
      <c r="V113">
        <f t="shared" si="30"/>
        <v>493.86600000000004</v>
      </c>
      <c r="W113">
        <f t="shared" si="31"/>
        <v>0.97438083886964044</v>
      </c>
      <c r="Y113">
        <v>10.697933212120899</v>
      </c>
      <c r="Z113">
        <v>108</v>
      </c>
      <c r="AA113">
        <v>339.40899999999999</v>
      </c>
      <c r="AB113">
        <f t="shared" si="32"/>
        <v>327.19099999999997</v>
      </c>
      <c r="AC113">
        <f t="shared" si="33"/>
        <v>0.93379624872997913</v>
      </c>
      <c r="AE113">
        <v>10.696838060606201</v>
      </c>
      <c r="AF113">
        <v>108</v>
      </c>
      <c r="AG113">
        <v>529.83000000000004</v>
      </c>
      <c r="AH113">
        <f t="shared" si="34"/>
        <v>517.40300000000002</v>
      </c>
      <c r="AI113">
        <f t="shared" si="35"/>
        <v>0.94800600168236215</v>
      </c>
      <c r="AK113">
        <v>10.6958374545456</v>
      </c>
      <c r="AL113">
        <v>108</v>
      </c>
      <c r="AM113">
        <v>489.512</v>
      </c>
      <c r="AN113">
        <f t="shared" si="36"/>
        <v>477.13</v>
      </c>
      <c r="AO113">
        <f t="shared" si="37"/>
        <v>0.96498562219355688</v>
      </c>
      <c r="AQ113">
        <v>10.7019356363634</v>
      </c>
      <c r="AR113">
        <v>108</v>
      </c>
      <c r="AS113">
        <v>424.27499999999998</v>
      </c>
      <c r="AT113">
        <f t="shared" si="38"/>
        <v>415.59699999999998</v>
      </c>
      <c r="AU113">
        <f t="shared" si="39"/>
        <v>0.97377991946341436</v>
      </c>
      <c r="AW113">
        <v>10.696838060605799</v>
      </c>
      <c r="AX113">
        <v>108</v>
      </c>
      <c r="AY113">
        <v>447.089</v>
      </c>
      <c r="AZ113">
        <f t="shared" si="40"/>
        <v>436.32900000000001</v>
      </c>
      <c r="BA113">
        <f t="shared" si="41"/>
        <v>0.94609954482691627</v>
      </c>
      <c r="BC113">
        <v>10.6958374545456</v>
      </c>
      <c r="BD113">
        <v>108</v>
      </c>
      <c r="BE113">
        <v>336.70499999999998</v>
      </c>
      <c r="BF113">
        <f t="shared" si="42"/>
        <v>328.68700000000001</v>
      </c>
      <c r="BG113">
        <f t="shared" si="43"/>
        <v>0.94225986186904498</v>
      </c>
      <c r="BJ113" s="4">
        <f t="shared" si="44"/>
        <v>0.95689643226508159</v>
      </c>
      <c r="BK113" s="4">
        <f t="shared" si="45"/>
        <v>6.5113382113761052E-4</v>
      </c>
      <c r="BL113" s="4">
        <f t="shared" si="46"/>
        <v>2.5517323941542353E-2</v>
      </c>
      <c r="BM113" s="4">
        <f t="shared" si="47"/>
        <v>8.0692863447619119E-3</v>
      </c>
    </row>
    <row r="114" spans="1:65" x14ac:dyDescent="0.25">
      <c r="A114">
        <v>10.799780727272701</v>
      </c>
      <c r="B114">
        <v>109</v>
      </c>
      <c r="C114">
        <v>480.12400000000002</v>
      </c>
      <c r="D114">
        <f t="shared" si="24"/>
        <v>470.06300000000005</v>
      </c>
      <c r="E114">
        <f t="shared" si="25"/>
        <v>0.95400679892434936</v>
      </c>
      <c r="G114">
        <v>10.796778909090699</v>
      </c>
      <c r="H114">
        <v>109</v>
      </c>
      <c r="I114">
        <v>445.24</v>
      </c>
      <c r="J114">
        <f t="shared" si="26"/>
        <v>437.553</v>
      </c>
      <c r="K114">
        <f t="shared" si="27"/>
        <v>0.97335315248138288</v>
      </c>
      <c r="M114">
        <v>10.796794666666701</v>
      </c>
      <c r="N114">
        <v>109</v>
      </c>
      <c r="O114">
        <v>433.16800000000001</v>
      </c>
      <c r="P114">
        <f t="shared" si="28"/>
        <v>420.89600000000002</v>
      </c>
      <c r="Q114">
        <f t="shared" si="29"/>
        <v>0.98679686538382649</v>
      </c>
      <c r="S114">
        <v>10.8017819393935</v>
      </c>
      <c r="T114">
        <v>109</v>
      </c>
      <c r="U114">
        <v>491.53399999999999</v>
      </c>
      <c r="V114">
        <f t="shared" si="30"/>
        <v>483.27600000000001</v>
      </c>
      <c r="W114">
        <f t="shared" si="31"/>
        <v>0.95348712866559815</v>
      </c>
      <c r="Y114">
        <v>10.798780121211999</v>
      </c>
      <c r="Z114">
        <v>109</v>
      </c>
      <c r="AA114">
        <v>346.245</v>
      </c>
      <c r="AB114">
        <f t="shared" si="32"/>
        <v>334.02699999999999</v>
      </c>
      <c r="AC114">
        <f t="shared" si="33"/>
        <v>0.95330604929392548</v>
      </c>
      <c r="AE114">
        <v>10.7957940606061</v>
      </c>
      <c r="AF114">
        <v>109</v>
      </c>
      <c r="AG114">
        <v>518.64700000000005</v>
      </c>
      <c r="AH114">
        <f t="shared" si="34"/>
        <v>506.22</v>
      </c>
      <c r="AI114">
        <f t="shared" si="35"/>
        <v>0.92751607194323449</v>
      </c>
      <c r="AK114">
        <v>10.7957940606056</v>
      </c>
      <c r="AL114">
        <v>109</v>
      </c>
      <c r="AM114">
        <v>478.577</v>
      </c>
      <c r="AN114">
        <f t="shared" si="36"/>
        <v>466.19499999999999</v>
      </c>
      <c r="AO114">
        <f t="shared" si="37"/>
        <v>0.94286980935704157</v>
      </c>
      <c r="AQ114">
        <v>10.800781333333299</v>
      </c>
      <c r="AR114">
        <v>109</v>
      </c>
      <c r="AS114">
        <v>421.69200000000001</v>
      </c>
      <c r="AT114">
        <f t="shared" si="38"/>
        <v>413.01400000000001</v>
      </c>
      <c r="AU114">
        <f t="shared" si="39"/>
        <v>0.96772772579509148</v>
      </c>
      <c r="AW114">
        <v>10.796794666666701</v>
      </c>
      <c r="AX114">
        <v>109</v>
      </c>
      <c r="AY114">
        <v>448.97800000000001</v>
      </c>
      <c r="AZ114">
        <f t="shared" si="40"/>
        <v>438.21800000000002</v>
      </c>
      <c r="BA114">
        <f t="shared" si="41"/>
        <v>0.95019549545173843</v>
      </c>
      <c r="BC114">
        <v>10.7957940606065</v>
      </c>
      <c r="BD114">
        <v>109</v>
      </c>
      <c r="BE114">
        <v>335.40300000000002</v>
      </c>
      <c r="BF114">
        <f t="shared" si="42"/>
        <v>327.38499999999999</v>
      </c>
      <c r="BG114">
        <f t="shared" si="43"/>
        <v>0.93852736761112321</v>
      </c>
      <c r="BJ114" s="4">
        <f t="shared" si="44"/>
        <v>0.95477864649073108</v>
      </c>
      <c r="BK114" s="4">
        <f t="shared" si="45"/>
        <v>3.0138525440883459E-4</v>
      </c>
      <c r="BL114" s="4">
        <f t="shared" si="46"/>
        <v>1.7360450869975542E-2</v>
      </c>
      <c r="BM114" s="4">
        <f t="shared" si="47"/>
        <v>5.4898565956574361E-3</v>
      </c>
    </row>
    <row r="115" spans="1:65" x14ac:dyDescent="0.25">
      <c r="A115">
        <v>10.900627636363399</v>
      </c>
      <c r="B115">
        <v>110</v>
      </c>
      <c r="C115">
        <v>453.95600000000002</v>
      </c>
      <c r="D115">
        <f t="shared" si="24"/>
        <v>443.89500000000004</v>
      </c>
      <c r="E115">
        <f t="shared" si="25"/>
        <v>0.90089806687300222</v>
      </c>
      <c r="G115">
        <v>10.898626424242099</v>
      </c>
      <c r="H115">
        <v>110</v>
      </c>
      <c r="I115">
        <v>446.51299999999998</v>
      </c>
      <c r="J115">
        <f t="shared" si="26"/>
        <v>438.82599999999996</v>
      </c>
      <c r="K115">
        <f t="shared" si="27"/>
        <v>0.97618498899743644</v>
      </c>
      <c r="M115">
        <v>10.896751272727601</v>
      </c>
      <c r="N115">
        <v>110</v>
      </c>
      <c r="O115">
        <v>426.548</v>
      </c>
      <c r="P115">
        <f t="shared" si="28"/>
        <v>414.27600000000001</v>
      </c>
      <c r="Q115">
        <f t="shared" si="29"/>
        <v>0.97127617797211208</v>
      </c>
      <c r="S115">
        <v>10.900627636363399</v>
      </c>
      <c r="T115">
        <v>110</v>
      </c>
      <c r="U115">
        <v>490.786</v>
      </c>
      <c r="V115">
        <f t="shared" si="30"/>
        <v>482.52800000000002</v>
      </c>
      <c r="W115">
        <f t="shared" si="31"/>
        <v>0.95201135007894822</v>
      </c>
      <c r="Y115">
        <v>10.898626424242099</v>
      </c>
      <c r="Z115">
        <v>110</v>
      </c>
      <c r="AA115">
        <v>347.32299999999998</v>
      </c>
      <c r="AB115">
        <f t="shared" si="32"/>
        <v>335.10499999999996</v>
      </c>
      <c r="AC115">
        <f t="shared" si="33"/>
        <v>0.9563826386748403</v>
      </c>
      <c r="AE115">
        <v>10.8977518787874</v>
      </c>
      <c r="AF115">
        <v>110</v>
      </c>
      <c r="AG115">
        <v>528.42399999999998</v>
      </c>
      <c r="AH115">
        <f t="shared" si="34"/>
        <v>515.99699999999996</v>
      </c>
      <c r="AI115">
        <f t="shared" si="35"/>
        <v>0.94542987352236796</v>
      </c>
      <c r="AK115">
        <v>10.895750666666499</v>
      </c>
      <c r="AL115">
        <v>110</v>
      </c>
      <c r="AM115">
        <v>477.745</v>
      </c>
      <c r="AN115">
        <f t="shared" si="36"/>
        <v>465.363</v>
      </c>
      <c r="AO115">
        <f t="shared" si="37"/>
        <v>0.94118710645077908</v>
      </c>
      <c r="AQ115">
        <v>10.902628848484699</v>
      </c>
      <c r="AR115">
        <v>110</v>
      </c>
      <c r="AS115">
        <v>403.166</v>
      </c>
      <c r="AT115">
        <f t="shared" si="38"/>
        <v>394.488</v>
      </c>
      <c r="AU115">
        <f t="shared" si="39"/>
        <v>0.92431969641090628</v>
      </c>
      <c r="AW115">
        <v>10.8947500606054</v>
      </c>
      <c r="AX115">
        <v>110</v>
      </c>
      <c r="AY115">
        <v>452.98500000000001</v>
      </c>
      <c r="AZ115">
        <f t="shared" si="40"/>
        <v>442.22500000000002</v>
      </c>
      <c r="BA115">
        <f t="shared" si="41"/>
        <v>0.95888394127157039</v>
      </c>
      <c r="BC115">
        <v>10.895750666666499</v>
      </c>
      <c r="BD115">
        <v>110</v>
      </c>
      <c r="BE115">
        <v>341.96199999999999</v>
      </c>
      <c r="BF115">
        <f t="shared" si="42"/>
        <v>333.94399999999996</v>
      </c>
      <c r="BG115">
        <f t="shared" si="43"/>
        <v>0.95733030911473926</v>
      </c>
      <c r="BJ115" s="4">
        <f t="shared" si="44"/>
        <v>0.94839041493667031</v>
      </c>
      <c r="BK115" s="4">
        <f t="shared" si="45"/>
        <v>4.9543268721461548E-4</v>
      </c>
      <c r="BL115" s="4">
        <f t="shared" si="46"/>
        <v>2.2258317259276711E-2</v>
      </c>
      <c r="BM115" s="4">
        <f t="shared" si="47"/>
        <v>7.0386979421951006E-3</v>
      </c>
    </row>
    <row r="116" spans="1:65" x14ac:dyDescent="0.25">
      <c r="A116">
        <v>10.998472727272601</v>
      </c>
      <c r="B116">
        <v>111</v>
      </c>
      <c r="C116">
        <v>475.54399999999998</v>
      </c>
      <c r="D116">
        <f t="shared" si="24"/>
        <v>465.483</v>
      </c>
      <c r="E116">
        <f t="shared" si="25"/>
        <v>0.9447115530975696</v>
      </c>
      <c r="G116">
        <v>10.998472727272601</v>
      </c>
      <c r="H116">
        <v>111</v>
      </c>
      <c r="I116">
        <v>444.80500000000001</v>
      </c>
      <c r="J116">
        <f t="shared" si="26"/>
        <v>437.11799999999999</v>
      </c>
      <c r="K116">
        <f t="shared" si="27"/>
        <v>0.97238547857369761</v>
      </c>
      <c r="M116">
        <v>10.996707878788101</v>
      </c>
      <c r="N116">
        <v>111</v>
      </c>
      <c r="O116">
        <v>424.1</v>
      </c>
      <c r="P116">
        <f t="shared" si="28"/>
        <v>411.82800000000003</v>
      </c>
      <c r="Q116">
        <f t="shared" si="29"/>
        <v>0.9655368059503785</v>
      </c>
      <c r="S116">
        <v>11.0024751515147</v>
      </c>
      <c r="T116">
        <v>111</v>
      </c>
      <c r="U116">
        <v>500.31099999999998</v>
      </c>
      <c r="V116">
        <f t="shared" si="30"/>
        <v>492.053</v>
      </c>
      <c r="W116">
        <f t="shared" si="31"/>
        <v>0.97080385146643655</v>
      </c>
      <c r="Y116">
        <v>10.998472727272601</v>
      </c>
      <c r="Z116">
        <v>111</v>
      </c>
      <c r="AA116">
        <v>345.154</v>
      </c>
      <c r="AB116">
        <f t="shared" si="32"/>
        <v>332.93599999999998</v>
      </c>
      <c r="AC116">
        <f t="shared" si="33"/>
        <v>0.95019235818578252</v>
      </c>
      <c r="AE116">
        <v>10.9977084848483</v>
      </c>
      <c r="AF116">
        <v>111</v>
      </c>
      <c r="AG116">
        <v>529.89400000000001</v>
      </c>
      <c r="AH116">
        <f t="shared" si="34"/>
        <v>517.46699999999998</v>
      </c>
      <c r="AI116">
        <f t="shared" si="35"/>
        <v>0.94812326498409727</v>
      </c>
      <c r="AK116">
        <v>10.9947066666663</v>
      </c>
      <c r="AL116">
        <v>111</v>
      </c>
      <c r="AM116">
        <v>478.19400000000002</v>
      </c>
      <c r="AN116">
        <f t="shared" si="36"/>
        <v>465.81200000000001</v>
      </c>
      <c r="AO116">
        <f t="shared" si="37"/>
        <v>0.9420951997259136</v>
      </c>
      <c r="AQ116">
        <v>11.000473939394301</v>
      </c>
      <c r="AR116">
        <v>111</v>
      </c>
      <c r="AS116">
        <v>417.529</v>
      </c>
      <c r="AT116">
        <f t="shared" si="38"/>
        <v>408.851</v>
      </c>
      <c r="AU116">
        <f t="shared" si="39"/>
        <v>0.95797345469899065</v>
      </c>
      <c r="AW116">
        <v>10.9947066666663</v>
      </c>
      <c r="AX116">
        <v>111</v>
      </c>
      <c r="AY116">
        <v>446.18099999999998</v>
      </c>
      <c r="AZ116">
        <f t="shared" si="40"/>
        <v>435.42099999999999</v>
      </c>
      <c r="BA116">
        <f t="shared" si="41"/>
        <v>0.94413071308136909</v>
      </c>
      <c r="BC116">
        <v>10.9967078787885</v>
      </c>
      <c r="BD116">
        <v>111</v>
      </c>
      <c r="BE116">
        <v>332.49700000000001</v>
      </c>
      <c r="BF116">
        <f t="shared" si="42"/>
        <v>324.47900000000004</v>
      </c>
      <c r="BG116">
        <f t="shared" si="43"/>
        <v>0.93019662389874214</v>
      </c>
      <c r="BJ116" s="4">
        <f t="shared" si="44"/>
        <v>0.95261493036629774</v>
      </c>
      <c r="BK116" s="4">
        <f t="shared" si="45"/>
        <v>1.8790383394748876E-4</v>
      </c>
      <c r="BL116" s="4">
        <f t="shared" si="46"/>
        <v>1.370780193712649E-2</v>
      </c>
      <c r="BM116" s="4">
        <f t="shared" si="47"/>
        <v>4.3347875835787935E-3</v>
      </c>
    </row>
    <row r="117" spans="1:65" x14ac:dyDescent="0.25">
      <c r="A117">
        <v>11.100320242424001</v>
      </c>
      <c r="B117">
        <v>112</v>
      </c>
      <c r="C117">
        <v>480.358</v>
      </c>
      <c r="D117">
        <f t="shared" si="24"/>
        <v>470.29700000000003</v>
      </c>
      <c r="E117">
        <f t="shared" si="25"/>
        <v>0.95448170886397077</v>
      </c>
      <c r="G117">
        <v>11.098319030302701</v>
      </c>
      <c r="H117">
        <v>112</v>
      </c>
      <c r="I117">
        <v>441.08499999999998</v>
      </c>
      <c r="J117">
        <f t="shared" si="26"/>
        <v>433.39799999999997</v>
      </c>
      <c r="K117">
        <f t="shared" si="27"/>
        <v>0.96411019825969968</v>
      </c>
      <c r="M117">
        <v>11.095663878787899</v>
      </c>
      <c r="N117">
        <v>112</v>
      </c>
      <c r="O117">
        <v>437.79199999999997</v>
      </c>
      <c r="P117">
        <f t="shared" si="28"/>
        <v>425.52</v>
      </c>
      <c r="Q117">
        <f t="shared" si="29"/>
        <v>0.99763790142487885</v>
      </c>
      <c r="S117">
        <v>11.100320242424001</v>
      </c>
      <c r="T117">
        <v>112</v>
      </c>
      <c r="U117">
        <v>503.69299999999998</v>
      </c>
      <c r="V117">
        <f t="shared" si="30"/>
        <v>495.435</v>
      </c>
      <c r="W117">
        <f t="shared" si="31"/>
        <v>0.97747642256276046</v>
      </c>
      <c r="Y117">
        <v>11.098319030302701</v>
      </c>
      <c r="Z117">
        <v>112</v>
      </c>
      <c r="AA117">
        <v>331.99900000000002</v>
      </c>
      <c r="AB117">
        <f t="shared" si="32"/>
        <v>319.78100000000001</v>
      </c>
      <c r="AC117">
        <f t="shared" si="33"/>
        <v>0.91264826420996148</v>
      </c>
      <c r="AE117">
        <v>11.095663878787899</v>
      </c>
      <c r="AF117">
        <v>112</v>
      </c>
      <c r="AG117">
        <v>530.28700000000003</v>
      </c>
      <c r="AH117">
        <f t="shared" si="34"/>
        <v>517.86</v>
      </c>
      <c r="AI117">
        <f t="shared" si="35"/>
        <v>0.94884333494631468</v>
      </c>
      <c r="AK117">
        <v>11.0966644848485</v>
      </c>
      <c r="AL117">
        <v>112</v>
      </c>
      <c r="AM117">
        <v>476.50099999999998</v>
      </c>
      <c r="AN117">
        <f t="shared" si="36"/>
        <v>464.11899999999997</v>
      </c>
      <c r="AO117">
        <f t="shared" si="37"/>
        <v>0.93867114200920376</v>
      </c>
      <c r="AQ117">
        <v>11.100320242424401</v>
      </c>
      <c r="AR117">
        <v>112</v>
      </c>
      <c r="AS117">
        <v>419.04300000000001</v>
      </c>
      <c r="AT117">
        <f t="shared" si="38"/>
        <v>410.36500000000001</v>
      </c>
      <c r="AU117">
        <f t="shared" si="39"/>
        <v>0.96152088838611449</v>
      </c>
      <c r="AW117">
        <v>11.0966644848485</v>
      </c>
      <c r="AX117">
        <v>112</v>
      </c>
      <c r="AY117">
        <v>450.267</v>
      </c>
      <c r="AZ117">
        <f t="shared" si="40"/>
        <v>439.50700000000001</v>
      </c>
      <c r="BA117">
        <f t="shared" si="41"/>
        <v>0.95299045593633125</v>
      </c>
      <c r="BC117">
        <v>11.094663272727299</v>
      </c>
      <c r="BD117">
        <v>112</v>
      </c>
      <c r="BE117">
        <v>335.16500000000002</v>
      </c>
      <c r="BF117">
        <f t="shared" si="42"/>
        <v>327.14700000000005</v>
      </c>
      <c r="BG117">
        <f t="shared" si="43"/>
        <v>0.93784508371451414</v>
      </c>
      <c r="BJ117" s="4">
        <f t="shared" si="44"/>
        <v>0.95462254003137503</v>
      </c>
      <c r="BK117" s="4">
        <f t="shared" si="45"/>
        <v>5.3823076051523748E-4</v>
      </c>
      <c r="BL117" s="4">
        <f t="shared" si="46"/>
        <v>2.3199800872318658E-2</v>
      </c>
      <c r="BM117" s="4">
        <f t="shared" si="47"/>
        <v>7.3364212018888165E-3</v>
      </c>
    </row>
    <row r="118" spans="1:65" x14ac:dyDescent="0.25">
      <c r="A118">
        <v>11.199165939393801</v>
      </c>
      <c r="B118">
        <v>113</v>
      </c>
      <c r="C118">
        <v>478.79</v>
      </c>
      <c r="D118">
        <f t="shared" si="24"/>
        <v>468.72900000000004</v>
      </c>
      <c r="E118">
        <f t="shared" si="25"/>
        <v>0.95129940636257548</v>
      </c>
      <c r="G118">
        <v>11.198165333333201</v>
      </c>
      <c r="H118">
        <v>113</v>
      </c>
      <c r="I118">
        <v>439.55200000000002</v>
      </c>
      <c r="J118">
        <f t="shared" si="26"/>
        <v>431.86500000000001</v>
      </c>
      <c r="K118">
        <f t="shared" si="27"/>
        <v>0.96069998193675377</v>
      </c>
      <c r="M118">
        <v>11.196621090909</v>
      </c>
      <c r="N118">
        <v>113</v>
      </c>
      <c r="O118">
        <v>437.209</v>
      </c>
      <c r="P118">
        <f t="shared" si="28"/>
        <v>424.93700000000001</v>
      </c>
      <c r="Q118">
        <f t="shared" si="29"/>
        <v>0.9962710493461735</v>
      </c>
      <c r="S118">
        <v>11.2021677575753</v>
      </c>
      <c r="T118">
        <v>113</v>
      </c>
      <c r="U118">
        <v>502.92899999999997</v>
      </c>
      <c r="V118">
        <f t="shared" si="30"/>
        <v>494.67099999999999</v>
      </c>
      <c r="W118">
        <f t="shared" si="31"/>
        <v>0.97596907651971154</v>
      </c>
      <c r="Y118">
        <v>11.198165333333201</v>
      </c>
      <c r="Z118">
        <v>113</v>
      </c>
      <c r="AA118">
        <v>346.10199999999998</v>
      </c>
      <c r="AB118">
        <f t="shared" si="32"/>
        <v>333.88399999999996</v>
      </c>
      <c r="AC118">
        <f t="shared" si="33"/>
        <v>0.95289793029441627</v>
      </c>
      <c r="AE118">
        <v>11.1976216969692</v>
      </c>
      <c r="AF118">
        <v>113</v>
      </c>
      <c r="AG118">
        <v>519.90499999999997</v>
      </c>
      <c r="AH118">
        <f t="shared" si="34"/>
        <v>507.47799999999995</v>
      </c>
      <c r="AI118">
        <f t="shared" si="35"/>
        <v>0.9298210287179659</v>
      </c>
      <c r="AK118">
        <v>11.194619878788201</v>
      </c>
      <c r="AL118">
        <v>113</v>
      </c>
      <c r="AM118">
        <v>454.86200000000002</v>
      </c>
      <c r="AN118">
        <f t="shared" si="36"/>
        <v>442.48</v>
      </c>
      <c r="AO118">
        <f t="shared" si="37"/>
        <v>0.89490670909019565</v>
      </c>
      <c r="AQ118">
        <v>11.2011671515156</v>
      </c>
      <c r="AR118">
        <v>113</v>
      </c>
      <c r="AS118">
        <v>417.97899999999998</v>
      </c>
      <c r="AT118">
        <f t="shared" si="38"/>
        <v>409.30099999999999</v>
      </c>
      <c r="AU118">
        <f t="shared" si="39"/>
        <v>0.95902784383981343</v>
      </c>
      <c r="AW118">
        <v>11.1946198787873</v>
      </c>
      <c r="AX118">
        <v>113</v>
      </c>
      <c r="AY118">
        <v>448.68400000000003</v>
      </c>
      <c r="AZ118">
        <f t="shared" si="40"/>
        <v>437.92400000000004</v>
      </c>
      <c r="BA118">
        <f t="shared" si="41"/>
        <v>0.94955801028302611</v>
      </c>
      <c r="BC118">
        <v>11.196621090909501</v>
      </c>
      <c r="BD118">
        <v>113</v>
      </c>
      <c r="BE118">
        <v>347.87200000000001</v>
      </c>
      <c r="BF118">
        <f t="shared" si="42"/>
        <v>339.85400000000004</v>
      </c>
      <c r="BG118">
        <f t="shared" si="43"/>
        <v>0.97427273696751759</v>
      </c>
      <c r="BJ118" s="4">
        <f t="shared" si="44"/>
        <v>0.9544723773358148</v>
      </c>
      <c r="BK118" s="4">
        <f t="shared" si="45"/>
        <v>7.6147578748339453E-4</v>
      </c>
      <c r="BL118" s="4">
        <f t="shared" si="46"/>
        <v>2.7594850742183669E-2</v>
      </c>
      <c r="BM118" s="4">
        <f t="shared" si="47"/>
        <v>8.7262580037688227E-3</v>
      </c>
    </row>
    <row r="119" spans="1:65" x14ac:dyDescent="0.25">
      <c r="A119">
        <v>11.300012848484499</v>
      </c>
      <c r="B119">
        <v>114</v>
      </c>
      <c r="C119">
        <v>477.62900000000002</v>
      </c>
      <c r="D119">
        <f t="shared" si="24"/>
        <v>467.56800000000004</v>
      </c>
      <c r="E119">
        <f t="shared" si="25"/>
        <v>0.94894312243137657</v>
      </c>
      <c r="G119">
        <v>11.299012242423901</v>
      </c>
      <c r="H119">
        <v>114</v>
      </c>
      <c r="I119">
        <v>437.142</v>
      </c>
      <c r="J119">
        <f t="shared" si="26"/>
        <v>429.45499999999998</v>
      </c>
      <c r="K119">
        <f t="shared" si="27"/>
        <v>0.95533884603440566</v>
      </c>
      <c r="M119">
        <v>11.2965776969699</v>
      </c>
      <c r="N119">
        <v>114</v>
      </c>
      <c r="O119">
        <v>436.327</v>
      </c>
      <c r="P119">
        <f t="shared" si="28"/>
        <v>424.05500000000001</v>
      </c>
      <c r="Q119">
        <f t="shared" si="29"/>
        <v>0.99420318736775481</v>
      </c>
      <c r="S119">
        <v>11.302014060605799</v>
      </c>
      <c r="T119">
        <v>114</v>
      </c>
      <c r="U119">
        <v>496.71800000000002</v>
      </c>
      <c r="V119">
        <f t="shared" si="30"/>
        <v>488.46000000000004</v>
      </c>
      <c r="W119">
        <f t="shared" si="31"/>
        <v>0.96371498453885174</v>
      </c>
      <c r="Y119">
        <v>11.299012242423901</v>
      </c>
      <c r="Z119">
        <v>114</v>
      </c>
      <c r="AA119">
        <v>344.745</v>
      </c>
      <c r="AB119">
        <f t="shared" si="32"/>
        <v>332.52699999999999</v>
      </c>
      <c r="AC119">
        <f t="shared" si="33"/>
        <v>0.94902508076760606</v>
      </c>
      <c r="AE119">
        <v>11.2955770909088</v>
      </c>
      <c r="AF119">
        <v>114</v>
      </c>
      <c r="AG119">
        <v>533.20100000000002</v>
      </c>
      <c r="AH119">
        <f t="shared" si="34"/>
        <v>520.774</v>
      </c>
      <c r="AI119">
        <f t="shared" si="35"/>
        <v>0.95418247965344316</v>
      </c>
      <c r="AK119">
        <v>11.2965776969695</v>
      </c>
      <c r="AL119">
        <v>114</v>
      </c>
      <c r="AM119">
        <v>466.08699999999999</v>
      </c>
      <c r="AN119">
        <f t="shared" si="36"/>
        <v>453.70499999999998</v>
      </c>
      <c r="AO119">
        <f t="shared" si="37"/>
        <v>0.91760904096855722</v>
      </c>
      <c r="AQ119">
        <v>11.302014060605799</v>
      </c>
      <c r="AR119">
        <v>114</v>
      </c>
      <c r="AS119">
        <v>415.15600000000001</v>
      </c>
      <c r="AT119">
        <f t="shared" si="38"/>
        <v>406.47800000000001</v>
      </c>
      <c r="AU119">
        <f t="shared" si="39"/>
        <v>0.95241330929638512</v>
      </c>
      <c r="AW119">
        <v>11.2965776969695</v>
      </c>
      <c r="AX119">
        <v>114</v>
      </c>
      <c r="AY119">
        <v>457.56299999999999</v>
      </c>
      <c r="AZ119">
        <f t="shared" si="40"/>
        <v>446.803</v>
      </c>
      <c r="BA119">
        <f t="shared" si="41"/>
        <v>0.96881049604152059</v>
      </c>
      <c r="BC119">
        <v>11.294576484849101</v>
      </c>
      <c r="BD119">
        <v>114</v>
      </c>
      <c r="BE119">
        <v>336.79500000000002</v>
      </c>
      <c r="BF119">
        <f t="shared" si="42"/>
        <v>328.77700000000004</v>
      </c>
      <c r="BG119">
        <f t="shared" si="43"/>
        <v>0.94251786838456963</v>
      </c>
      <c r="BJ119" s="4">
        <f t="shared" si="44"/>
        <v>0.95467584154844709</v>
      </c>
      <c r="BK119" s="4">
        <f t="shared" si="45"/>
        <v>3.8180742742428408E-4</v>
      </c>
      <c r="BL119" s="4">
        <f t="shared" si="46"/>
        <v>1.9539893229602971E-2</v>
      </c>
      <c r="BM119" s="4">
        <f t="shared" si="47"/>
        <v>6.1790567842048838E-3</v>
      </c>
    </row>
    <row r="120" spans="1:65" x14ac:dyDescent="0.25">
      <c r="A120">
        <v>11.4008597575757</v>
      </c>
      <c r="B120">
        <v>115</v>
      </c>
      <c r="C120">
        <v>475.428</v>
      </c>
      <c r="D120">
        <f t="shared" si="24"/>
        <v>465.36700000000002</v>
      </c>
      <c r="E120">
        <f t="shared" si="25"/>
        <v>0.9444761276574154</v>
      </c>
      <c r="G120">
        <v>11.3988585454544</v>
      </c>
      <c r="H120">
        <v>115</v>
      </c>
      <c r="I120">
        <v>442.14400000000001</v>
      </c>
      <c r="J120">
        <f t="shared" si="26"/>
        <v>434.45699999999999</v>
      </c>
      <c r="K120">
        <f t="shared" si="27"/>
        <v>0.96646598370392656</v>
      </c>
      <c r="M120">
        <v>11.3955336969697</v>
      </c>
      <c r="N120">
        <v>115</v>
      </c>
      <c r="O120">
        <v>429.70400000000001</v>
      </c>
      <c r="P120">
        <f t="shared" si="28"/>
        <v>417.43200000000002</v>
      </c>
      <c r="Q120">
        <f t="shared" si="29"/>
        <v>0.97867546641189618</v>
      </c>
      <c r="S120">
        <v>11.4008597575757</v>
      </c>
      <c r="T120">
        <v>115</v>
      </c>
      <c r="U120">
        <v>492.61399999999998</v>
      </c>
      <c r="V120">
        <f t="shared" si="30"/>
        <v>484.35599999999999</v>
      </c>
      <c r="W120">
        <f t="shared" si="31"/>
        <v>0.95561793197252598</v>
      </c>
      <c r="Y120">
        <v>11.3968573333331</v>
      </c>
      <c r="Z120">
        <v>115</v>
      </c>
      <c r="AA120">
        <v>341.5</v>
      </c>
      <c r="AB120">
        <f t="shared" si="32"/>
        <v>329.28199999999998</v>
      </c>
      <c r="AC120">
        <f t="shared" si="33"/>
        <v>0.93976391885566846</v>
      </c>
      <c r="AE120">
        <v>11.397534909091</v>
      </c>
      <c r="AF120">
        <v>115</v>
      </c>
      <c r="AG120">
        <v>523.40700000000004</v>
      </c>
      <c r="AH120">
        <f t="shared" si="34"/>
        <v>510.98</v>
      </c>
      <c r="AI120">
        <f t="shared" si="35"/>
        <v>0.93623753000978616</v>
      </c>
      <c r="AK120">
        <v>11.3965343030304</v>
      </c>
      <c r="AL120">
        <v>115</v>
      </c>
      <c r="AM120">
        <v>481.38499999999999</v>
      </c>
      <c r="AN120">
        <f t="shared" si="36"/>
        <v>469.00299999999999</v>
      </c>
      <c r="AO120">
        <f t="shared" si="37"/>
        <v>0.94854893166567755</v>
      </c>
      <c r="AQ120">
        <v>11.402860969697</v>
      </c>
      <c r="AR120">
        <v>115</v>
      </c>
      <c r="AS120">
        <v>422.108</v>
      </c>
      <c r="AT120">
        <f t="shared" si="38"/>
        <v>413.43</v>
      </c>
      <c r="AU120">
        <f t="shared" si="39"/>
        <v>0.96870244997860766</v>
      </c>
      <c r="AW120">
        <v>11.3955336969693</v>
      </c>
      <c r="AX120">
        <v>115</v>
      </c>
      <c r="AY120">
        <v>445.98399999999998</v>
      </c>
      <c r="AZ120">
        <f t="shared" si="40"/>
        <v>435.22399999999999</v>
      </c>
      <c r="BA120">
        <f t="shared" si="41"/>
        <v>0.94370355465199374</v>
      </c>
      <c r="BC120">
        <v>11.3965343030304</v>
      </c>
      <c r="BD120">
        <v>115</v>
      </c>
      <c r="BE120">
        <v>351.93200000000002</v>
      </c>
      <c r="BF120">
        <f t="shared" si="42"/>
        <v>343.91399999999999</v>
      </c>
      <c r="BG120">
        <f t="shared" si="43"/>
        <v>0.98591169755673547</v>
      </c>
      <c r="BJ120" s="4">
        <f t="shared" si="44"/>
        <v>0.95681035924642333</v>
      </c>
      <c r="BK120" s="4">
        <f t="shared" si="45"/>
        <v>2.9633786725492974E-4</v>
      </c>
      <c r="BL120" s="4">
        <f t="shared" si="46"/>
        <v>1.721446680135431E-2</v>
      </c>
      <c r="BM120" s="4">
        <f t="shared" si="47"/>
        <v>5.4436923797632954E-3</v>
      </c>
    </row>
    <row r="121" spans="1:65" x14ac:dyDescent="0.25">
      <c r="A121">
        <v>11.4987048484845</v>
      </c>
      <c r="B121">
        <v>116</v>
      </c>
      <c r="C121">
        <v>486.16199999999998</v>
      </c>
      <c r="D121">
        <f t="shared" si="24"/>
        <v>476.101</v>
      </c>
      <c r="E121">
        <f t="shared" si="25"/>
        <v>0.96626109899030899</v>
      </c>
      <c r="G121">
        <v>11.4987048484849</v>
      </c>
      <c r="H121">
        <v>116</v>
      </c>
      <c r="I121">
        <v>445.44</v>
      </c>
      <c r="J121">
        <f t="shared" si="26"/>
        <v>437.75299999999999</v>
      </c>
      <c r="K121">
        <f t="shared" si="27"/>
        <v>0.97379806002514624</v>
      </c>
      <c r="M121">
        <v>11.4974915151515</v>
      </c>
      <c r="N121">
        <v>116</v>
      </c>
      <c r="O121">
        <v>436.40300000000002</v>
      </c>
      <c r="P121">
        <f t="shared" si="28"/>
        <v>424.13100000000003</v>
      </c>
      <c r="Q121">
        <f t="shared" si="29"/>
        <v>0.99438137048607667</v>
      </c>
      <c r="S121">
        <v>11.502707272726999</v>
      </c>
      <c r="T121">
        <v>116</v>
      </c>
      <c r="U121">
        <v>479.887</v>
      </c>
      <c r="V121">
        <f t="shared" si="30"/>
        <v>471.62900000000002</v>
      </c>
      <c r="W121">
        <f t="shared" si="31"/>
        <v>0.93050799337320167</v>
      </c>
      <c r="Y121">
        <v>11.4987048484845</v>
      </c>
      <c r="Z121">
        <v>116</v>
      </c>
      <c r="AA121">
        <v>343.29</v>
      </c>
      <c r="AB121">
        <f t="shared" si="32"/>
        <v>331.072</v>
      </c>
      <c r="AC121">
        <f t="shared" si="33"/>
        <v>0.94487254129707632</v>
      </c>
      <c r="AE121">
        <v>11.495490303029699</v>
      </c>
      <c r="AF121">
        <v>116</v>
      </c>
      <c r="AG121">
        <v>527.38499999999999</v>
      </c>
      <c r="AH121">
        <f t="shared" si="34"/>
        <v>514.95799999999997</v>
      </c>
      <c r="AI121">
        <f t="shared" si="35"/>
        <v>0.94352617710826148</v>
      </c>
      <c r="AK121">
        <v>11.49448969697</v>
      </c>
      <c r="AL121">
        <v>116</v>
      </c>
      <c r="AM121">
        <v>477.17200000000003</v>
      </c>
      <c r="AN121">
        <f t="shared" si="36"/>
        <v>464.79</v>
      </c>
      <c r="AO121">
        <f t="shared" si="37"/>
        <v>0.94002822572326894</v>
      </c>
      <c r="AQ121">
        <v>11.5007060606058</v>
      </c>
      <c r="AR121">
        <v>116</v>
      </c>
      <c r="AS121">
        <v>411.815</v>
      </c>
      <c r="AT121">
        <f t="shared" si="38"/>
        <v>403.137</v>
      </c>
      <c r="AU121">
        <f t="shared" si="39"/>
        <v>0.9445850556975206</v>
      </c>
      <c r="AW121">
        <v>11.4954903030302</v>
      </c>
      <c r="AX121">
        <v>116</v>
      </c>
      <c r="AY121">
        <v>457.69499999999999</v>
      </c>
      <c r="AZ121">
        <f t="shared" si="40"/>
        <v>446.935</v>
      </c>
      <c r="BA121">
        <f t="shared" si="41"/>
        <v>0.96909671387237106</v>
      </c>
      <c r="BC121">
        <v>11.49448969697</v>
      </c>
      <c r="BD121">
        <v>116</v>
      </c>
      <c r="BE121">
        <v>340.77</v>
      </c>
      <c r="BF121">
        <f t="shared" si="42"/>
        <v>332.75199999999995</v>
      </c>
      <c r="BG121">
        <f t="shared" si="43"/>
        <v>0.95391315615356975</v>
      </c>
      <c r="BJ121" s="4">
        <f t="shared" si="44"/>
        <v>0.9560970392726803</v>
      </c>
      <c r="BK121" s="4">
        <f t="shared" si="45"/>
        <v>3.7618143137587112E-4</v>
      </c>
      <c r="BL121" s="4">
        <f t="shared" si="46"/>
        <v>1.9395397169840869E-2</v>
      </c>
      <c r="BM121" s="4">
        <f t="shared" si="47"/>
        <v>6.1333631180280788E-3</v>
      </c>
    </row>
    <row r="122" spans="1:65" x14ac:dyDescent="0.25">
      <c r="A122">
        <v>11.598551151515</v>
      </c>
      <c r="B122">
        <v>117</v>
      </c>
      <c r="C122">
        <v>469.32799999999997</v>
      </c>
      <c r="D122">
        <f t="shared" si="24"/>
        <v>459.267</v>
      </c>
      <c r="E122">
        <f t="shared" si="25"/>
        <v>0.93209599675275245</v>
      </c>
      <c r="G122">
        <v>11.5975505454543</v>
      </c>
      <c r="H122">
        <v>117</v>
      </c>
      <c r="I122">
        <v>435.76400000000001</v>
      </c>
      <c r="J122">
        <f t="shared" si="26"/>
        <v>428.077</v>
      </c>
      <c r="K122">
        <f t="shared" si="27"/>
        <v>0.95227343305787626</v>
      </c>
      <c r="M122">
        <v>11.5954469090911</v>
      </c>
      <c r="N122">
        <v>117</v>
      </c>
      <c r="O122">
        <v>415.84100000000001</v>
      </c>
      <c r="P122">
        <f t="shared" si="28"/>
        <v>403.56900000000002</v>
      </c>
      <c r="Q122">
        <f t="shared" si="29"/>
        <v>0.94617345892117166</v>
      </c>
      <c r="S122">
        <v>11.6005523636363</v>
      </c>
      <c r="T122">
        <v>117</v>
      </c>
      <c r="U122">
        <v>488.94499999999999</v>
      </c>
      <c r="V122">
        <f t="shared" si="30"/>
        <v>480.68700000000001</v>
      </c>
      <c r="W122">
        <f t="shared" si="31"/>
        <v>0.94837911962704624</v>
      </c>
      <c r="Y122">
        <v>11.598551151515</v>
      </c>
      <c r="Z122">
        <v>117</v>
      </c>
      <c r="AA122">
        <v>346.08800000000002</v>
      </c>
      <c r="AB122">
        <f t="shared" si="32"/>
        <v>333.87</v>
      </c>
      <c r="AC122">
        <f t="shared" si="33"/>
        <v>0.95285797458817079</v>
      </c>
      <c r="AE122">
        <v>11.5964475151508</v>
      </c>
      <c r="AF122">
        <v>117</v>
      </c>
      <c r="AG122">
        <v>514.05200000000002</v>
      </c>
      <c r="AH122">
        <f t="shared" si="34"/>
        <v>501.625</v>
      </c>
      <c r="AI122">
        <f t="shared" si="35"/>
        <v>0.91909693332646869</v>
      </c>
      <c r="AK122">
        <v>11.594446303030001</v>
      </c>
      <c r="AL122">
        <v>117</v>
      </c>
      <c r="AM122">
        <v>474.74299999999999</v>
      </c>
      <c r="AN122">
        <f t="shared" si="36"/>
        <v>462.36099999999999</v>
      </c>
      <c r="AO122">
        <f t="shared" si="37"/>
        <v>0.93511562312794239</v>
      </c>
      <c r="AQ122">
        <v>11.6005523636367</v>
      </c>
      <c r="AR122">
        <v>117</v>
      </c>
      <c r="AS122">
        <v>403.11700000000002</v>
      </c>
      <c r="AT122">
        <f t="shared" si="38"/>
        <v>394.43900000000002</v>
      </c>
      <c r="AU122">
        <f t="shared" si="39"/>
        <v>0.92420488514890564</v>
      </c>
      <c r="AW122">
        <v>11.595446909090199</v>
      </c>
      <c r="AX122">
        <v>117</v>
      </c>
      <c r="AY122">
        <v>428.80900000000003</v>
      </c>
      <c r="AZ122">
        <f t="shared" si="40"/>
        <v>418.04900000000004</v>
      </c>
      <c r="BA122">
        <f t="shared" si="41"/>
        <v>0.9064627118879276</v>
      </c>
      <c r="BC122">
        <v>11.5944463030309</v>
      </c>
      <c r="BD122">
        <v>117</v>
      </c>
      <c r="BE122">
        <v>342.87299999999999</v>
      </c>
      <c r="BF122">
        <f t="shared" si="42"/>
        <v>334.85500000000002</v>
      </c>
      <c r="BG122">
        <f t="shared" si="43"/>
        <v>0.95994190839966009</v>
      </c>
      <c r="BJ122" s="4">
        <f t="shared" si="44"/>
        <v>0.93766020448379217</v>
      </c>
      <c r="BK122" s="4">
        <f t="shared" si="45"/>
        <v>2.9608034872733704E-4</v>
      </c>
      <c r="BL122" s="4">
        <f t="shared" si="46"/>
        <v>1.7206985463100066E-2</v>
      </c>
      <c r="BM122" s="4">
        <f t="shared" si="47"/>
        <v>5.4413265728803393E-3</v>
      </c>
    </row>
    <row r="123" spans="1:65" x14ac:dyDescent="0.25">
      <c r="A123">
        <v>11.6993980606057</v>
      </c>
      <c r="B123">
        <v>118</v>
      </c>
      <c r="C123">
        <v>487.69400000000002</v>
      </c>
      <c r="D123">
        <f t="shared" si="24"/>
        <v>477.63300000000004</v>
      </c>
      <c r="E123">
        <f t="shared" si="25"/>
        <v>0.96937033842407028</v>
      </c>
      <c r="G123">
        <v>11.6973968484849</v>
      </c>
      <c r="H123">
        <v>118</v>
      </c>
      <c r="I123">
        <v>423.89400000000001</v>
      </c>
      <c r="J123">
        <f t="shared" si="26"/>
        <v>416.20699999999999</v>
      </c>
      <c r="K123">
        <f t="shared" si="27"/>
        <v>0.9258681703355226</v>
      </c>
      <c r="M123">
        <v>11.6954035151516</v>
      </c>
      <c r="N123">
        <v>118</v>
      </c>
      <c r="O123">
        <v>430.61700000000002</v>
      </c>
      <c r="P123">
        <f t="shared" si="28"/>
        <v>418.34500000000003</v>
      </c>
      <c r="Q123">
        <f t="shared" si="29"/>
        <v>0.98081600834647253</v>
      </c>
      <c r="S123">
        <v>11.702399878787601</v>
      </c>
      <c r="T123">
        <v>118</v>
      </c>
      <c r="U123">
        <v>495.072</v>
      </c>
      <c r="V123">
        <f t="shared" si="30"/>
        <v>486.81400000000002</v>
      </c>
      <c r="W123">
        <f t="shared" si="31"/>
        <v>0.96046748246181179</v>
      </c>
      <c r="Y123">
        <v>11.6973968484844</v>
      </c>
      <c r="Z123">
        <v>118</v>
      </c>
      <c r="AA123">
        <v>318.36399999999998</v>
      </c>
      <c r="AB123">
        <f t="shared" si="32"/>
        <v>306.14599999999996</v>
      </c>
      <c r="AC123">
        <f t="shared" si="33"/>
        <v>0.87373426030571799</v>
      </c>
      <c r="AE123">
        <v>11.697404727272801</v>
      </c>
      <c r="AF123">
        <v>118</v>
      </c>
      <c r="AG123">
        <v>517.54700000000003</v>
      </c>
      <c r="AH123">
        <f t="shared" si="34"/>
        <v>505.12</v>
      </c>
      <c r="AI123">
        <f t="shared" si="35"/>
        <v>0.92550060894466157</v>
      </c>
      <c r="AK123">
        <v>11.694402909090901</v>
      </c>
      <c r="AL123">
        <v>118</v>
      </c>
      <c r="AM123">
        <v>491.334</v>
      </c>
      <c r="AN123">
        <f t="shared" si="36"/>
        <v>478.952</v>
      </c>
      <c r="AO123">
        <f t="shared" si="37"/>
        <v>0.96867057975991544</v>
      </c>
      <c r="AQ123">
        <v>11.701399272727</v>
      </c>
      <c r="AR123">
        <v>118</v>
      </c>
      <c r="AS123">
        <v>406.005</v>
      </c>
      <c r="AT123">
        <f t="shared" si="38"/>
        <v>397.327</v>
      </c>
      <c r="AU123">
        <f t="shared" si="39"/>
        <v>0.93097172034600839</v>
      </c>
      <c r="AW123">
        <v>11.695403515151099</v>
      </c>
      <c r="AX123">
        <v>118</v>
      </c>
      <c r="AY123">
        <v>437.76799999999997</v>
      </c>
      <c r="AZ123">
        <f t="shared" si="40"/>
        <v>427.00799999999998</v>
      </c>
      <c r="BA123">
        <f t="shared" si="41"/>
        <v>0.92588866299845263</v>
      </c>
      <c r="BC123">
        <v>11.695403515152</v>
      </c>
      <c r="BD123">
        <v>118</v>
      </c>
      <c r="BE123">
        <v>323.45499999999998</v>
      </c>
      <c r="BF123">
        <f t="shared" si="42"/>
        <v>315.43700000000001</v>
      </c>
      <c r="BG123">
        <f t="shared" si="43"/>
        <v>0.90427556930571007</v>
      </c>
      <c r="BJ123" s="4">
        <f t="shared" si="44"/>
        <v>0.93655634012283429</v>
      </c>
      <c r="BK123" s="4">
        <f t="shared" si="45"/>
        <v>1.112095465207421E-3</v>
      </c>
      <c r="BL123" s="4">
        <f t="shared" si="46"/>
        <v>3.3348095376009419E-2</v>
      </c>
      <c r="BM123" s="4">
        <f t="shared" si="47"/>
        <v>1.0545593701671902E-2</v>
      </c>
    </row>
    <row r="124" spans="1:65" x14ac:dyDescent="0.25">
      <c r="A124">
        <v>11.8002449696969</v>
      </c>
      <c r="B124">
        <v>119</v>
      </c>
      <c r="C124">
        <v>486.31900000000002</v>
      </c>
      <c r="D124">
        <f t="shared" si="24"/>
        <v>476.25800000000004</v>
      </c>
      <c r="E124">
        <f t="shared" si="25"/>
        <v>0.96657973514637985</v>
      </c>
      <c r="G124">
        <v>11.7992443636362</v>
      </c>
      <c r="H124">
        <v>119</v>
      </c>
      <c r="I124">
        <v>444.51</v>
      </c>
      <c r="J124">
        <f t="shared" si="26"/>
        <v>436.82299999999998</v>
      </c>
      <c r="K124">
        <f t="shared" si="27"/>
        <v>0.97172923994664673</v>
      </c>
      <c r="M124">
        <v>11.7953601212125</v>
      </c>
      <c r="N124">
        <v>119</v>
      </c>
      <c r="O124">
        <v>422.416</v>
      </c>
      <c r="P124">
        <f t="shared" si="28"/>
        <v>410.14400000000001</v>
      </c>
      <c r="Q124">
        <f t="shared" si="29"/>
        <v>0.96158864317072179</v>
      </c>
      <c r="S124">
        <v>11.8012455757575</v>
      </c>
      <c r="T124">
        <v>119</v>
      </c>
      <c r="U124">
        <v>495.71300000000002</v>
      </c>
      <c r="V124">
        <f t="shared" si="30"/>
        <v>487.45500000000004</v>
      </c>
      <c r="W124">
        <f t="shared" si="31"/>
        <v>0.96173215368379394</v>
      </c>
      <c r="Y124">
        <v>11.7992443636362</v>
      </c>
      <c r="Z124">
        <v>119</v>
      </c>
      <c r="AA124">
        <v>339.83699999999999</v>
      </c>
      <c r="AB124">
        <f t="shared" si="32"/>
        <v>327.61899999999997</v>
      </c>
      <c r="AC124">
        <f t="shared" si="33"/>
        <v>0.93501775174948898</v>
      </c>
      <c r="AE124">
        <v>11.796360727272701</v>
      </c>
      <c r="AF124">
        <v>119</v>
      </c>
      <c r="AG124">
        <v>520.45699999999999</v>
      </c>
      <c r="AH124">
        <f t="shared" si="34"/>
        <v>508.03</v>
      </c>
      <c r="AI124">
        <f t="shared" si="35"/>
        <v>0.93083242469543159</v>
      </c>
      <c r="AK124">
        <v>11.7963607272722</v>
      </c>
      <c r="AL124">
        <v>119</v>
      </c>
      <c r="AM124">
        <v>473.46499999999997</v>
      </c>
      <c r="AN124">
        <f t="shared" si="36"/>
        <v>461.08299999999997</v>
      </c>
      <c r="AO124">
        <f t="shared" si="37"/>
        <v>0.93253089438490933</v>
      </c>
      <c r="AQ124">
        <v>11.801245575757999</v>
      </c>
      <c r="AR124">
        <v>119</v>
      </c>
      <c r="AS124">
        <v>420.79899999999998</v>
      </c>
      <c r="AT124">
        <f t="shared" si="38"/>
        <v>412.12099999999998</v>
      </c>
      <c r="AU124">
        <f t="shared" si="39"/>
        <v>0.96563534912230298</v>
      </c>
      <c r="AW124">
        <v>11.797361333333299</v>
      </c>
      <c r="AX124">
        <v>119</v>
      </c>
      <c r="AY124">
        <v>447.54899999999998</v>
      </c>
      <c r="AZ124">
        <f t="shared" si="40"/>
        <v>436.78899999999999</v>
      </c>
      <c r="BA124">
        <f t="shared" si="41"/>
        <v>0.9470969706010921</v>
      </c>
      <c r="BC124">
        <v>11.795360121211999</v>
      </c>
      <c r="BD124">
        <v>119</v>
      </c>
      <c r="BE124">
        <v>338.61700000000002</v>
      </c>
      <c r="BF124">
        <f t="shared" si="42"/>
        <v>330.59900000000005</v>
      </c>
      <c r="BG124">
        <f t="shared" si="43"/>
        <v>0.94774106695441085</v>
      </c>
      <c r="BJ124" s="4">
        <f t="shared" si="44"/>
        <v>0.95204842294551784</v>
      </c>
      <c r="BK124" s="4">
        <f t="shared" si="45"/>
        <v>2.3689500646704463E-4</v>
      </c>
      <c r="BL124" s="4">
        <f t="shared" si="46"/>
        <v>1.5391393909163803E-2</v>
      </c>
      <c r="BM124" s="4">
        <f t="shared" si="47"/>
        <v>4.8671861117800357E-3</v>
      </c>
    </row>
    <row r="125" spans="1:65" x14ac:dyDescent="0.25">
      <c r="A125">
        <v>11.8990906666663</v>
      </c>
      <c r="B125">
        <v>120</v>
      </c>
      <c r="C125">
        <v>476.11799999999999</v>
      </c>
      <c r="D125">
        <f t="shared" si="24"/>
        <v>466.05700000000002</v>
      </c>
      <c r="E125">
        <f t="shared" si="25"/>
        <v>0.94587650312040183</v>
      </c>
      <c r="G125">
        <v>11.8990906666667</v>
      </c>
      <c r="H125">
        <v>120</v>
      </c>
      <c r="I125">
        <v>419.88</v>
      </c>
      <c r="J125">
        <f t="shared" si="26"/>
        <v>412.19299999999998</v>
      </c>
      <c r="K125">
        <f t="shared" si="27"/>
        <v>0.91693887593219259</v>
      </c>
      <c r="M125">
        <v>11.895316727272901</v>
      </c>
      <c r="N125">
        <v>120</v>
      </c>
      <c r="O125">
        <v>425.18299999999999</v>
      </c>
      <c r="P125">
        <f t="shared" si="28"/>
        <v>412.911</v>
      </c>
      <c r="Q125">
        <f t="shared" si="29"/>
        <v>0.96807591538646398</v>
      </c>
      <c r="S125">
        <v>11.9010918787876</v>
      </c>
      <c r="T125">
        <v>120</v>
      </c>
      <c r="U125">
        <v>499.09699999999998</v>
      </c>
      <c r="V125">
        <f t="shared" si="30"/>
        <v>490.839</v>
      </c>
      <c r="W125">
        <f t="shared" si="31"/>
        <v>0.96840867071216763</v>
      </c>
      <c r="Y125">
        <v>11.897089454545</v>
      </c>
      <c r="Z125">
        <v>120</v>
      </c>
      <c r="AA125">
        <v>348.35</v>
      </c>
      <c r="AB125">
        <f t="shared" si="32"/>
        <v>336.13200000000001</v>
      </c>
      <c r="AC125">
        <f t="shared" si="33"/>
        <v>0.95931367512586041</v>
      </c>
      <c r="AE125">
        <v>11.897317939393799</v>
      </c>
      <c r="AF125">
        <v>120</v>
      </c>
      <c r="AG125">
        <v>511.995</v>
      </c>
      <c r="AH125">
        <f t="shared" si="34"/>
        <v>499.56799999999998</v>
      </c>
      <c r="AI125">
        <f t="shared" si="35"/>
        <v>0.91532801751913739</v>
      </c>
      <c r="AK125">
        <v>11.895316727272901</v>
      </c>
      <c r="AL125">
        <v>120</v>
      </c>
      <c r="AM125">
        <v>480.61799999999999</v>
      </c>
      <c r="AN125">
        <f t="shared" si="36"/>
        <v>468.23599999999999</v>
      </c>
      <c r="AO125">
        <f t="shared" si="37"/>
        <v>0.94699768992396682</v>
      </c>
      <c r="AQ125">
        <v>11.9030930909093</v>
      </c>
      <c r="AR125">
        <v>120</v>
      </c>
      <c r="AS125">
        <v>409.57900000000001</v>
      </c>
      <c r="AT125">
        <f t="shared" si="38"/>
        <v>400.90100000000001</v>
      </c>
      <c r="AU125">
        <f t="shared" si="39"/>
        <v>0.93934591321112104</v>
      </c>
      <c r="AW125">
        <v>11.895316727272</v>
      </c>
      <c r="AX125">
        <v>120</v>
      </c>
      <c r="AY125">
        <v>445.697</v>
      </c>
      <c r="AZ125">
        <f t="shared" si="40"/>
        <v>434.93700000000001</v>
      </c>
      <c r="BA125">
        <f t="shared" si="41"/>
        <v>0.94308124770158408</v>
      </c>
      <c r="BC125">
        <v>11.896317333334</v>
      </c>
      <c r="BD125">
        <v>120</v>
      </c>
      <c r="BE125">
        <v>323.40300000000002</v>
      </c>
      <c r="BF125">
        <f t="shared" si="42"/>
        <v>315.38499999999999</v>
      </c>
      <c r="BG125">
        <f t="shared" si="43"/>
        <v>0.90412649887451813</v>
      </c>
      <c r="BJ125" s="4">
        <f t="shared" si="44"/>
        <v>0.94074930075074137</v>
      </c>
      <c r="BK125" s="4">
        <f t="shared" si="45"/>
        <v>4.9817402700729429E-4</v>
      </c>
      <c r="BL125" s="4">
        <f t="shared" si="46"/>
        <v>2.2319812432170981E-2</v>
      </c>
      <c r="BM125" s="4">
        <f t="shared" si="47"/>
        <v>7.0581444233402749E-3</v>
      </c>
    </row>
    <row r="126" spans="1:65" x14ac:dyDescent="0.25">
      <c r="A126">
        <v>11.9989369696968</v>
      </c>
      <c r="B126">
        <v>121</v>
      </c>
      <c r="C126">
        <v>473.67399999999998</v>
      </c>
      <c r="D126">
        <f t="shared" si="24"/>
        <v>463.613</v>
      </c>
      <c r="E126">
        <f t="shared" si="25"/>
        <v>0.9409163326399107</v>
      </c>
      <c r="G126">
        <v>11.9969357575755</v>
      </c>
      <c r="H126">
        <v>121</v>
      </c>
      <c r="I126">
        <v>428.03399999999999</v>
      </c>
      <c r="J126">
        <f t="shared" si="26"/>
        <v>420.34699999999998</v>
      </c>
      <c r="K126">
        <f t="shared" si="27"/>
        <v>0.93507775649142355</v>
      </c>
      <c r="M126">
        <v>11.995273333333399</v>
      </c>
      <c r="N126">
        <v>121</v>
      </c>
      <c r="O126">
        <v>416.16</v>
      </c>
      <c r="P126">
        <f t="shared" si="28"/>
        <v>403.88800000000003</v>
      </c>
      <c r="Q126">
        <f t="shared" si="29"/>
        <v>0.94692135911518027</v>
      </c>
      <c r="S126">
        <v>12.0009381818181</v>
      </c>
      <c r="T126">
        <v>121</v>
      </c>
      <c r="U126">
        <v>490.96100000000001</v>
      </c>
      <c r="V126">
        <f t="shared" si="30"/>
        <v>482.70300000000003</v>
      </c>
      <c r="W126">
        <f t="shared" si="31"/>
        <v>0.95235661913331149</v>
      </c>
      <c r="Y126">
        <v>11.9989369696968</v>
      </c>
      <c r="Z126">
        <v>121</v>
      </c>
      <c r="AA126">
        <v>344.27499999999998</v>
      </c>
      <c r="AB126">
        <f t="shared" si="32"/>
        <v>332.05699999999996</v>
      </c>
      <c r="AC126">
        <f t="shared" si="33"/>
        <v>0.9476837106293593</v>
      </c>
      <c r="AE126">
        <v>11.9962739393936</v>
      </c>
      <c r="AF126">
        <v>121</v>
      </c>
      <c r="AG126">
        <v>537.67100000000005</v>
      </c>
      <c r="AH126">
        <f t="shared" si="34"/>
        <v>525.24400000000003</v>
      </c>
      <c r="AI126">
        <f t="shared" si="35"/>
        <v>0.96237258838400752</v>
      </c>
      <c r="AK126">
        <v>11.9952733333329</v>
      </c>
      <c r="AL126">
        <v>121</v>
      </c>
      <c r="AM126">
        <v>487.90600000000001</v>
      </c>
      <c r="AN126">
        <f t="shared" si="36"/>
        <v>475.524</v>
      </c>
      <c r="AO126">
        <f t="shared" si="37"/>
        <v>0.96173752018940106</v>
      </c>
      <c r="AQ126">
        <v>12.0029393939394</v>
      </c>
      <c r="AR126">
        <v>121</v>
      </c>
      <c r="AS126">
        <v>414.02600000000001</v>
      </c>
      <c r="AT126">
        <f t="shared" si="38"/>
        <v>405.34800000000001</v>
      </c>
      <c r="AU126">
        <f t="shared" si="39"/>
        <v>0.94976562100943007</v>
      </c>
      <c r="AW126">
        <v>11.9952733333329</v>
      </c>
      <c r="AX126">
        <v>121</v>
      </c>
      <c r="AY126">
        <v>433.61900000000003</v>
      </c>
      <c r="AZ126">
        <f t="shared" si="40"/>
        <v>422.85900000000004</v>
      </c>
      <c r="BA126">
        <f t="shared" si="41"/>
        <v>0.91689231617876654</v>
      </c>
      <c r="BC126">
        <v>11.995273333333801</v>
      </c>
      <c r="BD126">
        <v>121</v>
      </c>
      <c r="BE126">
        <v>335.98</v>
      </c>
      <c r="BF126">
        <f t="shared" si="42"/>
        <v>327.96199999999999</v>
      </c>
      <c r="BG126">
        <f t="shared" si="43"/>
        <v>0.94018147604954172</v>
      </c>
      <c r="BJ126" s="4">
        <f t="shared" si="44"/>
        <v>0.94539052998203332</v>
      </c>
      <c r="BK126" s="4">
        <f t="shared" si="45"/>
        <v>1.7739316700652848E-4</v>
      </c>
      <c r="BL126" s="4">
        <f t="shared" si="46"/>
        <v>1.3318902620205934E-2</v>
      </c>
      <c r="BM126" s="4">
        <f t="shared" si="47"/>
        <v>4.2118068213835317E-3</v>
      </c>
    </row>
    <row r="127" spans="1:65" x14ac:dyDescent="0.25">
      <c r="A127">
        <v>12.098783272727299</v>
      </c>
      <c r="B127">
        <v>122</v>
      </c>
      <c r="C127">
        <v>476.786</v>
      </c>
      <c r="D127">
        <f t="shared" si="24"/>
        <v>466.72500000000002</v>
      </c>
      <c r="E127">
        <f t="shared" si="25"/>
        <v>0.94723222893094527</v>
      </c>
      <c r="G127">
        <v>12.097782666666699</v>
      </c>
      <c r="H127">
        <v>122</v>
      </c>
      <c r="I127">
        <v>427.80599999999998</v>
      </c>
      <c r="J127">
        <f t="shared" si="26"/>
        <v>420.11899999999997</v>
      </c>
      <c r="K127">
        <f t="shared" si="27"/>
        <v>0.93457056189153331</v>
      </c>
      <c r="M127">
        <v>12.095229939393899</v>
      </c>
      <c r="N127">
        <v>122</v>
      </c>
      <c r="O127">
        <v>423.20600000000002</v>
      </c>
      <c r="P127">
        <f t="shared" si="28"/>
        <v>410.93400000000003</v>
      </c>
      <c r="Q127">
        <f t="shared" si="29"/>
        <v>0.9634408097953826</v>
      </c>
      <c r="S127">
        <v>12.1007844848481</v>
      </c>
      <c r="T127">
        <v>122</v>
      </c>
      <c r="U127">
        <v>493.79</v>
      </c>
      <c r="V127">
        <f t="shared" si="30"/>
        <v>485.53200000000004</v>
      </c>
      <c r="W127">
        <f t="shared" si="31"/>
        <v>0.95793814001784749</v>
      </c>
      <c r="Y127">
        <v>12.0977826666662</v>
      </c>
      <c r="Z127">
        <v>122</v>
      </c>
      <c r="AA127">
        <v>342.22899999999998</v>
      </c>
      <c r="AB127">
        <f t="shared" si="32"/>
        <v>330.01099999999997</v>
      </c>
      <c r="AC127">
        <f t="shared" si="33"/>
        <v>0.94184446955945966</v>
      </c>
      <c r="AE127">
        <v>12.0962305454545</v>
      </c>
      <c r="AF127">
        <v>122</v>
      </c>
      <c r="AG127">
        <v>529.82500000000005</v>
      </c>
      <c r="AH127">
        <f t="shared" si="34"/>
        <v>517.39800000000002</v>
      </c>
      <c r="AI127">
        <f t="shared" si="35"/>
        <v>0.94799684048691413</v>
      </c>
      <c r="AK127">
        <v>12.095229939393899</v>
      </c>
      <c r="AL127">
        <v>122</v>
      </c>
      <c r="AM127">
        <v>501.86399999999998</v>
      </c>
      <c r="AN127">
        <f t="shared" si="36"/>
        <v>489.48199999999997</v>
      </c>
      <c r="AO127">
        <f t="shared" si="37"/>
        <v>0.98996728841730053</v>
      </c>
      <c r="AQ127">
        <v>12.1007844848481</v>
      </c>
      <c r="AR127">
        <v>122</v>
      </c>
      <c r="AS127">
        <v>418.81400000000002</v>
      </c>
      <c r="AT127">
        <f t="shared" si="38"/>
        <v>410.13600000000002</v>
      </c>
      <c r="AU127">
        <f t="shared" si="39"/>
        <v>0.96098432146778479</v>
      </c>
      <c r="AW127">
        <v>12.095229939393899</v>
      </c>
      <c r="AX127">
        <v>122</v>
      </c>
      <c r="AY127">
        <v>442.85599999999999</v>
      </c>
      <c r="AZ127">
        <f t="shared" si="40"/>
        <v>432.096</v>
      </c>
      <c r="BA127">
        <f t="shared" si="41"/>
        <v>0.93692105938759784</v>
      </c>
      <c r="BC127">
        <v>12.095229939393899</v>
      </c>
      <c r="BD127">
        <v>122</v>
      </c>
      <c r="BE127">
        <v>331.91300000000001</v>
      </c>
      <c r="BF127">
        <f t="shared" si="42"/>
        <v>323.89499999999998</v>
      </c>
      <c r="BG127">
        <f t="shared" si="43"/>
        <v>0.9285224482868939</v>
      </c>
      <c r="BJ127" s="4">
        <f t="shared" si="44"/>
        <v>0.9509418168241659</v>
      </c>
      <c r="BK127" s="4">
        <f t="shared" si="45"/>
        <v>3.2238178490023812E-4</v>
      </c>
      <c r="BL127" s="4">
        <f t="shared" si="46"/>
        <v>1.7954993313845542E-2</v>
      </c>
      <c r="BM127" s="4">
        <f t="shared" si="47"/>
        <v>5.6778674244846372E-3</v>
      </c>
    </row>
    <row r="128" spans="1:65" x14ac:dyDescent="0.25">
      <c r="A128">
        <v>12.199630181818</v>
      </c>
      <c r="B128">
        <v>123</v>
      </c>
      <c r="C128">
        <v>481.94600000000003</v>
      </c>
      <c r="D128">
        <f t="shared" si="24"/>
        <v>471.88500000000005</v>
      </c>
      <c r="E128">
        <f t="shared" si="25"/>
        <v>0.95770460195849616</v>
      </c>
      <c r="G128">
        <v>12.198629575757399</v>
      </c>
      <c r="H128">
        <v>123</v>
      </c>
      <c r="I128">
        <v>431.37799999999999</v>
      </c>
      <c r="J128">
        <f t="shared" si="26"/>
        <v>423.69099999999997</v>
      </c>
      <c r="K128">
        <f t="shared" si="27"/>
        <v>0.9425166106231464</v>
      </c>
      <c r="M128">
        <v>12.196187151515399</v>
      </c>
      <c r="N128">
        <v>123</v>
      </c>
      <c r="O128">
        <v>417.58300000000003</v>
      </c>
      <c r="P128">
        <f t="shared" si="28"/>
        <v>405.31100000000004</v>
      </c>
      <c r="Q128">
        <f t="shared" si="29"/>
        <v>0.95025760355428446</v>
      </c>
      <c r="S128">
        <v>12.200630787878699</v>
      </c>
      <c r="T128">
        <v>123</v>
      </c>
      <c r="U128">
        <v>497.66300000000001</v>
      </c>
      <c r="V128">
        <f t="shared" si="30"/>
        <v>489.40500000000003</v>
      </c>
      <c r="W128">
        <f t="shared" si="31"/>
        <v>0.96557943743241359</v>
      </c>
      <c r="Y128">
        <v>12.1976289696967</v>
      </c>
      <c r="Z128">
        <v>123</v>
      </c>
      <c r="AA128">
        <v>332.55599999999998</v>
      </c>
      <c r="AB128">
        <f t="shared" si="32"/>
        <v>320.33799999999997</v>
      </c>
      <c r="AC128">
        <f t="shared" si="33"/>
        <v>0.91423793052273461</v>
      </c>
      <c r="AE128">
        <v>12.196187151514501</v>
      </c>
      <c r="AF128">
        <v>123</v>
      </c>
      <c r="AG128">
        <v>528.26800000000003</v>
      </c>
      <c r="AH128">
        <f t="shared" si="34"/>
        <v>515.84100000000001</v>
      </c>
      <c r="AI128">
        <f t="shared" si="35"/>
        <v>0.94514404422438869</v>
      </c>
      <c r="AK128">
        <v>12.195186545454799</v>
      </c>
      <c r="AL128">
        <v>123</v>
      </c>
      <c r="AM128">
        <v>491.517</v>
      </c>
      <c r="AN128">
        <f t="shared" si="36"/>
        <v>479.13499999999999</v>
      </c>
      <c r="AO128">
        <f t="shared" si="37"/>
        <v>0.96904069350011501</v>
      </c>
      <c r="AQ128">
        <v>12.2016313939393</v>
      </c>
      <c r="AR128">
        <v>123</v>
      </c>
      <c r="AS128">
        <v>407.07900000000001</v>
      </c>
      <c r="AT128">
        <f t="shared" si="38"/>
        <v>398.40100000000001</v>
      </c>
      <c r="AU128">
        <f t="shared" si="39"/>
        <v>0.93348819576210551</v>
      </c>
      <c r="AW128">
        <v>12.1951865454539</v>
      </c>
      <c r="AX128">
        <v>123</v>
      </c>
      <c r="AY128">
        <v>451.77199999999999</v>
      </c>
      <c r="AZ128">
        <f t="shared" si="40"/>
        <v>441.012</v>
      </c>
      <c r="BA128">
        <f t="shared" si="41"/>
        <v>0.95625377287140667</v>
      </c>
      <c r="BC128">
        <v>12.197187757576099</v>
      </c>
      <c r="BD128">
        <v>123</v>
      </c>
      <c r="BE128">
        <v>332.649</v>
      </c>
      <c r="BF128">
        <f t="shared" si="42"/>
        <v>324.63099999999997</v>
      </c>
      <c r="BG128">
        <f t="shared" si="43"/>
        <v>0.93063236823607232</v>
      </c>
      <c r="BJ128" s="4">
        <f t="shared" si="44"/>
        <v>0.9464855258685162</v>
      </c>
      <c r="BK128" s="4">
        <f t="shared" si="45"/>
        <v>2.8739337746833609E-4</v>
      </c>
      <c r="BL128" s="4">
        <f t="shared" si="46"/>
        <v>1.6952680539322862E-2</v>
      </c>
      <c r="BM128" s="4">
        <f t="shared" si="47"/>
        <v>5.3609082949471918E-3</v>
      </c>
    </row>
    <row r="129" spans="1:65" x14ac:dyDescent="0.25">
      <c r="A129">
        <v>12.3004770909087</v>
      </c>
      <c r="B129">
        <v>124</v>
      </c>
      <c r="C129">
        <v>462.471</v>
      </c>
      <c r="D129">
        <f t="shared" si="24"/>
        <v>452.41</v>
      </c>
      <c r="E129">
        <f t="shared" si="25"/>
        <v>0.91817951189811764</v>
      </c>
      <c r="G129">
        <v>12.297475272727199</v>
      </c>
      <c r="H129">
        <v>124</v>
      </c>
      <c r="I129">
        <v>453.875</v>
      </c>
      <c r="J129">
        <f t="shared" si="26"/>
        <v>446.18799999999999</v>
      </c>
      <c r="K129">
        <f t="shared" si="27"/>
        <v>0.99256203568336465</v>
      </c>
      <c r="M129">
        <v>12.2961437575759</v>
      </c>
      <c r="N129">
        <v>124</v>
      </c>
      <c r="O129">
        <v>422.84399999999999</v>
      </c>
      <c r="P129">
        <f t="shared" si="28"/>
        <v>410.572</v>
      </c>
      <c r="Q129">
        <f t="shared" si="29"/>
        <v>0.96259209546863922</v>
      </c>
      <c r="S129">
        <v>12.3014776969694</v>
      </c>
      <c r="T129">
        <v>124</v>
      </c>
      <c r="U129">
        <v>486.87900000000002</v>
      </c>
      <c r="V129">
        <f t="shared" si="30"/>
        <v>478.62100000000004</v>
      </c>
      <c r="W129">
        <f t="shared" si="31"/>
        <v>0.94430297181953438</v>
      </c>
      <c r="Y129">
        <v>12.2994764848481</v>
      </c>
      <c r="Z129">
        <v>124</v>
      </c>
      <c r="AA129">
        <v>348.13799999999998</v>
      </c>
      <c r="AB129">
        <f t="shared" si="32"/>
        <v>335.91999999999996</v>
      </c>
      <c r="AC129">
        <f t="shared" si="33"/>
        <v>0.95870863157414044</v>
      </c>
      <c r="AE129">
        <v>12.2961437575754</v>
      </c>
      <c r="AF129">
        <v>124</v>
      </c>
      <c r="AG129">
        <v>511.45</v>
      </c>
      <c r="AH129">
        <f t="shared" si="34"/>
        <v>499.02299999999997</v>
      </c>
      <c r="AI129">
        <f t="shared" si="35"/>
        <v>0.91432944721529896</v>
      </c>
      <c r="AK129">
        <v>12.2951431515148</v>
      </c>
      <c r="AL129">
        <v>124</v>
      </c>
      <c r="AM129">
        <v>488.50700000000001</v>
      </c>
      <c r="AN129">
        <f t="shared" si="36"/>
        <v>476.125</v>
      </c>
      <c r="AO129">
        <f t="shared" si="37"/>
        <v>0.96295303034164126</v>
      </c>
      <c r="AQ129">
        <v>12.3014776969694</v>
      </c>
      <c r="AR129">
        <v>124</v>
      </c>
      <c r="AS129">
        <v>402.09399999999999</v>
      </c>
      <c r="AT129">
        <f t="shared" si="38"/>
        <v>393.416</v>
      </c>
      <c r="AU129">
        <f t="shared" si="39"/>
        <v>0.92180790716876837</v>
      </c>
      <c r="AW129">
        <v>12.2971443636361</v>
      </c>
      <c r="AX129">
        <v>124</v>
      </c>
      <c r="AY129">
        <v>458.87299999999999</v>
      </c>
      <c r="AZ129">
        <f t="shared" si="40"/>
        <v>448.113</v>
      </c>
      <c r="BA129">
        <f t="shared" si="41"/>
        <v>0.9716509911810215</v>
      </c>
      <c r="BC129">
        <v>12.295143151515701</v>
      </c>
      <c r="BD129">
        <v>124</v>
      </c>
      <c r="BE129">
        <v>346.77699999999999</v>
      </c>
      <c r="BF129">
        <f t="shared" si="42"/>
        <v>338.75900000000001</v>
      </c>
      <c r="BG129">
        <f t="shared" si="43"/>
        <v>0.97113365769530224</v>
      </c>
      <c r="BJ129" s="4">
        <f t="shared" si="44"/>
        <v>0.95182202800458293</v>
      </c>
      <c r="BK129" s="4">
        <f t="shared" si="45"/>
        <v>6.8978778691543784E-4</v>
      </c>
      <c r="BL129" s="4">
        <f t="shared" si="46"/>
        <v>2.6263811355464725E-2</v>
      </c>
      <c r="BM129" s="4">
        <f t="shared" si="47"/>
        <v>8.305346392026269E-3</v>
      </c>
    </row>
    <row r="130" spans="1:65" x14ac:dyDescent="0.25">
      <c r="A130">
        <v>12.399322787878599</v>
      </c>
      <c r="B130">
        <v>125</v>
      </c>
      <c r="C130">
        <v>487.44299999999998</v>
      </c>
      <c r="D130">
        <f t="shared" si="24"/>
        <v>477.38200000000001</v>
      </c>
      <c r="E130">
        <f t="shared" si="25"/>
        <v>0.96886092648028821</v>
      </c>
      <c r="G130">
        <v>12.397321575757299</v>
      </c>
      <c r="H130">
        <v>125</v>
      </c>
      <c r="I130">
        <v>438.32499999999999</v>
      </c>
      <c r="J130">
        <f t="shared" si="26"/>
        <v>430.63799999999998</v>
      </c>
      <c r="K130">
        <f t="shared" si="27"/>
        <v>0.95797047415576575</v>
      </c>
      <c r="M130">
        <v>12.397100969697</v>
      </c>
      <c r="N130">
        <v>125</v>
      </c>
      <c r="O130">
        <v>434.50700000000001</v>
      </c>
      <c r="P130">
        <f t="shared" si="28"/>
        <v>422.23500000000001</v>
      </c>
      <c r="Q130">
        <f t="shared" si="29"/>
        <v>0.98993617058689076</v>
      </c>
      <c r="S130">
        <v>12.401323999999899</v>
      </c>
      <c r="T130">
        <v>125</v>
      </c>
      <c r="U130">
        <v>488.63200000000001</v>
      </c>
      <c r="V130">
        <f t="shared" si="30"/>
        <v>480.37400000000002</v>
      </c>
      <c r="W130">
        <f t="shared" si="31"/>
        <v>0.94776158126124221</v>
      </c>
      <c r="Y130">
        <v>12.397321575757299</v>
      </c>
      <c r="Z130">
        <v>125</v>
      </c>
      <c r="AA130">
        <v>341.50599999999997</v>
      </c>
      <c r="AB130">
        <f t="shared" si="32"/>
        <v>329.28799999999995</v>
      </c>
      <c r="AC130">
        <f t="shared" si="33"/>
        <v>0.93978104272977359</v>
      </c>
      <c r="AE130">
        <v>12.3961003636363</v>
      </c>
      <c r="AF130">
        <v>125</v>
      </c>
      <c r="AG130">
        <v>524.01900000000001</v>
      </c>
      <c r="AH130">
        <f t="shared" si="34"/>
        <v>511.59199999999998</v>
      </c>
      <c r="AI130">
        <f t="shared" si="35"/>
        <v>0.9373588603326285</v>
      </c>
      <c r="AK130">
        <v>12.3950997575757</v>
      </c>
      <c r="AL130">
        <v>125</v>
      </c>
      <c r="AM130">
        <v>486.113</v>
      </c>
      <c r="AN130">
        <f t="shared" si="36"/>
        <v>473.73099999999999</v>
      </c>
      <c r="AO130">
        <f t="shared" si="37"/>
        <v>0.95811121452722714</v>
      </c>
      <c r="AQ130">
        <v>12.401324000000301</v>
      </c>
      <c r="AR130">
        <v>125</v>
      </c>
      <c r="AS130">
        <v>409.09899999999999</v>
      </c>
      <c r="AT130">
        <f t="shared" si="38"/>
        <v>400.42099999999999</v>
      </c>
      <c r="AU130">
        <f t="shared" si="39"/>
        <v>0.93822123146091008</v>
      </c>
      <c r="AW130">
        <v>12.3950997575757</v>
      </c>
      <c r="AX130">
        <v>125</v>
      </c>
      <c r="AY130">
        <v>441.572</v>
      </c>
      <c r="AZ130">
        <f t="shared" si="40"/>
        <v>430.81200000000001</v>
      </c>
      <c r="BA130">
        <f t="shared" si="41"/>
        <v>0.93413694048750706</v>
      </c>
      <c r="BC130">
        <v>12.397100969697</v>
      </c>
      <c r="BD130">
        <v>125</v>
      </c>
      <c r="BE130">
        <v>338.19</v>
      </c>
      <c r="BF130">
        <f t="shared" si="42"/>
        <v>330.17200000000003</v>
      </c>
      <c r="BG130">
        <f t="shared" si="43"/>
        <v>0.94651696937519991</v>
      </c>
      <c r="BJ130" s="4">
        <f t="shared" si="44"/>
        <v>0.9518655411397432</v>
      </c>
      <c r="BK130" s="4">
        <f t="shared" si="45"/>
        <v>3.0187707297023661E-4</v>
      </c>
      <c r="BL130" s="4">
        <f t="shared" si="46"/>
        <v>1.7374610009155217E-2</v>
      </c>
      <c r="BM130" s="4">
        <f t="shared" si="47"/>
        <v>5.4943341086089456E-3</v>
      </c>
    </row>
    <row r="131" spans="1:65" x14ac:dyDescent="0.25">
      <c r="A131">
        <v>12.499169090909099</v>
      </c>
      <c r="B131">
        <v>126</v>
      </c>
      <c r="C131">
        <v>474.07</v>
      </c>
      <c r="D131">
        <f t="shared" si="24"/>
        <v>464.00900000000001</v>
      </c>
      <c r="E131">
        <f t="shared" si="25"/>
        <v>0.94172002638388552</v>
      </c>
      <c r="G131">
        <v>12.497167878787801</v>
      </c>
      <c r="H131">
        <v>126</v>
      </c>
      <c r="I131">
        <v>423.78100000000001</v>
      </c>
      <c r="J131">
        <f t="shared" si="26"/>
        <v>416.09399999999999</v>
      </c>
      <c r="K131">
        <f t="shared" si="27"/>
        <v>0.92561679757329629</v>
      </c>
      <c r="M131">
        <v>12.4960569696972</v>
      </c>
      <c r="N131">
        <v>126</v>
      </c>
      <c r="O131">
        <v>418.53500000000003</v>
      </c>
      <c r="P131">
        <f t="shared" si="28"/>
        <v>406.26300000000003</v>
      </c>
      <c r="Q131">
        <f t="shared" si="29"/>
        <v>0.95248958156273644</v>
      </c>
      <c r="S131">
        <v>12.5011703030299</v>
      </c>
      <c r="T131">
        <v>126</v>
      </c>
      <c r="U131">
        <v>495.577</v>
      </c>
      <c r="V131">
        <f t="shared" si="30"/>
        <v>487.31900000000002</v>
      </c>
      <c r="W131">
        <f t="shared" si="31"/>
        <v>0.96146383030440297</v>
      </c>
      <c r="Y131">
        <v>12.499169090908699</v>
      </c>
      <c r="Z131">
        <v>126</v>
      </c>
      <c r="AA131">
        <v>336.71600000000001</v>
      </c>
      <c r="AB131">
        <f t="shared" si="32"/>
        <v>324.49799999999999</v>
      </c>
      <c r="AC131">
        <f t="shared" si="33"/>
        <v>0.92611048323572709</v>
      </c>
      <c r="AE131">
        <v>12.4960569696963</v>
      </c>
      <c r="AF131">
        <v>126</v>
      </c>
      <c r="AG131">
        <v>532.29100000000005</v>
      </c>
      <c r="AH131">
        <f t="shared" si="34"/>
        <v>519.86400000000003</v>
      </c>
      <c r="AI131">
        <f t="shared" si="35"/>
        <v>0.95251514208189658</v>
      </c>
      <c r="AK131">
        <v>12.4950563636366</v>
      </c>
      <c r="AL131">
        <v>126</v>
      </c>
      <c r="AM131">
        <v>491.77600000000001</v>
      </c>
      <c r="AN131">
        <f t="shared" si="36"/>
        <v>479.39400000000001</v>
      </c>
      <c r="AO131">
        <f t="shared" si="37"/>
        <v>0.96956451567886748</v>
      </c>
      <c r="AQ131">
        <v>12.501170303030399</v>
      </c>
      <c r="AR131">
        <v>126</v>
      </c>
      <c r="AS131">
        <v>432.66300000000001</v>
      </c>
      <c r="AT131">
        <f t="shared" si="38"/>
        <v>423.98500000000001</v>
      </c>
      <c r="AU131">
        <f t="shared" si="39"/>
        <v>0.99343373304835147</v>
      </c>
      <c r="AW131">
        <v>12.4960569696968</v>
      </c>
      <c r="AX131">
        <v>126</v>
      </c>
      <c r="AY131">
        <v>448.33300000000003</v>
      </c>
      <c r="AZ131">
        <f t="shared" si="40"/>
        <v>437.57300000000004</v>
      </c>
      <c r="BA131">
        <f t="shared" si="41"/>
        <v>0.94879693105099194</v>
      </c>
      <c r="BC131">
        <v>12.4950563636366</v>
      </c>
      <c r="BD131">
        <v>126</v>
      </c>
      <c r="BE131">
        <v>349.44799999999998</v>
      </c>
      <c r="BF131">
        <f t="shared" si="42"/>
        <v>341.42999999999995</v>
      </c>
      <c r="BG131">
        <f t="shared" si="43"/>
        <v>0.9787907177282581</v>
      </c>
      <c r="BJ131" s="4">
        <f t="shared" si="44"/>
        <v>0.95505017586484142</v>
      </c>
      <c r="BK131" s="4">
        <f t="shared" si="45"/>
        <v>4.69146708444842E-4</v>
      </c>
      <c r="BL131" s="4">
        <f t="shared" si="46"/>
        <v>2.1659794746138338E-2</v>
      </c>
      <c r="BM131" s="4">
        <f t="shared" si="47"/>
        <v>6.8494285049545698E-3</v>
      </c>
    </row>
    <row r="132" spans="1:65" x14ac:dyDescent="0.25">
      <c r="A132">
        <v>12.599015393939199</v>
      </c>
      <c r="B132">
        <v>127</v>
      </c>
      <c r="C132">
        <v>466.33600000000001</v>
      </c>
      <c r="D132">
        <f t="shared" si="24"/>
        <v>456.27500000000003</v>
      </c>
      <c r="E132">
        <f t="shared" si="25"/>
        <v>0.9260236440204983</v>
      </c>
      <c r="G132">
        <v>12.597014181817899</v>
      </c>
      <c r="H132">
        <v>127</v>
      </c>
      <c r="I132">
        <v>428.86200000000002</v>
      </c>
      <c r="J132">
        <f t="shared" si="26"/>
        <v>421.17500000000001</v>
      </c>
      <c r="K132">
        <f t="shared" si="27"/>
        <v>0.93691967372260376</v>
      </c>
      <c r="M132">
        <v>12.5960135757577</v>
      </c>
      <c r="N132">
        <v>127</v>
      </c>
      <c r="O132">
        <v>419.43700000000001</v>
      </c>
      <c r="P132">
        <f t="shared" si="28"/>
        <v>407.16500000000002</v>
      </c>
      <c r="Q132">
        <f t="shared" si="29"/>
        <v>0.95460433383545029</v>
      </c>
      <c r="S132">
        <v>12.601016606060499</v>
      </c>
      <c r="T132">
        <v>127</v>
      </c>
      <c r="U132">
        <v>483.065</v>
      </c>
      <c r="V132">
        <f t="shared" si="30"/>
        <v>474.80700000000002</v>
      </c>
      <c r="W132">
        <f t="shared" si="31"/>
        <v>0.93677807940043922</v>
      </c>
      <c r="Y132">
        <v>12.599015393939199</v>
      </c>
      <c r="Z132">
        <v>127</v>
      </c>
      <c r="AA132">
        <v>353.59899999999999</v>
      </c>
      <c r="AB132">
        <f t="shared" si="32"/>
        <v>341.38099999999997</v>
      </c>
      <c r="AC132">
        <f t="shared" si="33"/>
        <v>0.97429421098896063</v>
      </c>
      <c r="AE132">
        <v>12.596013575757199</v>
      </c>
      <c r="AF132">
        <v>127</v>
      </c>
      <c r="AG132">
        <v>538.21799999999996</v>
      </c>
      <c r="AH132">
        <f t="shared" si="34"/>
        <v>525.79099999999994</v>
      </c>
      <c r="AI132">
        <f t="shared" si="35"/>
        <v>0.96337482316602496</v>
      </c>
      <c r="AK132">
        <v>12.595012969696599</v>
      </c>
      <c r="AL132">
        <v>127</v>
      </c>
      <c r="AM132">
        <v>490.721</v>
      </c>
      <c r="AN132">
        <f t="shared" si="36"/>
        <v>478.339</v>
      </c>
      <c r="AO132">
        <f t="shared" si="37"/>
        <v>0.96743079985421965</v>
      </c>
      <c r="AQ132">
        <v>12.601016606060499</v>
      </c>
      <c r="AR132">
        <v>127</v>
      </c>
      <c r="AS132">
        <v>412.43400000000003</v>
      </c>
      <c r="AT132">
        <f t="shared" si="38"/>
        <v>403.75600000000003</v>
      </c>
      <c r="AU132">
        <f t="shared" si="39"/>
        <v>0.94603542653789696</v>
      </c>
      <c r="AW132">
        <v>12.5960135757577</v>
      </c>
      <c r="AX132">
        <v>127</v>
      </c>
      <c r="AY132">
        <v>465.04500000000002</v>
      </c>
      <c r="AZ132">
        <f t="shared" si="40"/>
        <v>454.28500000000003</v>
      </c>
      <c r="BA132">
        <f t="shared" si="41"/>
        <v>0.98503384309018116</v>
      </c>
      <c r="BC132">
        <v>12.5950129696975</v>
      </c>
      <c r="BD132">
        <v>127</v>
      </c>
      <c r="BE132">
        <v>357.09800000000001</v>
      </c>
      <c r="BF132">
        <f t="shared" si="42"/>
        <v>349.08000000000004</v>
      </c>
      <c r="BG132">
        <f t="shared" si="43"/>
        <v>1.0007212715478442</v>
      </c>
      <c r="BJ132" s="4">
        <f t="shared" si="44"/>
        <v>0.95912161061641188</v>
      </c>
      <c r="BK132" s="4">
        <f t="shared" si="45"/>
        <v>5.5540051236714855E-4</v>
      </c>
      <c r="BL132" s="4">
        <f t="shared" si="46"/>
        <v>2.356693684735351E-2</v>
      </c>
      <c r="BM132" s="4">
        <f t="shared" si="47"/>
        <v>7.4525197910985013E-3</v>
      </c>
    </row>
    <row r="133" spans="1:65" x14ac:dyDescent="0.25">
      <c r="A133">
        <v>12.698861696969701</v>
      </c>
      <c r="B133">
        <v>128</v>
      </c>
      <c r="C133">
        <v>473.07</v>
      </c>
      <c r="D133">
        <f t="shared" si="24"/>
        <v>463.00900000000001</v>
      </c>
      <c r="E133">
        <f t="shared" si="25"/>
        <v>0.93969049672738336</v>
      </c>
      <c r="G133">
        <v>12.6978610909091</v>
      </c>
      <c r="H133">
        <v>128</v>
      </c>
      <c r="I133">
        <v>433.34199999999998</v>
      </c>
      <c r="J133">
        <f t="shared" si="26"/>
        <v>425.65499999999997</v>
      </c>
      <c r="K133">
        <f t="shared" si="27"/>
        <v>0.94688560270290234</v>
      </c>
      <c r="M133">
        <v>12.6959701818182</v>
      </c>
      <c r="N133">
        <v>128</v>
      </c>
      <c r="O133">
        <v>440.96100000000001</v>
      </c>
      <c r="P133">
        <f t="shared" si="28"/>
        <v>428.68900000000002</v>
      </c>
      <c r="Q133">
        <f t="shared" si="29"/>
        <v>1.005067668555955</v>
      </c>
      <c r="S133">
        <v>12.7008629090905</v>
      </c>
      <c r="T133">
        <v>128</v>
      </c>
      <c r="U133">
        <v>511.29</v>
      </c>
      <c r="V133">
        <f t="shared" si="30"/>
        <v>503.03200000000004</v>
      </c>
      <c r="W133">
        <f t="shared" si="31"/>
        <v>0.9924650454541778</v>
      </c>
      <c r="Y133">
        <v>12.6978610909091</v>
      </c>
      <c r="Z133">
        <v>128</v>
      </c>
      <c r="AA133">
        <v>344.33600000000001</v>
      </c>
      <c r="AB133">
        <f t="shared" si="32"/>
        <v>332.11799999999999</v>
      </c>
      <c r="AC133">
        <f t="shared" si="33"/>
        <v>0.94785780334942971</v>
      </c>
      <c r="AE133">
        <v>12.6959701818182</v>
      </c>
      <c r="AF133">
        <v>128</v>
      </c>
      <c r="AG133">
        <v>517.51300000000003</v>
      </c>
      <c r="AH133">
        <f t="shared" si="34"/>
        <v>505.08600000000001</v>
      </c>
      <c r="AI133">
        <f t="shared" si="35"/>
        <v>0.92543831281561484</v>
      </c>
      <c r="AK133">
        <v>12.694969575757501</v>
      </c>
      <c r="AL133">
        <v>128</v>
      </c>
      <c r="AM133">
        <v>483.65</v>
      </c>
      <c r="AN133">
        <f t="shared" si="36"/>
        <v>471.26799999999997</v>
      </c>
      <c r="AO133">
        <f t="shared" si="37"/>
        <v>0.95312984763044273</v>
      </c>
      <c r="AQ133">
        <v>12.701863515151601</v>
      </c>
      <c r="AR133">
        <v>128</v>
      </c>
      <c r="AS133">
        <v>420.40600000000001</v>
      </c>
      <c r="AT133">
        <f t="shared" si="38"/>
        <v>411.72800000000001</v>
      </c>
      <c r="AU133">
        <f t="shared" si="39"/>
        <v>0.96471451593931778</v>
      </c>
      <c r="AW133">
        <v>12.6959701818177</v>
      </c>
      <c r="AX133">
        <v>128</v>
      </c>
      <c r="AY133">
        <v>442.67099999999999</v>
      </c>
      <c r="AZ133">
        <f t="shared" si="40"/>
        <v>431.911</v>
      </c>
      <c r="BA133">
        <f t="shared" si="41"/>
        <v>0.93651992076102719</v>
      </c>
      <c r="BC133">
        <v>12.694969575757501</v>
      </c>
      <c r="BD133">
        <v>128</v>
      </c>
      <c r="BE133">
        <v>349.745</v>
      </c>
      <c r="BF133">
        <f t="shared" si="42"/>
        <v>341.72699999999998</v>
      </c>
      <c r="BG133">
        <f t="shared" si="43"/>
        <v>0.97964213922948917</v>
      </c>
      <c r="BJ133" s="4">
        <f t="shared" si="44"/>
        <v>0.95914113531657397</v>
      </c>
      <c r="BK133" s="4">
        <f t="shared" si="45"/>
        <v>6.6785081653865938E-4</v>
      </c>
      <c r="BL133" s="4">
        <f t="shared" si="46"/>
        <v>2.5842809764780983E-2</v>
      </c>
      <c r="BM133" s="4">
        <f t="shared" si="47"/>
        <v>8.172213999514814E-3</v>
      </c>
    </row>
    <row r="134" spans="1:65" x14ac:dyDescent="0.25">
      <c r="A134">
        <v>12.799708606060401</v>
      </c>
      <c r="B134">
        <v>129</v>
      </c>
      <c r="C134">
        <v>477.23099999999999</v>
      </c>
      <c r="D134">
        <f t="shared" si="24"/>
        <v>467.17</v>
      </c>
      <c r="E134">
        <f t="shared" si="25"/>
        <v>0.94813536962808864</v>
      </c>
      <c r="G134">
        <v>12.797707393939101</v>
      </c>
      <c r="H134">
        <v>129</v>
      </c>
      <c r="I134">
        <v>438.60199999999998</v>
      </c>
      <c r="J134">
        <f t="shared" si="26"/>
        <v>430.91499999999996</v>
      </c>
      <c r="K134">
        <f t="shared" si="27"/>
        <v>0.95858667110387785</v>
      </c>
      <c r="M134">
        <v>12.7959267878791</v>
      </c>
      <c r="N134">
        <v>129</v>
      </c>
      <c r="O134">
        <v>417.26799999999997</v>
      </c>
      <c r="P134">
        <f t="shared" si="28"/>
        <v>404.99599999999998</v>
      </c>
      <c r="Q134">
        <f t="shared" si="29"/>
        <v>0.94951908141913477</v>
      </c>
      <c r="S134">
        <v>12.801709818181701</v>
      </c>
      <c r="T134">
        <v>129</v>
      </c>
      <c r="U134">
        <v>507.71100000000001</v>
      </c>
      <c r="V134">
        <f t="shared" si="30"/>
        <v>499.45300000000003</v>
      </c>
      <c r="W134">
        <f t="shared" si="31"/>
        <v>0.98540380005094197</v>
      </c>
      <c r="Y134">
        <v>12.797707393939101</v>
      </c>
      <c r="Z134">
        <v>129</v>
      </c>
      <c r="AA134">
        <v>343.67399999999998</v>
      </c>
      <c r="AB134">
        <f t="shared" si="32"/>
        <v>331.45599999999996</v>
      </c>
      <c r="AC134">
        <f t="shared" si="33"/>
        <v>0.94596846923981392</v>
      </c>
      <c r="AE134">
        <v>12.796927393939299</v>
      </c>
      <c r="AF134">
        <v>129</v>
      </c>
      <c r="AG134">
        <v>520.07399999999996</v>
      </c>
      <c r="AH134">
        <f t="shared" si="34"/>
        <v>507.64699999999993</v>
      </c>
      <c r="AI134">
        <f t="shared" si="35"/>
        <v>0.93013067712411024</v>
      </c>
      <c r="AK134">
        <v>12.794926181818401</v>
      </c>
      <c r="AL134">
        <v>129</v>
      </c>
      <c r="AM134">
        <v>480.92</v>
      </c>
      <c r="AN134">
        <f t="shared" si="36"/>
        <v>468.53800000000001</v>
      </c>
      <c r="AO134">
        <f t="shared" si="37"/>
        <v>0.9476084787192689</v>
      </c>
      <c r="AQ134">
        <v>12.801709818181701</v>
      </c>
      <c r="AR134">
        <v>129</v>
      </c>
      <c r="AS134">
        <v>417.99299999999999</v>
      </c>
      <c r="AT134">
        <f t="shared" si="38"/>
        <v>409.315</v>
      </c>
      <c r="AU134">
        <f t="shared" si="39"/>
        <v>0.95906064705752792</v>
      </c>
      <c r="AW134">
        <v>12.795926787878599</v>
      </c>
      <c r="AX134">
        <v>129</v>
      </c>
      <c r="AY134">
        <v>449.714</v>
      </c>
      <c r="AZ134">
        <f t="shared" si="40"/>
        <v>438.95400000000001</v>
      </c>
      <c r="BA134">
        <f t="shared" si="41"/>
        <v>0.9517913766904198</v>
      </c>
      <c r="BC134">
        <v>12.794926181818401</v>
      </c>
      <c r="BD134">
        <v>129</v>
      </c>
      <c r="BE134">
        <v>334.79399999999998</v>
      </c>
      <c r="BF134">
        <f t="shared" si="42"/>
        <v>326.77599999999995</v>
      </c>
      <c r="BG134">
        <f t="shared" si="43"/>
        <v>0.93678152352274047</v>
      </c>
      <c r="BJ134" s="4">
        <f t="shared" si="44"/>
        <v>0.95129860945559241</v>
      </c>
      <c r="BK134" s="4">
        <f t="shared" si="45"/>
        <v>2.2119992493308763E-4</v>
      </c>
      <c r="BL134" s="4">
        <f t="shared" si="46"/>
        <v>1.4872791430430524E-2</v>
      </c>
      <c r="BM134" s="4">
        <f t="shared" si="47"/>
        <v>4.7031896084794161E-3</v>
      </c>
    </row>
    <row r="135" spans="1:65" x14ac:dyDescent="0.25">
      <c r="A135">
        <v>12.899554909090901</v>
      </c>
      <c r="B135">
        <v>130</v>
      </c>
      <c r="C135">
        <v>471.30200000000002</v>
      </c>
      <c r="D135">
        <f t="shared" ref="D135:D198" si="48">C135-C$3</f>
        <v>461.24100000000004</v>
      </c>
      <c r="E135">
        <f t="shared" ref="E135:E198" si="49">D135/D$3</f>
        <v>0.93610228829468778</v>
      </c>
      <c r="G135">
        <v>12.897553696969601</v>
      </c>
      <c r="H135">
        <v>130</v>
      </c>
      <c r="I135">
        <v>429.41</v>
      </c>
      <c r="J135">
        <f t="shared" ref="J135:J198" si="50">I135-I$3</f>
        <v>421.72300000000001</v>
      </c>
      <c r="K135">
        <f t="shared" ref="K135:K198" si="51">J135/J$3</f>
        <v>0.93813872039251534</v>
      </c>
      <c r="M135">
        <v>12.895883393939499</v>
      </c>
      <c r="N135">
        <v>130</v>
      </c>
      <c r="O135">
        <v>427.91399999999999</v>
      </c>
      <c r="P135">
        <f t="shared" ref="P135:P198" si="52">O135-O$3</f>
        <v>415.642</v>
      </c>
      <c r="Q135">
        <f t="shared" ref="Q135:Q198" si="53">P135/P$3</f>
        <v>0.97447878507247487</v>
      </c>
      <c r="S135">
        <v>12.9015561212117</v>
      </c>
      <c r="T135">
        <v>130</v>
      </c>
      <c r="U135">
        <v>489.834</v>
      </c>
      <c r="V135">
        <f t="shared" ref="V135:V198" si="54">U135-U$3</f>
        <v>481.57600000000002</v>
      </c>
      <c r="W135">
        <f t="shared" ref="W135:W198" si="55">V135/V$3</f>
        <v>0.95013308642321181</v>
      </c>
      <c r="Y135">
        <v>12.897553696969601</v>
      </c>
      <c r="Z135">
        <v>130</v>
      </c>
      <c r="AA135">
        <v>343.88</v>
      </c>
      <c r="AB135">
        <f t="shared" ref="AB135:AB198" si="56">AA135-AA$3</f>
        <v>331.66199999999998</v>
      </c>
      <c r="AC135">
        <f t="shared" ref="AC135:AC198" si="57">AB135/AB$3</f>
        <v>0.94655638891742855</v>
      </c>
      <c r="AE135">
        <v>12.896884000000201</v>
      </c>
      <c r="AF135">
        <v>130</v>
      </c>
      <c r="AG135">
        <v>515.23500000000001</v>
      </c>
      <c r="AH135">
        <f t="shared" ref="AH135:AH198" si="58">AG135-AG$3</f>
        <v>502.80799999999999</v>
      </c>
      <c r="AI135">
        <f t="shared" ref="AI135:AI198" si="59">AH135/AH$3</f>
        <v>0.92126447216947938</v>
      </c>
      <c r="AK135">
        <v>12.8948827878784</v>
      </c>
      <c r="AL135">
        <v>130</v>
      </c>
      <c r="AM135">
        <v>488.214</v>
      </c>
      <c r="AN135">
        <f t="shared" ref="AN135:AN198" si="60">AM135-AM$3</f>
        <v>475.83199999999999</v>
      </c>
      <c r="AO135">
        <f t="shared" ref="AO135:AO198" si="61">AN135/AN$3</f>
        <v>0.96236044386143094</v>
      </c>
      <c r="AQ135">
        <v>12.903557333333</v>
      </c>
      <c r="AR135">
        <v>130</v>
      </c>
      <c r="AS135">
        <v>414.97</v>
      </c>
      <c r="AT135">
        <f t="shared" ref="AT135:AT198" si="62">AS135-AS$3</f>
        <v>406.29200000000003</v>
      </c>
      <c r="AU135">
        <f t="shared" ref="AU135:AU198" si="63">AT135/AT$3</f>
        <v>0.95197749511817842</v>
      </c>
      <c r="AW135">
        <v>12.895883393939499</v>
      </c>
      <c r="AX135">
        <v>130</v>
      </c>
      <c r="AY135">
        <v>443.82499999999999</v>
      </c>
      <c r="AZ135">
        <f t="shared" ref="AZ135:AZ198" si="64">AY135-AY$3</f>
        <v>433.065</v>
      </c>
      <c r="BA135">
        <f t="shared" ref="BA135:BA198" si="65">AZ135/AZ$3</f>
        <v>0.93902215846406833</v>
      </c>
      <c r="BC135">
        <v>12.895883393939499</v>
      </c>
      <c r="BD135">
        <v>130</v>
      </c>
      <c r="BE135">
        <v>347.334</v>
      </c>
      <c r="BF135">
        <f t="shared" ref="BF135:BF198" si="66">BE135-BE$3</f>
        <v>339.31600000000003</v>
      </c>
      <c r="BG135">
        <f t="shared" ref="BG135:BG198" si="67">BF135/BF$3</f>
        <v>0.97273043135249304</v>
      </c>
      <c r="BJ135" s="4">
        <f t="shared" ref="BJ135:BJ198" si="68">AVERAGE($E135,$K135,$Q135,$W135,$AC135,$AI135,$AO135,$AU135,$BA135,$BG135)</f>
        <v>0.94927642700659687</v>
      </c>
      <c r="BK135" s="4">
        <f t="shared" ref="BK135:BK198" si="69">VAR($E135,$K135,$Q135,$W135,$AC135,$AI135,$AO135,$AU135,$BA135,$BG135)</f>
        <v>2.8436610967362292E-4</v>
      </c>
      <c r="BL135" s="4">
        <f t="shared" ref="BL135:BL198" si="70">_xlfn.STDEV.S($E135,$K135,$Q135,$W135,$AC135,$AI135,$AO135,$AU135,$BA135,$BG135)</f>
        <v>1.6863158354045747E-2</v>
      </c>
      <c r="BM135" s="4">
        <f t="shared" ref="BM135:BM198" si="71">BL135/SQRT(COUNT(E135,K135,Q135,W135,AC135,AI135,AO135,AU135,BA135,BG135))</f>
        <v>5.3325988942880638E-3</v>
      </c>
    </row>
    <row r="136" spans="1:65" x14ac:dyDescent="0.25">
      <c r="A136">
        <v>12.999401212121001</v>
      </c>
      <c r="B136">
        <v>131</v>
      </c>
      <c r="C136">
        <v>486.38099999999997</v>
      </c>
      <c r="D136">
        <f t="shared" si="48"/>
        <v>476.32</v>
      </c>
      <c r="E136">
        <f t="shared" si="49"/>
        <v>0.96670556598508295</v>
      </c>
      <c r="G136">
        <v>12.997399999999701</v>
      </c>
      <c r="H136">
        <v>131</v>
      </c>
      <c r="I136">
        <v>429.495</v>
      </c>
      <c r="J136">
        <f t="shared" si="50"/>
        <v>421.80799999999999</v>
      </c>
      <c r="K136">
        <f t="shared" si="51"/>
        <v>0.93832780609861466</v>
      </c>
      <c r="M136">
        <v>12.995839999999999</v>
      </c>
      <c r="N136">
        <v>131</v>
      </c>
      <c r="O136">
        <v>433.12299999999999</v>
      </c>
      <c r="P136">
        <f t="shared" si="52"/>
        <v>420.851</v>
      </c>
      <c r="Q136">
        <f t="shared" si="53"/>
        <v>0.9866913622216622</v>
      </c>
      <c r="S136">
        <v>13.001402424242301</v>
      </c>
      <c r="T136">
        <v>131</v>
      </c>
      <c r="U136">
        <v>500.78500000000003</v>
      </c>
      <c r="V136">
        <f t="shared" si="54"/>
        <v>492.52700000000004</v>
      </c>
      <c r="W136">
        <f t="shared" si="55"/>
        <v>0.97173903736225498</v>
      </c>
      <c r="Y136">
        <v>12.999401212121001</v>
      </c>
      <c r="Z136">
        <v>131</v>
      </c>
      <c r="AA136">
        <v>336.46699999999998</v>
      </c>
      <c r="AB136">
        <f t="shared" si="56"/>
        <v>324.24899999999997</v>
      </c>
      <c r="AC136">
        <f t="shared" si="57"/>
        <v>0.925399842460358</v>
      </c>
      <c r="AE136">
        <v>12.9968406060602</v>
      </c>
      <c r="AF136">
        <v>131</v>
      </c>
      <c r="AG136">
        <v>516.75</v>
      </c>
      <c r="AH136">
        <f t="shared" si="58"/>
        <v>504.32299999999998</v>
      </c>
      <c r="AI136">
        <f t="shared" si="59"/>
        <v>0.92404031439024104</v>
      </c>
      <c r="AK136">
        <v>12.9958399999995</v>
      </c>
      <c r="AL136">
        <v>131</v>
      </c>
      <c r="AM136">
        <v>496.19</v>
      </c>
      <c r="AN136">
        <f t="shared" si="60"/>
        <v>483.80799999999999</v>
      </c>
      <c r="AO136">
        <f t="shared" si="61"/>
        <v>0.97849173999165928</v>
      </c>
      <c r="AQ136">
        <v>13.0014024242427</v>
      </c>
      <c r="AR136">
        <v>131</v>
      </c>
      <c r="AS136">
        <v>410.529</v>
      </c>
      <c r="AT136">
        <f t="shared" si="62"/>
        <v>401.851</v>
      </c>
      <c r="AU136">
        <f t="shared" si="63"/>
        <v>0.94157184584174702</v>
      </c>
      <c r="AW136">
        <v>12.9958399999995</v>
      </c>
      <c r="AX136">
        <v>131</v>
      </c>
      <c r="AY136">
        <v>446.45100000000002</v>
      </c>
      <c r="AZ136">
        <f t="shared" si="64"/>
        <v>435.69100000000003</v>
      </c>
      <c r="BA136">
        <f t="shared" si="65"/>
        <v>0.94471615864447234</v>
      </c>
      <c r="BC136">
        <v>12.995840000000401</v>
      </c>
      <c r="BD136">
        <v>131</v>
      </c>
      <c r="BE136">
        <v>350.22199999999998</v>
      </c>
      <c r="BF136">
        <f t="shared" si="66"/>
        <v>342.20399999999995</v>
      </c>
      <c r="BG136">
        <f t="shared" si="67"/>
        <v>0.98100957376176912</v>
      </c>
      <c r="BJ136" s="4">
        <f t="shared" si="68"/>
        <v>0.955869324675786</v>
      </c>
      <c r="BK136" s="4">
        <f t="shared" si="69"/>
        <v>5.6011853705906927E-4</v>
      </c>
      <c r="BL136" s="4">
        <f t="shared" si="70"/>
        <v>2.3666823552371138E-2</v>
      </c>
      <c r="BM136" s="4">
        <f t="shared" si="71"/>
        <v>7.4841067406810086E-3</v>
      </c>
    </row>
    <row r="137" spans="1:65" x14ac:dyDescent="0.25">
      <c r="A137">
        <v>13.0992475151515</v>
      </c>
      <c r="B137">
        <v>132</v>
      </c>
      <c r="C137">
        <v>488.86500000000001</v>
      </c>
      <c r="D137">
        <f t="shared" si="48"/>
        <v>478.80400000000003</v>
      </c>
      <c r="E137">
        <f t="shared" si="49"/>
        <v>0.97174691765183419</v>
      </c>
      <c r="G137">
        <v>13.0972463030302</v>
      </c>
      <c r="H137">
        <v>132</v>
      </c>
      <c r="I137">
        <v>429.89299999999997</v>
      </c>
      <c r="J137">
        <f t="shared" si="50"/>
        <v>422.20599999999996</v>
      </c>
      <c r="K137">
        <f t="shared" si="51"/>
        <v>0.93921317211070365</v>
      </c>
      <c r="M137">
        <v>13.095796606060899</v>
      </c>
      <c r="N137">
        <v>132</v>
      </c>
      <c r="O137">
        <v>429.73</v>
      </c>
      <c r="P137">
        <f t="shared" si="52"/>
        <v>417.45800000000003</v>
      </c>
      <c r="Q137">
        <f t="shared" si="53"/>
        <v>0.97873642379448</v>
      </c>
      <c r="S137">
        <v>13.101248727272299</v>
      </c>
      <c r="T137">
        <v>132</v>
      </c>
      <c r="U137">
        <v>507.67099999999999</v>
      </c>
      <c r="V137">
        <f t="shared" si="54"/>
        <v>499.41300000000001</v>
      </c>
      <c r="W137">
        <f t="shared" si="55"/>
        <v>0.98532488140994456</v>
      </c>
      <c r="Y137">
        <v>13.0982469090909</v>
      </c>
      <c r="Z137">
        <v>132</v>
      </c>
      <c r="AA137">
        <v>346.21800000000002</v>
      </c>
      <c r="AB137">
        <f t="shared" si="56"/>
        <v>334</v>
      </c>
      <c r="AC137">
        <f t="shared" si="57"/>
        <v>0.95322899186045174</v>
      </c>
      <c r="AE137">
        <v>13.0967972121211</v>
      </c>
      <c r="AF137">
        <v>132</v>
      </c>
      <c r="AG137">
        <v>536.00800000000004</v>
      </c>
      <c r="AH137">
        <f t="shared" si="58"/>
        <v>523.58100000000002</v>
      </c>
      <c r="AI137">
        <f t="shared" si="59"/>
        <v>0.95932557477798319</v>
      </c>
      <c r="AK137">
        <v>13.0957966060605</v>
      </c>
      <c r="AL137">
        <v>132</v>
      </c>
      <c r="AM137">
        <v>483.452</v>
      </c>
      <c r="AN137">
        <f t="shared" si="60"/>
        <v>471.07</v>
      </c>
      <c r="AO137">
        <f t="shared" si="61"/>
        <v>0.9527293966984236</v>
      </c>
      <c r="AQ137">
        <v>13.1012487272728</v>
      </c>
      <c r="AR137">
        <v>132</v>
      </c>
      <c r="AS137">
        <v>409.77199999999999</v>
      </c>
      <c r="AT137">
        <f t="shared" si="62"/>
        <v>401.09399999999999</v>
      </c>
      <c r="AU137">
        <f t="shared" si="63"/>
        <v>0.93979812899818505</v>
      </c>
      <c r="AW137">
        <v>13.0957966060605</v>
      </c>
      <c r="AX137">
        <v>132</v>
      </c>
      <c r="AY137">
        <v>462.96100000000001</v>
      </c>
      <c r="AZ137">
        <f t="shared" si="64"/>
        <v>452.20100000000002</v>
      </c>
      <c r="BA137">
        <f t="shared" si="65"/>
        <v>0.98051507066978438</v>
      </c>
      <c r="BC137">
        <v>13.0957966060605</v>
      </c>
      <c r="BD137">
        <v>132</v>
      </c>
      <c r="BE137">
        <v>347.202</v>
      </c>
      <c r="BF137">
        <f t="shared" si="66"/>
        <v>339.18399999999997</v>
      </c>
      <c r="BG137">
        <f t="shared" si="67"/>
        <v>0.97235202179639024</v>
      </c>
      <c r="BJ137" s="4">
        <f t="shared" si="68"/>
        <v>0.96329705797681808</v>
      </c>
      <c r="BK137" s="4">
        <f t="shared" si="69"/>
        <v>2.8161097800231689E-4</v>
      </c>
      <c r="BL137" s="4">
        <f t="shared" si="70"/>
        <v>1.6781268664863121E-2</v>
      </c>
      <c r="BM137" s="4">
        <f t="shared" si="71"/>
        <v>5.3067031008180296E-3</v>
      </c>
    </row>
    <row r="138" spans="1:65" x14ac:dyDescent="0.25">
      <c r="A138">
        <v>13.1990938181816</v>
      </c>
      <c r="B138">
        <v>133</v>
      </c>
      <c r="C138">
        <v>463.238</v>
      </c>
      <c r="D138">
        <f t="shared" si="48"/>
        <v>453.17700000000002</v>
      </c>
      <c r="E138">
        <f t="shared" si="49"/>
        <v>0.91973616114465473</v>
      </c>
      <c r="G138">
        <v>13.1980932121209</v>
      </c>
      <c r="H138">
        <v>133</v>
      </c>
      <c r="I138">
        <v>426.25099999999998</v>
      </c>
      <c r="J138">
        <f t="shared" si="50"/>
        <v>418.56399999999996</v>
      </c>
      <c r="K138">
        <f t="shared" si="51"/>
        <v>0.93111140573877338</v>
      </c>
      <c r="M138">
        <v>13.195753212121399</v>
      </c>
      <c r="N138">
        <v>133</v>
      </c>
      <c r="O138">
        <v>423.471</v>
      </c>
      <c r="P138">
        <f t="shared" si="52"/>
        <v>411.19900000000001</v>
      </c>
      <c r="Q138">
        <f t="shared" si="53"/>
        <v>0.96406210619479404</v>
      </c>
      <c r="S138">
        <v>13.201095030302801</v>
      </c>
      <c r="T138">
        <v>133</v>
      </c>
      <c r="U138">
        <v>482.21499999999997</v>
      </c>
      <c r="V138">
        <f t="shared" si="54"/>
        <v>473.95699999999999</v>
      </c>
      <c r="W138">
        <f t="shared" si="55"/>
        <v>0.93510105827924606</v>
      </c>
      <c r="Y138">
        <v>13.1980932121209</v>
      </c>
      <c r="Z138">
        <v>133</v>
      </c>
      <c r="AA138">
        <v>349.83100000000002</v>
      </c>
      <c r="AB138">
        <f t="shared" si="56"/>
        <v>337.613</v>
      </c>
      <c r="AC138">
        <f t="shared" si="57"/>
        <v>0.96354041805084645</v>
      </c>
      <c r="AE138">
        <v>13.196753818182</v>
      </c>
      <c r="AF138">
        <v>133</v>
      </c>
      <c r="AG138">
        <v>531.19299999999998</v>
      </c>
      <c r="AH138">
        <f t="shared" si="58"/>
        <v>518.76599999999996</v>
      </c>
      <c r="AI138">
        <f t="shared" si="59"/>
        <v>0.95050334356150279</v>
      </c>
      <c r="AK138">
        <v>13.195753212121399</v>
      </c>
      <c r="AL138">
        <v>133</v>
      </c>
      <c r="AM138">
        <v>494.26600000000002</v>
      </c>
      <c r="AN138">
        <f t="shared" si="60"/>
        <v>481.88400000000001</v>
      </c>
      <c r="AO138">
        <f t="shared" si="61"/>
        <v>0.97460048952092715</v>
      </c>
      <c r="AQ138">
        <v>13.2020956363639</v>
      </c>
      <c r="AR138">
        <v>133</v>
      </c>
      <c r="AS138">
        <v>421.25700000000001</v>
      </c>
      <c r="AT138">
        <f t="shared" si="62"/>
        <v>412.57900000000001</v>
      </c>
      <c r="AU138">
        <f t="shared" si="63"/>
        <v>0.96670848295896272</v>
      </c>
      <c r="AW138">
        <v>13.195753212121399</v>
      </c>
      <c r="AX138">
        <v>133</v>
      </c>
      <c r="AY138">
        <v>445.87400000000002</v>
      </c>
      <c r="AZ138">
        <f t="shared" si="64"/>
        <v>435.11400000000003</v>
      </c>
      <c r="BA138">
        <f t="shared" si="65"/>
        <v>0.94346503979295182</v>
      </c>
      <c r="BC138">
        <v>13.195753212121399</v>
      </c>
      <c r="BD138">
        <v>133</v>
      </c>
      <c r="BE138">
        <v>337.19499999999999</v>
      </c>
      <c r="BF138">
        <f t="shared" si="66"/>
        <v>329.17700000000002</v>
      </c>
      <c r="BG138">
        <f t="shared" si="67"/>
        <v>0.94366456400912302</v>
      </c>
      <c r="BJ138" s="4">
        <f t="shared" si="68"/>
        <v>0.94924930692517828</v>
      </c>
      <c r="BK138" s="4">
        <f t="shared" si="69"/>
        <v>3.1528467186975269E-4</v>
      </c>
      <c r="BL138" s="4">
        <f t="shared" si="70"/>
        <v>1.7756257259618442E-2</v>
      </c>
      <c r="BM138" s="4">
        <f t="shared" si="71"/>
        <v>5.6150215660294E-3</v>
      </c>
    </row>
    <row r="139" spans="1:65" x14ac:dyDescent="0.25">
      <c r="A139">
        <v>13.2999407272727</v>
      </c>
      <c r="B139">
        <v>134</v>
      </c>
      <c r="C139">
        <v>468.79899999999998</v>
      </c>
      <c r="D139">
        <f t="shared" si="48"/>
        <v>458.738</v>
      </c>
      <c r="E139">
        <f t="shared" si="49"/>
        <v>0.93102237556446288</v>
      </c>
      <c r="G139">
        <v>13.2979395151514</v>
      </c>
      <c r="H139">
        <v>134</v>
      </c>
      <c r="I139">
        <v>436.94499999999999</v>
      </c>
      <c r="J139">
        <f t="shared" si="50"/>
        <v>429.25799999999998</v>
      </c>
      <c r="K139">
        <f t="shared" si="51"/>
        <v>0.95490061210379873</v>
      </c>
      <c r="M139">
        <v>13.2967104242425</v>
      </c>
      <c r="N139">
        <v>134</v>
      </c>
      <c r="O139">
        <v>441.48200000000003</v>
      </c>
      <c r="P139">
        <f t="shared" si="52"/>
        <v>429.21000000000004</v>
      </c>
      <c r="Q139">
        <f t="shared" si="53"/>
        <v>1.0062891607223452</v>
      </c>
      <c r="S139">
        <v>13.3019419393936</v>
      </c>
      <c r="T139">
        <v>134</v>
      </c>
      <c r="U139">
        <v>482.82799999999997</v>
      </c>
      <c r="V139">
        <f t="shared" si="54"/>
        <v>474.57</v>
      </c>
      <c r="W139">
        <f t="shared" si="55"/>
        <v>0.93631048645253012</v>
      </c>
      <c r="Y139">
        <v>13.2979395151514</v>
      </c>
      <c r="Z139">
        <v>134</v>
      </c>
      <c r="AA139">
        <v>366.447</v>
      </c>
      <c r="AB139">
        <f t="shared" si="56"/>
        <v>354.22899999999998</v>
      </c>
      <c r="AC139">
        <f t="shared" si="57"/>
        <v>1.010962133406395</v>
      </c>
      <c r="AE139">
        <v>13.296710424242001</v>
      </c>
      <c r="AF139">
        <v>134</v>
      </c>
      <c r="AG139">
        <v>544.89700000000005</v>
      </c>
      <c r="AH139">
        <f t="shared" si="58"/>
        <v>532.47</v>
      </c>
      <c r="AI139">
        <f t="shared" si="59"/>
        <v>0.97561234804554164</v>
      </c>
      <c r="AK139">
        <v>13.2957098181814</v>
      </c>
      <c r="AL139">
        <v>134</v>
      </c>
      <c r="AM139">
        <v>481.02</v>
      </c>
      <c r="AN139">
        <f t="shared" si="60"/>
        <v>468.63799999999998</v>
      </c>
      <c r="AO139">
        <f t="shared" si="61"/>
        <v>0.94781072666473309</v>
      </c>
      <c r="AQ139">
        <v>13.301941939394</v>
      </c>
      <c r="AR139">
        <v>134</v>
      </c>
      <c r="AS139">
        <v>420.39600000000002</v>
      </c>
      <c r="AT139">
        <f t="shared" si="62"/>
        <v>411.71800000000002</v>
      </c>
      <c r="AU139">
        <f t="shared" si="63"/>
        <v>0.96469108506952184</v>
      </c>
      <c r="AW139">
        <v>13.2957098181814</v>
      </c>
      <c r="AX139">
        <v>134</v>
      </c>
      <c r="AY139">
        <v>463.61099999999999</v>
      </c>
      <c r="AZ139">
        <f t="shared" si="64"/>
        <v>452.851</v>
      </c>
      <c r="BA139">
        <f t="shared" si="65"/>
        <v>0.98192447665503291</v>
      </c>
      <c r="BC139">
        <v>13.295709818182299</v>
      </c>
      <c r="BD139">
        <v>134</v>
      </c>
      <c r="BE139">
        <v>334.64800000000002</v>
      </c>
      <c r="BF139">
        <f t="shared" si="66"/>
        <v>326.63</v>
      </c>
      <c r="BG139">
        <f t="shared" si="67"/>
        <v>0.93636297961977855</v>
      </c>
      <c r="BJ139" s="4">
        <f t="shared" si="68"/>
        <v>0.96458863843041398</v>
      </c>
      <c r="BK139" s="4">
        <f t="shared" si="69"/>
        <v>8.2332115848187282E-4</v>
      </c>
      <c r="BL139" s="4">
        <f t="shared" si="70"/>
        <v>2.8693573470062472E-2</v>
      </c>
      <c r="BM139" s="4">
        <f t="shared" si="71"/>
        <v>9.073704637477864E-3</v>
      </c>
    </row>
    <row r="140" spans="1:65" x14ac:dyDescent="0.25">
      <c r="A140">
        <v>13.3997870303028</v>
      </c>
      <c r="B140">
        <v>135</v>
      </c>
      <c r="C140">
        <v>471.71</v>
      </c>
      <c r="D140">
        <f t="shared" si="48"/>
        <v>461.649</v>
      </c>
      <c r="E140">
        <f t="shared" si="49"/>
        <v>0.93693033639454049</v>
      </c>
      <c r="G140">
        <v>13.3997870303028</v>
      </c>
      <c r="H140">
        <v>135</v>
      </c>
      <c r="I140">
        <v>422.87799999999999</v>
      </c>
      <c r="J140">
        <f t="shared" si="50"/>
        <v>415.19099999999997</v>
      </c>
      <c r="K140">
        <f t="shared" si="51"/>
        <v>0.92360804001320485</v>
      </c>
      <c r="M140">
        <v>13.3946658181821</v>
      </c>
      <c r="N140">
        <v>135</v>
      </c>
      <c r="O140">
        <v>420.56200000000001</v>
      </c>
      <c r="P140">
        <f t="shared" si="52"/>
        <v>408.29</v>
      </c>
      <c r="Q140">
        <f t="shared" si="53"/>
        <v>0.95724191288955585</v>
      </c>
      <c r="S140">
        <v>13.4017882424241</v>
      </c>
      <c r="T140">
        <v>135</v>
      </c>
      <c r="U140">
        <v>494.28399999999999</v>
      </c>
      <c r="V140">
        <f t="shared" si="54"/>
        <v>486.02600000000001</v>
      </c>
      <c r="W140">
        <f t="shared" si="55"/>
        <v>0.95891278523416434</v>
      </c>
      <c r="Y140">
        <v>13.3977858181815</v>
      </c>
      <c r="Z140">
        <v>135</v>
      </c>
      <c r="AA140">
        <v>353.42899999999997</v>
      </c>
      <c r="AB140">
        <f t="shared" si="56"/>
        <v>341.21099999999996</v>
      </c>
      <c r="AC140">
        <f t="shared" si="57"/>
        <v>0.97380903455597767</v>
      </c>
      <c r="AE140">
        <v>13.396667030302901</v>
      </c>
      <c r="AF140">
        <v>135</v>
      </c>
      <c r="AG140">
        <v>535.36199999999997</v>
      </c>
      <c r="AH140">
        <f t="shared" si="58"/>
        <v>522.93499999999995</v>
      </c>
      <c r="AI140">
        <f t="shared" si="59"/>
        <v>0.9581419483260939</v>
      </c>
      <c r="AK140">
        <v>13.3956664242423</v>
      </c>
      <c r="AL140">
        <v>135</v>
      </c>
      <c r="AM140">
        <v>487.01</v>
      </c>
      <c r="AN140">
        <f t="shared" si="60"/>
        <v>474.62799999999999</v>
      </c>
      <c r="AO140">
        <f t="shared" si="61"/>
        <v>0.95992537859804139</v>
      </c>
      <c r="AQ140">
        <v>13.4017882424241</v>
      </c>
      <c r="AR140">
        <v>135</v>
      </c>
      <c r="AS140">
        <v>417.59800000000001</v>
      </c>
      <c r="AT140">
        <f t="shared" si="62"/>
        <v>408.92</v>
      </c>
      <c r="AU140">
        <f t="shared" si="63"/>
        <v>0.95813512770058351</v>
      </c>
      <c r="AW140">
        <v>13.3956664242423</v>
      </c>
      <c r="AX140">
        <v>135</v>
      </c>
      <c r="AY140">
        <v>440.01499999999999</v>
      </c>
      <c r="AZ140">
        <f t="shared" si="64"/>
        <v>429.255</v>
      </c>
      <c r="BA140">
        <f t="shared" si="65"/>
        <v>0.93076087107361172</v>
      </c>
      <c r="BC140">
        <v>13.3956664242423</v>
      </c>
      <c r="BD140">
        <v>135</v>
      </c>
      <c r="BE140">
        <v>329.44499999999999</v>
      </c>
      <c r="BF140">
        <f t="shared" si="66"/>
        <v>321.42700000000002</v>
      </c>
      <c r="BG140">
        <f t="shared" si="67"/>
        <v>0.92144733628339892</v>
      </c>
      <c r="BJ140" s="4">
        <f t="shared" si="68"/>
        <v>0.94789127710691701</v>
      </c>
      <c r="BK140" s="4">
        <f t="shared" si="69"/>
        <v>3.2644679538309883E-4</v>
      </c>
      <c r="BL140" s="4">
        <f t="shared" si="70"/>
        <v>1.8067838702598017E-2</v>
      </c>
      <c r="BM140" s="4">
        <f t="shared" si="71"/>
        <v>5.713552269675134E-3</v>
      </c>
    </row>
    <row r="141" spans="1:65" x14ac:dyDescent="0.25">
      <c r="A141">
        <v>13.4996333333333</v>
      </c>
      <c r="B141">
        <v>136</v>
      </c>
      <c r="C141">
        <v>470.9</v>
      </c>
      <c r="D141">
        <f t="shared" si="48"/>
        <v>460.839</v>
      </c>
      <c r="E141">
        <f t="shared" si="49"/>
        <v>0.93528641737277385</v>
      </c>
      <c r="G141">
        <v>13.497632121212</v>
      </c>
      <c r="H141">
        <v>136</v>
      </c>
      <c r="I141">
        <v>417.80900000000003</v>
      </c>
      <c r="J141">
        <f t="shared" si="50"/>
        <v>410.12200000000001</v>
      </c>
      <c r="K141">
        <f t="shared" si="51"/>
        <v>0.9123318583165233</v>
      </c>
      <c r="M141">
        <v>13.4966236363638</v>
      </c>
      <c r="N141">
        <v>136</v>
      </c>
      <c r="O141">
        <v>422.24200000000002</v>
      </c>
      <c r="P141">
        <f t="shared" si="52"/>
        <v>409.97</v>
      </c>
      <c r="Q141">
        <f t="shared" si="53"/>
        <v>0.96118069761035352</v>
      </c>
      <c r="S141">
        <v>13.501634545454101</v>
      </c>
      <c r="T141">
        <v>136</v>
      </c>
      <c r="U141">
        <v>484.16199999999998</v>
      </c>
      <c r="V141">
        <f t="shared" si="54"/>
        <v>475.904</v>
      </c>
      <c r="W141">
        <f t="shared" si="55"/>
        <v>0.93894242312979093</v>
      </c>
      <c r="Y141">
        <v>13.497632121212</v>
      </c>
      <c r="Z141">
        <v>136</v>
      </c>
      <c r="AA141">
        <v>343.28899999999999</v>
      </c>
      <c r="AB141">
        <f t="shared" si="56"/>
        <v>331.07099999999997</v>
      </c>
      <c r="AC141">
        <f t="shared" si="57"/>
        <v>0.94486968731805865</v>
      </c>
      <c r="AE141">
        <v>13.4966236363629</v>
      </c>
      <c r="AF141">
        <v>136</v>
      </c>
      <c r="AG141">
        <v>536.11699999999996</v>
      </c>
      <c r="AH141">
        <f t="shared" si="58"/>
        <v>523.68999999999994</v>
      </c>
      <c r="AI141">
        <f t="shared" si="59"/>
        <v>0.95952528883875077</v>
      </c>
      <c r="AK141">
        <v>13.4936218181819</v>
      </c>
      <c r="AL141">
        <v>136</v>
      </c>
      <c r="AM141">
        <v>489.94099999999997</v>
      </c>
      <c r="AN141">
        <f t="shared" si="60"/>
        <v>477.55899999999997</v>
      </c>
      <c r="AO141">
        <f t="shared" si="61"/>
        <v>0.96585326587959841</v>
      </c>
      <c r="AQ141">
        <v>13.501634545455</v>
      </c>
      <c r="AR141">
        <v>136</v>
      </c>
      <c r="AS141">
        <v>417.28199999999998</v>
      </c>
      <c r="AT141">
        <f t="shared" si="62"/>
        <v>408.60399999999998</v>
      </c>
      <c r="AU141">
        <f t="shared" si="63"/>
        <v>0.95739471221502792</v>
      </c>
      <c r="AW141">
        <v>13.4956230303032</v>
      </c>
      <c r="AX141">
        <v>136</v>
      </c>
      <c r="AY141">
        <v>445.95800000000003</v>
      </c>
      <c r="AZ141">
        <f t="shared" si="64"/>
        <v>435.19800000000004</v>
      </c>
      <c r="BA141">
        <f t="shared" si="65"/>
        <v>0.94364717841258394</v>
      </c>
      <c r="BC141">
        <v>13.4956230303032</v>
      </c>
      <c r="BD141">
        <v>136</v>
      </c>
      <c r="BE141">
        <v>348.41199999999998</v>
      </c>
      <c r="BF141">
        <f t="shared" si="66"/>
        <v>340.39400000000001</v>
      </c>
      <c r="BG141">
        <f t="shared" si="67"/>
        <v>0.97582077606066464</v>
      </c>
      <c r="BJ141" s="4">
        <f t="shared" si="68"/>
        <v>0.94948523051541278</v>
      </c>
      <c r="BK141" s="4">
        <f t="shared" si="69"/>
        <v>3.3445960029464239E-4</v>
      </c>
      <c r="BL141" s="4">
        <f t="shared" si="70"/>
        <v>1.8288236664442049E-2</v>
      </c>
      <c r="BM141" s="4">
        <f t="shared" si="71"/>
        <v>5.7832482247837363E-3</v>
      </c>
    </row>
    <row r="142" spans="1:65" x14ac:dyDescent="0.25">
      <c r="A142">
        <v>13.5994796363634</v>
      </c>
      <c r="B142">
        <v>137</v>
      </c>
      <c r="C142">
        <v>472.18599999999998</v>
      </c>
      <c r="D142">
        <f t="shared" si="48"/>
        <v>462.125</v>
      </c>
      <c r="E142">
        <f t="shared" si="49"/>
        <v>0.93789639251103551</v>
      </c>
      <c r="G142">
        <v>13.5974784242421</v>
      </c>
      <c r="H142">
        <v>137</v>
      </c>
      <c r="I142">
        <v>429.59300000000002</v>
      </c>
      <c r="J142">
        <f t="shared" si="50"/>
        <v>421.90600000000001</v>
      </c>
      <c r="K142">
        <f t="shared" si="51"/>
        <v>0.93854581079505872</v>
      </c>
      <c r="M142">
        <v>13.596580242424301</v>
      </c>
      <c r="N142">
        <v>137</v>
      </c>
      <c r="O142">
        <v>423.803</v>
      </c>
      <c r="P142">
        <f t="shared" si="52"/>
        <v>411.53100000000001</v>
      </c>
      <c r="Q142">
        <f t="shared" si="53"/>
        <v>0.96484048508009457</v>
      </c>
      <c r="S142">
        <v>13.6014808484846</v>
      </c>
      <c r="T142">
        <v>137</v>
      </c>
      <c r="U142">
        <v>490.15600000000001</v>
      </c>
      <c r="V142">
        <f t="shared" si="54"/>
        <v>481.89800000000002</v>
      </c>
      <c r="W142">
        <f t="shared" si="55"/>
        <v>0.95076838148324039</v>
      </c>
      <c r="Y142">
        <v>13.5984790303027</v>
      </c>
      <c r="Z142">
        <v>137</v>
      </c>
      <c r="AA142">
        <v>348.84300000000002</v>
      </c>
      <c r="AB142">
        <f t="shared" si="56"/>
        <v>336.625</v>
      </c>
      <c r="AC142">
        <f t="shared" si="57"/>
        <v>0.96072068678151068</v>
      </c>
      <c r="AE142">
        <v>13.5965802424238</v>
      </c>
      <c r="AF142">
        <v>137</v>
      </c>
      <c r="AG142">
        <v>526.42999999999995</v>
      </c>
      <c r="AH142">
        <f t="shared" si="58"/>
        <v>514.00299999999993</v>
      </c>
      <c r="AI142">
        <f t="shared" si="59"/>
        <v>0.94177638877768222</v>
      </c>
      <c r="AK142">
        <v>13.595579636363199</v>
      </c>
      <c r="AL142">
        <v>137</v>
      </c>
      <c r="AM142">
        <v>477.536</v>
      </c>
      <c r="AN142">
        <f t="shared" si="60"/>
        <v>465.154</v>
      </c>
      <c r="AO142">
        <f t="shared" si="61"/>
        <v>0.94076440824475882</v>
      </c>
      <c r="AQ142">
        <v>13.6014808484851</v>
      </c>
      <c r="AR142">
        <v>137</v>
      </c>
      <c r="AS142">
        <v>428.77300000000002</v>
      </c>
      <c r="AT142">
        <f t="shared" si="62"/>
        <v>420.09500000000003</v>
      </c>
      <c r="AU142">
        <f t="shared" si="63"/>
        <v>0.98431912469768323</v>
      </c>
      <c r="AW142">
        <v>13.596580242424301</v>
      </c>
      <c r="AX142">
        <v>137</v>
      </c>
      <c r="AY142">
        <v>438.30599999999998</v>
      </c>
      <c r="AZ142">
        <f t="shared" si="64"/>
        <v>427.54599999999999</v>
      </c>
      <c r="BA142">
        <f t="shared" si="65"/>
        <v>0.92705521749085829</v>
      </c>
      <c r="BC142">
        <v>13.5955796363641</v>
      </c>
      <c r="BD142">
        <v>137</v>
      </c>
      <c r="BE142">
        <v>350.71199999999999</v>
      </c>
      <c r="BF142">
        <f t="shared" si="66"/>
        <v>342.69399999999996</v>
      </c>
      <c r="BG142">
        <f t="shared" si="67"/>
        <v>0.98241427590184716</v>
      </c>
      <c r="BJ142" s="4">
        <f t="shared" si="68"/>
        <v>0.95291011717637697</v>
      </c>
      <c r="BK142" s="4">
        <f t="shared" si="69"/>
        <v>3.8184956229154982E-4</v>
      </c>
      <c r="BL142" s="4">
        <f t="shared" si="70"/>
        <v>1.9540971375332134E-2</v>
      </c>
      <c r="BM142" s="4">
        <f t="shared" si="71"/>
        <v>6.1793977238202577E-3</v>
      </c>
    </row>
    <row r="143" spans="1:65" x14ac:dyDescent="0.25">
      <c r="A143">
        <v>13.6993259393939</v>
      </c>
      <c r="B143">
        <v>138</v>
      </c>
      <c r="C143">
        <v>485.41899999999998</v>
      </c>
      <c r="D143">
        <f t="shared" si="48"/>
        <v>475.358</v>
      </c>
      <c r="E143">
        <f t="shared" si="49"/>
        <v>0.96475315845552789</v>
      </c>
      <c r="G143">
        <v>13.6983253333332</v>
      </c>
      <c r="H143">
        <v>138</v>
      </c>
      <c r="I143">
        <v>417.53</v>
      </c>
      <c r="J143">
        <f t="shared" si="50"/>
        <v>409.84299999999996</v>
      </c>
      <c r="K143">
        <f t="shared" si="51"/>
        <v>0.91171121229297336</v>
      </c>
      <c r="M143">
        <v>13.696536848484801</v>
      </c>
      <c r="N143">
        <v>138</v>
      </c>
      <c r="O143">
        <v>421.71899999999999</v>
      </c>
      <c r="P143">
        <f t="shared" si="52"/>
        <v>409.447</v>
      </c>
      <c r="Q143">
        <f t="shared" si="53"/>
        <v>0.95995451641453367</v>
      </c>
      <c r="S143">
        <v>13.7013271515147</v>
      </c>
      <c r="T143">
        <v>138</v>
      </c>
      <c r="U143">
        <v>490.74400000000003</v>
      </c>
      <c r="V143">
        <f t="shared" si="54"/>
        <v>482.48600000000005</v>
      </c>
      <c r="W143">
        <f t="shared" si="55"/>
        <v>0.95192848550590103</v>
      </c>
      <c r="Y143">
        <v>13.6983253333332</v>
      </c>
      <c r="Z143">
        <v>138</v>
      </c>
      <c r="AA143">
        <v>359.78899999999999</v>
      </c>
      <c r="AB143">
        <f t="shared" si="56"/>
        <v>347.57099999999997</v>
      </c>
      <c r="AC143">
        <f t="shared" si="57"/>
        <v>0.99196034110757203</v>
      </c>
      <c r="AE143">
        <v>13.696536848484801</v>
      </c>
      <c r="AF143">
        <v>138</v>
      </c>
      <c r="AG143">
        <v>524.87400000000002</v>
      </c>
      <c r="AH143">
        <f t="shared" si="58"/>
        <v>512.447</v>
      </c>
      <c r="AI143">
        <f t="shared" si="59"/>
        <v>0.93892542475424656</v>
      </c>
      <c r="AK143">
        <v>13.695536242424099</v>
      </c>
      <c r="AL143">
        <v>138</v>
      </c>
      <c r="AM143">
        <v>480.66300000000001</v>
      </c>
      <c r="AN143">
        <f t="shared" si="60"/>
        <v>468.28100000000001</v>
      </c>
      <c r="AO143">
        <f t="shared" si="61"/>
        <v>0.94708870149942581</v>
      </c>
      <c r="AQ143">
        <v>13.7013271515152</v>
      </c>
      <c r="AR143">
        <v>138</v>
      </c>
      <c r="AS143">
        <v>411.51600000000002</v>
      </c>
      <c r="AT143">
        <f t="shared" si="62"/>
        <v>402.83800000000002</v>
      </c>
      <c r="AU143">
        <f t="shared" si="63"/>
        <v>0.94388447269061837</v>
      </c>
      <c r="AW143">
        <v>13.6965368484843</v>
      </c>
      <c r="AX143">
        <v>138</v>
      </c>
      <c r="AY143">
        <v>446.47800000000001</v>
      </c>
      <c r="AZ143">
        <f t="shared" si="64"/>
        <v>435.71800000000002</v>
      </c>
      <c r="BA143">
        <f t="shared" si="65"/>
        <v>0.94477470320078272</v>
      </c>
      <c r="BC143">
        <v>13.695536242424099</v>
      </c>
      <c r="BD143">
        <v>138</v>
      </c>
      <c r="BE143">
        <v>350.35300000000001</v>
      </c>
      <c r="BF143">
        <f t="shared" si="66"/>
        <v>342.33500000000004</v>
      </c>
      <c r="BG143">
        <f t="shared" si="67"/>
        <v>0.98138511657881067</v>
      </c>
      <c r="BJ143" s="4">
        <f t="shared" si="68"/>
        <v>0.95363661325003901</v>
      </c>
      <c r="BK143" s="4">
        <f t="shared" si="69"/>
        <v>5.1064109865023224E-4</v>
      </c>
      <c r="BL143" s="4">
        <f t="shared" si="70"/>
        <v>2.2597369286052573E-2</v>
      </c>
      <c r="BM143" s="4">
        <f t="shared" si="71"/>
        <v>7.1459156071859127E-3</v>
      </c>
    </row>
    <row r="144" spans="1:65" x14ac:dyDescent="0.25">
      <c r="A144">
        <v>13.8001728484846</v>
      </c>
      <c r="B144">
        <v>139</v>
      </c>
      <c r="C144">
        <v>483.47399999999999</v>
      </c>
      <c r="D144">
        <f t="shared" si="48"/>
        <v>473.41300000000001</v>
      </c>
      <c r="E144">
        <f t="shared" si="49"/>
        <v>0.96080572327363134</v>
      </c>
      <c r="G144">
        <v>13.7981716363633</v>
      </c>
      <c r="H144">
        <v>139</v>
      </c>
      <c r="I144">
        <v>436.13400000000001</v>
      </c>
      <c r="J144">
        <f t="shared" si="50"/>
        <v>428.447</v>
      </c>
      <c r="K144">
        <f t="shared" si="51"/>
        <v>0.95309651201383849</v>
      </c>
      <c r="M144">
        <v>13.796493454545701</v>
      </c>
      <c r="N144">
        <v>139</v>
      </c>
      <c r="O144">
        <v>427.59399999999999</v>
      </c>
      <c r="P144">
        <f t="shared" si="52"/>
        <v>415.322</v>
      </c>
      <c r="Q144">
        <f t="shared" si="53"/>
        <v>0.97372854036375156</v>
      </c>
      <c r="S144">
        <v>13.8021740606059</v>
      </c>
      <c r="T144">
        <v>139</v>
      </c>
      <c r="U144">
        <v>505.911</v>
      </c>
      <c r="V144">
        <f t="shared" si="54"/>
        <v>497.65300000000002</v>
      </c>
      <c r="W144">
        <f t="shared" si="55"/>
        <v>0.98185246120606229</v>
      </c>
      <c r="Y144">
        <v>13.7981716363633</v>
      </c>
      <c r="Z144">
        <v>139</v>
      </c>
      <c r="AA144">
        <v>345.29700000000003</v>
      </c>
      <c r="AB144">
        <f t="shared" si="56"/>
        <v>333.07900000000001</v>
      </c>
      <c r="AC144">
        <f t="shared" si="57"/>
        <v>0.95060047718529161</v>
      </c>
      <c r="AE144">
        <v>13.7964934545448</v>
      </c>
      <c r="AF144">
        <v>139</v>
      </c>
      <c r="AG144">
        <v>529.25900000000001</v>
      </c>
      <c r="AH144">
        <f t="shared" si="58"/>
        <v>516.83199999999999</v>
      </c>
      <c r="AI144">
        <f t="shared" si="59"/>
        <v>0.94695979316219381</v>
      </c>
      <c r="AK144">
        <v>13.795492848485001</v>
      </c>
      <c r="AL144">
        <v>139</v>
      </c>
      <c r="AM144">
        <v>475.25900000000001</v>
      </c>
      <c r="AN144">
        <f t="shared" si="60"/>
        <v>462.87700000000001</v>
      </c>
      <c r="AO144">
        <f t="shared" si="61"/>
        <v>0.93615922252653794</v>
      </c>
      <c r="AQ144">
        <v>13.802174060606299</v>
      </c>
      <c r="AR144">
        <v>139</v>
      </c>
      <c r="AS144">
        <v>430.60199999999998</v>
      </c>
      <c r="AT144">
        <f t="shared" si="62"/>
        <v>421.92399999999998</v>
      </c>
      <c r="AU144">
        <f t="shared" si="63"/>
        <v>0.98860463078338301</v>
      </c>
      <c r="AW144">
        <v>13.7964934545452</v>
      </c>
      <c r="AX144">
        <v>139</v>
      </c>
      <c r="AY144">
        <v>453.60599999999999</v>
      </c>
      <c r="AZ144">
        <f t="shared" si="64"/>
        <v>442.846</v>
      </c>
      <c r="BA144">
        <f t="shared" si="65"/>
        <v>0.96023046606670781</v>
      </c>
      <c r="BC144">
        <v>13.795492848485001</v>
      </c>
      <c r="BD144">
        <v>139</v>
      </c>
      <c r="BE144">
        <v>349.48399999999998</v>
      </c>
      <c r="BF144">
        <f t="shared" si="66"/>
        <v>341.46600000000001</v>
      </c>
      <c r="BG144">
        <f t="shared" si="67"/>
        <v>0.97889392033446809</v>
      </c>
      <c r="BJ144" s="4">
        <f t="shared" si="68"/>
        <v>0.96309317469158651</v>
      </c>
      <c r="BK144" s="4">
        <f t="shared" si="69"/>
        <v>2.9118576193850704E-4</v>
      </c>
      <c r="BL144" s="4">
        <f t="shared" si="70"/>
        <v>1.7064166019425241E-2</v>
      </c>
      <c r="BM144" s="4">
        <f t="shared" si="71"/>
        <v>5.3961630992632814E-3</v>
      </c>
    </row>
    <row r="145" spans="1:65" x14ac:dyDescent="0.25">
      <c r="A145">
        <v>13.900019151515099</v>
      </c>
      <c r="B145">
        <v>140</v>
      </c>
      <c r="C145">
        <v>470.923</v>
      </c>
      <c r="D145">
        <f t="shared" si="48"/>
        <v>460.86200000000002</v>
      </c>
      <c r="E145">
        <f t="shared" si="49"/>
        <v>0.9353330965548734</v>
      </c>
      <c r="G145">
        <v>13.898017939393799</v>
      </c>
      <c r="H145">
        <v>140</v>
      </c>
      <c r="I145">
        <v>422.95299999999997</v>
      </c>
      <c r="J145">
        <f t="shared" si="50"/>
        <v>415.26599999999996</v>
      </c>
      <c r="K145">
        <f t="shared" si="51"/>
        <v>0.92377488034211608</v>
      </c>
      <c r="M145">
        <v>13.894448848484799</v>
      </c>
      <c r="N145">
        <v>140</v>
      </c>
      <c r="O145">
        <v>414.80900000000003</v>
      </c>
      <c r="P145">
        <f t="shared" si="52"/>
        <v>402.53700000000003</v>
      </c>
      <c r="Q145">
        <f t="shared" si="53"/>
        <v>0.9437539197355389</v>
      </c>
      <c r="S145">
        <v>13.9020203636359</v>
      </c>
      <c r="T145">
        <v>140</v>
      </c>
      <c r="U145">
        <v>500.20800000000003</v>
      </c>
      <c r="V145">
        <f t="shared" si="54"/>
        <v>491.95000000000005</v>
      </c>
      <c r="W145">
        <f t="shared" si="55"/>
        <v>0.97060063596586854</v>
      </c>
      <c r="Y145">
        <v>13.898017939393799</v>
      </c>
      <c r="Z145">
        <v>140</v>
      </c>
      <c r="AA145">
        <v>353.39499999999998</v>
      </c>
      <c r="AB145">
        <f t="shared" si="56"/>
        <v>341.17699999999996</v>
      </c>
      <c r="AC145">
        <f t="shared" si="57"/>
        <v>0.97371199926938112</v>
      </c>
      <c r="AE145">
        <v>13.8964500606057</v>
      </c>
      <c r="AF145">
        <v>140</v>
      </c>
      <c r="AG145">
        <v>516.37800000000004</v>
      </c>
      <c r="AH145">
        <f t="shared" si="58"/>
        <v>503.95100000000002</v>
      </c>
      <c r="AI145">
        <f t="shared" si="59"/>
        <v>0.92335872144890552</v>
      </c>
      <c r="AK145">
        <v>13.895449454545</v>
      </c>
      <c r="AL145">
        <v>140</v>
      </c>
      <c r="AM145">
        <v>480.238</v>
      </c>
      <c r="AN145">
        <f t="shared" si="60"/>
        <v>467.85599999999999</v>
      </c>
      <c r="AO145">
        <f t="shared" si="61"/>
        <v>0.9462291477312027</v>
      </c>
      <c r="AQ145">
        <v>13.902020363636399</v>
      </c>
      <c r="AR145">
        <v>140</v>
      </c>
      <c r="AS145">
        <v>426.07299999999998</v>
      </c>
      <c r="AT145">
        <f t="shared" si="62"/>
        <v>417.39499999999998</v>
      </c>
      <c r="AU145">
        <f t="shared" si="63"/>
        <v>0.97799278985274629</v>
      </c>
      <c r="AW145">
        <v>13.896450060606099</v>
      </c>
      <c r="AX145">
        <v>140</v>
      </c>
      <c r="AY145">
        <v>438.85</v>
      </c>
      <c r="AZ145">
        <f t="shared" si="64"/>
        <v>428.09000000000003</v>
      </c>
      <c r="BA145">
        <f t="shared" si="65"/>
        <v>0.92823478188466635</v>
      </c>
      <c r="BC145">
        <v>13.895449454545901</v>
      </c>
      <c r="BD145">
        <v>140</v>
      </c>
      <c r="BE145">
        <v>336.61799999999999</v>
      </c>
      <c r="BF145">
        <f t="shared" si="66"/>
        <v>328.6</v>
      </c>
      <c r="BG145">
        <f t="shared" si="67"/>
        <v>0.94201045557070462</v>
      </c>
      <c r="BJ145" s="4">
        <f t="shared" si="68"/>
        <v>0.9465000428356003</v>
      </c>
      <c r="BK145" s="4">
        <f t="shared" si="69"/>
        <v>4.2790749551533102E-4</v>
      </c>
      <c r="BL145" s="4">
        <f t="shared" si="70"/>
        <v>2.0685925058245062E-2</v>
      </c>
      <c r="BM145" s="4">
        <f t="shared" si="71"/>
        <v>6.5414638691605638E-3</v>
      </c>
    </row>
    <row r="146" spans="1:65" x14ac:dyDescent="0.25">
      <c r="A146">
        <v>13.997864242423899</v>
      </c>
      <c r="B146">
        <v>141</v>
      </c>
      <c r="C146">
        <v>472.63499999999999</v>
      </c>
      <c r="D146">
        <f t="shared" si="48"/>
        <v>462.57400000000001</v>
      </c>
      <c r="E146">
        <f t="shared" si="49"/>
        <v>0.93880765132680499</v>
      </c>
      <c r="G146">
        <v>13.997864242424299</v>
      </c>
      <c r="H146">
        <v>141</v>
      </c>
      <c r="I146">
        <v>441.41300000000001</v>
      </c>
      <c r="J146">
        <f t="shared" si="50"/>
        <v>433.726</v>
      </c>
      <c r="K146">
        <f t="shared" si="51"/>
        <v>0.9648398466314716</v>
      </c>
      <c r="M146">
        <v>13.9964066666666</v>
      </c>
      <c r="N146">
        <v>141</v>
      </c>
      <c r="O146">
        <v>423.10199999999998</v>
      </c>
      <c r="P146">
        <f t="shared" si="52"/>
        <v>410.83</v>
      </c>
      <c r="Q146">
        <f t="shared" si="53"/>
        <v>0.96319698026504741</v>
      </c>
      <c r="S146">
        <v>14.001866666666499</v>
      </c>
      <c r="T146">
        <v>141</v>
      </c>
      <c r="U146">
        <v>501.48700000000002</v>
      </c>
      <c r="V146">
        <f t="shared" si="54"/>
        <v>493.22900000000004</v>
      </c>
      <c r="W146">
        <f t="shared" si="55"/>
        <v>0.97312405951175807</v>
      </c>
      <c r="Y146">
        <v>13.997864242423899</v>
      </c>
      <c r="Z146">
        <v>141</v>
      </c>
      <c r="AA146">
        <v>352.27199999999999</v>
      </c>
      <c r="AB146">
        <f t="shared" si="56"/>
        <v>340.05399999999997</v>
      </c>
      <c r="AC146">
        <f t="shared" si="57"/>
        <v>0.97050698083267672</v>
      </c>
      <c r="AE146">
        <v>13.9974072727268</v>
      </c>
      <c r="AF146">
        <v>141</v>
      </c>
      <c r="AG146">
        <v>512.09699999999998</v>
      </c>
      <c r="AH146">
        <f t="shared" si="58"/>
        <v>499.66999999999996</v>
      </c>
      <c r="AI146">
        <f t="shared" si="59"/>
        <v>0.91551490590627782</v>
      </c>
      <c r="AK146">
        <v>13.994405454545801</v>
      </c>
      <c r="AL146">
        <v>141</v>
      </c>
      <c r="AM146">
        <v>482.24900000000002</v>
      </c>
      <c r="AN146">
        <f t="shared" si="60"/>
        <v>469.86700000000002</v>
      </c>
      <c r="AO146">
        <f t="shared" si="61"/>
        <v>0.95029635391448875</v>
      </c>
      <c r="AQ146">
        <v>14.001866666666499</v>
      </c>
      <c r="AR146">
        <v>141</v>
      </c>
      <c r="AS146">
        <v>433.18400000000003</v>
      </c>
      <c r="AT146">
        <f t="shared" si="62"/>
        <v>424.50600000000003</v>
      </c>
      <c r="AU146">
        <f t="shared" si="63"/>
        <v>0.99465448136472645</v>
      </c>
      <c r="AW146">
        <v>13.9944054545449</v>
      </c>
      <c r="AX146">
        <v>141</v>
      </c>
      <c r="AY146">
        <v>454.32900000000001</v>
      </c>
      <c r="AZ146">
        <f t="shared" si="64"/>
        <v>443.56900000000002</v>
      </c>
      <c r="BA146">
        <f t="shared" si="65"/>
        <v>0.96179815918568423</v>
      </c>
      <c r="BC146">
        <v>13.995406060605999</v>
      </c>
      <c r="BD146">
        <v>141</v>
      </c>
      <c r="BE146">
        <v>345.38</v>
      </c>
      <c r="BF146">
        <f t="shared" si="66"/>
        <v>337.36199999999997</v>
      </c>
      <c r="BG146">
        <f t="shared" si="67"/>
        <v>0.96712882322654903</v>
      </c>
      <c r="BJ146" s="4">
        <f t="shared" si="68"/>
        <v>0.95998682421654846</v>
      </c>
      <c r="BK146" s="4">
        <f t="shared" si="69"/>
        <v>4.5482968982022668E-4</v>
      </c>
      <c r="BL146" s="4">
        <f t="shared" si="70"/>
        <v>2.1326736501870759E-2</v>
      </c>
      <c r="BM146" s="4">
        <f t="shared" si="71"/>
        <v>6.7441062404163428E-3</v>
      </c>
    </row>
    <row r="147" spans="1:65" x14ac:dyDescent="0.25">
      <c r="A147">
        <v>14.099711757575699</v>
      </c>
      <c r="B147">
        <v>142</v>
      </c>
      <c r="C147">
        <v>485.767</v>
      </c>
      <c r="D147">
        <f t="shared" si="48"/>
        <v>475.70600000000002</v>
      </c>
      <c r="E147">
        <f t="shared" si="49"/>
        <v>0.96545943477599061</v>
      </c>
      <c r="G147">
        <v>14.096709939393801</v>
      </c>
      <c r="H147">
        <v>142</v>
      </c>
      <c r="I147">
        <v>420.72300000000001</v>
      </c>
      <c r="J147">
        <f t="shared" si="50"/>
        <v>413.036</v>
      </c>
      <c r="K147">
        <f t="shared" si="51"/>
        <v>0.91881416122915505</v>
      </c>
      <c r="M147">
        <v>14.096363272727499</v>
      </c>
      <c r="N147">
        <v>142</v>
      </c>
      <c r="O147">
        <v>424.65600000000001</v>
      </c>
      <c r="P147">
        <f t="shared" si="52"/>
        <v>412.38400000000001</v>
      </c>
      <c r="Q147">
        <f t="shared" si="53"/>
        <v>0.96684035613178532</v>
      </c>
      <c r="S147">
        <v>14.1007123636359</v>
      </c>
      <c r="T147">
        <v>142</v>
      </c>
      <c r="U147">
        <v>514.50300000000004</v>
      </c>
      <c r="V147">
        <f t="shared" si="54"/>
        <v>506.24500000000006</v>
      </c>
      <c r="W147">
        <f t="shared" si="55"/>
        <v>0.99880418529228809</v>
      </c>
      <c r="Y147">
        <v>14.097710545454399</v>
      </c>
      <c r="Z147">
        <v>142</v>
      </c>
      <c r="AA147">
        <v>341.74400000000003</v>
      </c>
      <c r="AB147">
        <f t="shared" si="56"/>
        <v>329.52600000000001</v>
      </c>
      <c r="AC147">
        <f t="shared" si="57"/>
        <v>0.94046028973594975</v>
      </c>
      <c r="AE147">
        <v>14.0973638787877</v>
      </c>
      <c r="AF147">
        <v>142</v>
      </c>
      <c r="AG147">
        <v>517.80799999999999</v>
      </c>
      <c r="AH147">
        <f t="shared" si="58"/>
        <v>505.38099999999997</v>
      </c>
      <c r="AI147">
        <f t="shared" si="59"/>
        <v>0.92597882334705017</v>
      </c>
      <c r="AK147">
        <v>14.095362666666899</v>
      </c>
      <c r="AL147">
        <v>142</v>
      </c>
      <c r="AM147">
        <v>488.32400000000001</v>
      </c>
      <c r="AN147">
        <f t="shared" si="60"/>
        <v>475.94200000000001</v>
      </c>
      <c r="AO147">
        <f t="shared" si="61"/>
        <v>0.96258291660144168</v>
      </c>
      <c r="AQ147">
        <v>14.101712969697401</v>
      </c>
      <c r="AR147">
        <v>142</v>
      </c>
      <c r="AS147">
        <v>414.26100000000002</v>
      </c>
      <c r="AT147">
        <f t="shared" si="62"/>
        <v>405.58300000000003</v>
      </c>
      <c r="AU147">
        <f t="shared" si="63"/>
        <v>0.95031624644963753</v>
      </c>
      <c r="AW147">
        <v>14.0963632727271</v>
      </c>
      <c r="AX147">
        <v>142</v>
      </c>
      <c r="AY147">
        <v>456.101</v>
      </c>
      <c r="AZ147">
        <f t="shared" si="64"/>
        <v>445.34100000000001</v>
      </c>
      <c r="BA147">
        <f t="shared" si="65"/>
        <v>0.9656404167331617</v>
      </c>
      <c r="BC147">
        <v>14.096363272728</v>
      </c>
      <c r="BD147">
        <v>142</v>
      </c>
      <c r="BE147">
        <v>341.34899999999999</v>
      </c>
      <c r="BF147">
        <f t="shared" si="66"/>
        <v>333.33100000000002</v>
      </c>
      <c r="BG147">
        <f t="shared" si="67"/>
        <v>0.9555729980701112</v>
      </c>
      <c r="BJ147" s="4">
        <f t="shared" si="68"/>
        <v>0.95504698283665712</v>
      </c>
      <c r="BK147" s="4">
        <f t="shared" si="69"/>
        <v>5.2493446082165548E-4</v>
      </c>
      <c r="BL147" s="4">
        <f t="shared" si="70"/>
        <v>2.2911448248019058E-2</v>
      </c>
      <c r="BM147" s="4">
        <f t="shared" si="71"/>
        <v>7.2452360956814614E-3</v>
      </c>
    </row>
    <row r="148" spans="1:65" x14ac:dyDescent="0.25">
      <c r="A148">
        <v>14.1995580606057</v>
      </c>
      <c r="B148">
        <v>143</v>
      </c>
      <c r="C148">
        <v>470.97399999999999</v>
      </c>
      <c r="D148">
        <f t="shared" si="48"/>
        <v>460.91300000000001</v>
      </c>
      <c r="E148">
        <f t="shared" si="49"/>
        <v>0.93543660256735495</v>
      </c>
      <c r="G148">
        <v>14.198557454545099</v>
      </c>
      <c r="H148">
        <v>143</v>
      </c>
      <c r="I148">
        <v>444.48599999999999</v>
      </c>
      <c r="J148">
        <f t="shared" si="50"/>
        <v>436.79899999999998</v>
      </c>
      <c r="K148">
        <f t="shared" si="51"/>
        <v>0.97167585104139509</v>
      </c>
      <c r="M148">
        <v>14.196319878788</v>
      </c>
      <c r="N148">
        <v>143</v>
      </c>
      <c r="O148">
        <v>430.76100000000002</v>
      </c>
      <c r="P148">
        <f t="shared" si="52"/>
        <v>418.48900000000003</v>
      </c>
      <c r="Q148">
        <f t="shared" si="53"/>
        <v>0.98115361846539806</v>
      </c>
      <c r="S148">
        <v>14.201559272727</v>
      </c>
      <c r="T148">
        <v>143</v>
      </c>
      <c r="U148">
        <v>508.91800000000001</v>
      </c>
      <c r="V148">
        <f t="shared" si="54"/>
        <v>500.66</v>
      </c>
      <c r="W148">
        <f t="shared" si="55"/>
        <v>0.98778517004303634</v>
      </c>
      <c r="Y148">
        <v>14.198557454545099</v>
      </c>
      <c r="Z148">
        <v>143</v>
      </c>
      <c r="AA148">
        <v>369.55599999999998</v>
      </c>
      <c r="AB148">
        <f t="shared" si="56"/>
        <v>357.33799999999997</v>
      </c>
      <c r="AC148">
        <f t="shared" si="57"/>
        <v>1.0198351541719464</v>
      </c>
      <c r="AE148">
        <v>14.1973204848486</v>
      </c>
      <c r="AF148">
        <v>143</v>
      </c>
      <c r="AG148">
        <v>524.08699999999999</v>
      </c>
      <c r="AH148">
        <f t="shared" si="58"/>
        <v>511.65999999999997</v>
      </c>
      <c r="AI148">
        <f t="shared" si="59"/>
        <v>0.93748345259072208</v>
      </c>
      <c r="AK148">
        <v>14.196319878788</v>
      </c>
      <c r="AL148">
        <v>143</v>
      </c>
      <c r="AM148">
        <v>500.93400000000003</v>
      </c>
      <c r="AN148">
        <f t="shared" si="60"/>
        <v>488.55200000000002</v>
      </c>
      <c r="AO148">
        <f t="shared" si="61"/>
        <v>0.98808638252448311</v>
      </c>
      <c r="AQ148">
        <v>14.201559272727501</v>
      </c>
      <c r="AR148">
        <v>143</v>
      </c>
      <c r="AS148">
        <v>430.24099999999999</v>
      </c>
      <c r="AT148">
        <f t="shared" si="62"/>
        <v>421.56299999999999</v>
      </c>
      <c r="AU148">
        <f t="shared" si="63"/>
        <v>0.98775877638374521</v>
      </c>
      <c r="AW148">
        <v>14.1943186666667</v>
      </c>
      <c r="AX148">
        <v>143</v>
      </c>
      <c r="AY148">
        <v>445.678</v>
      </c>
      <c r="AZ148">
        <f t="shared" si="64"/>
        <v>434.91800000000001</v>
      </c>
      <c r="BA148">
        <f t="shared" si="65"/>
        <v>0.94304004968047683</v>
      </c>
      <c r="BC148">
        <v>14.196319878788</v>
      </c>
      <c r="BD148">
        <v>143</v>
      </c>
      <c r="BE148">
        <v>338.988</v>
      </c>
      <c r="BF148">
        <f t="shared" si="66"/>
        <v>330.97</v>
      </c>
      <c r="BG148">
        <f t="shared" si="67"/>
        <v>0.94880462714618419</v>
      </c>
      <c r="BJ148" s="4">
        <f t="shared" si="68"/>
        <v>0.97010596846147423</v>
      </c>
      <c r="BK148" s="4">
        <f t="shared" si="69"/>
        <v>7.7749807487308218E-4</v>
      </c>
      <c r="BL148" s="4">
        <f t="shared" si="70"/>
        <v>2.7883652466509517E-2</v>
      </c>
      <c r="BM148" s="4">
        <f t="shared" si="71"/>
        <v>8.8175851278741967E-3</v>
      </c>
    </row>
    <row r="149" spans="1:65" x14ac:dyDescent="0.25">
      <c r="A149">
        <v>14.300404969696899</v>
      </c>
      <c r="B149">
        <v>144</v>
      </c>
      <c r="C149">
        <v>485.48899999999998</v>
      </c>
      <c r="D149">
        <f t="shared" si="48"/>
        <v>475.428</v>
      </c>
      <c r="E149">
        <f t="shared" si="49"/>
        <v>0.96489522553148299</v>
      </c>
      <c r="G149">
        <v>14.298403757575599</v>
      </c>
      <c r="H149">
        <v>144</v>
      </c>
      <c r="I149">
        <v>418.32900000000001</v>
      </c>
      <c r="J149">
        <f t="shared" si="50"/>
        <v>410.642</v>
      </c>
      <c r="K149">
        <f t="shared" si="51"/>
        <v>0.913488617930308</v>
      </c>
      <c r="M149">
        <v>14.2962764848484</v>
      </c>
      <c r="N149">
        <v>144</v>
      </c>
      <c r="O149">
        <v>416.13900000000001</v>
      </c>
      <c r="P149">
        <f t="shared" si="52"/>
        <v>403.86700000000002</v>
      </c>
      <c r="Q149">
        <f t="shared" si="53"/>
        <v>0.94687212430617029</v>
      </c>
      <c r="S149">
        <v>14.3024061818177</v>
      </c>
      <c r="T149">
        <v>144</v>
      </c>
      <c r="U149">
        <v>497.48200000000003</v>
      </c>
      <c r="V149">
        <f t="shared" si="54"/>
        <v>489.22400000000005</v>
      </c>
      <c r="W149">
        <f t="shared" si="55"/>
        <v>0.96522233058190077</v>
      </c>
      <c r="Y149">
        <v>14.298403757575599</v>
      </c>
      <c r="Z149">
        <v>144</v>
      </c>
      <c r="AA149">
        <v>344.61099999999999</v>
      </c>
      <c r="AB149">
        <f t="shared" si="56"/>
        <v>332.39299999999997</v>
      </c>
      <c r="AC149">
        <f t="shared" si="57"/>
        <v>0.94864264757925487</v>
      </c>
      <c r="AE149">
        <v>14.297277090908601</v>
      </c>
      <c r="AF149">
        <v>144</v>
      </c>
      <c r="AG149">
        <v>520.226</v>
      </c>
      <c r="AH149">
        <f t="shared" si="58"/>
        <v>507.79899999999998</v>
      </c>
      <c r="AI149">
        <f t="shared" si="59"/>
        <v>0.93040917746573126</v>
      </c>
      <c r="AK149">
        <v>14.296276484848001</v>
      </c>
      <c r="AL149">
        <v>144</v>
      </c>
      <c r="AM149">
        <v>489.428</v>
      </c>
      <c r="AN149">
        <f t="shared" si="60"/>
        <v>477.04599999999999</v>
      </c>
      <c r="AO149">
        <f t="shared" si="61"/>
        <v>0.96481573391936692</v>
      </c>
      <c r="AQ149">
        <v>14.302406181818601</v>
      </c>
      <c r="AR149">
        <v>144</v>
      </c>
      <c r="AS149">
        <v>428.50299999999999</v>
      </c>
      <c r="AT149">
        <f t="shared" si="62"/>
        <v>419.82499999999999</v>
      </c>
      <c r="AU149">
        <f t="shared" si="63"/>
        <v>0.98368649121318952</v>
      </c>
      <c r="AW149">
        <v>14.296276484848001</v>
      </c>
      <c r="AX149">
        <v>144</v>
      </c>
      <c r="AY149">
        <v>450.76799999999997</v>
      </c>
      <c r="AZ149">
        <f t="shared" si="64"/>
        <v>440.00799999999998</v>
      </c>
      <c r="BA149">
        <f t="shared" si="65"/>
        <v>0.95407678270342278</v>
      </c>
      <c r="BC149">
        <v>14.296276484848899</v>
      </c>
      <c r="BD149">
        <v>144</v>
      </c>
      <c r="BE149">
        <v>344.416</v>
      </c>
      <c r="BF149">
        <f t="shared" si="66"/>
        <v>336.39800000000002</v>
      </c>
      <c r="BG149">
        <f t="shared" si="67"/>
        <v>0.96436528677137523</v>
      </c>
      <c r="BJ149" s="4">
        <f t="shared" si="68"/>
        <v>0.95364744180022032</v>
      </c>
      <c r="BK149" s="4">
        <f t="shared" si="69"/>
        <v>4.0292482425971276E-4</v>
      </c>
      <c r="BL149" s="4">
        <f t="shared" si="70"/>
        <v>2.0072987427378935E-2</v>
      </c>
      <c r="BM149" s="4">
        <f t="shared" si="71"/>
        <v>6.3476359714441152E-3</v>
      </c>
    </row>
    <row r="150" spans="1:65" x14ac:dyDescent="0.25">
      <c r="A150">
        <v>14.400251272726999</v>
      </c>
      <c r="B150">
        <v>145</v>
      </c>
      <c r="C150">
        <v>466.11500000000001</v>
      </c>
      <c r="D150">
        <f t="shared" si="48"/>
        <v>456.05400000000003</v>
      </c>
      <c r="E150">
        <f t="shared" si="49"/>
        <v>0.92557511796641134</v>
      </c>
      <c r="G150">
        <v>14.398250060606101</v>
      </c>
      <c r="H150">
        <v>145</v>
      </c>
      <c r="I150">
        <v>441.57100000000003</v>
      </c>
      <c r="J150">
        <f t="shared" si="50"/>
        <v>433.88400000000001</v>
      </c>
      <c r="K150">
        <f t="shared" si="51"/>
        <v>0.96519132359104465</v>
      </c>
      <c r="M150">
        <v>14.3952324848487</v>
      </c>
      <c r="N150">
        <v>145</v>
      </c>
      <c r="O150">
        <v>423.09199999999998</v>
      </c>
      <c r="P150">
        <f t="shared" si="52"/>
        <v>410.82</v>
      </c>
      <c r="Q150">
        <f t="shared" si="53"/>
        <v>0.96317353511789983</v>
      </c>
      <c r="S150">
        <v>14.400251272726999</v>
      </c>
      <c r="T150">
        <v>145</v>
      </c>
      <c r="U150">
        <v>484.84800000000001</v>
      </c>
      <c r="V150">
        <f t="shared" si="54"/>
        <v>476.59000000000003</v>
      </c>
      <c r="W150">
        <f t="shared" si="55"/>
        <v>0.94029587782289514</v>
      </c>
      <c r="Y150">
        <v>14.398250060605699</v>
      </c>
      <c r="Z150">
        <v>145</v>
      </c>
      <c r="AA150">
        <v>347.98599999999999</v>
      </c>
      <c r="AB150">
        <f t="shared" si="56"/>
        <v>335.76799999999997</v>
      </c>
      <c r="AC150">
        <f t="shared" si="57"/>
        <v>0.95827482676347342</v>
      </c>
      <c r="AE150">
        <v>14.397233696969501</v>
      </c>
      <c r="AF150">
        <v>145</v>
      </c>
      <c r="AG150">
        <v>517.673</v>
      </c>
      <c r="AH150">
        <f t="shared" si="58"/>
        <v>505.24599999999998</v>
      </c>
      <c r="AI150">
        <f t="shared" si="59"/>
        <v>0.92573147106995268</v>
      </c>
      <c r="AK150">
        <v>14.3962330909089</v>
      </c>
      <c r="AL150">
        <v>145</v>
      </c>
      <c r="AM150">
        <v>483.07799999999997</v>
      </c>
      <c r="AN150">
        <f t="shared" si="60"/>
        <v>470.69599999999997</v>
      </c>
      <c r="AO150">
        <f t="shared" si="61"/>
        <v>0.95197298938238728</v>
      </c>
      <c r="AQ150">
        <v>14.402252484848701</v>
      </c>
      <c r="AR150">
        <v>145</v>
      </c>
      <c r="AS150">
        <v>427.26900000000001</v>
      </c>
      <c r="AT150">
        <f t="shared" si="62"/>
        <v>418.59100000000001</v>
      </c>
      <c r="AU150">
        <f t="shared" si="63"/>
        <v>0.98079512188035545</v>
      </c>
      <c r="AW150">
        <v>14.3962330909089</v>
      </c>
      <c r="AX150">
        <v>145</v>
      </c>
      <c r="AY150">
        <v>452.91699999999997</v>
      </c>
      <c r="AZ150">
        <f t="shared" si="64"/>
        <v>442.15699999999998</v>
      </c>
      <c r="BA150">
        <f t="shared" si="65"/>
        <v>0.95873649572234432</v>
      </c>
      <c r="BC150">
        <v>14.3962330909089</v>
      </c>
      <c r="BD150">
        <v>145</v>
      </c>
      <c r="BE150">
        <v>342.709</v>
      </c>
      <c r="BF150">
        <f t="shared" si="66"/>
        <v>334.69100000000003</v>
      </c>
      <c r="BG150">
        <f t="shared" si="67"/>
        <v>0.95947176319359317</v>
      </c>
      <c r="BJ150" s="4">
        <f t="shared" si="68"/>
        <v>0.95292185225103565</v>
      </c>
      <c r="BK150" s="4">
        <f t="shared" si="69"/>
        <v>3.0948867915438791E-4</v>
      </c>
      <c r="BL150" s="4">
        <f t="shared" si="70"/>
        <v>1.7592290332824431E-2</v>
      </c>
      <c r="BM150" s="4">
        <f t="shared" si="71"/>
        <v>5.5631706710686842E-3</v>
      </c>
    </row>
    <row r="151" spans="1:65" x14ac:dyDescent="0.25">
      <c r="A151">
        <v>14.498096363636201</v>
      </c>
      <c r="B151">
        <v>146</v>
      </c>
      <c r="C151">
        <v>472.36</v>
      </c>
      <c r="D151">
        <f t="shared" si="48"/>
        <v>462.29900000000004</v>
      </c>
      <c r="E151">
        <f t="shared" si="49"/>
        <v>0.93824953067126693</v>
      </c>
      <c r="G151">
        <v>14.498096363636201</v>
      </c>
      <c r="H151">
        <v>146</v>
      </c>
      <c r="I151">
        <v>421.71199999999999</v>
      </c>
      <c r="J151">
        <f t="shared" si="50"/>
        <v>414.02499999999998</v>
      </c>
      <c r="K151">
        <f t="shared" si="51"/>
        <v>0.92101422903306462</v>
      </c>
      <c r="M151">
        <v>14.497190303030401</v>
      </c>
      <c r="N151">
        <v>146</v>
      </c>
      <c r="O151">
        <v>437.07499999999999</v>
      </c>
      <c r="P151">
        <f t="shared" si="52"/>
        <v>424.803</v>
      </c>
      <c r="Q151">
        <f t="shared" si="53"/>
        <v>0.99595688437439556</v>
      </c>
      <c r="S151">
        <v>14.5020987878783</v>
      </c>
      <c r="T151">
        <v>146</v>
      </c>
      <c r="U151">
        <v>483.322</v>
      </c>
      <c r="V151">
        <f t="shared" si="54"/>
        <v>475.06400000000002</v>
      </c>
      <c r="W151">
        <f t="shared" si="55"/>
        <v>0.93728513166884708</v>
      </c>
      <c r="Y151">
        <v>14.498096363636201</v>
      </c>
      <c r="Z151">
        <v>146</v>
      </c>
      <c r="AA151">
        <v>344.16899999999998</v>
      </c>
      <c r="AB151">
        <f t="shared" si="56"/>
        <v>331.95099999999996</v>
      </c>
      <c r="AC151">
        <f t="shared" si="57"/>
        <v>0.94738118885349931</v>
      </c>
      <c r="AE151">
        <v>14.497190303030401</v>
      </c>
      <c r="AF151">
        <v>146</v>
      </c>
      <c r="AG151">
        <v>528.375</v>
      </c>
      <c r="AH151">
        <f t="shared" si="58"/>
        <v>515.94799999999998</v>
      </c>
      <c r="AI151">
        <f t="shared" si="59"/>
        <v>0.94534009380697703</v>
      </c>
      <c r="AK151">
        <v>14.4941884848485</v>
      </c>
      <c r="AL151">
        <v>146</v>
      </c>
      <c r="AM151">
        <v>484.08100000000002</v>
      </c>
      <c r="AN151">
        <f t="shared" si="60"/>
        <v>471.69900000000001</v>
      </c>
      <c r="AO151">
        <f t="shared" si="61"/>
        <v>0.95400153627539375</v>
      </c>
      <c r="AQ151">
        <v>14.502098787878801</v>
      </c>
      <c r="AR151">
        <v>146</v>
      </c>
      <c r="AS151">
        <v>428.49900000000002</v>
      </c>
      <c r="AT151">
        <f t="shared" si="62"/>
        <v>419.82100000000003</v>
      </c>
      <c r="AU151">
        <f t="shared" si="63"/>
        <v>0.98367711886527121</v>
      </c>
      <c r="AW151">
        <v>14.495189090908699</v>
      </c>
      <c r="AX151">
        <v>146</v>
      </c>
      <c r="AY151">
        <v>447.25799999999998</v>
      </c>
      <c r="AZ151">
        <f t="shared" si="64"/>
        <v>436.49799999999999</v>
      </c>
      <c r="BA151">
        <f t="shared" si="65"/>
        <v>0.94646599038308088</v>
      </c>
      <c r="BC151">
        <v>14.4961896969698</v>
      </c>
      <c r="BD151">
        <v>146</v>
      </c>
      <c r="BE151">
        <v>348.91300000000001</v>
      </c>
      <c r="BF151">
        <f t="shared" si="66"/>
        <v>340.89499999999998</v>
      </c>
      <c r="BG151">
        <f t="shared" si="67"/>
        <v>0.97725701233041784</v>
      </c>
      <c r="BJ151" s="4">
        <f t="shared" si="68"/>
        <v>0.95466287162622143</v>
      </c>
      <c r="BK151" s="4">
        <f t="shared" si="69"/>
        <v>5.5207725537530824E-4</v>
      </c>
      <c r="BL151" s="4">
        <f t="shared" si="70"/>
        <v>2.3496324294989383E-2</v>
      </c>
      <c r="BM151" s="4">
        <f t="shared" si="71"/>
        <v>7.4301901414116469E-3</v>
      </c>
    </row>
    <row r="152" spans="1:65" x14ac:dyDescent="0.25">
      <c r="A152">
        <v>14.599943878787499</v>
      </c>
      <c r="B152">
        <v>147</v>
      </c>
      <c r="C152">
        <v>467.90699999999998</v>
      </c>
      <c r="D152">
        <f t="shared" si="48"/>
        <v>457.846</v>
      </c>
      <c r="E152">
        <f t="shared" si="49"/>
        <v>0.92921203511086303</v>
      </c>
      <c r="G152">
        <v>14.5979426666667</v>
      </c>
      <c r="H152">
        <v>147</v>
      </c>
      <c r="I152">
        <v>416.99799999999999</v>
      </c>
      <c r="J152">
        <f t="shared" si="50"/>
        <v>409.31099999999998</v>
      </c>
      <c r="K152">
        <f t="shared" si="51"/>
        <v>0.91052775822656296</v>
      </c>
      <c r="M152">
        <v>14.597146909090901</v>
      </c>
      <c r="N152">
        <v>147</v>
      </c>
      <c r="O152">
        <v>420.02300000000002</v>
      </c>
      <c r="P152">
        <f t="shared" si="52"/>
        <v>407.75100000000003</v>
      </c>
      <c r="Q152">
        <f t="shared" si="53"/>
        <v>0.95597821945829997</v>
      </c>
      <c r="S152">
        <v>14.601945090908799</v>
      </c>
      <c r="T152">
        <v>147</v>
      </c>
      <c r="U152">
        <v>492.65300000000002</v>
      </c>
      <c r="V152">
        <f t="shared" si="54"/>
        <v>484.39500000000004</v>
      </c>
      <c r="W152">
        <f t="shared" si="55"/>
        <v>0.9556948776474985</v>
      </c>
      <c r="Y152">
        <v>14.597942666666301</v>
      </c>
      <c r="Z152">
        <v>147</v>
      </c>
      <c r="AA152">
        <v>352.67599999999999</v>
      </c>
      <c r="AB152">
        <f t="shared" si="56"/>
        <v>340.45799999999997</v>
      </c>
      <c r="AC152">
        <f t="shared" si="57"/>
        <v>0.97165998835576539</v>
      </c>
      <c r="AE152">
        <v>14.595145696969199</v>
      </c>
      <c r="AF152">
        <v>147</v>
      </c>
      <c r="AG152">
        <v>531.45500000000004</v>
      </c>
      <c r="AH152">
        <f t="shared" si="58"/>
        <v>519.02800000000002</v>
      </c>
      <c r="AI152">
        <f t="shared" si="59"/>
        <v>0.95098339020298117</v>
      </c>
      <c r="AK152">
        <v>14.5961463030298</v>
      </c>
      <c r="AL152">
        <v>147</v>
      </c>
      <c r="AM152">
        <v>486.09899999999999</v>
      </c>
      <c r="AN152">
        <f t="shared" si="60"/>
        <v>473.71699999999998</v>
      </c>
      <c r="AO152">
        <f t="shared" si="61"/>
        <v>0.95808289981486217</v>
      </c>
      <c r="AQ152">
        <v>14.600944484848601</v>
      </c>
      <c r="AR152">
        <v>147</v>
      </c>
      <c r="AS152">
        <v>413.93299999999999</v>
      </c>
      <c r="AT152">
        <f t="shared" si="62"/>
        <v>405.255</v>
      </c>
      <c r="AU152">
        <f t="shared" si="63"/>
        <v>0.94954771392032666</v>
      </c>
      <c r="AW152">
        <v>14.5961463030298</v>
      </c>
      <c r="AX152">
        <v>147</v>
      </c>
      <c r="AY152">
        <v>440.13099999999997</v>
      </c>
      <c r="AZ152">
        <f t="shared" si="64"/>
        <v>429.37099999999998</v>
      </c>
      <c r="BA152">
        <f t="shared" si="65"/>
        <v>0.93101239583405604</v>
      </c>
      <c r="BC152">
        <v>14.5941450909094</v>
      </c>
      <c r="BD152">
        <v>147</v>
      </c>
      <c r="BE152">
        <v>340.42</v>
      </c>
      <c r="BF152">
        <f t="shared" si="66"/>
        <v>332.40200000000004</v>
      </c>
      <c r="BG152">
        <f t="shared" si="67"/>
        <v>0.95290979748208571</v>
      </c>
      <c r="BJ152" s="4">
        <f t="shared" si="68"/>
        <v>0.94656090760533007</v>
      </c>
      <c r="BK152" s="4">
        <f t="shared" si="69"/>
        <v>3.1608339405566406E-4</v>
      </c>
      <c r="BL152" s="4">
        <f t="shared" si="70"/>
        <v>1.7778734320970772E-2</v>
      </c>
      <c r="BM152" s="4">
        <f t="shared" si="71"/>
        <v>5.6221294369274708E-3</v>
      </c>
    </row>
    <row r="153" spans="1:65" x14ac:dyDescent="0.25">
      <c r="A153">
        <v>14.698789575757401</v>
      </c>
      <c r="B153">
        <v>148</v>
      </c>
      <c r="C153">
        <v>479.154</v>
      </c>
      <c r="D153">
        <f t="shared" si="48"/>
        <v>469.09300000000002</v>
      </c>
      <c r="E153">
        <f t="shared" si="49"/>
        <v>0.9520381551575422</v>
      </c>
      <c r="G153">
        <v>14.698789575757401</v>
      </c>
      <c r="H153">
        <v>148</v>
      </c>
      <c r="I153">
        <v>413.58</v>
      </c>
      <c r="J153">
        <f t="shared" si="50"/>
        <v>405.89299999999997</v>
      </c>
      <c r="K153">
        <f t="shared" si="51"/>
        <v>0.90292428830364757</v>
      </c>
      <c r="M153">
        <v>14.697103515151801</v>
      </c>
      <c r="N153">
        <v>148</v>
      </c>
      <c r="O153">
        <v>420.17500000000001</v>
      </c>
      <c r="P153">
        <f t="shared" si="52"/>
        <v>407.90300000000002</v>
      </c>
      <c r="Q153">
        <f t="shared" si="53"/>
        <v>0.95633458569494356</v>
      </c>
      <c r="S153">
        <v>14.7017913939394</v>
      </c>
      <c r="T153">
        <v>148</v>
      </c>
      <c r="U153">
        <v>491.31</v>
      </c>
      <c r="V153">
        <f t="shared" si="54"/>
        <v>483.05200000000002</v>
      </c>
      <c r="W153">
        <f t="shared" si="55"/>
        <v>0.95304518427601315</v>
      </c>
      <c r="Y153">
        <v>14.698789575757401</v>
      </c>
      <c r="Z153">
        <v>148</v>
      </c>
      <c r="AA153">
        <v>352.31799999999998</v>
      </c>
      <c r="AB153">
        <f t="shared" si="56"/>
        <v>340.09999999999997</v>
      </c>
      <c r="AC153">
        <f t="shared" si="57"/>
        <v>0.97063826386748386</v>
      </c>
      <c r="AE153">
        <v>14.697103515151399</v>
      </c>
      <c r="AF153">
        <v>148</v>
      </c>
      <c r="AG153">
        <v>529.74099999999999</v>
      </c>
      <c r="AH153">
        <f t="shared" si="58"/>
        <v>517.31399999999996</v>
      </c>
      <c r="AI153">
        <f t="shared" si="59"/>
        <v>0.94784293240338657</v>
      </c>
      <c r="AK153">
        <v>14.694101696969399</v>
      </c>
      <c r="AL153">
        <v>148</v>
      </c>
      <c r="AM153">
        <v>485.90199999999999</v>
      </c>
      <c r="AN153">
        <f t="shared" si="60"/>
        <v>473.52</v>
      </c>
      <c r="AO153">
        <f t="shared" si="61"/>
        <v>0.95768447136229762</v>
      </c>
      <c r="AQ153">
        <v>14.7017913939398</v>
      </c>
      <c r="AR153">
        <v>148</v>
      </c>
      <c r="AS153">
        <v>431.42099999999999</v>
      </c>
      <c r="AT153">
        <f t="shared" si="62"/>
        <v>422.74299999999999</v>
      </c>
      <c r="AU153">
        <f t="shared" si="63"/>
        <v>0.99052361901968056</v>
      </c>
      <c r="AW153">
        <v>14.696102909090699</v>
      </c>
      <c r="AX153">
        <v>148</v>
      </c>
      <c r="AY153">
        <v>434.45100000000002</v>
      </c>
      <c r="AZ153">
        <f t="shared" si="64"/>
        <v>423.69100000000003</v>
      </c>
      <c r="BA153">
        <f t="shared" si="65"/>
        <v>0.91869635583988463</v>
      </c>
      <c r="BC153">
        <v>14.696102909090699</v>
      </c>
      <c r="BD153">
        <v>148</v>
      </c>
      <c r="BE153">
        <v>349.05200000000002</v>
      </c>
      <c r="BF153">
        <f t="shared" si="66"/>
        <v>341.03399999999999</v>
      </c>
      <c r="BG153">
        <f t="shared" si="67"/>
        <v>0.97765548905995026</v>
      </c>
      <c r="BJ153" s="4">
        <f t="shared" si="68"/>
        <v>0.952738334498483</v>
      </c>
      <c r="BK153" s="4">
        <f t="shared" si="69"/>
        <v>6.7458244006761555E-4</v>
      </c>
      <c r="BL153" s="4">
        <f t="shared" si="70"/>
        <v>2.59727249257296E-2</v>
      </c>
      <c r="BM153" s="4">
        <f t="shared" si="71"/>
        <v>8.2132967806333133E-3</v>
      </c>
    </row>
    <row r="154" spans="1:65" x14ac:dyDescent="0.25">
      <c r="A154">
        <v>14.800637090908801</v>
      </c>
      <c r="B154">
        <v>149</v>
      </c>
      <c r="C154">
        <v>464.84399999999999</v>
      </c>
      <c r="D154">
        <f t="shared" si="48"/>
        <v>454.78300000000002</v>
      </c>
      <c r="E154">
        <f t="shared" si="49"/>
        <v>0.92299558577299712</v>
      </c>
      <c r="G154">
        <v>14.7986358787879</v>
      </c>
      <c r="H154">
        <v>149</v>
      </c>
      <c r="I154">
        <v>416.89800000000002</v>
      </c>
      <c r="J154">
        <f t="shared" si="50"/>
        <v>409.21100000000001</v>
      </c>
      <c r="K154">
        <f t="shared" si="51"/>
        <v>0.91030530445468139</v>
      </c>
      <c r="M154">
        <v>14.797060121212301</v>
      </c>
      <c r="N154">
        <v>149</v>
      </c>
      <c r="O154">
        <v>423.31700000000001</v>
      </c>
      <c r="P154">
        <f t="shared" si="52"/>
        <v>411.04500000000002</v>
      </c>
      <c r="Q154">
        <f t="shared" si="53"/>
        <v>0.96370105092872094</v>
      </c>
      <c r="S154">
        <v>14.802638303030101</v>
      </c>
      <c r="T154">
        <v>149</v>
      </c>
      <c r="U154">
        <v>483.71199999999999</v>
      </c>
      <c r="V154">
        <f t="shared" si="54"/>
        <v>475.45400000000001</v>
      </c>
      <c r="W154">
        <f t="shared" si="55"/>
        <v>0.93805458841857103</v>
      </c>
      <c r="Y154">
        <v>14.798635878787501</v>
      </c>
      <c r="Z154">
        <v>149</v>
      </c>
      <c r="AA154">
        <v>355.62400000000002</v>
      </c>
      <c r="AB154">
        <f t="shared" si="56"/>
        <v>343.40600000000001</v>
      </c>
      <c r="AC154">
        <f t="shared" si="57"/>
        <v>0.98007351849949187</v>
      </c>
      <c r="AE154">
        <v>14.797060121212301</v>
      </c>
      <c r="AF154">
        <v>149</v>
      </c>
      <c r="AG154">
        <v>514.41099999999994</v>
      </c>
      <c r="AH154">
        <f t="shared" si="58"/>
        <v>501.98399999999992</v>
      </c>
      <c r="AI154">
        <f t="shared" si="59"/>
        <v>0.91975470715963914</v>
      </c>
      <c r="AK154">
        <v>14.796059515151599</v>
      </c>
      <c r="AL154">
        <v>149</v>
      </c>
      <c r="AM154">
        <v>487.28399999999999</v>
      </c>
      <c r="AN154">
        <f t="shared" si="60"/>
        <v>474.90199999999999</v>
      </c>
      <c r="AO154">
        <f t="shared" si="61"/>
        <v>0.96047953796861352</v>
      </c>
      <c r="AQ154">
        <v>14.800637090908801</v>
      </c>
      <c r="AR154">
        <v>149</v>
      </c>
      <c r="AS154">
        <v>417.661</v>
      </c>
      <c r="AT154">
        <f t="shared" si="62"/>
        <v>408.983</v>
      </c>
      <c r="AU154">
        <f t="shared" si="63"/>
        <v>0.95828274218029874</v>
      </c>
      <c r="AW154">
        <v>14.7970601212118</v>
      </c>
      <c r="AX154">
        <v>149</v>
      </c>
      <c r="AY154">
        <v>455.00200000000001</v>
      </c>
      <c r="AZ154">
        <f t="shared" si="64"/>
        <v>444.24200000000002</v>
      </c>
      <c r="BA154">
        <f t="shared" si="65"/>
        <v>0.96325743645964157</v>
      </c>
      <c r="BC154">
        <v>14.7950589090914</v>
      </c>
      <c r="BD154">
        <v>149</v>
      </c>
      <c r="BE154">
        <v>341.37299999999999</v>
      </c>
      <c r="BF154">
        <f t="shared" si="66"/>
        <v>333.35500000000002</v>
      </c>
      <c r="BG154">
        <f t="shared" si="67"/>
        <v>0.95564179980758446</v>
      </c>
      <c r="BJ154" s="4">
        <f t="shared" si="68"/>
        <v>0.94725462716502395</v>
      </c>
      <c r="BK154" s="4">
        <f t="shared" si="69"/>
        <v>5.2946183234440689E-4</v>
      </c>
      <c r="BL154" s="4">
        <f t="shared" si="70"/>
        <v>2.3010037643263578E-2</v>
      </c>
      <c r="BM154" s="4">
        <f t="shared" si="71"/>
        <v>7.2764127998925874E-3</v>
      </c>
    </row>
    <row r="155" spans="1:65" x14ac:dyDescent="0.25">
      <c r="A155">
        <v>14.9004833939393</v>
      </c>
      <c r="B155">
        <v>150</v>
      </c>
      <c r="C155">
        <v>474.23099999999999</v>
      </c>
      <c r="D155">
        <f t="shared" si="48"/>
        <v>464.17</v>
      </c>
      <c r="E155">
        <f t="shared" si="49"/>
        <v>0.94204678065858238</v>
      </c>
      <c r="G155">
        <v>14.898482181818</v>
      </c>
      <c r="H155">
        <v>150</v>
      </c>
      <c r="I155">
        <v>422.43400000000003</v>
      </c>
      <c r="J155">
        <f t="shared" si="50"/>
        <v>414.74700000000001</v>
      </c>
      <c r="K155">
        <f t="shared" si="51"/>
        <v>0.92262034526605041</v>
      </c>
      <c r="M155">
        <v>14.895015515151499</v>
      </c>
      <c r="N155">
        <v>150</v>
      </c>
      <c r="O155">
        <v>425.06</v>
      </c>
      <c r="P155">
        <f t="shared" si="52"/>
        <v>412.78800000000001</v>
      </c>
      <c r="Q155">
        <f t="shared" si="53"/>
        <v>0.96778754007654844</v>
      </c>
      <c r="S155">
        <v>14.9004833939393</v>
      </c>
      <c r="T155">
        <v>150</v>
      </c>
      <c r="U155">
        <v>477.786</v>
      </c>
      <c r="V155">
        <f t="shared" si="54"/>
        <v>469.52800000000002</v>
      </c>
      <c r="W155">
        <f t="shared" si="55"/>
        <v>0.92636279175481717</v>
      </c>
      <c r="Y155">
        <v>14.898482181818</v>
      </c>
      <c r="Z155">
        <v>150</v>
      </c>
      <c r="AA155">
        <v>344.27600000000001</v>
      </c>
      <c r="AB155">
        <f t="shared" si="56"/>
        <v>332.05799999999999</v>
      </c>
      <c r="AC155">
        <f t="shared" si="57"/>
        <v>0.94768656460837686</v>
      </c>
      <c r="AE155">
        <v>14.8970167272723</v>
      </c>
      <c r="AF155">
        <v>150</v>
      </c>
      <c r="AG155">
        <v>523.43200000000002</v>
      </c>
      <c r="AH155">
        <f t="shared" si="58"/>
        <v>511.005</v>
      </c>
      <c r="AI155">
        <f t="shared" si="59"/>
        <v>0.9362833359870264</v>
      </c>
      <c r="AK155">
        <v>14.895015515151499</v>
      </c>
      <c r="AL155">
        <v>150</v>
      </c>
      <c r="AM155">
        <v>481.137</v>
      </c>
      <c r="AN155">
        <f t="shared" si="60"/>
        <v>468.755</v>
      </c>
      <c r="AO155">
        <f t="shared" si="61"/>
        <v>0.94804735676092633</v>
      </c>
      <c r="AQ155">
        <v>14.902484606061</v>
      </c>
      <c r="AR155">
        <v>150</v>
      </c>
      <c r="AS155">
        <v>415.887</v>
      </c>
      <c r="AT155">
        <f t="shared" si="62"/>
        <v>407.209</v>
      </c>
      <c r="AU155">
        <f t="shared" si="63"/>
        <v>0.95412610587847724</v>
      </c>
      <c r="AW155">
        <v>14.895015515151499</v>
      </c>
      <c r="AX155">
        <v>150</v>
      </c>
      <c r="AY155">
        <v>443.976</v>
      </c>
      <c r="AZ155">
        <f t="shared" si="64"/>
        <v>433.21600000000001</v>
      </c>
      <c r="BA155">
        <f t="shared" si="65"/>
        <v>0.93934957431602606</v>
      </c>
      <c r="BC155">
        <v>14.896016121212501</v>
      </c>
      <c r="BD155">
        <v>150</v>
      </c>
      <c r="BE155">
        <v>349.74200000000002</v>
      </c>
      <c r="BF155">
        <f t="shared" si="66"/>
        <v>341.72400000000005</v>
      </c>
      <c r="BG155">
        <f t="shared" si="67"/>
        <v>0.97963353901230521</v>
      </c>
      <c r="BJ155" s="4">
        <f t="shared" si="68"/>
        <v>0.94639439343191367</v>
      </c>
      <c r="BK155" s="4">
        <f t="shared" si="69"/>
        <v>3.071026690605399E-4</v>
      </c>
      <c r="BL155" s="4">
        <f t="shared" si="70"/>
        <v>1.7524345039417018E-2</v>
      </c>
      <c r="BM155" s="4">
        <f t="shared" si="71"/>
        <v>5.5416844827230992E-3</v>
      </c>
    </row>
    <row r="156" spans="1:65" x14ac:dyDescent="0.25">
      <c r="A156">
        <v>14.9983284848485</v>
      </c>
      <c r="B156">
        <v>151</v>
      </c>
      <c r="C156">
        <v>478.05399999999997</v>
      </c>
      <c r="D156">
        <f t="shared" si="48"/>
        <v>467.99299999999999</v>
      </c>
      <c r="E156">
        <f t="shared" si="49"/>
        <v>0.94980567253538983</v>
      </c>
      <c r="G156">
        <v>14.9983284848485</v>
      </c>
      <c r="H156">
        <v>151</v>
      </c>
      <c r="I156">
        <v>423.68099999999998</v>
      </c>
      <c r="J156">
        <f t="shared" si="50"/>
        <v>415.99399999999997</v>
      </c>
      <c r="K156">
        <f t="shared" si="51"/>
        <v>0.92539434380141461</v>
      </c>
      <c r="M156">
        <v>14.994972121212401</v>
      </c>
      <c r="N156">
        <v>151</v>
      </c>
      <c r="O156">
        <v>414.59399999999999</v>
      </c>
      <c r="P156">
        <f t="shared" si="52"/>
        <v>402.322</v>
      </c>
      <c r="Q156">
        <f t="shared" si="53"/>
        <v>0.94324984907186527</v>
      </c>
      <c r="S156">
        <v>15.002330909090601</v>
      </c>
      <c r="T156">
        <v>151</v>
      </c>
      <c r="U156">
        <v>499.05599999999998</v>
      </c>
      <c r="V156">
        <f t="shared" si="54"/>
        <v>490.798</v>
      </c>
      <c r="W156">
        <f t="shared" si="55"/>
        <v>0.96832777910514545</v>
      </c>
      <c r="Y156">
        <v>14.9983284848481</v>
      </c>
      <c r="Z156">
        <v>151</v>
      </c>
      <c r="AA156">
        <v>352.07400000000001</v>
      </c>
      <c r="AB156">
        <f t="shared" si="56"/>
        <v>339.85599999999999</v>
      </c>
      <c r="AC156">
        <f t="shared" si="57"/>
        <v>0.96994189298720268</v>
      </c>
      <c r="AE156">
        <v>14.9969733333332</v>
      </c>
      <c r="AF156">
        <v>151</v>
      </c>
      <c r="AG156">
        <v>514.976</v>
      </c>
      <c r="AH156">
        <f t="shared" si="58"/>
        <v>502.54899999999998</v>
      </c>
      <c r="AI156">
        <f t="shared" si="59"/>
        <v>0.9207899222452699</v>
      </c>
      <c r="AK156">
        <v>14.994972121212401</v>
      </c>
      <c r="AL156">
        <v>151</v>
      </c>
      <c r="AM156">
        <v>490.57</v>
      </c>
      <c r="AN156">
        <f t="shared" si="60"/>
        <v>478.18799999999999</v>
      </c>
      <c r="AO156">
        <f t="shared" si="61"/>
        <v>0.96712540545656855</v>
      </c>
      <c r="AQ156">
        <v>15.0023309090911</v>
      </c>
      <c r="AR156">
        <v>151</v>
      </c>
      <c r="AS156">
        <v>408.11200000000002</v>
      </c>
      <c r="AT156">
        <f t="shared" si="62"/>
        <v>399.43400000000003</v>
      </c>
      <c r="AU156">
        <f t="shared" si="63"/>
        <v>0.93590860461203873</v>
      </c>
      <c r="AW156">
        <v>14.9949721212115</v>
      </c>
      <c r="AX156">
        <v>151</v>
      </c>
      <c r="AY156">
        <v>445.25599999999997</v>
      </c>
      <c r="AZ156">
        <f t="shared" si="64"/>
        <v>434.49599999999998</v>
      </c>
      <c r="BA156">
        <f t="shared" si="65"/>
        <v>0.94212501994851539</v>
      </c>
      <c r="BC156">
        <v>14.9959727272726</v>
      </c>
      <c r="BD156">
        <v>151</v>
      </c>
      <c r="BE156">
        <v>348.34800000000001</v>
      </c>
      <c r="BF156">
        <f t="shared" si="66"/>
        <v>340.33000000000004</v>
      </c>
      <c r="BG156">
        <f t="shared" si="67"/>
        <v>0.97563730476073618</v>
      </c>
      <c r="BJ156" s="4">
        <f t="shared" si="68"/>
        <v>0.94983057945241467</v>
      </c>
      <c r="BK156" s="4">
        <f t="shared" si="69"/>
        <v>3.8318916133054894E-4</v>
      </c>
      <c r="BL156" s="4">
        <f t="shared" si="70"/>
        <v>1.9575218040434415E-2</v>
      </c>
      <c r="BM156" s="4">
        <f t="shared" si="71"/>
        <v>6.1902274702190785E-3</v>
      </c>
    </row>
    <row r="157" spans="1:65" x14ac:dyDescent="0.25">
      <c r="A157">
        <v>15.0991753939392</v>
      </c>
      <c r="B157">
        <v>152</v>
      </c>
      <c r="C157">
        <v>466.721</v>
      </c>
      <c r="D157">
        <f t="shared" si="48"/>
        <v>456.66</v>
      </c>
      <c r="E157">
        <f t="shared" si="49"/>
        <v>0.92680501293825157</v>
      </c>
      <c r="G157">
        <v>15.0971741818179</v>
      </c>
      <c r="H157">
        <v>152</v>
      </c>
      <c r="I157">
        <v>424.03</v>
      </c>
      <c r="J157">
        <f t="shared" si="50"/>
        <v>416.34299999999996</v>
      </c>
      <c r="K157">
        <f t="shared" si="51"/>
        <v>0.92617070746528163</v>
      </c>
      <c r="M157">
        <v>15.0949287272728</v>
      </c>
      <c r="N157">
        <v>152</v>
      </c>
      <c r="O157">
        <v>434.06400000000002</v>
      </c>
      <c r="P157">
        <f t="shared" si="52"/>
        <v>421.79200000000003</v>
      </c>
      <c r="Q157">
        <f t="shared" si="53"/>
        <v>0.9888975505682519</v>
      </c>
      <c r="S157">
        <v>15.1021772121212</v>
      </c>
      <c r="T157">
        <v>152</v>
      </c>
      <c r="U157">
        <v>502.09399999999999</v>
      </c>
      <c r="V157">
        <f t="shared" si="54"/>
        <v>493.83600000000001</v>
      </c>
      <c r="W157">
        <f t="shared" si="55"/>
        <v>0.97432164988889236</v>
      </c>
      <c r="Y157">
        <v>15.0981747878786</v>
      </c>
      <c r="Z157">
        <v>152</v>
      </c>
      <c r="AA157">
        <v>339.798</v>
      </c>
      <c r="AB157">
        <f t="shared" si="56"/>
        <v>327.58</v>
      </c>
      <c r="AC157">
        <f t="shared" si="57"/>
        <v>0.93490644656780475</v>
      </c>
      <c r="AE157">
        <v>15.095929333333</v>
      </c>
      <c r="AF157">
        <v>152</v>
      </c>
      <c r="AG157">
        <v>516.53</v>
      </c>
      <c r="AH157">
        <f t="shared" si="58"/>
        <v>504.10299999999995</v>
      </c>
      <c r="AI157">
        <f t="shared" si="59"/>
        <v>0.92363722179052643</v>
      </c>
      <c r="AK157">
        <v>15.0949287272724</v>
      </c>
      <c r="AL157">
        <v>152</v>
      </c>
      <c r="AM157">
        <v>484.06</v>
      </c>
      <c r="AN157">
        <f t="shared" si="60"/>
        <v>471.678</v>
      </c>
      <c r="AO157">
        <f t="shared" si="61"/>
        <v>0.95395906420684617</v>
      </c>
      <c r="AQ157">
        <v>15.101176606060999</v>
      </c>
      <c r="AR157">
        <v>152</v>
      </c>
      <c r="AS157">
        <v>404.84699999999998</v>
      </c>
      <c r="AT157">
        <f t="shared" si="62"/>
        <v>396.16899999999998</v>
      </c>
      <c r="AU157">
        <f t="shared" si="63"/>
        <v>0.92825842562362426</v>
      </c>
      <c r="AW157">
        <v>15.0969299393937</v>
      </c>
      <c r="AX157">
        <v>152</v>
      </c>
      <c r="AY157">
        <v>445.56</v>
      </c>
      <c r="AZ157">
        <f t="shared" si="64"/>
        <v>434.8</v>
      </c>
      <c r="BA157">
        <f t="shared" si="65"/>
        <v>0.94278418828623167</v>
      </c>
      <c r="BC157">
        <v>15.094928727273301</v>
      </c>
      <c r="BD157">
        <v>152</v>
      </c>
      <c r="BE157">
        <v>343.39</v>
      </c>
      <c r="BF157">
        <f t="shared" si="66"/>
        <v>335.37199999999996</v>
      </c>
      <c r="BG157">
        <f t="shared" si="67"/>
        <v>0.96142401249439524</v>
      </c>
      <c r="BJ157" s="4">
        <f t="shared" si="68"/>
        <v>0.94611642798301077</v>
      </c>
      <c r="BK157" s="4">
        <f t="shared" si="69"/>
        <v>5.1703789566294369E-4</v>
      </c>
      <c r="BL157" s="4">
        <f t="shared" si="70"/>
        <v>2.2738467311209515E-2</v>
      </c>
      <c r="BM157" s="4">
        <f t="shared" si="71"/>
        <v>7.1905347204706798E-3</v>
      </c>
    </row>
    <row r="158" spans="1:65" x14ac:dyDescent="0.25">
      <c r="A158">
        <v>15.1990216969697</v>
      </c>
      <c r="B158">
        <v>153</v>
      </c>
      <c r="C158">
        <v>469.14800000000002</v>
      </c>
      <c r="D158">
        <f t="shared" si="48"/>
        <v>459.08700000000005</v>
      </c>
      <c r="E158">
        <f t="shared" si="49"/>
        <v>0.93173068141458226</v>
      </c>
      <c r="G158">
        <v>15.1990216969697</v>
      </c>
      <c r="H158">
        <v>153</v>
      </c>
      <c r="I158">
        <v>430.495</v>
      </c>
      <c r="J158">
        <f t="shared" si="50"/>
        <v>422.80799999999999</v>
      </c>
      <c r="K158">
        <f t="shared" si="51"/>
        <v>0.94055234381743136</v>
      </c>
      <c r="M158">
        <v>15.1968865454546</v>
      </c>
      <c r="N158">
        <v>153</v>
      </c>
      <c r="O158">
        <v>438.738</v>
      </c>
      <c r="P158">
        <f t="shared" si="52"/>
        <v>426.46600000000001</v>
      </c>
      <c r="Q158">
        <f t="shared" si="53"/>
        <v>0.99985581234504228</v>
      </c>
      <c r="S158">
        <v>15.2020235151512</v>
      </c>
      <c r="T158">
        <v>153</v>
      </c>
      <c r="U158">
        <v>497.61500000000001</v>
      </c>
      <c r="V158">
        <f t="shared" si="54"/>
        <v>489.35700000000003</v>
      </c>
      <c r="W158">
        <f t="shared" si="55"/>
        <v>0.96548473506321675</v>
      </c>
      <c r="Y158">
        <v>15.197020484848</v>
      </c>
      <c r="Z158">
        <v>153</v>
      </c>
      <c r="AA158">
        <v>340.92099999999999</v>
      </c>
      <c r="AB158">
        <f t="shared" si="56"/>
        <v>328.70299999999997</v>
      </c>
      <c r="AC158">
        <f t="shared" si="57"/>
        <v>0.93811146500450915</v>
      </c>
      <c r="AE158">
        <v>15.1978871515152</v>
      </c>
      <c r="AF158">
        <v>153</v>
      </c>
      <c r="AG158">
        <v>533.06700000000001</v>
      </c>
      <c r="AH158">
        <f t="shared" si="58"/>
        <v>520.64</v>
      </c>
      <c r="AI158">
        <f t="shared" si="59"/>
        <v>0.95393695961543512</v>
      </c>
      <c r="AK158">
        <v>15.1948853333333</v>
      </c>
      <c r="AL158">
        <v>153</v>
      </c>
      <c r="AM158">
        <v>500.13400000000001</v>
      </c>
      <c r="AN158">
        <f t="shared" si="60"/>
        <v>487.75200000000001</v>
      </c>
      <c r="AO158">
        <f t="shared" si="61"/>
        <v>0.9864683989607691</v>
      </c>
      <c r="AQ158">
        <v>15.2020235151512</v>
      </c>
      <c r="AR158">
        <v>153</v>
      </c>
      <c r="AS158">
        <v>428.33600000000001</v>
      </c>
      <c r="AT158">
        <f t="shared" si="62"/>
        <v>419.65800000000002</v>
      </c>
      <c r="AU158">
        <f t="shared" si="63"/>
        <v>0.98329519568759538</v>
      </c>
      <c r="AW158">
        <v>15.1948853333333</v>
      </c>
      <c r="AX158">
        <v>153</v>
      </c>
      <c r="AY158">
        <v>438.11099999999999</v>
      </c>
      <c r="AZ158">
        <f t="shared" si="64"/>
        <v>427.351</v>
      </c>
      <c r="BA158">
        <f t="shared" si="65"/>
        <v>0.92663239569528377</v>
      </c>
      <c r="BC158">
        <v>15.1968865454546</v>
      </c>
      <c r="BD158">
        <v>153</v>
      </c>
      <c r="BE158">
        <v>342.03800000000001</v>
      </c>
      <c r="BF158">
        <f t="shared" si="66"/>
        <v>334.02</v>
      </c>
      <c r="BG158">
        <f t="shared" si="67"/>
        <v>0.95754818128340446</v>
      </c>
      <c r="BJ158" s="4">
        <f t="shared" si="68"/>
        <v>0.95836161688872701</v>
      </c>
      <c r="BK158" s="4">
        <f t="shared" si="69"/>
        <v>6.2751221657352939E-4</v>
      </c>
      <c r="BL158" s="4">
        <f t="shared" si="70"/>
        <v>2.5050193942832647E-2</v>
      </c>
      <c r="BM158" s="4">
        <f t="shared" si="71"/>
        <v>7.9215668688304933E-3</v>
      </c>
    </row>
    <row r="159" spans="1:65" x14ac:dyDescent="0.25">
      <c r="A159">
        <v>15.3008692121211</v>
      </c>
      <c r="B159">
        <v>154</v>
      </c>
      <c r="C159">
        <v>466.084</v>
      </c>
      <c r="D159">
        <f t="shared" si="48"/>
        <v>456.02300000000002</v>
      </c>
      <c r="E159">
        <f t="shared" si="49"/>
        <v>0.92551220254705968</v>
      </c>
      <c r="G159">
        <v>15.2968667878785</v>
      </c>
      <c r="H159">
        <v>154</v>
      </c>
      <c r="I159">
        <v>423.45499999999998</v>
      </c>
      <c r="J159">
        <f t="shared" si="50"/>
        <v>415.76799999999997</v>
      </c>
      <c r="K159">
        <f t="shared" si="51"/>
        <v>0.9248915982769621</v>
      </c>
      <c r="M159">
        <v>15.2968431515155</v>
      </c>
      <c r="N159">
        <v>154</v>
      </c>
      <c r="O159">
        <v>407.97</v>
      </c>
      <c r="P159">
        <f t="shared" si="52"/>
        <v>395.69800000000004</v>
      </c>
      <c r="Q159">
        <f t="shared" si="53"/>
        <v>0.92771978360129193</v>
      </c>
      <c r="S159">
        <v>15.3008692121211</v>
      </c>
      <c r="T159">
        <v>154</v>
      </c>
      <c r="U159">
        <v>492.01400000000001</v>
      </c>
      <c r="V159">
        <f t="shared" si="54"/>
        <v>483.75600000000003</v>
      </c>
      <c r="W159">
        <f t="shared" si="55"/>
        <v>0.95443415235756612</v>
      </c>
      <c r="Y159">
        <v>15.2988679999998</v>
      </c>
      <c r="Z159">
        <v>154</v>
      </c>
      <c r="AA159">
        <v>346.62</v>
      </c>
      <c r="AB159">
        <f t="shared" si="56"/>
        <v>334.40199999999999</v>
      </c>
      <c r="AC159">
        <f t="shared" si="57"/>
        <v>0.95437629142550529</v>
      </c>
      <c r="AE159">
        <v>15.295842545453899</v>
      </c>
      <c r="AF159">
        <v>154</v>
      </c>
      <c r="AG159">
        <v>527.07000000000005</v>
      </c>
      <c r="AH159">
        <f t="shared" si="58"/>
        <v>514.64300000000003</v>
      </c>
      <c r="AI159">
        <f t="shared" si="59"/>
        <v>0.94294902179503393</v>
      </c>
      <c r="AK159">
        <v>15.2958425454544</v>
      </c>
      <c r="AL159">
        <v>154</v>
      </c>
      <c r="AM159">
        <v>502.72199999999998</v>
      </c>
      <c r="AN159">
        <f t="shared" si="60"/>
        <v>490.34</v>
      </c>
      <c r="AO159">
        <f t="shared" si="61"/>
        <v>0.9917025757893837</v>
      </c>
      <c r="AQ159">
        <v>15.3008692121211</v>
      </c>
      <c r="AR159">
        <v>154</v>
      </c>
      <c r="AS159">
        <v>411.77800000000002</v>
      </c>
      <c r="AT159">
        <f t="shared" si="62"/>
        <v>403.1</v>
      </c>
      <c r="AU159">
        <f t="shared" si="63"/>
        <v>0.94449836147927524</v>
      </c>
      <c r="AW159">
        <v>15.296843151514601</v>
      </c>
      <c r="AX159">
        <v>154</v>
      </c>
      <c r="AY159">
        <v>451.233</v>
      </c>
      <c r="AZ159">
        <f t="shared" si="64"/>
        <v>440.47300000000001</v>
      </c>
      <c r="BA159">
        <f t="shared" si="65"/>
        <v>0.95508505006210054</v>
      </c>
      <c r="BC159">
        <v>15.2948419393942</v>
      </c>
      <c r="BD159">
        <v>154</v>
      </c>
      <c r="BE159">
        <v>327.9</v>
      </c>
      <c r="BF159">
        <f t="shared" si="66"/>
        <v>319.88199999999995</v>
      </c>
      <c r="BG159">
        <f t="shared" si="67"/>
        <v>0.91701822443356074</v>
      </c>
      <c r="BJ159" s="4">
        <f t="shared" si="68"/>
        <v>0.94381872617677376</v>
      </c>
      <c r="BK159" s="4">
        <f t="shared" si="69"/>
        <v>4.7955207534744048E-4</v>
      </c>
      <c r="BL159" s="4">
        <f t="shared" si="70"/>
        <v>2.1898677479415065E-2</v>
      </c>
      <c r="BM159" s="4">
        <f t="shared" si="71"/>
        <v>6.9249698580386649E-3</v>
      </c>
    </row>
    <row r="160" spans="1:65" x14ac:dyDescent="0.25">
      <c r="A160">
        <v>15.3987143030303</v>
      </c>
      <c r="B160">
        <v>155</v>
      </c>
      <c r="C160">
        <v>463.08600000000001</v>
      </c>
      <c r="D160">
        <f t="shared" si="48"/>
        <v>453.02500000000003</v>
      </c>
      <c r="E160">
        <f t="shared" si="49"/>
        <v>0.91942767263686642</v>
      </c>
      <c r="G160">
        <v>15.3987143030303</v>
      </c>
      <c r="H160">
        <v>155</v>
      </c>
      <c r="I160">
        <v>443.72</v>
      </c>
      <c r="J160">
        <f t="shared" si="50"/>
        <v>436.03300000000002</v>
      </c>
      <c r="K160">
        <f t="shared" si="51"/>
        <v>0.96997185514878159</v>
      </c>
      <c r="M160">
        <v>15.3957991515153</v>
      </c>
      <c r="N160">
        <v>155</v>
      </c>
      <c r="O160">
        <v>414.27699999999999</v>
      </c>
      <c r="P160">
        <f t="shared" si="52"/>
        <v>402.005</v>
      </c>
      <c r="Q160">
        <f t="shared" si="53"/>
        <v>0.94250663790728617</v>
      </c>
      <c r="S160">
        <v>15.4007155151512</v>
      </c>
      <c r="T160">
        <v>155</v>
      </c>
      <c r="U160">
        <v>488.608</v>
      </c>
      <c r="V160">
        <f t="shared" si="54"/>
        <v>480.35</v>
      </c>
      <c r="W160">
        <f t="shared" si="55"/>
        <v>0.94771423007664379</v>
      </c>
      <c r="Y160">
        <v>15.3987143030299</v>
      </c>
      <c r="Z160">
        <v>155</v>
      </c>
      <c r="AA160">
        <v>354.09899999999999</v>
      </c>
      <c r="AB160">
        <f t="shared" si="56"/>
        <v>341.88099999999997</v>
      </c>
      <c r="AC160">
        <f t="shared" si="57"/>
        <v>0.97572120049773381</v>
      </c>
      <c r="AE160">
        <v>15.397800363636099</v>
      </c>
      <c r="AF160">
        <v>155</v>
      </c>
      <c r="AG160">
        <v>529.48299999999995</v>
      </c>
      <c r="AH160">
        <f t="shared" si="58"/>
        <v>517.05599999999993</v>
      </c>
      <c r="AI160">
        <f t="shared" si="59"/>
        <v>0.94737021471826677</v>
      </c>
      <c r="AK160">
        <v>15.394798545454201</v>
      </c>
      <c r="AL160">
        <v>155</v>
      </c>
      <c r="AM160">
        <v>496.69</v>
      </c>
      <c r="AN160">
        <f t="shared" si="60"/>
        <v>484.30799999999999</v>
      </c>
      <c r="AO160">
        <f t="shared" si="61"/>
        <v>0.97950297971898048</v>
      </c>
      <c r="AQ160">
        <v>15.4027167272724</v>
      </c>
      <c r="AR160">
        <v>155</v>
      </c>
      <c r="AS160">
        <v>422.51600000000002</v>
      </c>
      <c r="AT160">
        <f t="shared" si="62"/>
        <v>413.83800000000002</v>
      </c>
      <c r="AU160">
        <f t="shared" si="63"/>
        <v>0.969658429466287</v>
      </c>
      <c r="AW160">
        <v>15.394798545454201</v>
      </c>
      <c r="AX160">
        <v>155</v>
      </c>
      <c r="AY160">
        <v>436.12</v>
      </c>
      <c r="AZ160">
        <f t="shared" si="64"/>
        <v>425.36</v>
      </c>
      <c r="BA160">
        <f t="shared" si="65"/>
        <v>0.92231527674662261</v>
      </c>
      <c r="BC160">
        <v>15.3967997575764</v>
      </c>
      <c r="BD160">
        <v>155</v>
      </c>
      <c r="BE160">
        <v>341.42700000000002</v>
      </c>
      <c r="BF160">
        <f t="shared" si="66"/>
        <v>333.40899999999999</v>
      </c>
      <c r="BG160">
        <f t="shared" si="67"/>
        <v>0.95579660371689901</v>
      </c>
      <c r="BJ160" s="4">
        <f t="shared" si="68"/>
        <v>0.95299851006343661</v>
      </c>
      <c r="BK160" s="4">
        <f t="shared" si="69"/>
        <v>4.4782521059903377E-4</v>
      </c>
      <c r="BL160" s="4">
        <f t="shared" si="70"/>
        <v>2.1161881074210624E-2</v>
      </c>
      <c r="BM160" s="4">
        <f t="shared" si="71"/>
        <v>6.6919743768116277E-3</v>
      </c>
    </row>
    <row r="161" spans="1:65" x14ac:dyDescent="0.25">
      <c r="A161">
        <v>15.4985606060604</v>
      </c>
      <c r="B161">
        <v>156</v>
      </c>
      <c r="C161">
        <v>474.173</v>
      </c>
      <c r="D161">
        <f t="shared" si="48"/>
        <v>464.11200000000002</v>
      </c>
      <c r="E161">
        <f t="shared" si="49"/>
        <v>0.94192906793850528</v>
      </c>
      <c r="G161">
        <v>15.4985606060604</v>
      </c>
      <c r="H161">
        <v>156</v>
      </c>
      <c r="I161">
        <v>426.18</v>
      </c>
      <c r="J161">
        <f t="shared" si="50"/>
        <v>418.49299999999999</v>
      </c>
      <c r="K161">
        <f t="shared" si="51"/>
        <v>0.93095346356073749</v>
      </c>
      <c r="M161">
        <v>15.4957557575758</v>
      </c>
      <c r="N161">
        <v>156</v>
      </c>
      <c r="O161">
        <v>419.43</v>
      </c>
      <c r="P161">
        <f t="shared" si="52"/>
        <v>407.15800000000002</v>
      </c>
      <c r="Q161">
        <f t="shared" si="53"/>
        <v>0.95458792223244704</v>
      </c>
      <c r="S161">
        <v>15.502563030303</v>
      </c>
      <c r="T161">
        <v>156</v>
      </c>
      <c r="U161">
        <v>504.358</v>
      </c>
      <c r="V161">
        <f t="shared" si="54"/>
        <v>496.1</v>
      </c>
      <c r="W161">
        <f t="shared" si="55"/>
        <v>0.97878844496934103</v>
      </c>
      <c r="Y161">
        <v>15.4985606060604</v>
      </c>
      <c r="Z161">
        <v>156</v>
      </c>
      <c r="AA161">
        <v>349.56900000000002</v>
      </c>
      <c r="AB161">
        <f t="shared" si="56"/>
        <v>337.351</v>
      </c>
      <c r="AC161">
        <f t="shared" si="57"/>
        <v>0.96279267554824932</v>
      </c>
      <c r="AE161">
        <v>15.4957557575758</v>
      </c>
      <c r="AF161">
        <v>156</v>
      </c>
      <c r="AG161">
        <v>529.93700000000001</v>
      </c>
      <c r="AH161">
        <f t="shared" si="58"/>
        <v>517.51</v>
      </c>
      <c r="AI161">
        <f t="shared" si="59"/>
        <v>0.9482020512649505</v>
      </c>
      <c r="AK161">
        <v>15.494755151515101</v>
      </c>
      <c r="AL161">
        <v>156</v>
      </c>
      <c r="AM161">
        <v>494.20100000000002</v>
      </c>
      <c r="AN161">
        <f t="shared" si="60"/>
        <v>481.81900000000002</v>
      </c>
      <c r="AO161">
        <f t="shared" si="61"/>
        <v>0.97446902835637539</v>
      </c>
      <c r="AQ161">
        <v>15.502563030303399</v>
      </c>
      <c r="AR161">
        <v>156</v>
      </c>
      <c r="AS161">
        <v>403.85700000000003</v>
      </c>
      <c r="AT161">
        <f t="shared" si="62"/>
        <v>395.17900000000003</v>
      </c>
      <c r="AU161">
        <f t="shared" si="63"/>
        <v>0.92593876951381426</v>
      </c>
      <c r="AW161">
        <v>15.495755757575299</v>
      </c>
      <c r="AX161">
        <v>156</v>
      </c>
      <c r="AY161">
        <v>443.64499999999998</v>
      </c>
      <c r="AZ161">
        <f t="shared" si="64"/>
        <v>432.88499999999999</v>
      </c>
      <c r="BA161">
        <f t="shared" si="65"/>
        <v>0.9386318614219995</v>
      </c>
      <c r="BC161">
        <v>15.494755151515101</v>
      </c>
      <c r="BD161">
        <v>156</v>
      </c>
      <c r="BE161">
        <v>337.04700000000003</v>
      </c>
      <c r="BF161">
        <f t="shared" si="66"/>
        <v>329.029</v>
      </c>
      <c r="BG161">
        <f t="shared" si="67"/>
        <v>0.94324028662803816</v>
      </c>
      <c r="BJ161" s="4">
        <f t="shared" si="68"/>
        <v>0.94995335714344564</v>
      </c>
      <c r="BK161" s="4">
        <f t="shared" si="69"/>
        <v>3.1080021793636705E-4</v>
      </c>
      <c r="BL161" s="4">
        <f t="shared" si="70"/>
        <v>1.7629526877836713E-2</v>
      </c>
      <c r="BM161" s="4">
        <f t="shared" si="71"/>
        <v>5.5749459005121028E-3</v>
      </c>
    </row>
    <row r="162" spans="1:65" x14ac:dyDescent="0.25">
      <c r="A162">
        <v>15.599407515151499</v>
      </c>
      <c r="B162">
        <v>157</v>
      </c>
      <c r="C162">
        <v>483.786</v>
      </c>
      <c r="D162">
        <f t="shared" si="48"/>
        <v>473.72500000000002</v>
      </c>
      <c r="E162">
        <f t="shared" si="49"/>
        <v>0.96143893652645995</v>
      </c>
      <c r="G162">
        <v>15.597406303030301</v>
      </c>
      <c r="H162">
        <v>157</v>
      </c>
      <c r="I162">
        <v>436.22399999999999</v>
      </c>
      <c r="J162">
        <f t="shared" si="50"/>
        <v>428.53699999999998</v>
      </c>
      <c r="K162">
        <f t="shared" si="51"/>
        <v>0.95329672040853197</v>
      </c>
      <c r="M162">
        <v>15.5957123636367</v>
      </c>
      <c r="N162">
        <v>157</v>
      </c>
      <c r="O162">
        <v>426.38299999999998</v>
      </c>
      <c r="P162">
        <f t="shared" si="52"/>
        <v>414.11099999999999</v>
      </c>
      <c r="Q162">
        <f t="shared" si="53"/>
        <v>0.97088933304417657</v>
      </c>
      <c r="S162">
        <v>15.6014087272724</v>
      </c>
      <c r="T162">
        <v>157</v>
      </c>
      <c r="U162">
        <v>487.90600000000001</v>
      </c>
      <c r="V162">
        <f t="shared" si="54"/>
        <v>479.64800000000002</v>
      </c>
      <c r="W162">
        <f t="shared" si="55"/>
        <v>0.9463292079271407</v>
      </c>
      <c r="Y162">
        <v>15.5984069090905</v>
      </c>
      <c r="Z162">
        <v>157</v>
      </c>
      <c r="AA162">
        <v>342.49099999999999</v>
      </c>
      <c r="AB162">
        <f t="shared" si="56"/>
        <v>330.27299999999997</v>
      </c>
      <c r="AC162">
        <f t="shared" si="57"/>
        <v>0.94259221206205679</v>
      </c>
      <c r="AE162">
        <v>15.595712363635799</v>
      </c>
      <c r="AF162">
        <v>157</v>
      </c>
      <c r="AG162">
        <v>526.06799999999998</v>
      </c>
      <c r="AH162">
        <f t="shared" si="58"/>
        <v>513.64099999999996</v>
      </c>
      <c r="AI162">
        <f t="shared" si="59"/>
        <v>0.94111311822724286</v>
      </c>
      <c r="AK162">
        <v>15.594711757576</v>
      </c>
      <c r="AL162">
        <v>157</v>
      </c>
      <c r="AM162">
        <v>486.12700000000001</v>
      </c>
      <c r="AN162">
        <f t="shared" si="60"/>
        <v>473.745</v>
      </c>
      <c r="AO162">
        <f t="shared" si="61"/>
        <v>0.95813952923959222</v>
      </c>
      <c r="AQ162">
        <v>15.6014087272724</v>
      </c>
      <c r="AR162">
        <v>157</v>
      </c>
      <c r="AS162">
        <v>422.81900000000002</v>
      </c>
      <c r="AT162">
        <f t="shared" si="62"/>
        <v>414.14100000000002</v>
      </c>
      <c r="AU162">
        <f t="shared" si="63"/>
        <v>0.97036838482110777</v>
      </c>
      <c r="AW162">
        <v>15.595712363636199</v>
      </c>
      <c r="AX162">
        <v>157</v>
      </c>
      <c r="AY162">
        <v>444.39</v>
      </c>
      <c r="AZ162">
        <f t="shared" si="64"/>
        <v>433.63</v>
      </c>
      <c r="BA162">
        <f t="shared" si="65"/>
        <v>0.94024725751278437</v>
      </c>
      <c r="BC162">
        <v>15.594711757576</v>
      </c>
      <c r="BD162">
        <v>157</v>
      </c>
      <c r="BE162">
        <v>344.12900000000002</v>
      </c>
      <c r="BF162">
        <f t="shared" si="66"/>
        <v>336.11099999999999</v>
      </c>
      <c r="BG162">
        <f t="shared" si="67"/>
        <v>0.96354253266075796</v>
      </c>
      <c r="BJ162" s="4">
        <f t="shared" si="68"/>
        <v>0.95479572324298534</v>
      </c>
      <c r="BK162" s="4">
        <f t="shared" si="69"/>
        <v>1.3945090807523052E-4</v>
      </c>
      <c r="BL162" s="4">
        <f t="shared" si="70"/>
        <v>1.1808933401253075E-2</v>
      </c>
      <c r="BM162" s="4">
        <f t="shared" si="71"/>
        <v>3.7343126285198794E-3</v>
      </c>
    </row>
    <row r="163" spans="1:65" x14ac:dyDescent="0.25">
      <c r="A163">
        <v>15.699253818181599</v>
      </c>
      <c r="B163">
        <v>158</v>
      </c>
      <c r="C163">
        <v>474.37200000000001</v>
      </c>
      <c r="D163">
        <f t="shared" si="48"/>
        <v>464.31100000000004</v>
      </c>
      <c r="E163">
        <f t="shared" si="49"/>
        <v>0.94233294434014925</v>
      </c>
      <c r="G163">
        <v>15.699253818181599</v>
      </c>
      <c r="H163">
        <v>158</v>
      </c>
      <c r="I163">
        <v>420.68200000000002</v>
      </c>
      <c r="J163">
        <f t="shared" si="50"/>
        <v>412.995</v>
      </c>
      <c r="K163">
        <f t="shared" si="51"/>
        <v>0.91872295518268354</v>
      </c>
      <c r="M163">
        <v>15.697670181818401</v>
      </c>
      <c r="N163">
        <v>158</v>
      </c>
      <c r="O163">
        <v>424.62400000000002</v>
      </c>
      <c r="P163">
        <f t="shared" si="52"/>
        <v>412.35200000000003</v>
      </c>
      <c r="Q163">
        <f t="shared" si="53"/>
        <v>0.96676533166091294</v>
      </c>
      <c r="S163">
        <v>15.7022556363635</v>
      </c>
      <c r="T163">
        <v>158</v>
      </c>
      <c r="U163">
        <v>485.71800000000002</v>
      </c>
      <c r="V163">
        <f t="shared" si="54"/>
        <v>477.46000000000004</v>
      </c>
      <c r="W163">
        <f t="shared" si="55"/>
        <v>0.94201235826458696</v>
      </c>
      <c r="Y163">
        <v>15.697252606060299</v>
      </c>
      <c r="Z163">
        <v>158</v>
      </c>
      <c r="AA163">
        <v>351.36700000000002</v>
      </c>
      <c r="AB163">
        <f t="shared" si="56"/>
        <v>339.149</v>
      </c>
      <c r="AC163">
        <f t="shared" si="57"/>
        <v>0.96792412982179743</v>
      </c>
      <c r="AE163">
        <v>15.695668969696699</v>
      </c>
      <c r="AF163">
        <v>158</v>
      </c>
      <c r="AG163">
        <v>534.56899999999996</v>
      </c>
      <c r="AH163">
        <f t="shared" si="58"/>
        <v>522.14199999999994</v>
      </c>
      <c r="AI163">
        <f t="shared" si="59"/>
        <v>0.95668898272803182</v>
      </c>
      <c r="AK163">
        <v>15.694668363636</v>
      </c>
      <c r="AL163">
        <v>158</v>
      </c>
      <c r="AM163">
        <v>492.13499999999999</v>
      </c>
      <c r="AN163">
        <f t="shared" si="60"/>
        <v>479.75299999999999</v>
      </c>
      <c r="AO163">
        <f t="shared" si="61"/>
        <v>0.97029058580308403</v>
      </c>
      <c r="AQ163">
        <v>15.7012550303034</v>
      </c>
      <c r="AR163">
        <v>158</v>
      </c>
      <c r="AS163">
        <v>411.71300000000002</v>
      </c>
      <c r="AT163">
        <f t="shared" si="62"/>
        <v>403.03500000000003</v>
      </c>
      <c r="AU163">
        <f t="shared" si="63"/>
        <v>0.9443460608256008</v>
      </c>
      <c r="AW163">
        <v>15.695668969697101</v>
      </c>
      <c r="AX163">
        <v>158</v>
      </c>
      <c r="AY163">
        <v>448.44400000000002</v>
      </c>
      <c r="AZ163">
        <f t="shared" si="64"/>
        <v>437.68400000000003</v>
      </c>
      <c r="BA163">
        <f t="shared" si="65"/>
        <v>0.94903761422693433</v>
      </c>
      <c r="BC163">
        <v>15.6946683636369</v>
      </c>
      <c r="BD163">
        <v>158</v>
      </c>
      <c r="BE163">
        <v>333.71199999999999</v>
      </c>
      <c r="BF163">
        <f t="shared" si="66"/>
        <v>325.69399999999996</v>
      </c>
      <c r="BG163">
        <f t="shared" si="67"/>
        <v>0.93367971185832321</v>
      </c>
      <c r="BJ163" s="4">
        <f t="shared" si="68"/>
        <v>0.94918006747121042</v>
      </c>
      <c r="BK163" s="4">
        <f t="shared" si="69"/>
        <v>2.7246255103332819E-4</v>
      </c>
      <c r="BL163" s="4">
        <f t="shared" si="70"/>
        <v>1.6506439683751557E-2</v>
      </c>
      <c r="BM163" s="4">
        <f t="shared" si="71"/>
        <v>5.2197945460844353E-3</v>
      </c>
    </row>
    <row r="164" spans="1:65" x14ac:dyDescent="0.25">
      <c r="A164">
        <v>15.801101333332999</v>
      </c>
      <c r="B164">
        <v>159</v>
      </c>
      <c r="C164">
        <v>474.76299999999998</v>
      </c>
      <c r="D164">
        <f t="shared" si="48"/>
        <v>464.702</v>
      </c>
      <c r="E164">
        <f t="shared" si="49"/>
        <v>0.9431264904358414</v>
      </c>
      <c r="G164">
        <v>15.797098909090799</v>
      </c>
      <c r="H164">
        <v>159</v>
      </c>
      <c r="I164">
        <v>428.39499999999998</v>
      </c>
      <c r="J164">
        <f t="shared" si="50"/>
        <v>420.70799999999997</v>
      </c>
      <c r="K164">
        <f t="shared" si="51"/>
        <v>0.93588081460791628</v>
      </c>
      <c r="M164">
        <v>15.795625575757599</v>
      </c>
      <c r="N164">
        <v>159</v>
      </c>
      <c r="O164">
        <v>413.62900000000002</v>
      </c>
      <c r="P164">
        <f t="shared" si="52"/>
        <v>401.35700000000003</v>
      </c>
      <c r="Q164">
        <f t="shared" si="53"/>
        <v>0.94098739237212148</v>
      </c>
      <c r="S164">
        <v>15.801101333332999</v>
      </c>
      <c r="T164">
        <v>159</v>
      </c>
      <c r="U164">
        <v>501.87</v>
      </c>
      <c r="V164">
        <f t="shared" si="54"/>
        <v>493.61200000000002</v>
      </c>
      <c r="W164">
        <f t="shared" si="55"/>
        <v>0.97387970549930736</v>
      </c>
      <c r="Y164">
        <v>15.799100121211699</v>
      </c>
      <c r="Z164">
        <v>159</v>
      </c>
      <c r="AA164">
        <v>335.71800000000002</v>
      </c>
      <c r="AB164">
        <f t="shared" si="56"/>
        <v>323.5</v>
      </c>
      <c r="AC164">
        <f t="shared" si="57"/>
        <v>0.92326221217621596</v>
      </c>
      <c r="AE164">
        <v>15.795625575757599</v>
      </c>
      <c r="AF164">
        <v>159</v>
      </c>
      <c r="AG164">
        <v>528.66499999999996</v>
      </c>
      <c r="AH164">
        <f t="shared" si="58"/>
        <v>516.23799999999994</v>
      </c>
      <c r="AI164">
        <f t="shared" si="59"/>
        <v>0.94587144314296434</v>
      </c>
      <c r="AK164">
        <v>15.794624969696899</v>
      </c>
      <c r="AL164">
        <v>159</v>
      </c>
      <c r="AM164">
        <v>486.66899999999998</v>
      </c>
      <c r="AN164">
        <f t="shared" si="60"/>
        <v>474.28699999999998</v>
      </c>
      <c r="AO164">
        <f t="shared" si="61"/>
        <v>0.95923571310400835</v>
      </c>
      <c r="AQ164">
        <v>15.801101333333399</v>
      </c>
      <c r="AR164">
        <v>159</v>
      </c>
      <c r="AS164">
        <v>416.78899999999999</v>
      </c>
      <c r="AT164">
        <f t="shared" si="62"/>
        <v>408.11099999999999</v>
      </c>
      <c r="AU164">
        <f t="shared" si="63"/>
        <v>0.95623957033408202</v>
      </c>
      <c r="AW164">
        <v>15.796626181818199</v>
      </c>
      <c r="AX164">
        <v>159</v>
      </c>
      <c r="AY164">
        <v>447.08499999999998</v>
      </c>
      <c r="AZ164">
        <f t="shared" si="64"/>
        <v>436.32499999999999</v>
      </c>
      <c r="BA164">
        <f t="shared" si="65"/>
        <v>0.94609087155931471</v>
      </c>
      <c r="BC164">
        <v>15.794624969696899</v>
      </c>
      <c r="BD164">
        <v>159</v>
      </c>
      <c r="BE164">
        <v>332.75900000000001</v>
      </c>
      <c r="BF164">
        <f t="shared" si="66"/>
        <v>324.74099999999999</v>
      </c>
      <c r="BG164">
        <f t="shared" si="67"/>
        <v>0.93094770953282457</v>
      </c>
      <c r="BJ164" s="4">
        <f t="shared" si="68"/>
        <v>0.94555219227645959</v>
      </c>
      <c r="BK164" s="4">
        <f t="shared" si="69"/>
        <v>2.1496555517031988E-4</v>
      </c>
      <c r="BL164" s="4">
        <f t="shared" si="70"/>
        <v>1.4661703692624534E-2</v>
      </c>
      <c r="BM164" s="4">
        <f t="shared" si="71"/>
        <v>4.6364378047194796E-3</v>
      </c>
    </row>
    <row r="165" spans="1:65" x14ac:dyDescent="0.25">
      <c r="A165">
        <v>15.898946424242199</v>
      </c>
      <c r="B165">
        <v>160</v>
      </c>
      <c r="C165">
        <v>469.2</v>
      </c>
      <c r="D165">
        <f t="shared" si="48"/>
        <v>459.13900000000001</v>
      </c>
      <c r="E165">
        <f t="shared" si="49"/>
        <v>0.93183621695672025</v>
      </c>
      <c r="G165">
        <v>15.898946424242199</v>
      </c>
      <c r="H165">
        <v>160</v>
      </c>
      <c r="I165">
        <v>439.363</v>
      </c>
      <c r="J165">
        <f t="shared" si="50"/>
        <v>431.67599999999999</v>
      </c>
      <c r="K165">
        <f t="shared" si="51"/>
        <v>0.96027954430789741</v>
      </c>
      <c r="M165">
        <v>15.895582181818501</v>
      </c>
      <c r="N165">
        <v>160</v>
      </c>
      <c r="O165">
        <v>436.40600000000001</v>
      </c>
      <c r="P165">
        <f t="shared" si="52"/>
        <v>424.13400000000001</v>
      </c>
      <c r="Q165">
        <f t="shared" si="53"/>
        <v>0.99438840403022088</v>
      </c>
      <c r="S165">
        <v>15.900947636363499</v>
      </c>
      <c r="T165">
        <v>160</v>
      </c>
      <c r="U165">
        <v>486.178</v>
      </c>
      <c r="V165">
        <f t="shared" si="54"/>
        <v>477.92</v>
      </c>
      <c r="W165">
        <f t="shared" si="55"/>
        <v>0.94291992263605617</v>
      </c>
      <c r="Y165">
        <v>15.896945212120899</v>
      </c>
      <c r="Z165">
        <v>160</v>
      </c>
      <c r="AA165">
        <v>350.149</v>
      </c>
      <c r="AB165">
        <f t="shared" si="56"/>
        <v>337.93099999999998</v>
      </c>
      <c r="AC165">
        <f t="shared" si="57"/>
        <v>0.96444798337842608</v>
      </c>
      <c r="AE165">
        <v>15.8975833939389</v>
      </c>
      <c r="AF165">
        <v>160</v>
      </c>
      <c r="AG165">
        <v>540.77499999999998</v>
      </c>
      <c r="AH165">
        <f t="shared" si="58"/>
        <v>528.34799999999996</v>
      </c>
      <c r="AI165">
        <f t="shared" si="59"/>
        <v>0.96805985851816212</v>
      </c>
      <c r="AK165">
        <v>15.894581575757901</v>
      </c>
      <c r="AL165">
        <v>160</v>
      </c>
      <c r="AM165">
        <v>482.077</v>
      </c>
      <c r="AN165">
        <f t="shared" si="60"/>
        <v>469.69499999999999</v>
      </c>
      <c r="AO165">
        <f t="shared" si="61"/>
        <v>0.94994848744829019</v>
      </c>
      <c r="AQ165">
        <v>15.900947636363499</v>
      </c>
      <c r="AR165">
        <v>160</v>
      </c>
      <c r="AS165">
        <v>421.86599999999999</v>
      </c>
      <c r="AT165">
        <f t="shared" si="62"/>
        <v>413.18799999999999</v>
      </c>
      <c r="AU165">
        <f t="shared" si="63"/>
        <v>0.96813542292954291</v>
      </c>
      <c r="AW165">
        <v>15.895582181818099</v>
      </c>
      <c r="AX165">
        <v>160</v>
      </c>
      <c r="AY165">
        <v>447.47500000000002</v>
      </c>
      <c r="AZ165">
        <f t="shared" si="64"/>
        <v>436.71500000000003</v>
      </c>
      <c r="BA165">
        <f t="shared" si="65"/>
        <v>0.94693651515046384</v>
      </c>
      <c r="BC165">
        <v>15.895582181818099</v>
      </c>
      <c r="BD165">
        <v>160</v>
      </c>
      <c r="BE165">
        <v>333.79599999999999</v>
      </c>
      <c r="BF165">
        <f t="shared" si="66"/>
        <v>325.77800000000002</v>
      </c>
      <c r="BG165">
        <f t="shared" si="67"/>
        <v>0.93392051793947961</v>
      </c>
      <c r="BJ165" s="4">
        <f t="shared" si="68"/>
        <v>0.95608728732952619</v>
      </c>
      <c r="BK165" s="4">
        <f t="shared" si="69"/>
        <v>3.5747032196249663E-4</v>
      </c>
      <c r="BL165" s="4">
        <f t="shared" si="70"/>
        <v>1.8906885570143396E-2</v>
      </c>
      <c r="BM165" s="4">
        <f t="shared" si="71"/>
        <v>5.9788821861824345E-3</v>
      </c>
    </row>
    <row r="166" spans="1:65" x14ac:dyDescent="0.25">
      <c r="A166">
        <v>15.998792727272701</v>
      </c>
      <c r="B166">
        <v>161</v>
      </c>
      <c r="C166">
        <v>473.06400000000002</v>
      </c>
      <c r="D166">
        <f t="shared" si="48"/>
        <v>463.00300000000004</v>
      </c>
      <c r="E166">
        <f t="shared" si="49"/>
        <v>0.93967831954944447</v>
      </c>
      <c r="G166">
        <v>15.9977921212121</v>
      </c>
      <c r="H166">
        <v>161</v>
      </c>
      <c r="I166">
        <v>436.63799999999998</v>
      </c>
      <c r="J166">
        <f t="shared" si="50"/>
        <v>428.95099999999996</v>
      </c>
      <c r="K166">
        <f t="shared" si="51"/>
        <v>0.95421767902412202</v>
      </c>
      <c r="M166">
        <v>15.995538787878999</v>
      </c>
      <c r="N166">
        <v>161</v>
      </c>
      <c r="O166">
        <v>425.298</v>
      </c>
      <c r="P166">
        <f t="shared" si="52"/>
        <v>413.02600000000001</v>
      </c>
      <c r="Q166">
        <f t="shared" si="53"/>
        <v>0.96834553457866146</v>
      </c>
      <c r="S166">
        <v>16.0007939393935</v>
      </c>
      <c r="T166">
        <v>161</v>
      </c>
      <c r="U166">
        <v>487.76400000000001</v>
      </c>
      <c r="V166">
        <f t="shared" si="54"/>
        <v>479.50600000000003</v>
      </c>
      <c r="W166">
        <f t="shared" si="55"/>
        <v>0.94604904675160018</v>
      </c>
      <c r="Y166">
        <v>15.998792727272299</v>
      </c>
      <c r="Z166">
        <v>161</v>
      </c>
      <c r="AA166">
        <v>345.48099999999999</v>
      </c>
      <c r="AB166">
        <f t="shared" si="56"/>
        <v>333.26299999999998</v>
      </c>
      <c r="AC166">
        <f t="shared" si="57"/>
        <v>0.95112560932452006</v>
      </c>
      <c r="AE166">
        <v>15.996539393938701</v>
      </c>
      <c r="AF166">
        <v>161</v>
      </c>
      <c r="AG166">
        <v>532.80399999999997</v>
      </c>
      <c r="AH166">
        <f t="shared" si="58"/>
        <v>520.37699999999995</v>
      </c>
      <c r="AI166">
        <f t="shared" si="59"/>
        <v>0.95345508073486718</v>
      </c>
      <c r="AK166">
        <v>15.9945381818179</v>
      </c>
      <c r="AL166">
        <v>161</v>
      </c>
      <c r="AM166">
        <v>483.61399999999998</v>
      </c>
      <c r="AN166">
        <f t="shared" si="60"/>
        <v>471.23199999999997</v>
      </c>
      <c r="AO166">
        <f t="shared" si="61"/>
        <v>0.9530570383700756</v>
      </c>
      <c r="AQ166">
        <v>16.000793939394399</v>
      </c>
      <c r="AR166">
        <v>161</v>
      </c>
      <c r="AS166">
        <v>413.96600000000001</v>
      </c>
      <c r="AT166">
        <f t="shared" si="62"/>
        <v>405.28800000000001</v>
      </c>
      <c r="AU166">
        <f t="shared" si="63"/>
        <v>0.9496250357906536</v>
      </c>
      <c r="AW166">
        <v>15.9955387878781</v>
      </c>
      <c r="AX166">
        <v>161</v>
      </c>
      <c r="AY166">
        <v>458.37</v>
      </c>
      <c r="AZ166">
        <f t="shared" si="64"/>
        <v>447.61</v>
      </c>
      <c r="BA166">
        <f t="shared" si="65"/>
        <v>0.97056032778012924</v>
      </c>
      <c r="BC166">
        <v>15.995538787878999</v>
      </c>
      <c r="BD166">
        <v>161</v>
      </c>
      <c r="BE166">
        <v>337.63400000000001</v>
      </c>
      <c r="BF166">
        <f t="shared" si="66"/>
        <v>329.61599999999999</v>
      </c>
      <c r="BG166">
        <f t="shared" si="67"/>
        <v>0.94492306245707047</v>
      </c>
      <c r="BJ166" s="4">
        <f t="shared" si="68"/>
        <v>0.95310367343611446</v>
      </c>
      <c r="BK166" s="4">
        <f t="shared" si="69"/>
        <v>9.4595524496982614E-5</v>
      </c>
      <c r="BL166" s="4">
        <f t="shared" si="70"/>
        <v>9.726023056572641E-3</v>
      </c>
      <c r="BM166" s="4">
        <f t="shared" si="71"/>
        <v>3.0756385434082237E-3</v>
      </c>
    </row>
    <row r="167" spans="1:65" x14ac:dyDescent="0.25">
      <c r="A167">
        <v>16.099639636363399</v>
      </c>
      <c r="B167">
        <v>162</v>
      </c>
      <c r="C167">
        <v>481.005</v>
      </c>
      <c r="D167">
        <f t="shared" si="48"/>
        <v>470.94400000000002</v>
      </c>
      <c r="E167">
        <f t="shared" si="49"/>
        <v>0.95579481455172766</v>
      </c>
      <c r="G167">
        <v>16.097638424242099</v>
      </c>
      <c r="H167">
        <v>162</v>
      </c>
      <c r="I167">
        <v>441.35399999999998</v>
      </c>
      <c r="J167">
        <f t="shared" si="50"/>
        <v>433.66699999999997</v>
      </c>
      <c r="K167">
        <f t="shared" si="51"/>
        <v>0.96470859890606131</v>
      </c>
      <c r="M167">
        <v>16.095495393939402</v>
      </c>
      <c r="N167">
        <v>162</v>
      </c>
      <c r="O167">
        <v>434.19200000000001</v>
      </c>
      <c r="P167">
        <f t="shared" si="52"/>
        <v>421.92</v>
      </c>
      <c r="Q167">
        <f t="shared" si="53"/>
        <v>0.98919764845174118</v>
      </c>
      <c r="S167">
        <v>16.100640242424099</v>
      </c>
      <c r="T167">
        <v>162</v>
      </c>
      <c r="U167">
        <v>492.18700000000001</v>
      </c>
      <c r="V167">
        <f t="shared" si="54"/>
        <v>483.92900000000003</v>
      </c>
      <c r="W167">
        <f t="shared" si="55"/>
        <v>0.95477547547987962</v>
      </c>
      <c r="Y167">
        <v>16.098639030302799</v>
      </c>
      <c r="Z167">
        <v>162</v>
      </c>
      <c r="AA167">
        <v>348.26299999999998</v>
      </c>
      <c r="AB167">
        <f t="shared" si="56"/>
        <v>336.04499999999996</v>
      </c>
      <c r="AC167">
        <f t="shared" si="57"/>
        <v>0.9590653789513337</v>
      </c>
      <c r="AE167">
        <v>16.0964959999996</v>
      </c>
      <c r="AF167">
        <v>162</v>
      </c>
      <c r="AG167">
        <v>542.346</v>
      </c>
      <c r="AH167">
        <f t="shared" si="58"/>
        <v>529.91899999999998</v>
      </c>
      <c r="AI167">
        <f t="shared" si="59"/>
        <v>0.97093830612794207</v>
      </c>
      <c r="AK167">
        <v>16.095495393939</v>
      </c>
      <c r="AL167">
        <v>162</v>
      </c>
      <c r="AM167">
        <v>487.41300000000001</v>
      </c>
      <c r="AN167">
        <f t="shared" si="60"/>
        <v>475.03100000000001</v>
      </c>
      <c r="AO167">
        <f t="shared" si="61"/>
        <v>0.96074043781826235</v>
      </c>
      <c r="AQ167">
        <v>16.101640848484699</v>
      </c>
      <c r="AR167">
        <v>162</v>
      </c>
      <c r="AS167">
        <v>409.26900000000001</v>
      </c>
      <c r="AT167">
        <f t="shared" si="62"/>
        <v>400.59100000000001</v>
      </c>
      <c r="AU167">
        <f t="shared" si="63"/>
        <v>0.9386195562474432</v>
      </c>
      <c r="AW167">
        <v>16.095495393939</v>
      </c>
      <c r="AX167">
        <v>162</v>
      </c>
      <c r="AY167">
        <v>450.61500000000001</v>
      </c>
      <c r="AZ167">
        <f t="shared" si="64"/>
        <v>439.85500000000002</v>
      </c>
      <c r="BA167">
        <f t="shared" si="65"/>
        <v>0.95374503021766432</v>
      </c>
      <c r="BC167">
        <v>16.095495393939899</v>
      </c>
      <c r="BD167">
        <v>162</v>
      </c>
      <c r="BE167">
        <v>341.63400000000001</v>
      </c>
      <c r="BF167">
        <f t="shared" si="66"/>
        <v>333.61599999999999</v>
      </c>
      <c r="BG167">
        <f t="shared" si="67"/>
        <v>0.95639001870260543</v>
      </c>
      <c r="BJ167" s="4">
        <f t="shared" si="68"/>
        <v>0.96039752654546595</v>
      </c>
      <c r="BK167" s="4">
        <f t="shared" si="69"/>
        <v>1.7204675988438214E-4</v>
      </c>
      <c r="BL167" s="4">
        <f t="shared" si="70"/>
        <v>1.3116659631338391E-2</v>
      </c>
      <c r="BM167" s="4">
        <f t="shared" si="71"/>
        <v>4.14785197282138E-3</v>
      </c>
    </row>
    <row r="168" spans="1:65" x14ac:dyDescent="0.25">
      <c r="A168">
        <v>16.199485939393899</v>
      </c>
      <c r="B168">
        <v>163</v>
      </c>
      <c r="C168">
        <v>477.35399999999998</v>
      </c>
      <c r="D168">
        <f t="shared" si="48"/>
        <v>467.29300000000001</v>
      </c>
      <c r="E168">
        <f t="shared" si="49"/>
        <v>0.9483850017758384</v>
      </c>
      <c r="G168">
        <v>16.199485939393899</v>
      </c>
      <c r="H168">
        <v>163</v>
      </c>
      <c r="I168">
        <v>416.57</v>
      </c>
      <c r="J168">
        <f t="shared" si="50"/>
        <v>408.88299999999998</v>
      </c>
      <c r="K168">
        <f t="shared" si="51"/>
        <v>0.90957565608290947</v>
      </c>
      <c r="M168">
        <v>16.195452000000301</v>
      </c>
      <c r="N168">
        <v>163</v>
      </c>
      <c r="O168">
        <v>419.78100000000001</v>
      </c>
      <c r="P168">
        <f t="shared" si="52"/>
        <v>407.50900000000001</v>
      </c>
      <c r="Q168">
        <f t="shared" si="53"/>
        <v>0.95541084689732791</v>
      </c>
      <c r="S168">
        <v>16.201487151514801</v>
      </c>
      <c r="T168">
        <v>163</v>
      </c>
      <c r="U168">
        <v>490.34699999999998</v>
      </c>
      <c r="V168">
        <f t="shared" si="54"/>
        <v>482.089</v>
      </c>
      <c r="W168">
        <f t="shared" si="55"/>
        <v>0.95114521799400253</v>
      </c>
      <c r="Y168">
        <v>16.197484727272599</v>
      </c>
      <c r="Z168">
        <v>163</v>
      </c>
      <c r="AA168">
        <v>339.26</v>
      </c>
      <c r="AB168">
        <f t="shared" si="56"/>
        <v>327.04199999999997</v>
      </c>
      <c r="AC168">
        <f t="shared" si="57"/>
        <v>0.93337100585636479</v>
      </c>
      <c r="AE168">
        <v>16.1964526060605</v>
      </c>
      <c r="AF168">
        <v>163</v>
      </c>
      <c r="AG168">
        <v>539.85</v>
      </c>
      <c r="AH168">
        <f t="shared" si="58"/>
        <v>527.423</v>
      </c>
      <c r="AI168">
        <f t="shared" si="59"/>
        <v>0.96636503736027135</v>
      </c>
      <c r="AK168">
        <v>16.1954519999999</v>
      </c>
      <c r="AL168">
        <v>163</v>
      </c>
      <c r="AM168">
        <v>493.51100000000002</v>
      </c>
      <c r="AN168">
        <f t="shared" si="60"/>
        <v>481.12900000000002</v>
      </c>
      <c r="AO168">
        <f t="shared" si="61"/>
        <v>0.97307351753267213</v>
      </c>
      <c r="AQ168">
        <v>16.2014871515157</v>
      </c>
      <c r="AR168">
        <v>163</v>
      </c>
      <c r="AS168">
        <v>416.72800000000001</v>
      </c>
      <c r="AT168">
        <f t="shared" si="62"/>
        <v>408.05</v>
      </c>
      <c r="AU168">
        <f t="shared" si="63"/>
        <v>0.95609664202832612</v>
      </c>
      <c r="AW168">
        <v>16.1954519999999</v>
      </c>
      <c r="AX168">
        <v>163</v>
      </c>
      <c r="AY168">
        <v>449.42599999999999</v>
      </c>
      <c r="AZ168">
        <f t="shared" si="64"/>
        <v>438.666</v>
      </c>
      <c r="BA168">
        <f t="shared" si="65"/>
        <v>0.95116690142310967</v>
      </c>
      <c r="BC168">
        <v>16.1954519999999</v>
      </c>
      <c r="BD168">
        <v>163</v>
      </c>
      <c r="BE168">
        <v>351.351</v>
      </c>
      <c r="BF168">
        <f t="shared" si="66"/>
        <v>343.33299999999997</v>
      </c>
      <c r="BG168">
        <f t="shared" si="67"/>
        <v>0.98424612216207141</v>
      </c>
      <c r="BJ168" s="4">
        <f t="shared" si="68"/>
        <v>0.95288359491128927</v>
      </c>
      <c r="BK168" s="4">
        <f t="shared" si="69"/>
        <v>4.3024734268024619E-4</v>
      </c>
      <c r="BL168" s="4">
        <f t="shared" si="70"/>
        <v>2.0742404457541708E-2</v>
      </c>
      <c r="BM168" s="4">
        <f t="shared" si="71"/>
        <v>6.5593242234261153E-3</v>
      </c>
    </row>
    <row r="169" spans="1:65" x14ac:dyDescent="0.25">
      <c r="A169">
        <v>16.301333454545301</v>
      </c>
      <c r="B169">
        <v>164</v>
      </c>
      <c r="C169">
        <v>464.82799999999997</v>
      </c>
      <c r="D169">
        <f t="shared" si="48"/>
        <v>454.767</v>
      </c>
      <c r="E169">
        <f t="shared" si="49"/>
        <v>0.92296311329849301</v>
      </c>
      <c r="G169">
        <v>16.297331030302701</v>
      </c>
      <c r="H169">
        <v>164</v>
      </c>
      <c r="I169">
        <v>426.334</v>
      </c>
      <c r="J169">
        <f t="shared" si="50"/>
        <v>418.64699999999999</v>
      </c>
      <c r="K169">
        <f t="shared" si="51"/>
        <v>0.93129604236943531</v>
      </c>
      <c r="M169">
        <v>16.2954086060608</v>
      </c>
      <c r="N169">
        <v>164</v>
      </c>
      <c r="O169">
        <v>434.02100000000002</v>
      </c>
      <c r="P169">
        <f t="shared" si="52"/>
        <v>421.74900000000002</v>
      </c>
      <c r="Q169">
        <f t="shared" si="53"/>
        <v>0.98879673643551713</v>
      </c>
      <c r="S169">
        <v>16.301333454545301</v>
      </c>
      <c r="T169">
        <v>164</v>
      </c>
      <c r="U169">
        <v>480.41</v>
      </c>
      <c r="V169">
        <f t="shared" si="54"/>
        <v>472.15200000000004</v>
      </c>
      <c r="W169">
        <f t="shared" si="55"/>
        <v>0.93153985460424182</v>
      </c>
      <c r="Y169">
        <v>16.297331030302701</v>
      </c>
      <c r="Z169">
        <v>164</v>
      </c>
      <c r="AA169">
        <v>331.827</v>
      </c>
      <c r="AB169">
        <f t="shared" si="56"/>
        <v>319.60899999999998</v>
      </c>
      <c r="AC169">
        <f t="shared" si="57"/>
        <v>0.9121573798189434</v>
      </c>
      <c r="AE169">
        <v>16.296409212120501</v>
      </c>
      <c r="AF169">
        <v>164</v>
      </c>
      <c r="AG169">
        <v>528.94899999999996</v>
      </c>
      <c r="AH169">
        <f t="shared" si="58"/>
        <v>516.52199999999993</v>
      </c>
      <c r="AI169">
        <f t="shared" si="59"/>
        <v>0.94639179904441406</v>
      </c>
      <c r="AK169">
        <v>16.2954086060608</v>
      </c>
      <c r="AL169">
        <v>164</v>
      </c>
      <c r="AM169">
        <v>496.40899999999999</v>
      </c>
      <c r="AN169">
        <f t="shared" si="60"/>
        <v>484.02699999999999</v>
      </c>
      <c r="AO169">
        <f t="shared" si="61"/>
        <v>0.97893466299222587</v>
      </c>
      <c r="AQ169">
        <v>16.301333454545698</v>
      </c>
      <c r="AR169">
        <v>164</v>
      </c>
      <c r="AS169">
        <v>409.81799999999998</v>
      </c>
      <c r="AT169">
        <f t="shared" si="62"/>
        <v>401.14</v>
      </c>
      <c r="AU169">
        <f t="shared" si="63"/>
        <v>0.93990591099924692</v>
      </c>
      <c r="AW169">
        <v>16.295408606059901</v>
      </c>
      <c r="AX169">
        <v>164</v>
      </c>
      <c r="AY169">
        <v>454.702</v>
      </c>
      <c r="AZ169">
        <f t="shared" si="64"/>
        <v>443.94200000000001</v>
      </c>
      <c r="BA169">
        <f t="shared" si="65"/>
        <v>0.96260694138952685</v>
      </c>
      <c r="BC169">
        <v>16.2954086060608</v>
      </c>
      <c r="BD169">
        <v>164</v>
      </c>
      <c r="BE169">
        <v>357.59500000000003</v>
      </c>
      <c r="BF169">
        <f t="shared" si="66"/>
        <v>349.577</v>
      </c>
      <c r="BG169">
        <f t="shared" si="67"/>
        <v>1.0021460408613518</v>
      </c>
      <c r="BJ169" s="4">
        <f t="shared" si="68"/>
        <v>0.9516738481813396</v>
      </c>
      <c r="BK169" s="4">
        <f t="shared" si="69"/>
        <v>9.0679002694877913E-4</v>
      </c>
      <c r="BL169" s="4">
        <f t="shared" si="70"/>
        <v>3.0112954470605822E-2</v>
      </c>
      <c r="BM169" s="4">
        <f t="shared" si="71"/>
        <v>9.5225523204064307E-3</v>
      </c>
    </row>
    <row r="170" spans="1:65" x14ac:dyDescent="0.25">
      <c r="A170">
        <v>16.3991785454545</v>
      </c>
      <c r="B170">
        <v>165</v>
      </c>
      <c r="C170">
        <v>472.47199999999998</v>
      </c>
      <c r="D170">
        <f t="shared" si="48"/>
        <v>462.411</v>
      </c>
      <c r="E170">
        <f t="shared" si="49"/>
        <v>0.93847683799279513</v>
      </c>
      <c r="G170">
        <v>16.3971773333332</v>
      </c>
      <c r="H170">
        <v>165</v>
      </c>
      <c r="I170">
        <v>420.82</v>
      </c>
      <c r="J170">
        <f t="shared" si="50"/>
        <v>413.13299999999998</v>
      </c>
      <c r="K170">
        <f t="shared" si="51"/>
        <v>0.91902994138788019</v>
      </c>
      <c r="M170">
        <v>16.396365818181899</v>
      </c>
      <c r="N170">
        <v>165</v>
      </c>
      <c r="O170">
        <v>426.20800000000003</v>
      </c>
      <c r="P170">
        <f t="shared" si="52"/>
        <v>413.93600000000004</v>
      </c>
      <c r="Q170">
        <f t="shared" si="53"/>
        <v>0.9704790429690936</v>
      </c>
      <c r="S170">
        <v>16.401179757575299</v>
      </c>
      <c r="T170">
        <v>165</v>
      </c>
      <c r="U170">
        <v>470.09399999999999</v>
      </c>
      <c r="V170">
        <f t="shared" si="54"/>
        <v>461.83600000000001</v>
      </c>
      <c r="W170">
        <f t="shared" si="55"/>
        <v>0.91118673709103126</v>
      </c>
      <c r="Y170">
        <v>16.3971773333332</v>
      </c>
      <c r="Z170">
        <v>165</v>
      </c>
      <c r="AA170">
        <v>334</v>
      </c>
      <c r="AB170">
        <f t="shared" si="56"/>
        <v>321.78199999999998</v>
      </c>
      <c r="AC170">
        <f t="shared" si="57"/>
        <v>0.91835907622407142</v>
      </c>
      <c r="AE170">
        <v>16.396365818181401</v>
      </c>
      <c r="AF170">
        <v>165</v>
      </c>
      <c r="AG170">
        <v>526.59799999999996</v>
      </c>
      <c r="AH170">
        <f t="shared" si="58"/>
        <v>514.17099999999994</v>
      </c>
      <c r="AI170">
        <f t="shared" si="59"/>
        <v>0.94208420494473699</v>
      </c>
      <c r="AK170">
        <v>16.395365212120801</v>
      </c>
      <c r="AL170">
        <v>165</v>
      </c>
      <c r="AM170">
        <v>509.923</v>
      </c>
      <c r="AN170">
        <f t="shared" si="60"/>
        <v>497.541</v>
      </c>
      <c r="AO170">
        <f t="shared" si="61"/>
        <v>1.006266450342264</v>
      </c>
      <c r="AQ170">
        <v>16.4031809696971</v>
      </c>
      <c r="AR170">
        <v>165</v>
      </c>
      <c r="AS170">
        <v>411.923</v>
      </c>
      <c r="AT170">
        <f t="shared" si="62"/>
        <v>403.245</v>
      </c>
      <c r="AU170">
        <f t="shared" si="63"/>
        <v>0.94483810909131805</v>
      </c>
      <c r="AW170">
        <v>16.395365212120801</v>
      </c>
      <c r="AX170">
        <v>165</v>
      </c>
      <c r="AY170">
        <v>452.411</v>
      </c>
      <c r="AZ170">
        <f t="shared" si="64"/>
        <v>441.65100000000001</v>
      </c>
      <c r="BA170">
        <f t="shared" si="65"/>
        <v>0.95763932737075097</v>
      </c>
      <c r="BC170">
        <v>16.397366424243</v>
      </c>
      <c r="BD170">
        <v>165</v>
      </c>
      <c r="BE170">
        <v>348.209</v>
      </c>
      <c r="BF170">
        <f t="shared" si="66"/>
        <v>340.19100000000003</v>
      </c>
      <c r="BG170">
        <f t="shared" si="67"/>
        <v>0.97523882803120387</v>
      </c>
      <c r="BJ170" s="4">
        <f t="shared" si="68"/>
        <v>0.94835985554451452</v>
      </c>
      <c r="BK170" s="4">
        <f t="shared" si="69"/>
        <v>8.8251242411037498E-4</v>
      </c>
      <c r="BL170" s="4">
        <f t="shared" si="70"/>
        <v>2.970711066580483E-2</v>
      </c>
      <c r="BM170" s="4">
        <f t="shared" si="71"/>
        <v>9.3942132406624398E-3</v>
      </c>
    </row>
    <row r="171" spans="1:65" x14ac:dyDescent="0.25">
      <c r="A171">
        <v>16.499024848484598</v>
      </c>
      <c r="B171">
        <v>166</v>
      </c>
      <c r="C171">
        <v>460.10700000000003</v>
      </c>
      <c r="D171">
        <f t="shared" si="48"/>
        <v>450.04600000000005</v>
      </c>
      <c r="E171">
        <f t="shared" si="49"/>
        <v>0.91338170379014672</v>
      </c>
      <c r="G171">
        <v>16.497023636363298</v>
      </c>
      <c r="H171">
        <v>166</v>
      </c>
      <c r="I171">
        <v>420.07900000000001</v>
      </c>
      <c r="J171">
        <f t="shared" si="50"/>
        <v>412.392</v>
      </c>
      <c r="K171">
        <f t="shared" si="51"/>
        <v>0.91738155893823714</v>
      </c>
      <c r="M171">
        <v>16.4963224242424</v>
      </c>
      <c r="N171">
        <v>166</v>
      </c>
      <c r="O171">
        <v>414.30900000000003</v>
      </c>
      <c r="P171">
        <f t="shared" si="52"/>
        <v>402.03700000000003</v>
      </c>
      <c r="Q171">
        <f t="shared" si="53"/>
        <v>0.94258166237815866</v>
      </c>
      <c r="S171">
        <v>16.501026060605898</v>
      </c>
      <c r="T171">
        <v>166</v>
      </c>
      <c r="U171">
        <v>479.83600000000001</v>
      </c>
      <c r="V171">
        <f t="shared" si="54"/>
        <v>471.57800000000003</v>
      </c>
      <c r="W171">
        <f t="shared" si="55"/>
        <v>0.93040737210593016</v>
      </c>
      <c r="Y171">
        <v>16.499024848484598</v>
      </c>
      <c r="Z171">
        <v>166</v>
      </c>
      <c r="AA171">
        <v>351.56700000000001</v>
      </c>
      <c r="AB171">
        <f t="shared" si="56"/>
        <v>339.34899999999999</v>
      </c>
      <c r="AC171">
        <f t="shared" si="57"/>
        <v>0.9684949256253067</v>
      </c>
      <c r="AE171">
        <v>16.4963224242424</v>
      </c>
      <c r="AF171">
        <v>166</v>
      </c>
      <c r="AG171">
        <v>531.70500000000004</v>
      </c>
      <c r="AH171">
        <f t="shared" si="58"/>
        <v>519.27800000000002</v>
      </c>
      <c r="AI171">
        <f t="shared" si="59"/>
        <v>0.95144144997538405</v>
      </c>
      <c r="AK171">
        <v>16.495321818181701</v>
      </c>
      <c r="AL171">
        <v>166</v>
      </c>
      <c r="AM171">
        <v>498.10199999999998</v>
      </c>
      <c r="AN171">
        <f t="shared" si="60"/>
        <v>485.71999999999997</v>
      </c>
      <c r="AO171">
        <f t="shared" si="61"/>
        <v>0.9823587207089356</v>
      </c>
      <c r="AQ171">
        <v>16.501026060605898</v>
      </c>
      <c r="AR171">
        <v>166</v>
      </c>
      <c r="AS171">
        <v>417.851</v>
      </c>
      <c r="AT171">
        <f t="shared" si="62"/>
        <v>409.173</v>
      </c>
      <c r="AU171">
        <f t="shared" si="63"/>
        <v>0.95872792870642387</v>
      </c>
      <c r="AW171">
        <v>16.495321818181701</v>
      </c>
      <c r="AX171">
        <v>166</v>
      </c>
      <c r="AY171">
        <v>451.00799999999998</v>
      </c>
      <c r="AZ171">
        <f t="shared" si="64"/>
        <v>440.24799999999999</v>
      </c>
      <c r="BA171">
        <f t="shared" si="65"/>
        <v>0.95459717875951455</v>
      </c>
      <c r="BC171">
        <v>16.495321818181701</v>
      </c>
      <c r="BD171">
        <v>166</v>
      </c>
      <c r="BE171">
        <v>346.79700000000003</v>
      </c>
      <c r="BF171">
        <f t="shared" si="66"/>
        <v>338.779</v>
      </c>
      <c r="BG171">
        <f t="shared" si="67"/>
        <v>0.97119099247652985</v>
      </c>
      <c r="BJ171" s="4">
        <f t="shared" si="68"/>
        <v>0.94905634934645666</v>
      </c>
      <c r="BK171" s="4">
        <f t="shared" si="69"/>
        <v>5.3027290688308765E-4</v>
      </c>
      <c r="BL171" s="4">
        <f t="shared" si="70"/>
        <v>2.3027655262381527E-2</v>
      </c>
      <c r="BM171" s="4">
        <f t="shared" si="71"/>
        <v>7.2819839802287919E-3</v>
      </c>
    </row>
    <row r="172" spans="1:65" x14ac:dyDescent="0.25">
      <c r="A172">
        <v>16.598871151515102</v>
      </c>
      <c r="B172">
        <v>167</v>
      </c>
      <c r="C172">
        <v>470</v>
      </c>
      <c r="D172">
        <f t="shared" si="48"/>
        <v>459.93900000000002</v>
      </c>
      <c r="E172">
        <f t="shared" si="49"/>
        <v>0.933459840681922</v>
      </c>
      <c r="G172">
        <v>16.597870545454398</v>
      </c>
      <c r="H172">
        <v>167</v>
      </c>
      <c r="I172">
        <v>436.86</v>
      </c>
      <c r="J172">
        <f t="shared" si="50"/>
        <v>429.173</v>
      </c>
      <c r="K172">
        <f t="shared" si="51"/>
        <v>0.95471152639769941</v>
      </c>
      <c r="M172">
        <v>16.5962790303033</v>
      </c>
      <c r="N172">
        <v>167</v>
      </c>
      <c r="O172">
        <v>425.38799999999998</v>
      </c>
      <c r="P172">
        <f t="shared" si="52"/>
        <v>413.11599999999999</v>
      </c>
      <c r="Q172">
        <f t="shared" si="53"/>
        <v>0.96855654090298982</v>
      </c>
      <c r="S172">
        <v>16.600872363635901</v>
      </c>
      <c r="T172">
        <v>167</v>
      </c>
      <c r="U172">
        <v>481.59899999999999</v>
      </c>
      <c r="V172">
        <f t="shared" si="54"/>
        <v>473.34100000000001</v>
      </c>
      <c r="W172">
        <f t="shared" si="55"/>
        <v>0.93388571120788721</v>
      </c>
      <c r="Y172">
        <v>16.597870545454398</v>
      </c>
      <c r="Z172">
        <v>167</v>
      </c>
      <c r="AA172">
        <v>362.43599999999998</v>
      </c>
      <c r="AB172">
        <f t="shared" si="56"/>
        <v>350.21799999999996</v>
      </c>
      <c r="AC172">
        <f t="shared" si="57"/>
        <v>0.99951482356701693</v>
      </c>
      <c r="AE172">
        <v>16.596279030302401</v>
      </c>
      <c r="AF172">
        <v>167</v>
      </c>
      <c r="AG172">
        <v>534.04899999999998</v>
      </c>
      <c r="AH172">
        <f t="shared" si="58"/>
        <v>521.62199999999996</v>
      </c>
      <c r="AI172">
        <f t="shared" si="59"/>
        <v>0.95573621840143375</v>
      </c>
      <c r="AK172">
        <v>16.595278424242601</v>
      </c>
      <c r="AL172">
        <v>167</v>
      </c>
      <c r="AM172">
        <v>485.57799999999997</v>
      </c>
      <c r="AN172">
        <f t="shared" si="60"/>
        <v>473.19599999999997</v>
      </c>
      <c r="AO172">
        <f t="shared" si="61"/>
        <v>0.95702918801899339</v>
      </c>
      <c r="AQ172">
        <v>16.601872969696998</v>
      </c>
      <c r="AR172">
        <v>167</v>
      </c>
      <c r="AS172">
        <v>408.16199999999998</v>
      </c>
      <c r="AT172">
        <f t="shared" si="62"/>
        <v>399.48399999999998</v>
      </c>
      <c r="AU172">
        <f t="shared" si="63"/>
        <v>0.93602575896101903</v>
      </c>
      <c r="AW172">
        <v>16.595278424241702</v>
      </c>
      <c r="AX172">
        <v>167</v>
      </c>
      <c r="AY172">
        <v>456.55599999999998</v>
      </c>
      <c r="AZ172">
        <f t="shared" si="64"/>
        <v>445.79599999999999</v>
      </c>
      <c r="BA172">
        <f t="shared" si="65"/>
        <v>0.9666270009228356</v>
      </c>
      <c r="BC172">
        <v>16.595278424242601</v>
      </c>
      <c r="BD172">
        <v>167</v>
      </c>
      <c r="BE172">
        <v>334.15199999999999</v>
      </c>
      <c r="BF172">
        <f t="shared" si="66"/>
        <v>326.13400000000001</v>
      </c>
      <c r="BG172">
        <f t="shared" si="67"/>
        <v>0.93494107704533225</v>
      </c>
      <c r="BJ172" s="4">
        <f t="shared" si="68"/>
        <v>0.95404876861071286</v>
      </c>
      <c r="BK172" s="4">
        <f t="shared" si="69"/>
        <v>4.4093386263098673E-4</v>
      </c>
      <c r="BL172" s="4">
        <f t="shared" si="70"/>
        <v>2.0998425241693406E-2</v>
      </c>
      <c r="BM172" s="4">
        <f t="shared" si="71"/>
        <v>6.6402851040522851E-3</v>
      </c>
    </row>
    <row r="173" spans="1:65" x14ac:dyDescent="0.25">
      <c r="A173">
        <v>16.6997180606058</v>
      </c>
      <c r="B173">
        <v>168</v>
      </c>
      <c r="C173">
        <v>473.29300000000001</v>
      </c>
      <c r="D173">
        <f t="shared" si="48"/>
        <v>463.23200000000003</v>
      </c>
      <c r="E173">
        <f t="shared" si="49"/>
        <v>0.94014308184078343</v>
      </c>
      <c r="G173">
        <v>16.6977168484845</v>
      </c>
      <c r="H173">
        <v>168</v>
      </c>
      <c r="I173">
        <v>435.077</v>
      </c>
      <c r="J173">
        <f t="shared" si="50"/>
        <v>427.39</v>
      </c>
      <c r="K173">
        <f t="shared" si="51"/>
        <v>0.95074517564504923</v>
      </c>
      <c r="M173">
        <v>16.696235636363699</v>
      </c>
      <c r="N173">
        <v>168</v>
      </c>
      <c r="O173">
        <v>425.03699999999998</v>
      </c>
      <c r="P173">
        <f t="shared" si="52"/>
        <v>412.76499999999999</v>
      </c>
      <c r="Q173">
        <f t="shared" si="53"/>
        <v>0.96773361623810894</v>
      </c>
      <c r="S173">
        <v>16.7017192727271</v>
      </c>
      <c r="T173">
        <v>168</v>
      </c>
      <c r="U173">
        <v>497.69200000000001</v>
      </c>
      <c r="V173">
        <f t="shared" si="54"/>
        <v>489.43400000000003</v>
      </c>
      <c r="W173">
        <f t="shared" si="55"/>
        <v>0.96563665344713667</v>
      </c>
      <c r="Y173">
        <v>16.6977168484845</v>
      </c>
      <c r="Z173">
        <v>168</v>
      </c>
      <c r="AA173">
        <v>350.15899999999999</v>
      </c>
      <c r="AB173">
        <f t="shared" si="56"/>
        <v>337.94099999999997</v>
      </c>
      <c r="AC173">
        <f t="shared" si="57"/>
        <v>0.96447652316860155</v>
      </c>
      <c r="AE173">
        <v>16.696235636363301</v>
      </c>
      <c r="AF173">
        <v>168</v>
      </c>
      <c r="AG173">
        <v>517.44399999999996</v>
      </c>
      <c r="AH173">
        <f t="shared" si="58"/>
        <v>505.01699999999994</v>
      </c>
      <c r="AI173">
        <f t="shared" si="59"/>
        <v>0.92531188831843147</v>
      </c>
      <c r="AK173">
        <v>16.695235030302602</v>
      </c>
      <c r="AL173">
        <v>168</v>
      </c>
      <c r="AM173">
        <v>495.31</v>
      </c>
      <c r="AN173">
        <f t="shared" si="60"/>
        <v>482.928</v>
      </c>
      <c r="AO173">
        <f t="shared" si="61"/>
        <v>0.97671195807157385</v>
      </c>
      <c r="AQ173">
        <v>16.7017192727271</v>
      </c>
      <c r="AR173">
        <v>168</v>
      </c>
      <c r="AS173">
        <v>427.10399999999998</v>
      </c>
      <c r="AT173">
        <f t="shared" si="62"/>
        <v>418.42599999999999</v>
      </c>
      <c r="AU173">
        <f t="shared" si="63"/>
        <v>0.98040851252872041</v>
      </c>
      <c r="AW173">
        <v>16.696235636363699</v>
      </c>
      <c r="AX173">
        <v>168</v>
      </c>
      <c r="AY173">
        <v>442.69099999999997</v>
      </c>
      <c r="AZ173">
        <f t="shared" si="64"/>
        <v>431.93099999999998</v>
      </c>
      <c r="BA173">
        <f t="shared" si="65"/>
        <v>0.9365632870990348</v>
      </c>
      <c r="BC173">
        <v>16.6952350303035</v>
      </c>
      <c r="BD173">
        <v>168</v>
      </c>
      <c r="BE173">
        <v>348.298</v>
      </c>
      <c r="BF173">
        <f t="shared" si="66"/>
        <v>340.28</v>
      </c>
      <c r="BG173">
        <f t="shared" si="67"/>
        <v>0.97549396780766684</v>
      </c>
      <c r="BJ173" s="4">
        <f t="shared" si="68"/>
        <v>0.95832246641651064</v>
      </c>
      <c r="BK173" s="4">
        <f t="shared" si="69"/>
        <v>3.6131469928302147E-4</v>
      </c>
      <c r="BL173" s="4">
        <f t="shared" si="70"/>
        <v>1.9008279756017415E-2</v>
      </c>
      <c r="BM173" s="4">
        <f t="shared" si="71"/>
        <v>6.010945843068472E-3</v>
      </c>
    </row>
    <row r="174" spans="1:65" x14ac:dyDescent="0.25">
      <c r="A174">
        <v>16.7995643636363</v>
      </c>
      <c r="B174">
        <v>169</v>
      </c>
      <c r="C174">
        <v>472.31200000000001</v>
      </c>
      <c r="D174">
        <f t="shared" si="48"/>
        <v>462.25100000000003</v>
      </c>
      <c r="E174">
        <f t="shared" si="49"/>
        <v>0.93815211324775483</v>
      </c>
      <c r="G174">
        <v>16.797563151515</v>
      </c>
      <c r="H174">
        <v>169</v>
      </c>
      <c r="I174">
        <v>419.79599999999999</v>
      </c>
      <c r="J174">
        <f t="shared" si="50"/>
        <v>412.10899999999998</v>
      </c>
      <c r="K174">
        <f t="shared" si="51"/>
        <v>0.91675201476381196</v>
      </c>
      <c r="M174">
        <v>16.796192242424201</v>
      </c>
      <c r="N174">
        <v>169</v>
      </c>
      <c r="O174">
        <v>431.20400000000001</v>
      </c>
      <c r="P174">
        <f t="shared" si="52"/>
        <v>418.93200000000002</v>
      </c>
      <c r="Q174">
        <f t="shared" si="53"/>
        <v>0.98219223848403692</v>
      </c>
      <c r="S174">
        <v>16.801565575757099</v>
      </c>
      <c r="T174">
        <v>169</v>
      </c>
      <c r="U174">
        <v>503.60899999999998</v>
      </c>
      <c r="V174">
        <f t="shared" si="54"/>
        <v>495.351</v>
      </c>
      <c r="W174">
        <f t="shared" si="55"/>
        <v>0.9773106934166661</v>
      </c>
      <c r="Y174">
        <v>16.797563151515</v>
      </c>
      <c r="Z174">
        <v>169</v>
      </c>
      <c r="AA174">
        <v>363.63600000000002</v>
      </c>
      <c r="AB174">
        <f t="shared" si="56"/>
        <v>351.41800000000001</v>
      </c>
      <c r="AC174">
        <f t="shared" si="57"/>
        <v>1.0029395983880727</v>
      </c>
      <c r="AE174">
        <v>16.796192242424201</v>
      </c>
      <c r="AF174">
        <v>169</v>
      </c>
      <c r="AG174">
        <v>529.84900000000005</v>
      </c>
      <c r="AH174">
        <f t="shared" si="58"/>
        <v>517.42200000000003</v>
      </c>
      <c r="AI174">
        <f t="shared" si="59"/>
        <v>0.94804081422506481</v>
      </c>
      <c r="AK174">
        <v>16.795191636363501</v>
      </c>
      <c r="AL174">
        <v>169</v>
      </c>
      <c r="AM174">
        <v>495.87799999999999</v>
      </c>
      <c r="AN174">
        <f t="shared" si="60"/>
        <v>483.49599999999998</v>
      </c>
      <c r="AO174">
        <f t="shared" si="61"/>
        <v>0.97786072640181076</v>
      </c>
      <c r="AQ174">
        <v>16.801565575758101</v>
      </c>
      <c r="AR174">
        <v>169</v>
      </c>
      <c r="AS174">
        <v>413.20299999999997</v>
      </c>
      <c r="AT174">
        <f t="shared" si="62"/>
        <v>404.52499999999998</v>
      </c>
      <c r="AU174">
        <f t="shared" si="63"/>
        <v>0.94783726042521399</v>
      </c>
      <c r="AW174">
        <v>16.7961922424237</v>
      </c>
      <c r="AX174">
        <v>169</v>
      </c>
      <c r="AY174">
        <v>456.21300000000002</v>
      </c>
      <c r="AZ174">
        <f t="shared" si="64"/>
        <v>445.45300000000003</v>
      </c>
      <c r="BA174">
        <f t="shared" si="65"/>
        <v>0.96588326822600457</v>
      </c>
      <c r="BC174">
        <v>16.795191636363501</v>
      </c>
      <c r="BD174">
        <v>169</v>
      </c>
      <c r="BE174">
        <v>348.78699999999998</v>
      </c>
      <c r="BF174">
        <f t="shared" si="66"/>
        <v>340.76900000000001</v>
      </c>
      <c r="BG174">
        <f t="shared" si="67"/>
        <v>0.97689580320868363</v>
      </c>
      <c r="BJ174" s="4">
        <f t="shared" si="68"/>
        <v>0.96338645307871196</v>
      </c>
      <c r="BK174" s="4">
        <f t="shared" si="69"/>
        <v>6.4433814669577038E-4</v>
      </c>
      <c r="BL174" s="4">
        <f t="shared" si="70"/>
        <v>2.5383816629809049E-2</v>
      </c>
      <c r="BM174" s="4">
        <f t="shared" si="71"/>
        <v>8.0270676258255742E-3</v>
      </c>
    </row>
    <row r="175" spans="1:65" x14ac:dyDescent="0.25">
      <c r="A175">
        <v>16.899410666666402</v>
      </c>
      <c r="B175">
        <v>170</v>
      </c>
      <c r="C175">
        <v>468.28</v>
      </c>
      <c r="D175">
        <f t="shared" si="48"/>
        <v>458.21899999999999</v>
      </c>
      <c r="E175">
        <f t="shared" si="49"/>
        <v>0.9299690496727383</v>
      </c>
      <c r="G175">
        <v>16.8974094545455</v>
      </c>
      <c r="H175">
        <v>170</v>
      </c>
      <c r="I175">
        <v>443.577</v>
      </c>
      <c r="J175">
        <f t="shared" si="50"/>
        <v>435.89</v>
      </c>
      <c r="K175">
        <f t="shared" si="51"/>
        <v>0.96965374625499079</v>
      </c>
      <c r="M175">
        <v>16.896148848485101</v>
      </c>
      <c r="N175">
        <v>170</v>
      </c>
      <c r="O175">
        <v>410.40199999999999</v>
      </c>
      <c r="P175">
        <f t="shared" si="52"/>
        <v>398.13</v>
      </c>
      <c r="Q175">
        <f t="shared" si="53"/>
        <v>0.93342164338758937</v>
      </c>
      <c r="S175">
        <v>16.901411878787702</v>
      </c>
      <c r="T175">
        <v>170</v>
      </c>
      <c r="U175">
        <v>489.47</v>
      </c>
      <c r="V175">
        <f t="shared" si="54"/>
        <v>481.21200000000005</v>
      </c>
      <c r="W175">
        <f t="shared" si="55"/>
        <v>0.94941492679013628</v>
      </c>
      <c r="Y175">
        <v>16.897409454545102</v>
      </c>
      <c r="Z175">
        <v>170</v>
      </c>
      <c r="AA175">
        <v>346.68299999999999</v>
      </c>
      <c r="AB175">
        <f t="shared" si="56"/>
        <v>334.46499999999997</v>
      </c>
      <c r="AC175">
        <f t="shared" si="57"/>
        <v>0.9545560921036107</v>
      </c>
      <c r="AE175">
        <v>16.896148848484199</v>
      </c>
      <c r="AF175">
        <v>170</v>
      </c>
      <c r="AG175">
        <v>527.51300000000003</v>
      </c>
      <c r="AH175">
        <f t="shared" si="58"/>
        <v>515.08600000000001</v>
      </c>
      <c r="AI175">
        <f t="shared" si="59"/>
        <v>0.94376070371173182</v>
      </c>
      <c r="AK175">
        <v>16.895148242424501</v>
      </c>
      <c r="AL175">
        <v>170</v>
      </c>
      <c r="AM175">
        <v>488.88499999999999</v>
      </c>
      <c r="AN175">
        <f t="shared" si="60"/>
        <v>476.50299999999999</v>
      </c>
      <c r="AO175">
        <f t="shared" si="61"/>
        <v>0.963717527575496</v>
      </c>
      <c r="AQ175">
        <v>16.9014118787881</v>
      </c>
      <c r="AR175">
        <v>170</v>
      </c>
      <c r="AS175">
        <v>419.32799999999997</v>
      </c>
      <c r="AT175">
        <f t="shared" si="62"/>
        <v>410.65</v>
      </c>
      <c r="AU175">
        <f t="shared" si="63"/>
        <v>0.96218866817530224</v>
      </c>
      <c r="AW175">
        <v>16.8961488484847</v>
      </c>
      <c r="AX175">
        <v>170</v>
      </c>
      <c r="AY175">
        <v>463.27699999999999</v>
      </c>
      <c r="AZ175">
        <f t="shared" si="64"/>
        <v>452.517</v>
      </c>
      <c r="BA175">
        <f t="shared" si="65"/>
        <v>0.98120025881030515</v>
      </c>
      <c r="BC175">
        <v>16.895148242424501</v>
      </c>
      <c r="BD175">
        <v>170</v>
      </c>
      <c r="BE175">
        <v>349.10500000000002</v>
      </c>
      <c r="BF175">
        <f t="shared" si="66"/>
        <v>341.08699999999999</v>
      </c>
      <c r="BG175">
        <f t="shared" si="67"/>
        <v>0.97780742623020356</v>
      </c>
      <c r="BJ175" s="4">
        <f t="shared" si="68"/>
        <v>0.95656900427121039</v>
      </c>
      <c r="BK175" s="4">
        <f t="shared" si="69"/>
        <v>3.0825609464731985E-4</v>
      </c>
      <c r="BL175" s="4">
        <f t="shared" si="70"/>
        <v>1.755722343217514E-2</v>
      </c>
      <c r="BM175" s="4">
        <f t="shared" si="71"/>
        <v>5.5520815434152238E-3</v>
      </c>
    </row>
    <row r="176" spans="1:65" x14ac:dyDescent="0.25">
      <c r="A176">
        <v>16.999256969696901</v>
      </c>
      <c r="B176">
        <v>171</v>
      </c>
      <c r="C176">
        <v>481.495</v>
      </c>
      <c r="D176">
        <f t="shared" si="48"/>
        <v>471.43400000000003</v>
      </c>
      <c r="E176">
        <f t="shared" si="49"/>
        <v>0.95678928408341368</v>
      </c>
      <c r="G176">
        <v>16.997255757575601</v>
      </c>
      <c r="H176">
        <v>171</v>
      </c>
      <c r="I176">
        <v>423.315</v>
      </c>
      <c r="J176">
        <f t="shared" si="50"/>
        <v>415.62799999999999</v>
      </c>
      <c r="K176">
        <f t="shared" si="51"/>
        <v>0.92458016299632773</v>
      </c>
      <c r="M176">
        <v>16.996105454545599</v>
      </c>
      <c r="N176">
        <v>171</v>
      </c>
      <c r="O176">
        <v>435.45100000000002</v>
      </c>
      <c r="P176">
        <f t="shared" si="52"/>
        <v>423.17900000000003</v>
      </c>
      <c r="Q176">
        <f t="shared" si="53"/>
        <v>0.99214939247762468</v>
      </c>
      <c r="S176">
        <v>17.0012581818177</v>
      </c>
      <c r="T176">
        <v>171</v>
      </c>
      <c r="U176">
        <v>490.26299999999998</v>
      </c>
      <c r="V176">
        <f t="shared" si="54"/>
        <v>482.005</v>
      </c>
      <c r="W176">
        <f t="shared" si="55"/>
        <v>0.95097948884790817</v>
      </c>
      <c r="Y176">
        <v>16.998256363636301</v>
      </c>
      <c r="Z176">
        <v>171</v>
      </c>
      <c r="AA176">
        <v>339.97500000000002</v>
      </c>
      <c r="AB176">
        <f t="shared" si="56"/>
        <v>327.75700000000001</v>
      </c>
      <c r="AC176">
        <f t="shared" si="57"/>
        <v>0.9354116008539104</v>
      </c>
      <c r="AE176">
        <v>16.9971060606062</v>
      </c>
      <c r="AF176">
        <v>171</v>
      </c>
      <c r="AG176">
        <v>526.41</v>
      </c>
      <c r="AH176">
        <f t="shared" si="58"/>
        <v>513.98299999999995</v>
      </c>
      <c r="AI176">
        <f t="shared" si="59"/>
        <v>0.94173974399589</v>
      </c>
      <c r="AK176">
        <v>16.995104848484502</v>
      </c>
      <c r="AL176">
        <v>171</v>
      </c>
      <c r="AM176">
        <v>487.54599999999999</v>
      </c>
      <c r="AN176">
        <f t="shared" si="60"/>
        <v>475.16399999999999</v>
      </c>
      <c r="AO176">
        <f t="shared" si="61"/>
        <v>0.96100942758572983</v>
      </c>
      <c r="AQ176">
        <v>17.001258181818201</v>
      </c>
      <c r="AR176">
        <v>171</v>
      </c>
      <c r="AS176">
        <v>418.44200000000001</v>
      </c>
      <c r="AT176">
        <f t="shared" si="62"/>
        <v>409.76400000000001</v>
      </c>
      <c r="AU176">
        <f t="shared" si="63"/>
        <v>0.96011269311137115</v>
      </c>
      <c r="AW176">
        <v>16.996105454545599</v>
      </c>
      <c r="AX176">
        <v>171</v>
      </c>
      <c r="AY176">
        <v>463.45100000000002</v>
      </c>
      <c r="AZ176">
        <f t="shared" si="64"/>
        <v>452.69100000000003</v>
      </c>
      <c r="BA176">
        <f t="shared" si="65"/>
        <v>0.9815775459509718</v>
      </c>
      <c r="BC176">
        <v>16.995104848485401</v>
      </c>
      <c r="BD176">
        <v>171</v>
      </c>
      <c r="BE176">
        <v>334.08100000000002</v>
      </c>
      <c r="BF176">
        <f t="shared" si="66"/>
        <v>326.06299999999999</v>
      </c>
      <c r="BG176">
        <f t="shared" si="67"/>
        <v>0.93473753857197395</v>
      </c>
      <c r="BJ176" s="4">
        <f t="shared" si="68"/>
        <v>0.95390868784751226</v>
      </c>
      <c r="BK176" s="4">
        <f t="shared" si="69"/>
        <v>4.5018068701763045E-4</v>
      </c>
      <c r="BL176" s="4">
        <f t="shared" si="70"/>
        <v>2.1217461842021314E-2</v>
      </c>
      <c r="BM176" s="4">
        <f t="shared" si="71"/>
        <v>6.7095505588499029E-3</v>
      </c>
    </row>
    <row r="177" spans="1:65" x14ac:dyDescent="0.25">
      <c r="A177">
        <v>17.099103272727</v>
      </c>
      <c r="B177">
        <v>172</v>
      </c>
      <c r="C177">
        <v>482.84300000000002</v>
      </c>
      <c r="D177">
        <f t="shared" si="48"/>
        <v>472.78200000000004</v>
      </c>
      <c r="E177">
        <f t="shared" si="49"/>
        <v>0.95952509006037856</v>
      </c>
      <c r="G177">
        <v>17.0981026666663</v>
      </c>
      <c r="H177">
        <v>172</v>
      </c>
      <c r="I177">
        <v>435.53300000000002</v>
      </c>
      <c r="J177">
        <f t="shared" si="50"/>
        <v>427.846</v>
      </c>
      <c r="K177">
        <f t="shared" si="51"/>
        <v>0.95175956484482971</v>
      </c>
      <c r="M177">
        <v>17.096062060605998</v>
      </c>
      <c r="N177">
        <v>172</v>
      </c>
      <c r="O177">
        <v>423.00200000000001</v>
      </c>
      <c r="P177">
        <f t="shared" si="52"/>
        <v>410.73</v>
      </c>
      <c r="Q177">
        <f t="shared" si="53"/>
        <v>0.96296252879357147</v>
      </c>
      <c r="S177">
        <v>17.1011044848482</v>
      </c>
      <c r="T177">
        <v>172</v>
      </c>
      <c r="U177">
        <v>492.673</v>
      </c>
      <c r="V177">
        <f t="shared" si="54"/>
        <v>484.41500000000002</v>
      </c>
      <c r="W177">
        <f t="shared" si="55"/>
        <v>0.95573433696799714</v>
      </c>
      <c r="Y177">
        <v>17.0981026666663</v>
      </c>
      <c r="Z177">
        <v>172</v>
      </c>
      <c r="AA177">
        <v>345.75900000000001</v>
      </c>
      <c r="AB177">
        <f t="shared" si="56"/>
        <v>333.541</v>
      </c>
      <c r="AC177">
        <f t="shared" si="57"/>
        <v>0.95191901549139801</v>
      </c>
      <c r="AE177">
        <v>17.097062666666201</v>
      </c>
      <c r="AF177">
        <v>172</v>
      </c>
      <c r="AG177">
        <v>523.60500000000002</v>
      </c>
      <c r="AH177">
        <f t="shared" si="58"/>
        <v>511.178</v>
      </c>
      <c r="AI177">
        <f t="shared" si="59"/>
        <v>0.93660031334952931</v>
      </c>
      <c r="AK177">
        <v>17.095061454545402</v>
      </c>
      <c r="AL177">
        <v>172</v>
      </c>
      <c r="AM177">
        <v>484.42700000000002</v>
      </c>
      <c r="AN177">
        <f t="shared" si="60"/>
        <v>472.04500000000002</v>
      </c>
      <c r="AO177">
        <f t="shared" si="61"/>
        <v>0.95470131416670001</v>
      </c>
      <c r="AQ177">
        <v>17.102105090909301</v>
      </c>
      <c r="AR177">
        <v>172</v>
      </c>
      <c r="AS177">
        <v>408.76600000000002</v>
      </c>
      <c r="AT177">
        <f t="shared" si="62"/>
        <v>400.08800000000002</v>
      </c>
      <c r="AU177">
        <f t="shared" si="63"/>
        <v>0.93744098349670124</v>
      </c>
      <c r="AW177">
        <v>17.0960620606056</v>
      </c>
      <c r="AX177">
        <v>172</v>
      </c>
      <c r="AY177">
        <v>445.834</v>
      </c>
      <c r="AZ177">
        <f t="shared" si="64"/>
        <v>435.07400000000001</v>
      </c>
      <c r="BA177">
        <f t="shared" si="65"/>
        <v>0.94337830711693649</v>
      </c>
      <c r="BC177">
        <v>17.096062060606499</v>
      </c>
      <c r="BD177">
        <v>172</v>
      </c>
      <c r="BE177">
        <v>334.58199999999999</v>
      </c>
      <c r="BF177">
        <f t="shared" si="66"/>
        <v>326.56399999999996</v>
      </c>
      <c r="BG177">
        <f t="shared" si="67"/>
        <v>0.93617377484172715</v>
      </c>
      <c r="BJ177" s="4">
        <f t="shared" si="68"/>
        <v>0.94901952291297698</v>
      </c>
      <c r="BK177" s="4">
        <f t="shared" si="69"/>
        <v>9.8132957898051367E-5</v>
      </c>
      <c r="BL177" s="4">
        <f t="shared" si="70"/>
        <v>9.9062080483932578E-3</v>
      </c>
      <c r="BM177" s="4">
        <f t="shared" si="71"/>
        <v>3.1326180408414199E-3</v>
      </c>
    </row>
    <row r="178" spans="1:65" x14ac:dyDescent="0.25">
      <c r="A178">
        <v>17.1999501818181</v>
      </c>
      <c r="B178">
        <v>173</v>
      </c>
      <c r="C178">
        <v>490.08699999999999</v>
      </c>
      <c r="D178">
        <f t="shared" si="48"/>
        <v>480.02600000000001</v>
      </c>
      <c r="E178">
        <f t="shared" si="49"/>
        <v>0.97422700289207975</v>
      </c>
      <c r="G178">
        <v>17.1979489696968</v>
      </c>
      <c r="H178">
        <v>173</v>
      </c>
      <c r="I178">
        <v>431.34899999999999</v>
      </c>
      <c r="J178">
        <f t="shared" si="50"/>
        <v>423.66199999999998</v>
      </c>
      <c r="K178">
        <f t="shared" si="51"/>
        <v>0.94245209902930072</v>
      </c>
      <c r="M178">
        <v>17.196018666666902</v>
      </c>
      <c r="N178">
        <v>173</v>
      </c>
      <c r="O178">
        <v>419.34800000000001</v>
      </c>
      <c r="P178">
        <f t="shared" si="52"/>
        <v>407.07600000000002</v>
      </c>
      <c r="Q178">
        <f t="shared" si="53"/>
        <v>0.95439567202583664</v>
      </c>
      <c r="S178">
        <v>17.201951393938899</v>
      </c>
      <c r="T178">
        <v>173</v>
      </c>
      <c r="U178">
        <v>503.51</v>
      </c>
      <c r="V178">
        <f t="shared" si="54"/>
        <v>495.25200000000001</v>
      </c>
      <c r="W178">
        <f t="shared" si="55"/>
        <v>0.97711536978019775</v>
      </c>
      <c r="Y178">
        <v>17.1979489696968</v>
      </c>
      <c r="Z178">
        <v>173</v>
      </c>
      <c r="AA178">
        <v>348.13900000000001</v>
      </c>
      <c r="AB178">
        <f t="shared" si="56"/>
        <v>335.92099999999999</v>
      </c>
      <c r="AC178">
        <f t="shared" si="57"/>
        <v>0.9587114855531581</v>
      </c>
      <c r="AE178">
        <v>17.197019272727101</v>
      </c>
      <c r="AF178">
        <v>173</v>
      </c>
      <c r="AG178">
        <v>528.351</v>
      </c>
      <c r="AH178">
        <f t="shared" si="58"/>
        <v>515.92399999999998</v>
      </c>
      <c r="AI178">
        <f t="shared" si="59"/>
        <v>0.94529612006882635</v>
      </c>
      <c r="AK178">
        <v>17.195018060606301</v>
      </c>
      <c r="AL178">
        <v>173</v>
      </c>
      <c r="AM178">
        <v>478.85399999999998</v>
      </c>
      <c r="AN178">
        <f t="shared" si="60"/>
        <v>466.47199999999998</v>
      </c>
      <c r="AO178">
        <f t="shared" si="61"/>
        <v>0.94343003616597754</v>
      </c>
      <c r="AQ178">
        <v>17.2019513939394</v>
      </c>
      <c r="AR178">
        <v>173</v>
      </c>
      <c r="AS178">
        <v>412.077</v>
      </c>
      <c r="AT178">
        <f t="shared" si="62"/>
        <v>403.399</v>
      </c>
      <c r="AU178">
        <f t="shared" si="63"/>
        <v>0.94519894448617747</v>
      </c>
      <c r="AW178">
        <v>17.1960186666665</v>
      </c>
      <c r="AX178">
        <v>173</v>
      </c>
      <c r="AY178">
        <v>465.52800000000002</v>
      </c>
      <c r="AZ178">
        <f t="shared" si="64"/>
        <v>454.76800000000003</v>
      </c>
      <c r="BA178">
        <f t="shared" si="65"/>
        <v>0.9860811401530658</v>
      </c>
      <c r="BC178">
        <v>17.1960186666665</v>
      </c>
      <c r="BD178">
        <v>173</v>
      </c>
      <c r="BE178">
        <v>343.12099999999998</v>
      </c>
      <c r="BF178">
        <f t="shared" si="66"/>
        <v>335.10299999999995</v>
      </c>
      <c r="BG178">
        <f t="shared" si="67"/>
        <v>0.96065285968688308</v>
      </c>
      <c r="BJ178" s="4">
        <f t="shared" si="68"/>
        <v>0.95875607298415044</v>
      </c>
      <c r="BK178" s="4">
        <f t="shared" si="69"/>
        <v>2.4570651867386476E-4</v>
      </c>
      <c r="BL178" s="4">
        <f t="shared" si="70"/>
        <v>1.5675028506317454E-2</v>
      </c>
      <c r="BM178" s="4">
        <f t="shared" si="71"/>
        <v>4.9568792468030198E-3</v>
      </c>
    </row>
    <row r="179" spans="1:65" x14ac:dyDescent="0.25">
      <c r="A179">
        <v>17.299796484848201</v>
      </c>
      <c r="B179">
        <v>174</v>
      </c>
      <c r="C179">
        <v>474.96499999999997</v>
      </c>
      <c r="D179">
        <f t="shared" si="48"/>
        <v>464.904</v>
      </c>
      <c r="E179">
        <f t="shared" si="49"/>
        <v>0.94353645542645492</v>
      </c>
      <c r="G179">
        <v>17.297795272727399</v>
      </c>
      <c r="H179">
        <v>174</v>
      </c>
      <c r="I179">
        <v>439.94499999999999</v>
      </c>
      <c r="J179">
        <f t="shared" si="50"/>
        <v>432.25799999999998</v>
      </c>
      <c r="K179">
        <f t="shared" si="51"/>
        <v>0.96157422526024872</v>
      </c>
      <c r="M179">
        <v>17.2959752727274</v>
      </c>
      <c r="N179">
        <v>174</v>
      </c>
      <c r="O179">
        <v>415.53</v>
      </c>
      <c r="P179">
        <f t="shared" si="52"/>
        <v>403.25799999999998</v>
      </c>
      <c r="Q179">
        <f t="shared" si="53"/>
        <v>0.94544431484488101</v>
      </c>
      <c r="S179">
        <v>17.301797696969501</v>
      </c>
      <c r="T179">
        <v>174</v>
      </c>
      <c r="U179">
        <v>491.18599999999998</v>
      </c>
      <c r="V179">
        <f t="shared" si="54"/>
        <v>482.928</v>
      </c>
      <c r="W179">
        <f t="shared" si="55"/>
        <v>0.95280053648892149</v>
      </c>
      <c r="Y179">
        <v>17.299796484848201</v>
      </c>
      <c r="Z179">
        <v>174</v>
      </c>
      <c r="AA179">
        <v>347.68799999999999</v>
      </c>
      <c r="AB179">
        <f t="shared" si="56"/>
        <v>335.46999999999997</v>
      </c>
      <c r="AC179">
        <f t="shared" si="57"/>
        <v>0.95742434101624463</v>
      </c>
      <c r="AE179">
        <v>17.296975878788</v>
      </c>
      <c r="AF179">
        <v>174</v>
      </c>
      <c r="AG179">
        <v>522.21400000000006</v>
      </c>
      <c r="AH179">
        <f t="shared" si="58"/>
        <v>509.78700000000003</v>
      </c>
      <c r="AI179">
        <f t="shared" si="59"/>
        <v>0.93405166877587942</v>
      </c>
      <c r="AK179">
        <v>17.2959752727274</v>
      </c>
      <c r="AL179">
        <v>174</v>
      </c>
      <c r="AM179">
        <v>495.31599999999997</v>
      </c>
      <c r="AN179">
        <f t="shared" si="60"/>
        <v>482.93399999999997</v>
      </c>
      <c r="AO179">
        <f t="shared" si="61"/>
        <v>0.97672409294830165</v>
      </c>
      <c r="AQ179">
        <v>17.301797696969501</v>
      </c>
      <c r="AR179">
        <v>174</v>
      </c>
      <c r="AS179">
        <v>405.92</v>
      </c>
      <c r="AT179">
        <f t="shared" si="62"/>
        <v>397.24200000000002</v>
      </c>
      <c r="AU179">
        <f t="shared" si="63"/>
        <v>0.93077255795274183</v>
      </c>
      <c r="AW179">
        <v>17.2959752727274</v>
      </c>
      <c r="AX179">
        <v>174</v>
      </c>
      <c r="AY179">
        <v>475.16</v>
      </c>
      <c r="AZ179">
        <f t="shared" si="64"/>
        <v>464.40000000000003</v>
      </c>
      <c r="BA179">
        <f t="shared" si="65"/>
        <v>1.0069663685375483</v>
      </c>
      <c r="BC179">
        <v>17.2959752727274</v>
      </c>
      <c r="BD179">
        <v>174</v>
      </c>
      <c r="BE179">
        <v>340.21800000000002</v>
      </c>
      <c r="BF179">
        <f t="shared" si="66"/>
        <v>332.20000000000005</v>
      </c>
      <c r="BG179">
        <f t="shared" si="67"/>
        <v>0.95233071619168619</v>
      </c>
      <c r="BJ179" s="4">
        <f t="shared" si="68"/>
        <v>0.95616252774429067</v>
      </c>
      <c r="BK179" s="4">
        <f t="shared" si="69"/>
        <v>4.9650122788531597E-4</v>
      </c>
      <c r="BL179" s="4">
        <f t="shared" si="70"/>
        <v>2.2282307508095206E-2</v>
      </c>
      <c r="BM179" s="4">
        <f t="shared" si="71"/>
        <v>7.0462843249851611E-3</v>
      </c>
    </row>
    <row r="180" spans="1:65" x14ac:dyDescent="0.25">
      <c r="A180">
        <v>17.399642787878701</v>
      </c>
      <c r="B180">
        <v>175</v>
      </c>
      <c r="C180">
        <v>473.85500000000002</v>
      </c>
      <c r="D180">
        <f t="shared" si="48"/>
        <v>463.79400000000004</v>
      </c>
      <c r="E180">
        <f t="shared" si="49"/>
        <v>0.94128367750773767</v>
      </c>
      <c r="G180">
        <v>17.399642787878701</v>
      </c>
      <c r="H180">
        <v>175</v>
      </c>
      <c r="I180">
        <v>442.97699999999998</v>
      </c>
      <c r="J180">
        <f t="shared" si="50"/>
        <v>435.28999999999996</v>
      </c>
      <c r="K180">
        <f t="shared" si="51"/>
        <v>0.9683190236237007</v>
      </c>
      <c r="M180">
        <v>17.395931878787898</v>
      </c>
      <c r="N180">
        <v>175</v>
      </c>
      <c r="O180">
        <v>418.65199999999999</v>
      </c>
      <c r="P180">
        <f t="shared" si="52"/>
        <v>406.38</v>
      </c>
      <c r="Q180">
        <f t="shared" si="53"/>
        <v>0.95276388978436333</v>
      </c>
      <c r="S180">
        <v>17.4016439999995</v>
      </c>
      <c r="T180">
        <v>175</v>
      </c>
      <c r="U180">
        <v>493.67099999999999</v>
      </c>
      <c r="V180">
        <f t="shared" si="54"/>
        <v>485.41300000000001</v>
      </c>
      <c r="W180">
        <f t="shared" si="55"/>
        <v>0.95770335706088039</v>
      </c>
      <c r="Y180">
        <v>17.397641575757401</v>
      </c>
      <c r="Z180">
        <v>175</v>
      </c>
      <c r="AA180">
        <v>347.82100000000003</v>
      </c>
      <c r="AB180">
        <f t="shared" si="56"/>
        <v>335.60300000000001</v>
      </c>
      <c r="AC180">
        <f t="shared" si="57"/>
        <v>0.95780392022557848</v>
      </c>
      <c r="AE180">
        <v>17.396932484848001</v>
      </c>
      <c r="AF180">
        <v>175</v>
      </c>
      <c r="AG180">
        <v>516.56700000000001</v>
      </c>
      <c r="AH180">
        <f t="shared" si="58"/>
        <v>504.14</v>
      </c>
      <c r="AI180">
        <f t="shared" si="59"/>
        <v>0.92370501463684207</v>
      </c>
      <c r="AK180">
        <v>17.395931878787401</v>
      </c>
      <c r="AL180">
        <v>175</v>
      </c>
      <c r="AM180">
        <v>491.46499999999997</v>
      </c>
      <c r="AN180">
        <f t="shared" si="60"/>
        <v>479.08299999999997</v>
      </c>
      <c r="AO180">
        <f t="shared" si="61"/>
        <v>0.96893552456847354</v>
      </c>
      <c r="AQ180">
        <v>17.401644000000399</v>
      </c>
      <c r="AR180">
        <v>175</v>
      </c>
      <c r="AS180">
        <v>419.23399999999998</v>
      </c>
      <c r="AT180">
        <f t="shared" si="62"/>
        <v>410.55599999999998</v>
      </c>
      <c r="AU180">
        <f t="shared" si="63"/>
        <v>0.96196841799921928</v>
      </c>
      <c r="AW180">
        <v>17.395931878787401</v>
      </c>
      <c r="AX180">
        <v>175</v>
      </c>
      <c r="AY180">
        <v>459.55200000000002</v>
      </c>
      <c r="AZ180">
        <f t="shared" si="64"/>
        <v>448.79200000000003</v>
      </c>
      <c r="BA180">
        <f t="shared" si="65"/>
        <v>0.97312327835638113</v>
      </c>
      <c r="BC180">
        <v>17.3959318787883</v>
      </c>
      <c r="BD180">
        <v>175</v>
      </c>
      <c r="BE180">
        <v>342.33</v>
      </c>
      <c r="BF180">
        <f t="shared" si="66"/>
        <v>334.31200000000001</v>
      </c>
      <c r="BG180">
        <f t="shared" si="67"/>
        <v>0.95838526908932864</v>
      </c>
      <c r="BJ180" s="4">
        <f t="shared" si="68"/>
        <v>0.95639913728525039</v>
      </c>
      <c r="BK180" s="4">
        <f t="shared" si="69"/>
        <v>2.1424171188642557E-4</v>
      </c>
      <c r="BL180" s="4">
        <f t="shared" si="70"/>
        <v>1.4636998048999855E-2</v>
      </c>
      <c r="BM180" s="4">
        <f t="shared" si="71"/>
        <v>4.628625194228039E-3</v>
      </c>
    </row>
    <row r="181" spans="1:65" x14ac:dyDescent="0.25">
      <c r="A181">
        <v>17.499489090908799</v>
      </c>
      <c r="B181">
        <v>176</v>
      </c>
      <c r="C181">
        <v>474.77499999999998</v>
      </c>
      <c r="D181">
        <f t="shared" si="48"/>
        <v>464.714</v>
      </c>
      <c r="E181">
        <f t="shared" si="49"/>
        <v>0.94315084479171951</v>
      </c>
      <c r="G181">
        <v>17.497487878787901</v>
      </c>
      <c r="H181">
        <v>176</v>
      </c>
      <c r="I181">
        <v>434.18099999999998</v>
      </c>
      <c r="J181">
        <f t="shared" si="50"/>
        <v>426.49399999999997</v>
      </c>
      <c r="K181">
        <f t="shared" si="51"/>
        <v>0.94875198984898945</v>
      </c>
      <c r="M181">
        <v>17.495888484848798</v>
      </c>
      <c r="N181">
        <v>176</v>
      </c>
      <c r="O181">
        <v>420.69400000000002</v>
      </c>
      <c r="P181">
        <f t="shared" si="52"/>
        <v>408.42200000000003</v>
      </c>
      <c r="Q181">
        <f t="shared" si="53"/>
        <v>0.95755138883190427</v>
      </c>
      <c r="S181">
        <v>17.50149030303</v>
      </c>
      <c r="T181">
        <v>176</v>
      </c>
      <c r="U181">
        <v>472.84899999999999</v>
      </c>
      <c r="V181">
        <f t="shared" si="54"/>
        <v>464.59100000000001</v>
      </c>
      <c r="W181">
        <f t="shared" si="55"/>
        <v>0.91662225848972212</v>
      </c>
      <c r="Y181">
        <v>17.498488484848099</v>
      </c>
      <c r="Z181">
        <v>176</v>
      </c>
      <c r="AA181">
        <v>338.94400000000002</v>
      </c>
      <c r="AB181">
        <f t="shared" si="56"/>
        <v>326.726</v>
      </c>
      <c r="AC181">
        <f t="shared" si="57"/>
        <v>0.93246914848682028</v>
      </c>
      <c r="AE181">
        <v>17.496889090909001</v>
      </c>
      <c r="AF181">
        <v>176</v>
      </c>
      <c r="AG181">
        <v>515.32899999999995</v>
      </c>
      <c r="AH181">
        <f t="shared" si="58"/>
        <v>502.90199999999993</v>
      </c>
      <c r="AI181">
        <f t="shared" si="59"/>
        <v>0.92143670264390276</v>
      </c>
      <c r="AK181">
        <v>17.495888484848301</v>
      </c>
      <c r="AL181">
        <v>176</v>
      </c>
      <c r="AM181">
        <v>488.649</v>
      </c>
      <c r="AN181">
        <f t="shared" si="60"/>
        <v>476.267</v>
      </c>
      <c r="AO181">
        <f t="shared" si="61"/>
        <v>0.96324022242420049</v>
      </c>
      <c r="AQ181">
        <v>17.501490303030501</v>
      </c>
      <c r="AR181">
        <v>176</v>
      </c>
      <c r="AS181">
        <v>410.57900000000001</v>
      </c>
      <c r="AT181">
        <f t="shared" si="62"/>
        <v>401.90100000000001</v>
      </c>
      <c r="AU181">
        <f t="shared" si="63"/>
        <v>0.94168900019072732</v>
      </c>
      <c r="AW181">
        <v>17.495888484848301</v>
      </c>
      <c r="AX181">
        <v>176</v>
      </c>
      <c r="AY181">
        <v>442.31299999999999</v>
      </c>
      <c r="AZ181">
        <f t="shared" si="64"/>
        <v>431.553</v>
      </c>
      <c r="BA181">
        <f t="shared" si="65"/>
        <v>0.93574366331069025</v>
      </c>
      <c r="BC181">
        <v>17.495888484848301</v>
      </c>
      <c r="BD181">
        <v>176</v>
      </c>
      <c r="BE181">
        <v>329.39</v>
      </c>
      <c r="BF181">
        <f t="shared" si="66"/>
        <v>321.37199999999996</v>
      </c>
      <c r="BG181">
        <f t="shared" si="67"/>
        <v>0.92128966563502257</v>
      </c>
      <c r="BJ181" s="4">
        <f t="shared" si="68"/>
        <v>0.93819448846537001</v>
      </c>
      <c r="BK181" s="4">
        <f t="shared" si="69"/>
        <v>2.4677332061429069E-4</v>
      </c>
      <c r="BL181" s="4">
        <f t="shared" si="70"/>
        <v>1.5709020358198364E-2</v>
      </c>
      <c r="BM181" s="4">
        <f t="shared" si="71"/>
        <v>4.967628414186096E-3</v>
      </c>
    </row>
    <row r="182" spans="1:65" x14ac:dyDescent="0.25">
      <c r="A182">
        <v>17.599335393939299</v>
      </c>
      <c r="B182">
        <v>177</v>
      </c>
      <c r="C182">
        <v>466.6</v>
      </c>
      <c r="D182">
        <f t="shared" si="48"/>
        <v>456.53900000000004</v>
      </c>
      <c r="E182">
        <f t="shared" si="49"/>
        <v>0.92655943984981481</v>
      </c>
      <c r="G182">
        <v>17.598334787878599</v>
      </c>
      <c r="H182">
        <v>177</v>
      </c>
      <c r="I182">
        <v>431.40199999999999</v>
      </c>
      <c r="J182">
        <f t="shared" si="50"/>
        <v>423.71499999999997</v>
      </c>
      <c r="K182">
        <f t="shared" si="51"/>
        <v>0.94256999952839804</v>
      </c>
      <c r="M182">
        <v>17.596845696969901</v>
      </c>
      <c r="N182">
        <v>177</v>
      </c>
      <c r="O182">
        <v>415.60500000000002</v>
      </c>
      <c r="P182">
        <f t="shared" si="52"/>
        <v>403.33300000000003</v>
      </c>
      <c r="Q182">
        <f t="shared" si="53"/>
        <v>0.94562015344848815</v>
      </c>
      <c r="S182">
        <v>17.601336606060599</v>
      </c>
      <c r="T182">
        <v>177</v>
      </c>
      <c r="U182">
        <v>495.44400000000002</v>
      </c>
      <c r="V182">
        <f t="shared" si="54"/>
        <v>487.18600000000004</v>
      </c>
      <c r="W182">
        <f t="shared" si="55"/>
        <v>0.96120142582308687</v>
      </c>
      <c r="Y182">
        <v>17.598334787878599</v>
      </c>
      <c r="Z182">
        <v>177</v>
      </c>
      <c r="AA182">
        <v>357.529</v>
      </c>
      <c r="AB182">
        <f t="shared" si="56"/>
        <v>345.31099999999998</v>
      </c>
      <c r="AC182">
        <f t="shared" si="57"/>
        <v>0.98551034852791741</v>
      </c>
      <c r="AE182">
        <v>17.596845696969901</v>
      </c>
      <c r="AF182">
        <v>177</v>
      </c>
      <c r="AG182">
        <v>523.798</v>
      </c>
      <c r="AH182">
        <f t="shared" si="58"/>
        <v>511.37099999999998</v>
      </c>
      <c r="AI182">
        <f t="shared" si="59"/>
        <v>0.93695393549382433</v>
      </c>
      <c r="AK182">
        <v>17.595845090909201</v>
      </c>
      <c r="AL182">
        <v>177</v>
      </c>
      <c r="AM182">
        <v>495.93799999999999</v>
      </c>
      <c r="AN182">
        <f t="shared" si="60"/>
        <v>483.55599999999998</v>
      </c>
      <c r="AO182">
        <f t="shared" si="61"/>
        <v>0.9779820751690893</v>
      </c>
      <c r="AQ182">
        <v>17.601336606060599</v>
      </c>
      <c r="AR182">
        <v>177</v>
      </c>
      <c r="AS182">
        <v>421.17099999999999</v>
      </c>
      <c r="AT182">
        <f t="shared" si="62"/>
        <v>412.49299999999999</v>
      </c>
      <c r="AU182">
        <f t="shared" si="63"/>
        <v>0.96650697747871661</v>
      </c>
      <c r="AW182">
        <v>17.595845090909201</v>
      </c>
      <c r="AX182">
        <v>177</v>
      </c>
      <c r="AY182">
        <v>450.22800000000001</v>
      </c>
      <c r="AZ182">
        <f t="shared" si="64"/>
        <v>439.46800000000002</v>
      </c>
      <c r="BA182">
        <f t="shared" si="65"/>
        <v>0.95290589157721639</v>
      </c>
      <c r="BC182">
        <v>17.595845090909201</v>
      </c>
      <c r="BD182">
        <v>177</v>
      </c>
      <c r="BE182">
        <v>332.73099999999999</v>
      </c>
      <c r="BF182">
        <f t="shared" si="66"/>
        <v>324.71299999999997</v>
      </c>
      <c r="BG182">
        <f t="shared" si="67"/>
        <v>0.93086744083910578</v>
      </c>
      <c r="BJ182" s="4">
        <f t="shared" si="68"/>
        <v>0.95266776877356596</v>
      </c>
      <c r="BK182" s="4">
        <f t="shared" si="69"/>
        <v>3.9325670833153061E-4</v>
      </c>
      <c r="BL182" s="4">
        <f t="shared" si="70"/>
        <v>1.9830701155822267E-2</v>
      </c>
      <c r="BM182" s="4">
        <f t="shared" si="71"/>
        <v>6.2710183250532011E-3</v>
      </c>
    </row>
    <row r="183" spans="1:65" x14ac:dyDescent="0.25">
      <c r="A183">
        <v>17.700182303030001</v>
      </c>
      <c r="B183">
        <v>178</v>
      </c>
      <c r="C183">
        <v>469.75200000000001</v>
      </c>
      <c r="D183">
        <f t="shared" si="48"/>
        <v>459.69100000000003</v>
      </c>
      <c r="E183">
        <f t="shared" si="49"/>
        <v>0.93295651732710949</v>
      </c>
      <c r="G183">
        <v>17.698181090909198</v>
      </c>
      <c r="H183">
        <v>178</v>
      </c>
      <c r="I183">
        <v>443.20800000000003</v>
      </c>
      <c r="J183">
        <f t="shared" si="50"/>
        <v>435.52100000000002</v>
      </c>
      <c r="K183">
        <f t="shared" si="51"/>
        <v>0.96883289183674748</v>
      </c>
      <c r="M183">
        <v>17.696802303030299</v>
      </c>
      <c r="N183">
        <v>178</v>
      </c>
      <c r="O183">
        <v>404.59100000000001</v>
      </c>
      <c r="P183">
        <f t="shared" si="52"/>
        <v>392.31900000000002</v>
      </c>
      <c r="Q183">
        <f t="shared" si="53"/>
        <v>0.91979766838011623</v>
      </c>
      <c r="S183">
        <v>17.702183515151301</v>
      </c>
      <c r="T183">
        <v>178</v>
      </c>
      <c r="U183">
        <v>481.44499999999999</v>
      </c>
      <c r="V183">
        <f t="shared" si="54"/>
        <v>473.18700000000001</v>
      </c>
      <c r="W183">
        <f t="shared" si="55"/>
        <v>0.93358187444004759</v>
      </c>
      <c r="Y183">
        <v>17.698181090908701</v>
      </c>
      <c r="Z183">
        <v>178</v>
      </c>
      <c r="AA183">
        <v>355.66</v>
      </c>
      <c r="AB183">
        <f t="shared" si="56"/>
        <v>343.44200000000001</v>
      </c>
      <c r="AC183">
        <f t="shared" si="57"/>
        <v>0.98017626174412353</v>
      </c>
      <c r="AE183">
        <v>17.696802303029902</v>
      </c>
      <c r="AF183">
        <v>178</v>
      </c>
      <c r="AG183">
        <v>542.88300000000004</v>
      </c>
      <c r="AH183">
        <f t="shared" si="58"/>
        <v>530.45600000000002</v>
      </c>
      <c r="AI183">
        <f t="shared" si="59"/>
        <v>0.97192221851906369</v>
      </c>
      <c r="AK183">
        <v>17.695801696969198</v>
      </c>
      <c r="AL183">
        <v>178</v>
      </c>
      <c r="AM183">
        <v>492.75400000000002</v>
      </c>
      <c r="AN183">
        <f t="shared" si="60"/>
        <v>480.37200000000001</v>
      </c>
      <c r="AO183">
        <f t="shared" si="61"/>
        <v>0.97154250058550773</v>
      </c>
      <c r="AQ183">
        <v>17.702183515151699</v>
      </c>
      <c r="AR183">
        <v>178</v>
      </c>
      <c r="AS183">
        <v>402.34</v>
      </c>
      <c r="AT183">
        <f t="shared" si="62"/>
        <v>393.66199999999998</v>
      </c>
      <c r="AU183">
        <f t="shared" si="63"/>
        <v>0.92238430656575143</v>
      </c>
      <c r="AW183">
        <v>17.695801696969198</v>
      </c>
      <c r="AX183">
        <v>178</v>
      </c>
      <c r="AY183">
        <v>445.66899999999998</v>
      </c>
      <c r="AZ183">
        <f t="shared" si="64"/>
        <v>434.90899999999999</v>
      </c>
      <c r="BA183">
        <f t="shared" si="65"/>
        <v>0.94302053482837334</v>
      </c>
      <c r="BC183">
        <v>17.695801696970101</v>
      </c>
      <c r="BD183">
        <v>178</v>
      </c>
      <c r="BE183">
        <v>355.61900000000003</v>
      </c>
      <c r="BF183">
        <f t="shared" si="66"/>
        <v>347.601</v>
      </c>
      <c r="BG183">
        <f t="shared" si="67"/>
        <v>0.9964813644760574</v>
      </c>
      <c r="BJ183" s="4">
        <f t="shared" si="68"/>
        <v>0.95406961387028988</v>
      </c>
      <c r="BK183" s="4">
        <f t="shared" si="69"/>
        <v>7.2093363320216268E-4</v>
      </c>
      <c r="BL183" s="4">
        <f t="shared" si="70"/>
        <v>2.6850207321400008E-2</v>
      </c>
      <c r="BM183" s="4">
        <f t="shared" si="71"/>
        <v>8.4907810783352699E-3</v>
      </c>
    </row>
    <row r="184" spans="1:65" x14ac:dyDescent="0.25">
      <c r="A184">
        <v>17.800028606060501</v>
      </c>
      <c r="B184">
        <v>179</v>
      </c>
      <c r="C184">
        <v>482.01900000000001</v>
      </c>
      <c r="D184">
        <f t="shared" si="48"/>
        <v>471.95800000000003</v>
      </c>
      <c r="E184">
        <f t="shared" si="49"/>
        <v>0.95785275762342081</v>
      </c>
      <c r="G184">
        <v>17.798027393939201</v>
      </c>
      <c r="H184">
        <v>179</v>
      </c>
      <c r="I184">
        <v>441.19</v>
      </c>
      <c r="J184">
        <f t="shared" si="50"/>
        <v>433.50299999999999</v>
      </c>
      <c r="K184">
        <f t="shared" si="51"/>
        <v>0.96434377472017541</v>
      </c>
      <c r="M184">
        <v>17.796758909091199</v>
      </c>
      <c r="N184">
        <v>179</v>
      </c>
      <c r="O184">
        <v>431.17099999999999</v>
      </c>
      <c r="P184">
        <f t="shared" si="52"/>
        <v>418.899</v>
      </c>
      <c r="Q184">
        <f t="shared" si="53"/>
        <v>0.98211486949844973</v>
      </c>
      <c r="S184">
        <v>17.8020298181813</v>
      </c>
      <c r="T184">
        <v>179</v>
      </c>
      <c r="U184">
        <v>492.995</v>
      </c>
      <c r="V184">
        <f t="shared" si="54"/>
        <v>484.73700000000002</v>
      </c>
      <c r="W184">
        <f t="shared" si="55"/>
        <v>0.95636963202802561</v>
      </c>
      <c r="Y184">
        <v>17.798027393939201</v>
      </c>
      <c r="Z184">
        <v>179</v>
      </c>
      <c r="AA184">
        <v>341.09100000000001</v>
      </c>
      <c r="AB184">
        <f t="shared" si="56"/>
        <v>328.87299999999999</v>
      </c>
      <c r="AC184">
        <f t="shared" si="57"/>
        <v>0.938596641437492</v>
      </c>
      <c r="AE184">
        <v>17.796758909090801</v>
      </c>
      <c r="AF184">
        <v>179</v>
      </c>
      <c r="AG184">
        <v>530.88800000000003</v>
      </c>
      <c r="AH184">
        <f t="shared" si="58"/>
        <v>518.46100000000001</v>
      </c>
      <c r="AI184">
        <f t="shared" si="59"/>
        <v>0.94994451063917129</v>
      </c>
      <c r="AK184">
        <v>17.795758303030102</v>
      </c>
      <c r="AL184">
        <v>179</v>
      </c>
      <c r="AM184">
        <v>498.71499999999997</v>
      </c>
      <c r="AN184">
        <f t="shared" si="60"/>
        <v>486.33299999999997</v>
      </c>
      <c r="AO184">
        <f t="shared" si="61"/>
        <v>0.98359850061463139</v>
      </c>
      <c r="AQ184">
        <v>17.802029818181801</v>
      </c>
      <c r="AR184">
        <v>179</v>
      </c>
      <c r="AS184">
        <v>400.25099999999998</v>
      </c>
      <c r="AT184">
        <f t="shared" si="62"/>
        <v>391.57299999999998</v>
      </c>
      <c r="AU184">
        <f t="shared" si="63"/>
        <v>0.917489597865354</v>
      </c>
      <c r="AW184">
        <v>17.795758303030102</v>
      </c>
      <c r="AX184">
        <v>179</v>
      </c>
      <c r="AY184">
        <v>442.82</v>
      </c>
      <c r="AZ184">
        <f t="shared" si="64"/>
        <v>432.06</v>
      </c>
      <c r="BA184">
        <f t="shared" si="65"/>
        <v>0.93684299997918408</v>
      </c>
      <c r="BC184">
        <v>17.795758303030102</v>
      </c>
      <c r="BD184">
        <v>179</v>
      </c>
      <c r="BE184">
        <v>357.84899999999999</v>
      </c>
      <c r="BF184">
        <f t="shared" si="66"/>
        <v>349.83100000000002</v>
      </c>
      <c r="BG184">
        <f t="shared" si="67"/>
        <v>1.0028741925829432</v>
      </c>
      <c r="BJ184" s="4">
        <f t="shared" si="68"/>
        <v>0.95900274769888472</v>
      </c>
      <c r="BK184" s="4">
        <f t="shared" si="69"/>
        <v>6.4594045735783142E-4</v>
      </c>
      <c r="BL184" s="4">
        <f t="shared" si="70"/>
        <v>2.5415358690324075E-2</v>
      </c>
      <c r="BM184" s="4">
        <f t="shared" si="71"/>
        <v>8.037042101157809E-3</v>
      </c>
    </row>
    <row r="185" spans="1:65" x14ac:dyDescent="0.25">
      <c r="A185">
        <v>17.899874909090599</v>
      </c>
      <c r="B185">
        <v>180</v>
      </c>
      <c r="C185">
        <v>472.78899999999999</v>
      </c>
      <c r="D185">
        <f t="shared" si="48"/>
        <v>462.72800000000001</v>
      </c>
      <c r="E185">
        <f t="shared" si="49"/>
        <v>0.9391201988939063</v>
      </c>
      <c r="G185">
        <v>17.8978736969697</v>
      </c>
      <c r="H185">
        <v>180</v>
      </c>
      <c r="I185">
        <v>433.96300000000002</v>
      </c>
      <c r="J185">
        <f t="shared" si="50"/>
        <v>426.27600000000001</v>
      </c>
      <c r="K185">
        <f t="shared" si="51"/>
        <v>0.94826704062628753</v>
      </c>
      <c r="M185">
        <v>17.894714303030401</v>
      </c>
      <c r="N185">
        <v>180</v>
      </c>
      <c r="O185">
        <v>421.09500000000003</v>
      </c>
      <c r="P185">
        <f t="shared" si="52"/>
        <v>408.82300000000004</v>
      </c>
      <c r="Q185">
        <f t="shared" si="53"/>
        <v>0.95849153923252328</v>
      </c>
      <c r="S185">
        <v>17.899874909090599</v>
      </c>
      <c r="T185">
        <v>180</v>
      </c>
      <c r="U185">
        <v>509.33699999999999</v>
      </c>
      <c r="V185">
        <f t="shared" si="54"/>
        <v>501.07900000000001</v>
      </c>
      <c r="W185">
        <f t="shared" si="55"/>
        <v>0.98861184280748327</v>
      </c>
      <c r="Y185">
        <v>17.897873696969299</v>
      </c>
      <c r="Z185">
        <v>180</v>
      </c>
      <c r="AA185">
        <v>337.17500000000001</v>
      </c>
      <c r="AB185">
        <f t="shared" si="56"/>
        <v>324.95699999999999</v>
      </c>
      <c r="AC185">
        <f t="shared" si="57"/>
        <v>0.92742045960478092</v>
      </c>
      <c r="AE185">
        <v>17.896715515151701</v>
      </c>
      <c r="AF185">
        <v>180</v>
      </c>
      <c r="AG185">
        <v>523.44399999999996</v>
      </c>
      <c r="AH185">
        <f t="shared" si="58"/>
        <v>511.01699999999994</v>
      </c>
      <c r="AI185">
        <f t="shared" si="59"/>
        <v>0.93630532285610168</v>
      </c>
      <c r="AK185">
        <v>17.895714909091101</v>
      </c>
      <c r="AL185">
        <v>180</v>
      </c>
      <c r="AM185">
        <v>490.76799999999997</v>
      </c>
      <c r="AN185">
        <f t="shared" si="60"/>
        <v>478.38599999999997</v>
      </c>
      <c r="AO185">
        <f t="shared" si="61"/>
        <v>0.96752585638858779</v>
      </c>
      <c r="AQ185">
        <v>17.901876121211899</v>
      </c>
      <c r="AR185">
        <v>180</v>
      </c>
      <c r="AS185">
        <v>413.48399999999998</v>
      </c>
      <c r="AT185">
        <f t="shared" si="62"/>
        <v>404.80599999999998</v>
      </c>
      <c r="AU185">
        <f t="shared" si="63"/>
        <v>0.94849566786648343</v>
      </c>
      <c r="AW185">
        <v>17.8967155151513</v>
      </c>
      <c r="AX185">
        <v>180</v>
      </c>
      <c r="AY185">
        <v>468.03100000000001</v>
      </c>
      <c r="AZ185">
        <f t="shared" si="64"/>
        <v>457.27100000000002</v>
      </c>
      <c r="BA185">
        <f t="shared" si="65"/>
        <v>0.99150843735472272</v>
      </c>
      <c r="BC185">
        <v>17.895714909091101</v>
      </c>
      <c r="BD185">
        <v>180</v>
      </c>
      <c r="BE185">
        <v>348.37700000000001</v>
      </c>
      <c r="BF185">
        <f t="shared" si="66"/>
        <v>340.35900000000004</v>
      </c>
      <c r="BG185">
        <f t="shared" si="67"/>
        <v>0.97572044019351634</v>
      </c>
      <c r="BJ185" s="4">
        <f t="shared" si="68"/>
        <v>0.95814668058243924</v>
      </c>
      <c r="BK185" s="4">
        <f t="shared" si="69"/>
        <v>4.9021774643765565E-4</v>
      </c>
      <c r="BL185" s="4">
        <f t="shared" si="70"/>
        <v>2.2140861465572103E-2</v>
      </c>
      <c r="BM185" s="4">
        <f t="shared" si="71"/>
        <v>7.0015551589461579E-3</v>
      </c>
    </row>
    <row r="186" spans="1:65" x14ac:dyDescent="0.25">
      <c r="A186">
        <v>17.999721212121099</v>
      </c>
      <c r="B186">
        <v>181</v>
      </c>
      <c r="C186">
        <v>477.28</v>
      </c>
      <c r="D186">
        <f t="shared" si="48"/>
        <v>467.21899999999999</v>
      </c>
      <c r="E186">
        <f t="shared" si="49"/>
        <v>0.94823481658125719</v>
      </c>
      <c r="G186">
        <v>17.997719999999799</v>
      </c>
      <c r="H186">
        <v>181</v>
      </c>
      <c r="I186">
        <v>428.65699999999998</v>
      </c>
      <c r="J186">
        <f t="shared" si="50"/>
        <v>420.96999999999997</v>
      </c>
      <c r="K186">
        <f t="shared" si="51"/>
        <v>0.93646364349024624</v>
      </c>
      <c r="M186">
        <v>17.9966721212122</v>
      </c>
      <c r="N186">
        <v>181</v>
      </c>
      <c r="O186">
        <v>411.99299999999999</v>
      </c>
      <c r="P186">
        <f t="shared" si="52"/>
        <v>399.721</v>
      </c>
      <c r="Q186">
        <f t="shared" si="53"/>
        <v>0.93715176629877328</v>
      </c>
      <c r="S186">
        <v>18.001722424242399</v>
      </c>
      <c r="T186">
        <v>181</v>
      </c>
      <c r="U186">
        <v>514.49800000000005</v>
      </c>
      <c r="V186">
        <f t="shared" si="54"/>
        <v>506.24000000000007</v>
      </c>
      <c r="W186">
        <f t="shared" si="55"/>
        <v>0.99879432046216343</v>
      </c>
      <c r="Y186">
        <v>17.997719999999799</v>
      </c>
      <c r="Z186">
        <v>181</v>
      </c>
      <c r="AA186">
        <v>349.76799999999997</v>
      </c>
      <c r="AB186">
        <f t="shared" si="56"/>
        <v>337.54999999999995</v>
      </c>
      <c r="AC186">
        <f t="shared" si="57"/>
        <v>0.96336061737274081</v>
      </c>
      <c r="AE186">
        <v>17.996672121211699</v>
      </c>
      <c r="AF186">
        <v>181</v>
      </c>
      <c r="AG186">
        <v>533.47299999999996</v>
      </c>
      <c r="AH186">
        <f t="shared" si="58"/>
        <v>521.04599999999994</v>
      </c>
      <c r="AI186">
        <f t="shared" si="59"/>
        <v>0.95468084868581737</v>
      </c>
      <c r="AK186">
        <v>17.9946709090909</v>
      </c>
      <c r="AL186">
        <v>181</v>
      </c>
      <c r="AM186">
        <v>472.738</v>
      </c>
      <c r="AN186">
        <f t="shared" si="60"/>
        <v>460.35599999999999</v>
      </c>
      <c r="AO186">
        <f t="shared" si="61"/>
        <v>0.93106055182138425</v>
      </c>
      <c r="AQ186">
        <v>18.0017224242428</v>
      </c>
      <c r="AR186">
        <v>181</v>
      </c>
      <c r="AS186">
        <v>425.10500000000002</v>
      </c>
      <c r="AT186">
        <f t="shared" si="62"/>
        <v>416.42700000000002</v>
      </c>
      <c r="AU186">
        <f t="shared" si="63"/>
        <v>0.97572468165648762</v>
      </c>
      <c r="AW186">
        <v>17.9966721212122</v>
      </c>
      <c r="AX186">
        <v>181</v>
      </c>
      <c r="AY186">
        <v>459.589</v>
      </c>
      <c r="AZ186">
        <f t="shared" si="64"/>
        <v>448.82900000000001</v>
      </c>
      <c r="BA186">
        <f t="shared" si="65"/>
        <v>0.97320350608169526</v>
      </c>
      <c r="BC186">
        <v>17.995671515152001</v>
      </c>
      <c r="BD186">
        <v>181</v>
      </c>
      <c r="BE186">
        <v>343.774</v>
      </c>
      <c r="BF186">
        <f t="shared" si="66"/>
        <v>335.75599999999997</v>
      </c>
      <c r="BG186">
        <f t="shared" si="67"/>
        <v>0.96252484029396668</v>
      </c>
      <c r="BJ186" s="4">
        <f t="shared" si="68"/>
        <v>0.95811995927445326</v>
      </c>
      <c r="BK186" s="4">
        <f t="shared" si="69"/>
        <v>4.4323632844331693E-4</v>
      </c>
      <c r="BL186" s="4">
        <f t="shared" si="70"/>
        <v>2.1053178582896143E-2</v>
      </c>
      <c r="BM186" s="4">
        <f t="shared" si="71"/>
        <v>6.6575996308227848E-3</v>
      </c>
    </row>
    <row r="187" spans="1:65" x14ac:dyDescent="0.25">
      <c r="A187">
        <v>18.099567515151101</v>
      </c>
      <c r="B187">
        <v>182</v>
      </c>
      <c r="C187">
        <v>484.70400000000001</v>
      </c>
      <c r="D187">
        <f t="shared" si="48"/>
        <v>474.64300000000003</v>
      </c>
      <c r="E187">
        <f t="shared" si="49"/>
        <v>0.96330204475112891</v>
      </c>
      <c r="G187">
        <v>18.098566909091002</v>
      </c>
      <c r="H187">
        <v>182</v>
      </c>
      <c r="I187">
        <v>431.25400000000002</v>
      </c>
      <c r="J187">
        <f t="shared" si="50"/>
        <v>423.56700000000001</v>
      </c>
      <c r="K187">
        <f t="shared" si="51"/>
        <v>0.94224076794601319</v>
      </c>
      <c r="M187">
        <v>18.094627515151799</v>
      </c>
      <c r="N187">
        <v>182</v>
      </c>
      <c r="O187">
        <v>421.33600000000001</v>
      </c>
      <c r="P187">
        <f t="shared" si="52"/>
        <v>409.06400000000002</v>
      </c>
      <c r="Q187">
        <f t="shared" si="53"/>
        <v>0.95905656727878053</v>
      </c>
      <c r="S187">
        <v>18.101568727272401</v>
      </c>
      <c r="T187">
        <v>182</v>
      </c>
      <c r="U187">
        <v>497.923</v>
      </c>
      <c r="V187">
        <f t="shared" si="54"/>
        <v>489.66500000000002</v>
      </c>
      <c r="W187">
        <f t="shared" si="55"/>
        <v>0.96609240859889622</v>
      </c>
      <c r="Y187">
        <v>18.098566909090501</v>
      </c>
      <c r="Z187">
        <v>182</v>
      </c>
      <c r="AA187">
        <v>339.92599999999999</v>
      </c>
      <c r="AB187">
        <f t="shared" si="56"/>
        <v>327.70799999999997</v>
      </c>
      <c r="AC187">
        <f t="shared" si="57"/>
        <v>0.93527175588205058</v>
      </c>
      <c r="AE187">
        <v>18.096628727272599</v>
      </c>
      <c r="AF187">
        <v>182</v>
      </c>
      <c r="AG187">
        <v>520.92899999999997</v>
      </c>
      <c r="AH187">
        <f t="shared" si="58"/>
        <v>508.50199999999995</v>
      </c>
      <c r="AI187">
        <f t="shared" si="59"/>
        <v>0.93169724154572831</v>
      </c>
      <c r="AK187">
        <v>18.095628121211998</v>
      </c>
      <c r="AL187">
        <v>182</v>
      </c>
      <c r="AM187">
        <v>484.72800000000001</v>
      </c>
      <c r="AN187">
        <f t="shared" si="60"/>
        <v>472.346</v>
      </c>
      <c r="AO187">
        <f t="shared" si="61"/>
        <v>0.9553100804825474</v>
      </c>
      <c r="AQ187">
        <v>18.101568727272898</v>
      </c>
      <c r="AR187">
        <v>182</v>
      </c>
      <c r="AS187">
        <v>421.27199999999999</v>
      </c>
      <c r="AT187">
        <f t="shared" si="62"/>
        <v>412.59399999999999</v>
      </c>
      <c r="AU187">
        <f t="shared" si="63"/>
        <v>0.96674362926365676</v>
      </c>
      <c r="AW187">
        <v>18.096628727272201</v>
      </c>
      <c r="AX187">
        <v>182</v>
      </c>
      <c r="AY187">
        <v>451.68200000000002</v>
      </c>
      <c r="AZ187">
        <f t="shared" si="64"/>
        <v>440.92200000000003</v>
      </c>
      <c r="BA187">
        <f t="shared" si="65"/>
        <v>0.95605862435037225</v>
      </c>
      <c r="BC187">
        <v>18.095628121211998</v>
      </c>
      <c r="BD187">
        <v>182</v>
      </c>
      <c r="BE187">
        <v>356.97800000000001</v>
      </c>
      <c r="BF187">
        <f t="shared" si="66"/>
        <v>348.96000000000004</v>
      </c>
      <c r="BG187">
        <f t="shared" si="67"/>
        <v>1.0003772628604781</v>
      </c>
      <c r="BJ187" s="4">
        <f t="shared" si="68"/>
        <v>0.95761503829596539</v>
      </c>
      <c r="BK187" s="4">
        <f t="shared" si="69"/>
        <v>3.8147586437147347E-4</v>
      </c>
      <c r="BL187" s="4">
        <f t="shared" si="70"/>
        <v>1.9531407127277682E-2</v>
      </c>
      <c r="BM187" s="4">
        <f t="shared" si="71"/>
        <v>6.1763732430243669E-3</v>
      </c>
    </row>
    <row r="188" spans="1:65" x14ac:dyDescent="0.25">
      <c r="A188">
        <v>18.2004144242423</v>
      </c>
      <c r="B188">
        <v>183</v>
      </c>
      <c r="C188">
        <v>458.70400000000001</v>
      </c>
      <c r="D188">
        <f t="shared" si="48"/>
        <v>448.64300000000003</v>
      </c>
      <c r="E188">
        <f t="shared" si="49"/>
        <v>0.91053427368207418</v>
      </c>
      <c r="G188">
        <v>18.198413212121</v>
      </c>
      <c r="H188">
        <v>183</v>
      </c>
      <c r="I188">
        <v>431.00900000000001</v>
      </c>
      <c r="J188">
        <f t="shared" si="50"/>
        <v>423.322</v>
      </c>
      <c r="K188">
        <f t="shared" si="51"/>
        <v>0.94169575620490309</v>
      </c>
      <c r="M188">
        <v>18.196585333333498</v>
      </c>
      <c r="N188">
        <v>183</v>
      </c>
      <c r="O188">
        <v>419.88299999999998</v>
      </c>
      <c r="P188">
        <f t="shared" si="52"/>
        <v>407.61099999999999</v>
      </c>
      <c r="Q188">
        <f t="shared" si="53"/>
        <v>0.95564998739823348</v>
      </c>
      <c r="S188">
        <v>18.2024156363636</v>
      </c>
      <c r="T188">
        <v>183</v>
      </c>
      <c r="U188">
        <v>494.64499999999998</v>
      </c>
      <c r="V188">
        <f t="shared" si="54"/>
        <v>486.387</v>
      </c>
      <c r="W188">
        <f t="shared" si="55"/>
        <v>0.95962502596916521</v>
      </c>
      <c r="Y188">
        <v>18.198413212121</v>
      </c>
      <c r="Z188">
        <v>183</v>
      </c>
      <c r="AA188">
        <v>349.036</v>
      </c>
      <c r="AB188">
        <f t="shared" si="56"/>
        <v>336.81799999999998</v>
      </c>
      <c r="AC188">
        <f t="shared" si="57"/>
        <v>0.96127150473189704</v>
      </c>
      <c r="AE188">
        <v>18.197585939393701</v>
      </c>
      <c r="AF188">
        <v>183</v>
      </c>
      <c r="AG188">
        <v>526.54499999999996</v>
      </c>
      <c r="AH188">
        <f t="shared" si="58"/>
        <v>514.11799999999994</v>
      </c>
      <c r="AI188">
        <f t="shared" si="59"/>
        <v>0.9419870962729876</v>
      </c>
      <c r="AK188">
        <v>18.195584727272902</v>
      </c>
      <c r="AL188">
        <v>183</v>
      </c>
      <c r="AM188">
        <v>479.86900000000003</v>
      </c>
      <c r="AN188">
        <f t="shared" si="60"/>
        <v>467.48700000000002</v>
      </c>
      <c r="AO188">
        <f t="shared" si="61"/>
        <v>0.94548285281243971</v>
      </c>
      <c r="AQ188">
        <v>18.202415636364002</v>
      </c>
      <c r="AR188">
        <v>183</v>
      </c>
      <c r="AS188">
        <v>426.86399999999998</v>
      </c>
      <c r="AT188">
        <f t="shared" si="62"/>
        <v>418.18599999999998</v>
      </c>
      <c r="AU188">
        <f t="shared" si="63"/>
        <v>0.97984617165361487</v>
      </c>
      <c r="AW188">
        <v>18.1945841212118</v>
      </c>
      <c r="AX188">
        <v>183</v>
      </c>
      <c r="AY188">
        <v>454.084</v>
      </c>
      <c r="AZ188">
        <f t="shared" si="64"/>
        <v>443.32400000000001</v>
      </c>
      <c r="BA188">
        <f t="shared" si="65"/>
        <v>0.96126692154509052</v>
      </c>
      <c r="BC188">
        <v>18.195584727272902</v>
      </c>
      <c r="BD188">
        <v>183</v>
      </c>
      <c r="BE188">
        <v>338.01100000000002</v>
      </c>
      <c r="BF188">
        <f t="shared" si="66"/>
        <v>329.99300000000005</v>
      </c>
      <c r="BG188">
        <f t="shared" si="67"/>
        <v>0.94600382308321229</v>
      </c>
      <c r="BJ188" s="4">
        <f t="shared" si="68"/>
        <v>0.95033634133536182</v>
      </c>
      <c r="BK188" s="4">
        <f t="shared" si="69"/>
        <v>3.3281124706472965E-4</v>
      </c>
      <c r="BL188" s="4">
        <f t="shared" si="70"/>
        <v>1.8243115059241654E-2</v>
      </c>
      <c r="BM188" s="4">
        <f t="shared" si="71"/>
        <v>5.7689795203721217E-3</v>
      </c>
    </row>
    <row r="189" spans="1:65" x14ac:dyDescent="0.25">
      <c r="A189">
        <v>18.300260727272398</v>
      </c>
      <c r="B189">
        <v>184</v>
      </c>
      <c r="C189">
        <v>475.41399999999999</v>
      </c>
      <c r="D189">
        <f t="shared" si="48"/>
        <v>465.35300000000001</v>
      </c>
      <c r="E189">
        <f t="shared" si="49"/>
        <v>0.94444771424222429</v>
      </c>
      <c r="G189">
        <v>18.2982595151515</v>
      </c>
      <c r="H189">
        <v>184</v>
      </c>
      <c r="I189">
        <v>451.77600000000001</v>
      </c>
      <c r="J189">
        <f t="shared" si="50"/>
        <v>444.089</v>
      </c>
      <c r="K189">
        <f t="shared" si="51"/>
        <v>0.9878927310115686</v>
      </c>
      <c r="M189">
        <v>18.2955413333334</v>
      </c>
      <c r="N189">
        <v>184</v>
      </c>
      <c r="O189">
        <v>417.18700000000001</v>
      </c>
      <c r="P189">
        <f t="shared" si="52"/>
        <v>404.91500000000002</v>
      </c>
      <c r="Q189">
        <f t="shared" si="53"/>
        <v>0.94932917572723929</v>
      </c>
      <c r="S189">
        <v>18.302261939393698</v>
      </c>
      <c r="T189">
        <v>184</v>
      </c>
      <c r="U189">
        <v>506.05799999999999</v>
      </c>
      <c r="V189">
        <f t="shared" si="54"/>
        <v>497.8</v>
      </c>
      <c r="W189">
        <f t="shared" si="55"/>
        <v>0.98214248721172748</v>
      </c>
      <c r="Y189">
        <v>18.298259515151098</v>
      </c>
      <c r="Z189">
        <v>184</v>
      </c>
      <c r="AA189">
        <v>351.86799999999999</v>
      </c>
      <c r="AB189">
        <f t="shared" si="56"/>
        <v>339.65</v>
      </c>
      <c r="AC189">
        <f t="shared" si="57"/>
        <v>0.96935397330958806</v>
      </c>
      <c r="AE189">
        <v>18.297542545454601</v>
      </c>
      <c r="AF189">
        <v>184</v>
      </c>
      <c r="AG189">
        <v>530.29300000000001</v>
      </c>
      <c r="AH189">
        <f t="shared" si="58"/>
        <v>517.86599999999999</v>
      </c>
      <c r="AI189">
        <f t="shared" si="59"/>
        <v>0.94885432838085226</v>
      </c>
      <c r="AK189">
        <v>18.295541333332899</v>
      </c>
      <c r="AL189">
        <v>184</v>
      </c>
      <c r="AM189">
        <v>477.58600000000001</v>
      </c>
      <c r="AN189">
        <f t="shared" si="60"/>
        <v>465.20400000000001</v>
      </c>
      <c r="AO189">
        <f t="shared" si="61"/>
        <v>0.94086553221749092</v>
      </c>
      <c r="AQ189">
        <v>18.3002607272728</v>
      </c>
      <c r="AR189">
        <v>184</v>
      </c>
      <c r="AS189">
        <v>412.35199999999998</v>
      </c>
      <c r="AT189">
        <f t="shared" si="62"/>
        <v>403.67399999999998</v>
      </c>
      <c r="AU189">
        <f t="shared" si="63"/>
        <v>0.94584329340556916</v>
      </c>
      <c r="AW189">
        <v>18.296541939394</v>
      </c>
      <c r="AX189">
        <v>184</v>
      </c>
      <c r="AY189">
        <v>444.43599999999998</v>
      </c>
      <c r="AZ189">
        <f t="shared" si="64"/>
        <v>433.67599999999999</v>
      </c>
      <c r="BA189">
        <f t="shared" si="65"/>
        <v>0.94034700009020189</v>
      </c>
      <c r="BC189">
        <v>18.2945407272727</v>
      </c>
      <c r="BD189">
        <v>184</v>
      </c>
      <c r="BE189">
        <v>352.048</v>
      </c>
      <c r="BF189">
        <f t="shared" si="66"/>
        <v>344.03</v>
      </c>
      <c r="BG189">
        <f t="shared" si="67"/>
        <v>0.98624423928785598</v>
      </c>
      <c r="BJ189" s="4">
        <f t="shared" si="68"/>
        <v>0.95953204748843191</v>
      </c>
      <c r="BK189" s="4">
        <f t="shared" si="69"/>
        <v>3.8612310925754072E-4</v>
      </c>
      <c r="BL189" s="4">
        <f t="shared" si="70"/>
        <v>1.9650015502730291E-2</v>
      </c>
      <c r="BM189" s="4">
        <f t="shared" si="71"/>
        <v>6.2138805046246318E-3</v>
      </c>
    </row>
    <row r="190" spans="1:65" x14ac:dyDescent="0.25">
      <c r="A190">
        <v>18.400107030302902</v>
      </c>
      <c r="B190">
        <v>185</v>
      </c>
      <c r="C190">
        <v>463.28899999999999</v>
      </c>
      <c r="D190">
        <f t="shared" si="48"/>
        <v>453.22800000000001</v>
      </c>
      <c r="E190">
        <f t="shared" si="49"/>
        <v>0.91983966715713628</v>
      </c>
      <c r="G190">
        <v>18.398105818181602</v>
      </c>
      <c r="H190">
        <v>185</v>
      </c>
      <c r="I190">
        <v>429.04</v>
      </c>
      <c r="J190">
        <f t="shared" si="50"/>
        <v>421.35300000000001</v>
      </c>
      <c r="K190">
        <f t="shared" si="51"/>
        <v>0.9373156414365531</v>
      </c>
      <c r="M190">
        <v>18.3954979393943</v>
      </c>
      <c r="N190">
        <v>185</v>
      </c>
      <c r="O190">
        <v>425.399</v>
      </c>
      <c r="P190">
        <f t="shared" si="52"/>
        <v>413.12700000000001</v>
      </c>
      <c r="Q190">
        <f t="shared" si="53"/>
        <v>0.96858233056485232</v>
      </c>
      <c r="S190">
        <v>18.400107030302902</v>
      </c>
      <c r="T190">
        <v>185</v>
      </c>
      <c r="U190">
        <v>479.245</v>
      </c>
      <c r="V190">
        <f t="shared" si="54"/>
        <v>470.98700000000002</v>
      </c>
      <c r="W190">
        <f t="shared" si="55"/>
        <v>0.92924134918519463</v>
      </c>
      <c r="Y190">
        <v>18.398105818181602</v>
      </c>
      <c r="Z190">
        <v>185</v>
      </c>
      <c r="AA190">
        <v>345.63200000000001</v>
      </c>
      <c r="AB190">
        <f t="shared" si="56"/>
        <v>333.41399999999999</v>
      </c>
      <c r="AC190">
        <f t="shared" si="57"/>
        <v>0.95155656015616963</v>
      </c>
      <c r="AE190">
        <v>18.397499151514602</v>
      </c>
      <c r="AF190">
        <v>185</v>
      </c>
      <c r="AG190">
        <v>530.23599999999999</v>
      </c>
      <c r="AH190">
        <f t="shared" si="58"/>
        <v>517.80899999999997</v>
      </c>
      <c r="AI190">
        <f t="shared" si="59"/>
        <v>0.94874989075274441</v>
      </c>
      <c r="AK190">
        <v>18.396498545454001</v>
      </c>
      <c r="AL190">
        <v>185</v>
      </c>
      <c r="AM190">
        <v>490.17</v>
      </c>
      <c r="AN190">
        <f t="shared" si="60"/>
        <v>477.78800000000001</v>
      </c>
      <c r="AO190">
        <f t="shared" si="61"/>
        <v>0.96631641367471166</v>
      </c>
      <c r="AQ190">
        <v>18.402108242424202</v>
      </c>
      <c r="AR190">
        <v>185</v>
      </c>
      <c r="AS190">
        <v>421.74099999999999</v>
      </c>
      <c r="AT190">
        <f t="shared" si="62"/>
        <v>413.06299999999999</v>
      </c>
      <c r="AU190">
        <f t="shared" si="63"/>
        <v>0.96784253705709211</v>
      </c>
      <c r="AW190">
        <v>18.394497333332701</v>
      </c>
      <c r="AX190">
        <v>185</v>
      </c>
      <c r="AY190">
        <v>441.822</v>
      </c>
      <c r="AZ190">
        <f t="shared" si="64"/>
        <v>431.06200000000001</v>
      </c>
      <c r="BA190">
        <f t="shared" si="65"/>
        <v>0.93467901971260259</v>
      </c>
      <c r="BC190">
        <v>18.3964985454549</v>
      </c>
      <c r="BD190">
        <v>185</v>
      </c>
      <c r="BE190">
        <v>347.03699999999998</v>
      </c>
      <c r="BF190">
        <f t="shared" si="66"/>
        <v>339.01900000000001</v>
      </c>
      <c r="BG190">
        <f t="shared" si="67"/>
        <v>0.97187900985126197</v>
      </c>
      <c r="BJ190" s="4">
        <f t="shared" si="68"/>
        <v>0.94960024195483206</v>
      </c>
      <c r="BK190" s="4">
        <f t="shared" si="69"/>
        <v>3.4968397809004677E-4</v>
      </c>
      <c r="BL190" s="4">
        <f t="shared" si="70"/>
        <v>1.869983898567169E-2</v>
      </c>
      <c r="BM190" s="4">
        <f t="shared" si="71"/>
        <v>5.9134083073135307E-3</v>
      </c>
    </row>
    <row r="191" spans="1:65" x14ac:dyDescent="0.25">
      <c r="A191">
        <v>18.498952727272801</v>
      </c>
      <c r="B191">
        <v>186</v>
      </c>
      <c r="C191">
        <v>488.66</v>
      </c>
      <c r="D191">
        <f t="shared" si="48"/>
        <v>478.59900000000005</v>
      </c>
      <c r="E191">
        <f t="shared" si="49"/>
        <v>0.97133086407225133</v>
      </c>
      <c r="G191">
        <v>18.497952121212101</v>
      </c>
      <c r="H191">
        <v>186</v>
      </c>
      <c r="I191">
        <v>441.642</v>
      </c>
      <c r="J191">
        <f t="shared" si="50"/>
        <v>433.95499999999998</v>
      </c>
      <c r="K191">
        <f t="shared" si="51"/>
        <v>0.96534926576908053</v>
      </c>
      <c r="M191">
        <v>18.496455151515399</v>
      </c>
      <c r="N191">
        <v>186</v>
      </c>
      <c r="O191">
        <v>412.00200000000001</v>
      </c>
      <c r="P191">
        <f t="shared" si="52"/>
        <v>399.73</v>
      </c>
      <c r="Q191">
        <f t="shared" si="53"/>
        <v>0.93717286693120616</v>
      </c>
      <c r="S191">
        <v>18.5019545454542</v>
      </c>
      <c r="T191">
        <v>186</v>
      </c>
      <c r="U191">
        <v>491.83100000000002</v>
      </c>
      <c r="V191">
        <f t="shared" si="54"/>
        <v>483.57300000000004</v>
      </c>
      <c r="W191">
        <f t="shared" si="55"/>
        <v>0.95407309957500341</v>
      </c>
      <c r="Y191">
        <v>18.4979521212117</v>
      </c>
      <c r="Z191">
        <v>186</v>
      </c>
      <c r="AA191">
        <v>338.81299999999999</v>
      </c>
      <c r="AB191">
        <f t="shared" si="56"/>
        <v>326.59499999999997</v>
      </c>
      <c r="AC191">
        <f t="shared" si="57"/>
        <v>0.93209527723552155</v>
      </c>
      <c r="AE191">
        <v>18.497455757575601</v>
      </c>
      <c r="AF191">
        <v>186</v>
      </c>
      <c r="AG191">
        <v>530.06399999999996</v>
      </c>
      <c r="AH191">
        <f t="shared" si="58"/>
        <v>517.63699999999994</v>
      </c>
      <c r="AI191">
        <f t="shared" si="59"/>
        <v>0.94843474562933117</v>
      </c>
      <c r="AK191">
        <v>18.494453939393601</v>
      </c>
      <c r="AL191">
        <v>186</v>
      </c>
      <c r="AM191">
        <v>485.85199999999998</v>
      </c>
      <c r="AN191">
        <f t="shared" si="60"/>
        <v>473.46999999999997</v>
      </c>
      <c r="AO191">
        <f t="shared" si="61"/>
        <v>0.95758334738956541</v>
      </c>
      <c r="AQ191">
        <v>18.5019545454542</v>
      </c>
      <c r="AR191">
        <v>186</v>
      </c>
      <c r="AS191">
        <v>419.40300000000002</v>
      </c>
      <c r="AT191">
        <f t="shared" si="62"/>
        <v>410.72500000000002</v>
      </c>
      <c r="AU191">
        <f t="shared" si="63"/>
        <v>0.96236439969877285</v>
      </c>
      <c r="AW191">
        <v>18.496455151514901</v>
      </c>
      <c r="AX191">
        <v>186</v>
      </c>
      <c r="AY191">
        <v>462.64400000000001</v>
      </c>
      <c r="AZ191">
        <f t="shared" si="64"/>
        <v>451.88400000000001</v>
      </c>
      <c r="BA191">
        <f t="shared" si="65"/>
        <v>0.97982771421236325</v>
      </c>
      <c r="BC191">
        <v>18.4944539393945</v>
      </c>
      <c r="BD191">
        <v>186</v>
      </c>
      <c r="BE191">
        <v>352.05700000000002</v>
      </c>
      <c r="BF191">
        <f t="shared" si="66"/>
        <v>344.03899999999999</v>
      </c>
      <c r="BG191">
        <f t="shared" si="67"/>
        <v>0.98627003993940843</v>
      </c>
      <c r="BJ191" s="4">
        <f t="shared" si="68"/>
        <v>0.95945016204525047</v>
      </c>
      <c r="BK191" s="4">
        <f t="shared" si="69"/>
        <v>3.0192206291294741E-4</v>
      </c>
      <c r="BL191" s="4">
        <f t="shared" si="70"/>
        <v>1.7375904664590772E-2</v>
      </c>
      <c r="BM191" s="4">
        <f t="shared" si="71"/>
        <v>5.4947435146050936E-3</v>
      </c>
    </row>
    <row r="192" spans="1:65" x14ac:dyDescent="0.25">
      <c r="A192">
        <v>18.5997996363635</v>
      </c>
      <c r="B192">
        <v>187</v>
      </c>
      <c r="C192">
        <v>463.49900000000002</v>
      </c>
      <c r="D192">
        <f t="shared" si="48"/>
        <v>453.43800000000005</v>
      </c>
      <c r="E192">
        <f t="shared" si="49"/>
        <v>0.9202658683850018</v>
      </c>
      <c r="G192">
        <v>18.5987990303028</v>
      </c>
      <c r="H192">
        <v>187</v>
      </c>
      <c r="I192">
        <v>432.23200000000003</v>
      </c>
      <c r="J192">
        <f t="shared" si="50"/>
        <v>424.54500000000002</v>
      </c>
      <c r="K192">
        <f t="shared" si="51"/>
        <v>0.94441636583501598</v>
      </c>
      <c r="M192">
        <v>18.596411757575801</v>
      </c>
      <c r="N192">
        <v>187</v>
      </c>
      <c r="O192">
        <v>421.21199999999999</v>
      </c>
      <c r="P192">
        <f t="shared" si="52"/>
        <v>408.94</v>
      </c>
      <c r="Q192">
        <f t="shared" si="53"/>
        <v>0.95876584745415017</v>
      </c>
      <c r="S192">
        <v>18.6008002424241</v>
      </c>
      <c r="T192">
        <v>187</v>
      </c>
      <c r="U192">
        <v>496.83</v>
      </c>
      <c r="V192">
        <f t="shared" si="54"/>
        <v>488.572</v>
      </c>
      <c r="W192">
        <f t="shared" si="55"/>
        <v>0.96393595673364418</v>
      </c>
      <c r="Y192">
        <v>18.5987990303028</v>
      </c>
      <c r="Z192">
        <v>187</v>
      </c>
      <c r="AA192">
        <v>342.101</v>
      </c>
      <c r="AB192">
        <f t="shared" si="56"/>
        <v>329.88299999999998</v>
      </c>
      <c r="AC192">
        <f t="shared" si="57"/>
        <v>0.94147916024521372</v>
      </c>
      <c r="AE192">
        <v>18.595411151515201</v>
      </c>
      <c r="AF192">
        <v>187</v>
      </c>
      <c r="AG192">
        <v>526.68200000000002</v>
      </c>
      <c r="AH192">
        <f t="shared" si="58"/>
        <v>514.255</v>
      </c>
      <c r="AI192">
        <f t="shared" si="59"/>
        <v>0.94223811302826443</v>
      </c>
      <c r="AK192">
        <v>18.596411757575801</v>
      </c>
      <c r="AL192">
        <v>187</v>
      </c>
      <c r="AM192">
        <v>476.18200000000002</v>
      </c>
      <c r="AN192">
        <f t="shared" si="60"/>
        <v>463.8</v>
      </c>
      <c r="AO192">
        <f t="shared" si="61"/>
        <v>0.93802597106317298</v>
      </c>
      <c r="AQ192">
        <v>18.6008002424241</v>
      </c>
      <c r="AR192">
        <v>187</v>
      </c>
      <c r="AS192">
        <v>422.56200000000001</v>
      </c>
      <c r="AT192">
        <f t="shared" si="62"/>
        <v>413.88400000000001</v>
      </c>
      <c r="AU192">
        <f t="shared" si="63"/>
        <v>0.96976621146734887</v>
      </c>
      <c r="AW192">
        <v>18.596411757575801</v>
      </c>
      <c r="AX192">
        <v>187</v>
      </c>
      <c r="AY192">
        <v>450.565</v>
      </c>
      <c r="AZ192">
        <f t="shared" si="64"/>
        <v>439.80500000000001</v>
      </c>
      <c r="BA192">
        <f t="shared" si="65"/>
        <v>0.95363661437264513</v>
      </c>
      <c r="BC192">
        <v>18.594410545454501</v>
      </c>
      <c r="BD192">
        <v>187</v>
      </c>
      <c r="BE192">
        <v>349.36500000000001</v>
      </c>
      <c r="BF192">
        <f t="shared" si="66"/>
        <v>341.34699999999998</v>
      </c>
      <c r="BG192">
        <f t="shared" si="67"/>
        <v>0.97855277838616328</v>
      </c>
      <c r="BJ192" s="4">
        <f t="shared" si="68"/>
        <v>0.95110828869706199</v>
      </c>
      <c r="BK192" s="4">
        <f t="shared" si="69"/>
        <v>2.9660907651142695E-4</v>
      </c>
      <c r="BL192" s="4">
        <f t="shared" si="70"/>
        <v>1.7222342364249611E-2</v>
      </c>
      <c r="BM192" s="4">
        <f t="shared" si="71"/>
        <v>5.4461828514238012E-3</v>
      </c>
    </row>
    <row r="193" spans="1:65" x14ac:dyDescent="0.25">
      <c r="A193">
        <v>18.700646545454202</v>
      </c>
      <c r="B193">
        <v>188</v>
      </c>
      <c r="C193">
        <v>487.1</v>
      </c>
      <c r="D193">
        <f t="shared" si="48"/>
        <v>477.03900000000004</v>
      </c>
      <c r="E193">
        <f t="shared" si="49"/>
        <v>0.96816479780810805</v>
      </c>
      <c r="G193">
        <v>18.6986453333333</v>
      </c>
      <c r="H193">
        <v>188</v>
      </c>
      <c r="I193">
        <v>439.84500000000003</v>
      </c>
      <c r="J193">
        <f t="shared" si="50"/>
        <v>432.15800000000002</v>
      </c>
      <c r="K193">
        <f t="shared" si="51"/>
        <v>0.96135177148836715</v>
      </c>
      <c r="M193">
        <v>18.696368363636299</v>
      </c>
      <c r="N193">
        <v>188</v>
      </c>
      <c r="O193">
        <v>429.36799999999999</v>
      </c>
      <c r="P193">
        <f t="shared" si="52"/>
        <v>417.096</v>
      </c>
      <c r="Q193">
        <f t="shared" si="53"/>
        <v>0.97788770946773662</v>
      </c>
      <c r="S193">
        <v>18.702647757575502</v>
      </c>
      <c r="T193">
        <v>188</v>
      </c>
      <c r="U193">
        <v>496.327</v>
      </c>
      <c r="V193">
        <f t="shared" si="54"/>
        <v>488.06900000000002</v>
      </c>
      <c r="W193">
        <f t="shared" si="55"/>
        <v>0.9629435548231029</v>
      </c>
      <c r="Y193">
        <v>18.696644121212099</v>
      </c>
      <c r="Z193">
        <v>188</v>
      </c>
      <c r="AA193">
        <v>340.50599999999997</v>
      </c>
      <c r="AB193">
        <f t="shared" si="56"/>
        <v>328.28799999999995</v>
      </c>
      <c r="AC193">
        <f t="shared" si="57"/>
        <v>0.93692706371222734</v>
      </c>
      <c r="AE193">
        <v>18.697368969696502</v>
      </c>
      <c r="AF193">
        <v>188</v>
      </c>
      <c r="AG193">
        <v>525.59500000000003</v>
      </c>
      <c r="AH193">
        <f t="shared" si="58"/>
        <v>513.16800000000001</v>
      </c>
      <c r="AI193">
        <f t="shared" si="59"/>
        <v>0.94024646913785659</v>
      </c>
      <c r="AK193">
        <v>18.696368363635798</v>
      </c>
      <c r="AL193">
        <v>188</v>
      </c>
      <c r="AM193">
        <v>483.947</v>
      </c>
      <c r="AN193">
        <f t="shared" si="60"/>
        <v>471.565</v>
      </c>
      <c r="AO193">
        <f t="shared" si="61"/>
        <v>0.95373052402847158</v>
      </c>
      <c r="AQ193">
        <v>18.702647757575502</v>
      </c>
      <c r="AR193">
        <v>188</v>
      </c>
      <c r="AS193">
        <v>414.99599999999998</v>
      </c>
      <c r="AT193">
        <f t="shared" si="62"/>
        <v>406.31799999999998</v>
      </c>
      <c r="AU193">
        <f t="shared" si="63"/>
        <v>0.95203841537964806</v>
      </c>
      <c r="AW193">
        <v>18.6953677575756</v>
      </c>
      <c r="AX193">
        <v>188</v>
      </c>
      <c r="AY193">
        <v>448.62299999999999</v>
      </c>
      <c r="AZ193">
        <f t="shared" si="64"/>
        <v>437.863</v>
      </c>
      <c r="BA193">
        <f t="shared" si="65"/>
        <v>0.94942574295210269</v>
      </c>
      <c r="BC193">
        <v>18.696368363636701</v>
      </c>
      <c r="BD193">
        <v>188</v>
      </c>
      <c r="BE193">
        <v>349.26900000000001</v>
      </c>
      <c r="BF193">
        <f t="shared" si="66"/>
        <v>341.25099999999998</v>
      </c>
      <c r="BG193">
        <f t="shared" si="67"/>
        <v>0.97827757143627048</v>
      </c>
      <c r="BJ193" s="4">
        <f t="shared" si="68"/>
        <v>0.95809936202338919</v>
      </c>
      <c r="BK193" s="4">
        <f t="shared" si="69"/>
        <v>2.0357129844781143E-4</v>
      </c>
      <c r="BL193" s="4">
        <f t="shared" si="70"/>
        <v>1.4267841408139194E-2</v>
      </c>
      <c r="BM193" s="4">
        <f t="shared" si="71"/>
        <v>4.5118876143783919E-3</v>
      </c>
    </row>
    <row r="194" spans="1:65" x14ac:dyDescent="0.25">
      <c r="A194">
        <v>18.800492848484701</v>
      </c>
      <c r="B194">
        <v>189</v>
      </c>
      <c r="C194">
        <v>474.21499999999997</v>
      </c>
      <c r="D194">
        <f t="shared" si="48"/>
        <v>464.154</v>
      </c>
      <c r="E194">
        <f t="shared" si="49"/>
        <v>0.94201430818407828</v>
      </c>
      <c r="G194">
        <v>18.798491636363401</v>
      </c>
      <c r="H194">
        <v>189</v>
      </c>
      <c r="I194">
        <v>426.14100000000002</v>
      </c>
      <c r="J194">
        <f t="shared" si="50"/>
        <v>418.45400000000001</v>
      </c>
      <c r="K194">
        <f t="shared" si="51"/>
        <v>0.93086670658970372</v>
      </c>
      <c r="M194">
        <v>18.795324363636599</v>
      </c>
      <c r="N194">
        <v>189</v>
      </c>
      <c r="O194">
        <v>419.54199999999997</v>
      </c>
      <c r="P194">
        <f t="shared" si="52"/>
        <v>407.27</v>
      </c>
      <c r="Q194">
        <f t="shared" si="53"/>
        <v>0.95485050788050008</v>
      </c>
      <c r="S194">
        <v>18.800492848484701</v>
      </c>
      <c r="T194">
        <v>189</v>
      </c>
      <c r="U194">
        <v>503.76799999999997</v>
      </c>
      <c r="V194">
        <f t="shared" si="54"/>
        <v>495.51</v>
      </c>
      <c r="W194">
        <f t="shared" si="55"/>
        <v>0.9776243950146305</v>
      </c>
      <c r="Y194">
        <v>18.798491636363401</v>
      </c>
      <c r="Z194">
        <v>189</v>
      </c>
      <c r="AA194">
        <v>340.529</v>
      </c>
      <c r="AB194">
        <f t="shared" si="56"/>
        <v>328.31099999999998</v>
      </c>
      <c r="AC194">
        <f t="shared" si="57"/>
        <v>0.93699270522963096</v>
      </c>
      <c r="AE194">
        <v>18.797325575757402</v>
      </c>
      <c r="AF194">
        <v>189</v>
      </c>
      <c r="AG194">
        <v>524.80100000000004</v>
      </c>
      <c r="AH194">
        <f t="shared" si="58"/>
        <v>512.37400000000002</v>
      </c>
      <c r="AI194">
        <f t="shared" si="59"/>
        <v>0.93879167130070496</v>
      </c>
      <c r="AK194">
        <v>18.796324969696698</v>
      </c>
      <c r="AL194">
        <v>189</v>
      </c>
      <c r="AM194">
        <v>491.54</v>
      </c>
      <c r="AN194">
        <f t="shared" si="60"/>
        <v>479.15800000000002</v>
      </c>
      <c r="AO194">
        <f t="shared" si="61"/>
        <v>0.96908721052757185</v>
      </c>
      <c r="AQ194">
        <v>18.802494060606399</v>
      </c>
      <c r="AR194">
        <v>189</v>
      </c>
      <c r="AS194">
        <v>404.11799999999999</v>
      </c>
      <c r="AT194">
        <f t="shared" si="62"/>
        <v>395.44</v>
      </c>
      <c r="AU194">
        <f t="shared" si="63"/>
        <v>0.92655031521549136</v>
      </c>
      <c r="AW194">
        <v>18.796324969696698</v>
      </c>
      <c r="AX194">
        <v>189</v>
      </c>
      <c r="AY194">
        <v>456.072</v>
      </c>
      <c r="AZ194">
        <f t="shared" si="64"/>
        <v>445.31200000000001</v>
      </c>
      <c r="BA194">
        <f t="shared" si="65"/>
        <v>0.96557753554305059</v>
      </c>
      <c r="BC194">
        <v>18.7963249696977</v>
      </c>
      <c r="BD194">
        <v>189</v>
      </c>
      <c r="BE194">
        <v>345.30500000000001</v>
      </c>
      <c r="BF194">
        <f t="shared" si="66"/>
        <v>337.28700000000003</v>
      </c>
      <c r="BG194">
        <f t="shared" si="67"/>
        <v>0.96691381779694541</v>
      </c>
      <c r="BJ194" s="4">
        <f t="shared" si="68"/>
        <v>0.95092691732823076</v>
      </c>
      <c r="BK194" s="4">
        <f t="shared" si="69"/>
        <v>3.2729550861637841E-4</v>
      </c>
      <c r="BL194" s="4">
        <f t="shared" si="70"/>
        <v>1.8091310306784812E-2</v>
      </c>
      <c r="BM194" s="4">
        <f t="shared" si="71"/>
        <v>5.7209746426319557E-3</v>
      </c>
    </row>
    <row r="195" spans="1:65" x14ac:dyDescent="0.25">
      <c r="A195">
        <v>18.900339151515201</v>
      </c>
      <c r="B195">
        <v>190</v>
      </c>
      <c r="C195">
        <v>476.03500000000003</v>
      </c>
      <c r="D195">
        <f t="shared" si="48"/>
        <v>465.97400000000005</v>
      </c>
      <c r="E195">
        <f t="shared" si="49"/>
        <v>0.94570805215891218</v>
      </c>
      <c r="G195">
        <v>18.898337939393901</v>
      </c>
      <c r="H195">
        <v>190</v>
      </c>
      <c r="I195">
        <v>427.88</v>
      </c>
      <c r="J195">
        <f t="shared" si="50"/>
        <v>420.19299999999998</v>
      </c>
      <c r="K195">
        <f t="shared" si="51"/>
        <v>0.93473517768272574</v>
      </c>
      <c r="M195">
        <v>18.895280969697001</v>
      </c>
      <c r="N195">
        <v>190</v>
      </c>
      <c r="O195">
        <v>419.52199999999999</v>
      </c>
      <c r="P195">
        <f t="shared" si="52"/>
        <v>407.25</v>
      </c>
      <c r="Q195">
        <f t="shared" si="53"/>
        <v>0.95480361758620491</v>
      </c>
      <c r="S195">
        <v>18.9003391515148</v>
      </c>
      <c r="T195">
        <v>190</v>
      </c>
      <c r="U195">
        <v>509.56299999999999</v>
      </c>
      <c r="V195">
        <f t="shared" si="54"/>
        <v>501.30500000000001</v>
      </c>
      <c r="W195">
        <f t="shared" si="55"/>
        <v>0.98905773312911816</v>
      </c>
      <c r="Y195">
        <v>18.8983379393935</v>
      </c>
      <c r="Z195">
        <v>190</v>
      </c>
      <c r="AA195">
        <v>347.46699999999998</v>
      </c>
      <c r="AB195">
        <f t="shared" si="56"/>
        <v>335.24899999999997</v>
      </c>
      <c r="AC195">
        <f t="shared" si="57"/>
        <v>0.95679361165336696</v>
      </c>
      <c r="AE195">
        <v>18.897282181818301</v>
      </c>
      <c r="AF195">
        <v>190</v>
      </c>
      <c r="AG195">
        <v>539.85799999999995</v>
      </c>
      <c r="AH195">
        <f t="shared" si="58"/>
        <v>527.43099999999993</v>
      </c>
      <c r="AI195">
        <f t="shared" si="59"/>
        <v>0.96637969527298806</v>
      </c>
      <c r="AK195">
        <v>18.894280363636401</v>
      </c>
      <c r="AL195">
        <v>190</v>
      </c>
      <c r="AM195">
        <v>496.10700000000003</v>
      </c>
      <c r="AN195">
        <f t="shared" si="60"/>
        <v>483.72500000000002</v>
      </c>
      <c r="AO195">
        <f t="shared" si="61"/>
        <v>0.97832387419692401</v>
      </c>
      <c r="AQ195">
        <v>18.902340363636501</v>
      </c>
      <c r="AR195">
        <v>190</v>
      </c>
      <c r="AS195">
        <v>423.18799999999999</v>
      </c>
      <c r="AT195">
        <f t="shared" si="62"/>
        <v>414.51</v>
      </c>
      <c r="AU195">
        <f t="shared" si="63"/>
        <v>0.9712329839165823</v>
      </c>
      <c r="AW195">
        <v>18.8952809696966</v>
      </c>
      <c r="AX195">
        <v>190</v>
      </c>
      <c r="AY195">
        <v>440.45400000000001</v>
      </c>
      <c r="AZ195">
        <f t="shared" si="64"/>
        <v>429.69400000000002</v>
      </c>
      <c r="BA195">
        <f t="shared" si="65"/>
        <v>0.93171276219287957</v>
      </c>
      <c r="BC195">
        <v>18.896281575757701</v>
      </c>
      <c r="BD195">
        <v>190</v>
      </c>
      <c r="BE195">
        <v>355.42599999999999</v>
      </c>
      <c r="BF195">
        <f t="shared" si="66"/>
        <v>347.40800000000002</v>
      </c>
      <c r="BG195">
        <f t="shared" si="67"/>
        <v>0.99592808383721043</v>
      </c>
      <c r="BJ195" s="4">
        <f t="shared" si="68"/>
        <v>0.96246755916269122</v>
      </c>
      <c r="BK195" s="4">
        <f t="shared" si="69"/>
        <v>4.7299528273623989E-4</v>
      </c>
      <c r="BL195" s="4">
        <f t="shared" si="70"/>
        <v>2.1748454720651761E-2</v>
      </c>
      <c r="BM195" s="4">
        <f t="shared" si="71"/>
        <v>6.8774652506300594E-3</v>
      </c>
    </row>
    <row r="196" spans="1:65" x14ac:dyDescent="0.25">
      <c r="A196">
        <v>18.9991848484846</v>
      </c>
      <c r="B196">
        <v>191</v>
      </c>
      <c r="C196">
        <v>456.55599999999998</v>
      </c>
      <c r="D196">
        <f t="shared" si="48"/>
        <v>446.495</v>
      </c>
      <c r="E196">
        <f t="shared" si="49"/>
        <v>0.90617484397990766</v>
      </c>
      <c r="G196">
        <v>18.998184242423999</v>
      </c>
      <c r="H196">
        <v>191</v>
      </c>
      <c r="I196">
        <v>433.55700000000002</v>
      </c>
      <c r="J196">
        <f t="shared" si="50"/>
        <v>425.87</v>
      </c>
      <c r="K196">
        <f t="shared" si="51"/>
        <v>0.94736387831244795</v>
      </c>
      <c r="M196">
        <v>18.9972387878788</v>
      </c>
      <c r="N196">
        <v>191</v>
      </c>
      <c r="O196">
        <v>417.49900000000002</v>
      </c>
      <c r="P196">
        <f t="shared" si="52"/>
        <v>405.22700000000003</v>
      </c>
      <c r="Q196">
        <f t="shared" si="53"/>
        <v>0.95006066431824454</v>
      </c>
      <c r="S196">
        <v>19.002186666666599</v>
      </c>
      <c r="T196">
        <v>191</v>
      </c>
      <c r="U196">
        <v>492.18</v>
      </c>
      <c r="V196">
        <f t="shared" si="54"/>
        <v>483.92200000000003</v>
      </c>
      <c r="W196">
        <f t="shared" si="55"/>
        <v>0.95476166471770507</v>
      </c>
      <c r="Y196">
        <v>18.998184242423999</v>
      </c>
      <c r="Z196">
        <v>191</v>
      </c>
      <c r="AA196">
        <v>351.351</v>
      </c>
      <c r="AB196">
        <f t="shared" si="56"/>
        <v>339.13299999999998</v>
      </c>
      <c r="AC196">
        <f t="shared" si="57"/>
        <v>0.96787846615751671</v>
      </c>
      <c r="AE196">
        <v>18.9962381818181</v>
      </c>
      <c r="AF196">
        <v>191</v>
      </c>
      <c r="AG196">
        <v>528.69799999999998</v>
      </c>
      <c r="AH196">
        <f t="shared" si="58"/>
        <v>516.27099999999996</v>
      </c>
      <c r="AI196">
        <f t="shared" si="59"/>
        <v>0.94593190703292163</v>
      </c>
      <c r="AK196">
        <v>18.994236969697301</v>
      </c>
      <c r="AL196">
        <v>191</v>
      </c>
      <c r="AM196">
        <v>487.62599999999998</v>
      </c>
      <c r="AN196">
        <f t="shared" si="60"/>
        <v>475.24399999999997</v>
      </c>
      <c r="AO196">
        <f t="shared" si="61"/>
        <v>0.96117122594210114</v>
      </c>
      <c r="AQ196">
        <v>19.0011860606064</v>
      </c>
      <c r="AR196">
        <v>191</v>
      </c>
      <c r="AS196">
        <v>430.99799999999999</v>
      </c>
      <c r="AT196">
        <f t="shared" si="62"/>
        <v>422.32</v>
      </c>
      <c r="AU196">
        <f t="shared" si="63"/>
        <v>0.98953249322730708</v>
      </c>
      <c r="AW196">
        <v>18.9952375757575</v>
      </c>
      <c r="AX196">
        <v>191</v>
      </c>
      <c r="AY196">
        <v>462.88799999999998</v>
      </c>
      <c r="AZ196">
        <f t="shared" si="64"/>
        <v>452.12799999999999</v>
      </c>
      <c r="BA196">
        <f t="shared" si="65"/>
        <v>0.98035678353605649</v>
      </c>
      <c r="BC196">
        <v>18.996238181818601</v>
      </c>
      <c r="BD196">
        <v>191</v>
      </c>
      <c r="BE196">
        <v>341.52800000000002</v>
      </c>
      <c r="BF196">
        <f t="shared" si="66"/>
        <v>333.51</v>
      </c>
      <c r="BG196">
        <f t="shared" si="67"/>
        <v>0.95608614436209882</v>
      </c>
      <c r="BJ196" s="4">
        <f t="shared" si="68"/>
        <v>0.95593180715863058</v>
      </c>
      <c r="BK196" s="4">
        <f t="shared" si="69"/>
        <v>5.0897621214562796E-4</v>
      </c>
      <c r="BL196" s="4">
        <f t="shared" si="70"/>
        <v>2.256050115014354E-2</v>
      </c>
      <c r="BM196" s="4">
        <f t="shared" si="71"/>
        <v>7.1342568789301937E-3</v>
      </c>
    </row>
    <row r="197" spans="1:65" x14ac:dyDescent="0.25">
      <c r="A197">
        <v>19.100031757575799</v>
      </c>
      <c r="B197">
        <v>192</v>
      </c>
      <c r="C197">
        <v>459.92899999999997</v>
      </c>
      <c r="D197">
        <f t="shared" si="48"/>
        <v>449.86799999999999</v>
      </c>
      <c r="E197">
        <f t="shared" si="49"/>
        <v>0.91302044751128919</v>
      </c>
      <c r="G197">
        <v>19.097029939393899</v>
      </c>
      <c r="H197">
        <v>192</v>
      </c>
      <c r="I197">
        <v>430.88099999999997</v>
      </c>
      <c r="J197">
        <f t="shared" si="50"/>
        <v>423.19399999999996</v>
      </c>
      <c r="K197">
        <f t="shared" si="51"/>
        <v>0.94141101537689453</v>
      </c>
      <c r="M197">
        <v>19.0951941818184</v>
      </c>
      <c r="N197">
        <v>192</v>
      </c>
      <c r="O197">
        <v>415.07799999999997</v>
      </c>
      <c r="P197">
        <f t="shared" si="52"/>
        <v>402.80599999999998</v>
      </c>
      <c r="Q197">
        <f t="shared" si="53"/>
        <v>0.94438459419380938</v>
      </c>
      <c r="S197">
        <v>19.101032363636001</v>
      </c>
      <c r="T197">
        <v>192</v>
      </c>
      <c r="U197">
        <v>497.71699999999998</v>
      </c>
      <c r="V197">
        <f t="shared" si="54"/>
        <v>489.459</v>
      </c>
      <c r="W197">
        <f t="shared" si="55"/>
        <v>0.96568597759775987</v>
      </c>
      <c r="Y197">
        <v>19.099031151514701</v>
      </c>
      <c r="Z197">
        <v>192</v>
      </c>
      <c r="AA197">
        <v>336.54300000000001</v>
      </c>
      <c r="AB197">
        <f t="shared" si="56"/>
        <v>324.32499999999999</v>
      </c>
      <c r="AC197">
        <f t="shared" si="57"/>
        <v>0.92561674486569168</v>
      </c>
      <c r="AE197">
        <v>19.097195393939199</v>
      </c>
      <c r="AF197">
        <v>192</v>
      </c>
      <c r="AG197">
        <v>527.89200000000005</v>
      </c>
      <c r="AH197">
        <f t="shared" si="58"/>
        <v>515.46500000000003</v>
      </c>
      <c r="AI197">
        <f t="shared" si="59"/>
        <v>0.94445512232669471</v>
      </c>
      <c r="AK197">
        <v>19.096194787878598</v>
      </c>
      <c r="AL197">
        <v>192</v>
      </c>
      <c r="AM197">
        <v>484.68099999999998</v>
      </c>
      <c r="AN197">
        <f t="shared" si="60"/>
        <v>472.29899999999998</v>
      </c>
      <c r="AO197">
        <f t="shared" si="61"/>
        <v>0.95521502394817914</v>
      </c>
      <c r="AQ197">
        <v>19.101032363636399</v>
      </c>
      <c r="AR197">
        <v>192</v>
      </c>
      <c r="AS197">
        <v>414.55200000000002</v>
      </c>
      <c r="AT197">
        <f t="shared" si="62"/>
        <v>405.87400000000002</v>
      </c>
      <c r="AU197">
        <f t="shared" si="63"/>
        <v>0.95099808476070291</v>
      </c>
      <c r="AW197">
        <v>19.095194181817501</v>
      </c>
      <c r="AX197">
        <v>192</v>
      </c>
      <c r="AY197">
        <v>455.53899999999999</v>
      </c>
      <c r="AZ197">
        <f t="shared" si="64"/>
        <v>444.779</v>
      </c>
      <c r="BA197">
        <f t="shared" si="65"/>
        <v>0.96442182263514686</v>
      </c>
      <c r="BC197">
        <v>19.0951941818184</v>
      </c>
      <c r="BD197">
        <v>192</v>
      </c>
      <c r="BE197">
        <v>352.517</v>
      </c>
      <c r="BF197">
        <f t="shared" si="66"/>
        <v>344.49900000000002</v>
      </c>
      <c r="BG197">
        <f t="shared" si="67"/>
        <v>0.98758873990764506</v>
      </c>
      <c r="BJ197" s="4">
        <f t="shared" si="68"/>
        <v>0.94927975731238123</v>
      </c>
      <c r="BK197" s="4">
        <f t="shared" si="69"/>
        <v>4.4311521363186085E-4</v>
      </c>
      <c r="BL197" s="4">
        <f t="shared" si="70"/>
        <v>2.1050301984338868E-2</v>
      </c>
      <c r="BM197" s="4">
        <f t="shared" si="71"/>
        <v>6.6566899704872907E-3</v>
      </c>
    </row>
    <row r="198" spans="1:65" x14ac:dyDescent="0.25">
      <c r="A198">
        <v>19.198877454545201</v>
      </c>
      <c r="B198">
        <v>193</v>
      </c>
      <c r="C198">
        <v>461.19600000000003</v>
      </c>
      <c r="D198">
        <f t="shared" si="48"/>
        <v>451.13500000000005</v>
      </c>
      <c r="E198">
        <f t="shared" si="49"/>
        <v>0.91559186158607753</v>
      </c>
      <c r="G198">
        <v>19.198877454545201</v>
      </c>
      <c r="H198">
        <v>193</v>
      </c>
      <c r="I198">
        <v>428.63099999999997</v>
      </c>
      <c r="J198">
        <f t="shared" si="50"/>
        <v>420.94399999999996</v>
      </c>
      <c r="K198">
        <f t="shared" si="51"/>
        <v>0.93640580550955699</v>
      </c>
      <c r="M198">
        <v>19.197152000000099</v>
      </c>
      <c r="N198">
        <v>193</v>
      </c>
      <c r="O198">
        <v>424.41800000000001</v>
      </c>
      <c r="P198">
        <f t="shared" si="52"/>
        <v>412.14600000000002</v>
      </c>
      <c r="Q198">
        <f t="shared" si="53"/>
        <v>0.96628236162967229</v>
      </c>
      <c r="S198">
        <v>19.202879878787801</v>
      </c>
      <c r="T198">
        <v>193</v>
      </c>
      <c r="U198">
        <v>497.90899999999999</v>
      </c>
      <c r="V198">
        <f t="shared" si="54"/>
        <v>489.65100000000001</v>
      </c>
      <c r="W198">
        <f t="shared" si="55"/>
        <v>0.96606478707454713</v>
      </c>
      <c r="Y198">
        <v>19.196876242423901</v>
      </c>
      <c r="Z198">
        <v>193</v>
      </c>
      <c r="AA198">
        <v>334.66300000000001</v>
      </c>
      <c r="AB198">
        <f t="shared" si="56"/>
        <v>322.44499999999999</v>
      </c>
      <c r="AC198">
        <f t="shared" si="57"/>
        <v>0.92025126431270465</v>
      </c>
      <c r="AE198">
        <v>19.197152000000099</v>
      </c>
      <c r="AF198">
        <v>193</v>
      </c>
      <c r="AG198">
        <v>514.00699999999995</v>
      </c>
      <c r="AH198">
        <f t="shared" si="58"/>
        <v>501.57999999999993</v>
      </c>
      <c r="AI198">
        <f t="shared" si="59"/>
        <v>0.91901448256743601</v>
      </c>
      <c r="AK198">
        <v>19.195150787878401</v>
      </c>
      <c r="AL198">
        <v>193</v>
      </c>
      <c r="AM198">
        <v>482.38900000000001</v>
      </c>
      <c r="AN198">
        <f t="shared" si="60"/>
        <v>470.00700000000001</v>
      </c>
      <c r="AO198">
        <f t="shared" si="61"/>
        <v>0.95057950103813871</v>
      </c>
      <c r="AQ198">
        <v>19.200878666666501</v>
      </c>
      <c r="AR198">
        <v>193</v>
      </c>
      <c r="AS198">
        <v>417.13600000000002</v>
      </c>
      <c r="AT198">
        <f t="shared" si="62"/>
        <v>408.45800000000003</v>
      </c>
      <c r="AU198">
        <f t="shared" si="63"/>
        <v>0.95705262151600545</v>
      </c>
      <c r="AW198">
        <v>19.195150787878401</v>
      </c>
      <c r="AX198">
        <v>193</v>
      </c>
      <c r="AY198">
        <v>439.03100000000001</v>
      </c>
      <c r="AZ198">
        <f t="shared" si="64"/>
        <v>428.27100000000002</v>
      </c>
      <c r="BA198">
        <f t="shared" si="65"/>
        <v>0.92862724724363555</v>
      </c>
      <c r="BC198">
        <v>19.1951507878793</v>
      </c>
      <c r="BD198">
        <v>193</v>
      </c>
      <c r="BE198">
        <v>351.60199999999998</v>
      </c>
      <c r="BF198">
        <f t="shared" si="66"/>
        <v>343.58399999999995</v>
      </c>
      <c r="BG198">
        <f t="shared" si="67"/>
        <v>0.98496567366647869</v>
      </c>
      <c r="BJ198" s="4">
        <f t="shared" si="68"/>
        <v>0.94448356061442529</v>
      </c>
      <c r="BK198" s="4">
        <f t="shared" si="69"/>
        <v>5.7357350162125351E-4</v>
      </c>
      <c r="BL198" s="4">
        <f t="shared" si="70"/>
        <v>2.3949394598220087E-2</v>
      </c>
      <c r="BM198" s="4">
        <f t="shared" si="71"/>
        <v>7.5734635512508634E-3</v>
      </c>
    </row>
    <row r="199" spans="1:65" x14ac:dyDescent="0.25">
      <c r="A199">
        <v>19.300724969697001</v>
      </c>
      <c r="B199">
        <v>194</v>
      </c>
      <c r="C199">
        <v>461.99099999999999</v>
      </c>
      <c r="D199">
        <f>C199-C$3</f>
        <v>451.93</v>
      </c>
      <c r="E199">
        <f t="shared" ref="E199:E205" si="72">D199/D$3</f>
        <v>0.91720533766299661</v>
      </c>
      <c r="G199">
        <v>19.296722545454401</v>
      </c>
      <c r="H199">
        <v>194</v>
      </c>
      <c r="I199">
        <v>442.73099999999999</v>
      </c>
      <c r="J199">
        <f>I199-I$3</f>
        <v>435.04399999999998</v>
      </c>
      <c r="K199">
        <f t="shared" ref="K199:K205" si="73">J199/J$3</f>
        <v>0.9677717873448719</v>
      </c>
      <c r="M199">
        <v>19.295107393939301</v>
      </c>
      <c r="N199">
        <v>194</v>
      </c>
      <c r="O199">
        <v>433.74700000000001</v>
      </c>
      <c r="P199">
        <f>O199-O$3</f>
        <v>421.47500000000002</v>
      </c>
      <c r="Q199">
        <f t="shared" ref="Q199:Q205" si="74">P199/P$3</f>
        <v>0.98815433940367281</v>
      </c>
      <c r="S199">
        <v>19.300724969696599</v>
      </c>
      <c r="T199">
        <v>194</v>
      </c>
      <c r="U199">
        <v>495.01799999999997</v>
      </c>
      <c r="V199">
        <f>U199-U$3</f>
        <v>486.76</v>
      </c>
      <c r="W199">
        <f t="shared" ref="W199:W205" si="75">V199/V$3</f>
        <v>0.96036094229646529</v>
      </c>
      <c r="Y199">
        <v>19.298723757575701</v>
      </c>
      <c r="Z199">
        <v>194</v>
      </c>
      <c r="AA199">
        <v>335.67399999999998</v>
      </c>
      <c r="AB199">
        <f>AA199-AA$3</f>
        <v>323.45599999999996</v>
      </c>
      <c r="AC199">
        <f t="shared" ref="AC199:AC205" si="76">AB199/AB$3</f>
        <v>0.92313663709944382</v>
      </c>
      <c r="AE199">
        <v>19.296108</v>
      </c>
      <c r="AF199">
        <v>194</v>
      </c>
      <c r="AG199">
        <v>531.34799999999996</v>
      </c>
      <c r="AH199">
        <f>AG199-AG$3</f>
        <v>518.92099999999994</v>
      </c>
      <c r="AI199">
        <f t="shared" ref="AI199:AI205" si="77">AH199/AH$3</f>
        <v>0.95078734062039261</v>
      </c>
      <c r="AK199">
        <v>19.295107393939301</v>
      </c>
      <c r="AL199">
        <v>194</v>
      </c>
      <c r="AM199">
        <v>492.71800000000002</v>
      </c>
      <c r="AN199">
        <f>AM199-AM$3</f>
        <v>480.33600000000001</v>
      </c>
      <c r="AO199">
        <f t="shared" ref="AO199:AO205" si="78">AN199/AN$3</f>
        <v>0.97146969132514061</v>
      </c>
      <c r="AQ199">
        <v>19.3027261818178</v>
      </c>
      <c r="AR199">
        <v>194</v>
      </c>
      <c r="AS199">
        <v>418.66800000000001</v>
      </c>
      <c r="AT199">
        <f>AS199-AS$3</f>
        <v>409.99</v>
      </c>
      <c r="AU199">
        <f t="shared" ref="AU199:AU205" si="79">AT199/AT$3</f>
        <v>0.96064223076876221</v>
      </c>
      <c r="AW199">
        <v>19.297108606060601</v>
      </c>
      <c r="AX199">
        <v>194</v>
      </c>
      <c r="AY199">
        <v>453.012</v>
      </c>
      <c r="AZ199">
        <f>AY199-AY$3</f>
        <v>442.25200000000001</v>
      </c>
      <c r="BA199">
        <f t="shared" ref="BA199:BA205" si="80">AZ199/AZ$3</f>
        <v>0.95894248582788078</v>
      </c>
      <c r="BC199">
        <v>19.295107393939301</v>
      </c>
      <c r="BD199">
        <v>194</v>
      </c>
      <c r="BE199">
        <v>345.78</v>
      </c>
      <c r="BF199">
        <f>BE199-BE$3</f>
        <v>337.76199999999994</v>
      </c>
      <c r="BG199">
        <f t="shared" ref="BG199:BG205" si="81">BF199/BF$3</f>
        <v>0.96827551885110241</v>
      </c>
      <c r="BJ199" s="4">
        <f t="shared" ref="BJ199:BJ205" si="82">AVERAGE($E199,$K199,$Q199,$W199,$AC199,$AI199,$AO199,$AU199,$BA199,$BG199)</f>
        <v>0.95667463112007289</v>
      </c>
      <c r="BK199" s="4">
        <f t="shared" ref="BK199:BK205" si="83">VAR($E199,$K199,$Q199,$W199,$AC199,$AI199,$AO199,$AU199,$BA199,$BG199)</f>
        <v>4.6881661921233965E-4</v>
      </c>
      <c r="BL199" s="4">
        <f t="shared" ref="BL199:BL205" si="84">_xlfn.STDEV.S($E199,$K199,$Q199,$W199,$AC199,$AI199,$AO199,$AU199,$BA199,$BG199)</f>
        <v>2.1652173544758496E-2</v>
      </c>
      <c r="BM199" s="4">
        <f t="shared" ref="BM199:BM205" si="85">BL199/SQRT(COUNT(E199,K199,Q199,W199,AC199,AI199,AO199,AU199,BA199,BG199))</f>
        <v>6.8470184694678577E-3</v>
      </c>
    </row>
    <row r="200" spans="1:65" x14ac:dyDescent="0.25">
      <c r="A200">
        <v>19.398570060605799</v>
      </c>
      <c r="B200">
        <v>195</v>
      </c>
      <c r="C200">
        <v>473.48500000000001</v>
      </c>
      <c r="D200">
        <f t="shared" ref="D200:D205" si="86">C200-C$3</f>
        <v>463.42400000000004</v>
      </c>
      <c r="E200">
        <f t="shared" si="72"/>
        <v>0.94053275153483185</v>
      </c>
      <c r="G200">
        <v>19.398570060605799</v>
      </c>
      <c r="H200">
        <v>195</v>
      </c>
      <c r="I200">
        <v>435.84300000000002</v>
      </c>
      <c r="J200">
        <f t="shared" ref="J200:J205" si="87">I200-I$3</f>
        <v>428.15600000000001</v>
      </c>
      <c r="K200">
        <f t="shared" si="73"/>
        <v>0.95244917153766284</v>
      </c>
      <c r="M200">
        <v>19.3950640000002</v>
      </c>
      <c r="N200">
        <v>195</v>
      </c>
      <c r="O200">
        <v>425.87099999999998</v>
      </c>
      <c r="P200">
        <f t="shared" ref="P200:P205" si="88">O200-O$3</f>
        <v>413.59899999999999</v>
      </c>
      <c r="Q200">
        <f t="shared" si="74"/>
        <v>0.96968894151021923</v>
      </c>
      <c r="S200">
        <v>19.400571272727099</v>
      </c>
      <c r="T200">
        <v>195</v>
      </c>
      <c r="U200">
        <v>491.73</v>
      </c>
      <c r="V200">
        <f t="shared" ref="V200:V205" si="89">U200-U$3</f>
        <v>483.47200000000004</v>
      </c>
      <c r="W200">
        <f t="shared" si="75"/>
        <v>0.95387383000648518</v>
      </c>
      <c r="Y200">
        <v>19.397569454545099</v>
      </c>
      <c r="Z200">
        <v>195</v>
      </c>
      <c r="AA200">
        <v>336.072</v>
      </c>
      <c r="AB200">
        <f t="shared" ref="AB200:AB205" si="90">AA200-AA$3</f>
        <v>323.85399999999998</v>
      </c>
      <c r="AC200">
        <f t="shared" si="76"/>
        <v>0.92427252074842736</v>
      </c>
      <c r="AE200">
        <v>19.398065818181198</v>
      </c>
      <c r="AF200">
        <v>195</v>
      </c>
      <c r="AG200">
        <v>524.64300000000003</v>
      </c>
      <c r="AH200">
        <f t="shared" ref="AH200:AH205" si="91">AG200-AG$3</f>
        <v>512.21600000000001</v>
      </c>
      <c r="AI200">
        <f t="shared" si="77"/>
        <v>0.93850217752454623</v>
      </c>
      <c r="AK200">
        <v>19.396064606060399</v>
      </c>
      <c r="AL200">
        <v>195</v>
      </c>
      <c r="AM200">
        <v>497.01499999999999</v>
      </c>
      <c r="AN200">
        <f t="shared" ref="AN200:AN205" si="92">AM200-AM$3</f>
        <v>484.63299999999998</v>
      </c>
      <c r="AO200">
        <f t="shared" si="78"/>
        <v>0.98016028554173928</v>
      </c>
      <c r="AQ200">
        <v>19.4025724848488</v>
      </c>
      <c r="AR200">
        <v>195</v>
      </c>
      <c r="AS200">
        <v>422.827</v>
      </c>
      <c r="AT200">
        <f t="shared" ref="AT200:AT205" si="93">AS200-AS$3</f>
        <v>414.149</v>
      </c>
      <c r="AU200">
        <f t="shared" si="79"/>
        <v>0.9703871295169445</v>
      </c>
      <c r="AW200">
        <v>19.395063999999302</v>
      </c>
      <c r="AX200">
        <v>195</v>
      </c>
      <c r="AY200">
        <v>462.03899999999999</v>
      </c>
      <c r="AZ200">
        <f t="shared" ref="AZ200:AZ205" si="94">AY200-AY$3</f>
        <v>451.279</v>
      </c>
      <c r="BA200">
        <f t="shared" si="80"/>
        <v>0.97851588248763188</v>
      </c>
      <c r="BC200">
        <v>19.396064606060399</v>
      </c>
      <c r="BD200">
        <v>195</v>
      </c>
      <c r="BE200">
        <v>355.70499999999998</v>
      </c>
      <c r="BF200">
        <f t="shared" ref="BF200:BF205" si="95">BE200-BE$3</f>
        <v>347.68700000000001</v>
      </c>
      <c r="BG200">
        <f t="shared" si="81"/>
        <v>0.99672790403533651</v>
      </c>
      <c r="BJ200" s="4">
        <f t="shared" si="82"/>
        <v>0.96051105944438253</v>
      </c>
      <c r="BK200" s="4">
        <f t="shared" si="83"/>
        <v>5.0105533986686656E-4</v>
      </c>
      <c r="BL200" s="4">
        <f t="shared" si="84"/>
        <v>2.238426545292176E-2</v>
      </c>
      <c r="BM200" s="4">
        <f t="shared" si="85"/>
        <v>7.0785262581053304E-3</v>
      </c>
    </row>
    <row r="201" spans="1:65" x14ac:dyDescent="0.25">
      <c r="A201">
        <v>19.499416969696899</v>
      </c>
      <c r="B201">
        <v>196</v>
      </c>
      <c r="C201">
        <v>457.34100000000001</v>
      </c>
      <c r="D201">
        <f t="shared" si="86"/>
        <v>447.28000000000003</v>
      </c>
      <c r="E201">
        <f t="shared" si="72"/>
        <v>0.90776802476026186</v>
      </c>
      <c r="G201">
        <v>19.498416363636299</v>
      </c>
      <c r="H201">
        <v>196</v>
      </c>
      <c r="I201">
        <v>431.286</v>
      </c>
      <c r="J201">
        <f t="shared" si="87"/>
        <v>423.59899999999999</v>
      </c>
      <c r="K201">
        <f t="shared" si="73"/>
        <v>0.9423119531530153</v>
      </c>
      <c r="M201">
        <v>19.496021212121299</v>
      </c>
      <c r="N201">
        <v>196</v>
      </c>
      <c r="O201">
        <v>431.25900000000001</v>
      </c>
      <c r="P201">
        <f t="shared" si="88"/>
        <v>418.98700000000002</v>
      </c>
      <c r="Q201">
        <f t="shared" si="74"/>
        <v>0.98232118679334868</v>
      </c>
      <c r="S201">
        <v>19.501418181817801</v>
      </c>
      <c r="T201">
        <v>196</v>
      </c>
      <c r="U201">
        <v>483.91899999999998</v>
      </c>
      <c r="V201">
        <f t="shared" si="89"/>
        <v>475.661</v>
      </c>
      <c r="W201">
        <f t="shared" si="75"/>
        <v>0.93846299238573216</v>
      </c>
      <c r="Y201">
        <v>19.498416363636299</v>
      </c>
      <c r="Z201">
        <v>196</v>
      </c>
      <c r="AA201">
        <v>348.46</v>
      </c>
      <c r="AB201">
        <f t="shared" si="90"/>
        <v>336.24199999999996</v>
      </c>
      <c r="AC201">
        <f t="shared" si="76"/>
        <v>0.95962761281779041</v>
      </c>
      <c r="AE201">
        <v>19.496021212120901</v>
      </c>
      <c r="AF201">
        <v>196</v>
      </c>
      <c r="AG201">
        <v>539.18799999999999</v>
      </c>
      <c r="AH201">
        <f t="shared" si="91"/>
        <v>526.76099999999997</v>
      </c>
      <c r="AI201">
        <f t="shared" si="77"/>
        <v>0.9651520950829483</v>
      </c>
      <c r="AK201">
        <v>19.495020606060201</v>
      </c>
      <c r="AL201">
        <v>196</v>
      </c>
      <c r="AM201">
        <v>498.50900000000001</v>
      </c>
      <c r="AN201">
        <f t="shared" si="92"/>
        <v>486.12700000000001</v>
      </c>
      <c r="AO201">
        <f t="shared" si="78"/>
        <v>0.98318186984697509</v>
      </c>
      <c r="AQ201">
        <v>19.5014181818187</v>
      </c>
      <c r="AR201">
        <v>196</v>
      </c>
      <c r="AS201">
        <v>421.51900000000001</v>
      </c>
      <c r="AT201">
        <f t="shared" si="93"/>
        <v>412.84100000000001</v>
      </c>
      <c r="AU201">
        <f t="shared" si="79"/>
        <v>0.96732237174761959</v>
      </c>
      <c r="AW201">
        <v>19.495020606060201</v>
      </c>
      <c r="AX201">
        <v>196</v>
      </c>
      <c r="AY201">
        <v>447.06099999999998</v>
      </c>
      <c r="AZ201">
        <f t="shared" si="94"/>
        <v>436.30099999999999</v>
      </c>
      <c r="BA201">
        <f t="shared" si="80"/>
        <v>0.94603883195370553</v>
      </c>
      <c r="BC201">
        <v>19.4970218181824</v>
      </c>
      <c r="BD201">
        <v>196</v>
      </c>
      <c r="BE201">
        <v>348.63900000000001</v>
      </c>
      <c r="BF201">
        <f t="shared" si="95"/>
        <v>340.62099999999998</v>
      </c>
      <c r="BG201">
        <f t="shared" si="81"/>
        <v>0.97647152582759877</v>
      </c>
      <c r="BJ201" s="4">
        <f t="shared" si="82"/>
        <v>0.95686584643689943</v>
      </c>
      <c r="BK201" s="4">
        <f t="shared" si="83"/>
        <v>5.5431327553901756E-4</v>
      </c>
      <c r="BL201" s="4">
        <f t="shared" si="84"/>
        <v>2.354385855247643E-2</v>
      </c>
      <c r="BM201" s="4">
        <f t="shared" si="85"/>
        <v>7.4452217934660447E-3</v>
      </c>
    </row>
    <row r="202" spans="1:65" x14ac:dyDescent="0.25">
      <c r="A202">
        <v>19.6002638787877</v>
      </c>
      <c r="B202">
        <v>197</v>
      </c>
      <c r="C202">
        <v>471.44400000000002</v>
      </c>
      <c r="D202">
        <f t="shared" si="86"/>
        <v>461.38300000000004</v>
      </c>
      <c r="E202">
        <f t="shared" si="72"/>
        <v>0.93639048150591109</v>
      </c>
      <c r="G202">
        <v>19.597262060605701</v>
      </c>
      <c r="H202">
        <v>197</v>
      </c>
      <c r="I202">
        <v>460.39499999999998</v>
      </c>
      <c r="J202">
        <f t="shared" si="87"/>
        <v>452.70799999999997</v>
      </c>
      <c r="K202">
        <f t="shared" si="73"/>
        <v>1.0070660216100493</v>
      </c>
      <c r="M202">
        <v>19.595977818181801</v>
      </c>
      <c r="N202">
        <v>197</v>
      </c>
      <c r="O202">
        <v>424.37099999999998</v>
      </c>
      <c r="P202">
        <f t="shared" si="88"/>
        <v>412.09899999999999</v>
      </c>
      <c r="Q202">
        <f t="shared" si="74"/>
        <v>0.96617216943807849</v>
      </c>
      <c r="S202">
        <v>19.601264484848301</v>
      </c>
      <c r="T202">
        <v>197</v>
      </c>
      <c r="U202">
        <v>471.596</v>
      </c>
      <c r="V202">
        <f t="shared" si="89"/>
        <v>463.33800000000002</v>
      </c>
      <c r="W202">
        <f t="shared" si="75"/>
        <v>0.9141501320604809</v>
      </c>
      <c r="Y202">
        <v>19.597262060605701</v>
      </c>
      <c r="Z202">
        <v>197</v>
      </c>
      <c r="AA202">
        <v>343.91500000000002</v>
      </c>
      <c r="AB202">
        <f t="shared" si="90"/>
        <v>331.697</v>
      </c>
      <c r="AC202">
        <f t="shared" si="76"/>
        <v>0.94665627818304277</v>
      </c>
      <c r="AE202">
        <v>19.595977818181801</v>
      </c>
      <c r="AF202">
        <v>197</v>
      </c>
      <c r="AG202">
        <v>532.00199999999995</v>
      </c>
      <c r="AH202">
        <f t="shared" si="91"/>
        <v>519.57499999999993</v>
      </c>
      <c r="AI202">
        <f t="shared" si="77"/>
        <v>0.95198562498499861</v>
      </c>
      <c r="AK202">
        <v>19.594977212121101</v>
      </c>
      <c r="AL202">
        <v>197</v>
      </c>
      <c r="AM202">
        <v>490.77800000000002</v>
      </c>
      <c r="AN202">
        <f t="shared" si="92"/>
        <v>478.39600000000002</v>
      </c>
      <c r="AO202">
        <f t="shared" si="78"/>
        <v>0.96754608118313423</v>
      </c>
      <c r="AQ202">
        <v>19.601264484848699</v>
      </c>
      <c r="AR202">
        <v>197</v>
      </c>
      <c r="AS202">
        <v>419.923</v>
      </c>
      <c r="AT202">
        <f t="shared" si="93"/>
        <v>411.245</v>
      </c>
      <c r="AU202">
        <f t="shared" si="79"/>
        <v>0.96358280492816806</v>
      </c>
      <c r="AW202">
        <v>19.594977212121101</v>
      </c>
      <c r="AX202">
        <v>197</v>
      </c>
      <c r="AY202">
        <v>456.33300000000003</v>
      </c>
      <c r="AZ202">
        <f t="shared" si="94"/>
        <v>445.57300000000004</v>
      </c>
      <c r="BA202">
        <f t="shared" si="80"/>
        <v>0.96614346625405045</v>
      </c>
      <c r="BC202">
        <v>19.594977212121101</v>
      </c>
      <c r="BD202">
        <v>197</v>
      </c>
      <c r="BE202">
        <v>349.74099999999999</v>
      </c>
      <c r="BF202">
        <f t="shared" si="95"/>
        <v>341.72299999999996</v>
      </c>
      <c r="BG202">
        <f t="shared" si="81"/>
        <v>0.97963067227324352</v>
      </c>
      <c r="BJ202" s="4">
        <f t="shared" si="82"/>
        <v>0.95993237324211589</v>
      </c>
      <c r="BK202" s="4">
        <f t="shared" si="83"/>
        <v>6.275611675866169E-4</v>
      </c>
      <c r="BL202" s="4">
        <f t="shared" si="84"/>
        <v>2.5051170982343659E-2</v>
      </c>
      <c r="BM202" s="4">
        <f t="shared" si="85"/>
        <v>7.9218758358523701E-3</v>
      </c>
    </row>
    <row r="203" spans="1:65" x14ac:dyDescent="0.25">
      <c r="A203">
        <v>19.6991095757575</v>
      </c>
      <c r="B203">
        <v>198</v>
      </c>
      <c r="C203">
        <v>461.60700000000003</v>
      </c>
      <c r="D203">
        <f t="shared" si="86"/>
        <v>451.54600000000005</v>
      </c>
      <c r="E203">
        <f t="shared" si="72"/>
        <v>0.9164259982748999</v>
      </c>
      <c r="G203">
        <v>19.6991095757575</v>
      </c>
      <c r="H203">
        <v>198</v>
      </c>
      <c r="I203">
        <v>437.577</v>
      </c>
      <c r="J203">
        <f t="shared" si="87"/>
        <v>429.89</v>
      </c>
      <c r="K203">
        <f t="shared" si="73"/>
        <v>0.95630651994209082</v>
      </c>
      <c r="M203">
        <v>19.696935030303301</v>
      </c>
      <c r="N203">
        <v>198</v>
      </c>
      <c r="O203">
        <v>414.21</v>
      </c>
      <c r="P203">
        <f t="shared" si="88"/>
        <v>401.93799999999999</v>
      </c>
      <c r="Q203">
        <f t="shared" si="74"/>
        <v>0.9423495554213972</v>
      </c>
      <c r="S203">
        <v>19.703111999999599</v>
      </c>
      <c r="T203">
        <v>198</v>
      </c>
      <c r="U203">
        <v>475.12200000000001</v>
      </c>
      <c r="V203">
        <f t="shared" si="89"/>
        <v>466.86400000000003</v>
      </c>
      <c r="W203">
        <f t="shared" si="75"/>
        <v>0.92110681026439523</v>
      </c>
      <c r="Y203">
        <v>19.6971083636362</v>
      </c>
      <c r="Z203">
        <v>198</v>
      </c>
      <c r="AA203">
        <v>354.07499999999999</v>
      </c>
      <c r="AB203">
        <f t="shared" si="90"/>
        <v>341.85699999999997</v>
      </c>
      <c r="AC203">
        <f t="shared" si="76"/>
        <v>0.97565270500131263</v>
      </c>
      <c r="AE203">
        <v>19.697935636363098</v>
      </c>
      <c r="AF203">
        <v>198</v>
      </c>
      <c r="AG203">
        <v>530.11400000000003</v>
      </c>
      <c r="AH203">
        <f t="shared" si="91"/>
        <v>517.68700000000001</v>
      </c>
      <c r="AI203">
        <f t="shared" si="77"/>
        <v>0.94852635758381187</v>
      </c>
      <c r="AK203">
        <v>19.694933818182101</v>
      </c>
      <c r="AL203">
        <v>198</v>
      </c>
      <c r="AM203">
        <v>492.42500000000001</v>
      </c>
      <c r="AN203">
        <f t="shared" si="92"/>
        <v>480.04300000000001</v>
      </c>
      <c r="AO203">
        <f t="shared" si="78"/>
        <v>0.97087710484493039</v>
      </c>
      <c r="AQ203">
        <v>19.7031120000001</v>
      </c>
      <c r="AR203">
        <v>198</v>
      </c>
      <c r="AS203">
        <v>414.02100000000002</v>
      </c>
      <c r="AT203">
        <f t="shared" si="93"/>
        <v>405.34300000000002</v>
      </c>
      <c r="AU203">
        <f t="shared" si="79"/>
        <v>0.94975390557453199</v>
      </c>
      <c r="AW203">
        <v>19.694933818181099</v>
      </c>
      <c r="AX203">
        <v>198</v>
      </c>
      <c r="AY203">
        <v>448.70699999999999</v>
      </c>
      <c r="AZ203">
        <f t="shared" si="94"/>
        <v>437.947</v>
      </c>
      <c r="BA203">
        <f t="shared" si="80"/>
        <v>0.94960788157173481</v>
      </c>
      <c r="BC203">
        <v>19.694933818182101</v>
      </c>
      <c r="BD203">
        <v>198</v>
      </c>
      <c r="BE203">
        <v>353.05900000000003</v>
      </c>
      <c r="BF203">
        <f t="shared" si="95"/>
        <v>345.04100000000005</v>
      </c>
      <c r="BG203">
        <f t="shared" si="81"/>
        <v>0.98914251247891516</v>
      </c>
      <c r="BJ203" s="4">
        <f t="shared" si="82"/>
        <v>0.95197493509580211</v>
      </c>
      <c r="BK203" s="4">
        <f t="shared" si="83"/>
        <v>5.1664053552111949E-4</v>
      </c>
      <c r="BL203" s="4">
        <f t="shared" si="84"/>
        <v>2.2729728012475633E-2</v>
      </c>
      <c r="BM203" s="4">
        <f t="shared" si="85"/>
        <v>7.1877711115555104E-3</v>
      </c>
    </row>
    <row r="204" spans="1:65" x14ac:dyDescent="0.25">
      <c r="A204">
        <v>19.800957090908899</v>
      </c>
      <c r="B204">
        <v>199</v>
      </c>
      <c r="C204">
        <v>481.17599999999999</v>
      </c>
      <c r="D204">
        <f t="shared" si="86"/>
        <v>471.11500000000001</v>
      </c>
      <c r="E204">
        <f>D204/D$3</f>
        <v>0.95614186412298952</v>
      </c>
      <c r="G204">
        <v>19.796954666666799</v>
      </c>
      <c r="H204">
        <v>199</v>
      </c>
      <c r="I204">
        <v>436.01900000000001</v>
      </c>
      <c r="J204">
        <f t="shared" si="87"/>
        <v>428.33199999999999</v>
      </c>
      <c r="K204">
        <f>J204/J$3</f>
        <v>0.95284069017617457</v>
      </c>
      <c r="M204">
        <v>19.795891030303199</v>
      </c>
      <c r="N204">
        <v>199</v>
      </c>
      <c r="O204">
        <v>414.41399999999999</v>
      </c>
      <c r="P204">
        <f t="shared" si="88"/>
        <v>402.142</v>
      </c>
      <c r="Q204">
        <f>P204/P$3</f>
        <v>0.94282783642320844</v>
      </c>
      <c r="S204">
        <v>19.800957090908899</v>
      </c>
      <c r="T204">
        <v>199</v>
      </c>
      <c r="U204">
        <v>489.32900000000001</v>
      </c>
      <c r="V204">
        <f t="shared" si="89"/>
        <v>481.07100000000003</v>
      </c>
      <c r="W204">
        <f>V204/V$3</f>
        <v>0.94913673858062064</v>
      </c>
      <c r="Y204">
        <v>19.798955878787599</v>
      </c>
      <c r="Z204">
        <v>199</v>
      </c>
      <c r="AA204">
        <v>346.60300000000001</v>
      </c>
      <c r="AB204">
        <f t="shared" si="90"/>
        <v>334.38499999999999</v>
      </c>
      <c r="AC204">
        <f>AB204/AB$3</f>
        <v>0.95432777378220701</v>
      </c>
      <c r="AE204">
        <v>19.795891030302698</v>
      </c>
      <c r="AF204">
        <v>199</v>
      </c>
      <c r="AG204">
        <v>522.27499999999998</v>
      </c>
      <c r="AH204">
        <f t="shared" si="91"/>
        <v>509.84799999999996</v>
      </c>
      <c r="AI204">
        <f>AH204/AH$3</f>
        <v>0.93416343536034563</v>
      </c>
      <c r="AK204">
        <v>19.794890424242102</v>
      </c>
      <c r="AL204">
        <v>199</v>
      </c>
      <c r="AM204">
        <v>488.77</v>
      </c>
      <c r="AN204">
        <f t="shared" si="92"/>
        <v>476.38799999999998</v>
      </c>
      <c r="AO204">
        <f>AN204/AN$3</f>
        <v>0.96348494243821214</v>
      </c>
      <c r="AQ204">
        <v>19.800957090908899</v>
      </c>
      <c r="AR204">
        <v>199</v>
      </c>
      <c r="AS204">
        <v>420.67099999999999</v>
      </c>
      <c r="AT204">
        <f t="shared" si="93"/>
        <v>411.99299999999999</v>
      </c>
      <c r="AU204">
        <f>AT204/AT$3</f>
        <v>0.96533543398891342</v>
      </c>
      <c r="AW204">
        <v>19.796891636363299</v>
      </c>
      <c r="AX204">
        <v>199</v>
      </c>
      <c r="AY204">
        <v>455.512</v>
      </c>
      <c r="AZ204">
        <f t="shared" si="94"/>
        <v>444.75200000000001</v>
      </c>
      <c r="BA204">
        <f>AZ204/AZ$3</f>
        <v>0.96436327807883648</v>
      </c>
      <c r="BC204">
        <v>19.794890424243</v>
      </c>
      <c r="BD204">
        <v>199</v>
      </c>
      <c r="BE204">
        <v>347.49099999999999</v>
      </c>
      <c r="BF204">
        <f t="shared" si="95"/>
        <v>339.47299999999996</v>
      </c>
      <c r="BG204">
        <f>BF204/BF$3</f>
        <v>0.97318050938513012</v>
      </c>
      <c r="BJ204" s="4">
        <f t="shared" si="82"/>
        <v>0.955580250233664</v>
      </c>
      <c r="BK204" s="4">
        <f t="shared" si="83"/>
        <v>1.3519673619332131E-4</v>
      </c>
      <c r="BL204" s="4">
        <f t="shared" si="84"/>
        <v>1.162741313419805E-2</v>
      </c>
      <c r="BM204" s="4">
        <f t="shared" si="85"/>
        <v>3.6769108799822891E-3</v>
      </c>
    </row>
    <row r="205" spans="1:65" x14ac:dyDescent="0.25">
      <c r="A205">
        <v>19.898802181818098</v>
      </c>
      <c r="B205">
        <v>200</v>
      </c>
      <c r="C205">
        <v>478.33100000000002</v>
      </c>
      <c r="D205">
        <f t="shared" si="86"/>
        <v>468.27000000000004</v>
      </c>
      <c r="E205">
        <f t="shared" si="72"/>
        <v>0.95036785225024101</v>
      </c>
      <c r="G205">
        <v>19.897801575757502</v>
      </c>
      <c r="H205">
        <v>200</v>
      </c>
      <c r="I205">
        <v>431.59500000000003</v>
      </c>
      <c r="J205">
        <f t="shared" si="87"/>
        <v>423.90800000000002</v>
      </c>
      <c r="K205">
        <f t="shared" si="73"/>
        <v>0.94299933530812974</v>
      </c>
      <c r="M205">
        <v>19.895847636363602</v>
      </c>
      <c r="N205">
        <v>200</v>
      </c>
      <c r="O205">
        <v>419.86700000000002</v>
      </c>
      <c r="P205">
        <f t="shared" si="88"/>
        <v>407.59500000000003</v>
      </c>
      <c r="Q205">
        <f t="shared" si="74"/>
        <v>0.95561247516279735</v>
      </c>
      <c r="S205">
        <v>19.900803393938901</v>
      </c>
      <c r="T205">
        <v>200</v>
      </c>
      <c r="U205">
        <v>478.13299999999998</v>
      </c>
      <c r="V205">
        <f t="shared" si="89"/>
        <v>469.875</v>
      </c>
      <c r="W205">
        <f t="shared" si="75"/>
        <v>0.92704741096546894</v>
      </c>
      <c r="Y205">
        <v>19.897801575757502</v>
      </c>
      <c r="Z205">
        <v>200</v>
      </c>
      <c r="AA205">
        <v>337.745</v>
      </c>
      <c r="AB205">
        <f t="shared" si="90"/>
        <v>325.52699999999999</v>
      </c>
      <c r="AC205">
        <f t="shared" si="76"/>
        <v>0.9290472276447822</v>
      </c>
      <c r="AE205">
        <v>19.895847636363602</v>
      </c>
      <c r="AF205">
        <v>200</v>
      </c>
      <c r="AG205">
        <v>520.10599999999999</v>
      </c>
      <c r="AH205">
        <f t="shared" si="91"/>
        <v>507.67899999999997</v>
      </c>
      <c r="AI205">
        <f t="shared" si="77"/>
        <v>0.93018930877497785</v>
      </c>
      <c r="AK205">
        <v>19.894847030303001</v>
      </c>
      <c r="AL205">
        <v>200</v>
      </c>
      <c r="AM205">
        <v>502.601</v>
      </c>
      <c r="AN205">
        <f t="shared" si="92"/>
        <v>490.21899999999999</v>
      </c>
      <c r="AO205">
        <f t="shared" si="78"/>
        <v>0.99145785577537204</v>
      </c>
      <c r="AQ205">
        <v>19.9008033939398</v>
      </c>
      <c r="AR205">
        <v>200</v>
      </c>
      <c r="AS205">
        <v>418.68900000000002</v>
      </c>
      <c r="AT205">
        <f t="shared" si="93"/>
        <v>410.01100000000002</v>
      </c>
      <c r="AU205">
        <f t="shared" si="79"/>
        <v>0.96069143559533399</v>
      </c>
      <c r="AW205">
        <v>19.8958476363632</v>
      </c>
      <c r="AX205">
        <v>200</v>
      </c>
      <c r="AY205">
        <v>448.23500000000001</v>
      </c>
      <c r="AZ205">
        <f t="shared" si="94"/>
        <v>437.47500000000002</v>
      </c>
      <c r="BA205">
        <f t="shared" si="80"/>
        <v>0.94858443599475439</v>
      </c>
      <c r="BC205">
        <v>19.894847030303001</v>
      </c>
      <c r="BD205">
        <v>200</v>
      </c>
      <c r="BE205">
        <v>343.47</v>
      </c>
      <c r="BF205">
        <f t="shared" si="95"/>
        <v>335.452</v>
      </c>
      <c r="BG205">
        <f t="shared" si="81"/>
        <v>0.9616533516193061</v>
      </c>
      <c r="BJ205" s="4">
        <f t="shared" si="82"/>
        <v>0.94976506890911627</v>
      </c>
      <c r="BK205" s="4">
        <f t="shared" si="83"/>
        <v>3.7880678869467384E-4</v>
      </c>
      <c r="BL205" s="4">
        <f t="shared" si="84"/>
        <v>1.9462959402276773E-2</v>
      </c>
      <c r="BM205" s="4">
        <f t="shared" si="85"/>
        <v>6.1547281718583946E-3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T205"/>
  <sheetViews>
    <sheetView topLeftCell="BB1" zoomScale="85" zoomScaleNormal="85" workbookViewId="0">
      <selection activeCell="BK6" sqref="BK6:BK20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13.016</v>
      </c>
      <c r="D3" s="2">
        <f>AVERAGE(D16:D25)</f>
        <v>578.0077</v>
      </c>
      <c r="H3" s="1">
        <v>1</v>
      </c>
      <c r="I3" s="1">
        <v>14.092000000000001</v>
      </c>
      <c r="J3" s="2">
        <f>AVERAGE(J16:J25)</f>
        <v>989.39530000000013</v>
      </c>
      <c r="N3" s="1">
        <v>1</v>
      </c>
      <c r="O3" s="1">
        <v>11.342000000000001</v>
      </c>
      <c r="P3" s="2">
        <f>AVERAGE(P16:P25)</f>
        <v>493.55480000000006</v>
      </c>
      <c r="T3" s="1">
        <v>1</v>
      </c>
      <c r="U3" s="1">
        <v>13.484999999999999</v>
      </c>
      <c r="V3" s="2">
        <f>AVERAGE(V16:V25)</f>
        <v>430.95670000000001</v>
      </c>
      <c r="Z3" s="1">
        <v>1</v>
      </c>
      <c r="AA3" s="1">
        <v>12.611000000000001</v>
      </c>
      <c r="AB3" s="2">
        <f>AVERAGE(AB16:AB25)</f>
        <v>566.15649999999994</v>
      </c>
      <c r="AF3" s="1">
        <v>1</v>
      </c>
      <c r="AG3" s="1">
        <v>11.502000000000001</v>
      </c>
      <c r="AH3" s="2">
        <f>AVERAGE(AH16:AH25)</f>
        <v>575.49860000000012</v>
      </c>
      <c r="AL3" s="1">
        <v>1</v>
      </c>
      <c r="AM3" s="1">
        <v>12.789</v>
      </c>
      <c r="AN3" s="2">
        <f>AVERAGE(AN16:AN25)</f>
        <v>399.14019999999999</v>
      </c>
      <c r="AR3" s="1">
        <v>1</v>
      </c>
      <c r="AS3" s="1">
        <v>13.141999999999999</v>
      </c>
      <c r="AT3" s="2">
        <f>AVERAGE(AT16:AT25)</f>
        <v>706.87149999999997</v>
      </c>
      <c r="AX3" s="1">
        <v>1</v>
      </c>
      <c r="AY3" s="1">
        <v>12.445</v>
      </c>
      <c r="AZ3" s="2">
        <f>AVERAGE(AZ16:AZ25)</f>
        <v>515.60479999999995</v>
      </c>
      <c r="BD3" s="1">
        <v>1</v>
      </c>
      <c r="BE3" s="1">
        <v>12.651999999999999</v>
      </c>
      <c r="BF3" s="2">
        <f>AVERAGE(BF16:BF25)</f>
        <v>601.76559999999995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27</v>
      </c>
      <c r="BK5" s="4" t="s">
        <v>47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648.33500000000004</v>
      </c>
      <c r="D6">
        <f>C6-C$3</f>
        <v>635.31900000000007</v>
      </c>
      <c r="E6">
        <f>D6/D$3</f>
        <v>1.0991531773711667</v>
      </c>
      <c r="G6">
        <v>0</v>
      </c>
      <c r="H6">
        <v>1</v>
      </c>
      <c r="I6">
        <v>1090.066</v>
      </c>
      <c r="J6">
        <f>I6-I$3</f>
        <v>1075.9739999999999</v>
      </c>
      <c r="K6">
        <f>J6/J$3</f>
        <v>1.0875066821117907</v>
      </c>
      <c r="M6">
        <v>0</v>
      </c>
      <c r="N6">
        <v>1</v>
      </c>
      <c r="O6">
        <v>526.495</v>
      </c>
      <c r="P6">
        <f>O6-O$3</f>
        <v>515.15300000000002</v>
      </c>
      <c r="Q6">
        <f>P6/P$3</f>
        <v>1.0437604902231727</v>
      </c>
      <c r="S6">
        <v>0</v>
      </c>
      <c r="T6">
        <v>1</v>
      </c>
      <c r="U6">
        <v>480.53699999999998</v>
      </c>
      <c r="V6">
        <f>U6-U$3</f>
        <v>467.05199999999996</v>
      </c>
      <c r="W6">
        <f>V6/V$3</f>
        <v>1.0837562103106877</v>
      </c>
      <c r="Y6">
        <v>0</v>
      </c>
      <c r="Z6">
        <v>1</v>
      </c>
      <c r="AA6">
        <v>632.25599999999997</v>
      </c>
      <c r="AB6">
        <f>AA6-AA$3</f>
        <v>619.64499999999998</v>
      </c>
      <c r="AC6">
        <f>AB6/AB$3</f>
        <v>1.0944765272499744</v>
      </c>
      <c r="AE6">
        <v>0</v>
      </c>
      <c r="AF6">
        <v>1</v>
      </c>
      <c r="AG6">
        <v>633</v>
      </c>
      <c r="AH6">
        <f>AG6-AG$3</f>
        <v>621.49800000000005</v>
      </c>
      <c r="AI6">
        <f>AH6/AH$3</f>
        <v>1.079929647092104</v>
      </c>
      <c r="AK6">
        <v>0</v>
      </c>
      <c r="AL6">
        <v>1</v>
      </c>
      <c r="AM6">
        <v>438.88</v>
      </c>
      <c r="AN6">
        <f>AM6-AM$3</f>
        <v>426.09100000000001</v>
      </c>
      <c r="AO6">
        <f>AN6/AN$3</f>
        <v>1.0675221388374312</v>
      </c>
      <c r="AQ6">
        <v>0</v>
      </c>
      <c r="AR6">
        <v>1</v>
      </c>
      <c r="AS6">
        <v>797.53399999999999</v>
      </c>
      <c r="AT6">
        <f>AS6-AS$3</f>
        <v>784.39199999999994</v>
      </c>
      <c r="AU6">
        <f>AT6/AT$3</f>
        <v>1.1096670328341147</v>
      </c>
      <c r="AW6">
        <v>0</v>
      </c>
      <c r="AX6">
        <v>1</v>
      </c>
      <c r="AY6">
        <v>557.30999999999995</v>
      </c>
      <c r="AZ6">
        <f>AY6-AY$3</f>
        <v>544.8649999999999</v>
      </c>
      <c r="BA6">
        <f>AZ6/AZ$3</f>
        <v>1.0567492777414018</v>
      </c>
      <c r="BC6">
        <v>0</v>
      </c>
      <c r="BD6">
        <v>1</v>
      </c>
      <c r="BE6">
        <v>660.68600000000004</v>
      </c>
      <c r="BF6">
        <f>BE6-BE$3</f>
        <v>648.03399999999999</v>
      </c>
      <c r="BG6">
        <f>BF6/BF$3</f>
        <v>1.0768877449957259</v>
      </c>
      <c r="BJ6" s="4">
        <f>AVERAGE($E6,$K6,$Q6,$W6,$AC6,$AI6,$AO6,$AU6,$BA6,$BG6)</f>
        <v>1.0799408928767571</v>
      </c>
      <c r="BK6" s="4">
        <f>VAR($E6,$K6,$Q6,$W6,$AC6,$AI6,$AO6,$AU6,$BA6,$BG6)</f>
        <v>3.9402862131814764E-4</v>
      </c>
      <c r="BL6" s="4">
        <f>_xlfn.STDEV.S($E6,$K6,$Q6,$W6,$AC6,$AI6,$AO6,$AU6,$BA6,$BG6)</f>
        <v>1.985015418877515E-2</v>
      </c>
      <c r="BM6" s="4">
        <f>BL6/SQRT(COUNT(E6,K6,Q6,W6,AC6,AI6,AO6,AU6,BA6,BG6))</f>
        <v>6.2771699142061431E-3</v>
      </c>
    </row>
    <row r="7" spans="1:72" x14ac:dyDescent="0.25">
      <c r="A7">
        <v>7.9834181818114303E-2</v>
      </c>
      <c r="B7">
        <v>2</v>
      </c>
      <c r="C7">
        <v>625.74</v>
      </c>
      <c r="D7">
        <f t="shared" ref="D7:D70" si="0">C7-C$3</f>
        <v>612.72400000000005</v>
      </c>
      <c r="E7">
        <f t="shared" ref="E7:E70" si="1">D7/D$3</f>
        <v>1.0600620026342211</v>
      </c>
      <c r="G7">
        <v>7.7943272727225094E-2</v>
      </c>
      <c r="H7">
        <v>2</v>
      </c>
      <c r="I7">
        <v>1052.655</v>
      </c>
      <c r="J7">
        <f t="shared" ref="J7:J70" si="2">I7-I$3</f>
        <v>1038.5629999999999</v>
      </c>
      <c r="K7">
        <f t="shared" ref="K7:K70" si="3">J7/J$3</f>
        <v>1.0496946973570622</v>
      </c>
      <c r="M7">
        <v>7.9834181818114303E-2</v>
      </c>
      <c r="N7">
        <v>2</v>
      </c>
      <c r="O7">
        <v>521.93100000000004</v>
      </c>
      <c r="P7">
        <f t="shared" ref="P7:P70" si="4">O7-O$3</f>
        <v>510.58900000000006</v>
      </c>
      <c r="Q7">
        <f t="shared" ref="Q7:Q70" si="5">P7/P$3</f>
        <v>1.034513290114897</v>
      </c>
      <c r="S7">
        <v>7.9834181818114303E-2</v>
      </c>
      <c r="T7">
        <v>2</v>
      </c>
      <c r="U7">
        <v>477.041</v>
      </c>
      <c r="V7">
        <f t="shared" ref="V7:V70" si="6">U7-U$3</f>
        <v>463.55599999999998</v>
      </c>
      <c r="W7">
        <f t="shared" ref="W7:W70" si="7">V7/V$3</f>
        <v>1.0756440264184313</v>
      </c>
      <c r="Y7">
        <v>7.9834181818114303E-2</v>
      </c>
      <c r="Z7">
        <v>2</v>
      </c>
      <c r="AA7">
        <v>618.06799999999998</v>
      </c>
      <c r="AB7">
        <f t="shared" ref="AB7:AB70" si="8">AA7-AA$3</f>
        <v>605.45699999999999</v>
      </c>
      <c r="AC7">
        <f t="shared" ref="AC7:AC70" si="9">AB7/AB$3</f>
        <v>1.0694163186327457</v>
      </c>
      <c r="AE7">
        <v>7.9834181818114303E-2</v>
      </c>
      <c r="AF7">
        <v>2</v>
      </c>
      <c r="AG7">
        <v>626.83799999999997</v>
      </c>
      <c r="AH7">
        <f t="shared" ref="AH7:AH70" si="10">AG7-AG$3</f>
        <v>615.33600000000001</v>
      </c>
      <c r="AI7">
        <f t="shared" ref="AI7:AI70" si="11">AH7/AH$3</f>
        <v>1.0692224099241943</v>
      </c>
      <c r="AK7">
        <v>7.9834181818114303E-2</v>
      </c>
      <c r="AL7">
        <v>2</v>
      </c>
      <c r="AM7">
        <v>441.73099999999999</v>
      </c>
      <c r="AN7">
        <f t="shared" ref="AN7:AN70" si="12">AM7-AM$3</f>
        <v>428.94200000000001</v>
      </c>
      <c r="AO7">
        <f t="shared" ref="AO7:AO70" si="13">AN7/AN$3</f>
        <v>1.0746649924011664</v>
      </c>
      <c r="AQ7">
        <v>7.9834181818114303E-2</v>
      </c>
      <c r="AR7">
        <v>2</v>
      </c>
      <c r="AS7">
        <v>747.30399999999997</v>
      </c>
      <c r="AT7">
        <f t="shared" ref="AT7:AT70" si="14">AS7-AS$3</f>
        <v>734.16199999999992</v>
      </c>
      <c r="AU7">
        <f t="shared" ref="AU7:AU70" si="15">AT7/AT$3</f>
        <v>1.0386074413807884</v>
      </c>
      <c r="AW7">
        <v>7.7943272726770305E-2</v>
      </c>
      <c r="AX7">
        <v>2</v>
      </c>
      <c r="AY7">
        <v>565.005</v>
      </c>
      <c r="AZ7">
        <f t="shared" ref="AZ7:AZ70" si="16">AY7-AY$3</f>
        <v>552.55999999999995</v>
      </c>
      <c r="BA7">
        <f t="shared" ref="BA7:BA70" si="17">AZ7/AZ$3</f>
        <v>1.0716734987727035</v>
      </c>
      <c r="BC7">
        <v>7.7943272726770305E-2</v>
      </c>
      <c r="BD7">
        <v>2</v>
      </c>
      <c r="BE7">
        <v>639.84699999999998</v>
      </c>
      <c r="BF7">
        <f t="shared" ref="BF7:BF70" si="18">BE7-BE$3</f>
        <v>627.19499999999994</v>
      </c>
      <c r="BG7">
        <f t="shared" ref="BG7:BG70" si="19">BF7/BF$3</f>
        <v>1.0422579821777782</v>
      </c>
      <c r="BJ7" s="4">
        <f t="shared" ref="BJ7:BJ70" si="20">AVERAGE($E7,$K7,$Q7,$W7,$AC7,$AI7,$AO7,$AU7,$BA7,$BG7)</f>
        <v>1.0585756659813987</v>
      </c>
      <c r="BK7" s="4">
        <f t="shared" ref="BK7:BK70" si="21">VAR($E7,$K7,$Q7,$W7,$AC7,$AI7,$AO7,$AU7,$BA7,$BG7)</f>
        <v>2.5307744600866814E-4</v>
      </c>
      <c r="BL7" s="4">
        <f t="shared" ref="BL7:BL70" si="22">_xlfn.STDEV.S($E7,$K7,$Q7,$W7,$AC7,$AI7,$AO7,$AU7,$BA7,$BG7)</f>
        <v>1.5908408028733362E-2</v>
      </c>
      <c r="BM7" s="4">
        <f t="shared" ref="BM7:BM40" si="23">BL7/SQRT(COUNT(E7,K7,Q7,W7,AC7,AI7,AO7,AU7,BA7,BG7))</f>
        <v>5.0306803318106788E-3</v>
      </c>
    </row>
    <row r="8" spans="1:72" x14ac:dyDescent="0.25">
      <c r="A8">
        <v>0.17167563636394301</v>
      </c>
      <c r="B8">
        <v>3</v>
      </c>
      <c r="C8">
        <v>634.00199999999995</v>
      </c>
      <c r="D8">
        <f t="shared" si="0"/>
        <v>620.98599999999999</v>
      </c>
      <c r="E8">
        <f t="shared" si="1"/>
        <v>1.0743559298604499</v>
      </c>
      <c r="G8">
        <v>0.17189624242382701</v>
      </c>
      <c r="H8">
        <v>3</v>
      </c>
      <c r="I8">
        <v>1068.4480000000001</v>
      </c>
      <c r="J8">
        <f t="shared" si="2"/>
        <v>1054.356</v>
      </c>
      <c r="K8">
        <f t="shared" si="3"/>
        <v>1.0656569724962306</v>
      </c>
      <c r="M8">
        <v>0.17167563636394301</v>
      </c>
      <c r="N8">
        <v>3</v>
      </c>
      <c r="O8">
        <v>515.56500000000005</v>
      </c>
      <c r="P8">
        <f t="shared" si="4"/>
        <v>504.22300000000007</v>
      </c>
      <c r="Q8">
        <f t="shared" si="5"/>
        <v>1.0216150263354749</v>
      </c>
      <c r="S8">
        <v>0.170675030302845</v>
      </c>
      <c r="T8">
        <v>3</v>
      </c>
      <c r="U8">
        <v>462.642</v>
      </c>
      <c r="V8">
        <f t="shared" si="6"/>
        <v>449.15699999999998</v>
      </c>
      <c r="W8">
        <f t="shared" si="7"/>
        <v>1.0422323170750101</v>
      </c>
      <c r="Y8">
        <v>0.17167563636394301</v>
      </c>
      <c r="Z8">
        <v>3</v>
      </c>
      <c r="AA8">
        <v>605.90700000000004</v>
      </c>
      <c r="AB8">
        <f t="shared" si="8"/>
        <v>593.29600000000005</v>
      </c>
      <c r="AC8">
        <f t="shared" si="9"/>
        <v>1.0479363921459881</v>
      </c>
      <c r="AE8">
        <v>0.17167563636394301</v>
      </c>
      <c r="AF8">
        <v>3</v>
      </c>
      <c r="AG8">
        <v>613.23</v>
      </c>
      <c r="AH8">
        <f t="shared" si="10"/>
        <v>601.72800000000007</v>
      </c>
      <c r="AI8">
        <f t="shared" si="11"/>
        <v>1.0455768267724717</v>
      </c>
      <c r="AK8">
        <v>0.170675030302845</v>
      </c>
      <c r="AL8">
        <v>3</v>
      </c>
      <c r="AM8">
        <v>447.233</v>
      </c>
      <c r="AN8">
        <f t="shared" si="12"/>
        <v>434.44400000000002</v>
      </c>
      <c r="AO8">
        <f t="shared" si="13"/>
        <v>1.0884496224634854</v>
      </c>
      <c r="AQ8">
        <v>0.170675030302845</v>
      </c>
      <c r="AR8">
        <v>3</v>
      </c>
      <c r="AS8">
        <v>756.36500000000001</v>
      </c>
      <c r="AT8">
        <f t="shared" si="14"/>
        <v>743.22299999999996</v>
      </c>
      <c r="AU8">
        <f t="shared" si="15"/>
        <v>1.0514258956543021</v>
      </c>
      <c r="AW8">
        <v>0.170895636363638</v>
      </c>
      <c r="AX8">
        <v>3</v>
      </c>
      <c r="AY8">
        <v>553.32600000000002</v>
      </c>
      <c r="AZ8">
        <f t="shared" si="16"/>
        <v>540.88099999999997</v>
      </c>
      <c r="BA8">
        <f t="shared" si="17"/>
        <v>1.0490224295817261</v>
      </c>
      <c r="BC8">
        <v>0.17189624242382701</v>
      </c>
      <c r="BD8">
        <v>3</v>
      </c>
      <c r="BE8">
        <v>635.48599999999999</v>
      </c>
      <c r="BF8">
        <f t="shared" si="18"/>
        <v>622.83399999999995</v>
      </c>
      <c r="BG8">
        <f t="shared" si="19"/>
        <v>1.0350109743727458</v>
      </c>
      <c r="BJ8" s="4">
        <f t="shared" si="20"/>
        <v>1.0521282386757886</v>
      </c>
      <c r="BK8" s="4">
        <f t="shared" si="21"/>
        <v>3.7655087271301949E-4</v>
      </c>
      <c r="BL8" s="4">
        <f t="shared" si="22"/>
        <v>1.9404918776254113E-2</v>
      </c>
      <c r="BM8" s="4">
        <f t="shared" si="23"/>
        <v>6.1363741143530305E-3</v>
      </c>
    </row>
    <row r="9" spans="1:72" x14ac:dyDescent="0.25">
      <c r="A9">
        <v>0.26952072727271997</v>
      </c>
      <c r="B9">
        <v>4</v>
      </c>
      <c r="C9">
        <v>641.42999999999995</v>
      </c>
      <c r="D9">
        <f t="shared" si="0"/>
        <v>628.41399999999999</v>
      </c>
      <c r="E9">
        <f t="shared" si="1"/>
        <v>1.0872069697341402</v>
      </c>
      <c r="G9">
        <v>0.27185284848474101</v>
      </c>
      <c r="H9">
        <v>4</v>
      </c>
      <c r="I9">
        <v>1045.421</v>
      </c>
      <c r="J9">
        <f t="shared" si="2"/>
        <v>1031.329</v>
      </c>
      <c r="K9">
        <f t="shared" si="3"/>
        <v>1.042383160704321</v>
      </c>
      <c r="M9">
        <v>0.27152193939400598</v>
      </c>
      <c r="N9">
        <v>4</v>
      </c>
      <c r="O9">
        <v>520.55399999999997</v>
      </c>
      <c r="P9">
        <f t="shared" si="4"/>
        <v>509.21199999999999</v>
      </c>
      <c r="Q9">
        <f t="shared" si="5"/>
        <v>1.0317233263661907</v>
      </c>
      <c r="S9">
        <v>0.27252254545419402</v>
      </c>
      <c r="T9">
        <v>4</v>
      </c>
      <c r="U9">
        <v>464.05500000000001</v>
      </c>
      <c r="V9">
        <f t="shared" si="6"/>
        <v>450.57</v>
      </c>
      <c r="W9">
        <f t="shared" si="7"/>
        <v>1.0455110687454214</v>
      </c>
      <c r="Y9">
        <v>0.27152193939400598</v>
      </c>
      <c r="Z9">
        <v>4</v>
      </c>
      <c r="AA9">
        <v>615.59299999999996</v>
      </c>
      <c r="AB9">
        <f t="shared" si="8"/>
        <v>602.98199999999997</v>
      </c>
      <c r="AC9">
        <f t="shared" si="9"/>
        <v>1.0650447358636703</v>
      </c>
      <c r="AE9">
        <v>0.27152193939400598</v>
      </c>
      <c r="AF9">
        <v>4</v>
      </c>
      <c r="AG9">
        <v>623.18200000000002</v>
      </c>
      <c r="AH9">
        <f t="shared" si="10"/>
        <v>611.68000000000006</v>
      </c>
      <c r="AI9">
        <f t="shared" si="11"/>
        <v>1.0628696577194106</v>
      </c>
      <c r="AK9">
        <v>0.27252254545510302</v>
      </c>
      <c r="AL9">
        <v>4</v>
      </c>
      <c r="AM9">
        <v>443.20600000000002</v>
      </c>
      <c r="AN9">
        <f t="shared" si="12"/>
        <v>430.41700000000003</v>
      </c>
      <c r="AO9">
        <f t="shared" si="13"/>
        <v>1.078360435756659</v>
      </c>
      <c r="AQ9">
        <v>0.27052133333290801</v>
      </c>
      <c r="AR9">
        <v>4</v>
      </c>
      <c r="AS9">
        <v>746.13099999999997</v>
      </c>
      <c r="AT9">
        <f t="shared" si="14"/>
        <v>732.98899999999992</v>
      </c>
      <c r="AU9">
        <f t="shared" si="15"/>
        <v>1.0369480167187388</v>
      </c>
      <c r="AW9">
        <v>0.27085224242364297</v>
      </c>
      <c r="AX9">
        <v>4</v>
      </c>
      <c r="AY9">
        <v>540.71199999999999</v>
      </c>
      <c r="AZ9">
        <f t="shared" si="16"/>
        <v>528.26699999999994</v>
      </c>
      <c r="BA9">
        <f t="shared" si="17"/>
        <v>1.0245579560159253</v>
      </c>
      <c r="BC9">
        <v>0.27185284848474101</v>
      </c>
      <c r="BD9">
        <v>4</v>
      </c>
      <c r="BE9">
        <v>632.33199999999999</v>
      </c>
      <c r="BF9">
        <f t="shared" si="18"/>
        <v>619.67999999999995</v>
      </c>
      <c r="BG9">
        <f t="shared" si="19"/>
        <v>1.0297697309384253</v>
      </c>
      <c r="BJ9" s="4">
        <f t="shared" si="20"/>
        <v>1.0504375058562903</v>
      </c>
      <c r="BK9" s="4">
        <f t="shared" si="21"/>
        <v>4.6865001845902785E-4</v>
      </c>
      <c r="BL9" s="4">
        <f t="shared" si="22"/>
        <v>2.1648325996691472E-2</v>
      </c>
      <c r="BM9" s="4">
        <f t="shared" si="23"/>
        <v>6.84580176793798E-3</v>
      </c>
    </row>
    <row r="10" spans="1:72" x14ac:dyDescent="0.25">
      <c r="A10">
        <v>0.37036763636387998</v>
      </c>
      <c r="B10">
        <v>5</v>
      </c>
      <c r="C10">
        <v>621.29899999999998</v>
      </c>
      <c r="D10">
        <f>C10-C$3</f>
        <v>608.28300000000002</v>
      </c>
      <c r="E10">
        <f t="shared" si="1"/>
        <v>1.0523787139859901</v>
      </c>
      <c r="G10">
        <v>0.37180945454519998</v>
      </c>
      <c r="H10">
        <v>5</v>
      </c>
      <c r="I10">
        <v>1061.8710000000001</v>
      </c>
      <c r="J10">
        <f>I10-I$3</f>
        <v>1047.779</v>
      </c>
      <c r="K10">
        <f t="shared" si="3"/>
        <v>1.0590094778093244</v>
      </c>
      <c r="M10">
        <v>0.37136824242497801</v>
      </c>
      <c r="N10">
        <v>5</v>
      </c>
      <c r="O10">
        <v>525.86699999999996</v>
      </c>
      <c r="P10">
        <f>O10-O$3</f>
        <v>514.52499999999998</v>
      </c>
      <c r="Q10">
        <f t="shared" si="5"/>
        <v>1.0424880884554257</v>
      </c>
      <c r="S10">
        <v>0.37036763636387998</v>
      </c>
      <c r="T10">
        <v>5</v>
      </c>
      <c r="U10">
        <v>461.86599999999999</v>
      </c>
      <c r="V10">
        <f>U10-U$3</f>
        <v>448.38099999999997</v>
      </c>
      <c r="W10">
        <f t="shared" si="7"/>
        <v>1.0404316721378273</v>
      </c>
      <c r="Y10">
        <v>0.37136824242406802</v>
      </c>
      <c r="Z10">
        <v>5</v>
      </c>
      <c r="AA10">
        <v>597.32100000000003</v>
      </c>
      <c r="AB10">
        <f>AA10-AA$3</f>
        <v>584.71</v>
      </c>
      <c r="AC10">
        <f t="shared" si="9"/>
        <v>1.0327709741034503</v>
      </c>
      <c r="AE10">
        <v>0.37136824242406802</v>
      </c>
      <c r="AF10">
        <v>5</v>
      </c>
      <c r="AG10">
        <v>603.97</v>
      </c>
      <c r="AH10">
        <f>AG10-AG$3</f>
        <v>592.46800000000007</v>
      </c>
      <c r="AI10">
        <f t="shared" si="11"/>
        <v>1.0294864314179044</v>
      </c>
      <c r="AK10">
        <v>0.37236884848516599</v>
      </c>
      <c r="AL10">
        <v>5</v>
      </c>
      <c r="AM10">
        <v>448.76600000000002</v>
      </c>
      <c r="AN10">
        <f>AM10-AM$3</f>
        <v>435.97700000000003</v>
      </c>
      <c r="AO10">
        <f t="shared" si="13"/>
        <v>1.0922903781678719</v>
      </c>
      <c r="AQ10">
        <v>0.37036763636387998</v>
      </c>
      <c r="AR10">
        <v>5</v>
      </c>
      <c r="AS10">
        <v>755.42399999999998</v>
      </c>
      <c r="AT10">
        <f>AS10-AS$3</f>
        <v>742.28199999999993</v>
      </c>
      <c r="AU10">
        <f t="shared" si="15"/>
        <v>1.0500946777455307</v>
      </c>
      <c r="AW10">
        <v>0.37080884848455697</v>
      </c>
      <c r="AX10">
        <v>5</v>
      </c>
      <c r="AY10">
        <v>543.20000000000005</v>
      </c>
      <c r="AZ10">
        <f>AY10-AY$3</f>
        <v>530.755</v>
      </c>
      <c r="BA10">
        <f t="shared" si="17"/>
        <v>1.0293833571758837</v>
      </c>
      <c r="BC10">
        <v>0.37180945454474501</v>
      </c>
      <c r="BD10">
        <v>5</v>
      </c>
      <c r="BE10">
        <v>628.02800000000002</v>
      </c>
      <c r="BF10">
        <f>BE10-BE$3</f>
        <v>615.37599999999998</v>
      </c>
      <c r="BG10">
        <f t="shared" si="19"/>
        <v>1.0226174444002782</v>
      </c>
      <c r="BJ10" s="4">
        <f t="shared" si="20"/>
        <v>1.0450951215399489</v>
      </c>
      <c r="BK10" s="4">
        <f t="shared" si="21"/>
        <v>4.0835706088434578E-4</v>
      </c>
      <c r="BL10" s="4">
        <f t="shared" si="22"/>
        <v>2.0207846517735276E-2</v>
      </c>
      <c r="BM10" s="4">
        <f t="shared" si="23"/>
        <v>6.3902821603145634E-3</v>
      </c>
    </row>
    <row r="11" spans="1:72" x14ac:dyDescent="0.25">
      <c r="A11">
        <v>0.47021393939394301</v>
      </c>
      <c r="B11">
        <v>6</v>
      </c>
      <c r="C11">
        <v>613.91700000000003</v>
      </c>
      <c r="D11">
        <f t="shared" si="0"/>
        <v>600.90100000000007</v>
      </c>
      <c r="E11">
        <f t="shared" si="1"/>
        <v>1.0396072578271882</v>
      </c>
      <c r="G11">
        <v>0.47176606060565901</v>
      </c>
      <c r="H11">
        <v>6</v>
      </c>
      <c r="I11">
        <v>1045.3679999999999</v>
      </c>
      <c r="J11">
        <f t="shared" si="2"/>
        <v>1031.2759999999998</v>
      </c>
      <c r="K11">
        <f t="shared" si="3"/>
        <v>1.0423295926309735</v>
      </c>
      <c r="M11">
        <v>0.47221515151522903</v>
      </c>
      <c r="N11">
        <v>6</v>
      </c>
      <c r="O11">
        <v>524.26700000000005</v>
      </c>
      <c r="P11">
        <f t="shared" si="4"/>
        <v>512.92500000000007</v>
      </c>
      <c r="Q11">
        <f t="shared" si="5"/>
        <v>1.0392463005121215</v>
      </c>
      <c r="S11">
        <v>0.47121454545503999</v>
      </c>
      <c r="T11">
        <v>6</v>
      </c>
      <c r="U11">
        <v>447.928</v>
      </c>
      <c r="V11">
        <f t="shared" si="6"/>
        <v>434.44299999999998</v>
      </c>
      <c r="W11">
        <f t="shared" si="7"/>
        <v>1.0080896758305415</v>
      </c>
      <c r="Y11">
        <v>0.471214545454131</v>
      </c>
      <c r="Z11">
        <v>6</v>
      </c>
      <c r="AA11">
        <v>591.47</v>
      </c>
      <c r="AB11">
        <f t="shared" si="8"/>
        <v>578.85900000000004</v>
      </c>
      <c r="AC11">
        <f t="shared" si="9"/>
        <v>1.0224363758077495</v>
      </c>
      <c r="AE11">
        <v>0.47221515151522903</v>
      </c>
      <c r="AF11">
        <v>6</v>
      </c>
      <c r="AG11">
        <v>611.24800000000005</v>
      </c>
      <c r="AH11">
        <f t="shared" si="10"/>
        <v>599.74600000000009</v>
      </c>
      <c r="AI11">
        <f t="shared" si="11"/>
        <v>1.0421328566220665</v>
      </c>
      <c r="AK11">
        <v>0.47021393939394301</v>
      </c>
      <c r="AL11">
        <v>6</v>
      </c>
      <c r="AM11">
        <v>426.911</v>
      </c>
      <c r="AN11">
        <f t="shared" si="12"/>
        <v>414.12200000000001</v>
      </c>
      <c r="AO11">
        <f t="shared" si="13"/>
        <v>1.0375351818734371</v>
      </c>
      <c r="AQ11">
        <v>0.471214545454131</v>
      </c>
      <c r="AR11">
        <v>6</v>
      </c>
      <c r="AS11">
        <v>718.85400000000004</v>
      </c>
      <c r="AT11">
        <f t="shared" si="14"/>
        <v>705.71199999999999</v>
      </c>
      <c r="AU11">
        <f t="shared" si="15"/>
        <v>0.99835967357574895</v>
      </c>
      <c r="AW11">
        <v>0.47176606060565901</v>
      </c>
      <c r="AX11">
        <v>6</v>
      </c>
      <c r="AY11">
        <v>532.60799999999995</v>
      </c>
      <c r="AZ11">
        <f t="shared" si="16"/>
        <v>520.1629999999999</v>
      </c>
      <c r="BA11">
        <f t="shared" si="17"/>
        <v>1.0088404917875085</v>
      </c>
      <c r="BC11">
        <v>0.47176606060565901</v>
      </c>
      <c r="BD11">
        <v>6</v>
      </c>
      <c r="BE11">
        <v>613.53599999999994</v>
      </c>
      <c r="BF11">
        <f t="shared" si="18"/>
        <v>600.8839999999999</v>
      </c>
      <c r="BG11">
        <f t="shared" si="19"/>
        <v>0.99853497773884048</v>
      </c>
      <c r="BJ11" s="4">
        <f t="shared" si="20"/>
        <v>1.0237112384206175</v>
      </c>
      <c r="BK11" s="4">
        <f t="shared" si="21"/>
        <v>3.4605174114153182E-4</v>
      </c>
      <c r="BL11" s="4">
        <f t="shared" si="22"/>
        <v>1.860246599624716E-2</v>
      </c>
      <c r="BM11" s="4">
        <f t="shared" si="23"/>
        <v>5.8826162643974304E-3</v>
      </c>
    </row>
    <row r="12" spans="1:72" x14ac:dyDescent="0.25">
      <c r="A12">
        <v>0.57006024242445996</v>
      </c>
      <c r="B12">
        <v>7</v>
      </c>
      <c r="C12">
        <v>595.45000000000005</v>
      </c>
      <c r="D12">
        <f t="shared" si="0"/>
        <v>582.43400000000008</v>
      </c>
      <c r="E12">
        <f t="shared" si="1"/>
        <v>1.0076578564610819</v>
      </c>
      <c r="G12">
        <v>0.57172266666657301</v>
      </c>
      <c r="H12">
        <v>7</v>
      </c>
      <c r="I12">
        <v>1053.3989999999999</v>
      </c>
      <c r="J12">
        <f t="shared" si="2"/>
        <v>1039.3069999999998</v>
      </c>
      <c r="K12">
        <f t="shared" si="3"/>
        <v>1.0504466718206562</v>
      </c>
      <c r="M12">
        <v>0.57206145454620105</v>
      </c>
      <c r="N12">
        <v>7</v>
      </c>
      <c r="O12">
        <v>522.76199999999994</v>
      </c>
      <c r="P12">
        <f t="shared" si="4"/>
        <v>511.41999999999996</v>
      </c>
      <c r="Q12">
        <f t="shared" si="5"/>
        <v>1.0361969937279505</v>
      </c>
      <c r="S12">
        <v>0.57106084848510297</v>
      </c>
      <c r="T12">
        <v>7</v>
      </c>
      <c r="U12">
        <v>446.21699999999998</v>
      </c>
      <c r="V12">
        <f t="shared" si="6"/>
        <v>432.73199999999997</v>
      </c>
      <c r="W12">
        <f t="shared" si="7"/>
        <v>1.0041194393775523</v>
      </c>
      <c r="Y12">
        <v>0.572061454545291</v>
      </c>
      <c r="Z12">
        <v>7</v>
      </c>
      <c r="AA12">
        <v>601.41499999999996</v>
      </c>
      <c r="AB12">
        <f t="shared" si="8"/>
        <v>588.80399999999997</v>
      </c>
      <c r="AC12">
        <f t="shared" si="9"/>
        <v>1.0400021902071248</v>
      </c>
      <c r="AE12">
        <v>0.572061454545291</v>
      </c>
      <c r="AF12">
        <v>7</v>
      </c>
      <c r="AG12">
        <v>613.76599999999996</v>
      </c>
      <c r="AH12">
        <f t="shared" si="10"/>
        <v>602.26400000000001</v>
      </c>
      <c r="AI12">
        <f t="shared" si="11"/>
        <v>1.0465081930694529</v>
      </c>
      <c r="AK12">
        <v>0.572061454545291</v>
      </c>
      <c r="AL12">
        <v>7</v>
      </c>
      <c r="AM12">
        <v>427.815</v>
      </c>
      <c r="AN12">
        <f t="shared" si="12"/>
        <v>415.02600000000001</v>
      </c>
      <c r="AO12">
        <f t="shared" si="13"/>
        <v>1.0398000502079219</v>
      </c>
      <c r="AQ12">
        <v>0.57106084848510297</v>
      </c>
      <c r="AR12">
        <v>7</v>
      </c>
      <c r="AS12">
        <v>731.77800000000002</v>
      </c>
      <c r="AT12">
        <f t="shared" si="14"/>
        <v>718.63599999999997</v>
      </c>
      <c r="AU12">
        <f t="shared" si="15"/>
        <v>1.0166430532282034</v>
      </c>
      <c r="AW12">
        <v>0.57272327272676105</v>
      </c>
      <c r="AX12">
        <v>7</v>
      </c>
      <c r="AY12">
        <v>542.28499999999997</v>
      </c>
      <c r="AZ12">
        <f t="shared" si="16"/>
        <v>529.83999999999992</v>
      </c>
      <c r="BA12">
        <f t="shared" si="17"/>
        <v>1.027608742199452</v>
      </c>
      <c r="BC12">
        <v>0.57172266666657301</v>
      </c>
      <c r="BD12">
        <v>7</v>
      </c>
      <c r="BE12">
        <v>598.30399999999997</v>
      </c>
      <c r="BF12">
        <f t="shared" si="18"/>
        <v>585.65199999999993</v>
      </c>
      <c r="BG12">
        <f t="shared" si="19"/>
        <v>0.97322279638450582</v>
      </c>
      <c r="BJ12" s="4">
        <f t="shared" si="20"/>
        <v>1.0242205986683901</v>
      </c>
      <c r="BK12" s="4">
        <f t="shared" si="21"/>
        <v>5.7420126012197223E-4</v>
      </c>
      <c r="BL12" s="4">
        <f t="shared" si="22"/>
        <v>2.396249695090168E-2</v>
      </c>
      <c r="BM12" s="4">
        <f t="shared" si="23"/>
        <v>7.5776068789689286E-3</v>
      </c>
    </row>
    <row r="13" spans="1:72" x14ac:dyDescent="0.25">
      <c r="A13">
        <v>0.67190775757580901</v>
      </c>
      <c r="B13">
        <v>8</v>
      </c>
      <c r="C13">
        <v>585.49</v>
      </c>
      <c r="D13">
        <f t="shared" si="0"/>
        <v>572.47400000000005</v>
      </c>
      <c r="E13">
        <f t="shared" si="1"/>
        <v>0.99042625210702218</v>
      </c>
      <c r="G13">
        <v>0.67167927272703298</v>
      </c>
      <c r="H13">
        <v>8</v>
      </c>
      <c r="I13">
        <v>1066.74</v>
      </c>
      <c r="J13">
        <f t="shared" si="2"/>
        <v>1052.6479999999999</v>
      </c>
      <c r="K13">
        <f t="shared" si="3"/>
        <v>1.0639306655287324</v>
      </c>
      <c r="M13">
        <v>0.67190775757626398</v>
      </c>
      <c r="N13">
        <v>8</v>
      </c>
      <c r="O13">
        <v>502.31400000000002</v>
      </c>
      <c r="P13">
        <f t="shared" si="4"/>
        <v>490.97200000000004</v>
      </c>
      <c r="Q13">
        <f t="shared" si="5"/>
        <v>0.99476694381252084</v>
      </c>
      <c r="S13">
        <v>0.670907151515166</v>
      </c>
      <c r="T13">
        <v>8</v>
      </c>
      <c r="U13">
        <v>457.79399999999998</v>
      </c>
      <c r="V13">
        <f t="shared" si="6"/>
        <v>444.30899999999997</v>
      </c>
      <c r="W13">
        <f t="shared" si="7"/>
        <v>1.0309829270550845</v>
      </c>
      <c r="Y13">
        <v>0.67190775757535404</v>
      </c>
      <c r="Z13">
        <v>8</v>
      </c>
      <c r="AA13">
        <v>606.53499999999997</v>
      </c>
      <c r="AB13">
        <f t="shared" si="8"/>
        <v>593.92399999999998</v>
      </c>
      <c r="AC13">
        <f t="shared" si="9"/>
        <v>1.0490456260768888</v>
      </c>
      <c r="AE13">
        <v>0.67190775757626398</v>
      </c>
      <c r="AF13">
        <v>8</v>
      </c>
      <c r="AG13">
        <v>599.15800000000002</v>
      </c>
      <c r="AH13">
        <f t="shared" si="10"/>
        <v>587.65600000000006</v>
      </c>
      <c r="AI13">
        <f t="shared" si="11"/>
        <v>1.0211249862293321</v>
      </c>
      <c r="AK13">
        <v>0.670907151515166</v>
      </c>
      <c r="AL13">
        <v>8</v>
      </c>
      <c r="AM13">
        <v>415.01600000000002</v>
      </c>
      <c r="AN13">
        <f t="shared" si="12"/>
        <v>402.22700000000003</v>
      </c>
      <c r="AO13">
        <f t="shared" si="13"/>
        <v>1.007733623423549</v>
      </c>
      <c r="AQ13">
        <v>0.670907151515166</v>
      </c>
      <c r="AR13">
        <v>8</v>
      </c>
      <c r="AS13">
        <v>742.19399999999996</v>
      </c>
      <c r="AT13">
        <f t="shared" si="14"/>
        <v>729.05199999999991</v>
      </c>
      <c r="AU13">
        <f t="shared" si="15"/>
        <v>1.0313784047029764</v>
      </c>
      <c r="AW13">
        <v>0.67167927272657801</v>
      </c>
      <c r="AX13">
        <v>8</v>
      </c>
      <c r="AY13">
        <v>537.98699999999997</v>
      </c>
      <c r="AZ13">
        <f t="shared" si="16"/>
        <v>525.54199999999992</v>
      </c>
      <c r="BA13">
        <f t="shared" si="17"/>
        <v>1.0192729004850225</v>
      </c>
      <c r="BC13">
        <v>0.67167927272657801</v>
      </c>
      <c r="BD13">
        <v>8</v>
      </c>
      <c r="BE13">
        <v>619.91399999999999</v>
      </c>
      <c r="BF13">
        <f t="shared" si="18"/>
        <v>607.26199999999994</v>
      </c>
      <c r="BG13">
        <f t="shared" si="19"/>
        <v>1.0091337889703234</v>
      </c>
      <c r="BJ13" s="4">
        <f t="shared" si="20"/>
        <v>1.0217796118391453</v>
      </c>
      <c r="BK13" s="4">
        <f t="shared" si="21"/>
        <v>5.3040231760812147E-4</v>
      </c>
      <c r="BL13" s="4">
        <f t="shared" si="22"/>
        <v>2.3030464988968883E-2</v>
      </c>
      <c r="BM13" s="4">
        <f t="shared" si="23"/>
        <v>7.2828724937906292E-3</v>
      </c>
    </row>
    <row r="14" spans="1:72" x14ac:dyDescent="0.25">
      <c r="A14">
        <v>0.76975284848504</v>
      </c>
      <c r="B14">
        <v>9</v>
      </c>
      <c r="C14">
        <v>589.37099999999998</v>
      </c>
      <c r="D14">
        <f t="shared" si="0"/>
        <v>576.35500000000002</v>
      </c>
      <c r="E14">
        <f t="shared" si="1"/>
        <v>0.99714069553052675</v>
      </c>
      <c r="G14">
        <v>0.77163587878749196</v>
      </c>
      <c r="H14">
        <v>9</v>
      </c>
      <c r="I14">
        <v>1031.184</v>
      </c>
      <c r="J14">
        <f t="shared" si="2"/>
        <v>1017.092</v>
      </c>
      <c r="K14">
        <f t="shared" si="3"/>
        <v>1.0279935633411639</v>
      </c>
      <c r="M14">
        <v>0.77175406060632601</v>
      </c>
      <c r="N14">
        <v>9</v>
      </c>
      <c r="O14">
        <v>510.99599999999998</v>
      </c>
      <c r="P14">
        <f t="shared" si="4"/>
        <v>499.654</v>
      </c>
      <c r="Q14">
        <f t="shared" si="5"/>
        <v>1.0123576956398761</v>
      </c>
      <c r="S14">
        <v>0.77275466666651405</v>
      </c>
      <c r="T14">
        <v>9</v>
      </c>
      <c r="U14">
        <v>448.71</v>
      </c>
      <c r="V14">
        <f t="shared" si="6"/>
        <v>435.22499999999997</v>
      </c>
      <c r="W14">
        <f t="shared" si="7"/>
        <v>1.0099042432801253</v>
      </c>
      <c r="Y14">
        <v>0.77175406060632601</v>
      </c>
      <c r="Z14">
        <v>9</v>
      </c>
      <c r="AA14">
        <v>595.255</v>
      </c>
      <c r="AB14">
        <f t="shared" si="8"/>
        <v>582.64400000000001</v>
      </c>
      <c r="AC14">
        <f t="shared" si="9"/>
        <v>1.029121806426315</v>
      </c>
      <c r="AE14">
        <v>0.77175406060632601</v>
      </c>
      <c r="AF14">
        <v>9</v>
      </c>
      <c r="AG14">
        <v>589.91</v>
      </c>
      <c r="AH14">
        <f t="shared" si="10"/>
        <v>578.40800000000002</v>
      </c>
      <c r="AI14">
        <f t="shared" si="11"/>
        <v>1.0050554423590254</v>
      </c>
      <c r="AK14">
        <v>0.77275466666651405</v>
      </c>
      <c r="AL14">
        <v>9</v>
      </c>
      <c r="AM14">
        <v>425.101</v>
      </c>
      <c r="AN14">
        <f t="shared" si="12"/>
        <v>412.31200000000001</v>
      </c>
      <c r="AO14">
        <f t="shared" si="13"/>
        <v>1.0330004344338155</v>
      </c>
      <c r="AQ14">
        <v>0.77075345454522903</v>
      </c>
      <c r="AR14">
        <v>9</v>
      </c>
      <c r="AS14">
        <v>745.60299999999995</v>
      </c>
      <c r="AT14">
        <f t="shared" si="14"/>
        <v>732.4609999999999</v>
      </c>
      <c r="AU14">
        <f t="shared" si="15"/>
        <v>1.0362010634181742</v>
      </c>
      <c r="AW14">
        <v>0.77163587878749196</v>
      </c>
      <c r="AX14">
        <v>9</v>
      </c>
      <c r="AY14">
        <v>541.22199999999998</v>
      </c>
      <c r="AZ14">
        <f t="shared" si="16"/>
        <v>528.77699999999993</v>
      </c>
      <c r="BA14">
        <f t="shared" si="17"/>
        <v>1.02554708567492</v>
      </c>
      <c r="BC14">
        <v>0.77163587878749196</v>
      </c>
      <c r="BD14">
        <v>9</v>
      </c>
      <c r="BE14">
        <v>616.29600000000005</v>
      </c>
      <c r="BF14">
        <f t="shared" si="18"/>
        <v>603.64400000000001</v>
      </c>
      <c r="BG14">
        <f t="shared" si="19"/>
        <v>1.0031214811880242</v>
      </c>
      <c r="BJ14" s="4">
        <f t="shared" si="20"/>
        <v>1.0179443511291968</v>
      </c>
      <c r="BK14" s="4">
        <f t="shared" si="21"/>
        <v>1.9535605736432501E-4</v>
      </c>
      <c r="BL14" s="4">
        <f t="shared" si="22"/>
        <v>1.397698312814053E-2</v>
      </c>
      <c r="BM14" s="4">
        <f t="shared" si="23"/>
        <v>4.4199101502669143E-3</v>
      </c>
    </row>
    <row r="15" spans="1:72" x14ac:dyDescent="0.25">
      <c r="A15">
        <v>0.87059975757574604</v>
      </c>
      <c r="B15">
        <v>10</v>
      </c>
      <c r="C15">
        <v>606.74599999999998</v>
      </c>
      <c r="D15">
        <f t="shared" si="0"/>
        <v>593.73</v>
      </c>
      <c r="E15">
        <f t="shared" si="1"/>
        <v>1.027200848708417</v>
      </c>
      <c r="G15">
        <v>0.87159248484840601</v>
      </c>
      <c r="H15">
        <v>10</v>
      </c>
      <c r="I15">
        <v>1042.452</v>
      </c>
      <c r="J15">
        <f t="shared" si="2"/>
        <v>1028.3599999999999</v>
      </c>
      <c r="K15">
        <f t="shared" si="3"/>
        <v>1.0393823378784999</v>
      </c>
      <c r="M15">
        <v>0.87160036363638904</v>
      </c>
      <c r="N15">
        <v>10</v>
      </c>
      <c r="O15">
        <v>494.78</v>
      </c>
      <c r="P15">
        <f t="shared" si="4"/>
        <v>483.43799999999999</v>
      </c>
      <c r="Q15">
        <f t="shared" si="5"/>
        <v>0.97950217483448632</v>
      </c>
      <c r="S15">
        <v>0.87059975757620101</v>
      </c>
      <c r="T15">
        <v>10</v>
      </c>
      <c r="U15">
        <v>449.73599999999999</v>
      </c>
      <c r="V15">
        <f t="shared" si="6"/>
        <v>436.25099999999998</v>
      </c>
      <c r="W15">
        <f t="shared" si="7"/>
        <v>1.0122849929006787</v>
      </c>
      <c r="Y15">
        <v>0.87160036363638904</v>
      </c>
      <c r="Z15">
        <v>10</v>
      </c>
      <c r="AA15">
        <v>581.83900000000006</v>
      </c>
      <c r="AB15">
        <f t="shared" si="8"/>
        <v>569.22800000000007</v>
      </c>
      <c r="AC15">
        <f t="shared" si="9"/>
        <v>1.0054251783738244</v>
      </c>
      <c r="AE15">
        <v>0.87160036363638904</v>
      </c>
      <c r="AF15">
        <v>10</v>
      </c>
      <c r="AG15">
        <v>594.42600000000004</v>
      </c>
      <c r="AH15">
        <f t="shared" si="10"/>
        <v>582.92400000000009</v>
      </c>
      <c r="AI15">
        <f t="shared" si="11"/>
        <v>1.012902550935832</v>
      </c>
      <c r="AK15">
        <v>0.87059975757620101</v>
      </c>
      <c r="AL15">
        <v>10</v>
      </c>
      <c r="AM15">
        <v>416.666</v>
      </c>
      <c r="AN15">
        <f t="shared" si="12"/>
        <v>403.87700000000001</v>
      </c>
      <c r="AO15">
        <f t="shared" si="13"/>
        <v>1.0118675092110492</v>
      </c>
      <c r="AQ15">
        <v>0.87059975757529096</v>
      </c>
      <c r="AR15">
        <v>10</v>
      </c>
      <c r="AS15">
        <v>747.32799999999997</v>
      </c>
      <c r="AT15">
        <f t="shared" si="14"/>
        <v>734.18599999999992</v>
      </c>
      <c r="AU15">
        <f t="shared" si="15"/>
        <v>1.0386413938035413</v>
      </c>
      <c r="AW15">
        <v>0.87159248484840601</v>
      </c>
      <c r="AX15">
        <v>10</v>
      </c>
      <c r="AY15">
        <v>512.13599999999997</v>
      </c>
      <c r="AZ15">
        <f t="shared" si="16"/>
        <v>499.69099999999997</v>
      </c>
      <c r="BA15">
        <f t="shared" si="17"/>
        <v>0.969135663593512</v>
      </c>
      <c r="BC15">
        <v>0.87159248484840601</v>
      </c>
      <c r="BD15">
        <v>10</v>
      </c>
      <c r="BE15">
        <v>601.25699999999995</v>
      </c>
      <c r="BF15">
        <f t="shared" si="18"/>
        <v>588.6049999999999</v>
      </c>
      <c r="BG15">
        <f t="shared" si="19"/>
        <v>0.97813002271980976</v>
      </c>
      <c r="BJ15" s="4">
        <f t="shared" si="20"/>
        <v>1.0074472672959653</v>
      </c>
      <c r="BK15" s="4">
        <f t="shared" si="21"/>
        <v>6.1868059239864959E-4</v>
      </c>
      <c r="BL15" s="4">
        <f t="shared" si="22"/>
        <v>2.4873290743258111E-2</v>
      </c>
      <c r="BM15" s="4">
        <f t="shared" si="23"/>
        <v>7.8656251652278065E-3</v>
      </c>
    </row>
    <row r="16" spans="1:72" x14ac:dyDescent="0.25">
      <c r="A16">
        <v>0.97144666666690604</v>
      </c>
      <c r="B16">
        <v>11</v>
      </c>
      <c r="C16">
        <v>611.69899999999996</v>
      </c>
      <c r="D16">
        <f t="shared" si="0"/>
        <v>598.68299999999999</v>
      </c>
      <c r="E16">
        <f t="shared" si="1"/>
        <v>1.0357699387049688</v>
      </c>
      <c r="G16">
        <v>0.97154909090886499</v>
      </c>
      <c r="H16">
        <v>11</v>
      </c>
      <c r="I16">
        <v>1030.5060000000001</v>
      </c>
      <c r="J16">
        <f t="shared" si="2"/>
        <v>1016.4140000000001</v>
      </c>
      <c r="K16">
        <f t="shared" si="3"/>
        <v>1.0273082962896629</v>
      </c>
      <c r="M16">
        <v>0.97244727272754905</v>
      </c>
      <c r="N16">
        <v>11</v>
      </c>
      <c r="O16">
        <v>501.48099999999999</v>
      </c>
      <c r="P16">
        <f t="shared" si="4"/>
        <v>490.13900000000001</v>
      </c>
      <c r="Q16">
        <f t="shared" si="5"/>
        <v>0.99307918796453798</v>
      </c>
      <c r="S16">
        <v>0.97044606060626304</v>
      </c>
      <c r="T16">
        <v>11</v>
      </c>
      <c r="U16">
        <v>435.49400000000003</v>
      </c>
      <c r="V16">
        <f t="shared" si="6"/>
        <v>422.00900000000001</v>
      </c>
      <c r="W16">
        <f t="shared" si="7"/>
        <v>0.97923758929841442</v>
      </c>
      <c r="Y16">
        <v>0.97144666666645196</v>
      </c>
      <c r="Z16">
        <v>11</v>
      </c>
      <c r="AA16">
        <v>590.75699999999995</v>
      </c>
      <c r="AB16">
        <f t="shared" si="8"/>
        <v>578.14599999999996</v>
      </c>
      <c r="AC16">
        <f t="shared" si="9"/>
        <v>1.0211770067110419</v>
      </c>
      <c r="AE16">
        <v>0.97244727272754905</v>
      </c>
      <c r="AF16">
        <v>11</v>
      </c>
      <c r="AG16">
        <v>594.10699999999997</v>
      </c>
      <c r="AH16">
        <f t="shared" si="10"/>
        <v>582.60500000000002</v>
      </c>
      <c r="AI16">
        <f t="shared" si="11"/>
        <v>1.0123482489792328</v>
      </c>
      <c r="AK16">
        <v>0.97044606060626304</v>
      </c>
      <c r="AL16">
        <v>11</v>
      </c>
      <c r="AM16">
        <v>416.36200000000002</v>
      </c>
      <c r="AN16">
        <f t="shared" si="12"/>
        <v>403.57300000000004</v>
      </c>
      <c r="AO16">
        <f t="shared" si="13"/>
        <v>1.011105872072019</v>
      </c>
      <c r="AQ16">
        <v>0.97144666666645196</v>
      </c>
      <c r="AR16">
        <v>11</v>
      </c>
      <c r="AS16">
        <v>731.35699999999997</v>
      </c>
      <c r="AT16">
        <f t="shared" si="14"/>
        <v>718.21499999999992</v>
      </c>
      <c r="AU16">
        <f t="shared" si="15"/>
        <v>1.0160474711457457</v>
      </c>
      <c r="AW16">
        <v>0.97154909090841102</v>
      </c>
      <c r="AX16">
        <v>11</v>
      </c>
      <c r="AY16">
        <v>523.16800000000001</v>
      </c>
      <c r="AZ16">
        <f t="shared" si="16"/>
        <v>510.72300000000001</v>
      </c>
      <c r="BA16">
        <f t="shared" si="17"/>
        <v>0.99053189574650979</v>
      </c>
      <c r="BC16">
        <v>0.97154909090841102</v>
      </c>
      <c r="BD16">
        <v>11</v>
      </c>
      <c r="BE16">
        <v>601.51900000000001</v>
      </c>
      <c r="BF16">
        <f t="shared" si="18"/>
        <v>588.86699999999996</v>
      </c>
      <c r="BG16">
        <f t="shared" si="19"/>
        <v>0.97856540819215987</v>
      </c>
      <c r="BJ16" s="4">
        <f t="shared" si="20"/>
        <v>1.0065170915104296</v>
      </c>
      <c r="BK16" s="4">
        <f t="shared" si="21"/>
        <v>4.0115282176550801E-4</v>
      </c>
      <c r="BL16" s="4">
        <f t="shared" si="22"/>
        <v>2.0028799808413583E-2</v>
      </c>
      <c r="BM16" s="4">
        <f t="shared" si="23"/>
        <v>6.3336626194130984E-3</v>
      </c>
    </row>
    <row r="17" spans="1:65" x14ac:dyDescent="0.25">
      <c r="A17">
        <v>1.07029236363632</v>
      </c>
      <c r="B17">
        <v>12</v>
      </c>
      <c r="C17">
        <v>586.32899999999995</v>
      </c>
      <c r="D17">
        <f t="shared" si="0"/>
        <v>573.31299999999999</v>
      </c>
      <c r="E17">
        <f t="shared" si="1"/>
        <v>0.99187778986335307</v>
      </c>
      <c r="G17">
        <v>1.07150569696932</v>
      </c>
      <c r="H17">
        <v>12</v>
      </c>
      <c r="I17">
        <v>1010.134</v>
      </c>
      <c r="J17">
        <f t="shared" si="2"/>
        <v>996.04200000000003</v>
      </c>
      <c r="K17">
        <f t="shared" si="3"/>
        <v>1.0067179417569498</v>
      </c>
      <c r="M17">
        <v>1.07229357575761</v>
      </c>
      <c r="N17">
        <v>12</v>
      </c>
      <c r="O17">
        <v>507.30799999999999</v>
      </c>
      <c r="P17">
        <f t="shared" si="4"/>
        <v>495.96600000000001</v>
      </c>
      <c r="Q17">
        <f t="shared" si="5"/>
        <v>1.0048853744305597</v>
      </c>
      <c r="S17">
        <v>1.07129296969742</v>
      </c>
      <c r="T17">
        <v>12</v>
      </c>
      <c r="U17">
        <v>440.93099999999998</v>
      </c>
      <c r="V17">
        <f t="shared" si="6"/>
        <v>427.44599999999997</v>
      </c>
      <c r="W17">
        <f t="shared" si="7"/>
        <v>0.99185370595236122</v>
      </c>
      <c r="Y17">
        <v>1.07229357575761</v>
      </c>
      <c r="Z17">
        <v>12</v>
      </c>
      <c r="AA17">
        <v>594.16300000000001</v>
      </c>
      <c r="AB17">
        <f t="shared" si="8"/>
        <v>581.55200000000002</v>
      </c>
      <c r="AC17">
        <f t="shared" si="9"/>
        <v>1.0271930111197169</v>
      </c>
      <c r="AE17">
        <v>1.07229357575761</v>
      </c>
      <c r="AF17">
        <v>12</v>
      </c>
      <c r="AG17">
        <v>588.13</v>
      </c>
      <c r="AH17">
        <f t="shared" si="10"/>
        <v>576.62800000000004</v>
      </c>
      <c r="AI17">
        <f t="shared" si="11"/>
        <v>1.0019624721936768</v>
      </c>
      <c r="AK17">
        <v>1.07229357575761</v>
      </c>
      <c r="AL17">
        <v>12</v>
      </c>
      <c r="AM17">
        <v>418.88400000000001</v>
      </c>
      <c r="AN17">
        <f t="shared" si="12"/>
        <v>406.09500000000003</v>
      </c>
      <c r="AO17">
        <f t="shared" si="13"/>
        <v>1.0174244538635799</v>
      </c>
      <c r="AQ17">
        <v>1.0712929696965099</v>
      </c>
      <c r="AR17">
        <v>12</v>
      </c>
      <c r="AS17">
        <v>722.596</v>
      </c>
      <c r="AT17">
        <f t="shared" si="14"/>
        <v>709.45399999999995</v>
      </c>
      <c r="AU17">
        <f t="shared" si="15"/>
        <v>1.0036534221566438</v>
      </c>
      <c r="AW17">
        <v>1.07150569696932</v>
      </c>
      <c r="AX17">
        <v>12</v>
      </c>
      <c r="AY17">
        <v>527.42499999999995</v>
      </c>
      <c r="AZ17">
        <f t="shared" si="16"/>
        <v>514.9799999999999</v>
      </c>
      <c r="BA17">
        <f t="shared" si="17"/>
        <v>0.99878821919423544</v>
      </c>
      <c r="BC17">
        <v>1.07150569696932</v>
      </c>
      <c r="BD17">
        <v>12</v>
      </c>
      <c r="BE17">
        <v>607.10699999999997</v>
      </c>
      <c r="BF17">
        <f t="shared" si="18"/>
        <v>594.45499999999993</v>
      </c>
      <c r="BG17">
        <f t="shared" si="19"/>
        <v>0.98785141590014447</v>
      </c>
      <c r="BJ17" s="4">
        <f t="shared" si="20"/>
        <v>1.0032207806431219</v>
      </c>
      <c r="BK17" s="4">
        <f t="shared" si="21"/>
        <v>1.4521361051100538E-4</v>
      </c>
      <c r="BL17" s="4">
        <f t="shared" si="22"/>
        <v>1.2050461008235551E-2</v>
      </c>
      <c r="BM17" s="4">
        <f t="shared" si="23"/>
        <v>3.8106903641073405E-3</v>
      </c>
    </row>
    <row r="18" spans="1:65" x14ac:dyDescent="0.25">
      <c r="A18">
        <v>1.1701386666668401</v>
      </c>
      <c r="B18">
        <v>13</v>
      </c>
      <c r="C18">
        <v>580.07399999999996</v>
      </c>
      <c r="D18">
        <f t="shared" si="0"/>
        <v>567.05799999999999</v>
      </c>
      <c r="E18">
        <f t="shared" si="1"/>
        <v>0.98105613471931252</v>
      </c>
      <c r="G18">
        <v>1.17146230303023</v>
      </c>
      <c r="H18">
        <v>13</v>
      </c>
      <c r="I18">
        <v>998.03</v>
      </c>
      <c r="J18">
        <f t="shared" si="2"/>
        <v>983.93799999999999</v>
      </c>
      <c r="K18">
        <f t="shared" si="3"/>
        <v>0.99448420666643544</v>
      </c>
      <c r="M18">
        <v>1.1721398787885799</v>
      </c>
      <c r="N18">
        <v>13</v>
      </c>
      <c r="O18">
        <v>505.71100000000001</v>
      </c>
      <c r="P18">
        <f t="shared" si="4"/>
        <v>494.36900000000003</v>
      </c>
      <c r="Q18">
        <f t="shared" si="5"/>
        <v>1.0016496648396489</v>
      </c>
      <c r="S18">
        <v>1.1711392727274801</v>
      </c>
      <c r="T18">
        <v>13</v>
      </c>
      <c r="U18">
        <v>438.02800000000002</v>
      </c>
      <c r="V18">
        <f t="shared" si="6"/>
        <v>424.54300000000001</v>
      </c>
      <c r="W18">
        <f t="shared" si="7"/>
        <v>0.98511753036906025</v>
      </c>
      <c r="Y18">
        <v>1.17213987878767</v>
      </c>
      <c r="Z18">
        <v>13</v>
      </c>
      <c r="AA18">
        <v>586.02200000000005</v>
      </c>
      <c r="AB18">
        <f t="shared" si="8"/>
        <v>573.41100000000006</v>
      </c>
      <c r="AC18">
        <f t="shared" si="9"/>
        <v>1.0128135948275787</v>
      </c>
      <c r="AE18">
        <v>1.1721398787885799</v>
      </c>
      <c r="AF18">
        <v>13</v>
      </c>
      <c r="AG18">
        <v>581.41499999999996</v>
      </c>
      <c r="AH18">
        <f t="shared" si="10"/>
        <v>569.91300000000001</v>
      </c>
      <c r="AI18">
        <f t="shared" si="11"/>
        <v>0.99029432912608284</v>
      </c>
      <c r="AK18">
        <v>1.1711392727274801</v>
      </c>
      <c r="AL18">
        <v>13</v>
      </c>
      <c r="AM18">
        <v>419.50400000000002</v>
      </c>
      <c r="AN18">
        <f t="shared" si="12"/>
        <v>406.71500000000003</v>
      </c>
      <c r="AO18">
        <f t="shared" si="13"/>
        <v>1.0189777927655497</v>
      </c>
      <c r="AQ18">
        <v>1.1711392727274801</v>
      </c>
      <c r="AR18">
        <v>13</v>
      </c>
      <c r="AS18">
        <v>719.83799999999997</v>
      </c>
      <c r="AT18">
        <f t="shared" si="14"/>
        <v>706.69599999999991</v>
      </c>
      <c r="AU18">
        <f t="shared" si="15"/>
        <v>0.99975172290861913</v>
      </c>
      <c r="AW18">
        <v>1.17146230303023</v>
      </c>
      <c r="AX18">
        <v>13</v>
      </c>
      <c r="AY18">
        <v>535.05600000000004</v>
      </c>
      <c r="AZ18">
        <f t="shared" si="16"/>
        <v>522.61099999999999</v>
      </c>
      <c r="BA18">
        <f t="shared" si="17"/>
        <v>1.013588314150683</v>
      </c>
      <c r="BC18">
        <v>1.17146230303023</v>
      </c>
      <c r="BD18">
        <v>13</v>
      </c>
      <c r="BE18">
        <v>615.71299999999997</v>
      </c>
      <c r="BF18">
        <f t="shared" si="18"/>
        <v>603.06099999999992</v>
      </c>
      <c r="BG18">
        <f t="shared" si="19"/>
        <v>1.0021526654232147</v>
      </c>
      <c r="BJ18" s="4">
        <f t="shared" si="20"/>
        <v>0.99998859557961839</v>
      </c>
      <c r="BK18" s="4">
        <f t="shared" si="21"/>
        <v>1.5793164142541906E-4</v>
      </c>
      <c r="BL18" s="4">
        <f t="shared" si="22"/>
        <v>1.2567085637705309E-2</v>
      </c>
      <c r="BM18" s="4">
        <f t="shared" si="23"/>
        <v>3.9740614165538384E-3</v>
      </c>
    </row>
    <row r="19" spans="1:65" x14ac:dyDescent="0.25">
      <c r="A19">
        <v>1.2699849696968999</v>
      </c>
      <c r="B19">
        <v>14</v>
      </c>
      <c r="C19">
        <v>588.61199999999997</v>
      </c>
      <c r="D19">
        <f t="shared" si="0"/>
        <v>575.596</v>
      </c>
      <c r="E19">
        <f t="shared" si="1"/>
        <v>0.99582756423487095</v>
      </c>
      <c r="G19">
        <v>1.27241951515134</v>
      </c>
      <c r="H19">
        <v>14</v>
      </c>
      <c r="I19">
        <v>991.73800000000006</v>
      </c>
      <c r="J19">
        <f t="shared" si="2"/>
        <v>977.64600000000007</v>
      </c>
      <c r="K19">
        <f t="shared" si="3"/>
        <v>0.9881247667135673</v>
      </c>
      <c r="M19">
        <v>1.27198618181864</v>
      </c>
      <c r="N19">
        <v>14</v>
      </c>
      <c r="O19">
        <v>509.9</v>
      </c>
      <c r="P19">
        <f t="shared" si="4"/>
        <v>498.55799999999999</v>
      </c>
      <c r="Q19">
        <f t="shared" si="5"/>
        <v>1.0101370708987127</v>
      </c>
      <c r="S19">
        <v>1.2709855757575399</v>
      </c>
      <c r="T19">
        <v>14</v>
      </c>
      <c r="U19">
        <v>443.23399999999998</v>
      </c>
      <c r="V19">
        <f t="shared" si="6"/>
        <v>429.74899999999997</v>
      </c>
      <c r="W19">
        <f t="shared" si="7"/>
        <v>0.99719763029557251</v>
      </c>
      <c r="Y19">
        <v>1.27198618181773</v>
      </c>
      <c r="Z19">
        <v>14</v>
      </c>
      <c r="AA19">
        <v>573.62400000000002</v>
      </c>
      <c r="AB19">
        <f t="shared" si="8"/>
        <v>561.01300000000003</v>
      </c>
      <c r="AC19">
        <f t="shared" si="9"/>
        <v>0.99091505617263087</v>
      </c>
      <c r="AE19">
        <v>1.27198618181864</v>
      </c>
      <c r="AF19">
        <v>14</v>
      </c>
      <c r="AG19">
        <v>583.495</v>
      </c>
      <c r="AH19">
        <f t="shared" si="10"/>
        <v>571.99300000000005</v>
      </c>
      <c r="AI19">
        <f t="shared" si="11"/>
        <v>0.9939085863979511</v>
      </c>
      <c r="AK19">
        <v>1.2729867878788299</v>
      </c>
      <c r="AL19">
        <v>14</v>
      </c>
      <c r="AM19">
        <v>415.59899999999999</v>
      </c>
      <c r="AN19">
        <f t="shared" si="12"/>
        <v>402.81</v>
      </c>
      <c r="AO19">
        <f t="shared" si="13"/>
        <v>1.0091942630684656</v>
      </c>
      <c r="AQ19">
        <v>1.2709855757575399</v>
      </c>
      <c r="AR19">
        <v>14</v>
      </c>
      <c r="AS19">
        <v>739.28300000000002</v>
      </c>
      <c r="AT19">
        <f t="shared" si="14"/>
        <v>726.14099999999996</v>
      </c>
      <c r="AU19">
        <f t="shared" si="15"/>
        <v>1.0272602587599018</v>
      </c>
      <c r="AW19">
        <v>1.2714189090902399</v>
      </c>
      <c r="AX19">
        <v>14</v>
      </c>
      <c r="AY19">
        <v>529.72</v>
      </c>
      <c r="AZ19">
        <f t="shared" si="16"/>
        <v>517.27499999999998</v>
      </c>
      <c r="BA19">
        <f t="shared" si="17"/>
        <v>1.0032393026597115</v>
      </c>
      <c r="BC19">
        <v>1.27241951515134</v>
      </c>
      <c r="BD19">
        <v>14</v>
      </c>
      <c r="BE19">
        <v>601.77800000000002</v>
      </c>
      <c r="BF19">
        <f t="shared" si="18"/>
        <v>589.12599999999998</v>
      </c>
      <c r="BG19">
        <f t="shared" si="19"/>
        <v>0.97899580833467392</v>
      </c>
      <c r="BJ19" s="4">
        <f t="shared" si="20"/>
        <v>0.9994800307536057</v>
      </c>
      <c r="BK19" s="4">
        <f t="shared" si="21"/>
        <v>1.850341158107545E-4</v>
      </c>
      <c r="BL19" s="4">
        <f t="shared" si="22"/>
        <v>1.3602724573068239E-2</v>
      </c>
      <c r="BM19" s="4">
        <f t="shared" si="23"/>
        <v>4.3015592034837142E-3</v>
      </c>
    </row>
    <row r="20" spans="1:65" x14ac:dyDescent="0.25">
      <c r="A20">
        <v>1.37083187878806</v>
      </c>
      <c r="B20">
        <v>15</v>
      </c>
      <c r="C20">
        <v>584.75800000000004</v>
      </c>
      <c r="D20">
        <f t="shared" si="0"/>
        <v>571.74200000000008</v>
      </c>
      <c r="E20">
        <f t="shared" si="1"/>
        <v>0.9891598329918444</v>
      </c>
      <c r="G20">
        <v>1.3723761212118</v>
      </c>
      <c r="H20">
        <v>15</v>
      </c>
      <c r="I20">
        <v>998.52099999999996</v>
      </c>
      <c r="J20">
        <f t="shared" si="2"/>
        <v>984.42899999999997</v>
      </c>
      <c r="K20">
        <f t="shared" si="3"/>
        <v>0.99498046938367291</v>
      </c>
      <c r="M20">
        <v>1.37183248484871</v>
      </c>
      <c r="N20">
        <v>15</v>
      </c>
      <c r="O20">
        <v>504.822</v>
      </c>
      <c r="P20">
        <f t="shared" si="4"/>
        <v>493.48</v>
      </c>
      <c r="Q20">
        <f t="shared" si="5"/>
        <v>0.99984844641365045</v>
      </c>
      <c r="S20">
        <v>1.3708318787876099</v>
      </c>
      <c r="T20">
        <v>15</v>
      </c>
      <c r="U20">
        <v>439.43</v>
      </c>
      <c r="V20">
        <f t="shared" si="6"/>
        <v>425.94499999999999</v>
      </c>
      <c r="W20">
        <f t="shared" si="7"/>
        <v>0.98837075743340341</v>
      </c>
      <c r="Y20">
        <v>1.37183248484871</v>
      </c>
      <c r="Z20">
        <v>15</v>
      </c>
      <c r="AA20">
        <v>586.74</v>
      </c>
      <c r="AB20">
        <f t="shared" si="8"/>
        <v>574.12900000000002</v>
      </c>
      <c r="AC20">
        <f t="shared" si="9"/>
        <v>1.0140817954046277</v>
      </c>
      <c r="AE20">
        <v>1.37183248484871</v>
      </c>
      <c r="AF20">
        <v>15</v>
      </c>
      <c r="AG20">
        <v>596.96</v>
      </c>
      <c r="AH20">
        <f t="shared" si="10"/>
        <v>585.45800000000008</v>
      </c>
      <c r="AI20">
        <f t="shared" si="11"/>
        <v>1.017305689362233</v>
      </c>
      <c r="AK20">
        <v>1.3728330909088899</v>
      </c>
      <c r="AL20">
        <v>15</v>
      </c>
      <c r="AM20">
        <v>410.52499999999998</v>
      </c>
      <c r="AN20">
        <f t="shared" si="12"/>
        <v>397.73599999999999</v>
      </c>
      <c r="AO20">
        <f t="shared" si="13"/>
        <v>0.99648193792557105</v>
      </c>
      <c r="AQ20">
        <v>1.3708318787876099</v>
      </c>
      <c r="AR20">
        <v>15</v>
      </c>
      <c r="AS20">
        <v>729.13499999999999</v>
      </c>
      <c r="AT20">
        <f t="shared" si="14"/>
        <v>715.99299999999994</v>
      </c>
      <c r="AU20">
        <f t="shared" si="15"/>
        <v>1.0129040426725366</v>
      </c>
      <c r="AW20">
        <v>1.37137551515115</v>
      </c>
      <c r="AX20">
        <v>15</v>
      </c>
      <c r="AY20">
        <v>524.77200000000005</v>
      </c>
      <c r="AZ20">
        <f t="shared" si="16"/>
        <v>512.327</v>
      </c>
      <c r="BA20">
        <f t="shared" si="17"/>
        <v>0.99364280549754391</v>
      </c>
      <c r="BC20">
        <v>1.3723761212122501</v>
      </c>
      <c r="BD20">
        <v>15</v>
      </c>
      <c r="BE20">
        <v>624.22900000000004</v>
      </c>
      <c r="BF20">
        <f t="shared" si="18"/>
        <v>611.577</v>
      </c>
      <c r="BG20">
        <f t="shared" si="19"/>
        <v>1.0163043550512028</v>
      </c>
      <c r="BJ20" s="4">
        <f t="shared" si="20"/>
        <v>1.0023080132136286</v>
      </c>
      <c r="BK20" s="4">
        <f t="shared" si="21"/>
        <v>1.341798610382448E-4</v>
      </c>
      <c r="BL20" s="4">
        <f t="shared" si="22"/>
        <v>1.15836031112191E-2</v>
      </c>
      <c r="BM20" s="4">
        <f t="shared" si="23"/>
        <v>3.6630569342865089E-3</v>
      </c>
    </row>
    <row r="21" spans="1:65" x14ac:dyDescent="0.25">
      <c r="A21">
        <v>1.47067818181812</v>
      </c>
      <c r="B21">
        <v>16</v>
      </c>
      <c r="C21">
        <v>603.25</v>
      </c>
      <c r="D21">
        <f t="shared" si="0"/>
        <v>590.23400000000004</v>
      </c>
      <c r="E21">
        <f t="shared" si="1"/>
        <v>1.0211524863769117</v>
      </c>
      <c r="G21">
        <v>1.47233272727271</v>
      </c>
      <c r="H21">
        <v>16</v>
      </c>
      <c r="I21">
        <v>1008.097</v>
      </c>
      <c r="J21">
        <f t="shared" si="2"/>
        <v>994.005</v>
      </c>
      <c r="K21">
        <f t="shared" si="3"/>
        <v>1.0046591084473515</v>
      </c>
      <c r="M21">
        <v>1.4726793939398699</v>
      </c>
      <c r="N21">
        <v>16</v>
      </c>
      <c r="O21">
        <v>498.47399999999999</v>
      </c>
      <c r="P21">
        <f t="shared" si="4"/>
        <v>487.13200000000001</v>
      </c>
      <c r="Q21">
        <f t="shared" si="5"/>
        <v>0.98698665274859032</v>
      </c>
      <c r="S21">
        <v>1.4706781818185799</v>
      </c>
      <c r="T21">
        <v>16</v>
      </c>
      <c r="U21">
        <v>451.02300000000002</v>
      </c>
      <c r="V21">
        <f t="shared" si="6"/>
        <v>437.53800000000001</v>
      </c>
      <c r="W21">
        <f t="shared" si="7"/>
        <v>1.0152713718106714</v>
      </c>
      <c r="Y21">
        <v>1.47167878787877</v>
      </c>
      <c r="Z21">
        <v>16</v>
      </c>
      <c r="AA21">
        <v>557.47799999999995</v>
      </c>
      <c r="AB21">
        <f t="shared" si="8"/>
        <v>544.86699999999996</v>
      </c>
      <c r="AC21">
        <f t="shared" si="9"/>
        <v>0.96239643985364476</v>
      </c>
      <c r="AE21">
        <v>1.4726793939398699</v>
      </c>
      <c r="AF21">
        <v>16</v>
      </c>
      <c r="AG21">
        <v>576.51599999999996</v>
      </c>
      <c r="AH21">
        <f t="shared" si="10"/>
        <v>565.01400000000001</v>
      </c>
      <c r="AI21">
        <f t="shared" si="11"/>
        <v>0.98178171067662001</v>
      </c>
      <c r="AK21">
        <v>1.4706781818185799</v>
      </c>
      <c r="AL21">
        <v>16</v>
      </c>
      <c r="AM21">
        <v>400.42200000000003</v>
      </c>
      <c r="AN21">
        <f t="shared" si="12"/>
        <v>387.63300000000004</v>
      </c>
      <c r="AO21">
        <f t="shared" si="13"/>
        <v>0.97117002997944091</v>
      </c>
      <c r="AQ21">
        <v>1.47067818181767</v>
      </c>
      <c r="AR21">
        <v>16</v>
      </c>
      <c r="AS21">
        <v>716.99099999999999</v>
      </c>
      <c r="AT21">
        <f t="shared" si="14"/>
        <v>703.84899999999993</v>
      </c>
      <c r="AU21">
        <f t="shared" si="15"/>
        <v>0.99572411675955241</v>
      </c>
      <c r="AW21">
        <v>1.47133212121207</v>
      </c>
      <c r="AX21">
        <v>16</v>
      </c>
      <c r="AY21">
        <v>527.71400000000006</v>
      </c>
      <c r="AZ21">
        <f t="shared" si="16"/>
        <v>515.26900000000001</v>
      </c>
      <c r="BA21">
        <f t="shared" si="17"/>
        <v>0.99934872600099933</v>
      </c>
      <c r="BC21">
        <v>1.4723327272722599</v>
      </c>
      <c r="BD21">
        <v>16</v>
      </c>
      <c r="BE21">
        <v>617.69299999999998</v>
      </c>
      <c r="BF21">
        <f t="shared" si="18"/>
        <v>605.04099999999994</v>
      </c>
      <c r="BG21">
        <f t="shared" si="19"/>
        <v>1.0054429831150202</v>
      </c>
      <c r="BJ21" s="4">
        <f t="shared" si="20"/>
        <v>0.99439336257688038</v>
      </c>
      <c r="BK21" s="4">
        <f t="shared" si="21"/>
        <v>3.5364305740080818E-4</v>
      </c>
      <c r="BL21" s="4">
        <f t="shared" si="22"/>
        <v>1.8805399687345337E-2</v>
      </c>
      <c r="BM21" s="4">
        <f t="shared" si="23"/>
        <v>5.9467895321829584E-3</v>
      </c>
    </row>
    <row r="22" spans="1:65" x14ac:dyDescent="0.25">
      <c r="A22">
        <v>1.5705244848486399</v>
      </c>
      <c r="B22">
        <v>17</v>
      </c>
      <c r="C22">
        <v>594.52499999999998</v>
      </c>
      <c r="D22">
        <f t="shared" si="0"/>
        <v>581.50900000000001</v>
      </c>
      <c r="E22">
        <f t="shared" si="1"/>
        <v>1.0060575317595251</v>
      </c>
      <c r="G22">
        <v>1.57228933333317</v>
      </c>
      <c r="H22">
        <v>17</v>
      </c>
      <c r="I22">
        <v>1004.451</v>
      </c>
      <c r="J22">
        <f t="shared" si="2"/>
        <v>990.35900000000004</v>
      </c>
      <c r="K22">
        <f t="shared" si="3"/>
        <v>1.0009740292883946</v>
      </c>
      <c r="M22">
        <v>1.5725256969699299</v>
      </c>
      <c r="N22">
        <v>17</v>
      </c>
      <c r="O22">
        <v>511.68900000000002</v>
      </c>
      <c r="P22">
        <f t="shared" si="4"/>
        <v>500.34700000000004</v>
      </c>
      <c r="Q22">
        <f t="shared" si="5"/>
        <v>1.0137617950428199</v>
      </c>
      <c r="S22">
        <v>1.5715250909088301</v>
      </c>
      <c r="T22">
        <v>17</v>
      </c>
      <c r="U22">
        <v>445.39299999999997</v>
      </c>
      <c r="V22">
        <f t="shared" si="6"/>
        <v>431.90799999999996</v>
      </c>
      <c r="W22">
        <f t="shared" si="7"/>
        <v>1.0022074143411621</v>
      </c>
      <c r="Y22">
        <v>1.5725256969699299</v>
      </c>
      <c r="Z22">
        <v>17</v>
      </c>
      <c r="AA22">
        <v>578.47699999999998</v>
      </c>
      <c r="AB22">
        <f t="shared" si="8"/>
        <v>565.86599999999999</v>
      </c>
      <c r="AC22">
        <f t="shared" si="9"/>
        <v>0.99948689099215504</v>
      </c>
      <c r="AE22">
        <v>1.5725256969699299</v>
      </c>
      <c r="AF22">
        <v>17</v>
      </c>
      <c r="AG22">
        <v>594.06700000000001</v>
      </c>
      <c r="AH22">
        <f t="shared" si="10"/>
        <v>582.56500000000005</v>
      </c>
      <c r="AI22">
        <f t="shared" si="11"/>
        <v>1.0122787440316969</v>
      </c>
      <c r="AK22">
        <v>1.5715250909088301</v>
      </c>
      <c r="AL22">
        <v>17</v>
      </c>
      <c r="AM22">
        <v>413.57100000000003</v>
      </c>
      <c r="AN22">
        <f t="shared" si="12"/>
        <v>400.78200000000004</v>
      </c>
      <c r="AO22">
        <f t="shared" si="13"/>
        <v>1.0041133416278292</v>
      </c>
      <c r="AQ22">
        <v>1.5715250909088301</v>
      </c>
      <c r="AR22">
        <v>17</v>
      </c>
      <c r="AS22">
        <v>697.75699999999995</v>
      </c>
      <c r="AT22">
        <f t="shared" si="14"/>
        <v>684.6149999999999</v>
      </c>
      <c r="AU22">
        <f t="shared" si="15"/>
        <v>0.96851407929163913</v>
      </c>
      <c r="AW22">
        <v>1.5712887272720699</v>
      </c>
      <c r="AX22">
        <v>17</v>
      </c>
      <c r="AY22">
        <v>532.10699999999997</v>
      </c>
      <c r="AZ22">
        <f t="shared" si="16"/>
        <v>519.66199999999992</v>
      </c>
      <c r="BA22">
        <f t="shared" si="17"/>
        <v>1.0078688173577903</v>
      </c>
      <c r="BC22">
        <v>1.57228933333317</v>
      </c>
      <c r="BD22">
        <v>17</v>
      </c>
      <c r="BE22">
        <v>610.86199999999997</v>
      </c>
      <c r="BF22">
        <f t="shared" si="18"/>
        <v>598.20999999999992</v>
      </c>
      <c r="BG22">
        <f t="shared" si="19"/>
        <v>0.99409138707829092</v>
      </c>
      <c r="BJ22" s="4">
        <f t="shared" si="20"/>
        <v>1.0009354030811302</v>
      </c>
      <c r="BK22" s="4">
        <f t="shared" si="21"/>
        <v>1.6436621411374561E-4</v>
      </c>
      <c r="BL22" s="4">
        <f t="shared" si="22"/>
        <v>1.2820538760666246E-2</v>
      </c>
      <c r="BM22" s="4">
        <f t="shared" si="23"/>
        <v>4.0542103314177673E-3</v>
      </c>
    </row>
    <row r="23" spans="1:65" x14ac:dyDescent="0.25">
      <c r="A23">
        <v>1.67037078787871</v>
      </c>
      <c r="B23">
        <v>18</v>
      </c>
      <c r="C23">
        <v>586.46400000000006</v>
      </c>
      <c r="D23">
        <f t="shared" si="0"/>
        <v>573.44800000000009</v>
      </c>
      <c r="E23">
        <f t="shared" si="1"/>
        <v>0.99211135076574253</v>
      </c>
      <c r="G23">
        <v>1.67224593939363</v>
      </c>
      <c r="H23">
        <v>18</v>
      </c>
      <c r="I23">
        <v>977.90700000000004</v>
      </c>
      <c r="J23">
        <f t="shared" si="2"/>
        <v>963.81500000000005</v>
      </c>
      <c r="K23">
        <f t="shared" si="3"/>
        <v>0.97414552100661878</v>
      </c>
      <c r="M23">
        <v>1.67237199999999</v>
      </c>
      <c r="N23">
        <v>18</v>
      </c>
      <c r="O23">
        <v>508.44</v>
      </c>
      <c r="P23">
        <f t="shared" si="4"/>
        <v>497.09800000000001</v>
      </c>
      <c r="Q23">
        <f t="shared" si="5"/>
        <v>1.0071789394004473</v>
      </c>
      <c r="S23">
        <v>1.6713713939398001</v>
      </c>
      <c r="T23">
        <v>18</v>
      </c>
      <c r="U23">
        <v>458.71800000000002</v>
      </c>
      <c r="V23">
        <f t="shared" si="6"/>
        <v>445.233</v>
      </c>
      <c r="W23">
        <f t="shared" si="7"/>
        <v>1.0331269939648229</v>
      </c>
      <c r="Y23">
        <v>1.67237199999999</v>
      </c>
      <c r="Z23">
        <v>18</v>
      </c>
      <c r="AA23">
        <v>570.04</v>
      </c>
      <c r="AB23">
        <f t="shared" si="8"/>
        <v>557.42899999999997</v>
      </c>
      <c r="AC23">
        <f t="shared" si="9"/>
        <v>0.984584651063796</v>
      </c>
      <c r="AE23">
        <v>1.67237199999999</v>
      </c>
      <c r="AF23">
        <v>18</v>
      </c>
      <c r="AG23">
        <v>577.50800000000004</v>
      </c>
      <c r="AH23">
        <f t="shared" si="10"/>
        <v>566.00600000000009</v>
      </c>
      <c r="AI23">
        <f t="shared" si="11"/>
        <v>0.98350543337551122</v>
      </c>
      <c r="AK23">
        <v>1.6713713939398001</v>
      </c>
      <c r="AL23">
        <v>18</v>
      </c>
      <c r="AM23">
        <v>400.90699999999998</v>
      </c>
      <c r="AN23">
        <f t="shared" si="12"/>
        <v>388.11799999999999</v>
      </c>
      <c r="AO23">
        <f t="shared" si="13"/>
        <v>0.9723851418624333</v>
      </c>
      <c r="AQ23">
        <v>1.6713713939388899</v>
      </c>
      <c r="AR23">
        <v>18</v>
      </c>
      <c r="AS23">
        <v>709.37300000000005</v>
      </c>
      <c r="AT23">
        <f t="shared" si="14"/>
        <v>696.23099999999999</v>
      </c>
      <c r="AU23">
        <f t="shared" si="15"/>
        <v>0.98494705190405896</v>
      </c>
      <c r="AW23">
        <v>1.6722459393931699</v>
      </c>
      <c r="AX23">
        <v>18</v>
      </c>
      <c r="AY23">
        <v>523.64700000000005</v>
      </c>
      <c r="AZ23">
        <f t="shared" si="16"/>
        <v>511.20200000000006</v>
      </c>
      <c r="BA23">
        <f t="shared" si="17"/>
        <v>0.99146090183799707</v>
      </c>
      <c r="BC23">
        <v>1.6722459393940801</v>
      </c>
      <c r="BD23">
        <v>18</v>
      </c>
      <c r="BE23">
        <v>617.45899999999995</v>
      </c>
      <c r="BF23">
        <f t="shared" si="18"/>
        <v>604.8069999999999</v>
      </c>
      <c r="BG23">
        <f t="shared" si="19"/>
        <v>1.0050541273878066</v>
      </c>
      <c r="BJ23" s="4">
        <f t="shared" si="20"/>
        <v>0.9928500112569234</v>
      </c>
      <c r="BK23" s="4">
        <f t="shared" si="21"/>
        <v>3.2952579210266569E-4</v>
      </c>
      <c r="BL23" s="4">
        <f t="shared" si="22"/>
        <v>1.8152845289448861E-2</v>
      </c>
      <c r="BM23" s="4">
        <f t="shared" si="23"/>
        <v>5.7404337127316928E-3</v>
      </c>
    </row>
    <row r="24" spans="1:65" x14ac:dyDescent="0.25">
      <c r="A24">
        <v>1.7702170909092201</v>
      </c>
      <c r="B24">
        <v>19</v>
      </c>
      <c r="C24">
        <v>582.82299999999998</v>
      </c>
      <c r="D24">
        <f t="shared" si="0"/>
        <v>569.80700000000002</v>
      </c>
      <c r="E24">
        <f t="shared" si="1"/>
        <v>0.98581212672426344</v>
      </c>
      <c r="G24">
        <v>1.77220254545454</v>
      </c>
      <c r="H24">
        <v>19</v>
      </c>
      <c r="I24">
        <v>1010.982</v>
      </c>
      <c r="J24">
        <f t="shared" si="2"/>
        <v>996.89</v>
      </c>
      <c r="K24">
        <f t="shared" si="3"/>
        <v>1.0075750309305087</v>
      </c>
      <c r="M24">
        <v>1.77221830303096</v>
      </c>
      <c r="N24">
        <v>19</v>
      </c>
      <c r="O24">
        <v>499.05900000000003</v>
      </c>
      <c r="P24">
        <f t="shared" si="4"/>
        <v>487.71700000000004</v>
      </c>
      <c r="Q24">
        <f t="shared" si="5"/>
        <v>0.98817193146536109</v>
      </c>
      <c r="S24">
        <v>1.7712176969698701</v>
      </c>
      <c r="T24">
        <v>19</v>
      </c>
      <c r="U24">
        <v>446.30099999999999</v>
      </c>
      <c r="V24">
        <f t="shared" si="6"/>
        <v>432.81599999999997</v>
      </c>
      <c r="W24">
        <f t="shared" si="7"/>
        <v>1.0043143545511648</v>
      </c>
      <c r="Y24">
        <v>1.77221830303005</v>
      </c>
      <c r="Z24">
        <v>19</v>
      </c>
      <c r="AA24">
        <v>570.51800000000003</v>
      </c>
      <c r="AB24">
        <f t="shared" si="8"/>
        <v>557.90700000000004</v>
      </c>
      <c r="AC24">
        <f t="shared" si="9"/>
        <v>0.98542894058444985</v>
      </c>
      <c r="AE24">
        <v>1.7702170909096799</v>
      </c>
      <c r="AF24">
        <v>19</v>
      </c>
      <c r="AG24">
        <v>595.16600000000005</v>
      </c>
      <c r="AH24">
        <f t="shared" si="10"/>
        <v>583.6640000000001</v>
      </c>
      <c r="AI24">
        <f t="shared" si="11"/>
        <v>1.0141883924652466</v>
      </c>
      <c r="AK24">
        <v>1.7712176969698701</v>
      </c>
      <c r="AL24">
        <v>19</v>
      </c>
      <c r="AM24">
        <v>407.64600000000002</v>
      </c>
      <c r="AN24">
        <f t="shared" si="12"/>
        <v>394.85700000000003</v>
      </c>
      <c r="AO24">
        <f t="shared" si="13"/>
        <v>0.98926893357271461</v>
      </c>
      <c r="AQ24">
        <v>1.7712176969698701</v>
      </c>
      <c r="AR24">
        <v>19</v>
      </c>
      <c r="AS24">
        <v>722.298</v>
      </c>
      <c r="AT24">
        <f t="shared" si="14"/>
        <v>709.15599999999995</v>
      </c>
      <c r="AU24">
        <f t="shared" si="15"/>
        <v>1.0032318462407948</v>
      </c>
      <c r="AW24">
        <v>1.7702013333327999</v>
      </c>
      <c r="AX24">
        <v>19</v>
      </c>
      <c r="AY24">
        <v>529.81500000000005</v>
      </c>
      <c r="AZ24">
        <f t="shared" si="16"/>
        <v>517.37</v>
      </c>
      <c r="BA24">
        <f t="shared" si="17"/>
        <v>1.0034235523020734</v>
      </c>
      <c r="BC24">
        <v>1.77220254545409</v>
      </c>
      <c r="BD24">
        <v>19</v>
      </c>
      <c r="BE24">
        <v>636.83299999999997</v>
      </c>
      <c r="BF24">
        <f t="shared" si="18"/>
        <v>624.18099999999993</v>
      </c>
      <c r="BG24">
        <f t="shared" si="19"/>
        <v>1.0372493874691409</v>
      </c>
      <c r="BJ24" s="4">
        <f t="shared" si="20"/>
        <v>1.0018664496305718</v>
      </c>
      <c r="BK24" s="4">
        <f t="shared" si="21"/>
        <v>2.5786908968074534E-4</v>
      </c>
      <c r="BL24" s="4">
        <f t="shared" si="22"/>
        <v>1.6058302826909988E-2</v>
      </c>
      <c r="BM24" s="4">
        <f t="shared" si="23"/>
        <v>5.0780812289756188E-3</v>
      </c>
    </row>
    <row r="25" spans="1:65" x14ac:dyDescent="0.25">
      <c r="A25">
        <v>1.8710639999999299</v>
      </c>
      <c r="B25">
        <v>20</v>
      </c>
      <c r="C25">
        <v>591.70299999999997</v>
      </c>
      <c r="D25">
        <f t="shared" si="0"/>
        <v>578.68700000000001</v>
      </c>
      <c r="E25">
        <f t="shared" si="1"/>
        <v>1.0011752438592081</v>
      </c>
      <c r="G25">
        <v>1.872159151515</v>
      </c>
      <c r="H25">
        <v>20</v>
      </c>
      <c r="I25">
        <v>1004.5069999999999</v>
      </c>
      <c r="J25">
        <f t="shared" si="2"/>
        <v>990.41499999999996</v>
      </c>
      <c r="K25">
        <f t="shared" si="3"/>
        <v>1.001030629516837</v>
      </c>
      <c r="M25">
        <v>1.87206460606103</v>
      </c>
      <c r="N25">
        <v>20</v>
      </c>
      <c r="O25">
        <v>502.084</v>
      </c>
      <c r="P25">
        <f t="shared" si="4"/>
        <v>490.74200000000002</v>
      </c>
      <c r="Q25">
        <f t="shared" si="5"/>
        <v>0.99430093679567089</v>
      </c>
      <c r="S25">
        <v>1.8710639999999299</v>
      </c>
      <c r="T25">
        <v>20</v>
      </c>
      <c r="U25">
        <v>445.86500000000001</v>
      </c>
      <c r="V25">
        <f t="shared" si="6"/>
        <v>432.38</v>
      </c>
      <c r="W25">
        <f t="shared" si="7"/>
        <v>1.0033026519833663</v>
      </c>
      <c r="Y25">
        <v>1.87206460606012</v>
      </c>
      <c r="Z25">
        <v>20</v>
      </c>
      <c r="AA25">
        <v>579.85599999999999</v>
      </c>
      <c r="AB25">
        <f t="shared" si="8"/>
        <v>567.245</v>
      </c>
      <c r="AC25">
        <f t="shared" si="9"/>
        <v>1.0019226132703591</v>
      </c>
      <c r="AE25">
        <v>1.87206460606103</v>
      </c>
      <c r="AF25">
        <v>20</v>
      </c>
      <c r="AG25">
        <v>582.64200000000005</v>
      </c>
      <c r="AH25">
        <f t="shared" si="10"/>
        <v>571.1400000000001</v>
      </c>
      <c r="AI25">
        <f t="shared" si="11"/>
        <v>0.99242639339174754</v>
      </c>
      <c r="AK25">
        <v>1.8730652121212099</v>
      </c>
      <c r="AL25">
        <v>20</v>
      </c>
      <c r="AM25">
        <v>415.87200000000001</v>
      </c>
      <c r="AN25">
        <f t="shared" si="12"/>
        <v>403.08300000000003</v>
      </c>
      <c r="AO25">
        <f t="shared" si="13"/>
        <v>1.0098782332623977</v>
      </c>
      <c r="AQ25">
        <v>1.8710639999999299</v>
      </c>
      <c r="AR25">
        <v>20</v>
      </c>
      <c r="AS25">
        <v>711.50699999999995</v>
      </c>
      <c r="AT25">
        <f t="shared" si="14"/>
        <v>698.3649999999999</v>
      </c>
      <c r="AU25">
        <f t="shared" si="15"/>
        <v>0.98796598816050718</v>
      </c>
      <c r="AW25">
        <v>1.872159151515</v>
      </c>
      <c r="AX25">
        <v>20</v>
      </c>
      <c r="AY25">
        <v>527.07399999999996</v>
      </c>
      <c r="AZ25">
        <f t="shared" si="16"/>
        <v>514.62899999999991</v>
      </c>
      <c r="BA25">
        <f t="shared" si="17"/>
        <v>0.99810746525245686</v>
      </c>
      <c r="BC25">
        <v>1.872159151515</v>
      </c>
      <c r="BD25">
        <v>20</v>
      </c>
      <c r="BE25">
        <v>610.98299999999995</v>
      </c>
      <c r="BF25">
        <f t="shared" si="18"/>
        <v>598.3309999999999</v>
      </c>
      <c r="BG25">
        <f t="shared" si="19"/>
        <v>0.99429246204834565</v>
      </c>
      <c r="BJ25" s="4">
        <f t="shared" si="20"/>
        <v>0.99844026175408962</v>
      </c>
      <c r="BK25" s="4">
        <f t="shared" si="21"/>
        <v>4.0123662480638925E-5</v>
      </c>
      <c r="BL25" s="4">
        <f t="shared" si="22"/>
        <v>6.3343241534230725E-3</v>
      </c>
      <c r="BM25" s="4">
        <f t="shared" si="23"/>
        <v>2.0030891762634765E-3</v>
      </c>
    </row>
    <row r="26" spans="1:65" x14ac:dyDescent="0.25">
      <c r="A26">
        <v>2.0303163636363002</v>
      </c>
      <c r="B26">
        <v>21</v>
      </c>
      <c r="C26">
        <v>387.15699999999998</v>
      </c>
      <c r="D26">
        <f t="shared" si="0"/>
        <v>374.14099999999996</v>
      </c>
      <c r="E26">
        <f t="shared" si="1"/>
        <v>0.64729414504339644</v>
      </c>
      <c r="G26">
        <v>2.0276296969695902</v>
      </c>
      <c r="H26">
        <v>21</v>
      </c>
      <c r="I26">
        <v>661.05499999999995</v>
      </c>
      <c r="J26">
        <f t="shared" si="2"/>
        <v>646.96299999999997</v>
      </c>
      <c r="K26">
        <f t="shared" si="3"/>
        <v>0.65389738560512656</v>
      </c>
      <c r="M26">
        <v>2.0313169696974001</v>
      </c>
      <c r="N26">
        <v>21</v>
      </c>
      <c r="O26">
        <v>362.18900000000002</v>
      </c>
      <c r="P26">
        <f t="shared" si="4"/>
        <v>350.84700000000004</v>
      </c>
      <c r="Q26">
        <f t="shared" si="5"/>
        <v>0.71085723409031787</v>
      </c>
      <c r="S26">
        <v>2.0303163636363002</v>
      </c>
      <c r="T26">
        <v>21</v>
      </c>
      <c r="U26">
        <v>294.42700000000002</v>
      </c>
      <c r="V26">
        <f t="shared" si="6"/>
        <v>280.94200000000001</v>
      </c>
      <c r="W26">
        <f t="shared" si="7"/>
        <v>0.65190307982217244</v>
      </c>
      <c r="Y26">
        <v>2.0313169696964901</v>
      </c>
      <c r="Z26">
        <v>21</v>
      </c>
      <c r="AA26">
        <v>390.44099999999997</v>
      </c>
      <c r="AB26">
        <f t="shared" si="8"/>
        <v>377.83</v>
      </c>
      <c r="AC26">
        <f t="shared" si="9"/>
        <v>0.66735964349080157</v>
      </c>
      <c r="AE26">
        <v>2.0313169696974001</v>
      </c>
      <c r="AF26">
        <v>21</v>
      </c>
      <c r="AG26">
        <v>407.34399999999999</v>
      </c>
      <c r="AH26">
        <f t="shared" si="10"/>
        <v>395.84199999999998</v>
      </c>
      <c r="AI26">
        <f t="shared" si="11"/>
        <v>0.68782443606291988</v>
      </c>
      <c r="AK26">
        <v>2.0323175757575802</v>
      </c>
      <c r="AL26">
        <v>21</v>
      </c>
      <c r="AM26">
        <v>272.173</v>
      </c>
      <c r="AN26">
        <f t="shared" si="12"/>
        <v>259.38400000000001</v>
      </c>
      <c r="AO26">
        <f t="shared" si="13"/>
        <v>0.64985686733633952</v>
      </c>
      <c r="AQ26">
        <v>2.0303163636363002</v>
      </c>
      <c r="AR26">
        <v>21</v>
      </c>
      <c r="AS26">
        <v>477.7</v>
      </c>
      <c r="AT26">
        <f t="shared" si="14"/>
        <v>464.55799999999999</v>
      </c>
      <c r="AU26">
        <f t="shared" si="15"/>
        <v>0.65720290038571372</v>
      </c>
      <c r="AW26">
        <v>2.0276296969695902</v>
      </c>
      <c r="AX26">
        <v>21</v>
      </c>
      <c r="AY26">
        <v>377.02600000000001</v>
      </c>
      <c r="AZ26">
        <f t="shared" si="16"/>
        <v>364.58100000000002</v>
      </c>
      <c r="BA26">
        <f t="shared" si="17"/>
        <v>0.70709388275671614</v>
      </c>
      <c r="BC26">
        <v>2.0276296969695902</v>
      </c>
      <c r="BD26">
        <v>21</v>
      </c>
      <c r="BE26">
        <v>429.04899999999998</v>
      </c>
      <c r="BF26">
        <f t="shared" si="18"/>
        <v>416.39699999999999</v>
      </c>
      <c r="BG26">
        <f t="shared" si="19"/>
        <v>0.69195879591654963</v>
      </c>
      <c r="BJ26" s="4">
        <f t="shared" si="20"/>
        <v>0.6725248370510053</v>
      </c>
      <c r="BK26" s="4">
        <f t="shared" si="21"/>
        <v>6.066947252585512E-4</v>
      </c>
      <c r="BL26" s="4">
        <f t="shared" si="22"/>
        <v>2.4631173850601422E-2</v>
      </c>
      <c r="BM26" s="4">
        <f t="shared" si="23"/>
        <v>7.789061081148043E-3</v>
      </c>
    </row>
    <row r="27" spans="1:65" x14ac:dyDescent="0.25">
      <c r="A27">
        <v>2.1101505454548701</v>
      </c>
      <c r="B27">
        <v>22</v>
      </c>
      <c r="C27">
        <v>411.81099999999998</v>
      </c>
      <c r="D27">
        <f t="shared" si="0"/>
        <v>398.79499999999996</v>
      </c>
      <c r="E27">
        <f t="shared" si="1"/>
        <v>0.68994755606196934</v>
      </c>
      <c r="G27">
        <v>2.1055729696968202</v>
      </c>
      <c r="H27">
        <v>22</v>
      </c>
      <c r="I27">
        <v>691.29300000000001</v>
      </c>
      <c r="J27">
        <f t="shared" si="2"/>
        <v>677.20100000000002</v>
      </c>
      <c r="K27">
        <f t="shared" si="3"/>
        <v>0.6844594875273815</v>
      </c>
      <c r="M27">
        <v>2.1111511515155099</v>
      </c>
      <c r="N27">
        <v>22</v>
      </c>
      <c r="O27">
        <v>398.96699999999998</v>
      </c>
      <c r="P27">
        <f t="shared" si="4"/>
        <v>387.625</v>
      </c>
      <c r="Q27">
        <f t="shared" si="5"/>
        <v>0.78537378220209786</v>
      </c>
      <c r="S27">
        <v>2.1101505454544101</v>
      </c>
      <c r="T27">
        <v>22</v>
      </c>
      <c r="U27">
        <v>321.666</v>
      </c>
      <c r="V27">
        <f t="shared" si="6"/>
        <v>308.18099999999998</v>
      </c>
      <c r="W27">
        <f t="shared" si="7"/>
        <v>0.7151089657035149</v>
      </c>
      <c r="Y27">
        <v>2.1111511515155099</v>
      </c>
      <c r="Z27">
        <v>22</v>
      </c>
      <c r="AA27">
        <v>426.83499999999998</v>
      </c>
      <c r="AB27">
        <f t="shared" si="8"/>
        <v>414.22399999999999</v>
      </c>
      <c r="AC27">
        <f t="shared" si="9"/>
        <v>0.73164222260099465</v>
      </c>
      <c r="AE27">
        <v>2.1111511515155099</v>
      </c>
      <c r="AF27">
        <v>22</v>
      </c>
      <c r="AG27">
        <v>451.59300000000002</v>
      </c>
      <c r="AH27">
        <f t="shared" si="10"/>
        <v>440.09100000000001</v>
      </c>
      <c r="AI27">
        <f t="shared" si="11"/>
        <v>0.76471254665085187</v>
      </c>
      <c r="AK27">
        <v>2.1121517575756998</v>
      </c>
      <c r="AL27">
        <v>22</v>
      </c>
      <c r="AM27">
        <v>310.87099999999998</v>
      </c>
      <c r="AN27">
        <f t="shared" si="12"/>
        <v>298.08199999999999</v>
      </c>
      <c r="AO27">
        <f t="shared" si="13"/>
        <v>0.74681026867251155</v>
      </c>
      <c r="AQ27">
        <v>2.1101505454544101</v>
      </c>
      <c r="AR27">
        <v>22</v>
      </c>
      <c r="AS27">
        <v>516.06399999999996</v>
      </c>
      <c r="AT27">
        <f t="shared" si="14"/>
        <v>502.92199999999997</v>
      </c>
      <c r="AU27">
        <f t="shared" si="15"/>
        <v>0.71147584815627729</v>
      </c>
      <c r="AW27">
        <v>2.1055729696963601</v>
      </c>
      <c r="AX27">
        <v>22</v>
      </c>
      <c r="AY27">
        <v>402.58</v>
      </c>
      <c r="AZ27">
        <f t="shared" si="16"/>
        <v>390.13499999999999</v>
      </c>
      <c r="BA27">
        <f t="shared" si="17"/>
        <v>0.75665509708210632</v>
      </c>
      <c r="BC27">
        <v>2.1055729696963601</v>
      </c>
      <c r="BD27">
        <v>22</v>
      </c>
      <c r="BE27">
        <v>478.214</v>
      </c>
      <c r="BF27">
        <f t="shared" si="18"/>
        <v>465.56200000000001</v>
      </c>
      <c r="BG27">
        <f t="shared" si="19"/>
        <v>0.77366004304666147</v>
      </c>
      <c r="BJ27" s="4">
        <f t="shared" si="20"/>
        <v>0.73598458177043669</v>
      </c>
      <c r="BK27" s="4">
        <f t="shared" si="21"/>
        <v>1.2286737437238661E-3</v>
      </c>
      <c r="BL27" s="4">
        <f t="shared" si="22"/>
        <v>3.5052442764005279E-2</v>
      </c>
      <c r="BM27" s="4">
        <f t="shared" si="23"/>
        <v>1.1084555668694464E-2</v>
      </c>
    </row>
    <row r="28" spans="1:65" x14ac:dyDescent="0.25">
      <c r="A28">
        <v>2.19999078787896</v>
      </c>
      <c r="B28">
        <v>23</v>
      </c>
      <c r="C28">
        <v>442.37599999999998</v>
      </c>
      <c r="D28">
        <f t="shared" si="0"/>
        <v>429.35999999999996</v>
      </c>
      <c r="E28">
        <f t="shared" si="1"/>
        <v>0.74282747444367947</v>
      </c>
      <c r="G28">
        <v>2.19652412121195</v>
      </c>
      <c r="H28">
        <v>23</v>
      </c>
      <c r="I28">
        <v>754.61699999999996</v>
      </c>
      <c r="J28">
        <f t="shared" si="2"/>
        <v>740.52499999999998</v>
      </c>
      <c r="K28">
        <f t="shared" si="3"/>
        <v>0.74846221727554185</v>
      </c>
      <c r="M28">
        <v>2.19999078787896</v>
      </c>
      <c r="N28">
        <v>23</v>
      </c>
      <c r="O28">
        <v>406.89699999999999</v>
      </c>
      <c r="P28">
        <f t="shared" si="4"/>
        <v>395.55500000000001</v>
      </c>
      <c r="Q28">
        <f t="shared" si="5"/>
        <v>0.80144089369610017</v>
      </c>
      <c r="S28">
        <v>2.1989901818178601</v>
      </c>
      <c r="T28">
        <v>23</v>
      </c>
      <c r="U28">
        <v>343.24900000000002</v>
      </c>
      <c r="V28">
        <f t="shared" si="6"/>
        <v>329.76400000000001</v>
      </c>
      <c r="W28">
        <f t="shared" si="7"/>
        <v>0.76519056322827794</v>
      </c>
      <c r="Y28">
        <v>2.1979895757576702</v>
      </c>
      <c r="Z28">
        <v>23</v>
      </c>
      <c r="AA28">
        <v>451.24799999999999</v>
      </c>
      <c r="AB28">
        <f t="shared" si="8"/>
        <v>438.637</v>
      </c>
      <c r="AC28">
        <f t="shared" si="9"/>
        <v>0.77476280851672652</v>
      </c>
      <c r="AE28">
        <v>2.1979895757576702</v>
      </c>
      <c r="AF28">
        <v>23</v>
      </c>
      <c r="AG28">
        <v>465.44799999999998</v>
      </c>
      <c r="AH28">
        <f t="shared" si="10"/>
        <v>453.94599999999997</v>
      </c>
      <c r="AI28">
        <f t="shared" si="11"/>
        <v>0.78878732285360875</v>
      </c>
      <c r="AK28">
        <v>2.20199200000024</v>
      </c>
      <c r="AL28">
        <v>23</v>
      </c>
      <c r="AM28">
        <v>322.92399999999998</v>
      </c>
      <c r="AN28">
        <f t="shared" si="12"/>
        <v>310.13499999999999</v>
      </c>
      <c r="AO28">
        <f t="shared" si="13"/>
        <v>0.77700767800386927</v>
      </c>
      <c r="AQ28">
        <v>2.1989901818178601</v>
      </c>
      <c r="AR28">
        <v>23</v>
      </c>
      <c r="AS28">
        <v>554.80899999999997</v>
      </c>
      <c r="AT28">
        <f t="shared" si="14"/>
        <v>541.66699999999992</v>
      </c>
      <c r="AU28">
        <f t="shared" si="15"/>
        <v>0.76628779063804375</v>
      </c>
      <c r="AW28">
        <v>2.19652412121195</v>
      </c>
      <c r="AX28">
        <v>23</v>
      </c>
      <c r="AY28">
        <v>428.733</v>
      </c>
      <c r="AZ28">
        <f t="shared" si="16"/>
        <v>416.28800000000001</v>
      </c>
      <c r="BA28">
        <f t="shared" si="17"/>
        <v>0.80737805388933548</v>
      </c>
      <c r="BC28">
        <v>2.19652412121195</v>
      </c>
      <c r="BD28">
        <v>23</v>
      </c>
      <c r="BE28">
        <v>499.27</v>
      </c>
      <c r="BF28">
        <f t="shared" si="18"/>
        <v>486.61799999999999</v>
      </c>
      <c r="BG28">
        <f t="shared" si="19"/>
        <v>0.80865041138941818</v>
      </c>
      <c r="BJ28" s="4">
        <f t="shared" si="20"/>
        <v>0.77807952139346015</v>
      </c>
      <c r="BK28" s="4">
        <f t="shared" si="21"/>
        <v>5.4340057291585536E-4</v>
      </c>
      <c r="BL28" s="4">
        <f t="shared" si="22"/>
        <v>2.3310953925480084E-2</v>
      </c>
      <c r="BM28" s="4">
        <f t="shared" si="23"/>
        <v>7.3715708835760049E-3</v>
      </c>
    </row>
    <row r="29" spans="1:65" x14ac:dyDescent="0.25">
      <c r="A29">
        <v>2.29983709090902</v>
      </c>
      <c r="B29">
        <v>24</v>
      </c>
      <c r="C29">
        <v>456.58100000000002</v>
      </c>
      <c r="D29">
        <f t="shared" si="0"/>
        <v>443.565</v>
      </c>
      <c r="E29">
        <f t="shared" si="1"/>
        <v>0.76740327161731581</v>
      </c>
      <c r="G29">
        <v>2.2964807272724101</v>
      </c>
      <c r="H29">
        <v>24</v>
      </c>
      <c r="I29">
        <v>774.53399999999999</v>
      </c>
      <c r="J29">
        <f t="shared" si="2"/>
        <v>760.44200000000001</v>
      </c>
      <c r="K29">
        <f t="shared" si="3"/>
        <v>0.76859269495215909</v>
      </c>
      <c r="M29">
        <v>2.29983709090902</v>
      </c>
      <c r="N29">
        <v>24</v>
      </c>
      <c r="O29">
        <v>415.68299999999999</v>
      </c>
      <c r="P29">
        <f t="shared" si="4"/>
        <v>404.34100000000001</v>
      </c>
      <c r="Q29">
        <f t="shared" si="5"/>
        <v>0.81924236173977028</v>
      </c>
      <c r="S29">
        <v>2.2988364848488301</v>
      </c>
      <c r="T29">
        <v>24</v>
      </c>
      <c r="U29">
        <v>359.01600000000002</v>
      </c>
      <c r="V29">
        <f t="shared" si="6"/>
        <v>345.53100000000001</v>
      </c>
      <c r="W29">
        <f t="shared" si="7"/>
        <v>0.80177660539910389</v>
      </c>
      <c r="Y29">
        <v>2.29983709090902</v>
      </c>
      <c r="Z29">
        <v>24</v>
      </c>
      <c r="AA29">
        <v>451.03699999999998</v>
      </c>
      <c r="AB29">
        <f t="shared" si="8"/>
        <v>438.42599999999999</v>
      </c>
      <c r="AC29">
        <f t="shared" si="9"/>
        <v>0.77439012004631236</v>
      </c>
      <c r="AE29">
        <v>2.29983709090902</v>
      </c>
      <c r="AF29">
        <v>24</v>
      </c>
      <c r="AG29">
        <v>470.44299999999998</v>
      </c>
      <c r="AH29">
        <f t="shared" si="10"/>
        <v>458.94099999999997</v>
      </c>
      <c r="AI29">
        <f t="shared" si="11"/>
        <v>0.79746675317715776</v>
      </c>
      <c r="AK29">
        <v>2.3018383030303</v>
      </c>
      <c r="AL29">
        <v>24</v>
      </c>
      <c r="AM29">
        <v>330.02600000000001</v>
      </c>
      <c r="AN29">
        <f t="shared" si="12"/>
        <v>317.23700000000002</v>
      </c>
      <c r="AO29">
        <f t="shared" si="13"/>
        <v>0.7948009245874007</v>
      </c>
      <c r="AQ29">
        <v>2.2988364848479201</v>
      </c>
      <c r="AR29">
        <v>24</v>
      </c>
      <c r="AS29">
        <v>571.18799999999999</v>
      </c>
      <c r="AT29">
        <f t="shared" si="14"/>
        <v>558.04599999999994</v>
      </c>
      <c r="AU29">
        <f t="shared" si="15"/>
        <v>0.78945890448263933</v>
      </c>
      <c r="AW29">
        <v>2.2964807272719501</v>
      </c>
      <c r="AX29">
        <v>24</v>
      </c>
      <c r="AY29">
        <v>435.24200000000002</v>
      </c>
      <c r="AZ29">
        <f t="shared" si="16"/>
        <v>422.79700000000003</v>
      </c>
      <c r="BA29">
        <f t="shared" si="17"/>
        <v>0.82000206359599459</v>
      </c>
      <c r="BC29">
        <v>2.29648072727286</v>
      </c>
      <c r="BD29">
        <v>24</v>
      </c>
      <c r="BE29">
        <v>519.44100000000003</v>
      </c>
      <c r="BF29">
        <f t="shared" si="18"/>
        <v>506.78900000000004</v>
      </c>
      <c r="BG29">
        <f t="shared" si="19"/>
        <v>0.84217010743053455</v>
      </c>
      <c r="BJ29" s="4">
        <f t="shared" si="20"/>
        <v>0.79753038070283888</v>
      </c>
      <c r="BK29" s="4">
        <f t="shared" si="21"/>
        <v>5.933587787025111E-4</v>
      </c>
      <c r="BL29" s="4">
        <f t="shared" si="22"/>
        <v>2.4358956847585059E-2</v>
      </c>
      <c r="BM29" s="4">
        <f t="shared" si="23"/>
        <v>7.70297850641238E-3</v>
      </c>
    </row>
    <row r="30" spans="1:65" x14ac:dyDescent="0.25">
      <c r="A30">
        <v>2.3996833939395401</v>
      </c>
      <c r="B30">
        <v>25</v>
      </c>
      <c r="C30">
        <v>455.29899999999998</v>
      </c>
      <c r="D30">
        <f t="shared" si="0"/>
        <v>442.28299999999996</v>
      </c>
      <c r="E30">
        <f t="shared" si="1"/>
        <v>0.76518530808499607</v>
      </c>
      <c r="G30">
        <v>2.3964373333333202</v>
      </c>
      <c r="H30">
        <v>25</v>
      </c>
      <c r="I30">
        <v>786.99199999999996</v>
      </c>
      <c r="J30">
        <f t="shared" si="2"/>
        <v>772.9</v>
      </c>
      <c r="K30">
        <f t="shared" si="3"/>
        <v>0.78118422434389967</v>
      </c>
      <c r="M30">
        <v>2.39968339393999</v>
      </c>
      <c r="N30">
        <v>25</v>
      </c>
      <c r="O30">
        <v>429.52199999999999</v>
      </c>
      <c r="P30">
        <f t="shared" si="4"/>
        <v>418.18</v>
      </c>
      <c r="Q30">
        <f t="shared" si="5"/>
        <v>0.84728180133188846</v>
      </c>
      <c r="S30">
        <v>2.3986827878788901</v>
      </c>
      <c r="T30">
        <v>25</v>
      </c>
      <c r="U30">
        <v>354.45</v>
      </c>
      <c r="V30">
        <f t="shared" si="6"/>
        <v>340.96499999999997</v>
      </c>
      <c r="W30">
        <f t="shared" si="7"/>
        <v>0.79118157346202056</v>
      </c>
      <c r="Y30">
        <v>2.39968339393908</v>
      </c>
      <c r="Z30">
        <v>25</v>
      </c>
      <c r="AA30">
        <v>469.56599999999997</v>
      </c>
      <c r="AB30">
        <f t="shared" si="8"/>
        <v>456.95499999999998</v>
      </c>
      <c r="AC30">
        <f t="shared" si="9"/>
        <v>0.80711781989608888</v>
      </c>
      <c r="AE30">
        <v>2.39968339393999</v>
      </c>
      <c r="AF30">
        <v>25</v>
      </c>
      <c r="AG30">
        <v>499.363</v>
      </c>
      <c r="AH30">
        <f t="shared" si="10"/>
        <v>487.86099999999999</v>
      </c>
      <c r="AI30">
        <f t="shared" si="11"/>
        <v>0.84771883024563377</v>
      </c>
      <c r="AK30">
        <v>2.4016846060603698</v>
      </c>
      <c r="AL30">
        <v>25</v>
      </c>
      <c r="AM30">
        <v>337.37200000000001</v>
      </c>
      <c r="AN30">
        <f t="shared" si="12"/>
        <v>324.58300000000003</v>
      </c>
      <c r="AO30">
        <f t="shared" si="13"/>
        <v>0.81320548519041691</v>
      </c>
      <c r="AQ30">
        <v>2.3986827878788901</v>
      </c>
      <c r="AR30">
        <v>25</v>
      </c>
      <c r="AS30">
        <v>584.4</v>
      </c>
      <c r="AT30">
        <f t="shared" si="14"/>
        <v>571.25799999999992</v>
      </c>
      <c r="AU30">
        <f t="shared" si="15"/>
        <v>0.80814971320812901</v>
      </c>
      <c r="AW30">
        <v>2.3964373333328601</v>
      </c>
      <c r="AX30">
        <v>25</v>
      </c>
      <c r="AY30">
        <v>453.06299999999999</v>
      </c>
      <c r="AZ30">
        <f t="shared" si="16"/>
        <v>440.61799999999999</v>
      </c>
      <c r="BA30">
        <f t="shared" si="17"/>
        <v>0.85456535703313863</v>
      </c>
      <c r="BC30">
        <v>2.3964373333328601</v>
      </c>
      <c r="BD30">
        <v>25</v>
      </c>
      <c r="BE30">
        <v>512.62400000000002</v>
      </c>
      <c r="BF30">
        <f t="shared" si="18"/>
        <v>499.97200000000004</v>
      </c>
      <c r="BG30">
        <f t="shared" si="19"/>
        <v>0.83084177626637357</v>
      </c>
      <c r="BJ30" s="4">
        <f t="shared" si="20"/>
        <v>0.81464318890625853</v>
      </c>
      <c r="BK30" s="4">
        <f t="shared" si="21"/>
        <v>9.1470509922447665E-4</v>
      </c>
      <c r="BL30" s="4">
        <f t="shared" si="22"/>
        <v>3.0244091972226189E-2</v>
      </c>
      <c r="BM30" s="4">
        <f t="shared" si="23"/>
        <v>9.5640216395848701E-3</v>
      </c>
    </row>
    <row r="31" spans="1:65" x14ac:dyDescent="0.25">
      <c r="A31">
        <v>2.4995296969696001</v>
      </c>
      <c r="B31">
        <v>26</v>
      </c>
      <c r="C31">
        <v>475.92099999999999</v>
      </c>
      <c r="D31">
        <f t="shared" si="0"/>
        <v>462.90499999999997</v>
      </c>
      <c r="E31">
        <f t="shared" si="1"/>
        <v>0.80086303348554</v>
      </c>
      <c r="G31">
        <v>2.49639393939378</v>
      </c>
      <c r="H31">
        <v>26</v>
      </c>
      <c r="I31">
        <v>806.98900000000003</v>
      </c>
      <c r="J31">
        <f t="shared" si="2"/>
        <v>792.89700000000005</v>
      </c>
      <c r="K31">
        <f t="shared" si="3"/>
        <v>0.80139555948972063</v>
      </c>
      <c r="M31">
        <v>2.5005303030302399</v>
      </c>
      <c r="N31">
        <v>26</v>
      </c>
      <c r="O31">
        <v>444.49299999999999</v>
      </c>
      <c r="P31">
        <f t="shared" si="4"/>
        <v>433.15100000000001</v>
      </c>
      <c r="Q31">
        <f t="shared" si="5"/>
        <v>0.87761480589389462</v>
      </c>
      <c r="S31">
        <v>2.4985290909089599</v>
      </c>
      <c r="T31">
        <v>26</v>
      </c>
      <c r="U31">
        <v>365.48899999999998</v>
      </c>
      <c r="V31">
        <f t="shared" si="6"/>
        <v>352.00399999999996</v>
      </c>
      <c r="W31">
        <f t="shared" si="7"/>
        <v>0.81679667586093907</v>
      </c>
      <c r="Y31">
        <v>2.49952969697005</v>
      </c>
      <c r="Z31">
        <v>26</v>
      </c>
      <c r="AA31">
        <v>477.61</v>
      </c>
      <c r="AB31">
        <f t="shared" si="8"/>
        <v>464.99900000000002</v>
      </c>
      <c r="AC31">
        <f t="shared" si="9"/>
        <v>0.82132590546960083</v>
      </c>
      <c r="AE31">
        <v>2.5005303030302399</v>
      </c>
      <c r="AF31">
        <v>26</v>
      </c>
      <c r="AG31">
        <v>490.85899999999998</v>
      </c>
      <c r="AH31">
        <f t="shared" si="10"/>
        <v>479.35699999999997</v>
      </c>
      <c r="AI31">
        <f t="shared" si="11"/>
        <v>0.83294207839949541</v>
      </c>
      <c r="AK31">
        <v>2.5025315151515302</v>
      </c>
      <c r="AL31">
        <v>26</v>
      </c>
      <c r="AM31">
        <v>336.68099999999998</v>
      </c>
      <c r="AN31">
        <f t="shared" si="12"/>
        <v>323.892</v>
      </c>
      <c r="AO31">
        <f t="shared" si="13"/>
        <v>0.81147426393031818</v>
      </c>
      <c r="AQ31">
        <v>2.4985290909089599</v>
      </c>
      <c r="AR31">
        <v>26</v>
      </c>
      <c r="AS31">
        <v>585.22900000000004</v>
      </c>
      <c r="AT31">
        <f t="shared" si="14"/>
        <v>572.08699999999999</v>
      </c>
      <c r="AU31">
        <f t="shared" si="15"/>
        <v>0.80932248647738669</v>
      </c>
      <c r="AW31">
        <v>2.4943927272724902</v>
      </c>
      <c r="AX31">
        <v>26</v>
      </c>
      <c r="AY31">
        <v>462.976</v>
      </c>
      <c r="AZ31">
        <f t="shared" si="16"/>
        <v>450.53100000000001</v>
      </c>
      <c r="BA31">
        <f t="shared" si="17"/>
        <v>0.87379132234610701</v>
      </c>
      <c r="BC31">
        <v>2.49639393939378</v>
      </c>
      <c r="BD31">
        <v>26</v>
      </c>
      <c r="BE31">
        <v>514.91300000000001</v>
      </c>
      <c r="BF31">
        <f t="shared" si="18"/>
        <v>502.26100000000002</v>
      </c>
      <c r="BG31">
        <f t="shared" si="19"/>
        <v>0.83464558293129432</v>
      </c>
      <c r="BJ31" s="4">
        <f t="shared" si="20"/>
        <v>0.82801717142842945</v>
      </c>
      <c r="BK31" s="4">
        <f t="shared" si="21"/>
        <v>7.6258642322083543E-4</v>
      </c>
      <c r="BL31" s="4">
        <f t="shared" si="22"/>
        <v>2.7614967376783834E-2</v>
      </c>
      <c r="BM31" s="4">
        <f t="shared" si="23"/>
        <v>8.7326194421882102E-3</v>
      </c>
    </row>
    <row r="32" spans="1:65" x14ac:dyDescent="0.25">
      <c r="A32">
        <v>2.60037660606076</v>
      </c>
      <c r="B32">
        <v>27</v>
      </c>
      <c r="C32">
        <v>475.45400000000001</v>
      </c>
      <c r="D32">
        <f t="shared" si="0"/>
        <v>462.43799999999999</v>
      </c>
      <c r="E32">
        <f t="shared" si="1"/>
        <v>0.80005508577134865</v>
      </c>
      <c r="G32">
        <v>2.5963505454542402</v>
      </c>
      <c r="H32">
        <v>27</v>
      </c>
      <c r="I32">
        <v>826.91700000000003</v>
      </c>
      <c r="J32">
        <f t="shared" si="2"/>
        <v>812.82500000000005</v>
      </c>
      <c r="K32">
        <f t="shared" si="3"/>
        <v>0.82153715506835334</v>
      </c>
      <c r="M32">
        <v>2.6003766060612099</v>
      </c>
      <c r="N32">
        <v>27</v>
      </c>
      <c r="O32">
        <v>446.37700000000001</v>
      </c>
      <c r="P32">
        <f t="shared" si="4"/>
        <v>435.03500000000003</v>
      </c>
      <c r="Q32">
        <f t="shared" si="5"/>
        <v>0.88143201119713555</v>
      </c>
      <c r="S32">
        <v>2.5993760000001198</v>
      </c>
      <c r="T32">
        <v>27</v>
      </c>
      <c r="U32">
        <v>364.02600000000001</v>
      </c>
      <c r="V32">
        <f t="shared" si="6"/>
        <v>350.541</v>
      </c>
      <c r="W32">
        <f t="shared" si="7"/>
        <v>0.81340190325385353</v>
      </c>
      <c r="Y32">
        <v>2.6003766060603</v>
      </c>
      <c r="Z32">
        <v>27</v>
      </c>
      <c r="AA32">
        <v>476.84699999999998</v>
      </c>
      <c r="AB32">
        <f t="shared" si="8"/>
        <v>464.23599999999999</v>
      </c>
      <c r="AC32">
        <f t="shared" si="9"/>
        <v>0.81997822156947775</v>
      </c>
      <c r="AE32">
        <v>2.6003766060612099</v>
      </c>
      <c r="AF32">
        <v>27</v>
      </c>
      <c r="AG32">
        <v>507.08699999999999</v>
      </c>
      <c r="AH32">
        <f t="shared" si="10"/>
        <v>495.58499999999998</v>
      </c>
      <c r="AI32">
        <f t="shared" si="11"/>
        <v>0.86114023561482145</v>
      </c>
      <c r="AK32">
        <v>2.6023778181815902</v>
      </c>
      <c r="AL32">
        <v>27</v>
      </c>
      <c r="AM32">
        <v>337.87599999999998</v>
      </c>
      <c r="AN32">
        <f t="shared" si="12"/>
        <v>325.08699999999999</v>
      </c>
      <c r="AO32">
        <f t="shared" si="13"/>
        <v>0.81446819939459869</v>
      </c>
      <c r="AQ32">
        <v>2.5993760000001198</v>
      </c>
      <c r="AR32">
        <v>27</v>
      </c>
      <c r="AS32">
        <v>590.25800000000004</v>
      </c>
      <c r="AT32">
        <f t="shared" si="14"/>
        <v>577.11599999999999</v>
      </c>
      <c r="AU32">
        <f t="shared" si="15"/>
        <v>0.81643693372840753</v>
      </c>
      <c r="AW32">
        <v>2.5963505454537801</v>
      </c>
      <c r="AX32">
        <v>27</v>
      </c>
      <c r="AY32">
        <v>464.44299999999998</v>
      </c>
      <c r="AZ32">
        <f t="shared" si="16"/>
        <v>451.99799999999999</v>
      </c>
      <c r="BA32">
        <f t="shared" si="17"/>
        <v>0.87663652471815634</v>
      </c>
      <c r="BC32">
        <v>2.5953499393935999</v>
      </c>
      <c r="BD32">
        <v>27</v>
      </c>
      <c r="BE32">
        <v>512.54100000000005</v>
      </c>
      <c r="BF32">
        <f t="shared" si="18"/>
        <v>499.88900000000007</v>
      </c>
      <c r="BG32">
        <f t="shared" si="19"/>
        <v>0.83070384880757575</v>
      </c>
      <c r="BJ32" s="4">
        <f t="shared" si="20"/>
        <v>0.83357901191237294</v>
      </c>
      <c r="BK32" s="4">
        <f t="shared" si="21"/>
        <v>8.2575307954531026E-4</v>
      </c>
      <c r="BL32" s="4">
        <f t="shared" si="22"/>
        <v>2.8735919674604295E-2</v>
      </c>
      <c r="BM32" s="4">
        <f t="shared" si="23"/>
        <v>9.0870956831394165E-3</v>
      </c>
    </row>
    <row r="33" spans="1:65" x14ac:dyDescent="0.25">
      <c r="A33">
        <v>2.7002229090908201</v>
      </c>
      <c r="B33">
        <v>28</v>
      </c>
      <c r="C33">
        <v>488.00900000000001</v>
      </c>
      <c r="D33">
        <f t="shared" si="0"/>
        <v>474.99299999999999</v>
      </c>
      <c r="E33">
        <f t="shared" si="1"/>
        <v>0.82177624969355945</v>
      </c>
      <c r="G33">
        <v>2.6963071515151502</v>
      </c>
      <c r="H33">
        <v>28</v>
      </c>
      <c r="I33">
        <v>831.69899999999996</v>
      </c>
      <c r="J33">
        <f t="shared" si="2"/>
        <v>817.60699999999997</v>
      </c>
      <c r="K33">
        <f t="shared" si="3"/>
        <v>0.82637041029000224</v>
      </c>
      <c r="M33">
        <v>2.7002229090912802</v>
      </c>
      <c r="N33">
        <v>28</v>
      </c>
      <c r="O33">
        <v>450.358</v>
      </c>
      <c r="P33">
        <f t="shared" si="4"/>
        <v>439.01600000000002</v>
      </c>
      <c r="Q33">
        <f t="shared" si="5"/>
        <v>0.88949798482356968</v>
      </c>
      <c r="S33">
        <v>2.6972210909088901</v>
      </c>
      <c r="T33">
        <v>28</v>
      </c>
      <c r="U33">
        <v>370.13</v>
      </c>
      <c r="V33">
        <f t="shared" si="6"/>
        <v>356.64499999999998</v>
      </c>
      <c r="W33">
        <f t="shared" si="7"/>
        <v>0.82756573920303356</v>
      </c>
      <c r="Y33">
        <v>2.7002229090912802</v>
      </c>
      <c r="Z33">
        <v>28</v>
      </c>
      <c r="AA33">
        <v>504.02499999999998</v>
      </c>
      <c r="AB33">
        <f t="shared" si="8"/>
        <v>491.41399999999999</v>
      </c>
      <c r="AC33">
        <f t="shared" si="9"/>
        <v>0.86798261611409577</v>
      </c>
      <c r="AE33">
        <v>2.6982216969699899</v>
      </c>
      <c r="AF33">
        <v>28</v>
      </c>
      <c r="AG33">
        <v>508.06099999999998</v>
      </c>
      <c r="AH33">
        <f t="shared" si="10"/>
        <v>496.55899999999997</v>
      </c>
      <c r="AI33">
        <f t="shared" si="11"/>
        <v>0.86283268108732125</v>
      </c>
      <c r="AK33">
        <v>2.7022241212125602</v>
      </c>
      <c r="AL33">
        <v>28</v>
      </c>
      <c r="AM33">
        <v>348.11099999999999</v>
      </c>
      <c r="AN33">
        <f t="shared" si="12"/>
        <v>335.322</v>
      </c>
      <c r="AO33">
        <f t="shared" si="13"/>
        <v>0.8401108182037289</v>
      </c>
      <c r="AQ33">
        <v>2.6992223030301798</v>
      </c>
      <c r="AR33">
        <v>28</v>
      </c>
      <c r="AS33">
        <v>615.31100000000004</v>
      </c>
      <c r="AT33">
        <f t="shared" si="14"/>
        <v>602.16899999999998</v>
      </c>
      <c r="AU33">
        <f t="shared" si="15"/>
        <v>0.85187901902962559</v>
      </c>
      <c r="AW33">
        <v>2.6963071515146999</v>
      </c>
      <c r="AX33">
        <v>28</v>
      </c>
      <c r="AY33">
        <v>469.20400000000001</v>
      </c>
      <c r="AZ33">
        <f t="shared" si="16"/>
        <v>456.75900000000001</v>
      </c>
      <c r="BA33">
        <f t="shared" si="17"/>
        <v>0.88587034100535922</v>
      </c>
      <c r="BC33">
        <v>2.6963071515146999</v>
      </c>
      <c r="BD33">
        <v>28</v>
      </c>
      <c r="BE33">
        <v>520.68899999999996</v>
      </c>
      <c r="BF33">
        <f t="shared" si="18"/>
        <v>508.03699999999998</v>
      </c>
      <c r="BG33">
        <f t="shared" si="19"/>
        <v>0.84424400464233917</v>
      </c>
      <c r="BJ33" s="4">
        <f t="shared" si="20"/>
        <v>0.85181298640926362</v>
      </c>
      <c r="BK33" s="4">
        <f t="shared" si="21"/>
        <v>5.882941020397813E-4</v>
      </c>
      <c r="BL33" s="4">
        <f t="shared" si="22"/>
        <v>2.4254774829706859E-2</v>
      </c>
      <c r="BM33" s="4">
        <f t="shared" si="23"/>
        <v>7.6700332596396298E-3</v>
      </c>
    </row>
    <row r="34" spans="1:65" x14ac:dyDescent="0.25">
      <c r="A34">
        <v>2.8000692121213402</v>
      </c>
      <c r="B34">
        <v>29</v>
      </c>
      <c r="C34">
        <v>484.291</v>
      </c>
      <c r="D34">
        <f t="shared" si="0"/>
        <v>471.27499999999998</v>
      </c>
      <c r="E34">
        <f t="shared" si="1"/>
        <v>0.81534380943368057</v>
      </c>
      <c r="G34">
        <v>2.7972643636362502</v>
      </c>
      <c r="H34">
        <v>29</v>
      </c>
      <c r="I34">
        <v>831.22500000000002</v>
      </c>
      <c r="J34">
        <f t="shared" si="2"/>
        <v>817.13300000000004</v>
      </c>
      <c r="K34">
        <f t="shared" si="3"/>
        <v>0.8258913297849706</v>
      </c>
      <c r="M34">
        <v>2.7990686060611498</v>
      </c>
      <c r="N34">
        <v>29</v>
      </c>
      <c r="O34">
        <v>444.51600000000002</v>
      </c>
      <c r="P34">
        <f t="shared" si="4"/>
        <v>433.17400000000004</v>
      </c>
      <c r="Q34">
        <f t="shared" si="5"/>
        <v>0.87766140659557967</v>
      </c>
      <c r="S34">
        <v>2.7990686060602399</v>
      </c>
      <c r="T34">
        <v>29</v>
      </c>
      <c r="U34">
        <v>364.51299999999998</v>
      </c>
      <c r="V34">
        <f t="shared" si="6"/>
        <v>351.02799999999996</v>
      </c>
      <c r="W34">
        <f t="shared" si="7"/>
        <v>0.81453194717705968</v>
      </c>
      <c r="Y34">
        <v>2.8000692121213402</v>
      </c>
      <c r="Z34">
        <v>29</v>
      </c>
      <c r="AA34">
        <v>493.49400000000003</v>
      </c>
      <c r="AB34">
        <f t="shared" si="8"/>
        <v>480.88300000000004</v>
      </c>
      <c r="AC34">
        <f t="shared" si="9"/>
        <v>0.84938175221868883</v>
      </c>
      <c r="AE34">
        <v>2.8000692121213402</v>
      </c>
      <c r="AF34">
        <v>29</v>
      </c>
      <c r="AG34">
        <v>511.31400000000002</v>
      </c>
      <c r="AH34">
        <f t="shared" si="10"/>
        <v>499.81200000000001</v>
      </c>
      <c r="AI34">
        <f t="shared" si="11"/>
        <v>0.86848517094568067</v>
      </c>
      <c r="AK34">
        <v>2.8020704242426202</v>
      </c>
      <c r="AL34">
        <v>29</v>
      </c>
      <c r="AM34">
        <v>345.43400000000003</v>
      </c>
      <c r="AN34">
        <f t="shared" si="12"/>
        <v>332.64500000000004</v>
      </c>
      <c r="AO34">
        <f t="shared" si="13"/>
        <v>0.83340390168667566</v>
      </c>
      <c r="AQ34">
        <v>2.7990686060602399</v>
      </c>
      <c r="AR34">
        <v>29</v>
      </c>
      <c r="AS34">
        <v>623.19100000000003</v>
      </c>
      <c r="AT34">
        <f t="shared" si="14"/>
        <v>610.04899999999998</v>
      </c>
      <c r="AU34">
        <f t="shared" si="15"/>
        <v>0.8630267311668387</v>
      </c>
      <c r="AW34">
        <v>2.79626375757561</v>
      </c>
      <c r="AX34">
        <v>29</v>
      </c>
      <c r="AY34">
        <v>476.20699999999999</v>
      </c>
      <c r="AZ34">
        <f t="shared" si="16"/>
        <v>463.762</v>
      </c>
      <c r="BA34">
        <f t="shared" si="17"/>
        <v>0.89945244885229936</v>
      </c>
      <c r="BC34">
        <v>2.7972643636357999</v>
      </c>
      <c r="BD34">
        <v>29</v>
      </c>
      <c r="BE34">
        <v>513.63499999999999</v>
      </c>
      <c r="BF34">
        <f t="shared" si="18"/>
        <v>500.983</v>
      </c>
      <c r="BG34">
        <f t="shared" si="19"/>
        <v>0.83252183242112887</v>
      </c>
      <c r="BJ34" s="4">
        <f t="shared" si="20"/>
        <v>0.84797003302826024</v>
      </c>
      <c r="BK34" s="4">
        <f t="shared" si="21"/>
        <v>8.1138322996361645E-4</v>
      </c>
      <c r="BL34" s="4">
        <f t="shared" si="22"/>
        <v>2.8484789449171228E-2</v>
      </c>
      <c r="BM34" s="4">
        <f t="shared" si="23"/>
        <v>9.0076813329714126E-3</v>
      </c>
    </row>
    <row r="35" spans="1:65" x14ac:dyDescent="0.25">
      <c r="A35">
        <v>2.8999155151518599</v>
      </c>
      <c r="B35">
        <v>30</v>
      </c>
      <c r="C35">
        <v>475.95800000000003</v>
      </c>
      <c r="D35">
        <f t="shared" si="0"/>
        <v>462.94200000000001</v>
      </c>
      <c r="E35">
        <f t="shared" si="1"/>
        <v>0.80092704647360236</v>
      </c>
      <c r="G35">
        <v>2.8972209696967099</v>
      </c>
      <c r="H35">
        <v>30</v>
      </c>
      <c r="I35">
        <v>818.37</v>
      </c>
      <c r="J35">
        <f t="shared" si="2"/>
        <v>804.27800000000002</v>
      </c>
      <c r="K35">
        <f t="shared" si="3"/>
        <v>0.81289854520230687</v>
      </c>
      <c r="M35">
        <v>2.8999155151513998</v>
      </c>
      <c r="N35">
        <v>30</v>
      </c>
      <c r="O35">
        <v>458.84500000000003</v>
      </c>
      <c r="P35">
        <f t="shared" si="4"/>
        <v>447.50300000000004</v>
      </c>
      <c r="Q35">
        <f t="shared" si="5"/>
        <v>0.9066936437453349</v>
      </c>
      <c r="S35">
        <v>2.8979143030301202</v>
      </c>
      <c r="T35">
        <v>30</v>
      </c>
      <c r="U35">
        <v>380.29399999999998</v>
      </c>
      <c r="V35">
        <f t="shared" si="6"/>
        <v>366.80899999999997</v>
      </c>
      <c r="W35">
        <f t="shared" si="7"/>
        <v>0.85115047521015441</v>
      </c>
      <c r="Y35">
        <v>2.8989149090912099</v>
      </c>
      <c r="Z35">
        <v>30</v>
      </c>
      <c r="AA35">
        <v>497.51299999999998</v>
      </c>
      <c r="AB35">
        <f t="shared" si="8"/>
        <v>484.90199999999999</v>
      </c>
      <c r="AC35">
        <f t="shared" si="9"/>
        <v>0.85648049611723975</v>
      </c>
      <c r="AE35">
        <v>2.8999155151513998</v>
      </c>
      <c r="AF35">
        <v>30</v>
      </c>
      <c r="AG35">
        <v>513.178</v>
      </c>
      <c r="AH35">
        <f t="shared" si="10"/>
        <v>501.67599999999999</v>
      </c>
      <c r="AI35">
        <f t="shared" si="11"/>
        <v>0.87172410150085489</v>
      </c>
      <c r="AK35">
        <v>2.90191672727269</v>
      </c>
      <c r="AL35">
        <v>30</v>
      </c>
      <c r="AM35">
        <v>367.959</v>
      </c>
      <c r="AN35">
        <f t="shared" si="12"/>
        <v>355.17</v>
      </c>
      <c r="AO35">
        <f t="shared" si="13"/>
        <v>0.88983770614936808</v>
      </c>
      <c r="AQ35">
        <v>2.8989149090902999</v>
      </c>
      <c r="AR35">
        <v>30</v>
      </c>
      <c r="AS35">
        <v>607.59900000000005</v>
      </c>
      <c r="AT35">
        <f t="shared" si="14"/>
        <v>594.45699999999999</v>
      </c>
      <c r="AU35">
        <f t="shared" si="15"/>
        <v>0.84096897385168312</v>
      </c>
      <c r="AW35">
        <v>2.8962203636356199</v>
      </c>
      <c r="AX35">
        <v>30</v>
      </c>
      <c r="AY35">
        <v>463.21499999999997</v>
      </c>
      <c r="AZ35">
        <f t="shared" si="16"/>
        <v>450.77</v>
      </c>
      <c r="BA35">
        <f t="shared" si="17"/>
        <v>0.87425485565689076</v>
      </c>
      <c r="BC35">
        <v>2.8972209696967099</v>
      </c>
      <c r="BD35">
        <v>30</v>
      </c>
      <c r="BE35">
        <v>540.20699999999999</v>
      </c>
      <c r="BF35">
        <f t="shared" si="18"/>
        <v>527.55499999999995</v>
      </c>
      <c r="BG35">
        <f t="shared" si="19"/>
        <v>0.8766785605558044</v>
      </c>
      <c r="BJ35" s="4">
        <f t="shared" si="20"/>
        <v>0.85816144044632403</v>
      </c>
      <c r="BK35" s="4">
        <f t="shared" si="21"/>
        <v>1.0907393050443078E-3</v>
      </c>
      <c r="BL35" s="4">
        <f t="shared" si="22"/>
        <v>3.3026342592607914E-2</v>
      </c>
      <c r="BM35" s="4">
        <f t="shared" si="23"/>
        <v>1.0443846537767143E-2</v>
      </c>
    </row>
    <row r="36" spans="1:65" x14ac:dyDescent="0.25">
      <c r="A36">
        <v>2.9987612121212801</v>
      </c>
      <c r="B36">
        <v>31</v>
      </c>
      <c r="C36">
        <v>481.16399999999999</v>
      </c>
      <c r="D36">
        <f t="shared" si="0"/>
        <v>468.14799999999997</v>
      </c>
      <c r="E36">
        <f t="shared" si="1"/>
        <v>0.80993384690203951</v>
      </c>
      <c r="G36">
        <v>2.9971775757571701</v>
      </c>
      <c r="H36">
        <v>31</v>
      </c>
      <c r="I36">
        <v>840.30100000000004</v>
      </c>
      <c r="J36">
        <f t="shared" si="2"/>
        <v>826.20900000000006</v>
      </c>
      <c r="K36">
        <f t="shared" si="3"/>
        <v>0.83506460966612628</v>
      </c>
      <c r="M36">
        <v>3.0007624242425601</v>
      </c>
      <c r="N36">
        <v>31</v>
      </c>
      <c r="O36">
        <v>461.17500000000001</v>
      </c>
      <c r="P36">
        <f t="shared" si="4"/>
        <v>449.83300000000003</v>
      </c>
      <c r="Q36">
        <f t="shared" si="5"/>
        <v>0.91141449743777181</v>
      </c>
      <c r="S36">
        <v>2.9987612121212801</v>
      </c>
      <c r="T36">
        <v>31</v>
      </c>
      <c r="U36">
        <v>381.77800000000002</v>
      </c>
      <c r="V36">
        <f t="shared" si="6"/>
        <v>368.29300000000001</v>
      </c>
      <c r="W36">
        <f t="shared" si="7"/>
        <v>0.85459397661064329</v>
      </c>
      <c r="Y36">
        <v>2.9997618181814598</v>
      </c>
      <c r="Z36">
        <v>31</v>
      </c>
      <c r="AA36">
        <v>509.50400000000002</v>
      </c>
      <c r="AB36">
        <f t="shared" si="8"/>
        <v>496.89300000000003</v>
      </c>
      <c r="AC36">
        <f t="shared" si="9"/>
        <v>0.87766015227238425</v>
      </c>
      <c r="AE36">
        <v>2.9997618181823702</v>
      </c>
      <c r="AF36">
        <v>31</v>
      </c>
      <c r="AG36">
        <v>525.255</v>
      </c>
      <c r="AH36">
        <f t="shared" si="10"/>
        <v>513.75300000000004</v>
      </c>
      <c r="AI36">
        <f t="shared" si="11"/>
        <v>0.89270938278564005</v>
      </c>
      <c r="AK36">
        <v>3.0027636363638499</v>
      </c>
      <c r="AL36">
        <v>31</v>
      </c>
      <c r="AM36">
        <v>358.57400000000001</v>
      </c>
      <c r="AN36">
        <f t="shared" si="12"/>
        <v>345.78500000000003</v>
      </c>
      <c r="AO36">
        <f t="shared" si="13"/>
        <v>0.866324664867132</v>
      </c>
      <c r="AQ36">
        <v>2.9987612121212801</v>
      </c>
      <c r="AR36">
        <v>31</v>
      </c>
      <c r="AS36">
        <v>631.04300000000001</v>
      </c>
      <c r="AT36">
        <f t="shared" si="14"/>
        <v>617.90099999999995</v>
      </c>
      <c r="AU36">
        <f t="shared" si="15"/>
        <v>0.87413483214417331</v>
      </c>
      <c r="AW36">
        <v>2.99517636363634</v>
      </c>
      <c r="AX36">
        <v>31</v>
      </c>
      <c r="AY36">
        <v>474.06299999999999</v>
      </c>
      <c r="AZ36">
        <f t="shared" si="16"/>
        <v>461.61799999999999</v>
      </c>
      <c r="BA36">
        <f t="shared" si="17"/>
        <v>0.89529422534468261</v>
      </c>
      <c r="BC36">
        <v>2.9971775757576302</v>
      </c>
      <c r="BD36">
        <v>31</v>
      </c>
      <c r="BE36">
        <v>545.55399999999997</v>
      </c>
      <c r="BF36">
        <f t="shared" si="18"/>
        <v>532.90199999999993</v>
      </c>
      <c r="BG36">
        <f t="shared" si="19"/>
        <v>0.88556408010029153</v>
      </c>
      <c r="BJ36" s="4">
        <f t="shared" si="20"/>
        <v>0.87026942681308839</v>
      </c>
      <c r="BK36" s="4">
        <f t="shared" si="21"/>
        <v>9.1858242689826048E-4</v>
      </c>
      <c r="BL36" s="4">
        <f t="shared" si="22"/>
        <v>3.0308124767102641E-2</v>
      </c>
      <c r="BM36" s="4">
        <f t="shared" si="23"/>
        <v>9.5842705872604631E-3</v>
      </c>
    </row>
    <row r="37" spans="1:65" x14ac:dyDescent="0.25">
      <c r="A37">
        <v>3.1006087272726202</v>
      </c>
      <c r="B37">
        <v>32</v>
      </c>
      <c r="C37">
        <v>493.005</v>
      </c>
      <c r="D37">
        <f t="shared" si="0"/>
        <v>479.98899999999998</v>
      </c>
      <c r="E37">
        <f t="shared" si="1"/>
        <v>0.83041973316272422</v>
      </c>
      <c r="G37">
        <v>3.09713418181809</v>
      </c>
      <c r="H37">
        <v>32</v>
      </c>
      <c r="I37">
        <v>851.92499999999995</v>
      </c>
      <c r="J37">
        <f t="shared" si="2"/>
        <v>837.83299999999997</v>
      </c>
      <c r="K37">
        <f t="shared" si="3"/>
        <v>0.84681319994141857</v>
      </c>
      <c r="M37">
        <v>3.1006087272726202</v>
      </c>
      <c r="N37">
        <v>32</v>
      </c>
      <c r="O37">
        <v>467.73</v>
      </c>
      <c r="P37">
        <f t="shared" si="4"/>
        <v>456.38800000000003</v>
      </c>
      <c r="Q37">
        <f t="shared" si="5"/>
        <v>0.92469569741799695</v>
      </c>
      <c r="S37">
        <v>3.0976069090911502</v>
      </c>
      <c r="T37">
        <v>32</v>
      </c>
      <c r="U37">
        <v>386.76900000000001</v>
      </c>
      <c r="V37">
        <f t="shared" si="6"/>
        <v>373.28399999999999</v>
      </c>
      <c r="W37">
        <f t="shared" si="7"/>
        <v>0.86617518650945668</v>
      </c>
      <c r="Y37">
        <v>3.0986075151513401</v>
      </c>
      <c r="Z37">
        <v>32</v>
      </c>
      <c r="AA37">
        <v>504.65100000000001</v>
      </c>
      <c r="AB37">
        <f t="shared" si="8"/>
        <v>492.04</v>
      </c>
      <c r="AC37">
        <f t="shared" si="9"/>
        <v>0.86908831745285986</v>
      </c>
      <c r="AE37">
        <v>3.1006087272726202</v>
      </c>
      <c r="AF37">
        <v>32</v>
      </c>
      <c r="AG37">
        <v>529.66200000000003</v>
      </c>
      <c r="AH37">
        <f t="shared" si="10"/>
        <v>518.16000000000008</v>
      </c>
      <c r="AI37">
        <f t="shared" si="11"/>
        <v>0.90036709038041096</v>
      </c>
      <c r="AK37">
        <v>3.1026099393939099</v>
      </c>
      <c r="AL37">
        <v>32</v>
      </c>
      <c r="AM37">
        <v>376.48899999999998</v>
      </c>
      <c r="AN37">
        <f t="shared" si="12"/>
        <v>363.7</v>
      </c>
      <c r="AO37">
        <f t="shared" si="13"/>
        <v>0.91120864297808135</v>
      </c>
      <c r="AQ37">
        <v>3.0996081212115301</v>
      </c>
      <c r="AR37">
        <v>32</v>
      </c>
      <c r="AS37">
        <v>645.55399999999997</v>
      </c>
      <c r="AT37">
        <f t="shared" si="14"/>
        <v>632.41199999999992</v>
      </c>
      <c r="AU37">
        <f t="shared" si="15"/>
        <v>0.89466331575116542</v>
      </c>
      <c r="AW37">
        <v>3.09613357575744</v>
      </c>
      <c r="AX37">
        <v>32</v>
      </c>
      <c r="AY37">
        <v>473.488</v>
      </c>
      <c r="AZ37">
        <f t="shared" si="16"/>
        <v>461.04300000000001</v>
      </c>
      <c r="BA37">
        <f t="shared" si="17"/>
        <v>0.89417903014091427</v>
      </c>
      <c r="BC37">
        <v>3.0971341818176299</v>
      </c>
      <c r="BD37">
        <v>32</v>
      </c>
      <c r="BE37">
        <v>538.41300000000001</v>
      </c>
      <c r="BF37">
        <f t="shared" si="18"/>
        <v>525.76099999999997</v>
      </c>
      <c r="BG37">
        <f t="shared" si="19"/>
        <v>0.87369733331383514</v>
      </c>
      <c r="BJ37" s="4">
        <f t="shared" si="20"/>
        <v>0.88113075470488622</v>
      </c>
      <c r="BK37" s="4">
        <f t="shared" si="21"/>
        <v>8.5547280516732368E-4</v>
      </c>
      <c r="BL37" s="4">
        <f t="shared" si="22"/>
        <v>2.9248466714809577E-2</v>
      </c>
      <c r="BM37" s="4">
        <f t="shared" si="23"/>
        <v>9.2491772886420746E-3</v>
      </c>
    </row>
    <row r="38" spans="1:65" x14ac:dyDescent="0.25">
      <c r="A38">
        <v>3.1984538181818598</v>
      </c>
      <c r="B38">
        <v>33</v>
      </c>
      <c r="C38">
        <v>478.09100000000001</v>
      </c>
      <c r="D38">
        <f t="shared" si="0"/>
        <v>465.07499999999999</v>
      </c>
      <c r="E38">
        <f t="shared" si="1"/>
        <v>0.80461730873135429</v>
      </c>
      <c r="G38">
        <v>3.1970907878785502</v>
      </c>
      <c r="H38">
        <v>33</v>
      </c>
      <c r="I38">
        <v>853.58799999999997</v>
      </c>
      <c r="J38">
        <f t="shared" si="2"/>
        <v>839.49599999999998</v>
      </c>
      <c r="K38">
        <f t="shared" si="3"/>
        <v>0.84849402458248979</v>
      </c>
      <c r="M38">
        <v>3.2004550303035999</v>
      </c>
      <c r="N38">
        <v>33</v>
      </c>
      <c r="O38">
        <v>459.06200000000001</v>
      </c>
      <c r="P38">
        <f t="shared" si="4"/>
        <v>447.72</v>
      </c>
      <c r="Q38">
        <f t="shared" si="5"/>
        <v>0.90713331123514551</v>
      </c>
      <c r="S38">
        <v>3.1974532121212098</v>
      </c>
      <c r="T38">
        <v>33</v>
      </c>
      <c r="U38">
        <v>385.95299999999997</v>
      </c>
      <c r="V38">
        <f t="shared" si="6"/>
        <v>372.46799999999996</v>
      </c>
      <c r="W38">
        <f t="shared" si="7"/>
        <v>0.86428172482293453</v>
      </c>
      <c r="Y38">
        <v>3.20045503030269</v>
      </c>
      <c r="Z38">
        <v>33</v>
      </c>
      <c r="AA38">
        <v>504.47800000000001</v>
      </c>
      <c r="AB38">
        <f t="shared" si="8"/>
        <v>491.86700000000002</v>
      </c>
      <c r="AC38">
        <f t="shared" si="9"/>
        <v>0.86878274823304169</v>
      </c>
      <c r="AE38">
        <v>3.1984538181823101</v>
      </c>
      <c r="AF38">
        <v>33</v>
      </c>
      <c r="AG38">
        <v>529.61500000000001</v>
      </c>
      <c r="AH38">
        <f t="shared" si="10"/>
        <v>518.11300000000006</v>
      </c>
      <c r="AI38">
        <f t="shared" si="11"/>
        <v>0.9002854220670562</v>
      </c>
      <c r="AK38">
        <v>3.20245624242397</v>
      </c>
      <c r="AL38">
        <v>33</v>
      </c>
      <c r="AM38">
        <v>370.899</v>
      </c>
      <c r="AN38">
        <f t="shared" si="12"/>
        <v>358.11</v>
      </c>
      <c r="AO38">
        <f t="shared" si="13"/>
        <v>0.89720353900709582</v>
      </c>
      <c r="AQ38">
        <v>3.1994544242425</v>
      </c>
      <c r="AR38">
        <v>33</v>
      </c>
      <c r="AS38">
        <v>631.42100000000005</v>
      </c>
      <c r="AT38">
        <f t="shared" si="14"/>
        <v>618.279</v>
      </c>
      <c r="AU38">
        <f t="shared" si="15"/>
        <v>0.87466958280253204</v>
      </c>
      <c r="AW38">
        <v>3.1970907878785502</v>
      </c>
      <c r="AX38">
        <v>33</v>
      </c>
      <c r="AY38">
        <v>471.262</v>
      </c>
      <c r="AZ38">
        <f t="shared" si="16"/>
        <v>458.81700000000001</v>
      </c>
      <c r="BA38">
        <f t="shared" si="17"/>
        <v>0.88986177009989054</v>
      </c>
      <c r="BC38">
        <v>3.1970907878785502</v>
      </c>
      <c r="BD38">
        <v>33</v>
      </c>
      <c r="BE38">
        <v>527.57899999999995</v>
      </c>
      <c r="BF38">
        <f t="shared" si="18"/>
        <v>514.92699999999991</v>
      </c>
      <c r="BG38">
        <f t="shared" si="19"/>
        <v>0.8556936454991777</v>
      </c>
      <c r="BJ38" s="4">
        <f t="shared" si="20"/>
        <v>0.87110230770807195</v>
      </c>
      <c r="BK38" s="4">
        <f t="shared" si="21"/>
        <v>9.3516907421688493E-4</v>
      </c>
      <c r="BL38" s="4">
        <f t="shared" si="22"/>
        <v>3.0580534236943686E-2</v>
      </c>
      <c r="BM38" s="4">
        <f t="shared" si="23"/>
        <v>9.6704140253501287E-3</v>
      </c>
    </row>
    <row r="39" spans="1:65" x14ac:dyDescent="0.25">
      <c r="A39">
        <v>3.3003013333336599</v>
      </c>
      <c r="B39">
        <v>34</v>
      </c>
      <c r="C39">
        <v>489.01299999999998</v>
      </c>
      <c r="D39">
        <f t="shared" si="0"/>
        <v>475.99699999999996</v>
      </c>
      <c r="E39">
        <f t="shared" si="1"/>
        <v>0.8235132507750329</v>
      </c>
      <c r="G39">
        <v>3.2970473939390099</v>
      </c>
      <c r="H39">
        <v>34</v>
      </c>
      <c r="I39">
        <v>862.12199999999996</v>
      </c>
      <c r="J39">
        <f t="shared" si="2"/>
        <v>848.03</v>
      </c>
      <c r="K39">
        <f t="shared" si="3"/>
        <v>0.85711949510979069</v>
      </c>
      <c r="M39">
        <v>3.29930072727347</v>
      </c>
      <c r="N39">
        <v>34</v>
      </c>
      <c r="O39">
        <v>470.92</v>
      </c>
      <c r="P39">
        <f t="shared" si="4"/>
        <v>459.57800000000003</v>
      </c>
      <c r="Q39">
        <f t="shared" si="5"/>
        <v>0.93115901212996</v>
      </c>
      <c r="S39">
        <v>3.2993007272725601</v>
      </c>
      <c r="T39">
        <v>34</v>
      </c>
      <c r="U39">
        <v>374.53699999999998</v>
      </c>
      <c r="V39">
        <f t="shared" si="6"/>
        <v>361.05199999999996</v>
      </c>
      <c r="W39">
        <f t="shared" si="7"/>
        <v>0.83779182456149293</v>
      </c>
      <c r="Y39">
        <v>3.3003013333336599</v>
      </c>
      <c r="Z39">
        <v>34</v>
      </c>
      <c r="AA39">
        <v>507.35899999999998</v>
      </c>
      <c r="AB39">
        <f t="shared" si="8"/>
        <v>494.74799999999999</v>
      </c>
      <c r="AC39">
        <f t="shared" si="9"/>
        <v>0.87387144720585219</v>
      </c>
      <c r="AE39">
        <v>3.3003013333336599</v>
      </c>
      <c r="AF39">
        <v>34</v>
      </c>
      <c r="AG39">
        <v>512.52700000000004</v>
      </c>
      <c r="AH39">
        <f t="shared" si="10"/>
        <v>501.02500000000003</v>
      </c>
      <c r="AI39">
        <f t="shared" si="11"/>
        <v>0.87059290847970772</v>
      </c>
      <c r="AK39">
        <v>3.30230254545494</v>
      </c>
      <c r="AL39">
        <v>34</v>
      </c>
      <c r="AM39">
        <v>358.887</v>
      </c>
      <c r="AN39">
        <f t="shared" si="12"/>
        <v>346.09800000000001</v>
      </c>
      <c r="AO39">
        <f t="shared" si="13"/>
        <v>0.86710885047409414</v>
      </c>
      <c r="AQ39">
        <v>3.2993007272725601</v>
      </c>
      <c r="AR39">
        <v>34</v>
      </c>
      <c r="AS39">
        <v>644.27700000000004</v>
      </c>
      <c r="AT39">
        <f t="shared" si="14"/>
        <v>631.13499999999999</v>
      </c>
      <c r="AU39">
        <f t="shared" si="15"/>
        <v>0.89285676392385327</v>
      </c>
      <c r="AW39">
        <v>3.2970473939385498</v>
      </c>
      <c r="AX39">
        <v>34</v>
      </c>
      <c r="AY39">
        <v>479.27800000000002</v>
      </c>
      <c r="AZ39">
        <f t="shared" si="16"/>
        <v>466.83300000000003</v>
      </c>
      <c r="BA39">
        <f t="shared" si="17"/>
        <v>0.9054085609753828</v>
      </c>
      <c r="BC39">
        <v>3.29504618181817</v>
      </c>
      <c r="BD39">
        <v>34</v>
      </c>
      <c r="BE39">
        <v>521.04100000000005</v>
      </c>
      <c r="BF39">
        <f t="shared" si="18"/>
        <v>508.38900000000007</v>
      </c>
      <c r="BG39">
        <f t="shared" si="19"/>
        <v>0.84482895000977143</v>
      </c>
      <c r="BJ39" s="4">
        <f t="shared" si="20"/>
        <v>0.87042510636449377</v>
      </c>
      <c r="BK39" s="4">
        <f t="shared" si="21"/>
        <v>1.0595986033170557E-3</v>
      </c>
      <c r="BL39" s="4">
        <f t="shared" si="22"/>
        <v>3.2551476207954927E-2</v>
      </c>
      <c r="BM39" s="4">
        <f t="shared" si="23"/>
        <v>1.0293680601791836E-2</v>
      </c>
    </row>
    <row r="40" spans="1:65" x14ac:dyDescent="0.25">
      <c r="A40">
        <v>3.40014763636372</v>
      </c>
      <c r="B40">
        <v>35</v>
      </c>
      <c r="C40">
        <v>499.72199999999998</v>
      </c>
      <c r="D40">
        <f t="shared" si="0"/>
        <v>486.70599999999996</v>
      </c>
      <c r="E40">
        <f t="shared" si="1"/>
        <v>0.84204068561716383</v>
      </c>
      <c r="G40">
        <v>3.39700399999992</v>
      </c>
      <c r="H40">
        <v>35</v>
      </c>
      <c r="I40">
        <v>834.94100000000003</v>
      </c>
      <c r="J40">
        <f t="shared" si="2"/>
        <v>820.84900000000005</v>
      </c>
      <c r="K40">
        <f t="shared" si="3"/>
        <v>0.82964715922948085</v>
      </c>
      <c r="M40">
        <v>3.40014763636372</v>
      </c>
      <c r="N40">
        <v>35</v>
      </c>
      <c r="O40">
        <v>472.56</v>
      </c>
      <c r="P40">
        <f t="shared" si="4"/>
        <v>461.21800000000002</v>
      </c>
      <c r="Q40">
        <f t="shared" si="5"/>
        <v>0.93448184477184693</v>
      </c>
      <c r="S40">
        <v>3.39814642424244</v>
      </c>
      <c r="T40">
        <v>35</v>
      </c>
      <c r="U40">
        <v>403.25099999999998</v>
      </c>
      <c r="V40">
        <f t="shared" si="6"/>
        <v>389.76599999999996</v>
      </c>
      <c r="W40">
        <f t="shared" si="7"/>
        <v>0.90442032807472295</v>
      </c>
      <c r="Y40">
        <v>3.3991470303026201</v>
      </c>
      <c r="Z40">
        <v>35</v>
      </c>
      <c r="AA40">
        <v>492.26799999999997</v>
      </c>
      <c r="AB40">
        <f t="shared" si="8"/>
        <v>479.65699999999998</v>
      </c>
      <c r="AC40">
        <f t="shared" si="9"/>
        <v>0.84721627323893667</v>
      </c>
      <c r="AE40">
        <v>3.39914703030353</v>
      </c>
      <c r="AF40">
        <v>35</v>
      </c>
      <c r="AG40">
        <v>540.52200000000005</v>
      </c>
      <c r="AH40">
        <f t="shared" si="10"/>
        <v>529.0200000000001</v>
      </c>
      <c r="AI40">
        <f t="shared" si="11"/>
        <v>0.91923768363641545</v>
      </c>
      <c r="AK40">
        <v>3.4021488484850102</v>
      </c>
      <c r="AL40">
        <v>35</v>
      </c>
      <c r="AM40">
        <v>369.51400000000001</v>
      </c>
      <c r="AN40">
        <f t="shared" si="12"/>
        <v>356.72500000000002</v>
      </c>
      <c r="AO40">
        <f t="shared" si="13"/>
        <v>0.89373358033092143</v>
      </c>
      <c r="AQ40">
        <v>3.39814642424244</v>
      </c>
      <c r="AR40">
        <v>35</v>
      </c>
      <c r="AS40">
        <v>632.69600000000003</v>
      </c>
      <c r="AT40">
        <f t="shared" si="14"/>
        <v>619.55399999999997</v>
      </c>
      <c r="AU40">
        <f t="shared" si="15"/>
        <v>0.87647330526128153</v>
      </c>
      <c r="AW40">
        <v>3.3950027878781799</v>
      </c>
      <c r="AX40">
        <v>35</v>
      </c>
      <c r="AY40">
        <v>475.76400000000001</v>
      </c>
      <c r="AZ40">
        <f t="shared" si="16"/>
        <v>463.31900000000002</v>
      </c>
      <c r="BA40">
        <f t="shared" si="17"/>
        <v>0.89859326367791781</v>
      </c>
      <c r="BC40">
        <v>3.3970039999994599</v>
      </c>
      <c r="BD40">
        <v>35</v>
      </c>
      <c r="BE40">
        <v>545.33199999999999</v>
      </c>
      <c r="BF40">
        <f t="shared" si="18"/>
        <v>532.67999999999995</v>
      </c>
      <c r="BG40">
        <f t="shared" si="19"/>
        <v>0.8851951656924224</v>
      </c>
      <c r="BJ40" s="4">
        <f t="shared" si="20"/>
        <v>0.88310392895311107</v>
      </c>
      <c r="BK40" s="4">
        <f t="shared" si="21"/>
        <v>1.1814127520430144E-3</v>
      </c>
      <c r="BL40" s="4">
        <f t="shared" si="22"/>
        <v>3.4371685324450042E-2</v>
      </c>
      <c r="BM40" s="4">
        <f t="shared" si="23"/>
        <v>1.086928126438457E-2</v>
      </c>
    </row>
    <row r="41" spans="1:65" x14ac:dyDescent="0.25">
      <c r="A41">
        <v>3.4989933333335999</v>
      </c>
      <c r="B41">
        <v>36</v>
      </c>
      <c r="C41">
        <v>502.38200000000001</v>
      </c>
      <c r="D41">
        <f t="shared" si="0"/>
        <v>489.36599999999999</v>
      </c>
      <c r="E41">
        <f t="shared" si="1"/>
        <v>0.84664270043461354</v>
      </c>
      <c r="G41">
        <v>3.4959599999997399</v>
      </c>
      <c r="H41">
        <v>36</v>
      </c>
      <c r="I41">
        <v>846.495</v>
      </c>
      <c r="J41">
        <f t="shared" si="2"/>
        <v>832.40300000000002</v>
      </c>
      <c r="K41">
        <f t="shared" si="3"/>
        <v>0.84132499921921999</v>
      </c>
      <c r="M41">
        <v>3.5009945454548799</v>
      </c>
      <c r="N41">
        <v>36</v>
      </c>
      <c r="O41">
        <v>470.29399999999998</v>
      </c>
      <c r="P41">
        <f t="shared" si="4"/>
        <v>458.952</v>
      </c>
      <c r="Q41">
        <f t="shared" si="5"/>
        <v>0.92989066259714204</v>
      </c>
      <c r="S41">
        <v>3.4989933333335999</v>
      </c>
      <c r="T41">
        <v>36</v>
      </c>
      <c r="U41">
        <v>385.61399999999998</v>
      </c>
      <c r="V41">
        <f t="shared" si="6"/>
        <v>372.12899999999996</v>
      </c>
      <c r="W41">
        <f t="shared" si="7"/>
        <v>0.86349510287228382</v>
      </c>
      <c r="Y41">
        <v>3.49999393939378</v>
      </c>
      <c r="Z41">
        <v>36</v>
      </c>
      <c r="AA41">
        <v>494.87900000000002</v>
      </c>
      <c r="AB41">
        <f t="shared" si="8"/>
        <v>482.26800000000003</v>
      </c>
      <c r="AC41">
        <f t="shared" si="9"/>
        <v>0.85182807227330271</v>
      </c>
      <c r="AE41">
        <v>3.49999393939378</v>
      </c>
      <c r="AF41">
        <v>36</v>
      </c>
      <c r="AG41">
        <v>540.08399999999995</v>
      </c>
      <c r="AH41">
        <f t="shared" si="10"/>
        <v>528.58199999999999</v>
      </c>
      <c r="AI41">
        <f t="shared" si="11"/>
        <v>0.91847660446089685</v>
      </c>
      <c r="AK41">
        <v>3.5009945454548799</v>
      </c>
      <c r="AL41">
        <v>36</v>
      </c>
      <c r="AM41">
        <v>360.678</v>
      </c>
      <c r="AN41">
        <f t="shared" si="12"/>
        <v>347.88900000000001</v>
      </c>
      <c r="AO41">
        <f t="shared" si="13"/>
        <v>0.87159599559252621</v>
      </c>
      <c r="AQ41">
        <v>3.4989933333326899</v>
      </c>
      <c r="AR41">
        <v>36</v>
      </c>
      <c r="AS41">
        <v>630.95500000000004</v>
      </c>
      <c r="AT41">
        <f t="shared" si="14"/>
        <v>617.81299999999999</v>
      </c>
      <c r="AU41">
        <f t="shared" si="15"/>
        <v>0.87401033992741262</v>
      </c>
      <c r="AW41">
        <v>3.4949593939390899</v>
      </c>
      <c r="AX41">
        <v>36</v>
      </c>
      <c r="AY41">
        <v>486.18700000000001</v>
      </c>
      <c r="AZ41">
        <f t="shared" si="16"/>
        <v>473.74200000000002</v>
      </c>
      <c r="BA41">
        <f t="shared" si="17"/>
        <v>0.91880835864988075</v>
      </c>
      <c r="BC41">
        <v>3.4969606060603802</v>
      </c>
      <c r="BD41">
        <v>36</v>
      </c>
      <c r="BE41">
        <v>549.56500000000005</v>
      </c>
      <c r="BF41">
        <f t="shared" si="18"/>
        <v>536.91300000000001</v>
      </c>
      <c r="BG41">
        <f t="shared" si="19"/>
        <v>0.89222946609111597</v>
      </c>
      <c r="BJ41" s="4">
        <f t="shared" si="20"/>
        <v>0.88083023021183937</v>
      </c>
      <c r="BK41" s="4">
        <f t="shared" si="21"/>
        <v>1.0443689559706886E-3</v>
      </c>
      <c r="BL41" s="4">
        <f t="shared" si="22"/>
        <v>3.2316697788769951E-2</v>
      </c>
      <c r="BM41" s="4">
        <f t="shared" ref="BM41:BM104" si="24">BL41/SQRT(COUNT(E41,K41,Q41,W41,AC41,AI41,AO41,AU41,BA41,BG41))</f>
        <v>1.0219437146784006E-2</v>
      </c>
    </row>
    <row r="42" spans="1:65" x14ac:dyDescent="0.25">
      <c r="A42">
        <v>3.5998402424243001</v>
      </c>
      <c r="B42">
        <v>37</v>
      </c>
      <c r="C42">
        <v>514.279</v>
      </c>
      <c r="D42">
        <f t="shared" si="0"/>
        <v>501.26299999999998</v>
      </c>
      <c r="E42">
        <f t="shared" si="1"/>
        <v>0.86722547121777094</v>
      </c>
      <c r="G42">
        <v>3.5969172121208399</v>
      </c>
      <c r="H42">
        <v>37</v>
      </c>
      <c r="I42">
        <v>848.59299999999996</v>
      </c>
      <c r="J42">
        <f t="shared" si="2"/>
        <v>834.50099999999998</v>
      </c>
      <c r="K42">
        <f t="shared" si="3"/>
        <v>0.843445486349086</v>
      </c>
      <c r="M42">
        <v>3.6008408484849399</v>
      </c>
      <c r="N42">
        <v>37</v>
      </c>
      <c r="O42">
        <v>474.00799999999998</v>
      </c>
      <c r="P42">
        <f t="shared" si="4"/>
        <v>462.666</v>
      </c>
      <c r="Q42">
        <f t="shared" si="5"/>
        <v>0.93741566286053735</v>
      </c>
      <c r="S42">
        <v>3.5998402424247602</v>
      </c>
      <c r="T42">
        <v>37</v>
      </c>
      <c r="U42">
        <v>393.858</v>
      </c>
      <c r="V42">
        <f t="shared" si="6"/>
        <v>380.37299999999999</v>
      </c>
      <c r="W42">
        <f t="shared" si="7"/>
        <v>0.88262463491111742</v>
      </c>
      <c r="Y42">
        <v>3.5988396363636599</v>
      </c>
      <c r="Z42">
        <v>37</v>
      </c>
      <c r="AA42">
        <v>503.92500000000001</v>
      </c>
      <c r="AB42">
        <f t="shared" si="8"/>
        <v>491.31400000000002</v>
      </c>
      <c r="AC42">
        <f t="shared" si="9"/>
        <v>0.86780598650726448</v>
      </c>
      <c r="AE42">
        <v>3.6008408484849399</v>
      </c>
      <c r="AF42">
        <v>37</v>
      </c>
      <c r="AG42">
        <v>529.10400000000004</v>
      </c>
      <c r="AH42">
        <f t="shared" si="10"/>
        <v>517.60200000000009</v>
      </c>
      <c r="AI42">
        <f t="shared" si="11"/>
        <v>0.89939749636228472</v>
      </c>
      <c r="AK42">
        <v>3.6028420606062301</v>
      </c>
      <c r="AL42">
        <v>37</v>
      </c>
      <c r="AM42">
        <v>368.49599999999998</v>
      </c>
      <c r="AN42">
        <f t="shared" si="12"/>
        <v>355.70699999999999</v>
      </c>
      <c r="AO42">
        <f t="shared" si="13"/>
        <v>0.89118309806929996</v>
      </c>
      <c r="AQ42">
        <v>3.5998402424238498</v>
      </c>
      <c r="AR42">
        <v>37</v>
      </c>
      <c r="AS42">
        <v>627.70000000000005</v>
      </c>
      <c r="AT42">
        <f t="shared" si="14"/>
        <v>614.55799999999999</v>
      </c>
      <c r="AU42">
        <f t="shared" si="15"/>
        <v>0.86940554259154601</v>
      </c>
      <c r="AW42">
        <v>3.5969172121203798</v>
      </c>
      <c r="AX42">
        <v>37</v>
      </c>
      <c r="AY42">
        <v>492.86099999999999</v>
      </c>
      <c r="AZ42">
        <f t="shared" si="16"/>
        <v>480.416</v>
      </c>
      <c r="BA42">
        <f t="shared" si="17"/>
        <v>0.93175238089327339</v>
      </c>
      <c r="BC42">
        <v>3.5969172121212898</v>
      </c>
      <c r="BD42">
        <v>37</v>
      </c>
      <c r="BE42">
        <v>534.22799999999995</v>
      </c>
      <c r="BF42">
        <f t="shared" si="18"/>
        <v>521.57599999999991</v>
      </c>
      <c r="BG42">
        <f t="shared" si="19"/>
        <v>0.86674279819251876</v>
      </c>
      <c r="BJ42" s="4">
        <f t="shared" si="20"/>
        <v>0.88569985579547006</v>
      </c>
      <c r="BK42" s="4">
        <f t="shared" si="21"/>
        <v>8.9936754570917835E-4</v>
      </c>
      <c r="BL42" s="4">
        <f t="shared" si="22"/>
        <v>2.9989457242657433E-2</v>
      </c>
      <c r="BM42" s="4">
        <f t="shared" si="24"/>
        <v>9.4834990679030402E-3</v>
      </c>
    </row>
    <row r="43" spans="1:65" x14ac:dyDescent="0.25">
      <c r="A43">
        <v>3.70068715151546</v>
      </c>
      <c r="B43">
        <v>38</v>
      </c>
      <c r="C43">
        <v>500.61</v>
      </c>
      <c r="D43">
        <f t="shared" si="0"/>
        <v>487.59399999999999</v>
      </c>
      <c r="E43">
        <f t="shared" si="1"/>
        <v>0.84357699733065838</v>
      </c>
      <c r="G43">
        <v>3.69687381818175</v>
      </c>
      <c r="H43">
        <v>38</v>
      </c>
      <c r="I43">
        <v>857.70500000000004</v>
      </c>
      <c r="J43">
        <f t="shared" si="2"/>
        <v>843.61300000000006</v>
      </c>
      <c r="K43">
        <f t="shared" si="3"/>
        <v>0.85265515209138343</v>
      </c>
      <c r="M43">
        <v>3.7006871515150102</v>
      </c>
      <c r="N43">
        <v>38</v>
      </c>
      <c r="O43">
        <v>479.42700000000002</v>
      </c>
      <c r="P43">
        <f t="shared" si="4"/>
        <v>468.08500000000004</v>
      </c>
      <c r="Q43">
        <f t="shared" si="5"/>
        <v>0.94839519340101641</v>
      </c>
      <c r="S43">
        <v>3.69768533333353</v>
      </c>
      <c r="T43">
        <v>38</v>
      </c>
      <c r="U43">
        <v>398.38499999999999</v>
      </c>
      <c r="V43">
        <f t="shared" si="6"/>
        <v>384.9</v>
      </c>
      <c r="W43">
        <f t="shared" si="7"/>
        <v>0.89312917051759488</v>
      </c>
      <c r="Y43">
        <v>3.7006871515150102</v>
      </c>
      <c r="Z43">
        <v>38</v>
      </c>
      <c r="AA43">
        <v>519.53499999999997</v>
      </c>
      <c r="AB43">
        <f t="shared" si="8"/>
        <v>506.92399999999998</v>
      </c>
      <c r="AC43">
        <f t="shared" si="9"/>
        <v>0.89537786813363451</v>
      </c>
      <c r="AE43">
        <v>3.6986859393946299</v>
      </c>
      <c r="AF43">
        <v>38</v>
      </c>
      <c r="AG43">
        <v>533.15499999999997</v>
      </c>
      <c r="AH43">
        <f t="shared" si="10"/>
        <v>521.65300000000002</v>
      </c>
      <c r="AI43">
        <f t="shared" si="11"/>
        <v>0.90643660992398578</v>
      </c>
      <c r="AK43">
        <v>3.7026883636362902</v>
      </c>
      <c r="AL43">
        <v>38</v>
      </c>
      <c r="AM43">
        <v>393.649</v>
      </c>
      <c r="AN43">
        <f t="shared" si="12"/>
        <v>380.86</v>
      </c>
      <c r="AO43">
        <f t="shared" si="13"/>
        <v>0.95420105516808384</v>
      </c>
      <c r="AQ43">
        <v>3.69768533333353</v>
      </c>
      <c r="AR43">
        <v>38</v>
      </c>
      <c r="AS43">
        <v>643.16700000000003</v>
      </c>
      <c r="AT43">
        <f t="shared" si="14"/>
        <v>630.02499999999998</v>
      </c>
      <c r="AU43">
        <f t="shared" si="15"/>
        <v>0.89128646437153003</v>
      </c>
      <c r="AW43">
        <v>3.6948726060600099</v>
      </c>
      <c r="AX43">
        <v>38</v>
      </c>
      <c r="AY43">
        <v>477.20100000000002</v>
      </c>
      <c r="AZ43">
        <f t="shared" si="16"/>
        <v>464.75600000000003</v>
      </c>
      <c r="BA43">
        <f t="shared" si="17"/>
        <v>0.90138028195237918</v>
      </c>
      <c r="BC43">
        <v>3.6968738181813001</v>
      </c>
      <c r="BD43">
        <v>38</v>
      </c>
      <c r="BE43">
        <v>541.12800000000004</v>
      </c>
      <c r="BF43">
        <f t="shared" si="18"/>
        <v>528.476</v>
      </c>
      <c r="BG43">
        <f t="shared" si="19"/>
        <v>0.87820905681547767</v>
      </c>
      <c r="BJ43" s="4">
        <f t="shared" si="20"/>
        <v>0.89646478497057447</v>
      </c>
      <c r="BK43" s="4">
        <f t="shared" si="21"/>
        <v>1.2491822178549914E-3</v>
      </c>
      <c r="BL43" s="4">
        <f t="shared" si="22"/>
        <v>3.5343771981142469E-2</v>
      </c>
      <c r="BM43" s="4">
        <f t="shared" si="24"/>
        <v>1.1176682056205192E-2</v>
      </c>
    </row>
    <row r="44" spans="1:65" x14ac:dyDescent="0.25">
      <c r="A44">
        <v>3.8005334545455298</v>
      </c>
      <c r="B44">
        <v>39</v>
      </c>
      <c r="C44">
        <v>499.26100000000002</v>
      </c>
      <c r="D44">
        <f t="shared" si="0"/>
        <v>486.245</v>
      </c>
      <c r="E44">
        <f t="shared" si="1"/>
        <v>0.84124311838752319</v>
      </c>
      <c r="G44">
        <v>3.7958298181815699</v>
      </c>
      <c r="H44">
        <v>39</v>
      </c>
      <c r="I44">
        <v>869.15300000000002</v>
      </c>
      <c r="J44">
        <f t="shared" si="2"/>
        <v>855.06100000000004</v>
      </c>
      <c r="K44">
        <f t="shared" si="3"/>
        <v>0.8642258559344278</v>
      </c>
      <c r="M44">
        <v>3.7995328484848798</v>
      </c>
      <c r="N44">
        <v>39</v>
      </c>
      <c r="O44">
        <v>472.50599999999997</v>
      </c>
      <c r="P44">
        <f t="shared" si="4"/>
        <v>461.16399999999999</v>
      </c>
      <c r="Q44">
        <f t="shared" si="5"/>
        <v>0.93437243442876039</v>
      </c>
      <c r="S44">
        <v>3.7975316363635998</v>
      </c>
      <c r="T44">
        <v>39</v>
      </c>
      <c r="U44">
        <v>379.12099999999998</v>
      </c>
      <c r="V44">
        <f t="shared" si="6"/>
        <v>365.63599999999997</v>
      </c>
      <c r="W44">
        <f t="shared" si="7"/>
        <v>0.8484286240357789</v>
      </c>
      <c r="Y44">
        <v>3.79853224242378</v>
      </c>
      <c r="Z44">
        <v>39</v>
      </c>
      <c r="AA44">
        <v>515.78499999999997</v>
      </c>
      <c r="AB44">
        <f t="shared" si="8"/>
        <v>503.17399999999998</v>
      </c>
      <c r="AC44">
        <f t="shared" si="9"/>
        <v>0.88875425787745976</v>
      </c>
      <c r="AE44">
        <v>3.7985322424246899</v>
      </c>
      <c r="AF44">
        <v>39</v>
      </c>
      <c r="AG44">
        <v>524.62900000000002</v>
      </c>
      <c r="AH44">
        <f t="shared" si="10"/>
        <v>513.12700000000007</v>
      </c>
      <c r="AI44">
        <f t="shared" si="11"/>
        <v>0.89162163035670283</v>
      </c>
      <c r="AK44">
        <v>3.8025346666672699</v>
      </c>
      <c r="AL44">
        <v>39</v>
      </c>
      <c r="AM44">
        <v>373.15800000000002</v>
      </c>
      <c r="AN44">
        <f t="shared" si="12"/>
        <v>360.36900000000003</v>
      </c>
      <c r="AO44">
        <f t="shared" si="13"/>
        <v>0.90286320445798252</v>
      </c>
      <c r="AQ44">
        <v>3.7995328484848798</v>
      </c>
      <c r="AR44">
        <v>39</v>
      </c>
      <c r="AS44">
        <v>650.43700000000001</v>
      </c>
      <c r="AT44">
        <f t="shared" si="14"/>
        <v>637.29499999999996</v>
      </c>
      <c r="AU44">
        <f t="shared" si="15"/>
        <v>0.90157121909710602</v>
      </c>
      <c r="AW44">
        <v>3.7968304242422102</v>
      </c>
      <c r="AX44">
        <v>39</v>
      </c>
      <c r="AY44">
        <v>471.70699999999999</v>
      </c>
      <c r="AZ44">
        <f t="shared" si="16"/>
        <v>459.262</v>
      </c>
      <c r="BA44">
        <f t="shared" si="17"/>
        <v>0.89072483421411131</v>
      </c>
      <c r="BC44">
        <v>3.7958298181811099</v>
      </c>
      <c r="BD44">
        <v>39</v>
      </c>
      <c r="BE44">
        <v>547.13099999999997</v>
      </c>
      <c r="BF44">
        <f t="shared" si="18"/>
        <v>534.47899999999993</v>
      </c>
      <c r="BG44">
        <f t="shared" si="19"/>
        <v>0.88818470181745179</v>
      </c>
      <c r="BJ44" s="4">
        <f t="shared" si="20"/>
        <v>0.88519898806073039</v>
      </c>
      <c r="BK44" s="4">
        <f t="shared" si="21"/>
        <v>7.5727694200770858E-4</v>
      </c>
      <c r="BL44" s="4">
        <f t="shared" si="22"/>
        <v>2.7518665338415464E-2</v>
      </c>
      <c r="BM44" s="4">
        <f t="shared" si="24"/>
        <v>8.7021660637321124E-3</v>
      </c>
    </row>
    <row r="45" spans="1:65" x14ac:dyDescent="0.25">
      <c r="A45">
        <v>3.9003797575760402</v>
      </c>
      <c r="B45">
        <v>40</v>
      </c>
      <c r="C45">
        <v>502.66800000000001</v>
      </c>
      <c r="D45">
        <f t="shared" si="0"/>
        <v>489.65199999999999</v>
      </c>
      <c r="E45">
        <f t="shared" si="1"/>
        <v>0.84713750353152728</v>
      </c>
      <c r="G45">
        <v>3.8967870303026699</v>
      </c>
      <c r="H45">
        <v>40</v>
      </c>
      <c r="I45">
        <v>849.81700000000001</v>
      </c>
      <c r="J45">
        <f t="shared" si="2"/>
        <v>835.72500000000002</v>
      </c>
      <c r="K45">
        <f t="shared" si="3"/>
        <v>0.84468260562790209</v>
      </c>
      <c r="M45">
        <v>3.9003797575760402</v>
      </c>
      <c r="N45">
        <v>40</v>
      </c>
      <c r="O45">
        <v>481.61799999999999</v>
      </c>
      <c r="P45">
        <f t="shared" si="4"/>
        <v>470.27600000000001</v>
      </c>
      <c r="Q45">
        <f t="shared" si="5"/>
        <v>0.95283441676587877</v>
      </c>
      <c r="S45">
        <v>3.8983785454547601</v>
      </c>
      <c r="T45">
        <v>40</v>
      </c>
      <c r="U45">
        <v>410.49599999999998</v>
      </c>
      <c r="V45">
        <f t="shared" si="6"/>
        <v>397.01099999999997</v>
      </c>
      <c r="W45">
        <f t="shared" si="7"/>
        <v>0.92123176179880706</v>
      </c>
      <c r="Y45">
        <v>3.8993791515149399</v>
      </c>
      <c r="Z45">
        <v>40</v>
      </c>
      <c r="AA45">
        <v>503.12700000000001</v>
      </c>
      <c r="AB45">
        <f t="shared" si="8"/>
        <v>490.51600000000002</v>
      </c>
      <c r="AC45">
        <f t="shared" si="9"/>
        <v>0.86639648224475052</v>
      </c>
      <c r="AE45">
        <v>3.8993791515149399</v>
      </c>
      <c r="AF45">
        <v>40</v>
      </c>
      <c r="AG45">
        <v>528.524</v>
      </c>
      <c r="AH45">
        <f t="shared" si="10"/>
        <v>517.02200000000005</v>
      </c>
      <c r="AI45">
        <f t="shared" si="11"/>
        <v>0.89838967462301378</v>
      </c>
      <c r="AK45">
        <v>3.9013803636362301</v>
      </c>
      <c r="AL45">
        <v>40</v>
      </c>
      <c r="AM45">
        <v>365.80200000000002</v>
      </c>
      <c r="AN45">
        <f t="shared" si="12"/>
        <v>353.01300000000003</v>
      </c>
      <c r="AO45">
        <f t="shared" si="13"/>
        <v>0.88443359000170874</v>
      </c>
      <c r="AQ45">
        <v>3.8983785454547601</v>
      </c>
      <c r="AR45">
        <v>40</v>
      </c>
      <c r="AS45">
        <v>646.19299999999998</v>
      </c>
      <c r="AT45">
        <f t="shared" si="14"/>
        <v>633.05099999999993</v>
      </c>
      <c r="AU45">
        <f t="shared" si="15"/>
        <v>0.8955672990069623</v>
      </c>
      <c r="AW45">
        <v>3.8957864242420301</v>
      </c>
      <c r="AX45">
        <v>40</v>
      </c>
      <c r="AY45">
        <v>487.51100000000002</v>
      </c>
      <c r="AZ45">
        <f t="shared" si="16"/>
        <v>475.06600000000003</v>
      </c>
      <c r="BA45">
        <f t="shared" si="17"/>
        <v>0.92137621682342774</v>
      </c>
      <c r="BC45">
        <v>3.89678703030313</v>
      </c>
      <c r="BD45">
        <v>40</v>
      </c>
      <c r="BE45">
        <v>540.12699999999995</v>
      </c>
      <c r="BF45">
        <f t="shared" si="18"/>
        <v>527.47499999999991</v>
      </c>
      <c r="BG45">
        <f t="shared" si="19"/>
        <v>0.87654561842684253</v>
      </c>
      <c r="BJ45" s="4">
        <f t="shared" si="20"/>
        <v>0.89085951688508191</v>
      </c>
      <c r="BK45" s="4">
        <f t="shared" si="21"/>
        <v>1.1846709792961705E-3</v>
      </c>
      <c r="BL45" s="4">
        <f t="shared" si="22"/>
        <v>3.4419049657074652E-2</v>
      </c>
      <c r="BM45" s="4">
        <f t="shared" si="24"/>
        <v>1.0884259181479328E-2</v>
      </c>
    </row>
    <row r="46" spans="1:65" x14ac:dyDescent="0.25">
      <c r="A46">
        <v>3.99922545454546</v>
      </c>
      <c r="B46">
        <v>41</v>
      </c>
      <c r="C46">
        <v>507.22199999999998</v>
      </c>
      <c r="D46">
        <f t="shared" si="0"/>
        <v>494.20599999999996</v>
      </c>
      <c r="E46">
        <f t="shared" si="1"/>
        <v>0.85501629130546175</v>
      </c>
      <c r="G46">
        <v>3.9957430303029402</v>
      </c>
      <c r="H46">
        <v>41</v>
      </c>
      <c r="I46">
        <v>861.28200000000004</v>
      </c>
      <c r="J46">
        <f t="shared" si="2"/>
        <v>847.19</v>
      </c>
      <c r="K46">
        <f t="shared" si="3"/>
        <v>0.85627049168315228</v>
      </c>
      <c r="M46">
        <v>3.99922545454592</v>
      </c>
      <c r="N46">
        <v>41</v>
      </c>
      <c r="O46">
        <v>494.35399999999998</v>
      </c>
      <c r="P46">
        <f t="shared" si="4"/>
        <v>483.012</v>
      </c>
      <c r="Q46">
        <f t="shared" si="5"/>
        <v>0.97863904879458152</v>
      </c>
      <c r="S46">
        <v>3.99922545454592</v>
      </c>
      <c r="T46">
        <v>41</v>
      </c>
      <c r="U46">
        <v>396.084</v>
      </c>
      <c r="V46">
        <f t="shared" si="6"/>
        <v>382.59899999999999</v>
      </c>
      <c r="W46">
        <f t="shared" si="7"/>
        <v>0.88778988701185058</v>
      </c>
      <c r="Y46">
        <v>4.00022606060611</v>
      </c>
      <c r="Z46">
        <v>41</v>
      </c>
      <c r="AA46">
        <v>493.42599999999999</v>
      </c>
      <c r="AB46">
        <f t="shared" si="8"/>
        <v>480.815</v>
      </c>
      <c r="AC46">
        <f t="shared" si="9"/>
        <v>0.84926164408604343</v>
      </c>
      <c r="AE46">
        <v>4.00022606060611</v>
      </c>
      <c r="AF46">
        <v>41</v>
      </c>
      <c r="AG46">
        <v>553.97299999999996</v>
      </c>
      <c r="AH46">
        <f t="shared" si="10"/>
        <v>542.471</v>
      </c>
      <c r="AI46">
        <f t="shared" si="11"/>
        <v>0.94261045986905945</v>
      </c>
      <c r="AK46">
        <v>4.0022272727273904</v>
      </c>
      <c r="AL46">
        <v>41</v>
      </c>
      <c r="AM46">
        <v>368.96300000000002</v>
      </c>
      <c r="AN46">
        <f t="shared" si="12"/>
        <v>356.17400000000004</v>
      </c>
      <c r="AO46">
        <f t="shared" si="13"/>
        <v>0.89235311301642894</v>
      </c>
      <c r="AQ46">
        <v>3.9992254545450101</v>
      </c>
      <c r="AR46">
        <v>41</v>
      </c>
      <c r="AS46">
        <v>659.62599999999998</v>
      </c>
      <c r="AT46">
        <f t="shared" si="14"/>
        <v>646.48399999999992</v>
      </c>
      <c r="AU46">
        <f t="shared" si="15"/>
        <v>0.91457075295863532</v>
      </c>
      <c r="AW46">
        <v>3.9957430303029402</v>
      </c>
      <c r="AX46">
        <v>41</v>
      </c>
      <c r="AY46">
        <v>489.49299999999999</v>
      </c>
      <c r="AZ46">
        <f t="shared" si="16"/>
        <v>477.048</v>
      </c>
      <c r="BA46">
        <f t="shared" si="17"/>
        <v>0.92522024620406951</v>
      </c>
      <c r="BC46">
        <v>3.9957430303029402</v>
      </c>
      <c r="BD46">
        <v>41</v>
      </c>
      <c r="BE46">
        <v>549.47299999999996</v>
      </c>
      <c r="BF46">
        <f t="shared" si="18"/>
        <v>536.82099999999991</v>
      </c>
      <c r="BG46">
        <f t="shared" si="19"/>
        <v>0.89207658264280965</v>
      </c>
      <c r="BJ46" s="4">
        <f t="shared" si="20"/>
        <v>0.89938085175720928</v>
      </c>
      <c r="BK46" s="4">
        <f t="shared" si="21"/>
        <v>1.7360902765797802E-3</v>
      </c>
      <c r="BL46" s="4">
        <f t="shared" si="22"/>
        <v>4.1666416651540604E-2</v>
      </c>
      <c r="BM46" s="4">
        <f t="shared" si="24"/>
        <v>1.3176077855643462E-2</v>
      </c>
    </row>
    <row r="47" spans="1:65" x14ac:dyDescent="0.25">
      <c r="A47">
        <v>4.0990717575759801</v>
      </c>
      <c r="B47">
        <v>42</v>
      </c>
      <c r="C47">
        <v>505.25799999999998</v>
      </c>
      <c r="D47">
        <f t="shared" si="0"/>
        <v>492.24199999999996</v>
      </c>
      <c r="E47">
        <f t="shared" si="1"/>
        <v>0.85161841269588612</v>
      </c>
      <c r="G47">
        <v>4.0977008484846902</v>
      </c>
      <c r="H47">
        <v>42</v>
      </c>
      <c r="I47">
        <v>861.774</v>
      </c>
      <c r="J47">
        <f t="shared" si="2"/>
        <v>847.68200000000002</v>
      </c>
      <c r="K47">
        <f t="shared" si="3"/>
        <v>0.85676776511875474</v>
      </c>
      <c r="M47">
        <v>4.1010729696972703</v>
      </c>
      <c r="N47">
        <v>42</v>
      </c>
      <c r="O47">
        <v>467.63600000000002</v>
      </c>
      <c r="P47">
        <f t="shared" si="4"/>
        <v>456.29400000000004</v>
      </c>
      <c r="Q47">
        <f t="shared" si="5"/>
        <v>0.92450524237632781</v>
      </c>
      <c r="S47">
        <v>4.0980711515148798</v>
      </c>
      <c r="T47">
        <v>42</v>
      </c>
      <c r="U47">
        <v>393.98599999999999</v>
      </c>
      <c r="V47">
        <f t="shared" si="6"/>
        <v>380.50099999999998</v>
      </c>
      <c r="W47">
        <f t="shared" si="7"/>
        <v>0.88292164850900323</v>
      </c>
      <c r="Y47">
        <v>4.0990717575759801</v>
      </c>
      <c r="Z47">
        <v>42</v>
      </c>
      <c r="AA47">
        <v>513.96400000000006</v>
      </c>
      <c r="AB47">
        <f t="shared" si="8"/>
        <v>501.35300000000007</v>
      </c>
      <c r="AC47">
        <f t="shared" si="9"/>
        <v>0.88553783273706144</v>
      </c>
      <c r="AE47">
        <v>4.0990717575759801</v>
      </c>
      <c r="AF47">
        <v>42</v>
      </c>
      <c r="AG47">
        <v>550.88199999999995</v>
      </c>
      <c r="AH47">
        <f t="shared" si="10"/>
        <v>539.38</v>
      </c>
      <c r="AI47">
        <f t="shared" si="11"/>
        <v>0.93723946504822053</v>
      </c>
      <c r="AK47">
        <v>4.1030741818185499</v>
      </c>
      <c r="AL47">
        <v>42</v>
      </c>
      <c r="AM47">
        <v>378.59500000000003</v>
      </c>
      <c r="AN47">
        <f t="shared" si="12"/>
        <v>365.80600000000004</v>
      </c>
      <c r="AO47">
        <f t="shared" si="13"/>
        <v>0.9164849844741273</v>
      </c>
      <c r="AQ47">
        <v>4.0980711515148798</v>
      </c>
      <c r="AR47">
        <v>42</v>
      </c>
      <c r="AS47">
        <v>641.75800000000004</v>
      </c>
      <c r="AT47">
        <f t="shared" si="14"/>
        <v>628.61599999999999</v>
      </c>
      <c r="AU47">
        <f t="shared" si="15"/>
        <v>0.88929317421907661</v>
      </c>
      <c r="AW47">
        <v>4.0967002424240402</v>
      </c>
      <c r="AX47">
        <v>42</v>
      </c>
      <c r="AY47">
        <v>481.14499999999998</v>
      </c>
      <c r="AZ47">
        <f t="shared" si="16"/>
        <v>468.7</v>
      </c>
      <c r="BA47">
        <f t="shared" si="17"/>
        <v>0.90902955131527097</v>
      </c>
      <c r="BC47">
        <v>4.0956996363629496</v>
      </c>
      <c r="BD47">
        <v>42</v>
      </c>
      <c r="BE47">
        <v>536.84500000000003</v>
      </c>
      <c r="BF47">
        <f t="shared" si="18"/>
        <v>524.19299999999998</v>
      </c>
      <c r="BG47">
        <f t="shared" si="19"/>
        <v>0.87109166758618306</v>
      </c>
      <c r="BJ47" s="4">
        <f t="shared" si="20"/>
        <v>0.8924489744079912</v>
      </c>
      <c r="BK47" s="4">
        <f t="shared" si="21"/>
        <v>8.2570539909895563E-4</v>
      </c>
      <c r="BL47" s="4">
        <f t="shared" si="22"/>
        <v>2.8735090031161478E-2</v>
      </c>
      <c r="BM47" s="4">
        <f t="shared" si="24"/>
        <v>9.0868333268469027E-3</v>
      </c>
    </row>
    <row r="48" spans="1:65" x14ac:dyDescent="0.25">
      <c r="A48">
        <v>4.1989180606060401</v>
      </c>
      <c r="B48">
        <v>43</v>
      </c>
      <c r="C48">
        <v>496.47300000000001</v>
      </c>
      <c r="D48">
        <f t="shared" si="0"/>
        <v>483.45699999999999</v>
      </c>
      <c r="E48">
        <f t="shared" si="1"/>
        <v>0.83641965323299328</v>
      </c>
      <c r="G48">
        <v>4.1956562424238601</v>
      </c>
      <c r="H48">
        <v>43</v>
      </c>
      <c r="I48">
        <v>894.63</v>
      </c>
      <c r="J48">
        <f t="shared" si="2"/>
        <v>880.53800000000001</v>
      </c>
      <c r="K48">
        <f t="shared" si="3"/>
        <v>0.88997592772069956</v>
      </c>
      <c r="M48">
        <v>4.1989180606060401</v>
      </c>
      <c r="N48">
        <v>43</v>
      </c>
      <c r="O48">
        <v>486.46699999999998</v>
      </c>
      <c r="P48">
        <f t="shared" si="4"/>
        <v>475.125</v>
      </c>
      <c r="Q48">
        <f t="shared" si="5"/>
        <v>0.96265906035155557</v>
      </c>
      <c r="S48">
        <v>4.1979174545458502</v>
      </c>
      <c r="T48">
        <v>43</v>
      </c>
      <c r="U48">
        <v>388.18400000000003</v>
      </c>
      <c r="V48">
        <f t="shared" si="6"/>
        <v>374.69900000000001</v>
      </c>
      <c r="W48">
        <f t="shared" si="7"/>
        <v>0.86945857901733514</v>
      </c>
      <c r="Y48">
        <v>4.1989180606060401</v>
      </c>
      <c r="Z48">
        <v>43</v>
      </c>
      <c r="AA48">
        <v>517.63699999999994</v>
      </c>
      <c r="AB48">
        <f t="shared" si="8"/>
        <v>505.02599999999995</v>
      </c>
      <c r="AC48">
        <f t="shared" si="9"/>
        <v>0.89202543819597591</v>
      </c>
      <c r="AE48">
        <v>4.1989180606060401</v>
      </c>
      <c r="AF48">
        <v>43</v>
      </c>
      <c r="AG48">
        <v>528.29499999999996</v>
      </c>
      <c r="AH48">
        <f t="shared" si="10"/>
        <v>516.79300000000001</v>
      </c>
      <c r="AI48">
        <f t="shared" si="11"/>
        <v>0.89799175879837045</v>
      </c>
      <c r="AK48">
        <v>4.2009192727273303</v>
      </c>
      <c r="AL48">
        <v>43</v>
      </c>
      <c r="AM48">
        <v>356.35199999999998</v>
      </c>
      <c r="AN48">
        <f t="shared" si="12"/>
        <v>343.56299999999999</v>
      </c>
      <c r="AO48">
        <f t="shared" si="13"/>
        <v>0.86075769867329821</v>
      </c>
      <c r="AQ48">
        <v>4.1979174545449496</v>
      </c>
      <c r="AR48">
        <v>43</v>
      </c>
      <c r="AS48">
        <v>661.37900000000002</v>
      </c>
      <c r="AT48">
        <f t="shared" si="14"/>
        <v>648.23699999999997</v>
      </c>
      <c r="AU48">
        <f t="shared" si="15"/>
        <v>0.91705069450388077</v>
      </c>
      <c r="AW48">
        <v>4.1956562424238601</v>
      </c>
      <c r="AX48">
        <v>43</v>
      </c>
      <c r="AY48">
        <v>490.15600000000001</v>
      </c>
      <c r="AZ48">
        <f t="shared" si="16"/>
        <v>477.71100000000001</v>
      </c>
      <c r="BA48">
        <f t="shared" si="17"/>
        <v>0.92650611476076261</v>
      </c>
      <c r="BC48">
        <v>4.1956562424238601</v>
      </c>
      <c r="BD48">
        <v>43</v>
      </c>
      <c r="BE48">
        <v>534.27200000000005</v>
      </c>
      <c r="BF48">
        <f t="shared" si="18"/>
        <v>521.62</v>
      </c>
      <c r="BG48">
        <f t="shared" si="19"/>
        <v>0.8668159163634479</v>
      </c>
      <c r="BJ48" s="4">
        <f t="shared" si="20"/>
        <v>0.89196608416183198</v>
      </c>
      <c r="BK48" s="4">
        <f t="shared" si="21"/>
        <v>1.3398343682872098E-3</v>
      </c>
      <c r="BL48" s="4">
        <f t="shared" si="22"/>
        <v>3.6603748008738259E-2</v>
      </c>
      <c r="BM48" s="4">
        <f t="shared" si="24"/>
        <v>1.1575121460646579E-2</v>
      </c>
    </row>
    <row r="49" spans="1:65" x14ac:dyDescent="0.25">
      <c r="A49">
        <v>4.3007655757578496</v>
      </c>
      <c r="B49">
        <v>44</v>
      </c>
      <c r="C49">
        <v>500.23500000000001</v>
      </c>
      <c r="D49">
        <f t="shared" si="0"/>
        <v>487.21899999999999</v>
      </c>
      <c r="E49">
        <f t="shared" si="1"/>
        <v>0.84292821704624354</v>
      </c>
      <c r="G49">
        <v>4.2956128484847698</v>
      </c>
      <c r="H49">
        <v>44</v>
      </c>
      <c r="I49">
        <v>879.50300000000004</v>
      </c>
      <c r="J49">
        <f t="shared" si="2"/>
        <v>865.41100000000006</v>
      </c>
      <c r="K49">
        <f t="shared" si="3"/>
        <v>0.87468679101265179</v>
      </c>
      <c r="M49">
        <v>4.2997649696971996</v>
      </c>
      <c r="N49">
        <v>44</v>
      </c>
      <c r="O49">
        <v>463.75</v>
      </c>
      <c r="P49">
        <f t="shared" si="4"/>
        <v>452.40800000000002</v>
      </c>
      <c r="Q49">
        <f t="shared" si="5"/>
        <v>0.91663174990902729</v>
      </c>
      <c r="S49">
        <v>4.29776375757592</v>
      </c>
      <c r="T49">
        <v>44</v>
      </c>
      <c r="U49">
        <v>379.49599999999998</v>
      </c>
      <c r="V49">
        <f t="shared" si="6"/>
        <v>366.01099999999997</v>
      </c>
      <c r="W49">
        <f t="shared" si="7"/>
        <v>0.84929878106083501</v>
      </c>
      <c r="Y49">
        <v>4.2987643636361099</v>
      </c>
      <c r="Z49">
        <v>44</v>
      </c>
      <c r="AA49">
        <v>521.61599999999999</v>
      </c>
      <c r="AB49">
        <f t="shared" si="8"/>
        <v>509.005</v>
      </c>
      <c r="AC49">
        <f t="shared" si="9"/>
        <v>0.89905353025179446</v>
      </c>
      <c r="AE49">
        <v>4.2987643636370096</v>
      </c>
      <c r="AF49">
        <v>44</v>
      </c>
      <c r="AG49">
        <v>558.58799999999997</v>
      </c>
      <c r="AH49">
        <f t="shared" si="10"/>
        <v>547.08600000000001</v>
      </c>
      <c r="AI49">
        <f t="shared" si="11"/>
        <v>0.95062959319101714</v>
      </c>
      <c r="AK49">
        <v>4.3027667878786797</v>
      </c>
      <c r="AL49">
        <v>44</v>
      </c>
      <c r="AM49">
        <v>360.49200000000002</v>
      </c>
      <c r="AN49">
        <f t="shared" si="12"/>
        <v>347.70300000000003</v>
      </c>
      <c r="AO49">
        <f t="shared" si="13"/>
        <v>0.87112999392193524</v>
      </c>
      <c r="AQ49">
        <v>4.29776375757592</v>
      </c>
      <c r="AR49">
        <v>44</v>
      </c>
      <c r="AS49">
        <v>666.67899999999997</v>
      </c>
      <c r="AT49">
        <f t="shared" si="14"/>
        <v>653.53699999999992</v>
      </c>
      <c r="AU49">
        <f t="shared" si="15"/>
        <v>0.92454852119515352</v>
      </c>
      <c r="AW49">
        <v>4.2956128484847698</v>
      </c>
      <c r="AX49">
        <v>44</v>
      </c>
      <c r="AY49">
        <v>495.14499999999998</v>
      </c>
      <c r="AZ49">
        <f t="shared" si="16"/>
        <v>482.7</v>
      </c>
      <c r="BA49">
        <f t="shared" si="17"/>
        <v>0.9361821301896337</v>
      </c>
      <c r="BC49">
        <v>4.2956128484847698</v>
      </c>
      <c r="BD49">
        <v>44</v>
      </c>
      <c r="BE49">
        <v>533.16700000000003</v>
      </c>
      <c r="BF49">
        <f t="shared" si="18"/>
        <v>520.51499999999999</v>
      </c>
      <c r="BG49">
        <f t="shared" si="19"/>
        <v>0.86497965320716241</v>
      </c>
      <c r="BJ49" s="4">
        <f t="shared" si="20"/>
        <v>0.89300689609854533</v>
      </c>
      <c r="BK49" s="4">
        <f t="shared" si="21"/>
        <v>1.4213411704427552E-3</v>
      </c>
      <c r="BL49" s="4">
        <f t="shared" si="22"/>
        <v>3.7700678646978694E-2</v>
      </c>
      <c r="BM49" s="4">
        <f t="shared" si="24"/>
        <v>1.1922001385852777E-2</v>
      </c>
    </row>
    <row r="50" spans="1:65" x14ac:dyDescent="0.25">
      <c r="A50">
        <v>4.3986106666666203</v>
      </c>
      <c r="B50">
        <v>45</v>
      </c>
      <c r="C50">
        <v>494.65</v>
      </c>
      <c r="D50">
        <f t="shared" si="0"/>
        <v>481.63399999999996</v>
      </c>
      <c r="E50">
        <f t="shared" si="1"/>
        <v>0.83326571601035759</v>
      </c>
      <c r="G50">
        <v>4.39556945454523</v>
      </c>
      <c r="H50">
        <v>45</v>
      </c>
      <c r="I50">
        <v>870.39599999999996</v>
      </c>
      <c r="J50">
        <f t="shared" si="2"/>
        <v>856.30399999999997</v>
      </c>
      <c r="K50">
        <f t="shared" si="3"/>
        <v>0.8654821788621796</v>
      </c>
      <c r="M50">
        <v>4.4006118787883599</v>
      </c>
      <c r="N50">
        <v>45</v>
      </c>
      <c r="O50">
        <v>474.31700000000001</v>
      </c>
      <c r="P50">
        <f t="shared" si="4"/>
        <v>462.97500000000002</v>
      </c>
      <c r="Q50">
        <f t="shared" si="5"/>
        <v>0.93804173315708805</v>
      </c>
      <c r="S50">
        <v>4.3986106666670803</v>
      </c>
      <c r="T50">
        <v>45</v>
      </c>
      <c r="U50">
        <v>385.15199999999999</v>
      </c>
      <c r="V50">
        <f t="shared" si="6"/>
        <v>371.66699999999997</v>
      </c>
      <c r="W50">
        <f t="shared" si="7"/>
        <v>0.86242306941741476</v>
      </c>
      <c r="Y50">
        <v>4.39861066666617</v>
      </c>
      <c r="Z50">
        <v>45</v>
      </c>
      <c r="AA50">
        <v>532.08900000000006</v>
      </c>
      <c r="AB50">
        <f t="shared" si="8"/>
        <v>519.47800000000007</v>
      </c>
      <c r="AC50">
        <f t="shared" si="9"/>
        <v>0.9175519489752394</v>
      </c>
      <c r="AE50">
        <v>4.3996112727272703</v>
      </c>
      <c r="AF50">
        <v>45</v>
      </c>
      <c r="AG50">
        <v>531.245</v>
      </c>
      <c r="AH50">
        <f t="shared" si="10"/>
        <v>519.74300000000005</v>
      </c>
      <c r="AI50">
        <f t="shared" si="11"/>
        <v>0.90311774867914529</v>
      </c>
      <c r="AK50">
        <v>4.4016124848485498</v>
      </c>
      <c r="AL50">
        <v>45</v>
      </c>
      <c r="AM50">
        <v>368.74200000000002</v>
      </c>
      <c r="AN50">
        <f t="shared" si="12"/>
        <v>355.95300000000003</v>
      </c>
      <c r="AO50">
        <f t="shared" si="13"/>
        <v>0.89179942285943647</v>
      </c>
      <c r="AQ50">
        <v>4.39861066666617</v>
      </c>
      <c r="AR50">
        <v>45</v>
      </c>
      <c r="AS50">
        <v>657.721</v>
      </c>
      <c r="AT50">
        <f t="shared" si="14"/>
        <v>644.57899999999995</v>
      </c>
      <c r="AU50">
        <f t="shared" si="15"/>
        <v>0.91187577940262121</v>
      </c>
      <c r="AW50">
        <v>4.3975706666660699</v>
      </c>
      <c r="AX50">
        <v>45</v>
      </c>
      <c r="AY50">
        <v>494.8</v>
      </c>
      <c r="AZ50">
        <f t="shared" si="16"/>
        <v>482.35500000000002</v>
      </c>
      <c r="BA50">
        <f t="shared" si="17"/>
        <v>0.93551301306737267</v>
      </c>
      <c r="BC50">
        <v>4.3975706666660699</v>
      </c>
      <c r="BD50">
        <v>45</v>
      </c>
      <c r="BE50">
        <v>536.63099999999997</v>
      </c>
      <c r="BF50">
        <f t="shared" si="18"/>
        <v>523.97899999999993</v>
      </c>
      <c r="BG50">
        <f t="shared" si="19"/>
        <v>0.87073604739121013</v>
      </c>
      <c r="BJ50" s="4">
        <f t="shared" si="20"/>
        <v>0.89298066578220647</v>
      </c>
      <c r="BK50" s="4">
        <f t="shared" si="21"/>
        <v>1.1838956857369019E-3</v>
      </c>
      <c r="BL50" s="4">
        <f t="shared" si="22"/>
        <v>3.4407785248936056E-2</v>
      </c>
      <c r="BM50" s="4">
        <f t="shared" si="24"/>
        <v>1.0880697062858158E-2</v>
      </c>
    </row>
    <row r="51" spans="1:65" x14ac:dyDescent="0.25">
      <c r="A51">
        <v>4.4994575757577797</v>
      </c>
      <c r="B51">
        <v>46</v>
      </c>
      <c r="C51">
        <v>519.76300000000003</v>
      </c>
      <c r="D51">
        <f t="shared" si="0"/>
        <v>506.74700000000001</v>
      </c>
      <c r="E51">
        <f t="shared" si="1"/>
        <v>0.87671323409705448</v>
      </c>
      <c r="G51">
        <v>4.4955260606056902</v>
      </c>
      <c r="H51">
        <v>46</v>
      </c>
      <c r="I51">
        <v>861.87900000000002</v>
      </c>
      <c r="J51">
        <f t="shared" si="2"/>
        <v>847.78700000000003</v>
      </c>
      <c r="K51">
        <f t="shared" si="3"/>
        <v>0.85687389054708463</v>
      </c>
      <c r="M51">
        <v>4.4994575757582398</v>
      </c>
      <c r="N51">
        <v>46</v>
      </c>
      <c r="O51">
        <v>473.80500000000001</v>
      </c>
      <c r="P51">
        <f t="shared" si="4"/>
        <v>462.46300000000002</v>
      </c>
      <c r="Q51">
        <f t="shared" si="5"/>
        <v>0.93700436101523066</v>
      </c>
      <c r="S51">
        <v>4.4984569696971404</v>
      </c>
      <c r="T51">
        <v>46</v>
      </c>
      <c r="U51">
        <v>385.71699999999998</v>
      </c>
      <c r="V51">
        <f t="shared" si="6"/>
        <v>372.23199999999997</v>
      </c>
      <c r="W51">
        <f t="shared" si="7"/>
        <v>0.86373410600183254</v>
      </c>
      <c r="Y51">
        <v>4.4994575757573303</v>
      </c>
      <c r="Z51">
        <v>46</v>
      </c>
      <c r="AA51">
        <v>529.42200000000003</v>
      </c>
      <c r="AB51">
        <f t="shared" si="8"/>
        <v>516.81100000000004</v>
      </c>
      <c r="AC51">
        <f t="shared" si="9"/>
        <v>0.91284123736104783</v>
      </c>
      <c r="AE51">
        <v>4.5004581818184297</v>
      </c>
      <c r="AF51">
        <v>46</v>
      </c>
      <c r="AG51">
        <v>534.17200000000003</v>
      </c>
      <c r="AH51">
        <f t="shared" si="10"/>
        <v>522.67000000000007</v>
      </c>
      <c r="AI51">
        <f t="shared" si="11"/>
        <v>0.90820377321508683</v>
      </c>
      <c r="AK51">
        <v>4.5014587878786099</v>
      </c>
      <c r="AL51">
        <v>46</v>
      </c>
      <c r="AM51">
        <v>360.774</v>
      </c>
      <c r="AN51">
        <f t="shared" si="12"/>
        <v>347.98500000000001</v>
      </c>
      <c r="AO51">
        <f t="shared" si="13"/>
        <v>0.87183651258379891</v>
      </c>
      <c r="AQ51">
        <v>4.4994575757573303</v>
      </c>
      <c r="AR51">
        <v>46</v>
      </c>
      <c r="AS51">
        <v>660.38400000000001</v>
      </c>
      <c r="AT51">
        <f t="shared" si="14"/>
        <v>647.24199999999996</v>
      </c>
      <c r="AU51">
        <f t="shared" si="15"/>
        <v>0.91564308364391545</v>
      </c>
      <c r="AW51">
        <v>4.4955260606056902</v>
      </c>
      <c r="AX51">
        <v>46</v>
      </c>
      <c r="AY51">
        <v>485.03800000000001</v>
      </c>
      <c r="AZ51">
        <f t="shared" si="16"/>
        <v>472.59300000000002</v>
      </c>
      <c r="BA51">
        <f t="shared" si="17"/>
        <v>0.9165799077122635</v>
      </c>
      <c r="BC51">
        <v>4.4955260606056902</v>
      </c>
      <c r="BD51">
        <v>46</v>
      </c>
      <c r="BE51">
        <v>537.82299999999998</v>
      </c>
      <c r="BF51">
        <f t="shared" si="18"/>
        <v>525.17099999999994</v>
      </c>
      <c r="BG51">
        <f t="shared" si="19"/>
        <v>0.87271688511274159</v>
      </c>
      <c r="BJ51" s="4">
        <f t="shared" si="20"/>
        <v>0.89321469912900553</v>
      </c>
      <c r="BK51" s="4">
        <f t="shared" si="21"/>
        <v>7.6840206269500116E-4</v>
      </c>
      <c r="BL51" s="4">
        <f t="shared" si="22"/>
        <v>2.7720066065848422E-2</v>
      </c>
      <c r="BM51" s="4">
        <f t="shared" si="24"/>
        <v>8.7658545658424042E-3</v>
      </c>
    </row>
    <row r="52" spans="1:65" x14ac:dyDescent="0.25">
      <c r="A52">
        <v>4.6003044848484897</v>
      </c>
      <c r="B52">
        <v>47</v>
      </c>
      <c r="C52">
        <v>505.29700000000003</v>
      </c>
      <c r="D52">
        <f t="shared" si="0"/>
        <v>492.28100000000001</v>
      </c>
      <c r="E52">
        <f t="shared" si="1"/>
        <v>0.85168588584546534</v>
      </c>
      <c r="G52">
        <v>4.5954826666666104</v>
      </c>
      <c r="H52">
        <v>47</v>
      </c>
      <c r="I52">
        <v>889.61199999999997</v>
      </c>
      <c r="J52">
        <f t="shared" si="2"/>
        <v>875.52</v>
      </c>
      <c r="K52">
        <f t="shared" si="3"/>
        <v>0.88490414296489972</v>
      </c>
      <c r="M52">
        <v>4.5993038787882998</v>
      </c>
      <c r="N52">
        <v>47</v>
      </c>
      <c r="O52">
        <v>473.61399999999998</v>
      </c>
      <c r="P52">
        <f t="shared" si="4"/>
        <v>462.27199999999999</v>
      </c>
      <c r="Q52">
        <f t="shared" si="5"/>
        <v>0.93661737257949862</v>
      </c>
      <c r="S52">
        <v>4.5983032727272004</v>
      </c>
      <c r="T52">
        <v>47</v>
      </c>
      <c r="U52">
        <v>399.80900000000003</v>
      </c>
      <c r="V52">
        <f t="shared" si="6"/>
        <v>386.32400000000001</v>
      </c>
      <c r="W52">
        <f t="shared" si="7"/>
        <v>0.89643344679407466</v>
      </c>
      <c r="Y52">
        <v>4.5993038787873903</v>
      </c>
      <c r="Z52">
        <v>47</v>
      </c>
      <c r="AA52">
        <v>502.91500000000002</v>
      </c>
      <c r="AB52">
        <f t="shared" si="8"/>
        <v>490.30400000000003</v>
      </c>
      <c r="AC52">
        <f t="shared" si="9"/>
        <v>0.86602202747826806</v>
      </c>
      <c r="AE52">
        <v>4.5993038787882998</v>
      </c>
      <c r="AF52">
        <v>47</v>
      </c>
      <c r="AG52">
        <v>546.84500000000003</v>
      </c>
      <c r="AH52">
        <f t="shared" si="10"/>
        <v>535.34300000000007</v>
      </c>
      <c r="AI52">
        <f t="shared" si="11"/>
        <v>0.93022467821815724</v>
      </c>
      <c r="AK52">
        <v>4.6013050909095901</v>
      </c>
      <c r="AL52">
        <v>47</v>
      </c>
      <c r="AM52">
        <v>368.09199999999998</v>
      </c>
      <c r="AN52">
        <f t="shared" si="12"/>
        <v>355.303</v>
      </c>
      <c r="AO52">
        <f t="shared" si="13"/>
        <v>0.8901709223976938</v>
      </c>
      <c r="AQ52">
        <v>4.5983032727272004</v>
      </c>
      <c r="AR52">
        <v>47</v>
      </c>
      <c r="AS52">
        <v>653.80600000000004</v>
      </c>
      <c r="AT52">
        <f t="shared" si="14"/>
        <v>640.66399999999999</v>
      </c>
      <c r="AU52">
        <f t="shared" si="15"/>
        <v>0.90633729044104905</v>
      </c>
      <c r="AW52">
        <v>4.5954826666666104</v>
      </c>
      <c r="AX52">
        <v>47</v>
      </c>
      <c r="AY52">
        <v>473.99799999999999</v>
      </c>
      <c r="AZ52">
        <f t="shared" si="16"/>
        <v>461.553</v>
      </c>
      <c r="BA52">
        <f t="shared" si="17"/>
        <v>0.89516815979990882</v>
      </c>
      <c r="BC52">
        <v>4.5954826666666104</v>
      </c>
      <c r="BD52">
        <v>47</v>
      </c>
      <c r="BE52">
        <v>536.64599999999996</v>
      </c>
      <c r="BF52">
        <f t="shared" si="18"/>
        <v>523.99399999999991</v>
      </c>
      <c r="BG52">
        <f t="shared" si="19"/>
        <v>0.87076097404039043</v>
      </c>
      <c r="BJ52" s="4">
        <f t="shared" si="20"/>
        <v>0.89283249005594045</v>
      </c>
      <c r="BK52" s="4">
        <f t="shared" si="21"/>
        <v>7.2055910445413627E-4</v>
      </c>
      <c r="BL52" s="4">
        <f t="shared" si="22"/>
        <v>2.6843232004625229E-2</v>
      </c>
      <c r="BM52" s="4">
        <f t="shared" si="24"/>
        <v>8.4885752894943226E-3</v>
      </c>
    </row>
    <row r="53" spans="1:65" x14ac:dyDescent="0.25">
      <c r="A53">
        <v>4.6991501818183599</v>
      </c>
      <c r="B53">
        <v>48</v>
      </c>
      <c r="C53">
        <v>514.30600000000004</v>
      </c>
      <c r="D53">
        <f t="shared" si="0"/>
        <v>501.29</v>
      </c>
      <c r="E53">
        <f t="shared" si="1"/>
        <v>0.86727218339824885</v>
      </c>
      <c r="G53">
        <v>4.69643987878771</v>
      </c>
      <c r="H53">
        <v>48</v>
      </c>
      <c r="I53">
        <v>888.04600000000005</v>
      </c>
      <c r="J53">
        <f t="shared" si="2"/>
        <v>873.95400000000006</v>
      </c>
      <c r="K53">
        <f t="shared" si="3"/>
        <v>0.88332135800523814</v>
      </c>
      <c r="M53">
        <v>4.6991501818183599</v>
      </c>
      <c r="N53">
        <v>48</v>
      </c>
      <c r="O53">
        <v>480.18299999999999</v>
      </c>
      <c r="P53">
        <f t="shared" si="4"/>
        <v>468.84100000000001</v>
      </c>
      <c r="Q53">
        <f t="shared" si="5"/>
        <v>0.94992693820422769</v>
      </c>
      <c r="S53">
        <v>4.6981495757572702</v>
      </c>
      <c r="T53">
        <v>48</v>
      </c>
      <c r="U53">
        <v>397.03</v>
      </c>
      <c r="V53">
        <f t="shared" si="6"/>
        <v>383.54499999999996</v>
      </c>
      <c r="W53">
        <f t="shared" si="7"/>
        <v>0.88998500313372542</v>
      </c>
      <c r="Y53">
        <v>4.6991501818183599</v>
      </c>
      <c r="Z53">
        <v>48</v>
      </c>
      <c r="AA53">
        <v>532.18700000000001</v>
      </c>
      <c r="AB53">
        <f t="shared" si="8"/>
        <v>519.57600000000002</v>
      </c>
      <c r="AC53">
        <f t="shared" si="9"/>
        <v>0.91772504598993399</v>
      </c>
      <c r="AE53">
        <v>4.6991501818183599</v>
      </c>
      <c r="AF53">
        <v>48</v>
      </c>
      <c r="AG53">
        <v>537.57799999999997</v>
      </c>
      <c r="AH53">
        <f t="shared" si="10"/>
        <v>526.07600000000002</v>
      </c>
      <c r="AI53">
        <f t="shared" si="11"/>
        <v>0.914122119497771</v>
      </c>
      <c r="AK53">
        <v>4.7011513939396501</v>
      </c>
      <c r="AL53">
        <v>48</v>
      </c>
      <c r="AM53">
        <v>373.49700000000001</v>
      </c>
      <c r="AN53">
        <f t="shared" si="12"/>
        <v>360.70800000000003</v>
      </c>
      <c r="AO53">
        <f t="shared" si="13"/>
        <v>0.90371253008341434</v>
      </c>
      <c r="AQ53">
        <v>4.6981495757572702</v>
      </c>
      <c r="AR53">
        <v>48</v>
      </c>
      <c r="AS53">
        <v>654.70100000000002</v>
      </c>
      <c r="AT53">
        <f t="shared" si="14"/>
        <v>641.55899999999997</v>
      </c>
      <c r="AU53">
        <f t="shared" si="15"/>
        <v>0.90760343287287715</v>
      </c>
      <c r="AW53">
        <v>4.6954392727266097</v>
      </c>
      <c r="AX53">
        <v>48</v>
      </c>
      <c r="AY53">
        <v>477.58600000000001</v>
      </c>
      <c r="AZ53">
        <f t="shared" si="16"/>
        <v>465.14100000000002</v>
      </c>
      <c r="BA53">
        <f t="shared" si="17"/>
        <v>0.90212697787142415</v>
      </c>
      <c r="BC53">
        <v>4.69643987878771</v>
      </c>
      <c r="BD53">
        <v>48</v>
      </c>
      <c r="BE53">
        <v>535.85400000000004</v>
      </c>
      <c r="BF53">
        <f t="shared" si="18"/>
        <v>523.202</v>
      </c>
      <c r="BG53">
        <f t="shared" si="19"/>
        <v>0.86944484696366831</v>
      </c>
      <c r="BJ53" s="4">
        <f t="shared" si="20"/>
        <v>0.90052404360205285</v>
      </c>
      <c r="BK53" s="4">
        <f t="shared" si="21"/>
        <v>6.0698757549837868E-4</v>
      </c>
      <c r="BL53" s="4">
        <f t="shared" si="22"/>
        <v>2.4637117840737351E-2</v>
      </c>
      <c r="BM53" s="4">
        <f t="shared" si="24"/>
        <v>7.7909407358699541E-3</v>
      </c>
    </row>
    <row r="54" spans="1:65" x14ac:dyDescent="0.25">
      <c r="A54">
        <v>4.8009976969697101</v>
      </c>
      <c r="B54">
        <v>49</v>
      </c>
      <c r="C54">
        <v>512.15899999999999</v>
      </c>
      <c r="D54">
        <f t="shared" si="0"/>
        <v>499.14299999999997</v>
      </c>
      <c r="E54">
        <f t="shared" si="1"/>
        <v>0.86355770000987875</v>
      </c>
      <c r="G54">
        <v>4.7963964848481702</v>
      </c>
      <c r="H54">
        <v>49</v>
      </c>
      <c r="I54">
        <v>892.39</v>
      </c>
      <c r="J54">
        <f t="shared" si="2"/>
        <v>878.298</v>
      </c>
      <c r="K54">
        <f t="shared" si="3"/>
        <v>0.88771191858299703</v>
      </c>
      <c r="M54">
        <v>4.7999970909095202</v>
      </c>
      <c r="N54">
        <v>49</v>
      </c>
      <c r="O54">
        <v>482.97399999999999</v>
      </c>
      <c r="P54">
        <f t="shared" si="4"/>
        <v>471.63200000000001</v>
      </c>
      <c r="Q54">
        <f t="shared" si="5"/>
        <v>0.9555818320478292</v>
      </c>
      <c r="S54">
        <v>4.7979958787882397</v>
      </c>
      <c r="T54">
        <v>49</v>
      </c>
      <c r="U54">
        <v>413.10899999999998</v>
      </c>
      <c r="V54">
        <f t="shared" si="6"/>
        <v>399.62399999999997</v>
      </c>
      <c r="W54">
        <f t="shared" si="7"/>
        <v>0.92729501594939812</v>
      </c>
      <c r="Y54">
        <v>4.7989964848484297</v>
      </c>
      <c r="Z54">
        <v>49</v>
      </c>
      <c r="AA54">
        <v>518.79200000000003</v>
      </c>
      <c r="AB54">
        <f t="shared" si="8"/>
        <v>506.18100000000004</v>
      </c>
      <c r="AC54">
        <f t="shared" si="9"/>
        <v>0.89406551015487778</v>
      </c>
      <c r="AE54">
        <v>4.7989964848484297</v>
      </c>
      <c r="AF54">
        <v>49</v>
      </c>
      <c r="AG54">
        <v>550.04100000000005</v>
      </c>
      <c r="AH54">
        <f t="shared" si="10"/>
        <v>538.5390000000001</v>
      </c>
      <c r="AI54">
        <f t="shared" si="11"/>
        <v>0.93577812352627787</v>
      </c>
      <c r="AK54">
        <v>4.8029989090910004</v>
      </c>
      <c r="AL54">
        <v>49</v>
      </c>
      <c r="AM54">
        <v>365.22399999999999</v>
      </c>
      <c r="AN54">
        <f t="shared" si="12"/>
        <v>352.435</v>
      </c>
      <c r="AO54">
        <f t="shared" si="13"/>
        <v>0.88298547728342069</v>
      </c>
      <c r="AQ54">
        <v>4.7979958787873302</v>
      </c>
      <c r="AR54">
        <v>49</v>
      </c>
      <c r="AS54">
        <v>661.01599999999996</v>
      </c>
      <c r="AT54">
        <f t="shared" si="14"/>
        <v>647.87399999999991</v>
      </c>
      <c r="AU54">
        <f t="shared" si="15"/>
        <v>0.91653716410974262</v>
      </c>
      <c r="AW54">
        <v>4.7953958787875299</v>
      </c>
      <c r="AX54">
        <v>49</v>
      </c>
      <c r="AY54">
        <v>474.67099999999999</v>
      </c>
      <c r="AZ54">
        <f t="shared" si="16"/>
        <v>462.226</v>
      </c>
      <c r="BA54">
        <f t="shared" si="17"/>
        <v>0.8964734230557978</v>
      </c>
      <c r="BC54">
        <v>4.7963964848486196</v>
      </c>
      <c r="BD54">
        <v>49</v>
      </c>
      <c r="BE54">
        <v>534.15599999999995</v>
      </c>
      <c r="BF54">
        <f t="shared" si="18"/>
        <v>521.50399999999991</v>
      </c>
      <c r="BG54">
        <f t="shared" si="19"/>
        <v>0.86662315027645309</v>
      </c>
      <c r="BJ54" s="4">
        <f t="shared" si="20"/>
        <v>0.90266093149966731</v>
      </c>
      <c r="BK54" s="4">
        <f t="shared" si="21"/>
        <v>9.1636727486147566E-4</v>
      </c>
      <c r="BL54" s="4">
        <f t="shared" si="22"/>
        <v>3.0271558844259666E-2</v>
      </c>
      <c r="BM54" s="4">
        <f t="shared" si="24"/>
        <v>9.5727074271674869E-3</v>
      </c>
    </row>
    <row r="55" spans="1:65" x14ac:dyDescent="0.25">
      <c r="A55">
        <v>4.89884278787894</v>
      </c>
      <c r="B55">
        <v>50</v>
      </c>
      <c r="C55">
        <v>518.60699999999997</v>
      </c>
      <c r="D55">
        <f t="shared" si="0"/>
        <v>505.59099999999995</v>
      </c>
      <c r="E55">
        <f t="shared" si="1"/>
        <v>0.87471326074029798</v>
      </c>
      <c r="G55">
        <v>4.8963530909090798</v>
      </c>
      <c r="H55">
        <v>50</v>
      </c>
      <c r="I55">
        <v>894.44899999999996</v>
      </c>
      <c r="J55">
        <f t="shared" si="2"/>
        <v>880.35699999999997</v>
      </c>
      <c r="K55">
        <f t="shared" si="3"/>
        <v>0.88979298769662629</v>
      </c>
      <c r="M55">
        <v>4.9008440000006797</v>
      </c>
      <c r="N55">
        <v>50</v>
      </c>
      <c r="O55">
        <v>475.18099999999998</v>
      </c>
      <c r="P55">
        <f t="shared" si="4"/>
        <v>463.839</v>
      </c>
      <c r="Q55">
        <f t="shared" si="5"/>
        <v>0.9397922986464724</v>
      </c>
      <c r="S55">
        <v>4.8988427878784897</v>
      </c>
      <c r="T55">
        <v>50</v>
      </c>
      <c r="U55">
        <v>414.58600000000001</v>
      </c>
      <c r="V55">
        <f t="shared" si="6"/>
        <v>401.101</v>
      </c>
      <c r="W55">
        <f t="shared" si="7"/>
        <v>0.93072227441875244</v>
      </c>
      <c r="Y55">
        <v>4.8988427878784897</v>
      </c>
      <c r="Z55">
        <v>50</v>
      </c>
      <c r="AA55">
        <v>518.51499999999999</v>
      </c>
      <c r="AB55">
        <f t="shared" si="8"/>
        <v>505.904</v>
      </c>
      <c r="AC55">
        <f t="shared" si="9"/>
        <v>0.89357624614395503</v>
      </c>
      <c r="AE55">
        <v>4.89984339393959</v>
      </c>
      <c r="AF55">
        <v>50</v>
      </c>
      <c r="AG55">
        <v>556.84799999999996</v>
      </c>
      <c r="AH55">
        <f t="shared" si="10"/>
        <v>545.346</v>
      </c>
      <c r="AI55">
        <f t="shared" si="11"/>
        <v>0.9476061279732042</v>
      </c>
      <c r="AK55">
        <v>4.9018446060608696</v>
      </c>
      <c r="AL55">
        <v>50</v>
      </c>
      <c r="AM55">
        <v>370.11900000000003</v>
      </c>
      <c r="AN55">
        <f t="shared" si="12"/>
        <v>357.33000000000004</v>
      </c>
      <c r="AO55">
        <f t="shared" si="13"/>
        <v>0.89524933845300481</v>
      </c>
      <c r="AQ55">
        <v>4.8988427878784897</v>
      </c>
      <c r="AR55">
        <v>50</v>
      </c>
      <c r="AS55">
        <v>668.54899999999998</v>
      </c>
      <c r="AT55">
        <f t="shared" si="14"/>
        <v>655.40699999999993</v>
      </c>
      <c r="AU55">
        <f t="shared" si="15"/>
        <v>0.92719398080131954</v>
      </c>
      <c r="AW55">
        <v>4.8953524848484404</v>
      </c>
      <c r="AX55">
        <v>50</v>
      </c>
      <c r="AY55">
        <v>479.44299999999998</v>
      </c>
      <c r="AZ55">
        <f t="shared" si="16"/>
        <v>466.99799999999999</v>
      </c>
      <c r="BA55">
        <f t="shared" si="17"/>
        <v>0.90572857351211633</v>
      </c>
      <c r="BC55">
        <v>4.8973536969697298</v>
      </c>
      <c r="BD55">
        <v>50</v>
      </c>
      <c r="BE55">
        <v>545.48699999999997</v>
      </c>
      <c r="BF55">
        <f t="shared" si="18"/>
        <v>532.83499999999992</v>
      </c>
      <c r="BG55">
        <f t="shared" si="19"/>
        <v>0.885452741067286</v>
      </c>
      <c r="BJ55" s="4">
        <f t="shared" si="20"/>
        <v>0.90898278294530355</v>
      </c>
      <c r="BK55" s="4">
        <f t="shared" si="21"/>
        <v>6.4201247480623704E-4</v>
      </c>
      <c r="BL55" s="4">
        <f t="shared" si="22"/>
        <v>2.5337965088109128E-2</v>
      </c>
      <c r="BM55" s="4">
        <f t="shared" si="24"/>
        <v>8.0125680952253808E-3</v>
      </c>
    </row>
    <row r="56" spans="1:65" x14ac:dyDescent="0.25">
      <c r="A56">
        <v>4.99968969696965</v>
      </c>
      <c r="B56">
        <v>51</v>
      </c>
      <c r="C56">
        <v>501.69200000000001</v>
      </c>
      <c r="D56">
        <f t="shared" si="0"/>
        <v>488.67599999999999</v>
      </c>
      <c r="E56">
        <f t="shared" si="1"/>
        <v>0.84544894471129017</v>
      </c>
      <c r="G56">
        <v>4.99630969696954</v>
      </c>
      <c r="H56">
        <v>51</v>
      </c>
      <c r="I56">
        <v>894.97299999999996</v>
      </c>
      <c r="J56">
        <f t="shared" si="2"/>
        <v>880.88099999999997</v>
      </c>
      <c r="K56">
        <f t="shared" si="3"/>
        <v>0.89032260411991027</v>
      </c>
      <c r="M56">
        <v>4.99968969696965</v>
      </c>
      <c r="N56">
        <v>51</v>
      </c>
      <c r="O56">
        <v>482.50099999999998</v>
      </c>
      <c r="P56">
        <f t="shared" si="4"/>
        <v>471.15899999999999</v>
      </c>
      <c r="Q56">
        <f t="shared" si="5"/>
        <v>0.95462347848708984</v>
      </c>
      <c r="S56">
        <v>4.99968969696965</v>
      </c>
      <c r="T56">
        <v>51</v>
      </c>
      <c r="U56">
        <v>406.82</v>
      </c>
      <c r="V56">
        <f t="shared" si="6"/>
        <v>393.33499999999998</v>
      </c>
      <c r="W56">
        <f t="shared" si="7"/>
        <v>0.91270190253452366</v>
      </c>
      <c r="Y56">
        <v>4.99968969696965</v>
      </c>
      <c r="Z56">
        <v>51</v>
      </c>
      <c r="AA56">
        <v>515.36800000000005</v>
      </c>
      <c r="AB56">
        <f t="shared" si="8"/>
        <v>502.75700000000006</v>
      </c>
      <c r="AC56">
        <f t="shared" si="9"/>
        <v>0.88801771241697325</v>
      </c>
      <c r="AE56">
        <v>4.99968969696965</v>
      </c>
      <c r="AF56">
        <v>51</v>
      </c>
      <c r="AG56">
        <v>545.24699999999996</v>
      </c>
      <c r="AH56">
        <f t="shared" si="10"/>
        <v>533.745</v>
      </c>
      <c r="AI56">
        <f t="shared" si="11"/>
        <v>0.92744795556409676</v>
      </c>
      <c r="AK56">
        <v>5.0016909090909296</v>
      </c>
      <c r="AL56">
        <v>51</v>
      </c>
      <c r="AM56">
        <v>363.13200000000001</v>
      </c>
      <c r="AN56">
        <f t="shared" si="12"/>
        <v>350.34300000000002</v>
      </c>
      <c r="AO56">
        <f t="shared" si="13"/>
        <v>0.87774421118193569</v>
      </c>
      <c r="AQ56">
        <v>4.9986890909085497</v>
      </c>
      <c r="AR56">
        <v>51</v>
      </c>
      <c r="AS56">
        <v>679.50099999999998</v>
      </c>
      <c r="AT56">
        <f t="shared" si="14"/>
        <v>666.35899999999992</v>
      </c>
      <c r="AU56">
        <f t="shared" si="15"/>
        <v>0.94268760305090804</v>
      </c>
      <c r="AW56">
        <v>4.9953090909084397</v>
      </c>
      <c r="AX56">
        <v>51</v>
      </c>
      <c r="AY56">
        <v>485.14</v>
      </c>
      <c r="AZ56">
        <f t="shared" si="16"/>
        <v>472.69499999999999</v>
      </c>
      <c r="BA56">
        <f t="shared" si="17"/>
        <v>0.91677773364406234</v>
      </c>
      <c r="BC56">
        <v>4.99630969696954</v>
      </c>
      <c r="BD56">
        <v>51</v>
      </c>
      <c r="BE56">
        <v>552.04200000000003</v>
      </c>
      <c r="BF56">
        <f t="shared" si="18"/>
        <v>539.39</v>
      </c>
      <c r="BG56">
        <f t="shared" si="19"/>
        <v>0.89634568675909698</v>
      </c>
      <c r="BJ56" s="4">
        <f t="shared" si="20"/>
        <v>0.90521178324698881</v>
      </c>
      <c r="BK56" s="4">
        <f t="shared" si="21"/>
        <v>1.0502521033369928E-3</v>
      </c>
      <c r="BL56" s="4">
        <f t="shared" si="22"/>
        <v>3.2407593297512742E-2</v>
      </c>
      <c r="BM56" s="4">
        <f t="shared" si="24"/>
        <v>1.0248180830454704E-2</v>
      </c>
    </row>
    <row r="57" spans="1:65" x14ac:dyDescent="0.25">
      <c r="A57">
        <v>5.0995360000001702</v>
      </c>
      <c r="B57">
        <v>52</v>
      </c>
      <c r="C57">
        <v>516.35599999999999</v>
      </c>
      <c r="D57">
        <f t="shared" si="0"/>
        <v>503.34</v>
      </c>
      <c r="E57">
        <f t="shared" si="1"/>
        <v>0.87081884895305028</v>
      </c>
      <c r="G57">
        <v>5.0962663030300002</v>
      </c>
      <c r="H57">
        <v>52</v>
      </c>
      <c r="I57">
        <v>904.48500000000001</v>
      </c>
      <c r="J57">
        <f t="shared" si="2"/>
        <v>890.39300000000003</v>
      </c>
      <c r="K57">
        <f t="shared" si="3"/>
        <v>0.89993655720822596</v>
      </c>
      <c r="M57">
        <v>5.1015372121219098</v>
      </c>
      <c r="N57">
        <v>52</v>
      </c>
      <c r="O57">
        <v>478.36099999999999</v>
      </c>
      <c r="P57">
        <f t="shared" si="4"/>
        <v>467.01900000000001</v>
      </c>
      <c r="Q57">
        <f t="shared" si="5"/>
        <v>0.94623535218378985</v>
      </c>
      <c r="S57">
        <v>5.0985353939395202</v>
      </c>
      <c r="T57">
        <v>52</v>
      </c>
      <c r="U57">
        <v>397.43799999999999</v>
      </c>
      <c r="V57">
        <f t="shared" si="6"/>
        <v>383.95299999999997</v>
      </c>
      <c r="W57">
        <f t="shared" si="7"/>
        <v>0.89093173397698644</v>
      </c>
      <c r="Y57">
        <v>5.0995359999997101</v>
      </c>
      <c r="Z57">
        <v>52</v>
      </c>
      <c r="AA57">
        <v>522.75</v>
      </c>
      <c r="AB57">
        <f t="shared" si="8"/>
        <v>510.13900000000001</v>
      </c>
      <c r="AC57">
        <f t="shared" si="9"/>
        <v>0.9010565099932617</v>
      </c>
      <c r="AE57">
        <v>5.0995360000006196</v>
      </c>
      <c r="AF57">
        <v>52</v>
      </c>
      <c r="AG57">
        <v>539.10799999999995</v>
      </c>
      <c r="AH57">
        <f t="shared" si="10"/>
        <v>527.60599999999999</v>
      </c>
      <c r="AI57">
        <f t="shared" si="11"/>
        <v>0.91678068374102017</v>
      </c>
      <c r="AK57">
        <v>5.1015372121210003</v>
      </c>
      <c r="AL57">
        <v>52</v>
      </c>
      <c r="AM57">
        <v>377.37599999999998</v>
      </c>
      <c r="AN57">
        <f t="shared" si="12"/>
        <v>364.58699999999999</v>
      </c>
      <c r="AO57">
        <f t="shared" si="13"/>
        <v>0.9134309197620285</v>
      </c>
      <c r="AQ57">
        <v>5.0985353939395202</v>
      </c>
      <c r="AR57">
        <v>52</v>
      </c>
      <c r="AS57">
        <v>648.71299999999997</v>
      </c>
      <c r="AT57">
        <f t="shared" si="14"/>
        <v>635.57099999999991</v>
      </c>
      <c r="AU57">
        <f t="shared" si="15"/>
        <v>0.89913230339602024</v>
      </c>
      <c r="AW57">
        <v>5.0962663030295499</v>
      </c>
      <c r="AX57">
        <v>52</v>
      </c>
      <c r="AY57">
        <v>481.10599999999999</v>
      </c>
      <c r="AZ57">
        <f t="shared" si="16"/>
        <v>468.661</v>
      </c>
      <c r="BA57">
        <f t="shared" si="17"/>
        <v>0.90895391198840669</v>
      </c>
      <c r="BC57">
        <v>5.0962663030304602</v>
      </c>
      <c r="BD57">
        <v>52</v>
      </c>
      <c r="BE57">
        <v>552.27499999999998</v>
      </c>
      <c r="BF57">
        <f t="shared" si="18"/>
        <v>539.62299999999993</v>
      </c>
      <c r="BG57">
        <f t="shared" si="19"/>
        <v>0.89673288070969825</v>
      </c>
      <c r="BJ57" s="4">
        <f t="shared" si="20"/>
        <v>0.90440097019124877</v>
      </c>
      <c r="BK57" s="4">
        <f t="shared" si="21"/>
        <v>3.8138845855323784E-4</v>
      </c>
      <c r="BL57" s="4">
        <f t="shared" si="22"/>
        <v>1.9529169428146139E-2</v>
      </c>
      <c r="BM57" s="4">
        <f t="shared" si="24"/>
        <v>6.1756656204269818E-3</v>
      </c>
    </row>
    <row r="58" spans="1:65" x14ac:dyDescent="0.25">
      <c r="A58">
        <v>5.1993823030302302</v>
      </c>
      <c r="B58">
        <v>53</v>
      </c>
      <c r="C58">
        <v>518.46299999999997</v>
      </c>
      <c r="D58">
        <f t="shared" si="0"/>
        <v>505.44699999999995</v>
      </c>
      <c r="E58">
        <f t="shared" si="1"/>
        <v>0.87446412911108273</v>
      </c>
      <c r="G58">
        <v>5.1962229090909204</v>
      </c>
      <c r="H58">
        <v>53</v>
      </c>
      <c r="I58">
        <v>881.55700000000002</v>
      </c>
      <c r="J58">
        <f t="shared" si="2"/>
        <v>867.46500000000003</v>
      </c>
      <c r="K58">
        <f t="shared" si="3"/>
        <v>0.87676280653445582</v>
      </c>
      <c r="M58">
        <v>5.1993823030306796</v>
      </c>
      <c r="N58">
        <v>53</v>
      </c>
      <c r="O58">
        <v>476.82600000000002</v>
      </c>
      <c r="P58">
        <f t="shared" si="4"/>
        <v>465.48400000000004</v>
      </c>
      <c r="Q58">
        <f t="shared" si="5"/>
        <v>0.94312526187568224</v>
      </c>
      <c r="S58">
        <v>5.19838169696959</v>
      </c>
      <c r="T58">
        <v>53</v>
      </c>
      <c r="U58">
        <v>394.99900000000002</v>
      </c>
      <c r="V58">
        <f t="shared" si="6"/>
        <v>381.51400000000001</v>
      </c>
      <c r="W58">
        <f t="shared" si="7"/>
        <v>0.88527223268602162</v>
      </c>
      <c r="Y58">
        <v>5.2013835151510603</v>
      </c>
      <c r="Z58">
        <v>53</v>
      </c>
      <c r="AA58">
        <v>522.74900000000002</v>
      </c>
      <c r="AB58">
        <f t="shared" si="8"/>
        <v>510.13800000000003</v>
      </c>
      <c r="AC58">
        <f t="shared" si="9"/>
        <v>0.90105474369719341</v>
      </c>
      <c r="AE58">
        <v>5.1993823030306796</v>
      </c>
      <c r="AF58">
        <v>53</v>
      </c>
      <c r="AG58">
        <v>529.61300000000006</v>
      </c>
      <c r="AH58">
        <f t="shared" si="10"/>
        <v>518.1110000000001</v>
      </c>
      <c r="AI58">
        <f t="shared" si="11"/>
        <v>0.90028194681967944</v>
      </c>
      <c r="AK58">
        <v>5.2013835151519698</v>
      </c>
      <c r="AL58">
        <v>53</v>
      </c>
      <c r="AM58">
        <v>372.44900000000001</v>
      </c>
      <c r="AN58">
        <f t="shared" si="12"/>
        <v>359.66</v>
      </c>
      <c r="AO58">
        <f t="shared" si="13"/>
        <v>0.90108688626202027</v>
      </c>
      <c r="AQ58">
        <v>5.19838169696959</v>
      </c>
      <c r="AR58">
        <v>53</v>
      </c>
      <c r="AS58">
        <v>664.83699999999999</v>
      </c>
      <c r="AT58">
        <f t="shared" si="14"/>
        <v>651.69499999999994</v>
      </c>
      <c r="AU58">
        <f t="shared" si="15"/>
        <v>0.92194267274886588</v>
      </c>
      <c r="AW58">
        <v>5.1962229090904604</v>
      </c>
      <c r="AX58">
        <v>53</v>
      </c>
      <c r="AY58">
        <v>484.71100000000001</v>
      </c>
      <c r="AZ58">
        <f t="shared" si="16"/>
        <v>472.26600000000002</v>
      </c>
      <c r="BA58">
        <f t="shared" si="17"/>
        <v>0.91594570104855511</v>
      </c>
      <c r="BC58">
        <v>5.1982241212117497</v>
      </c>
      <c r="BD58">
        <v>53</v>
      </c>
      <c r="BE58">
        <v>565.22799999999995</v>
      </c>
      <c r="BF58">
        <f t="shared" si="18"/>
        <v>552.57599999999991</v>
      </c>
      <c r="BG58">
        <f t="shared" si="19"/>
        <v>0.91825787316523233</v>
      </c>
      <c r="BJ58" s="4">
        <f t="shared" si="20"/>
        <v>0.90381942539487903</v>
      </c>
      <c r="BK58" s="4">
        <f t="shared" si="21"/>
        <v>4.6603695583054164E-4</v>
      </c>
      <c r="BL58" s="4">
        <f t="shared" si="22"/>
        <v>2.158788910084869E-2</v>
      </c>
      <c r="BM58" s="4">
        <f t="shared" si="24"/>
        <v>6.8266899433806249E-3</v>
      </c>
    </row>
    <row r="59" spans="1:65" x14ac:dyDescent="0.25">
      <c r="A59">
        <v>5.2992286060607503</v>
      </c>
      <c r="B59">
        <v>54</v>
      </c>
      <c r="C59">
        <v>507.93599999999998</v>
      </c>
      <c r="D59">
        <f t="shared" si="0"/>
        <v>494.91999999999996</v>
      </c>
      <c r="E59">
        <f t="shared" si="1"/>
        <v>0.85625156896698773</v>
      </c>
      <c r="G59">
        <v>5.2961795151513797</v>
      </c>
      <c r="H59">
        <v>54</v>
      </c>
      <c r="I59">
        <v>891.20500000000004</v>
      </c>
      <c r="J59">
        <f t="shared" si="2"/>
        <v>877.11300000000006</v>
      </c>
      <c r="K59">
        <f t="shared" si="3"/>
        <v>0.8865142173204178</v>
      </c>
      <c r="M59">
        <v>5.2992286060607503</v>
      </c>
      <c r="N59">
        <v>54</v>
      </c>
      <c r="O59">
        <v>493.17399999999998</v>
      </c>
      <c r="P59">
        <f t="shared" si="4"/>
        <v>481.83199999999999</v>
      </c>
      <c r="Q59">
        <f t="shared" si="5"/>
        <v>0.97624823018639462</v>
      </c>
      <c r="S59">
        <v>5.29822799999965</v>
      </c>
      <c r="T59">
        <v>54</v>
      </c>
      <c r="U59">
        <v>403.19799999999998</v>
      </c>
      <c r="V59">
        <f t="shared" si="6"/>
        <v>389.71299999999997</v>
      </c>
      <c r="W59">
        <f t="shared" si="7"/>
        <v>0.9042973458818484</v>
      </c>
      <c r="Y59">
        <v>5.2992286060607503</v>
      </c>
      <c r="Z59">
        <v>54</v>
      </c>
      <c r="AA59">
        <v>509.37299999999999</v>
      </c>
      <c r="AB59">
        <f t="shared" si="8"/>
        <v>496.762</v>
      </c>
      <c r="AC59">
        <f t="shared" si="9"/>
        <v>0.87742876748743515</v>
      </c>
      <c r="AE59">
        <v>5.2992286060607503</v>
      </c>
      <c r="AF59">
        <v>54</v>
      </c>
      <c r="AG59">
        <v>542.37699999999995</v>
      </c>
      <c r="AH59">
        <f t="shared" si="10"/>
        <v>530.875</v>
      </c>
      <c r="AI59">
        <f t="shared" si="11"/>
        <v>0.9224609755783939</v>
      </c>
      <c r="AK59">
        <v>5.3012298181820299</v>
      </c>
      <c r="AL59">
        <v>54</v>
      </c>
      <c r="AM59">
        <v>371.97199999999998</v>
      </c>
      <c r="AN59">
        <f t="shared" si="12"/>
        <v>359.18299999999999</v>
      </c>
      <c r="AO59">
        <f t="shared" si="13"/>
        <v>0.89989181746163383</v>
      </c>
      <c r="AQ59">
        <v>5.29822799999965</v>
      </c>
      <c r="AR59">
        <v>54</v>
      </c>
      <c r="AS59">
        <v>650.93299999999999</v>
      </c>
      <c r="AT59">
        <f t="shared" si="14"/>
        <v>637.79099999999994</v>
      </c>
      <c r="AU59">
        <f t="shared" si="15"/>
        <v>0.90227290250066661</v>
      </c>
      <c r="AW59">
        <v>5.2961795151513797</v>
      </c>
      <c r="AX59">
        <v>54</v>
      </c>
      <c r="AY59">
        <v>485.03899999999999</v>
      </c>
      <c r="AZ59">
        <f t="shared" si="16"/>
        <v>472.59399999999999</v>
      </c>
      <c r="BA59">
        <f t="shared" si="17"/>
        <v>0.91658184718218305</v>
      </c>
      <c r="BC59">
        <v>5.2961795151513797</v>
      </c>
      <c r="BD59">
        <v>54</v>
      </c>
      <c r="BE59">
        <v>555.24800000000005</v>
      </c>
      <c r="BF59">
        <f t="shared" si="18"/>
        <v>542.596</v>
      </c>
      <c r="BG59">
        <f t="shared" si="19"/>
        <v>0.90167334257724274</v>
      </c>
      <c r="BJ59" s="4">
        <f t="shared" si="20"/>
        <v>0.90436210151432062</v>
      </c>
      <c r="BK59" s="4">
        <f t="shared" si="21"/>
        <v>1.0038515028852385E-3</v>
      </c>
      <c r="BL59" s="4">
        <f t="shared" si="22"/>
        <v>3.1683615685165076E-2</v>
      </c>
      <c r="BM59" s="4">
        <f t="shared" si="24"/>
        <v>1.0019239007455797E-2</v>
      </c>
    </row>
    <row r="60" spans="1:65" x14ac:dyDescent="0.25">
      <c r="A60">
        <v>5.3990749090908103</v>
      </c>
      <c r="B60">
        <v>55</v>
      </c>
      <c r="C60">
        <v>523.05799999999999</v>
      </c>
      <c r="D60">
        <f t="shared" si="0"/>
        <v>510.04199999999997</v>
      </c>
      <c r="E60">
        <f t="shared" si="1"/>
        <v>0.88241385019611329</v>
      </c>
      <c r="G60">
        <v>5.3961361212118302</v>
      </c>
      <c r="H60">
        <v>55</v>
      </c>
      <c r="I60">
        <v>928.41899999999998</v>
      </c>
      <c r="J60">
        <f t="shared" si="2"/>
        <v>914.327</v>
      </c>
      <c r="K60">
        <f t="shared" si="3"/>
        <v>0.92412709055723219</v>
      </c>
      <c r="M60">
        <v>5.4000755151519098</v>
      </c>
      <c r="N60">
        <v>55</v>
      </c>
      <c r="O60">
        <v>478.79500000000002</v>
      </c>
      <c r="P60">
        <f t="shared" si="4"/>
        <v>467.45300000000003</v>
      </c>
      <c r="Q60">
        <f t="shared" si="5"/>
        <v>0.94711468716341118</v>
      </c>
      <c r="S60">
        <v>5.3990749090908103</v>
      </c>
      <c r="T60">
        <v>55</v>
      </c>
      <c r="U60">
        <v>407.30900000000003</v>
      </c>
      <c r="V60">
        <f t="shared" si="6"/>
        <v>393.82400000000001</v>
      </c>
      <c r="W60">
        <f t="shared" si="7"/>
        <v>0.9138365872951969</v>
      </c>
      <c r="Y60">
        <v>5.3990749090908103</v>
      </c>
      <c r="Z60">
        <v>55</v>
      </c>
      <c r="AA60">
        <v>514.78499999999997</v>
      </c>
      <c r="AB60">
        <f t="shared" si="8"/>
        <v>502.17399999999998</v>
      </c>
      <c r="AC60">
        <f t="shared" si="9"/>
        <v>0.88698796180914652</v>
      </c>
      <c r="AE60">
        <v>5.4000755151519098</v>
      </c>
      <c r="AF60">
        <v>55</v>
      </c>
      <c r="AG60">
        <v>547.19399999999996</v>
      </c>
      <c r="AH60">
        <f t="shared" si="10"/>
        <v>535.69200000000001</v>
      </c>
      <c r="AI60">
        <f t="shared" si="11"/>
        <v>0.9308311088854081</v>
      </c>
      <c r="AK60">
        <v>5.4020767272731902</v>
      </c>
      <c r="AL60">
        <v>55</v>
      </c>
      <c r="AM60">
        <v>380.34100000000001</v>
      </c>
      <c r="AN60">
        <f t="shared" si="12"/>
        <v>367.55200000000002</v>
      </c>
      <c r="AO60">
        <f t="shared" si="13"/>
        <v>0.92085938725290017</v>
      </c>
      <c r="AQ60">
        <v>5.3990749090908103</v>
      </c>
      <c r="AR60">
        <v>55</v>
      </c>
      <c r="AS60">
        <v>649.01800000000003</v>
      </c>
      <c r="AT60">
        <f t="shared" si="14"/>
        <v>635.87599999999998</v>
      </c>
      <c r="AU60">
        <f t="shared" si="15"/>
        <v>0.89956378210183885</v>
      </c>
      <c r="AW60">
        <v>5.3961361212113799</v>
      </c>
      <c r="AX60">
        <v>55</v>
      </c>
      <c r="AY60">
        <v>513.30799999999999</v>
      </c>
      <c r="AZ60">
        <f t="shared" si="16"/>
        <v>500.863</v>
      </c>
      <c r="BA60">
        <f t="shared" si="17"/>
        <v>0.97140872233928011</v>
      </c>
      <c r="BC60">
        <v>5.3961361212122902</v>
      </c>
      <c r="BD60">
        <v>55</v>
      </c>
      <c r="BE60">
        <v>553.26800000000003</v>
      </c>
      <c r="BF60">
        <f t="shared" si="18"/>
        <v>540.61599999999999</v>
      </c>
      <c r="BG60">
        <f t="shared" si="19"/>
        <v>0.8983830248854372</v>
      </c>
      <c r="BJ60" s="4">
        <f t="shared" si="20"/>
        <v>0.91755262024859641</v>
      </c>
      <c r="BK60" s="4">
        <f t="shared" si="21"/>
        <v>7.6429825027841329E-4</v>
      </c>
      <c r="BL60" s="4">
        <f t="shared" si="22"/>
        <v>2.7645944553919898E-2</v>
      </c>
      <c r="BM60" s="4">
        <f t="shared" si="24"/>
        <v>8.7424152857114561E-3</v>
      </c>
    </row>
    <row r="61" spans="1:65" x14ac:dyDescent="0.25">
      <c r="A61">
        <v>5.4999218181819698</v>
      </c>
      <c r="B61">
        <v>56</v>
      </c>
      <c r="C61">
        <v>536.45899999999995</v>
      </c>
      <c r="D61">
        <f t="shared" si="0"/>
        <v>523.44299999999998</v>
      </c>
      <c r="E61">
        <f t="shared" si="1"/>
        <v>0.90559866243996401</v>
      </c>
      <c r="G61">
        <v>5.4960927272722904</v>
      </c>
      <c r="H61">
        <v>56</v>
      </c>
      <c r="I61">
        <v>899.58799999999997</v>
      </c>
      <c r="J61">
        <f t="shared" si="2"/>
        <v>885.49599999999998</v>
      </c>
      <c r="K61">
        <f t="shared" si="3"/>
        <v>0.8949870693745966</v>
      </c>
      <c r="M61">
        <v>5.4999218181819698</v>
      </c>
      <c r="N61">
        <v>56</v>
      </c>
      <c r="O61">
        <v>490.904</v>
      </c>
      <c r="P61">
        <f t="shared" si="4"/>
        <v>479.56200000000001</v>
      </c>
      <c r="Q61">
        <f t="shared" si="5"/>
        <v>0.97164894354183151</v>
      </c>
      <c r="S61">
        <v>5.4989212121208704</v>
      </c>
      <c r="T61">
        <v>56</v>
      </c>
      <c r="U61">
        <v>404.50200000000001</v>
      </c>
      <c r="V61">
        <f t="shared" si="6"/>
        <v>391.017</v>
      </c>
      <c r="W61">
        <f t="shared" si="7"/>
        <v>0.9073231719103102</v>
      </c>
      <c r="Y61">
        <v>5.4999218181819698</v>
      </c>
      <c r="Z61">
        <v>56</v>
      </c>
      <c r="AA61">
        <v>509.32299999999998</v>
      </c>
      <c r="AB61">
        <f t="shared" si="8"/>
        <v>496.71199999999999</v>
      </c>
      <c r="AC61">
        <f t="shared" si="9"/>
        <v>0.87734045268401939</v>
      </c>
      <c r="AE61">
        <v>5.4999218181819698</v>
      </c>
      <c r="AF61">
        <v>56</v>
      </c>
      <c r="AG61">
        <v>555.92399999999998</v>
      </c>
      <c r="AH61">
        <f t="shared" si="10"/>
        <v>544.42200000000003</v>
      </c>
      <c r="AI61">
        <f t="shared" si="11"/>
        <v>0.94600056368512431</v>
      </c>
      <c r="AK61">
        <v>5.50192303030326</v>
      </c>
      <c r="AL61">
        <v>56</v>
      </c>
      <c r="AM61">
        <v>382.81099999999998</v>
      </c>
      <c r="AN61">
        <f t="shared" si="12"/>
        <v>370.02199999999999</v>
      </c>
      <c r="AO61">
        <f t="shared" si="13"/>
        <v>0.92704768900752166</v>
      </c>
      <c r="AQ61">
        <v>5.4989212121208704</v>
      </c>
      <c r="AR61">
        <v>56</v>
      </c>
      <c r="AS61">
        <v>663.22299999999996</v>
      </c>
      <c r="AT61">
        <f t="shared" si="14"/>
        <v>650.0809999999999</v>
      </c>
      <c r="AU61">
        <f t="shared" si="15"/>
        <v>0.91965937231873107</v>
      </c>
      <c r="AW61">
        <v>5.4960927272722904</v>
      </c>
      <c r="AX61">
        <v>56</v>
      </c>
      <c r="AY61">
        <v>502.98</v>
      </c>
      <c r="AZ61">
        <f t="shared" si="16"/>
        <v>490.53500000000003</v>
      </c>
      <c r="BA61">
        <f t="shared" si="17"/>
        <v>0.95137787700967891</v>
      </c>
      <c r="BC61">
        <v>5.4960927272722904</v>
      </c>
      <c r="BD61">
        <v>56</v>
      </c>
      <c r="BE61">
        <v>541.21799999999996</v>
      </c>
      <c r="BF61">
        <f t="shared" si="18"/>
        <v>528.56599999999992</v>
      </c>
      <c r="BG61">
        <f t="shared" si="19"/>
        <v>0.8783586167105597</v>
      </c>
      <c r="BJ61" s="4">
        <f t="shared" si="20"/>
        <v>0.91793424186823391</v>
      </c>
      <c r="BK61" s="4">
        <f t="shared" si="21"/>
        <v>9.8699057771197817E-4</v>
      </c>
      <c r="BL61" s="4">
        <f t="shared" si="22"/>
        <v>3.1416406187086042E-2</v>
      </c>
      <c r="BM61" s="4">
        <f t="shared" si="24"/>
        <v>9.9347399448197846E-3</v>
      </c>
    </row>
    <row r="62" spans="1:65" x14ac:dyDescent="0.25">
      <c r="A62">
        <v>5.5997681212120298</v>
      </c>
      <c r="B62">
        <v>57</v>
      </c>
      <c r="C62">
        <v>512.73299999999995</v>
      </c>
      <c r="D62">
        <f t="shared" si="0"/>
        <v>499.71699999999993</v>
      </c>
      <c r="E62">
        <f t="shared" si="1"/>
        <v>0.86455076636522299</v>
      </c>
      <c r="G62">
        <v>5.5960493333332098</v>
      </c>
      <c r="H62">
        <v>57</v>
      </c>
      <c r="I62">
        <v>914.97699999999998</v>
      </c>
      <c r="J62">
        <f t="shared" si="2"/>
        <v>900.88499999999999</v>
      </c>
      <c r="K62">
        <f t="shared" si="3"/>
        <v>0.91054101429428647</v>
      </c>
      <c r="M62">
        <v>5.5997681212120298</v>
      </c>
      <c r="N62">
        <v>57</v>
      </c>
      <c r="O62">
        <v>481.26400000000001</v>
      </c>
      <c r="P62">
        <f t="shared" si="4"/>
        <v>469.92200000000003</v>
      </c>
      <c r="Q62">
        <f t="shared" si="5"/>
        <v>0.95211717118342276</v>
      </c>
      <c r="S62">
        <v>5.5987675151518399</v>
      </c>
      <c r="T62">
        <v>57</v>
      </c>
      <c r="U62">
        <v>405.12700000000001</v>
      </c>
      <c r="V62">
        <f t="shared" si="6"/>
        <v>391.642</v>
      </c>
      <c r="W62">
        <f t="shared" si="7"/>
        <v>0.90877343361873708</v>
      </c>
      <c r="Y62">
        <v>5.5997681212120298</v>
      </c>
      <c r="Z62">
        <v>57</v>
      </c>
      <c r="AA62">
        <v>517.93799999999999</v>
      </c>
      <c r="AB62">
        <f t="shared" si="8"/>
        <v>505.327</v>
      </c>
      <c r="AC62">
        <f t="shared" si="9"/>
        <v>0.89255709331253819</v>
      </c>
      <c r="AE62">
        <v>5.5997681212120298</v>
      </c>
      <c r="AF62">
        <v>57</v>
      </c>
      <c r="AG62">
        <v>552.41200000000003</v>
      </c>
      <c r="AH62">
        <f t="shared" si="10"/>
        <v>540.91000000000008</v>
      </c>
      <c r="AI62">
        <f t="shared" si="11"/>
        <v>0.93989802929146993</v>
      </c>
      <c r="AK62">
        <v>5.6017693333333201</v>
      </c>
      <c r="AL62">
        <v>57</v>
      </c>
      <c r="AM62">
        <v>364.27199999999999</v>
      </c>
      <c r="AN62">
        <f t="shared" si="12"/>
        <v>351.483</v>
      </c>
      <c r="AO62">
        <f t="shared" si="13"/>
        <v>0.88060035045329943</v>
      </c>
      <c r="AQ62">
        <v>5.5987675151509304</v>
      </c>
      <c r="AR62">
        <v>57</v>
      </c>
      <c r="AS62">
        <v>670.08399999999995</v>
      </c>
      <c r="AT62">
        <f t="shared" si="14"/>
        <v>656.94199999999989</v>
      </c>
      <c r="AU62">
        <f t="shared" si="15"/>
        <v>0.92936552117322591</v>
      </c>
      <c r="AW62">
        <v>5.5960493333332098</v>
      </c>
      <c r="AX62">
        <v>57</v>
      </c>
      <c r="AY62">
        <v>506.36399999999998</v>
      </c>
      <c r="AZ62">
        <f t="shared" si="16"/>
        <v>493.91899999999998</v>
      </c>
      <c r="BA62">
        <f t="shared" si="17"/>
        <v>0.95794104321759621</v>
      </c>
      <c r="BC62">
        <v>5.5960493333332098</v>
      </c>
      <c r="BD62">
        <v>57</v>
      </c>
      <c r="BE62">
        <v>548.08600000000001</v>
      </c>
      <c r="BF62">
        <f t="shared" si="18"/>
        <v>535.43399999999997</v>
      </c>
      <c r="BG62">
        <f t="shared" si="19"/>
        <v>0.88977169848193383</v>
      </c>
      <c r="BJ62" s="4">
        <f t="shared" si="20"/>
        <v>0.91261161213917319</v>
      </c>
      <c r="BK62" s="4">
        <f t="shared" si="21"/>
        <v>9.9090207649772991E-4</v>
      </c>
      <c r="BL62" s="4">
        <f t="shared" si="22"/>
        <v>3.1478597117688231E-2</v>
      </c>
      <c r="BM62" s="4">
        <f t="shared" si="24"/>
        <v>9.9544064438706215E-3</v>
      </c>
    </row>
    <row r="63" spans="1:65" x14ac:dyDescent="0.25">
      <c r="A63">
        <v>5.6996144242425499</v>
      </c>
      <c r="B63">
        <v>58</v>
      </c>
      <c r="C63">
        <v>515.75900000000001</v>
      </c>
      <c r="D63">
        <f t="shared" si="0"/>
        <v>502.74299999999999</v>
      </c>
      <c r="E63">
        <f t="shared" si="1"/>
        <v>0.86978599074026175</v>
      </c>
      <c r="G63">
        <v>5.6960059393936699</v>
      </c>
      <c r="H63">
        <v>58</v>
      </c>
      <c r="I63">
        <v>923.39800000000002</v>
      </c>
      <c r="J63">
        <f t="shared" si="2"/>
        <v>909.30600000000004</v>
      </c>
      <c r="K63">
        <f t="shared" si="3"/>
        <v>0.91905227364633724</v>
      </c>
      <c r="M63">
        <v>5.6996144242430002</v>
      </c>
      <c r="N63">
        <v>58</v>
      </c>
      <c r="O63">
        <v>476.72800000000001</v>
      </c>
      <c r="P63">
        <f t="shared" si="4"/>
        <v>465.38600000000002</v>
      </c>
      <c r="Q63">
        <f t="shared" si="5"/>
        <v>0.94292670236415488</v>
      </c>
      <c r="S63">
        <v>5.6986138181819097</v>
      </c>
      <c r="T63">
        <v>58</v>
      </c>
      <c r="U63">
        <v>391.54199999999997</v>
      </c>
      <c r="V63">
        <f t="shared" si="6"/>
        <v>378.05699999999996</v>
      </c>
      <c r="W63">
        <f t="shared" si="7"/>
        <v>0.87725054512437084</v>
      </c>
      <c r="Y63">
        <v>5.6996144242420996</v>
      </c>
      <c r="Z63">
        <v>58</v>
      </c>
      <c r="AA63">
        <v>517.99800000000005</v>
      </c>
      <c r="AB63">
        <f t="shared" si="8"/>
        <v>505.38700000000006</v>
      </c>
      <c r="AC63">
        <f t="shared" si="9"/>
        <v>0.89266307107663712</v>
      </c>
      <c r="AE63">
        <v>5.6996144242430002</v>
      </c>
      <c r="AF63">
        <v>58</v>
      </c>
      <c r="AG63">
        <v>553.84900000000005</v>
      </c>
      <c r="AH63">
        <f t="shared" si="10"/>
        <v>542.34700000000009</v>
      </c>
      <c r="AI63">
        <f t="shared" si="11"/>
        <v>0.94239499453169817</v>
      </c>
      <c r="AK63">
        <v>5.7016156363633801</v>
      </c>
      <c r="AL63">
        <v>58</v>
      </c>
      <c r="AM63">
        <v>369.077</v>
      </c>
      <c r="AN63">
        <f t="shared" si="12"/>
        <v>356.28800000000001</v>
      </c>
      <c r="AO63">
        <f t="shared" si="13"/>
        <v>0.89263872694356527</v>
      </c>
      <c r="AQ63">
        <v>5.6986138181819097</v>
      </c>
      <c r="AR63">
        <v>58</v>
      </c>
      <c r="AS63">
        <v>687.46900000000005</v>
      </c>
      <c r="AT63">
        <f t="shared" si="14"/>
        <v>674.327</v>
      </c>
      <c r="AU63">
        <f t="shared" si="15"/>
        <v>0.95395980740488195</v>
      </c>
      <c r="AW63">
        <v>5.6960059393932099</v>
      </c>
      <c r="AX63">
        <v>58</v>
      </c>
      <c r="AY63">
        <v>496.55700000000002</v>
      </c>
      <c r="AZ63">
        <f t="shared" si="16"/>
        <v>484.11200000000002</v>
      </c>
      <c r="BA63">
        <f t="shared" si="17"/>
        <v>0.93892066171610522</v>
      </c>
      <c r="BC63">
        <v>5.6960059393932099</v>
      </c>
      <c r="BD63">
        <v>58</v>
      </c>
      <c r="BE63">
        <v>559.16399999999999</v>
      </c>
      <c r="BF63">
        <f t="shared" si="18"/>
        <v>546.51199999999994</v>
      </c>
      <c r="BG63">
        <f t="shared" si="19"/>
        <v>0.9081808597899248</v>
      </c>
      <c r="BJ63" s="4">
        <f t="shared" si="20"/>
        <v>0.91377736333379356</v>
      </c>
      <c r="BK63" s="4">
        <f t="shared" si="21"/>
        <v>9.0407968602247821E-4</v>
      </c>
      <c r="BL63" s="4">
        <f t="shared" si="22"/>
        <v>3.006791788638645E-2</v>
      </c>
      <c r="BM63" s="4">
        <f t="shared" si="24"/>
        <v>9.5083105019897092E-3</v>
      </c>
    </row>
    <row r="64" spans="1:65" x14ac:dyDescent="0.25">
      <c r="A64">
        <v>5.79946072727307</v>
      </c>
      <c r="B64">
        <v>59</v>
      </c>
      <c r="C64">
        <v>509.88400000000001</v>
      </c>
      <c r="D64">
        <f t="shared" si="0"/>
        <v>496.86799999999999</v>
      </c>
      <c r="E64">
        <f t="shared" si="1"/>
        <v>0.85962176628442843</v>
      </c>
      <c r="G64">
        <v>5.7959625454541301</v>
      </c>
      <c r="H64">
        <v>59</v>
      </c>
      <c r="I64">
        <v>922.54</v>
      </c>
      <c r="J64">
        <f t="shared" si="2"/>
        <v>908.44799999999998</v>
      </c>
      <c r="K64">
        <f t="shared" si="3"/>
        <v>0.9181850772891279</v>
      </c>
      <c r="M64">
        <v>5.79946072727307</v>
      </c>
      <c r="N64">
        <v>59</v>
      </c>
      <c r="O64">
        <v>486.04599999999999</v>
      </c>
      <c r="P64">
        <f t="shared" si="4"/>
        <v>474.70400000000001</v>
      </c>
      <c r="Q64">
        <f t="shared" si="5"/>
        <v>0.96180606489897369</v>
      </c>
      <c r="S64">
        <v>5.7984601212119697</v>
      </c>
      <c r="T64">
        <v>59</v>
      </c>
      <c r="U64">
        <v>393.774</v>
      </c>
      <c r="V64">
        <f t="shared" si="6"/>
        <v>380.28899999999999</v>
      </c>
      <c r="W64">
        <f t="shared" si="7"/>
        <v>0.88242971973750495</v>
      </c>
      <c r="Y64">
        <v>5.79946072727307</v>
      </c>
      <c r="Z64">
        <v>59</v>
      </c>
      <c r="AA64">
        <v>506.09699999999998</v>
      </c>
      <c r="AB64">
        <f t="shared" si="8"/>
        <v>493.48599999999999</v>
      </c>
      <c r="AC64">
        <f t="shared" si="9"/>
        <v>0.87164238156764084</v>
      </c>
      <c r="AE64">
        <v>5.79946072727307</v>
      </c>
      <c r="AF64">
        <v>59</v>
      </c>
      <c r="AG64">
        <v>555.42200000000003</v>
      </c>
      <c r="AH64">
        <f t="shared" si="10"/>
        <v>543.92000000000007</v>
      </c>
      <c r="AI64">
        <f t="shared" si="11"/>
        <v>0.94512827659354859</v>
      </c>
      <c r="AK64">
        <v>5.8014619393943496</v>
      </c>
      <c r="AL64">
        <v>59</v>
      </c>
      <c r="AM64">
        <v>377.017</v>
      </c>
      <c r="AN64">
        <f t="shared" si="12"/>
        <v>364.22800000000001</v>
      </c>
      <c r="AO64">
        <f t="shared" si="13"/>
        <v>0.91253148643008153</v>
      </c>
      <c r="AQ64">
        <v>5.7984601212119697</v>
      </c>
      <c r="AR64">
        <v>59</v>
      </c>
      <c r="AS64">
        <v>659.09</v>
      </c>
      <c r="AT64">
        <f t="shared" si="14"/>
        <v>645.94799999999998</v>
      </c>
      <c r="AU64">
        <f t="shared" si="15"/>
        <v>0.91381248218381983</v>
      </c>
      <c r="AW64">
        <v>5.7959625454541301</v>
      </c>
      <c r="AX64">
        <v>59</v>
      </c>
      <c r="AY64">
        <v>518.75699999999995</v>
      </c>
      <c r="AZ64">
        <f t="shared" si="16"/>
        <v>506.31199999999995</v>
      </c>
      <c r="BA64">
        <f t="shared" si="17"/>
        <v>0.98197689393116594</v>
      </c>
      <c r="BC64">
        <v>5.7959625454541301</v>
      </c>
      <c r="BD64">
        <v>59</v>
      </c>
      <c r="BE64">
        <v>568.44100000000003</v>
      </c>
      <c r="BF64">
        <f t="shared" si="18"/>
        <v>555.78899999999999</v>
      </c>
      <c r="BG64">
        <f t="shared" si="19"/>
        <v>0.92359716141966242</v>
      </c>
      <c r="BJ64" s="4">
        <f t="shared" si="20"/>
        <v>0.91707313103359545</v>
      </c>
      <c r="BK64" s="4">
        <f t="shared" si="21"/>
        <v>1.5156067801387172E-3</v>
      </c>
      <c r="BL64" s="4">
        <f t="shared" si="22"/>
        <v>3.8930794753494528E-2</v>
      </c>
      <c r="BM64" s="4">
        <f t="shared" si="24"/>
        <v>1.2310998254157608E-2</v>
      </c>
    </row>
    <row r="65" spans="1:65" x14ac:dyDescent="0.25">
      <c r="A65">
        <v>5.8993070303031301</v>
      </c>
      <c r="B65">
        <v>60</v>
      </c>
      <c r="C65">
        <v>508.38099999999997</v>
      </c>
      <c r="D65">
        <f t="shared" si="0"/>
        <v>495.36499999999995</v>
      </c>
      <c r="E65">
        <f t="shared" si="1"/>
        <v>0.85702145490449344</v>
      </c>
      <c r="G65">
        <v>5.89691975757568</v>
      </c>
      <c r="H65">
        <v>60</v>
      </c>
      <c r="I65">
        <v>934.41200000000003</v>
      </c>
      <c r="J65">
        <f t="shared" si="2"/>
        <v>920.32</v>
      </c>
      <c r="K65">
        <f t="shared" si="3"/>
        <v>0.93018432571895171</v>
      </c>
      <c r="M65">
        <v>5.9003076363642304</v>
      </c>
      <c r="N65">
        <v>60</v>
      </c>
      <c r="O65">
        <v>489.286</v>
      </c>
      <c r="P65">
        <f t="shared" si="4"/>
        <v>477.94400000000002</v>
      </c>
      <c r="Q65">
        <f t="shared" si="5"/>
        <v>0.96837068548416505</v>
      </c>
      <c r="S65">
        <v>5.8983064242429402</v>
      </c>
      <c r="T65">
        <v>60</v>
      </c>
      <c r="U65">
        <v>405.161</v>
      </c>
      <c r="V65">
        <f t="shared" si="6"/>
        <v>391.67599999999999</v>
      </c>
      <c r="W65">
        <f t="shared" si="7"/>
        <v>0.90885232785567549</v>
      </c>
      <c r="Y65">
        <v>5.8993070303031301</v>
      </c>
      <c r="Z65">
        <v>60</v>
      </c>
      <c r="AA65">
        <v>517.49400000000003</v>
      </c>
      <c r="AB65">
        <f t="shared" si="8"/>
        <v>504.88300000000004</v>
      </c>
      <c r="AC65">
        <f t="shared" si="9"/>
        <v>0.89177285785820726</v>
      </c>
      <c r="AE65">
        <v>5.9003076363642304</v>
      </c>
      <c r="AF65">
        <v>60</v>
      </c>
      <c r="AG65">
        <v>546.4</v>
      </c>
      <c r="AH65">
        <f t="shared" si="10"/>
        <v>534.89800000000002</v>
      </c>
      <c r="AI65">
        <f t="shared" si="11"/>
        <v>0.92945143567681987</v>
      </c>
      <c r="AK65">
        <v>5.9023088484845996</v>
      </c>
      <c r="AL65">
        <v>60</v>
      </c>
      <c r="AM65">
        <v>366.71499999999997</v>
      </c>
      <c r="AN65">
        <f t="shared" si="12"/>
        <v>353.92599999999999</v>
      </c>
      <c r="AO65">
        <f t="shared" si="13"/>
        <v>0.88672100680412547</v>
      </c>
      <c r="AQ65">
        <v>5.8993070303031301</v>
      </c>
      <c r="AR65">
        <v>60</v>
      </c>
      <c r="AS65">
        <v>654.87800000000004</v>
      </c>
      <c r="AT65">
        <f t="shared" si="14"/>
        <v>641.73599999999999</v>
      </c>
      <c r="AU65">
        <f t="shared" si="15"/>
        <v>0.90785383199068004</v>
      </c>
      <c r="AW65">
        <v>5.8959191515150398</v>
      </c>
      <c r="AX65">
        <v>60</v>
      </c>
      <c r="AY65">
        <v>495.79</v>
      </c>
      <c r="AZ65">
        <f t="shared" si="16"/>
        <v>483.34500000000003</v>
      </c>
      <c r="BA65">
        <f t="shared" si="17"/>
        <v>0.93743308828777405</v>
      </c>
      <c r="BC65">
        <v>5.8969197575752297</v>
      </c>
      <c r="BD65">
        <v>60</v>
      </c>
      <c r="BE65">
        <v>575.55100000000004</v>
      </c>
      <c r="BF65">
        <f t="shared" si="18"/>
        <v>562.899</v>
      </c>
      <c r="BG65">
        <f t="shared" si="19"/>
        <v>0.93541239313114621</v>
      </c>
      <c r="BJ65" s="4">
        <f t="shared" si="20"/>
        <v>0.91530734077120413</v>
      </c>
      <c r="BK65" s="4">
        <f t="shared" si="21"/>
        <v>9.9959748214797938E-4</v>
      </c>
      <c r="BL65" s="4">
        <f t="shared" si="22"/>
        <v>3.1616411595055807E-2</v>
      </c>
      <c r="BM65" s="4">
        <f t="shared" si="24"/>
        <v>9.9979872081733482E-3</v>
      </c>
    </row>
    <row r="66" spans="1:65" x14ac:dyDescent="0.25">
      <c r="A66">
        <v>6.0001539393938401</v>
      </c>
      <c r="B66">
        <v>61</v>
      </c>
      <c r="C66">
        <v>517.21799999999996</v>
      </c>
      <c r="D66">
        <f t="shared" si="0"/>
        <v>504.20199999999994</v>
      </c>
      <c r="E66">
        <f t="shared" si="1"/>
        <v>0.87231017856682525</v>
      </c>
      <c r="G66">
        <v>5.9968763636361402</v>
      </c>
      <c r="H66">
        <v>61</v>
      </c>
      <c r="I66">
        <v>914.07899999999995</v>
      </c>
      <c r="J66">
        <f t="shared" si="2"/>
        <v>899.98699999999997</v>
      </c>
      <c r="K66">
        <f t="shared" si="3"/>
        <v>0.90963338920247538</v>
      </c>
      <c r="M66">
        <v>6.0001539393942904</v>
      </c>
      <c r="N66">
        <v>61</v>
      </c>
      <c r="O66">
        <v>483.416</v>
      </c>
      <c r="P66">
        <f t="shared" si="4"/>
        <v>472.07400000000001</v>
      </c>
      <c r="Q66">
        <f t="shared" si="5"/>
        <v>0.95647737596716709</v>
      </c>
      <c r="S66">
        <v>5.9991533333331901</v>
      </c>
      <c r="T66">
        <v>61</v>
      </c>
      <c r="U66">
        <v>399.20800000000003</v>
      </c>
      <c r="V66">
        <f t="shared" si="6"/>
        <v>385.72300000000001</v>
      </c>
      <c r="W66">
        <f t="shared" si="7"/>
        <v>0.89503887513525138</v>
      </c>
      <c r="Y66">
        <v>6.0001539393942904</v>
      </c>
      <c r="Z66">
        <v>61</v>
      </c>
      <c r="AA66">
        <v>514.37400000000002</v>
      </c>
      <c r="AB66">
        <f t="shared" si="8"/>
        <v>501.76300000000003</v>
      </c>
      <c r="AC66">
        <f t="shared" si="9"/>
        <v>0.88626201412506977</v>
      </c>
      <c r="AE66">
        <v>6.0001539393942904</v>
      </c>
      <c r="AF66">
        <v>61</v>
      </c>
      <c r="AG66">
        <v>557.20299999999997</v>
      </c>
      <c r="AH66">
        <f t="shared" si="10"/>
        <v>545.70100000000002</v>
      </c>
      <c r="AI66">
        <f t="shared" si="11"/>
        <v>0.94822298438258568</v>
      </c>
      <c r="AK66">
        <v>6.0021551515155798</v>
      </c>
      <c r="AL66">
        <v>61</v>
      </c>
      <c r="AM66">
        <v>376.00700000000001</v>
      </c>
      <c r="AN66">
        <f t="shared" si="12"/>
        <v>363.21800000000002</v>
      </c>
      <c r="AO66">
        <f t="shared" si="13"/>
        <v>0.91000104725106623</v>
      </c>
      <c r="AQ66">
        <v>5.9991533333331901</v>
      </c>
      <c r="AR66">
        <v>61</v>
      </c>
      <c r="AS66">
        <v>640.529</v>
      </c>
      <c r="AT66">
        <f t="shared" si="14"/>
        <v>627.38699999999994</v>
      </c>
      <c r="AU66">
        <f t="shared" si="15"/>
        <v>0.88755452723727013</v>
      </c>
      <c r="AW66">
        <v>5.9958757575750496</v>
      </c>
      <c r="AX66">
        <v>61</v>
      </c>
      <c r="AY66">
        <v>490.09699999999998</v>
      </c>
      <c r="AZ66">
        <f t="shared" si="16"/>
        <v>477.65199999999999</v>
      </c>
      <c r="BA66">
        <f t="shared" si="17"/>
        <v>0.92639168603550637</v>
      </c>
      <c r="BC66">
        <v>5.9968763636361402</v>
      </c>
      <c r="BD66">
        <v>61</v>
      </c>
      <c r="BE66">
        <v>560.423</v>
      </c>
      <c r="BF66">
        <f t="shared" si="18"/>
        <v>547.77099999999996</v>
      </c>
      <c r="BG66">
        <f t="shared" si="19"/>
        <v>0.91027303654446179</v>
      </c>
      <c r="BJ66" s="4">
        <f t="shared" si="20"/>
        <v>0.9102165114447679</v>
      </c>
      <c r="BK66" s="4">
        <f t="shared" si="21"/>
        <v>7.3346885358738787E-4</v>
      </c>
      <c r="BL66" s="4">
        <f t="shared" si="22"/>
        <v>2.7082630108381051E-2</v>
      </c>
      <c r="BM66" s="4">
        <f t="shared" si="24"/>
        <v>8.5642796170336925E-3</v>
      </c>
    </row>
    <row r="67" spans="1:65" x14ac:dyDescent="0.25">
      <c r="A67">
        <v>6.1000002424243496</v>
      </c>
      <c r="B67">
        <v>62</v>
      </c>
      <c r="C67">
        <v>510.26600000000002</v>
      </c>
      <c r="D67">
        <f t="shared" si="0"/>
        <v>497.25</v>
      </c>
      <c r="E67">
        <f t="shared" si="1"/>
        <v>0.86028265713415242</v>
      </c>
      <c r="G67">
        <v>6.0968329696966004</v>
      </c>
      <c r="H67">
        <v>62</v>
      </c>
      <c r="I67">
        <v>916.35</v>
      </c>
      <c r="J67">
        <f t="shared" si="2"/>
        <v>902.25800000000004</v>
      </c>
      <c r="K67">
        <f t="shared" si="3"/>
        <v>0.91192873060949442</v>
      </c>
      <c r="M67">
        <v>6.1000002424243496</v>
      </c>
      <c r="N67">
        <v>62</v>
      </c>
      <c r="O67">
        <v>480.99900000000002</v>
      </c>
      <c r="P67">
        <f t="shared" si="4"/>
        <v>469.65700000000004</v>
      </c>
      <c r="Q67">
        <f t="shared" si="5"/>
        <v>0.95158025005531299</v>
      </c>
      <c r="S67">
        <v>6.0989996363632599</v>
      </c>
      <c r="T67">
        <v>62</v>
      </c>
      <c r="U67">
        <v>401.00799999999998</v>
      </c>
      <c r="V67">
        <f t="shared" si="6"/>
        <v>387.52299999999997</v>
      </c>
      <c r="W67">
        <f t="shared" si="7"/>
        <v>0.89921562885552064</v>
      </c>
      <c r="Y67">
        <v>6.1000002424243496</v>
      </c>
      <c r="Z67">
        <v>62</v>
      </c>
      <c r="AA67">
        <v>517.875</v>
      </c>
      <c r="AB67">
        <f t="shared" si="8"/>
        <v>505.26400000000001</v>
      </c>
      <c r="AC67">
        <f t="shared" si="9"/>
        <v>0.89244581666023448</v>
      </c>
      <c r="AE67">
        <v>6.1000002424243496</v>
      </c>
      <c r="AF67">
        <v>62</v>
      </c>
      <c r="AG67">
        <v>543.29</v>
      </c>
      <c r="AH67">
        <f t="shared" si="10"/>
        <v>531.78800000000001</v>
      </c>
      <c r="AI67">
        <f t="shared" si="11"/>
        <v>0.92404742600590151</v>
      </c>
      <c r="AK67">
        <v>6.1020014545456398</v>
      </c>
      <c r="AL67">
        <v>62</v>
      </c>
      <c r="AM67">
        <v>370.94499999999999</v>
      </c>
      <c r="AN67">
        <f t="shared" si="12"/>
        <v>358.15600000000001</v>
      </c>
      <c r="AO67">
        <f t="shared" si="13"/>
        <v>0.89731878673208065</v>
      </c>
      <c r="AQ67">
        <v>6.0989996363632599</v>
      </c>
      <c r="AR67">
        <v>62</v>
      </c>
      <c r="AS67">
        <v>662.05499999999995</v>
      </c>
      <c r="AT67">
        <f t="shared" si="14"/>
        <v>648.9129999999999</v>
      </c>
      <c r="AU67">
        <f t="shared" si="15"/>
        <v>0.91800702107808829</v>
      </c>
      <c r="AW67">
        <v>6.0958323636359601</v>
      </c>
      <c r="AX67">
        <v>62</v>
      </c>
      <c r="AY67">
        <v>492.25799999999998</v>
      </c>
      <c r="AZ67">
        <f t="shared" si="16"/>
        <v>479.81299999999999</v>
      </c>
      <c r="BA67">
        <f t="shared" si="17"/>
        <v>0.9305828805317562</v>
      </c>
      <c r="BC67">
        <v>6.0968329696970596</v>
      </c>
      <c r="BD67">
        <v>62</v>
      </c>
      <c r="BE67">
        <v>567.41</v>
      </c>
      <c r="BF67">
        <f t="shared" si="18"/>
        <v>554.75799999999992</v>
      </c>
      <c r="BG67">
        <f t="shared" si="19"/>
        <v>0.92188386973266667</v>
      </c>
      <c r="BJ67" s="4">
        <f t="shared" si="20"/>
        <v>0.91072930673952079</v>
      </c>
      <c r="BK67" s="4">
        <f t="shared" si="21"/>
        <v>6.2341350814018896E-4</v>
      </c>
      <c r="BL67" s="4">
        <f t="shared" si="22"/>
        <v>2.4968250001555756E-2</v>
      </c>
      <c r="BM67" s="4">
        <f t="shared" si="24"/>
        <v>7.8956539193418863E-3</v>
      </c>
    </row>
    <row r="68" spans="1:65" x14ac:dyDescent="0.25">
      <c r="A68">
        <v>6.1998465454548697</v>
      </c>
      <c r="B68">
        <v>63</v>
      </c>
      <c r="C68">
        <v>513.39800000000002</v>
      </c>
      <c r="D68">
        <f t="shared" si="0"/>
        <v>500.38200000000001</v>
      </c>
      <c r="E68">
        <f t="shared" si="1"/>
        <v>0.86570127006958564</v>
      </c>
      <c r="G68">
        <v>6.1967895757575198</v>
      </c>
      <c r="H68">
        <v>63</v>
      </c>
      <c r="I68">
        <v>909.75300000000004</v>
      </c>
      <c r="J68">
        <f t="shared" si="2"/>
        <v>895.66100000000006</v>
      </c>
      <c r="K68">
        <f t="shared" si="3"/>
        <v>0.90526102155528732</v>
      </c>
      <c r="M68">
        <v>6.1998465454544203</v>
      </c>
      <c r="N68">
        <v>63</v>
      </c>
      <c r="O68">
        <v>485.76799999999997</v>
      </c>
      <c r="P68">
        <f t="shared" si="4"/>
        <v>474.42599999999999</v>
      </c>
      <c r="Q68">
        <f t="shared" si="5"/>
        <v>0.96124280424382447</v>
      </c>
      <c r="S68">
        <v>6.1988459393942303</v>
      </c>
      <c r="T68">
        <v>63</v>
      </c>
      <c r="U68">
        <v>413.56200000000001</v>
      </c>
      <c r="V68">
        <f t="shared" si="6"/>
        <v>400.077</v>
      </c>
      <c r="W68">
        <f t="shared" si="7"/>
        <v>0.92834616563566597</v>
      </c>
      <c r="Y68">
        <v>6.1998465454544203</v>
      </c>
      <c r="Z68">
        <v>63</v>
      </c>
      <c r="AA68">
        <v>534.67499999999995</v>
      </c>
      <c r="AB68">
        <f t="shared" si="8"/>
        <v>522.06399999999996</v>
      </c>
      <c r="AC68">
        <f t="shared" si="9"/>
        <v>0.92211959060789728</v>
      </c>
      <c r="AE68">
        <v>6.1998465454544203</v>
      </c>
      <c r="AF68">
        <v>63</v>
      </c>
      <c r="AG68">
        <v>558.53800000000001</v>
      </c>
      <c r="AH68">
        <f t="shared" si="10"/>
        <v>547.03600000000006</v>
      </c>
      <c r="AI68">
        <f t="shared" si="11"/>
        <v>0.95054271200659735</v>
      </c>
      <c r="AK68">
        <v>6.2018477575756998</v>
      </c>
      <c r="AL68">
        <v>63</v>
      </c>
      <c r="AM68">
        <v>368.96100000000001</v>
      </c>
      <c r="AN68">
        <f t="shared" si="12"/>
        <v>356.17200000000003</v>
      </c>
      <c r="AO68">
        <f t="shared" si="13"/>
        <v>0.89234810224577743</v>
      </c>
      <c r="AQ68">
        <v>6.19884593939332</v>
      </c>
      <c r="AR68">
        <v>63</v>
      </c>
      <c r="AS68">
        <v>669.74400000000003</v>
      </c>
      <c r="AT68">
        <f t="shared" si="14"/>
        <v>656.60199999999998</v>
      </c>
      <c r="AU68">
        <f t="shared" si="15"/>
        <v>0.92888452851755943</v>
      </c>
      <c r="AW68">
        <v>6.1957889696968698</v>
      </c>
      <c r="AX68">
        <v>63</v>
      </c>
      <c r="AY68">
        <v>497.90199999999999</v>
      </c>
      <c r="AZ68">
        <f t="shared" si="16"/>
        <v>485.45699999999999</v>
      </c>
      <c r="BA68">
        <f t="shared" si="17"/>
        <v>0.94152924875796351</v>
      </c>
      <c r="BC68">
        <v>6.1967895757570597</v>
      </c>
      <c r="BD68">
        <v>63</v>
      </c>
      <c r="BE68">
        <v>557.61800000000005</v>
      </c>
      <c r="BF68">
        <f t="shared" si="18"/>
        <v>544.96600000000001</v>
      </c>
      <c r="BG68">
        <f t="shared" si="19"/>
        <v>0.90561175314773734</v>
      </c>
      <c r="BJ68" s="4">
        <f t="shared" si="20"/>
        <v>0.92015871967878948</v>
      </c>
      <c r="BK68" s="4">
        <f t="shared" si="21"/>
        <v>8.2082304866823159E-4</v>
      </c>
      <c r="BL68" s="4">
        <f t="shared" si="22"/>
        <v>2.8650009575360208E-2</v>
      </c>
      <c r="BM68" s="4">
        <f t="shared" si="24"/>
        <v>9.0599285243771737E-3</v>
      </c>
    </row>
    <row r="69" spans="1:65" x14ac:dyDescent="0.25">
      <c r="A69">
        <v>6.2996928484849297</v>
      </c>
      <c r="B69">
        <v>64</v>
      </c>
      <c r="C69">
        <v>513.86699999999996</v>
      </c>
      <c r="D69">
        <f t="shared" si="0"/>
        <v>500.85099999999994</v>
      </c>
      <c r="E69">
        <f t="shared" si="1"/>
        <v>0.86651267794529374</v>
      </c>
      <c r="G69">
        <v>6.29674618181798</v>
      </c>
      <c r="H69">
        <v>64</v>
      </c>
      <c r="I69">
        <v>915.54</v>
      </c>
      <c r="J69">
        <f t="shared" si="2"/>
        <v>901.44799999999998</v>
      </c>
      <c r="K69">
        <f t="shared" si="3"/>
        <v>0.9111100487338073</v>
      </c>
      <c r="M69">
        <v>6.2996928484853898</v>
      </c>
      <c r="N69">
        <v>64</v>
      </c>
      <c r="O69">
        <v>488.76600000000002</v>
      </c>
      <c r="P69">
        <f t="shared" si="4"/>
        <v>477.42400000000004</v>
      </c>
      <c r="Q69">
        <f t="shared" si="5"/>
        <v>0.96731710440259111</v>
      </c>
      <c r="S69">
        <v>6.2986922424242904</v>
      </c>
      <c r="T69">
        <v>64</v>
      </c>
      <c r="U69">
        <v>403.79599999999999</v>
      </c>
      <c r="V69">
        <f t="shared" si="6"/>
        <v>390.31099999999998</v>
      </c>
      <c r="W69">
        <f t="shared" si="7"/>
        <v>0.90568495628447121</v>
      </c>
      <c r="Y69">
        <v>6.2996928484844803</v>
      </c>
      <c r="Z69">
        <v>64</v>
      </c>
      <c r="AA69">
        <v>501.8</v>
      </c>
      <c r="AB69">
        <f t="shared" si="8"/>
        <v>489.18900000000002</v>
      </c>
      <c r="AC69">
        <f t="shared" si="9"/>
        <v>0.86405260736209877</v>
      </c>
      <c r="AE69">
        <v>6.2996928484853898</v>
      </c>
      <c r="AF69">
        <v>64</v>
      </c>
      <c r="AG69">
        <v>541.00199999999995</v>
      </c>
      <c r="AH69">
        <f t="shared" si="10"/>
        <v>529.5</v>
      </c>
      <c r="AI69">
        <f t="shared" si="11"/>
        <v>0.92007174300684635</v>
      </c>
      <c r="AK69">
        <v>6.3016940606066703</v>
      </c>
      <c r="AL69">
        <v>64</v>
      </c>
      <c r="AM69">
        <v>379.84</v>
      </c>
      <c r="AN69">
        <f t="shared" si="12"/>
        <v>367.05099999999999</v>
      </c>
      <c r="AO69">
        <f t="shared" si="13"/>
        <v>0.91960418920469544</v>
      </c>
      <c r="AQ69">
        <v>6.2986922424242904</v>
      </c>
      <c r="AR69">
        <v>64</v>
      </c>
      <c r="AS69">
        <v>653.30399999999997</v>
      </c>
      <c r="AT69">
        <f t="shared" si="14"/>
        <v>640.16199999999992</v>
      </c>
      <c r="AU69">
        <f t="shared" si="15"/>
        <v>0.90562711893180015</v>
      </c>
      <c r="AW69">
        <v>6.29674618181798</v>
      </c>
      <c r="AX69">
        <v>64</v>
      </c>
      <c r="AY69">
        <v>507.416</v>
      </c>
      <c r="AZ69">
        <f t="shared" si="16"/>
        <v>494.971</v>
      </c>
      <c r="BA69">
        <f t="shared" si="17"/>
        <v>0.95998136557301261</v>
      </c>
      <c r="BC69">
        <v>6.29674618181798</v>
      </c>
      <c r="BD69">
        <v>64</v>
      </c>
      <c r="BE69">
        <v>539.447</v>
      </c>
      <c r="BF69">
        <f t="shared" si="18"/>
        <v>526.79499999999996</v>
      </c>
      <c r="BG69">
        <f t="shared" si="19"/>
        <v>0.87541561033066695</v>
      </c>
      <c r="BJ69" s="4">
        <f t="shared" si="20"/>
        <v>0.90953774217752825</v>
      </c>
      <c r="BK69" s="4">
        <f t="shared" si="21"/>
        <v>1.2458105526642544E-3</v>
      </c>
      <c r="BL69" s="4">
        <f t="shared" si="22"/>
        <v>3.5296041600500393E-2</v>
      </c>
      <c r="BM69" s="4">
        <f t="shared" si="24"/>
        <v>1.1161588384563615E-2</v>
      </c>
    </row>
    <row r="70" spans="1:65" x14ac:dyDescent="0.25">
      <c r="A70">
        <v>6.3995391515154498</v>
      </c>
      <c r="B70">
        <v>65</v>
      </c>
      <c r="C70">
        <v>509.35</v>
      </c>
      <c r="D70">
        <f t="shared" si="0"/>
        <v>496.334</v>
      </c>
      <c r="E70">
        <f t="shared" si="1"/>
        <v>0.85869790315942163</v>
      </c>
      <c r="G70">
        <v>6.3967027878784304</v>
      </c>
      <c r="H70">
        <v>65</v>
      </c>
      <c r="I70">
        <v>912.274</v>
      </c>
      <c r="J70">
        <f t="shared" si="2"/>
        <v>898.18200000000002</v>
      </c>
      <c r="K70">
        <f t="shared" si="3"/>
        <v>0.90780904255356776</v>
      </c>
      <c r="M70">
        <v>6.4005397575756398</v>
      </c>
      <c r="N70">
        <v>65</v>
      </c>
      <c r="O70">
        <v>476.98099999999999</v>
      </c>
      <c r="P70">
        <f t="shared" si="4"/>
        <v>465.63900000000001</v>
      </c>
      <c r="Q70">
        <f t="shared" si="5"/>
        <v>0.94343931008268977</v>
      </c>
      <c r="S70">
        <v>6.3985385454543504</v>
      </c>
      <c r="T70">
        <v>65</v>
      </c>
      <c r="U70">
        <v>402.423</v>
      </c>
      <c r="V70">
        <f t="shared" si="6"/>
        <v>388.93799999999999</v>
      </c>
      <c r="W70">
        <f t="shared" si="7"/>
        <v>0.9024990213633991</v>
      </c>
      <c r="Y70">
        <v>6.3995391515154498</v>
      </c>
      <c r="Z70">
        <v>65</v>
      </c>
      <c r="AA70">
        <v>530.71900000000005</v>
      </c>
      <c r="AB70">
        <f t="shared" si="8"/>
        <v>518.10800000000006</v>
      </c>
      <c r="AC70">
        <f t="shared" si="9"/>
        <v>0.91513212336165017</v>
      </c>
      <c r="AE70">
        <v>6.4005397575756398</v>
      </c>
      <c r="AF70">
        <v>65</v>
      </c>
      <c r="AG70">
        <v>541.10599999999999</v>
      </c>
      <c r="AH70">
        <f t="shared" si="10"/>
        <v>529.60400000000004</v>
      </c>
      <c r="AI70">
        <f t="shared" si="11"/>
        <v>0.92025245587043991</v>
      </c>
      <c r="AK70">
        <v>6.4025409696969202</v>
      </c>
      <c r="AL70">
        <v>65</v>
      </c>
      <c r="AM70">
        <v>375.315</v>
      </c>
      <c r="AN70">
        <f t="shared" si="12"/>
        <v>362.52600000000001</v>
      </c>
      <c r="AO70">
        <f t="shared" si="13"/>
        <v>0.90826732060564186</v>
      </c>
      <c r="AQ70">
        <v>6.3985385454543504</v>
      </c>
      <c r="AR70">
        <v>65</v>
      </c>
      <c r="AS70">
        <v>646.42100000000005</v>
      </c>
      <c r="AT70">
        <f t="shared" si="14"/>
        <v>633.279</v>
      </c>
      <c r="AU70">
        <f t="shared" si="15"/>
        <v>0.89588984702311525</v>
      </c>
      <c r="AW70">
        <v>6.3967027878779801</v>
      </c>
      <c r="AX70">
        <v>65</v>
      </c>
      <c r="AY70">
        <v>497.15</v>
      </c>
      <c r="AZ70">
        <f t="shared" si="16"/>
        <v>484.70499999999998</v>
      </c>
      <c r="BA70">
        <f t="shared" si="17"/>
        <v>0.94007076737842632</v>
      </c>
      <c r="BC70">
        <v>6.3967027878788896</v>
      </c>
      <c r="BD70">
        <v>65</v>
      </c>
      <c r="BE70">
        <v>562.00199999999995</v>
      </c>
      <c r="BF70">
        <f t="shared" si="18"/>
        <v>549.34999999999991</v>
      </c>
      <c r="BG70">
        <f t="shared" si="19"/>
        <v>0.91289698181484613</v>
      </c>
      <c r="BJ70" s="4">
        <f t="shared" si="20"/>
        <v>0.91049547732131975</v>
      </c>
      <c r="BK70" s="4">
        <f t="shared" si="21"/>
        <v>5.6165514301977461E-4</v>
      </c>
      <c r="BL70" s="4">
        <f t="shared" si="22"/>
        <v>2.3699264609261077E-2</v>
      </c>
      <c r="BM70" s="4">
        <f t="shared" si="24"/>
        <v>7.4943655036285393E-3</v>
      </c>
    </row>
    <row r="71" spans="1:65" x14ac:dyDescent="0.25">
      <c r="A71">
        <v>6.5003860606061599</v>
      </c>
      <c r="B71">
        <v>66</v>
      </c>
      <c r="C71">
        <v>520.80200000000002</v>
      </c>
      <c r="D71">
        <f t="shared" ref="D71:D134" si="25">C71-C$3</f>
        <v>507.786</v>
      </c>
      <c r="E71">
        <f t="shared" ref="E71:E134" si="26">D71/D$3</f>
        <v>0.87851078800507332</v>
      </c>
      <c r="G71">
        <v>6.4966593939393498</v>
      </c>
      <c r="H71">
        <v>66</v>
      </c>
      <c r="I71">
        <v>912.37800000000004</v>
      </c>
      <c r="J71">
        <f t="shared" ref="J71:J134" si="27">I71-I$3</f>
        <v>898.28600000000006</v>
      </c>
      <c r="K71">
        <f t="shared" ref="K71:K134" si="28">J71/J$3</f>
        <v>0.90791415726353253</v>
      </c>
      <c r="M71">
        <v>6.5003860606066102</v>
      </c>
      <c r="N71">
        <v>66</v>
      </c>
      <c r="O71">
        <v>477.03199999999998</v>
      </c>
      <c r="P71">
        <f t="shared" ref="P71:P134" si="29">O71-O$3</f>
        <v>465.69</v>
      </c>
      <c r="Q71">
        <f t="shared" ref="Q71:Q134" si="30">P71/P$3</f>
        <v>0.94354264207338256</v>
      </c>
      <c r="S71">
        <v>6.4993854545455099</v>
      </c>
      <c r="T71">
        <v>66</v>
      </c>
      <c r="U71">
        <v>406.476</v>
      </c>
      <c r="V71">
        <f t="shared" ref="V71:V134" si="31">U71-U$3</f>
        <v>392.99099999999999</v>
      </c>
      <c r="W71">
        <f t="shared" ref="W71:W134" si="32">V71/V$3</f>
        <v>0.91190367849020559</v>
      </c>
      <c r="Y71">
        <v>6.5003860606056998</v>
      </c>
      <c r="Z71">
        <v>66</v>
      </c>
      <c r="AA71">
        <v>515.76499999999999</v>
      </c>
      <c r="AB71">
        <f t="shared" ref="AB71:AB134" si="33">AA71-AA$3</f>
        <v>503.154</v>
      </c>
      <c r="AC71">
        <f t="shared" ref="AC71:AC134" si="34">AB71/AB$3</f>
        <v>0.88871893195609353</v>
      </c>
      <c r="AE71">
        <v>6.5003860606066102</v>
      </c>
      <c r="AF71">
        <v>66</v>
      </c>
      <c r="AG71">
        <v>550.63099999999997</v>
      </c>
      <c r="AH71">
        <f t="shared" ref="AH71:AH134" si="35">AG71-AG$3</f>
        <v>539.12900000000002</v>
      </c>
      <c r="AI71">
        <f t="shared" ref="AI71:AI134" si="36">AH71/AH$3</f>
        <v>0.93680332150243273</v>
      </c>
      <c r="AK71">
        <v>6.5003860606066102</v>
      </c>
      <c r="AL71">
        <v>66</v>
      </c>
      <c r="AM71">
        <v>383.16899999999998</v>
      </c>
      <c r="AN71">
        <f t="shared" ref="AN71:AN134" si="37">AM71-AM$3</f>
        <v>370.38</v>
      </c>
      <c r="AO71">
        <f t="shared" ref="AO71:AO134" si="38">AN71/AN$3</f>
        <v>0.92794461695414299</v>
      </c>
      <c r="AQ71">
        <v>6.4993854545455099</v>
      </c>
      <c r="AR71">
        <v>66</v>
      </c>
      <c r="AS71">
        <v>660.96400000000006</v>
      </c>
      <c r="AT71">
        <f t="shared" ref="AT71:AT134" si="39">AS71-AS$3</f>
        <v>647.822</v>
      </c>
      <c r="AU71">
        <f t="shared" ref="AU71:AU134" si="40">AT71/AT$3</f>
        <v>0.9164636005271114</v>
      </c>
      <c r="AW71">
        <v>6.4966593939388897</v>
      </c>
      <c r="AX71">
        <v>66</v>
      </c>
      <c r="AY71">
        <v>501.9</v>
      </c>
      <c r="AZ71">
        <f t="shared" ref="AZ71:AZ134" si="41">AY71-AY$3</f>
        <v>489.45499999999998</v>
      </c>
      <c r="BA71">
        <f t="shared" ref="BA71:BA134" si="42">AZ71/AZ$3</f>
        <v>0.94928324949651366</v>
      </c>
      <c r="BC71">
        <v>6.4966593939388897</v>
      </c>
      <c r="BD71">
        <v>66</v>
      </c>
      <c r="BE71">
        <v>558.721</v>
      </c>
      <c r="BF71">
        <f t="shared" ref="BF71:BF134" si="43">BE71-BE$3</f>
        <v>546.06899999999996</v>
      </c>
      <c r="BG71">
        <f t="shared" ref="BG71:BG134" si="44">BF71/BF$3</f>
        <v>0.90744469275079864</v>
      </c>
      <c r="BJ71" s="4">
        <f t="shared" ref="BJ71:BJ134" si="45">AVERAGE($E71,$K71,$Q71,$W71,$AC71,$AI71,$AO71,$AU71,$BA71,$BG71)</f>
        <v>0.91685296790192861</v>
      </c>
      <c r="BK71" s="4">
        <f t="shared" ref="BK71:BK134" si="46">VAR($E71,$K71,$Q71,$W71,$AC71,$AI71,$AO71,$AU71,$BA71,$BG71)</f>
        <v>5.2664610517683184E-4</v>
      </c>
      <c r="BL71" s="4">
        <f t="shared" ref="BL71:BL134" si="47">_xlfn.STDEV.S($E71,$K71,$Q71,$W71,$AC71,$AI71,$AO71,$AU71,$BA71,$BG71)</f>
        <v>2.2948771321725087E-2</v>
      </c>
      <c r="BM71" s="4">
        <f t="shared" si="24"/>
        <v>7.2570386879004011E-3</v>
      </c>
    </row>
    <row r="72" spans="1:65" x14ac:dyDescent="0.25">
      <c r="A72">
        <v>6.6002323636366702</v>
      </c>
      <c r="B72">
        <v>67</v>
      </c>
      <c r="C72">
        <v>517.81200000000001</v>
      </c>
      <c r="D72">
        <f t="shared" si="25"/>
        <v>504.79599999999999</v>
      </c>
      <c r="E72">
        <f t="shared" si="26"/>
        <v>0.87333784653733848</v>
      </c>
      <c r="G72">
        <v>6.5956153939391697</v>
      </c>
      <c r="H72">
        <v>67</v>
      </c>
      <c r="I72">
        <v>938.45699999999999</v>
      </c>
      <c r="J72">
        <f t="shared" si="27"/>
        <v>924.36500000000001</v>
      </c>
      <c r="K72">
        <f t="shared" si="28"/>
        <v>0.93427268150556186</v>
      </c>
      <c r="M72">
        <v>6.6002323636366702</v>
      </c>
      <c r="N72">
        <v>67</v>
      </c>
      <c r="O72">
        <v>477.76799999999997</v>
      </c>
      <c r="P72">
        <f t="shared" si="29"/>
        <v>466.42599999999999</v>
      </c>
      <c r="Q72">
        <f t="shared" si="30"/>
        <v>0.94503386452730265</v>
      </c>
      <c r="S72">
        <v>6.5992317575755797</v>
      </c>
      <c r="T72">
        <v>67</v>
      </c>
      <c r="U72">
        <v>398.34399999999999</v>
      </c>
      <c r="V72">
        <f t="shared" si="31"/>
        <v>384.85899999999998</v>
      </c>
      <c r="W72">
        <f t="shared" si="32"/>
        <v>0.89303403334952203</v>
      </c>
      <c r="Y72">
        <v>6.5982311515153897</v>
      </c>
      <c r="Z72">
        <v>67</v>
      </c>
      <c r="AA72">
        <v>525.91600000000005</v>
      </c>
      <c r="AB72">
        <f t="shared" si="33"/>
        <v>513.30500000000006</v>
      </c>
      <c r="AC72">
        <f t="shared" si="34"/>
        <v>0.90664860334554165</v>
      </c>
      <c r="AE72">
        <v>6.6002323636366702</v>
      </c>
      <c r="AF72">
        <v>67</v>
      </c>
      <c r="AG72">
        <v>546.24300000000005</v>
      </c>
      <c r="AH72">
        <f t="shared" si="35"/>
        <v>534.7410000000001</v>
      </c>
      <c r="AI72">
        <f t="shared" si="36"/>
        <v>0.92917862875774149</v>
      </c>
      <c r="AK72">
        <v>6.6022335757579604</v>
      </c>
      <c r="AL72">
        <v>67</v>
      </c>
      <c r="AM72">
        <v>387.72300000000001</v>
      </c>
      <c r="AN72">
        <f t="shared" si="37"/>
        <v>374.93400000000003</v>
      </c>
      <c r="AO72">
        <f t="shared" si="38"/>
        <v>0.93935414172764364</v>
      </c>
      <c r="AQ72">
        <v>6.5992317575755797</v>
      </c>
      <c r="AR72">
        <v>67</v>
      </c>
      <c r="AS72">
        <v>655.71699999999998</v>
      </c>
      <c r="AT72">
        <f t="shared" si="39"/>
        <v>642.57499999999993</v>
      </c>
      <c r="AU72">
        <f t="shared" si="40"/>
        <v>0.90904075210275126</v>
      </c>
      <c r="AW72">
        <v>6.59661599999981</v>
      </c>
      <c r="AX72">
        <v>67</v>
      </c>
      <c r="AY72">
        <v>487.09500000000003</v>
      </c>
      <c r="AZ72">
        <f t="shared" si="41"/>
        <v>474.65000000000003</v>
      </c>
      <c r="BA72">
        <f t="shared" si="42"/>
        <v>0.92056939733687526</v>
      </c>
      <c r="BC72">
        <v>6.5956153939387097</v>
      </c>
      <c r="BD72">
        <v>67</v>
      </c>
      <c r="BE72">
        <v>541.02</v>
      </c>
      <c r="BF72">
        <f t="shared" si="43"/>
        <v>528.36799999999994</v>
      </c>
      <c r="BG72">
        <f t="shared" si="44"/>
        <v>0.87802958494137917</v>
      </c>
      <c r="BJ72" s="4">
        <f t="shared" si="45"/>
        <v>0.91284995341316555</v>
      </c>
      <c r="BK72" s="4">
        <f t="shared" si="46"/>
        <v>6.3808077336261642E-4</v>
      </c>
      <c r="BL72" s="4">
        <f t="shared" si="47"/>
        <v>2.526026075405035E-2</v>
      </c>
      <c r="BM72" s="4">
        <f t="shared" si="24"/>
        <v>7.9879958272561485E-3</v>
      </c>
    </row>
    <row r="73" spans="1:65" x14ac:dyDescent="0.25">
      <c r="A73">
        <v>6.70007866666674</v>
      </c>
      <c r="B73">
        <v>68</v>
      </c>
      <c r="C73">
        <v>508.10599999999999</v>
      </c>
      <c r="D73">
        <f t="shared" si="25"/>
        <v>495.09</v>
      </c>
      <c r="E73">
        <f t="shared" si="26"/>
        <v>0.85654568269592257</v>
      </c>
      <c r="G73">
        <v>6.6965726060602702</v>
      </c>
      <c r="H73">
        <v>68</v>
      </c>
      <c r="I73">
        <v>918.71500000000003</v>
      </c>
      <c r="J73">
        <f t="shared" si="27"/>
        <v>904.62300000000005</v>
      </c>
      <c r="K73">
        <f t="shared" si="28"/>
        <v>0.91431907954282776</v>
      </c>
      <c r="M73">
        <v>6.70007866666674</v>
      </c>
      <c r="N73">
        <v>68</v>
      </c>
      <c r="O73">
        <v>496.113</v>
      </c>
      <c r="P73">
        <f t="shared" si="29"/>
        <v>484.77100000000002</v>
      </c>
      <c r="Q73">
        <f t="shared" si="30"/>
        <v>0.98220298941475181</v>
      </c>
      <c r="S73">
        <v>6.6970768484852599</v>
      </c>
      <c r="T73">
        <v>68</v>
      </c>
      <c r="U73">
        <v>398.94499999999999</v>
      </c>
      <c r="V73">
        <f t="shared" si="31"/>
        <v>385.46</v>
      </c>
      <c r="W73">
        <f t="shared" si="32"/>
        <v>0.89442860500834531</v>
      </c>
      <c r="Y73">
        <v>6.70007866666674</v>
      </c>
      <c r="Z73">
        <v>68</v>
      </c>
      <c r="AA73">
        <v>512.20699999999999</v>
      </c>
      <c r="AB73">
        <f t="shared" si="33"/>
        <v>499.596</v>
      </c>
      <c r="AC73">
        <f t="shared" si="34"/>
        <v>0.88243445054503489</v>
      </c>
      <c r="AE73">
        <v>6.6980774545454498</v>
      </c>
      <c r="AF73">
        <v>68</v>
      </c>
      <c r="AG73">
        <v>533.88900000000001</v>
      </c>
      <c r="AH73">
        <f t="shared" si="35"/>
        <v>522.38700000000006</v>
      </c>
      <c r="AI73">
        <f t="shared" si="36"/>
        <v>0.90771202571127008</v>
      </c>
      <c r="AK73">
        <v>6.7020798787880196</v>
      </c>
      <c r="AL73">
        <v>68</v>
      </c>
      <c r="AM73">
        <v>378.25900000000001</v>
      </c>
      <c r="AN73">
        <f t="shared" si="37"/>
        <v>365.47</v>
      </c>
      <c r="AO73">
        <f t="shared" si="38"/>
        <v>0.91564317500467263</v>
      </c>
      <c r="AQ73">
        <v>6.6990780606056397</v>
      </c>
      <c r="AR73">
        <v>68</v>
      </c>
      <c r="AS73">
        <v>648.66399999999999</v>
      </c>
      <c r="AT73">
        <f t="shared" si="39"/>
        <v>635.52199999999993</v>
      </c>
      <c r="AU73">
        <f t="shared" si="40"/>
        <v>0.89906298386623307</v>
      </c>
      <c r="AW73">
        <v>6.69457139393944</v>
      </c>
      <c r="AX73">
        <v>68</v>
      </c>
      <c r="AY73">
        <v>482.45800000000003</v>
      </c>
      <c r="AZ73">
        <f t="shared" si="41"/>
        <v>470.01300000000003</v>
      </c>
      <c r="BA73">
        <f t="shared" si="42"/>
        <v>0.91157607531970242</v>
      </c>
      <c r="BC73">
        <v>6.6965726060607196</v>
      </c>
      <c r="BD73">
        <v>68</v>
      </c>
      <c r="BE73">
        <v>559.13499999999999</v>
      </c>
      <c r="BF73">
        <f t="shared" si="43"/>
        <v>546.48299999999995</v>
      </c>
      <c r="BG73">
        <f t="shared" si="44"/>
        <v>0.90813266826817618</v>
      </c>
      <c r="BJ73" s="4">
        <f t="shared" si="45"/>
        <v>0.90720577353769372</v>
      </c>
      <c r="BK73" s="4">
        <f t="shared" si="46"/>
        <v>1.0195789471202595E-3</v>
      </c>
      <c r="BL73" s="4">
        <f t="shared" si="47"/>
        <v>3.1930846326401363E-2</v>
      </c>
      <c r="BM73" s="4">
        <f t="shared" si="24"/>
        <v>1.009742020082486E-2</v>
      </c>
    </row>
    <row r="74" spans="1:65" x14ac:dyDescent="0.25">
      <c r="A74">
        <v>6.7999249696972504</v>
      </c>
      <c r="B74">
        <v>69</v>
      </c>
      <c r="C74">
        <v>514.71699999999998</v>
      </c>
      <c r="D74">
        <f t="shared" si="25"/>
        <v>501.70099999999996</v>
      </c>
      <c r="E74">
        <f t="shared" si="26"/>
        <v>0.86798324658996751</v>
      </c>
      <c r="G74">
        <v>6.7955286060605404</v>
      </c>
      <c r="H74">
        <v>69</v>
      </c>
      <c r="I74">
        <v>920.81200000000001</v>
      </c>
      <c r="J74">
        <f t="shared" si="27"/>
        <v>906.72</v>
      </c>
      <c r="K74">
        <f t="shared" si="28"/>
        <v>0.91643855595432877</v>
      </c>
      <c r="M74">
        <v>6.7989243636366101</v>
      </c>
      <c r="N74">
        <v>69</v>
      </c>
      <c r="O74">
        <v>492.774</v>
      </c>
      <c r="P74">
        <f t="shared" si="29"/>
        <v>481.43200000000002</v>
      </c>
      <c r="Q74">
        <f t="shared" si="30"/>
        <v>0.97543778320056851</v>
      </c>
      <c r="S74">
        <v>6.7989243636366101</v>
      </c>
      <c r="T74">
        <v>69</v>
      </c>
      <c r="U74">
        <v>386.13299999999998</v>
      </c>
      <c r="V74">
        <f t="shared" si="31"/>
        <v>372.64799999999997</v>
      </c>
      <c r="W74">
        <f t="shared" si="32"/>
        <v>0.8646994001949615</v>
      </c>
      <c r="Y74">
        <v>6.7999249696968</v>
      </c>
      <c r="Z74">
        <v>69</v>
      </c>
      <c r="AA74">
        <v>520.58199999999999</v>
      </c>
      <c r="AB74">
        <f t="shared" si="33"/>
        <v>507.971</v>
      </c>
      <c r="AC74">
        <f t="shared" si="34"/>
        <v>0.89722718011715852</v>
      </c>
      <c r="AE74">
        <v>6.7999249696968</v>
      </c>
      <c r="AF74">
        <v>69</v>
      </c>
      <c r="AG74">
        <v>549.72299999999996</v>
      </c>
      <c r="AH74">
        <f t="shared" si="35"/>
        <v>538.221</v>
      </c>
      <c r="AI74">
        <f t="shared" si="36"/>
        <v>0.93522555919336714</v>
      </c>
      <c r="AK74">
        <v>6.8019261818180796</v>
      </c>
      <c r="AL74">
        <v>69</v>
      </c>
      <c r="AM74">
        <v>373.66</v>
      </c>
      <c r="AN74">
        <f t="shared" si="37"/>
        <v>360.87100000000004</v>
      </c>
      <c r="AO74">
        <f t="shared" si="38"/>
        <v>0.90412090789151289</v>
      </c>
      <c r="AQ74">
        <v>6.7989243636366101</v>
      </c>
      <c r="AR74">
        <v>69</v>
      </c>
      <c r="AS74">
        <v>660.25599999999997</v>
      </c>
      <c r="AT74">
        <f t="shared" si="39"/>
        <v>647.11399999999992</v>
      </c>
      <c r="AU74">
        <f t="shared" si="40"/>
        <v>0.91546200405589973</v>
      </c>
      <c r="AW74">
        <v>6.7965292121207304</v>
      </c>
      <c r="AX74">
        <v>69</v>
      </c>
      <c r="AY74">
        <v>488.108</v>
      </c>
      <c r="AZ74">
        <f t="shared" si="41"/>
        <v>475.66300000000001</v>
      </c>
      <c r="BA74">
        <f t="shared" si="42"/>
        <v>0.92253408036542728</v>
      </c>
      <c r="BC74">
        <v>6.7965292121207304</v>
      </c>
      <c r="BD74">
        <v>69</v>
      </c>
      <c r="BE74">
        <v>568.91200000000003</v>
      </c>
      <c r="BF74">
        <f t="shared" si="43"/>
        <v>556.26</v>
      </c>
      <c r="BG74">
        <f t="shared" si="44"/>
        <v>0.92437985820392532</v>
      </c>
      <c r="BJ74" s="4">
        <f t="shared" si="45"/>
        <v>0.91235085757671164</v>
      </c>
      <c r="BK74" s="4">
        <f t="shared" si="46"/>
        <v>1.0348443931793155E-3</v>
      </c>
      <c r="BL74" s="4">
        <f t="shared" si="47"/>
        <v>3.2168997391577428E-2</v>
      </c>
      <c r="BM74" s="4">
        <f t="shared" si="24"/>
        <v>1.0172730180140015E-2</v>
      </c>
    </row>
    <row r="75" spans="1:65" x14ac:dyDescent="0.25">
      <c r="A75">
        <v>6.8997712727273202</v>
      </c>
      <c r="B75">
        <v>70</v>
      </c>
      <c r="C75">
        <v>513.74800000000005</v>
      </c>
      <c r="D75">
        <f t="shared" si="25"/>
        <v>500.73200000000003</v>
      </c>
      <c r="E75">
        <f t="shared" si="26"/>
        <v>0.86630679833503954</v>
      </c>
      <c r="G75">
        <v>6.89648581818164</v>
      </c>
      <c r="H75">
        <v>70</v>
      </c>
      <c r="I75">
        <v>904.66899999999998</v>
      </c>
      <c r="J75">
        <f t="shared" si="27"/>
        <v>890.577</v>
      </c>
      <c r="K75">
        <f t="shared" si="28"/>
        <v>0.90012252938739434</v>
      </c>
      <c r="M75">
        <v>6.9007718787879604</v>
      </c>
      <c r="N75">
        <v>70</v>
      </c>
      <c r="O75">
        <v>474.149</v>
      </c>
      <c r="P75">
        <f t="shared" si="29"/>
        <v>462.80700000000002</v>
      </c>
      <c r="Q75">
        <f t="shared" si="30"/>
        <v>0.93770134542304107</v>
      </c>
      <c r="S75">
        <v>6.89777006060649</v>
      </c>
      <c r="T75">
        <v>70</v>
      </c>
      <c r="U75">
        <v>396.28300000000002</v>
      </c>
      <c r="V75">
        <f t="shared" si="31"/>
        <v>382.798</v>
      </c>
      <c r="W75">
        <f t="shared" si="32"/>
        <v>0.88825165033981368</v>
      </c>
      <c r="Y75">
        <v>6.8987706666666702</v>
      </c>
      <c r="Z75">
        <v>70</v>
      </c>
      <c r="AA75">
        <v>519.85500000000002</v>
      </c>
      <c r="AB75">
        <f t="shared" si="33"/>
        <v>507.24400000000003</v>
      </c>
      <c r="AC75">
        <f t="shared" si="34"/>
        <v>0.89594308287549485</v>
      </c>
      <c r="AE75">
        <v>6.8997712727277696</v>
      </c>
      <c r="AF75">
        <v>70</v>
      </c>
      <c r="AG75">
        <v>539.16899999999998</v>
      </c>
      <c r="AH75">
        <f t="shared" si="35"/>
        <v>527.66700000000003</v>
      </c>
      <c r="AI75">
        <f t="shared" si="36"/>
        <v>0.91688667878601249</v>
      </c>
      <c r="AK75">
        <v>6.9027730909092497</v>
      </c>
      <c r="AL75">
        <v>70</v>
      </c>
      <c r="AM75">
        <v>373.625</v>
      </c>
      <c r="AN75">
        <f t="shared" si="37"/>
        <v>360.83600000000001</v>
      </c>
      <c r="AO75">
        <f t="shared" si="38"/>
        <v>0.90403321940511139</v>
      </c>
      <c r="AQ75">
        <v>6.8987706666666702</v>
      </c>
      <c r="AR75">
        <v>70</v>
      </c>
      <c r="AS75">
        <v>685.875</v>
      </c>
      <c r="AT75">
        <f t="shared" si="39"/>
        <v>672.73299999999995</v>
      </c>
      <c r="AU75">
        <f t="shared" si="40"/>
        <v>0.95170480066037455</v>
      </c>
      <c r="AW75">
        <v>6.89648581818164</v>
      </c>
      <c r="AX75">
        <v>70</v>
      </c>
      <c r="AY75">
        <v>494.77199999999999</v>
      </c>
      <c r="AZ75">
        <f t="shared" si="41"/>
        <v>482.327</v>
      </c>
      <c r="BA75">
        <f t="shared" si="42"/>
        <v>0.93545870790962393</v>
      </c>
      <c r="BC75">
        <v>6.89648581818164</v>
      </c>
      <c r="BD75">
        <v>70</v>
      </c>
      <c r="BE75">
        <v>545.721</v>
      </c>
      <c r="BF75">
        <f t="shared" si="43"/>
        <v>533.06899999999996</v>
      </c>
      <c r="BG75">
        <f t="shared" si="44"/>
        <v>0.88584159679449936</v>
      </c>
      <c r="BJ75" s="4">
        <f t="shared" si="45"/>
        <v>0.90822504099164048</v>
      </c>
      <c r="BK75" s="4">
        <f t="shared" si="46"/>
        <v>7.1857790446841333E-4</v>
      </c>
      <c r="BL75" s="4">
        <f t="shared" si="47"/>
        <v>2.6806303446548042E-2</v>
      </c>
      <c r="BM75" s="4">
        <f t="shared" si="24"/>
        <v>8.4768974540713506E-3</v>
      </c>
    </row>
    <row r="76" spans="1:65" x14ac:dyDescent="0.25">
      <c r="A76">
        <v>6.9986169696971903</v>
      </c>
      <c r="B76">
        <v>71</v>
      </c>
      <c r="C76">
        <v>499.46699999999998</v>
      </c>
      <c r="D76">
        <f t="shared" si="25"/>
        <v>486.45099999999996</v>
      </c>
      <c r="E76">
        <f t="shared" si="26"/>
        <v>0.84159951502376174</v>
      </c>
      <c r="G76">
        <v>6.9964424242421002</v>
      </c>
      <c r="H76">
        <v>71</v>
      </c>
      <c r="I76">
        <v>902.73500000000001</v>
      </c>
      <c r="J76">
        <f t="shared" si="27"/>
        <v>888.64300000000003</v>
      </c>
      <c r="K76">
        <f t="shared" si="28"/>
        <v>0.89816780006939578</v>
      </c>
      <c r="M76">
        <v>7.0006181818180204</v>
      </c>
      <c r="N76">
        <v>71</v>
      </c>
      <c r="O76">
        <v>481.27199999999999</v>
      </c>
      <c r="P76">
        <f t="shared" si="29"/>
        <v>469.93</v>
      </c>
      <c r="Q76">
        <f t="shared" si="30"/>
        <v>0.95213338012313919</v>
      </c>
      <c r="S76">
        <v>6.9996175757578296</v>
      </c>
      <c r="T76">
        <v>71</v>
      </c>
      <c r="U76">
        <v>396.83699999999999</v>
      </c>
      <c r="V76">
        <f t="shared" si="31"/>
        <v>383.35199999999998</v>
      </c>
      <c r="W76">
        <f t="shared" si="32"/>
        <v>0.88953716231816315</v>
      </c>
      <c r="Y76">
        <v>7.0006181818180204</v>
      </c>
      <c r="Z76">
        <v>71</v>
      </c>
      <c r="AA76">
        <v>525.553</v>
      </c>
      <c r="AB76">
        <f t="shared" si="33"/>
        <v>512.94200000000001</v>
      </c>
      <c r="AC76">
        <f t="shared" si="34"/>
        <v>0.90600743787274374</v>
      </c>
      <c r="AE76">
        <v>7.0006181818180204</v>
      </c>
      <c r="AF76">
        <v>71</v>
      </c>
      <c r="AG76">
        <v>545.97500000000002</v>
      </c>
      <c r="AH76">
        <f t="shared" si="35"/>
        <v>534.47300000000007</v>
      </c>
      <c r="AI76">
        <f t="shared" si="36"/>
        <v>0.92871294560925077</v>
      </c>
      <c r="AK76">
        <v>7.0026193939393098</v>
      </c>
      <c r="AL76">
        <v>71</v>
      </c>
      <c r="AM76">
        <v>368.447</v>
      </c>
      <c r="AN76">
        <f t="shared" si="37"/>
        <v>355.65800000000002</v>
      </c>
      <c r="AO76">
        <f t="shared" si="38"/>
        <v>0.89106033418833785</v>
      </c>
      <c r="AQ76">
        <v>6.9996175757569201</v>
      </c>
      <c r="AR76">
        <v>71</v>
      </c>
      <c r="AS76">
        <v>671.30399999999997</v>
      </c>
      <c r="AT76">
        <f t="shared" si="39"/>
        <v>658.16199999999992</v>
      </c>
      <c r="AU76">
        <f t="shared" si="40"/>
        <v>0.93109143599650002</v>
      </c>
      <c r="AW76">
        <v>6.9954418181814599</v>
      </c>
      <c r="AX76">
        <v>71</v>
      </c>
      <c r="AY76">
        <v>493.69600000000003</v>
      </c>
      <c r="AZ76">
        <f t="shared" si="41"/>
        <v>481.25100000000003</v>
      </c>
      <c r="BA76">
        <f t="shared" si="42"/>
        <v>0.93337183827613723</v>
      </c>
      <c r="BC76">
        <v>6.9964424242425496</v>
      </c>
      <c r="BD76">
        <v>71</v>
      </c>
      <c r="BE76">
        <v>558.38800000000003</v>
      </c>
      <c r="BF76">
        <f t="shared" si="43"/>
        <v>545.73599999999999</v>
      </c>
      <c r="BG76">
        <f t="shared" si="44"/>
        <v>0.90689132113899507</v>
      </c>
      <c r="BJ76" s="4">
        <f t="shared" si="45"/>
        <v>0.9078573170616423</v>
      </c>
      <c r="BK76" s="4">
        <f t="shared" si="46"/>
        <v>9.6580522809629969E-4</v>
      </c>
      <c r="BL76" s="4">
        <f t="shared" si="47"/>
        <v>3.1077407036242576E-2</v>
      </c>
      <c r="BM76" s="4">
        <f t="shared" si="24"/>
        <v>9.8275390006669489E-3</v>
      </c>
    </row>
    <row r="77" spans="1:65" x14ac:dyDescent="0.25">
      <c r="A77">
        <v>7.1004644848485396</v>
      </c>
      <c r="B77">
        <v>72</v>
      </c>
      <c r="C77">
        <v>516.86599999999999</v>
      </c>
      <c r="D77">
        <f t="shared" si="25"/>
        <v>503.84999999999997</v>
      </c>
      <c r="E77">
        <f t="shared" si="26"/>
        <v>0.87170119013985448</v>
      </c>
      <c r="G77">
        <v>7.0973996363631997</v>
      </c>
      <c r="H77">
        <v>72</v>
      </c>
      <c r="I77">
        <v>911.34900000000005</v>
      </c>
      <c r="J77">
        <f t="shared" si="27"/>
        <v>897.25700000000006</v>
      </c>
      <c r="K77">
        <f t="shared" si="28"/>
        <v>0.9068741280659004</v>
      </c>
      <c r="M77">
        <v>7.10046448484899</v>
      </c>
      <c r="N77">
        <v>72</v>
      </c>
      <c r="O77">
        <v>501.09699999999998</v>
      </c>
      <c r="P77">
        <f t="shared" si="29"/>
        <v>489.755</v>
      </c>
      <c r="Q77">
        <f t="shared" si="30"/>
        <v>0.99230115885814496</v>
      </c>
      <c r="S77">
        <v>7.0974626666666101</v>
      </c>
      <c r="T77">
        <v>72</v>
      </c>
      <c r="U77">
        <v>394.52800000000002</v>
      </c>
      <c r="V77">
        <f t="shared" si="31"/>
        <v>381.04300000000001</v>
      </c>
      <c r="W77">
        <f t="shared" si="32"/>
        <v>0.88417931546255113</v>
      </c>
      <c r="Y77">
        <v>7.0984632727268</v>
      </c>
      <c r="Z77">
        <v>72</v>
      </c>
      <c r="AA77">
        <v>525.46199999999999</v>
      </c>
      <c r="AB77">
        <f t="shared" si="33"/>
        <v>512.851</v>
      </c>
      <c r="AC77">
        <f t="shared" si="34"/>
        <v>0.90584670493052721</v>
      </c>
      <c r="AE77">
        <v>7.10046448484899</v>
      </c>
      <c r="AF77">
        <v>72</v>
      </c>
      <c r="AG77">
        <v>536.33000000000004</v>
      </c>
      <c r="AH77">
        <f t="shared" si="35"/>
        <v>524.82800000000009</v>
      </c>
      <c r="AI77">
        <f t="shared" si="36"/>
        <v>0.9119535651346502</v>
      </c>
      <c r="AK77">
        <v>7.1024656969702802</v>
      </c>
      <c r="AL77">
        <v>72</v>
      </c>
      <c r="AM77">
        <v>386.041</v>
      </c>
      <c r="AN77">
        <f t="shared" si="37"/>
        <v>373.25200000000001</v>
      </c>
      <c r="AO77">
        <f t="shared" si="38"/>
        <v>0.93514008360971912</v>
      </c>
      <c r="AQ77">
        <v>7.0994638787879003</v>
      </c>
      <c r="AR77">
        <v>72</v>
      </c>
      <c r="AS77">
        <v>661.39599999999996</v>
      </c>
      <c r="AT77">
        <f t="shared" si="39"/>
        <v>648.25399999999991</v>
      </c>
      <c r="AU77">
        <f t="shared" si="40"/>
        <v>0.91707474413666412</v>
      </c>
      <c r="AW77">
        <v>7.0963990303025604</v>
      </c>
      <c r="AX77">
        <v>72</v>
      </c>
      <c r="AY77">
        <v>504.74599999999998</v>
      </c>
      <c r="AZ77">
        <f t="shared" si="41"/>
        <v>492.30099999999999</v>
      </c>
      <c r="BA77">
        <f t="shared" si="42"/>
        <v>0.95480298088768767</v>
      </c>
      <c r="BC77">
        <v>7.0953984242423704</v>
      </c>
      <c r="BD77">
        <v>72</v>
      </c>
      <c r="BE77">
        <v>542.31399999999996</v>
      </c>
      <c r="BF77">
        <f t="shared" si="43"/>
        <v>529.66199999999992</v>
      </c>
      <c r="BG77">
        <f t="shared" si="44"/>
        <v>0.8801799238773369</v>
      </c>
      <c r="BJ77" s="4">
        <f t="shared" si="45"/>
        <v>0.91600537951030359</v>
      </c>
      <c r="BK77" s="4">
        <f t="shared" si="46"/>
        <v>1.3506443002618421E-3</v>
      </c>
      <c r="BL77" s="4">
        <f t="shared" si="47"/>
        <v>3.6751112911881212E-2</v>
      </c>
      <c r="BM77" s="4">
        <f t="shared" si="24"/>
        <v>1.1621722334756763E-2</v>
      </c>
    </row>
    <row r="78" spans="1:65" x14ac:dyDescent="0.25">
      <c r="A78">
        <v>7.2003107878790598</v>
      </c>
      <c r="B78">
        <v>73</v>
      </c>
      <c r="C78">
        <v>508.005</v>
      </c>
      <c r="D78">
        <f t="shared" si="25"/>
        <v>494.98899999999998</v>
      </c>
      <c r="E78">
        <f t="shared" si="26"/>
        <v>0.85637094453932006</v>
      </c>
      <c r="G78">
        <v>7.19735624242412</v>
      </c>
      <c r="H78">
        <v>73</v>
      </c>
      <c r="I78">
        <v>907.37400000000002</v>
      </c>
      <c r="J78">
        <f t="shared" si="27"/>
        <v>893.28200000000004</v>
      </c>
      <c r="K78">
        <f t="shared" si="28"/>
        <v>0.90285652256484328</v>
      </c>
      <c r="M78">
        <v>7.2003107878790598</v>
      </c>
      <c r="N78">
        <v>73</v>
      </c>
      <c r="O78">
        <v>496.392</v>
      </c>
      <c r="P78">
        <f t="shared" si="29"/>
        <v>485.05</v>
      </c>
      <c r="Q78">
        <f t="shared" si="30"/>
        <v>0.98276827618736551</v>
      </c>
      <c r="S78">
        <v>7.1973089696966701</v>
      </c>
      <c r="T78">
        <v>73</v>
      </c>
      <c r="U78">
        <v>392.15499999999997</v>
      </c>
      <c r="V78">
        <f t="shared" si="31"/>
        <v>378.66999999999996</v>
      </c>
      <c r="W78">
        <f t="shared" si="32"/>
        <v>0.87867296180799592</v>
      </c>
      <c r="Y78">
        <v>7.2003107878790598</v>
      </c>
      <c r="Z78">
        <v>73</v>
      </c>
      <c r="AA78">
        <v>524.48</v>
      </c>
      <c r="AB78">
        <f t="shared" si="33"/>
        <v>511.86900000000003</v>
      </c>
      <c r="AC78">
        <f t="shared" si="34"/>
        <v>0.90411220219144373</v>
      </c>
      <c r="AE78">
        <v>7.1983095757577704</v>
      </c>
      <c r="AF78">
        <v>73</v>
      </c>
      <c r="AG78">
        <v>558.875</v>
      </c>
      <c r="AH78">
        <f t="shared" si="35"/>
        <v>547.37300000000005</v>
      </c>
      <c r="AI78">
        <f t="shared" si="36"/>
        <v>0.95112829118958753</v>
      </c>
      <c r="AK78">
        <v>7.2023120000003402</v>
      </c>
      <c r="AL78">
        <v>73</v>
      </c>
      <c r="AM78">
        <v>364.34199999999998</v>
      </c>
      <c r="AN78">
        <f t="shared" si="37"/>
        <v>351.553</v>
      </c>
      <c r="AO78">
        <f t="shared" si="38"/>
        <v>0.88077572742610244</v>
      </c>
      <c r="AQ78">
        <v>7.1973089696966701</v>
      </c>
      <c r="AR78">
        <v>73</v>
      </c>
      <c r="AS78">
        <v>665.82799999999997</v>
      </c>
      <c r="AT78">
        <f t="shared" si="39"/>
        <v>652.68599999999992</v>
      </c>
      <c r="AU78">
        <f t="shared" si="40"/>
        <v>0.92334462487170577</v>
      </c>
      <c r="AW78">
        <v>7.1953550303023803</v>
      </c>
      <c r="AX78">
        <v>73</v>
      </c>
      <c r="AY78">
        <v>506.39299999999997</v>
      </c>
      <c r="AZ78">
        <f t="shared" si="41"/>
        <v>493.94799999999998</v>
      </c>
      <c r="BA78">
        <f t="shared" si="42"/>
        <v>0.9579972878452645</v>
      </c>
      <c r="BC78">
        <v>7.1973562424236599</v>
      </c>
      <c r="BD78">
        <v>73</v>
      </c>
      <c r="BE78">
        <v>550.03499999999997</v>
      </c>
      <c r="BF78">
        <f t="shared" si="43"/>
        <v>537.38299999999992</v>
      </c>
      <c r="BG78">
        <f t="shared" si="44"/>
        <v>0.89301050109876667</v>
      </c>
      <c r="BJ78" s="4">
        <f t="shared" si="45"/>
        <v>0.91310373397223954</v>
      </c>
      <c r="BK78" s="4">
        <f t="shared" si="46"/>
        <v>1.606455654221896E-3</v>
      </c>
      <c r="BL78" s="4">
        <f t="shared" si="47"/>
        <v>4.00806144441661E-2</v>
      </c>
      <c r="BM78" s="4">
        <f t="shared" si="24"/>
        <v>1.2674603166260852E-2</v>
      </c>
    </row>
    <row r="79" spans="1:65" x14ac:dyDescent="0.25">
      <c r="A79">
        <v>7.3001570909091198</v>
      </c>
      <c r="B79">
        <v>74</v>
      </c>
      <c r="C79">
        <v>524.19200000000001</v>
      </c>
      <c r="D79">
        <f t="shared" si="25"/>
        <v>511.17599999999999</v>
      </c>
      <c r="E79">
        <f t="shared" si="26"/>
        <v>0.88437576177618393</v>
      </c>
      <c r="G79">
        <v>7.2953116363632899</v>
      </c>
      <c r="H79">
        <v>74</v>
      </c>
      <c r="I79">
        <v>911.84299999999996</v>
      </c>
      <c r="J79">
        <f t="shared" si="27"/>
        <v>897.75099999999998</v>
      </c>
      <c r="K79">
        <f t="shared" si="28"/>
        <v>0.90737342293823298</v>
      </c>
      <c r="M79">
        <v>7.3001570909091198</v>
      </c>
      <c r="N79">
        <v>74</v>
      </c>
      <c r="O79">
        <v>483.33699999999999</v>
      </c>
      <c r="P79">
        <f t="shared" si="29"/>
        <v>471.995</v>
      </c>
      <c r="Q79">
        <f t="shared" si="30"/>
        <v>0.95631731268746645</v>
      </c>
      <c r="S79">
        <v>7.2991564848489299</v>
      </c>
      <c r="T79">
        <v>74</v>
      </c>
      <c r="U79">
        <v>395.899</v>
      </c>
      <c r="V79">
        <f t="shared" si="31"/>
        <v>382.41399999999999</v>
      </c>
      <c r="W79">
        <f t="shared" si="32"/>
        <v>0.88736060954615625</v>
      </c>
      <c r="Y79">
        <v>7.3001570909091198</v>
      </c>
      <c r="Z79">
        <v>74</v>
      </c>
      <c r="AA79">
        <v>517.779</v>
      </c>
      <c r="AB79">
        <f t="shared" si="33"/>
        <v>505.16800000000001</v>
      </c>
      <c r="AC79">
        <f t="shared" si="34"/>
        <v>0.89227625223767648</v>
      </c>
      <c r="AE79">
        <v>7.3001570909091198</v>
      </c>
      <c r="AF79">
        <v>74</v>
      </c>
      <c r="AG79">
        <v>555.52200000000005</v>
      </c>
      <c r="AH79">
        <f t="shared" si="35"/>
        <v>544.0200000000001</v>
      </c>
      <c r="AI79">
        <f t="shared" si="36"/>
        <v>0.9453020389623884</v>
      </c>
      <c r="AK79">
        <v>7.30215830303041</v>
      </c>
      <c r="AL79">
        <v>74</v>
      </c>
      <c r="AM79">
        <v>372.75599999999997</v>
      </c>
      <c r="AN79">
        <f t="shared" si="37"/>
        <v>359.96699999999998</v>
      </c>
      <c r="AO79">
        <f t="shared" si="38"/>
        <v>0.90185603955702776</v>
      </c>
      <c r="AQ79">
        <v>7.2991564848480204</v>
      </c>
      <c r="AR79">
        <v>74</v>
      </c>
      <c r="AS79">
        <v>659.29399999999998</v>
      </c>
      <c r="AT79">
        <f t="shared" si="39"/>
        <v>646.15199999999993</v>
      </c>
      <c r="AU79">
        <f t="shared" si="40"/>
        <v>0.91410107777721972</v>
      </c>
      <c r="AW79">
        <v>7.2963122424234799</v>
      </c>
      <c r="AX79">
        <v>74</v>
      </c>
      <c r="AY79">
        <v>495.43</v>
      </c>
      <c r="AZ79">
        <f t="shared" si="41"/>
        <v>482.98500000000001</v>
      </c>
      <c r="BA79">
        <f t="shared" si="42"/>
        <v>0.93673487911671893</v>
      </c>
      <c r="BC79">
        <v>7.2973128484845802</v>
      </c>
      <c r="BD79">
        <v>74</v>
      </c>
      <c r="BE79">
        <v>557.70399999999995</v>
      </c>
      <c r="BF79">
        <f t="shared" si="43"/>
        <v>545.05199999999991</v>
      </c>
      <c r="BG79">
        <f t="shared" si="44"/>
        <v>0.90575466593637111</v>
      </c>
      <c r="BJ79" s="4">
        <f t="shared" si="45"/>
        <v>0.91314520605354432</v>
      </c>
      <c r="BK79" s="4">
        <f t="shared" si="46"/>
        <v>6.2207749756702649E-4</v>
      </c>
      <c r="BL79" s="4">
        <f t="shared" si="47"/>
        <v>2.4941481462956976E-2</v>
      </c>
      <c r="BM79" s="4">
        <f t="shared" si="24"/>
        <v>7.887188964181259E-3</v>
      </c>
    </row>
    <row r="80" spans="1:65" x14ac:dyDescent="0.25">
      <c r="A80">
        <v>7.3990027878789899</v>
      </c>
      <c r="B80">
        <v>75</v>
      </c>
      <c r="C80">
        <v>524.26599999999996</v>
      </c>
      <c r="D80">
        <f t="shared" si="25"/>
        <v>511.24999999999994</v>
      </c>
      <c r="E80">
        <f t="shared" si="26"/>
        <v>0.88450378775230842</v>
      </c>
      <c r="G80">
        <v>7.3972694545450297</v>
      </c>
      <c r="H80">
        <v>75</v>
      </c>
      <c r="I80">
        <v>903.25099999999998</v>
      </c>
      <c r="J80">
        <f t="shared" si="27"/>
        <v>889.15899999999999</v>
      </c>
      <c r="K80">
        <f t="shared" si="28"/>
        <v>0.89868933074575941</v>
      </c>
      <c r="M80">
        <v>7.4010040000002801</v>
      </c>
      <c r="N80">
        <v>75</v>
      </c>
      <c r="O80">
        <v>480.26499999999999</v>
      </c>
      <c r="P80">
        <f t="shared" si="29"/>
        <v>468.923</v>
      </c>
      <c r="Q80">
        <f t="shared" si="30"/>
        <v>0.95009307983632207</v>
      </c>
      <c r="S80">
        <v>7.3980021818179003</v>
      </c>
      <c r="T80">
        <v>75</v>
      </c>
      <c r="U80">
        <v>404.16800000000001</v>
      </c>
      <c r="V80">
        <f t="shared" si="31"/>
        <v>390.68299999999999</v>
      </c>
      <c r="W80">
        <f t="shared" si="32"/>
        <v>0.90654815205332684</v>
      </c>
      <c r="Y80">
        <v>7.3990027878789899</v>
      </c>
      <c r="Z80">
        <v>75</v>
      </c>
      <c r="AA80">
        <v>508.15800000000002</v>
      </c>
      <c r="AB80">
        <f t="shared" si="33"/>
        <v>495.54700000000003</v>
      </c>
      <c r="AC80">
        <f t="shared" si="34"/>
        <v>0.87528271776443456</v>
      </c>
      <c r="AE80">
        <v>7.3990027878789899</v>
      </c>
      <c r="AF80">
        <v>75</v>
      </c>
      <c r="AG80">
        <v>547.25300000000004</v>
      </c>
      <c r="AH80">
        <f t="shared" si="35"/>
        <v>535.75100000000009</v>
      </c>
      <c r="AI80">
        <f t="shared" si="36"/>
        <v>0.93093362868302365</v>
      </c>
      <c r="AK80">
        <v>7.4020046060604701</v>
      </c>
      <c r="AL80">
        <v>75</v>
      </c>
      <c r="AM80">
        <v>374.49599999999998</v>
      </c>
      <c r="AN80">
        <f t="shared" si="37"/>
        <v>361.70699999999999</v>
      </c>
      <c r="AO80">
        <f t="shared" si="38"/>
        <v>0.90621541002384631</v>
      </c>
      <c r="AQ80">
        <v>7.3980021818179003</v>
      </c>
      <c r="AR80">
        <v>75</v>
      </c>
      <c r="AS80">
        <v>682.77700000000004</v>
      </c>
      <c r="AT80">
        <f t="shared" si="39"/>
        <v>669.63499999999999</v>
      </c>
      <c r="AU80">
        <f t="shared" si="40"/>
        <v>0.94732210875668355</v>
      </c>
      <c r="AW80">
        <v>7.3972694545454898</v>
      </c>
      <c r="AX80">
        <v>75</v>
      </c>
      <c r="AY80">
        <v>491.64</v>
      </c>
      <c r="AZ80">
        <f t="shared" si="41"/>
        <v>479.19499999999999</v>
      </c>
      <c r="BA80">
        <f t="shared" si="42"/>
        <v>0.92938428812144502</v>
      </c>
      <c r="BC80">
        <v>7.3972694545454898</v>
      </c>
      <c r="BD80">
        <v>75</v>
      </c>
      <c r="BE80">
        <v>559.27200000000005</v>
      </c>
      <c r="BF80">
        <f t="shared" si="43"/>
        <v>546.62</v>
      </c>
      <c r="BG80">
        <f t="shared" si="44"/>
        <v>0.90836033166402341</v>
      </c>
      <c r="BJ80" s="4">
        <f t="shared" si="45"/>
        <v>0.91373328354011751</v>
      </c>
      <c r="BK80" s="4">
        <f t="shared" si="46"/>
        <v>6.3191032003120386E-4</v>
      </c>
      <c r="BL80" s="4">
        <f t="shared" si="47"/>
        <v>2.513782647786407E-2</v>
      </c>
      <c r="BM80" s="4">
        <f t="shared" si="24"/>
        <v>7.9492787096138717E-3</v>
      </c>
    </row>
    <row r="81" spans="1:65" x14ac:dyDescent="0.25">
      <c r="A81">
        <v>7.4988490909090597</v>
      </c>
      <c r="B81">
        <v>76</v>
      </c>
      <c r="C81">
        <v>523.85799999999995</v>
      </c>
      <c r="D81">
        <f t="shared" si="25"/>
        <v>510.84199999999993</v>
      </c>
      <c r="E81">
        <f t="shared" si="26"/>
        <v>0.88379791480286496</v>
      </c>
      <c r="G81">
        <v>7.49722606060595</v>
      </c>
      <c r="H81">
        <v>76</v>
      </c>
      <c r="I81">
        <v>926.75099999999998</v>
      </c>
      <c r="J81">
        <f t="shared" si="27"/>
        <v>912.65899999999999</v>
      </c>
      <c r="K81">
        <f t="shared" si="28"/>
        <v>0.92244121232433574</v>
      </c>
      <c r="M81">
        <v>7.5008503030303402</v>
      </c>
      <c r="N81">
        <v>76</v>
      </c>
      <c r="O81">
        <v>485.64800000000002</v>
      </c>
      <c r="P81">
        <f t="shared" si="29"/>
        <v>474.30600000000004</v>
      </c>
      <c r="Q81">
        <f t="shared" si="30"/>
        <v>0.96099967014807675</v>
      </c>
      <c r="S81">
        <v>7.4998496969701502</v>
      </c>
      <c r="T81">
        <v>76</v>
      </c>
      <c r="U81">
        <v>396.70299999999997</v>
      </c>
      <c r="V81">
        <f t="shared" si="31"/>
        <v>383.21799999999996</v>
      </c>
      <c r="W81">
        <f t="shared" si="32"/>
        <v>0.8892262262078765</v>
      </c>
      <c r="Y81">
        <v>7.5008503030303402</v>
      </c>
      <c r="Z81">
        <v>76</v>
      </c>
      <c r="AA81">
        <v>511.89600000000002</v>
      </c>
      <c r="AB81">
        <f t="shared" si="33"/>
        <v>499.28500000000003</v>
      </c>
      <c r="AC81">
        <f t="shared" si="34"/>
        <v>0.88188513246778955</v>
      </c>
      <c r="AE81">
        <v>7.5008503030303402</v>
      </c>
      <c r="AF81">
        <v>76</v>
      </c>
      <c r="AG81">
        <v>544.77</v>
      </c>
      <c r="AH81">
        <f t="shared" si="35"/>
        <v>533.26800000000003</v>
      </c>
      <c r="AI81">
        <f t="shared" si="36"/>
        <v>0.92661910906473088</v>
      </c>
      <c r="AK81">
        <v>7.5008503030303402</v>
      </c>
      <c r="AL81">
        <v>76</v>
      </c>
      <c r="AM81">
        <v>382.24400000000003</v>
      </c>
      <c r="AN81">
        <f t="shared" si="37"/>
        <v>369.45500000000004</v>
      </c>
      <c r="AO81">
        <f t="shared" si="38"/>
        <v>0.92562713552781717</v>
      </c>
      <c r="AQ81">
        <v>7.4998496969692496</v>
      </c>
      <c r="AR81">
        <v>76</v>
      </c>
      <c r="AS81">
        <v>682.06500000000005</v>
      </c>
      <c r="AT81">
        <f t="shared" si="39"/>
        <v>668.923</v>
      </c>
      <c r="AU81">
        <f t="shared" si="40"/>
        <v>0.94631485354834655</v>
      </c>
      <c r="AW81">
        <v>7.4952248484842103</v>
      </c>
      <c r="AX81">
        <v>76</v>
      </c>
      <c r="AY81">
        <v>505.303</v>
      </c>
      <c r="AZ81">
        <f t="shared" si="41"/>
        <v>492.858</v>
      </c>
      <c r="BA81">
        <f t="shared" si="42"/>
        <v>0.95588326563290338</v>
      </c>
      <c r="BC81">
        <v>7.4972260606054899</v>
      </c>
      <c r="BD81">
        <v>76</v>
      </c>
      <c r="BE81">
        <v>563.74300000000005</v>
      </c>
      <c r="BF81">
        <f t="shared" si="43"/>
        <v>551.09100000000001</v>
      </c>
      <c r="BG81">
        <f t="shared" si="44"/>
        <v>0.91579013489637839</v>
      </c>
      <c r="BJ81" s="4">
        <f t="shared" si="45"/>
        <v>0.92085846546211203</v>
      </c>
      <c r="BK81" s="4">
        <f t="shared" si="46"/>
        <v>8.2924473182187798E-4</v>
      </c>
      <c r="BL81" s="4">
        <f t="shared" si="47"/>
        <v>2.8796609727915506E-2</v>
      </c>
      <c r="BM81" s="4">
        <f t="shared" si="24"/>
        <v>9.1062875631174635E-3</v>
      </c>
    </row>
    <row r="82" spans="1:65" x14ac:dyDescent="0.25">
      <c r="A82">
        <v>7.6006966060608603</v>
      </c>
      <c r="B82">
        <v>77</v>
      </c>
      <c r="C82">
        <v>507.30700000000002</v>
      </c>
      <c r="D82">
        <f t="shared" si="25"/>
        <v>494.291</v>
      </c>
      <c r="E82">
        <f t="shared" si="26"/>
        <v>0.85516334816992923</v>
      </c>
      <c r="G82">
        <v>7.5971826666664102</v>
      </c>
      <c r="H82">
        <v>77</v>
      </c>
      <c r="I82">
        <v>901.01599999999996</v>
      </c>
      <c r="J82">
        <f t="shared" si="27"/>
        <v>886.92399999999998</v>
      </c>
      <c r="K82">
        <f t="shared" si="28"/>
        <v>0.896430375199882</v>
      </c>
      <c r="M82">
        <v>7.6006966060613097</v>
      </c>
      <c r="N82">
        <v>77</v>
      </c>
      <c r="O82">
        <v>488.63099999999997</v>
      </c>
      <c r="P82">
        <f t="shared" si="29"/>
        <v>477.28899999999999</v>
      </c>
      <c r="Q82">
        <f t="shared" si="30"/>
        <v>0.96704357854487477</v>
      </c>
      <c r="S82">
        <v>7.5996960000002201</v>
      </c>
      <c r="T82">
        <v>77</v>
      </c>
      <c r="U82">
        <v>403.93400000000003</v>
      </c>
      <c r="V82">
        <f t="shared" si="31"/>
        <v>390.44900000000001</v>
      </c>
      <c r="W82">
        <f t="shared" si="32"/>
        <v>0.90600517406969194</v>
      </c>
      <c r="Y82">
        <v>7.5986953939391197</v>
      </c>
      <c r="Z82">
        <v>77</v>
      </c>
      <c r="AA82">
        <v>521.32600000000002</v>
      </c>
      <c r="AB82">
        <f t="shared" si="33"/>
        <v>508.71500000000003</v>
      </c>
      <c r="AC82">
        <f t="shared" si="34"/>
        <v>0.89854130439198365</v>
      </c>
      <c r="AE82">
        <v>7.60069660606041</v>
      </c>
      <c r="AF82">
        <v>77</v>
      </c>
      <c r="AG82">
        <v>546.73</v>
      </c>
      <c r="AH82">
        <f t="shared" si="35"/>
        <v>535.22800000000007</v>
      </c>
      <c r="AI82">
        <f t="shared" si="36"/>
        <v>0.93002485149399139</v>
      </c>
      <c r="AK82">
        <v>7.6026978181816904</v>
      </c>
      <c r="AL82">
        <v>77</v>
      </c>
      <c r="AM82">
        <v>392.447</v>
      </c>
      <c r="AN82">
        <f t="shared" si="37"/>
        <v>379.65800000000002</v>
      </c>
      <c r="AO82">
        <f t="shared" si="38"/>
        <v>0.95118958200652304</v>
      </c>
      <c r="AQ82">
        <v>7.5996960000002201</v>
      </c>
      <c r="AR82">
        <v>77</v>
      </c>
      <c r="AS82">
        <v>686.9</v>
      </c>
      <c r="AT82">
        <f t="shared" si="39"/>
        <v>673.75799999999992</v>
      </c>
      <c r="AU82">
        <f t="shared" si="40"/>
        <v>0.95315485204878103</v>
      </c>
      <c r="AW82">
        <v>7.5951814545451199</v>
      </c>
      <c r="AX82">
        <v>77</v>
      </c>
      <c r="AY82">
        <v>495.62</v>
      </c>
      <c r="AZ82">
        <f t="shared" si="41"/>
        <v>483.17500000000001</v>
      </c>
      <c r="BA82">
        <f t="shared" si="42"/>
        <v>0.93710337840144242</v>
      </c>
      <c r="BC82">
        <v>7.5951814545451199</v>
      </c>
      <c r="BD82">
        <v>77</v>
      </c>
      <c r="BE82">
        <v>564.72699999999998</v>
      </c>
      <c r="BF82">
        <f t="shared" si="43"/>
        <v>552.07499999999993</v>
      </c>
      <c r="BG82">
        <f t="shared" si="44"/>
        <v>0.91742532308260882</v>
      </c>
      <c r="BJ82" s="4">
        <f t="shared" si="45"/>
        <v>0.921208176740971</v>
      </c>
      <c r="BK82" s="4">
        <f t="shared" si="46"/>
        <v>1.1206485752521659E-3</v>
      </c>
      <c r="BL82" s="4">
        <f t="shared" si="47"/>
        <v>3.3476089605151998E-2</v>
      </c>
      <c r="BM82" s="4">
        <f t="shared" si="24"/>
        <v>1.0586069030816707E-2</v>
      </c>
    </row>
    <row r="83" spans="1:65" x14ac:dyDescent="0.25">
      <c r="A83">
        <v>7.6985416969696399</v>
      </c>
      <c r="B83">
        <v>78</v>
      </c>
      <c r="C83">
        <v>516.94299999999998</v>
      </c>
      <c r="D83">
        <f t="shared" si="25"/>
        <v>503.92699999999996</v>
      </c>
      <c r="E83">
        <f t="shared" si="26"/>
        <v>0.87183440635825438</v>
      </c>
      <c r="G83">
        <v>7.6951380606060402</v>
      </c>
      <c r="H83">
        <v>78</v>
      </c>
      <c r="I83">
        <v>915.48599999999999</v>
      </c>
      <c r="J83">
        <f t="shared" si="27"/>
        <v>901.39400000000001</v>
      </c>
      <c r="K83">
        <f t="shared" si="28"/>
        <v>0.91105546994209485</v>
      </c>
      <c r="M83">
        <v>7.7005429090913804</v>
      </c>
      <c r="N83">
        <v>78</v>
      </c>
      <c r="O83">
        <v>478.84699999999998</v>
      </c>
      <c r="P83">
        <f t="shared" si="29"/>
        <v>467.505</v>
      </c>
      <c r="Q83">
        <f t="shared" si="30"/>
        <v>0.94722004527156856</v>
      </c>
      <c r="S83">
        <v>7.6975410909089899</v>
      </c>
      <c r="T83">
        <v>78</v>
      </c>
      <c r="U83">
        <v>395.00400000000002</v>
      </c>
      <c r="V83">
        <f t="shared" si="31"/>
        <v>381.51900000000001</v>
      </c>
      <c r="W83">
        <f t="shared" si="32"/>
        <v>0.88528383477968897</v>
      </c>
      <c r="Y83">
        <v>7.70054290909047</v>
      </c>
      <c r="Z83">
        <v>78</v>
      </c>
      <c r="AA83">
        <v>537.36099999999999</v>
      </c>
      <c r="AB83">
        <f t="shared" si="33"/>
        <v>524.75</v>
      </c>
      <c r="AC83">
        <f t="shared" si="34"/>
        <v>0.92686386184738678</v>
      </c>
      <c r="AE83">
        <v>7.6985416969700902</v>
      </c>
      <c r="AF83">
        <v>78</v>
      </c>
      <c r="AG83">
        <v>559.06500000000005</v>
      </c>
      <c r="AH83">
        <f t="shared" si="35"/>
        <v>547.5630000000001</v>
      </c>
      <c r="AI83">
        <f t="shared" si="36"/>
        <v>0.95145843969038324</v>
      </c>
      <c r="AK83">
        <v>7.7005429090913804</v>
      </c>
      <c r="AL83">
        <v>78</v>
      </c>
      <c r="AM83">
        <v>386.35599999999999</v>
      </c>
      <c r="AN83">
        <f t="shared" si="37"/>
        <v>373.56700000000001</v>
      </c>
      <c r="AO83">
        <f t="shared" si="38"/>
        <v>0.93592927998733277</v>
      </c>
      <c r="AQ83">
        <v>7.6975410909089899</v>
      </c>
      <c r="AR83">
        <v>78</v>
      </c>
      <c r="AS83">
        <v>682.58500000000004</v>
      </c>
      <c r="AT83">
        <f t="shared" si="39"/>
        <v>669.44299999999998</v>
      </c>
      <c r="AU83">
        <f t="shared" si="40"/>
        <v>0.94705048937466008</v>
      </c>
      <c r="AW83">
        <v>7.6971392727273198</v>
      </c>
      <c r="AX83">
        <v>78</v>
      </c>
      <c r="AY83">
        <v>483.24400000000003</v>
      </c>
      <c r="AZ83">
        <f t="shared" si="41"/>
        <v>470.79900000000004</v>
      </c>
      <c r="BA83">
        <f t="shared" si="42"/>
        <v>0.91310049867650589</v>
      </c>
      <c r="BC83">
        <v>7.6971392727273198</v>
      </c>
      <c r="BD83">
        <v>78</v>
      </c>
      <c r="BE83">
        <v>557.40899999999999</v>
      </c>
      <c r="BF83">
        <f t="shared" si="43"/>
        <v>544.75699999999995</v>
      </c>
      <c r="BG83">
        <f t="shared" si="44"/>
        <v>0.90526444183582444</v>
      </c>
      <c r="BJ83" s="4">
        <f t="shared" si="45"/>
        <v>0.91950607677636997</v>
      </c>
      <c r="BK83" s="4">
        <f t="shared" si="46"/>
        <v>7.3673213066221415E-4</v>
      </c>
      <c r="BL83" s="4">
        <f t="shared" si="47"/>
        <v>2.7142809925691447E-2</v>
      </c>
      <c r="BM83" s="4">
        <f t="shared" si="24"/>
        <v>8.5833101462210615E-3</v>
      </c>
    </row>
    <row r="84" spans="1:65" x14ac:dyDescent="0.25">
      <c r="A84">
        <v>7.8003892121214404</v>
      </c>
      <c r="B84">
        <v>79</v>
      </c>
      <c r="C84">
        <v>499.67599999999999</v>
      </c>
      <c r="D84">
        <f t="shared" si="25"/>
        <v>486.65999999999997</v>
      </c>
      <c r="E84">
        <f t="shared" si="26"/>
        <v>0.84196110190227569</v>
      </c>
      <c r="G84">
        <v>7.7960952727271398</v>
      </c>
      <c r="H84">
        <v>79</v>
      </c>
      <c r="I84">
        <v>947.36699999999996</v>
      </c>
      <c r="J84">
        <f t="shared" si="27"/>
        <v>933.27499999999998</v>
      </c>
      <c r="K84">
        <f t="shared" si="28"/>
        <v>0.94327818213811998</v>
      </c>
      <c r="M84">
        <v>7.7993886060612496</v>
      </c>
      <c r="N84">
        <v>79</v>
      </c>
      <c r="O84">
        <v>487.238</v>
      </c>
      <c r="P84">
        <f t="shared" si="29"/>
        <v>475.89600000000002</v>
      </c>
      <c r="Q84">
        <f t="shared" si="30"/>
        <v>0.96422119691673536</v>
      </c>
      <c r="S84">
        <v>7.7983880000001502</v>
      </c>
      <c r="T84">
        <v>79</v>
      </c>
      <c r="U84">
        <v>416.90600000000001</v>
      </c>
      <c r="V84">
        <f t="shared" si="31"/>
        <v>403.42099999999999</v>
      </c>
      <c r="W84">
        <f t="shared" si="32"/>
        <v>0.93610564588043299</v>
      </c>
      <c r="Y84">
        <v>7.7993886060603401</v>
      </c>
      <c r="Z84">
        <v>79</v>
      </c>
      <c r="AA84">
        <v>515.97199999999998</v>
      </c>
      <c r="AB84">
        <f t="shared" si="33"/>
        <v>503.36099999999999</v>
      </c>
      <c r="AC84">
        <f t="shared" si="34"/>
        <v>0.88908455524223429</v>
      </c>
      <c r="AE84">
        <v>7.8003892121214404</v>
      </c>
      <c r="AF84">
        <v>79</v>
      </c>
      <c r="AG84">
        <v>545.90899999999999</v>
      </c>
      <c r="AH84">
        <f t="shared" si="35"/>
        <v>534.40700000000004</v>
      </c>
      <c r="AI84">
        <f t="shared" si="36"/>
        <v>0.92859826244581645</v>
      </c>
      <c r="AK84">
        <v>7.8023904242427298</v>
      </c>
      <c r="AL84">
        <v>79</v>
      </c>
      <c r="AM84">
        <v>384.30700000000002</v>
      </c>
      <c r="AN84">
        <f t="shared" si="37"/>
        <v>371.51800000000003</v>
      </c>
      <c r="AO84">
        <f t="shared" si="38"/>
        <v>0.93079574545485533</v>
      </c>
      <c r="AQ84">
        <v>7.7983880000001502</v>
      </c>
      <c r="AR84">
        <v>79</v>
      </c>
      <c r="AS84">
        <v>678.94299999999998</v>
      </c>
      <c r="AT84">
        <f t="shared" si="39"/>
        <v>665.80099999999993</v>
      </c>
      <c r="AU84">
        <f t="shared" si="40"/>
        <v>0.94189820922190237</v>
      </c>
      <c r="AW84">
        <v>7.7970958787873297</v>
      </c>
      <c r="AX84">
        <v>79</v>
      </c>
      <c r="AY84">
        <v>502.48200000000003</v>
      </c>
      <c r="AZ84">
        <f t="shared" si="41"/>
        <v>490.03700000000003</v>
      </c>
      <c r="BA84">
        <f t="shared" si="42"/>
        <v>0.95041202098971944</v>
      </c>
      <c r="BC84">
        <v>7.7960952727271398</v>
      </c>
      <c r="BD84">
        <v>79</v>
      </c>
      <c r="BE84">
        <v>559.47400000000005</v>
      </c>
      <c r="BF84">
        <f t="shared" si="43"/>
        <v>546.822</v>
      </c>
      <c r="BG84">
        <f t="shared" si="44"/>
        <v>0.9086960105396521</v>
      </c>
      <c r="BJ84" s="4">
        <f t="shared" si="45"/>
        <v>0.9235050930731743</v>
      </c>
      <c r="BK84" s="4">
        <f t="shared" si="46"/>
        <v>1.2669376020588402E-3</v>
      </c>
      <c r="BL84" s="4">
        <f t="shared" si="47"/>
        <v>3.5594066950249449E-2</v>
      </c>
      <c r="BM84" s="4">
        <f t="shared" si="24"/>
        <v>1.1255832275131146E-2</v>
      </c>
    </row>
    <row r="85" spans="1:65" x14ac:dyDescent="0.25">
      <c r="A85">
        <v>7.8992349090908602</v>
      </c>
      <c r="B85">
        <v>80</v>
      </c>
      <c r="C85">
        <v>524.33500000000004</v>
      </c>
      <c r="D85">
        <f t="shared" si="25"/>
        <v>511.31900000000002</v>
      </c>
      <c r="E85">
        <f t="shared" si="26"/>
        <v>0.88462316332464086</v>
      </c>
      <c r="G85">
        <v>7.8970524848482402</v>
      </c>
      <c r="H85">
        <v>80</v>
      </c>
      <c r="I85">
        <v>918.947</v>
      </c>
      <c r="J85">
        <f t="shared" si="27"/>
        <v>904.85500000000002</v>
      </c>
      <c r="K85">
        <f t="shared" si="28"/>
        <v>0.91455356620351835</v>
      </c>
      <c r="M85">
        <v>7.9012361212125999</v>
      </c>
      <c r="N85">
        <v>80</v>
      </c>
      <c r="O85">
        <v>469.34899999999999</v>
      </c>
      <c r="P85">
        <f t="shared" si="29"/>
        <v>458.00700000000001</v>
      </c>
      <c r="Q85">
        <f t="shared" si="30"/>
        <v>0.927975981593128</v>
      </c>
      <c r="S85">
        <v>7.89823430303022</v>
      </c>
      <c r="T85">
        <v>80</v>
      </c>
      <c r="U85">
        <v>400.95600000000002</v>
      </c>
      <c r="V85">
        <f t="shared" si="31"/>
        <v>387.471</v>
      </c>
      <c r="W85">
        <f t="shared" si="32"/>
        <v>0.89909496708137959</v>
      </c>
      <c r="Y85">
        <v>7.8992349090904099</v>
      </c>
      <c r="Z85">
        <v>80</v>
      </c>
      <c r="AA85">
        <v>521.95699999999999</v>
      </c>
      <c r="AB85">
        <f t="shared" si="33"/>
        <v>509.346</v>
      </c>
      <c r="AC85">
        <f t="shared" si="34"/>
        <v>0.89965583721108922</v>
      </c>
      <c r="AE85">
        <v>7.8992349090913097</v>
      </c>
      <c r="AF85">
        <v>80</v>
      </c>
      <c r="AG85">
        <v>569.48500000000001</v>
      </c>
      <c r="AH85">
        <f t="shared" si="35"/>
        <v>557.98300000000006</v>
      </c>
      <c r="AI85">
        <f t="shared" si="36"/>
        <v>0.96956447852349237</v>
      </c>
      <c r="AK85">
        <v>7.9022367272727898</v>
      </c>
      <c r="AL85">
        <v>80</v>
      </c>
      <c r="AM85">
        <v>377.55</v>
      </c>
      <c r="AN85">
        <f t="shared" si="37"/>
        <v>364.76100000000002</v>
      </c>
      <c r="AO85">
        <f t="shared" si="38"/>
        <v>0.91386685680871038</v>
      </c>
      <c r="AQ85">
        <v>7.8992349090904099</v>
      </c>
      <c r="AR85">
        <v>80</v>
      </c>
      <c r="AS85">
        <v>670.88099999999997</v>
      </c>
      <c r="AT85">
        <f t="shared" si="39"/>
        <v>657.73899999999992</v>
      </c>
      <c r="AU85">
        <f t="shared" si="40"/>
        <v>0.93049302454547955</v>
      </c>
      <c r="AW85">
        <v>7.8950512727269597</v>
      </c>
      <c r="AX85">
        <v>80</v>
      </c>
      <c r="AY85">
        <v>501.142</v>
      </c>
      <c r="AZ85">
        <f t="shared" si="41"/>
        <v>488.697</v>
      </c>
      <c r="BA85">
        <f t="shared" si="42"/>
        <v>0.94781313129745892</v>
      </c>
      <c r="BC85">
        <v>7.8970524848482402</v>
      </c>
      <c r="BD85">
        <v>80</v>
      </c>
      <c r="BE85">
        <v>562.255</v>
      </c>
      <c r="BF85">
        <f t="shared" si="43"/>
        <v>549.60299999999995</v>
      </c>
      <c r="BG85">
        <f t="shared" si="44"/>
        <v>0.91331741129768795</v>
      </c>
      <c r="BJ85" s="4">
        <f t="shared" si="45"/>
        <v>0.92009584178865855</v>
      </c>
      <c r="BK85" s="4">
        <f t="shared" si="46"/>
        <v>6.24244200690086E-4</v>
      </c>
      <c r="BL85" s="4">
        <f t="shared" si="47"/>
        <v>2.4984879441175736E-2</v>
      </c>
      <c r="BM85" s="4">
        <f t="shared" si="24"/>
        <v>7.9009126098830255E-3</v>
      </c>
    </row>
    <row r="86" spans="1:65" x14ac:dyDescent="0.25">
      <c r="A86">
        <v>7.9990812121213803</v>
      </c>
      <c r="B86">
        <v>81</v>
      </c>
      <c r="C86">
        <v>512.45100000000002</v>
      </c>
      <c r="D86">
        <f t="shared" si="25"/>
        <v>499.435</v>
      </c>
      <c r="E86">
        <f t="shared" si="26"/>
        <v>0.8640628835913432</v>
      </c>
      <c r="G86">
        <v>7.9960084848480601</v>
      </c>
      <c r="H86">
        <v>81</v>
      </c>
      <c r="I86">
        <v>935.03300000000002</v>
      </c>
      <c r="J86">
        <f t="shared" si="27"/>
        <v>920.94100000000003</v>
      </c>
      <c r="K86">
        <f t="shared" si="28"/>
        <v>0.93081198182364511</v>
      </c>
      <c r="M86">
        <v>7.9990812121213803</v>
      </c>
      <c r="N86">
        <v>81</v>
      </c>
      <c r="O86">
        <v>495.56599999999997</v>
      </c>
      <c r="P86">
        <f t="shared" si="29"/>
        <v>484.22399999999999</v>
      </c>
      <c r="Q86">
        <f t="shared" si="30"/>
        <v>0.98109470316163461</v>
      </c>
      <c r="S86">
        <v>8.0000818181815703</v>
      </c>
      <c r="T86">
        <v>81</v>
      </c>
      <c r="U86">
        <v>411.26299999999998</v>
      </c>
      <c r="V86">
        <f t="shared" si="31"/>
        <v>397.77799999999996</v>
      </c>
      <c r="W86">
        <f t="shared" si="32"/>
        <v>0.92301152296738853</v>
      </c>
      <c r="Y86">
        <v>8.0010824242426608</v>
      </c>
      <c r="Z86">
        <v>81</v>
      </c>
      <c r="AA86">
        <v>533.21900000000005</v>
      </c>
      <c r="AB86">
        <f t="shared" si="33"/>
        <v>520.60800000000006</v>
      </c>
      <c r="AC86">
        <f t="shared" si="34"/>
        <v>0.91954786353243334</v>
      </c>
      <c r="AE86">
        <v>8.0010824242426608</v>
      </c>
      <c r="AF86">
        <v>81</v>
      </c>
      <c r="AG86">
        <v>568.43399999999997</v>
      </c>
      <c r="AH86">
        <f t="shared" si="35"/>
        <v>556.93200000000002</v>
      </c>
      <c r="AI86">
        <f t="shared" si="36"/>
        <v>0.96773823602698583</v>
      </c>
      <c r="AK86">
        <v>8.0010824242426608</v>
      </c>
      <c r="AL86">
        <v>81</v>
      </c>
      <c r="AM86">
        <v>377.24599999999998</v>
      </c>
      <c r="AN86">
        <f t="shared" si="37"/>
        <v>364.45699999999999</v>
      </c>
      <c r="AO86">
        <f t="shared" si="38"/>
        <v>0.91310521966967995</v>
      </c>
      <c r="AQ86">
        <v>8.0000818181815703</v>
      </c>
      <c r="AR86">
        <v>81</v>
      </c>
      <c r="AS86">
        <v>688.62599999999998</v>
      </c>
      <c r="AT86">
        <f t="shared" si="39"/>
        <v>675.48399999999992</v>
      </c>
      <c r="AU86">
        <f t="shared" si="40"/>
        <v>0.95559659711842948</v>
      </c>
      <c r="AW86">
        <v>7.9950078787878702</v>
      </c>
      <c r="AX86">
        <v>81</v>
      </c>
      <c r="AY86">
        <v>492.84399999999999</v>
      </c>
      <c r="AZ86">
        <f t="shared" si="41"/>
        <v>480.399</v>
      </c>
      <c r="BA86">
        <f t="shared" si="42"/>
        <v>0.93171940990464019</v>
      </c>
      <c r="BC86">
        <v>7.9960084848480601</v>
      </c>
      <c r="BD86">
        <v>81</v>
      </c>
      <c r="BE86">
        <v>565.37400000000002</v>
      </c>
      <c r="BF86">
        <f t="shared" si="43"/>
        <v>552.72199999999998</v>
      </c>
      <c r="BG86">
        <f t="shared" si="44"/>
        <v>0.91850049255058785</v>
      </c>
      <c r="BJ86" s="4">
        <f t="shared" si="45"/>
        <v>0.93051889103467678</v>
      </c>
      <c r="BK86" s="4">
        <f t="shared" si="46"/>
        <v>1.0682681890822501E-3</v>
      </c>
      <c r="BL86" s="4">
        <f t="shared" si="47"/>
        <v>3.2684372245497542E-2</v>
      </c>
      <c r="BM86" s="4">
        <f t="shared" si="24"/>
        <v>1.0335706018856429E-2</v>
      </c>
    </row>
    <row r="87" spans="1:65" x14ac:dyDescent="0.25">
      <c r="A87">
        <v>8.1009287272727306</v>
      </c>
      <c r="B87">
        <v>82</v>
      </c>
      <c r="C87">
        <v>522.524</v>
      </c>
      <c r="D87">
        <f t="shared" si="25"/>
        <v>509.50799999999998</v>
      </c>
      <c r="E87">
        <f t="shared" si="26"/>
        <v>0.88148998707110648</v>
      </c>
      <c r="G87">
        <v>8.09696569696961</v>
      </c>
      <c r="H87">
        <v>82</v>
      </c>
      <c r="I87">
        <v>930.25800000000004</v>
      </c>
      <c r="J87">
        <f t="shared" si="27"/>
        <v>916.16600000000005</v>
      </c>
      <c r="K87">
        <f t="shared" si="28"/>
        <v>0.92598580163055144</v>
      </c>
      <c r="M87">
        <v>8.1009287272727306</v>
      </c>
      <c r="N87">
        <v>82</v>
      </c>
      <c r="O87">
        <v>487.26400000000001</v>
      </c>
      <c r="P87">
        <f t="shared" si="29"/>
        <v>475.92200000000003</v>
      </c>
      <c r="Q87">
        <f t="shared" si="30"/>
        <v>0.96427387597081415</v>
      </c>
      <c r="S87">
        <v>8.0979269090912496</v>
      </c>
      <c r="T87">
        <v>82</v>
      </c>
      <c r="U87">
        <v>419.21600000000001</v>
      </c>
      <c r="V87">
        <f t="shared" si="31"/>
        <v>405.73099999999999</v>
      </c>
      <c r="W87">
        <f t="shared" si="32"/>
        <v>0.94146581315477862</v>
      </c>
      <c r="Y87">
        <v>8.0989275151514395</v>
      </c>
      <c r="Z87">
        <v>82</v>
      </c>
      <c r="AA87">
        <v>513.91499999999996</v>
      </c>
      <c r="AB87">
        <f t="shared" si="33"/>
        <v>501.30399999999997</v>
      </c>
      <c r="AC87">
        <f t="shared" si="34"/>
        <v>0.88545128422971398</v>
      </c>
      <c r="AE87">
        <v>8.0989275151514395</v>
      </c>
      <c r="AF87">
        <v>82</v>
      </c>
      <c r="AG87">
        <v>562.745</v>
      </c>
      <c r="AH87">
        <f t="shared" si="35"/>
        <v>551.24300000000005</v>
      </c>
      <c r="AI87">
        <f t="shared" si="36"/>
        <v>0.95785289486368852</v>
      </c>
      <c r="AK87">
        <v>8.1029299393940093</v>
      </c>
      <c r="AL87">
        <v>82</v>
      </c>
      <c r="AM87">
        <v>381.45499999999998</v>
      </c>
      <c r="AN87">
        <f t="shared" si="37"/>
        <v>368.666</v>
      </c>
      <c r="AO87">
        <f t="shared" si="38"/>
        <v>0.92365038650579423</v>
      </c>
      <c r="AQ87">
        <v>8.0999281212116294</v>
      </c>
      <c r="AR87">
        <v>82</v>
      </c>
      <c r="AS87">
        <v>672.88099999999997</v>
      </c>
      <c r="AT87">
        <f t="shared" si="39"/>
        <v>659.73899999999992</v>
      </c>
      <c r="AU87">
        <f t="shared" si="40"/>
        <v>0.93332239310822396</v>
      </c>
      <c r="AW87">
        <v>8.0969656969691606</v>
      </c>
      <c r="AX87">
        <v>82</v>
      </c>
      <c r="AY87">
        <v>496.661</v>
      </c>
      <c r="AZ87">
        <f t="shared" si="41"/>
        <v>484.21600000000001</v>
      </c>
      <c r="BA87">
        <f t="shared" si="42"/>
        <v>0.93912236658774328</v>
      </c>
      <c r="BC87">
        <v>8.0959650909089707</v>
      </c>
      <c r="BD87">
        <v>82</v>
      </c>
      <c r="BE87">
        <v>546.90099999999995</v>
      </c>
      <c r="BF87">
        <f t="shared" si="43"/>
        <v>534.24899999999991</v>
      </c>
      <c r="BG87">
        <f t="shared" si="44"/>
        <v>0.88780249319668647</v>
      </c>
      <c r="BJ87" s="4">
        <f t="shared" si="45"/>
        <v>0.92404172963191</v>
      </c>
      <c r="BK87" s="4">
        <f t="shared" si="46"/>
        <v>8.8845151106875812E-4</v>
      </c>
      <c r="BL87" s="4">
        <f t="shared" si="47"/>
        <v>2.9806903748439858E-2</v>
      </c>
      <c r="BM87" s="4">
        <f t="shared" si="24"/>
        <v>9.4257705842480475E-3</v>
      </c>
    </row>
    <row r="88" spans="1:65" x14ac:dyDescent="0.25">
      <c r="A88">
        <v>8.1987738181819605</v>
      </c>
      <c r="B88">
        <v>83</v>
      </c>
      <c r="C88">
        <v>531.78099999999995</v>
      </c>
      <c r="D88">
        <f t="shared" si="25"/>
        <v>518.76499999999999</v>
      </c>
      <c r="E88">
        <f t="shared" si="26"/>
        <v>0.89750534465198295</v>
      </c>
      <c r="G88">
        <v>8.1979229090907193</v>
      </c>
      <c r="H88">
        <v>83</v>
      </c>
      <c r="I88">
        <v>923.37699999999995</v>
      </c>
      <c r="J88">
        <f t="shared" si="27"/>
        <v>909.28499999999997</v>
      </c>
      <c r="K88">
        <f t="shared" si="28"/>
        <v>0.91903104856067119</v>
      </c>
      <c r="M88">
        <v>8.1997744242425998</v>
      </c>
      <c r="N88">
        <v>83</v>
      </c>
      <c r="O88">
        <v>494.452</v>
      </c>
      <c r="P88">
        <f t="shared" si="29"/>
        <v>483.11</v>
      </c>
      <c r="Q88">
        <f t="shared" si="30"/>
        <v>0.978837608306109</v>
      </c>
      <c r="S88">
        <v>8.1977732121213194</v>
      </c>
      <c r="T88">
        <v>83</v>
      </c>
      <c r="U88">
        <v>410.05599999999998</v>
      </c>
      <c r="V88">
        <f t="shared" si="31"/>
        <v>396.57099999999997</v>
      </c>
      <c r="W88">
        <f t="shared" si="32"/>
        <v>0.92021077755607461</v>
      </c>
      <c r="Y88">
        <v>8.1987738181815004</v>
      </c>
      <c r="Z88">
        <v>83</v>
      </c>
      <c r="AA88">
        <v>519.35699999999997</v>
      </c>
      <c r="AB88">
        <f t="shared" si="33"/>
        <v>506.74599999999998</v>
      </c>
      <c r="AC88">
        <f t="shared" si="34"/>
        <v>0.89506346743347476</v>
      </c>
      <c r="AE88">
        <v>8.1987738181824099</v>
      </c>
      <c r="AF88">
        <v>83</v>
      </c>
      <c r="AG88">
        <v>561.32100000000003</v>
      </c>
      <c r="AH88">
        <f t="shared" si="35"/>
        <v>549.81900000000007</v>
      </c>
      <c r="AI88">
        <f t="shared" si="36"/>
        <v>0.95537851873140955</v>
      </c>
      <c r="AK88">
        <v>8.2007750303027898</v>
      </c>
      <c r="AL88">
        <v>83</v>
      </c>
      <c r="AM88">
        <v>378.15199999999999</v>
      </c>
      <c r="AN88">
        <f t="shared" si="37"/>
        <v>365.363</v>
      </c>
      <c r="AO88">
        <f t="shared" si="38"/>
        <v>0.91537509877481649</v>
      </c>
      <c r="AQ88">
        <v>8.1977732121213194</v>
      </c>
      <c r="AR88">
        <v>83</v>
      </c>
      <c r="AS88">
        <v>653.82799999999997</v>
      </c>
      <c r="AT88">
        <f t="shared" si="39"/>
        <v>640.68599999999992</v>
      </c>
      <c r="AU88">
        <f t="shared" si="40"/>
        <v>0.90636841349523911</v>
      </c>
      <c r="AW88">
        <v>8.1959216969689805</v>
      </c>
      <c r="AX88">
        <v>83</v>
      </c>
      <c r="AY88">
        <v>486.43099999999998</v>
      </c>
      <c r="AZ88">
        <f t="shared" si="41"/>
        <v>473.98599999999999</v>
      </c>
      <c r="BA88">
        <f t="shared" si="42"/>
        <v>0.91928158931026249</v>
      </c>
      <c r="BC88">
        <v>8.1959216969689805</v>
      </c>
      <c r="BD88">
        <v>83</v>
      </c>
      <c r="BE88">
        <v>536.03099999999995</v>
      </c>
      <c r="BF88">
        <f t="shared" si="43"/>
        <v>523.37899999999991</v>
      </c>
      <c r="BG88">
        <f t="shared" si="44"/>
        <v>0.86973898142399619</v>
      </c>
      <c r="BJ88" s="4">
        <f t="shared" si="45"/>
        <v>0.91767908482440375</v>
      </c>
      <c r="BK88" s="4">
        <f t="shared" si="46"/>
        <v>9.4692852224689426E-4</v>
      </c>
      <c r="BL88" s="4">
        <f t="shared" si="47"/>
        <v>3.0772203727502102E-2</v>
      </c>
      <c r="BM88" s="4">
        <f t="shared" si="24"/>
        <v>9.7310252401630014E-3</v>
      </c>
    </row>
    <row r="89" spans="1:65" x14ac:dyDescent="0.25">
      <c r="A89">
        <v>8.2986201212120196</v>
      </c>
      <c r="B89">
        <v>84</v>
      </c>
      <c r="C89">
        <v>521.88</v>
      </c>
      <c r="D89">
        <f t="shared" si="25"/>
        <v>508.86399999999998</v>
      </c>
      <c r="E89">
        <f t="shared" si="26"/>
        <v>0.88037581506267126</v>
      </c>
      <c r="G89">
        <v>8.2958783030298893</v>
      </c>
      <c r="H89">
        <v>84</v>
      </c>
      <c r="I89">
        <v>928.05100000000004</v>
      </c>
      <c r="J89">
        <f t="shared" si="27"/>
        <v>913.95900000000006</v>
      </c>
      <c r="K89">
        <f t="shared" si="28"/>
        <v>0.92375514619889532</v>
      </c>
      <c r="M89">
        <v>8.2996207272726608</v>
      </c>
      <c r="N89">
        <v>84</v>
      </c>
      <c r="O89">
        <v>486.68200000000002</v>
      </c>
      <c r="P89">
        <f t="shared" si="29"/>
        <v>475.34000000000003</v>
      </c>
      <c r="Q89">
        <f t="shared" si="30"/>
        <v>0.96309467560643713</v>
      </c>
      <c r="S89">
        <v>8.2996207272726608</v>
      </c>
      <c r="T89">
        <v>84</v>
      </c>
      <c r="U89">
        <v>413.57299999999998</v>
      </c>
      <c r="V89">
        <f t="shared" si="31"/>
        <v>400.08799999999997</v>
      </c>
      <c r="W89">
        <f t="shared" si="32"/>
        <v>0.92837169024173416</v>
      </c>
      <c r="Y89">
        <v>8.2986201212124797</v>
      </c>
      <c r="Z89">
        <v>84</v>
      </c>
      <c r="AA89">
        <v>541.05799999999999</v>
      </c>
      <c r="AB89">
        <f t="shared" si="33"/>
        <v>528.447</v>
      </c>
      <c r="AC89">
        <f t="shared" si="34"/>
        <v>0.933393858411941</v>
      </c>
      <c r="AE89">
        <v>8.2996207272726608</v>
      </c>
      <c r="AF89">
        <v>84</v>
      </c>
      <c r="AG89">
        <v>555.79</v>
      </c>
      <c r="AH89">
        <f t="shared" si="35"/>
        <v>544.28800000000001</v>
      </c>
      <c r="AI89">
        <f t="shared" si="36"/>
        <v>0.94576772211087901</v>
      </c>
      <c r="AK89">
        <v>8.3026225454550495</v>
      </c>
      <c r="AL89">
        <v>84</v>
      </c>
      <c r="AM89">
        <v>378.11500000000001</v>
      </c>
      <c r="AN89">
        <f t="shared" si="37"/>
        <v>365.32600000000002</v>
      </c>
      <c r="AO89">
        <f t="shared" si="38"/>
        <v>0.91528239951776347</v>
      </c>
      <c r="AQ89">
        <v>8.2996207272726608</v>
      </c>
      <c r="AR89">
        <v>84</v>
      </c>
      <c r="AS89">
        <v>697.55899999999997</v>
      </c>
      <c r="AT89">
        <f t="shared" si="39"/>
        <v>684.41699999999992</v>
      </c>
      <c r="AU89">
        <f t="shared" si="40"/>
        <v>0.96823397180392756</v>
      </c>
      <c r="AW89">
        <v>8.2958783030298893</v>
      </c>
      <c r="AX89">
        <v>84</v>
      </c>
      <c r="AY89">
        <v>504.82499999999999</v>
      </c>
      <c r="AZ89">
        <f t="shared" si="41"/>
        <v>492.38</v>
      </c>
      <c r="BA89">
        <f t="shared" si="42"/>
        <v>0.95495619901133588</v>
      </c>
      <c r="BC89">
        <v>8.2958783030298893</v>
      </c>
      <c r="BD89">
        <v>84</v>
      </c>
      <c r="BE89">
        <v>547.47299999999996</v>
      </c>
      <c r="BF89">
        <f t="shared" si="43"/>
        <v>534.82099999999991</v>
      </c>
      <c r="BG89">
        <f t="shared" si="44"/>
        <v>0.88875302941876366</v>
      </c>
      <c r="BJ89" s="4">
        <f t="shared" si="45"/>
        <v>0.93019845073843488</v>
      </c>
      <c r="BK89" s="4">
        <f t="shared" si="46"/>
        <v>8.7353124438521474E-4</v>
      </c>
      <c r="BL89" s="4">
        <f t="shared" si="47"/>
        <v>2.9555561987301388E-2</v>
      </c>
      <c r="BM89" s="4">
        <f t="shared" si="24"/>
        <v>9.3462893406164923E-3</v>
      </c>
    </row>
    <row r="90" spans="1:65" x14ac:dyDescent="0.25">
      <c r="A90">
        <v>8.39946703030318</v>
      </c>
      <c r="B90">
        <v>85</v>
      </c>
      <c r="C90">
        <v>527.14400000000001</v>
      </c>
      <c r="D90">
        <f t="shared" si="25"/>
        <v>514.12800000000004</v>
      </c>
      <c r="E90">
        <f t="shared" si="26"/>
        <v>0.88948296017509809</v>
      </c>
      <c r="G90">
        <v>8.3978361212120909</v>
      </c>
      <c r="H90">
        <v>85</v>
      </c>
      <c r="I90">
        <v>925.56600000000003</v>
      </c>
      <c r="J90">
        <f t="shared" si="27"/>
        <v>911.47400000000005</v>
      </c>
      <c r="K90">
        <f t="shared" si="28"/>
        <v>0.9212435110617565</v>
      </c>
      <c r="M90">
        <v>8.4014682424249205</v>
      </c>
      <c r="N90">
        <v>85</v>
      </c>
      <c r="O90">
        <v>496.28899999999999</v>
      </c>
      <c r="P90">
        <f t="shared" si="29"/>
        <v>484.947</v>
      </c>
      <c r="Q90">
        <f t="shared" si="30"/>
        <v>0.98255958608851524</v>
      </c>
      <c r="S90">
        <v>8.3984664242425406</v>
      </c>
      <c r="T90">
        <v>85</v>
      </c>
      <c r="U90">
        <v>408.15300000000002</v>
      </c>
      <c r="V90">
        <f t="shared" si="31"/>
        <v>394.66800000000001</v>
      </c>
      <c r="W90">
        <f t="shared" si="32"/>
        <v>0.91579502070625651</v>
      </c>
      <c r="Y90">
        <v>8.3994670303027306</v>
      </c>
      <c r="Z90">
        <v>85</v>
      </c>
      <c r="AA90">
        <v>523.94799999999998</v>
      </c>
      <c r="AB90">
        <f t="shared" si="33"/>
        <v>511.33699999999999</v>
      </c>
      <c r="AC90">
        <f t="shared" si="34"/>
        <v>0.90317253268310094</v>
      </c>
      <c r="AE90">
        <v>8.3994670303036401</v>
      </c>
      <c r="AF90">
        <v>85</v>
      </c>
      <c r="AG90">
        <v>545.79200000000003</v>
      </c>
      <c r="AH90">
        <f t="shared" si="35"/>
        <v>534.29000000000008</v>
      </c>
      <c r="AI90">
        <f t="shared" si="36"/>
        <v>0.92839496047427394</v>
      </c>
      <c r="AK90">
        <v>8.4014682424240092</v>
      </c>
      <c r="AL90">
        <v>85</v>
      </c>
      <c r="AM90">
        <v>368.40800000000002</v>
      </c>
      <c r="AN90">
        <f t="shared" si="37"/>
        <v>355.61900000000003</v>
      </c>
      <c r="AO90">
        <f t="shared" si="38"/>
        <v>0.89096262416063332</v>
      </c>
      <c r="AQ90">
        <v>8.3984664242425406</v>
      </c>
      <c r="AR90">
        <v>85</v>
      </c>
      <c r="AS90">
        <v>660.68299999999999</v>
      </c>
      <c r="AT90">
        <f t="shared" si="39"/>
        <v>647.54099999999994</v>
      </c>
      <c r="AU90">
        <f t="shared" si="40"/>
        <v>0.91606607424404574</v>
      </c>
      <c r="AW90">
        <v>8.3958349090907998</v>
      </c>
      <c r="AX90">
        <v>85</v>
      </c>
      <c r="AY90">
        <v>490.96</v>
      </c>
      <c r="AZ90">
        <f t="shared" si="41"/>
        <v>478.51499999999999</v>
      </c>
      <c r="BA90">
        <f t="shared" si="42"/>
        <v>0.92806544857611883</v>
      </c>
      <c r="BC90">
        <v>8.3958349090907998</v>
      </c>
      <c r="BD90">
        <v>85</v>
      </c>
      <c r="BE90">
        <v>569.16899999999998</v>
      </c>
      <c r="BF90">
        <f t="shared" si="43"/>
        <v>556.51699999999994</v>
      </c>
      <c r="BG90">
        <f t="shared" si="44"/>
        <v>0.92480693479321519</v>
      </c>
      <c r="BJ90" s="4">
        <f t="shared" si="45"/>
        <v>0.9200549652963016</v>
      </c>
      <c r="BK90" s="4">
        <f t="shared" si="46"/>
        <v>6.8495906200230104E-4</v>
      </c>
      <c r="BL90" s="4">
        <f t="shared" si="47"/>
        <v>2.6171722564674666E-2</v>
      </c>
      <c r="BM90" s="4">
        <f t="shared" si="24"/>
        <v>8.2762253594395371E-3</v>
      </c>
    </row>
    <row r="91" spans="1:65" x14ac:dyDescent="0.25">
      <c r="A91">
        <v>8.4993133333332391</v>
      </c>
      <c r="B91">
        <v>86</v>
      </c>
      <c r="C91">
        <v>524.39599999999996</v>
      </c>
      <c r="D91">
        <f t="shared" si="25"/>
        <v>511.37999999999994</v>
      </c>
      <c r="E91">
        <f t="shared" si="26"/>
        <v>0.8847286982509055</v>
      </c>
      <c r="G91">
        <v>8.4957915151512609</v>
      </c>
      <c r="H91">
        <v>86</v>
      </c>
      <c r="I91">
        <v>909.74900000000002</v>
      </c>
      <c r="J91">
        <f t="shared" si="27"/>
        <v>895.65700000000004</v>
      </c>
      <c r="K91">
        <f t="shared" si="28"/>
        <v>0.90525697868182708</v>
      </c>
      <c r="M91">
        <v>-4187.6590178787801</v>
      </c>
      <c r="N91">
        <v>86</v>
      </c>
      <c r="O91">
        <v>496.46499999999997</v>
      </c>
      <c r="P91">
        <f t="shared" si="29"/>
        <v>485.12299999999999</v>
      </c>
      <c r="Q91">
        <f t="shared" si="30"/>
        <v>0.98291618276227877</v>
      </c>
      <c r="S91">
        <v>8.4983127272725998</v>
      </c>
      <c r="T91">
        <v>86</v>
      </c>
      <c r="U91">
        <v>409.726</v>
      </c>
      <c r="V91">
        <f t="shared" si="31"/>
        <v>396.24099999999999</v>
      </c>
      <c r="W91">
        <f t="shared" si="32"/>
        <v>0.91944503937402522</v>
      </c>
      <c r="Y91">
        <v>8.4993133333336992</v>
      </c>
      <c r="Z91">
        <v>86</v>
      </c>
      <c r="AA91">
        <v>529.84500000000003</v>
      </c>
      <c r="AB91">
        <f t="shared" si="33"/>
        <v>517.23400000000004</v>
      </c>
      <c r="AC91">
        <f t="shared" si="34"/>
        <v>0.91358838059794434</v>
      </c>
      <c r="AE91">
        <v>8.4993133333336992</v>
      </c>
      <c r="AF91">
        <v>86</v>
      </c>
      <c r="AG91">
        <v>556.13699999999994</v>
      </c>
      <c r="AH91">
        <f t="shared" si="35"/>
        <v>544.63499999999999</v>
      </c>
      <c r="AI91">
        <f t="shared" si="36"/>
        <v>0.9463706775307531</v>
      </c>
      <c r="AK91">
        <v>8.5013145454549797</v>
      </c>
      <c r="AL91">
        <v>86</v>
      </c>
      <c r="AM91">
        <v>371.36799999999999</v>
      </c>
      <c r="AN91">
        <f t="shared" si="37"/>
        <v>358.57900000000001</v>
      </c>
      <c r="AO91">
        <f t="shared" si="38"/>
        <v>0.89837856472487621</v>
      </c>
      <c r="AQ91">
        <v>8.5003139393938891</v>
      </c>
      <c r="AR91">
        <v>86</v>
      </c>
      <c r="AS91">
        <v>675.35299999999995</v>
      </c>
      <c r="AT91">
        <f t="shared" si="39"/>
        <v>662.2109999999999</v>
      </c>
      <c r="AU91">
        <f t="shared" si="40"/>
        <v>0.93681949265177611</v>
      </c>
      <c r="AW91">
        <v>8.4957915151508097</v>
      </c>
      <c r="AX91">
        <v>86</v>
      </c>
      <c r="AY91">
        <v>483.166</v>
      </c>
      <c r="AZ91">
        <f t="shared" si="41"/>
        <v>470.721</v>
      </c>
      <c r="BA91">
        <f t="shared" si="42"/>
        <v>0.91294922002277723</v>
      </c>
      <c r="BC91">
        <v>8.4957915151508097</v>
      </c>
      <c r="BD91">
        <v>86</v>
      </c>
      <c r="BE91">
        <v>557.41099999999994</v>
      </c>
      <c r="BF91">
        <f t="shared" si="43"/>
        <v>544.7589999999999</v>
      </c>
      <c r="BG91">
        <f t="shared" si="44"/>
        <v>0.90526776538904841</v>
      </c>
      <c r="BJ91" s="4">
        <f t="shared" si="45"/>
        <v>0.92057209999862122</v>
      </c>
      <c r="BK91" s="4">
        <f t="shared" si="46"/>
        <v>7.9672866481989197E-4</v>
      </c>
      <c r="BL91" s="4">
        <f t="shared" si="47"/>
        <v>2.8226382425310757E-2</v>
      </c>
      <c r="BM91" s="4">
        <f t="shared" si="24"/>
        <v>8.9259658570929566E-3</v>
      </c>
    </row>
    <row r="92" spans="1:65" x14ac:dyDescent="0.25">
      <c r="A92">
        <v>8.6011608484850495</v>
      </c>
      <c r="B92">
        <v>87</v>
      </c>
      <c r="C92">
        <v>512.98299999999995</v>
      </c>
      <c r="D92">
        <f t="shared" si="25"/>
        <v>499.96699999999993</v>
      </c>
      <c r="E92">
        <f t="shared" si="26"/>
        <v>0.86498328655483292</v>
      </c>
      <c r="G92">
        <v>8.5977493333330095</v>
      </c>
      <c r="H92">
        <v>87</v>
      </c>
      <c r="I92">
        <v>933.24400000000003</v>
      </c>
      <c r="J92">
        <f t="shared" si="27"/>
        <v>919.15200000000004</v>
      </c>
      <c r="K92">
        <f t="shared" si="28"/>
        <v>0.92900380666857818</v>
      </c>
      <c r="M92">
        <v>8.6011608484850495</v>
      </c>
      <c r="N92">
        <v>87</v>
      </c>
      <c r="O92">
        <v>484.10599999999999</v>
      </c>
      <c r="P92">
        <f t="shared" si="29"/>
        <v>472.76400000000001</v>
      </c>
      <c r="Q92">
        <f t="shared" si="30"/>
        <v>0.95787539701771707</v>
      </c>
      <c r="S92">
        <v>8.5981590303026607</v>
      </c>
      <c r="T92">
        <v>87</v>
      </c>
      <c r="U92">
        <v>406.11799999999999</v>
      </c>
      <c r="V92">
        <f t="shared" si="31"/>
        <v>392.63299999999998</v>
      </c>
      <c r="W92">
        <f t="shared" si="32"/>
        <v>0.91107296858361864</v>
      </c>
      <c r="Y92">
        <v>8.5991596363637601</v>
      </c>
      <c r="Z92">
        <v>87</v>
      </c>
      <c r="AA92">
        <v>527.21699999999998</v>
      </c>
      <c r="AB92">
        <f t="shared" si="33"/>
        <v>514.60599999999999</v>
      </c>
      <c r="AC92">
        <f t="shared" si="34"/>
        <v>0.90894655453041706</v>
      </c>
      <c r="AE92">
        <v>8.5991596363637601</v>
      </c>
      <c r="AF92">
        <v>87</v>
      </c>
      <c r="AG92">
        <v>544.21199999999999</v>
      </c>
      <c r="AH92">
        <f t="shared" si="35"/>
        <v>532.71</v>
      </c>
      <c r="AI92">
        <f t="shared" si="36"/>
        <v>0.92564951504660464</v>
      </c>
      <c r="AK92">
        <v>8.6011608484850495</v>
      </c>
      <c r="AL92">
        <v>87</v>
      </c>
      <c r="AM92">
        <v>378.33300000000003</v>
      </c>
      <c r="AN92">
        <f t="shared" si="37"/>
        <v>365.54400000000004</v>
      </c>
      <c r="AO92">
        <f t="shared" si="38"/>
        <v>0.91582857351877878</v>
      </c>
      <c r="AQ92">
        <v>8.5981590303026607</v>
      </c>
      <c r="AR92">
        <v>87</v>
      </c>
      <c r="AS92">
        <v>689.36699999999996</v>
      </c>
      <c r="AT92">
        <f t="shared" si="39"/>
        <v>676.22499999999991</v>
      </c>
      <c r="AU92">
        <f t="shared" si="40"/>
        <v>0.95664487817092636</v>
      </c>
      <c r="AW92">
        <v>8.5957481212117202</v>
      </c>
      <c r="AX92">
        <v>87</v>
      </c>
      <c r="AY92">
        <v>507.61799999999999</v>
      </c>
      <c r="AZ92">
        <f t="shared" si="41"/>
        <v>495.173</v>
      </c>
      <c r="BA92">
        <f t="shared" si="42"/>
        <v>0.96037313849677131</v>
      </c>
      <c r="BC92">
        <v>8.5957481212117202</v>
      </c>
      <c r="BD92">
        <v>87</v>
      </c>
      <c r="BE92">
        <v>547.16899999999998</v>
      </c>
      <c r="BF92">
        <f t="shared" si="43"/>
        <v>534.51699999999994</v>
      </c>
      <c r="BG92">
        <f t="shared" si="44"/>
        <v>0.88824784932870871</v>
      </c>
      <c r="BJ92" s="4">
        <f t="shared" si="45"/>
        <v>0.92186259679169535</v>
      </c>
      <c r="BK92" s="4">
        <f t="shared" si="46"/>
        <v>9.7110946336668438E-4</v>
      </c>
      <c r="BL92" s="4">
        <f t="shared" si="47"/>
        <v>3.1162629275571153E-2</v>
      </c>
      <c r="BM92" s="4">
        <f t="shared" si="24"/>
        <v>9.8544886390247773E-3</v>
      </c>
    </row>
    <row r="93" spans="1:65" x14ac:dyDescent="0.25">
      <c r="A93">
        <v>8.6990059393942794</v>
      </c>
      <c r="B93">
        <v>88</v>
      </c>
      <c r="C93">
        <v>514.33399999999995</v>
      </c>
      <c r="D93">
        <f t="shared" si="25"/>
        <v>501.31799999999993</v>
      </c>
      <c r="E93">
        <f t="shared" si="26"/>
        <v>0.86732062565948498</v>
      </c>
      <c r="G93">
        <v>8.6957047272726395</v>
      </c>
      <c r="H93">
        <v>88</v>
      </c>
      <c r="I93">
        <v>930.97299999999996</v>
      </c>
      <c r="J93">
        <f t="shared" si="27"/>
        <v>916.88099999999997</v>
      </c>
      <c r="K93">
        <f t="shared" si="28"/>
        <v>0.92670846526155914</v>
      </c>
      <c r="M93">
        <v>8.7000065454549205</v>
      </c>
      <c r="N93">
        <v>88</v>
      </c>
      <c r="O93">
        <v>485.55700000000002</v>
      </c>
      <c r="P93">
        <f t="shared" si="29"/>
        <v>474.21500000000003</v>
      </c>
      <c r="Q93">
        <f t="shared" si="30"/>
        <v>0.96081529345880123</v>
      </c>
      <c r="S93">
        <v>8.69800533333364</v>
      </c>
      <c r="T93">
        <v>88</v>
      </c>
      <c r="U93">
        <v>399.84300000000002</v>
      </c>
      <c r="V93">
        <f t="shared" si="31"/>
        <v>386.358</v>
      </c>
      <c r="W93">
        <f t="shared" si="32"/>
        <v>0.89651234103101307</v>
      </c>
      <c r="Y93">
        <v>8.6990059393938193</v>
      </c>
      <c r="Z93">
        <v>88</v>
      </c>
      <c r="AA93">
        <v>510.22500000000002</v>
      </c>
      <c r="AB93">
        <f t="shared" si="33"/>
        <v>497.61400000000003</v>
      </c>
      <c r="AC93">
        <f t="shared" si="34"/>
        <v>0.87893365173763804</v>
      </c>
      <c r="AE93">
        <v>8.6990059393938193</v>
      </c>
      <c r="AF93">
        <v>88</v>
      </c>
      <c r="AG93">
        <v>544.005</v>
      </c>
      <c r="AH93">
        <f t="shared" si="35"/>
        <v>532.50300000000004</v>
      </c>
      <c r="AI93">
        <f t="shared" si="36"/>
        <v>0.92528982694310624</v>
      </c>
      <c r="AK93">
        <v>8.7010071515151104</v>
      </c>
      <c r="AL93">
        <v>88</v>
      </c>
      <c r="AM93">
        <v>366.23700000000002</v>
      </c>
      <c r="AN93">
        <f t="shared" si="37"/>
        <v>353.44800000000004</v>
      </c>
      <c r="AO93">
        <f t="shared" si="38"/>
        <v>0.88552343261841338</v>
      </c>
      <c r="AQ93">
        <v>8.6980053333327305</v>
      </c>
      <c r="AR93">
        <v>88</v>
      </c>
      <c r="AS93">
        <v>685.61</v>
      </c>
      <c r="AT93">
        <f t="shared" si="39"/>
        <v>672.46799999999996</v>
      </c>
      <c r="AU93">
        <f t="shared" si="40"/>
        <v>0.95132990932581096</v>
      </c>
      <c r="AW93">
        <v>8.6957047272726395</v>
      </c>
      <c r="AX93">
        <v>88</v>
      </c>
      <c r="AY93">
        <v>510.25200000000001</v>
      </c>
      <c r="AZ93">
        <f t="shared" si="41"/>
        <v>497.80700000000002</v>
      </c>
      <c r="BA93">
        <f t="shared" si="42"/>
        <v>0.96548170226499064</v>
      </c>
      <c r="BC93">
        <v>8.6957047272726395</v>
      </c>
      <c r="BD93">
        <v>88</v>
      </c>
      <c r="BE93">
        <v>555.11099999999999</v>
      </c>
      <c r="BF93">
        <f t="shared" si="43"/>
        <v>542.45899999999995</v>
      </c>
      <c r="BG93">
        <f t="shared" si="44"/>
        <v>0.90144567918139551</v>
      </c>
      <c r="BJ93" s="4">
        <f t="shared" si="45"/>
        <v>0.91593609274822152</v>
      </c>
      <c r="BK93" s="4">
        <f t="shared" si="46"/>
        <v>1.2411107863299718E-3</v>
      </c>
      <c r="BL93" s="4">
        <f t="shared" si="47"/>
        <v>3.5229402298789736E-2</v>
      </c>
      <c r="BM93" s="4">
        <f t="shared" si="24"/>
        <v>1.1140515187054733E-2</v>
      </c>
    </row>
    <row r="94" spans="1:65" x14ac:dyDescent="0.25">
      <c r="A94">
        <v>8.7988522424243403</v>
      </c>
      <c r="B94">
        <v>89</v>
      </c>
      <c r="C94">
        <v>510.46100000000001</v>
      </c>
      <c r="D94">
        <f t="shared" si="25"/>
        <v>497.44499999999999</v>
      </c>
      <c r="E94">
        <f t="shared" si="26"/>
        <v>0.86062002288204809</v>
      </c>
      <c r="G94">
        <v>8.7956613333331006</v>
      </c>
      <c r="H94">
        <v>89</v>
      </c>
      <c r="I94">
        <v>944.18799999999999</v>
      </c>
      <c r="J94">
        <f t="shared" si="27"/>
        <v>930.096</v>
      </c>
      <c r="K94">
        <f t="shared" si="28"/>
        <v>0.9400651084556394</v>
      </c>
      <c r="M94">
        <v>8.7998528484849796</v>
      </c>
      <c r="N94">
        <v>89</v>
      </c>
      <c r="O94">
        <v>505.63600000000002</v>
      </c>
      <c r="P94">
        <f t="shared" si="29"/>
        <v>494.29400000000004</v>
      </c>
      <c r="Q94">
        <f t="shared" si="30"/>
        <v>1.0014977060298065</v>
      </c>
      <c r="S94">
        <v>8.7988522424238909</v>
      </c>
      <c r="T94">
        <v>89</v>
      </c>
      <c r="U94">
        <v>409.55200000000002</v>
      </c>
      <c r="V94">
        <f t="shared" si="31"/>
        <v>396.06700000000001</v>
      </c>
      <c r="W94">
        <f t="shared" si="32"/>
        <v>0.9190412865143992</v>
      </c>
      <c r="Y94">
        <v>8.7988522424238909</v>
      </c>
      <c r="Z94">
        <v>89</v>
      </c>
      <c r="AA94">
        <v>540.548</v>
      </c>
      <c r="AB94">
        <f t="shared" si="33"/>
        <v>527.93700000000001</v>
      </c>
      <c r="AC94">
        <f t="shared" si="34"/>
        <v>0.93249304741710126</v>
      </c>
      <c r="AE94">
        <v>8.7998528484849796</v>
      </c>
      <c r="AF94">
        <v>89</v>
      </c>
      <c r="AG94">
        <v>543.29999999999995</v>
      </c>
      <c r="AH94">
        <f t="shared" si="35"/>
        <v>531.798</v>
      </c>
      <c r="AI94">
        <f t="shared" si="36"/>
        <v>0.92406480224278542</v>
      </c>
      <c r="AK94">
        <v>8.8018540606062707</v>
      </c>
      <c r="AL94">
        <v>89</v>
      </c>
      <c r="AM94">
        <v>386.41500000000002</v>
      </c>
      <c r="AN94">
        <f t="shared" si="37"/>
        <v>373.62600000000003</v>
      </c>
      <c r="AO94">
        <f t="shared" si="38"/>
        <v>0.93607709772155256</v>
      </c>
      <c r="AQ94">
        <v>8.7988522424238909</v>
      </c>
      <c r="AR94">
        <v>89</v>
      </c>
      <c r="AS94">
        <v>678.88499999999999</v>
      </c>
      <c r="AT94">
        <f t="shared" si="39"/>
        <v>665.74299999999994</v>
      </c>
      <c r="AU94">
        <f t="shared" si="40"/>
        <v>0.94181615753358283</v>
      </c>
      <c r="AW94">
        <v>8.7956613333326406</v>
      </c>
      <c r="AX94">
        <v>89</v>
      </c>
      <c r="AY94">
        <v>495.62299999999999</v>
      </c>
      <c r="AZ94">
        <f t="shared" si="41"/>
        <v>483.178</v>
      </c>
      <c r="BA94">
        <f t="shared" si="42"/>
        <v>0.93710919681120119</v>
      </c>
      <c r="BC94">
        <v>8.7956613333326406</v>
      </c>
      <c r="BD94">
        <v>89</v>
      </c>
      <c r="BE94">
        <v>556.06200000000001</v>
      </c>
      <c r="BF94">
        <f t="shared" si="43"/>
        <v>543.41</v>
      </c>
      <c r="BG94">
        <f t="shared" si="44"/>
        <v>0.9030260287394295</v>
      </c>
      <c r="BJ94" s="4">
        <f t="shared" si="45"/>
        <v>0.92958104543475462</v>
      </c>
      <c r="BK94" s="4">
        <f t="shared" si="46"/>
        <v>1.237919792322379E-3</v>
      </c>
      <c r="BL94" s="4">
        <f t="shared" si="47"/>
        <v>3.5184084361005889E-2</v>
      </c>
      <c r="BM94" s="4">
        <f t="shared" si="24"/>
        <v>1.1126184396828857E-2</v>
      </c>
    </row>
    <row r="95" spans="1:65" x14ac:dyDescent="0.25">
      <c r="A95">
        <v>8.8996991515155006</v>
      </c>
      <c r="B95">
        <v>90</v>
      </c>
      <c r="C95">
        <v>513.56299999999999</v>
      </c>
      <c r="D95">
        <f t="shared" si="25"/>
        <v>500.54699999999997</v>
      </c>
      <c r="E95">
        <f t="shared" si="26"/>
        <v>0.86598673339472809</v>
      </c>
      <c r="G95">
        <v>8.8956179393935599</v>
      </c>
      <c r="H95">
        <v>90</v>
      </c>
      <c r="I95">
        <v>921.21600000000001</v>
      </c>
      <c r="J95">
        <f t="shared" si="27"/>
        <v>907.12400000000002</v>
      </c>
      <c r="K95">
        <f t="shared" si="28"/>
        <v>0.91684688617380727</v>
      </c>
      <c r="M95">
        <v>8.8996991515150494</v>
      </c>
      <c r="N95">
        <v>90</v>
      </c>
      <c r="O95">
        <v>490.43099999999998</v>
      </c>
      <c r="P95">
        <f t="shared" si="29"/>
        <v>479.089</v>
      </c>
      <c r="Q95">
        <f t="shared" si="30"/>
        <v>0.97069058998109214</v>
      </c>
      <c r="S95">
        <v>8.8986985454548595</v>
      </c>
      <c r="T95">
        <v>90</v>
      </c>
      <c r="U95">
        <v>391.35500000000002</v>
      </c>
      <c r="V95">
        <f t="shared" si="31"/>
        <v>377.87</v>
      </c>
      <c r="W95">
        <f t="shared" si="32"/>
        <v>0.87681662682120964</v>
      </c>
      <c r="Y95">
        <v>8.8996991515150494</v>
      </c>
      <c r="Z95">
        <v>90</v>
      </c>
      <c r="AA95">
        <v>531.38400000000001</v>
      </c>
      <c r="AB95">
        <f t="shared" si="33"/>
        <v>518.77300000000002</v>
      </c>
      <c r="AC95">
        <f t="shared" si="34"/>
        <v>0.91630671024707844</v>
      </c>
      <c r="AE95">
        <v>8.8996991515150494</v>
      </c>
      <c r="AF95">
        <v>90</v>
      </c>
      <c r="AG95">
        <v>552.79399999999998</v>
      </c>
      <c r="AH95">
        <f t="shared" si="35"/>
        <v>541.29200000000003</v>
      </c>
      <c r="AI95">
        <f t="shared" si="36"/>
        <v>0.940561801540438</v>
      </c>
      <c r="AK95">
        <v>8.9017003636363299</v>
      </c>
      <c r="AL95">
        <v>90</v>
      </c>
      <c r="AM95">
        <v>374.05099999999999</v>
      </c>
      <c r="AN95">
        <f t="shared" si="37"/>
        <v>361.262</v>
      </c>
      <c r="AO95">
        <f t="shared" si="38"/>
        <v>0.9051005135538841</v>
      </c>
      <c r="AQ95">
        <v>8.89869854545395</v>
      </c>
      <c r="AR95">
        <v>90</v>
      </c>
      <c r="AS95">
        <v>682.399</v>
      </c>
      <c r="AT95">
        <f t="shared" si="39"/>
        <v>669.25699999999995</v>
      </c>
      <c r="AU95">
        <f t="shared" si="40"/>
        <v>0.94678735809832482</v>
      </c>
      <c r="AW95">
        <v>8.8956179393935599</v>
      </c>
      <c r="AX95">
        <v>90</v>
      </c>
      <c r="AY95">
        <v>495.21100000000001</v>
      </c>
      <c r="AZ95">
        <f t="shared" si="41"/>
        <v>482.76600000000002</v>
      </c>
      <c r="BA95">
        <f t="shared" si="42"/>
        <v>0.93631013520432715</v>
      </c>
      <c r="BC95">
        <v>8.8956179393935599</v>
      </c>
      <c r="BD95">
        <v>90</v>
      </c>
      <c r="BE95">
        <v>554.399</v>
      </c>
      <c r="BF95">
        <f t="shared" si="43"/>
        <v>541.74699999999996</v>
      </c>
      <c r="BG95">
        <f t="shared" si="44"/>
        <v>0.90026249423363514</v>
      </c>
      <c r="BJ95" s="4">
        <f t="shared" si="45"/>
        <v>0.91756698492485245</v>
      </c>
      <c r="BK95" s="4">
        <f t="shared" si="46"/>
        <v>1.0371215634042243E-3</v>
      </c>
      <c r="BL95" s="4">
        <f t="shared" si="47"/>
        <v>3.2204371805769232E-2</v>
      </c>
      <c r="BM95" s="4">
        <f t="shared" si="24"/>
        <v>1.0183916552114045E-2</v>
      </c>
    </row>
    <row r="96" spans="1:65" x14ac:dyDescent="0.25">
      <c r="A96">
        <v>8.9995454545455598</v>
      </c>
      <c r="B96">
        <v>91</v>
      </c>
      <c r="C96">
        <v>511.09800000000001</v>
      </c>
      <c r="D96">
        <f t="shared" si="25"/>
        <v>498.08199999999999</v>
      </c>
      <c r="E96">
        <f t="shared" si="26"/>
        <v>0.86172208432517416</v>
      </c>
      <c r="G96">
        <v>8.9965751515146604</v>
      </c>
      <c r="H96">
        <v>91</v>
      </c>
      <c r="I96">
        <v>926.91899999999998</v>
      </c>
      <c r="J96">
        <f t="shared" si="27"/>
        <v>912.827</v>
      </c>
      <c r="K96">
        <f t="shared" si="28"/>
        <v>0.92261101300966342</v>
      </c>
      <c r="M96">
        <v>8.9995454545460198</v>
      </c>
      <c r="N96">
        <v>91</v>
      </c>
      <c r="O96">
        <v>489.13799999999998</v>
      </c>
      <c r="P96">
        <f t="shared" si="29"/>
        <v>477.79599999999999</v>
      </c>
      <c r="Q96">
        <f t="shared" si="30"/>
        <v>0.96807082009940926</v>
      </c>
      <c r="S96">
        <v>8.9985448484849204</v>
      </c>
      <c r="T96">
        <v>91</v>
      </c>
      <c r="U96">
        <v>413.13299999999998</v>
      </c>
      <c r="V96">
        <f t="shared" si="31"/>
        <v>399.64799999999997</v>
      </c>
      <c r="W96">
        <f t="shared" si="32"/>
        <v>0.9273507059990016</v>
      </c>
      <c r="Y96">
        <v>8.9995454545451103</v>
      </c>
      <c r="Z96">
        <v>91</v>
      </c>
      <c r="AA96">
        <v>533.67200000000003</v>
      </c>
      <c r="AB96">
        <f t="shared" si="33"/>
        <v>521.06100000000004</v>
      </c>
      <c r="AC96">
        <f t="shared" si="34"/>
        <v>0.92034799565137926</v>
      </c>
      <c r="AE96">
        <v>8.9995454545460198</v>
      </c>
      <c r="AF96">
        <v>91</v>
      </c>
      <c r="AG96">
        <v>560.93700000000001</v>
      </c>
      <c r="AH96">
        <f t="shared" si="35"/>
        <v>549.43500000000006</v>
      </c>
      <c r="AI96">
        <f t="shared" si="36"/>
        <v>0.95471127123506461</v>
      </c>
      <c r="AK96">
        <v>9.0015466666663997</v>
      </c>
      <c r="AL96">
        <v>91</v>
      </c>
      <c r="AM96">
        <v>402.745</v>
      </c>
      <c r="AN96">
        <f t="shared" si="37"/>
        <v>389.95600000000002</v>
      </c>
      <c r="AO96">
        <f t="shared" si="38"/>
        <v>0.97699004009117607</v>
      </c>
      <c r="AQ96">
        <v>8.9985448484849204</v>
      </c>
      <c r="AR96">
        <v>91</v>
      </c>
      <c r="AS96">
        <v>671.97799999999995</v>
      </c>
      <c r="AT96">
        <f t="shared" si="39"/>
        <v>658.8359999999999</v>
      </c>
      <c r="AU96">
        <f t="shared" si="40"/>
        <v>0.93204493320214488</v>
      </c>
      <c r="AW96">
        <v>8.9955745454544704</v>
      </c>
      <c r="AX96">
        <v>91</v>
      </c>
      <c r="AY96">
        <v>510.82400000000001</v>
      </c>
      <c r="AZ96">
        <f t="shared" si="41"/>
        <v>498.37900000000002</v>
      </c>
      <c r="BA96">
        <f t="shared" si="42"/>
        <v>0.96659107905900032</v>
      </c>
      <c r="BC96">
        <v>8.9965751515146604</v>
      </c>
      <c r="BD96">
        <v>91</v>
      </c>
      <c r="BE96">
        <v>569.90300000000002</v>
      </c>
      <c r="BF96">
        <f t="shared" si="43"/>
        <v>557.25099999999998</v>
      </c>
      <c r="BG96">
        <f t="shared" si="44"/>
        <v>0.92602667882644008</v>
      </c>
      <c r="BJ96" s="4">
        <f t="shared" si="45"/>
        <v>0.93564666214984538</v>
      </c>
      <c r="BK96" s="4">
        <f t="shared" si="46"/>
        <v>1.1249752384958785E-3</v>
      </c>
      <c r="BL96" s="4">
        <f t="shared" si="47"/>
        <v>3.3540650537756102E-2</v>
      </c>
      <c r="BM96" s="4">
        <f t="shared" si="24"/>
        <v>1.0606484990306066E-2</v>
      </c>
    </row>
    <row r="97" spans="1:65" x14ac:dyDescent="0.25">
      <c r="A97">
        <v>9.0993917575760808</v>
      </c>
      <c r="B97">
        <v>92</v>
      </c>
      <c r="C97">
        <v>519.93200000000002</v>
      </c>
      <c r="D97">
        <f t="shared" si="25"/>
        <v>506.916</v>
      </c>
      <c r="E97">
        <f t="shared" si="26"/>
        <v>0.87700561774523067</v>
      </c>
      <c r="G97">
        <v>9.0965317575755709</v>
      </c>
      <c r="H97">
        <v>92</v>
      </c>
      <c r="I97">
        <v>919.31799999999998</v>
      </c>
      <c r="J97">
        <f t="shared" si="27"/>
        <v>905.226</v>
      </c>
      <c r="K97">
        <f t="shared" si="28"/>
        <v>0.91492854271695034</v>
      </c>
      <c r="M97">
        <v>9.0993917575760808</v>
      </c>
      <c r="N97">
        <v>92</v>
      </c>
      <c r="O97">
        <v>491.35199999999998</v>
      </c>
      <c r="P97">
        <f t="shared" si="29"/>
        <v>480.01</v>
      </c>
      <c r="Q97">
        <f t="shared" si="30"/>
        <v>0.97255664416595677</v>
      </c>
      <c r="S97">
        <v>9.0983911515149796</v>
      </c>
      <c r="T97">
        <v>92</v>
      </c>
      <c r="U97">
        <v>402.69200000000001</v>
      </c>
      <c r="V97">
        <f t="shared" si="31"/>
        <v>389.20699999999999</v>
      </c>
      <c r="W97">
        <f t="shared" si="32"/>
        <v>0.90312321400270601</v>
      </c>
      <c r="Y97">
        <v>9.0993917575760808</v>
      </c>
      <c r="Z97">
        <v>92</v>
      </c>
      <c r="AA97">
        <v>543.47199999999998</v>
      </c>
      <c r="AB97">
        <f t="shared" si="33"/>
        <v>530.86099999999999</v>
      </c>
      <c r="AC97">
        <f t="shared" si="34"/>
        <v>0.93765769712084923</v>
      </c>
      <c r="AE97">
        <v>9.0993917575760808</v>
      </c>
      <c r="AF97">
        <v>92</v>
      </c>
      <c r="AG97">
        <v>550.51</v>
      </c>
      <c r="AH97">
        <f t="shared" si="35"/>
        <v>539.00800000000004</v>
      </c>
      <c r="AI97">
        <f t="shared" si="36"/>
        <v>0.93659306903613648</v>
      </c>
      <c r="AK97">
        <v>9.1013929696973701</v>
      </c>
      <c r="AL97">
        <v>92</v>
      </c>
      <c r="AM97">
        <v>385.86200000000002</v>
      </c>
      <c r="AN97">
        <f t="shared" si="37"/>
        <v>373.07300000000004</v>
      </c>
      <c r="AO97">
        <f t="shared" si="38"/>
        <v>0.93469161963640857</v>
      </c>
      <c r="AQ97">
        <v>9.0983911515149796</v>
      </c>
      <c r="AR97">
        <v>92</v>
      </c>
      <c r="AS97">
        <v>685.86800000000005</v>
      </c>
      <c r="AT97">
        <f t="shared" si="39"/>
        <v>672.726</v>
      </c>
      <c r="AU97">
        <f t="shared" si="40"/>
        <v>0.95169489787040507</v>
      </c>
      <c r="AW97">
        <v>9.0975323636357608</v>
      </c>
      <c r="AX97">
        <v>92</v>
      </c>
      <c r="AY97">
        <v>494.68200000000002</v>
      </c>
      <c r="AZ97">
        <f t="shared" si="41"/>
        <v>482.23700000000002</v>
      </c>
      <c r="BA97">
        <f t="shared" si="42"/>
        <v>0.93528415561686018</v>
      </c>
      <c r="BC97">
        <v>9.0965317575755709</v>
      </c>
      <c r="BD97">
        <v>92</v>
      </c>
      <c r="BE97">
        <v>552.27499999999998</v>
      </c>
      <c r="BF97">
        <f t="shared" si="43"/>
        <v>539.62299999999993</v>
      </c>
      <c r="BG97">
        <f t="shared" si="44"/>
        <v>0.89673288070969825</v>
      </c>
      <c r="BJ97" s="4">
        <f t="shared" si="45"/>
        <v>0.92602683386212026</v>
      </c>
      <c r="BK97" s="4">
        <f t="shared" si="46"/>
        <v>7.9339275235644209E-4</v>
      </c>
      <c r="BL97" s="4">
        <f t="shared" si="47"/>
        <v>2.8167228339977687E-2</v>
      </c>
      <c r="BM97" s="4">
        <f t="shared" si="24"/>
        <v>8.9072596928373108E-3</v>
      </c>
    </row>
    <row r="98" spans="1:65" x14ac:dyDescent="0.25">
      <c r="A98">
        <v>9.1992380606061399</v>
      </c>
      <c r="B98">
        <v>93</v>
      </c>
      <c r="C98">
        <v>523.39400000000001</v>
      </c>
      <c r="D98">
        <f t="shared" si="25"/>
        <v>510.37799999999999</v>
      </c>
      <c r="E98">
        <f t="shared" si="26"/>
        <v>0.88299515733094902</v>
      </c>
      <c r="G98">
        <v>9.1964883636355808</v>
      </c>
      <c r="H98">
        <v>93</v>
      </c>
      <c r="I98">
        <v>939.45799999999997</v>
      </c>
      <c r="J98">
        <f t="shared" si="27"/>
        <v>925.36599999999999</v>
      </c>
      <c r="K98">
        <f t="shared" si="28"/>
        <v>0.93528441058897271</v>
      </c>
      <c r="M98">
        <v>9.1992380606061399</v>
      </c>
      <c r="N98">
        <v>93</v>
      </c>
      <c r="O98">
        <v>497.59899999999999</v>
      </c>
      <c r="P98">
        <f t="shared" si="29"/>
        <v>486.25700000000001</v>
      </c>
      <c r="Q98">
        <f t="shared" si="30"/>
        <v>0.98521379996709579</v>
      </c>
      <c r="S98">
        <v>9.1982374545459606</v>
      </c>
      <c r="T98">
        <v>93</v>
      </c>
      <c r="U98">
        <v>416.12900000000002</v>
      </c>
      <c r="V98">
        <f t="shared" si="31"/>
        <v>402.64400000000001</v>
      </c>
      <c r="W98">
        <f t="shared" si="32"/>
        <v>0.9343026805245167</v>
      </c>
      <c r="Y98">
        <v>9.1992380606061399</v>
      </c>
      <c r="Z98">
        <v>93</v>
      </c>
      <c r="AA98">
        <v>533.65300000000002</v>
      </c>
      <c r="AB98">
        <f t="shared" si="33"/>
        <v>521.04200000000003</v>
      </c>
      <c r="AC98">
        <f t="shared" si="34"/>
        <v>0.92031443602608132</v>
      </c>
      <c r="AE98">
        <v>9.1992380606061399</v>
      </c>
      <c r="AF98">
        <v>93</v>
      </c>
      <c r="AG98">
        <v>552.35500000000002</v>
      </c>
      <c r="AH98">
        <f t="shared" si="35"/>
        <v>540.85300000000007</v>
      </c>
      <c r="AI98">
        <f t="shared" si="36"/>
        <v>0.93979898474123125</v>
      </c>
      <c r="AK98">
        <v>9.2012392727274293</v>
      </c>
      <c r="AL98">
        <v>93</v>
      </c>
      <c r="AM98">
        <v>382.714</v>
      </c>
      <c r="AN98">
        <f t="shared" si="37"/>
        <v>369.92500000000001</v>
      </c>
      <c r="AO98">
        <f t="shared" si="38"/>
        <v>0.9268046666309232</v>
      </c>
      <c r="AQ98">
        <v>9.1982374545450494</v>
      </c>
      <c r="AR98">
        <v>93</v>
      </c>
      <c r="AS98">
        <v>658.78399999999999</v>
      </c>
      <c r="AT98">
        <f t="shared" si="39"/>
        <v>645.64199999999994</v>
      </c>
      <c r="AU98">
        <f t="shared" si="40"/>
        <v>0.91337958879371983</v>
      </c>
      <c r="AW98">
        <v>9.1954877575753908</v>
      </c>
      <c r="AX98">
        <v>93</v>
      </c>
      <c r="AY98">
        <v>487.57400000000001</v>
      </c>
      <c r="AZ98">
        <f t="shared" si="41"/>
        <v>475.12900000000002</v>
      </c>
      <c r="BA98">
        <f t="shared" si="42"/>
        <v>0.92149840342836231</v>
      </c>
      <c r="BC98">
        <v>9.1964883636364902</v>
      </c>
      <c r="BD98">
        <v>93</v>
      </c>
      <c r="BE98">
        <v>560.53599999999994</v>
      </c>
      <c r="BF98">
        <f t="shared" si="43"/>
        <v>547.8839999999999</v>
      </c>
      <c r="BG98">
        <f t="shared" si="44"/>
        <v>0.91046081730162032</v>
      </c>
      <c r="BJ98" s="4">
        <f t="shared" si="45"/>
        <v>0.92700529453334712</v>
      </c>
      <c r="BK98" s="4">
        <f t="shared" si="46"/>
        <v>6.8278996311580905E-4</v>
      </c>
      <c r="BL98" s="4">
        <f t="shared" si="47"/>
        <v>2.6130249962750242E-2</v>
      </c>
      <c r="BM98" s="4">
        <f t="shared" si="24"/>
        <v>8.263110571182071E-3</v>
      </c>
    </row>
    <row r="99" spans="1:65" x14ac:dyDescent="0.25">
      <c r="A99">
        <v>9.2990843636366591</v>
      </c>
      <c r="B99">
        <v>94</v>
      </c>
      <c r="C99">
        <v>503.685</v>
      </c>
      <c r="D99">
        <f t="shared" si="25"/>
        <v>490.66899999999998</v>
      </c>
      <c r="E99">
        <f t="shared" si="26"/>
        <v>0.84889699566286048</v>
      </c>
      <c r="G99">
        <v>9.2964449696964895</v>
      </c>
      <c r="H99">
        <v>94</v>
      </c>
      <c r="I99">
        <v>923.95699999999999</v>
      </c>
      <c r="J99">
        <f t="shared" si="27"/>
        <v>909.86500000000001</v>
      </c>
      <c r="K99">
        <f t="shared" si="28"/>
        <v>0.91961726521239784</v>
      </c>
      <c r="M99">
        <v>9.3000849696973091</v>
      </c>
      <c r="N99">
        <v>94</v>
      </c>
      <c r="O99">
        <v>480.85399999999998</v>
      </c>
      <c r="P99">
        <f t="shared" si="29"/>
        <v>469.512</v>
      </c>
      <c r="Q99">
        <f t="shared" si="30"/>
        <v>0.95128646302295095</v>
      </c>
      <c r="S99">
        <v>9.2990843636362097</v>
      </c>
      <c r="T99">
        <v>94</v>
      </c>
      <c r="U99">
        <v>411.00099999999998</v>
      </c>
      <c r="V99">
        <f t="shared" si="31"/>
        <v>397.51599999999996</v>
      </c>
      <c r="W99">
        <f t="shared" si="32"/>
        <v>0.92240357325921596</v>
      </c>
      <c r="Y99">
        <v>9.2990843636362097</v>
      </c>
      <c r="Z99">
        <v>94</v>
      </c>
      <c r="AA99">
        <v>517.30399999999997</v>
      </c>
      <c r="AB99">
        <f t="shared" si="33"/>
        <v>504.69299999999998</v>
      </c>
      <c r="AC99">
        <f t="shared" si="34"/>
        <v>0.89143726160522763</v>
      </c>
      <c r="AE99">
        <v>9.3000849696973091</v>
      </c>
      <c r="AF99">
        <v>94</v>
      </c>
      <c r="AG99">
        <v>565.18700000000001</v>
      </c>
      <c r="AH99">
        <f t="shared" si="35"/>
        <v>553.68500000000006</v>
      </c>
      <c r="AI99">
        <f t="shared" si="36"/>
        <v>0.96209617191075691</v>
      </c>
      <c r="AK99">
        <v>9.3020861818185896</v>
      </c>
      <c r="AL99">
        <v>94</v>
      </c>
      <c r="AM99">
        <v>387.23200000000003</v>
      </c>
      <c r="AN99">
        <f t="shared" si="37"/>
        <v>374.44300000000004</v>
      </c>
      <c r="AO99">
        <f t="shared" si="38"/>
        <v>0.9381239975326966</v>
      </c>
      <c r="AQ99">
        <v>9.2990843636362097</v>
      </c>
      <c r="AR99">
        <v>94</v>
      </c>
      <c r="AS99">
        <v>657.29</v>
      </c>
      <c r="AT99">
        <f t="shared" si="39"/>
        <v>644.14799999999991</v>
      </c>
      <c r="AU99">
        <f t="shared" si="40"/>
        <v>0.91126605047734976</v>
      </c>
      <c r="AW99">
        <v>9.2964449696964895</v>
      </c>
      <c r="AX99">
        <v>94</v>
      </c>
      <c r="AY99">
        <v>505.62400000000002</v>
      </c>
      <c r="AZ99">
        <f t="shared" si="41"/>
        <v>493.17900000000003</v>
      </c>
      <c r="BA99">
        <f t="shared" si="42"/>
        <v>0.95650583547709422</v>
      </c>
      <c r="BC99">
        <v>9.2964449696964895</v>
      </c>
      <c r="BD99">
        <v>94</v>
      </c>
      <c r="BE99">
        <v>557.45399999999995</v>
      </c>
      <c r="BF99">
        <f t="shared" si="43"/>
        <v>544.80199999999991</v>
      </c>
      <c r="BG99">
        <f t="shared" si="44"/>
        <v>0.90533922178336546</v>
      </c>
      <c r="BJ99" s="4">
        <f t="shared" si="45"/>
        <v>0.92069728359439151</v>
      </c>
      <c r="BK99" s="4">
        <f t="shared" si="46"/>
        <v>1.1750927685832619E-3</v>
      </c>
      <c r="BL99" s="4">
        <f t="shared" si="47"/>
        <v>3.4279626144158311E-2</v>
      </c>
      <c r="BM99" s="4">
        <f t="shared" si="24"/>
        <v>1.0840169595459574E-2</v>
      </c>
    </row>
    <row r="100" spans="1:65" x14ac:dyDescent="0.25">
      <c r="A100">
        <v>9.3999312727273701</v>
      </c>
      <c r="B100">
        <v>95</v>
      </c>
      <c r="C100">
        <v>516.33500000000004</v>
      </c>
      <c r="D100">
        <f t="shared" si="25"/>
        <v>503.31900000000002</v>
      </c>
      <c r="E100">
        <f t="shared" si="26"/>
        <v>0.87078251725712308</v>
      </c>
      <c r="G100">
        <v>9.3964015757574</v>
      </c>
      <c r="H100">
        <v>95</v>
      </c>
      <c r="I100">
        <v>928.25400000000002</v>
      </c>
      <c r="J100">
        <f t="shared" si="27"/>
        <v>914.16200000000003</v>
      </c>
      <c r="K100">
        <f t="shared" si="28"/>
        <v>0.92396032202699963</v>
      </c>
      <c r="M100">
        <v>9.3999312727273701</v>
      </c>
      <c r="N100">
        <v>95</v>
      </c>
      <c r="O100">
        <v>477.33</v>
      </c>
      <c r="P100">
        <f t="shared" si="29"/>
        <v>465.988</v>
      </c>
      <c r="Q100">
        <f t="shared" si="30"/>
        <v>0.94414642507782309</v>
      </c>
      <c r="S100">
        <v>9.3989306666671801</v>
      </c>
      <c r="T100">
        <v>95</v>
      </c>
      <c r="U100">
        <v>406.072</v>
      </c>
      <c r="V100">
        <f t="shared" si="31"/>
        <v>392.58699999999999</v>
      </c>
      <c r="W100">
        <f t="shared" si="32"/>
        <v>0.91096622932187843</v>
      </c>
      <c r="Y100">
        <v>9.3999312727273701</v>
      </c>
      <c r="Z100">
        <v>95</v>
      </c>
      <c r="AA100">
        <v>511.791</v>
      </c>
      <c r="AB100">
        <f t="shared" si="33"/>
        <v>499.18</v>
      </c>
      <c r="AC100">
        <f t="shared" si="34"/>
        <v>0.88169967138061656</v>
      </c>
      <c r="AE100">
        <v>9.3999312727273701</v>
      </c>
      <c r="AF100">
        <v>95</v>
      </c>
      <c r="AG100">
        <v>550.38099999999997</v>
      </c>
      <c r="AH100">
        <f t="shared" si="35"/>
        <v>538.87900000000002</v>
      </c>
      <c r="AI100">
        <f t="shared" si="36"/>
        <v>0.93636891558033308</v>
      </c>
      <c r="AK100">
        <v>9.4019324848486505</v>
      </c>
      <c r="AL100">
        <v>95</v>
      </c>
      <c r="AM100">
        <v>371.03500000000003</v>
      </c>
      <c r="AN100">
        <f t="shared" si="37"/>
        <v>358.24600000000004</v>
      </c>
      <c r="AO100">
        <f t="shared" si="38"/>
        <v>0.89754427141139892</v>
      </c>
      <c r="AQ100">
        <v>9.3989306666662706</v>
      </c>
      <c r="AR100">
        <v>95</v>
      </c>
      <c r="AS100">
        <v>645.38199999999995</v>
      </c>
      <c r="AT100">
        <f t="shared" si="39"/>
        <v>632.2399999999999</v>
      </c>
      <c r="AU100">
        <f t="shared" si="40"/>
        <v>0.89441999005476935</v>
      </c>
      <c r="AW100">
        <v>9.3964015757574</v>
      </c>
      <c r="AX100">
        <v>95</v>
      </c>
      <c r="AY100">
        <v>477.12799999999999</v>
      </c>
      <c r="AZ100">
        <f t="shared" si="41"/>
        <v>464.68299999999999</v>
      </c>
      <c r="BA100">
        <f t="shared" si="42"/>
        <v>0.90123870064824851</v>
      </c>
      <c r="BC100">
        <v>9.3964015757574</v>
      </c>
      <c r="BD100">
        <v>95</v>
      </c>
      <c r="BE100">
        <v>568.67999999999995</v>
      </c>
      <c r="BF100">
        <f t="shared" si="43"/>
        <v>556.02799999999991</v>
      </c>
      <c r="BG100">
        <f t="shared" si="44"/>
        <v>0.92399432602993581</v>
      </c>
      <c r="BJ100" s="4">
        <f t="shared" si="45"/>
        <v>0.90851213687891264</v>
      </c>
      <c r="BK100" s="4">
        <f t="shared" si="46"/>
        <v>5.6048753806551676E-4</v>
      </c>
      <c r="BL100" s="4">
        <f t="shared" si="47"/>
        <v>2.3674618013085593E-2</v>
      </c>
      <c r="BM100" s="4">
        <f t="shared" si="24"/>
        <v>7.4865715655800472E-3</v>
      </c>
    </row>
    <row r="101" spans="1:65" x14ac:dyDescent="0.25">
      <c r="A101">
        <v>9.4997775757578893</v>
      </c>
      <c r="B101">
        <v>96</v>
      </c>
      <c r="C101">
        <v>519.26800000000003</v>
      </c>
      <c r="D101">
        <f t="shared" si="25"/>
        <v>506.25200000000001</v>
      </c>
      <c r="E101">
        <f t="shared" si="26"/>
        <v>0.87585684412162679</v>
      </c>
      <c r="G101">
        <v>9.4963581818174099</v>
      </c>
      <c r="H101">
        <v>96</v>
      </c>
      <c r="I101">
        <v>935.82</v>
      </c>
      <c r="J101">
        <f t="shared" si="27"/>
        <v>921.72800000000007</v>
      </c>
      <c r="K101">
        <f t="shared" si="28"/>
        <v>0.93160741717693618</v>
      </c>
      <c r="M101">
        <v>9.4997775757574292</v>
      </c>
      <c r="N101">
        <v>96</v>
      </c>
      <c r="O101">
        <v>496.548</v>
      </c>
      <c r="P101">
        <f t="shared" si="29"/>
        <v>485.20600000000002</v>
      </c>
      <c r="Q101">
        <f t="shared" si="30"/>
        <v>0.98308435051183773</v>
      </c>
      <c r="S101">
        <v>9.4987769696972393</v>
      </c>
      <c r="T101">
        <v>96</v>
      </c>
      <c r="U101">
        <v>412.7</v>
      </c>
      <c r="V101">
        <f t="shared" si="31"/>
        <v>399.21499999999997</v>
      </c>
      <c r="W101">
        <f t="shared" si="32"/>
        <v>0.9263459646874036</v>
      </c>
      <c r="Y101">
        <v>9.4997775757574292</v>
      </c>
      <c r="Z101">
        <v>96</v>
      </c>
      <c r="AA101">
        <v>547.37199999999996</v>
      </c>
      <c r="AB101">
        <f t="shared" si="33"/>
        <v>534.76099999999997</v>
      </c>
      <c r="AC101">
        <f t="shared" si="34"/>
        <v>0.94454625178727092</v>
      </c>
      <c r="AE101">
        <v>9.4997775757574292</v>
      </c>
      <c r="AF101">
        <v>96</v>
      </c>
      <c r="AG101">
        <v>557.24400000000003</v>
      </c>
      <c r="AH101">
        <f t="shared" si="35"/>
        <v>545.74200000000008</v>
      </c>
      <c r="AI101">
        <f t="shared" si="36"/>
        <v>0.94829422695381005</v>
      </c>
      <c r="AK101">
        <v>9.5017787878787203</v>
      </c>
      <c r="AL101">
        <v>96</v>
      </c>
      <c r="AM101">
        <v>398.23899999999998</v>
      </c>
      <c r="AN101">
        <f t="shared" si="37"/>
        <v>385.45</v>
      </c>
      <c r="AO101">
        <f t="shared" si="38"/>
        <v>0.96570077381331165</v>
      </c>
      <c r="AQ101">
        <v>9.4987769696963298</v>
      </c>
      <c r="AR101">
        <v>96</v>
      </c>
      <c r="AS101">
        <v>668.73699999999997</v>
      </c>
      <c r="AT101">
        <f t="shared" si="39"/>
        <v>655.59499999999991</v>
      </c>
      <c r="AU101">
        <f t="shared" si="40"/>
        <v>0.92745994144621746</v>
      </c>
      <c r="AW101">
        <v>9.4963581818174099</v>
      </c>
      <c r="AX101">
        <v>96</v>
      </c>
      <c r="AY101">
        <v>492.61099999999999</v>
      </c>
      <c r="AZ101">
        <f t="shared" si="41"/>
        <v>480.166</v>
      </c>
      <c r="BA101">
        <f t="shared" si="42"/>
        <v>0.93126751341337399</v>
      </c>
      <c r="BC101">
        <v>9.4963581818183194</v>
      </c>
      <c r="BD101">
        <v>96</v>
      </c>
      <c r="BE101">
        <v>573.07799999999997</v>
      </c>
      <c r="BF101">
        <f t="shared" si="43"/>
        <v>560.42599999999993</v>
      </c>
      <c r="BG101">
        <f t="shared" si="44"/>
        <v>0.93130281956961314</v>
      </c>
      <c r="BJ101" s="4">
        <f t="shared" si="45"/>
        <v>0.93654661034814013</v>
      </c>
      <c r="BK101" s="4">
        <f t="shared" si="46"/>
        <v>7.9637306106469384E-4</v>
      </c>
      <c r="BL101" s="4">
        <f t="shared" si="47"/>
        <v>2.8220082584299675E-2</v>
      </c>
      <c r="BM101" s="4">
        <f t="shared" si="24"/>
        <v>8.9239736724437604E-3</v>
      </c>
    </row>
    <row r="102" spans="1:65" x14ac:dyDescent="0.25">
      <c r="A102">
        <v>9.5996238787879502</v>
      </c>
      <c r="B102">
        <v>97</v>
      </c>
      <c r="C102">
        <v>505.70600000000002</v>
      </c>
      <c r="D102">
        <f t="shared" si="25"/>
        <v>492.69</v>
      </c>
      <c r="E102">
        <f t="shared" si="26"/>
        <v>0.85239348887566724</v>
      </c>
      <c r="G102">
        <v>9.5963147878783204</v>
      </c>
      <c r="H102">
        <v>97</v>
      </c>
      <c r="I102">
        <v>944.32600000000002</v>
      </c>
      <c r="J102">
        <f t="shared" si="27"/>
        <v>930.23400000000004</v>
      </c>
      <c r="K102">
        <f t="shared" si="28"/>
        <v>0.94020458759001579</v>
      </c>
      <c r="M102">
        <v>9.5996238787883996</v>
      </c>
      <c r="N102">
        <v>97</v>
      </c>
      <c r="O102">
        <v>481.44400000000002</v>
      </c>
      <c r="P102">
        <f t="shared" si="29"/>
        <v>470.10200000000003</v>
      </c>
      <c r="Q102">
        <f t="shared" si="30"/>
        <v>0.95248187232704451</v>
      </c>
      <c r="S102">
        <v>9.5986232727273002</v>
      </c>
      <c r="T102">
        <v>97</v>
      </c>
      <c r="U102">
        <v>409.76600000000002</v>
      </c>
      <c r="V102">
        <f t="shared" si="31"/>
        <v>396.28100000000001</v>
      </c>
      <c r="W102">
        <f t="shared" si="32"/>
        <v>0.91953785612336458</v>
      </c>
      <c r="Y102">
        <v>9.5996238787874901</v>
      </c>
      <c r="Z102">
        <v>97</v>
      </c>
      <c r="AA102">
        <v>534.53</v>
      </c>
      <c r="AB102">
        <f t="shared" si="33"/>
        <v>521.91899999999998</v>
      </c>
      <c r="AC102">
        <f t="shared" si="34"/>
        <v>0.92186347767799193</v>
      </c>
      <c r="AE102">
        <v>9.5996238787883996</v>
      </c>
      <c r="AF102">
        <v>97</v>
      </c>
      <c r="AG102">
        <v>549.79399999999998</v>
      </c>
      <c r="AH102">
        <f t="shared" si="35"/>
        <v>538.29200000000003</v>
      </c>
      <c r="AI102">
        <f t="shared" si="36"/>
        <v>0.93534893047524337</v>
      </c>
      <c r="AK102">
        <v>9.6016250909096907</v>
      </c>
      <c r="AL102">
        <v>97</v>
      </c>
      <c r="AM102">
        <v>402.84800000000001</v>
      </c>
      <c r="AN102">
        <f t="shared" si="37"/>
        <v>390.05900000000003</v>
      </c>
      <c r="AO102">
        <f t="shared" si="38"/>
        <v>0.97724809477972907</v>
      </c>
      <c r="AQ102">
        <v>9.5986232727273002</v>
      </c>
      <c r="AR102">
        <v>97</v>
      </c>
      <c r="AS102">
        <v>668.12199999999996</v>
      </c>
      <c r="AT102">
        <f t="shared" si="39"/>
        <v>654.9799999999999</v>
      </c>
      <c r="AU102">
        <f t="shared" si="40"/>
        <v>0.92658991061317364</v>
      </c>
      <c r="AW102">
        <v>9.5963147878783204</v>
      </c>
      <c r="AX102">
        <v>97</v>
      </c>
      <c r="AY102">
        <v>488.84100000000001</v>
      </c>
      <c r="AZ102">
        <f t="shared" si="41"/>
        <v>476.39600000000002</v>
      </c>
      <c r="BA102">
        <f t="shared" si="42"/>
        <v>0.92395571181649216</v>
      </c>
      <c r="BC102">
        <v>9.5963147878783204</v>
      </c>
      <c r="BD102">
        <v>97</v>
      </c>
      <c r="BE102">
        <v>547.65300000000002</v>
      </c>
      <c r="BF102">
        <f t="shared" si="43"/>
        <v>535.00099999999998</v>
      </c>
      <c r="BG102">
        <f t="shared" si="44"/>
        <v>0.88905214920892794</v>
      </c>
      <c r="BJ102" s="4">
        <f t="shared" si="45"/>
        <v>0.92386760794876488</v>
      </c>
      <c r="BK102" s="4">
        <f t="shared" si="46"/>
        <v>1.157535335401896E-3</v>
      </c>
      <c r="BL102" s="4">
        <f t="shared" si="47"/>
        <v>3.4022570969900204E-2</v>
      </c>
      <c r="BM102" s="4">
        <f t="shared" si="24"/>
        <v>1.0758881611960864E-2</v>
      </c>
    </row>
    <row r="103" spans="1:65" x14ac:dyDescent="0.25">
      <c r="A103">
        <v>9.6994701818184694</v>
      </c>
      <c r="B103">
        <v>98</v>
      </c>
      <c r="C103">
        <v>524.14400000000001</v>
      </c>
      <c r="D103">
        <f t="shared" si="25"/>
        <v>511.12799999999999</v>
      </c>
      <c r="E103">
        <f t="shared" si="26"/>
        <v>0.88429271789977881</v>
      </c>
      <c r="G103">
        <v>9.6962713939392398</v>
      </c>
      <c r="H103">
        <v>98</v>
      </c>
      <c r="I103">
        <v>958.28200000000004</v>
      </c>
      <c r="J103">
        <f t="shared" si="27"/>
        <v>944.19</v>
      </c>
      <c r="K103">
        <f t="shared" si="28"/>
        <v>0.95431017309259492</v>
      </c>
      <c r="M103">
        <v>9.6994701818184694</v>
      </c>
      <c r="N103">
        <v>98</v>
      </c>
      <c r="O103">
        <v>479.24200000000002</v>
      </c>
      <c r="P103">
        <f t="shared" si="29"/>
        <v>467.90000000000003</v>
      </c>
      <c r="Q103">
        <f t="shared" si="30"/>
        <v>0.94802036167007186</v>
      </c>
      <c r="S103">
        <v>9.69846957575737</v>
      </c>
      <c r="T103">
        <v>98</v>
      </c>
      <c r="U103">
        <v>412.15199999999999</v>
      </c>
      <c r="V103">
        <f t="shared" si="31"/>
        <v>398.66699999999997</v>
      </c>
      <c r="W103">
        <f t="shared" si="32"/>
        <v>0.92507437522145486</v>
      </c>
      <c r="Y103">
        <v>9.6994701818184694</v>
      </c>
      <c r="Z103">
        <v>98</v>
      </c>
      <c r="AA103">
        <v>512.94500000000005</v>
      </c>
      <c r="AB103">
        <f t="shared" si="33"/>
        <v>500.33400000000006</v>
      </c>
      <c r="AC103">
        <f t="shared" si="34"/>
        <v>0.88373797704345025</v>
      </c>
      <c r="AE103">
        <v>9.6994701818184694</v>
      </c>
      <c r="AF103">
        <v>98</v>
      </c>
      <c r="AG103">
        <v>555.72900000000004</v>
      </c>
      <c r="AH103">
        <f t="shared" si="35"/>
        <v>544.22700000000009</v>
      </c>
      <c r="AI103">
        <f t="shared" si="36"/>
        <v>0.9456617270658868</v>
      </c>
      <c r="AK103">
        <v>9.7014713939397499</v>
      </c>
      <c r="AL103">
        <v>98</v>
      </c>
      <c r="AM103">
        <v>383.64</v>
      </c>
      <c r="AN103">
        <f t="shared" si="37"/>
        <v>370.851</v>
      </c>
      <c r="AO103">
        <f t="shared" si="38"/>
        <v>0.92912465344257478</v>
      </c>
      <c r="AQ103">
        <v>9.69846957575737</v>
      </c>
      <c r="AR103">
        <v>98</v>
      </c>
      <c r="AS103">
        <v>675.77499999999998</v>
      </c>
      <c r="AT103">
        <f t="shared" si="39"/>
        <v>662.63299999999992</v>
      </c>
      <c r="AU103">
        <f t="shared" si="40"/>
        <v>0.93741648941851519</v>
      </c>
      <c r="AW103">
        <v>9.6962713939392398</v>
      </c>
      <c r="AX103">
        <v>98</v>
      </c>
      <c r="AY103">
        <v>507.87299999999999</v>
      </c>
      <c r="AZ103">
        <f t="shared" si="41"/>
        <v>495.428</v>
      </c>
      <c r="BA103">
        <f t="shared" si="42"/>
        <v>0.96086770332626859</v>
      </c>
      <c r="BC103">
        <v>9.6962713939392398</v>
      </c>
      <c r="BD103">
        <v>98</v>
      </c>
      <c r="BE103">
        <v>555.21699999999998</v>
      </c>
      <c r="BF103">
        <f t="shared" si="43"/>
        <v>542.56499999999994</v>
      </c>
      <c r="BG103">
        <f t="shared" si="44"/>
        <v>0.90162182750226993</v>
      </c>
      <c r="BJ103" s="4">
        <f t="shared" si="45"/>
        <v>0.9270128005682865</v>
      </c>
      <c r="BK103" s="4">
        <f t="shared" si="46"/>
        <v>7.9325250611896872E-4</v>
      </c>
      <c r="BL103" s="4">
        <f t="shared" si="47"/>
        <v>2.816473870141473E-2</v>
      </c>
      <c r="BM103" s="4">
        <f t="shared" si="24"/>
        <v>8.9064723999963558E-3</v>
      </c>
    </row>
    <row r="104" spans="1:65" x14ac:dyDescent="0.25">
      <c r="A104">
        <v>9.7993164848485304</v>
      </c>
      <c r="B104">
        <v>99</v>
      </c>
      <c r="C104">
        <v>516.02099999999996</v>
      </c>
      <c r="D104">
        <f t="shared" si="25"/>
        <v>503.00499999999994</v>
      </c>
      <c r="E104">
        <f t="shared" si="26"/>
        <v>0.87023927189897288</v>
      </c>
      <c r="G104">
        <v>9.7962279999992408</v>
      </c>
      <c r="H104">
        <v>99</v>
      </c>
      <c r="I104">
        <v>934.04399999999998</v>
      </c>
      <c r="J104">
        <f t="shared" si="27"/>
        <v>919.952</v>
      </c>
      <c r="K104">
        <f t="shared" si="28"/>
        <v>0.92981238136061484</v>
      </c>
      <c r="M104">
        <v>9.8003170909096298</v>
      </c>
      <c r="N104">
        <v>99</v>
      </c>
      <c r="O104">
        <v>487.19</v>
      </c>
      <c r="P104">
        <f t="shared" si="29"/>
        <v>475.84800000000001</v>
      </c>
      <c r="Q104">
        <f t="shared" si="30"/>
        <v>0.96412394327843631</v>
      </c>
      <c r="S104">
        <v>9.7993164848485304</v>
      </c>
      <c r="T104">
        <v>99</v>
      </c>
      <c r="U104">
        <v>420.41699999999997</v>
      </c>
      <c r="V104">
        <f t="shared" si="31"/>
        <v>406.93199999999996</v>
      </c>
      <c r="W104">
        <f t="shared" si="32"/>
        <v>0.94425263605369159</v>
      </c>
      <c r="Y104">
        <v>9.7993164848485304</v>
      </c>
      <c r="Z104">
        <v>99</v>
      </c>
      <c r="AA104">
        <v>534.154</v>
      </c>
      <c r="AB104">
        <f t="shared" si="33"/>
        <v>521.54300000000001</v>
      </c>
      <c r="AC104">
        <f t="shared" si="34"/>
        <v>0.92119935035630618</v>
      </c>
      <c r="AE104">
        <v>9.8003170909096298</v>
      </c>
      <c r="AF104">
        <v>99</v>
      </c>
      <c r="AG104">
        <v>553.02700000000004</v>
      </c>
      <c r="AH104">
        <f t="shared" si="35"/>
        <v>541.52500000000009</v>
      </c>
      <c r="AI104">
        <f t="shared" si="36"/>
        <v>0.94096666785983485</v>
      </c>
      <c r="AK104">
        <v>9.8023183030309102</v>
      </c>
      <c r="AL104">
        <v>99</v>
      </c>
      <c r="AM104">
        <v>385.19099999999997</v>
      </c>
      <c r="AN104">
        <f t="shared" si="37"/>
        <v>372.40199999999999</v>
      </c>
      <c r="AO104">
        <f t="shared" si="38"/>
        <v>0.93301050608282499</v>
      </c>
      <c r="AQ104">
        <v>9.7993164848485304</v>
      </c>
      <c r="AR104">
        <v>99</v>
      </c>
      <c r="AS104">
        <v>652.33199999999999</v>
      </c>
      <c r="AT104">
        <f t="shared" si="39"/>
        <v>639.18999999999994</v>
      </c>
      <c r="AU104">
        <f t="shared" si="40"/>
        <v>0.90425204581030638</v>
      </c>
      <c r="AW104">
        <v>9.7962279999992408</v>
      </c>
      <c r="AX104">
        <v>99</v>
      </c>
      <c r="AY104">
        <v>508.22199999999998</v>
      </c>
      <c r="AZ104">
        <f t="shared" si="41"/>
        <v>495.77699999999999</v>
      </c>
      <c r="BA104">
        <f t="shared" si="42"/>
        <v>0.96154457832820805</v>
      </c>
      <c r="BC104">
        <v>9.7962280000001503</v>
      </c>
      <c r="BD104">
        <v>99</v>
      </c>
      <c r="BE104">
        <v>559.51099999999997</v>
      </c>
      <c r="BF104">
        <f t="shared" si="43"/>
        <v>546.85899999999992</v>
      </c>
      <c r="BG104">
        <f t="shared" si="44"/>
        <v>0.90875749627429681</v>
      </c>
      <c r="BJ104" s="4">
        <f t="shared" si="45"/>
        <v>0.92781588773034929</v>
      </c>
      <c r="BK104" s="4">
        <f t="shared" si="46"/>
        <v>8.0081126839694628E-4</v>
      </c>
      <c r="BL104" s="4">
        <f t="shared" si="47"/>
        <v>2.8298608948090474E-2</v>
      </c>
      <c r="BM104" s="4">
        <f t="shared" si="24"/>
        <v>8.9488058890387495E-3</v>
      </c>
    </row>
    <row r="105" spans="1:65" x14ac:dyDescent="0.25">
      <c r="A105">
        <v>9.9001633939396907</v>
      </c>
      <c r="B105">
        <v>100</v>
      </c>
      <c r="C105">
        <v>521.86099999999999</v>
      </c>
      <c r="D105">
        <f t="shared" si="25"/>
        <v>508.84499999999997</v>
      </c>
      <c r="E105">
        <f t="shared" si="26"/>
        <v>0.88034294352826092</v>
      </c>
      <c r="G105">
        <v>9.8961846060601601</v>
      </c>
      <c r="H105">
        <v>100</v>
      </c>
      <c r="I105">
        <v>947.36500000000001</v>
      </c>
      <c r="J105">
        <f t="shared" si="27"/>
        <v>933.27300000000002</v>
      </c>
      <c r="K105">
        <f t="shared" si="28"/>
        <v>0.94327616070138998</v>
      </c>
      <c r="M105">
        <v>9.9001633939396907</v>
      </c>
      <c r="N105">
        <v>100</v>
      </c>
      <c r="O105">
        <v>482.37599999999998</v>
      </c>
      <c r="P105">
        <f t="shared" si="29"/>
        <v>471.03399999999999</v>
      </c>
      <c r="Q105">
        <f t="shared" si="30"/>
        <v>0.95437021380401921</v>
      </c>
      <c r="S105">
        <v>9.8991627878785895</v>
      </c>
      <c r="T105">
        <v>100</v>
      </c>
      <c r="U105">
        <v>408.166</v>
      </c>
      <c r="V105">
        <f t="shared" si="31"/>
        <v>394.68099999999998</v>
      </c>
      <c r="W105">
        <f t="shared" si="32"/>
        <v>0.9158251861497918</v>
      </c>
      <c r="Y105">
        <v>9.9001633939396907</v>
      </c>
      <c r="Z105">
        <v>100</v>
      </c>
      <c r="AA105">
        <v>537.10799999999995</v>
      </c>
      <c r="AB105">
        <f t="shared" si="33"/>
        <v>524.49699999999996</v>
      </c>
      <c r="AC105">
        <f t="shared" si="34"/>
        <v>0.92641698894210345</v>
      </c>
      <c r="AE105">
        <v>9.9001633939396907</v>
      </c>
      <c r="AF105">
        <v>100</v>
      </c>
      <c r="AG105">
        <v>561.94500000000005</v>
      </c>
      <c r="AH105">
        <f t="shared" si="35"/>
        <v>550.4430000000001</v>
      </c>
      <c r="AI105">
        <f t="shared" si="36"/>
        <v>0.95646279591297001</v>
      </c>
      <c r="AK105">
        <v>9.9021646060609694</v>
      </c>
      <c r="AL105">
        <v>100</v>
      </c>
      <c r="AM105">
        <v>381.084</v>
      </c>
      <c r="AN105">
        <f t="shared" si="37"/>
        <v>368.29500000000002</v>
      </c>
      <c r="AO105">
        <f t="shared" si="38"/>
        <v>0.92272088854993817</v>
      </c>
      <c r="AQ105">
        <v>9.8991627878785895</v>
      </c>
      <c r="AR105">
        <v>100</v>
      </c>
      <c r="AS105">
        <v>669.11900000000003</v>
      </c>
      <c r="AT105">
        <f t="shared" si="39"/>
        <v>655.97699999999998</v>
      </c>
      <c r="AU105">
        <f t="shared" si="40"/>
        <v>0.92800035084170174</v>
      </c>
      <c r="AW105">
        <v>9.8961846060601601</v>
      </c>
      <c r="AX105">
        <v>100</v>
      </c>
      <c r="AY105">
        <v>508.29199999999997</v>
      </c>
      <c r="AZ105">
        <f t="shared" si="41"/>
        <v>495.84699999999998</v>
      </c>
      <c r="BA105">
        <f t="shared" si="42"/>
        <v>0.96168034122257984</v>
      </c>
      <c r="BC105">
        <v>9.8961846060601601</v>
      </c>
      <c r="BD105">
        <v>100</v>
      </c>
      <c r="BE105">
        <v>556.41300000000001</v>
      </c>
      <c r="BF105">
        <f t="shared" si="43"/>
        <v>543.76099999999997</v>
      </c>
      <c r="BG105">
        <f t="shared" si="44"/>
        <v>0.90360931233024955</v>
      </c>
      <c r="BJ105" s="4">
        <f t="shared" si="45"/>
        <v>0.92927051819830064</v>
      </c>
      <c r="BK105" s="4">
        <f t="shared" si="46"/>
        <v>6.5575610485008832E-4</v>
      </c>
      <c r="BL105" s="4">
        <f t="shared" si="47"/>
        <v>2.5607735254217393E-2</v>
      </c>
      <c r="BM105" s="4">
        <f t="shared" ref="BM105:BM168" si="48">BL105/SQRT(COUNT(E105,K105,Q105,W105,AC105,AI105,AO105,AU105,BA105,BG105))</f>
        <v>8.0978769121917895E-3</v>
      </c>
    </row>
    <row r="106" spans="1:65" x14ac:dyDescent="0.25">
      <c r="A106">
        <v>10.0000096969697</v>
      </c>
      <c r="B106">
        <v>101</v>
      </c>
      <c r="C106">
        <v>518.25599999999997</v>
      </c>
      <c r="D106">
        <f t="shared" si="25"/>
        <v>505.23999999999995</v>
      </c>
      <c r="E106">
        <f t="shared" si="26"/>
        <v>0.87410600239408565</v>
      </c>
      <c r="G106">
        <v>9.9961412121210707</v>
      </c>
      <c r="H106">
        <v>101</v>
      </c>
      <c r="I106">
        <v>927.98699999999997</v>
      </c>
      <c r="J106">
        <f t="shared" si="27"/>
        <v>913.89499999999998</v>
      </c>
      <c r="K106">
        <f t="shared" si="28"/>
        <v>0.92369046022353241</v>
      </c>
      <c r="M106">
        <v>10.0000096969697</v>
      </c>
      <c r="N106">
        <v>101</v>
      </c>
      <c r="O106">
        <v>476.58</v>
      </c>
      <c r="P106">
        <f t="shared" si="29"/>
        <v>465.238</v>
      </c>
      <c r="Q106">
        <f t="shared" si="30"/>
        <v>0.94262683697939909</v>
      </c>
      <c r="S106">
        <v>9.9990090909095599</v>
      </c>
      <c r="T106">
        <v>101</v>
      </c>
      <c r="U106">
        <v>407.28500000000003</v>
      </c>
      <c r="V106">
        <f t="shared" si="31"/>
        <v>393.8</v>
      </c>
      <c r="W106">
        <f t="shared" si="32"/>
        <v>0.9137808972455933</v>
      </c>
      <c r="Y106">
        <v>10.0000096969697</v>
      </c>
      <c r="Z106">
        <v>101</v>
      </c>
      <c r="AA106">
        <v>533.55499999999995</v>
      </c>
      <c r="AB106">
        <f t="shared" si="33"/>
        <v>520.94399999999996</v>
      </c>
      <c r="AC106">
        <f t="shared" si="34"/>
        <v>0.92014133901138651</v>
      </c>
      <c r="AE106">
        <v>10.0000096969697</v>
      </c>
      <c r="AF106">
        <v>101</v>
      </c>
      <c r="AG106">
        <v>558.49</v>
      </c>
      <c r="AH106">
        <f t="shared" si="35"/>
        <v>546.98800000000006</v>
      </c>
      <c r="AI106">
        <f t="shared" si="36"/>
        <v>0.9504593060695542</v>
      </c>
      <c r="AK106">
        <v>10.002010909091</v>
      </c>
      <c r="AL106">
        <v>101</v>
      </c>
      <c r="AM106">
        <v>388.59899999999999</v>
      </c>
      <c r="AN106">
        <f t="shared" si="37"/>
        <v>375.81</v>
      </c>
      <c r="AO106">
        <f t="shared" si="38"/>
        <v>0.94154885927300735</v>
      </c>
      <c r="AQ106">
        <v>9.9990090909086504</v>
      </c>
      <c r="AR106">
        <v>101</v>
      </c>
      <c r="AS106">
        <v>674.8</v>
      </c>
      <c r="AT106">
        <f t="shared" si="39"/>
        <v>661.6579999999999</v>
      </c>
      <c r="AU106">
        <f t="shared" si="40"/>
        <v>0.93603717224417726</v>
      </c>
      <c r="AW106">
        <v>9.9961412121210707</v>
      </c>
      <c r="AX106">
        <v>101</v>
      </c>
      <c r="AY106">
        <v>508.75400000000002</v>
      </c>
      <c r="AZ106">
        <f t="shared" si="41"/>
        <v>496.30900000000003</v>
      </c>
      <c r="BA106">
        <f t="shared" si="42"/>
        <v>0.96257637632543391</v>
      </c>
      <c r="BC106">
        <v>9.9961412121210707</v>
      </c>
      <c r="BD106">
        <v>101</v>
      </c>
      <c r="BE106">
        <v>551.16399999999999</v>
      </c>
      <c r="BF106">
        <f t="shared" si="43"/>
        <v>538.51199999999994</v>
      </c>
      <c r="BG106">
        <f t="shared" si="44"/>
        <v>0.89488664689374064</v>
      </c>
      <c r="BJ106" s="4">
        <f t="shared" si="45"/>
        <v>0.92598538966599087</v>
      </c>
      <c r="BK106" s="4">
        <f t="shared" si="46"/>
        <v>7.1167138521051516E-4</v>
      </c>
      <c r="BL106" s="4">
        <f t="shared" si="47"/>
        <v>2.6677169737633621E-2</v>
      </c>
      <c r="BM106" s="4">
        <f t="shared" si="48"/>
        <v>8.4360617897838736E-3</v>
      </c>
    </row>
    <row r="107" spans="1:65" x14ac:dyDescent="0.25">
      <c r="A107">
        <v>10.0998560000002</v>
      </c>
      <c r="B107">
        <v>102</v>
      </c>
      <c r="C107">
        <v>506.65600000000001</v>
      </c>
      <c r="D107">
        <f t="shared" si="25"/>
        <v>493.64</v>
      </c>
      <c r="E107">
        <f t="shared" si="26"/>
        <v>0.85403706559618497</v>
      </c>
      <c r="G107">
        <v>10.0970984242421</v>
      </c>
      <c r="H107">
        <v>102</v>
      </c>
      <c r="I107">
        <v>936.96600000000001</v>
      </c>
      <c r="J107">
        <f t="shared" si="27"/>
        <v>922.87400000000002</v>
      </c>
      <c r="K107">
        <f t="shared" si="28"/>
        <v>0.93276570042327867</v>
      </c>
      <c r="M107">
        <v>10.099856000000701</v>
      </c>
      <c r="N107">
        <v>102</v>
      </c>
      <c r="O107">
        <v>490.62299999999999</v>
      </c>
      <c r="P107">
        <f t="shared" si="29"/>
        <v>479.28100000000001</v>
      </c>
      <c r="Q107">
        <f t="shared" si="30"/>
        <v>0.97107960453428865</v>
      </c>
      <c r="S107">
        <v>10.0988553939396</v>
      </c>
      <c r="T107">
        <v>102</v>
      </c>
      <c r="U107">
        <v>408.77</v>
      </c>
      <c r="V107">
        <f t="shared" si="31"/>
        <v>395.28499999999997</v>
      </c>
      <c r="W107">
        <f t="shared" si="32"/>
        <v>0.91722671906481545</v>
      </c>
      <c r="Y107">
        <v>10.0998559999998</v>
      </c>
      <c r="Z107">
        <v>102</v>
      </c>
      <c r="AA107">
        <v>521.66499999999996</v>
      </c>
      <c r="AB107">
        <f t="shared" si="33"/>
        <v>509.05399999999997</v>
      </c>
      <c r="AC107">
        <f t="shared" si="34"/>
        <v>0.8991400787591417</v>
      </c>
      <c r="AE107">
        <v>10.0998559999998</v>
      </c>
      <c r="AF107">
        <v>102</v>
      </c>
      <c r="AG107">
        <v>553.43299999999999</v>
      </c>
      <c r="AH107">
        <f t="shared" si="35"/>
        <v>541.93100000000004</v>
      </c>
      <c r="AI107">
        <f t="shared" si="36"/>
        <v>0.9416721430773245</v>
      </c>
      <c r="AK107">
        <v>10.1018572121211</v>
      </c>
      <c r="AL107">
        <v>102</v>
      </c>
      <c r="AM107">
        <v>378.41800000000001</v>
      </c>
      <c r="AN107">
        <f t="shared" si="37"/>
        <v>365.62900000000002</v>
      </c>
      <c r="AO107">
        <f t="shared" si="38"/>
        <v>0.91604153127146803</v>
      </c>
      <c r="AQ107">
        <v>10.0988553939396</v>
      </c>
      <c r="AR107">
        <v>102</v>
      </c>
      <c r="AS107">
        <v>673.5</v>
      </c>
      <c r="AT107">
        <f t="shared" si="39"/>
        <v>660.35799999999995</v>
      </c>
      <c r="AU107">
        <f t="shared" si="40"/>
        <v>0.93419808267839344</v>
      </c>
      <c r="AW107">
        <v>10.096097818181001</v>
      </c>
      <c r="AX107">
        <v>102</v>
      </c>
      <c r="AY107">
        <v>506.83800000000002</v>
      </c>
      <c r="AZ107">
        <f t="shared" si="41"/>
        <v>494.39300000000003</v>
      </c>
      <c r="BA107">
        <f t="shared" si="42"/>
        <v>0.95886035195948538</v>
      </c>
      <c r="BC107">
        <v>10.0970984242421</v>
      </c>
      <c r="BD107">
        <v>102</v>
      </c>
      <c r="BE107">
        <v>565.60400000000004</v>
      </c>
      <c r="BF107">
        <f t="shared" si="43"/>
        <v>552.952</v>
      </c>
      <c r="BG107">
        <f t="shared" si="44"/>
        <v>0.91888270117135318</v>
      </c>
      <c r="BJ107" s="4">
        <f t="shared" si="45"/>
        <v>0.92439039785357358</v>
      </c>
      <c r="BK107" s="4">
        <f t="shared" si="46"/>
        <v>1.0635090459000815E-3</v>
      </c>
      <c r="BL107" s="4">
        <f t="shared" si="47"/>
        <v>3.2611486410467121E-2</v>
      </c>
      <c r="BM107" s="4">
        <f t="shared" si="48"/>
        <v>1.0312657494070485E-2</v>
      </c>
    </row>
    <row r="108" spans="1:65" x14ac:dyDescent="0.25">
      <c r="A108">
        <v>10.1997023030303</v>
      </c>
      <c r="B108">
        <v>103</v>
      </c>
      <c r="C108">
        <v>523.83000000000004</v>
      </c>
      <c r="D108">
        <f t="shared" si="25"/>
        <v>510.81400000000002</v>
      </c>
      <c r="E108">
        <f t="shared" si="26"/>
        <v>0.88374947254162883</v>
      </c>
      <c r="G108">
        <v>10.197055030302099</v>
      </c>
      <c r="H108">
        <v>103</v>
      </c>
      <c r="I108">
        <v>944.74</v>
      </c>
      <c r="J108">
        <f t="shared" si="27"/>
        <v>930.64800000000002</v>
      </c>
      <c r="K108">
        <f t="shared" si="28"/>
        <v>0.94062302499314465</v>
      </c>
      <c r="M108">
        <v>10.199702303030699</v>
      </c>
      <c r="N108">
        <v>103</v>
      </c>
      <c r="O108">
        <v>485.59399999999999</v>
      </c>
      <c r="P108">
        <f t="shared" si="29"/>
        <v>474.25200000000001</v>
      </c>
      <c r="Q108">
        <f t="shared" si="30"/>
        <v>0.96089025980499021</v>
      </c>
      <c r="S108">
        <v>10.1987016969696</v>
      </c>
      <c r="T108">
        <v>103</v>
      </c>
      <c r="U108">
        <v>415.83</v>
      </c>
      <c r="V108">
        <f t="shared" si="31"/>
        <v>402.34499999999997</v>
      </c>
      <c r="W108">
        <f t="shared" si="32"/>
        <v>0.93360887532320525</v>
      </c>
      <c r="Y108">
        <v>10.199702303029801</v>
      </c>
      <c r="Z108">
        <v>103</v>
      </c>
      <c r="AA108">
        <v>537.70100000000002</v>
      </c>
      <c r="AB108">
        <f t="shared" si="33"/>
        <v>525.09</v>
      </c>
      <c r="AC108">
        <f t="shared" si="34"/>
        <v>0.92746440251061335</v>
      </c>
      <c r="AE108">
        <v>10.199702303030699</v>
      </c>
      <c r="AF108">
        <v>103</v>
      </c>
      <c r="AG108">
        <v>533.399</v>
      </c>
      <c r="AH108">
        <f t="shared" si="35"/>
        <v>521.89700000000005</v>
      </c>
      <c r="AI108">
        <f t="shared" si="36"/>
        <v>0.90686059010395492</v>
      </c>
      <c r="AK108">
        <v>10.201703515151999</v>
      </c>
      <c r="AL108">
        <v>103</v>
      </c>
      <c r="AM108">
        <v>379.39299999999997</v>
      </c>
      <c r="AN108">
        <f t="shared" si="37"/>
        <v>366.60399999999998</v>
      </c>
      <c r="AO108">
        <f t="shared" si="38"/>
        <v>0.91848428196408172</v>
      </c>
      <c r="AQ108">
        <v>10.1987016969696</v>
      </c>
      <c r="AR108">
        <v>103</v>
      </c>
      <c r="AS108">
        <v>673.83</v>
      </c>
      <c r="AT108">
        <f t="shared" si="39"/>
        <v>660.68799999999999</v>
      </c>
      <c r="AU108">
        <f t="shared" si="40"/>
        <v>0.93466492849124627</v>
      </c>
      <c r="AW108">
        <v>10.1960544242419</v>
      </c>
      <c r="AX108">
        <v>103</v>
      </c>
      <c r="AY108">
        <v>497.93</v>
      </c>
      <c r="AZ108">
        <f t="shared" si="41"/>
        <v>485.48500000000001</v>
      </c>
      <c r="BA108">
        <f t="shared" si="42"/>
        <v>0.94158355391571225</v>
      </c>
      <c r="BC108">
        <v>10.197055030303</v>
      </c>
      <c r="BD108">
        <v>103</v>
      </c>
      <c r="BE108">
        <v>574.27499999999998</v>
      </c>
      <c r="BF108">
        <f t="shared" si="43"/>
        <v>561.62299999999993</v>
      </c>
      <c r="BG108">
        <f t="shared" si="44"/>
        <v>0.93329196617420462</v>
      </c>
      <c r="BJ108" s="4">
        <f t="shared" si="45"/>
        <v>0.9281221355822783</v>
      </c>
      <c r="BK108" s="4">
        <f t="shared" si="46"/>
        <v>4.472421068526895E-4</v>
      </c>
      <c r="BL108" s="4">
        <f t="shared" si="47"/>
        <v>2.1148099367382628E-2</v>
      </c>
      <c r="BM108" s="4">
        <f t="shared" si="48"/>
        <v>6.6876162184495115E-3</v>
      </c>
    </row>
    <row r="109" spans="1:65" x14ac:dyDescent="0.25">
      <c r="A109">
        <v>10.299548606060799</v>
      </c>
      <c r="B109">
        <v>104</v>
      </c>
      <c r="C109">
        <v>522.88400000000001</v>
      </c>
      <c r="D109">
        <f t="shared" si="25"/>
        <v>509.86799999999999</v>
      </c>
      <c r="E109">
        <f t="shared" si="26"/>
        <v>0.88211281614414483</v>
      </c>
      <c r="G109">
        <v>10.297011636363001</v>
      </c>
      <c r="H109">
        <v>104</v>
      </c>
      <c r="I109">
        <v>927.30399999999997</v>
      </c>
      <c r="J109">
        <f t="shared" si="27"/>
        <v>913.21199999999999</v>
      </c>
      <c r="K109">
        <f t="shared" si="28"/>
        <v>0.9230001395802061</v>
      </c>
      <c r="M109">
        <v>10.300549212121901</v>
      </c>
      <c r="N109">
        <v>104</v>
      </c>
      <c r="O109">
        <v>488.37099999999998</v>
      </c>
      <c r="P109">
        <f t="shared" si="29"/>
        <v>477.029</v>
      </c>
      <c r="Q109">
        <f t="shared" si="30"/>
        <v>0.9665167880040878</v>
      </c>
      <c r="S109">
        <v>10.2985479999997</v>
      </c>
      <c r="T109">
        <v>104</v>
      </c>
      <c r="U109">
        <v>402.29599999999999</v>
      </c>
      <c r="V109">
        <f t="shared" si="31"/>
        <v>388.81099999999998</v>
      </c>
      <c r="W109">
        <f t="shared" si="32"/>
        <v>0.90220432818424678</v>
      </c>
      <c r="Y109">
        <v>10.299548606060799</v>
      </c>
      <c r="Z109">
        <v>104</v>
      </c>
      <c r="AA109">
        <v>518.64499999999998</v>
      </c>
      <c r="AB109">
        <f t="shared" si="33"/>
        <v>506.03399999999999</v>
      </c>
      <c r="AC109">
        <f t="shared" si="34"/>
        <v>0.89380586463283573</v>
      </c>
      <c r="AE109">
        <v>10.300549212121</v>
      </c>
      <c r="AF109">
        <v>104</v>
      </c>
      <c r="AG109">
        <v>541.46199999999999</v>
      </c>
      <c r="AH109">
        <f t="shared" si="35"/>
        <v>529.96</v>
      </c>
      <c r="AI109">
        <f t="shared" si="36"/>
        <v>0.92087104990350965</v>
      </c>
      <c r="AK109">
        <v>10.3025504242423</v>
      </c>
      <c r="AL109">
        <v>104</v>
      </c>
      <c r="AM109">
        <v>376.27199999999999</v>
      </c>
      <c r="AN109">
        <f t="shared" si="37"/>
        <v>363.483</v>
      </c>
      <c r="AO109">
        <f t="shared" si="38"/>
        <v>0.91066497436239202</v>
      </c>
      <c r="AQ109">
        <v>10.2985479999997</v>
      </c>
      <c r="AR109">
        <v>104</v>
      </c>
      <c r="AS109">
        <v>676.70299999999997</v>
      </c>
      <c r="AT109">
        <f t="shared" si="39"/>
        <v>663.56099999999992</v>
      </c>
      <c r="AU109">
        <f t="shared" si="40"/>
        <v>0.9387293164316286</v>
      </c>
      <c r="AW109">
        <v>10.2960110303029</v>
      </c>
      <c r="AX109">
        <v>104</v>
      </c>
      <c r="AY109">
        <v>488.101</v>
      </c>
      <c r="AZ109">
        <f t="shared" si="41"/>
        <v>475.65600000000001</v>
      </c>
      <c r="BA109">
        <f t="shared" si="42"/>
        <v>0.92252050407599007</v>
      </c>
      <c r="BC109">
        <v>10.297011636363001</v>
      </c>
      <c r="BD109">
        <v>104</v>
      </c>
      <c r="BE109">
        <v>558.42100000000005</v>
      </c>
      <c r="BF109">
        <f t="shared" si="43"/>
        <v>545.76900000000001</v>
      </c>
      <c r="BG109">
        <f t="shared" si="44"/>
        <v>0.90694615976719184</v>
      </c>
      <c r="BJ109" s="4">
        <f t="shared" si="45"/>
        <v>0.9167371941086232</v>
      </c>
      <c r="BK109" s="4">
        <f t="shared" si="46"/>
        <v>5.6889501729007501E-4</v>
      </c>
      <c r="BL109" s="4">
        <f t="shared" si="47"/>
        <v>2.3851520230167195E-2</v>
      </c>
      <c r="BM109" s="4">
        <f t="shared" si="48"/>
        <v>7.5425129584911878E-3</v>
      </c>
    </row>
    <row r="110" spans="1:65" x14ac:dyDescent="0.25">
      <c r="A110">
        <v>10.4003955151515</v>
      </c>
      <c r="B110">
        <v>105</v>
      </c>
      <c r="C110">
        <v>513.98099999999999</v>
      </c>
      <c r="D110">
        <f t="shared" si="25"/>
        <v>500.96499999999997</v>
      </c>
      <c r="E110">
        <f t="shared" si="26"/>
        <v>0.86670990715175589</v>
      </c>
      <c r="G110">
        <v>10.396968242424</v>
      </c>
      <c r="H110">
        <v>105</v>
      </c>
      <c r="I110">
        <v>938.13099999999997</v>
      </c>
      <c r="J110">
        <f t="shared" si="27"/>
        <v>924.03899999999999</v>
      </c>
      <c r="K110">
        <f t="shared" si="28"/>
        <v>0.93394318731855697</v>
      </c>
      <c r="M110">
        <v>10.400395515152001</v>
      </c>
      <c r="N110">
        <v>105</v>
      </c>
      <c r="O110">
        <v>484.10599999999999</v>
      </c>
      <c r="P110">
        <f t="shared" si="29"/>
        <v>472.76400000000001</v>
      </c>
      <c r="Q110">
        <f t="shared" si="30"/>
        <v>0.95787539701771707</v>
      </c>
      <c r="S110">
        <v>10.399394909090899</v>
      </c>
      <c r="T110">
        <v>105</v>
      </c>
      <c r="U110">
        <v>403.14</v>
      </c>
      <c r="V110">
        <f t="shared" si="31"/>
        <v>389.65499999999997</v>
      </c>
      <c r="W110">
        <f t="shared" si="32"/>
        <v>0.9041627615953064</v>
      </c>
      <c r="Y110">
        <v>10.4003955151511</v>
      </c>
      <c r="Z110">
        <v>105</v>
      </c>
      <c r="AA110">
        <v>520.09900000000005</v>
      </c>
      <c r="AB110">
        <f t="shared" si="33"/>
        <v>507.48800000000006</v>
      </c>
      <c r="AC110">
        <f t="shared" si="34"/>
        <v>0.8963740591161633</v>
      </c>
      <c r="AE110">
        <v>10.400395515152001</v>
      </c>
      <c r="AF110">
        <v>105</v>
      </c>
      <c r="AG110">
        <v>538.28800000000001</v>
      </c>
      <c r="AH110">
        <f t="shared" si="35"/>
        <v>526.78600000000006</v>
      </c>
      <c r="AI110">
        <f t="shared" si="36"/>
        <v>0.91535583231653372</v>
      </c>
      <c r="AK110">
        <v>10.402396727273199</v>
      </c>
      <c r="AL110">
        <v>105</v>
      </c>
      <c r="AM110">
        <v>385.70299999999997</v>
      </c>
      <c r="AN110">
        <f t="shared" si="37"/>
        <v>372.91399999999999</v>
      </c>
      <c r="AO110">
        <f t="shared" si="38"/>
        <v>0.93429326336961294</v>
      </c>
      <c r="AQ110">
        <v>10.399394909090899</v>
      </c>
      <c r="AR110">
        <v>105</v>
      </c>
      <c r="AS110">
        <v>680.21299999999997</v>
      </c>
      <c r="AT110">
        <f t="shared" si="39"/>
        <v>667.07099999999991</v>
      </c>
      <c r="AU110">
        <f t="shared" si="40"/>
        <v>0.94369485825924504</v>
      </c>
      <c r="AW110">
        <v>10.395967636362901</v>
      </c>
      <c r="AX110">
        <v>105</v>
      </c>
      <c r="AY110">
        <v>502.21100000000001</v>
      </c>
      <c r="AZ110">
        <f t="shared" si="41"/>
        <v>489.76600000000002</v>
      </c>
      <c r="BA110">
        <f t="shared" si="42"/>
        <v>0.94988642464150852</v>
      </c>
      <c r="BC110">
        <v>10.396968242424</v>
      </c>
      <c r="BD110">
        <v>105</v>
      </c>
      <c r="BE110">
        <v>548.49099999999999</v>
      </c>
      <c r="BF110">
        <f t="shared" si="43"/>
        <v>535.83899999999994</v>
      </c>
      <c r="BG110">
        <f t="shared" si="44"/>
        <v>0.89044471800980318</v>
      </c>
      <c r="BJ110" s="4">
        <f t="shared" si="45"/>
        <v>0.91927404087962028</v>
      </c>
      <c r="BK110" s="4">
        <f t="shared" si="46"/>
        <v>8.6961669495968499E-4</v>
      </c>
      <c r="BL110" s="4">
        <f t="shared" si="47"/>
        <v>2.9489264062700599E-2</v>
      </c>
      <c r="BM110" s="4">
        <f t="shared" si="48"/>
        <v>9.3253240960284329E-3</v>
      </c>
    </row>
    <row r="111" spans="1:65" x14ac:dyDescent="0.25">
      <c r="A111">
        <v>10.498240606060699</v>
      </c>
      <c r="B111">
        <v>106</v>
      </c>
      <c r="C111">
        <v>518.22299999999996</v>
      </c>
      <c r="D111">
        <f t="shared" si="25"/>
        <v>505.20699999999994</v>
      </c>
      <c r="E111">
        <f t="shared" si="26"/>
        <v>0.87404890972905713</v>
      </c>
      <c r="G111">
        <v>10.496924848483999</v>
      </c>
      <c r="H111">
        <v>106</v>
      </c>
      <c r="I111">
        <v>952.00099999999998</v>
      </c>
      <c r="J111">
        <f t="shared" si="27"/>
        <v>937.90899999999999</v>
      </c>
      <c r="K111">
        <f t="shared" si="28"/>
        <v>0.94796185104174224</v>
      </c>
      <c r="M111">
        <v>10.500241818181999</v>
      </c>
      <c r="N111">
        <v>106</v>
      </c>
      <c r="O111">
        <v>487.976</v>
      </c>
      <c r="P111">
        <f t="shared" si="29"/>
        <v>476.63400000000001</v>
      </c>
      <c r="Q111">
        <f t="shared" si="30"/>
        <v>0.96571647160558449</v>
      </c>
      <c r="S111">
        <v>10.4992412121209</v>
      </c>
      <c r="T111">
        <v>106</v>
      </c>
      <c r="U111">
        <v>411.959</v>
      </c>
      <c r="V111">
        <f t="shared" si="31"/>
        <v>398.47399999999999</v>
      </c>
      <c r="W111">
        <f t="shared" si="32"/>
        <v>0.92462653440589271</v>
      </c>
      <c r="Y111">
        <v>10.500241818181999</v>
      </c>
      <c r="Z111">
        <v>106</v>
      </c>
      <c r="AA111">
        <v>524.31500000000005</v>
      </c>
      <c r="AB111">
        <f t="shared" si="33"/>
        <v>511.70400000000006</v>
      </c>
      <c r="AC111">
        <f t="shared" si="34"/>
        <v>0.90382076334017203</v>
      </c>
      <c r="AE111">
        <v>10.500241818181999</v>
      </c>
      <c r="AF111">
        <v>106</v>
      </c>
      <c r="AG111">
        <v>561.82100000000003</v>
      </c>
      <c r="AH111">
        <f t="shared" si="35"/>
        <v>550.31900000000007</v>
      </c>
      <c r="AI111">
        <f t="shared" si="36"/>
        <v>0.95624733057560862</v>
      </c>
      <c r="AK111">
        <v>10.500241818181999</v>
      </c>
      <c r="AL111">
        <v>106</v>
      </c>
      <c r="AM111">
        <v>389.66</v>
      </c>
      <c r="AN111">
        <f t="shared" si="37"/>
        <v>376.87100000000004</v>
      </c>
      <c r="AO111">
        <f t="shared" si="38"/>
        <v>0.94420707310363639</v>
      </c>
      <c r="AQ111">
        <v>10.4992412121209</v>
      </c>
      <c r="AR111">
        <v>106</v>
      </c>
      <c r="AS111">
        <v>679.19799999999998</v>
      </c>
      <c r="AT111">
        <f t="shared" si="39"/>
        <v>666.05599999999993</v>
      </c>
      <c r="AU111">
        <f t="shared" si="40"/>
        <v>0.94225895371365231</v>
      </c>
      <c r="AW111">
        <v>10.4949236363636</v>
      </c>
      <c r="AX111">
        <v>106</v>
      </c>
      <c r="AY111">
        <v>498.428</v>
      </c>
      <c r="AZ111">
        <f t="shared" si="41"/>
        <v>485.983</v>
      </c>
      <c r="BA111">
        <f t="shared" si="42"/>
        <v>0.94254940993567171</v>
      </c>
      <c r="BC111">
        <v>10.4969248484849</v>
      </c>
      <c r="BD111">
        <v>106</v>
      </c>
      <c r="BE111">
        <v>550.32899999999995</v>
      </c>
      <c r="BF111">
        <f t="shared" si="43"/>
        <v>537.67699999999991</v>
      </c>
      <c r="BG111">
        <f t="shared" si="44"/>
        <v>0.89349906342270136</v>
      </c>
      <c r="BJ111" s="4">
        <f t="shared" si="45"/>
        <v>0.92949363608737201</v>
      </c>
      <c r="BK111" s="4">
        <f t="shared" si="46"/>
        <v>8.8570363946577824E-4</v>
      </c>
      <c r="BL111" s="4">
        <f t="shared" si="47"/>
        <v>2.9760773502477692E-2</v>
      </c>
      <c r="BM111" s="4">
        <f t="shared" si="48"/>
        <v>9.411182919621626E-3</v>
      </c>
    </row>
    <row r="112" spans="1:65" x14ac:dyDescent="0.25">
      <c r="A112">
        <v>10.600088121212099</v>
      </c>
      <c r="B112">
        <v>107</v>
      </c>
      <c r="C112">
        <v>525.25699999999995</v>
      </c>
      <c r="D112">
        <f t="shared" si="25"/>
        <v>512.24099999999999</v>
      </c>
      <c r="E112">
        <f t="shared" si="26"/>
        <v>0.88621829778392225</v>
      </c>
      <c r="G112">
        <v>10.596881454544899</v>
      </c>
      <c r="H112">
        <v>107</v>
      </c>
      <c r="I112">
        <v>964.77099999999996</v>
      </c>
      <c r="J112">
        <f t="shared" si="27"/>
        <v>950.67899999999997</v>
      </c>
      <c r="K112">
        <f t="shared" si="28"/>
        <v>0.96086872456337713</v>
      </c>
      <c r="M112">
        <v>10.600088121212099</v>
      </c>
      <c r="N112">
        <v>107</v>
      </c>
      <c r="O112">
        <v>487.90699999999998</v>
      </c>
      <c r="P112">
        <f t="shared" si="29"/>
        <v>476.565</v>
      </c>
      <c r="Q112">
        <f t="shared" si="30"/>
        <v>0.96557666950052956</v>
      </c>
      <c r="S112">
        <v>10.599087515151901</v>
      </c>
      <c r="T112">
        <v>107</v>
      </c>
      <c r="U112">
        <v>411.96800000000002</v>
      </c>
      <c r="V112">
        <f t="shared" si="31"/>
        <v>398.483</v>
      </c>
      <c r="W112">
        <f t="shared" si="32"/>
        <v>0.92464741817449403</v>
      </c>
      <c r="Y112">
        <v>10.598086909090799</v>
      </c>
      <c r="Z112">
        <v>107</v>
      </c>
      <c r="AA112">
        <v>530.30200000000002</v>
      </c>
      <c r="AB112">
        <f t="shared" si="33"/>
        <v>517.69100000000003</v>
      </c>
      <c r="AC112">
        <f t="shared" si="34"/>
        <v>0.91439557790116355</v>
      </c>
      <c r="AE112">
        <v>10.600088121212099</v>
      </c>
      <c r="AF112">
        <v>107</v>
      </c>
      <c r="AG112">
        <v>553.43100000000004</v>
      </c>
      <c r="AH112">
        <f t="shared" si="35"/>
        <v>541.92900000000009</v>
      </c>
      <c r="AI112">
        <f t="shared" si="36"/>
        <v>0.94166866782994774</v>
      </c>
      <c r="AK112">
        <v>10.602089333333399</v>
      </c>
      <c r="AL112">
        <v>107</v>
      </c>
      <c r="AM112">
        <v>384.80900000000003</v>
      </c>
      <c r="AN112">
        <f t="shared" si="37"/>
        <v>372.02000000000004</v>
      </c>
      <c r="AO112">
        <f t="shared" si="38"/>
        <v>0.9320534488883857</v>
      </c>
      <c r="AQ112">
        <v>10.599087515151</v>
      </c>
      <c r="AR112">
        <v>107</v>
      </c>
      <c r="AS112">
        <v>658.18600000000004</v>
      </c>
      <c r="AT112">
        <f t="shared" si="39"/>
        <v>645.04399999999998</v>
      </c>
      <c r="AU112">
        <f t="shared" si="40"/>
        <v>0.91253360759345936</v>
      </c>
      <c r="AW112">
        <v>10.596881454544899</v>
      </c>
      <c r="AX112">
        <v>107</v>
      </c>
      <c r="AY112">
        <v>502.78399999999999</v>
      </c>
      <c r="AZ112">
        <f t="shared" si="41"/>
        <v>490.339</v>
      </c>
      <c r="BA112">
        <f t="shared" si="42"/>
        <v>0.95099774090543776</v>
      </c>
      <c r="BC112">
        <v>10.596881454544899</v>
      </c>
      <c r="BD112">
        <v>107</v>
      </c>
      <c r="BE112">
        <v>548.245</v>
      </c>
      <c r="BF112">
        <f t="shared" si="43"/>
        <v>535.59299999999996</v>
      </c>
      <c r="BG112">
        <f t="shared" si="44"/>
        <v>0.89003592096324546</v>
      </c>
      <c r="BJ112" s="4">
        <f t="shared" si="45"/>
        <v>0.92789960741039634</v>
      </c>
      <c r="BK112" s="4">
        <f t="shared" si="46"/>
        <v>7.6076985668217963E-4</v>
      </c>
      <c r="BL112" s="4">
        <f t="shared" si="47"/>
        <v>2.7582056788466296E-2</v>
      </c>
      <c r="BM112" s="4">
        <f t="shared" si="48"/>
        <v>8.7222122003662566E-3</v>
      </c>
    </row>
    <row r="113" spans="1:65" x14ac:dyDescent="0.25">
      <c r="A113">
        <v>10.699934424242601</v>
      </c>
      <c r="B113">
        <v>108</v>
      </c>
      <c r="C113">
        <v>527.125</v>
      </c>
      <c r="D113">
        <f t="shared" si="25"/>
        <v>514.10900000000004</v>
      </c>
      <c r="E113">
        <f t="shared" si="26"/>
        <v>0.88945008864068775</v>
      </c>
      <c r="G113">
        <v>10.696838060605799</v>
      </c>
      <c r="H113">
        <v>108</v>
      </c>
      <c r="I113">
        <v>942.21799999999996</v>
      </c>
      <c r="J113">
        <f t="shared" si="27"/>
        <v>928.12599999999998</v>
      </c>
      <c r="K113">
        <f t="shared" si="28"/>
        <v>0.9380739932764991</v>
      </c>
      <c r="M113">
        <v>10.6999344242431</v>
      </c>
      <c r="N113">
        <v>108</v>
      </c>
      <c r="O113">
        <v>477.60500000000002</v>
      </c>
      <c r="P113">
        <f t="shared" si="29"/>
        <v>466.26300000000003</v>
      </c>
      <c r="Q113">
        <f t="shared" si="30"/>
        <v>0.94470360738057857</v>
      </c>
      <c r="S113">
        <v>10.697933212120899</v>
      </c>
      <c r="T113">
        <v>108</v>
      </c>
      <c r="U113">
        <v>404.399</v>
      </c>
      <c r="V113">
        <f t="shared" si="31"/>
        <v>390.91399999999999</v>
      </c>
      <c r="W113">
        <f t="shared" si="32"/>
        <v>0.90708416878076148</v>
      </c>
      <c r="Y113">
        <v>10.699934424242199</v>
      </c>
      <c r="Z113">
        <v>108</v>
      </c>
      <c r="AA113">
        <v>519.55700000000002</v>
      </c>
      <c r="AB113">
        <f t="shared" si="33"/>
        <v>506.94600000000003</v>
      </c>
      <c r="AC113">
        <f t="shared" si="34"/>
        <v>0.89541672664713745</v>
      </c>
      <c r="AE113">
        <v>10.698933818182001</v>
      </c>
      <c r="AF113">
        <v>108</v>
      </c>
      <c r="AG113">
        <v>552.00599999999997</v>
      </c>
      <c r="AH113">
        <f t="shared" si="35"/>
        <v>540.50400000000002</v>
      </c>
      <c r="AI113">
        <f t="shared" si="36"/>
        <v>0.93919255407398017</v>
      </c>
      <c r="AK113">
        <v>10.7019356363634</v>
      </c>
      <c r="AL113">
        <v>108</v>
      </c>
      <c r="AM113">
        <v>381.30700000000002</v>
      </c>
      <c r="AN113">
        <f t="shared" si="37"/>
        <v>368.51800000000003</v>
      </c>
      <c r="AO113">
        <f t="shared" si="38"/>
        <v>0.92327958947758215</v>
      </c>
      <c r="AQ113">
        <v>10.697933212120899</v>
      </c>
      <c r="AR113">
        <v>108</v>
      </c>
      <c r="AS113">
        <v>655.14099999999996</v>
      </c>
      <c r="AT113">
        <f t="shared" si="39"/>
        <v>641.99899999999991</v>
      </c>
      <c r="AU113">
        <f t="shared" si="40"/>
        <v>0.90822589395668085</v>
      </c>
      <c r="AW113">
        <v>10.696838060605799</v>
      </c>
      <c r="AX113">
        <v>108</v>
      </c>
      <c r="AY113">
        <v>505.26</v>
      </c>
      <c r="AZ113">
        <f t="shared" si="41"/>
        <v>492.815</v>
      </c>
      <c r="BA113">
        <f t="shared" si="42"/>
        <v>0.95579986842636078</v>
      </c>
      <c r="BC113">
        <v>10.696838060605799</v>
      </c>
      <c r="BD113">
        <v>108</v>
      </c>
      <c r="BE113">
        <v>541.18399999999997</v>
      </c>
      <c r="BF113">
        <f t="shared" si="43"/>
        <v>528.53199999999993</v>
      </c>
      <c r="BG113">
        <f t="shared" si="44"/>
        <v>0.87830211630575095</v>
      </c>
      <c r="BJ113" s="4">
        <f t="shared" si="45"/>
        <v>0.91795286069660187</v>
      </c>
      <c r="BK113" s="4">
        <f t="shared" si="46"/>
        <v>6.8195180691690014E-4</v>
      </c>
      <c r="BL113" s="4">
        <f t="shared" si="47"/>
        <v>2.6114206993835754E-2</v>
      </c>
      <c r="BM113" s="4">
        <f t="shared" si="48"/>
        <v>8.2580373389619655E-3</v>
      </c>
    </row>
    <row r="114" spans="1:65" x14ac:dyDescent="0.25">
      <c r="A114">
        <v>10.799780727272701</v>
      </c>
      <c r="B114">
        <v>109</v>
      </c>
      <c r="C114">
        <v>527.96699999999998</v>
      </c>
      <c r="D114">
        <f t="shared" si="25"/>
        <v>514.95100000000002</v>
      </c>
      <c r="E114">
        <f t="shared" si="26"/>
        <v>0.89090681663929394</v>
      </c>
      <c r="G114">
        <v>10.7947934545445</v>
      </c>
      <c r="H114">
        <v>109</v>
      </c>
      <c r="I114">
        <v>960.38400000000001</v>
      </c>
      <c r="J114">
        <f t="shared" si="27"/>
        <v>946.29200000000003</v>
      </c>
      <c r="K114">
        <f t="shared" si="28"/>
        <v>0.95643470309592127</v>
      </c>
      <c r="M114">
        <v>10.800781333333299</v>
      </c>
      <c r="N114">
        <v>109</v>
      </c>
      <c r="O114">
        <v>483.95100000000002</v>
      </c>
      <c r="P114">
        <f t="shared" si="29"/>
        <v>472.60900000000004</v>
      </c>
      <c r="Q114">
        <f t="shared" si="30"/>
        <v>0.95756134881070953</v>
      </c>
      <c r="S114">
        <v>10.798780121211999</v>
      </c>
      <c r="T114">
        <v>109</v>
      </c>
      <c r="U114">
        <v>408.988</v>
      </c>
      <c r="V114">
        <f t="shared" si="31"/>
        <v>395.50299999999999</v>
      </c>
      <c r="W114">
        <f t="shared" si="32"/>
        <v>0.9177325703487148</v>
      </c>
      <c r="Y114">
        <v>10.7997807272722</v>
      </c>
      <c r="Z114">
        <v>109</v>
      </c>
      <c r="AA114">
        <v>535.19500000000005</v>
      </c>
      <c r="AB114">
        <f t="shared" si="33"/>
        <v>522.58400000000006</v>
      </c>
      <c r="AC114">
        <f t="shared" si="34"/>
        <v>0.92303806456342041</v>
      </c>
      <c r="AE114">
        <v>10.800781333333299</v>
      </c>
      <c r="AF114">
        <v>109</v>
      </c>
      <c r="AG114">
        <v>546.822</v>
      </c>
      <c r="AH114">
        <f t="shared" si="35"/>
        <v>535.32000000000005</v>
      </c>
      <c r="AI114">
        <f t="shared" si="36"/>
        <v>0.93018471287332394</v>
      </c>
      <c r="AK114">
        <v>10.802782545454599</v>
      </c>
      <c r="AL114">
        <v>109</v>
      </c>
      <c r="AM114">
        <v>385.91199999999998</v>
      </c>
      <c r="AN114">
        <f t="shared" si="37"/>
        <v>373.12299999999999</v>
      </c>
      <c r="AO114">
        <f t="shared" si="38"/>
        <v>0.93481688890269632</v>
      </c>
      <c r="AQ114">
        <v>10.798780121211999</v>
      </c>
      <c r="AR114">
        <v>109</v>
      </c>
      <c r="AS114">
        <v>676.09299999999996</v>
      </c>
      <c r="AT114">
        <f t="shared" si="39"/>
        <v>662.95099999999991</v>
      </c>
      <c r="AU114">
        <f t="shared" si="40"/>
        <v>0.93786635901999149</v>
      </c>
      <c r="AW114">
        <v>10.7967946666658</v>
      </c>
      <c r="AX114">
        <v>109</v>
      </c>
      <c r="AY114">
        <v>491.81900000000002</v>
      </c>
      <c r="AZ114">
        <f t="shared" si="41"/>
        <v>479.37400000000002</v>
      </c>
      <c r="BA114">
        <f t="shared" si="42"/>
        <v>0.92973145323705297</v>
      </c>
      <c r="BC114">
        <v>10.796794666666701</v>
      </c>
      <c r="BD114">
        <v>109</v>
      </c>
      <c r="BE114">
        <v>547.21799999999996</v>
      </c>
      <c r="BF114">
        <f t="shared" si="43"/>
        <v>534.56599999999992</v>
      </c>
      <c r="BG114">
        <f t="shared" si="44"/>
        <v>0.88832927638269776</v>
      </c>
      <c r="BJ114" s="4">
        <f t="shared" si="45"/>
        <v>0.9266602193873823</v>
      </c>
      <c r="BK114" s="4">
        <f t="shared" si="46"/>
        <v>5.4397255078982498E-4</v>
      </c>
      <c r="BL114" s="4">
        <f t="shared" si="47"/>
        <v>2.3323219134369615E-2</v>
      </c>
      <c r="BM114" s="4">
        <f t="shared" si="48"/>
        <v>7.3754494831828714E-3</v>
      </c>
    </row>
    <row r="115" spans="1:65" x14ac:dyDescent="0.25">
      <c r="A115">
        <v>10.900627636363801</v>
      </c>
      <c r="B115">
        <v>110</v>
      </c>
      <c r="C115">
        <v>524.90499999999997</v>
      </c>
      <c r="D115">
        <f t="shared" si="25"/>
        <v>511.88899999999995</v>
      </c>
      <c r="E115">
        <f t="shared" si="26"/>
        <v>0.88560930935695137</v>
      </c>
      <c r="G115">
        <v>10.8967512727267</v>
      </c>
      <c r="H115">
        <v>110</v>
      </c>
      <c r="I115">
        <v>929.774</v>
      </c>
      <c r="J115">
        <f t="shared" si="27"/>
        <v>915.68200000000002</v>
      </c>
      <c r="K115">
        <f t="shared" si="28"/>
        <v>0.92549661394186922</v>
      </c>
      <c r="M115">
        <v>10.9006276363643</v>
      </c>
      <c r="N115">
        <v>110</v>
      </c>
      <c r="O115">
        <v>479.48500000000001</v>
      </c>
      <c r="P115">
        <f t="shared" si="29"/>
        <v>468.14300000000003</v>
      </c>
      <c r="Q115">
        <f t="shared" si="30"/>
        <v>0.94851270821396116</v>
      </c>
      <c r="S115">
        <v>10.897625818181901</v>
      </c>
      <c r="T115">
        <v>110</v>
      </c>
      <c r="U115">
        <v>409.68799999999999</v>
      </c>
      <c r="V115">
        <f t="shared" si="31"/>
        <v>396.20299999999997</v>
      </c>
      <c r="W115">
        <f t="shared" si="32"/>
        <v>0.91935686346215284</v>
      </c>
      <c r="Y115">
        <v>10.898626424242099</v>
      </c>
      <c r="Z115">
        <v>110</v>
      </c>
      <c r="AA115">
        <v>520.09799999999996</v>
      </c>
      <c r="AB115">
        <f t="shared" si="33"/>
        <v>507.48699999999997</v>
      </c>
      <c r="AC115">
        <f t="shared" si="34"/>
        <v>0.89637229282009478</v>
      </c>
      <c r="AE115">
        <v>10.9006276363643</v>
      </c>
      <c r="AF115">
        <v>110</v>
      </c>
      <c r="AG115">
        <v>538.02099999999996</v>
      </c>
      <c r="AH115">
        <f t="shared" si="35"/>
        <v>526.51900000000001</v>
      </c>
      <c r="AI115">
        <f t="shared" si="36"/>
        <v>0.91489188679173139</v>
      </c>
      <c r="AK115">
        <v>10.902628848484699</v>
      </c>
      <c r="AL115">
        <v>110</v>
      </c>
      <c r="AM115">
        <v>379.12400000000002</v>
      </c>
      <c r="AN115">
        <f t="shared" si="37"/>
        <v>366.33500000000004</v>
      </c>
      <c r="AO115">
        <f t="shared" si="38"/>
        <v>0.91781033331145312</v>
      </c>
      <c r="AQ115">
        <v>10.899627030303201</v>
      </c>
      <c r="AR115">
        <v>110</v>
      </c>
      <c r="AS115">
        <v>703.71100000000001</v>
      </c>
      <c r="AT115">
        <f t="shared" si="39"/>
        <v>690.56899999999996</v>
      </c>
      <c r="AU115">
        <f t="shared" si="40"/>
        <v>0.97693710950292945</v>
      </c>
      <c r="AW115">
        <v>10.8967512727267</v>
      </c>
      <c r="AX115">
        <v>110</v>
      </c>
      <c r="AY115">
        <v>499.45400000000001</v>
      </c>
      <c r="AZ115">
        <f t="shared" si="41"/>
        <v>487.00900000000001</v>
      </c>
      <c r="BA115">
        <f t="shared" si="42"/>
        <v>0.9445393060731786</v>
      </c>
      <c r="BC115">
        <v>10.8967512727267</v>
      </c>
      <c r="BD115">
        <v>110</v>
      </c>
      <c r="BE115">
        <v>542.79700000000003</v>
      </c>
      <c r="BF115">
        <f t="shared" si="43"/>
        <v>530.14499999999998</v>
      </c>
      <c r="BG115">
        <f t="shared" si="44"/>
        <v>0.88098256198094416</v>
      </c>
      <c r="BJ115" s="4">
        <f t="shared" si="45"/>
        <v>0.9210508985455268</v>
      </c>
      <c r="BK115" s="4">
        <f t="shared" si="46"/>
        <v>8.856450113900083E-4</v>
      </c>
      <c r="BL115" s="4">
        <f t="shared" si="47"/>
        <v>2.975978849706443E-2</v>
      </c>
      <c r="BM115" s="4">
        <f t="shared" si="48"/>
        <v>9.4108714335602757E-3</v>
      </c>
    </row>
    <row r="116" spans="1:65" x14ac:dyDescent="0.25">
      <c r="A116">
        <v>10.998472727272601</v>
      </c>
      <c r="B116">
        <v>111</v>
      </c>
      <c r="C116">
        <v>521.43700000000001</v>
      </c>
      <c r="D116">
        <f t="shared" si="25"/>
        <v>508.42099999999999</v>
      </c>
      <c r="E116">
        <f t="shared" si="26"/>
        <v>0.87960938928668253</v>
      </c>
      <c r="G116">
        <v>10.9967078787876</v>
      </c>
      <c r="H116">
        <v>111</v>
      </c>
      <c r="I116">
        <v>925.62</v>
      </c>
      <c r="J116">
        <f t="shared" si="27"/>
        <v>911.52800000000002</v>
      </c>
      <c r="K116">
        <f t="shared" si="28"/>
        <v>0.92129808985346895</v>
      </c>
      <c r="M116">
        <v>10.9984727272731</v>
      </c>
      <c r="N116">
        <v>111</v>
      </c>
      <c r="O116">
        <v>487.65499999999997</v>
      </c>
      <c r="P116">
        <f t="shared" si="29"/>
        <v>476.31299999999999</v>
      </c>
      <c r="Q116">
        <f t="shared" si="30"/>
        <v>0.96506608789945902</v>
      </c>
      <c r="S116">
        <v>10.999473333333199</v>
      </c>
      <c r="T116">
        <v>111</v>
      </c>
      <c r="U116">
        <v>395.95499999999998</v>
      </c>
      <c r="V116">
        <f t="shared" si="31"/>
        <v>382.46999999999997</v>
      </c>
      <c r="W116">
        <f t="shared" si="32"/>
        <v>0.88749055299523116</v>
      </c>
      <c r="Y116">
        <v>11.0004739393934</v>
      </c>
      <c r="Z116">
        <v>111</v>
      </c>
      <c r="AA116">
        <v>514.14599999999996</v>
      </c>
      <c r="AB116">
        <f t="shared" si="33"/>
        <v>501.53499999999997</v>
      </c>
      <c r="AC116">
        <f t="shared" si="34"/>
        <v>0.88585929862149426</v>
      </c>
      <c r="AE116">
        <v>11.000473939394301</v>
      </c>
      <c r="AF116">
        <v>111</v>
      </c>
      <c r="AG116">
        <v>550.66800000000001</v>
      </c>
      <c r="AH116">
        <f t="shared" si="35"/>
        <v>539.16600000000005</v>
      </c>
      <c r="AI116">
        <f t="shared" si="36"/>
        <v>0.93686761357890347</v>
      </c>
      <c r="AK116">
        <v>11.000473939394301</v>
      </c>
      <c r="AL116">
        <v>111</v>
      </c>
      <c r="AM116">
        <v>372.96699999999998</v>
      </c>
      <c r="AN116">
        <f t="shared" si="37"/>
        <v>360.178</v>
      </c>
      <c r="AO116">
        <f t="shared" si="38"/>
        <v>0.90238467586076276</v>
      </c>
      <c r="AQ116">
        <v>10.999473333333199</v>
      </c>
      <c r="AR116">
        <v>111</v>
      </c>
      <c r="AS116">
        <v>672.53</v>
      </c>
      <c r="AT116">
        <f t="shared" si="39"/>
        <v>659.38799999999992</v>
      </c>
      <c r="AU116">
        <f t="shared" si="40"/>
        <v>0.93282583892546234</v>
      </c>
      <c r="AW116">
        <v>10.9947066666663</v>
      </c>
      <c r="AX116">
        <v>111</v>
      </c>
      <c r="AY116">
        <v>506.04199999999997</v>
      </c>
      <c r="AZ116">
        <f t="shared" si="41"/>
        <v>493.59699999999998</v>
      </c>
      <c r="BA116">
        <f t="shared" si="42"/>
        <v>0.95731653390348581</v>
      </c>
      <c r="BC116">
        <v>10.9967078787876</v>
      </c>
      <c r="BD116">
        <v>111</v>
      </c>
      <c r="BE116">
        <v>552.68200000000002</v>
      </c>
      <c r="BF116">
        <f t="shared" si="43"/>
        <v>540.03</v>
      </c>
      <c r="BG116">
        <f t="shared" si="44"/>
        <v>0.89740922379079169</v>
      </c>
      <c r="BJ116" s="4">
        <f t="shared" si="45"/>
        <v>0.91661273047157421</v>
      </c>
      <c r="BK116" s="4">
        <f t="shared" si="46"/>
        <v>9.3710438722648961E-4</v>
      </c>
      <c r="BL116" s="4">
        <f t="shared" si="47"/>
        <v>3.0612160773563331E-2</v>
      </c>
      <c r="BM116" s="4">
        <f t="shared" si="48"/>
        <v>9.6804152143722087E-3</v>
      </c>
    </row>
    <row r="117" spans="1:65" x14ac:dyDescent="0.25">
      <c r="A117">
        <v>11.100320242424401</v>
      </c>
      <c r="B117">
        <v>112</v>
      </c>
      <c r="C117">
        <v>515.48800000000006</v>
      </c>
      <c r="D117">
        <f t="shared" si="25"/>
        <v>502.47200000000004</v>
      </c>
      <c r="E117">
        <f t="shared" si="26"/>
        <v>0.86931713885472461</v>
      </c>
      <c r="G117">
        <v>11.096664484847601</v>
      </c>
      <c r="H117">
        <v>112</v>
      </c>
      <c r="I117">
        <v>926.93899999999996</v>
      </c>
      <c r="J117">
        <f t="shared" si="27"/>
        <v>912.84699999999998</v>
      </c>
      <c r="K117">
        <f t="shared" si="28"/>
        <v>0.92263122737696435</v>
      </c>
      <c r="M117">
        <v>11.100320242424401</v>
      </c>
      <c r="N117">
        <v>112</v>
      </c>
      <c r="O117">
        <v>487.822</v>
      </c>
      <c r="P117">
        <f t="shared" si="29"/>
        <v>476.48</v>
      </c>
      <c r="Q117">
        <f t="shared" si="30"/>
        <v>0.96540444951604154</v>
      </c>
      <c r="S117">
        <v>11.097318424241999</v>
      </c>
      <c r="T117">
        <v>112</v>
      </c>
      <c r="U117">
        <v>402.70800000000003</v>
      </c>
      <c r="V117">
        <f t="shared" si="31"/>
        <v>389.22300000000001</v>
      </c>
      <c r="W117">
        <f t="shared" si="32"/>
        <v>0.90316034070244178</v>
      </c>
      <c r="Y117">
        <v>11.100320242424401</v>
      </c>
      <c r="Z117">
        <v>112</v>
      </c>
      <c r="AA117">
        <v>535.94899999999996</v>
      </c>
      <c r="AB117">
        <f t="shared" si="33"/>
        <v>523.33799999999997</v>
      </c>
      <c r="AC117">
        <f t="shared" si="34"/>
        <v>0.92436985179892839</v>
      </c>
      <c r="AE117">
        <v>11.100320242424401</v>
      </c>
      <c r="AF117">
        <v>112</v>
      </c>
      <c r="AG117">
        <v>552.90099999999995</v>
      </c>
      <c r="AH117">
        <f t="shared" si="35"/>
        <v>541.399</v>
      </c>
      <c r="AI117">
        <f t="shared" si="36"/>
        <v>0.94074772727509659</v>
      </c>
      <c r="AK117">
        <v>11.102321454545701</v>
      </c>
      <c r="AL117">
        <v>112</v>
      </c>
      <c r="AM117">
        <v>375.56599999999997</v>
      </c>
      <c r="AN117">
        <f t="shared" si="37"/>
        <v>362.77699999999999</v>
      </c>
      <c r="AO117">
        <f t="shared" si="38"/>
        <v>0.90889617232240705</v>
      </c>
      <c r="AQ117">
        <v>11.099319636363299</v>
      </c>
      <c r="AR117">
        <v>112</v>
      </c>
      <c r="AS117">
        <v>659.34400000000005</v>
      </c>
      <c r="AT117">
        <f t="shared" si="39"/>
        <v>646.202</v>
      </c>
      <c r="AU117">
        <f t="shared" si="40"/>
        <v>0.91417181199128839</v>
      </c>
      <c r="AW117">
        <v>11.096664484847601</v>
      </c>
      <c r="AX117">
        <v>112</v>
      </c>
      <c r="AY117">
        <v>504.24400000000003</v>
      </c>
      <c r="AZ117">
        <f t="shared" si="41"/>
        <v>491.79900000000004</v>
      </c>
      <c r="BA117">
        <f t="shared" si="42"/>
        <v>0.95382936698804988</v>
      </c>
      <c r="BC117">
        <v>11.0956638787874</v>
      </c>
      <c r="BD117">
        <v>112</v>
      </c>
      <c r="BE117">
        <v>575.87300000000005</v>
      </c>
      <c r="BF117">
        <f t="shared" si="43"/>
        <v>563.221</v>
      </c>
      <c r="BG117">
        <f t="shared" si="44"/>
        <v>0.93594748520021753</v>
      </c>
      <c r="BJ117" s="4">
        <f t="shared" si="45"/>
        <v>0.92384755720261613</v>
      </c>
      <c r="BK117" s="4">
        <f t="shared" si="46"/>
        <v>7.5315020884748928E-4</v>
      </c>
      <c r="BL117" s="4">
        <f t="shared" si="47"/>
        <v>2.7443582288897515E-2</v>
      </c>
      <c r="BM117" s="4">
        <f t="shared" si="48"/>
        <v>8.6784227187173199E-3</v>
      </c>
    </row>
    <row r="118" spans="1:65" x14ac:dyDescent="0.25">
      <c r="A118">
        <v>11.198165333333201</v>
      </c>
      <c r="B118">
        <v>113</v>
      </c>
      <c r="C118">
        <v>511.82100000000003</v>
      </c>
      <c r="D118">
        <f t="shared" si="25"/>
        <v>498.80500000000001</v>
      </c>
      <c r="E118">
        <f t="shared" si="26"/>
        <v>0.86297293271352615</v>
      </c>
      <c r="G118">
        <v>11.196621090908501</v>
      </c>
      <c r="H118">
        <v>113</v>
      </c>
      <c r="I118">
        <v>925.82500000000005</v>
      </c>
      <c r="J118">
        <f t="shared" si="27"/>
        <v>911.73300000000006</v>
      </c>
      <c r="K118">
        <f t="shared" si="28"/>
        <v>0.92150528711830337</v>
      </c>
      <c r="M118">
        <v>11.200166545454501</v>
      </c>
      <c r="N118">
        <v>113</v>
      </c>
      <c r="O118">
        <v>487.21899999999999</v>
      </c>
      <c r="P118">
        <f t="shared" si="29"/>
        <v>475.87700000000001</v>
      </c>
      <c r="Q118">
        <f t="shared" si="30"/>
        <v>0.96418270068490863</v>
      </c>
      <c r="S118">
        <v>11.198165333333201</v>
      </c>
      <c r="T118">
        <v>113</v>
      </c>
      <c r="U118">
        <v>392.57900000000001</v>
      </c>
      <c r="V118">
        <f t="shared" si="31"/>
        <v>379.09399999999999</v>
      </c>
      <c r="W118">
        <f t="shared" si="32"/>
        <v>0.87965681935099271</v>
      </c>
      <c r="Y118">
        <v>11.200166545454501</v>
      </c>
      <c r="Z118">
        <v>113</v>
      </c>
      <c r="AA118">
        <v>545.68799999999999</v>
      </c>
      <c r="AB118">
        <f t="shared" si="33"/>
        <v>533.077</v>
      </c>
      <c r="AC118">
        <f t="shared" si="34"/>
        <v>0.94157180920823136</v>
      </c>
      <c r="AE118">
        <v>11.1991659393943</v>
      </c>
      <c r="AF118">
        <v>113</v>
      </c>
      <c r="AG118">
        <v>563.15099999999995</v>
      </c>
      <c r="AH118">
        <f t="shared" si="35"/>
        <v>551.649</v>
      </c>
      <c r="AI118">
        <f t="shared" si="36"/>
        <v>0.95855837008117806</v>
      </c>
      <c r="AK118">
        <v>11.2011671515156</v>
      </c>
      <c r="AL118">
        <v>113</v>
      </c>
      <c r="AM118">
        <v>380.86</v>
      </c>
      <c r="AN118">
        <f t="shared" si="37"/>
        <v>368.07100000000003</v>
      </c>
      <c r="AO118">
        <f t="shared" si="38"/>
        <v>0.92215968223696843</v>
      </c>
      <c r="AQ118">
        <v>11.198165333333201</v>
      </c>
      <c r="AR118">
        <v>113</v>
      </c>
      <c r="AS118">
        <v>669.11699999999996</v>
      </c>
      <c r="AT118">
        <f t="shared" si="39"/>
        <v>655.97499999999991</v>
      </c>
      <c r="AU118">
        <f t="shared" si="40"/>
        <v>0.92799752147313896</v>
      </c>
      <c r="AW118">
        <v>11.1956204848484</v>
      </c>
      <c r="AX118">
        <v>113</v>
      </c>
      <c r="AY118">
        <v>503.916</v>
      </c>
      <c r="AZ118">
        <f t="shared" si="41"/>
        <v>491.471</v>
      </c>
      <c r="BA118">
        <f t="shared" si="42"/>
        <v>0.95319322085442193</v>
      </c>
      <c r="BC118">
        <v>11.196621090908501</v>
      </c>
      <c r="BD118">
        <v>113</v>
      </c>
      <c r="BE118">
        <v>556.29200000000003</v>
      </c>
      <c r="BF118">
        <f t="shared" si="43"/>
        <v>543.64</v>
      </c>
      <c r="BG118">
        <f t="shared" si="44"/>
        <v>0.90340823736019482</v>
      </c>
      <c r="BJ118" s="4">
        <f t="shared" si="45"/>
        <v>0.92352065810818651</v>
      </c>
      <c r="BK118" s="4">
        <f t="shared" si="46"/>
        <v>1.1230974614717002E-3</v>
      </c>
      <c r="BL118" s="4">
        <f t="shared" si="47"/>
        <v>3.3512646291686668E-2</v>
      </c>
      <c r="BM118" s="4">
        <f t="shared" si="48"/>
        <v>1.0597629270132542E-2</v>
      </c>
    </row>
    <row r="119" spans="1:65" x14ac:dyDescent="0.25">
      <c r="A119">
        <v>11.300012848485</v>
      </c>
      <c r="B119">
        <v>114</v>
      </c>
      <c r="C119">
        <v>508.80700000000002</v>
      </c>
      <c r="D119">
        <f t="shared" si="25"/>
        <v>495.791</v>
      </c>
      <c r="E119">
        <f t="shared" si="26"/>
        <v>0.85775846930758881</v>
      </c>
      <c r="G119">
        <v>11.295577090908401</v>
      </c>
      <c r="H119">
        <v>114</v>
      </c>
      <c r="I119">
        <v>940.24099999999999</v>
      </c>
      <c r="J119">
        <f t="shared" si="27"/>
        <v>926.149</v>
      </c>
      <c r="K119">
        <f t="shared" si="28"/>
        <v>0.93607580306880367</v>
      </c>
      <c r="M119">
        <v>11.2990122424243</v>
      </c>
      <c r="N119">
        <v>114</v>
      </c>
      <c r="O119">
        <v>479.15300000000002</v>
      </c>
      <c r="P119">
        <f t="shared" si="29"/>
        <v>467.81100000000004</v>
      </c>
      <c r="Q119">
        <f t="shared" si="30"/>
        <v>0.94784003721572552</v>
      </c>
      <c r="S119">
        <v>11.298011636363199</v>
      </c>
      <c r="T119">
        <v>114</v>
      </c>
      <c r="U119">
        <v>409.03899999999999</v>
      </c>
      <c r="V119">
        <f t="shared" si="31"/>
        <v>395.55399999999997</v>
      </c>
      <c r="W119">
        <f t="shared" si="32"/>
        <v>0.91785091170412236</v>
      </c>
      <c r="Y119">
        <v>11.2990122424243</v>
      </c>
      <c r="Z119">
        <v>114</v>
      </c>
      <c r="AA119">
        <v>541.32000000000005</v>
      </c>
      <c r="AB119">
        <f t="shared" si="33"/>
        <v>528.70900000000006</v>
      </c>
      <c r="AC119">
        <f t="shared" si="34"/>
        <v>0.9338566279818391</v>
      </c>
      <c r="AE119">
        <v>11.3000128484854</v>
      </c>
      <c r="AF119">
        <v>114</v>
      </c>
      <c r="AG119">
        <v>542.33600000000001</v>
      </c>
      <c r="AH119">
        <f t="shared" si="35"/>
        <v>530.83400000000006</v>
      </c>
      <c r="AI119">
        <f t="shared" si="36"/>
        <v>0.92238973300716964</v>
      </c>
      <c r="AK119">
        <v>11.302014060605799</v>
      </c>
      <c r="AL119">
        <v>114</v>
      </c>
      <c r="AM119">
        <v>370.40899999999999</v>
      </c>
      <c r="AN119">
        <f t="shared" si="37"/>
        <v>357.62</v>
      </c>
      <c r="AO119">
        <f t="shared" si="38"/>
        <v>0.89597590019747453</v>
      </c>
      <c r="AQ119">
        <v>11.2990122424243</v>
      </c>
      <c r="AR119">
        <v>114</v>
      </c>
      <c r="AS119">
        <v>663.14400000000001</v>
      </c>
      <c r="AT119">
        <f t="shared" si="39"/>
        <v>650.00199999999995</v>
      </c>
      <c r="AU119">
        <f t="shared" si="40"/>
        <v>0.91954761226050274</v>
      </c>
      <c r="AW119">
        <v>11.2965776969695</v>
      </c>
      <c r="AX119">
        <v>114</v>
      </c>
      <c r="AY119">
        <v>490.60599999999999</v>
      </c>
      <c r="AZ119">
        <f t="shared" si="41"/>
        <v>478.161</v>
      </c>
      <c r="BA119">
        <f t="shared" si="42"/>
        <v>0.92737887622458137</v>
      </c>
      <c r="BC119">
        <v>11.295577090908401</v>
      </c>
      <c r="BD119">
        <v>114</v>
      </c>
      <c r="BE119">
        <v>563.73199999999997</v>
      </c>
      <c r="BF119">
        <f t="shared" si="43"/>
        <v>551.07999999999993</v>
      </c>
      <c r="BG119">
        <f t="shared" si="44"/>
        <v>0.91577185535364591</v>
      </c>
      <c r="BJ119" s="4">
        <f t="shared" si="45"/>
        <v>0.91744458263214523</v>
      </c>
      <c r="BK119" s="4">
        <f t="shared" si="46"/>
        <v>6.3269203011420314E-4</v>
      </c>
      <c r="BL119" s="4">
        <f t="shared" si="47"/>
        <v>2.5153370154200074E-2</v>
      </c>
      <c r="BM119" s="4">
        <f t="shared" si="48"/>
        <v>7.954194051657296E-3</v>
      </c>
    </row>
    <row r="120" spans="1:65" x14ac:dyDescent="0.25">
      <c r="A120">
        <v>11.3998591515151</v>
      </c>
      <c r="B120">
        <v>115</v>
      </c>
      <c r="C120">
        <v>512.846</v>
      </c>
      <c r="D120">
        <f t="shared" si="25"/>
        <v>499.83</v>
      </c>
      <c r="E120">
        <f t="shared" si="26"/>
        <v>0.86474626549092681</v>
      </c>
      <c r="G120">
        <v>11.3975349090906</v>
      </c>
      <c r="H120">
        <v>115</v>
      </c>
      <c r="I120">
        <v>892.58799999999997</v>
      </c>
      <c r="J120">
        <f t="shared" si="27"/>
        <v>878.49599999999998</v>
      </c>
      <c r="K120">
        <f t="shared" si="28"/>
        <v>0.88791204081927599</v>
      </c>
      <c r="M120">
        <v>11.4008597575757</v>
      </c>
      <c r="N120">
        <v>115</v>
      </c>
      <c r="O120">
        <v>496.43299999999999</v>
      </c>
      <c r="P120">
        <f t="shared" si="29"/>
        <v>485.09100000000001</v>
      </c>
      <c r="Q120">
        <f t="shared" si="30"/>
        <v>0.9828513470034127</v>
      </c>
      <c r="S120">
        <v>11.3978579393942</v>
      </c>
      <c r="T120">
        <v>115</v>
      </c>
      <c r="U120">
        <v>399.24700000000001</v>
      </c>
      <c r="V120">
        <f t="shared" si="31"/>
        <v>385.762</v>
      </c>
      <c r="W120">
        <f t="shared" si="32"/>
        <v>0.89512937146585725</v>
      </c>
      <c r="Y120">
        <v>11.3988585454544</v>
      </c>
      <c r="Z120">
        <v>115</v>
      </c>
      <c r="AA120">
        <v>549.93700000000001</v>
      </c>
      <c r="AB120">
        <f t="shared" si="33"/>
        <v>537.32600000000002</v>
      </c>
      <c r="AC120">
        <f t="shared" si="34"/>
        <v>0.94907680120249449</v>
      </c>
      <c r="AE120">
        <v>11.3988585454544</v>
      </c>
      <c r="AF120">
        <v>115</v>
      </c>
      <c r="AG120">
        <v>562.34799999999996</v>
      </c>
      <c r="AH120">
        <f t="shared" si="35"/>
        <v>550.846</v>
      </c>
      <c r="AI120">
        <f t="shared" si="36"/>
        <v>0.95716305825939429</v>
      </c>
      <c r="AK120">
        <v>11.402860969697</v>
      </c>
      <c r="AL120">
        <v>115</v>
      </c>
      <c r="AM120">
        <v>367.17700000000002</v>
      </c>
      <c r="AN120">
        <f t="shared" si="37"/>
        <v>354.38800000000003</v>
      </c>
      <c r="AO120">
        <f t="shared" si="38"/>
        <v>0.88787849482462566</v>
      </c>
      <c r="AQ120">
        <v>11.399859151514599</v>
      </c>
      <c r="AR120">
        <v>115</v>
      </c>
      <c r="AS120">
        <v>668.76800000000003</v>
      </c>
      <c r="AT120">
        <f t="shared" si="39"/>
        <v>655.62599999999998</v>
      </c>
      <c r="AU120">
        <f t="shared" si="40"/>
        <v>0.92750379665894012</v>
      </c>
      <c r="AW120">
        <v>11.3955336969693</v>
      </c>
      <c r="AX120">
        <v>115</v>
      </c>
      <c r="AY120">
        <v>485.82400000000001</v>
      </c>
      <c r="AZ120">
        <f t="shared" si="41"/>
        <v>473.37900000000002</v>
      </c>
      <c r="BA120">
        <f t="shared" si="42"/>
        <v>0.91810433106906697</v>
      </c>
      <c r="BC120">
        <v>11.3975349090906</v>
      </c>
      <c r="BD120">
        <v>115</v>
      </c>
      <c r="BE120">
        <v>557.11</v>
      </c>
      <c r="BF120">
        <f t="shared" si="43"/>
        <v>544.45799999999997</v>
      </c>
      <c r="BG120">
        <f t="shared" si="44"/>
        <v>0.90476757062882962</v>
      </c>
      <c r="BJ120" s="4">
        <f t="shared" si="45"/>
        <v>0.91751330774228246</v>
      </c>
      <c r="BK120" s="4">
        <f t="shared" si="46"/>
        <v>1.3488764103553308E-3</v>
      </c>
      <c r="BL120" s="4">
        <f t="shared" si="47"/>
        <v>3.6727052840587832E-2</v>
      </c>
      <c r="BM120" s="4">
        <f t="shared" si="48"/>
        <v>1.1614113872161451E-2</v>
      </c>
    </row>
    <row r="121" spans="1:65" x14ac:dyDescent="0.25">
      <c r="A121">
        <v>11.4987048484849</v>
      </c>
      <c r="B121">
        <v>116</v>
      </c>
      <c r="C121">
        <v>513.86099999999999</v>
      </c>
      <c r="D121">
        <f t="shared" si="25"/>
        <v>500.84499999999997</v>
      </c>
      <c r="E121">
        <f t="shared" si="26"/>
        <v>0.86650229746074314</v>
      </c>
      <c r="G121">
        <v>11.4974915151515</v>
      </c>
      <c r="H121">
        <v>116</v>
      </c>
      <c r="I121">
        <v>916.74099999999999</v>
      </c>
      <c r="J121">
        <f t="shared" si="27"/>
        <v>902.649</v>
      </c>
      <c r="K121">
        <f t="shared" si="28"/>
        <v>0.91232392149022734</v>
      </c>
      <c r="M121">
        <v>11.498704848485399</v>
      </c>
      <c r="N121">
        <v>116</v>
      </c>
      <c r="O121">
        <v>498.13600000000002</v>
      </c>
      <c r="P121">
        <f t="shared" si="29"/>
        <v>486.79400000000004</v>
      </c>
      <c r="Q121">
        <f t="shared" si="30"/>
        <v>0.98630182504556729</v>
      </c>
      <c r="S121">
        <v>11.4997054545456</v>
      </c>
      <c r="T121">
        <v>116</v>
      </c>
      <c r="U121">
        <v>403.78800000000001</v>
      </c>
      <c r="V121">
        <f t="shared" si="31"/>
        <v>390.303</v>
      </c>
      <c r="W121">
        <f t="shared" si="32"/>
        <v>0.90566639293460338</v>
      </c>
      <c r="Y121">
        <v>11.5007060606058</v>
      </c>
      <c r="Z121">
        <v>116</v>
      </c>
      <c r="AA121">
        <v>548.88599999999997</v>
      </c>
      <c r="AB121">
        <f t="shared" si="33"/>
        <v>536.27499999999998</v>
      </c>
      <c r="AC121">
        <f t="shared" si="34"/>
        <v>0.94722042403469719</v>
      </c>
      <c r="AE121">
        <v>11.500706060606699</v>
      </c>
      <c r="AF121">
        <v>116</v>
      </c>
      <c r="AG121">
        <v>555.07799999999997</v>
      </c>
      <c r="AH121">
        <f t="shared" si="35"/>
        <v>543.57600000000002</v>
      </c>
      <c r="AI121">
        <f t="shared" si="36"/>
        <v>0.94453053404473952</v>
      </c>
      <c r="AK121">
        <v>11.5007060606058</v>
      </c>
      <c r="AL121">
        <v>116</v>
      </c>
      <c r="AM121">
        <v>374.185</v>
      </c>
      <c r="AN121">
        <f t="shared" si="37"/>
        <v>361.39600000000002</v>
      </c>
      <c r="AO121">
        <f t="shared" si="38"/>
        <v>0.90543623518753569</v>
      </c>
      <c r="AQ121">
        <v>11.4997054545456</v>
      </c>
      <c r="AR121">
        <v>116</v>
      </c>
      <c r="AS121">
        <v>681.11900000000003</v>
      </c>
      <c r="AT121">
        <f t="shared" si="39"/>
        <v>667.97699999999998</v>
      </c>
      <c r="AU121">
        <f t="shared" si="40"/>
        <v>0.94497656221816839</v>
      </c>
      <c r="AW121">
        <v>11.4954903030302</v>
      </c>
      <c r="AX121">
        <v>116</v>
      </c>
      <c r="AY121">
        <v>487.50299999999999</v>
      </c>
      <c r="AZ121">
        <f t="shared" si="41"/>
        <v>475.05799999999999</v>
      </c>
      <c r="BA121">
        <f t="shared" si="42"/>
        <v>0.92136070106407086</v>
      </c>
      <c r="BC121">
        <v>11.4974915151515</v>
      </c>
      <c r="BD121">
        <v>116</v>
      </c>
      <c r="BE121">
        <v>564.15800000000002</v>
      </c>
      <c r="BF121">
        <f t="shared" si="43"/>
        <v>551.50599999999997</v>
      </c>
      <c r="BG121">
        <f t="shared" si="44"/>
        <v>0.9164797721903678</v>
      </c>
      <c r="BJ121" s="4">
        <f t="shared" si="45"/>
        <v>0.92507986656707197</v>
      </c>
      <c r="BK121" s="4">
        <f t="shared" si="46"/>
        <v>1.0507926903188629E-3</v>
      </c>
      <c r="BL121" s="4">
        <f t="shared" si="47"/>
        <v>3.2415932661561085E-2</v>
      </c>
      <c r="BM121" s="4">
        <f t="shared" si="48"/>
        <v>1.0250817968917712E-2</v>
      </c>
    </row>
    <row r="122" spans="1:65" x14ac:dyDescent="0.25">
      <c r="A122">
        <v>11.5985511515154</v>
      </c>
      <c r="B122">
        <v>117</v>
      </c>
      <c r="C122">
        <v>513.18100000000004</v>
      </c>
      <c r="D122">
        <f t="shared" si="25"/>
        <v>500.16500000000002</v>
      </c>
      <c r="E122">
        <f t="shared" si="26"/>
        <v>0.86532584254500422</v>
      </c>
      <c r="G122">
        <v>11.597448121211499</v>
      </c>
      <c r="H122">
        <v>117</v>
      </c>
      <c r="I122">
        <v>928.89599999999996</v>
      </c>
      <c r="J122">
        <f t="shared" si="27"/>
        <v>914.80399999999997</v>
      </c>
      <c r="K122">
        <f t="shared" si="28"/>
        <v>0.92460920321735895</v>
      </c>
      <c r="M122">
        <v>11.6005523636367</v>
      </c>
      <c r="N122">
        <v>117</v>
      </c>
      <c r="O122">
        <v>490.25700000000001</v>
      </c>
      <c r="P122">
        <f t="shared" si="29"/>
        <v>478.91500000000002</v>
      </c>
      <c r="Q122">
        <f t="shared" si="30"/>
        <v>0.97033804554225789</v>
      </c>
      <c r="S122">
        <v>11.5975505454543</v>
      </c>
      <c r="T122">
        <v>117</v>
      </c>
      <c r="U122">
        <v>412.54500000000002</v>
      </c>
      <c r="V122">
        <f t="shared" si="31"/>
        <v>399.06</v>
      </c>
      <c r="W122">
        <f t="shared" si="32"/>
        <v>0.92598629978371372</v>
      </c>
      <c r="Y122">
        <v>11.5985511515154</v>
      </c>
      <c r="Z122">
        <v>117</v>
      </c>
      <c r="AA122">
        <v>529.577</v>
      </c>
      <c r="AB122">
        <f t="shared" si="33"/>
        <v>516.96600000000001</v>
      </c>
      <c r="AC122">
        <f t="shared" si="34"/>
        <v>0.91311501325163635</v>
      </c>
      <c r="AE122">
        <v>11.5985511515154</v>
      </c>
      <c r="AF122">
        <v>117</v>
      </c>
      <c r="AG122">
        <v>548.20399999999995</v>
      </c>
      <c r="AH122">
        <f t="shared" si="35"/>
        <v>536.702</v>
      </c>
      <c r="AI122">
        <f t="shared" si="36"/>
        <v>0.93258610881069026</v>
      </c>
      <c r="AK122">
        <v>11.602553575758</v>
      </c>
      <c r="AL122">
        <v>117</v>
      </c>
      <c r="AM122">
        <v>372.65</v>
      </c>
      <c r="AN122">
        <f t="shared" si="37"/>
        <v>359.86099999999999</v>
      </c>
      <c r="AO122">
        <f t="shared" si="38"/>
        <v>0.90159046871249748</v>
      </c>
      <c r="AQ122">
        <v>11.5995517575756</v>
      </c>
      <c r="AR122">
        <v>117</v>
      </c>
      <c r="AS122">
        <v>677.82100000000003</v>
      </c>
      <c r="AT122">
        <f t="shared" si="39"/>
        <v>664.67899999999997</v>
      </c>
      <c r="AU122">
        <f t="shared" si="40"/>
        <v>0.94031093345820282</v>
      </c>
      <c r="AW122">
        <v>11.595446909090199</v>
      </c>
      <c r="AX122">
        <v>117</v>
      </c>
      <c r="AY122">
        <v>508.80099999999999</v>
      </c>
      <c r="AZ122">
        <f t="shared" si="41"/>
        <v>496.35599999999999</v>
      </c>
      <c r="BA122">
        <f t="shared" si="42"/>
        <v>0.96266753141165484</v>
      </c>
      <c r="BC122">
        <v>11.595446909090199</v>
      </c>
      <c r="BD122">
        <v>117</v>
      </c>
      <c r="BE122">
        <v>558.07399999999996</v>
      </c>
      <c r="BF122">
        <f t="shared" si="43"/>
        <v>545.42199999999991</v>
      </c>
      <c r="BG122">
        <f t="shared" si="44"/>
        <v>0.90636952328281972</v>
      </c>
      <c r="BJ122" s="4">
        <f t="shared" si="45"/>
        <v>0.9242898970015837</v>
      </c>
      <c r="BK122" s="4">
        <f t="shared" si="46"/>
        <v>9.2886631877516044E-4</v>
      </c>
      <c r="BL122" s="4">
        <f t="shared" si="47"/>
        <v>3.0477308260001577E-2</v>
      </c>
      <c r="BM122" s="4">
        <f t="shared" si="48"/>
        <v>9.6377711052668211E-3</v>
      </c>
    </row>
    <row r="123" spans="1:65" x14ac:dyDescent="0.25">
      <c r="A123">
        <v>11.7003986666668</v>
      </c>
      <c r="B123">
        <v>118</v>
      </c>
      <c r="C123">
        <v>522.78300000000002</v>
      </c>
      <c r="D123">
        <f t="shared" si="25"/>
        <v>509.767</v>
      </c>
      <c r="E123">
        <f t="shared" si="26"/>
        <v>0.88193807798754242</v>
      </c>
      <c r="G123">
        <v>11.695403515151099</v>
      </c>
      <c r="H123">
        <v>118</v>
      </c>
      <c r="I123">
        <v>928.18200000000002</v>
      </c>
      <c r="J123">
        <f t="shared" si="27"/>
        <v>914.09</v>
      </c>
      <c r="K123">
        <f t="shared" si="28"/>
        <v>0.92388755030471637</v>
      </c>
      <c r="M123">
        <v>11.699398060606599</v>
      </c>
      <c r="N123">
        <v>118</v>
      </c>
      <c r="O123">
        <v>485.32299999999998</v>
      </c>
      <c r="P123">
        <f t="shared" si="29"/>
        <v>473.98099999999999</v>
      </c>
      <c r="Q123">
        <f t="shared" si="30"/>
        <v>0.96034118197209295</v>
      </c>
      <c r="S123">
        <v>11.6983974545455</v>
      </c>
      <c r="T123">
        <v>118</v>
      </c>
      <c r="U123">
        <v>412.08300000000003</v>
      </c>
      <c r="V123">
        <f t="shared" si="31"/>
        <v>398.59800000000001</v>
      </c>
      <c r="W123">
        <f t="shared" si="32"/>
        <v>0.92491426632884466</v>
      </c>
      <c r="Y123">
        <v>11.7003986666668</v>
      </c>
      <c r="Z123">
        <v>118</v>
      </c>
      <c r="AA123">
        <v>543.10500000000002</v>
      </c>
      <c r="AB123">
        <f t="shared" si="33"/>
        <v>530.49400000000003</v>
      </c>
      <c r="AC123">
        <f t="shared" si="34"/>
        <v>0.93700946646377825</v>
      </c>
      <c r="AE123">
        <v>11.699398060606599</v>
      </c>
      <c r="AF123">
        <v>118</v>
      </c>
      <c r="AG123">
        <v>553.20699999999999</v>
      </c>
      <c r="AH123">
        <f t="shared" si="35"/>
        <v>541.70500000000004</v>
      </c>
      <c r="AI123">
        <f t="shared" si="36"/>
        <v>0.94127944012374642</v>
      </c>
      <c r="AK123">
        <v>11.7023998787881</v>
      </c>
      <c r="AL123">
        <v>118</v>
      </c>
      <c r="AM123">
        <v>368.22800000000001</v>
      </c>
      <c r="AN123">
        <f t="shared" si="37"/>
        <v>355.43900000000002</v>
      </c>
      <c r="AO123">
        <f t="shared" si="38"/>
        <v>0.89051165480199701</v>
      </c>
      <c r="AQ123">
        <v>11.6983974545455</v>
      </c>
      <c r="AR123">
        <v>118</v>
      </c>
      <c r="AS123">
        <v>648.88</v>
      </c>
      <c r="AT123">
        <f t="shared" si="39"/>
        <v>635.73799999999994</v>
      </c>
      <c r="AU123">
        <f t="shared" si="40"/>
        <v>0.89936855567100948</v>
      </c>
      <c r="AW123">
        <v>11.695403515151099</v>
      </c>
      <c r="AX123">
        <v>118</v>
      </c>
      <c r="AY123">
        <v>496.74799999999999</v>
      </c>
      <c r="AZ123">
        <f t="shared" si="41"/>
        <v>484.303</v>
      </c>
      <c r="BA123">
        <f t="shared" si="42"/>
        <v>0.93929110047074826</v>
      </c>
      <c r="BC123">
        <v>11.697404727272399</v>
      </c>
      <c r="BD123">
        <v>118</v>
      </c>
      <c r="BE123">
        <v>572.45000000000005</v>
      </c>
      <c r="BF123">
        <f t="shared" si="43"/>
        <v>559.798</v>
      </c>
      <c r="BG123">
        <f t="shared" si="44"/>
        <v>0.93025922385726278</v>
      </c>
      <c r="BJ123" s="4">
        <f t="shared" si="45"/>
        <v>0.92288005179817389</v>
      </c>
      <c r="BK123" s="4">
        <f t="shared" si="46"/>
        <v>6.1635452200156128E-4</v>
      </c>
      <c r="BL123" s="4">
        <f t="shared" si="47"/>
        <v>2.4826488313927149E-2</v>
      </c>
      <c r="BM123" s="4">
        <f t="shared" si="48"/>
        <v>7.8508249375563149E-3</v>
      </c>
    </row>
    <row r="124" spans="1:65" x14ac:dyDescent="0.25">
      <c r="A124">
        <v>11.8002449696969</v>
      </c>
      <c r="B124">
        <v>119</v>
      </c>
      <c r="C124">
        <v>510.33100000000002</v>
      </c>
      <c r="D124">
        <f t="shared" si="25"/>
        <v>497.315</v>
      </c>
      <c r="E124">
        <f t="shared" si="26"/>
        <v>0.8603951123834509</v>
      </c>
      <c r="G124">
        <v>11.795360121211999</v>
      </c>
      <c r="H124">
        <v>119</v>
      </c>
      <c r="I124">
        <v>911.05899999999997</v>
      </c>
      <c r="J124">
        <f t="shared" si="27"/>
        <v>896.96699999999998</v>
      </c>
      <c r="K124">
        <f t="shared" si="28"/>
        <v>0.90658101974003702</v>
      </c>
      <c r="M124">
        <v>11.799244363636699</v>
      </c>
      <c r="N124">
        <v>119</v>
      </c>
      <c r="O124">
        <v>480.01299999999998</v>
      </c>
      <c r="P124">
        <f t="shared" si="29"/>
        <v>468.67099999999999</v>
      </c>
      <c r="Q124">
        <f t="shared" si="30"/>
        <v>0.94958249823525154</v>
      </c>
      <c r="S124">
        <v>11.799244363636699</v>
      </c>
      <c r="T124">
        <v>119</v>
      </c>
      <c r="U124">
        <v>405.858</v>
      </c>
      <c r="V124">
        <f t="shared" si="31"/>
        <v>392.37299999999999</v>
      </c>
      <c r="W124">
        <f t="shared" si="32"/>
        <v>0.91046965971291316</v>
      </c>
      <c r="Y124">
        <v>11.799244363636699</v>
      </c>
      <c r="Z124">
        <v>119</v>
      </c>
      <c r="AA124">
        <v>524.00699999999995</v>
      </c>
      <c r="AB124">
        <f t="shared" si="33"/>
        <v>511.39599999999996</v>
      </c>
      <c r="AC124">
        <f t="shared" si="34"/>
        <v>0.90327674415113135</v>
      </c>
      <c r="AE124">
        <v>11.799244363636699</v>
      </c>
      <c r="AF124">
        <v>119</v>
      </c>
      <c r="AG124">
        <v>553.33100000000002</v>
      </c>
      <c r="AH124">
        <f t="shared" si="35"/>
        <v>541.82900000000006</v>
      </c>
      <c r="AI124">
        <f t="shared" si="36"/>
        <v>0.94149490546110792</v>
      </c>
      <c r="AK124">
        <v>11.8022461818181</v>
      </c>
      <c r="AL124">
        <v>119</v>
      </c>
      <c r="AM124">
        <v>379.24799999999999</v>
      </c>
      <c r="AN124">
        <f t="shared" si="37"/>
        <v>366.459</v>
      </c>
      <c r="AO124">
        <f t="shared" si="38"/>
        <v>0.91812100109184691</v>
      </c>
      <c r="AQ124">
        <v>11.7992443636358</v>
      </c>
      <c r="AR124">
        <v>119</v>
      </c>
      <c r="AS124">
        <v>668.68899999999996</v>
      </c>
      <c r="AT124">
        <f t="shared" si="39"/>
        <v>655.54699999999991</v>
      </c>
      <c r="AU124">
        <f t="shared" si="40"/>
        <v>0.92739203660071168</v>
      </c>
      <c r="AW124">
        <v>11.797361333333299</v>
      </c>
      <c r="AX124">
        <v>119</v>
      </c>
      <c r="AY124">
        <v>499.70600000000002</v>
      </c>
      <c r="AZ124">
        <f t="shared" si="41"/>
        <v>487.26100000000002</v>
      </c>
      <c r="BA124">
        <f t="shared" si="42"/>
        <v>0.94502805249291721</v>
      </c>
      <c r="BC124">
        <v>11.795360121211999</v>
      </c>
      <c r="BD124">
        <v>119</v>
      </c>
      <c r="BE124">
        <v>578.61699999999996</v>
      </c>
      <c r="BF124">
        <f t="shared" si="43"/>
        <v>565.96499999999992</v>
      </c>
      <c r="BG124">
        <f t="shared" si="44"/>
        <v>0.94050740022360857</v>
      </c>
      <c r="BJ124" s="4">
        <f t="shared" si="45"/>
        <v>0.9202848430092978</v>
      </c>
      <c r="BK124" s="4">
        <f t="shared" si="46"/>
        <v>7.2719776176854078E-4</v>
      </c>
      <c r="BL124" s="4">
        <f t="shared" si="47"/>
        <v>2.6966604565064188E-2</v>
      </c>
      <c r="BM124" s="4">
        <f t="shared" si="48"/>
        <v>8.5275891186697116E-3</v>
      </c>
    </row>
    <row r="125" spans="1:65" x14ac:dyDescent="0.25">
      <c r="A125">
        <v>11.8990906666667</v>
      </c>
      <c r="B125">
        <v>120</v>
      </c>
      <c r="C125">
        <v>512.16399999999999</v>
      </c>
      <c r="D125">
        <f t="shared" si="25"/>
        <v>499.14799999999997</v>
      </c>
      <c r="E125">
        <f t="shared" si="26"/>
        <v>0.86356635041367091</v>
      </c>
      <c r="G125">
        <v>11.895316727272</v>
      </c>
      <c r="H125">
        <v>120</v>
      </c>
      <c r="I125">
        <v>925.66899999999998</v>
      </c>
      <c r="J125">
        <f t="shared" si="27"/>
        <v>911.577</v>
      </c>
      <c r="K125">
        <f t="shared" si="28"/>
        <v>0.92134761505335616</v>
      </c>
      <c r="M125">
        <v>11.8990906666667</v>
      </c>
      <c r="N125">
        <v>120</v>
      </c>
      <c r="O125">
        <v>513.55200000000002</v>
      </c>
      <c r="P125">
        <f t="shared" si="29"/>
        <v>502.21000000000004</v>
      </c>
      <c r="Q125">
        <f t="shared" si="30"/>
        <v>1.0175364518793049</v>
      </c>
      <c r="S125">
        <v>11.8980900606056</v>
      </c>
      <c r="T125">
        <v>120</v>
      </c>
      <c r="U125">
        <v>401.35199999999998</v>
      </c>
      <c r="V125">
        <f t="shared" si="31"/>
        <v>387.86699999999996</v>
      </c>
      <c r="W125">
        <f t="shared" si="32"/>
        <v>0.90001385289983882</v>
      </c>
      <c r="Y125">
        <v>11.8990906666667</v>
      </c>
      <c r="Z125">
        <v>120</v>
      </c>
      <c r="AA125">
        <v>534.91499999999996</v>
      </c>
      <c r="AB125">
        <f t="shared" si="33"/>
        <v>522.30399999999997</v>
      </c>
      <c r="AC125">
        <f t="shared" si="34"/>
        <v>0.92254350166429255</v>
      </c>
      <c r="AE125">
        <v>11.8990906666667</v>
      </c>
      <c r="AF125">
        <v>120</v>
      </c>
      <c r="AG125">
        <v>542.56700000000001</v>
      </c>
      <c r="AH125">
        <f t="shared" si="35"/>
        <v>531.06500000000005</v>
      </c>
      <c r="AI125">
        <f t="shared" si="36"/>
        <v>0.92279112407918962</v>
      </c>
      <c r="AK125">
        <v>11.901091878788</v>
      </c>
      <c r="AL125">
        <v>120</v>
      </c>
      <c r="AM125">
        <v>393.733</v>
      </c>
      <c r="AN125">
        <f t="shared" si="37"/>
        <v>380.94400000000002</v>
      </c>
      <c r="AO125">
        <f t="shared" si="38"/>
        <v>0.95441150753544746</v>
      </c>
      <c r="AQ125">
        <v>11.8980900606056</v>
      </c>
      <c r="AR125">
        <v>120</v>
      </c>
      <c r="AS125">
        <v>665.75900000000001</v>
      </c>
      <c r="AT125">
        <f t="shared" si="39"/>
        <v>652.61699999999996</v>
      </c>
      <c r="AU125">
        <f t="shared" si="40"/>
        <v>0.92324701165629108</v>
      </c>
      <c r="AW125">
        <v>11.895316727272</v>
      </c>
      <c r="AX125">
        <v>120</v>
      </c>
      <c r="AY125">
        <v>505.66399999999999</v>
      </c>
      <c r="AZ125">
        <f t="shared" si="41"/>
        <v>493.21899999999999</v>
      </c>
      <c r="BA125">
        <f t="shared" si="42"/>
        <v>0.95658341427387805</v>
      </c>
      <c r="BC125">
        <v>11.8973179393933</v>
      </c>
      <c r="BD125">
        <v>120</v>
      </c>
      <c r="BE125">
        <v>564.495</v>
      </c>
      <c r="BF125">
        <f t="shared" si="43"/>
        <v>551.84299999999996</v>
      </c>
      <c r="BG125">
        <f t="shared" si="44"/>
        <v>0.91703979090861953</v>
      </c>
      <c r="BJ125" s="4">
        <f t="shared" si="45"/>
        <v>0.92990806203638898</v>
      </c>
      <c r="BK125" s="4">
        <f t="shared" si="46"/>
        <v>1.6304161341785942E-3</v>
      </c>
      <c r="BL125" s="4">
        <f t="shared" si="47"/>
        <v>4.0378411734224941E-2</v>
      </c>
      <c r="BM125" s="4">
        <f t="shared" si="48"/>
        <v>1.2768774938022026E-2</v>
      </c>
    </row>
    <row r="126" spans="1:65" x14ac:dyDescent="0.25">
      <c r="A126">
        <v>11.998936969697199</v>
      </c>
      <c r="B126">
        <v>121</v>
      </c>
      <c r="C126">
        <v>520.26599999999996</v>
      </c>
      <c r="D126">
        <f t="shared" si="25"/>
        <v>507.24999999999994</v>
      </c>
      <c r="E126">
        <f t="shared" si="26"/>
        <v>0.87758346471854953</v>
      </c>
      <c r="G126">
        <v>11.996273939393101</v>
      </c>
      <c r="H126">
        <v>121</v>
      </c>
      <c r="I126">
        <v>933.803</v>
      </c>
      <c r="J126">
        <f t="shared" si="27"/>
        <v>919.71100000000001</v>
      </c>
      <c r="K126">
        <f t="shared" si="28"/>
        <v>0.92956879823463878</v>
      </c>
      <c r="M126">
        <v>11.9989369696968</v>
      </c>
      <c r="N126">
        <v>121</v>
      </c>
      <c r="O126">
        <v>495.64600000000002</v>
      </c>
      <c r="P126">
        <f t="shared" si="29"/>
        <v>484.30400000000003</v>
      </c>
      <c r="Q126">
        <f t="shared" si="30"/>
        <v>0.98125679255879994</v>
      </c>
      <c r="S126">
        <v>11.999937575757899</v>
      </c>
      <c r="T126">
        <v>121</v>
      </c>
      <c r="U126">
        <v>409.714</v>
      </c>
      <c r="V126">
        <f t="shared" si="31"/>
        <v>396.22899999999998</v>
      </c>
      <c r="W126">
        <f t="shared" si="32"/>
        <v>0.91941719434922342</v>
      </c>
      <c r="Y126">
        <v>11.9989369696968</v>
      </c>
      <c r="Z126">
        <v>121</v>
      </c>
      <c r="AA126">
        <v>534.00199999999995</v>
      </c>
      <c r="AB126">
        <f t="shared" si="33"/>
        <v>521.39099999999996</v>
      </c>
      <c r="AC126">
        <f t="shared" si="34"/>
        <v>0.92093087335392254</v>
      </c>
      <c r="AE126">
        <v>11.9989369696968</v>
      </c>
      <c r="AF126">
        <v>121</v>
      </c>
      <c r="AG126">
        <v>560.74800000000005</v>
      </c>
      <c r="AH126">
        <f t="shared" si="35"/>
        <v>549.24600000000009</v>
      </c>
      <c r="AI126">
        <f t="shared" si="36"/>
        <v>0.95438286035795739</v>
      </c>
      <c r="AK126">
        <v>12.0009381818181</v>
      </c>
      <c r="AL126">
        <v>121</v>
      </c>
      <c r="AM126">
        <v>374.05599999999998</v>
      </c>
      <c r="AN126">
        <f t="shared" si="37"/>
        <v>361.267</v>
      </c>
      <c r="AO126">
        <f t="shared" si="38"/>
        <v>0.90511304048051289</v>
      </c>
      <c r="AQ126">
        <v>11.999937575757</v>
      </c>
      <c r="AR126">
        <v>121</v>
      </c>
      <c r="AS126">
        <v>660.14200000000005</v>
      </c>
      <c r="AT126">
        <f t="shared" si="39"/>
        <v>647</v>
      </c>
      <c r="AU126">
        <f t="shared" si="40"/>
        <v>0.91530073004782342</v>
      </c>
      <c r="AW126">
        <v>11.9952733333329</v>
      </c>
      <c r="AX126">
        <v>121</v>
      </c>
      <c r="AY126">
        <v>509.72199999999998</v>
      </c>
      <c r="AZ126">
        <f t="shared" si="41"/>
        <v>497.27699999999999</v>
      </c>
      <c r="BA126">
        <f t="shared" si="42"/>
        <v>0.964453783207604</v>
      </c>
      <c r="BC126">
        <v>11.996273939393999</v>
      </c>
      <c r="BD126">
        <v>121</v>
      </c>
      <c r="BE126">
        <v>562.18499999999995</v>
      </c>
      <c r="BF126">
        <f t="shared" si="43"/>
        <v>549.5329999999999</v>
      </c>
      <c r="BG126">
        <f t="shared" si="44"/>
        <v>0.91320108693484625</v>
      </c>
      <c r="BJ126" s="4">
        <f t="shared" si="45"/>
        <v>0.92812086242438774</v>
      </c>
      <c r="BK126" s="4">
        <f t="shared" si="46"/>
        <v>9.3701010783868173E-4</v>
      </c>
      <c r="BL126" s="4">
        <f t="shared" si="47"/>
        <v>3.0610620833930857E-2</v>
      </c>
      <c r="BM126" s="4">
        <f t="shared" si="48"/>
        <v>9.6799282427024302E-3</v>
      </c>
    </row>
    <row r="127" spans="1:65" x14ac:dyDescent="0.25">
      <c r="A127">
        <v>12.098783272727299</v>
      </c>
      <c r="B127">
        <v>122</v>
      </c>
      <c r="C127">
        <v>536.495</v>
      </c>
      <c r="D127">
        <f t="shared" si="25"/>
        <v>523.47900000000004</v>
      </c>
      <c r="E127">
        <f t="shared" si="26"/>
        <v>0.90566094534726793</v>
      </c>
      <c r="G127">
        <v>12.097231151514199</v>
      </c>
      <c r="H127">
        <v>122</v>
      </c>
      <c r="I127">
        <v>940.55899999999997</v>
      </c>
      <c r="J127">
        <f t="shared" si="27"/>
        <v>926.46699999999998</v>
      </c>
      <c r="K127">
        <f t="shared" si="28"/>
        <v>0.93639721150888822</v>
      </c>
      <c r="M127">
        <v>12.1007844848491</v>
      </c>
      <c r="N127">
        <v>122</v>
      </c>
      <c r="O127">
        <v>484.61399999999998</v>
      </c>
      <c r="P127">
        <f t="shared" si="29"/>
        <v>473.27199999999999</v>
      </c>
      <c r="Q127">
        <f t="shared" si="30"/>
        <v>0.95890466468971625</v>
      </c>
      <c r="S127">
        <v>12.097782666666699</v>
      </c>
      <c r="T127">
        <v>122</v>
      </c>
      <c r="U127">
        <v>407.91399999999999</v>
      </c>
      <c r="V127">
        <f t="shared" si="31"/>
        <v>394.42899999999997</v>
      </c>
      <c r="W127">
        <f t="shared" si="32"/>
        <v>0.91524044062895404</v>
      </c>
      <c r="Y127">
        <v>12.0987832727269</v>
      </c>
      <c r="Z127">
        <v>122</v>
      </c>
      <c r="AA127">
        <v>521.49599999999998</v>
      </c>
      <c r="AB127">
        <f t="shared" si="33"/>
        <v>508.88499999999999</v>
      </c>
      <c r="AC127">
        <f t="shared" si="34"/>
        <v>0.89884157472359683</v>
      </c>
      <c r="AE127">
        <v>12.0987832727278</v>
      </c>
      <c r="AF127">
        <v>122</v>
      </c>
      <c r="AG127">
        <v>546.68899999999996</v>
      </c>
      <c r="AH127">
        <f t="shared" si="35"/>
        <v>535.18700000000001</v>
      </c>
      <c r="AI127">
        <f t="shared" si="36"/>
        <v>0.92995360892276702</v>
      </c>
      <c r="AK127">
        <v>12.1007844848491</v>
      </c>
      <c r="AL127">
        <v>122</v>
      </c>
      <c r="AM127">
        <v>373.548</v>
      </c>
      <c r="AN127">
        <f t="shared" si="37"/>
        <v>360.75900000000001</v>
      </c>
      <c r="AO127">
        <f t="shared" si="38"/>
        <v>0.90384030473502797</v>
      </c>
      <c r="AQ127">
        <v>12.099783878787999</v>
      </c>
      <c r="AR127">
        <v>122</v>
      </c>
      <c r="AS127">
        <v>670.59699999999998</v>
      </c>
      <c r="AT127">
        <f t="shared" si="39"/>
        <v>657.45499999999993</v>
      </c>
      <c r="AU127">
        <f t="shared" si="40"/>
        <v>0.93009125420956984</v>
      </c>
      <c r="AW127">
        <v>12.095229939393899</v>
      </c>
      <c r="AX127">
        <v>122</v>
      </c>
      <c r="AY127">
        <v>515.46400000000006</v>
      </c>
      <c r="AZ127">
        <f t="shared" si="41"/>
        <v>503.01900000000006</v>
      </c>
      <c r="BA127">
        <f t="shared" si="42"/>
        <v>0.97559021948593205</v>
      </c>
      <c r="BC127">
        <v>12.096230545454</v>
      </c>
      <c r="BD127">
        <v>122</v>
      </c>
      <c r="BE127">
        <v>561.89700000000005</v>
      </c>
      <c r="BF127">
        <f t="shared" si="43"/>
        <v>549.245</v>
      </c>
      <c r="BG127">
        <f t="shared" si="44"/>
        <v>0.9127224952705838</v>
      </c>
      <c r="BJ127" s="4">
        <f t="shared" si="45"/>
        <v>0.92672427195223039</v>
      </c>
      <c r="BK127" s="4">
        <f t="shared" si="46"/>
        <v>6.2350023018619045E-4</v>
      </c>
      <c r="BL127" s="4">
        <f t="shared" si="47"/>
        <v>2.4969986587625361E-2</v>
      </c>
      <c r="BM127" s="4">
        <f t="shared" si="48"/>
        <v>7.8962030760751731E-3</v>
      </c>
    </row>
    <row r="128" spans="1:65" x14ac:dyDescent="0.25">
      <c r="A128">
        <v>12.198629575757799</v>
      </c>
      <c r="B128">
        <v>123</v>
      </c>
      <c r="C128">
        <v>523.69299999999998</v>
      </c>
      <c r="D128">
        <f t="shared" si="25"/>
        <v>510.67699999999996</v>
      </c>
      <c r="E128">
        <f t="shared" si="26"/>
        <v>0.8835124514777225</v>
      </c>
      <c r="G128">
        <v>12.196187151515</v>
      </c>
      <c r="H128">
        <v>123</v>
      </c>
      <c r="I128">
        <v>953.95799999999997</v>
      </c>
      <c r="J128">
        <f t="shared" si="27"/>
        <v>939.86599999999999</v>
      </c>
      <c r="K128">
        <f t="shared" si="28"/>
        <v>0.94993982688213685</v>
      </c>
      <c r="M128">
        <v>12.199630181818</v>
      </c>
      <c r="N128">
        <v>123</v>
      </c>
      <c r="O128">
        <v>493.88099999999997</v>
      </c>
      <c r="P128">
        <f t="shared" si="29"/>
        <v>482.53899999999999</v>
      </c>
      <c r="Q128">
        <f t="shared" si="30"/>
        <v>0.97768069523384216</v>
      </c>
      <c r="S128">
        <v>12.198629575757799</v>
      </c>
      <c r="T128">
        <v>123</v>
      </c>
      <c r="U128">
        <v>410.72</v>
      </c>
      <c r="V128">
        <f t="shared" si="31"/>
        <v>397.23500000000001</v>
      </c>
      <c r="W128">
        <f t="shared" si="32"/>
        <v>0.92175153559510736</v>
      </c>
      <c r="Y128">
        <v>12.200630787879099</v>
      </c>
      <c r="Z128">
        <v>123</v>
      </c>
      <c r="AA128">
        <v>541.85</v>
      </c>
      <c r="AB128">
        <f t="shared" si="33"/>
        <v>529.23900000000003</v>
      </c>
      <c r="AC128">
        <f t="shared" si="34"/>
        <v>0.93479276489804519</v>
      </c>
      <c r="AE128">
        <v>12.199630181818</v>
      </c>
      <c r="AF128">
        <v>123</v>
      </c>
      <c r="AG128">
        <v>559.32799999999997</v>
      </c>
      <c r="AH128">
        <f t="shared" si="35"/>
        <v>547.82600000000002</v>
      </c>
      <c r="AI128">
        <f t="shared" si="36"/>
        <v>0.95191543472043183</v>
      </c>
      <c r="AK128">
        <v>12.2016313939393</v>
      </c>
      <c r="AL128">
        <v>123</v>
      </c>
      <c r="AM128">
        <v>382.26900000000001</v>
      </c>
      <c r="AN128">
        <f t="shared" si="37"/>
        <v>369.48</v>
      </c>
      <c r="AO128">
        <f t="shared" si="38"/>
        <v>0.9256897701609611</v>
      </c>
      <c r="AQ128">
        <v>12.1986295757569</v>
      </c>
      <c r="AR128">
        <v>123</v>
      </c>
      <c r="AS128">
        <v>668.65700000000004</v>
      </c>
      <c r="AT128">
        <f t="shared" si="39"/>
        <v>655.51499999999999</v>
      </c>
      <c r="AU128">
        <f t="shared" si="40"/>
        <v>0.92734676670370786</v>
      </c>
      <c r="AW128">
        <v>12.1951865454539</v>
      </c>
      <c r="AX128">
        <v>123</v>
      </c>
      <c r="AY128">
        <v>483.06099999999998</v>
      </c>
      <c r="AZ128">
        <f t="shared" si="41"/>
        <v>470.61599999999999</v>
      </c>
      <c r="BA128">
        <f t="shared" si="42"/>
        <v>0.9127455756812195</v>
      </c>
      <c r="BC128">
        <v>12.197187757575101</v>
      </c>
      <c r="BD128">
        <v>123</v>
      </c>
      <c r="BE128">
        <v>577.95899999999995</v>
      </c>
      <c r="BF128">
        <f t="shared" si="43"/>
        <v>565.3069999999999</v>
      </c>
      <c r="BG128">
        <f t="shared" si="44"/>
        <v>0.93941395121289739</v>
      </c>
      <c r="BJ128" s="4">
        <f t="shared" si="45"/>
        <v>0.93247887725660716</v>
      </c>
      <c r="BK128" s="4">
        <f t="shared" si="46"/>
        <v>6.3932651563816017E-4</v>
      </c>
      <c r="BL128" s="4">
        <f t="shared" si="47"/>
        <v>2.5284906874223606E-2</v>
      </c>
      <c r="BM128" s="4">
        <f t="shared" si="48"/>
        <v>7.9957896147795186E-3</v>
      </c>
    </row>
    <row r="129" spans="1:65" x14ac:dyDescent="0.25">
      <c r="A129">
        <v>12.300477090909199</v>
      </c>
      <c r="B129">
        <v>124</v>
      </c>
      <c r="C129">
        <v>517.28099999999995</v>
      </c>
      <c r="D129">
        <f t="shared" si="25"/>
        <v>504.26499999999993</v>
      </c>
      <c r="E129">
        <f t="shared" si="26"/>
        <v>0.87241917365460686</v>
      </c>
      <c r="G129">
        <v>12.296143757575001</v>
      </c>
      <c r="H129">
        <v>124</v>
      </c>
      <c r="I129">
        <v>931.33299999999997</v>
      </c>
      <c r="J129">
        <f t="shared" si="27"/>
        <v>917.24099999999999</v>
      </c>
      <c r="K129">
        <f t="shared" si="28"/>
        <v>0.92707232387297556</v>
      </c>
      <c r="M129">
        <v>12.299476484849</v>
      </c>
      <c r="N129">
        <v>124</v>
      </c>
      <c r="O129">
        <v>479.38499999999999</v>
      </c>
      <c r="P129">
        <f t="shared" si="29"/>
        <v>468.04300000000001</v>
      </c>
      <c r="Q129">
        <f t="shared" si="30"/>
        <v>0.94831009646750464</v>
      </c>
      <c r="S129">
        <v>12.298475878787899</v>
      </c>
      <c r="T129">
        <v>124</v>
      </c>
      <c r="U129">
        <v>404.81099999999998</v>
      </c>
      <c r="V129">
        <f t="shared" si="31"/>
        <v>391.32599999999996</v>
      </c>
      <c r="W129">
        <f t="shared" si="32"/>
        <v>0.90804018129895636</v>
      </c>
      <c r="Y129">
        <v>12.2994764848481</v>
      </c>
      <c r="Z129">
        <v>124</v>
      </c>
      <c r="AA129">
        <v>524.82600000000002</v>
      </c>
      <c r="AB129">
        <f t="shared" si="33"/>
        <v>512.21500000000003</v>
      </c>
      <c r="AC129">
        <f t="shared" si="34"/>
        <v>0.90472334063108006</v>
      </c>
      <c r="AE129">
        <v>12.299476484849</v>
      </c>
      <c r="AF129">
        <v>124</v>
      </c>
      <c r="AG129">
        <v>556.14599999999996</v>
      </c>
      <c r="AH129">
        <f t="shared" si="35"/>
        <v>544.64400000000001</v>
      </c>
      <c r="AI129">
        <f t="shared" si="36"/>
        <v>0.94638631614394875</v>
      </c>
      <c r="AK129">
        <v>12.302478303030499</v>
      </c>
      <c r="AL129">
        <v>124</v>
      </c>
      <c r="AM129">
        <v>372.46100000000001</v>
      </c>
      <c r="AN129">
        <f t="shared" si="37"/>
        <v>359.67200000000003</v>
      </c>
      <c r="AO129">
        <f t="shared" si="38"/>
        <v>0.90111695088592936</v>
      </c>
      <c r="AQ129">
        <v>12.298475878787899</v>
      </c>
      <c r="AR129">
        <v>124</v>
      </c>
      <c r="AS129">
        <v>686.64400000000001</v>
      </c>
      <c r="AT129">
        <f t="shared" si="39"/>
        <v>673.50199999999995</v>
      </c>
      <c r="AU129">
        <f t="shared" si="40"/>
        <v>0.95279269287274981</v>
      </c>
      <c r="AW129">
        <v>12.2971443636361</v>
      </c>
      <c r="AX129">
        <v>124</v>
      </c>
      <c r="AY129">
        <v>502.471</v>
      </c>
      <c r="AZ129">
        <f t="shared" si="41"/>
        <v>490.02600000000001</v>
      </c>
      <c r="BA129">
        <f t="shared" si="42"/>
        <v>0.95039068682060379</v>
      </c>
      <c r="BC129">
        <v>12.2961437575759</v>
      </c>
      <c r="BD129">
        <v>124</v>
      </c>
      <c r="BE129">
        <v>565.17499999999995</v>
      </c>
      <c r="BF129">
        <f t="shared" si="43"/>
        <v>552.52299999999991</v>
      </c>
      <c r="BG129">
        <f t="shared" si="44"/>
        <v>0.91816979900479512</v>
      </c>
      <c r="BJ129" s="4">
        <f t="shared" si="45"/>
        <v>0.92294215616531505</v>
      </c>
      <c r="BK129" s="4">
        <f t="shared" si="46"/>
        <v>7.1781961432768298E-4</v>
      </c>
      <c r="BL129" s="4">
        <f t="shared" si="47"/>
        <v>2.6792155835760643E-2</v>
      </c>
      <c r="BM129" s="4">
        <f t="shared" si="48"/>
        <v>8.4724235867175753E-3</v>
      </c>
    </row>
    <row r="130" spans="1:65" x14ac:dyDescent="0.25">
      <c r="A130">
        <v>12.3993227878791</v>
      </c>
      <c r="B130">
        <v>125</v>
      </c>
      <c r="C130">
        <v>514.01599999999996</v>
      </c>
      <c r="D130">
        <f t="shared" si="25"/>
        <v>500.99999999999994</v>
      </c>
      <c r="E130">
        <f t="shared" si="26"/>
        <v>0.86677045997830127</v>
      </c>
      <c r="G130">
        <v>12.397100969696099</v>
      </c>
      <c r="H130">
        <v>125</v>
      </c>
      <c r="I130">
        <v>910.52499999999998</v>
      </c>
      <c r="J130">
        <f t="shared" si="27"/>
        <v>896.43299999999999</v>
      </c>
      <c r="K130">
        <f t="shared" si="28"/>
        <v>0.90604129613310258</v>
      </c>
      <c r="M130">
        <v>12.3993227878791</v>
      </c>
      <c r="N130">
        <v>125</v>
      </c>
      <c r="O130">
        <v>502.23</v>
      </c>
      <c r="P130">
        <f t="shared" si="29"/>
        <v>490.88800000000003</v>
      </c>
      <c r="Q130">
        <f t="shared" si="30"/>
        <v>0.9945967499454974</v>
      </c>
      <c r="S130">
        <v>12.398322181817999</v>
      </c>
      <c r="T130">
        <v>125</v>
      </c>
      <c r="U130">
        <v>410.03199999999998</v>
      </c>
      <c r="V130">
        <f t="shared" si="31"/>
        <v>396.54699999999997</v>
      </c>
      <c r="W130">
        <f t="shared" si="32"/>
        <v>0.92015508750647101</v>
      </c>
      <c r="Y130">
        <v>12.3993227878791</v>
      </c>
      <c r="Z130">
        <v>125</v>
      </c>
      <c r="AA130">
        <v>535.73800000000006</v>
      </c>
      <c r="AB130">
        <f t="shared" si="33"/>
        <v>523.12700000000007</v>
      </c>
      <c r="AC130">
        <f t="shared" si="34"/>
        <v>0.92399716332851456</v>
      </c>
      <c r="AE130">
        <v>12.3993227878791</v>
      </c>
      <c r="AF130">
        <v>125</v>
      </c>
      <c r="AG130">
        <v>571.88800000000003</v>
      </c>
      <c r="AH130">
        <f t="shared" si="35"/>
        <v>560.38600000000008</v>
      </c>
      <c r="AI130">
        <f t="shared" si="36"/>
        <v>0.97373998824671326</v>
      </c>
      <c r="AK130">
        <v>12.403325212121601</v>
      </c>
      <c r="AL130">
        <v>125</v>
      </c>
      <c r="AM130">
        <v>374.05399999999997</v>
      </c>
      <c r="AN130">
        <f t="shared" si="37"/>
        <v>361.26499999999999</v>
      </c>
      <c r="AO130">
        <f t="shared" si="38"/>
        <v>0.90510802970986137</v>
      </c>
      <c r="AQ130">
        <v>12.398322181817999</v>
      </c>
      <c r="AR130">
        <v>125</v>
      </c>
      <c r="AS130">
        <v>680.90599999999995</v>
      </c>
      <c r="AT130">
        <f t="shared" si="39"/>
        <v>667.7639999999999</v>
      </c>
      <c r="AU130">
        <f t="shared" si="40"/>
        <v>0.94467523446623602</v>
      </c>
      <c r="AW130">
        <v>12.396100363635901</v>
      </c>
      <c r="AX130">
        <v>125</v>
      </c>
      <c r="AY130">
        <v>498.44</v>
      </c>
      <c r="AZ130">
        <f t="shared" si="41"/>
        <v>485.995</v>
      </c>
      <c r="BA130">
        <f t="shared" si="42"/>
        <v>0.94257268357470692</v>
      </c>
      <c r="BC130">
        <v>12.396100363635901</v>
      </c>
      <c r="BD130">
        <v>125</v>
      </c>
      <c r="BE130">
        <v>575.05899999999997</v>
      </c>
      <c r="BF130">
        <f t="shared" si="43"/>
        <v>562.40699999999993</v>
      </c>
      <c r="BG130">
        <f t="shared" si="44"/>
        <v>0.93459479903803067</v>
      </c>
      <c r="BJ130" s="4">
        <f t="shared" si="45"/>
        <v>0.93122514919274357</v>
      </c>
      <c r="BK130" s="4">
        <f t="shared" si="46"/>
        <v>1.3100027315977479E-3</v>
      </c>
      <c r="BL130" s="4">
        <f t="shared" si="47"/>
        <v>3.6193959877274383E-2</v>
      </c>
      <c r="BM130" s="4">
        <f t="shared" si="48"/>
        <v>1.1445535075293544E-2</v>
      </c>
    </row>
    <row r="131" spans="1:65" x14ac:dyDescent="0.25">
      <c r="A131">
        <v>12.499169090909099</v>
      </c>
      <c r="B131">
        <v>126</v>
      </c>
      <c r="C131">
        <v>520.15200000000004</v>
      </c>
      <c r="D131">
        <f t="shared" si="25"/>
        <v>507.13600000000002</v>
      </c>
      <c r="E131">
        <f t="shared" si="26"/>
        <v>0.8773862355120875</v>
      </c>
      <c r="G131">
        <v>12.4960569696968</v>
      </c>
      <c r="H131">
        <v>126</v>
      </c>
      <c r="I131">
        <v>919.077</v>
      </c>
      <c r="J131">
        <f t="shared" si="27"/>
        <v>904.98500000000001</v>
      </c>
      <c r="K131">
        <f t="shared" si="28"/>
        <v>0.91468495959097429</v>
      </c>
      <c r="M131">
        <v>12.499169090909099</v>
      </c>
      <c r="N131">
        <v>126</v>
      </c>
      <c r="O131">
        <v>487.125</v>
      </c>
      <c r="P131">
        <f t="shared" si="29"/>
        <v>475.78300000000002</v>
      </c>
      <c r="Q131">
        <f t="shared" si="30"/>
        <v>0.96399224564323949</v>
      </c>
      <c r="S131">
        <v>12.4981684848489</v>
      </c>
      <c r="T131">
        <v>126</v>
      </c>
      <c r="U131">
        <v>414.54300000000001</v>
      </c>
      <c r="V131">
        <f t="shared" si="31"/>
        <v>401.05799999999999</v>
      </c>
      <c r="W131">
        <f t="shared" si="32"/>
        <v>0.93062249641321271</v>
      </c>
      <c r="Y131">
        <v>12.499169090909099</v>
      </c>
      <c r="Z131">
        <v>126</v>
      </c>
      <c r="AA131">
        <v>516.70000000000005</v>
      </c>
      <c r="AB131">
        <f t="shared" si="33"/>
        <v>504.08900000000006</v>
      </c>
      <c r="AC131">
        <f t="shared" si="34"/>
        <v>0.89037041877996648</v>
      </c>
      <c r="AE131">
        <v>12.499169090909099</v>
      </c>
      <c r="AF131">
        <v>126</v>
      </c>
      <c r="AG131">
        <v>555.85699999999997</v>
      </c>
      <c r="AH131">
        <f t="shared" si="35"/>
        <v>544.35500000000002</v>
      </c>
      <c r="AI131">
        <f t="shared" si="36"/>
        <v>0.94588414289800171</v>
      </c>
      <c r="AK131">
        <v>12.501170303030399</v>
      </c>
      <c r="AL131">
        <v>126</v>
      </c>
      <c r="AM131">
        <v>378.03399999999999</v>
      </c>
      <c r="AN131">
        <f t="shared" si="37"/>
        <v>365.245</v>
      </c>
      <c r="AO131">
        <f t="shared" si="38"/>
        <v>0.91507946330637713</v>
      </c>
      <c r="AQ131">
        <v>12.5001696969693</v>
      </c>
      <c r="AR131">
        <v>126</v>
      </c>
      <c r="AS131">
        <v>672.08600000000001</v>
      </c>
      <c r="AT131">
        <f t="shared" si="39"/>
        <v>658.94399999999996</v>
      </c>
      <c r="AU131">
        <f t="shared" si="40"/>
        <v>0.93219771910453308</v>
      </c>
      <c r="AW131">
        <v>12.4960569696968</v>
      </c>
      <c r="AX131">
        <v>126</v>
      </c>
      <c r="AY131">
        <v>498.76799999999997</v>
      </c>
      <c r="AZ131">
        <f t="shared" si="41"/>
        <v>486.32299999999998</v>
      </c>
      <c r="BA131">
        <f t="shared" si="42"/>
        <v>0.94320882970833475</v>
      </c>
      <c r="BC131">
        <v>12.4960569696968</v>
      </c>
      <c r="BD131">
        <v>126</v>
      </c>
      <c r="BE131">
        <v>561.97699999999998</v>
      </c>
      <c r="BF131">
        <f t="shared" si="43"/>
        <v>549.32499999999993</v>
      </c>
      <c r="BG131">
        <f t="shared" si="44"/>
        <v>0.91285543739954556</v>
      </c>
      <c r="BJ131" s="4">
        <f t="shared" si="45"/>
        <v>0.92262819483562719</v>
      </c>
      <c r="BK131" s="4">
        <f t="shared" si="46"/>
        <v>6.8153945832799111E-4</v>
      </c>
      <c r="BL131" s="4">
        <f t="shared" si="47"/>
        <v>2.6106310699292444E-2</v>
      </c>
      <c r="BM131" s="4">
        <f t="shared" si="48"/>
        <v>8.2555403113787236E-3</v>
      </c>
    </row>
    <row r="132" spans="1:65" x14ac:dyDescent="0.25">
      <c r="A132">
        <v>12.599015393939601</v>
      </c>
      <c r="B132">
        <v>127</v>
      </c>
      <c r="C132">
        <v>511.017</v>
      </c>
      <c r="D132">
        <f t="shared" si="25"/>
        <v>498.00099999999998</v>
      </c>
      <c r="E132">
        <f t="shared" si="26"/>
        <v>0.86158194778374053</v>
      </c>
      <c r="G132">
        <v>12.5980147878781</v>
      </c>
      <c r="H132">
        <v>127</v>
      </c>
      <c r="I132">
        <v>933.226</v>
      </c>
      <c r="J132">
        <f t="shared" si="27"/>
        <v>919.13400000000001</v>
      </c>
      <c r="K132">
        <f t="shared" si="28"/>
        <v>0.92898561373800737</v>
      </c>
      <c r="M132">
        <v>12.6000160000003</v>
      </c>
      <c r="N132">
        <v>127</v>
      </c>
      <c r="O132">
        <v>490.86799999999999</v>
      </c>
      <c r="P132">
        <f t="shared" si="29"/>
        <v>479.52600000000001</v>
      </c>
      <c r="Q132">
        <f t="shared" si="30"/>
        <v>0.97157600331310723</v>
      </c>
      <c r="S132">
        <v>12.598014787879</v>
      </c>
      <c r="T132">
        <v>127</v>
      </c>
      <c r="U132">
        <v>403.815</v>
      </c>
      <c r="V132">
        <f t="shared" si="31"/>
        <v>390.33</v>
      </c>
      <c r="W132">
        <f t="shared" si="32"/>
        <v>0.90572904424040734</v>
      </c>
      <c r="Y132">
        <v>12.599015393939199</v>
      </c>
      <c r="Z132">
        <v>127</v>
      </c>
      <c r="AA132">
        <v>528.26700000000005</v>
      </c>
      <c r="AB132">
        <f t="shared" si="33"/>
        <v>515.65600000000006</v>
      </c>
      <c r="AC132">
        <f t="shared" si="34"/>
        <v>0.91080116540214606</v>
      </c>
      <c r="AE132">
        <v>12.599015393939199</v>
      </c>
      <c r="AF132">
        <v>127</v>
      </c>
      <c r="AG132">
        <v>553.40200000000004</v>
      </c>
      <c r="AH132">
        <f t="shared" si="35"/>
        <v>541.90000000000009</v>
      </c>
      <c r="AI132">
        <f t="shared" si="36"/>
        <v>0.94161827674298426</v>
      </c>
      <c r="AK132">
        <v>12.601016606060499</v>
      </c>
      <c r="AL132">
        <v>127</v>
      </c>
      <c r="AM132">
        <v>379.673</v>
      </c>
      <c r="AN132">
        <f t="shared" si="37"/>
        <v>366.88400000000001</v>
      </c>
      <c r="AO132">
        <f t="shared" si="38"/>
        <v>0.91918578985529398</v>
      </c>
      <c r="AQ132">
        <v>12.598014787879</v>
      </c>
      <c r="AR132">
        <v>127</v>
      </c>
      <c r="AS132">
        <v>674.43</v>
      </c>
      <c r="AT132">
        <f t="shared" si="39"/>
        <v>661.2879999999999</v>
      </c>
      <c r="AU132">
        <f t="shared" si="40"/>
        <v>0.93551373906006952</v>
      </c>
      <c r="AW132">
        <v>12.5960135757568</v>
      </c>
      <c r="AX132">
        <v>127</v>
      </c>
      <c r="AY132">
        <v>492.36500000000001</v>
      </c>
      <c r="AZ132">
        <f t="shared" si="41"/>
        <v>479.92</v>
      </c>
      <c r="BA132">
        <f t="shared" si="42"/>
        <v>0.93079040381315314</v>
      </c>
      <c r="BC132">
        <v>12.5960135757577</v>
      </c>
      <c r="BD132">
        <v>127</v>
      </c>
      <c r="BE132">
        <v>577.87199999999996</v>
      </c>
      <c r="BF132">
        <f t="shared" si="43"/>
        <v>565.21999999999991</v>
      </c>
      <c r="BG132">
        <f t="shared" si="44"/>
        <v>0.93926937664765142</v>
      </c>
      <c r="BJ132" s="4">
        <f t="shared" si="45"/>
        <v>0.92450513605965612</v>
      </c>
      <c r="BK132" s="4">
        <f t="shared" si="46"/>
        <v>8.2613789353273425E-4</v>
      </c>
      <c r="BL132" s="4">
        <f t="shared" si="47"/>
        <v>2.8742614591103822E-2</v>
      </c>
      <c r="BM132" s="4">
        <f t="shared" si="48"/>
        <v>9.0892128016277305E-3</v>
      </c>
    </row>
    <row r="133" spans="1:65" x14ac:dyDescent="0.25">
      <c r="A133">
        <v>12.698861696969701</v>
      </c>
      <c r="B133">
        <v>128</v>
      </c>
      <c r="C133">
        <v>498.952</v>
      </c>
      <c r="D133">
        <f t="shared" si="25"/>
        <v>485.93599999999998</v>
      </c>
      <c r="E133">
        <f t="shared" si="26"/>
        <v>0.84070852343316527</v>
      </c>
      <c r="G133">
        <v>12.6959701818177</v>
      </c>
      <c r="H133">
        <v>128</v>
      </c>
      <c r="I133">
        <v>935.12699999999995</v>
      </c>
      <c r="J133">
        <f t="shared" si="27"/>
        <v>921.03499999999997</v>
      </c>
      <c r="K133">
        <f t="shared" si="28"/>
        <v>0.93090698934995941</v>
      </c>
      <c r="M133">
        <v>12.699862303030301</v>
      </c>
      <c r="N133">
        <v>128</v>
      </c>
      <c r="O133">
        <v>494.358</v>
      </c>
      <c r="P133">
        <f t="shared" si="29"/>
        <v>483.01600000000002</v>
      </c>
      <c r="Q133">
        <f t="shared" si="30"/>
        <v>0.97864715326443985</v>
      </c>
      <c r="S133">
        <v>12.6988616969701</v>
      </c>
      <c r="T133">
        <v>128</v>
      </c>
      <c r="U133">
        <v>418.649</v>
      </c>
      <c r="V133">
        <f t="shared" si="31"/>
        <v>405.16399999999999</v>
      </c>
      <c r="W133">
        <f t="shared" si="32"/>
        <v>0.94015013573289374</v>
      </c>
      <c r="Y133">
        <v>12.6988616969692</v>
      </c>
      <c r="Z133">
        <v>128</v>
      </c>
      <c r="AA133">
        <v>532.21799999999996</v>
      </c>
      <c r="AB133">
        <f t="shared" si="33"/>
        <v>519.60699999999997</v>
      </c>
      <c r="AC133">
        <f t="shared" si="34"/>
        <v>0.91777980116805169</v>
      </c>
      <c r="AE133">
        <v>12.699862303030301</v>
      </c>
      <c r="AF133">
        <v>128</v>
      </c>
      <c r="AG133">
        <v>569.005</v>
      </c>
      <c r="AH133">
        <f t="shared" si="35"/>
        <v>557.50300000000004</v>
      </c>
      <c r="AI133">
        <f t="shared" si="36"/>
        <v>0.96873041915306124</v>
      </c>
      <c r="AK133">
        <v>12.701863515151601</v>
      </c>
      <c r="AL133">
        <v>128</v>
      </c>
      <c r="AM133">
        <v>370.85500000000002</v>
      </c>
      <c r="AN133">
        <f t="shared" si="37"/>
        <v>358.06600000000003</v>
      </c>
      <c r="AO133">
        <f t="shared" si="38"/>
        <v>0.8970933020527625</v>
      </c>
      <c r="AQ133">
        <v>12.6988616969692</v>
      </c>
      <c r="AR133">
        <v>128</v>
      </c>
      <c r="AS133">
        <v>689.92700000000002</v>
      </c>
      <c r="AT133">
        <f t="shared" si="39"/>
        <v>676.78499999999997</v>
      </c>
      <c r="AU133">
        <f t="shared" si="40"/>
        <v>0.9574371013684948</v>
      </c>
      <c r="AW133">
        <v>12.6959701818177</v>
      </c>
      <c r="AX133">
        <v>128</v>
      </c>
      <c r="AY133">
        <v>509.81200000000001</v>
      </c>
      <c r="AZ133">
        <f t="shared" si="41"/>
        <v>497.36700000000002</v>
      </c>
      <c r="BA133">
        <f t="shared" si="42"/>
        <v>0.96462833550036786</v>
      </c>
      <c r="BC133">
        <v>12.6959701818177</v>
      </c>
      <c r="BD133">
        <v>128</v>
      </c>
      <c r="BE133">
        <v>568.50599999999997</v>
      </c>
      <c r="BF133">
        <f t="shared" si="43"/>
        <v>555.85399999999993</v>
      </c>
      <c r="BG133">
        <f t="shared" si="44"/>
        <v>0.92370517689944387</v>
      </c>
      <c r="BJ133" s="4">
        <f t="shared" si="45"/>
        <v>0.93197869379226395</v>
      </c>
      <c r="BK133" s="4">
        <f t="shared" si="46"/>
        <v>1.6808865831127158E-3</v>
      </c>
      <c r="BL133" s="4">
        <f t="shared" si="47"/>
        <v>4.0998616843897502E-2</v>
      </c>
      <c r="BM133" s="4">
        <f t="shared" si="48"/>
        <v>1.2964901014326008E-2</v>
      </c>
    </row>
    <row r="134" spans="1:65" x14ac:dyDescent="0.25">
      <c r="A134">
        <v>12.7997086060609</v>
      </c>
      <c r="B134">
        <v>129</v>
      </c>
      <c r="C134">
        <v>510.387</v>
      </c>
      <c r="D134">
        <f t="shared" si="25"/>
        <v>497.37099999999998</v>
      </c>
      <c r="E134">
        <f t="shared" si="26"/>
        <v>0.86049199690592348</v>
      </c>
      <c r="G134">
        <v>12.795926787878599</v>
      </c>
      <c r="H134">
        <v>129</v>
      </c>
      <c r="I134">
        <v>908.4</v>
      </c>
      <c r="J134">
        <f t="shared" si="27"/>
        <v>894.30799999999999</v>
      </c>
      <c r="K134">
        <f t="shared" si="28"/>
        <v>0.90389351960738029</v>
      </c>
      <c r="M134">
        <v>12.7997086060613</v>
      </c>
      <c r="N134">
        <v>129</v>
      </c>
      <c r="O134">
        <v>496.99</v>
      </c>
      <c r="P134">
        <f t="shared" si="29"/>
        <v>485.64800000000002</v>
      </c>
      <c r="Q134">
        <f t="shared" si="30"/>
        <v>0.98397989443117562</v>
      </c>
      <c r="S134">
        <v>12.7987080000002</v>
      </c>
      <c r="T134">
        <v>129</v>
      </c>
      <c r="U134">
        <v>419.39400000000001</v>
      </c>
      <c r="V134">
        <f t="shared" si="31"/>
        <v>405.90899999999999</v>
      </c>
      <c r="W134">
        <f t="shared" si="32"/>
        <v>0.94187884768933861</v>
      </c>
      <c r="Y134">
        <v>12.799708606060401</v>
      </c>
      <c r="Z134">
        <v>129</v>
      </c>
      <c r="AA134">
        <v>540.43700000000001</v>
      </c>
      <c r="AB134">
        <f t="shared" si="33"/>
        <v>527.82600000000002</v>
      </c>
      <c r="AC134">
        <f t="shared" si="34"/>
        <v>0.9322969885535185</v>
      </c>
      <c r="AE134">
        <v>12.799708606060401</v>
      </c>
      <c r="AF134">
        <v>129</v>
      </c>
      <c r="AG134">
        <v>566.596</v>
      </c>
      <c r="AH134">
        <f t="shared" si="35"/>
        <v>555.09400000000005</v>
      </c>
      <c r="AI134">
        <f t="shared" si="36"/>
        <v>0.96454448368770995</v>
      </c>
      <c r="AK134">
        <v>12.8027104242428</v>
      </c>
      <c r="AL134">
        <v>129</v>
      </c>
      <c r="AM134">
        <v>372.50400000000002</v>
      </c>
      <c r="AN134">
        <f t="shared" si="37"/>
        <v>359.71500000000003</v>
      </c>
      <c r="AO134">
        <f t="shared" si="38"/>
        <v>0.90122468245493703</v>
      </c>
      <c r="AQ134">
        <v>12.799708606060401</v>
      </c>
      <c r="AR134">
        <v>129</v>
      </c>
      <c r="AS134">
        <v>683.50699999999995</v>
      </c>
      <c r="AT134">
        <f t="shared" si="39"/>
        <v>670.3649999999999</v>
      </c>
      <c r="AU134">
        <f t="shared" si="40"/>
        <v>0.94835482828208506</v>
      </c>
      <c r="AW134">
        <v>12.795926787878599</v>
      </c>
      <c r="AX134">
        <v>129</v>
      </c>
      <c r="AY134">
        <v>512.89800000000002</v>
      </c>
      <c r="AZ134">
        <f t="shared" si="41"/>
        <v>500.45300000000003</v>
      </c>
      <c r="BA134">
        <f t="shared" si="42"/>
        <v>0.97061353967224528</v>
      </c>
      <c r="BC134">
        <v>12.795926787878599</v>
      </c>
      <c r="BD134">
        <v>129</v>
      </c>
      <c r="BE134">
        <v>581.06899999999996</v>
      </c>
      <c r="BF134">
        <f t="shared" si="43"/>
        <v>568.41699999999992</v>
      </c>
      <c r="BG134">
        <f t="shared" si="44"/>
        <v>0.944582076476289</v>
      </c>
      <c r="BJ134" s="4">
        <f t="shared" si="45"/>
        <v>0.93518608577606022</v>
      </c>
      <c r="BK134" s="4">
        <f t="shared" si="46"/>
        <v>1.3916116300995648E-3</v>
      </c>
      <c r="BL134" s="4">
        <f t="shared" si="47"/>
        <v>3.7304311146294671E-2</v>
      </c>
      <c r="BM134" s="4">
        <f t="shared" si="48"/>
        <v>1.179665897658979E-2</v>
      </c>
    </row>
    <row r="135" spans="1:65" x14ac:dyDescent="0.25">
      <c r="A135">
        <v>12.899554909090901</v>
      </c>
      <c r="B135">
        <v>130</v>
      </c>
      <c r="C135">
        <v>501.47</v>
      </c>
      <c r="D135">
        <f t="shared" ref="D135:D198" si="49">C135-C$3</f>
        <v>488.45400000000001</v>
      </c>
      <c r="E135">
        <f t="shared" ref="E135:E198" si="50">D135/D$3</f>
        <v>0.84506486678291659</v>
      </c>
      <c r="G135">
        <v>12.8958833939386</v>
      </c>
      <c r="H135">
        <v>130</v>
      </c>
      <c r="I135">
        <v>922.66200000000003</v>
      </c>
      <c r="J135">
        <f t="shared" ref="J135:J198" si="51">I135-I$3</f>
        <v>908.57</v>
      </c>
      <c r="K135">
        <f t="shared" ref="K135:K198" si="52">J135/J$3</f>
        <v>0.91830838492966349</v>
      </c>
      <c r="M135">
        <v>12.8995549090914</v>
      </c>
      <c r="N135">
        <v>130</v>
      </c>
      <c r="O135">
        <v>506.94</v>
      </c>
      <c r="P135">
        <f t="shared" ref="P135:P198" si="53">O135-O$3</f>
        <v>495.59800000000001</v>
      </c>
      <c r="Q135">
        <f t="shared" ref="Q135:Q198" si="54">P135/P$3</f>
        <v>1.0041397632035995</v>
      </c>
      <c r="S135">
        <v>12.8985543030303</v>
      </c>
      <c r="T135">
        <v>130</v>
      </c>
      <c r="U135">
        <v>413.68</v>
      </c>
      <c r="V135">
        <f t="shared" ref="V135:V198" si="55">U135-U$3</f>
        <v>400.19499999999999</v>
      </c>
      <c r="W135">
        <f t="shared" ref="W135:W198" si="56">V135/V$3</f>
        <v>0.92861997504621685</v>
      </c>
      <c r="Y135">
        <v>12.899554909090501</v>
      </c>
      <c r="Z135">
        <v>130</v>
      </c>
      <c r="AA135">
        <v>534.63900000000001</v>
      </c>
      <c r="AB135">
        <f t="shared" ref="AB135:AB198" si="57">AA135-AA$3</f>
        <v>522.02800000000002</v>
      </c>
      <c r="AC135">
        <f t="shared" ref="AC135:AC198" si="58">AB135/AB$3</f>
        <v>0.9220560039494381</v>
      </c>
      <c r="AE135">
        <v>12.8995549090914</v>
      </c>
      <c r="AF135">
        <v>130</v>
      </c>
      <c r="AG135">
        <v>560.23199999999997</v>
      </c>
      <c r="AH135">
        <f t="shared" ref="AH135:AH198" si="59">AG135-AG$3</f>
        <v>548.73</v>
      </c>
      <c r="AI135">
        <f t="shared" ref="AI135:AI198" si="60">AH135/AH$3</f>
        <v>0.95348624653474379</v>
      </c>
      <c r="AK135">
        <v>12.9015561212127</v>
      </c>
      <c r="AL135">
        <v>130</v>
      </c>
      <c r="AM135">
        <v>372.42899999999997</v>
      </c>
      <c r="AN135">
        <f t="shared" ref="AN135:AN198" si="61">AM135-AM$3</f>
        <v>359.64</v>
      </c>
      <c r="AO135">
        <f t="shared" ref="AO135:AO198" si="62">AN135/AN$3</f>
        <v>0.90103677855550501</v>
      </c>
      <c r="AQ135">
        <v>12.8985543030303</v>
      </c>
      <c r="AR135">
        <v>130</v>
      </c>
      <c r="AS135">
        <v>669.03300000000002</v>
      </c>
      <c r="AT135">
        <f t="shared" ref="AT135:AT198" si="63">AS135-AS$3</f>
        <v>655.89099999999996</v>
      </c>
      <c r="AU135">
        <f t="shared" ref="AU135:AU198" si="64">AT135/AT$3</f>
        <v>0.9278786879935037</v>
      </c>
      <c r="AW135">
        <v>12.8958833939386</v>
      </c>
      <c r="AX135">
        <v>130</v>
      </c>
      <c r="AY135">
        <v>491.19799999999998</v>
      </c>
      <c r="AZ135">
        <f t="shared" ref="AZ135:AZ198" si="65">AY135-AY$3</f>
        <v>478.75299999999999</v>
      </c>
      <c r="BA135">
        <f t="shared" ref="BA135:BA198" si="66">AZ135/AZ$3</f>
        <v>0.92852704241698303</v>
      </c>
      <c r="BC135">
        <v>12.8958833939386</v>
      </c>
      <c r="BD135">
        <v>130</v>
      </c>
      <c r="BE135">
        <v>540.71799999999996</v>
      </c>
      <c r="BF135">
        <f t="shared" ref="BF135:BF198" si="67">BE135-BE$3</f>
        <v>528.06599999999992</v>
      </c>
      <c r="BG135">
        <f t="shared" ref="BG135:BG198" si="68">BF135/BF$3</f>
        <v>0.87752772840454818</v>
      </c>
      <c r="BJ135" s="4">
        <f t="shared" ref="BJ135:BJ198" si="69">AVERAGE($E135,$K135,$Q135,$W135,$AC135,$AI135,$AO135,$AU135,$BA135,$BG135)</f>
        <v>0.9206645477817117</v>
      </c>
      <c r="BK135" s="4">
        <f t="shared" ref="BK135:BK198" si="70">VAR($E135,$K135,$Q135,$W135,$AC135,$AI135,$AO135,$AU135,$BA135,$BG135)</f>
        <v>1.7990400993509088E-3</v>
      </c>
      <c r="BL135" s="4">
        <f t="shared" ref="BL135:BL198" si="71">_xlfn.STDEV.S($E135,$K135,$Q135,$W135,$AC135,$AI135,$AO135,$AU135,$BA135,$BG135)</f>
        <v>4.241509282497103E-2</v>
      </c>
      <c r="BM135" s="4">
        <f t="shared" si="48"/>
        <v>1.3412830049437399E-2</v>
      </c>
    </row>
    <row r="136" spans="1:65" x14ac:dyDescent="0.25">
      <c r="A136">
        <v>12.9994012121214</v>
      </c>
      <c r="B136">
        <v>131</v>
      </c>
      <c r="C136">
        <v>507.65899999999999</v>
      </c>
      <c r="D136">
        <f t="shared" si="49"/>
        <v>494.64299999999997</v>
      </c>
      <c r="E136">
        <f t="shared" si="50"/>
        <v>0.8557723365969</v>
      </c>
      <c r="G136">
        <v>12.9958399999995</v>
      </c>
      <c r="H136">
        <v>131</v>
      </c>
      <c r="I136">
        <v>939.34900000000005</v>
      </c>
      <c r="J136">
        <f t="shared" si="51"/>
        <v>925.25700000000006</v>
      </c>
      <c r="K136">
        <f t="shared" si="52"/>
        <v>0.93517424228718282</v>
      </c>
      <c r="M136">
        <v>12.9994012121214</v>
      </c>
      <c r="N136">
        <v>131</v>
      </c>
      <c r="O136">
        <v>502.39600000000002</v>
      </c>
      <c r="P136">
        <f t="shared" si="53"/>
        <v>491.05400000000003</v>
      </c>
      <c r="Q136">
        <f t="shared" si="54"/>
        <v>0.99493308544461523</v>
      </c>
      <c r="S136">
        <v>12.998400606060301</v>
      </c>
      <c r="T136">
        <v>131</v>
      </c>
      <c r="U136">
        <v>399.14299999999997</v>
      </c>
      <c r="V136">
        <f t="shared" si="55"/>
        <v>385.65799999999996</v>
      </c>
      <c r="W136">
        <f t="shared" si="56"/>
        <v>0.89488804791757492</v>
      </c>
      <c r="Y136">
        <v>12.9994012121214</v>
      </c>
      <c r="Z136">
        <v>131</v>
      </c>
      <c r="AA136">
        <v>532.798</v>
      </c>
      <c r="AB136">
        <f t="shared" si="57"/>
        <v>520.18700000000001</v>
      </c>
      <c r="AC136">
        <f t="shared" si="58"/>
        <v>0.91880425288767342</v>
      </c>
      <c r="AE136">
        <v>12.9994012121214</v>
      </c>
      <c r="AF136">
        <v>131</v>
      </c>
      <c r="AG136">
        <v>561.58100000000002</v>
      </c>
      <c r="AH136">
        <f t="shared" si="59"/>
        <v>550.07900000000006</v>
      </c>
      <c r="AI136">
        <f t="shared" si="60"/>
        <v>0.955830300890393</v>
      </c>
      <c r="AK136">
        <v>13.0014024242427</v>
      </c>
      <c r="AL136">
        <v>131</v>
      </c>
      <c r="AM136">
        <v>397.48899999999998</v>
      </c>
      <c r="AN136">
        <f t="shared" si="61"/>
        <v>384.7</v>
      </c>
      <c r="AO136">
        <f t="shared" si="62"/>
        <v>0.96382173481899347</v>
      </c>
      <c r="AQ136">
        <v>12.998400606060301</v>
      </c>
      <c r="AR136">
        <v>131</v>
      </c>
      <c r="AS136">
        <v>671.53499999999997</v>
      </c>
      <c r="AT136">
        <f t="shared" si="63"/>
        <v>658.39299999999992</v>
      </c>
      <c r="AU136">
        <f t="shared" si="64"/>
        <v>0.93141822806549701</v>
      </c>
      <c r="AW136">
        <v>12.9958399999995</v>
      </c>
      <c r="AX136">
        <v>131</v>
      </c>
      <c r="AY136">
        <v>495.15600000000001</v>
      </c>
      <c r="AZ136">
        <f t="shared" si="65"/>
        <v>482.71100000000001</v>
      </c>
      <c r="BA136">
        <f t="shared" si="66"/>
        <v>0.93620346435874924</v>
      </c>
      <c r="BC136">
        <v>12.9958399999995</v>
      </c>
      <c r="BD136">
        <v>131</v>
      </c>
      <c r="BE136">
        <v>546.83199999999999</v>
      </c>
      <c r="BF136">
        <f t="shared" si="67"/>
        <v>534.17999999999995</v>
      </c>
      <c r="BG136">
        <f t="shared" si="68"/>
        <v>0.88768783061045697</v>
      </c>
      <c r="BJ136" s="4">
        <f t="shared" si="69"/>
        <v>0.92745335238780358</v>
      </c>
      <c r="BK136" s="4">
        <f t="shared" si="70"/>
        <v>1.6320102649247424E-3</v>
      </c>
      <c r="BL136" s="4">
        <f t="shared" si="71"/>
        <v>4.0398146800623695E-2</v>
      </c>
      <c r="BM136" s="4">
        <f t="shared" si="48"/>
        <v>1.27750157139815E-2</v>
      </c>
    </row>
    <row r="137" spans="1:65" x14ac:dyDescent="0.25">
      <c r="A137">
        <v>13.0992475151515</v>
      </c>
      <c r="B137">
        <v>132</v>
      </c>
      <c r="C137">
        <v>521.14300000000003</v>
      </c>
      <c r="D137">
        <f t="shared" si="49"/>
        <v>508.12700000000001</v>
      </c>
      <c r="E137">
        <f t="shared" si="50"/>
        <v>0.87910074554370121</v>
      </c>
      <c r="G137">
        <v>13.0957966060605</v>
      </c>
      <c r="H137">
        <v>132</v>
      </c>
      <c r="I137">
        <v>943.58900000000006</v>
      </c>
      <c r="J137">
        <f t="shared" si="51"/>
        <v>929.49700000000007</v>
      </c>
      <c r="K137">
        <f t="shared" si="52"/>
        <v>0.93945968815497705</v>
      </c>
      <c r="M137">
        <v>13.0992475151515</v>
      </c>
      <c r="N137">
        <v>132</v>
      </c>
      <c r="O137">
        <v>509.42700000000002</v>
      </c>
      <c r="P137">
        <f t="shared" si="53"/>
        <v>498.08500000000004</v>
      </c>
      <c r="Q137">
        <f t="shared" si="54"/>
        <v>1.0091787173379734</v>
      </c>
      <c r="S137">
        <v>13.0982469090913</v>
      </c>
      <c r="T137">
        <v>132</v>
      </c>
      <c r="U137">
        <v>406.47300000000001</v>
      </c>
      <c r="V137">
        <f t="shared" si="55"/>
        <v>392.988</v>
      </c>
      <c r="W137">
        <f t="shared" si="56"/>
        <v>0.91189671723400512</v>
      </c>
      <c r="Y137">
        <v>13.0992475151515</v>
      </c>
      <c r="Z137">
        <v>132</v>
      </c>
      <c r="AA137">
        <v>532.74300000000005</v>
      </c>
      <c r="AB137">
        <f t="shared" si="57"/>
        <v>520.13200000000006</v>
      </c>
      <c r="AC137">
        <f t="shared" si="58"/>
        <v>0.9187071066039163</v>
      </c>
      <c r="AE137">
        <v>13.0992475151515</v>
      </c>
      <c r="AF137">
        <v>132</v>
      </c>
      <c r="AG137">
        <v>568.404</v>
      </c>
      <c r="AH137">
        <f t="shared" si="59"/>
        <v>556.90200000000004</v>
      </c>
      <c r="AI137">
        <f t="shared" si="60"/>
        <v>0.96768610731633387</v>
      </c>
      <c r="AK137">
        <v>13.1012487272728</v>
      </c>
      <c r="AL137">
        <v>132</v>
      </c>
      <c r="AM137">
        <v>374.82400000000001</v>
      </c>
      <c r="AN137">
        <f t="shared" si="61"/>
        <v>362.03500000000003</v>
      </c>
      <c r="AO137">
        <f t="shared" si="62"/>
        <v>0.90703717641069481</v>
      </c>
      <c r="AQ137">
        <v>13.098246909090401</v>
      </c>
      <c r="AR137">
        <v>132</v>
      </c>
      <c r="AS137">
        <v>680.72699999999998</v>
      </c>
      <c r="AT137">
        <f t="shared" si="63"/>
        <v>667.58499999999992</v>
      </c>
      <c r="AU137">
        <f t="shared" si="64"/>
        <v>0.94442200597987036</v>
      </c>
      <c r="AW137">
        <v>13.0957966060605</v>
      </c>
      <c r="AX137">
        <v>132</v>
      </c>
      <c r="AY137">
        <v>482.65</v>
      </c>
      <c r="AZ137">
        <f t="shared" si="65"/>
        <v>470.20499999999998</v>
      </c>
      <c r="BA137">
        <f t="shared" si="66"/>
        <v>0.91194845354426501</v>
      </c>
      <c r="BC137">
        <v>13.0957966060605</v>
      </c>
      <c r="BD137">
        <v>132</v>
      </c>
      <c r="BE137">
        <v>563.58600000000001</v>
      </c>
      <c r="BF137">
        <f t="shared" si="67"/>
        <v>550.93399999999997</v>
      </c>
      <c r="BG137">
        <f t="shared" si="68"/>
        <v>0.91552923596829072</v>
      </c>
      <c r="BJ137" s="4">
        <f t="shared" si="69"/>
        <v>0.93049659540940277</v>
      </c>
      <c r="BK137" s="4">
        <f t="shared" si="70"/>
        <v>1.3436745390086446E-3</v>
      </c>
      <c r="BL137" s="4">
        <f t="shared" si="71"/>
        <v>3.6656166452708125E-2</v>
      </c>
      <c r="BM137" s="4">
        <f t="shared" si="48"/>
        <v>1.1591697628081248E-2</v>
      </c>
    </row>
    <row r="138" spans="1:65" x14ac:dyDescent="0.25">
      <c r="A138">
        <v>13.199093818182</v>
      </c>
      <c r="B138">
        <v>133</v>
      </c>
      <c r="C138">
        <v>521.005</v>
      </c>
      <c r="D138">
        <f t="shared" si="49"/>
        <v>507.98899999999998</v>
      </c>
      <c r="E138">
        <f t="shared" si="50"/>
        <v>0.87886199439903656</v>
      </c>
      <c r="G138">
        <v>13.1967538181816</v>
      </c>
      <c r="H138">
        <v>133</v>
      </c>
      <c r="I138">
        <v>920.70299999999997</v>
      </c>
      <c r="J138">
        <f t="shared" si="51"/>
        <v>906.61099999999999</v>
      </c>
      <c r="K138">
        <f t="shared" si="52"/>
        <v>0.91632838765253877</v>
      </c>
      <c r="M138">
        <v>13.2000944242427</v>
      </c>
      <c r="N138">
        <v>133</v>
      </c>
      <c r="O138">
        <v>487.79</v>
      </c>
      <c r="P138">
        <f t="shared" si="53"/>
        <v>476.44800000000004</v>
      </c>
      <c r="Q138">
        <f t="shared" si="54"/>
        <v>0.96533961375717547</v>
      </c>
      <c r="S138">
        <v>13.1990938181816</v>
      </c>
      <c r="T138">
        <v>133</v>
      </c>
      <c r="U138">
        <v>410.27499999999998</v>
      </c>
      <c r="V138">
        <f t="shared" si="55"/>
        <v>396.78999999999996</v>
      </c>
      <c r="W138">
        <f t="shared" si="56"/>
        <v>0.92071894925870734</v>
      </c>
      <c r="Y138">
        <v>13.1990938181816</v>
      </c>
      <c r="Z138">
        <v>133</v>
      </c>
      <c r="AA138">
        <v>534.32799999999997</v>
      </c>
      <c r="AB138">
        <f t="shared" si="57"/>
        <v>521.71699999999998</v>
      </c>
      <c r="AC138">
        <f t="shared" si="58"/>
        <v>0.92150668587219264</v>
      </c>
      <c r="AE138">
        <v>13.2000944242427</v>
      </c>
      <c r="AF138">
        <v>133</v>
      </c>
      <c r="AG138">
        <v>565.46299999999997</v>
      </c>
      <c r="AH138">
        <f t="shared" si="59"/>
        <v>553.96100000000001</v>
      </c>
      <c r="AI138">
        <f t="shared" si="60"/>
        <v>0.96257575604875478</v>
      </c>
      <c r="AK138">
        <v>13.2020956363639</v>
      </c>
      <c r="AL138">
        <v>133</v>
      </c>
      <c r="AM138">
        <v>376.10300000000001</v>
      </c>
      <c r="AN138">
        <f t="shared" si="61"/>
        <v>363.31400000000002</v>
      </c>
      <c r="AO138">
        <f t="shared" si="62"/>
        <v>0.91024156424233893</v>
      </c>
      <c r="AQ138">
        <v>13.1990938181816</v>
      </c>
      <c r="AR138">
        <v>133</v>
      </c>
      <c r="AS138">
        <v>682.60900000000004</v>
      </c>
      <c r="AT138">
        <f t="shared" si="63"/>
        <v>669.46699999999998</v>
      </c>
      <c r="AU138">
        <f t="shared" si="64"/>
        <v>0.94708444179741302</v>
      </c>
      <c r="AW138">
        <v>13.195753212120501</v>
      </c>
      <c r="AX138">
        <v>133</v>
      </c>
      <c r="AY138">
        <v>489.01900000000001</v>
      </c>
      <c r="AZ138">
        <f t="shared" si="65"/>
        <v>476.57400000000001</v>
      </c>
      <c r="BA138">
        <f t="shared" si="66"/>
        <v>0.92430093746218045</v>
      </c>
      <c r="BC138">
        <v>13.1967538181816</v>
      </c>
      <c r="BD138">
        <v>133</v>
      </c>
      <c r="BE138">
        <v>561.48400000000004</v>
      </c>
      <c r="BF138">
        <f t="shared" si="67"/>
        <v>548.83199999999999</v>
      </c>
      <c r="BG138">
        <f t="shared" si="68"/>
        <v>0.91203618152981836</v>
      </c>
      <c r="BJ138" s="4">
        <f t="shared" si="69"/>
        <v>0.92589945120201556</v>
      </c>
      <c r="BK138" s="4">
        <f t="shared" si="70"/>
        <v>6.8218423221397034E-4</v>
      </c>
      <c r="BL138" s="4">
        <f t="shared" si="71"/>
        <v>2.6118656784259987E-2</v>
      </c>
      <c r="BM138" s="4">
        <f t="shared" si="48"/>
        <v>8.2594444862470629E-3</v>
      </c>
    </row>
    <row r="139" spans="1:65" x14ac:dyDescent="0.25">
      <c r="A139">
        <v>13.2999407272727</v>
      </c>
      <c r="B139">
        <v>134</v>
      </c>
      <c r="C139">
        <v>521.66499999999996</v>
      </c>
      <c r="D139">
        <f t="shared" si="49"/>
        <v>508.64899999999994</v>
      </c>
      <c r="E139">
        <f t="shared" si="50"/>
        <v>0.88000384769960671</v>
      </c>
      <c r="G139">
        <v>13.296710424241599</v>
      </c>
      <c r="H139">
        <v>134</v>
      </c>
      <c r="I139">
        <v>943.80700000000002</v>
      </c>
      <c r="J139">
        <f t="shared" si="51"/>
        <v>929.71500000000003</v>
      </c>
      <c r="K139">
        <f t="shared" si="52"/>
        <v>0.93968002475855694</v>
      </c>
      <c r="M139">
        <v>13.2999407272727</v>
      </c>
      <c r="N139">
        <v>134</v>
      </c>
      <c r="O139">
        <v>484.476</v>
      </c>
      <c r="P139">
        <f t="shared" si="53"/>
        <v>473.13400000000001</v>
      </c>
      <c r="Q139">
        <f t="shared" si="54"/>
        <v>0.95862506047960627</v>
      </c>
      <c r="S139">
        <v>13.2989401212125</v>
      </c>
      <c r="T139">
        <v>134</v>
      </c>
      <c r="U139">
        <v>407.63600000000002</v>
      </c>
      <c r="V139">
        <f t="shared" si="55"/>
        <v>394.15100000000001</v>
      </c>
      <c r="W139">
        <f t="shared" si="56"/>
        <v>0.91459536422104593</v>
      </c>
      <c r="Y139">
        <v>13.2999407272727</v>
      </c>
      <c r="Z139">
        <v>134</v>
      </c>
      <c r="AA139">
        <v>509.55200000000002</v>
      </c>
      <c r="AB139">
        <f t="shared" si="57"/>
        <v>496.94100000000003</v>
      </c>
      <c r="AC139">
        <f t="shared" si="58"/>
        <v>0.8777449344836632</v>
      </c>
      <c r="AE139">
        <v>13.2999407272727</v>
      </c>
      <c r="AF139">
        <v>134</v>
      </c>
      <c r="AG139">
        <v>549.01499999999999</v>
      </c>
      <c r="AH139">
        <f t="shared" si="59"/>
        <v>537.51300000000003</v>
      </c>
      <c r="AI139">
        <f t="shared" si="60"/>
        <v>0.93399532162198118</v>
      </c>
      <c r="AK139">
        <v>13.301941939394</v>
      </c>
      <c r="AL139">
        <v>134</v>
      </c>
      <c r="AM139">
        <v>383.74200000000002</v>
      </c>
      <c r="AN139">
        <f t="shared" si="61"/>
        <v>370.95300000000003</v>
      </c>
      <c r="AO139">
        <f t="shared" si="62"/>
        <v>0.92938020274580224</v>
      </c>
      <c r="AQ139">
        <v>13.298940121211601</v>
      </c>
      <c r="AR139">
        <v>134</v>
      </c>
      <c r="AS139">
        <v>682.85799999999995</v>
      </c>
      <c r="AT139">
        <f t="shared" si="63"/>
        <v>669.71599999999989</v>
      </c>
      <c r="AU139">
        <f t="shared" si="64"/>
        <v>0.94743669818347453</v>
      </c>
      <c r="AW139">
        <v>13.2957098181814</v>
      </c>
      <c r="AX139">
        <v>134</v>
      </c>
      <c r="AY139">
        <v>503.50200000000001</v>
      </c>
      <c r="AZ139">
        <f t="shared" si="65"/>
        <v>491.05700000000002</v>
      </c>
      <c r="BA139">
        <f t="shared" si="66"/>
        <v>0.95239028030770867</v>
      </c>
      <c r="BC139">
        <v>13.2967104242425</v>
      </c>
      <c r="BD139">
        <v>134</v>
      </c>
      <c r="BE139">
        <v>572.09500000000003</v>
      </c>
      <c r="BF139">
        <f t="shared" si="67"/>
        <v>559.44299999999998</v>
      </c>
      <c r="BG139">
        <f t="shared" si="68"/>
        <v>0.92966929315999458</v>
      </c>
      <c r="BJ139" s="4">
        <f t="shared" si="69"/>
        <v>0.92635210276614399</v>
      </c>
      <c r="BK139" s="4">
        <f t="shared" si="70"/>
        <v>7.8548383902837934E-4</v>
      </c>
      <c r="BL139" s="4">
        <f t="shared" si="71"/>
        <v>2.8026484599899062E-2</v>
      </c>
      <c r="BM139" s="4">
        <f t="shared" si="48"/>
        <v>8.8627526143313911E-3</v>
      </c>
    </row>
    <row r="140" spans="1:65" x14ac:dyDescent="0.25">
      <c r="A140">
        <v>13.3997870303032</v>
      </c>
      <c r="B140">
        <v>135</v>
      </c>
      <c r="C140">
        <v>503.13</v>
      </c>
      <c r="D140">
        <f t="shared" si="49"/>
        <v>490.11399999999998</v>
      </c>
      <c r="E140">
        <f t="shared" si="50"/>
        <v>0.84793680084192646</v>
      </c>
      <c r="G140">
        <v>13.396667030302501</v>
      </c>
      <c r="H140">
        <v>135</v>
      </c>
      <c r="I140">
        <v>940.36400000000003</v>
      </c>
      <c r="J140">
        <f t="shared" si="51"/>
        <v>926.27200000000005</v>
      </c>
      <c r="K140">
        <f t="shared" si="52"/>
        <v>0.93620012142770426</v>
      </c>
      <c r="M140">
        <v>13.399787030303701</v>
      </c>
      <c r="N140">
        <v>135</v>
      </c>
      <c r="O140">
        <v>491.15699999999998</v>
      </c>
      <c r="P140">
        <f t="shared" si="53"/>
        <v>479.815</v>
      </c>
      <c r="Q140">
        <f t="shared" si="54"/>
        <v>0.97216155126036652</v>
      </c>
      <c r="S140">
        <v>13.3987864242426</v>
      </c>
      <c r="T140">
        <v>135</v>
      </c>
      <c r="U140">
        <v>412.23899999999998</v>
      </c>
      <c r="V140">
        <f t="shared" si="55"/>
        <v>398.75399999999996</v>
      </c>
      <c r="W140">
        <f t="shared" si="56"/>
        <v>0.92527625165126792</v>
      </c>
      <c r="Y140">
        <v>13.3997870303028</v>
      </c>
      <c r="Z140">
        <v>135</v>
      </c>
      <c r="AA140">
        <v>519.41399999999999</v>
      </c>
      <c r="AB140">
        <f t="shared" si="57"/>
        <v>506.803</v>
      </c>
      <c r="AC140">
        <f t="shared" si="58"/>
        <v>0.89516414630936858</v>
      </c>
      <c r="AE140">
        <v>13.3997870303028</v>
      </c>
      <c r="AF140">
        <v>135</v>
      </c>
      <c r="AG140">
        <v>555.68600000000004</v>
      </c>
      <c r="AH140">
        <f t="shared" si="59"/>
        <v>544.18400000000008</v>
      </c>
      <c r="AI140">
        <f t="shared" si="60"/>
        <v>0.94558700924728567</v>
      </c>
      <c r="AK140">
        <v>13.4017882424241</v>
      </c>
      <c r="AL140">
        <v>135</v>
      </c>
      <c r="AM140">
        <v>373.08100000000002</v>
      </c>
      <c r="AN140">
        <f t="shared" si="61"/>
        <v>360.29200000000003</v>
      </c>
      <c r="AO140">
        <f t="shared" si="62"/>
        <v>0.9026702897878992</v>
      </c>
      <c r="AQ140">
        <v>13.3987864242426</v>
      </c>
      <c r="AR140">
        <v>135</v>
      </c>
      <c r="AS140">
        <v>675.98800000000006</v>
      </c>
      <c r="AT140">
        <f t="shared" si="63"/>
        <v>662.846</v>
      </c>
      <c r="AU140">
        <f t="shared" si="64"/>
        <v>0.93771781717044755</v>
      </c>
      <c r="AW140">
        <v>13.3956664242423</v>
      </c>
      <c r="AX140">
        <v>135</v>
      </c>
      <c r="AY140">
        <v>489.87200000000001</v>
      </c>
      <c r="AZ140">
        <f t="shared" si="65"/>
        <v>477.42700000000002</v>
      </c>
      <c r="BA140">
        <f t="shared" si="66"/>
        <v>0.92595530530359693</v>
      </c>
      <c r="BC140">
        <v>13.396667030302501</v>
      </c>
      <c r="BD140">
        <v>135</v>
      </c>
      <c r="BE140">
        <v>567.22400000000005</v>
      </c>
      <c r="BF140">
        <f t="shared" si="67"/>
        <v>554.572</v>
      </c>
      <c r="BG140">
        <f t="shared" si="68"/>
        <v>0.92157477928283049</v>
      </c>
      <c r="BJ140" s="4">
        <f t="shared" si="69"/>
        <v>0.92102440722826928</v>
      </c>
      <c r="BK140" s="4">
        <f t="shared" si="70"/>
        <v>1.1241578811092435E-3</v>
      </c>
      <c r="BL140" s="4">
        <f t="shared" si="71"/>
        <v>3.3528463745141138E-2</v>
      </c>
      <c r="BM140" s="4">
        <f t="shared" si="48"/>
        <v>1.0602631188102524E-2</v>
      </c>
    </row>
    <row r="141" spans="1:65" x14ac:dyDescent="0.25">
      <c r="A141">
        <v>13.4996333333333</v>
      </c>
      <c r="B141">
        <v>136</v>
      </c>
      <c r="C141">
        <v>512.54999999999995</v>
      </c>
      <c r="D141">
        <f t="shared" si="49"/>
        <v>499.53399999999993</v>
      </c>
      <c r="E141">
        <f t="shared" si="50"/>
        <v>0.86423416158642863</v>
      </c>
      <c r="G141">
        <v>13.496623636363401</v>
      </c>
      <c r="H141">
        <v>136</v>
      </c>
      <c r="I141">
        <v>947.61599999999999</v>
      </c>
      <c r="J141">
        <f t="shared" si="51"/>
        <v>933.524</v>
      </c>
      <c r="K141">
        <f t="shared" si="52"/>
        <v>0.94352985101101638</v>
      </c>
      <c r="M141">
        <v>13.499633333333801</v>
      </c>
      <c r="N141">
        <v>136</v>
      </c>
      <c r="O141">
        <v>482.23899999999998</v>
      </c>
      <c r="P141">
        <f t="shared" si="53"/>
        <v>470.89699999999999</v>
      </c>
      <c r="Q141">
        <f t="shared" si="54"/>
        <v>0.95409263571137382</v>
      </c>
      <c r="S141">
        <v>13.4986327272727</v>
      </c>
      <c r="T141">
        <v>136</v>
      </c>
      <c r="U141">
        <v>412.05200000000002</v>
      </c>
      <c r="V141">
        <f t="shared" si="55"/>
        <v>398.56700000000001</v>
      </c>
      <c r="W141">
        <f t="shared" si="56"/>
        <v>0.92484233334810662</v>
      </c>
      <c r="Y141">
        <v>13.499633333332801</v>
      </c>
      <c r="Z141">
        <v>136</v>
      </c>
      <c r="AA141">
        <v>524.25800000000004</v>
      </c>
      <c r="AB141">
        <f t="shared" si="57"/>
        <v>511.64700000000005</v>
      </c>
      <c r="AC141">
        <f t="shared" si="58"/>
        <v>0.90372008446427821</v>
      </c>
      <c r="AE141">
        <v>13.499633333333801</v>
      </c>
      <c r="AF141">
        <v>136</v>
      </c>
      <c r="AG141">
        <v>553.04600000000005</v>
      </c>
      <c r="AH141">
        <f t="shared" si="59"/>
        <v>541.5440000000001</v>
      </c>
      <c r="AI141">
        <f t="shared" si="60"/>
        <v>0.94099968270991441</v>
      </c>
      <c r="AK141">
        <v>13.501634545455</v>
      </c>
      <c r="AL141">
        <v>136</v>
      </c>
      <c r="AM141">
        <v>377.25900000000001</v>
      </c>
      <c r="AN141">
        <f t="shared" si="61"/>
        <v>364.47</v>
      </c>
      <c r="AO141">
        <f t="shared" si="62"/>
        <v>0.9131377896789149</v>
      </c>
      <c r="AQ141">
        <v>13.4986327272727</v>
      </c>
      <c r="AR141">
        <v>136</v>
      </c>
      <c r="AS141">
        <v>663.28</v>
      </c>
      <c r="AT141">
        <f t="shared" si="63"/>
        <v>650.13799999999992</v>
      </c>
      <c r="AU141">
        <f t="shared" si="64"/>
        <v>0.91974000932276934</v>
      </c>
      <c r="AW141">
        <v>13.495623030302299</v>
      </c>
      <c r="AX141">
        <v>136</v>
      </c>
      <c r="AY141">
        <v>492.339</v>
      </c>
      <c r="AZ141">
        <f t="shared" si="65"/>
        <v>479.89400000000001</v>
      </c>
      <c r="BA141">
        <f t="shared" si="66"/>
        <v>0.93073997759524363</v>
      </c>
      <c r="BC141">
        <v>13.496623636363401</v>
      </c>
      <c r="BD141">
        <v>136</v>
      </c>
      <c r="BE141">
        <v>565.78099999999995</v>
      </c>
      <c r="BF141">
        <f t="shared" si="67"/>
        <v>553.12899999999991</v>
      </c>
      <c r="BG141">
        <f t="shared" si="68"/>
        <v>0.91917683563168107</v>
      </c>
      <c r="BJ141" s="4">
        <f t="shared" si="69"/>
        <v>0.92142133610597265</v>
      </c>
      <c r="BK141" s="4">
        <f t="shared" si="70"/>
        <v>6.3313791433826263E-4</v>
      </c>
      <c r="BL141" s="4">
        <f t="shared" si="71"/>
        <v>2.5162231902958503E-2</v>
      </c>
      <c r="BM141" s="4">
        <f t="shared" si="48"/>
        <v>7.956996382670176E-3</v>
      </c>
    </row>
    <row r="142" spans="1:65" x14ac:dyDescent="0.25">
      <c r="A142">
        <v>13.5994796363638</v>
      </c>
      <c r="B142">
        <v>137</v>
      </c>
      <c r="C142">
        <v>502.81900000000002</v>
      </c>
      <c r="D142">
        <f t="shared" si="49"/>
        <v>489.803</v>
      </c>
      <c r="E142">
        <f t="shared" si="50"/>
        <v>0.84739874572605178</v>
      </c>
      <c r="G142">
        <v>13.5965802424234</v>
      </c>
      <c r="H142">
        <v>137</v>
      </c>
      <c r="I142">
        <v>950.19500000000005</v>
      </c>
      <c r="J142">
        <f t="shared" si="51"/>
        <v>936.10300000000007</v>
      </c>
      <c r="K142">
        <f t="shared" si="52"/>
        <v>0.94613649367446961</v>
      </c>
      <c r="M142">
        <v>13.6014808484851</v>
      </c>
      <c r="N142">
        <v>137</v>
      </c>
      <c r="O142">
        <v>477.61500000000001</v>
      </c>
      <c r="P142">
        <f t="shared" si="53"/>
        <v>466.27300000000002</v>
      </c>
      <c r="Q142">
        <f t="shared" si="54"/>
        <v>0.94472386855522417</v>
      </c>
      <c r="S142">
        <v>13.5984790303027</v>
      </c>
      <c r="T142">
        <v>137</v>
      </c>
      <c r="U142">
        <v>404.90699999999998</v>
      </c>
      <c r="V142">
        <f t="shared" si="55"/>
        <v>391.42199999999997</v>
      </c>
      <c r="W142">
        <f t="shared" si="56"/>
        <v>0.90826294149737075</v>
      </c>
      <c r="Y142">
        <v>13.5994796363638</v>
      </c>
      <c r="Z142">
        <v>137</v>
      </c>
      <c r="AA142">
        <v>531.86300000000006</v>
      </c>
      <c r="AB142">
        <f t="shared" si="57"/>
        <v>519.25200000000007</v>
      </c>
      <c r="AC142">
        <f t="shared" si="58"/>
        <v>0.91715276606380058</v>
      </c>
      <c r="AE142">
        <v>13.5994796363638</v>
      </c>
      <c r="AF142">
        <v>137</v>
      </c>
      <c r="AG142">
        <v>566.59500000000003</v>
      </c>
      <c r="AH142">
        <f t="shared" si="59"/>
        <v>555.09300000000007</v>
      </c>
      <c r="AI142">
        <f t="shared" si="60"/>
        <v>0.96454274606402157</v>
      </c>
      <c r="AK142">
        <v>13.6014808484851</v>
      </c>
      <c r="AL142">
        <v>137</v>
      </c>
      <c r="AM142">
        <v>371.55700000000002</v>
      </c>
      <c r="AN142">
        <f t="shared" si="61"/>
        <v>358.76800000000003</v>
      </c>
      <c r="AO142">
        <f t="shared" si="62"/>
        <v>0.89885208255144444</v>
      </c>
      <c r="AQ142">
        <v>13.5984790303027</v>
      </c>
      <c r="AR142">
        <v>137</v>
      </c>
      <c r="AS142">
        <v>679.08900000000006</v>
      </c>
      <c r="AT142">
        <f t="shared" si="63"/>
        <v>665.947</v>
      </c>
      <c r="AU142">
        <f t="shared" si="64"/>
        <v>0.94210475312698283</v>
      </c>
      <c r="AW142">
        <v>13.5965802424234</v>
      </c>
      <c r="AX142">
        <v>137</v>
      </c>
      <c r="AY142">
        <v>498.52199999999999</v>
      </c>
      <c r="AZ142">
        <f t="shared" si="65"/>
        <v>486.077</v>
      </c>
      <c r="BA142">
        <f t="shared" si="66"/>
        <v>0.9427317201081139</v>
      </c>
      <c r="BC142">
        <v>13.596580242424301</v>
      </c>
      <c r="BD142">
        <v>137</v>
      </c>
      <c r="BE142">
        <v>563.95299999999997</v>
      </c>
      <c r="BF142">
        <f t="shared" si="67"/>
        <v>551.30099999999993</v>
      </c>
      <c r="BG142">
        <f t="shared" si="68"/>
        <v>0.91613910798490306</v>
      </c>
      <c r="BJ142" s="4">
        <f t="shared" si="69"/>
        <v>0.92280452253523815</v>
      </c>
      <c r="BK142" s="4">
        <f t="shared" si="70"/>
        <v>1.120454250369181E-3</v>
      </c>
      <c r="BL142" s="4">
        <f t="shared" si="71"/>
        <v>3.3473187036330752E-2</v>
      </c>
      <c r="BM142" s="4">
        <f t="shared" si="48"/>
        <v>1.0585151157962653E-2</v>
      </c>
    </row>
    <row r="143" spans="1:65" x14ac:dyDescent="0.25">
      <c r="A143">
        <v>13.6993259393939</v>
      </c>
      <c r="B143">
        <v>138</v>
      </c>
      <c r="C143">
        <v>528.673</v>
      </c>
      <c r="D143">
        <f t="shared" si="49"/>
        <v>515.65700000000004</v>
      </c>
      <c r="E143">
        <f t="shared" si="50"/>
        <v>0.89212825365475246</v>
      </c>
      <c r="G143">
        <v>13.6965368484843</v>
      </c>
      <c r="H143">
        <v>138</v>
      </c>
      <c r="I143">
        <v>933.25800000000004</v>
      </c>
      <c r="J143">
        <f t="shared" si="51"/>
        <v>919.16600000000005</v>
      </c>
      <c r="K143">
        <f t="shared" si="52"/>
        <v>0.92901795672568888</v>
      </c>
      <c r="M143">
        <v>13.700326545455001</v>
      </c>
      <c r="N143">
        <v>138</v>
      </c>
      <c r="O143">
        <v>478.75200000000001</v>
      </c>
      <c r="P143">
        <f t="shared" si="53"/>
        <v>467.41</v>
      </c>
      <c r="Q143">
        <f t="shared" si="54"/>
        <v>0.94702756411243483</v>
      </c>
      <c r="S143">
        <v>13.6973247272726</v>
      </c>
      <c r="T143">
        <v>138</v>
      </c>
      <c r="U143">
        <v>428.70100000000002</v>
      </c>
      <c r="V143">
        <f t="shared" si="55"/>
        <v>415.21600000000001</v>
      </c>
      <c r="W143">
        <f t="shared" si="56"/>
        <v>0.96347498484186467</v>
      </c>
      <c r="Y143">
        <v>13.6993259393939</v>
      </c>
      <c r="Z143">
        <v>138</v>
      </c>
      <c r="AA143">
        <v>516.40300000000002</v>
      </c>
      <c r="AB143">
        <f t="shared" si="57"/>
        <v>503.79200000000003</v>
      </c>
      <c r="AC143">
        <f t="shared" si="58"/>
        <v>0.88984582884767738</v>
      </c>
      <c r="AE143">
        <v>13.698325333333701</v>
      </c>
      <c r="AF143">
        <v>138</v>
      </c>
      <c r="AG143">
        <v>564.31399999999996</v>
      </c>
      <c r="AH143">
        <f t="shared" si="59"/>
        <v>552.81200000000001</v>
      </c>
      <c r="AI143">
        <f t="shared" si="60"/>
        <v>0.96057922643078519</v>
      </c>
      <c r="AK143">
        <v>13.702327757576301</v>
      </c>
      <c r="AL143">
        <v>138</v>
      </c>
      <c r="AM143">
        <v>377.71600000000001</v>
      </c>
      <c r="AN143">
        <f t="shared" si="61"/>
        <v>364.92700000000002</v>
      </c>
      <c r="AO143">
        <f t="shared" si="62"/>
        <v>0.9142827507727862</v>
      </c>
      <c r="AQ143">
        <v>13.6993259393939</v>
      </c>
      <c r="AR143">
        <v>138</v>
      </c>
      <c r="AS143">
        <v>668.62900000000002</v>
      </c>
      <c r="AT143">
        <f t="shared" si="63"/>
        <v>655.48699999999997</v>
      </c>
      <c r="AU143">
        <f t="shared" si="64"/>
        <v>0.92730715554382936</v>
      </c>
      <c r="AW143">
        <v>13.6965368484843</v>
      </c>
      <c r="AX143">
        <v>138</v>
      </c>
      <c r="AY143">
        <v>504.73700000000002</v>
      </c>
      <c r="AZ143">
        <f t="shared" si="65"/>
        <v>492.29200000000003</v>
      </c>
      <c r="BA143">
        <f t="shared" si="66"/>
        <v>0.95478552565841135</v>
      </c>
      <c r="BC143">
        <v>13.6965368484843</v>
      </c>
      <c r="BD143">
        <v>138</v>
      </c>
      <c r="BE143">
        <v>569.875</v>
      </c>
      <c r="BF143">
        <f t="shared" si="67"/>
        <v>557.22299999999996</v>
      </c>
      <c r="BG143">
        <f t="shared" si="68"/>
        <v>0.92598014908130344</v>
      </c>
      <c r="BJ143" s="4">
        <f t="shared" si="69"/>
        <v>0.93044293956695334</v>
      </c>
      <c r="BK143" s="4">
        <f t="shared" si="70"/>
        <v>6.97332838171206E-4</v>
      </c>
      <c r="BL143" s="4">
        <f t="shared" si="71"/>
        <v>2.6407060384889606E-2</v>
      </c>
      <c r="BM143" s="4">
        <f t="shared" si="48"/>
        <v>8.3506457125853799E-3</v>
      </c>
    </row>
    <row r="144" spans="1:65" x14ac:dyDescent="0.25">
      <c r="A144">
        <v>13.800172848484999</v>
      </c>
      <c r="B144">
        <v>139</v>
      </c>
      <c r="C144">
        <v>516.88699999999994</v>
      </c>
      <c r="D144">
        <f t="shared" si="49"/>
        <v>503.87099999999992</v>
      </c>
      <c r="E144">
        <f t="shared" si="50"/>
        <v>0.87173752183578168</v>
      </c>
      <c r="G144">
        <v>13.7964934545452</v>
      </c>
      <c r="H144">
        <v>139</v>
      </c>
      <c r="I144">
        <v>927.26900000000001</v>
      </c>
      <c r="J144">
        <f t="shared" si="51"/>
        <v>913.17700000000002</v>
      </c>
      <c r="K144">
        <f t="shared" si="52"/>
        <v>0.92296476443742947</v>
      </c>
      <c r="M144">
        <v>13.800172848484999</v>
      </c>
      <c r="N144">
        <v>139</v>
      </c>
      <c r="O144">
        <v>495.28</v>
      </c>
      <c r="P144">
        <f t="shared" si="53"/>
        <v>483.93799999999999</v>
      </c>
      <c r="Q144">
        <f t="shared" si="54"/>
        <v>0.98051523356676895</v>
      </c>
      <c r="S144">
        <v>13.7991722424239</v>
      </c>
      <c r="T144">
        <v>139</v>
      </c>
      <c r="U144">
        <v>418.03100000000001</v>
      </c>
      <c r="V144">
        <f t="shared" si="55"/>
        <v>404.54599999999999</v>
      </c>
      <c r="W144">
        <f t="shared" si="56"/>
        <v>0.93871611695560131</v>
      </c>
      <c r="Y144">
        <v>13.800172848484999</v>
      </c>
      <c r="Z144">
        <v>139</v>
      </c>
      <c r="AA144">
        <v>539.66099999999994</v>
      </c>
      <c r="AB144">
        <f t="shared" si="57"/>
        <v>527.04999999999995</v>
      </c>
      <c r="AC144">
        <f t="shared" si="58"/>
        <v>0.93092634280450726</v>
      </c>
      <c r="AE144">
        <v>13.800172848484999</v>
      </c>
      <c r="AF144">
        <v>139</v>
      </c>
      <c r="AG144">
        <v>572.44600000000003</v>
      </c>
      <c r="AH144">
        <f t="shared" si="59"/>
        <v>560.94400000000007</v>
      </c>
      <c r="AI144">
        <f t="shared" si="60"/>
        <v>0.9747095822648395</v>
      </c>
      <c r="AK144">
        <v>13.802174060606299</v>
      </c>
      <c r="AL144">
        <v>139</v>
      </c>
      <c r="AM144">
        <v>380.71100000000001</v>
      </c>
      <c r="AN144">
        <f t="shared" si="61"/>
        <v>367.92200000000003</v>
      </c>
      <c r="AO144">
        <f t="shared" si="62"/>
        <v>0.92178637982343059</v>
      </c>
      <c r="AQ144">
        <v>13.7991722424239</v>
      </c>
      <c r="AR144">
        <v>139</v>
      </c>
      <c r="AS144">
        <v>681.62699999999995</v>
      </c>
      <c r="AT144">
        <f t="shared" si="63"/>
        <v>668.4849999999999</v>
      </c>
      <c r="AU144">
        <f t="shared" si="64"/>
        <v>0.94569522183310539</v>
      </c>
      <c r="AW144">
        <v>13.7964934545452</v>
      </c>
      <c r="AX144">
        <v>139</v>
      </c>
      <c r="AY144">
        <v>499.04500000000002</v>
      </c>
      <c r="AZ144">
        <f t="shared" si="65"/>
        <v>486.6</v>
      </c>
      <c r="BA144">
        <f t="shared" si="66"/>
        <v>0.94374606287606333</v>
      </c>
      <c r="BC144">
        <v>13.7964934545452</v>
      </c>
      <c r="BD144">
        <v>139</v>
      </c>
      <c r="BE144">
        <v>563.72799999999995</v>
      </c>
      <c r="BF144">
        <f t="shared" si="67"/>
        <v>551.07599999999991</v>
      </c>
      <c r="BG144">
        <f t="shared" si="68"/>
        <v>0.91576520824719787</v>
      </c>
      <c r="BJ144" s="4">
        <f t="shared" si="69"/>
        <v>0.9346562434644724</v>
      </c>
      <c r="BK144" s="4">
        <f t="shared" si="70"/>
        <v>9.5112848102921817E-4</v>
      </c>
      <c r="BL144" s="4">
        <f t="shared" si="71"/>
        <v>3.0840370961277657E-2</v>
      </c>
      <c r="BM144" s="4">
        <f t="shared" si="48"/>
        <v>9.7525816122153927E-3</v>
      </c>
    </row>
    <row r="145" spans="1:65" x14ac:dyDescent="0.25">
      <c r="A145">
        <v>13.900019151515099</v>
      </c>
      <c r="B145">
        <v>140</v>
      </c>
      <c r="C145">
        <v>514.10599999999999</v>
      </c>
      <c r="D145">
        <f t="shared" si="49"/>
        <v>501.09</v>
      </c>
      <c r="E145">
        <f t="shared" si="50"/>
        <v>0.86692616724656091</v>
      </c>
      <c r="G145">
        <v>13.896450060605201</v>
      </c>
      <c r="H145">
        <v>140</v>
      </c>
      <c r="I145">
        <v>939.08199999999999</v>
      </c>
      <c r="J145">
        <f t="shared" si="51"/>
        <v>924.99</v>
      </c>
      <c r="K145">
        <f t="shared" si="52"/>
        <v>0.93490438048371549</v>
      </c>
      <c r="M145">
        <v>13.900019151515099</v>
      </c>
      <c r="N145">
        <v>140</v>
      </c>
      <c r="O145">
        <v>494.65899999999999</v>
      </c>
      <c r="P145">
        <f t="shared" si="53"/>
        <v>483.31700000000001</v>
      </c>
      <c r="Q145">
        <f t="shared" si="54"/>
        <v>0.97925701462127401</v>
      </c>
      <c r="S145">
        <v>13.899018545454901</v>
      </c>
      <c r="T145">
        <v>140</v>
      </c>
      <c r="U145">
        <v>405.476</v>
      </c>
      <c r="V145">
        <f t="shared" si="55"/>
        <v>391.99099999999999</v>
      </c>
      <c r="W145">
        <f t="shared" si="56"/>
        <v>0.90958325975672261</v>
      </c>
      <c r="Y145">
        <v>13.898017939393799</v>
      </c>
      <c r="Z145">
        <v>140</v>
      </c>
      <c r="AA145">
        <v>524.18100000000004</v>
      </c>
      <c r="AB145">
        <f t="shared" si="57"/>
        <v>511.57000000000005</v>
      </c>
      <c r="AC145">
        <f t="shared" si="58"/>
        <v>0.90358407966701804</v>
      </c>
      <c r="AE145">
        <v>13.900019151515099</v>
      </c>
      <c r="AF145">
        <v>140</v>
      </c>
      <c r="AG145">
        <v>546.85799999999995</v>
      </c>
      <c r="AH145">
        <f t="shared" si="59"/>
        <v>535.35599999999999</v>
      </c>
      <c r="AI145">
        <f t="shared" si="60"/>
        <v>0.93024726732610619</v>
      </c>
      <c r="AK145">
        <v>13.902020363636399</v>
      </c>
      <c r="AL145">
        <v>140</v>
      </c>
      <c r="AM145">
        <v>377.37400000000002</v>
      </c>
      <c r="AN145">
        <f t="shared" si="61"/>
        <v>364.58500000000004</v>
      </c>
      <c r="AO145">
        <f t="shared" si="62"/>
        <v>0.9134259089913771</v>
      </c>
      <c r="AQ145">
        <v>13.899018545454</v>
      </c>
      <c r="AR145">
        <v>140</v>
      </c>
      <c r="AS145">
        <v>691.64499999999998</v>
      </c>
      <c r="AT145">
        <f t="shared" si="63"/>
        <v>678.50299999999993</v>
      </c>
      <c r="AU145">
        <f t="shared" si="64"/>
        <v>0.95986752896389227</v>
      </c>
      <c r="AW145">
        <v>13.896450060605201</v>
      </c>
      <c r="AX145">
        <v>140</v>
      </c>
      <c r="AY145">
        <v>496.63299999999998</v>
      </c>
      <c r="AZ145">
        <f t="shared" si="65"/>
        <v>484.18799999999999</v>
      </c>
      <c r="BA145">
        <f t="shared" si="66"/>
        <v>0.93906806142999455</v>
      </c>
      <c r="BC145">
        <v>13.896450060606099</v>
      </c>
      <c r="BD145">
        <v>140</v>
      </c>
      <c r="BE145">
        <v>558.70299999999997</v>
      </c>
      <c r="BF145">
        <f t="shared" si="67"/>
        <v>546.05099999999993</v>
      </c>
      <c r="BG145">
        <f t="shared" si="68"/>
        <v>0.90741478077178217</v>
      </c>
      <c r="BJ145" s="4">
        <f t="shared" si="69"/>
        <v>0.92442784492584451</v>
      </c>
      <c r="BK145" s="4">
        <f t="shared" si="70"/>
        <v>9.9910251211335734E-4</v>
      </c>
      <c r="BL145" s="4">
        <f t="shared" si="71"/>
        <v>3.1608582886826123E-2</v>
      </c>
      <c r="BM145" s="4">
        <f t="shared" si="48"/>
        <v>9.9955115532590778E-3</v>
      </c>
    </row>
    <row r="146" spans="1:65" x14ac:dyDescent="0.25">
      <c r="A146">
        <v>13.999865454545599</v>
      </c>
      <c r="B146">
        <v>141</v>
      </c>
      <c r="C146">
        <v>505.69799999999998</v>
      </c>
      <c r="D146">
        <f t="shared" si="49"/>
        <v>492.68199999999996</v>
      </c>
      <c r="E146">
        <f t="shared" si="50"/>
        <v>0.85237964822959966</v>
      </c>
      <c r="G146">
        <v>13.9964066666661</v>
      </c>
      <c r="H146">
        <v>141</v>
      </c>
      <c r="I146">
        <v>923.27200000000005</v>
      </c>
      <c r="J146">
        <f t="shared" si="51"/>
        <v>909.18000000000006</v>
      </c>
      <c r="K146">
        <f t="shared" si="52"/>
        <v>0.91892492313234153</v>
      </c>
      <c r="M146">
        <v>13.9998654545461</v>
      </c>
      <c r="N146">
        <v>141</v>
      </c>
      <c r="O146">
        <v>489.238</v>
      </c>
      <c r="P146">
        <f t="shared" si="53"/>
        <v>477.89600000000002</v>
      </c>
      <c r="Q146">
        <f t="shared" si="54"/>
        <v>0.9682734318458659</v>
      </c>
      <c r="S146">
        <v>13.998864848485001</v>
      </c>
      <c r="T146">
        <v>141</v>
      </c>
      <c r="U146">
        <v>402.738</v>
      </c>
      <c r="V146">
        <f t="shared" si="55"/>
        <v>389.25299999999999</v>
      </c>
      <c r="W146">
        <f t="shared" si="56"/>
        <v>0.90322995326444622</v>
      </c>
      <c r="Y146">
        <v>13.999865454545199</v>
      </c>
      <c r="Z146">
        <v>141</v>
      </c>
      <c r="AA146">
        <v>534.61900000000003</v>
      </c>
      <c r="AB146">
        <f t="shared" si="57"/>
        <v>522.00800000000004</v>
      </c>
      <c r="AC146">
        <f t="shared" si="58"/>
        <v>0.92202067802807186</v>
      </c>
      <c r="AE146">
        <v>13.9998654545461</v>
      </c>
      <c r="AF146">
        <v>141</v>
      </c>
      <c r="AG146">
        <v>551.774</v>
      </c>
      <c r="AH146">
        <f t="shared" si="59"/>
        <v>540.27200000000005</v>
      </c>
      <c r="AI146">
        <f t="shared" si="60"/>
        <v>0.93878942537827192</v>
      </c>
      <c r="AK146">
        <v>14.001866666666499</v>
      </c>
      <c r="AL146">
        <v>141</v>
      </c>
      <c r="AM146">
        <v>386.90899999999999</v>
      </c>
      <c r="AN146">
        <f t="shared" si="61"/>
        <v>374.12</v>
      </c>
      <c r="AO146">
        <f t="shared" si="62"/>
        <v>0.93731475807247677</v>
      </c>
      <c r="AQ146">
        <v>13.998864848485001</v>
      </c>
      <c r="AR146">
        <v>141</v>
      </c>
      <c r="AS146">
        <v>678.721</v>
      </c>
      <c r="AT146">
        <f t="shared" si="63"/>
        <v>665.57899999999995</v>
      </c>
      <c r="AU146">
        <f t="shared" si="64"/>
        <v>0.94158414931143775</v>
      </c>
      <c r="AW146">
        <v>13.9964066666661</v>
      </c>
      <c r="AX146">
        <v>141</v>
      </c>
      <c r="AY146">
        <v>502.10199999999998</v>
      </c>
      <c r="AZ146">
        <f t="shared" si="65"/>
        <v>489.65699999999998</v>
      </c>
      <c r="BA146">
        <f t="shared" si="66"/>
        <v>0.94967502242027235</v>
      </c>
      <c r="BC146">
        <v>13.9964066666661</v>
      </c>
      <c r="BD146">
        <v>141</v>
      </c>
      <c r="BE146">
        <v>570.096</v>
      </c>
      <c r="BF146">
        <f t="shared" si="67"/>
        <v>557.44399999999996</v>
      </c>
      <c r="BG146">
        <f t="shared" si="68"/>
        <v>0.92634740171256047</v>
      </c>
      <c r="BJ146" s="4">
        <f t="shared" si="69"/>
        <v>0.9258539391395344</v>
      </c>
      <c r="BK146" s="4">
        <f t="shared" si="70"/>
        <v>9.8735987527892718E-4</v>
      </c>
      <c r="BL146" s="4">
        <f t="shared" si="71"/>
        <v>3.1422283100992633E-2</v>
      </c>
      <c r="BM146" s="4">
        <f t="shared" si="48"/>
        <v>9.9365983881755382E-3</v>
      </c>
    </row>
    <row r="147" spans="1:65" x14ac:dyDescent="0.25">
      <c r="A147">
        <v>14.099711757575699</v>
      </c>
      <c r="B147">
        <v>142</v>
      </c>
      <c r="C147">
        <v>500.87200000000001</v>
      </c>
      <c r="D147">
        <f t="shared" si="49"/>
        <v>487.85599999999999</v>
      </c>
      <c r="E147">
        <f t="shared" si="50"/>
        <v>0.84403027848936962</v>
      </c>
      <c r="G147">
        <v>14.0963632727271</v>
      </c>
      <c r="H147">
        <v>142</v>
      </c>
      <c r="I147">
        <v>942.096</v>
      </c>
      <c r="J147">
        <f t="shared" si="51"/>
        <v>928.00400000000002</v>
      </c>
      <c r="K147">
        <f t="shared" si="52"/>
        <v>0.93795068563596362</v>
      </c>
      <c r="M147">
        <v>14.099711757576101</v>
      </c>
      <c r="N147">
        <v>142</v>
      </c>
      <c r="O147">
        <v>494.25799999999998</v>
      </c>
      <c r="P147">
        <f t="shared" si="53"/>
        <v>482.916</v>
      </c>
      <c r="Q147">
        <f t="shared" si="54"/>
        <v>0.97844454151798332</v>
      </c>
      <c r="S147">
        <v>14.098711151514999</v>
      </c>
      <c r="T147">
        <v>142</v>
      </c>
      <c r="U147">
        <v>418.86200000000002</v>
      </c>
      <c r="V147">
        <f t="shared" si="55"/>
        <v>405.37700000000001</v>
      </c>
      <c r="W147">
        <f t="shared" si="56"/>
        <v>0.94064438492312563</v>
      </c>
      <c r="Y147">
        <v>14.0997117575752</v>
      </c>
      <c r="Z147">
        <v>142</v>
      </c>
      <c r="AA147">
        <v>544.96600000000001</v>
      </c>
      <c r="AB147">
        <f t="shared" si="57"/>
        <v>532.35500000000002</v>
      </c>
      <c r="AC147">
        <f t="shared" si="58"/>
        <v>0.94029654344690927</v>
      </c>
      <c r="AE147">
        <v>14.099711757576101</v>
      </c>
      <c r="AF147">
        <v>142</v>
      </c>
      <c r="AG147">
        <v>545.98599999999999</v>
      </c>
      <c r="AH147">
        <f t="shared" si="59"/>
        <v>534.48400000000004</v>
      </c>
      <c r="AI147">
        <f t="shared" si="60"/>
        <v>0.92873205946982307</v>
      </c>
      <c r="AK147">
        <v>14.101712969697401</v>
      </c>
      <c r="AL147">
        <v>142</v>
      </c>
      <c r="AM147">
        <v>388.50200000000001</v>
      </c>
      <c r="AN147">
        <f t="shared" si="61"/>
        <v>375.71300000000002</v>
      </c>
      <c r="AO147">
        <f t="shared" si="62"/>
        <v>0.9413058368964089</v>
      </c>
      <c r="AQ147">
        <v>14.098711151514999</v>
      </c>
      <c r="AR147">
        <v>142</v>
      </c>
      <c r="AS147">
        <v>668.56200000000001</v>
      </c>
      <c r="AT147">
        <f t="shared" si="63"/>
        <v>655.42</v>
      </c>
      <c r="AU147">
        <f t="shared" si="64"/>
        <v>0.92721237169697746</v>
      </c>
      <c r="AW147">
        <v>14.0963632727271</v>
      </c>
      <c r="AX147">
        <v>142</v>
      </c>
      <c r="AY147">
        <v>500.43799999999999</v>
      </c>
      <c r="AZ147">
        <f t="shared" si="65"/>
        <v>487.99299999999999</v>
      </c>
      <c r="BA147">
        <f t="shared" si="66"/>
        <v>0.94644774447406232</v>
      </c>
      <c r="BC147">
        <v>14.0963632727271</v>
      </c>
      <c r="BD147">
        <v>142</v>
      </c>
      <c r="BE147">
        <v>558.43899999999996</v>
      </c>
      <c r="BF147">
        <f t="shared" si="67"/>
        <v>545.78699999999992</v>
      </c>
      <c r="BG147">
        <f t="shared" si="68"/>
        <v>0.90697607174620809</v>
      </c>
      <c r="BJ147" s="4">
        <f t="shared" si="69"/>
        <v>0.92920405182968291</v>
      </c>
      <c r="BK147" s="4">
        <f t="shared" si="70"/>
        <v>1.2168551652471334E-3</v>
      </c>
      <c r="BL147" s="4">
        <f t="shared" si="71"/>
        <v>3.4883451165948785E-2</v>
      </c>
      <c r="BM147" s="4">
        <f t="shared" si="48"/>
        <v>1.1031115833165444E-2</v>
      </c>
    </row>
    <row r="148" spans="1:65" x14ac:dyDescent="0.25">
      <c r="A148">
        <v>14.199558060606201</v>
      </c>
      <c r="B148">
        <v>143</v>
      </c>
      <c r="C148">
        <v>507.80900000000003</v>
      </c>
      <c r="D148">
        <f t="shared" si="49"/>
        <v>494.79300000000001</v>
      </c>
      <c r="E148">
        <f t="shared" si="50"/>
        <v>0.85603184871066595</v>
      </c>
      <c r="G148">
        <v>14.196319878787101</v>
      </c>
      <c r="H148">
        <v>143</v>
      </c>
      <c r="I148">
        <v>926.29399999999998</v>
      </c>
      <c r="J148">
        <f t="shared" si="51"/>
        <v>912.202</v>
      </c>
      <c r="K148">
        <f t="shared" si="52"/>
        <v>0.92197931403150979</v>
      </c>
      <c r="M148">
        <v>14.2005586666673</v>
      </c>
      <c r="N148">
        <v>143</v>
      </c>
      <c r="O148">
        <v>498.80799999999999</v>
      </c>
      <c r="P148">
        <f t="shared" si="53"/>
        <v>487.46600000000001</v>
      </c>
      <c r="Q148">
        <f t="shared" si="54"/>
        <v>0.98766337598175513</v>
      </c>
      <c r="S148">
        <v>14.198557454545099</v>
      </c>
      <c r="T148">
        <v>143</v>
      </c>
      <c r="U148">
        <v>416.75099999999998</v>
      </c>
      <c r="V148">
        <f t="shared" si="55"/>
        <v>403.26599999999996</v>
      </c>
      <c r="W148">
        <f t="shared" si="56"/>
        <v>0.935745980976743</v>
      </c>
      <c r="Y148">
        <v>14.199558060606201</v>
      </c>
      <c r="Z148">
        <v>143</v>
      </c>
      <c r="AA148">
        <v>540.83699999999999</v>
      </c>
      <c r="AB148">
        <f t="shared" si="57"/>
        <v>528.226</v>
      </c>
      <c r="AC148">
        <f t="shared" si="58"/>
        <v>0.93300350698084378</v>
      </c>
      <c r="AE148">
        <v>14.2005586666673</v>
      </c>
      <c r="AF148">
        <v>143</v>
      </c>
      <c r="AG148">
        <v>558.46600000000001</v>
      </c>
      <c r="AH148">
        <f t="shared" si="59"/>
        <v>546.96400000000006</v>
      </c>
      <c r="AI148">
        <f t="shared" si="60"/>
        <v>0.95041760310103263</v>
      </c>
      <c r="AK148">
        <v>14.202559878787699</v>
      </c>
      <c r="AL148">
        <v>143</v>
      </c>
      <c r="AM148">
        <v>376.12</v>
      </c>
      <c r="AN148">
        <f t="shared" si="61"/>
        <v>363.33100000000002</v>
      </c>
      <c r="AO148">
        <f t="shared" si="62"/>
        <v>0.9102841557928768</v>
      </c>
      <c r="AQ148">
        <v>14.198557454545099</v>
      </c>
      <c r="AR148">
        <v>143</v>
      </c>
      <c r="AS148">
        <v>663.24199999999996</v>
      </c>
      <c r="AT148">
        <f t="shared" si="63"/>
        <v>650.09999999999991</v>
      </c>
      <c r="AU148">
        <f t="shared" si="64"/>
        <v>0.9196862513200772</v>
      </c>
      <c r="AW148">
        <v>14.196319878787101</v>
      </c>
      <c r="AX148">
        <v>143</v>
      </c>
      <c r="AY148">
        <v>497.07400000000001</v>
      </c>
      <c r="AZ148">
        <f t="shared" si="65"/>
        <v>484.62900000000002</v>
      </c>
      <c r="BA148">
        <f t="shared" si="66"/>
        <v>0.93992336766453699</v>
      </c>
      <c r="BC148">
        <v>14.196319878788</v>
      </c>
      <c r="BD148">
        <v>143</v>
      </c>
      <c r="BE148">
        <v>558.21600000000001</v>
      </c>
      <c r="BF148">
        <f t="shared" si="67"/>
        <v>545.56399999999996</v>
      </c>
      <c r="BG148">
        <f t="shared" si="68"/>
        <v>0.90660549556172709</v>
      </c>
      <c r="BJ148" s="4">
        <f t="shared" si="69"/>
        <v>0.92613409001217695</v>
      </c>
      <c r="BK148" s="4">
        <f t="shared" si="70"/>
        <v>1.145667888239019E-3</v>
      </c>
      <c r="BL148" s="4">
        <f t="shared" si="71"/>
        <v>3.3847716145096393E-2</v>
      </c>
      <c r="BM148" s="4">
        <f t="shared" si="48"/>
        <v>1.0703587661335889E-2</v>
      </c>
    </row>
    <row r="149" spans="1:65" x14ac:dyDescent="0.25">
      <c r="A149">
        <v>14.298403757575599</v>
      </c>
      <c r="B149">
        <v>144</v>
      </c>
      <c r="C149">
        <v>506.53800000000001</v>
      </c>
      <c r="D149">
        <f t="shared" si="49"/>
        <v>493.52199999999999</v>
      </c>
      <c r="E149">
        <f t="shared" si="50"/>
        <v>0.8538329160666891</v>
      </c>
      <c r="G149">
        <v>14.296276484848001</v>
      </c>
      <c r="H149">
        <v>144</v>
      </c>
      <c r="I149">
        <v>952.85900000000004</v>
      </c>
      <c r="J149">
        <f t="shared" si="51"/>
        <v>938.76700000000005</v>
      </c>
      <c r="K149">
        <f t="shared" si="52"/>
        <v>0.94882904739895157</v>
      </c>
      <c r="M149">
        <v>14.3004049696974</v>
      </c>
      <c r="N149">
        <v>144</v>
      </c>
      <c r="O149">
        <v>502.21300000000002</v>
      </c>
      <c r="P149">
        <f t="shared" si="53"/>
        <v>490.87100000000004</v>
      </c>
      <c r="Q149">
        <f t="shared" si="54"/>
        <v>0.99456230594859985</v>
      </c>
      <c r="S149">
        <v>14.299404363636301</v>
      </c>
      <c r="T149">
        <v>144</v>
      </c>
      <c r="U149">
        <v>415.92500000000001</v>
      </c>
      <c r="V149">
        <f t="shared" si="55"/>
        <v>402.44</v>
      </c>
      <c r="W149">
        <f t="shared" si="56"/>
        <v>0.93382931510288614</v>
      </c>
      <c r="Y149">
        <v>14.300404969696499</v>
      </c>
      <c r="Z149">
        <v>144</v>
      </c>
      <c r="AA149">
        <v>544.58299999999997</v>
      </c>
      <c r="AB149">
        <f t="shared" si="57"/>
        <v>531.97199999999998</v>
      </c>
      <c r="AC149">
        <f t="shared" si="58"/>
        <v>0.93962005205274524</v>
      </c>
      <c r="AE149">
        <v>14.3004049696974</v>
      </c>
      <c r="AF149">
        <v>144</v>
      </c>
      <c r="AG149">
        <v>558.33900000000006</v>
      </c>
      <c r="AH149">
        <f t="shared" si="59"/>
        <v>546.8370000000001</v>
      </c>
      <c r="AI149">
        <f t="shared" si="60"/>
        <v>0.9501969248926061</v>
      </c>
      <c r="AK149">
        <v>14.302406181818601</v>
      </c>
      <c r="AL149">
        <v>144</v>
      </c>
      <c r="AM149">
        <v>376.04700000000003</v>
      </c>
      <c r="AN149">
        <f t="shared" si="61"/>
        <v>363.25800000000004</v>
      </c>
      <c r="AO149">
        <f t="shared" si="62"/>
        <v>0.91010126266409663</v>
      </c>
      <c r="AQ149">
        <v>14.299404363636301</v>
      </c>
      <c r="AR149">
        <v>144</v>
      </c>
      <c r="AS149">
        <v>680.33100000000002</v>
      </c>
      <c r="AT149">
        <f t="shared" si="63"/>
        <v>667.18899999999996</v>
      </c>
      <c r="AU149">
        <f t="shared" si="64"/>
        <v>0.943861791004447</v>
      </c>
      <c r="AW149">
        <v>14.296276484848001</v>
      </c>
      <c r="AX149">
        <v>144</v>
      </c>
      <c r="AY149">
        <v>493.07299999999998</v>
      </c>
      <c r="AZ149">
        <f t="shared" si="65"/>
        <v>480.62799999999999</v>
      </c>
      <c r="BA149">
        <f t="shared" si="66"/>
        <v>0.93216354851622796</v>
      </c>
      <c r="BC149">
        <v>14.296276484848001</v>
      </c>
      <c r="BD149">
        <v>144</v>
      </c>
      <c r="BE149">
        <v>555.26700000000005</v>
      </c>
      <c r="BF149">
        <f t="shared" si="67"/>
        <v>542.61500000000001</v>
      </c>
      <c r="BG149">
        <f t="shared" si="68"/>
        <v>0.9017049163328712</v>
      </c>
      <c r="BJ149" s="4">
        <f t="shared" si="69"/>
        <v>0.93087020799801201</v>
      </c>
      <c r="BK149" s="4">
        <f t="shared" si="70"/>
        <v>1.3583558845285542E-3</v>
      </c>
      <c r="BL149" s="4">
        <f t="shared" si="71"/>
        <v>3.6855879917979902E-2</v>
      </c>
      <c r="BM149" s="4">
        <f t="shared" si="48"/>
        <v>1.1654852571047624E-2</v>
      </c>
    </row>
    <row r="150" spans="1:65" x14ac:dyDescent="0.25">
      <c r="A150">
        <v>14.400251272727401</v>
      </c>
      <c r="B150">
        <v>145</v>
      </c>
      <c r="C150">
        <v>500.29</v>
      </c>
      <c r="D150">
        <f t="shared" si="49"/>
        <v>487.274</v>
      </c>
      <c r="E150">
        <f t="shared" si="50"/>
        <v>0.8430233714879577</v>
      </c>
      <c r="G150">
        <v>14.397233696969099</v>
      </c>
      <c r="H150">
        <v>145</v>
      </c>
      <c r="I150">
        <v>949.23400000000004</v>
      </c>
      <c r="J150">
        <f t="shared" si="51"/>
        <v>935.14200000000005</v>
      </c>
      <c r="K150">
        <f t="shared" si="52"/>
        <v>0.94516519332566051</v>
      </c>
      <c r="M150">
        <v>14.400251272727401</v>
      </c>
      <c r="N150">
        <v>145</v>
      </c>
      <c r="O150">
        <v>487.20800000000003</v>
      </c>
      <c r="P150">
        <f t="shared" si="53"/>
        <v>475.86600000000004</v>
      </c>
      <c r="Q150">
        <f t="shared" si="54"/>
        <v>0.96416041339279845</v>
      </c>
      <c r="S150">
        <v>14.399250666666299</v>
      </c>
      <c r="T150">
        <v>145</v>
      </c>
      <c r="U150">
        <v>399.61599999999999</v>
      </c>
      <c r="V150">
        <f t="shared" si="55"/>
        <v>386.13099999999997</v>
      </c>
      <c r="W150">
        <f t="shared" si="56"/>
        <v>0.8959856059785124</v>
      </c>
      <c r="Y150">
        <v>14.400251272727401</v>
      </c>
      <c r="Z150">
        <v>145</v>
      </c>
      <c r="AA150">
        <v>518.12599999999998</v>
      </c>
      <c r="AB150">
        <f t="shared" si="57"/>
        <v>505.51499999999999</v>
      </c>
      <c r="AC150">
        <f t="shared" si="58"/>
        <v>0.89288915697338112</v>
      </c>
      <c r="AE150">
        <v>14.398250060606101</v>
      </c>
      <c r="AF150">
        <v>145</v>
      </c>
      <c r="AG150">
        <v>549.15700000000004</v>
      </c>
      <c r="AH150">
        <f t="shared" si="59"/>
        <v>537.65500000000009</v>
      </c>
      <c r="AI150">
        <f t="shared" si="60"/>
        <v>0.93424206418573386</v>
      </c>
      <c r="AK150">
        <v>14.402252484848701</v>
      </c>
      <c r="AL150">
        <v>145</v>
      </c>
      <c r="AM150">
        <v>390.94</v>
      </c>
      <c r="AN150">
        <f t="shared" si="61"/>
        <v>378.15100000000001</v>
      </c>
      <c r="AO150">
        <f t="shared" si="62"/>
        <v>0.94741396632060615</v>
      </c>
      <c r="AQ150">
        <v>14.399250666666299</v>
      </c>
      <c r="AR150">
        <v>145</v>
      </c>
      <c r="AS150">
        <v>681.11199999999997</v>
      </c>
      <c r="AT150">
        <f t="shared" si="63"/>
        <v>667.96999999999991</v>
      </c>
      <c r="AU150">
        <f t="shared" si="64"/>
        <v>0.94496665942819869</v>
      </c>
      <c r="AW150">
        <v>14.3962330909089</v>
      </c>
      <c r="AX150">
        <v>145</v>
      </c>
      <c r="AY150">
        <v>500.97199999999998</v>
      </c>
      <c r="AZ150">
        <f t="shared" si="65"/>
        <v>488.52699999999999</v>
      </c>
      <c r="BA150">
        <f t="shared" si="66"/>
        <v>0.94748342141112729</v>
      </c>
      <c r="BC150">
        <v>14.397233696969099</v>
      </c>
      <c r="BD150">
        <v>145</v>
      </c>
      <c r="BE150">
        <v>557.77200000000005</v>
      </c>
      <c r="BF150">
        <f t="shared" si="67"/>
        <v>545.12</v>
      </c>
      <c r="BG150">
        <f t="shared" si="68"/>
        <v>0.90586766674598884</v>
      </c>
      <c r="BJ150" s="4">
        <f t="shared" si="69"/>
        <v>0.9221197519249964</v>
      </c>
      <c r="BK150" s="4">
        <f t="shared" si="70"/>
        <v>1.3675936856872497E-3</v>
      </c>
      <c r="BL150" s="4">
        <f t="shared" si="71"/>
        <v>3.6980990869462244E-2</v>
      </c>
      <c r="BM150" s="4">
        <f t="shared" si="48"/>
        <v>1.1694416127739126E-2</v>
      </c>
    </row>
    <row r="151" spans="1:65" x14ac:dyDescent="0.25">
      <c r="A151">
        <v>14.4980963636367</v>
      </c>
      <c r="B151">
        <v>146</v>
      </c>
      <c r="C151">
        <v>496.82499999999999</v>
      </c>
      <c r="D151">
        <f t="shared" si="49"/>
        <v>483.80899999999997</v>
      </c>
      <c r="E151">
        <f t="shared" si="50"/>
        <v>0.83702864165996405</v>
      </c>
      <c r="G151">
        <v>14.497190303029999</v>
      </c>
      <c r="H151">
        <v>146</v>
      </c>
      <c r="I151">
        <v>968.56600000000003</v>
      </c>
      <c r="J151">
        <f t="shared" si="51"/>
        <v>954.47400000000005</v>
      </c>
      <c r="K151">
        <f t="shared" si="52"/>
        <v>0.96470440075872599</v>
      </c>
      <c r="M151">
        <v>14.500097575757501</v>
      </c>
      <c r="N151">
        <v>146</v>
      </c>
      <c r="O151">
        <v>482.02</v>
      </c>
      <c r="P151">
        <f t="shared" si="53"/>
        <v>470.678</v>
      </c>
      <c r="Q151">
        <f t="shared" si="54"/>
        <v>0.95364891598663404</v>
      </c>
      <c r="S151">
        <v>14.4990969696973</v>
      </c>
      <c r="T151">
        <v>146</v>
      </c>
      <c r="U151">
        <v>399.1</v>
      </c>
      <c r="V151">
        <f t="shared" si="55"/>
        <v>385.61500000000001</v>
      </c>
      <c r="W151">
        <f t="shared" si="56"/>
        <v>0.89478826991203519</v>
      </c>
      <c r="Y151">
        <v>14.500097575757501</v>
      </c>
      <c r="Z151">
        <v>146</v>
      </c>
      <c r="AA151">
        <v>543.12800000000004</v>
      </c>
      <c r="AB151">
        <f t="shared" si="57"/>
        <v>530.51700000000005</v>
      </c>
      <c r="AC151">
        <f t="shared" si="58"/>
        <v>0.93705009127334948</v>
      </c>
      <c r="AE151">
        <v>14.500097575757501</v>
      </c>
      <c r="AF151">
        <v>146</v>
      </c>
      <c r="AG151">
        <v>546.60699999999997</v>
      </c>
      <c r="AH151">
        <f t="shared" si="59"/>
        <v>535.10500000000002</v>
      </c>
      <c r="AI151">
        <f t="shared" si="60"/>
        <v>0.92981112378031827</v>
      </c>
      <c r="AK151">
        <v>14.502098787878801</v>
      </c>
      <c r="AL151">
        <v>146</v>
      </c>
      <c r="AM151">
        <v>380.99900000000002</v>
      </c>
      <c r="AN151">
        <f t="shared" si="61"/>
        <v>368.21000000000004</v>
      </c>
      <c r="AO151">
        <f t="shared" si="62"/>
        <v>0.9225079307972488</v>
      </c>
      <c r="AQ151">
        <v>14.499096969696399</v>
      </c>
      <c r="AR151">
        <v>146</v>
      </c>
      <c r="AS151">
        <v>674.928</v>
      </c>
      <c r="AT151">
        <f t="shared" si="63"/>
        <v>661.78599999999994</v>
      </c>
      <c r="AU151">
        <f t="shared" si="64"/>
        <v>0.93621825183219298</v>
      </c>
      <c r="AW151">
        <v>14.4961896969689</v>
      </c>
      <c r="AX151">
        <v>146</v>
      </c>
      <c r="AY151">
        <v>485.86399999999998</v>
      </c>
      <c r="AZ151">
        <f t="shared" si="65"/>
        <v>473.41899999999998</v>
      </c>
      <c r="BA151">
        <f t="shared" si="66"/>
        <v>0.9181819098658508</v>
      </c>
      <c r="BC151">
        <v>14.497190303029999</v>
      </c>
      <c r="BD151">
        <v>146</v>
      </c>
      <c r="BE151">
        <v>563.77300000000002</v>
      </c>
      <c r="BF151">
        <f t="shared" si="67"/>
        <v>551.12099999999998</v>
      </c>
      <c r="BG151">
        <f t="shared" si="68"/>
        <v>0.915839988194739</v>
      </c>
      <c r="BJ151" s="4">
        <f t="shared" si="69"/>
        <v>0.92097795240610569</v>
      </c>
      <c r="BK151" s="4">
        <f t="shared" si="70"/>
        <v>1.2575492272888439E-3</v>
      </c>
      <c r="BL151" s="4">
        <f t="shared" si="71"/>
        <v>3.5461940546011352E-2</v>
      </c>
      <c r="BM151" s="4">
        <f t="shared" si="48"/>
        <v>1.1214050237487096E-2</v>
      </c>
    </row>
    <row r="152" spans="1:65" x14ac:dyDescent="0.25">
      <c r="A152">
        <v>14.599943878788</v>
      </c>
      <c r="B152">
        <v>147</v>
      </c>
      <c r="C152">
        <v>511.19499999999999</v>
      </c>
      <c r="D152">
        <f t="shared" si="49"/>
        <v>498.17899999999997</v>
      </c>
      <c r="E152">
        <f t="shared" si="50"/>
        <v>0.86188990215874284</v>
      </c>
      <c r="G152">
        <v>14.59714690909</v>
      </c>
      <c r="H152">
        <v>147</v>
      </c>
      <c r="I152">
        <v>937.38900000000001</v>
      </c>
      <c r="J152">
        <f t="shared" si="51"/>
        <v>923.29700000000003</v>
      </c>
      <c r="K152">
        <f t="shared" si="52"/>
        <v>0.93319323429169299</v>
      </c>
      <c r="M152">
        <v>14.5989432727274</v>
      </c>
      <c r="N152">
        <v>147</v>
      </c>
      <c r="O152">
        <v>493.74599999999998</v>
      </c>
      <c r="P152">
        <f t="shared" si="53"/>
        <v>482.404</v>
      </c>
      <c r="Q152">
        <f t="shared" si="54"/>
        <v>0.97740716937612593</v>
      </c>
      <c r="S152">
        <v>14.5989432727274</v>
      </c>
      <c r="T152">
        <v>147</v>
      </c>
      <c r="U152">
        <v>416.20600000000002</v>
      </c>
      <c r="V152">
        <f t="shared" si="55"/>
        <v>402.721</v>
      </c>
      <c r="W152">
        <f t="shared" si="56"/>
        <v>0.93448135276699495</v>
      </c>
      <c r="Y152">
        <v>14.5989432727274</v>
      </c>
      <c r="Z152">
        <v>147</v>
      </c>
      <c r="AA152">
        <v>539.71199999999999</v>
      </c>
      <c r="AB152">
        <f t="shared" si="57"/>
        <v>527.101</v>
      </c>
      <c r="AC152">
        <f t="shared" si="58"/>
        <v>0.93101642390399131</v>
      </c>
      <c r="AE152">
        <v>14.599943878788499</v>
      </c>
      <c r="AF152">
        <v>147</v>
      </c>
      <c r="AG152">
        <v>547.78</v>
      </c>
      <c r="AH152">
        <f t="shared" si="59"/>
        <v>536.27800000000002</v>
      </c>
      <c r="AI152">
        <f t="shared" si="60"/>
        <v>0.93184935636680943</v>
      </c>
      <c r="AK152">
        <v>14.601945090908799</v>
      </c>
      <c r="AL152">
        <v>147</v>
      </c>
      <c r="AM152">
        <v>380.82600000000002</v>
      </c>
      <c r="AN152">
        <f t="shared" si="61"/>
        <v>368.03700000000003</v>
      </c>
      <c r="AO152">
        <f t="shared" si="62"/>
        <v>0.92207449913589268</v>
      </c>
      <c r="AQ152">
        <v>14.5989432727274</v>
      </c>
      <c r="AR152">
        <v>147</v>
      </c>
      <c r="AS152">
        <v>694.68600000000004</v>
      </c>
      <c r="AT152">
        <f t="shared" si="63"/>
        <v>681.54399999999998</v>
      </c>
      <c r="AU152">
        <f t="shared" si="64"/>
        <v>0.96416958386354523</v>
      </c>
      <c r="AW152">
        <v>14.5961463030298</v>
      </c>
      <c r="AX152">
        <v>147</v>
      </c>
      <c r="AY152">
        <v>506.25599999999997</v>
      </c>
      <c r="AZ152">
        <f t="shared" si="65"/>
        <v>493.81099999999998</v>
      </c>
      <c r="BA152">
        <f t="shared" si="66"/>
        <v>0.9577315804662796</v>
      </c>
      <c r="BC152">
        <v>14.595145696969601</v>
      </c>
      <c r="BD152">
        <v>147</v>
      </c>
      <c r="BE152">
        <v>566.77599999999995</v>
      </c>
      <c r="BF152">
        <f t="shared" si="67"/>
        <v>554.12399999999991</v>
      </c>
      <c r="BG152">
        <f t="shared" si="68"/>
        <v>0.92083030336064398</v>
      </c>
      <c r="BJ152" s="4">
        <f t="shared" si="69"/>
        <v>0.93346434056907202</v>
      </c>
      <c r="BK152" s="4">
        <f t="shared" si="70"/>
        <v>9.8718211130838663E-4</v>
      </c>
      <c r="BL152" s="4">
        <f t="shared" si="71"/>
        <v>3.1419454344536073E-2</v>
      </c>
      <c r="BM152" s="4">
        <f t="shared" si="48"/>
        <v>9.9357038568406754E-3</v>
      </c>
    </row>
    <row r="153" spans="1:65" x14ac:dyDescent="0.25">
      <c r="A153">
        <v>14.6987895757579</v>
      </c>
      <c r="B153">
        <v>148</v>
      </c>
      <c r="C153">
        <v>511.75299999999999</v>
      </c>
      <c r="D153">
        <f t="shared" si="49"/>
        <v>498.73699999999997</v>
      </c>
      <c r="E153">
        <f t="shared" si="50"/>
        <v>0.86285528722195215</v>
      </c>
      <c r="G153">
        <v>14.6971035151509</v>
      </c>
      <c r="H153">
        <v>148</v>
      </c>
      <c r="I153">
        <v>941.81200000000001</v>
      </c>
      <c r="J153">
        <f t="shared" si="51"/>
        <v>927.72</v>
      </c>
      <c r="K153">
        <f t="shared" si="52"/>
        <v>0.93766364162029059</v>
      </c>
      <c r="M153">
        <v>14.700790787878701</v>
      </c>
      <c r="N153">
        <v>148</v>
      </c>
      <c r="O153">
        <v>497.03</v>
      </c>
      <c r="P153">
        <f t="shared" si="53"/>
        <v>485.68799999999999</v>
      </c>
      <c r="Q153">
        <f t="shared" si="54"/>
        <v>0.98406093912975812</v>
      </c>
      <c r="S153">
        <v>14.6977889696972</v>
      </c>
      <c r="T153">
        <v>148</v>
      </c>
      <c r="U153">
        <v>392.68599999999998</v>
      </c>
      <c r="V153">
        <f t="shared" si="55"/>
        <v>379.20099999999996</v>
      </c>
      <c r="W153">
        <f t="shared" si="56"/>
        <v>0.8799051041554754</v>
      </c>
      <c r="Y153">
        <v>14.6997901818185</v>
      </c>
      <c r="Z153">
        <v>148</v>
      </c>
      <c r="AA153">
        <v>535.42200000000003</v>
      </c>
      <c r="AB153">
        <f t="shared" si="57"/>
        <v>522.81100000000004</v>
      </c>
      <c r="AC153">
        <f t="shared" si="58"/>
        <v>0.92343901377092741</v>
      </c>
      <c r="AE153">
        <v>14.698789575757401</v>
      </c>
      <c r="AF153">
        <v>148</v>
      </c>
      <c r="AG153">
        <v>539.04600000000005</v>
      </c>
      <c r="AH153">
        <f t="shared" si="59"/>
        <v>527.5440000000001</v>
      </c>
      <c r="AI153">
        <f t="shared" si="60"/>
        <v>0.9166729510723397</v>
      </c>
      <c r="AK153">
        <v>14.702792000000001</v>
      </c>
      <c r="AL153">
        <v>148</v>
      </c>
      <c r="AM153">
        <v>384.42200000000003</v>
      </c>
      <c r="AN153">
        <f t="shared" si="61"/>
        <v>371.63300000000004</v>
      </c>
      <c r="AO153">
        <f t="shared" si="62"/>
        <v>0.93108386476731742</v>
      </c>
      <c r="AQ153">
        <v>14.697788969696299</v>
      </c>
      <c r="AR153">
        <v>148</v>
      </c>
      <c r="AS153">
        <v>672.56500000000005</v>
      </c>
      <c r="AT153">
        <f t="shared" si="63"/>
        <v>659.423</v>
      </c>
      <c r="AU153">
        <f t="shared" si="64"/>
        <v>0.93287535287531043</v>
      </c>
      <c r="AW153">
        <v>14.6951023030296</v>
      </c>
      <c r="AX153">
        <v>148</v>
      </c>
      <c r="AY153">
        <v>500.267</v>
      </c>
      <c r="AZ153">
        <f t="shared" si="65"/>
        <v>487.822</v>
      </c>
      <c r="BA153">
        <f t="shared" si="66"/>
        <v>0.94611609511781125</v>
      </c>
      <c r="BC153">
        <v>14.6971035151509</v>
      </c>
      <c r="BD153">
        <v>148</v>
      </c>
      <c r="BE153">
        <v>562.46600000000001</v>
      </c>
      <c r="BF153">
        <f t="shared" si="67"/>
        <v>549.81399999999996</v>
      </c>
      <c r="BG153">
        <f t="shared" si="68"/>
        <v>0.91366804616282493</v>
      </c>
      <c r="BJ153" s="4">
        <f t="shared" si="69"/>
        <v>0.92283402958940075</v>
      </c>
      <c r="BK153" s="4">
        <f t="shared" si="70"/>
        <v>1.138030743926201E-3</v>
      </c>
      <c r="BL153" s="4">
        <f t="shared" si="71"/>
        <v>3.373471126193614E-2</v>
      </c>
      <c r="BM153" s="4">
        <f t="shared" si="48"/>
        <v>1.0667852379585129E-2</v>
      </c>
    </row>
    <row r="154" spans="1:65" x14ac:dyDescent="0.25">
      <c r="A154">
        <v>14.8006370909092</v>
      </c>
      <c r="B154">
        <v>149</v>
      </c>
      <c r="C154">
        <v>498.13299999999998</v>
      </c>
      <c r="D154">
        <f t="shared" si="49"/>
        <v>485.11699999999996</v>
      </c>
      <c r="E154">
        <f t="shared" si="50"/>
        <v>0.83929158729200315</v>
      </c>
      <c r="G154">
        <v>14.7970601212118</v>
      </c>
      <c r="H154">
        <v>149</v>
      </c>
      <c r="I154">
        <v>936.54300000000001</v>
      </c>
      <c r="J154">
        <f t="shared" si="51"/>
        <v>922.45100000000002</v>
      </c>
      <c r="K154">
        <f t="shared" si="52"/>
        <v>0.93233816655486423</v>
      </c>
      <c r="M154">
        <v>14.798635878788399</v>
      </c>
      <c r="N154">
        <v>149</v>
      </c>
      <c r="O154">
        <v>492.04899999999998</v>
      </c>
      <c r="P154">
        <f t="shared" si="53"/>
        <v>480.70699999999999</v>
      </c>
      <c r="Q154">
        <f t="shared" si="54"/>
        <v>0.97396884803875872</v>
      </c>
      <c r="S154">
        <v>14.7996364848486</v>
      </c>
      <c r="T154">
        <v>149</v>
      </c>
      <c r="U154">
        <v>397.09199999999998</v>
      </c>
      <c r="V154">
        <f t="shared" si="55"/>
        <v>383.60699999999997</v>
      </c>
      <c r="W154">
        <f t="shared" si="56"/>
        <v>0.89012886909520139</v>
      </c>
      <c r="Y154">
        <v>14.800637090908801</v>
      </c>
      <c r="Z154">
        <v>149</v>
      </c>
      <c r="AA154">
        <v>535.03899999999999</v>
      </c>
      <c r="AB154">
        <f t="shared" si="57"/>
        <v>522.428</v>
      </c>
      <c r="AC154">
        <f t="shared" si="58"/>
        <v>0.92276252237676337</v>
      </c>
      <c r="AE154">
        <v>14.800637090909699</v>
      </c>
      <c r="AF154">
        <v>149</v>
      </c>
      <c r="AG154">
        <v>563.38300000000004</v>
      </c>
      <c r="AH154">
        <f t="shared" si="59"/>
        <v>551.88100000000009</v>
      </c>
      <c r="AI154">
        <f t="shared" si="60"/>
        <v>0.95896149877688663</v>
      </c>
      <c r="AK154">
        <v>14.802638303030101</v>
      </c>
      <c r="AL154">
        <v>149</v>
      </c>
      <c r="AM154">
        <v>382.072</v>
      </c>
      <c r="AN154">
        <f t="shared" si="61"/>
        <v>369.28300000000002</v>
      </c>
      <c r="AO154">
        <f t="shared" si="62"/>
        <v>0.92519620925178681</v>
      </c>
      <c r="AQ154">
        <v>14.7996364848486</v>
      </c>
      <c r="AR154">
        <v>149</v>
      </c>
      <c r="AS154">
        <v>691.03899999999999</v>
      </c>
      <c r="AT154">
        <f t="shared" si="63"/>
        <v>677.89699999999993</v>
      </c>
      <c r="AU154">
        <f t="shared" si="64"/>
        <v>0.95901023028938071</v>
      </c>
      <c r="AW154">
        <v>14.7970601212118</v>
      </c>
      <c r="AX154">
        <v>149</v>
      </c>
      <c r="AY154">
        <v>496.73899999999998</v>
      </c>
      <c r="AZ154">
        <f t="shared" si="65"/>
        <v>484.29399999999998</v>
      </c>
      <c r="BA154">
        <f t="shared" si="66"/>
        <v>0.93927364524147183</v>
      </c>
      <c r="BC154">
        <v>14.7970601212118</v>
      </c>
      <c r="BD154">
        <v>149</v>
      </c>
      <c r="BE154">
        <v>546.44399999999996</v>
      </c>
      <c r="BF154">
        <f t="shared" si="67"/>
        <v>533.79199999999992</v>
      </c>
      <c r="BG154">
        <f t="shared" si="68"/>
        <v>0.887043061284992</v>
      </c>
      <c r="BJ154" s="4">
        <f t="shared" si="69"/>
        <v>0.92279746382021099</v>
      </c>
      <c r="BK154" s="4">
        <f t="shared" si="70"/>
        <v>1.6583114447432784E-3</v>
      </c>
      <c r="BL154" s="4">
        <f t="shared" si="71"/>
        <v>4.0722370323242219E-2</v>
      </c>
      <c r="BM154" s="4">
        <f t="shared" si="48"/>
        <v>1.2877544194229264E-2</v>
      </c>
    </row>
    <row r="155" spans="1:65" x14ac:dyDescent="0.25">
      <c r="A155">
        <v>14.9004833939393</v>
      </c>
      <c r="B155">
        <v>150</v>
      </c>
      <c r="C155">
        <v>506.84399999999999</v>
      </c>
      <c r="D155">
        <f t="shared" si="49"/>
        <v>493.82799999999997</v>
      </c>
      <c r="E155">
        <f t="shared" si="50"/>
        <v>0.85436232077877161</v>
      </c>
      <c r="G155">
        <v>14.897016727271801</v>
      </c>
      <c r="H155">
        <v>150</v>
      </c>
      <c r="I155">
        <v>922.44399999999996</v>
      </c>
      <c r="J155">
        <f t="shared" si="51"/>
        <v>908.35199999999998</v>
      </c>
      <c r="K155">
        <f t="shared" si="52"/>
        <v>0.91808804832608348</v>
      </c>
      <c r="M155">
        <v>14.9004833939397</v>
      </c>
      <c r="N155">
        <v>150</v>
      </c>
      <c r="O155">
        <v>494.339</v>
      </c>
      <c r="P155">
        <f t="shared" si="53"/>
        <v>482.99700000000001</v>
      </c>
      <c r="Q155">
        <f t="shared" si="54"/>
        <v>0.97860865703261313</v>
      </c>
      <c r="S155">
        <v>14.8994827878786</v>
      </c>
      <c r="T155">
        <v>150</v>
      </c>
      <c r="U155">
        <v>394.74400000000003</v>
      </c>
      <c r="V155">
        <f t="shared" si="55"/>
        <v>381.25900000000001</v>
      </c>
      <c r="W155">
        <f t="shared" si="56"/>
        <v>0.88468052590898349</v>
      </c>
      <c r="Y155">
        <v>14.898482181818499</v>
      </c>
      <c r="Z155">
        <v>150</v>
      </c>
      <c r="AA155">
        <v>518.40499999999997</v>
      </c>
      <c r="AB155">
        <f t="shared" si="57"/>
        <v>505.79399999999998</v>
      </c>
      <c r="AC155">
        <f t="shared" si="58"/>
        <v>0.89338195357644046</v>
      </c>
      <c r="AE155">
        <v>14.898482181818499</v>
      </c>
      <c r="AF155">
        <v>150</v>
      </c>
      <c r="AG155">
        <v>561.83199999999999</v>
      </c>
      <c r="AH155">
        <f t="shared" si="59"/>
        <v>550.33000000000004</v>
      </c>
      <c r="AI155">
        <f t="shared" si="60"/>
        <v>0.95626644443618092</v>
      </c>
      <c r="AK155">
        <v>14.902484606061</v>
      </c>
      <c r="AL155">
        <v>150</v>
      </c>
      <c r="AM155">
        <v>389.738</v>
      </c>
      <c r="AN155">
        <f t="shared" si="61"/>
        <v>376.94900000000001</v>
      </c>
      <c r="AO155">
        <f t="shared" si="62"/>
        <v>0.94440249315904545</v>
      </c>
      <c r="AQ155">
        <v>14.8974815757574</v>
      </c>
      <c r="AR155">
        <v>150</v>
      </c>
      <c r="AS155">
        <v>671.18299999999999</v>
      </c>
      <c r="AT155">
        <f t="shared" si="63"/>
        <v>658.04099999999994</v>
      </c>
      <c r="AU155">
        <f t="shared" si="64"/>
        <v>0.930920259198454</v>
      </c>
      <c r="AW155">
        <v>14.895015515151499</v>
      </c>
      <c r="AX155">
        <v>150</v>
      </c>
      <c r="AY155">
        <v>500.98</v>
      </c>
      <c r="AZ155">
        <f t="shared" si="65"/>
        <v>488.53500000000003</v>
      </c>
      <c r="BA155">
        <f t="shared" si="66"/>
        <v>0.94749893717048417</v>
      </c>
      <c r="BC155">
        <v>14.8970167272727</v>
      </c>
      <c r="BD155">
        <v>150</v>
      </c>
      <c r="BE155">
        <v>557.12</v>
      </c>
      <c r="BF155">
        <f t="shared" si="67"/>
        <v>544.46799999999996</v>
      </c>
      <c r="BG155">
        <f t="shared" si="68"/>
        <v>0.90478418839494978</v>
      </c>
      <c r="BJ155" s="4">
        <f t="shared" si="69"/>
        <v>0.92129938279820078</v>
      </c>
      <c r="BK155" s="4">
        <f t="shared" si="70"/>
        <v>1.4115264505018658E-3</v>
      </c>
      <c r="BL155" s="4">
        <f t="shared" si="71"/>
        <v>3.7570286803561476E-2</v>
      </c>
      <c r="BM155" s="4">
        <f t="shared" si="48"/>
        <v>1.1880767864502132E-2</v>
      </c>
    </row>
    <row r="156" spans="1:65" x14ac:dyDescent="0.25">
      <c r="A156">
        <v>14.9983284848485</v>
      </c>
      <c r="B156">
        <v>151</v>
      </c>
      <c r="C156">
        <v>515.29600000000005</v>
      </c>
      <c r="D156">
        <f t="shared" si="49"/>
        <v>502.28000000000003</v>
      </c>
      <c r="E156">
        <f t="shared" si="50"/>
        <v>0.86898496334910424</v>
      </c>
      <c r="G156">
        <v>14.9949721212115</v>
      </c>
      <c r="H156">
        <v>151</v>
      </c>
      <c r="I156">
        <v>922.74400000000003</v>
      </c>
      <c r="J156">
        <f t="shared" si="51"/>
        <v>908.65200000000004</v>
      </c>
      <c r="K156">
        <f t="shared" si="52"/>
        <v>0.91839126383559733</v>
      </c>
      <c r="M156">
        <v>15.0003296969698</v>
      </c>
      <c r="N156">
        <v>151</v>
      </c>
      <c r="O156">
        <v>482.36399999999998</v>
      </c>
      <c r="P156">
        <f t="shared" si="53"/>
        <v>471.02199999999999</v>
      </c>
      <c r="Q156">
        <f t="shared" si="54"/>
        <v>0.95434590039444445</v>
      </c>
      <c r="S156">
        <v>14.9993290909087</v>
      </c>
      <c r="T156">
        <v>151</v>
      </c>
      <c r="U156">
        <v>400.87</v>
      </c>
      <c r="V156">
        <f t="shared" si="55"/>
        <v>387.38499999999999</v>
      </c>
      <c r="W156">
        <f t="shared" si="56"/>
        <v>0.89889541107030002</v>
      </c>
      <c r="Y156">
        <v>15.0003296969698</v>
      </c>
      <c r="Z156">
        <v>151</v>
      </c>
      <c r="AA156">
        <v>536.44299999999998</v>
      </c>
      <c r="AB156">
        <f t="shared" si="57"/>
        <v>523.83199999999999</v>
      </c>
      <c r="AC156">
        <f t="shared" si="58"/>
        <v>0.92524240205667518</v>
      </c>
      <c r="AE156">
        <v>15.0003296969698</v>
      </c>
      <c r="AF156">
        <v>151</v>
      </c>
      <c r="AG156">
        <v>552.83299999999997</v>
      </c>
      <c r="AH156">
        <f t="shared" si="59"/>
        <v>541.33100000000002</v>
      </c>
      <c r="AI156">
        <f t="shared" si="60"/>
        <v>0.9406295688642855</v>
      </c>
      <c r="AK156">
        <v>15.0003296969698</v>
      </c>
      <c r="AL156">
        <v>151</v>
      </c>
      <c r="AM156">
        <v>384.24900000000002</v>
      </c>
      <c r="AN156">
        <f t="shared" si="61"/>
        <v>371.46000000000004</v>
      </c>
      <c r="AO156">
        <f t="shared" si="62"/>
        <v>0.93065043310596141</v>
      </c>
      <c r="AQ156">
        <v>14.9993290909087</v>
      </c>
      <c r="AR156">
        <v>151</v>
      </c>
      <c r="AS156">
        <v>665.125</v>
      </c>
      <c r="AT156">
        <f t="shared" si="63"/>
        <v>651.98299999999995</v>
      </c>
      <c r="AU156">
        <f t="shared" si="64"/>
        <v>0.92235010182190114</v>
      </c>
      <c r="AW156">
        <v>14.9949721212115</v>
      </c>
      <c r="AX156">
        <v>151</v>
      </c>
      <c r="AY156">
        <v>508.26299999999998</v>
      </c>
      <c r="AZ156">
        <f t="shared" si="65"/>
        <v>495.81799999999998</v>
      </c>
      <c r="BA156">
        <f t="shared" si="66"/>
        <v>0.96162409659491155</v>
      </c>
      <c r="BC156">
        <v>14.996973333332701</v>
      </c>
      <c r="BD156">
        <v>151</v>
      </c>
      <c r="BE156">
        <v>576.89800000000002</v>
      </c>
      <c r="BF156">
        <f t="shared" si="67"/>
        <v>564.24599999999998</v>
      </c>
      <c r="BG156">
        <f t="shared" si="68"/>
        <v>0.93765080622754116</v>
      </c>
      <c r="BJ156" s="4">
        <f t="shared" si="69"/>
        <v>0.92587649473207223</v>
      </c>
      <c r="BK156" s="4">
        <f t="shared" si="70"/>
        <v>7.2232973484084558E-4</v>
      </c>
      <c r="BL156" s="4">
        <f t="shared" si="71"/>
        <v>2.6876192714758645E-2</v>
      </c>
      <c r="BM156" s="4">
        <f t="shared" si="48"/>
        <v>8.4989983812261399E-3</v>
      </c>
    </row>
    <row r="157" spans="1:65" x14ac:dyDescent="0.25">
      <c r="A157">
        <v>15.1001759999999</v>
      </c>
      <c r="B157">
        <v>152</v>
      </c>
      <c r="C157">
        <v>502.73599999999999</v>
      </c>
      <c r="D157">
        <f t="shared" si="49"/>
        <v>489.71999999999997</v>
      </c>
      <c r="E157">
        <f t="shared" si="50"/>
        <v>0.84725514902310117</v>
      </c>
      <c r="G157">
        <v>15.0969299393937</v>
      </c>
      <c r="H157">
        <v>152</v>
      </c>
      <c r="I157">
        <v>937.72900000000004</v>
      </c>
      <c r="J157">
        <f t="shared" si="51"/>
        <v>923.63700000000006</v>
      </c>
      <c r="K157">
        <f t="shared" si="52"/>
        <v>0.93353687853580858</v>
      </c>
      <c r="M157">
        <v>15.1001759999999</v>
      </c>
      <c r="N157">
        <v>152</v>
      </c>
      <c r="O157">
        <v>479.49099999999999</v>
      </c>
      <c r="P157">
        <f t="shared" si="53"/>
        <v>468.149</v>
      </c>
      <c r="Q157">
        <f t="shared" si="54"/>
        <v>0.94852486491874854</v>
      </c>
      <c r="S157">
        <v>15.0981747878786</v>
      </c>
      <c r="T157">
        <v>152</v>
      </c>
      <c r="U157">
        <v>410.69900000000001</v>
      </c>
      <c r="V157">
        <f t="shared" si="55"/>
        <v>397.214</v>
      </c>
      <c r="W157">
        <f t="shared" si="56"/>
        <v>0.92170280680170413</v>
      </c>
      <c r="Y157">
        <v>15.1001759999999</v>
      </c>
      <c r="Z157">
        <v>152</v>
      </c>
      <c r="AA157">
        <v>515.93399999999997</v>
      </c>
      <c r="AB157">
        <f t="shared" si="57"/>
        <v>503.32299999999998</v>
      </c>
      <c r="AC157">
        <f t="shared" si="58"/>
        <v>0.88901743599163841</v>
      </c>
      <c r="AE157">
        <v>15.1001759999999</v>
      </c>
      <c r="AF157">
        <v>152</v>
      </c>
      <c r="AG157">
        <v>548.19000000000005</v>
      </c>
      <c r="AH157">
        <f t="shared" si="59"/>
        <v>536.6880000000001</v>
      </c>
      <c r="AI157">
        <f t="shared" si="60"/>
        <v>0.93256178207905283</v>
      </c>
      <c r="AK157">
        <v>15.1021772121212</v>
      </c>
      <c r="AL157">
        <v>152</v>
      </c>
      <c r="AM157">
        <v>379.24400000000003</v>
      </c>
      <c r="AN157">
        <f t="shared" si="61"/>
        <v>366.45500000000004</v>
      </c>
      <c r="AO157">
        <f t="shared" si="62"/>
        <v>0.91811097955054399</v>
      </c>
      <c r="AQ157">
        <v>15.0991753939388</v>
      </c>
      <c r="AR157">
        <v>152</v>
      </c>
      <c r="AS157">
        <v>670.30399999999997</v>
      </c>
      <c r="AT157">
        <f t="shared" si="63"/>
        <v>657.16199999999992</v>
      </c>
      <c r="AU157">
        <f t="shared" si="64"/>
        <v>0.92967675171512776</v>
      </c>
      <c r="AW157">
        <v>15.0969299393937</v>
      </c>
      <c r="AX157">
        <v>152</v>
      </c>
      <c r="AY157">
        <v>494.13099999999997</v>
      </c>
      <c r="AZ157">
        <f t="shared" si="65"/>
        <v>481.68599999999998</v>
      </c>
      <c r="BA157">
        <f t="shared" si="66"/>
        <v>0.93421550769116191</v>
      </c>
      <c r="BC157">
        <v>15.095929333333499</v>
      </c>
      <c r="BD157">
        <v>152</v>
      </c>
      <c r="BE157">
        <v>567.61500000000001</v>
      </c>
      <c r="BF157">
        <f t="shared" si="67"/>
        <v>554.96299999999997</v>
      </c>
      <c r="BG157">
        <f t="shared" si="68"/>
        <v>0.92222453393813142</v>
      </c>
      <c r="BJ157" s="4">
        <f t="shared" si="69"/>
        <v>0.91768266902450191</v>
      </c>
      <c r="BK157" s="4">
        <f t="shared" si="70"/>
        <v>8.5109804877656796E-4</v>
      </c>
      <c r="BL157" s="4">
        <f t="shared" si="71"/>
        <v>2.9173584777612914E-2</v>
      </c>
      <c r="BM157" s="4">
        <f t="shared" si="48"/>
        <v>9.2254975409273611E-3</v>
      </c>
    </row>
    <row r="158" spans="1:65" x14ac:dyDescent="0.25">
      <c r="A158">
        <v>15.1990216969697</v>
      </c>
      <c r="B158">
        <v>153</v>
      </c>
      <c r="C158">
        <v>495.94900000000001</v>
      </c>
      <c r="D158">
        <f t="shared" si="49"/>
        <v>482.93299999999999</v>
      </c>
      <c r="E158">
        <f t="shared" si="50"/>
        <v>0.8355130909155708</v>
      </c>
      <c r="G158">
        <v>15.196886545453699</v>
      </c>
      <c r="H158">
        <v>153</v>
      </c>
      <c r="I158">
        <v>945.99900000000002</v>
      </c>
      <c r="J158">
        <f t="shared" si="51"/>
        <v>931.90700000000004</v>
      </c>
      <c r="K158">
        <f t="shared" si="52"/>
        <v>0.94189551941473737</v>
      </c>
      <c r="M158">
        <v>15.201022909091</v>
      </c>
      <c r="N158">
        <v>153</v>
      </c>
      <c r="O158">
        <v>483.767</v>
      </c>
      <c r="P158">
        <f t="shared" si="53"/>
        <v>472.42500000000001</v>
      </c>
      <c r="Q158">
        <f t="shared" si="54"/>
        <v>0.95718854319722946</v>
      </c>
      <c r="S158">
        <v>15.198021090909601</v>
      </c>
      <c r="T158">
        <v>153</v>
      </c>
      <c r="U158">
        <v>414.07</v>
      </c>
      <c r="V158">
        <f t="shared" si="55"/>
        <v>400.58499999999998</v>
      </c>
      <c r="W158">
        <f t="shared" si="56"/>
        <v>0.92952493835227523</v>
      </c>
      <c r="Y158">
        <v>15.2000223030299</v>
      </c>
      <c r="Z158">
        <v>153</v>
      </c>
      <c r="AA158">
        <v>532.58100000000002</v>
      </c>
      <c r="AB158">
        <f t="shared" si="57"/>
        <v>519.97</v>
      </c>
      <c r="AC158">
        <f t="shared" si="58"/>
        <v>0.91842096664084949</v>
      </c>
      <c r="AE158">
        <v>15.1990216969697</v>
      </c>
      <c r="AF158">
        <v>153</v>
      </c>
      <c r="AG158">
        <v>534.67200000000003</v>
      </c>
      <c r="AH158">
        <f t="shared" si="59"/>
        <v>523.17000000000007</v>
      </c>
      <c r="AI158">
        <f t="shared" si="60"/>
        <v>0.9090725850592859</v>
      </c>
      <c r="AK158">
        <v>15.2020235151512</v>
      </c>
      <c r="AL158">
        <v>153</v>
      </c>
      <c r="AM158">
        <v>378.84300000000002</v>
      </c>
      <c r="AN158">
        <f t="shared" si="61"/>
        <v>366.05400000000003</v>
      </c>
      <c r="AO158">
        <f t="shared" si="62"/>
        <v>0.9171063200349151</v>
      </c>
      <c r="AQ158">
        <v>15.1990216969697</v>
      </c>
      <c r="AR158">
        <v>153</v>
      </c>
      <c r="AS158">
        <v>666.97400000000005</v>
      </c>
      <c r="AT158">
        <f t="shared" si="63"/>
        <v>653.83199999999999</v>
      </c>
      <c r="AU158">
        <f t="shared" si="64"/>
        <v>0.92496585305815837</v>
      </c>
      <c r="AW158">
        <v>15.196886545453699</v>
      </c>
      <c r="AX158">
        <v>153</v>
      </c>
      <c r="AY158">
        <v>510.39600000000002</v>
      </c>
      <c r="AZ158">
        <f t="shared" si="65"/>
        <v>497.95100000000002</v>
      </c>
      <c r="BA158">
        <f t="shared" si="66"/>
        <v>0.96576098593341264</v>
      </c>
      <c r="BC158">
        <v>15.1968865454546</v>
      </c>
      <c r="BD158">
        <v>153</v>
      </c>
      <c r="BE158">
        <v>574.60299999999995</v>
      </c>
      <c r="BF158">
        <f t="shared" si="67"/>
        <v>561.95099999999991</v>
      </c>
      <c r="BG158">
        <f t="shared" si="68"/>
        <v>0.93383702890294817</v>
      </c>
      <c r="BJ158" s="4">
        <f t="shared" si="69"/>
        <v>0.92332858315093824</v>
      </c>
      <c r="BK158" s="4">
        <f t="shared" si="70"/>
        <v>1.2689816823702122E-3</v>
      </c>
      <c r="BL158" s="4">
        <f t="shared" si="71"/>
        <v>3.562276915640069E-2</v>
      </c>
      <c r="BM158" s="4">
        <f t="shared" si="48"/>
        <v>1.1264908709662107E-2</v>
      </c>
    </row>
    <row r="159" spans="1:65" x14ac:dyDescent="0.25">
      <c r="A159">
        <v>15.299868606060899</v>
      </c>
      <c r="B159">
        <v>154</v>
      </c>
      <c r="C159">
        <v>501.87900000000002</v>
      </c>
      <c r="D159">
        <f t="shared" si="49"/>
        <v>488.863</v>
      </c>
      <c r="E159">
        <f t="shared" si="50"/>
        <v>0.84577246981311838</v>
      </c>
      <c r="G159">
        <v>15.2958425454544</v>
      </c>
      <c r="H159">
        <v>154</v>
      </c>
      <c r="I159">
        <v>926.26099999999997</v>
      </c>
      <c r="J159">
        <f t="shared" si="51"/>
        <v>912.16899999999998</v>
      </c>
      <c r="K159">
        <f t="shared" si="52"/>
        <v>0.92194596032546328</v>
      </c>
      <c r="M159">
        <v>15.2988679999998</v>
      </c>
      <c r="N159">
        <v>154</v>
      </c>
      <c r="O159">
        <v>471.66500000000002</v>
      </c>
      <c r="P159">
        <f t="shared" si="53"/>
        <v>460.32300000000004</v>
      </c>
      <c r="Q159">
        <f t="shared" si="54"/>
        <v>0.93266846964106109</v>
      </c>
      <c r="S159">
        <v>15.297867393939599</v>
      </c>
      <c r="T159">
        <v>154</v>
      </c>
      <c r="U159">
        <v>415.45</v>
      </c>
      <c r="V159">
        <f t="shared" si="55"/>
        <v>401.96499999999997</v>
      </c>
      <c r="W159">
        <f t="shared" si="56"/>
        <v>0.93272711620448168</v>
      </c>
      <c r="Y159">
        <v>15.2988679999998</v>
      </c>
      <c r="Z159">
        <v>154</v>
      </c>
      <c r="AA159">
        <v>554.19299999999998</v>
      </c>
      <c r="AB159">
        <f t="shared" si="57"/>
        <v>541.58199999999999</v>
      </c>
      <c r="AC159">
        <f t="shared" si="58"/>
        <v>0.95659415726923569</v>
      </c>
      <c r="AE159">
        <v>15.2988679999998</v>
      </c>
      <c r="AF159">
        <v>154</v>
      </c>
      <c r="AG159">
        <v>554.26</v>
      </c>
      <c r="AH159">
        <f t="shared" si="59"/>
        <v>542.75800000000004</v>
      </c>
      <c r="AI159">
        <f t="shared" si="60"/>
        <v>0.94310915786762972</v>
      </c>
      <c r="AK159">
        <v>15.3028704242424</v>
      </c>
      <c r="AL159">
        <v>154</v>
      </c>
      <c r="AM159">
        <v>377.59500000000003</v>
      </c>
      <c r="AN159">
        <f t="shared" si="61"/>
        <v>364.80600000000004</v>
      </c>
      <c r="AO159">
        <f t="shared" si="62"/>
        <v>0.91397959914836957</v>
      </c>
      <c r="AQ159">
        <v>15.29986860606</v>
      </c>
      <c r="AR159">
        <v>154</v>
      </c>
      <c r="AS159">
        <v>654.96500000000003</v>
      </c>
      <c r="AT159">
        <f t="shared" si="63"/>
        <v>641.82299999999998</v>
      </c>
      <c r="AU159">
        <f t="shared" si="64"/>
        <v>0.90797690952315946</v>
      </c>
      <c r="AW159">
        <v>15.296843151514601</v>
      </c>
      <c r="AX159">
        <v>154</v>
      </c>
      <c r="AY159">
        <v>494.39499999999998</v>
      </c>
      <c r="AZ159">
        <f t="shared" si="65"/>
        <v>481.95</v>
      </c>
      <c r="BA159">
        <f t="shared" si="66"/>
        <v>0.93472752774993562</v>
      </c>
      <c r="BC159">
        <v>15.296843151514601</v>
      </c>
      <c r="BD159">
        <v>154</v>
      </c>
      <c r="BE159">
        <v>572.82899999999995</v>
      </c>
      <c r="BF159">
        <f t="shared" si="67"/>
        <v>560.17699999999991</v>
      </c>
      <c r="BG159">
        <f t="shared" si="68"/>
        <v>0.93088903719321936</v>
      </c>
      <c r="BJ159" s="4">
        <f t="shared" si="69"/>
        <v>0.92203904047356744</v>
      </c>
      <c r="BK159" s="4">
        <f t="shared" si="70"/>
        <v>9.0931582309763774E-4</v>
      </c>
      <c r="BL159" s="4">
        <f t="shared" si="71"/>
        <v>3.0154864003965227E-2</v>
      </c>
      <c r="BM159" s="4">
        <f t="shared" si="48"/>
        <v>9.5358052785154846E-3</v>
      </c>
    </row>
    <row r="160" spans="1:65" x14ac:dyDescent="0.25">
      <c r="A160">
        <v>15.4007155151516</v>
      </c>
      <c r="B160">
        <v>155</v>
      </c>
      <c r="C160">
        <v>499.91699999999997</v>
      </c>
      <c r="D160">
        <f t="shared" si="49"/>
        <v>486.90099999999995</v>
      </c>
      <c r="E160">
        <f t="shared" si="50"/>
        <v>0.84237805136505961</v>
      </c>
      <c r="G160">
        <v>15.396799757575501</v>
      </c>
      <c r="H160">
        <v>155</v>
      </c>
      <c r="I160">
        <v>905.45699999999999</v>
      </c>
      <c r="J160">
        <f t="shared" si="51"/>
        <v>891.36500000000001</v>
      </c>
      <c r="K160">
        <f t="shared" si="52"/>
        <v>0.90091897545905053</v>
      </c>
      <c r="M160">
        <v>15.4007155151521</v>
      </c>
      <c r="N160">
        <v>155</v>
      </c>
      <c r="O160">
        <v>494.99200000000002</v>
      </c>
      <c r="P160">
        <f t="shared" si="53"/>
        <v>483.65000000000003</v>
      </c>
      <c r="Q160">
        <f t="shared" si="54"/>
        <v>0.97993171173697424</v>
      </c>
      <c r="S160">
        <v>15.397713696969699</v>
      </c>
      <c r="T160">
        <v>155</v>
      </c>
      <c r="U160">
        <v>401.01100000000002</v>
      </c>
      <c r="V160">
        <f t="shared" si="55"/>
        <v>387.52600000000001</v>
      </c>
      <c r="W160">
        <f t="shared" si="56"/>
        <v>0.89922259011172123</v>
      </c>
      <c r="Y160">
        <v>15.3987143030299</v>
      </c>
      <c r="Z160">
        <v>155</v>
      </c>
      <c r="AA160">
        <v>535.673</v>
      </c>
      <c r="AB160">
        <f t="shared" si="57"/>
        <v>523.06200000000001</v>
      </c>
      <c r="AC160">
        <f t="shared" si="58"/>
        <v>0.92388235408407404</v>
      </c>
      <c r="AE160">
        <v>15.3987143030308</v>
      </c>
      <c r="AF160">
        <v>155</v>
      </c>
      <c r="AG160">
        <v>558.37800000000004</v>
      </c>
      <c r="AH160">
        <f t="shared" si="59"/>
        <v>546.87600000000009</v>
      </c>
      <c r="AI160">
        <f t="shared" si="60"/>
        <v>0.9502646922164536</v>
      </c>
      <c r="AK160">
        <v>15.4027167272724</v>
      </c>
      <c r="AL160">
        <v>155</v>
      </c>
      <c r="AM160">
        <v>391.40800000000002</v>
      </c>
      <c r="AN160">
        <f t="shared" si="61"/>
        <v>378.61900000000003</v>
      </c>
      <c r="AO160">
        <f t="shared" si="62"/>
        <v>0.94858648665306089</v>
      </c>
      <c r="AQ160">
        <v>15.397713696969699</v>
      </c>
      <c r="AR160">
        <v>155</v>
      </c>
      <c r="AS160">
        <v>669.27700000000004</v>
      </c>
      <c r="AT160">
        <f t="shared" si="63"/>
        <v>656.13499999999999</v>
      </c>
      <c r="AU160">
        <f t="shared" si="64"/>
        <v>0.92822387095815861</v>
      </c>
      <c r="AW160">
        <v>15.394798545454201</v>
      </c>
      <c r="AX160">
        <v>155</v>
      </c>
      <c r="AY160">
        <v>495.017</v>
      </c>
      <c r="AZ160">
        <f t="shared" si="65"/>
        <v>482.572</v>
      </c>
      <c r="BA160">
        <f t="shared" si="66"/>
        <v>0.93593387803992523</v>
      </c>
      <c r="BC160">
        <v>15.396799757575501</v>
      </c>
      <c r="BD160">
        <v>155</v>
      </c>
      <c r="BE160">
        <v>554.30600000000004</v>
      </c>
      <c r="BF160">
        <f t="shared" si="67"/>
        <v>541.654</v>
      </c>
      <c r="BG160">
        <f t="shared" si="68"/>
        <v>0.90010794900871705</v>
      </c>
      <c r="BJ160" s="4">
        <f t="shared" si="69"/>
        <v>0.92094505596331955</v>
      </c>
      <c r="BK160" s="4">
        <f t="shared" si="70"/>
        <v>1.4299175151103094E-3</v>
      </c>
      <c r="BL160" s="4">
        <f t="shared" si="71"/>
        <v>3.7814250159302502E-2</v>
      </c>
      <c r="BM160" s="4">
        <f t="shared" si="48"/>
        <v>1.1957915851478087E-2</v>
      </c>
    </row>
    <row r="161" spans="1:65" x14ac:dyDescent="0.25">
      <c r="A161">
        <v>15.498560606060799</v>
      </c>
      <c r="B161">
        <v>156</v>
      </c>
      <c r="C161">
        <v>505.66399999999999</v>
      </c>
      <c r="D161">
        <f t="shared" si="49"/>
        <v>492.64799999999997</v>
      </c>
      <c r="E161">
        <f t="shared" si="50"/>
        <v>0.85232082548381272</v>
      </c>
      <c r="G161">
        <v>15.495755757575299</v>
      </c>
      <c r="H161">
        <v>156</v>
      </c>
      <c r="I161">
        <v>921.10799999999995</v>
      </c>
      <c r="J161">
        <f t="shared" si="51"/>
        <v>907.01599999999996</v>
      </c>
      <c r="K161">
        <f t="shared" si="52"/>
        <v>0.91673772859038227</v>
      </c>
      <c r="M161">
        <v>15.499561212121</v>
      </c>
      <c r="N161">
        <v>156</v>
      </c>
      <c r="O161">
        <v>485.73899999999998</v>
      </c>
      <c r="P161">
        <f t="shared" si="53"/>
        <v>474.39699999999999</v>
      </c>
      <c r="Q161">
        <f t="shared" si="54"/>
        <v>0.96118404683735204</v>
      </c>
      <c r="S161">
        <v>15.499561212121</v>
      </c>
      <c r="T161">
        <v>156</v>
      </c>
      <c r="U161">
        <v>404.52499999999998</v>
      </c>
      <c r="V161">
        <f t="shared" si="55"/>
        <v>391.03999999999996</v>
      </c>
      <c r="W161">
        <f t="shared" si="56"/>
        <v>0.90737654154118019</v>
      </c>
      <c r="Y161">
        <v>15.500561818182099</v>
      </c>
      <c r="Z161">
        <v>156</v>
      </c>
      <c r="AA161">
        <v>561.42499999999995</v>
      </c>
      <c r="AB161">
        <f t="shared" si="57"/>
        <v>548.81399999999996</v>
      </c>
      <c r="AC161">
        <f t="shared" si="58"/>
        <v>0.96936801043527721</v>
      </c>
      <c r="AE161">
        <v>15.500561818182099</v>
      </c>
      <c r="AF161">
        <v>156</v>
      </c>
      <c r="AG161">
        <v>578.61099999999999</v>
      </c>
      <c r="AH161">
        <f t="shared" si="59"/>
        <v>567.10900000000004</v>
      </c>
      <c r="AI161">
        <f t="shared" si="60"/>
        <v>0.98542203230381431</v>
      </c>
      <c r="AK161">
        <v>15.500561818182099</v>
      </c>
      <c r="AL161">
        <v>156</v>
      </c>
      <c r="AM161">
        <v>370.36200000000002</v>
      </c>
      <c r="AN161">
        <f t="shared" si="61"/>
        <v>357.57300000000004</v>
      </c>
      <c r="AO161">
        <f t="shared" si="62"/>
        <v>0.89585814708716394</v>
      </c>
      <c r="AQ161">
        <v>15.499561212121</v>
      </c>
      <c r="AR161">
        <v>156</v>
      </c>
      <c r="AS161">
        <v>669.56</v>
      </c>
      <c r="AT161">
        <f t="shared" si="63"/>
        <v>656.41799999999989</v>
      </c>
      <c r="AU161">
        <f t="shared" si="64"/>
        <v>0.92862422660978683</v>
      </c>
      <c r="AW161">
        <v>15.495755757575299</v>
      </c>
      <c r="AX161">
        <v>156</v>
      </c>
      <c r="AY161">
        <v>489.952</v>
      </c>
      <c r="AZ161">
        <f t="shared" si="65"/>
        <v>477.50700000000001</v>
      </c>
      <c r="BA161">
        <f t="shared" si="66"/>
        <v>0.9261104628971647</v>
      </c>
      <c r="BC161">
        <v>15.495755757575299</v>
      </c>
      <c r="BD161">
        <v>156</v>
      </c>
      <c r="BE161">
        <v>579.53200000000004</v>
      </c>
      <c r="BF161">
        <f t="shared" si="67"/>
        <v>566.88</v>
      </c>
      <c r="BG161">
        <f t="shared" si="68"/>
        <v>0.94202792582360984</v>
      </c>
      <c r="BJ161" s="4">
        <f t="shared" si="69"/>
        <v>0.92850299476095444</v>
      </c>
      <c r="BK161" s="4">
        <f t="shared" si="70"/>
        <v>1.5133997423273479E-3</v>
      </c>
      <c r="BL161" s="4">
        <f t="shared" si="71"/>
        <v>3.8902438770947866E-2</v>
      </c>
      <c r="BM161" s="4">
        <f t="shared" si="48"/>
        <v>1.2302031305143665E-2</v>
      </c>
    </row>
    <row r="162" spans="1:65" x14ac:dyDescent="0.25">
      <c r="A162">
        <v>15.598406909090899</v>
      </c>
      <c r="B162">
        <v>157</v>
      </c>
      <c r="C162">
        <v>499.536</v>
      </c>
      <c r="D162">
        <f t="shared" si="49"/>
        <v>486.52</v>
      </c>
      <c r="E162">
        <f t="shared" si="50"/>
        <v>0.84171889059609406</v>
      </c>
      <c r="G162">
        <v>15.597713575757499</v>
      </c>
      <c r="H162">
        <v>157</v>
      </c>
      <c r="I162">
        <v>924.23500000000001</v>
      </c>
      <c r="J162">
        <f t="shared" si="51"/>
        <v>910.14300000000003</v>
      </c>
      <c r="K162">
        <f t="shared" si="52"/>
        <v>0.91989824491788053</v>
      </c>
      <c r="M162">
        <v>15.600408121212199</v>
      </c>
      <c r="N162">
        <v>157</v>
      </c>
      <c r="O162">
        <v>479.14800000000002</v>
      </c>
      <c r="P162">
        <f t="shared" si="53"/>
        <v>467.80600000000004</v>
      </c>
      <c r="Q162">
        <f t="shared" si="54"/>
        <v>0.94782990662840272</v>
      </c>
      <c r="S162">
        <v>15.598406909090899</v>
      </c>
      <c r="T162">
        <v>157</v>
      </c>
      <c r="U162">
        <v>417.41699999999997</v>
      </c>
      <c r="V162">
        <f t="shared" si="55"/>
        <v>403.93199999999996</v>
      </c>
      <c r="W162">
        <f t="shared" si="56"/>
        <v>0.93729137985324262</v>
      </c>
      <c r="Y162">
        <v>15.5994075151511</v>
      </c>
      <c r="Z162">
        <v>157</v>
      </c>
      <c r="AA162">
        <v>543.24699999999996</v>
      </c>
      <c r="AB162">
        <f t="shared" si="57"/>
        <v>530.63599999999997</v>
      </c>
      <c r="AC162">
        <f t="shared" si="58"/>
        <v>0.9372602805054786</v>
      </c>
      <c r="AE162">
        <v>15.599407515152</v>
      </c>
      <c r="AF162">
        <v>157</v>
      </c>
      <c r="AG162">
        <v>562.35799999999995</v>
      </c>
      <c r="AH162">
        <f t="shared" si="59"/>
        <v>550.85599999999999</v>
      </c>
      <c r="AI162">
        <f t="shared" si="60"/>
        <v>0.95718043449627832</v>
      </c>
      <c r="AK162">
        <v>15.602409333333499</v>
      </c>
      <c r="AL162">
        <v>157</v>
      </c>
      <c r="AM162">
        <v>380.83499999999998</v>
      </c>
      <c r="AN162">
        <f t="shared" si="61"/>
        <v>368.04599999999999</v>
      </c>
      <c r="AO162">
        <f t="shared" si="62"/>
        <v>0.92209704760382438</v>
      </c>
      <c r="AQ162">
        <v>15.5994075151511</v>
      </c>
      <c r="AR162">
        <v>157</v>
      </c>
      <c r="AS162">
        <v>691.12699999999995</v>
      </c>
      <c r="AT162">
        <f t="shared" si="63"/>
        <v>677.9849999999999</v>
      </c>
      <c r="AU162">
        <f t="shared" si="64"/>
        <v>0.9591347225061414</v>
      </c>
      <c r="AW162">
        <v>15.595712363636199</v>
      </c>
      <c r="AX162">
        <v>157</v>
      </c>
      <c r="AY162">
        <v>492.81900000000002</v>
      </c>
      <c r="AZ162">
        <f t="shared" si="65"/>
        <v>480.37400000000002</v>
      </c>
      <c r="BA162">
        <f t="shared" si="66"/>
        <v>0.93167092315665034</v>
      </c>
      <c r="BC162">
        <v>15.595712363636199</v>
      </c>
      <c r="BD162">
        <v>157</v>
      </c>
      <c r="BE162">
        <v>562.18899999999996</v>
      </c>
      <c r="BF162">
        <f t="shared" si="67"/>
        <v>549.53699999999992</v>
      </c>
      <c r="BG162">
        <f t="shared" si="68"/>
        <v>0.91320773404129441</v>
      </c>
      <c r="BJ162" s="4">
        <f t="shared" si="69"/>
        <v>0.92672895643052888</v>
      </c>
      <c r="BK162" s="4">
        <f t="shared" si="70"/>
        <v>1.1274689831406331E-3</v>
      </c>
      <c r="BL162" s="4">
        <f t="shared" si="71"/>
        <v>3.3577804918437315E-2</v>
      </c>
      <c r="BM162" s="4">
        <f t="shared" si="48"/>
        <v>1.0618234237106625E-2</v>
      </c>
    </row>
    <row r="163" spans="1:65" x14ac:dyDescent="0.25">
      <c r="A163">
        <v>15.6992538181821</v>
      </c>
      <c r="B163">
        <v>158</v>
      </c>
      <c r="C163">
        <v>502.09199999999998</v>
      </c>
      <c r="D163">
        <f t="shared" si="49"/>
        <v>489.07599999999996</v>
      </c>
      <c r="E163">
        <f t="shared" si="50"/>
        <v>0.84614097701466606</v>
      </c>
      <c r="G163">
        <v>15.6956689696962</v>
      </c>
      <c r="H163">
        <v>158</v>
      </c>
      <c r="I163">
        <v>915.13499999999999</v>
      </c>
      <c r="J163">
        <f t="shared" si="51"/>
        <v>901.04300000000001</v>
      </c>
      <c r="K163">
        <f t="shared" si="52"/>
        <v>0.91070070779596379</v>
      </c>
      <c r="M163">
        <v>15.6992538181821</v>
      </c>
      <c r="N163">
        <v>158</v>
      </c>
      <c r="O163">
        <v>492.21699999999998</v>
      </c>
      <c r="P163">
        <f t="shared" si="53"/>
        <v>480.875</v>
      </c>
      <c r="Q163">
        <f t="shared" si="54"/>
        <v>0.9743092357728057</v>
      </c>
      <c r="S163">
        <v>15.698253212120999</v>
      </c>
      <c r="T163">
        <v>158</v>
      </c>
      <c r="U163">
        <v>416.30900000000003</v>
      </c>
      <c r="V163">
        <f t="shared" si="55"/>
        <v>402.82400000000001</v>
      </c>
      <c r="W163">
        <f t="shared" si="56"/>
        <v>0.93472035589654368</v>
      </c>
      <c r="Y163">
        <v>15.6992538181821</v>
      </c>
      <c r="Z163">
        <v>158</v>
      </c>
      <c r="AA163">
        <v>534.41800000000001</v>
      </c>
      <c r="AB163">
        <f t="shared" si="57"/>
        <v>521.80700000000002</v>
      </c>
      <c r="AC163">
        <f t="shared" si="58"/>
        <v>0.92166565251834087</v>
      </c>
      <c r="AE163">
        <v>15.6992538181821</v>
      </c>
      <c r="AF163">
        <v>158</v>
      </c>
      <c r="AG163">
        <v>579.02800000000002</v>
      </c>
      <c r="AH163">
        <f t="shared" si="59"/>
        <v>567.52600000000007</v>
      </c>
      <c r="AI163">
        <f t="shared" si="60"/>
        <v>0.98614662138187636</v>
      </c>
      <c r="AK163">
        <v>15.7012550303034</v>
      </c>
      <c r="AL163">
        <v>158</v>
      </c>
      <c r="AM163">
        <v>389.42099999999999</v>
      </c>
      <c r="AN163">
        <f t="shared" si="61"/>
        <v>376.63200000000001</v>
      </c>
      <c r="AO163">
        <f t="shared" si="62"/>
        <v>0.94360828601078017</v>
      </c>
      <c r="AQ163">
        <v>15.698253212120999</v>
      </c>
      <c r="AR163">
        <v>158</v>
      </c>
      <c r="AS163">
        <v>682.18</v>
      </c>
      <c r="AT163">
        <f t="shared" si="63"/>
        <v>669.0379999999999</v>
      </c>
      <c r="AU163">
        <f t="shared" si="64"/>
        <v>0.94647754224070413</v>
      </c>
      <c r="AW163">
        <v>15.6956689696962</v>
      </c>
      <c r="AX163">
        <v>158</v>
      </c>
      <c r="AY163">
        <v>496.20499999999998</v>
      </c>
      <c r="AZ163">
        <f t="shared" si="65"/>
        <v>483.76</v>
      </c>
      <c r="BA163">
        <f t="shared" si="66"/>
        <v>0.93823796830440687</v>
      </c>
      <c r="BC163">
        <v>15.6976701818175</v>
      </c>
      <c r="BD163">
        <v>158</v>
      </c>
      <c r="BE163">
        <v>553.95399999999995</v>
      </c>
      <c r="BF163">
        <f t="shared" si="67"/>
        <v>541.30199999999991</v>
      </c>
      <c r="BG163">
        <f t="shared" si="68"/>
        <v>0.89952300364128479</v>
      </c>
      <c r="BJ163" s="4">
        <f t="shared" si="69"/>
        <v>0.93015303505773717</v>
      </c>
      <c r="BK163" s="4">
        <f t="shared" si="70"/>
        <v>1.5628294520807157E-3</v>
      </c>
      <c r="BL163" s="4">
        <f t="shared" si="71"/>
        <v>3.9532637808280841E-2</v>
      </c>
      <c r="BM163" s="4">
        <f t="shared" si="48"/>
        <v>1.2501317738865434E-2</v>
      </c>
    </row>
    <row r="164" spans="1:65" x14ac:dyDescent="0.25">
      <c r="A164">
        <v>15.800100727272801</v>
      </c>
      <c r="B164">
        <v>159</v>
      </c>
      <c r="C164">
        <v>527.88300000000004</v>
      </c>
      <c r="D164">
        <f t="shared" si="49"/>
        <v>514.86700000000008</v>
      </c>
      <c r="E164">
        <f t="shared" si="50"/>
        <v>0.89076148985558512</v>
      </c>
      <c r="G164">
        <v>15.7956255757571</v>
      </c>
      <c r="H164">
        <v>159</v>
      </c>
      <c r="I164">
        <v>890.50699999999995</v>
      </c>
      <c r="J164">
        <f t="shared" si="51"/>
        <v>876.41499999999996</v>
      </c>
      <c r="K164">
        <f t="shared" si="52"/>
        <v>0.88580873590161568</v>
      </c>
      <c r="M164">
        <v>15.799100121212099</v>
      </c>
      <c r="N164">
        <v>159</v>
      </c>
      <c r="O164">
        <v>486.483</v>
      </c>
      <c r="P164">
        <f t="shared" si="53"/>
        <v>475.14100000000002</v>
      </c>
      <c r="Q164">
        <f t="shared" si="54"/>
        <v>0.96269147823098866</v>
      </c>
      <c r="S164">
        <v>15.8001007272723</v>
      </c>
      <c r="T164">
        <v>159</v>
      </c>
      <c r="U164">
        <v>407.56700000000001</v>
      </c>
      <c r="V164">
        <f t="shared" si="55"/>
        <v>394.08199999999999</v>
      </c>
      <c r="W164">
        <f t="shared" si="56"/>
        <v>0.9144352553284355</v>
      </c>
      <c r="Y164">
        <v>15.801101333333399</v>
      </c>
      <c r="Z164">
        <v>159</v>
      </c>
      <c r="AA164">
        <v>542.56299999999999</v>
      </c>
      <c r="AB164">
        <f t="shared" si="57"/>
        <v>529.952</v>
      </c>
      <c r="AC164">
        <f t="shared" si="58"/>
        <v>0.9360521339947524</v>
      </c>
      <c r="AE164">
        <v>15.801101333333399</v>
      </c>
      <c r="AF164">
        <v>159</v>
      </c>
      <c r="AG164">
        <v>568.90700000000004</v>
      </c>
      <c r="AH164">
        <f t="shared" si="59"/>
        <v>557.40500000000009</v>
      </c>
      <c r="AI164">
        <f t="shared" si="60"/>
        <v>0.9685601320315983</v>
      </c>
      <c r="AK164">
        <v>15.803102545454699</v>
      </c>
      <c r="AL164">
        <v>159</v>
      </c>
      <c r="AM164">
        <v>367.32600000000002</v>
      </c>
      <c r="AN164">
        <f t="shared" si="61"/>
        <v>354.53700000000003</v>
      </c>
      <c r="AO164">
        <f t="shared" si="62"/>
        <v>0.8882517972381635</v>
      </c>
      <c r="AQ164">
        <v>15.798099515151</v>
      </c>
      <c r="AR164">
        <v>159</v>
      </c>
      <c r="AS164">
        <v>683.30700000000002</v>
      </c>
      <c r="AT164">
        <f t="shared" si="63"/>
        <v>670.16499999999996</v>
      </c>
      <c r="AU164">
        <f t="shared" si="64"/>
        <v>0.94807189142581072</v>
      </c>
      <c r="AW164">
        <v>15.796626181817301</v>
      </c>
      <c r="AX164">
        <v>159</v>
      </c>
      <c r="AY164">
        <v>497.55900000000003</v>
      </c>
      <c r="AZ164">
        <f t="shared" si="65"/>
        <v>485.11400000000003</v>
      </c>
      <c r="BA164">
        <f t="shared" si="66"/>
        <v>0.9408640105755417</v>
      </c>
      <c r="BC164">
        <v>15.7976267878784</v>
      </c>
      <c r="BD164">
        <v>159</v>
      </c>
      <c r="BE164">
        <v>580.40200000000004</v>
      </c>
      <c r="BF164">
        <f t="shared" si="67"/>
        <v>567.75</v>
      </c>
      <c r="BG164">
        <f t="shared" si="68"/>
        <v>0.94347367147606986</v>
      </c>
      <c r="BJ164" s="4">
        <f t="shared" si="69"/>
        <v>0.92789705960585633</v>
      </c>
      <c r="BK164" s="4">
        <f t="shared" si="70"/>
        <v>9.6132036601516175E-4</v>
      </c>
      <c r="BL164" s="4">
        <f t="shared" si="71"/>
        <v>3.1005166763221282E-2</v>
      </c>
      <c r="BM164" s="4">
        <f t="shared" si="48"/>
        <v>9.8046946205129788E-3</v>
      </c>
    </row>
    <row r="165" spans="1:65" x14ac:dyDescent="0.25">
      <c r="A165">
        <v>15.898946424242601</v>
      </c>
      <c r="B165">
        <v>160</v>
      </c>
      <c r="C165">
        <v>505.38</v>
      </c>
      <c r="D165">
        <f t="shared" si="49"/>
        <v>492.36399999999998</v>
      </c>
      <c r="E165">
        <f t="shared" si="50"/>
        <v>0.85182948254841584</v>
      </c>
      <c r="G165">
        <v>15.8975833939393</v>
      </c>
      <c r="H165">
        <v>160</v>
      </c>
      <c r="I165">
        <v>922.57399999999996</v>
      </c>
      <c r="J165">
        <f t="shared" si="51"/>
        <v>908.48199999999997</v>
      </c>
      <c r="K165">
        <f t="shared" si="52"/>
        <v>0.91821944171353942</v>
      </c>
      <c r="M165">
        <v>15.900947636363499</v>
      </c>
      <c r="N165">
        <v>160</v>
      </c>
      <c r="O165">
        <v>488.875</v>
      </c>
      <c r="P165">
        <f t="shared" si="53"/>
        <v>477.53300000000002</v>
      </c>
      <c r="Q165">
        <f t="shared" si="54"/>
        <v>0.96753795120622865</v>
      </c>
      <c r="S165">
        <v>15.897945818182</v>
      </c>
      <c r="T165">
        <v>160</v>
      </c>
      <c r="U165">
        <v>409.17399999999998</v>
      </c>
      <c r="V165">
        <f t="shared" si="55"/>
        <v>395.68899999999996</v>
      </c>
      <c r="W165">
        <f t="shared" si="56"/>
        <v>0.91816416823314262</v>
      </c>
      <c r="Y165">
        <v>15.898946424242199</v>
      </c>
      <c r="Z165">
        <v>160</v>
      </c>
      <c r="AA165">
        <v>541.66200000000003</v>
      </c>
      <c r="AB165">
        <f t="shared" si="57"/>
        <v>529.05100000000004</v>
      </c>
      <c r="AC165">
        <f t="shared" si="58"/>
        <v>0.93446070123720226</v>
      </c>
      <c r="AE165">
        <v>15.898946424242199</v>
      </c>
      <c r="AF165">
        <v>160</v>
      </c>
      <c r="AG165">
        <v>579.07600000000002</v>
      </c>
      <c r="AH165">
        <f t="shared" si="59"/>
        <v>567.57400000000007</v>
      </c>
      <c r="AI165">
        <f t="shared" si="60"/>
        <v>0.98623002731891951</v>
      </c>
      <c r="AK165">
        <v>15.902948848484799</v>
      </c>
      <c r="AL165">
        <v>160</v>
      </c>
      <c r="AM165">
        <v>378.52699999999999</v>
      </c>
      <c r="AN165">
        <f t="shared" si="61"/>
        <v>365.738</v>
      </c>
      <c r="AO165">
        <f t="shared" si="62"/>
        <v>0.91631461827197558</v>
      </c>
      <c r="AQ165">
        <v>15.897945818182</v>
      </c>
      <c r="AR165">
        <v>160</v>
      </c>
      <c r="AS165">
        <v>680.44600000000003</v>
      </c>
      <c r="AT165">
        <f t="shared" si="63"/>
        <v>667.30399999999997</v>
      </c>
      <c r="AU165">
        <f t="shared" si="64"/>
        <v>0.94402447969680492</v>
      </c>
      <c r="AW165">
        <v>15.895582181818099</v>
      </c>
      <c r="AX165">
        <v>160</v>
      </c>
      <c r="AY165">
        <v>492.43299999999999</v>
      </c>
      <c r="AZ165">
        <f t="shared" si="65"/>
        <v>479.988</v>
      </c>
      <c r="BA165">
        <f t="shared" si="66"/>
        <v>0.93092228776768571</v>
      </c>
      <c r="BC165">
        <v>15.8975833939393</v>
      </c>
      <c r="BD165">
        <v>160</v>
      </c>
      <c r="BE165">
        <v>568.91399999999999</v>
      </c>
      <c r="BF165">
        <f t="shared" si="67"/>
        <v>556.26199999999994</v>
      </c>
      <c r="BG165">
        <f t="shared" si="68"/>
        <v>0.92438318175714929</v>
      </c>
      <c r="BJ165" s="4">
        <f t="shared" si="69"/>
        <v>0.92920863397510622</v>
      </c>
      <c r="BK165" s="4">
        <f t="shared" si="70"/>
        <v>1.2656024709146228E-3</v>
      </c>
      <c r="BL165" s="4">
        <f t="shared" si="71"/>
        <v>3.557530703893675E-2</v>
      </c>
      <c r="BM165" s="4">
        <f t="shared" si="48"/>
        <v>1.1249899870286057E-2</v>
      </c>
    </row>
    <row r="166" spans="1:65" x14ac:dyDescent="0.25">
      <c r="A166">
        <v>15.998792727272701</v>
      </c>
      <c r="B166">
        <v>161</v>
      </c>
      <c r="C166">
        <v>496.10700000000003</v>
      </c>
      <c r="D166">
        <f t="shared" si="49"/>
        <v>483.09100000000001</v>
      </c>
      <c r="E166">
        <f t="shared" si="50"/>
        <v>0.83578644367540433</v>
      </c>
      <c r="G166">
        <v>15.997539999999301</v>
      </c>
      <c r="H166">
        <v>161</v>
      </c>
      <c r="I166">
        <v>925.37199999999996</v>
      </c>
      <c r="J166">
        <f t="shared" si="51"/>
        <v>911.28</v>
      </c>
      <c r="K166">
        <f t="shared" si="52"/>
        <v>0.92104743169893755</v>
      </c>
      <c r="M166">
        <v>15.9997933333334</v>
      </c>
      <c r="N166">
        <v>161</v>
      </c>
      <c r="O166">
        <v>488.79</v>
      </c>
      <c r="P166">
        <f t="shared" si="53"/>
        <v>477.44800000000004</v>
      </c>
      <c r="Q166">
        <f t="shared" si="54"/>
        <v>0.96736573122174063</v>
      </c>
      <c r="S166">
        <v>15.9977921212121</v>
      </c>
      <c r="T166">
        <v>161</v>
      </c>
      <c r="U166">
        <v>421.67</v>
      </c>
      <c r="V166">
        <f t="shared" si="55"/>
        <v>408.185</v>
      </c>
      <c r="W166">
        <f t="shared" si="56"/>
        <v>0.94716012072674582</v>
      </c>
      <c r="Y166">
        <v>15.998792727272299</v>
      </c>
      <c r="Z166">
        <v>161</v>
      </c>
      <c r="AA166">
        <v>535.36400000000003</v>
      </c>
      <c r="AB166">
        <f t="shared" si="57"/>
        <v>522.75300000000004</v>
      </c>
      <c r="AC166">
        <f t="shared" si="58"/>
        <v>0.92333656859896529</v>
      </c>
      <c r="AE166">
        <v>15.9987927272732</v>
      </c>
      <c r="AF166">
        <v>161</v>
      </c>
      <c r="AG166">
        <v>569.28099999999995</v>
      </c>
      <c r="AH166">
        <f t="shared" si="59"/>
        <v>557.779</v>
      </c>
      <c r="AI166">
        <f t="shared" si="60"/>
        <v>0.969210003291059</v>
      </c>
      <c r="AK166">
        <v>16.000793939394399</v>
      </c>
      <c r="AL166">
        <v>161</v>
      </c>
      <c r="AM166">
        <v>379.61</v>
      </c>
      <c r="AN166">
        <f t="shared" si="61"/>
        <v>366.82100000000003</v>
      </c>
      <c r="AO166">
        <f t="shared" si="62"/>
        <v>0.91902795057977127</v>
      </c>
      <c r="AQ166">
        <v>15.9997933333334</v>
      </c>
      <c r="AR166">
        <v>161</v>
      </c>
      <c r="AS166">
        <v>684.072</v>
      </c>
      <c r="AT166">
        <f t="shared" si="63"/>
        <v>670.93</v>
      </c>
      <c r="AU166">
        <f t="shared" si="64"/>
        <v>0.94915412490106044</v>
      </c>
      <c r="AW166">
        <v>15.9955387878781</v>
      </c>
      <c r="AX166">
        <v>161</v>
      </c>
      <c r="AY166">
        <v>501.96600000000001</v>
      </c>
      <c r="AZ166">
        <f t="shared" si="65"/>
        <v>489.52100000000002</v>
      </c>
      <c r="BA166">
        <f t="shared" si="66"/>
        <v>0.94941125451120711</v>
      </c>
      <c r="BC166">
        <v>15.9955387878781</v>
      </c>
      <c r="BD166">
        <v>161</v>
      </c>
      <c r="BE166">
        <v>572.96900000000005</v>
      </c>
      <c r="BF166">
        <f t="shared" si="67"/>
        <v>560.31700000000001</v>
      </c>
      <c r="BG166">
        <f t="shared" si="68"/>
        <v>0.93112168591890276</v>
      </c>
      <c r="BJ166" s="4">
        <f t="shared" si="69"/>
        <v>0.93126213151237935</v>
      </c>
      <c r="BK166" s="4">
        <f t="shared" si="70"/>
        <v>1.453136394931715E-3</v>
      </c>
      <c r="BL166" s="4">
        <f t="shared" si="71"/>
        <v>3.8120026166461575E-2</v>
      </c>
      <c r="BM166" s="4">
        <f t="shared" si="48"/>
        <v>1.2054610715123549E-2</v>
      </c>
    </row>
    <row r="167" spans="1:65" x14ac:dyDescent="0.25">
      <c r="A167">
        <v>16.0986390303032</v>
      </c>
      <c r="B167">
        <v>162</v>
      </c>
      <c r="C167">
        <v>500.39299999999997</v>
      </c>
      <c r="D167">
        <f t="shared" si="49"/>
        <v>487.37699999999995</v>
      </c>
      <c r="E167">
        <f t="shared" si="50"/>
        <v>0.84320156980607686</v>
      </c>
      <c r="G167">
        <v>16.095495393939</v>
      </c>
      <c r="H167">
        <v>162</v>
      </c>
      <c r="I167">
        <v>906.25099999999998</v>
      </c>
      <c r="J167">
        <f t="shared" si="51"/>
        <v>892.15899999999999</v>
      </c>
      <c r="K167">
        <f t="shared" si="52"/>
        <v>0.90172148584089684</v>
      </c>
      <c r="M167">
        <v>16.1006402424245</v>
      </c>
      <c r="N167">
        <v>162</v>
      </c>
      <c r="O167">
        <v>514.40200000000004</v>
      </c>
      <c r="P167">
        <f t="shared" si="53"/>
        <v>503.06000000000006</v>
      </c>
      <c r="Q167">
        <f t="shared" si="54"/>
        <v>1.0192586517241855</v>
      </c>
      <c r="S167">
        <v>16.0986390303032</v>
      </c>
      <c r="T167">
        <v>162</v>
      </c>
      <c r="U167">
        <v>415.95499999999998</v>
      </c>
      <c r="V167">
        <f t="shared" si="55"/>
        <v>402.46999999999997</v>
      </c>
      <c r="W167">
        <f t="shared" si="56"/>
        <v>0.93389892766489058</v>
      </c>
      <c r="Y167">
        <v>16.0986390303032</v>
      </c>
      <c r="Z167">
        <v>162</v>
      </c>
      <c r="AA167">
        <v>528.86900000000003</v>
      </c>
      <c r="AB167">
        <f t="shared" si="57"/>
        <v>516.25800000000004</v>
      </c>
      <c r="AC167">
        <f t="shared" si="58"/>
        <v>0.91186447563527062</v>
      </c>
      <c r="AE167">
        <v>16.099639636363399</v>
      </c>
      <c r="AF167">
        <v>162</v>
      </c>
      <c r="AG167">
        <v>572.41999999999996</v>
      </c>
      <c r="AH167">
        <f t="shared" si="59"/>
        <v>560.91800000000001</v>
      </c>
      <c r="AI167">
        <f t="shared" si="60"/>
        <v>0.97466440404894106</v>
      </c>
      <c r="AK167">
        <v>16.1026414545458</v>
      </c>
      <c r="AL167">
        <v>162</v>
      </c>
      <c r="AM167">
        <v>384.71800000000002</v>
      </c>
      <c r="AN167">
        <f t="shared" si="61"/>
        <v>371.92900000000003</v>
      </c>
      <c r="AO167">
        <f t="shared" si="62"/>
        <v>0.93182545882374168</v>
      </c>
      <c r="AQ167">
        <v>16.099639636363399</v>
      </c>
      <c r="AR167">
        <v>162</v>
      </c>
      <c r="AS167">
        <v>704.12</v>
      </c>
      <c r="AT167">
        <f t="shared" si="63"/>
        <v>690.97799999999995</v>
      </c>
      <c r="AU167">
        <f t="shared" si="64"/>
        <v>0.97751571537401072</v>
      </c>
      <c r="AW167">
        <v>16.095495393939</v>
      </c>
      <c r="AX167">
        <v>162</v>
      </c>
      <c r="AY167">
        <v>495.79199999999997</v>
      </c>
      <c r="AZ167">
        <f t="shared" si="65"/>
        <v>483.34699999999998</v>
      </c>
      <c r="BA167">
        <f t="shared" si="66"/>
        <v>0.93743696722761316</v>
      </c>
      <c r="BC167">
        <v>16.095495393939</v>
      </c>
      <c r="BD167">
        <v>162</v>
      </c>
      <c r="BE167">
        <v>590.82299999999998</v>
      </c>
      <c r="BF167">
        <f t="shared" si="67"/>
        <v>578.17099999999994</v>
      </c>
      <c r="BG167">
        <f t="shared" si="68"/>
        <v>0.96079104554996164</v>
      </c>
      <c r="BJ167" s="4">
        <f t="shared" si="69"/>
        <v>0.93921787016955882</v>
      </c>
      <c r="BK167" s="4">
        <f t="shared" si="70"/>
        <v>2.3393930883510382E-3</v>
      </c>
      <c r="BL167" s="4">
        <f t="shared" si="71"/>
        <v>4.8367272905871367E-2</v>
      </c>
      <c r="BM167" s="4">
        <f t="shared" si="48"/>
        <v>1.5295074659350434E-2</v>
      </c>
    </row>
    <row r="168" spans="1:65" x14ac:dyDescent="0.25">
      <c r="A168">
        <v>16.199485939393899</v>
      </c>
      <c r="B168">
        <v>163</v>
      </c>
      <c r="C168">
        <v>493.733</v>
      </c>
      <c r="D168">
        <f t="shared" si="49"/>
        <v>480.71699999999998</v>
      </c>
      <c r="E168">
        <f t="shared" si="50"/>
        <v>0.83167923195486837</v>
      </c>
      <c r="G168">
        <v>16.1954519999999</v>
      </c>
      <c r="H168">
        <v>163</v>
      </c>
      <c r="I168">
        <v>908.43700000000001</v>
      </c>
      <c r="J168">
        <f t="shared" si="51"/>
        <v>894.34500000000003</v>
      </c>
      <c r="K168">
        <f t="shared" si="52"/>
        <v>0.90393091618688703</v>
      </c>
      <c r="M168">
        <v>16.1994859393944</v>
      </c>
      <c r="N168">
        <v>163</v>
      </c>
      <c r="O168">
        <v>487.86700000000002</v>
      </c>
      <c r="P168">
        <f t="shared" si="53"/>
        <v>476.52500000000003</v>
      </c>
      <c r="Q168">
        <f t="shared" si="54"/>
        <v>0.96549562480194695</v>
      </c>
      <c r="S168">
        <v>16.198485333333299</v>
      </c>
      <c r="T168">
        <v>163</v>
      </c>
      <c r="U168">
        <v>405.57</v>
      </c>
      <c r="V168">
        <f t="shared" si="55"/>
        <v>392.08499999999998</v>
      </c>
      <c r="W168">
        <f t="shared" si="56"/>
        <v>0.90980137911767001</v>
      </c>
      <c r="Y168">
        <v>16.199485939393501</v>
      </c>
      <c r="Z168">
        <v>163</v>
      </c>
      <c r="AA168">
        <v>532.44000000000005</v>
      </c>
      <c r="AB168">
        <f t="shared" si="57"/>
        <v>519.82900000000006</v>
      </c>
      <c r="AC168">
        <f t="shared" si="58"/>
        <v>0.91817191889521732</v>
      </c>
      <c r="AE168">
        <v>16.1994859393944</v>
      </c>
      <c r="AF168">
        <v>163</v>
      </c>
      <c r="AG168">
        <v>568.31399999999996</v>
      </c>
      <c r="AH168">
        <f t="shared" si="59"/>
        <v>556.81200000000001</v>
      </c>
      <c r="AI168">
        <f t="shared" si="60"/>
        <v>0.96752972118437797</v>
      </c>
      <c r="AK168">
        <v>16.2014871515157</v>
      </c>
      <c r="AL168">
        <v>163</v>
      </c>
      <c r="AM168">
        <v>363.72800000000001</v>
      </c>
      <c r="AN168">
        <f t="shared" si="61"/>
        <v>350.93900000000002</v>
      </c>
      <c r="AO168">
        <f t="shared" si="62"/>
        <v>0.87923742083608725</v>
      </c>
      <c r="AQ168">
        <v>16.198485333333299</v>
      </c>
      <c r="AR168">
        <v>163</v>
      </c>
      <c r="AS168">
        <v>705.48500000000001</v>
      </c>
      <c r="AT168">
        <f t="shared" si="63"/>
        <v>692.34299999999996</v>
      </c>
      <c r="AU168">
        <f t="shared" si="64"/>
        <v>0.97944675941808379</v>
      </c>
      <c r="AW168">
        <v>16.1954519999999</v>
      </c>
      <c r="AX168">
        <v>163</v>
      </c>
      <c r="AY168">
        <v>504.733</v>
      </c>
      <c r="AZ168">
        <f t="shared" si="65"/>
        <v>492.28800000000001</v>
      </c>
      <c r="BA168">
        <f t="shared" si="66"/>
        <v>0.95477776777873291</v>
      </c>
      <c r="BC168">
        <v>16.1954519999999</v>
      </c>
      <c r="BD168">
        <v>163</v>
      </c>
      <c r="BE168">
        <v>562.173</v>
      </c>
      <c r="BF168">
        <f t="shared" si="67"/>
        <v>549.52099999999996</v>
      </c>
      <c r="BG168">
        <f t="shared" si="68"/>
        <v>0.91318114561550212</v>
      </c>
      <c r="BJ168" s="4">
        <f t="shared" si="69"/>
        <v>0.92232518857893742</v>
      </c>
      <c r="BK168" s="4">
        <f t="shared" si="70"/>
        <v>2.0991648328893596E-3</v>
      </c>
      <c r="BL168" s="4">
        <f t="shared" si="71"/>
        <v>4.5816643623135027E-2</v>
      </c>
      <c r="BM168" s="4">
        <f t="shared" si="48"/>
        <v>1.4488494859333591E-2</v>
      </c>
    </row>
    <row r="169" spans="1:65" x14ac:dyDescent="0.25">
      <c r="A169">
        <v>16.300332848485098</v>
      </c>
      <c r="B169">
        <v>164</v>
      </c>
      <c r="C169">
        <v>517.072</v>
      </c>
      <c r="D169">
        <f t="shared" si="49"/>
        <v>504.05599999999998</v>
      </c>
      <c r="E169">
        <f t="shared" si="50"/>
        <v>0.87205758677609313</v>
      </c>
      <c r="G169">
        <v>16.296409212120999</v>
      </c>
      <c r="H169">
        <v>164</v>
      </c>
      <c r="I169">
        <v>917.59500000000003</v>
      </c>
      <c r="J169">
        <f t="shared" si="51"/>
        <v>903.50300000000004</v>
      </c>
      <c r="K169">
        <f t="shared" si="52"/>
        <v>0.91318707497397644</v>
      </c>
      <c r="M169">
        <v>16.299332242424398</v>
      </c>
      <c r="N169">
        <v>164</v>
      </c>
      <c r="O169">
        <v>488.84899999999999</v>
      </c>
      <c r="P169">
        <f t="shared" si="53"/>
        <v>477.50700000000001</v>
      </c>
      <c r="Q169">
        <f t="shared" si="54"/>
        <v>0.96748527215214997</v>
      </c>
      <c r="S169">
        <v>16.2983316363634</v>
      </c>
      <c r="T169">
        <v>164</v>
      </c>
      <c r="U169">
        <v>414.661</v>
      </c>
      <c r="V169">
        <f t="shared" si="55"/>
        <v>401.17599999999999</v>
      </c>
      <c r="W169">
        <f t="shared" si="56"/>
        <v>0.9308963058237637</v>
      </c>
      <c r="Y169">
        <v>16.299332242424398</v>
      </c>
      <c r="Z169">
        <v>164</v>
      </c>
      <c r="AA169">
        <v>531.38699999999994</v>
      </c>
      <c r="AB169">
        <f t="shared" si="57"/>
        <v>518.77599999999995</v>
      </c>
      <c r="AC169">
        <f t="shared" si="58"/>
        <v>0.91631200913528332</v>
      </c>
      <c r="AE169">
        <v>16.299332242424398</v>
      </c>
      <c r="AF169">
        <v>164</v>
      </c>
      <c r="AG169">
        <v>544.36900000000003</v>
      </c>
      <c r="AH169">
        <f t="shared" si="59"/>
        <v>532.86700000000008</v>
      </c>
      <c r="AI169">
        <f t="shared" si="60"/>
        <v>0.92592232196568325</v>
      </c>
      <c r="AK169">
        <v>16.301333454545698</v>
      </c>
      <c r="AL169">
        <v>164</v>
      </c>
      <c r="AM169">
        <v>377.26900000000001</v>
      </c>
      <c r="AN169">
        <f t="shared" si="61"/>
        <v>364.48</v>
      </c>
      <c r="AO169">
        <f t="shared" si="62"/>
        <v>0.91316284353217247</v>
      </c>
      <c r="AQ169">
        <v>16.2983316363634</v>
      </c>
      <c r="AR169">
        <v>164</v>
      </c>
      <c r="AS169">
        <v>705.70299999999997</v>
      </c>
      <c r="AT169">
        <f t="shared" si="63"/>
        <v>692.56099999999992</v>
      </c>
      <c r="AU169">
        <f t="shared" si="64"/>
        <v>0.97975516059142287</v>
      </c>
      <c r="AW169">
        <v>16.297409818181201</v>
      </c>
      <c r="AX169">
        <v>164</v>
      </c>
      <c r="AY169">
        <v>507.20800000000003</v>
      </c>
      <c r="AZ169">
        <f t="shared" si="65"/>
        <v>494.76300000000003</v>
      </c>
      <c r="BA169">
        <f t="shared" si="66"/>
        <v>0.95957795582973637</v>
      </c>
      <c r="BC169">
        <v>16.296409212120999</v>
      </c>
      <c r="BD169">
        <v>164</v>
      </c>
      <c r="BE169">
        <v>571.55799999999999</v>
      </c>
      <c r="BF169">
        <f t="shared" si="67"/>
        <v>558.90599999999995</v>
      </c>
      <c r="BG169">
        <f t="shared" si="68"/>
        <v>0.92877691911933813</v>
      </c>
      <c r="BJ169" s="4">
        <f t="shared" si="69"/>
        <v>0.93071334498996205</v>
      </c>
      <c r="BK169" s="4">
        <f t="shared" si="70"/>
        <v>9.8669598591278555E-4</v>
      </c>
      <c r="BL169" s="4">
        <f t="shared" si="71"/>
        <v>3.1411717334663282E-2</v>
      </c>
      <c r="BM169" s="4">
        <f t="shared" ref="BM169:BM205" si="72">BL169/SQRT(COUNT(E169,K169,Q169,W169,AC169,AI169,AO169,AU169,BA169,BG169))</f>
        <v>9.9332571994929526E-3</v>
      </c>
    </row>
    <row r="170" spans="1:65" x14ac:dyDescent="0.25">
      <c r="A170">
        <v>16.3991785454545</v>
      </c>
      <c r="B170">
        <v>165</v>
      </c>
      <c r="C170">
        <v>508.00299999999999</v>
      </c>
      <c r="D170">
        <f t="shared" si="49"/>
        <v>494.98699999999997</v>
      </c>
      <c r="E170">
        <f t="shared" si="50"/>
        <v>0.85636748437780319</v>
      </c>
      <c r="G170">
        <v>16.397366424242101</v>
      </c>
      <c r="H170">
        <v>165</v>
      </c>
      <c r="I170">
        <v>896.53499999999997</v>
      </c>
      <c r="J170">
        <f t="shared" si="51"/>
        <v>882.44299999999998</v>
      </c>
      <c r="K170">
        <f t="shared" si="52"/>
        <v>0.89190134620611183</v>
      </c>
      <c r="M170">
        <v>16.3991785454545</v>
      </c>
      <c r="N170">
        <v>165</v>
      </c>
      <c r="O170">
        <v>492.11500000000001</v>
      </c>
      <c r="P170">
        <f t="shared" si="53"/>
        <v>480.77300000000002</v>
      </c>
      <c r="Q170">
        <f t="shared" si="54"/>
        <v>0.97410257179142001</v>
      </c>
      <c r="S170">
        <v>16.398177939394301</v>
      </c>
      <c r="T170">
        <v>165</v>
      </c>
      <c r="U170">
        <v>413.524</v>
      </c>
      <c r="V170">
        <f t="shared" si="55"/>
        <v>400.03899999999999</v>
      </c>
      <c r="W170">
        <f t="shared" si="56"/>
        <v>0.92825798972379359</v>
      </c>
      <c r="Y170">
        <v>16.3991785454545</v>
      </c>
      <c r="Z170">
        <v>165</v>
      </c>
      <c r="AA170">
        <v>544.73599999999999</v>
      </c>
      <c r="AB170">
        <f t="shared" si="57"/>
        <v>532.125</v>
      </c>
      <c r="AC170">
        <f t="shared" si="58"/>
        <v>0.93989029535119717</v>
      </c>
      <c r="AE170">
        <v>16.3991785454545</v>
      </c>
      <c r="AF170">
        <v>165</v>
      </c>
      <c r="AG170">
        <v>549.91200000000003</v>
      </c>
      <c r="AH170">
        <f t="shared" si="59"/>
        <v>538.41000000000008</v>
      </c>
      <c r="AI170">
        <f t="shared" si="60"/>
        <v>0.93555397007047447</v>
      </c>
      <c r="AK170">
        <v>16.4011797575758</v>
      </c>
      <c r="AL170">
        <v>165</v>
      </c>
      <c r="AM170">
        <v>379.23</v>
      </c>
      <c r="AN170">
        <f t="shared" si="61"/>
        <v>366.44100000000003</v>
      </c>
      <c r="AO170">
        <f t="shared" si="62"/>
        <v>0.91807590415598339</v>
      </c>
      <c r="AQ170">
        <v>16.398177939393399</v>
      </c>
      <c r="AR170">
        <v>165</v>
      </c>
      <c r="AS170">
        <v>695.16700000000003</v>
      </c>
      <c r="AT170">
        <f t="shared" si="63"/>
        <v>682.02499999999998</v>
      </c>
      <c r="AU170">
        <f t="shared" si="64"/>
        <v>0.96485004700288524</v>
      </c>
      <c r="AW170">
        <v>16.395365212120801</v>
      </c>
      <c r="AX170">
        <v>165</v>
      </c>
      <c r="AY170">
        <v>495.90600000000001</v>
      </c>
      <c r="AZ170">
        <f t="shared" si="65"/>
        <v>483.46100000000001</v>
      </c>
      <c r="BA170">
        <f t="shared" si="66"/>
        <v>0.93765806679844732</v>
      </c>
      <c r="BC170">
        <v>16.396365818181899</v>
      </c>
      <c r="BD170">
        <v>165</v>
      </c>
      <c r="BE170">
        <v>572.42499999999995</v>
      </c>
      <c r="BF170">
        <f t="shared" si="67"/>
        <v>559.77299999999991</v>
      </c>
      <c r="BG170">
        <f t="shared" si="68"/>
        <v>0.9302176794419621</v>
      </c>
      <c r="BJ170" s="4">
        <f t="shared" si="69"/>
        <v>0.92768753549200755</v>
      </c>
      <c r="BK170" s="4">
        <f t="shared" si="70"/>
        <v>1.1457687811199241E-3</v>
      </c>
      <c r="BL170" s="4">
        <f t="shared" si="71"/>
        <v>3.3849206506503575E-2</v>
      </c>
      <c r="BM170" s="4">
        <f t="shared" si="72"/>
        <v>1.0704058954994241E-2</v>
      </c>
    </row>
    <row r="171" spans="1:65" x14ac:dyDescent="0.25">
      <c r="A171">
        <v>16.499024848485</v>
      </c>
      <c r="B171">
        <v>166</v>
      </c>
      <c r="C171">
        <v>494.25299999999999</v>
      </c>
      <c r="D171">
        <f t="shared" si="49"/>
        <v>481.23699999999997</v>
      </c>
      <c r="E171">
        <f t="shared" si="50"/>
        <v>0.832578873949257</v>
      </c>
      <c r="G171">
        <v>16.4963224242419</v>
      </c>
      <c r="H171">
        <v>166</v>
      </c>
      <c r="I171">
        <v>909.10900000000004</v>
      </c>
      <c r="J171">
        <f t="shared" si="51"/>
        <v>895.01700000000005</v>
      </c>
      <c r="K171">
        <f t="shared" si="52"/>
        <v>0.90461011892819776</v>
      </c>
      <c r="M171">
        <v>16.5000254545457</v>
      </c>
      <c r="N171">
        <v>166</v>
      </c>
      <c r="O171">
        <v>494.81</v>
      </c>
      <c r="P171">
        <f t="shared" si="53"/>
        <v>483.46800000000002</v>
      </c>
      <c r="Q171">
        <f t="shared" si="54"/>
        <v>0.97956295835842333</v>
      </c>
      <c r="S171">
        <v>16.4980242424244</v>
      </c>
      <c r="T171">
        <v>166</v>
      </c>
      <c r="U171">
        <v>415.55200000000002</v>
      </c>
      <c r="V171">
        <f t="shared" si="55"/>
        <v>402.06700000000001</v>
      </c>
      <c r="W171">
        <f t="shared" si="56"/>
        <v>0.93296379891529702</v>
      </c>
      <c r="Y171">
        <v>16.499024848484598</v>
      </c>
      <c r="Z171">
        <v>166</v>
      </c>
      <c r="AA171">
        <v>546.37800000000004</v>
      </c>
      <c r="AB171">
        <f t="shared" si="57"/>
        <v>533.76700000000005</v>
      </c>
      <c r="AC171">
        <f t="shared" si="58"/>
        <v>0.94279055349536767</v>
      </c>
      <c r="AE171">
        <v>16.499024848485501</v>
      </c>
      <c r="AF171">
        <v>166</v>
      </c>
      <c r="AG171">
        <v>545.33199999999999</v>
      </c>
      <c r="AH171">
        <f t="shared" si="59"/>
        <v>533.83000000000004</v>
      </c>
      <c r="AI171">
        <f t="shared" si="60"/>
        <v>0.92759565357761065</v>
      </c>
      <c r="AK171">
        <v>16.501026060605898</v>
      </c>
      <c r="AL171">
        <v>166</v>
      </c>
      <c r="AM171">
        <v>383.98</v>
      </c>
      <c r="AN171">
        <f t="shared" si="61"/>
        <v>371.19100000000003</v>
      </c>
      <c r="AO171">
        <f t="shared" si="62"/>
        <v>0.92997648445333259</v>
      </c>
      <c r="AQ171">
        <v>16.500025454544801</v>
      </c>
      <c r="AR171">
        <v>166</v>
      </c>
      <c r="AS171">
        <v>700.43799999999999</v>
      </c>
      <c r="AT171">
        <f t="shared" si="63"/>
        <v>687.29599999999994</v>
      </c>
      <c r="AU171">
        <f t="shared" si="64"/>
        <v>0.9723068478499981</v>
      </c>
      <c r="AW171">
        <v>16.495321818181701</v>
      </c>
      <c r="AX171">
        <v>166</v>
      </c>
      <c r="AY171">
        <v>493.94600000000003</v>
      </c>
      <c r="AZ171">
        <f t="shared" si="65"/>
        <v>481.50100000000003</v>
      </c>
      <c r="BA171">
        <f t="shared" si="66"/>
        <v>0.93385670575603652</v>
      </c>
      <c r="BC171">
        <v>16.4963224242419</v>
      </c>
      <c r="BD171">
        <v>166</v>
      </c>
      <c r="BE171">
        <v>556.07000000000005</v>
      </c>
      <c r="BF171">
        <f t="shared" si="67"/>
        <v>543.41800000000001</v>
      </c>
      <c r="BG171">
        <f t="shared" si="68"/>
        <v>0.9030393229523257</v>
      </c>
      <c r="BJ171" s="4">
        <f t="shared" si="69"/>
        <v>0.92592813182358458</v>
      </c>
      <c r="BK171" s="4">
        <f t="shared" si="70"/>
        <v>1.681777006355697E-3</v>
      </c>
      <c r="BL171" s="4">
        <f t="shared" si="71"/>
        <v>4.1009474592534068E-2</v>
      </c>
      <c r="BM171" s="4">
        <f t="shared" si="72"/>
        <v>1.2968334535921323E-2</v>
      </c>
    </row>
    <row r="172" spans="1:65" x14ac:dyDescent="0.25">
      <c r="A172">
        <v>16.598871151515102</v>
      </c>
      <c r="B172">
        <v>167</v>
      </c>
      <c r="C172">
        <v>523.83600000000001</v>
      </c>
      <c r="D172">
        <f t="shared" si="49"/>
        <v>510.82</v>
      </c>
      <c r="E172">
        <f t="shared" si="50"/>
        <v>0.88375985302617943</v>
      </c>
      <c r="G172">
        <v>16.596279030302799</v>
      </c>
      <c r="H172">
        <v>167</v>
      </c>
      <c r="I172">
        <v>910.18399999999997</v>
      </c>
      <c r="J172">
        <f t="shared" si="51"/>
        <v>896.09199999999998</v>
      </c>
      <c r="K172">
        <f t="shared" si="52"/>
        <v>0.90569664117062199</v>
      </c>
      <c r="M172">
        <v>16.599871757575698</v>
      </c>
      <c r="N172">
        <v>167</v>
      </c>
      <c r="O172">
        <v>505.47800000000001</v>
      </c>
      <c r="P172">
        <f t="shared" si="53"/>
        <v>494.13600000000002</v>
      </c>
      <c r="Q172">
        <f t="shared" si="54"/>
        <v>1.0011775794704052</v>
      </c>
      <c r="S172">
        <v>16.5988711515155</v>
      </c>
      <c r="T172">
        <v>167</v>
      </c>
      <c r="U172">
        <v>410.35300000000001</v>
      </c>
      <c r="V172">
        <f t="shared" si="55"/>
        <v>396.86799999999999</v>
      </c>
      <c r="W172">
        <f t="shared" si="56"/>
        <v>0.92089994191991909</v>
      </c>
      <c r="Y172">
        <v>16.598871151514601</v>
      </c>
      <c r="Z172">
        <v>167</v>
      </c>
      <c r="AA172">
        <v>529.18700000000001</v>
      </c>
      <c r="AB172">
        <f t="shared" si="57"/>
        <v>516.57600000000002</v>
      </c>
      <c r="AC172">
        <f t="shared" si="58"/>
        <v>0.91242615778499425</v>
      </c>
      <c r="AE172">
        <v>16.599871757575698</v>
      </c>
      <c r="AF172">
        <v>167</v>
      </c>
      <c r="AG172">
        <v>562.63599999999997</v>
      </c>
      <c r="AH172">
        <f t="shared" si="59"/>
        <v>551.13400000000001</v>
      </c>
      <c r="AI172">
        <f t="shared" si="60"/>
        <v>0.95766349388165306</v>
      </c>
      <c r="AK172">
        <v>16.6028735757581</v>
      </c>
      <c r="AL172">
        <v>167</v>
      </c>
      <c r="AM172">
        <v>383.488</v>
      </c>
      <c r="AN172">
        <f t="shared" si="61"/>
        <v>370.69900000000001</v>
      </c>
      <c r="AO172">
        <f t="shared" si="62"/>
        <v>0.92874383487305967</v>
      </c>
      <c r="AQ172">
        <v>16.598871151514601</v>
      </c>
      <c r="AR172">
        <v>167</v>
      </c>
      <c r="AS172">
        <v>705.202</v>
      </c>
      <c r="AT172">
        <f t="shared" si="63"/>
        <v>692.06</v>
      </c>
      <c r="AU172">
        <f t="shared" si="64"/>
        <v>0.97904640376645535</v>
      </c>
      <c r="AW172">
        <v>16.595278424241702</v>
      </c>
      <c r="AX172">
        <v>167</v>
      </c>
      <c r="AY172">
        <v>511.96199999999999</v>
      </c>
      <c r="AZ172">
        <f t="shared" si="65"/>
        <v>499.517</v>
      </c>
      <c r="BA172">
        <f t="shared" si="66"/>
        <v>0.96879819582750204</v>
      </c>
      <c r="BC172">
        <v>16.596279030302799</v>
      </c>
      <c r="BD172">
        <v>167</v>
      </c>
      <c r="BE172">
        <v>577.50099999999998</v>
      </c>
      <c r="BF172">
        <f t="shared" si="67"/>
        <v>564.84899999999993</v>
      </c>
      <c r="BG172">
        <f t="shared" si="68"/>
        <v>0.93865285752459093</v>
      </c>
      <c r="BJ172" s="4">
        <f t="shared" si="69"/>
        <v>0.93968649592453812</v>
      </c>
      <c r="BK172" s="4">
        <f t="shared" si="70"/>
        <v>1.3334433028791494E-3</v>
      </c>
      <c r="BL172" s="4">
        <f t="shared" si="71"/>
        <v>3.6516342955985465E-2</v>
      </c>
      <c r="BM172" s="4">
        <f t="shared" si="72"/>
        <v>1.1547481556075979E-2</v>
      </c>
    </row>
    <row r="173" spans="1:65" x14ac:dyDescent="0.25">
      <c r="A173">
        <v>16.699718060606301</v>
      </c>
      <c r="B173">
        <v>168</v>
      </c>
      <c r="C173">
        <v>523.18700000000001</v>
      </c>
      <c r="D173">
        <f t="shared" si="49"/>
        <v>510.17099999999999</v>
      </c>
      <c r="E173">
        <f t="shared" si="50"/>
        <v>0.88263703061395204</v>
      </c>
      <c r="G173">
        <v>16.6962356363628</v>
      </c>
      <c r="H173">
        <v>168</v>
      </c>
      <c r="I173">
        <v>910.78499999999997</v>
      </c>
      <c r="J173">
        <f t="shared" si="51"/>
        <v>896.69299999999998</v>
      </c>
      <c r="K173">
        <f t="shared" si="52"/>
        <v>0.90630408290801445</v>
      </c>
      <c r="M173">
        <v>16.699718060606699</v>
      </c>
      <c r="N173">
        <v>168</v>
      </c>
      <c r="O173">
        <v>482.75700000000001</v>
      </c>
      <c r="P173">
        <f t="shared" si="53"/>
        <v>471.41500000000002</v>
      </c>
      <c r="Q173">
        <f t="shared" si="54"/>
        <v>0.95514216455801859</v>
      </c>
      <c r="S173">
        <v>16.698717454545601</v>
      </c>
      <c r="T173">
        <v>168</v>
      </c>
      <c r="U173">
        <v>409.9</v>
      </c>
      <c r="V173">
        <f t="shared" si="55"/>
        <v>396.41499999999996</v>
      </c>
      <c r="W173">
        <f t="shared" si="56"/>
        <v>0.91984879223365124</v>
      </c>
      <c r="Y173">
        <v>16.6997180606058</v>
      </c>
      <c r="Z173">
        <v>168</v>
      </c>
      <c r="AA173">
        <v>530.59900000000005</v>
      </c>
      <c r="AB173">
        <f t="shared" si="57"/>
        <v>517.98800000000006</v>
      </c>
      <c r="AC173">
        <f t="shared" si="58"/>
        <v>0.91492016783345265</v>
      </c>
      <c r="AE173">
        <v>16.699718060606699</v>
      </c>
      <c r="AF173">
        <v>168</v>
      </c>
      <c r="AG173">
        <v>562.38400000000001</v>
      </c>
      <c r="AH173">
        <f t="shared" si="59"/>
        <v>550.88200000000006</v>
      </c>
      <c r="AI173">
        <f t="shared" si="60"/>
        <v>0.95722561271217677</v>
      </c>
      <c r="AK173">
        <v>16.7017192727271</v>
      </c>
      <c r="AL173">
        <v>168</v>
      </c>
      <c r="AM173">
        <v>373.625</v>
      </c>
      <c r="AN173">
        <f t="shared" si="61"/>
        <v>360.83600000000001</v>
      </c>
      <c r="AO173">
        <f t="shared" si="62"/>
        <v>0.90403321940511139</v>
      </c>
      <c r="AQ173">
        <v>16.698717454545601</v>
      </c>
      <c r="AR173">
        <v>168</v>
      </c>
      <c r="AS173">
        <v>690.32100000000003</v>
      </c>
      <c r="AT173">
        <f t="shared" si="63"/>
        <v>677.17899999999997</v>
      </c>
      <c r="AU173">
        <f t="shared" si="64"/>
        <v>0.9579944869753555</v>
      </c>
      <c r="AW173">
        <v>16.6962356363628</v>
      </c>
      <c r="AX173">
        <v>168</v>
      </c>
      <c r="AY173">
        <v>497.08600000000001</v>
      </c>
      <c r="AZ173">
        <f t="shared" si="65"/>
        <v>484.64100000000002</v>
      </c>
      <c r="BA173">
        <f t="shared" si="66"/>
        <v>0.93994664130357219</v>
      </c>
      <c r="BC173">
        <v>16.696235636363699</v>
      </c>
      <c r="BD173">
        <v>168</v>
      </c>
      <c r="BE173">
        <v>563.50400000000002</v>
      </c>
      <c r="BF173">
        <f t="shared" si="67"/>
        <v>550.85199999999998</v>
      </c>
      <c r="BG173">
        <f t="shared" si="68"/>
        <v>0.91539297028610478</v>
      </c>
      <c r="BJ173" s="4">
        <f t="shared" si="69"/>
        <v>0.92534451688294106</v>
      </c>
      <c r="BK173" s="4">
        <f t="shared" si="70"/>
        <v>6.7356543273616363E-4</v>
      </c>
      <c r="BL173" s="4">
        <f t="shared" si="71"/>
        <v>2.5953139169205785E-2</v>
      </c>
      <c r="BM173" s="4">
        <f t="shared" si="72"/>
        <v>8.2071032206020387E-3</v>
      </c>
    </row>
    <row r="174" spans="1:65" x14ac:dyDescent="0.25">
      <c r="A174">
        <v>16.7995643636363</v>
      </c>
      <c r="B174">
        <v>169</v>
      </c>
      <c r="C174">
        <v>519.29200000000003</v>
      </c>
      <c r="D174">
        <f t="shared" si="49"/>
        <v>506.27600000000001</v>
      </c>
      <c r="E174">
        <f t="shared" si="50"/>
        <v>0.87589836605982929</v>
      </c>
      <c r="G174">
        <v>16.7961922424237</v>
      </c>
      <c r="H174">
        <v>169</v>
      </c>
      <c r="I174">
        <v>900.88300000000004</v>
      </c>
      <c r="J174">
        <f t="shared" si="51"/>
        <v>886.79100000000005</v>
      </c>
      <c r="K174">
        <f t="shared" si="52"/>
        <v>0.89629594965733106</v>
      </c>
      <c r="M174">
        <v>16.799564363636801</v>
      </c>
      <c r="N174">
        <v>169</v>
      </c>
      <c r="O174">
        <v>491.93200000000002</v>
      </c>
      <c r="P174">
        <f t="shared" si="53"/>
        <v>480.59000000000003</v>
      </c>
      <c r="Q174">
        <f t="shared" si="54"/>
        <v>0.97373179229540463</v>
      </c>
      <c r="S174">
        <v>16.7985637575757</v>
      </c>
      <c r="T174">
        <v>169</v>
      </c>
      <c r="U174">
        <v>417.40100000000001</v>
      </c>
      <c r="V174">
        <f t="shared" si="55"/>
        <v>403.916</v>
      </c>
      <c r="W174">
        <f t="shared" si="56"/>
        <v>0.93725425315350708</v>
      </c>
      <c r="Y174">
        <v>16.799564363635898</v>
      </c>
      <c r="Z174">
        <v>169</v>
      </c>
      <c r="AA174">
        <v>519.28499999999997</v>
      </c>
      <c r="AB174">
        <f t="shared" si="57"/>
        <v>506.67399999999998</v>
      </c>
      <c r="AC174">
        <f t="shared" si="58"/>
        <v>0.89493629411655617</v>
      </c>
      <c r="AE174">
        <v>16.799564363636801</v>
      </c>
      <c r="AF174">
        <v>169</v>
      </c>
      <c r="AG174">
        <v>556.57899999999995</v>
      </c>
      <c r="AH174">
        <f t="shared" si="59"/>
        <v>545.077</v>
      </c>
      <c r="AI174">
        <f t="shared" si="60"/>
        <v>0.94713870720102511</v>
      </c>
      <c r="AK174">
        <v>16.803566787879301</v>
      </c>
      <c r="AL174">
        <v>169</v>
      </c>
      <c r="AM174">
        <v>384.726</v>
      </c>
      <c r="AN174">
        <f t="shared" si="61"/>
        <v>371.93700000000001</v>
      </c>
      <c r="AO174">
        <f t="shared" si="62"/>
        <v>0.93184550190634774</v>
      </c>
      <c r="AQ174">
        <v>16.800564969697</v>
      </c>
      <c r="AR174">
        <v>169</v>
      </c>
      <c r="AS174">
        <v>710.34</v>
      </c>
      <c r="AT174">
        <f t="shared" si="63"/>
        <v>697.19799999999998</v>
      </c>
      <c r="AU174">
        <f t="shared" si="64"/>
        <v>0.9863150516041459</v>
      </c>
      <c r="AW174">
        <v>16.7961922424237</v>
      </c>
      <c r="AX174">
        <v>169</v>
      </c>
      <c r="AY174">
        <v>502.62200000000001</v>
      </c>
      <c r="AZ174">
        <f t="shared" si="65"/>
        <v>490.17700000000002</v>
      </c>
      <c r="BA174">
        <f t="shared" si="66"/>
        <v>0.95068354677846301</v>
      </c>
      <c r="BC174">
        <v>16.7961922424237</v>
      </c>
      <c r="BD174">
        <v>169</v>
      </c>
      <c r="BE174">
        <v>571.23699999999997</v>
      </c>
      <c r="BF174">
        <f t="shared" si="67"/>
        <v>558.58499999999992</v>
      </c>
      <c r="BG174">
        <f t="shared" si="68"/>
        <v>0.92824348882687868</v>
      </c>
      <c r="BJ174" s="4">
        <f t="shared" si="69"/>
        <v>0.93223429515994882</v>
      </c>
      <c r="BK174" s="4">
        <f t="shared" si="70"/>
        <v>1.2341118900187223E-3</v>
      </c>
      <c r="BL174" s="4">
        <f t="shared" si="71"/>
        <v>3.5129928693618528E-2</v>
      </c>
      <c r="BM174" s="4">
        <f t="shared" si="72"/>
        <v>1.1109058871113801E-2</v>
      </c>
    </row>
    <row r="175" spans="1:65" x14ac:dyDescent="0.25">
      <c r="A175">
        <v>16.8994106666668</v>
      </c>
      <c r="B175">
        <v>170</v>
      </c>
      <c r="C175">
        <v>502.36399999999998</v>
      </c>
      <c r="D175">
        <f t="shared" si="49"/>
        <v>489.34799999999996</v>
      </c>
      <c r="E175">
        <f t="shared" si="50"/>
        <v>0.84661155898096163</v>
      </c>
      <c r="G175">
        <v>16.8961488484847</v>
      </c>
      <c r="H175">
        <v>170</v>
      </c>
      <c r="I175">
        <v>896.34199999999998</v>
      </c>
      <c r="J175">
        <f t="shared" si="51"/>
        <v>882.25</v>
      </c>
      <c r="K175">
        <f t="shared" si="52"/>
        <v>0.89170627756165799</v>
      </c>
      <c r="M175">
        <v>16.8994106666668</v>
      </c>
      <c r="N175">
        <v>170</v>
      </c>
      <c r="O175">
        <v>479.89100000000002</v>
      </c>
      <c r="P175">
        <f t="shared" si="53"/>
        <v>468.54900000000004</v>
      </c>
      <c r="Q175">
        <f t="shared" si="54"/>
        <v>0.94933531190457465</v>
      </c>
      <c r="S175">
        <v>16.898410060605698</v>
      </c>
      <c r="T175">
        <v>170</v>
      </c>
      <c r="U175">
        <v>414.09899999999999</v>
      </c>
      <c r="V175">
        <f t="shared" si="55"/>
        <v>400.61399999999998</v>
      </c>
      <c r="W175">
        <f t="shared" si="56"/>
        <v>0.92959223049554618</v>
      </c>
      <c r="Y175">
        <v>16.8994106666668</v>
      </c>
      <c r="Z175">
        <v>170</v>
      </c>
      <c r="AA175">
        <v>523.21500000000003</v>
      </c>
      <c r="AB175">
        <f t="shared" si="57"/>
        <v>510.60400000000004</v>
      </c>
      <c r="AC175">
        <f t="shared" si="58"/>
        <v>0.90187783766502738</v>
      </c>
      <c r="AE175">
        <v>16.8994106666668</v>
      </c>
      <c r="AF175">
        <v>170</v>
      </c>
      <c r="AG175">
        <v>556.26300000000003</v>
      </c>
      <c r="AH175">
        <f t="shared" si="59"/>
        <v>544.76100000000008</v>
      </c>
      <c r="AI175">
        <f t="shared" si="60"/>
        <v>0.94658961811549147</v>
      </c>
      <c r="AK175">
        <v>16.9014118787881</v>
      </c>
      <c r="AL175">
        <v>170</v>
      </c>
      <c r="AM175">
        <v>376.916</v>
      </c>
      <c r="AN175">
        <f t="shared" si="61"/>
        <v>364.12700000000001</v>
      </c>
      <c r="AO175">
        <f t="shared" si="62"/>
        <v>0.91227844251217993</v>
      </c>
      <c r="AQ175">
        <v>16.898410060605698</v>
      </c>
      <c r="AR175">
        <v>170</v>
      </c>
      <c r="AS175">
        <v>695.19299999999998</v>
      </c>
      <c r="AT175">
        <f t="shared" si="63"/>
        <v>682.05099999999993</v>
      </c>
      <c r="AU175">
        <f t="shared" si="64"/>
        <v>0.96488682879420085</v>
      </c>
      <c r="AW175">
        <v>16.8961488484847</v>
      </c>
      <c r="AX175">
        <v>170</v>
      </c>
      <c r="AY175">
        <v>502.70800000000003</v>
      </c>
      <c r="AZ175">
        <f t="shared" si="65"/>
        <v>490.26300000000003</v>
      </c>
      <c r="BA175">
        <f t="shared" si="66"/>
        <v>0.95085034119154843</v>
      </c>
      <c r="BC175">
        <v>16.8961488484847</v>
      </c>
      <c r="BD175">
        <v>170</v>
      </c>
      <c r="BE175">
        <v>556.91499999999996</v>
      </c>
      <c r="BF175">
        <f t="shared" si="67"/>
        <v>544.26299999999992</v>
      </c>
      <c r="BG175">
        <f t="shared" si="68"/>
        <v>0.90444352418948504</v>
      </c>
      <c r="BJ175" s="4">
        <f t="shared" si="69"/>
        <v>0.91981719714106747</v>
      </c>
      <c r="BK175" s="4">
        <f t="shared" si="70"/>
        <v>1.2713614606585893E-3</v>
      </c>
      <c r="BL175" s="4">
        <f t="shared" si="71"/>
        <v>3.5656155999470682E-2</v>
      </c>
      <c r="BM175" s="4">
        <f t="shared" si="72"/>
        <v>1.1275466556460487E-2</v>
      </c>
    </row>
    <row r="176" spans="1:65" x14ac:dyDescent="0.25">
      <c r="A176">
        <v>16.999256969696901</v>
      </c>
      <c r="B176">
        <v>171</v>
      </c>
      <c r="C176">
        <v>509.548</v>
      </c>
      <c r="D176">
        <f t="shared" si="49"/>
        <v>496.53199999999998</v>
      </c>
      <c r="E176">
        <f t="shared" si="50"/>
        <v>0.85904045914959259</v>
      </c>
      <c r="G176">
        <v>16.996105454544701</v>
      </c>
      <c r="H176">
        <v>171</v>
      </c>
      <c r="I176">
        <v>920.9</v>
      </c>
      <c r="J176">
        <f t="shared" si="51"/>
        <v>906.80799999999999</v>
      </c>
      <c r="K176">
        <f t="shared" si="52"/>
        <v>0.91652749917045273</v>
      </c>
      <c r="M176">
        <v>16.999256969696901</v>
      </c>
      <c r="N176">
        <v>171</v>
      </c>
      <c r="O176">
        <v>483.97800000000001</v>
      </c>
      <c r="P176">
        <f t="shared" si="53"/>
        <v>472.63600000000002</v>
      </c>
      <c r="Q176">
        <f t="shared" si="54"/>
        <v>0.9576160539822528</v>
      </c>
      <c r="S176">
        <v>16.998256363636699</v>
      </c>
      <c r="T176">
        <v>171</v>
      </c>
      <c r="U176">
        <v>404.44600000000003</v>
      </c>
      <c r="V176">
        <f t="shared" si="55"/>
        <v>390.96100000000001</v>
      </c>
      <c r="W176">
        <f t="shared" si="56"/>
        <v>0.90719322846123518</v>
      </c>
      <c r="Y176">
        <v>16.999256969696901</v>
      </c>
      <c r="Z176">
        <v>171</v>
      </c>
      <c r="AA176">
        <v>523.74699999999996</v>
      </c>
      <c r="AB176">
        <f t="shared" si="57"/>
        <v>511.13599999999997</v>
      </c>
      <c r="AC176">
        <f t="shared" si="58"/>
        <v>0.90281750717336995</v>
      </c>
      <c r="AE176">
        <v>16.999256969696901</v>
      </c>
      <c r="AF176">
        <v>171</v>
      </c>
      <c r="AG176">
        <v>566.81700000000001</v>
      </c>
      <c r="AH176">
        <f t="shared" si="59"/>
        <v>555.31500000000005</v>
      </c>
      <c r="AI176">
        <f t="shared" si="60"/>
        <v>0.96492849852284601</v>
      </c>
      <c r="AK176">
        <v>17.001258181818201</v>
      </c>
      <c r="AL176">
        <v>171</v>
      </c>
      <c r="AM176">
        <v>395.19799999999998</v>
      </c>
      <c r="AN176">
        <f t="shared" si="61"/>
        <v>382.40899999999999</v>
      </c>
      <c r="AO176">
        <f t="shared" si="62"/>
        <v>0.95808189703768254</v>
      </c>
      <c r="AQ176">
        <v>16.9982563636358</v>
      </c>
      <c r="AR176">
        <v>171</v>
      </c>
      <c r="AS176">
        <v>672.37599999999998</v>
      </c>
      <c r="AT176">
        <f t="shared" si="63"/>
        <v>659.23399999999992</v>
      </c>
      <c r="AU176">
        <f t="shared" si="64"/>
        <v>0.93260797754613101</v>
      </c>
      <c r="AW176">
        <v>16.996105454544701</v>
      </c>
      <c r="AX176">
        <v>171</v>
      </c>
      <c r="AY176">
        <v>504.483</v>
      </c>
      <c r="AZ176">
        <f t="shared" si="65"/>
        <v>492.03800000000001</v>
      </c>
      <c r="BA176">
        <f t="shared" si="66"/>
        <v>0.95429290029883362</v>
      </c>
      <c r="BC176">
        <v>16.996105454545599</v>
      </c>
      <c r="BD176">
        <v>171</v>
      </c>
      <c r="BE176">
        <v>560.05100000000004</v>
      </c>
      <c r="BF176">
        <f t="shared" si="67"/>
        <v>547.399</v>
      </c>
      <c r="BG176">
        <f t="shared" si="68"/>
        <v>0.90965485564478932</v>
      </c>
      <c r="BJ176" s="4">
        <f t="shared" si="69"/>
        <v>0.9262760876987185</v>
      </c>
      <c r="BK176" s="4">
        <f t="shared" si="70"/>
        <v>1.1243596745342623E-3</v>
      </c>
      <c r="BL176" s="4">
        <f t="shared" si="71"/>
        <v>3.3531472895389824E-2</v>
      </c>
      <c r="BM176" s="4">
        <f t="shared" si="72"/>
        <v>1.0603582764963275E-2</v>
      </c>
    </row>
    <row r="177" spans="1:65" x14ac:dyDescent="0.25">
      <c r="A177">
        <v>17.099103272727401</v>
      </c>
      <c r="B177">
        <v>172</v>
      </c>
      <c r="C177">
        <v>507.702</v>
      </c>
      <c r="D177">
        <f t="shared" si="49"/>
        <v>494.68599999999998</v>
      </c>
      <c r="E177">
        <f t="shared" si="50"/>
        <v>0.85584673006951284</v>
      </c>
      <c r="G177">
        <v>17.0960620606056</v>
      </c>
      <c r="H177">
        <v>172</v>
      </c>
      <c r="I177">
        <v>928.41600000000005</v>
      </c>
      <c r="J177">
        <f t="shared" si="51"/>
        <v>914.32400000000007</v>
      </c>
      <c r="K177">
        <f t="shared" si="52"/>
        <v>0.92412405840213707</v>
      </c>
      <c r="M177">
        <v>17.100103878788101</v>
      </c>
      <c r="N177">
        <v>172</v>
      </c>
      <c r="O177">
        <v>491.61599999999999</v>
      </c>
      <c r="P177">
        <f t="shared" si="53"/>
        <v>480.274</v>
      </c>
      <c r="Q177">
        <f t="shared" si="54"/>
        <v>0.97309153917660196</v>
      </c>
      <c r="S177">
        <v>17.099103272727</v>
      </c>
      <c r="T177">
        <v>172</v>
      </c>
      <c r="U177">
        <v>415.43</v>
      </c>
      <c r="V177">
        <f t="shared" si="55"/>
        <v>401.94499999999999</v>
      </c>
      <c r="W177">
        <f t="shared" si="56"/>
        <v>0.93268070782981205</v>
      </c>
      <c r="Y177">
        <v>17.099103272727</v>
      </c>
      <c r="Z177">
        <v>172</v>
      </c>
      <c r="AA177">
        <v>534.25699999999995</v>
      </c>
      <c r="AB177">
        <f t="shared" si="57"/>
        <v>521.64599999999996</v>
      </c>
      <c r="AC177">
        <f t="shared" si="58"/>
        <v>0.92138127885134236</v>
      </c>
      <c r="AE177">
        <v>17.100103878788101</v>
      </c>
      <c r="AF177">
        <v>172</v>
      </c>
      <c r="AG177">
        <v>558.721</v>
      </c>
      <c r="AH177">
        <f t="shared" si="59"/>
        <v>547.21900000000005</v>
      </c>
      <c r="AI177">
        <f t="shared" si="60"/>
        <v>0.95086069714157417</v>
      </c>
      <c r="AK177">
        <v>17.102105090909301</v>
      </c>
      <c r="AL177">
        <v>172</v>
      </c>
      <c r="AM177">
        <v>371.05500000000001</v>
      </c>
      <c r="AN177">
        <f t="shared" si="61"/>
        <v>358.26600000000002</v>
      </c>
      <c r="AO177">
        <f t="shared" si="62"/>
        <v>0.89759437911791407</v>
      </c>
      <c r="AQ177">
        <v>17.099103272727</v>
      </c>
      <c r="AR177">
        <v>172</v>
      </c>
      <c r="AS177">
        <v>678.12400000000002</v>
      </c>
      <c r="AT177">
        <f t="shared" si="63"/>
        <v>664.98199999999997</v>
      </c>
      <c r="AU177">
        <f t="shared" si="64"/>
        <v>0.94073958279545855</v>
      </c>
      <c r="AW177">
        <v>17.0960620606056</v>
      </c>
      <c r="AX177">
        <v>172</v>
      </c>
      <c r="AY177">
        <v>492.70600000000002</v>
      </c>
      <c r="AZ177">
        <f t="shared" si="65"/>
        <v>480.26100000000002</v>
      </c>
      <c r="BA177">
        <f t="shared" si="66"/>
        <v>0.93145176305573585</v>
      </c>
      <c r="BC177">
        <v>17.0960620606056</v>
      </c>
      <c r="BD177">
        <v>172</v>
      </c>
      <c r="BE177">
        <v>551.14599999999996</v>
      </c>
      <c r="BF177">
        <f t="shared" si="67"/>
        <v>538.49399999999991</v>
      </c>
      <c r="BG177">
        <f t="shared" si="68"/>
        <v>0.89485673491472417</v>
      </c>
      <c r="BJ177" s="4">
        <f t="shared" si="69"/>
        <v>0.92226274713548118</v>
      </c>
      <c r="BK177" s="4">
        <f t="shared" si="70"/>
        <v>1.0789689883218174E-3</v>
      </c>
      <c r="BL177" s="4">
        <f t="shared" si="71"/>
        <v>3.2847663361673343E-2</v>
      </c>
      <c r="BM177" s="4">
        <f t="shared" si="72"/>
        <v>1.0387343203735097E-2</v>
      </c>
    </row>
    <row r="178" spans="1:65" x14ac:dyDescent="0.25">
      <c r="A178">
        <v>17.1999501818181</v>
      </c>
      <c r="B178">
        <v>173</v>
      </c>
      <c r="C178">
        <v>505.01100000000002</v>
      </c>
      <c r="D178">
        <f t="shared" si="49"/>
        <v>491.995</v>
      </c>
      <c r="E178">
        <f t="shared" si="50"/>
        <v>0.8511910827485516</v>
      </c>
      <c r="G178">
        <v>17.1960186666665</v>
      </c>
      <c r="H178">
        <v>173</v>
      </c>
      <c r="I178">
        <v>909.45799999999997</v>
      </c>
      <c r="J178">
        <f t="shared" si="51"/>
        <v>895.36599999999999</v>
      </c>
      <c r="K178">
        <f t="shared" si="52"/>
        <v>0.9049628596375987</v>
      </c>
      <c r="M178">
        <v>17.1999501818181</v>
      </c>
      <c r="N178">
        <v>173</v>
      </c>
      <c r="O178">
        <v>491.59800000000001</v>
      </c>
      <c r="P178">
        <f t="shared" si="53"/>
        <v>480.25600000000003</v>
      </c>
      <c r="Q178">
        <f t="shared" si="54"/>
        <v>0.97305506906223982</v>
      </c>
      <c r="S178">
        <v>17.198949575757901</v>
      </c>
      <c r="T178">
        <v>173</v>
      </c>
      <c r="U178">
        <v>409.05599999999998</v>
      </c>
      <c r="V178">
        <f t="shared" si="55"/>
        <v>395.57099999999997</v>
      </c>
      <c r="W178">
        <f t="shared" si="56"/>
        <v>0.91789035882259162</v>
      </c>
      <c r="Y178">
        <v>17.1999501818181</v>
      </c>
      <c r="Z178">
        <v>173</v>
      </c>
      <c r="AA178">
        <v>539.62599999999998</v>
      </c>
      <c r="AB178">
        <f t="shared" si="57"/>
        <v>527.01499999999999</v>
      </c>
      <c r="AC178">
        <f t="shared" si="58"/>
        <v>0.93086452244211637</v>
      </c>
      <c r="AE178">
        <v>17.1999501818181</v>
      </c>
      <c r="AF178">
        <v>173</v>
      </c>
      <c r="AG178">
        <v>567.93899999999996</v>
      </c>
      <c r="AH178">
        <f t="shared" si="59"/>
        <v>556.43700000000001</v>
      </c>
      <c r="AI178">
        <f t="shared" si="60"/>
        <v>0.96687811230122866</v>
      </c>
      <c r="AK178">
        <v>17.2019513939394</v>
      </c>
      <c r="AL178">
        <v>173</v>
      </c>
      <c r="AM178">
        <v>380.32900000000001</v>
      </c>
      <c r="AN178">
        <f t="shared" si="61"/>
        <v>367.54</v>
      </c>
      <c r="AO178">
        <f t="shared" si="62"/>
        <v>0.92082932262899109</v>
      </c>
      <c r="AQ178">
        <v>17.198949575756998</v>
      </c>
      <c r="AR178">
        <v>173</v>
      </c>
      <c r="AS178">
        <v>691.84699999999998</v>
      </c>
      <c r="AT178">
        <f t="shared" si="63"/>
        <v>678.70499999999993</v>
      </c>
      <c r="AU178">
        <f t="shared" si="64"/>
        <v>0.96015329518872938</v>
      </c>
      <c r="AW178">
        <v>17.1960186666665</v>
      </c>
      <c r="AX178">
        <v>173</v>
      </c>
      <c r="AY178">
        <v>522.03200000000004</v>
      </c>
      <c r="AZ178">
        <f t="shared" si="65"/>
        <v>509.58700000000005</v>
      </c>
      <c r="BA178">
        <f t="shared" si="66"/>
        <v>0.9883286579178473</v>
      </c>
      <c r="BC178">
        <v>17.1960186666665</v>
      </c>
      <c r="BD178">
        <v>173</v>
      </c>
      <c r="BE178">
        <v>560.24599999999998</v>
      </c>
      <c r="BF178">
        <f t="shared" si="67"/>
        <v>547.59399999999994</v>
      </c>
      <c r="BG178">
        <f t="shared" si="68"/>
        <v>0.90997890208413368</v>
      </c>
      <c r="BJ178" s="4">
        <f t="shared" si="69"/>
        <v>0.93241321828340296</v>
      </c>
      <c r="BK178" s="4">
        <f t="shared" si="70"/>
        <v>1.6596657543143612E-3</v>
      </c>
      <c r="BL178" s="4">
        <f t="shared" si="71"/>
        <v>4.0738995499574618E-2</v>
      </c>
      <c r="BM178" s="4">
        <f t="shared" si="72"/>
        <v>1.2882801536600494E-2</v>
      </c>
    </row>
    <row r="179" spans="1:65" x14ac:dyDescent="0.25">
      <c r="A179">
        <v>17.299796484848599</v>
      </c>
      <c r="B179">
        <v>174</v>
      </c>
      <c r="C179">
        <v>503.71899999999999</v>
      </c>
      <c r="D179">
        <f t="shared" si="49"/>
        <v>490.70299999999997</v>
      </c>
      <c r="E179">
        <f t="shared" si="50"/>
        <v>0.84895581840864742</v>
      </c>
      <c r="G179">
        <v>17.295975272726501</v>
      </c>
      <c r="H179">
        <v>174</v>
      </c>
      <c r="I179">
        <v>909.64099999999996</v>
      </c>
      <c r="J179">
        <f t="shared" si="51"/>
        <v>895.54899999999998</v>
      </c>
      <c r="K179">
        <f t="shared" si="52"/>
        <v>0.90514782109840208</v>
      </c>
      <c r="M179">
        <v>17.2997964848491</v>
      </c>
      <c r="N179">
        <v>174</v>
      </c>
      <c r="O179">
        <v>496.55399999999997</v>
      </c>
      <c r="P179">
        <f t="shared" si="53"/>
        <v>485.21199999999999</v>
      </c>
      <c r="Q179">
        <f t="shared" si="54"/>
        <v>0.983096507216625</v>
      </c>
      <c r="S179">
        <v>17.298795878787999</v>
      </c>
      <c r="T179">
        <v>174</v>
      </c>
      <c r="U179">
        <v>414.54399999999998</v>
      </c>
      <c r="V179">
        <f t="shared" si="55"/>
        <v>401.05899999999997</v>
      </c>
      <c r="W179">
        <f t="shared" si="56"/>
        <v>0.93062481683194609</v>
      </c>
      <c r="Y179">
        <v>17.299796484848201</v>
      </c>
      <c r="Z179">
        <v>174</v>
      </c>
      <c r="AA179">
        <v>527.01400000000001</v>
      </c>
      <c r="AB179">
        <f t="shared" si="57"/>
        <v>514.40300000000002</v>
      </c>
      <c r="AC179">
        <f t="shared" si="58"/>
        <v>0.90858799642854948</v>
      </c>
      <c r="AE179">
        <v>17.2997964848491</v>
      </c>
      <c r="AF179">
        <v>174</v>
      </c>
      <c r="AG179">
        <v>551.63800000000003</v>
      </c>
      <c r="AH179">
        <f t="shared" si="59"/>
        <v>540.13600000000008</v>
      </c>
      <c r="AI179">
        <f t="shared" si="60"/>
        <v>0.93855310855664975</v>
      </c>
      <c r="AK179">
        <v>17.301797696969501</v>
      </c>
      <c r="AL179">
        <v>174</v>
      </c>
      <c r="AM179">
        <v>385.96600000000001</v>
      </c>
      <c r="AN179">
        <f t="shared" si="61"/>
        <v>373.17700000000002</v>
      </c>
      <c r="AO179">
        <f t="shared" si="62"/>
        <v>0.93495217971028732</v>
      </c>
      <c r="AQ179">
        <v>17.298795878787999</v>
      </c>
      <c r="AR179">
        <v>174</v>
      </c>
      <c r="AS179">
        <v>679.82899999999995</v>
      </c>
      <c r="AT179">
        <f t="shared" si="63"/>
        <v>666.6869999999999</v>
      </c>
      <c r="AU179">
        <f t="shared" si="64"/>
        <v>0.9431516194951981</v>
      </c>
      <c r="AW179">
        <v>17.295975272726501</v>
      </c>
      <c r="AX179">
        <v>174</v>
      </c>
      <c r="AY179">
        <v>499.233</v>
      </c>
      <c r="AZ179">
        <f t="shared" si="65"/>
        <v>486.78800000000001</v>
      </c>
      <c r="BA179">
        <f t="shared" si="66"/>
        <v>0.9441106832209476</v>
      </c>
      <c r="BC179">
        <v>17.2959752727274</v>
      </c>
      <c r="BD179">
        <v>174</v>
      </c>
      <c r="BE179">
        <v>556.71100000000001</v>
      </c>
      <c r="BF179">
        <f t="shared" si="67"/>
        <v>544.05899999999997</v>
      </c>
      <c r="BG179">
        <f t="shared" si="68"/>
        <v>0.90410452176063238</v>
      </c>
      <c r="BJ179" s="4">
        <f t="shared" si="69"/>
        <v>0.92412850727278872</v>
      </c>
      <c r="BK179" s="4">
        <f t="shared" si="70"/>
        <v>1.2510534765059309E-3</v>
      </c>
      <c r="BL179" s="4">
        <f t="shared" si="71"/>
        <v>3.537023432924824E-2</v>
      </c>
      <c r="BM179" s="4">
        <f t="shared" si="72"/>
        <v>1.1185050185430241E-2</v>
      </c>
    </row>
    <row r="180" spans="1:65" x14ac:dyDescent="0.25">
      <c r="A180">
        <v>17.399642787878701</v>
      </c>
      <c r="B180">
        <v>175</v>
      </c>
      <c r="C180">
        <v>496.14</v>
      </c>
      <c r="D180">
        <f t="shared" si="49"/>
        <v>483.12399999999997</v>
      </c>
      <c r="E180">
        <f t="shared" si="50"/>
        <v>0.83584353634043274</v>
      </c>
      <c r="G180">
        <v>17.395931878787401</v>
      </c>
      <c r="H180">
        <v>175</v>
      </c>
      <c r="I180">
        <v>918.86699999999996</v>
      </c>
      <c r="J180">
        <f t="shared" si="51"/>
        <v>904.77499999999998</v>
      </c>
      <c r="K180">
        <f t="shared" si="52"/>
        <v>0.91447270873431463</v>
      </c>
      <c r="M180">
        <v>17.399642787879198</v>
      </c>
      <c r="N180">
        <v>175</v>
      </c>
      <c r="O180">
        <v>478.52499999999998</v>
      </c>
      <c r="P180">
        <f t="shared" si="53"/>
        <v>467.18299999999999</v>
      </c>
      <c r="Q180">
        <f t="shared" si="54"/>
        <v>0.94656763544797851</v>
      </c>
      <c r="S180">
        <v>17.398642181818101</v>
      </c>
      <c r="T180">
        <v>175</v>
      </c>
      <c r="U180">
        <v>393.99700000000001</v>
      </c>
      <c r="V180">
        <f t="shared" si="55"/>
        <v>380.512</v>
      </c>
      <c r="W180">
        <f t="shared" si="56"/>
        <v>0.88294717311507165</v>
      </c>
      <c r="Y180">
        <v>17.3996427878782</v>
      </c>
      <c r="Z180">
        <v>175</v>
      </c>
      <c r="AA180">
        <v>537.90800000000002</v>
      </c>
      <c r="AB180">
        <f t="shared" si="57"/>
        <v>525.29700000000003</v>
      </c>
      <c r="AC180">
        <f t="shared" si="58"/>
        <v>0.92783002579675422</v>
      </c>
      <c r="AE180">
        <v>17.399642787879198</v>
      </c>
      <c r="AF180">
        <v>175</v>
      </c>
      <c r="AG180">
        <v>569.48500000000001</v>
      </c>
      <c r="AH180">
        <f t="shared" si="59"/>
        <v>557.98300000000006</v>
      </c>
      <c r="AI180">
        <f t="shared" si="60"/>
        <v>0.96956447852349237</v>
      </c>
      <c r="AK180">
        <v>17.401644000000399</v>
      </c>
      <c r="AL180">
        <v>175</v>
      </c>
      <c r="AM180">
        <v>389.68799999999999</v>
      </c>
      <c r="AN180">
        <f t="shared" si="61"/>
        <v>376.899</v>
      </c>
      <c r="AO180">
        <f t="shared" si="62"/>
        <v>0.94427722389275748</v>
      </c>
      <c r="AQ180">
        <v>17.398642181818101</v>
      </c>
      <c r="AR180">
        <v>175</v>
      </c>
      <c r="AS180">
        <v>688.13699999999994</v>
      </c>
      <c r="AT180">
        <f t="shared" si="63"/>
        <v>674.99499999999989</v>
      </c>
      <c r="AU180">
        <f t="shared" si="64"/>
        <v>0.95490481650483849</v>
      </c>
      <c r="AW180">
        <v>17.395931878787401</v>
      </c>
      <c r="AX180">
        <v>175</v>
      </c>
      <c r="AY180">
        <v>501.78</v>
      </c>
      <c r="AZ180">
        <f t="shared" si="65"/>
        <v>489.33499999999998</v>
      </c>
      <c r="BA180">
        <f t="shared" si="66"/>
        <v>0.94905051310616195</v>
      </c>
      <c r="BC180">
        <v>17.395931878787401</v>
      </c>
      <c r="BD180">
        <v>175</v>
      </c>
      <c r="BE180">
        <v>552.721</v>
      </c>
      <c r="BF180">
        <f t="shared" si="67"/>
        <v>540.06899999999996</v>
      </c>
      <c r="BG180">
        <f t="shared" si="68"/>
        <v>0.89747403307866058</v>
      </c>
      <c r="BJ180" s="4">
        <f t="shared" si="69"/>
        <v>0.92229321445404633</v>
      </c>
      <c r="BK180" s="4">
        <f t="shared" si="70"/>
        <v>1.6462280422766809E-3</v>
      </c>
      <c r="BL180" s="4">
        <f t="shared" si="71"/>
        <v>4.0573735867882328E-2</v>
      </c>
      <c r="BM180" s="4">
        <f t="shared" si="72"/>
        <v>1.2830541852457676E-2</v>
      </c>
    </row>
    <row r="181" spans="1:65" x14ac:dyDescent="0.25">
      <c r="A181">
        <v>17.499489090909201</v>
      </c>
      <c r="B181">
        <v>176</v>
      </c>
      <c r="C181">
        <v>501.30900000000003</v>
      </c>
      <c r="D181">
        <f t="shared" si="49"/>
        <v>488.29300000000001</v>
      </c>
      <c r="E181">
        <f t="shared" si="50"/>
        <v>0.84478632378080776</v>
      </c>
      <c r="G181">
        <v>17.4968890909085</v>
      </c>
      <c r="H181">
        <v>176</v>
      </c>
      <c r="I181">
        <v>923.06799999999998</v>
      </c>
      <c r="J181">
        <f t="shared" si="51"/>
        <v>908.976</v>
      </c>
      <c r="K181">
        <f t="shared" si="52"/>
        <v>0.91871873658587211</v>
      </c>
      <c r="M181">
        <v>17.499489090909201</v>
      </c>
      <c r="N181">
        <v>176</v>
      </c>
      <c r="O181">
        <v>493.21300000000002</v>
      </c>
      <c r="P181">
        <f t="shared" si="53"/>
        <v>481.87100000000004</v>
      </c>
      <c r="Q181">
        <f t="shared" si="54"/>
        <v>0.97632724876751276</v>
      </c>
      <c r="S181">
        <v>17.498488484848099</v>
      </c>
      <c r="T181">
        <v>176</v>
      </c>
      <c r="U181">
        <v>405.90600000000001</v>
      </c>
      <c r="V181">
        <f t="shared" si="55"/>
        <v>392.42099999999999</v>
      </c>
      <c r="W181">
        <f t="shared" si="56"/>
        <v>0.91058103981212024</v>
      </c>
      <c r="Y181">
        <v>17.499489090909201</v>
      </c>
      <c r="Z181">
        <v>176</v>
      </c>
      <c r="AA181">
        <v>530.19000000000005</v>
      </c>
      <c r="AB181">
        <f t="shared" si="57"/>
        <v>517.57900000000006</v>
      </c>
      <c r="AC181">
        <f t="shared" si="58"/>
        <v>0.91419775274151249</v>
      </c>
      <c r="AE181">
        <v>17.499489090909201</v>
      </c>
      <c r="AF181">
        <v>176</v>
      </c>
      <c r="AG181">
        <v>563.63099999999997</v>
      </c>
      <c r="AH181">
        <f t="shared" si="59"/>
        <v>552.12900000000002</v>
      </c>
      <c r="AI181">
        <f t="shared" si="60"/>
        <v>0.9593924294516093</v>
      </c>
      <c r="AK181">
        <v>17.501490303030501</v>
      </c>
      <c r="AL181">
        <v>176</v>
      </c>
      <c r="AM181">
        <v>387.202</v>
      </c>
      <c r="AN181">
        <f t="shared" si="61"/>
        <v>374.41300000000001</v>
      </c>
      <c r="AO181">
        <f t="shared" si="62"/>
        <v>0.93804883597292388</v>
      </c>
      <c r="AQ181">
        <v>17.498488484848099</v>
      </c>
      <c r="AR181">
        <v>176</v>
      </c>
      <c r="AS181">
        <v>689.70100000000002</v>
      </c>
      <c r="AT181">
        <f t="shared" si="63"/>
        <v>676.55899999999997</v>
      </c>
      <c r="AU181">
        <f t="shared" si="64"/>
        <v>0.95711738272090474</v>
      </c>
      <c r="AW181">
        <v>17.495888484848301</v>
      </c>
      <c r="AX181">
        <v>176</v>
      </c>
      <c r="AY181">
        <v>506.37099999999998</v>
      </c>
      <c r="AZ181">
        <f t="shared" si="65"/>
        <v>493.92599999999999</v>
      </c>
      <c r="BA181">
        <f t="shared" si="66"/>
        <v>0.95795461950703331</v>
      </c>
      <c r="BC181">
        <v>17.4968890909085</v>
      </c>
      <c r="BD181">
        <v>176</v>
      </c>
      <c r="BE181">
        <v>554.08500000000004</v>
      </c>
      <c r="BF181">
        <f t="shared" si="67"/>
        <v>541.43299999999999</v>
      </c>
      <c r="BG181">
        <f t="shared" si="68"/>
        <v>0.89974069637746001</v>
      </c>
      <c r="BJ181" s="4">
        <f t="shared" si="69"/>
        <v>0.92768650657177576</v>
      </c>
      <c r="BK181" s="4">
        <f t="shared" si="70"/>
        <v>1.4965859260967444E-3</v>
      </c>
      <c r="BL181" s="4">
        <f t="shared" si="71"/>
        <v>3.8685732849420652E-2</v>
      </c>
      <c r="BM181" s="4">
        <f t="shared" si="72"/>
        <v>1.2233502875696495E-2</v>
      </c>
    </row>
    <row r="182" spans="1:65" x14ac:dyDescent="0.25">
      <c r="A182">
        <v>17.599335393939299</v>
      </c>
      <c r="B182">
        <v>177</v>
      </c>
      <c r="C182">
        <v>498.245</v>
      </c>
      <c r="D182">
        <f t="shared" si="49"/>
        <v>485.22899999999998</v>
      </c>
      <c r="E182">
        <f t="shared" si="50"/>
        <v>0.83948535633694843</v>
      </c>
      <c r="G182">
        <v>17.5968456969694</v>
      </c>
      <c r="H182">
        <v>177</v>
      </c>
      <c r="I182">
        <v>917.96299999999997</v>
      </c>
      <c r="J182">
        <f t="shared" si="51"/>
        <v>903.87099999999998</v>
      </c>
      <c r="K182">
        <f t="shared" si="52"/>
        <v>0.9135590193323132</v>
      </c>
      <c r="M182">
        <v>17.6003360000004</v>
      </c>
      <c r="N182">
        <v>177</v>
      </c>
      <c r="O182">
        <v>498.72300000000001</v>
      </c>
      <c r="P182">
        <f t="shared" si="53"/>
        <v>487.38100000000003</v>
      </c>
      <c r="Q182">
        <f t="shared" si="54"/>
        <v>0.98749115599726711</v>
      </c>
      <c r="S182">
        <v>17.599335393939299</v>
      </c>
      <c r="T182">
        <v>177</v>
      </c>
      <c r="U182">
        <v>394.935</v>
      </c>
      <c r="V182">
        <f t="shared" si="55"/>
        <v>381.45</v>
      </c>
      <c r="W182">
        <f t="shared" si="56"/>
        <v>0.88512372588707866</v>
      </c>
      <c r="Y182">
        <v>17.599335393939299</v>
      </c>
      <c r="Z182">
        <v>177</v>
      </c>
      <c r="AA182">
        <v>525.89099999999996</v>
      </c>
      <c r="AB182">
        <f t="shared" si="57"/>
        <v>513.28</v>
      </c>
      <c r="AC182">
        <f t="shared" si="58"/>
        <v>0.9066044459438336</v>
      </c>
      <c r="AE182">
        <v>17.6003360000004</v>
      </c>
      <c r="AF182">
        <v>177</v>
      </c>
      <c r="AG182">
        <v>568.25</v>
      </c>
      <c r="AH182">
        <f t="shared" si="59"/>
        <v>556.74800000000005</v>
      </c>
      <c r="AI182">
        <f t="shared" si="60"/>
        <v>0.96741851326832062</v>
      </c>
      <c r="AK182">
        <v>17.6023372121217</v>
      </c>
      <c r="AL182">
        <v>177</v>
      </c>
      <c r="AM182">
        <v>378.37900000000002</v>
      </c>
      <c r="AN182">
        <f t="shared" si="61"/>
        <v>365.59000000000003</v>
      </c>
      <c r="AO182">
        <f t="shared" si="62"/>
        <v>0.91594382124376361</v>
      </c>
      <c r="AQ182">
        <v>17.599335393939299</v>
      </c>
      <c r="AR182">
        <v>177</v>
      </c>
      <c r="AS182">
        <v>698.04</v>
      </c>
      <c r="AT182">
        <f t="shared" si="63"/>
        <v>684.89799999999991</v>
      </c>
      <c r="AU182">
        <f t="shared" si="64"/>
        <v>0.96891443494326757</v>
      </c>
      <c r="AW182">
        <v>17.595845090908298</v>
      </c>
      <c r="AX182">
        <v>177</v>
      </c>
      <c r="AY182">
        <v>515.63599999999997</v>
      </c>
      <c r="AZ182">
        <f t="shared" si="65"/>
        <v>503.19099999999997</v>
      </c>
      <c r="BA182">
        <f t="shared" si="66"/>
        <v>0.97592380831210268</v>
      </c>
      <c r="BC182">
        <v>17.5968456969694</v>
      </c>
      <c r="BD182">
        <v>177</v>
      </c>
      <c r="BE182">
        <v>559.53399999999999</v>
      </c>
      <c r="BF182">
        <f t="shared" si="67"/>
        <v>546.88199999999995</v>
      </c>
      <c r="BG182">
        <f t="shared" si="68"/>
        <v>0.9087957171363733</v>
      </c>
      <c r="BJ182" s="4">
        <f t="shared" si="69"/>
        <v>0.92692599984012669</v>
      </c>
      <c r="BK182" s="4">
        <f t="shared" si="70"/>
        <v>2.2117610070811803E-3</v>
      </c>
      <c r="BL182" s="4">
        <f t="shared" si="71"/>
        <v>4.7029363243416132E-2</v>
      </c>
      <c r="BM182" s="4">
        <f t="shared" si="72"/>
        <v>1.4871990475659874E-2</v>
      </c>
    </row>
    <row r="183" spans="1:65" x14ac:dyDescent="0.25">
      <c r="A183">
        <v>17.700182303030399</v>
      </c>
      <c r="B183">
        <v>178</v>
      </c>
      <c r="C183">
        <v>503.47199999999998</v>
      </c>
      <c r="D183">
        <f t="shared" si="49"/>
        <v>490.45599999999996</v>
      </c>
      <c r="E183">
        <f t="shared" si="50"/>
        <v>0.84852848846131279</v>
      </c>
      <c r="G183">
        <v>17.696802303029401</v>
      </c>
      <c r="H183">
        <v>178</v>
      </c>
      <c r="I183">
        <v>910.38400000000001</v>
      </c>
      <c r="J183">
        <f t="shared" si="51"/>
        <v>896.29200000000003</v>
      </c>
      <c r="K183">
        <f t="shared" si="52"/>
        <v>0.90589878484363118</v>
      </c>
      <c r="M183">
        <v>17.700182303030399</v>
      </c>
      <c r="N183">
        <v>178</v>
      </c>
      <c r="O183">
        <v>485.64</v>
      </c>
      <c r="P183">
        <f t="shared" si="53"/>
        <v>474.298</v>
      </c>
      <c r="Q183">
        <f t="shared" si="54"/>
        <v>0.96098346120836009</v>
      </c>
      <c r="S183">
        <v>17.697180484849</v>
      </c>
      <c r="T183">
        <v>178</v>
      </c>
      <c r="U183">
        <v>402.38099999999997</v>
      </c>
      <c r="V183">
        <f t="shared" si="55"/>
        <v>388.89599999999996</v>
      </c>
      <c r="W183">
        <f t="shared" si="56"/>
        <v>0.90240156377659275</v>
      </c>
      <c r="Y183">
        <v>17.698181090909198</v>
      </c>
      <c r="Z183">
        <v>178</v>
      </c>
      <c r="AA183">
        <v>540.67700000000002</v>
      </c>
      <c r="AB183">
        <f t="shared" si="57"/>
        <v>528.06600000000003</v>
      </c>
      <c r="AC183">
        <f t="shared" si="58"/>
        <v>0.93272089960991367</v>
      </c>
      <c r="AE183">
        <v>17.700182303030399</v>
      </c>
      <c r="AF183">
        <v>178</v>
      </c>
      <c r="AG183">
        <v>559.07299999999998</v>
      </c>
      <c r="AH183">
        <f t="shared" si="59"/>
        <v>547.57100000000003</v>
      </c>
      <c r="AI183">
        <f t="shared" si="60"/>
        <v>0.95147234067989028</v>
      </c>
      <c r="AK183">
        <v>17.702183515151699</v>
      </c>
      <c r="AL183">
        <v>178</v>
      </c>
      <c r="AM183">
        <v>367.79199999999997</v>
      </c>
      <c r="AN183">
        <f t="shared" si="61"/>
        <v>355.00299999999999</v>
      </c>
      <c r="AO183">
        <f t="shared" si="62"/>
        <v>0.8894193067999665</v>
      </c>
      <c r="AQ183">
        <v>17.699181696969301</v>
      </c>
      <c r="AR183">
        <v>178</v>
      </c>
      <c r="AS183">
        <v>682.06299999999999</v>
      </c>
      <c r="AT183">
        <f t="shared" si="63"/>
        <v>668.92099999999994</v>
      </c>
      <c r="AU183">
        <f t="shared" si="64"/>
        <v>0.94631202417978366</v>
      </c>
      <c r="AW183">
        <v>17.695801696969198</v>
      </c>
      <c r="AX183">
        <v>178</v>
      </c>
      <c r="AY183">
        <v>506.19200000000001</v>
      </c>
      <c r="AZ183">
        <f t="shared" si="65"/>
        <v>493.74700000000001</v>
      </c>
      <c r="BA183">
        <f t="shared" si="66"/>
        <v>0.95760745439142547</v>
      </c>
      <c r="BC183">
        <v>17.696802303030299</v>
      </c>
      <c r="BD183">
        <v>178</v>
      </c>
      <c r="BE183">
        <v>543.86800000000005</v>
      </c>
      <c r="BF183">
        <f t="shared" si="67"/>
        <v>531.21600000000001</v>
      </c>
      <c r="BG183">
        <f t="shared" si="68"/>
        <v>0.88276232473242078</v>
      </c>
      <c r="BJ183" s="4">
        <f t="shared" si="69"/>
        <v>0.91781066486832974</v>
      </c>
      <c r="BK183" s="4">
        <f t="shared" si="70"/>
        <v>1.4254704900416933E-3</v>
      </c>
      <c r="BL183" s="4">
        <f t="shared" si="71"/>
        <v>3.7755403454892297E-2</v>
      </c>
      <c r="BM183" s="4">
        <f t="shared" si="72"/>
        <v>1.1939306889604996E-2</v>
      </c>
    </row>
    <row r="184" spans="1:65" x14ac:dyDescent="0.25">
      <c r="A184">
        <v>17.800028606060501</v>
      </c>
      <c r="B184">
        <v>179</v>
      </c>
      <c r="C184">
        <v>509.61799999999999</v>
      </c>
      <c r="D184">
        <f t="shared" si="49"/>
        <v>496.60199999999998</v>
      </c>
      <c r="E184">
        <f t="shared" si="50"/>
        <v>0.85916156480268335</v>
      </c>
      <c r="G184">
        <v>17.7967589090903</v>
      </c>
      <c r="H184">
        <v>179</v>
      </c>
      <c r="I184">
        <v>904.20699999999999</v>
      </c>
      <c r="J184">
        <f t="shared" si="51"/>
        <v>890.11500000000001</v>
      </c>
      <c r="K184">
        <f t="shared" si="52"/>
        <v>0.89965557750274328</v>
      </c>
      <c r="M184">
        <v>17.800028606060501</v>
      </c>
      <c r="N184">
        <v>179</v>
      </c>
      <c r="O184">
        <v>499.77699999999999</v>
      </c>
      <c r="P184">
        <f t="shared" si="53"/>
        <v>488.435</v>
      </c>
      <c r="Q184">
        <f t="shared" si="54"/>
        <v>0.98962668380491881</v>
      </c>
      <c r="S184">
        <v>17.799028000000298</v>
      </c>
      <c r="T184">
        <v>179</v>
      </c>
      <c r="U184">
        <v>407.04500000000002</v>
      </c>
      <c r="V184">
        <f t="shared" si="55"/>
        <v>393.56</v>
      </c>
      <c r="W184">
        <f t="shared" si="56"/>
        <v>0.91322399674955745</v>
      </c>
      <c r="Y184">
        <v>17.800028606060501</v>
      </c>
      <c r="Z184">
        <v>179</v>
      </c>
      <c r="AA184">
        <v>523.53800000000001</v>
      </c>
      <c r="AB184">
        <f t="shared" si="57"/>
        <v>510.92700000000002</v>
      </c>
      <c r="AC184">
        <f t="shared" si="58"/>
        <v>0.9024483512950926</v>
      </c>
      <c r="AE184">
        <v>17.800028606060501</v>
      </c>
      <c r="AF184">
        <v>179</v>
      </c>
      <c r="AG184">
        <v>573.99400000000003</v>
      </c>
      <c r="AH184">
        <f t="shared" si="59"/>
        <v>562.49200000000008</v>
      </c>
      <c r="AI184">
        <f t="shared" si="60"/>
        <v>0.97739942373447986</v>
      </c>
      <c r="AK184">
        <v>17.802029818181801</v>
      </c>
      <c r="AL184">
        <v>179</v>
      </c>
      <c r="AM184">
        <v>383.38</v>
      </c>
      <c r="AN184">
        <f t="shared" si="61"/>
        <v>370.59100000000001</v>
      </c>
      <c r="AO184">
        <f t="shared" si="62"/>
        <v>0.92847325325787788</v>
      </c>
      <c r="AQ184">
        <v>17.799027999999399</v>
      </c>
      <c r="AR184">
        <v>179</v>
      </c>
      <c r="AS184">
        <v>679.13499999999999</v>
      </c>
      <c r="AT184">
        <f t="shared" si="63"/>
        <v>665.99299999999994</v>
      </c>
      <c r="AU184">
        <f t="shared" si="64"/>
        <v>0.94216982860392584</v>
      </c>
      <c r="AW184">
        <v>17.7967589090903</v>
      </c>
      <c r="AX184">
        <v>179</v>
      </c>
      <c r="AY184">
        <v>507.22300000000001</v>
      </c>
      <c r="AZ184">
        <f t="shared" si="65"/>
        <v>494.77800000000002</v>
      </c>
      <c r="BA184">
        <f t="shared" si="66"/>
        <v>0.95960704787853035</v>
      </c>
      <c r="BC184">
        <v>17.7967589090903</v>
      </c>
      <c r="BD184">
        <v>179</v>
      </c>
      <c r="BE184">
        <v>563.11400000000003</v>
      </c>
      <c r="BF184">
        <f t="shared" si="67"/>
        <v>550.46199999999999</v>
      </c>
      <c r="BG184">
        <f t="shared" si="68"/>
        <v>0.91474487740741584</v>
      </c>
      <c r="BJ184" s="4">
        <f t="shared" si="69"/>
        <v>0.92865106050372259</v>
      </c>
      <c r="BK184" s="4">
        <f t="shared" si="70"/>
        <v>1.5581086285400194E-3</v>
      </c>
      <c r="BL184" s="4">
        <f t="shared" si="71"/>
        <v>3.9472884725340503E-2</v>
      </c>
      <c r="BM184" s="4">
        <f t="shared" si="72"/>
        <v>1.2482422154934591E-2</v>
      </c>
    </row>
    <row r="185" spans="1:65" x14ac:dyDescent="0.25">
      <c r="A185">
        <v>17.899874909091</v>
      </c>
      <c r="B185">
        <v>180</v>
      </c>
      <c r="C185">
        <v>511.08499999999998</v>
      </c>
      <c r="D185">
        <f t="shared" si="49"/>
        <v>498.06899999999996</v>
      </c>
      <c r="E185">
        <f t="shared" si="50"/>
        <v>0.86169959327531442</v>
      </c>
      <c r="G185">
        <v>17.8967155151513</v>
      </c>
      <c r="H185">
        <v>180</v>
      </c>
      <c r="I185">
        <v>930.06399999999996</v>
      </c>
      <c r="J185">
        <f t="shared" si="51"/>
        <v>915.97199999999998</v>
      </c>
      <c r="K185">
        <f t="shared" si="52"/>
        <v>0.92578972226773248</v>
      </c>
      <c r="M185">
        <v>17.899874909091501</v>
      </c>
      <c r="N185">
        <v>180</v>
      </c>
      <c r="O185">
        <v>471.255</v>
      </c>
      <c r="P185">
        <f t="shared" si="53"/>
        <v>459.91300000000001</v>
      </c>
      <c r="Q185">
        <f t="shared" si="54"/>
        <v>0.93183776148058928</v>
      </c>
      <c r="S185">
        <v>17.8988743030304</v>
      </c>
      <c r="T185">
        <v>180</v>
      </c>
      <c r="U185">
        <v>417.96300000000002</v>
      </c>
      <c r="V185">
        <f t="shared" si="55"/>
        <v>404.47800000000001</v>
      </c>
      <c r="W185">
        <f t="shared" si="56"/>
        <v>0.93855832848172449</v>
      </c>
      <c r="Y185">
        <v>17.899874909090599</v>
      </c>
      <c r="Z185">
        <v>180</v>
      </c>
      <c r="AA185">
        <v>532.43100000000004</v>
      </c>
      <c r="AB185">
        <f t="shared" si="57"/>
        <v>519.82000000000005</v>
      </c>
      <c r="AC185">
        <f t="shared" si="58"/>
        <v>0.91815602223060255</v>
      </c>
      <c r="AE185">
        <v>17.899874909091501</v>
      </c>
      <c r="AF185">
        <v>180</v>
      </c>
      <c r="AG185">
        <v>578.07000000000005</v>
      </c>
      <c r="AH185">
        <f t="shared" si="59"/>
        <v>566.5680000000001</v>
      </c>
      <c r="AI185">
        <f t="shared" si="60"/>
        <v>0.98448197788839098</v>
      </c>
      <c r="AK185">
        <v>17.901876121211899</v>
      </c>
      <c r="AL185">
        <v>180</v>
      </c>
      <c r="AM185">
        <v>386.81700000000001</v>
      </c>
      <c r="AN185">
        <f t="shared" si="61"/>
        <v>374.02800000000002</v>
      </c>
      <c r="AO185">
        <f t="shared" si="62"/>
        <v>0.9370842626225071</v>
      </c>
      <c r="AQ185">
        <v>17.8988743030304</v>
      </c>
      <c r="AR185">
        <v>180</v>
      </c>
      <c r="AS185">
        <v>682.20600000000002</v>
      </c>
      <c r="AT185">
        <f t="shared" si="63"/>
        <v>669.06399999999996</v>
      </c>
      <c r="AU185">
        <f t="shared" si="64"/>
        <v>0.94651432403201996</v>
      </c>
      <c r="AW185">
        <v>17.8967155151513</v>
      </c>
      <c r="AX185">
        <v>180</v>
      </c>
      <c r="AY185">
        <v>513.73199999999997</v>
      </c>
      <c r="AZ185">
        <f t="shared" si="65"/>
        <v>501.28699999999998</v>
      </c>
      <c r="BA185">
        <f t="shared" si="66"/>
        <v>0.97223105758518935</v>
      </c>
      <c r="BC185">
        <v>17.8967155151513</v>
      </c>
      <c r="BD185">
        <v>180</v>
      </c>
      <c r="BE185">
        <v>556.12599999999998</v>
      </c>
      <c r="BF185">
        <f t="shared" si="67"/>
        <v>543.47399999999993</v>
      </c>
      <c r="BG185">
        <f t="shared" si="68"/>
        <v>0.90313238244259886</v>
      </c>
      <c r="BJ185" s="4">
        <f t="shared" si="69"/>
        <v>0.93194854323066711</v>
      </c>
      <c r="BK185" s="4">
        <f t="shared" si="70"/>
        <v>1.1842369601033126E-3</v>
      </c>
      <c r="BL185" s="4">
        <f t="shared" si="71"/>
        <v>3.4412744152469338E-2</v>
      </c>
      <c r="BM185" s="4">
        <f t="shared" si="72"/>
        <v>1.088226520584438E-2</v>
      </c>
    </row>
    <row r="186" spans="1:65" x14ac:dyDescent="0.25">
      <c r="A186">
        <v>17.999721212121099</v>
      </c>
      <c r="B186">
        <v>181</v>
      </c>
      <c r="C186">
        <v>497.35399999999998</v>
      </c>
      <c r="D186">
        <f t="shared" si="49"/>
        <v>484.33799999999997</v>
      </c>
      <c r="E186">
        <f t="shared" si="50"/>
        <v>0.83794385438117858</v>
      </c>
      <c r="G186">
        <v>17.996672121211301</v>
      </c>
      <c r="H186">
        <v>181</v>
      </c>
      <c r="I186">
        <v>921.53499999999997</v>
      </c>
      <c r="J186">
        <f t="shared" si="51"/>
        <v>907.44299999999998</v>
      </c>
      <c r="K186">
        <f t="shared" si="52"/>
        <v>0.91716930533225682</v>
      </c>
      <c r="M186">
        <v>17.9997212121215</v>
      </c>
      <c r="N186">
        <v>181</v>
      </c>
      <c r="O186">
        <v>477.86599999999999</v>
      </c>
      <c r="P186">
        <f t="shared" si="53"/>
        <v>466.524</v>
      </c>
      <c r="Q186">
        <f t="shared" si="54"/>
        <v>0.94523242403883001</v>
      </c>
      <c r="S186">
        <v>17.998720606060399</v>
      </c>
      <c r="T186">
        <v>181</v>
      </c>
      <c r="U186">
        <v>426.30599999999998</v>
      </c>
      <c r="V186">
        <f t="shared" si="55"/>
        <v>412.82099999999997</v>
      </c>
      <c r="W186">
        <f t="shared" si="56"/>
        <v>0.95791758197517285</v>
      </c>
      <c r="Y186">
        <v>17.9997212121215</v>
      </c>
      <c r="Z186">
        <v>181</v>
      </c>
      <c r="AA186">
        <v>510.79500000000002</v>
      </c>
      <c r="AB186">
        <f t="shared" si="57"/>
        <v>498.18400000000003</v>
      </c>
      <c r="AC186">
        <f t="shared" si="58"/>
        <v>0.8799404404965766</v>
      </c>
      <c r="AE186">
        <v>17.9997212121215</v>
      </c>
      <c r="AF186">
        <v>181</v>
      </c>
      <c r="AG186">
        <v>569.12199999999996</v>
      </c>
      <c r="AH186">
        <f t="shared" si="59"/>
        <v>557.62</v>
      </c>
      <c r="AI186">
        <f t="shared" si="60"/>
        <v>0.96893372112460374</v>
      </c>
      <c r="AK186">
        <v>18.0017224242428</v>
      </c>
      <c r="AL186">
        <v>181</v>
      </c>
      <c r="AM186">
        <v>380.70600000000002</v>
      </c>
      <c r="AN186">
        <f t="shared" si="61"/>
        <v>367.91700000000003</v>
      </c>
      <c r="AO186">
        <f t="shared" si="62"/>
        <v>0.9217738528968018</v>
      </c>
      <c r="AQ186">
        <v>17.998720606060399</v>
      </c>
      <c r="AR186">
        <v>181</v>
      </c>
      <c r="AS186">
        <v>662.16800000000001</v>
      </c>
      <c r="AT186">
        <f t="shared" si="63"/>
        <v>649.02599999999995</v>
      </c>
      <c r="AU186">
        <f t="shared" si="64"/>
        <v>0.91816688040188343</v>
      </c>
      <c r="AW186">
        <v>17.9946709090909</v>
      </c>
      <c r="AX186">
        <v>181</v>
      </c>
      <c r="AY186">
        <v>504.16699999999997</v>
      </c>
      <c r="AZ186">
        <f t="shared" si="65"/>
        <v>491.72199999999998</v>
      </c>
      <c r="BA186">
        <f t="shared" si="66"/>
        <v>0.95368002780424077</v>
      </c>
      <c r="BC186">
        <v>17.9966721212122</v>
      </c>
      <c r="BD186">
        <v>181</v>
      </c>
      <c r="BE186">
        <v>555.64400000000001</v>
      </c>
      <c r="BF186">
        <f t="shared" si="67"/>
        <v>542.99199999999996</v>
      </c>
      <c r="BG186">
        <f t="shared" si="68"/>
        <v>0.90233140611560381</v>
      </c>
      <c r="BJ186" s="4">
        <f t="shared" si="69"/>
        <v>0.92030894945671482</v>
      </c>
      <c r="BK186" s="4">
        <f t="shared" si="70"/>
        <v>1.5852217054651008E-3</v>
      </c>
      <c r="BL186" s="4">
        <f t="shared" si="71"/>
        <v>3.9814842778354669E-2</v>
      </c>
      <c r="BM186" s="4">
        <f t="shared" si="72"/>
        <v>1.2590558786110729E-2</v>
      </c>
    </row>
    <row r="187" spans="1:65" x14ac:dyDescent="0.25">
      <c r="A187">
        <v>18.099567515151598</v>
      </c>
      <c r="B187">
        <v>182</v>
      </c>
      <c r="C187">
        <v>499.09500000000003</v>
      </c>
      <c r="D187">
        <f t="shared" si="49"/>
        <v>486.07900000000001</v>
      </c>
      <c r="E187">
        <f t="shared" si="50"/>
        <v>0.84095592498162219</v>
      </c>
      <c r="G187">
        <v>18.096628727272201</v>
      </c>
      <c r="H187">
        <v>182</v>
      </c>
      <c r="I187">
        <v>922.12800000000004</v>
      </c>
      <c r="J187">
        <f t="shared" si="51"/>
        <v>908.03600000000006</v>
      </c>
      <c r="K187">
        <f t="shared" si="52"/>
        <v>0.91776866132272905</v>
      </c>
      <c r="M187">
        <v>18.100568121212699</v>
      </c>
      <c r="N187">
        <v>182</v>
      </c>
      <c r="O187">
        <v>493.53399999999999</v>
      </c>
      <c r="P187">
        <f t="shared" si="53"/>
        <v>482.19200000000001</v>
      </c>
      <c r="Q187">
        <f t="shared" si="54"/>
        <v>0.97697763247363811</v>
      </c>
      <c r="S187">
        <v>18.098566909090501</v>
      </c>
      <c r="T187">
        <v>182</v>
      </c>
      <c r="U187">
        <v>420.41399999999999</v>
      </c>
      <c r="V187">
        <f t="shared" si="55"/>
        <v>406.92899999999997</v>
      </c>
      <c r="W187">
        <f t="shared" si="56"/>
        <v>0.94424567479749122</v>
      </c>
      <c r="Y187">
        <v>18.099567515151598</v>
      </c>
      <c r="Z187">
        <v>182</v>
      </c>
      <c r="AA187">
        <v>517.95399999999995</v>
      </c>
      <c r="AB187">
        <f t="shared" si="57"/>
        <v>505.34299999999996</v>
      </c>
      <c r="AC187">
        <f t="shared" si="58"/>
        <v>0.89258535404963113</v>
      </c>
      <c r="AE187">
        <v>18.100568121212699</v>
      </c>
      <c r="AF187">
        <v>182</v>
      </c>
      <c r="AG187">
        <v>561.346</v>
      </c>
      <c r="AH187">
        <f t="shared" si="59"/>
        <v>549.84400000000005</v>
      </c>
      <c r="AI187">
        <f t="shared" si="60"/>
        <v>0.9554219593236194</v>
      </c>
      <c r="AK187">
        <v>18.102569333333101</v>
      </c>
      <c r="AL187">
        <v>182</v>
      </c>
      <c r="AM187">
        <v>373.89699999999999</v>
      </c>
      <c r="AN187">
        <f t="shared" si="61"/>
        <v>361.108</v>
      </c>
      <c r="AO187">
        <f t="shared" si="62"/>
        <v>0.90471468421371737</v>
      </c>
      <c r="AQ187">
        <v>18.099567515151598</v>
      </c>
      <c r="AR187">
        <v>182</v>
      </c>
      <c r="AS187">
        <v>679.82600000000002</v>
      </c>
      <c r="AT187">
        <f t="shared" si="63"/>
        <v>666.68399999999997</v>
      </c>
      <c r="AU187">
        <f t="shared" si="64"/>
        <v>0.94314737544235405</v>
      </c>
      <c r="AW187">
        <v>18.096628727272201</v>
      </c>
      <c r="AX187">
        <v>182</v>
      </c>
      <c r="AY187">
        <v>501.721</v>
      </c>
      <c r="AZ187">
        <f t="shared" si="65"/>
        <v>489.27600000000001</v>
      </c>
      <c r="BA187">
        <f t="shared" si="66"/>
        <v>0.94893608438090582</v>
      </c>
      <c r="BC187">
        <v>18.096628727272201</v>
      </c>
      <c r="BD187">
        <v>182</v>
      </c>
      <c r="BE187">
        <v>558.40800000000002</v>
      </c>
      <c r="BF187">
        <f t="shared" si="67"/>
        <v>545.75599999999997</v>
      </c>
      <c r="BG187">
        <f t="shared" si="68"/>
        <v>0.9069245566712355</v>
      </c>
      <c r="BJ187" s="4">
        <f t="shared" si="69"/>
        <v>0.92316779076569433</v>
      </c>
      <c r="BK187" s="4">
        <f t="shared" si="70"/>
        <v>1.5300981237938501E-3</v>
      </c>
      <c r="BL187" s="4">
        <f t="shared" si="71"/>
        <v>3.9116468703013697E-2</v>
      </c>
      <c r="BM187" s="4">
        <f t="shared" si="72"/>
        <v>1.2369713512421578E-2</v>
      </c>
    </row>
    <row r="188" spans="1:65" x14ac:dyDescent="0.25">
      <c r="A188">
        <v>18.2004144242423</v>
      </c>
      <c r="B188">
        <v>183</v>
      </c>
      <c r="C188">
        <v>503.25799999999998</v>
      </c>
      <c r="D188">
        <f t="shared" si="49"/>
        <v>490.24199999999996</v>
      </c>
      <c r="E188">
        <f t="shared" si="50"/>
        <v>0.84815825117900667</v>
      </c>
      <c r="G188">
        <v>18.1965853333331</v>
      </c>
      <c r="H188">
        <v>183</v>
      </c>
      <c r="I188">
        <v>918.51700000000005</v>
      </c>
      <c r="J188">
        <f t="shared" si="51"/>
        <v>904.42500000000007</v>
      </c>
      <c r="K188">
        <f t="shared" si="52"/>
        <v>0.91411895730654869</v>
      </c>
      <c r="M188">
        <v>18.200414424242801</v>
      </c>
      <c r="N188">
        <v>183</v>
      </c>
      <c r="O188">
        <v>479.95600000000002</v>
      </c>
      <c r="P188">
        <f t="shared" si="53"/>
        <v>468.61400000000003</v>
      </c>
      <c r="Q188">
        <f t="shared" si="54"/>
        <v>0.94946700953977148</v>
      </c>
      <c r="S188">
        <v>18.1994138181817</v>
      </c>
      <c r="T188">
        <v>183</v>
      </c>
      <c r="U188">
        <v>419.947</v>
      </c>
      <c r="V188">
        <f t="shared" si="55"/>
        <v>406.46199999999999</v>
      </c>
      <c r="W188">
        <f t="shared" si="56"/>
        <v>0.9431620392489547</v>
      </c>
      <c r="Y188">
        <v>18.200414424242801</v>
      </c>
      <c r="Z188">
        <v>183</v>
      </c>
      <c r="AA188">
        <v>512.47199999999998</v>
      </c>
      <c r="AB188">
        <f t="shared" si="57"/>
        <v>499.86099999999999</v>
      </c>
      <c r="AC188">
        <f t="shared" si="58"/>
        <v>0.88290251900313788</v>
      </c>
      <c r="AE188">
        <v>18.200414424242801</v>
      </c>
      <c r="AF188">
        <v>183</v>
      </c>
      <c r="AG188">
        <v>565.22900000000004</v>
      </c>
      <c r="AH188">
        <f t="shared" si="59"/>
        <v>553.72700000000009</v>
      </c>
      <c r="AI188">
        <f t="shared" si="60"/>
        <v>0.96216915210566967</v>
      </c>
      <c r="AK188">
        <v>18.202415636364002</v>
      </c>
      <c r="AL188">
        <v>183</v>
      </c>
      <c r="AM188">
        <v>397.2</v>
      </c>
      <c r="AN188">
        <f t="shared" si="61"/>
        <v>384.411</v>
      </c>
      <c r="AO188">
        <f t="shared" si="62"/>
        <v>0.9630976784598495</v>
      </c>
      <c r="AQ188">
        <v>18.1994138181817</v>
      </c>
      <c r="AR188">
        <v>183</v>
      </c>
      <c r="AS188">
        <v>669.01900000000001</v>
      </c>
      <c r="AT188">
        <f t="shared" si="63"/>
        <v>655.87699999999995</v>
      </c>
      <c r="AU188">
        <f t="shared" si="64"/>
        <v>0.92785888241356451</v>
      </c>
      <c r="AW188">
        <v>18.1965853333331</v>
      </c>
      <c r="AX188">
        <v>183</v>
      </c>
      <c r="AY188">
        <v>500.928</v>
      </c>
      <c r="AZ188">
        <f t="shared" si="65"/>
        <v>488.483</v>
      </c>
      <c r="BA188">
        <f t="shared" si="66"/>
        <v>0.94739808473466514</v>
      </c>
      <c r="BC188">
        <v>18.1965853333331</v>
      </c>
      <c r="BD188">
        <v>183</v>
      </c>
      <c r="BE188">
        <v>542.93100000000004</v>
      </c>
      <c r="BF188">
        <f t="shared" si="67"/>
        <v>530.279</v>
      </c>
      <c r="BG188">
        <f t="shared" si="68"/>
        <v>0.88120524004695522</v>
      </c>
      <c r="BJ188" s="4">
        <f t="shared" si="69"/>
        <v>0.92195378140381234</v>
      </c>
      <c r="BK188" s="4">
        <f t="shared" si="70"/>
        <v>1.543528498494876E-3</v>
      </c>
      <c r="BL188" s="4">
        <f t="shared" si="71"/>
        <v>3.9287765251982402E-2</v>
      </c>
      <c r="BM188" s="4">
        <f t="shared" si="72"/>
        <v>1.2423882237428347E-2</v>
      </c>
    </row>
    <row r="189" spans="1:65" x14ac:dyDescent="0.25">
      <c r="A189">
        <v>18.3002607272728</v>
      </c>
      <c r="B189">
        <v>184</v>
      </c>
      <c r="C189">
        <v>489.04599999999999</v>
      </c>
      <c r="D189">
        <f t="shared" si="49"/>
        <v>476.03</v>
      </c>
      <c r="E189">
        <f t="shared" si="50"/>
        <v>0.82357034344006141</v>
      </c>
      <c r="G189">
        <v>18.295541333332899</v>
      </c>
      <c r="H189">
        <v>184</v>
      </c>
      <c r="I189">
        <v>925.721</v>
      </c>
      <c r="J189">
        <f t="shared" si="51"/>
        <v>911.62900000000002</v>
      </c>
      <c r="K189">
        <f t="shared" si="52"/>
        <v>0.9214001724083386</v>
      </c>
      <c r="M189">
        <v>18.2982595151515</v>
      </c>
      <c r="N189">
        <v>184</v>
      </c>
      <c r="O189">
        <v>486.47800000000001</v>
      </c>
      <c r="P189">
        <f t="shared" si="53"/>
        <v>475.13600000000002</v>
      </c>
      <c r="Q189">
        <f t="shared" si="54"/>
        <v>0.96268134764366586</v>
      </c>
      <c r="S189">
        <v>18.299260121211699</v>
      </c>
      <c r="T189">
        <v>184</v>
      </c>
      <c r="U189">
        <v>426.22500000000002</v>
      </c>
      <c r="V189">
        <f t="shared" si="55"/>
        <v>412.74</v>
      </c>
      <c r="W189">
        <f t="shared" si="56"/>
        <v>0.95772962805776074</v>
      </c>
      <c r="Y189">
        <v>18.3002607272728</v>
      </c>
      <c r="Z189">
        <v>184</v>
      </c>
      <c r="AA189">
        <v>519.68100000000004</v>
      </c>
      <c r="AB189">
        <f t="shared" si="57"/>
        <v>507.07000000000005</v>
      </c>
      <c r="AC189">
        <f t="shared" si="58"/>
        <v>0.89563574735960838</v>
      </c>
      <c r="AE189">
        <v>18.3002607272728</v>
      </c>
      <c r="AF189">
        <v>184</v>
      </c>
      <c r="AG189">
        <v>564.01400000000001</v>
      </c>
      <c r="AH189">
        <f t="shared" si="59"/>
        <v>552.51200000000006</v>
      </c>
      <c r="AI189">
        <f t="shared" si="60"/>
        <v>0.96005793932426586</v>
      </c>
      <c r="AK189">
        <v>18.3022619393941</v>
      </c>
      <c r="AL189">
        <v>184</v>
      </c>
      <c r="AM189">
        <v>384.26900000000001</v>
      </c>
      <c r="AN189">
        <f t="shared" si="61"/>
        <v>371.48</v>
      </c>
      <c r="AO189">
        <f t="shared" si="62"/>
        <v>0.93070054081247644</v>
      </c>
      <c r="AQ189">
        <v>18.299260121211699</v>
      </c>
      <c r="AR189">
        <v>184</v>
      </c>
      <c r="AS189">
        <v>664.81100000000004</v>
      </c>
      <c r="AT189">
        <f t="shared" si="63"/>
        <v>651.66899999999998</v>
      </c>
      <c r="AU189">
        <f t="shared" si="64"/>
        <v>0.92190589095755027</v>
      </c>
      <c r="AW189">
        <v>18.296541939393101</v>
      </c>
      <c r="AX189">
        <v>184</v>
      </c>
      <c r="AY189">
        <v>494.16899999999998</v>
      </c>
      <c r="AZ189">
        <f t="shared" si="65"/>
        <v>481.72399999999999</v>
      </c>
      <c r="BA189">
        <f t="shared" si="66"/>
        <v>0.93428920754810663</v>
      </c>
      <c r="BC189">
        <v>18.296541939394</v>
      </c>
      <c r="BD189">
        <v>184</v>
      </c>
      <c r="BE189">
        <v>547.34400000000005</v>
      </c>
      <c r="BF189">
        <f t="shared" si="67"/>
        <v>534.69200000000001</v>
      </c>
      <c r="BG189">
        <f t="shared" si="68"/>
        <v>0.88853866023581285</v>
      </c>
      <c r="BJ189" s="4">
        <f t="shared" si="69"/>
        <v>0.91965094777876488</v>
      </c>
      <c r="BK189" s="4">
        <f t="shared" si="70"/>
        <v>1.7838921887032384E-3</v>
      </c>
      <c r="BL189" s="4">
        <f t="shared" si="71"/>
        <v>4.2236147891388465E-2</v>
      </c>
      <c r="BM189" s="4">
        <f t="shared" si="72"/>
        <v>1.3356242692850554E-2</v>
      </c>
    </row>
    <row r="190" spans="1:65" x14ac:dyDescent="0.25">
      <c r="A190">
        <v>18.400107030302902</v>
      </c>
      <c r="B190">
        <v>185</v>
      </c>
      <c r="C190">
        <v>497.86599999999999</v>
      </c>
      <c r="D190">
        <f t="shared" si="49"/>
        <v>484.84999999999997</v>
      </c>
      <c r="E190">
        <f t="shared" si="50"/>
        <v>0.83882965572949975</v>
      </c>
      <c r="G190">
        <v>18.396498545454001</v>
      </c>
      <c r="H190">
        <v>185</v>
      </c>
      <c r="I190">
        <v>916.58199999999999</v>
      </c>
      <c r="J190">
        <f t="shared" si="51"/>
        <v>902.49</v>
      </c>
      <c r="K190">
        <f t="shared" si="52"/>
        <v>0.91216321727018501</v>
      </c>
      <c r="M190">
        <v>18.400107030302902</v>
      </c>
      <c r="N190">
        <v>185</v>
      </c>
      <c r="O190">
        <v>509.04899999999998</v>
      </c>
      <c r="P190">
        <f t="shared" si="53"/>
        <v>497.70699999999999</v>
      </c>
      <c r="Q190">
        <f t="shared" si="54"/>
        <v>1.0084128449363676</v>
      </c>
      <c r="S190">
        <v>18.397105212121399</v>
      </c>
      <c r="T190">
        <v>185</v>
      </c>
      <c r="U190">
        <v>420.65699999999998</v>
      </c>
      <c r="V190">
        <f t="shared" si="55"/>
        <v>407.17199999999997</v>
      </c>
      <c r="W190">
        <f t="shared" si="56"/>
        <v>0.94480953654972755</v>
      </c>
      <c r="Y190">
        <v>18.398105818181602</v>
      </c>
      <c r="Z190">
        <v>185</v>
      </c>
      <c r="AA190">
        <v>525.84</v>
      </c>
      <c r="AB190">
        <f t="shared" si="57"/>
        <v>513.22900000000004</v>
      </c>
      <c r="AC190">
        <f t="shared" si="58"/>
        <v>0.90651436484434977</v>
      </c>
      <c r="AE190">
        <v>18.400107030302902</v>
      </c>
      <c r="AF190">
        <v>185</v>
      </c>
      <c r="AG190">
        <v>567.35400000000004</v>
      </c>
      <c r="AH190">
        <f t="shared" si="59"/>
        <v>555.85200000000009</v>
      </c>
      <c r="AI190">
        <f t="shared" si="60"/>
        <v>0.96586160244351593</v>
      </c>
      <c r="AK190">
        <v>18.402108242424202</v>
      </c>
      <c r="AL190">
        <v>185</v>
      </c>
      <c r="AM190">
        <v>383.93599999999998</v>
      </c>
      <c r="AN190">
        <f t="shared" si="61"/>
        <v>371.14699999999999</v>
      </c>
      <c r="AO190">
        <f t="shared" si="62"/>
        <v>0.92986624749899904</v>
      </c>
      <c r="AQ190">
        <v>18.399106424241801</v>
      </c>
      <c r="AR190">
        <v>185</v>
      </c>
      <c r="AS190">
        <v>673.72799999999995</v>
      </c>
      <c r="AT190">
        <f t="shared" si="63"/>
        <v>660.5859999999999</v>
      </c>
      <c r="AU190">
        <f t="shared" si="64"/>
        <v>0.93452063069454627</v>
      </c>
      <c r="AW190">
        <v>18.396498545454001</v>
      </c>
      <c r="AX190">
        <v>185</v>
      </c>
      <c r="AY190">
        <v>491.238</v>
      </c>
      <c r="AZ190">
        <f t="shared" si="65"/>
        <v>478.79300000000001</v>
      </c>
      <c r="BA190">
        <f t="shared" si="66"/>
        <v>0.92860462121376697</v>
      </c>
      <c r="BC190">
        <v>18.396498545454001</v>
      </c>
      <c r="BD190">
        <v>185</v>
      </c>
      <c r="BE190">
        <v>554.77599999999995</v>
      </c>
      <c r="BF190">
        <f t="shared" si="67"/>
        <v>542.12399999999991</v>
      </c>
      <c r="BG190">
        <f t="shared" si="68"/>
        <v>0.90088898401636774</v>
      </c>
      <c r="BJ190" s="4">
        <f t="shared" si="69"/>
        <v>0.92704717051973251</v>
      </c>
      <c r="BK190" s="4">
        <f t="shared" si="70"/>
        <v>1.9575965567372013E-3</v>
      </c>
      <c r="BL190" s="4">
        <f t="shared" si="71"/>
        <v>4.4244734791127421E-2</v>
      </c>
      <c r="BM190" s="4">
        <f t="shared" si="72"/>
        <v>1.3991413641005691E-2</v>
      </c>
    </row>
    <row r="191" spans="1:65" x14ac:dyDescent="0.25">
      <c r="A191">
        <v>18.498952727272801</v>
      </c>
      <c r="B191">
        <v>186</v>
      </c>
      <c r="C191">
        <v>512.88</v>
      </c>
      <c r="D191">
        <f t="shared" si="49"/>
        <v>499.86399999999998</v>
      </c>
      <c r="E191">
        <f t="shared" si="50"/>
        <v>0.86480508823671376</v>
      </c>
      <c r="G191">
        <v>18.496455151514901</v>
      </c>
      <c r="H191">
        <v>186</v>
      </c>
      <c r="I191">
        <v>910.78200000000004</v>
      </c>
      <c r="J191">
        <f t="shared" si="51"/>
        <v>896.69</v>
      </c>
      <c r="K191">
        <f t="shared" si="52"/>
        <v>0.90630105075291945</v>
      </c>
      <c r="M191">
        <v>18.499953333333899</v>
      </c>
      <c r="N191">
        <v>186</v>
      </c>
      <c r="O191">
        <v>484.21699999999998</v>
      </c>
      <c r="P191">
        <f t="shared" si="53"/>
        <v>472.875</v>
      </c>
      <c r="Q191">
        <f t="shared" si="54"/>
        <v>0.95810029605628377</v>
      </c>
      <c r="S191">
        <v>18.498952727272801</v>
      </c>
      <c r="T191">
        <v>186</v>
      </c>
      <c r="U191">
        <v>407.94</v>
      </c>
      <c r="V191">
        <f t="shared" si="55"/>
        <v>394.45499999999998</v>
      </c>
      <c r="W191">
        <f t="shared" si="56"/>
        <v>0.91530077151602462</v>
      </c>
      <c r="Y191">
        <v>18.4999533333329</v>
      </c>
      <c r="Z191">
        <v>186</v>
      </c>
      <c r="AA191">
        <v>529.12900000000002</v>
      </c>
      <c r="AB191">
        <f t="shared" si="57"/>
        <v>516.51800000000003</v>
      </c>
      <c r="AC191">
        <f t="shared" si="58"/>
        <v>0.91232371261303202</v>
      </c>
      <c r="AE191">
        <v>18.499953333333899</v>
      </c>
      <c r="AF191">
        <v>186</v>
      </c>
      <c r="AG191">
        <v>566.29</v>
      </c>
      <c r="AH191">
        <f t="shared" si="59"/>
        <v>554.78800000000001</v>
      </c>
      <c r="AI191">
        <f t="shared" si="60"/>
        <v>0.96401277083906012</v>
      </c>
      <c r="AK191">
        <v>18.500953939394002</v>
      </c>
      <c r="AL191">
        <v>186</v>
      </c>
      <c r="AM191">
        <v>376.03</v>
      </c>
      <c r="AN191">
        <f t="shared" si="61"/>
        <v>363.24099999999999</v>
      </c>
      <c r="AO191">
        <f t="shared" si="62"/>
        <v>0.91005867111355854</v>
      </c>
      <c r="AQ191">
        <v>18.498952727272801</v>
      </c>
      <c r="AR191">
        <v>186</v>
      </c>
      <c r="AS191">
        <v>689.71400000000006</v>
      </c>
      <c r="AT191">
        <f t="shared" si="63"/>
        <v>676.572</v>
      </c>
      <c r="AU191">
        <f t="shared" si="64"/>
        <v>0.95713577361656266</v>
      </c>
      <c r="AW191">
        <v>18.496455151514901</v>
      </c>
      <c r="AX191">
        <v>186</v>
      </c>
      <c r="AY191">
        <v>493.87700000000001</v>
      </c>
      <c r="AZ191">
        <f t="shared" si="65"/>
        <v>481.43200000000002</v>
      </c>
      <c r="BA191">
        <f t="shared" si="66"/>
        <v>0.93372288233158429</v>
      </c>
      <c r="BC191">
        <v>18.496455151514901</v>
      </c>
      <c r="BD191">
        <v>186</v>
      </c>
      <c r="BE191">
        <v>574.27499999999998</v>
      </c>
      <c r="BF191">
        <f t="shared" si="67"/>
        <v>561.62299999999993</v>
      </c>
      <c r="BG191">
        <f t="shared" si="68"/>
        <v>0.93329196617420462</v>
      </c>
      <c r="BJ191" s="4">
        <f t="shared" si="69"/>
        <v>0.92550529832499451</v>
      </c>
      <c r="BK191" s="4">
        <f t="shared" si="70"/>
        <v>9.1596785087232199E-4</v>
      </c>
      <c r="BL191" s="4">
        <f t="shared" si="71"/>
        <v>3.0264960777643873E-2</v>
      </c>
      <c r="BM191" s="4">
        <f t="shared" si="72"/>
        <v>9.570620935301543E-3</v>
      </c>
    </row>
    <row r="192" spans="1:65" x14ac:dyDescent="0.25">
      <c r="A192">
        <v>18.599799636363901</v>
      </c>
      <c r="B192">
        <v>187</v>
      </c>
      <c r="C192">
        <v>503.25700000000001</v>
      </c>
      <c r="D192">
        <f t="shared" si="49"/>
        <v>490.24099999999999</v>
      </c>
      <c r="E192">
        <f t="shared" si="50"/>
        <v>0.84815652109824835</v>
      </c>
      <c r="G192">
        <v>18.597412363636</v>
      </c>
      <c r="H192">
        <v>187</v>
      </c>
      <c r="I192">
        <v>927.34400000000005</v>
      </c>
      <c r="J192">
        <f t="shared" si="51"/>
        <v>913.25200000000007</v>
      </c>
      <c r="K192">
        <f t="shared" si="52"/>
        <v>0.92304056831480796</v>
      </c>
      <c r="M192">
        <v>18.598799030303699</v>
      </c>
      <c r="N192">
        <v>187</v>
      </c>
      <c r="O192">
        <v>499.59500000000003</v>
      </c>
      <c r="P192">
        <f t="shared" si="53"/>
        <v>488.25300000000004</v>
      </c>
      <c r="Q192">
        <f t="shared" si="54"/>
        <v>0.989257930426368</v>
      </c>
      <c r="S192">
        <v>18.5987990303028</v>
      </c>
      <c r="T192">
        <v>187</v>
      </c>
      <c r="U192">
        <v>419.44400000000002</v>
      </c>
      <c r="V192">
        <f t="shared" si="55"/>
        <v>405.959</v>
      </c>
      <c r="W192">
        <f t="shared" si="56"/>
        <v>0.94199486862601278</v>
      </c>
      <c r="Y192">
        <v>18.599799636363901</v>
      </c>
      <c r="Z192">
        <v>187</v>
      </c>
      <c r="AA192">
        <v>531.29200000000003</v>
      </c>
      <c r="AB192">
        <f t="shared" si="57"/>
        <v>518.68100000000004</v>
      </c>
      <c r="AC192">
        <f t="shared" si="58"/>
        <v>0.91614421100879373</v>
      </c>
      <c r="AE192">
        <v>18.6008002424241</v>
      </c>
      <c r="AF192">
        <v>187</v>
      </c>
      <c r="AG192">
        <v>558.30700000000002</v>
      </c>
      <c r="AH192">
        <f t="shared" si="59"/>
        <v>546.80500000000006</v>
      </c>
      <c r="AI192">
        <f t="shared" si="60"/>
        <v>0.95014132093457737</v>
      </c>
      <c r="AK192">
        <v>18.6028014545454</v>
      </c>
      <c r="AL192">
        <v>187</v>
      </c>
      <c r="AM192">
        <v>379.72699999999998</v>
      </c>
      <c r="AN192">
        <f t="shared" si="61"/>
        <v>366.93799999999999</v>
      </c>
      <c r="AO192">
        <f t="shared" si="62"/>
        <v>0.91932108066288487</v>
      </c>
      <c r="AQ192">
        <v>18.5987990303028</v>
      </c>
      <c r="AR192">
        <v>187</v>
      </c>
      <c r="AS192">
        <v>682.32799999999997</v>
      </c>
      <c r="AT192">
        <f t="shared" si="63"/>
        <v>669.18599999999992</v>
      </c>
      <c r="AU192">
        <f t="shared" si="64"/>
        <v>0.94668691551434736</v>
      </c>
      <c r="AW192">
        <v>18.596411757574899</v>
      </c>
      <c r="AX192">
        <v>187</v>
      </c>
      <c r="AY192">
        <v>496.43299999999999</v>
      </c>
      <c r="AZ192">
        <f t="shared" si="65"/>
        <v>483.988</v>
      </c>
      <c r="BA192">
        <f t="shared" si="66"/>
        <v>0.93868016744607508</v>
      </c>
      <c r="BC192">
        <v>18.5954111515147</v>
      </c>
      <c r="BD192">
        <v>187</v>
      </c>
      <c r="BE192">
        <v>554.65300000000002</v>
      </c>
      <c r="BF192">
        <f t="shared" si="67"/>
        <v>542.00099999999998</v>
      </c>
      <c r="BG192">
        <f t="shared" si="68"/>
        <v>0.90068458549308905</v>
      </c>
      <c r="BJ192" s="4">
        <f t="shared" si="69"/>
        <v>0.92741081695252048</v>
      </c>
      <c r="BK192" s="4">
        <f t="shared" si="70"/>
        <v>1.3622240256793673E-3</v>
      </c>
      <c r="BL192" s="4">
        <f t="shared" si="71"/>
        <v>3.6908319193365707E-2</v>
      </c>
      <c r="BM192" s="4">
        <f t="shared" si="72"/>
        <v>1.1671435325954419E-2</v>
      </c>
    </row>
    <row r="193" spans="1:65" x14ac:dyDescent="0.25">
      <c r="A193">
        <v>18.6986453333333</v>
      </c>
      <c r="B193">
        <v>188</v>
      </c>
      <c r="C193">
        <v>511.29899999999998</v>
      </c>
      <c r="D193">
        <f t="shared" si="49"/>
        <v>498.28299999999996</v>
      </c>
      <c r="E193">
        <f t="shared" si="50"/>
        <v>0.86206983055762054</v>
      </c>
      <c r="G193">
        <v>18.6973689696969</v>
      </c>
      <c r="H193">
        <v>188</v>
      </c>
      <c r="I193">
        <v>919.25199999999995</v>
      </c>
      <c r="J193">
        <f t="shared" si="51"/>
        <v>905.16</v>
      </c>
      <c r="K193">
        <f t="shared" si="52"/>
        <v>0.91486183530485732</v>
      </c>
      <c r="M193">
        <v>18.700646545455101</v>
      </c>
      <c r="N193">
        <v>188</v>
      </c>
      <c r="O193">
        <v>498.94499999999999</v>
      </c>
      <c r="P193">
        <f t="shared" si="53"/>
        <v>487.60300000000001</v>
      </c>
      <c r="Q193">
        <f t="shared" si="54"/>
        <v>0.98794095407440052</v>
      </c>
      <c r="S193">
        <v>18.697644727272699</v>
      </c>
      <c r="T193">
        <v>188</v>
      </c>
      <c r="U193">
        <v>416.54199999999997</v>
      </c>
      <c r="V193">
        <f t="shared" si="55"/>
        <v>403.05699999999996</v>
      </c>
      <c r="W193">
        <f t="shared" si="56"/>
        <v>0.93526101346144508</v>
      </c>
      <c r="Y193">
        <v>18.700646545454202</v>
      </c>
      <c r="Z193">
        <v>188</v>
      </c>
      <c r="AA193">
        <v>535.20500000000004</v>
      </c>
      <c r="AB193">
        <f t="shared" si="57"/>
        <v>522.59400000000005</v>
      </c>
      <c r="AC193">
        <f t="shared" si="58"/>
        <v>0.92305572752410348</v>
      </c>
      <c r="AE193">
        <v>18.698645333333801</v>
      </c>
      <c r="AF193">
        <v>188</v>
      </c>
      <c r="AG193">
        <v>558.47500000000002</v>
      </c>
      <c r="AH193">
        <f t="shared" si="59"/>
        <v>546.97300000000007</v>
      </c>
      <c r="AI193">
        <f t="shared" si="60"/>
        <v>0.95043324171422827</v>
      </c>
      <c r="AK193">
        <v>18.702647757575502</v>
      </c>
      <c r="AL193">
        <v>188</v>
      </c>
      <c r="AM193">
        <v>366.46199999999999</v>
      </c>
      <c r="AN193">
        <f t="shared" si="61"/>
        <v>353.673</v>
      </c>
      <c r="AO193">
        <f t="shared" si="62"/>
        <v>0.88608714431670876</v>
      </c>
      <c r="AQ193">
        <v>18.699645939393999</v>
      </c>
      <c r="AR193">
        <v>188</v>
      </c>
      <c r="AS193">
        <v>687.25199999999995</v>
      </c>
      <c r="AT193">
        <f t="shared" si="63"/>
        <v>674.1099999999999</v>
      </c>
      <c r="AU193">
        <f t="shared" si="64"/>
        <v>0.95365282091582404</v>
      </c>
      <c r="AW193">
        <v>18.6953677575756</v>
      </c>
      <c r="AX193">
        <v>188</v>
      </c>
      <c r="AY193">
        <v>495.64699999999999</v>
      </c>
      <c r="AZ193">
        <f t="shared" si="65"/>
        <v>483.202</v>
      </c>
      <c r="BA193">
        <f t="shared" si="66"/>
        <v>0.9371557440892716</v>
      </c>
      <c r="BC193">
        <v>18.6973689696969</v>
      </c>
      <c r="BD193">
        <v>188</v>
      </c>
      <c r="BE193">
        <v>568.91499999999996</v>
      </c>
      <c r="BF193">
        <f t="shared" si="67"/>
        <v>556.26299999999992</v>
      </c>
      <c r="BG193">
        <f t="shared" si="68"/>
        <v>0.92438484353376127</v>
      </c>
      <c r="BJ193" s="4">
        <f t="shared" si="69"/>
        <v>0.92749031554922223</v>
      </c>
      <c r="BK193" s="4">
        <f t="shared" si="70"/>
        <v>1.2446432207107612E-3</v>
      </c>
      <c r="BL193" s="4">
        <f t="shared" si="71"/>
        <v>3.527950142378377E-2</v>
      </c>
      <c r="BM193" s="4">
        <f t="shared" si="72"/>
        <v>1.1156357921430994E-2</v>
      </c>
    </row>
    <row r="194" spans="1:65" x14ac:dyDescent="0.25">
      <c r="A194">
        <v>18.800492848485099</v>
      </c>
      <c r="B194">
        <v>189</v>
      </c>
      <c r="C194">
        <v>494.637</v>
      </c>
      <c r="D194">
        <f t="shared" si="49"/>
        <v>481.62099999999998</v>
      </c>
      <c r="E194">
        <f t="shared" si="50"/>
        <v>0.83324322496049785</v>
      </c>
      <c r="G194">
        <v>18.797325575756901</v>
      </c>
      <c r="H194">
        <v>189</v>
      </c>
      <c r="I194">
        <v>910.18299999999999</v>
      </c>
      <c r="J194">
        <f t="shared" si="51"/>
        <v>896.09100000000001</v>
      </c>
      <c r="K194">
        <f t="shared" si="52"/>
        <v>0.90569563045225698</v>
      </c>
      <c r="M194">
        <v>18.798491636363899</v>
      </c>
      <c r="N194">
        <v>189</v>
      </c>
      <c r="O194">
        <v>473.084</v>
      </c>
      <c r="P194">
        <f t="shared" si="53"/>
        <v>461.74200000000002</v>
      </c>
      <c r="Q194">
        <f t="shared" si="54"/>
        <v>0.93554353032327908</v>
      </c>
      <c r="S194">
        <v>18.799492242424002</v>
      </c>
      <c r="T194">
        <v>189</v>
      </c>
      <c r="U194">
        <v>417.32</v>
      </c>
      <c r="V194">
        <f t="shared" si="55"/>
        <v>403.83499999999998</v>
      </c>
      <c r="W194">
        <f t="shared" si="56"/>
        <v>0.93706629923609486</v>
      </c>
      <c r="Y194">
        <v>18.798491636363899</v>
      </c>
      <c r="Z194">
        <v>189</v>
      </c>
      <c r="AA194">
        <v>540.822</v>
      </c>
      <c r="AB194">
        <f t="shared" si="57"/>
        <v>528.21100000000001</v>
      </c>
      <c r="AC194">
        <f t="shared" si="58"/>
        <v>0.93297701253981902</v>
      </c>
      <c r="AE194">
        <v>18.800492848485099</v>
      </c>
      <c r="AF194">
        <v>189</v>
      </c>
      <c r="AG194">
        <v>572.08199999999999</v>
      </c>
      <c r="AH194">
        <f t="shared" si="59"/>
        <v>560.58000000000004</v>
      </c>
      <c r="AI194">
        <f t="shared" si="60"/>
        <v>0.9740770872422625</v>
      </c>
      <c r="AK194">
        <v>18.802494060606399</v>
      </c>
      <c r="AL194">
        <v>189</v>
      </c>
      <c r="AM194">
        <v>384.38200000000001</v>
      </c>
      <c r="AN194">
        <f t="shared" si="61"/>
        <v>371.59300000000002</v>
      </c>
      <c r="AO194">
        <f t="shared" si="62"/>
        <v>0.93098364935428712</v>
      </c>
      <c r="AQ194">
        <v>18.799492242424002</v>
      </c>
      <c r="AR194">
        <v>189</v>
      </c>
      <c r="AS194">
        <v>687.68600000000004</v>
      </c>
      <c r="AT194">
        <f t="shared" si="63"/>
        <v>674.54399999999998</v>
      </c>
      <c r="AU194">
        <f t="shared" si="64"/>
        <v>0.95426679389393976</v>
      </c>
      <c r="AW194">
        <v>18.796324969696698</v>
      </c>
      <c r="AX194">
        <v>189</v>
      </c>
      <c r="AY194">
        <v>508.637</v>
      </c>
      <c r="AZ194">
        <f t="shared" si="65"/>
        <v>496.19200000000001</v>
      </c>
      <c r="BA194">
        <f t="shared" si="66"/>
        <v>0.96234945834484098</v>
      </c>
      <c r="BC194">
        <v>18.797325575756901</v>
      </c>
      <c r="BD194">
        <v>189</v>
      </c>
      <c r="BE194">
        <v>565.35400000000004</v>
      </c>
      <c r="BF194">
        <f t="shared" si="67"/>
        <v>552.702</v>
      </c>
      <c r="BG194">
        <f t="shared" si="68"/>
        <v>0.91846725701834742</v>
      </c>
      <c r="BJ194" s="4">
        <f t="shared" si="69"/>
        <v>0.92846699433656266</v>
      </c>
      <c r="BK194" s="4">
        <f t="shared" si="70"/>
        <v>1.5256363151231979E-3</v>
      </c>
      <c r="BL194" s="4">
        <f t="shared" si="71"/>
        <v>3.905939471014877E-2</v>
      </c>
      <c r="BM194" s="4">
        <f t="shared" si="72"/>
        <v>1.2351665131160242E-2</v>
      </c>
    </row>
    <row r="195" spans="1:65" x14ac:dyDescent="0.25">
      <c r="A195">
        <v>18.898337939393901</v>
      </c>
      <c r="B195">
        <v>190</v>
      </c>
      <c r="C195">
        <v>492.38099999999997</v>
      </c>
      <c r="D195">
        <f t="shared" si="49"/>
        <v>479.36499999999995</v>
      </c>
      <c r="E195">
        <f t="shared" si="50"/>
        <v>0.82934016276945788</v>
      </c>
      <c r="G195">
        <v>18.8972821818179</v>
      </c>
      <c r="H195">
        <v>190</v>
      </c>
      <c r="I195">
        <v>909.03300000000002</v>
      </c>
      <c r="J195">
        <f t="shared" si="51"/>
        <v>894.94100000000003</v>
      </c>
      <c r="K195">
        <f t="shared" si="52"/>
        <v>0.90453330433245427</v>
      </c>
      <c r="M195">
        <v>18.900339151515201</v>
      </c>
      <c r="N195">
        <v>190</v>
      </c>
      <c r="O195">
        <v>479.25900000000001</v>
      </c>
      <c r="P195">
        <f t="shared" si="53"/>
        <v>467.91700000000003</v>
      </c>
      <c r="Q195">
        <f t="shared" si="54"/>
        <v>0.94805480566696942</v>
      </c>
      <c r="S195">
        <v>18.897337333333699</v>
      </c>
      <c r="T195">
        <v>190</v>
      </c>
      <c r="U195">
        <v>402.601</v>
      </c>
      <c r="V195">
        <f t="shared" si="55"/>
        <v>389.11599999999999</v>
      </c>
      <c r="W195">
        <f t="shared" si="56"/>
        <v>0.90291205589795909</v>
      </c>
      <c r="Y195">
        <v>18.898337939393901</v>
      </c>
      <c r="Z195">
        <v>190</v>
      </c>
      <c r="AA195">
        <v>521.94100000000003</v>
      </c>
      <c r="AB195">
        <f t="shared" si="57"/>
        <v>509.33000000000004</v>
      </c>
      <c r="AC195">
        <f t="shared" si="58"/>
        <v>0.89962757647399627</v>
      </c>
      <c r="AE195">
        <v>18.898337939393901</v>
      </c>
      <c r="AF195">
        <v>190</v>
      </c>
      <c r="AG195">
        <v>566.51599999999996</v>
      </c>
      <c r="AH195">
        <f t="shared" si="59"/>
        <v>555.01400000000001</v>
      </c>
      <c r="AI195">
        <f t="shared" si="60"/>
        <v>0.96440547379263808</v>
      </c>
      <c r="AK195">
        <v>18.902340363636501</v>
      </c>
      <c r="AL195">
        <v>190</v>
      </c>
      <c r="AM195">
        <v>373.00099999999998</v>
      </c>
      <c r="AN195">
        <f t="shared" si="61"/>
        <v>360.21199999999999</v>
      </c>
      <c r="AO195">
        <f t="shared" si="62"/>
        <v>0.90246985896183851</v>
      </c>
      <c r="AQ195">
        <v>18.8973373333328</v>
      </c>
      <c r="AR195">
        <v>190</v>
      </c>
      <c r="AS195">
        <v>693.71</v>
      </c>
      <c r="AT195">
        <f t="shared" si="63"/>
        <v>680.56799999999998</v>
      </c>
      <c r="AU195">
        <f t="shared" si="64"/>
        <v>0.96278885200492592</v>
      </c>
      <c r="AW195">
        <v>18.896281575756799</v>
      </c>
      <c r="AX195">
        <v>190</v>
      </c>
      <c r="AY195">
        <v>499.89699999999999</v>
      </c>
      <c r="AZ195">
        <f t="shared" si="65"/>
        <v>487.452</v>
      </c>
      <c r="BA195">
        <f t="shared" si="66"/>
        <v>0.94539849124756026</v>
      </c>
      <c r="BC195">
        <v>18.8972821818179</v>
      </c>
      <c r="BD195">
        <v>190</v>
      </c>
      <c r="BE195">
        <v>579.83100000000002</v>
      </c>
      <c r="BF195">
        <f t="shared" si="67"/>
        <v>567.17899999999997</v>
      </c>
      <c r="BG195">
        <f t="shared" si="68"/>
        <v>0.94252479703060466</v>
      </c>
      <c r="BJ195" s="4">
        <f t="shared" si="69"/>
        <v>0.92020553781784042</v>
      </c>
      <c r="BK195" s="4">
        <f t="shared" si="70"/>
        <v>1.6905106156613657E-3</v>
      </c>
      <c r="BL195" s="4">
        <f t="shared" si="71"/>
        <v>4.1115819530460118E-2</v>
      </c>
      <c r="BM195" s="4">
        <f t="shared" si="72"/>
        <v>1.3001963758068877E-2</v>
      </c>
    </row>
    <row r="196" spans="1:65" x14ac:dyDescent="0.25">
      <c r="A196">
        <v>18.998184242424401</v>
      </c>
      <c r="B196">
        <v>191</v>
      </c>
      <c r="C196">
        <v>503.25099999999998</v>
      </c>
      <c r="D196">
        <f t="shared" si="49"/>
        <v>490.23499999999996</v>
      </c>
      <c r="E196">
        <f t="shared" si="50"/>
        <v>0.84814614061369764</v>
      </c>
      <c r="G196">
        <v>18.9952375757575</v>
      </c>
      <c r="H196">
        <v>191</v>
      </c>
      <c r="I196">
        <v>927.024</v>
      </c>
      <c r="J196">
        <f t="shared" si="51"/>
        <v>912.93200000000002</v>
      </c>
      <c r="K196">
        <f t="shared" si="52"/>
        <v>0.9227171384379933</v>
      </c>
      <c r="M196">
        <v>19.000185454545299</v>
      </c>
      <c r="N196">
        <v>191</v>
      </c>
      <c r="O196">
        <v>473.34500000000003</v>
      </c>
      <c r="P196">
        <f t="shared" si="53"/>
        <v>462.00300000000004</v>
      </c>
      <c r="Q196">
        <f t="shared" si="54"/>
        <v>0.93607234698153075</v>
      </c>
      <c r="S196">
        <v>18.9991848484851</v>
      </c>
      <c r="T196">
        <v>191</v>
      </c>
      <c r="U196">
        <v>424.58600000000001</v>
      </c>
      <c r="V196">
        <f t="shared" si="55"/>
        <v>411.101</v>
      </c>
      <c r="W196">
        <f t="shared" si="56"/>
        <v>0.9539264617535822</v>
      </c>
      <c r="Y196">
        <v>19.000185454545299</v>
      </c>
      <c r="Z196">
        <v>191</v>
      </c>
      <c r="AA196">
        <v>538.66800000000001</v>
      </c>
      <c r="AB196">
        <f t="shared" si="57"/>
        <v>526.05700000000002</v>
      </c>
      <c r="AC196">
        <f t="shared" si="58"/>
        <v>0.9291724108086723</v>
      </c>
      <c r="AE196">
        <v>19.000185454545299</v>
      </c>
      <c r="AF196">
        <v>191</v>
      </c>
      <c r="AG196">
        <v>564.35199999999998</v>
      </c>
      <c r="AH196">
        <f t="shared" si="59"/>
        <v>552.85</v>
      </c>
      <c r="AI196">
        <f t="shared" si="60"/>
        <v>0.96064525613094442</v>
      </c>
      <c r="AK196">
        <v>19.0011860606064</v>
      </c>
      <c r="AL196">
        <v>191</v>
      </c>
      <c r="AM196">
        <v>371.48200000000003</v>
      </c>
      <c r="AN196">
        <f t="shared" si="61"/>
        <v>358.69300000000004</v>
      </c>
      <c r="AO196">
        <f t="shared" si="62"/>
        <v>0.89866417865201265</v>
      </c>
      <c r="AQ196">
        <v>18.999184848484202</v>
      </c>
      <c r="AR196">
        <v>191</v>
      </c>
      <c r="AS196">
        <v>684.71299999999997</v>
      </c>
      <c r="AT196">
        <f t="shared" si="63"/>
        <v>671.57099999999991</v>
      </c>
      <c r="AU196">
        <f t="shared" si="64"/>
        <v>0.95006093752541998</v>
      </c>
      <c r="AW196">
        <v>18.9972387878788</v>
      </c>
      <c r="AX196">
        <v>191</v>
      </c>
      <c r="AY196">
        <v>501.28899999999999</v>
      </c>
      <c r="AZ196">
        <f t="shared" si="65"/>
        <v>488.84399999999999</v>
      </c>
      <c r="BA196">
        <f t="shared" si="66"/>
        <v>0.9480982333756397</v>
      </c>
      <c r="BC196">
        <v>18.9952375757575</v>
      </c>
      <c r="BD196">
        <v>191</v>
      </c>
      <c r="BE196">
        <v>581.89</v>
      </c>
      <c r="BF196">
        <f t="shared" si="67"/>
        <v>569.23799999999994</v>
      </c>
      <c r="BG196">
        <f t="shared" si="68"/>
        <v>0.94594639507475997</v>
      </c>
      <c r="BJ196" s="4">
        <f t="shared" si="69"/>
        <v>0.92934494993542527</v>
      </c>
      <c r="BK196" s="4">
        <f t="shared" si="70"/>
        <v>1.1404641712616311E-3</v>
      </c>
      <c r="BL196" s="4">
        <f t="shared" si="71"/>
        <v>3.377075911586281E-2</v>
      </c>
      <c r="BM196" s="4">
        <f t="shared" si="72"/>
        <v>1.0679251711902061E-2</v>
      </c>
    </row>
    <row r="197" spans="1:65" x14ac:dyDescent="0.25">
      <c r="A197">
        <v>19.100031757575799</v>
      </c>
      <c r="B197">
        <v>192</v>
      </c>
      <c r="C197">
        <v>500.73599999999999</v>
      </c>
      <c r="D197">
        <f t="shared" si="49"/>
        <v>487.71999999999997</v>
      </c>
      <c r="E197">
        <f t="shared" si="50"/>
        <v>0.84379498750622173</v>
      </c>
      <c r="G197">
        <v>19.097195393938801</v>
      </c>
      <c r="H197">
        <v>192</v>
      </c>
      <c r="I197">
        <v>915.29600000000005</v>
      </c>
      <c r="J197">
        <f t="shared" si="51"/>
        <v>901.20400000000006</v>
      </c>
      <c r="K197">
        <f t="shared" si="52"/>
        <v>0.91086343345273613</v>
      </c>
      <c r="M197">
        <v>19.099031151515099</v>
      </c>
      <c r="N197">
        <v>192</v>
      </c>
      <c r="O197">
        <v>485.87700000000001</v>
      </c>
      <c r="P197">
        <f t="shared" si="53"/>
        <v>474.53500000000003</v>
      </c>
      <c r="Q197">
        <f t="shared" si="54"/>
        <v>0.96146365104746212</v>
      </c>
      <c r="S197">
        <v>19.098030545455</v>
      </c>
      <c r="T197">
        <v>192</v>
      </c>
      <c r="U197">
        <v>412.42399999999998</v>
      </c>
      <c r="V197">
        <f t="shared" si="55"/>
        <v>398.93899999999996</v>
      </c>
      <c r="W197">
        <f t="shared" si="56"/>
        <v>0.92570552911696224</v>
      </c>
      <c r="Y197">
        <v>19.099031151515099</v>
      </c>
      <c r="Z197">
        <v>192</v>
      </c>
      <c r="AA197">
        <v>528.74199999999996</v>
      </c>
      <c r="AB197">
        <f t="shared" si="57"/>
        <v>516.13099999999997</v>
      </c>
      <c r="AC197">
        <f t="shared" si="58"/>
        <v>0.9116401560345947</v>
      </c>
      <c r="AE197">
        <v>19.099031151515099</v>
      </c>
      <c r="AF197">
        <v>192</v>
      </c>
      <c r="AG197">
        <v>568.971</v>
      </c>
      <c r="AH197">
        <f t="shared" si="59"/>
        <v>557.46900000000005</v>
      </c>
      <c r="AI197">
        <f t="shared" si="60"/>
        <v>0.96867133994765575</v>
      </c>
      <c r="AK197">
        <v>19.1020329696975</v>
      </c>
      <c r="AL197">
        <v>192</v>
      </c>
      <c r="AM197">
        <v>372.07499999999999</v>
      </c>
      <c r="AN197">
        <f t="shared" si="61"/>
        <v>359.286</v>
      </c>
      <c r="AO197">
        <f t="shared" si="62"/>
        <v>0.90014987215018682</v>
      </c>
      <c r="AQ197">
        <v>19.098030545454002</v>
      </c>
      <c r="AR197">
        <v>192</v>
      </c>
      <c r="AS197">
        <v>678.45</v>
      </c>
      <c r="AT197">
        <f t="shared" si="63"/>
        <v>665.30799999999999</v>
      </c>
      <c r="AU197">
        <f t="shared" si="64"/>
        <v>0.94120076987118595</v>
      </c>
      <c r="AW197">
        <v>19.097195393938801</v>
      </c>
      <c r="AX197">
        <v>192</v>
      </c>
      <c r="AY197">
        <v>500.64800000000002</v>
      </c>
      <c r="AZ197">
        <f t="shared" si="65"/>
        <v>488.20300000000003</v>
      </c>
      <c r="BA197">
        <f t="shared" si="66"/>
        <v>0.94685503315717789</v>
      </c>
      <c r="BC197">
        <v>19.095194181817501</v>
      </c>
      <c r="BD197">
        <v>192</v>
      </c>
      <c r="BE197">
        <v>572.76499999999999</v>
      </c>
      <c r="BF197">
        <f t="shared" si="67"/>
        <v>560.11299999999994</v>
      </c>
      <c r="BG197">
        <f t="shared" si="68"/>
        <v>0.93078268349004989</v>
      </c>
      <c r="BJ197" s="4">
        <f t="shared" si="69"/>
        <v>0.92411274557742318</v>
      </c>
      <c r="BK197" s="4">
        <f t="shared" si="70"/>
        <v>1.2881185608471521E-3</v>
      </c>
      <c r="BL197" s="4">
        <f t="shared" si="71"/>
        <v>3.5890368636267198E-2</v>
      </c>
      <c r="BM197" s="4">
        <f t="shared" si="72"/>
        <v>1.1349531095367561E-2</v>
      </c>
    </row>
    <row r="198" spans="1:65" x14ac:dyDescent="0.25">
      <c r="A198">
        <v>19.198877454545698</v>
      </c>
      <c r="B198">
        <v>193</v>
      </c>
      <c r="C198">
        <v>525.07299999999998</v>
      </c>
      <c r="D198">
        <f t="shared" si="49"/>
        <v>512.05700000000002</v>
      </c>
      <c r="E198">
        <f t="shared" si="50"/>
        <v>0.88589996292436934</v>
      </c>
      <c r="G198">
        <v>19.195150787878401</v>
      </c>
      <c r="H198">
        <v>193</v>
      </c>
      <c r="I198">
        <v>931.06600000000003</v>
      </c>
      <c r="J198">
        <f t="shared" si="51"/>
        <v>916.97400000000005</v>
      </c>
      <c r="K198">
        <f t="shared" si="52"/>
        <v>0.92680246206950845</v>
      </c>
      <c r="M198">
        <v>19.1988774545461</v>
      </c>
      <c r="N198">
        <v>193</v>
      </c>
      <c r="O198">
        <v>481.92099999999999</v>
      </c>
      <c r="P198">
        <f t="shared" si="53"/>
        <v>470.57900000000001</v>
      </c>
      <c r="Q198">
        <f t="shared" si="54"/>
        <v>0.95344833035764209</v>
      </c>
      <c r="S198">
        <v>19.197876848484999</v>
      </c>
      <c r="T198">
        <v>193</v>
      </c>
      <c r="U198">
        <v>428.34100000000001</v>
      </c>
      <c r="V198">
        <f t="shared" si="55"/>
        <v>414.85599999999999</v>
      </c>
      <c r="W198">
        <f t="shared" si="56"/>
        <v>0.96263963409781073</v>
      </c>
      <c r="Y198">
        <v>19.200878666666501</v>
      </c>
      <c r="Z198">
        <v>193</v>
      </c>
      <c r="AA198">
        <v>538.74099999999999</v>
      </c>
      <c r="AB198">
        <f t="shared" si="57"/>
        <v>526.13</v>
      </c>
      <c r="AC198">
        <f t="shared" si="58"/>
        <v>0.92930135042165918</v>
      </c>
      <c r="AE198">
        <v>19.198877454545201</v>
      </c>
      <c r="AF198">
        <v>193</v>
      </c>
      <c r="AG198">
        <v>562.26700000000005</v>
      </c>
      <c r="AH198">
        <f t="shared" si="59"/>
        <v>550.7650000000001</v>
      </c>
      <c r="AI198">
        <f t="shared" si="60"/>
        <v>0.95702231074063426</v>
      </c>
      <c r="AK198">
        <v>19.202879878787801</v>
      </c>
      <c r="AL198">
        <v>193</v>
      </c>
      <c r="AM198">
        <v>366.38200000000001</v>
      </c>
      <c r="AN198">
        <f t="shared" si="61"/>
        <v>353.59300000000002</v>
      </c>
      <c r="AO198">
        <f t="shared" si="62"/>
        <v>0.88588671349064818</v>
      </c>
      <c r="AQ198">
        <v>19.1998780606054</v>
      </c>
      <c r="AR198">
        <v>193</v>
      </c>
      <c r="AS198">
        <v>676.95299999999997</v>
      </c>
      <c r="AT198">
        <f t="shared" si="63"/>
        <v>663.81099999999992</v>
      </c>
      <c r="AU198">
        <f t="shared" si="64"/>
        <v>0.93908298750197161</v>
      </c>
      <c r="AW198">
        <v>19.195150787878401</v>
      </c>
      <c r="AX198">
        <v>193</v>
      </c>
      <c r="AY198">
        <v>507.892</v>
      </c>
      <c r="AZ198">
        <f t="shared" si="65"/>
        <v>495.447</v>
      </c>
      <c r="BA198">
        <f t="shared" si="66"/>
        <v>0.96090455325474089</v>
      </c>
      <c r="BC198">
        <v>19.197151999999701</v>
      </c>
      <c r="BD198">
        <v>193</v>
      </c>
      <c r="BE198">
        <v>559.40499999999997</v>
      </c>
      <c r="BF198">
        <f t="shared" si="67"/>
        <v>546.75299999999993</v>
      </c>
      <c r="BG198">
        <f t="shared" si="68"/>
        <v>0.90858134795342238</v>
      </c>
      <c r="BJ198" s="4">
        <f t="shared" si="69"/>
        <v>0.93095696528124061</v>
      </c>
      <c r="BK198" s="4">
        <f t="shared" si="70"/>
        <v>8.5934175210837147E-4</v>
      </c>
      <c r="BL198" s="4">
        <f t="shared" si="71"/>
        <v>2.9314531415466485E-2</v>
      </c>
      <c r="BM198" s="4">
        <f t="shared" si="72"/>
        <v>9.27006878134338E-3</v>
      </c>
    </row>
    <row r="199" spans="1:65" x14ac:dyDescent="0.25">
      <c r="A199">
        <v>19.300724969697001</v>
      </c>
      <c r="B199">
        <v>194</v>
      </c>
      <c r="C199">
        <v>498.476</v>
      </c>
      <c r="D199">
        <f>C199-C$3</f>
        <v>485.46</v>
      </c>
      <c r="E199">
        <f t="shared" ref="E199:E205" si="73">D199/D$3</f>
        <v>0.83988500499214802</v>
      </c>
      <c r="G199">
        <v>19.295107393939301</v>
      </c>
      <c r="H199">
        <v>194</v>
      </c>
      <c r="I199">
        <v>938.88800000000003</v>
      </c>
      <c r="J199">
        <f>I199-I$3</f>
        <v>924.79600000000005</v>
      </c>
      <c r="K199">
        <f t="shared" ref="K199:K205" si="74">J199/J$3</f>
        <v>0.93470830112089665</v>
      </c>
      <c r="M199">
        <v>19.298723757576202</v>
      </c>
      <c r="N199">
        <v>194</v>
      </c>
      <c r="O199">
        <v>491.202</v>
      </c>
      <c r="P199">
        <f>O199-O$3</f>
        <v>479.86</v>
      </c>
      <c r="Q199">
        <f t="shared" ref="Q199:Q205" si="75">P199/P$3</f>
        <v>0.97225272654627193</v>
      </c>
      <c r="S199">
        <v>19.2997243636364</v>
      </c>
      <c r="T199">
        <v>194</v>
      </c>
      <c r="U199">
        <v>408.69600000000003</v>
      </c>
      <c r="V199">
        <f>U199-U$3</f>
        <v>395.21100000000001</v>
      </c>
      <c r="W199">
        <f t="shared" ref="W199:W205" si="76">V199/V$3</f>
        <v>0.91705500807853779</v>
      </c>
      <c r="Y199">
        <v>19.298723757575299</v>
      </c>
      <c r="Z199">
        <v>194</v>
      </c>
      <c r="AA199">
        <v>533.02499999999998</v>
      </c>
      <c r="AB199">
        <f>AA199-AA$3</f>
        <v>520.41399999999999</v>
      </c>
      <c r="AC199">
        <f t="shared" ref="AC199:AC205" si="77">AB199/AB$3</f>
        <v>0.91920520209518053</v>
      </c>
      <c r="AE199">
        <v>19.298723757576202</v>
      </c>
      <c r="AF199">
        <v>194</v>
      </c>
      <c r="AG199">
        <v>560.25300000000004</v>
      </c>
      <c r="AH199">
        <f>AG199-AG$3</f>
        <v>548.75100000000009</v>
      </c>
      <c r="AI199">
        <f t="shared" ref="AI199:AI205" si="78">AH199/AH$3</f>
        <v>0.95352273663220022</v>
      </c>
      <c r="AK199">
        <v>19.302726181818699</v>
      </c>
      <c r="AL199">
        <v>194</v>
      </c>
      <c r="AM199">
        <v>373.87400000000002</v>
      </c>
      <c r="AN199">
        <f>AM199-AM$3</f>
        <v>361.08500000000004</v>
      </c>
      <c r="AO199">
        <f t="shared" ref="AO199:AO205" si="79">AN199/AN$3</f>
        <v>0.90465706035122506</v>
      </c>
      <c r="AQ199">
        <v>19.2997243636364</v>
      </c>
      <c r="AR199">
        <v>194</v>
      </c>
      <c r="AS199">
        <v>697.98199999999997</v>
      </c>
      <c r="AT199">
        <f>AS199-AS$3</f>
        <v>684.83999999999992</v>
      </c>
      <c r="AU199">
        <f t="shared" ref="AU199:AU205" si="80">AT199/AT$3</f>
        <v>0.96883238325494792</v>
      </c>
      <c r="AW199">
        <v>19.297108606060601</v>
      </c>
      <c r="AX199">
        <v>194</v>
      </c>
      <c r="AY199">
        <v>498.38799999999998</v>
      </c>
      <c r="AZ199">
        <f>AY199-AY$3</f>
        <v>485.94299999999998</v>
      </c>
      <c r="BA199">
        <f t="shared" ref="BA199:BA205" si="81">AZ199/AZ$3</f>
        <v>0.94247183113888777</v>
      </c>
      <c r="BC199">
        <v>19.297108606060601</v>
      </c>
      <c r="BD199">
        <v>194</v>
      </c>
      <c r="BE199">
        <v>582.37699999999995</v>
      </c>
      <c r="BF199">
        <f>BE199-BE$3</f>
        <v>569.72499999999991</v>
      </c>
      <c r="BG199">
        <f t="shared" ref="BG199:BG205" si="82">BF199/BF$3</f>
        <v>0.94675568028481516</v>
      </c>
      <c r="BJ199" s="4">
        <f t="shared" ref="BJ199:BJ205" si="83">AVERAGE($E199,$K199,$Q199,$W199,$AC199,$AI199,$AO199,$AU199,$BA199,$BG199)</f>
        <v>0.9299345934495109</v>
      </c>
      <c r="BK199" s="4">
        <f t="shared" ref="BK199:BK205" si="84">VAR($E199,$K199,$Q199,$W199,$AC199,$AI199,$AO199,$AU199,$BA199,$BG199)</f>
        <v>1.4835631260578601E-3</v>
      </c>
      <c r="BL199" s="4">
        <f t="shared" ref="BL199:BL205" si="85">_xlfn.STDEV.S($E199,$K199,$Q199,$W199,$AC199,$AI199,$AO199,$AU199,$BA199,$BG199)</f>
        <v>3.8517049809894059E-2</v>
      </c>
      <c r="BM199" s="4">
        <f t="shared" si="72"/>
        <v>1.218016061494207E-2</v>
      </c>
    </row>
    <row r="200" spans="1:65" x14ac:dyDescent="0.25">
      <c r="A200">
        <v>19.3985700606062</v>
      </c>
      <c r="B200">
        <v>195</v>
      </c>
      <c r="C200">
        <v>494.78800000000001</v>
      </c>
      <c r="D200">
        <f t="shared" ref="D200:D205" si="86">C200-C$3</f>
        <v>481.77199999999999</v>
      </c>
      <c r="E200">
        <f t="shared" si="73"/>
        <v>0.83350446715502235</v>
      </c>
      <c r="G200">
        <v>19.397065212120602</v>
      </c>
      <c r="H200">
        <v>195</v>
      </c>
      <c r="I200">
        <v>944.73500000000001</v>
      </c>
      <c r="J200">
        <f t="shared" ref="J200:J205" si="87">I200-I$3</f>
        <v>930.64300000000003</v>
      </c>
      <c r="K200">
        <f t="shared" si="74"/>
        <v>0.94061797140131953</v>
      </c>
      <c r="M200">
        <v>19.4005712727275</v>
      </c>
      <c r="N200">
        <v>195</v>
      </c>
      <c r="O200">
        <v>478.74299999999999</v>
      </c>
      <c r="P200">
        <f t="shared" ref="P200:P205" si="88">O200-O$3</f>
        <v>467.40100000000001</v>
      </c>
      <c r="Q200">
        <f t="shared" si="75"/>
        <v>0.9470093290552537</v>
      </c>
      <c r="S200">
        <v>19.397569454545099</v>
      </c>
      <c r="T200">
        <v>195</v>
      </c>
      <c r="U200">
        <v>417.81900000000002</v>
      </c>
      <c r="V200">
        <f t="shared" ref="V200:V205" si="89">U200-U$3</f>
        <v>404.334</v>
      </c>
      <c r="W200">
        <f t="shared" si="76"/>
        <v>0.93822418818410291</v>
      </c>
      <c r="Y200">
        <v>19.3985700606062</v>
      </c>
      <c r="Z200">
        <v>195</v>
      </c>
      <c r="AA200">
        <v>539.221</v>
      </c>
      <c r="AB200">
        <f t="shared" ref="AB200:AB205" si="90">AA200-AA$3</f>
        <v>526.61</v>
      </c>
      <c r="AC200">
        <f t="shared" si="77"/>
        <v>0.93014917253444951</v>
      </c>
      <c r="AE200">
        <v>19.3985700606062</v>
      </c>
      <c r="AF200">
        <v>195</v>
      </c>
      <c r="AG200">
        <v>571.04499999999996</v>
      </c>
      <c r="AH200">
        <f t="shared" ref="AH200:AH205" si="91">AG200-AG$3</f>
        <v>559.54300000000001</v>
      </c>
      <c r="AI200">
        <f t="shared" si="78"/>
        <v>0.97227517147739351</v>
      </c>
      <c r="AK200">
        <v>19.4005712727275</v>
      </c>
      <c r="AL200">
        <v>195</v>
      </c>
      <c r="AM200">
        <v>367.69400000000002</v>
      </c>
      <c r="AN200">
        <f t="shared" ref="AN200:AN205" si="92">AM200-AM$3</f>
        <v>354.90500000000003</v>
      </c>
      <c r="AO200">
        <f t="shared" si="79"/>
        <v>0.8891737790380424</v>
      </c>
      <c r="AQ200">
        <v>19.399570666666399</v>
      </c>
      <c r="AR200">
        <v>195</v>
      </c>
      <c r="AS200">
        <v>683.72699999999998</v>
      </c>
      <c r="AT200">
        <f t="shared" ref="AT200:AT205" si="93">AS200-AS$3</f>
        <v>670.58499999999992</v>
      </c>
      <c r="AU200">
        <f t="shared" si="80"/>
        <v>0.94866605882398702</v>
      </c>
      <c r="AW200">
        <v>19.395063999999302</v>
      </c>
      <c r="AX200">
        <v>195</v>
      </c>
      <c r="AY200">
        <v>494.64400000000001</v>
      </c>
      <c r="AZ200">
        <f t="shared" ref="AZ200:AZ205" si="94">AY200-AY$3</f>
        <v>482.19900000000001</v>
      </c>
      <c r="BA200">
        <f t="shared" si="81"/>
        <v>0.93521045575991546</v>
      </c>
      <c r="BC200">
        <v>19.397065212120602</v>
      </c>
      <c r="BD200">
        <v>195</v>
      </c>
      <c r="BE200">
        <v>575.54899999999998</v>
      </c>
      <c r="BF200">
        <f t="shared" ref="BF200:BF205" si="95">BE200-BE$3</f>
        <v>562.89699999999993</v>
      </c>
      <c r="BG200">
        <f t="shared" si="82"/>
        <v>0.93540906957792203</v>
      </c>
      <c r="BJ200" s="4">
        <f t="shared" si="83"/>
        <v>0.92702396630074069</v>
      </c>
      <c r="BK200" s="4">
        <f t="shared" si="84"/>
        <v>1.505704142776622E-3</v>
      </c>
      <c r="BL200" s="4">
        <f t="shared" si="85"/>
        <v>3.8803403752462516E-2</v>
      </c>
      <c r="BM200" s="4">
        <f t="shared" si="72"/>
        <v>1.2270713682490606E-2</v>
      </c>
    </row>
    <row r="201" spans="1:65" x14ac:dyDescent="0.25">
      <c r="A201">
        <v>19.498416363636299</v>
      </c>
      <c r="B201">
        <v>196</v>
      </c>
      <c r="C201">
        <v>506.16899999999998</v>
      </c>
      <c r="D201">
        <f t="shared" si="86"/>
        <v>493.15299999999996</v>
      </c>
      <c r="E201">
        <f t="shared" si="73"/>
        <v>0.85319451626682474</v>
      </c>
      <c r="G201">
        <v>19.4960212121204</v>
      </c>
      <c r="H201">
        <v>196</v>
      </c>
      <c r="I201">
        <v>957.88599999999997</v>
      </c>
      <c r="J201">
        <f t="shared" si="87"/>
        <v>943.79399999999998</v>
      </c>
      <c r="K201">
        <f t="shared" si="74"/>
        <v>0.95390992862003676</v>
      </c>
      <c r="M201">
        <v>19.500417575757599</v>
      </c>
      <c r="N201">
        <v>196</v>
      </c>
      <c r="O201">
        <v>482.38</v>
      </c>
      <c r="P201">
        <f t="shared" si="88"/>
        <v>471.03800000000001</v>
      </c>
      <c r="Q201">
        <f t="shared" si="75"/>
        <v>0.95437831827387754</v>
      </c>
      <c r="S201">
        <v>19.4994169696974</v>
      </c>
      <c r="T201">
        <v>196</v>
      </c>
      <c r="U201">
        <v>400.61399999999998</v>
      </c>
      <c r="V201">
        <f t="shared" si="89"/>
        <v>387.12899999999996</v>
      </c>
      <c r="W201">
        <f t="shared" si="76"/>
        <v>0.8983013838745284</v>
      </c>
      <c r="Y201">
        <v>19.500417575757599</v>
      </c>
      <c r="Z201">
        <v>196</v>
      </c>
      <c r="AA201">
        <v>538.70699999999999</v>
      </c>
      <c r="AB201">
        <f t="shared" si="90"/>
        <v>526.096</v>
      </c>
      <c r="AC201">
        <f t="shared" si="77"/>
        <v>0.92924129635533648</v>
      </c>
      <c r="AE201">
        <v>19.500417575757599</v>
      </c>
      <c r="AF201">
        <v>196</v>
      </c>
      <c r="AG201">
        <v>549.83399999999995</v>
      </c>
      <c r="AH201">
        <f t="shared" si="91"/>
        <v>538.33199999999999</v>
      </c>
      <c r="AI201">
        <f t="shared" si="78"/>
        <v>0.93541843542277925</v>
      </c>
      <c r="AK201">
        <v>19.5014181818187</v>
      </c>
      <c r="AL201">
        <v>196</v>
      </c>
      <c r="AM201">
        <v>373.08</v>
      </c>
      <c r="AN201">
        <f t="shared" si="92"/>
        <v>360.291</v>
      </c>
      <c r="AO201">
        <f t="shared" si="79"/>
        <v>0.90266778440257334</v>
      </c>
      <c r="AQ201">
        <v>19.499416969696501</v>
      </c>
      <c r="AR201">
        <v>196</v>
      </c>
      <c r="AS201">
        <v>675.78099999999995</v>
      </c>
      <c r="AT201">
        <f t="shared" si="93"/>
        <v>662.6389999999999</v>
      </c>
      <c r="AU201">
        <f t="shared" si="80"/>
        <v>0.9374249775242034</v>
      </c>
      <c r="AW201">
        <v>19.495020606060201</v>
      </c>
      <c r="AX201">
        <v>196</v>
      </c>
      <c r="AY201">
        <v>502.733</v>
      </c>
      <c r="AZ201">
        <f t="shared" si="94"/>
        <v>490.28800000000001</v>
      </c>
      <c r="BA201">
        <f t="shared" si="81"/>
        <v>0.95089882793953828</v>
      </c>
      <c r="BC201">
        <v>19.496021212121299</v>
      </c>
      <c r="BD201">
        <v>196</v>
      </c>
      <c r="BE201">
        <v>577.90099999999995</v>
      </c>
      <c r="BF201">
        <f t="shared" si="95"/>
        <v>565.24899999999991</v>
      </c>
      <c r="BG201">
        <f t="shared" si="82"/>
        <v>0.93931756816940015</v>
      </c>
      <c r="BJ201" s="4">
        <f t="shared" si="83"/>
        <v>0.92547530368490971</v>
      </c>
      <c r="BK201" s="4">
        <f t="shared" si="84"/>
        <v>1.0245373752205682E-3</v>
      </c>
      <c r="BL201" s="4">
        <f t="shared" si="85"/>
        <v>3.2008395386532079E-2</v>
      </c>
      <c r="BM201" s="4">
        <f t="shared" si="72"/>
        <v>1.01219433668667E-2</v>
      </c>
    </row>
    <row r="202" spans="1:65" x14ac:dyDescent="0.25">
      <c r="A202">
        <v>19.600263878788098</v>
      </c>
      <c r="B202">
        <v>197</v>
      </c>
      <c r="C202">
        <v>495.92700000000002</v>
      </c>
      <c r="D202">
        <f t="shared" si="86"/>
        <v>482.911</v>
      </c>
      <c r="E202">
        <f t="shared" si="73"/>
        <v>0.83547502913888516</v>
      </c>
      <c r="G202">
        <v>19.596978424241499</v>
      </c>
      <c r="H202">
        <v>197</v>
      </c>
      <c r="I202">
        <v>938.00699999999995</v>
      </c>
      <c r="J202">
        <f t="shared" si="87"/>
        <v>923.91499999999996</v>
      </c>
      <c r="K202">
        <f t="shared" si="74"/>
        <v>0.93381785824129127</v>
      </c>
      <c r="M202">
        <v>19.599263272727502</v>
      </c>
      <c r="N202">
        <v>197</v>
      </c>
      <c r="O202">
        <v>486.98899999999998</v>
      </c>
      <c r="P202">
        <f t="shared" si="88"/>
        <v>475.64699999999999</v>
      </c>
      <c r="Q202">
        <f t="shared" si="75"/>
        <v>0.96371669366805857</v>
      </c>
      <c r="S202">
        <v>19.5982626666664</v>
      </c>
      <c r="T202">
        <v>197</v>
      </c>
      <c r="U202">
        <v>406.22300000000001</v>
      </c>
      <c r="V202">
        <f t="shared" si="89"/>
        <v>392.738</v>
      </c>
      <c r="W202">
        <f t="shared" si="76"/>
        <v>0.91131661255063445</v>
      </c>
      <c r="Y202">
        <v>19.599263272727502</v>
      </c>
      <c r="Z202">
        <v>197</v>
      </c>
      <c r="AA202">
        <v>534.41499999999996</v>
      </c>
      <c r="AB202">
        <f t="shared" si="90"/>
        <v>521.80399999999997</v>
      </c>
      <c r="AC202">
        <f t="shared" si="77"/>
        <v>0.92166035363013588</v>
      </c>
      <c r="AE202">
        <v>19.599263272727502</v>
      </c>
      <c r="AF202">
        <v>197</v>
      </c>
      <c r="AG202">
        <v>560.93700000000001</v>
      </c>
      <c r="AH202">
        <f t="shared" si="91"/>
        <v>549.43500000000006</v>
      </c>
      <c r="AI202">
        <f t="shared" si="78"/>
        <v>0.95471127123506461</v>
      </c>
      <c r="AK202">
        <v>19.602265090908901</v>
      </c>
      <c r="AL202">
        <v>197</v>
      </c>
      <c r="AM202">
        <v>374</v>
      </c>
      <c r="AN202">
        <f t="shared" si="92"/>
        <v>361.21100000000001</v>
      </c>
      <c r="AO202">
        <f t="shared" si="79"/>
        <v>0.90497273890227048</v>
      </c>
      <c r="AQ202">
        <v>19.599263272727502</v>
      </c>
      <c r="AR202">
        <v>197</v>
      </c>
      <c r="AS202">
        <v>673.17700000000002</v>
      </c>
      <c r="AT202">
        <f t="shared" si="93"/>
        <v>660.03499999999997</v>
      </c>
      <c r="AU202">
        <f t="shared" si="80"/>
        <v>0.9337411396555102</v>
      </c>
      <c r="AW202">
        <v>19.594977212121101</v>
      </c>
      <c r="AX202">
        <v>197</v>
      </c>
      <c r="AY202">
        <v>512.23</v>
      </c>
      <c r="AZ202">
        <f t="shared" si="94"/>
        <v>499.78500000000003</v>
      </c>
      <c r="BA202">
        <f t="shared" si="81"/>
        <v>0.96931797376595419</v>
      </c>
      <c r="BC202">
        <v>19.5959778181813</v>
      </c>
      <c r="BD202">
        <v>197</v>
      </c>
      <c r="BE202">
        <v>557.31500000000005</v>
      </c>
      <c r="BF202">
        <f t="shared" si="95"/>
        <v>544.66300000000001</v>
      </c>
      <c r="BG202">
        <f t="shared" si="82"/>
        <v>0.90510823483429437</v>
      </c>
      <c r="BJ202" s="4">
        <f t="shared" si="83"/>
        <v>0.92338379056220998</v>
      </c>
      <c r="BK202" s="4">
        <f t="shared" si="84"/>
        <v>1.4981942076461295E-3</v>
      </c>
      <c r="BL202" s="4">
        <f t="shared" si="85"/>
        <v>3.8706513762493899E-2</v>
      </c>
      <c r="BM202" s="4">
        <f t="shared" si="72"/>
        <v>1.2240074377413437E-2</v>
      </c>
    </row>
    <row r="203" spans="1:65" x14ac:dyDescent="0.25">
      <c r="A203">
        <v>19.6991095757575</v>
      </c>
      <c r="B203">
        <v>198</v>
      </c>
      <c r="C203">
        <v>491.64100000000002</v>
      </c>
      <c r="D203">
        <f t="shared" si="86"/>
        <v>478.625</v>
      </c>
      <c r="E203">
        <f t="shared" si="73"/>
        <v>0.82805990300821253</v>
      </c>
      <c r="G203">
        <v>19.6959344242422</v>
      </c>
      <c r="H203">
        <v>198</v>
      </c>
      <c r="I203">
        <v>926.25</v>
      </c>
      <c r="J203">
        <f t="shared" si="87"/>
        <v>912.15800000000002</v>
      </c>
      <c r="K203">
        <f t="shared" si="74"/>
        <v>0.92193484242344781</v>
      </c>
      <c r="M203">
        <v>19.7011107878788</v>
      </c>
      <c r="N203">
        <v>198</v>
      </c>
      <c r="O203">
        <v>482.72199999999998</v>
      </c>
      <c r="P203">
        <f t="shared" si="88"/>
        <v>471.38</v>
      </c>
      <c r="Q203">
        <f t="shared" si="75"/>
        <v>0.95507125044675878</v>
      </c>
      <c r="S203">
        <v>19.698108969697302</v>
      </c>
      <c r="T203">
        <v>198</v>
      </c>
      <c r="U203">
        <v>395.21</v>
      </c>
      <c r="V203">
        <f t="shared" si="89"/>
        <v>381.72499999999997</v>
      </c>
      <c r="W203">
        <f t="shared" si="76"/>
        <v>0.88576184103878641</v>
      </c>
      <c r="Y203">
        <v>19.6991095757575</v>
      </c>
      <c r="Z203">
        <v>198</v>
      </c>
      <c r="AA203">
        <v>551.30499999999995</v>
      </c>
      <c r="AB203">
        <f t="shared" si="90"/>
        <v>538.69399999999996</v>
      </c>
      <c r="AC203">
        <f t="shared" si="77"/>
        <v>0.9514930942239469</v>
      </c>
      <c r="AE203">
        <v>19.6991095757575</v>
      </c>
      <c r="AF203">
        <v>198</v>
      </c>
      <c r="AG203">
        <v>561.89099999999996</v>
      </c>
      <c r="AH203">
        <f t="shared" si="91"/>
        <v>550.38900000000001</v>
      </c>
      <c r="AI203">
        <f t="shared" si="78"/>
        <v>0.95636896423379636</v>
      </c>
      <c r="AK203">
        <v>19.7031120000001</v>
      </c>
      <c r="AL203">
        <v>198</v>
      </c>
      <c r="AM203">
        <v>380.02100000000002</v>
      </c>
      <c r="AN203">
        <f t="shared" si="92"/>
        <v>367.23200000000003</v>
      </c>
      <c r="AO203">
        <f t="shared" si="79"/>
        <v>0.92005766394865773</v>
      </c>
      <c r="AQ203">
        <v>19.698108969696399</v>
      </c>
      <c r="AR203">
        <v>198</v>
      </c>
      <c r="AS203">
        <v>684.66099999999994</v>
      </c>
      <c r="AT203">
        <f t="shared" si="93"/>
        <v>671.51899999999989</v>
      </c>
      <c r="AU203">
        <f t="shared" si="80"/>
        <v>0.94998737394278865</v>
      </c>
      <c r="AW203">
        <v>19.6959344242422</v>
      </c>
      <c r="AX203">
        <v>198</v>
      </c>
      <c r="AY203">
        <v>500.64100000000002</v>
      </c>
      <c r="AZ203">
        <f t="shared" si="94"/>
        <v>488.19600000000003</v>
      </c>
      <c r="BA203">
        <f t="shared" si="81"/>
        <v>0.94684145686774068</v>
      </c>
      <c r="BC203">
        <v>19.696935030302399</v>
      </c>
      <c r="BD203">
        <v>198</v>
      </c>
      <c r="BE203">
        <v>555.46900000000005</v>
      </c>
      <c r="BF203">
        <f t="shared" si="95"/>
        <v>542.81700000000001</v>
      </c>
      <c r="BG203">
        <f t="shared" si="82"/>
        <v>0.90204059520849988</v>
      </c>
      <c r="BJ203" s="4">
        <f t="shared" si="83"/>
        <v>0.92176169853426371</v>
      </c>
      <c r="BK203" s="4">
        <f t="shared" si="84"/>
        <v>1.6760777623733463E-3</v>
      </c>
      <c r="BL203" s="4">
        <f t="shared" si="85"/>
        <v>4.0939928705034968E-2</v>
      </c>
      <c r="BM203" s="4">
        <f t="shared" si="72"/>
        <v>1.2946342195281823E-2</v>
      </c>
    </row>
    <row r="204" spans="1:65" x14ac:dyDescent="0.25">
      <c r="A204">
        <v>19.798955878788</v>
      </c>
      <c r="B204">
        <v>199</v>
      </c>
      <c r="C204">
        <v>485.452</v>
      </c>
      <c r="D204">
        <f t="shared" si="86"/>
        <v>472.43599999999998</v>
      </c>
      <c r="E204">
        <f>D204/D$3</f>
        <v>0.81735243319422901</v>
      </c>
      <c r="G204">
        <v>19.7958910303023</v>
      </c>
      <c r="H204">
        <v>199</v>
      </c>
      <c r="I204">
        <v>907.36300000000006</v>
      </c>
      <c r="J204">
        <f t="shared" si="87"/>
        <v>893.27100000000007</v>
      </c>
      <c r="K204">
        <f>J204/J$3</f>
        <v>0.90284540466282781</v>
      </c>
      <c r="M204">
        <v>19.798955878788501</v>
      </c>
      <c r="N204">
        <v>199</v>
      </c>
      <c r="O204">
        <v>484.72199999999998</v>
      </c>
      <c r="P204">
        <f t="shared" si="88"/>
        <v>473.38</v>
      </c>
      <c r="Q204">
        <f>P204/P$3</f>
        <v>0.95912348537588921</v>
      </c>
      <c r="S204">
        <v>19.7999564848487</v>
      </c>
      <c r="T204">
        <v>199</v>
      </c>
      <c r="U204">
        <v>397.70600000000002</v>
      </c>
      <c r="V204">
        <f t="shared" si="89"/>
        <v>384.221</v>
      </c>
      <c r="W204">
        <f>V204/V$3</f>
        <v>0.89155360619755997</v>
      </c>
      <c r="Y204">
        <v>19.798955878787599</v>
      </c>
      <c r="Z204">
        <v>199</v>
      </c>
      <c r="AA204">
        <v>562.45600000000002</v>
      </c>
      <c r="AB204">
        <f t="shared" si="90"/>
        <v>549.84500000000003</v>
      </c>
      <c r="AC204">
        <f>AB204/AB$3</f>
        <v>0.97118906168170827</v>
      </c>
      <c r="AE204">
        <v>19.798955878788501</v>
      </c>
      <c r="AF204">
        <v>199</v>
      </c>
      <c r="AG204">
        <v>562.43600000000004</v>
      </c>
      <c r="AH204">
        <f t="shared" si="91"/>
        <v>550.93400000000008</v>
      </c>
      <c r="AI204">
        <f>AH204/AH$3</f>
        <v>0.95731596914397354</v>
      </c>
      <c r="AK204">
        <v>19.802958303030199</v>
      </c>
      <c r="AL204">
        <v>199</v>
      </c>
      <c r="AM204">
        <v>378.834</v>
      </c>
      <c r="AN204">
        <f t="shared" si="92"/>
        <v>366.04500000000002</v>
      </c>
      <c r="AO204">
        <f>AN204/AN$3</f>
        <v>0.91708377156698329</v>
      </c>
      <c r="AQ204">
        <v>19.7979552727274</v>
      </c>
      <c r="AR204">
        <v>199</v>
      </c>
      <c r="AS204">
        <v>679.57500000000005</v>
      </c>
      <c r="AT204">
        <f t="shared" si="93"/>
        <v>666.43299999999999</v>
      </c>
      <c r="AU204">
        <f>AT204/AT$3</f>
        <v>0.94279228968772966</v>
      </c>
      <c r="AW204">
        <v>19.7958910303023</v>
      </c>
      <c r="AX204">
        <v>199</v>
      </c>
      <c r="AY204">
        <v>514.24199999999996</v>
      </c>
      <c r="AZ204">
        <f t="shared" si="94"/>
        <v>501.79699999999997</v>
      </c>
      <c r="BA204">
        <f>AZ204/AZ$3</f>
        <v>0.97322018724418391</v>
      </c>
      <c r="BC204">
        <v>19.795891030303199</v>
      </c>
      <c r="BD204">
        <v>199</v>
      </c>
      <c r="BE204">
        <v>564.09199999999998</v>
      </c>
      <c r="BF204">
        <f t="shared" si="95"/>
        <v>551.43999999999994</v>
      </c>
      <c r="BG204">
        <f>BF204/BF$3</f>
        <v>0.91637009493397426</v>
      </c>
      <c r="BJ204" s="4">
        <f t="shared" si="83"/>
        <v>0.92488463036890578</v>
      </c>
      <c r="BK204" s="4">
        <f t="shared" si="84"/>
        <v>2.2576011544249868E-3</v>
      </c>
      <c r="BL204" s="4">
        <f t="shared" si="85"/>
        <v>4.7514220549483781E-2</v>
      </c>
      <c r="BM204" s="4">
        <f t="shared" si="72"/>
        <v>1.5025315818394589E-2</v>
      </c>
    </row>
    <row r="205" spans="1:65" x14ac:dyDescent="0.25">
      <c r="A205">
        <v>19.898802181818098</v>
      </c>
      <c r="B205">
        <v>200</v>
      </c>
      <c r="C205">
        <v>510.24700000000001</v>
      </c>
      <c r="D205">
        <f t="shared" si="86"/>
        <v>497.23099999999999</v>
      </c>
      <c r="E205">
        <f t="shared" si="73"/>
        <v>0.86024978559974197</v>
      </c>
      <c r="G205">
        <v>19.8958476363632</v>
      </c>
      <c r="H205">
        <v>200</v>
      </c>
      <c r="I205">
        <v>879.96299999999997</v>
      </c>
      <c r="J205">
        <f t="shared" si="87"/>
        <v>865.87099999999998</v>
      </c>
      <c r="K205">
        <f t="shared" si="74"/>
        <v>0.87515172146057285</v>
      </c>
      <c r="M205">
        <v>19.9008033939398</v>
      </c>
      <c r="N205">
        <v>200</v>
      </c>
      <c r="O205">
        <v>485.351</v>
      </c>
      <c r="P205">
        <f t="shared" si="88"/>
        <v>474.00900000000001</v>
      </c>
      <c r="Q205">
        <f t="shared" si="75"/>
        <v>0.9603979132611008</v>
      </c>
      <c r="S205">
        <v>19.897801575757502</v>
      </c>
      <c r="T205">
        <v>200</v>
      </c>
      <c r="U205">
        <v>397.56700000000001</v>
      </c>
      <c r="V205">
        <f t="shared" si="89"/>
        <v>384.08199999999999</v>
      </c>
      <c r="W205">
        <f t="shared" si="76"/>
        <v>0.89123106799360585</v>
      </c>
      <c r="Y205">
        <v>19.8988021818177</v>
      </c>
      <c r="Z205">
        <v>200</v>
      </c>
      <c r="AA205">
        <v>550.78</v>
      </c>
      <c r="AB205">
        <f t="shared" si="90"/>
        <v>538.16899999999998</v>
      </c>
      <c r="AC205">
        <f t="shared" si="77"/>
        <v>0.95056578878808251</v>
      </c>
      <c r="AE205">
        <v>19.898802181818599</v>
      </c>
      <c r="AF205">
        <v>200</v>
      </c>
      <c r="AG205">
        <v>574.82299999999998</v>
      </c>
      <c r="AH205">
        <f t="shared" si="91"/>
        <v>563.32100000000003</v>
      </c>
      <c r="AI205">
        <f t="shared" si="78"/>
        <v>0.97883991377216195</v>
      </c>
      <c r="AK205">
        <v>19.9008033939398</v>
      </c>
      <c r="AL205">
        <v>200</v>
      </c>
      <c r="AM205">
        <v>382.97399999999999</v>
      </c>
      <c r="AN205">
        <f t="shared" si="92"/>
        <v>370.185</v>
      </c>
      <c r="AO205">
        <f t="shared" si="79"/>
        <v>0.92745606681562021</v>
      </c>
      <c r="AQ205">
        <v>19.897801575757502</v>
      </c>
      <c r="AR205">
        <v>200</v>
      </c>
      <c r="AS205">
        <v>684.39</v>
      </c>
      <c r="AT205">
        <f t="shared" si="93"/>
        <v>671.24799999999993</v>
      </c>
      <c r="AU205">
        <f t="shared" si="80"/>
        <v>0.94960399450253685</v>
      </c>
      <c r="AW205">
        <v>19.8958476363632</v>
      </c>
      <c r="AX205">
        <v>200</v>
      </c>
      <c r="AY205">
        <v>510.61500000000001</v>
      </c>
      <c r="AZ205">
        <f t="shared" si="94"/>
        <v>498.17</v>
      </c>
      <c r="BA205">
        <f t="shared" si="81"/>
        <v>0.96618572984580453</v>
      </c>
      <c r="BC205">
        <v>19.8978488484845</v>
      </c>
      <c r="BD205">
        <v>200</v>
      </c>
      <c r="BE205">
        <v>562.27</v>
      </c>
      <c r="BF205">
        <f t="shared" si="95"/>
        <v>549.61799999999994</v>
      </c>
      <c r="BG205">
        <f t="shared" si="82"/>
        <v>0.91334233794686837</v>
      </c>
      <c r="BJ205" s="4">
        <f t="shared" si="83"/>
        <v>0.92730243199860962</v>
      </c>
      <c r="BK205" s="4">
        <f t="shared" si="84"/>
        <v>1.6681869275272582E-3</v>
      </c>
      <c r="BL205" s="4">
        <f t="shared" si="85"/>
        <v>4.0843444119310728E-2</v>
      </c>
      <c r="BM205" s="4">
        <f t="shared" si="72"/>
        <v>1.2915831090283188E-2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N205"/>
  <sheetViews>
    <sheetView topLeftCell="BB1" zoomScaleNormal="100" workbookViewId="0">
      <selection activeCell="BK6" sqref="BK6:BK205"/>
    </sheetView>
  </sheetViews>
  <sheetFormatPr baseColWidth="10" defaultRowHeight="15" x14ac:dyDescent="0.25"/>
  <sheetData>
    <row r="1" spans="1:66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</row>
    <row r="2" spans="1:66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</row>
    <row r="3" spans="1:66" x14ac:dyDescent="0.25">
      <c r="B3" s="1">
        <v>1</v>
      </c>
      <c r="C3" s="1">
        <v>8.3740000000000006</v>
      </c>
      <c r="D3" s="2">
        <f>AVERAGE(D16:D25)</f>
        <v>1306.0806</v>
      </c>
      <c r="H3" s="1">
        <v>1</v>
      </c>
      <c r="I3" s="1">
        <v>10.374000000000001</v>
      </c>
      <c r="J3" s="2">
        <f>AVERAGE(J16:J25)</f>
        <v>846.71389999999997</v>
      </c>
      <c r="N3" s="1">
        <v>1</v>
      </c>
      <c r="O3" s="1">
        <v>12.007999999999999</v>
      </c>
      <c r="P3" s="2">
        <f>AVERAGE(P16:P25)</f>
        <v>689.77470000000017</v>
      </c>
      <c r="T3" s="1">
        <v>1</v>
      </c>
      <c r="U3" s="1">
        <v>8.4559999999999995</v>
      </c>
      <c r="V3" s="2">
        <f>AVERAGE(V16:V25)</f>
        <v>728.49459999999999</v>
      </c>
      <c r="Z3" s="1">
        <v>1</v>
      </c>
      <c r="AA3" s="1">
        <v>11.157999999999999</v>
      </c>
      <c r="AB3" s="2">
        <f>AVERAGE(AB16:AB25)</f>
        <v>923.78589999999986</v>
      </c>
      <c r="AF3" s="1">
        <v>1</v>
      </c>
      <c r="AG3" s="1">
        <v>11.542999999999999</v>
      </c>
      <c r="AH3" s="2">
        <f>AVERAGE(AH16:AH25)</f>
        <v>1029.674</v>
      </c>
      <c r="AL3" s="1">
        <v>1</v>
      </c>
      <c r="AM3" s="1">
        <v>12.452</v>
      </c>
      <c r="AN3" s="2">
        <f>AVERAGE(AN16:AN25)</f>
        <v>572.6472</v>
      </c>
      <c r="AR3" s="1">
        <v>1</v>
      </c>
      <c r="AS3" s="1">
        <v>11.49</v>
      </c>
      <c r="AT3" s="2">
        <f>AVERAGE(AT16:AT25)</f>
        <v>1762.4434000000001</v>
      </c>
      <c r="AX3" s="1">
        <v>1</v>
      </c>
      <c r="AY3" s="1">
        <v>11.875</v>
      </c>
      <c r="AZ3" s="2">
        <f>AVERAGE(AZ16:AZ25)</f>
        <v>597.40139999999997</v>
      </c>
      <c r="BD3" s="1">
        <v>1</v>
      </c>
      <c r="BE3" s="1">
        <v>12.973000000000001</v>
      </c>
      <c r="BF3" s="2">
        <f>AVERAGE(BF16:BF25)</f>
        <v>642.78309999999999</v>
      </c>
      <c r="BJ3" s="4"/>
      <c r="BK3" s="4"/>
      <c r="BL3" s="4"/>
      <c r="BM3" s="4"/>
      <c r="BN3" s="4"/>
    </row>
    <row r="4" spans="1:66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</row>
    <row r="5" spans="1:66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29</v>
      </c>
      <c r="BK5" s="4" t="s">
        <v>47</v>
      </c>
      <c r="BL5" s="4" t="s">
        <v>9</v>
      </c>
      <c r="BM5" s="4" t="s">
        <v>10</v>
      </c>
    </row>
    <row r="6" spans="1:66" x14ac:dyDescent="0.25">
      <c r="A6">
        <v>0</v>
      </c>
      <c r="B6">
        <v>1</v>
      </c>
      <c r="C6">
        <v>1392.567</v>
      </c>
      <c r="D6">
        <f t="shared" ref="D6:D37" si="0">C6-C$3</f>
        <v>1384.193</v>
      </c>
      <c r="E6">
        <f t="shared" ref="E6:E37" si="1">D6/D$3</f>
        <v>1.0598067224947678</v>
      </c>
      <c r="G6">
        <v>0</v>
      </c>
      <c r="H6">
        <v>1</v>
      </c>
      <c r="I6">
        <v>891.99900000000002</v>
      </c>
      <c r="J6">
        <f t="shared" ref="J6:J37" si="2">I6-I$3</f>
        <v>881.625</v>
      </c>
      <c r="K6">
        <f>J6/J$3</f>
        <v>1.0412312824910517</v>
      </c>
      <c r="M6">
        <v>0</v>
      </c>
      <c r="N6">
        <v>1</v>
      </c>
      <c r="O6">
        <v>757.15599999999995</v>
      </c>
      <c r="P6">
        <f t="shared" ref="P6:P37" si="3">O6-O$3</f>
        <v>745.14799999999991</v>
      </c>
      <c r="Q6">
        <f>P6/P$3</f>
        <v>1.0802773717273186</v>
      </c>
      <c r="S6">
        <v>0</v>
      </c>
      <c r="T6">
        <v>1</v>
      </c>
      <c r="U6">
        <v>785.13499999999999</v>
      </c>
      <c r="V6">
        <f t="shared" ref="V6:V37" si="4">U6-U$3</f>
        <v>776.67899999999997</v>
      </c>
      <c r="W6">
        <f t="shared" ref="W6:W37" si="5">V6/V$3</f>
        <v>1.0661424257640344</v>
      </c>
      <c r="Y6">
        <v>0</v>
      </c>
      <c r="Z6">
        <v>1</v>
      </c>
      <c r="AA6">
        <v>1024.9649999999999</v>
      </c>
      <c r="AB6">
        <f t="shared" ref="AB6:AB37" si="6">AA6-AA$3</f>
        <v>1013.8069999999999</v>
      </c>
      <c r="AC6">
        <f t="shared" ref="AC6:AC37" si="7">AB6/AB$3</f>
        <v>1.0974480125752082</v>
      </c>
      <c r="AE6">
        <v>0</v>
      </c>
      <c r="AF6">
        <v>1</v>
      </c>
      <c r="AG6">
        <v>1090.954</v>
      </c>
      <c r="AH6">
        <f t="shared" ref="AH6:AH37" si="8">AG6-AG$3</f>
        <v>1079.4110000000001</v>
      </c>
      <c r="AI6">
        <f t="shared" ref="AI6:AI37" si="9">AH6/AH$3</f>
        <v>1.0483036378504265</v>
      </c>
      <c r="AK6">
        <v>0</v>
      </c>
      <c r="AL6">
        <v>1</v>
      </c>
      <c r="AM6">
        <v>599.89300000000003</v>
      </c>
      <c r="AN6">
        <f t="shared" ref="AN6:AN37" si="10">AM6-AM$3</f>
        <v>587.44100000000003</v>
      </c>
      <c r="AO6">
        <f t="shared" ref="AO6:AO37" si="11">AN6/AN$3</f>
        <v>1.0258340562915527</v>
      </c>
      <c r="AQ6">
        <v>0</v>
      </c>
      <c r="AR6">
        <v>1</v>
      </c>
      <c r="AS6">
        <v>1860.672</v>
      </c>
      <c r="AT6">
        <f t="shared" ref="AT6:AT37" si="12">AS6-AS$3</f>
        <v>1849.182</v>
      </c>
      <c r="AU6">
        <f t="shared" ref="AU6:AU37" si="13">AT6/AT$3</f>
        <v>1.0492149705346565</v>
      </c>
      <c r="AW6">
        <v>0</v>
      </c>
      <c r="AX6">
        <v>1</v>
      </c>
      <c r="AY6">
        <v>651.63800000000003</v>
      </c>
      <c r="AZ6">
        <f t="shared" ref="AZ6:AZ37" si="14">AY6-AY$3</f>
        <v>639.76300000000003</v>
      </c>
      <c r="BA6">
        <f>AZ6/AZ$3</f>
        <v>1.0709097769104661</v>
      </c>
      <c r="BC6">
        <v>0</v>
      </c>
      <c r="BD6">
        <v>1</v>
      </c>
      <c r="BE6">
        <v>692.54499999999996</v>
      </c>
      <c r="BF6">
        <f t="shared" ref="BF6:BF37" si="15">BE6-BE$3</f>
        <v>679.572</v>
      </c>
      <c r="BG6">
        <f t="shared" ref="BG6:BG37" si="16">BF6/BF$3</f>
        <v>1.0572337698362013</v>
      </c>
      <c r="BJ6" s="4">
        <f t="shared" ref="BJ6:BJ37" si="17">AVERAGE($E6,$K6,$Q6,$W6,$AC6,$AI6,$AO6,$AU6,$BA6,$BG6)</f>
        <v>1.0596402026475686</v>
      </c>
      <c r="BK6" s="4">
        <f>VAR($E6,$K6,$Q6,$W6,$AC6,$AI6,$AO6,$AU6,$BA6,$BG6)</f>
        <v>4.165967927989326E-4</v>
      </c>
      <c r="BL6" s="4">
        <f t="shared" ref="BL6:BL37" si="18">_xlfn.STDEV.S($E6,$K6,$Q6,$W6,$AC6,$AI6,$AO6,$AU6,$BA6,$BG6)</f>
        <v>2.0410702898208396E-2</v>
      </c>
      <c r="BM6" s="4">
        <f t="shared" ref="BM6:BM37" si="19">BL6/SQRT(COUNT(E6,K6,Q6,W6,AC6,AI6,AO6,AU6,BA6,BG6))</f>
        <v>6.4544309803338399E-3</v>
      </c>
    </row>
    <row r="7" spans="1:66" x14ac:dyDescent="0.25">
      <c r="A7">
        <v>7.9834181818114303E-2</v>
      </c>
      <c r="B7">
        <v>2</v>
      </c>
      <c r="C7">
        <v>1397.981</v>
      </c>
      <c r="D7">
        <f t="shared" si="0"/>
        <v>1389.607</v>
      </c>
      <c r="E7">
        <f t="shared" si="1"/>
        <v>1.0639519490604179</v>
      </c>
      <c r="G7">
        <v>7.9834181818114303E-2</v>
      </c>
      <c r="H7">
        <v>2</v>
      </c>
      <c r="I7">
        <v>889.58600000000001</v>
      </c>
      <c r="J7">
        <f t="shared" si="2"/>
        <v>879.21199999999999</v>
      </c>
      <c r="M7">
        <v>7.9834181818114303E-2</v>
      </c>
      <c r="N7">
        <v>2</v>
      </c>
      <c r="O7">
        <v>746.81200000000001</v>
      </c>
      <c r="P7">
        <f t="shared" si="3"/>
        <v>734.80399999999997</v>
      </c>
      <c r="S7">
        <v>7.9834181818114303E-2</v>
      </c>
      <c r="T7">
        <v>2</v>
      </c>
      <c r="U7">
        <v>769.529</v>
      </c>
      <c r="V7">
        <f t="shared" si="4"/>
        <v>761.07299999999998</v>
      </c>
      <c r="W7">
        <f t="shared" si="5"/>
        <v>1.0447201667658208</v>
      </c>
      <c r="Y7">
        <v>7.7943272727225094E-2</v>
      </c>
      <c r="Z7">
        <v>2</v>
      </c>
      <c r="AA7">
        <v>968.56700000000001</v>
      </c>
      <c r="AB7">
        <f t="shared" si="6"/>
        <v>957.40899999999999</v>
      </c>
      <c r="AC7">
        <f t="shared" si="7"/>
        <v>1.0363970699271337</v>
      </c>
      <c r="AE7">
        <v>7.7943272727225094E-2</v>
      </c>
      <c r="AF7">
        <v>2</v>
      </c>
      <c r="AG7">
        <v>1091.8240000000001</v>
      </c>
      <c r="AH7">
        <f t="shared" si="8"/>
        <v>1080.2810000000002</v>
      </c>
      <c r="AI7">
        <f t="shared" si="9"/>
        <v>1.0491485654682939</v>
      </c>
      <c r="AK7">
        <v>7.9834181818114303E-2</v>
      </c>
      <c r="AL7">
        <v>2</v>
      </c>
      <c r="AM7">
        <v>611.94600000000003</v>
      </c>
      <c r="AN7">
        <f t="shared" si="10"/>
        <v>599.49400000000003</v>
      </c>
      <c r="AO7">
        <f t="shared" si="11"/>
        <v>1.0468819196182222</v>
      </c>
      <c r="AQ7">
        <v>8.1725090909003401E-2</v>
      </c>
      <c r="AR7">
        <v>2</v>
      </c>
      <c r="AS7">
        <v>1810.123</v>
      </c>
      <c r="AT7">
        <f t="shared" si="12"/>
        <v>1798.633</v>
      </c>
      <c r="AU7">
        <f t="shared" si="13"/>
        <v>1.0205337657935567</v>
      </c>
      <c r="AW7">
        <v>7.9834181818114303E-2</v>
      </c>
      <c r="AX7">
        <v>2</v>
      </c>
      <c r="AY7">
        <v>641.71400000000006</v>
      </c>
      <c r="AZ7">
        <f t="shared" si="14"/>
        <v>629.83900000000006</v>
      </c>
      <c r="BC7">
        <v>7.9834181818114303E-2</v>
      </c>
      <c r="BD7">
        <v>2</v>
      </c>
      <c r="BE7">
        <v>662.94799999999998</v>
      </c>
      <c r="BF7">
        <f t="shared" si="15"/>
        <v>649.97500000000002</v>
      </c>
      <c r="BG7">
        <f t="shared" si="16"/>
        <v>1.0111886886882995</v>
      </c>
      <c r="BJ7" s="4">
        <f t="shared" si="17"/>
        <v>1.038974589331678</v>
      </c>
      <c r="BK7" s="4">
        <f t="shared" ref="BK7:BK70" si="20">VAR($E7,$K7,$Q7,$W7,$AC7,$AI7,$AO7,$AU7,$BA7,$BG7)</f>
        <v>3.2361327922802871E-4</v>
      </c>
      <c r="BL7" s="4">
        <f t="shared" si="18"/>
        <v>1.7989254548980864E-2</v>
      </c>
      <c r="BM7" s="4">
        <f t="shared" si="19"/>
        <v>6.7992991154343955E-3</v>
      </c>
    </row>
    <row r="8" spans="1:66" x14ac:dyDescent="0.25">
      <c r="A8">
        <v>0.17167563636348801</v>
      </c>
      <c r="B8">
        <v>3</v>
      </c>
      <c r="C8">
        <v>1361.875</v>
      </c>
      <c r="D8">
        <f t="shared" si="0"/>
        <v>1353.501</v>
      </c>
      <c r="E8">
        <f t="shared" si="1"/>
        <v>1.0363074070620144</v>
      </c>
      <c r="G8">
        <v>0.17167563636348801</v>
      </c>
      <c r="H8">
        <v>3</v>
      </c>
      <c r="I8">
        <v>866.68200000000002</v>
      </c>
      <c r="J8">
        <f t="shared" si="2"/>
        <v>856.30799999999999</v>
      </c>
      <c r="M8">
        <v>0.170675030302845</v>
      </c>
      <c r="N8">
        <v>3</v>
      </c>
      <c r="O8">
        <v>745.70299999999997</v>
      </c>
      <c r="P8">
        <f t="shared" si="3"/>
        <v>733.69499999999994</v>
      </c>
      <c r="S8">
        <v>0.17267624242413099</v>
      </c>
      <c r="T8">
        <v>3</v>
      </c>
      <c r="U8">
        <v>751.06</v>
      </c>
      <c r="V8">
        <f t="shared" si="4"/>
        <v>742.60399999999993</v>
      </c>
      <c r="W8">
        <f t="shared" si="5"/>
        <v>1.019367885499769</v>
      </c>
      <c r="Y8">
        <v>0.16989503030299599</v>
      </c>
      <c r="Z8">
        <v>3</v>
      </c>
      <c r="AA8">
        <v>953.01300000000003</v>
      </c>
      <c r="AB8">
        <f t="shared" si="6"/>
        <v>941.85500000000002</v>
      </c>
      <c r="AC8">
        <f t="shared" si="7"/>
        <v>1.0195598352388797</v>
      </c>
      <c r="AE8">
        <v>0.17289684848492401</v>
      </c>
      <c r="AF8">
        <v>3</v>
      </c>
      <c r="AG8">
        <v>1056.807</v>
      </c>
      <c r="AH8">
        <f t="shared" si="8"/>
        <v>1045.2640000000001</v>
      </c>
      <c r="AI8">
        <f t="shared" si="9"/>
        <v>1.015140714439716</v>
      </c>
      <c r="AK8">
        <v>0.17167563636348801</v>
      </c>
      <c r="AL8">
        <v>3</v>
      </c>
      <c r="AM8">
        <v>590.43499999999995</v>
      </c>
      <c r="AN8">
        <f t="shared" si="10"/>
        <v>577.98299999999995</v>
      </c>
      <c r="AO8">
        <f t="shared" si="11"/>
        <v>1.0093177789047076</v>
      </c>
      <c r="AQ8">
        <v>0.17145503030315001</v>
      </c>
      <c r="AR8">
        <v>3</v>
      </c>
      <c r="AS8">
        <v>1820.21</v>
      </c>
      <c r="AT8">
        <f t="shared" si="12"/>
        <v>1808.72</v>
      </c>
      <c r="AU8">
        <f t="shared" si="13"/>
        <v>1.0262570701561253</v>
      </c>
      <c r="AW8">
        <v>0.17167563636348801</v>
      </c>
      <c r="AX8">
        <v>3</v>
      </c>
      <c r="AY8">
        <v>659.25800000000004</v>
      </c>
      <c r="AZ8">
        <f t="shared" si="14"/>
        <v>647.38300000000004</v>
      </c>
      <c r="BC8">
        <v>0.17167563636394301</v>
      </c>
      <c r="BD8">
        <v>3</v>
      </c>
      <c r="BE8">
        <v>654.928</v>
      </c>
      <c r="BF8">
        <f t="shared" si="15"/>
        <v>641.95500000000004</v>
      </c>
      <c r="BG8">
        <f t="shared" si="16"/>
        <v>0.99871169606045962</v>
      </c>
      <c r="BJ8" s="4">
        <f t="shared" si="17"/>
        <v>1.017808912480239</v>
      </c>
      <c r="BK8" s="4">
        <f t="shared" si="20"/>
        <v>1.4383068374263628E-4</v>
      </c>
      <c r="BL8" s="4">
        <f t="shared" si="18"/>
        <v>1.1992943080938736E-2</v>
      </c>
      <c r="BM8" s="4">
        <f t="shared" si="19"/>
        <v>4.532906411416667E-3</v>
      </c>
    </row>
    <row r="9" spans="1:66" x14ac:dyDescent="0.25">
      <c r="A9">
        <v>0.27152193939355102</v>
      </c>
      <c r="B9">
        <v>4</v>
      </c>
      <c r="C9">
        <v>1402.673</v>
      </c>
      <c r="D9">
        <f t="shared" si="0"/>
        <v>1394.299</v>
      </c>
      <c r="E9">
        <f t="shared" si="1"/>
        <v>1.0675443766640436</v>
      </c>
      <c r="G9">
        <v>0.27152193939355102</v>
      </c>
      <c r="H9">
        <v>4</v>
      </c>
      <c r="I9">
        <v>860.45500000000004</v>
      </c>
      <c r="J9">
        <f t="shared" si="2"/>
        <v>850.08100000000002</v>
      </c>
      <c r="M9">
        <v>0.27052133333336298</v>
      </c>
      <c r="N9">
        <v>4</v>
      </c>
      <c r="O9">
        <v>730.46199999999999</v>
      </c>
      <c r="P9">
        <f t="shared" si="3"/>
        <v>718.45399999999995</v>
      </c>
      <c r="S9">
        <v>0.27252254545419402</v>
      </c>
      <c r="T9">
        <v>4</v>
      </c>
      <c r="U9">
        <v>776.32600000000002</v>
      </c>
      <c r="V9">
        <f t="shared" si="4"/>
        <v>767.87</v>
      </c>
      <c r="W9">
        <f t="shared" si="5"/>
        <v>1.0540503663307867</v>
      </c>
      <c r="Y9">
        <v>0.26985163636345499</v>
      </c>
      <c r="Z9">
        <v>4</v>
      </c>
      <c r="AA9">
        <v>950.19299999999998</v>
      </c>
      <c r="AB9">
        <f t="shared" si="6"/>
        <v>939.03499999999997</v>
      </c>
      <c r="AC9">
        <f t="shared" si="7"/>
        <v>1.016507179856285</v>
      </c>
      <c r="AE9">
        <v>0.27185284848474101</v>
      </c>
      <c r="AF9">
        <v>4</v>
      </c>
      <c r="AG9">
        <v>1058.5609999999999</v>
      </c>
      <c r="AH9">
        <f t="shared" si="8"/>
        <v>1047.018</v>
      </c>
      <c r="AI9">
        <f t="shared" si="9"/>
        <v>1.0168441662118302</v>
      </c>
      <c r="AK9">
        <v>0.27152193939400598</v>
      </c>
      <c r="AL9">
        <v>4</v>
      </c>
      <c r="AM9">
        <v>594.66399999999999</v>
      </c>
      <c r="AN9">
        <f t="shared" si="10"/>
        <v>582.21199999999999</v>
      </c>
      <c r="AO9">
        <f t="shared" si="11"/>
        <v>1.016702779652114</v>
      </c>
      <c r="AQ9">
        <v>0.27319224242410201</v>
      </c>
      <c r="AR9">
        <v>4</v>
      </c>
      <c r="AS9">
        <v>1794.5050000000001</v>
      </c>
      <c r="AT9">
        <f t="shared" si="12"/>
        <v>1783.0150000000001</v>
      </c>
      <c r="AU9">
        <f t="shared" si="13"/>
        <v>1.0116722046222875</v>
      </c>
      <c r="AW9">
        <v>0.27152193939400598</v>
      </c>
      <c r="AX9">
        <v>4</v>
      </c>
      <c r="AY9">
        <v>628.77200000000005</v>
      </c>
      <c r="AZ9">
        <f t="shared" si="14"/>
        <v>616.89700000000005</v>
      </c>
      <c r="BC9">
        <v>0.27052133333336298</v>
      </c>
      <c r="BD9">
        <v>4</v>
      </c>
      <c r="BE9">
        <v>647.58699999999999</v>
      </c>
      <c r="BF9">
        <f t="shared" si="15"/>
        <v>634.61400000000003</v>
      </c>
      <c r="BG9">
        <f t="shared" si="16"/>
        <v>0.98729104732218387</v>
      </c>
      <c r="BJ9" s="4">
        <f t="shared" si="17"/>
        <v>1.0243731600942187</v>
      </c>
      <c r="BK9" s="4">
        <f t="shared" si="20"/>
        <v>7.4304699962927207E-4</v>
      </c>
      <c r="BL9" s="4">
        <f t="shared" si="18"/>
        <v>2.7258888451829288E-2</v>
      </c>
      <c r="BM9" s="4">
        <f t="shared" si="19"/>
        <v>1.0302891408512966E-2</v>
      </c>
    </row>
    <row r="10" spans="1:66" x14ac:dyDescent="0.25">
      <c r="A10">
        <v>0.37136824242406802</v>
      </c>
      <c r="B10">
        <v>5</v>
      </c>
      <c r="C10">
        <v>1381.277</v>
      </c>
      <c r="D10">
        <f t="shared" si="0"/>
        <v>1372.903</v>
      </c>
      <c r="E10">
        <f t="shared" si="1"/>
        <v>1.051162539279735</v>
      </c>
      <c r="G10">
        <v>0.37236884848471102</v>
      </c>
      <c r="H10">
        <v>5</v>
      </c>
      <c r="I10">
        <v>856.15099999999995</v>
      </c>
      <c r="J10">
        <f t="shared" si="2"/>
        <v>845.77699999999993</v>
      </c>
      <c r="M10">
        <v>0.37036763636342501</v>
      </c>
      <c r="N10">
        <v>5</v>
      </c>
      <c r="O10">
        <v>720.93700000000001</v>
      </c>
      <c r="P10">
        <f t="shared" si="3"/>
        <v>708.92899999999997</v>
      </c>
      <c r="S10">
        <v>0.37236884848471102</v>
      </c>
      <c r="T10">
        <v>5</v>
      </c>
      <c r="U10">
        <v>780.029</v>
      </c>
      <c r="V10">
        <f t="shared" si="4"/>
        <v>771.57299999999998</v>
      </c>
      <c r="W10">
        <f t="shared" si="5"/>
        <v>1.059133451366695</v>
      </c>
      <c r="Y10">
        <v>0.36980824242436899</v>
      </c>
      <c r="Z10">
        <v>5</v>
      </c>
      <c r="AA10">
        <v>935.56700000000001</v>
      </c>
      <c r="AB10">
        <f t="shared" si="6"/>
        <v>924.40899999999999</v>
      </c>
      <c r="AC10">
        <f t="shared" si="7"/>
        <v>1.0006745069393246</v>
      </c>
      <c r="AE10">
        <v>0.371809454545655</v>
      </c>
      <c r="AF10">
        <v>5</v>
      </c>
      <c r="AG10">
        <v>1070.8420000000001</v>
      </c>
      <c r="AH10">
        <f t="shared" si="8"/>
        <v>1059.2990000000002</v>
      </c>
      <c r="AI10">
        <f t="shared" si="9"/>
        <v>1.0287712421601403</v>
      </c>
      <c r="AK10">
        <v>0.37136824242406802</v>
      </c>
      <c r="AL10">
        <v>5</v>
      </c>
      <c r="AM10">
        <v>582.02499999999998</v>
      </c>
      <c r="AN10">
        <f t="shared" si="10"/>
        <v>569.57299999999998</v>
      </c>
      <c r="AO10">
        <f t="shared" si="11"/>
        <v>0.99463159865271322</v>
      </c>
      <c r="AQ10">
        <v>0.37192763636357901</v>
      </c>
      <c r="AR10">
        <v>5</v>
      </c>
      <c r="AS10">
        <v>1812.7809999999999</v>
      </c>
      <c r="AT10">
        <f t="shared" si="12"/>
        <v>1801.2909999999999</v>
      </c>
      <c r="AU10">
        <f t="shared" si="13"/>
        <v>1.0220418993313487</v>
      </c>
      <c r="AW10">
        <v>0.37136824242452299</v>
      </c>
      <c r="AX10">
        <v>5</v>
      </c>
      <c r="AY10">
        <v>628.03200000000004</v>
      </c>
      <c r="AZ10">
        <f t="shared" si="14"/>
        <v>616.15700000000004</v>
      </c>
      <c r="BC10">
        <v>0.37036763636387998</v>
      </c>
      <c r="BD10">
        <v>5</v>
      </c>
      <c r="BE10">
        <v>647.27700000000004</v>
      </c>
      <c r="BF10">
        <f t="shared" si="15"/>
        <v>634.30400000000009</v>
      </c>
      <c r="BG10">
        <f t="shared" si="16"/>
        <v>0.98680876955227992</v>
      </c>
      <c r="BJ10" s="4">
        <f t="shared" si="17"/>
        <v>1.0204605724688911</v>
      </c>
      <c r="BK10" s="4">
        <f t="shared" si="20"/>
        <v>7.8347304512281491E-4</v>
      </c>
      <c r="BL10" s="4">
        <f t="shared" si="18"/>
        <v>2.79905885097619E-2</v>
      </c>
      <c r="BM10" s="4">
        <f t="shared" si="19"/>
        <v>1.0579448035310286E-2</v>
      </c>
    </row>
    <row r="11" spans="1:66" x14ac:dyDescent="0.25">
      <c r="A11">
        <v>0.47121454545458602</v>
      </c>
      <c r="B11">
        <v>6</v>
      </c>
      <c r="C11">
        <v>1357.325</v>
      </c>
      <c r="D11">
        <f t="shared" si="0"/>
        <v>1348.951</v>
      </c>
      <c r="E11">
        <f t="shared" si="1"/>
        <v>1.0328237016919171</v>
      </c>
      <c r="G11">
        <v>0.472215151514774</v>
      </c>
      <c r="H11">
        <v>6</v>
      </c>
      <c r="I11">
        <v>850.37900000000002</v>
      </c>
      <c r="J11">
        <f t="shared" si="2"/>
        <v>840.005</v>
      </c>
      <c r="M11">
        <v>0.47221515151522903</v>
      </c>
      <c r="N11">
        <v>6</v>
      </c>
      <c r="O11">
        <v>710.35599999999999</v>
      </c>
      <c r="P11">
        <f t="shared" si="3"/>
        <v>698.34799999999996</v>
      </c>
      <c r="S11">
        <v>0.47221515151522903</v>
      </c>
      <c r="T11">
        <v>6</v>
      </c>
      <c r="U11">
        <v>731.74199999999996</v>
      </c>
      <c r="V11">
        <f t="shared" si="4"/>
        <v>723.28599999999994</v>
      </c>
      <c r="W11">
        <f t="shared" si="5"/>
        <v>0.99285018722170348</v>
      </c>
      <c r="Y11">
        <v>0.46976484848482802</v>
      </c>
      <c r="Z11">
        <v>6</v>
      </c>
      <c r="AA11">
        <v>951.899</v>
      </c>
      <c r="AB11">
        <f t="shared" si="6"/>
        <v>940.74099999999999</v>
      </c>
      <c r="AC11">
        <f t="shared" si="7"/>
        <v>1.018353928112564</v>
      </c>
      <c r="AE11">
        <v>0.47176606060611398</v>
      </c>
      <c r="AF11">
        <v>6</v>
      </c>
      <c r="AG11">
        <v>1038.8810000000001</v>
      </c>
      <c r="AH11">
        <f t="shared" si="8"/>
        <v>1027.3380000000002</v>
      </c>
      <c r="AI11">
        <f t="shared" si="9"/>
        <v>0.99773132078696769</v>
      </c>
      <c r="AK11">
        <v>0.47121454545458602</v>
      </c>
      <c r="AL11">
        <v>6</v>
      </c>
      <c r="AM11">
        <v>588.77200000000005</v>
      </c>
      <c r="AN11">
        <f t="shared" si="10"/>
        <v>576.32000000000005</v>
      </c>
      <c r="AO11">
        <f t="shared" si="11"/>
        <v>1.0064137220962577</v>
      </c>
      <c r="AQ11">
        <v>0.47166363636370001</v>
      </c>
      <c r="AR11">
        <v>6</v>
      </c>
      <c r="AS11">
        <v>1831.471</v>
      </c>
      <c r="AT11">
        <f t="shared" si="12"/>
        <v>1819.981</v>
      </c>
      <c r="AU11">
        <f t="shared" si="13"/>
        <v>1.0326464952009238</v>
      </c>
      <c r="AW11">
        <v>0.47121454545458602</v>
      </c>
      <c r="AX11">
        <v>6</v>
      </c>
      <c r="AY11">
        <v>635.11400000000003</v>
      </c>
      <c r="AZ11">
        <f t="shared" si="14"/>
        <v>623.23900000000003</v>
      </c>
      <c r="BC11">
        <v>0.47021393939394301</v>
      </c>
      <c r="BD11">
        <v>6</v>
      </c>
      <c r="BE11">
        <v>663.87400000000002</v>
      </c>
      <c r="BF11">
        <f t="shared" si="15"/>
        <v>650.90100000000007</v>
      </c>
      <c r="BG11">
        <f t="shared" si="16"/>
        <v>1.0126292990590451</v>
      </c>
      <c r="BJ11" s="4">
        <f t="shared" si="17"/>
        <v>1.0133498077384826</v>
      </c>
      <c r="BK11" s="4">
        <f t="shared" si="20"/>
        <v>2.4823931770517638E-4</v>
      </c>
      <c r="BL11" s="4">
        <f t="shared" si="18"/>
        <v>1.575561226056215E-2</v>
      </c>
      <c r="BM11" s="4">
        <f t="shared" si="19"/>
        <v>5.9550616850010925E-3</v>
      </c>
    </row>
    <row r="12" spans="1:66" x14ac:dyDescent="0.25">
      <c r="A12">
        <v>0.572061454545291</v>
      </c>
      <c r="B12">
        <v>7</v>
      </c>
      <c r="C12">
        <v>1360.934</v>
      </c>
      <c r="D12">
        <f t="shared" si="0"/>
        <v>1352.56</v>
      </c>
      <c r="E12">
        <f t="shared" si="1"/>
        <v>1.0355869308525063</v>
      </c>
      <c r="G12">
        <v>0.57006024242400599</v>
      </c>
      <c r="H12">
        <v>7</v>
      </c>
      <c r="I12">
        <v>870.24300000000005</v>
      </c>
      <c r="J12">
        <f t="shared" si="2"/>
        <v>859.86900000000003</v>
      </c>
      <c r="M12">
        <v>0.571060848484648</v>
      </c>
      <c r="N12">
        <v>7</v>
      </c>
      <c r="O12">
        <v>711.53</v>
      </c>
      <c r="P12">
        <f t="shared" si="3"/>
        <v>699.52199999999993</v>
      </c>
      <c r="S12">
        <v>0.572061454545291</v>
      </c>
      <c r="T12">
        <v>7</v>
      </c>
      <c r="U12">
        <v>755.60400000000004</v>
      </c>
      <c r="V12">
        <f t="shared" si="4"/>
        <v>747.14800000000002</v>
      </c>
      <c r="W12">
        <f t="shared" si="5"/>
        <v>1.0256054059975188</v>
      </c>
      <c r="Y12">
        <v>0.569721454545288</v>
      </c>
      <c r="Z12">
        <v>7</v>
      </c>
      <c r="AA12">
        <v>956.19600000000003</v>
      </c>
      <c r="AB12">
        <f t="shared" si="6"/>
        <v>945.03800000000001</v>
      </c>
      <c r="AC12">
        <f t="shared" si="7"/>
        <v>1.0230054388143401</v>
      </c>
      <c r="AE12">
        <v>0.57172266666657301</v>
      </c>
      <c r="AF12">
        <v>7</v>
      </c>
      <c r="AG12">
        <v>1065.672</v>
      </c>
      <c r="AH12">
        <f t="shared" si="8"/>
        <v>1054.1290000000001</v>
      </c>
      <c r="AI12">
        <f t="shared" si="9"/>
        <v>1.0237502355114338</v>
      </c>
      <c r="AK12">
        <v>0.57106084848510297</v>
      </c>
      <c r="AL12">
        <v>7</v>
      </c>
      <c r="AM12">
        <v>575.71500000000003</v>
      </c>
      <c r="AN12">
        <f t="shared" si="10"/>
        <v>563.26300000000003</v>
      </c>
      <c r="AO12">
        <f t="shared" si="11"/>
        <v>0.98361259777398724</v>
      </c>
      <c r="AQ12">
        <v>0.57139963636336599</v>
      </c>
      <c r="AR12">
        <v>7</v>
      </c>
      <c r="AS12">
        <v>1825.434</v>
      </c>
      <c r="AT12">
        <f t="shared" si="12"/>
        <v>1813.944</v>
      </c>
      <c r="AU12">
        <f t="shared" si="13"/>
        <v>1.0292211369738171</v>
      </c>
      <c r="AW12">
        <v>0.57206145454574597</v>
      </c>
      <c r="AX12">
        <v>7</v>
      </c>
      <c r="AY12">
        <v>616.57799999999997</v>
      </c>
      <c r="AZ12">
        <f t="shared" si="14"/>
        <v>604.70299999999997</v>
      </c>
      <c r="BC12">
        <v>0.57006024242445996</v>
      </c>
      <c r="BD12">
        <v>7</v>
      </c>
      <c r="BE12">
        <v>669.77700000000004</v>
      </c>
      <c r="BF12">
        <f t="shared" si="15"/>
        <v>656.80400000000009</v>
      </c>
      <c r="BG12">
        <f t="shared" si="16"/>
        <v>1.0218128012388628</v>
      </c>
      <c r="BJ12" s="4">
        <f t="shared" si="17"/>
        <v>1.0203706495946381</v>
      </c>
      <c r="BK12" s="4">
        <f t="shared" si="20"/>
        <v>2.8481115116348586E-4</v>
      </c>
      <c r="BL12" s="4">
        <f t="shared" si="18"/>
        <v>1.687634886945295E-2</v>
      </c>
      <c r="BM12" s="4">
        <f t="shared" si="19"/>
        <v>6.3786603067626513E-3</v>
      </c>
    </row>
    <row r="13" spans="1:66" x14ac:dyDescent="0.25">
      <c r="A13">
        <v>0.67190775757580901</v>
      </c>
      <c r="B13">
        <v>8</v>
      </c>
      <c r="C13">
        <v>1346.8140000000001</v>
      </c>
      <c r="D13">
        <f t="shared" si="0"/>
        <v>1338.44</v>
      </c>
      <c r="E13">
        <f t="shared" si="1"/>
        <v>1.0247759594622261</v>
      </c>
      <c r="G13">
        <v>0.67190775757535404</v>
      </c>
      <c r="H13">
        <v>8</v>
      </c>
      <c r="I13">
        <v>837.76700000000005</v>
      </c>
      <c r="J13">
        <f t="shared" si="2"/>
        <v>827.39300000000003</v>
      </c>
      <c r="M13">
        <v>0.670907151515166</v>
      </c>
      <c r="N13">
        <v>8</v>
      </c>
      <c r="O13">
        <v>703.66499999999996</v>
      </c>
      <c r="P13">
        <f t="shared" si="3"/>
        <v>691.65699999999993</v>
      </c>
      <c r="S13">
        <v>0.67290836363599704</v>
      </c>
      <c r="T13">
        <v>8</v>
      </c>
      <c r="U13">
        <v>749.04399999999998</v>
      </c>
      <c r="V13">
        <f t="shared" si="4"/>
        <v>740.58799999999997</v>
      </c>
      <c r="W13">
        <f t="shared" si="5"/>
        <v>1.0166005348564011</v>
      </c>
      <c r="Y13">
        <v>0.66967806060620205</v>
      </c>
      <c r="Z13">
        <v>8</v>
      </c>
      <c r="AA13">
        <v>927.68700000000001</v>
      </c>
      <c r="AB13">
        <f t="shared" si="6"/>
        <v>916.529</v>
      </c>
      <c r="AC13">
        <f t="shared" si="7"/>
        <v>0.99214439189859915</v>
      </c>
      <c r="AE13">
        <v>0.673680484848318</v>
      </c>
      <c r="AF13">
        <v>8</v>
      </c>
      <c r="AG13">
        <v>1066.7819999999999</v>
      </c>
      <c r="AH13">
        <f t="shared" si="8"/>
        <v>1055.239</v>
      </c>
      <c r="AI13">
        <f t="shared" si="9"/>
        <v>1.0248282466100922</v>
      </c>
      <c r="AK13">
        <v>0.67190775757580901</v>
      </c>
      <c r="AL13">
        <v>8</v>
      </c>
      <c r="AM13">
        <v>580.827</v>
      </c>
      <c r="AN13">
        <f t="shared" si="10"/>
        <v>568.375</v>
      </c>
      <c r="AO13">
        <f t="shared" si="11"/>
        <v>0.99253956013405809</v>
      </c>
      <c r="AQ13">
        <v>0.67213624242412995</v>
      </c>
      <c r="AR13">
        <v>8</v>
      </c>
      <c r="AS13">
        <v>1817.59</v>
      </c>
      <c r="AT13">
        <f t="shared" si="12"/>
        <v>1806.1</v>
      </c>
      <c r="AU13">
        <f t="shared" si="13"/>
        <v>1.0247704975944192</v>
      </c>
      <c r="AW13">
        <v>0.67190775757580901</v>
      </c>
      <c r="AX13">
        <v>8</v>
      </c>
      <c r="AY13">
        <v>618.16999999999996</v>
      </c>
      <c r="AZ13">
        <f t="shared" si="14"/>
        <v>606.29499999999996</v>
      </c>
      <c r="BC13">
        <v>0.66990654545452299</v>
      </c>
      <c r="BD13">
        <v>8</v>
      </c>
      <c r="BE13">
        <v>657.45100000000002</v>
      </c>
      <c r="BF13">
        <f t="shared" si="15"/>
        <v>644.47800000000007</v>
      </c>
      <c r="BG13">
        <f t="shared" si="16"/>
        <v>1.0026368148135818</v>
      </c>
      <c r="BJ13" s="4">
        <f t="shared" si="17"/>
        <v>1.0111851436241968</v>
      </c>
      <c r="BK13" s="4">
        <f t="shared" si="20"/>
        <v>2.2800246238983699E-4</v>
      </c>
      <c r="BL13" s="4">
        <f t="shared" si="18"/>
        <v>1.509975040819672E-2</v>
      </c>
      <c r="BM13" s="4">
        <f t="shared" si="19"/>
        <v>5.7071692056049365E-3</v>
      </c>
    </row>
    <row r="14" spans="1:66" x14ac:dyDescent="0.25">
      <c r="A14">
        <v>0.77175406060587104</v>
      </c>
      <c r="B14">
        <v>9</v>
      </c>
      <c r="C14">
        <v>1330.75</v>
      </c>
      <c r="D14">
        <f t="shared" si="0"/>
        <v>1322.376</v>
      </c>
      <c r="E14">
        <f t="shared" si="1"/>
        <v>1.0124765653819527</v>
      </c>
      <c r="G14">
        <v>0.77175406060587104</v>
      </c>
      <c r="H14">
        <v>9</v>
      </c>
      <c r="I14">
        <v>853.49900000000002</v>
      </c>
      <c r="J14">
        <f t="shared" si="2"/>
        <v>843.125</v>
      </c>
      <c r="M14">
        <v>0.77075345454522903</v>
      </c>
      <c r="N14">
        <v>9</v>
      </c>
      <c r="O14">
        <v>717.49</v>
      </c>
      <c r="P14">
        <f t="shared" si="3"/>
        <v>705.48199999999997</v>
      </c>
      <c r="S14">
        <v>0.77275466666651405</v>
      </c>
      <c r="T14">
        <v>9</v>
      </c>
      <c r="U14">
        <v>745.81399999999996</v>
      </c>
      <c r="V14">
        <f t="shared" si="4"/>
        <v>737.35799999999995</v>
      </c>
      <c r="W14">
        <f t="shared" si="5"/>
        <v>1.0121667339744178</v>
      </c>
      <c r="Y14">
        <v>0.76863406060601802</v>
      </c>
      <c r="Z14">
        <v>9</v>
      </c>
      <c r="AA14">
        <v>924.53599999999994</v>
      </c>
      <c r="AB14">
        <f t="shared" si="6"/>
        <v>913.37799999999993</v>
      </c>
      <c r="AC14">
        <f t="shared" si="7"/>
        <v>0.98873342838421763</v>
      </c>
      <c r="AE14">
        <v>0.77163587878794704</v>
      </c>
      <c r="AF14">
        <v>9</v>
      </c>
      <c r="AG14">
        <v>1026.701</v>
      </c>
      <c r="AH14">
        <f t="shared" si="8"/>
        <v>1015.158</v>
      </c>
      <c r="AI14">
        <f t="shared" si="9"/>
        <v>0.98590233413682393</v>
      </c>
      <c r="AK14">
        <v>0.77175406060587104</v>
      </c>
      <c r="AL14">
        <v>9</v>
      </c>
      <c r="AM14">
        <v>597.529</v>
      </c>
      <c r="AN14">
        <f t="shared" si="10"/>
        <v>585.077</v>
      </c>
      <c r="AO14">
        <f t="shared" si="11"/>
        <v>1.0217058600827875</v>
      </c>
      <c r="AQ14">
        <v>0.77187224242425101</v>
      </c>
      <c r="AR14">
        <v>9</v>
      </c>
      <c r="AS14">
        <v>1780.6610000000001</v>
      </c>
      <c r="AT14">
        <f t="shared" si="12"/>
        <v>1769.171</v>
      </c>
      <c r="AU14">
        <f t="shared" si="13"/>
        <v>1.003817200597761</v>
      </c>
      <c r="AW14">
        <v>0.77175406060632601</v>
      </c>
      <c r="AX14">
        <v>9</v>
      </c>
      <c r="AY14">
        <v>628.00300000000004</v>
      </c>
      <c r="AZ14">
        <f t="shared" si="14"/>
        <v>616.12800000000004</v>
      </c>
      <c r="BC14">
        <v>0.770753454545683</v>
      </c>
      <c r="BD14">
        <v>9</v>
      </c>
      <c r="BE14">
        <v>679.697</v>
      </c>
      <c r="BF14">
        <f t="shared" si="15"/>
        <v>666.72400000000005</v>
      </c>
      <c r="BG14">
        <f t="shared" si="16"/>
        <v>1.0372456898757918</v>
      </c>
      <c r="BJ14" s="4">
        <f t="shared" si="17"/>
        <v>1.0088639732048217</v>
      </c>
      <c r="BK14" s="4">
        <f t="shared" si="20"/>
        <v>3.253900946546455E-4</v>
      </c>
      <c r="BL14" s="4">
        <f t="shared" si="18"/>
        <v>1.8038572411769326E-2</v>
      </c>
      <c r="BM14" s="4">
        <f t="shared" si="19"/>
        <v>6.8179395154531778E-3</v>
      </c>
    </row>
    <row r="15" spans="1:66" x14ac:dyDescent="0.25">
      <c r="A15">
        <v>0.87059975757574604</v>
      </c>
      <c r="B15">
        <v>10</v>
      </c>
      <c r="C15">
        <v>1355.0650000000001</v>
      </c>
      <c r="D15">
        <f t="shared" si="0"/>
        <v>1346.691</v>
      </c>
      <c r="E15">
        <f t="shared" si="1"/>
        <v>1.0310933337498467</v>
      </c>
      <c r="G15">
        <v>0.87160036363593396</v>
      </c>
      <c r="H15">
        <v>10</v>
      </c>
      <c r="I15">
        <v>851.21600000000001</v>
      </c>
      <c r="J15">
        <f t="shared" si="2"/>
        <v>840.84199999999998</v>
      </c>
      <c r="M15">
        <v>0.87059975757574604</v>
      </c>
      <c r="N15">
        <v>10</v>
      </c>
      <c r="O15">
        <v>714.99599999999998</v>
      </c>
      <c r="P15">
        <f t="shared" si="3"/>
        <v>702.98799999999994</v>
      </c>
      <c r="S15">
        <v>0.87260096969703205</v>
      </c>
      <c r="T15">
        <v>10</v>
      </c>
      <c r="U15">
        <v>735.11800000000005</v>
      </c>
      <c r="V15">
        <f t="shared" si="4"/>
        <v>726.66200000000003</v>
      </c>
      <c r="W15">
        <f t="shared" si="5"/>
        <v>0.99748440139432748</v>
      </c>
      <c r="Y15">
        <v>0.87059187878776301</v>
      </c>
      <c r="Z15">
        <v>10</v>
      </c>
      <c r="AA15">
        <v>945.78300000000002</v>
      </c>
      <c r="AB15">
        <f t="shared" si="6"/>
        <v>934.625</v>
      </c>
      <c r="AC15">
        <f t="shared" si="7"/>
        <v>1.0117333464388232</v>
      </c>
      <c r="AE15">
        <v>0.87159248484840601</v>
      </c>
      <c r="AF15">
        <v>10</v>
      </c>
      <c r="AG15">
        <v>1068.855</v>
      </c>
      <c r="AH15">
        <f t="shared" si="8"/>
        <v>1057.3120000000001</v>
      </c>
      <c r="AI15">
        <f t="shared" si="9"/>
        <v>1.0268415051754245</v>
      </c>
      <c r="AK15">
        <v>0.87160036363638904</v>
      </c>
      <c r="AL15">
        <v>10</v>
      </c>
      <c r="AM15">
        <v>579.60799999999995</v>
      </c>
      <c r="AN15">
        <f t="shared" si="10"/>
        <v>567.15599999999995</v>
      </c>
      <c r="AO15">
        <f t="shared" si="11"/>
        <v>0.99041084982167027</v>
      </c>
      <c r="AQ15">
        <v>0.87160824242437196</v>
      </c>
      <c r="AR15">
        <v>10</v>
      </c>
      <c r="AS15">
        <v>1770.925</v>
      </c>
      <c r="AT15">
        <f t="shared" si="12"/>
        <v>1759.4349999999999</v>
      </c>
      <c r="AU15">
        <f t="shared" si="13"/>
        <v>0.99829305156693249</v>
      </c>
      <c r="AW15">
        <v>0.87160036363638904</v>
      </c>
      <c r="AX15">
        <v>10</v>
      </c>
      <c r="AY15">
        <v>611.65300000000002</v>
      </c>
      <c r="AZ15">
        <f t="shared" si="14"/>
        <v>599.77800000000002</v>
      </c>
      <c r="BC15">
        <v>0.87059975757574604</v>
      </c>
      <c r="BD15">
        <v>10</v>
      </c>
      <c r="BE15">
        <v>655.46400000000006</v>
      </c>
      <c r="BF15">
        <f t="shared" si="15"/>
        <v>642.4910000000001</v>
      </c>
      <c r="BG15">
        <f t="shared" si="16"/>
        <v>0.9995455698819713</v>
      </c>
      <c r="BJ15" s="4">
        <f t="shared" si="17"/>
        <v>1.0079145797184279</v>
      </c>
      <c r="BK15" s="4">
        <f t="shared" si="20"/>
        <v>2.4797490579207072E-4</v>
      </c>
      <c r="BL15" s="4">
        <f t="shared" si="18"/>
        <v>1.5747218985969261E-2</v>
      </c>
      <c r="BM15" s="4">
        <f t="shared" si="19"/>
        <v>5.9518893253927693E-3</v>
      </c>
    </row>
    <row r="16" spans="1:66" x14ac:dyDescent="0.25">
      <c r="A16">
        <v>0.97144666666645196</v>
      </c>
      <c r="B16">
        <v>11</v>
      </c>
      <c r="C16">
        <v>1326.579</v>
      </c>
      <c r="D16">
        <f t="shared" si="0"/>
        <v>1318.2049999999999</v>
      </c>
      <c r="E16">
        <f t="shared" si="1"/>
        <v>1.0092830411844413</v>
      </c>
      <c r="G16">
        <v>0.97244727272709497</v>
      </c>
      <c r="H16">
        <v>11</v>
      </c>
      <c r="I16">
        <v>861.33199999999999</v>
      </c>
      <c r="J16">
        <f t="shared" si="2"/>
        <v>850.95799999999997</v>
      </c>
      <c r="M16">
        <v>0.97044606060580896</v>
      </c>
      <c r="N16">
        <v>11</v>
      </c>
      <c r="O16">
        <v>723.30700000000002</v>
      </c>
      <c r="P16">
        <f t="shared" si="3"/>
        <v>711.29899999999998</v>
      </c>
      <c r="S16">
        <v>0.97244727272709497</v>
      </c>
      <c r="T16">
        <v>11</v>
      </c>
      <c r="U16">
        <v>736.9</v>
      </c>
      <c r="V16">
        <f t="shared" si="4"/>
        <v>728.44399999999996</v>
      </c>
      <c r="W16">
        <f t="shared" si="5"/>
        <v>0.99993054169516149</v>
      </c>
      <c r="Y16">
        <v>0.97054848484867695</v>
      </c>
      <c r="Z16">
        <v>11</v>
      </c>
      <c r="AA16">
        <v>928.79499999999996</v>
      </c>
      <c r="AB16">
        <f t="shared" si="6"/>
        <v>917.63699999999994</v>
      </c>
      <c r="AC16">
        <f t="shared" si="7"/>
        <v>0.99334380401346256</v>
      </c>
      <c r="AE16">
        <v>0.97154909090931996</v>
      </c>
      <c r="AF16">
        <v>11</v>
      </c>
      <c r="AG16">
        <v>1041.4349999999999</v>
      </c>
      <c r="AH16">
        <f t="shared" si="8"/>
        <v>1029.8920000000001</v>
      </c>
      <c r="AI16">
        <f t="shared" si="9"/>
        <v>1.000211717495052</v>
      </c>
      <c r="AK16">
        <v>0.97144666666690604</v>
      </c>
      <c r="AL16">
        <v>11</v>
      </c>
      <c r="AM16">
        <v>591.46400000000006</v>
      </c>
      <c r="AN16">
        <f t="shared" si="10"/>
        <v>579.01200000000006</v>
      </c>
      <c r="AO16">
        <f t="shared" si="11"/>
        <v>1.0111146967976095</v>
      </c>
      <c r="AQ16">
        <v>0.97234484848468095</v>
      </c>
      <c r="AR16">
        <v>11</v>
      </c>
      <c r="AS16">
        <v>1754.597</v>
      </c>
      <c r="AT16">
        <f t="shared" si="12"/>
        <v>1743.107</v>
      </c>
      <c r="AU16">
        <f t="shared" si="13"/>
        <v>0.98902864057932294</v>
      </c>
      <c r="AW16">
        <v>0.97144666666690604</v>
      </c>
      <c r="AX16">
        <v>11</v>
      </c>
      <c r="AY16">
        <v>621.39099999999996</v>
      </c>
      <c r="AZ16">
        <f t="shared" si="14"/>
        <v>609.51599999999996</v>
      </c>
      <c r="BC16">
        <v>0.97044606060626304</v>
      </c>
      <c r="BD16">
        <v>11</v>
      </c>
      <c r="BE16">
        <v>652.04100000000005</v>
      </c>
      <c r="BF16">
        <f t="shared" si="15"/>
        <v>639.0680000000001</v>
      </c>
      <c r="BG16">
        <f t="shared" si="16"/>
        <v>0.99422028986138578</v>
      </c>
      <c r="BJ16" s="4">
        <f t="shared" si="17"/>
        <v>0.99959039023234808</v>
      </c>
      <c r="BK16" s="4">
        <f t="shared" si="20"/>
        <v>6.7777874665271809E-5</v>
      </c>
      <c r="BL16" s="4">
        <f t="shared" si="18"/>
        <v>8.2327319077734953E-3</v>
      </c>
      <c r="BM16" s="4">
        <f t="shared" si="19"/>
        <v>3.1116801769478591E-3</v>
      </c>
    </row>
    <row r="17" spans="1:65" x14ac:dyDescent="0.25">
      <c r="A17">
        <v>1.07029236363632</v>
      </c>
      <c r="B17">
        <v>12</v>
      </c>
      <c r="C17">
        <v>1336.367</v>
      </c>
      <c r="D17">
        <f t="shared" si="0"/>
        <v>1327.9929999999999</v>
      </c>
      <c r="E17">
        <f t="shared" si="1"/>
        <v>1.0167772188025761</v>
      </c>
      <c r="G17">
        <v>1.07029236363632</v>
      </c>
      <c r="H17">
        <v>12</v>
      </c>
      <c r="I17">
        <v>879.70899999999995</v>
      </c>
      <c r="J17">
        <f t="shared" si="2"/>
        <v>869.33499999999992</v>
      </c>
      <c r="M17">
        <v>1.07129296969696</v>
      </c>
      <c r="N17">
        <v>12</v>
      </c>
      <c r="O17">
        <v>712.74699999999996</v>
      </c>
      <c r="P17">
        <f t="shared" si="3"/>
        <v>700.73899999999992</v>
      </c>
      <c r="S17">
        <v>1.07229357575761</v>
      </c>
      <c r="T17">
        <v>12</v>
      </c>
      <c r="U17">
        <v>734.10699999999997</v>
      </c>
      <c r="V17">
        <f t="shared" si="4"/>
        <v>725.65099999999995</v>
      </c>
      <c r="W17">
        <f t="shared" si="5"/>
        <v>0.99609660799132893</v>
      </c>
      <c r="Y17">
        <v>1.07050509090913</v>
      </c>
      <c r="Z17">
        <v>12</v>
      </c>
      <c r="AA17">
        <v>948.78599999999994</v>
      </c>
      <c r="AB17">
        <f t="shared" si="6"/>
        <v>937.62799999999993</v>
      </c>
      <c r="AC17">
        <f t="shared" si="7"/>
        <v>1.0149840996707138</v>
      </c>
      <c r="AE17">
        <v>1.07150569696977</v>
      </c>
      <c r="AF17">
        <v>12</v>
      </c>
      <c r="AG17">
        <v>1033.3800000000001</v>
      </c>
      <c r="AH17">
        <f t="shared" si="8"/>
        <v>1021.8370000000001</v>
      </c>
      <c r="AI17">
        <f t="shared" si="9"/>
        <v>0.99238885317100378</v>
      </c>
      <c r="AK17">
        <v>1.07129296969696</v>
      </c>
      <c r="AL17">
        <v>12</v>
      </c>
      <c r="AM17">
        <v>570.36</v>
      </c>
      <c r="AN17">
        <f t="shared" si="10"/>
        <v>557.90800000000002</v>
      </c>
      <c r="AO17">
        <f t="shared" si="11"/>
        <v>0.97426129037215237</v>
      </c>
      <c r="AQ17">
        <v>1.0720808484847999</v>
      </c>
      <c r="AR17">
        <v>12</v>
      </c>
      <c r="AS17">
        <v>1770.191</v>
      </c>
      <c r="AT17">
        <f t="shared" si="12"/>
        <v>1758.701</v>
      </c>
      <c r="AU17">
        <f t="shared" si="13"/>
        <v>0.99787658429201187</v>
      </c>
      <c r="AW17">
        <v>1.07229357575761</v>
      </c>
      <c r="AX17">
        <v>12</v>
      </c>
      <c r="AY17">
        <v>624.06500000000005</v>
      </c>
      <c r="AZ17">
        <f t="shared" si="14"/>
        <v>612.19000000000005</v>
      </c>
      <c r="BC17">
        <v>1.07029236363632</v>
      </c>
      <c r="BD17">
        <v>12</v>
      </c>
      <c r="BE17">
        <v>645.72500000000002</v>
      </c>
      <c r="BF17">
        <f t="shared" si="15"/>
        <v>632.75200000000007</v>
      </c>
      <c r="BG17">
        <f t="shared" si="16"/>
        <v>0.98439426923327644</v>
      </c>
      <c r="BJ17" s="4">
        <f t="shared" si="17"/>
        <v>0.99668270336186626</v>
      </c>
      <c r="BK17" s="4">
        <f t="shared" si="20"/>
        <v>2.3544367339312111E-4</v>
      </c>
      <c r="BL17" s="4">
        <f t="shared" si="18"/>
        <v>1.5344173923451243E-2</v>
      </c>
      <c r="BM17" s="4">
        <f t="shared" si="19"/>
        <v>5.7995526107391757E-3</v>
      </c>
    </row>
    <row r="18" spans="1:65" x14ac:dyDescent="0.25">
      <c r="A18">
        <v>1.17213987878767</v>
      </c>
      <c r="B18">
        <v>13</v>
      </c>
      <c r="C18">
        <v>1317.9749999999999</v>
      </c>
      <c r="D18">
        <f t="shared" si="0"/>
        <v>1309.6009999999999</v>
      </c>
      <c r="E18">
        <f t="shared" si="1"/>
        <v>1.0026953926120639</v>
      </c>
      <c r="G18">
        <v>1.17213987878767</v>
      </c>
      <c r="H18">
        <v>13</v>
      </c>
      <c r="I18">
        <v>874.22699999999998</v>
      </c>
      <c r="J18">
        <f t="shared" si="2"/>
        <v>863.85299999999995</v>
      </c>
      <c r="M18">
        <v>1.17113927272703</v>
      </c>
      <c r="N18">
        <v>13</v>
      </c>
      <c r="O18">
        <v>706.79200000000003</v>
      </c>
      <c r="P18">
        <f t="shared" si="3"/>
        <v>694.78399999999999</v>
      </c>
      <c r="S18">
        <v>1.17314048484831</v>
      </c>
      <c r="T18">
        <v>13</v>
      </c>
      <c r="U18">
        <v>745.1</v>
      </c>
      <c r="V18">
        <f t="shared" si="4"/>
        <v>736.64400000000001</v>
      </c>
      <c r="W18">
        <f t="shared" si="5"/>
        <v>1.0111866306215584</v>
      </c>
      <c r="Y18">
        <v>1.17046169696959</v>
      </c>
      <c r="Z18">
        <v>13</v>
      </c>
      <c r="AA18">
        <v>954.74300000000005</v>
      </c>
      <c r="AB18">
        <f t="shared" si="6"/>
        <v>943.58500000000004</v>
      </c>
      <c r="AC18">
        <f t="shared" si="7"/>
        <v>1.0214325635409678</v>
      </c>
      <c r="AE18">
        <v>1.17146230303023</v>
      </c>
      <c r="AF18">
        <v>13</v>
      </c>
      <c r="AG18">
        <v>1049.5889999999999</v>
      </c>
      <c r="AH18">
        <f t="shared" si="8"/>
        <v>1038.046</v>
      </c>
      <c r="AI18">
        <f t="shared" si="9"/>
        <v>1.0081307287549264</v>
      </c>
      <c r="AK18">
        <v>1.1721398787881201</v>
      </c>
      <c r="AL18">
        <v>13</v>
      </c>
      <c r="AM18">
        <v>592.28800000000001</v>
      </c>
      <c r="AN18">
        <f t="shared" si="10"/>
        <v>579.83600000000001</v>
      </c>
      <c r="AO18">
        <f t="shared" si="11"/>
        <v>1.0125536281326444</v>
      </c>
      <c r="AQ18">
        <v>1.1718168484849201</v>
      </c>
      <c r="AR18">
        <v>13</v>
      </c>
      <c r="AS18">
        <v>1795.961</v>
      </c>
      <c r="AT18">
        <f t="shared" si="12"/>
        <v>1784.471</v>
      </c>
      <c r="AU18">
        <f t="shared" si="13"/>
        <v>1.0124983304428385</v>
      </c>
      <c r="AW18">
        <v>1.1721398787881201</v>
      </c>
      <c r="AX18">
        <v>13</v>
      </c>
      <c r="AY18">
        <v>613.24199999999996</v>
      </c>
      <c r="AZ18">
        <f t="shared" si="14"/>
        <v>601.36699999999996</v>
      </c>
      <c r="BC18">
        <v>1.1701386666668401</v>
      </c>
      <c r="BD18">
        <v>13</v>
      </c>
      <c r="BE18">
        <v>672.55200000000002</v>
      </c>
      <c r="BF18">
        <f t="shared" si="15"/>
        <v>659.57900000000006</v>
      </c>
      <c r="BG18">
        <f t="shared" si="16"/>
        <v>1.0261299651468747</v>
      </c>
      <c r="BJ18" s="4">
        <f t="shared" si="17"/>
        <v>1.013518177035982</v>
      </c>
      <c r="BK18" s="4">
        <f t="shared" si="20"/>
        <v>6.2543087519182942E-5</v>
      </c>
      <c r="BL18" s="4">
        <f t="shared" si="18"/>
        <v>7.9084187748995026E-3</v>
      </c>
      <c r="BM18" s="4">
        <f t="shared" si="19"/>
        <v>2.9891013345911687E-3</v>
      </c>
    </row>
    <row r="19" spans="1:65" x14ac:dyDescent="0.25">
      <c r="A19">
        <v>1.2719861818181899</v>
      </c>
      <c r="B19">
        <v>14</v>
      </c>
      <c r="C19">
        <v>1307.952</v>
      </c>
      <c r="D19">
        <f t="shared" si="0"/>
        <v>1299.578</v>
      </c>
      <c r="E19">
        <f t="shared" si="1"/>
        <v>0.99502128735393514</v>
      </c>
      <c r="G19">
        <v>1.27198618181773</v>
      </c>
      <c r="H19">
        <v>14</v>
      </c>
      <c r="I19">
        <v>856.803</v>
      </c>
      <c r="J19">
        <f t="shared" si="2"/>
        <v>846.42899999999997</v>
      </c>
      <c r="M19">
        <v>1.2709855757575399</v>
      </c>
      <c r="N19">
        <v>14</v>
      </c>
      <c r="O19">
        <v>710.25300000000004</v>
      </c>
      <c r="P19">
        <f t="shared" si="3"/>
        <v>698.245</v>
      </c>
      <c r="S19">
        <v>1.2729867878788299</v>
      </c>
      <c r="T19">
        <v>14</v>
      </c>
      <c r="U19">
        <v>742.57399999999996</v>
      </c>
      <c r="V19">
        <f t="shared" si="4"/>
        <v>734.11799999999994</v>
      </c>
      <c r="W19">
        <f t="shared" si="5"/>
        <v>1.0077192061547195</v>
      </c>
      <c r="Y19">
        <v>1.2684170909092201</v>
      </c>
      <c r="Z19">
        <v>14</v>
      </c>
      <c r="AA19">
        <v>961.47699999999998</v>
      </c>
      <c r="AB19">
        <f t="shared" si="6"/>
        <v>950.31899999999996</v>
      </c>
      <c r="AC19">
        <f t="shared" si="7"/>
        <v>1.0287221313942982</v>
      </c>
      <c r="AE19">
        <v>1.27241951515134</v>
      </c>
      <c r="AF19">
        <v>14</v>
      </c>
      <c r="AG19">
        <v>1051.529</v>
      </c>
      <c r="AH19">
        <f t="shared" si="8"/>
        <v>1039.9860000000001</v>
      </c>
      <c r="AI19">
        <f t="shared" si="9"/>
        <v>1.0100148202246537</v>
      </c>
      <c r="AK19">
        <v>1.2719861818181899</v>
      </c>
      <c r="AL19">
        <v>14</v>
      </c>
      <c r="AM19">
        <v>590.47699999999998</v>
      </c>
      <c r="AN19">
        <f t="shared" si="10"/>
        <v>578.02499999999998</v>
      </c>
      <c r="AO19">
        <f t="shared" si="11"/>
        <v>1.0093911224921732</v>
      </c>
      <c r="AQ19">
        <v>1.2715528484845799</v>
      </c>
      <c r="AR19">
        <v>14</v>
      </c>
      <c r="AS19">
        <v>1777.54</v>
      </c>
      <c r="AT19">
        <f t="shared" si="12"/>
        <v>1766.05</v>
      </c>
      <c r="AU19">
        <f t="shared" si="13"/>
        <v>1.0020463635881867</v>
      </c>
      <c r="AW19">
        <v>1.2719861818181899</v>
      </c>
      <c r="AX19">
        <v>14</v>
      </c>
      <c r="AY19">
        <v>592.36099999999999</v>
      </c>
      <c r="AZ19">
        <f t="shared" si="14"/>
        <v>580.48599999999999</v>
      </c>
      <c r="BC19">
        <v>1.2709855757575399</v>
      </c>
      <c r="BD19">
        <v>14</v>
      </c>
      <c r="BE19">
        <v>667.25</v>
      </c>
      <c r="BF19">
        <f t="shared" si="15"/>
        <v>654.27700000000004</v>
      </c>
      <c r="BG19">
        <f t="shared" si="16"/>
        <v>1.017881459546774</v>
      </c>
      <c r="BJ19" s="4">
        <f t="shared" si="17"/>
        <v>1.0101137701078202</v>
      </c>
      <c r="BK19" s="4">
        <f t="shared" si="20"/>
        <v>1.1762335663312351E-4</v>
      </c>
      <c r="BL19" s="4">
        <f t="shared" si="18"/>
        <v>1.0845430218904344E-2</v>
      </c>
      <c r="BM19" s="4">
        <f t="shared" si="19"/>
        <v>4.0991873172465283E-3</v>
      </c>
    </row>
    <row r="20" spans="1:65" x14ac:dyDescent="0.25">
      <c r="A20">
        <v>1.3708318787876099</v>
      </c>
      <c r="B20">
        <v>15</v>
      </c>
      <c r="C20">
        <v>1328.809</v>
      </c>
      <c r="D20">
        <f t="shared" si="0"/>
        <v>1320.4349999999999</v>
      </c>
      <c r="E20">
        <f t="shared" si="1"/>
        <v>1.0109904396405551</v>
      </c>
      <c r="G20">
        <v>1.3718324848482499</v>
      </c>
      <c r="H20">
        <v>15</v>
      </c>
      <c r="I20">
        <v>842.34199999999998</v>
      </c>
      <c r="J20">
        <f t="shared" si="2"/>
        <v>831.96799999999996</v>
      </c>
      <c r="M20">
        <v>1.3708318787876099</v>
      </c>
      <c r="N20">
        <v>15</v>
      </c>
      <c r="O20">
        <v>708.80799999999999</v>
      </c>
      <c r="P20">
        <f t="shared" si="3"/>
        <v>696.8</v>
      </c>
      <c r="S20">
        <v>1.3728330909088899</v>
      </c>
      <c r="T20">
        <v>15</v>
      </c>
      <c r="U20">
        <v>733.05899999999997</v>
      </c>
      <c r="V20">
        <f t="shared" si="4"/>
        <v>724.60299999999995</v>
      </c>
      <c r="W20">
        <f t="shared" si="5"/>
        <v>0.99465802491878452</v>
      </c>
      <c r="Y20">
        <v>1.37037490909096</v>
      </c>
      <c r="Z20">
        <v>15</v>
      </c>
      <c r="AA20">
        <v>932.37</v>
      </c>
      <c r="AB20">
        <f t="shared" si="6"/>
        <v>921.21199999999999</v>
      </c>
      <c r="AC20">
        <f t="shared" si="7"/>
        <v>0.99721374833714194</v>
      </c>
      <c r="AE20">
        <v>1.3723761212122501</v>
      </c>
      <c r="AF20">
        <v>15</v>
      </c>
      <c r="AG20">
        <v>1073.4559999999999</v>
      </c>
      <c r="AH20">
        <f t="shared" si="8"/>
        <v>1061.913</v>
      </c>
      <c r="AI20">
        <f t="shared" si="9"/>
        <v>1.0313099097384222</v>
      </c>
      <c r="AK20">
        <v>1.37183248484871</v>
      </c>
      <c r="AL20">
        <v>15</v>
      </c>
      <c r="AM20">
        <v>595.68899999999996</v>
      </c>
      <c r="AN20">
        <f t="shared" si="10"/>
        <v>583.23699999999997</v>
      </c>
      <c r="AO20">
        <f t="shared" si="11"/>
        <v>1.0184927124414473</v>
      </c>
      <c r="AQ20">
        <v>1.3722894545453499</v>
      </c>
      <c r="AR20">
        <v>15</v>
      </c>
      <c r="AS20">
        <v>1770.2909999999999</v>
      </c>
      <c r="AT20">
        <f t="shared" si="12"/>
        <v>1758.8009999999999</v>
      </c>
      <c r="AU20">
        <f t="shared" si="13"/>
        <v>0.99793332370276389</v>
      </c>
      <c r="AW20">
        <v>1.37183248484871</v>
      </c>
      <c r="AX20">
        <v>15</v>
      </c>
      <c r="AY20">
        <v>622.59100000000001</v>
      </c>
      <c r="AZ20">
        <f t="shared" si="14"/>
        <v>610.71600000000001</v>
      </c>
      <c r="BC20">
        <v>1.37083187878806</v>
      </c>
      <c r="BD20">
        <v>15</v>
      </c>
      <c r="BE20">
        <v>645.86500000000001</v>
      </c>
      <c r="BF20">
        <f t="shared" si="15"/>
        <v>632.89200000000005</v>
      </c>
      <c r="BG20">
        <f t="shared" si="16"/>
        <v>0.98461207209710411</v>
      </c>
      <c r="BJ20" s="4">
        <f t="shared" si="17"/>
        <v>1.005030032982317</v>
      </c>
      <c r="BK20" s="4">
        <f t="shared" si="20"/>
        <v>2.5722189571664969E-4</v>
      </c>
      <c r="BL20" s="4">
        <f t="shared" si="18"/>
        <v>1.6038138785926803E-2</v>
      </c>
      <c r="BM20" s="4">
        <f t="shared" si="19"/>
        <v>6.0618466742716716E-3</v>
      </c>
    </row>
    <row r="21" spans="1:65" x14ac:dyDescent="0.25">
      <c r="A21">
        <v>1.47167878787877</v>
      </c>
      <c r="B21">
        <v>16</v>
      </c>
      <c r="C21">
        <v>1314.374</v>
      </c>
      <c r="D21">
        <f t="shared" si="0"/>
        <v>1306</v>
      </c>
      <c r="E21">
        <f t="shared" si="1"/>
        <v>0.99993828864772971</v>
      </c>
      <c r="G21">
        <v>1.47067818181812</v>
      </c>
      <c r="H21">
        <v>16</v>
      </c>
      <c r="I21">
        <v>851.65499999999997</v>
      </c>
      <c r="J21">
        <f t="shared" si="2"/>
        <v>841.28099999999995</v>
      </c>
      <c r="M21">
        <v>1.47067818181812</v>
      </c>
      <c r="N21">
        <v>16</v>
      </c>
      <c r="O21">
        <v>703.17899999999997</v>
      </c>
      <c r="P21">
        <f t="shared" si="3"/>
        <v>691.17099999999994</v>
      </c>
      <c r="S21">
        <v>1.4726793939394101</v>
      </c>
      <c r="T21">
        <v>16</v>
      </c>
      <c r="U21">
        <v>725.62300000000005</v>
      </c>
      <c r="V21">
        <f t="shared" si="4"/>
        <v>717.16700000000003</v>
      </c>
      <c r="W21">
        <f t="shared" si="5"/>
        <v>0.98445067403382269</v>
      </c>
      <c r="Y21">
        <v>1.46933090909078</v>
      </c>
      <c r="Z21">
        <v>16</v>
      </c>
      <c r="AA21">
        <v>914.98800000000006</v>
      </c>
      <c r="AB21">
        <f t="shared" si="6"/>
        <v>903.83</v>
      </c>
      <c r="AC21">
        <f t="shared" si="7"/>
        <v>0.97839770015974503</v>
      </c>
      <c r="AE21">
        <v>1.47233272727271</v>
      </c>
      <c r="AF21">
        <v>16</v>
      </c>
      <c r="AG21">
        <v>1007.91</v>
      </c>
      <c r="AH21">
        <f t="shared" si="8"/>
        <v>996.36699999999996</v>
      </c>
      <c r="AI21">
        <f t="shared" si="9"/>
        <v>0.96765286877205792</v>
      </c>
      <c r="AK21">
        <v>1.47167878787877</v>
      </c>
      <c r="AL21">
        <v>16</v>
      </c>
      <c r="AM21">
        <v>588.17100000000005</v>
      </c>
      <c r="AN21">
        <f t="shared" si="10"/>
        <v>575.71900000000005</v>
      </c>
      <c r="AO21">
        <f t="shared" si="11"/>
        <v>1.0053642102851459</v>
      </c>
      <c r="AQ21">
        <v>1.4700242424241801</v>
      </c>
      <c r="AR21">
        <v>16</v>
      </c>
      <c r="AS21">
        <v>1759.1510000000001</v>
      </c>
      <c r="AT21">
        <f t="shared" si="12"/>
        <v>1747.6610000000001</v>
      </c>
      <c r="AU21">
        <f t="shared" si="13"/>
        <v>0.99161255334497544</v>
      </c>
      <c r="AW21">
        <v>1.47167878787877</v>
      </c>
      <c r="AX21">
        <v>16</v>
      </c>
      <c r="AY21">
        <v>605.40099999999995</v>
      </c>
      <c r="AZ21">
        <f t="shared" si="14"/>
        <v>593.52599999999995</v>
      </c>
      <c r="BC21">
        <v>1.47067818181812</v>
      </c>
      <c r="BD21">
        <v>16</v>
      </c>
      <c r="BE21">
        <v>660.25599999999997</v>
      </c>
      <c r="BF21">
        <f t="shared" si="15"/>
        <v>647.28300000000002</v>
      </c>
      <c r="BG21">
        <f t="shared" si="16"/>
        <v>1.0070006507638425</v>
      </c>
      <c r="BJ21" s="4">
        <f t="shared" si="17"/>
        <v>0.99063099228675988</v>
      </c>
      <c r="BK21" s="4">
        <f t="shared" si="20"/>
        <v>2.1474443152259774E-4</v>
      </c>
      <c r="BL21" s="4">
        <f t="shared" si="18"/>
        <v>1.4654160894524045E-2</v>
      </c>
      <c r="BM21" s="4">
        <f t="shared" si="19"/>
        <v>5.5387521998912061E-3</v>
      </c>
    </row>
    <row r="22" spans="1:65" x14ac:dyDescent="0.25">
      <c r="A22">
        <v>1.5705244848481901</v>
      </c>
      <c r="B22">
        <v>17</v>
      </c>
      <c r="C22">
        <v>1305.1189999999999</v>
      </c>
      <c r="D22">
        <f t="shared" si="0"/>
        <v>1296.7449999999999</v>
      </c>
      <c r="E22">
        <f t="shared" si="1"/>
        <v>0.99285220223009196</v>
      </c>
      <c r="G22">
        <v>1.5705244848481901</v>
      </c>
      <c r="H22">
        <v>17</v>
      </c>
      <c r="I22">
        <v>868.30100000000004</v>
      </c>
      <c r="J22">
        <f t="shared" si="2"/>
        <v>857.92700000000002</v>
      </c>
      <c r="M22">
        <v>1.5715250909088301</v>
      </c>
      <c r="N22">
        <v>17</v>
      </c>
      <c r="O22">
        <v>689.16499999999996</v>
      </c>
      <c r="P22">
        <f t="shared" si="3"/>
        <v>677.15699999999993</v>
      </c>
      <c r="S22">
        <v>1.5725256969694701</v>
      </c>
      <c r="T22">
        <v>17</v>
      </c>
      <c r="U22">
        <v>740.08600000000001</v>
      </c>
      <c r="V22">
        <f t="shared" si="4"/>
        <v>731.63</v>
      </c>
      <c r="W22">
        <f t="shared" si="5"/>
        <v>1.0043039440511983</v>
      </c>
      <c r="Y22">
        <v>1.5702881212123401</v>
      </c>
      <c r="Z22">
        <v>17</v>
      </c>
      <c r="AA22">
        <v>939.56700000000001</v>
      </c>
      <c r="AB22">
        <f t="shared" si="6"/>
        <v>928.40899999999999</v>
      </c>
      <c r="AC22">
        <f t="shared" si="7"/>
        <v>1.0050045145742104</v>
      </c>
      <c r="AE22">
        <v>1.57228933333317</v>
      </c>
      <c r="AF22">
        <v>17</v>
      </c>
      <c r="AG22">
        <v>1055.874</v>
      </c>
      <c r="AH22">
        <f t="shared" si="8"/>
        <v>1044.3310000000001</v>
      </c>
      <c r="AI22">
        <f t="shared" si="9"/>
        <v>1.014234602408141</v>
      </c>
      <c r="AK22">
        <v>1.5715250909092899</v>
      </c>
      <c r="AL22">
        <v>17</v>
      </c>
      <c r="AM22">
        <v>572.25099999999998</v>
      </c>
      <c r="AN22">
        <f t="shared" si="10"/>
        <v>559.79899999999998</v>
      </c>
      <c r="AO22">
        <f t="shared" si="11"/>
        <v>0.97756349808398602</v>
      </c>
      <c r="AQ22">
        <v>1.57176145454559</v>
      </c>
      <c r="AR22">
        <v>17</v>
      </c>
      <c r="AS22">
        <v>1775.502</v>
      </c>
      <c r="AT22">
        <f t="shared" si="12"/>
        <v>1764.0119999999999</v>
      </c>
      <c r="AU22">
        <f t="shared" si="13"/>
        <v>1.000890014397058</v>
      </c>
      <c r="AW22">
        <v>1.5725256969699299</v>
      </c>
      <c r="AX22">
        <v>17</v>
      </c>
      <c r="AY22">
        <v>611.97799999999995</v>
      </c>
      <c r="AZ22">
        <f t="shared" si="14"/>
        <v>600.10299999999995</v>
      </c>
      <c r="BC22">
        <v>1.5705244848486399</v>
      </c>
      <c r="BD22">
        <v>17</v>
      </c>
      <c r="BE22">
        <v>644.16099999999994</v>
      </c>
      <c r="BF22">
        <f t="shared" si="15"/>
        <v>631.18799999999999</v>
      </c>
      <c r="BG22">
        <f t="shared" si="16"/>
        <v>0.98196110009737347</v>
      </c>
      <c r="BJ22" s="4">
        <f t="shared" si="17"/>
        <v>0.99668712512029412</v>
      </c>
      <c r="BK22" s="4">
        <f t="shared" si="20"/>
        <v>1.7500811549463872E-4</v>
      </c>
      <c r="BL22" s="4">
        <f t="shared" si="18"/>
        <v>1.3229063288632294E-2</v>
      </c>
      <c r="BM22" s="4">
        <f t="shared" si="19"/>
        <v>5.0001159342936193E-3</v>
      </c>
    </row>
    <row r="23" spans="1:65" x14ac:dyDescent="0.25">
      <c r="A23">
        <v>1.67237199999999</v>
      </c>
      <c r="B23">
        <v>18</v>
      </c>
      <c r="C23">
        <v>1298.2049999999999</v>
      </c>
      <c r="D23">
        <f t="shared" si="0"/>
        <v>1289.8309999999999</v>
      </c>
      <c r="E23">
        <f t="shared" si="1"/>
        <v>0.98755850136660772</v>
      </c>
      <c r="G23">
        <v>1.67037078787871</v>
      </c>
      <c r="H23">
        <v>18</v>
      </c>
      <c r="I23">
        <v>848.42100000000005</v>
      </c>
      <c r="J23">
        <f t="shared" si="2"/>
        <v>838.04700000000003</v>
      </c>
      <c r="M23">
        <v>1.67137139393935</v>
      </c>
      <c r="N23">
        <v>18</v>
      </c>
      <c r="O23">
        <v>701.69299999999998</v>
      </c>
      <c r="P23">
        <f t="shared" si="3"/>
        <v>689.68499999999995</v>
      </c>
      <c r="S23">
        <v>1.67137139393935</v>
      </c>
      <c r="T23">
        <v>18</v>
      </c>
      <c r="U23">
        <v>744.27800000000002</v>
      </c>
      <c r="V23">
        <f t="shared" si="4"/>
        <v>735.822</v>
      </c>
      <c r="W23">
        <f t="shared" si="5"/>
        <v>1.0100582763413757</v>
      </c>
      <c r="Y23">
        <v>1.6702447272728</v>
      </c>
      <c r="Z23">
        <v>18</v>
      </c>
      <c r="AA23">
        <v>932.5</v>
      </c>
      <c r="AB23">
        <f t="shared" si="6"/>
        <v>921.34199999999998</v>
      </c>
      <c r="AC23">
        <f t="shared" si="7"/>
        <v>0.99735447358527574</v>
      </c>
      <c r="AE23">
        <v>1.6722459393940801</v>
      </c>
      <c r="AF23">
        <v>18</v>
      </c>
      <c r="AG23">
        <v>1037.405</v>
      </c>
      <c r="AH23">
        <f t="shared" si="8"/>
        <v>1025.8620000000001</v>
      </c>
      <c r="AI23">
        <f t="shared" si="9"/>
        <v>0.9962978573801029</v>
      </c>
      <c r="AK23">
        <v>1.67137139393935</v>
      </c>
      <c r="AL23">
        <v>18</v>
      </c>
      <c r="AM23">
        <v>574.82600000000002</v>
      </c>
      <c r="AN23">
        <f t="shared" si="10"/>
        <v>562.37400000000002</v>
      </c>
      <c r="AO23">
        <f t="shared" si="11"/>
        <v>0.98206015850597017</v>
      </c>
      <c r="AQ23">
        <v>1.6724980606058999</v>
      </c>
      <c r="AR23">
        <v>18</v>
      </c>
      <c r="AS23">
        <v>1770.1310000000001</v>
      </c>
      <c r="AT23">
        <f t="shared" si="12"/>
        <v>1758.6410000000001</v>
      </c>
      <c r="AU23">
        <f t="shared" si="13"/>
        <v>0.99784254064556055</v>
      </c>
      <c r="AW23">
        <v>1.67237199999999</v>
      </c>
      <c r="AX23">
        <v>18</v>
      </c>
      <c r="AY23">
        <v>596.47400000000005</v>
      </c>
      <c r="AZ23">
        <f t="shared" si="14"/>
        <v>584.59900000000005</v>
      </c>
      <c r="BC23">
        <v>1.67037078787871</v>
      </c>
      <c r="BD23">
        <v>18</v>
      </c>
      <c r="BE23">
        <v>662.726</v>
      </c>
      <c r="BF23">
        <f t="shared" si="15"/>
        <v>649.75300000000004</v>
      </c>
      <c r="BG23">
        <f t="shared" si="16"/>
        <v>1.0108433155756584</v>
      </c>
      <c r="BJ23" s="4">
        <f t="shared" si="17"/>
        <v>0.99743073191436438</v>
      </c>
      <c r="BK23" s="4">
        <f t="shared" si="20"/>
        <v>1.1242109134874569E-4</v>
      </c>
      <c r="BL23" s="4">
        <f t="shared" si="18"/>
        <v>1.0602881275801671E-2</v>
      </c>
      <c r="BM23" s="4">
        <f t="shared" si="19"/>
        <v>4.0075124337877813E-3</v>
      </c>
    </row>
    <row r="24" spans="1:65" x14ac:dyDescent="0.25">
      <c r="A24">
        <v>1.77221830303005</v>
      </c>
      <c r="B24">
        <v>19</v>
      </c>
      <c r="C24">
        <v>1300.4860000000001</v>
      </c>
      <c r="D24">
        <f t="shared" si="0"/>
        <v>1292.1120000000001</v>
      </c>
      <c r="E24">
        <f t="shared" si="1"/>
        <v>0.98930494794884793</v>
      </c>
      <c r="G24">
        <v>1.77121769696941</v>
      </c>
      <c r="H24">
        <v>19</v>
      </c>
      <c r="I24">
        <v>823.84900000000005</v>
      </c>
      <c r="J24">
        <f t="shared" si="2"/>
        <v>813.47500000000002</v>
      </c>
      <c r="M24">
        <v>1.77121769696941</v>
      </c>
      <c r="N24">
        <v>19</v>
      </c>
      <c r="O24">
        <v>685.904</v>
      </c>
      <c r="P24">
        <f t="shared" si="3"/>
        <v>673.89599999999996</v>
      </c>
      <c r="S24">
        <v>1.7732189090907</v>
      </c>
      <c r="T24">
        <v>19</v>
      </c>
      <c r="U24">
        <v>734.86599999999999</v>
      </c>
      <c r="V24">
        <f t="shared" si="4"/>
        <v>726.41</v>
      </c>
      <c r="W24">
        <f t="shared" si="5"/>
        <v>0.99713848256390636</v>
      </c>
      <c r="Y24">
        <v>1.76920072727261</v>
      </c>
      <c r="Z24">
        <v>19</v>
      </c>
      <c r="AA24">
        <v>937.23199999999997</v>
      </c>
      <c r="AB24">
        <f t="shared" si="6"/>
        <v>926.07399999999996</v>
      </c>
      <c r="AC24">
        <f t="shared" si="7"/>
        <v>1.0024768726173459</v>
      </c>
      <c r="AE24">
        <v>1.77220254545454</v>
      </c>
      <c r="AF24">
        <v>19</v>
      </c>
      <c r="AG24">
        <v>1034.9280000000001</v>
      </c>
      <c r="AH24">
        <f t="shared" si="8"/>
        <v>1023.3850000000001</v>
      </c>
      <c r="AI24">
        <f t="shared" si="9"/>
        <v>0.99389224162210577</v>
      </c>
      <c r="AK24">
        <v>1.7722183030305101</v>
      </c>
      <c r="AL24">
        <v>19</v>
      </c>
      <c r="AM24">
        <v>586.10299999999995</v>
      </c>
      <c r="AN24">
        <f t="shared" si="10"/>
        <v>573.65099999999995</v>
      </c>
      <c r="AO24">
        <f t="shared" si="11"/>
        <v>1.0017529117404222</v>
      </c>
      <c r="AQ24">
        <v>1.7722340606060201</v>
      </c>
      <c r="AR24">
        <v>19</v>
      </c>
      <c r="AS24">
        <v>1773.845</v>
      </c>
      <c r="AT24">
        <f t="shared" si="12"/>
        <v>1762.355</v>
      </c>
      <c r="AU24">
        <f t="shared" si="13"/>
        <v>0.99994984236089501</v>
      </c>
      <c r="AW24">
        <v>1.7722183030305101</v>
      </c>
      <c r="AX24">
        <v>19</v>
      </c>
      <c r="AY24">
        <v>596.20600000000002</v>
      </c>
      <c r="AZ24">
        <f t="shared" si="14"/>
        <v>584.33100000000002</v>
      </c>
      <c r="BC24">
        <v>1.7712176969698701</v>
      </c>
      <c r="BD24">
        <v>19</v>
      </c>
      <c r="BE24">
        <v>656.74300000000005</v>
      </c>
      <c r="BF24">
        <f t="shared" si="15"/>
        <v>643.7700000000001</v>
      </c>
      <c r="BG24">
        <f t="shared" si="16"/>
        <v>1.0015353546165107</v>
      </c>
      <c r="BJ24" s="4">
        <f t="shared" si="17"/>
        <v>0.99800723621000476</v>
      </c>
      <c r="BK24" s="4">
        <f t="shared" si="20"/>
        <v>2.3941134546185831E-5</v>
      </c>
      <c r="BL24" s="4">
        <f t="shared" si="18"/>
        <v>4.8929678668662678E-3</v>
      </c>
      <c r="BM24" s="4">
        <f t="shared" si="19"/>
        <v>1.8493680212511915E-3</v>
      </c>
    </row>
    <row r="25" spans="1:65" x14ac:dyDescent="0.25">
      <c r="A25">
        <v>1.8710639999999299</v>
      </c>
      <c r="B25">
        <v>20</v>
      </c>
      <c r="C25">
        <v>1308.68</v>
      </c>
      <c r="D25">
        <f t="shared" si="0"/>
        <v>1300.306</v>
      </c>
      <c r="E25">
        <f t="shared" si="1"/>
        <v>0.99557868021315077</v>
      </c>
      <c r="G25">
        <v>1.8720646060605699</v>
      </c>
      <c r="H25">
        <v>20</v>
      </c>
      <c r="I25">
        <v>864.24</v>
      </c>
      <c r="J25">
        <f t="shared" si="2"/>
        <v>853.86599999999999</v>
      </c>
      <c r="M25">
        <v>1.8710639999999299</v>
      </c>
      <c r="N25">
        <v>20</v>
      </c>
      <c r="O25">
        <v>675.97900000000004</v>
      </c>
      <c r="P25">
        <f t="shared" si="3"/>
        <v>663.971</v>
      </c>
      <c r="S25">
        <v>1.8710639999999299</v>
      </c>
      <c r="T25">
        <v>20</v>
      </c>
      <c r="U25">
        <v>732.91300000000001</v>
      </c>
      <c r="V25">
        <f t="shared" si="4"/>
        <v>724.45699999999999</v>
      </c>
      <c r="W25">
        <f t="shared" si="5"/>
        <v>0.99445761162814383</v>
      </c>
      <c r="Y25">
        <v>1.87115854545436</v>
      </c>
      <c r="Z25">
        <v>20</v>
      </c>
      <c r="AA25">
        <v>898.98099999999999</v>
      </c>
      <c r="AB25">
        <f t="shared" si="6"/>
        <v>887.82299999999998</v>
      </c>
      <c r="AC25">
        <f t="shared" si="7"/>
        <v>0.96107009210684002</v>
      </c>
      <c r="AE25">
        <v>1.872159151515</v>
      </c>
      <c r="AF25">
        <v>20</v>
      </c>
      <c r="AG25">
        <v>1026.664</v>
      </c>
      <c r="AH25">
        <f t="shared" si="8"/>
        <v>1015.121</v>
      </c>
      <c r="AI25">
        <f t="shared" si="9"/>
        <v>0.98586640043353524</v>
      </c>
      <c r="AK25">
        <v>1.8720646060605699</v>
      </c>
      <c r="AL25">
        <v>20</v>
      </c>
      <c r="AM25">
        <v>589.36300000000006</v>
      </c>
      <c r="AN25">
        <f t="shared" si="10"/>
        <v>576.91100000000006</v>
      </c>
      <c r="AO25">
        <f t="shared" si="11"/>
        <v>1.007445771148449</v>
      </c>
      <c r="AQ25">
        <v>1.87197006060614</v>
      </c>
      <c r="AR25">
        <v>20</v>
      </c>
      <c r="AS25">
        <v>1792.125</v>
      </c>
      <c r="AT25">
        <f t="shared" si="12"/>
        <v>1780.635</v>
      </c>
      <c r="AU25">
        <f t="shared" si="13"/>
        <v>1.0103218066463864</v>
      </c>
      <c r="AW25">
        <v>1.8710639999999299</v>
      </c>
      <c r="AX25">
        <v>20</v>
      </c>
      <c r="AY25">
        <v>609.05499999999995</v>
      </c>
      <c r="AZ25">
        <f t="shared" si="14"/>
        <v>597.17999999999995</v>
      </c>
      <c r="BC25">
        <v>1.8710639999999299</v>
      </c>
      <c r="BD25">
        <v>20</v>
      </c>
      <c r="BE25">
        <v>650.24199999999996</v>
      </c>
      <c r="BF25">
        <f t="shared" si="15"/>
        <v>637.26900000000001</v>
      </c>
      <c r="BG25">
        <f t="shared" si="16"/>
        <v>0.99142152306120057</v>
      </c>
      <c r="BJ25" s="4">
        <f t="shared" si="17"/>
        <v>0.99230884074824377</v>
      </c>
      <c r="BK25" s="4">
        <f t="shared" si="20"/>
        <v>2.6450907589600032E-4</v>
      </c>
      <c r="BL25" s="4">
        <f t="shared" si="18"/>
        <v>1.6263734992184309E-2</v>
      </c>
      <c r="BM25" s="4">
        <f t="shared" si="19"/>
        <v>6.1471140254826702E-3</v>
      </c>
    </row>
    <row r="26" spans="1:65" x14ac:dyDescent="0.25">
      <c r="A26">
        <v>2.0303163636363002</v>
      </c>
      <c r="B26">
        <v>21</v>
      </c>
      <c r="C26">
        <v>922.202</v>
      </c>
      <c r="D26">
        <f t="shared" si="0"/>
        <v>913.82799999999997</v>
      </c>
      <c r="E26">
        <f t="shared" si="1"/>
        <v>0.69967198042754786</v>
      </c>
      <c r="G26">
        <v>2.03131696969694</v>
      </c>
      <c r="H26">
        <v>21</v>
      </c>
      <c r="I26">
        <v>613.12199999999996</v>
      </c>
      <c r="J26">
        <f t="shared" si="2"/>
        <v>602.74799999999993</v>
      </c>
      <c r="M26">
        <v>2.0303163636363002</v>
      </c>
      <c r="N26">
        <v>21</v>
      </c>
      <c r="O26">
        <v>507.04599999999999</v>
      </c>
      <c r="P26">
        <f t="shared" si="3"/>
        <v>495.03800000000001</v>
      </c>
      <c r="S26">
        <v>2.0303163636363002</v>
      </c>
      <c r="T26">
        <v>21</v>
      </c>
      <c r="U26">
        <v>528.60699999999997</v>
      </c>
      <c r="V26">
        <f t="shared" si="4"/>
        <v>520.15099999999995</v>
      </c>
      <c r="W26">
        <f t="shared" si="5"/>
        <v>0.71400803794564838</v>
      </c>
      <c r="Y26">
        <v>2.0266290909089499</v>
      </c>
      <c r="Z26">
        <v>21</v>
      </c>
      <c r="AA26">
        <v>641.00900000000001</v>
      </c>
      <c r="AB26">
        <f t="shared" si="6"/>
        <v>629.851</v>
      </c>
      <c r="AC26">
        <f t="shared" si="7"/>
        <v>0.68181490971013969</v>
      </c>
      <c r="AE26">
        <v>2.0276296969695902</v>
      </c>
      <c r="AF26">
        <v>21</v>
      </c>
      <c r="AG26">
        <v>752.08399999999995</v>
      </c>
      <c r="AH26">
        <f t="shared" si="8"/>
        <v>740.54099999999994</v>
      </c>
      <c r="AI26">
        <f t="shared" si="9"/>
        <v>0.71919947478522328</v>
      </c>
      <c r="AK26">
        <v>2.03131696969694</v>
      </c>
      <c r="AL26">
        <v>21</v>
      </c>
      <c r="AM26">
        <v>411.303</v>
      </c>
      <c r="AN26">
        <f t="shared" si="10"/>
        <v>398.851</v>
      </c>
      <c r="AO26">
        <f t="shared" si="11"/>
        <v>0.69650388581311495</v>
      </c>
      <c r="AQ26">
        <v>2.0350042424242898</v>
      </c>
      <c r="AR26">
        <v>21</v>
      </c>
      <c r="AS26">
        <v>1194.1600000000001</v>
      </c>
      <c r="AT26">
        <f t="shared" si="12"/>
        <v>1182.67</v>
      </c>
      <c r="AU26">
        <f t="shared" si="13"/>
        <v>0.6710399891423463</v>
      </c>
      <c r="AW26">
        <v>2.0303163636363002</v>
      </c>
      <c r="AX26">
        <v>21</v>
      </c>
      <c r="AY26">
        <v>432.67200000000003</v>
      </c>
      <c r="AZ26">
        <f t="shared" si="14"/>
        <v>420.79700000000003</v>
      </c>
      <c r="BC26">
        <v>2.0303163636363002</v>
      </c>
      <c r="BD26">
        <v>21</v>
      </c>
      <c r="BE26">
        <v>439.00700000000001</v>
      </c>
      <c r="BF26">
        <f t="shared" si="15"/>
        <v>426.03399999999999</v>
      </c>
      <c r="BG26">
        <f t="shared" si="16"/>
        <v>0.66279589491385194</v>
      </c>
      <c r="BJ26" s="4">
        <f t="shared" si="17"/>
        <v>0.69214773896255311</v>
      </c>
      <c r="BK26" s="4">
        <f t="shared" si="20"/>
        <v>4.4984908659138402E-4</v>
      </c>
      <c r="BL26" s="4">
        <f t="shared" si="18"/>
        <v>2.1209646074165971E-2</v>
      </c>
      <c r="BM26" s="4">
        <f t="shared" si="19"/>
        <v>8.0164927011343659E-3</v>
      </c>
    </row>
    <row r="27" spans="1:65" x14ac:dyDescent="0.25">
      <c r="A27">
        <v>2.1101505454544101</v>
      </c>
      <c r="B27">
        <v>22</v>
      </c>
      <c r="C27">
        <v>1007.228</v>
      </c>
      <c r="D27">
        <f t="shared" si="0"/>
        <v>998.85399999999993</v>
      </c>
      <c r="E27">
        <f t="shared" si="1"/>
        <v>0.76477209752598718</v>
      </c>
      <c r="G27">
        <v>2.1111511515150498</v>
      </c>
      <c r="H27">
        <v>22</v>
      </c>
      <c r="I27">
        <v>659.09500000000003</v>
      </c>
      <c r="J27">
        <f t="shared" si="2"/>
        <v>648.721</v>
      </c>
      <c r="M27">
        <v>2.1101505454544101</v>
      </c>
      <c r="N27">
        <v>22</v>
      </c>
      <c r="O27">
        <v>559.73800000000006</v>
      </c>
      <c r="P27">
        <f t="shared" si="3"/>
        <v>547.73</v>
      </c>
      <c r="S27">
        <v>2.1101505454544101</v>
      </c>
      <c r="T27">
        <v>22</v>
      </c>
      <c r="U27">
        <v>567.26700000000005</v>
      </c>
      <c r="V27">
        <f t="shared" si="4"/>
        <v>558.81100000000004</v>
      </c>
      <c r="W27">
        <f t="shared" si="5"/>
        <v>0.76707637915229576</v>
      </c>
      <c r="Y27">
        <v>2.1045723636361799</v>
      </c>
      <c r="Z27">
        <v>22</v>
      </c>
      <c r="AA27">
        <v>688.81600000000003</v>
      </c>
      <c r="AB27">
        <f t="shared" si="6"/>
        <v>677.65800000000002</v>
      </c>
      <c r="AC27">
        <f t="shared" si="7"/>
        <v>0.73356607846038802</v>
      </c>
      <c r="AE27">
        <v>2.1055729696968202</v>
      </c>
      <c r="AF27">
        <v>22</v>
      </c>
      <c r="AG27">
        <v>813.96</v>
      </c>
      <c r="AH27">
        <f t="shared" si="8"/>
        <v>802.41700000000003</v>
      </c>
      <c r="AI27">
        <f t="shared" si="9"/>
        <v>0.77929228085782498</v>
      </c>
      <c r="AK27">
        <v>2.1111511515150498</v>
      </c>
      <c r="AL27">
        <v>22</v>
      </c>
      <c r="AM27">
        <v>452.21499999999997</v>
      </c>
      <c r="AN27">
        <f t="shared" si="10"/>
        <v>439.76299999999998</v>
      </c>
      <c r="AO27">
        <f t="shared" si="11"/>
        <v>0.76794752510795472</v>
      </c>
      <c r="AQ27">
        <v>2.1167293333332902</v>
      </c>
      <c r="AR27">
        <v>22</v>
      </c>
      <c r="AS27">
        <v>1282.905</v>
      </c>
      <c r="AT27">
        <f t="shared" si="12"/>
        <v>1271.415</v>
      </c>
      <c r="AU27">
        <f t="shared" si="13"/>
        <v>0.72139337921433389</v>
      </c>
      <c r="AW27">
        <v>2.1101505454544101</v>
      </c>
      <c r="AX27">
        <v>22</v>
      </c>
      <c r="AY27">
        <v>477.923</v>
      </c>
      <c r="AZ27">
        <f t="shared" si="14"/>
        <v>466.048</v>
      </c>
      <c r="BC27">
        <v>2.1101505454548701</v>
      </c>
      <c r="BD27">
        <v>22</v>
      </c>
      <c r="BE27">
        <v>460.45499999999998</v>
      </c>
      <c r="BF27">
        <f t="shared" si="15"/>
        <v>447.48199999999997</v>
      </c>
      <c r="BG27">
        <f t="shared" si="16"/>
        <v>0.69616329365224439</v>
      </c>
      <c r="BJ27" s="4">
        <f t="shared" si="17"/>
        <v>0.74717300485300409</v>
      </c>
      <c r="BK27" s="4">
        <f t="shared" si="20"/>
        <v>9.3680485583602213E-4</v>
      </c>
      <c r="BL27" s="4">
        <f t="shared" si="18"/>
        <v>3.0607268023069654E-2</v>
      </c>
      <c r="BM27" s="4">
        <f t="shared" si="19"/>
        <v>1.1568459928591693E-2</v>
      </c>
    </row>
    <row r="28" spans="1:65" x14ac:dyDescent="0.25">
      <c r="A28">
        <v>2.1999907878784999</v>
      </c>
      <c r="B28">
        <v>23</v>
      </c>
      <c r="C28">
        <v>1051.7090000000001</v>
      </c>
      <c r="D28">
        <f t="shared" si="0"/>
        <v>1043.335</v>
      </c>
      <c r="E28">
        <f t="shared" si="1"/>
        <v>0.79882895435396561</v>
      </c>
      <c r="G28">
        <v>2.1999907878784999</v>
      </c>
      <c r="H28">
        <v>23</v>
      </c>
      <c r="I28">
        <v>689.57</v>
      </c>
      <c r="J28">
        <f t="shared" si="2"/>
        <v>679.19600000000003</v>
      </c>
      <c r="M28">
        <v>2.19899018181831</v>
      </c>
      <c r="N28">
        <v>23</v>
      </c>
      <c r="O28">
        <v>565.78200000000004</v>
      </c>
      <c r="P28">
        <f t="shared" si="3"/>
        <v>553.774</v>
      </c>
      <c r="S28">
        <v>2.1989901818178601</v>
      </c>
      <c r="T28">
        <v>23</v>
      </c>
      <c r="U28">
        <v>581.08500000000004</v>
      </c>
      <c r="V28">
        <f t="shared" si="4"/>
        <v>572.62900000000002</v>
      </c>
      <c r="W28">
        <f t="shared" si="5"/>
        <v>0.78604426168704622</v>
      </c>
      <c r="Y28">
        <v>2.1945229090911198</v>
      </c>
      <c r="Z28">
        <v>23</v>
      </c>
      <c r="AA28">
        <v>730.43700000000001</v>
      </c>
      <c r="AB28">
        <f t="shared" si="6"/>
        <v>719.279</v>
      </c>
      <c r="AC28">
        <f t="shared" si="7"/>
        <v>0.77862089040328508</v>
      </c>
      <c r="AE28">
        <v>2.19652412121195</v>
      </c>
      <c r="AF28">
        <v>23</v>
      </c>
      <c r="AG28">
        <v>843.298</v>
      </c>
      <c r="AH28">
        <f t="shared" si="8"/>
        <v>831.755</v>
      </c>
      <c r="AI28">
        <f t="shared" si="9"/>
        <v>0.80778479402218573</v>
      </c>
      <c r="AK28">
        <v>2.19999078787896</v>
      </c>
      <c r="AL28">
        <v>23</v>
      </c>
      <c r="AM28">
        <v>480.75900000000001</v>
      </c>
      <c r="AN28">
        <f t="shared" si="10"/>
        <v>468.30700000000002</v>
      </c>
      <c r="AO28">
        <f t="shared" si="11"/>
        <v>0.81779322417013478</v>
      </c>
      <c r="AQ28">
        <v>2.2034574545455099</v>
      </c>
      <c r="AR28">
        <v>23</v>
      </c>
      <c r="AS28">
        <v>1342.444</v>
      </c>
      <c r="AT28">
        <f t="shared" si="12"/>
        <v>1330.954</v>
      </c>
      <c r="AU28">
        <f t="shared" si="13"/>
        <v>0.75517545698205113</v>
      </c>
      <c r="AW28">
        <v>2.19999078787896</v>
      </c>
      <c r="AX28">
        <v>23</v>
      </c>
      <c r="AY28">
        <v>497.17399999999998</v>
      </c>
      <c r="AZ28">
        <f t="shared" si="14"/>
        <v>485.29899999999998</v>
      </c>
      <c r="BC28">
        <v>2.19999078787896</v>
      </c>
      <c r="BD28">
        <v>23</v>
      </c>
      <c r="BE28">
        <v>489.07100000000003</v>
      </c>
      <c r="BF28">
        <f t="shared" si="15"/>
        <v>476.09800000000001</v>
      </c>
      <c r="BG28">
        <f t="shared" si="16"/>
        <v>0.74068219901861143</v>
      </c>
      <c r="BJ28" s="4">
        <f t="shared" si="17"/>
        <v>0.78356139723389717</v>
      </c>
      <c r="BK28" s="4">
        <f t="shared" si="20"/>
        <v>7.7777494916218609E-4</v>
      </c>
      <c r="BL28" s="4">
        <f t="shared" si="18"/>
        <v>2.7888616838455543E-2</v>
      </c>
      <c r="BM28" s="4">
        <f t="shared" si="19"/>
        <v>1.0540906366303109E-2</v>
      </c>
    </row>
    <row r="29" spans="1:65" x14ac:dyDescent="0.25">
      <c r="A29">
        <v>2.29983709090902</v>
      </c>
      <c r="B29">
        <v>24</v>
      </c>
      <c r="C29">
        <v>1085.5899999999999</v>
      </c>
      <c r="D29">
        <f t="shared" si="0"/>
        <v>1077.2159999999999</v>
      </c>
      <c r="E29">
        <f t="shared" si="1"/>
        <v>0.82476992614391476</v>
      </c>
      <c r="G29">
        <v>2.29983709090902</v>
      </c>
      <c r="H29">
        <v>24</v>
      </c>
      <c r="I29">
        <v>692.59199999999998</v>
      </c>
      <c r="J29">
        <f t="shared" si="2"/>
        <v>682.21799999999996</v>
      </c>
      <c r="M29">
        <v>2.29883648484837</v>
      </c>
      <c r="N29">
        <v>24</v>
      </c>
      <c r="O29">
        <v>572.05200000000002</v>
      </c>
      <c r="P29">
        <f t="shared" si="3"/>
        <v>560.04399999999998</v>
      </c>
      <c r="S29">
        <v>2.29883648484837</v>
      </c>
      <c r="T29">
        <v>24</v>
      </c>
      <c r="U29">
        <v>615.83500000000004</v>
      </c>
      <c r="V29">
        <f t="shared" si="4"/>
        <v>607.37900000000002</v>
      </c>
      <c r="W29">
        <f t="shared" si="5"/>
        <v>0.83374537024708217</v>
      </c>
      <c r="Y29">
        <v>2.2954801212122198</v>
      </c>
      <c r="Z29">
        <v>24</v>
      </c>
      <c r="AA29">
        <v>763.85900000000004</v>
      </c>
      <c r="AB29">
        <f t="shared" si="6"/>
        <v>752.70100000000002</v>
      </c>
      <c r="AC29">
        <f t="shared" si="7"/>
        <v>0.81480026919657478</v>
      </c>
      <c r="AE29">
        <v>2.29648072727286</v>
      </c>
      <c r="AF29">
        <v>24</v>
      </c>
      <c r="AG29">
        <v>850.28800000000001</v>
      </c>
      <c r="AH29">
        <f t="shared" si="8"/>
        <v>838.745</v>
      </c>
      <c r="AI29">
        <f t="shared" si="9"/>
        <v>0.81457335040022383</v>
      </c>
      <c r="AK29">
        <v>2.29983709090902</v>
      </c>
      <c r="AL29">
        <v>24</v>
      </c>
      <c r="AM29">
        <v>496.39</v>
      </c>
      <c r="AN29">
        <f t="shared" si="10"/>
        <v>483.93799999999999</v>
      </c>
      <c r="AO29">
        <f t="shared" si="11"/>
        <v>0.84508926263849715</v>
      </c>
      <c r="AQ29">
        <v>2.3041940606058202</v>
      </c>
      <c r="AR29">
        <v>24</v>
      </c>
      <c r="AS29">
        <v>1355.6869999999999</v>
      </c>
      <c r="AT29">
        <f t="shared" si="12"/>
        <v>1344.1969999999999</v>
      </c>
      <c r="AU29">
        <f t="shared" si="13"/>
        <v>0.76268945714795711</v>
      </c>
      <c r="AW29">
        <v>2.29983709090902</v>
      </c>
      <c r="AX29">
        <v>24</v>
      </c>
      <c r="AY29">
        <v>498.65899999999999</v>
      </c>
      <c r="AZ29">
        <f t="shared" si="14"/>
        <v>486.78399999999999</v>
      </c>
      <c r="BC29">
        <v>2.29983709090902</v>
      </c>
      <c r="BD29">
        <v>24</v>
      </c>
      <c r="BE29">
        <v>532.70699999999999</v>
      </c>
      <c r="BF29">
        <f t="shared" si="15"/>
        <v>519.73400000000004</v>
      </c>
      <c r="BG29">
        <f t="shared" si="16"/>
        <v>0.8085682402041996</v>
      </c>
      <c r="BJ29" s="4">
        <f t="shared" si="17"/>
        <v>0.81489083942549279</v>
      </c>
      <c r="BK29" s="4">
        <f t="shared" si="20"/>
        <v>6.8835050438168866E-4</v>
      </c>
      <c r="BL29" s="4">
        <f t="shared" si="18"/>
        <v>2.6236434673592535E-2</v>
      </c>
      <c r="BM29" s="4">
        <f t="shared" si="19"/>
        <v>9.9164402050454185E-3</v>
      </c>
    </row>
    <row r="30" spans="1:65" x14ac:dyDescent="0.25">
      <c r="A30">
        <v>2.39968339393908</v>
      </c>
      <c r="B30">
        <v>25</v>
      </c>
      <c r="C30">
        <v>1114.6790000000001</v>
      </c>
      <c r="D30">
        <f t="shared" si="0"/>
        <v>1106.3050000000001</v>
      </c>
      <c r="E30">
        <f t="shared" si="1"/>
        <v>0.84704190537704949</v>
      </c>
      <c r="G30">
        <v>2.39968339393908</v>
      </c>
      <c r="H30">
        <v>25</v>
      </c>
      <c r="I30">
        <v>711.81799999999998</v>
      </c>
      <c r="J30">
        <f t="shared" si="2"/>
        <v>701.44399999999996</v>
      </c>
      <c r="M30">
        <v>2.3986827878788901</v>
      </c>
      <c r="N30">
        <v>25</v>
      </c>
      <c r="O30">
        <v>599.26599999999996</v>
      </c>
      <c r="P30">
        <f t="shared" si="3"/>
        <v>587.25799999999992</v>
      </c>
      <c r="S30">
        <v>2.3986827878784398</v>
      </c>
      <c r="T30">
        <v>25</v>
      </c>
      <c r="U30">
        <v>632.09100000000001</v>
      </c>
      <c r="V30">
        <f t="shared" si="4"/>
        <v>623.63499999999999</v>
      </c>
      <c r="W30">
        <f t="shared" si="5"/>
        <v>0.85605988019677837</v>
      </c>
      <c r="Y30">
        <v>2.39543672727268</v>
      </c>
      <c r="Z30">
        <v>25</v>
      </c>
      <c r="AA30">
        <v>751.375</v>
      </c>
      <c r="AB30">
        <f t="shared" si="6"/>
        <v>740.21699999999998</v>
      </c>
      <c r="AC30">
        <f t="shared" si="7"/>
        <v>0.80128631536809569</v>
      </c>
      <c r="AE30">
        <v>2.3964373333333202</v>
      </c>
      <c r="AF30">
        <v>25</v>
      </c>
      <c r="AG30">
        <v>871.86199999999997</v>
      </c>
      <c r="AH30">
        <f t="shared" si="8"/>
        <v>860.31899999999996</v>
      </c>
      <c r="AI30">
        <f t="shared" si="9"/>
        <v>0.83552561296099537</v>
      </c>
      <c r="AK30">
        <v>2.3996833939395401</v>
      </c>
      <c r="AL30">
        <v>25</v>
      </c>
      <c r="AM30">
        <v>492.48899999999998</v>
      </c>
      <c r="AN30">
        <f t="shared" si="10"/>
        <v>480.03699999999998</v>
      </c>
      <c r="AO30">
        <f t="shared" si="11"/>
        <v>0.83827704038367779</v>
      </c>
      <c r="AQ30">
        <v>2.40493066666658</v>
      </c>
      <c r="AR30">
        <v>25</v>
      </c>
      <c r="AS30">
        <v>1416.0650000000001</v>
      </c>
      <c r="AT30">
        <f t="shared" si="12"/>
        <v>1404.575</v>
      </c>
      <c r="AU30">
        <f t="shared" si="13"/>
        <v>0.79694757857188492</v>
      </c>
      <c r="AW30">
        <v>2.3996833939395401</v>
      </c>
      <c r="AX30">
        <v>25</v>
      </c>
      <c r="AY30">
        <v>526.30600000000004</v>
      </c>
      <c r="AZ30">
        <f t="shared" si="14"/>
        <v>514.43100000000004</v>
      </c>
      <c r="BC30">
        <v>2.3996833939395401</v>
      </c>
      <c r="BD30">
        <v>25</v>
      </c>
      <c r="BE30">
        <v>523.49599999999998</v>
      </c>
      <c r="BF30">
        <f t="shared" si="15"/>
        <v>510.52299999999997</v>
      </c>
      <c r="BG30">
        <f t="shared" si="16"/>
        <v>0.79423836749908328</v>
      </c>
      <c r="BJ30" s="4">
        <f t="shared" si="17"/>
        <v>0.82419667147965214</v>
      </c>
      <c r="BK30" s="4">
        <f t="shared" si="20"/>
        <v>6.7144465733095376E-4</v>
      </c>
      <c r="BL30" s="4">
        <f t="shared" si="18"/>
        <v>2.5912249175456648E-2</v>
      </c>
      <c r="BM30" s="4">
        <f t="shared" si="19"/>
        <v>9.793909604085254E-3</v>
      </c>
    </row>
    <row r="31" spans="1:65" x14ac:dyDescent="0.25">
      <c r="A31">
        <v>2.4995296969696001</v>
      </c>
      <c r="B31">
        <v>26</v>
      </c>
      <c r="C31">
        <v>1120.807</v>
      </c>
      <c r="D31">
        <f t="shared" si="0"/>
        <v>1112.433</v>
      </c>
      <c r="E31">
        <f t="shared" si="1"/>
        <v>0.85173380570846857</v>
      </c>
      <c r="G31">
        <v>2.5005303030302399</v>
      </c>
      <c r="H31">
        <v>26</v>
      </c>
      <c r="I31">
        <v>719.66200000000003</v>
      </c>
      <c r="J31">
        <f t="shared" si="2"/>
        <v>709.28800000000001</v>
      </c>
      <c r="M31">
        <v>2.4985290909089599</v>
      </c>
      <c r="N31">
        <v>26</v>
      </c>
      <c r="O31">
        <v>626.92200000000003</v>
      </c>
      <c r="P31">
        <f t="shared" si="3"/>
        <v>614.91399999999999</v>
      </c>
      <c r="S31">
        <v>2.4995296969696001</v>
      </c>
      <c r="T31">
        <v>26</v>
      </c>
      <c r="U31">
        <v>628.505</v>
      </c>
      <c r="V31">
        <f t="shared" si="4"/>
        <v>620.04899999999998</v>
      </c>
      <c r="W31">
        <f t="shared" si="5"/>
        <v>0.85113740033213692</v>
      </c>
      <c r="Y31">
        <v>2.4953933333331402</v>
      </c>
      <c r="Z31">
        <v>26</v>
      </c>
      <c r="AA31">
        <v>790.56</v>
      </c>
      <c r="AB31">
        <f t="shared" si="6"/>
        <v>779.40199999999993</v>
      </c>
      <c r="AC31">
        <f t="shared" si="7"/>
        <v>0.84370415266134724</v>
      </c>
      <c r="AE31">
        <v>2.49639393939378</v>
      </c>
      <c r="AF31">
        <v>26</v>
      </c>
      <c r="AG31">
        <v>910.33299999999997</v>
      </c>
      <c r="AH31">
        <f t="shared" si="8"/>
        <v>898.79</v>
      </c>
      <c r="AI31">
        <f t="shared" si="9"/>
        <v>0.87288792375062396</v>
      </c>
      <c r="AK31">
        <v>2.4995296969696001</v>
      </c>
      <c r="AL31">
        <v>26</v>
      </c>
      <c r="AM31">
        <v>504.18700000000001</v>
      </c>
      <c r="AN31">
        <f t="shared" si="10"/>
        <v>491.73500000000001</v>
      </c>
      <c r="AO31">
        <f t="shared" si="11"/>
        <v>0.85870497576867577</v>
      </c>
      <c r="AQ31">
        <v>2.5046666666666999</v>
      </c>
      <c r="AR31">
        <v>26</v>
      </c>
      <c r="AS31">
        <v>1424.4459999999999</v>
      </c>
      <c r="AT31">
        <f t="shared" si="12"/>
        <v>1412.9559999999999</v>
      </c>
      <c r="AU31">
        <f t="shared" si="13"/>
        <v>0.80170290858702176</v>
      </c>
      <c r="AW31">
        <v>2.4995296969696001</v>
      </c>
      <c r="AX31">
        <v>26</v>
      </c>
      <c r="AY31">
        <v>528.52099999999996</v>
      </c>
      <c r="AZ31">
        <f t="shared" si="14"/>
        <v>516.64599999999996</v>
      </c>
      <c r="BC31">
        <v>2.5005303030302399</v>
      </c>
      <c r="BD31">
        <v>26</v>
      </c>
      <c r="BE31">
        <v>523.07399999999996</v>
      </c>
      <c r="BF31">
        <f t="shared" si="15"/>
        <v>510.10099999999994</v>
      </c>
      <c r="BG31">
        <f t="shared" si="16"/>
        <v>0.79358184743811711</v>
      </c>
      <c r="BJ31" s="4">
        <f t="shared" si="17"/>
        <v>0.83906471632091317</v>
      </c>
      <c r="BK31" s="4">
        <f t="shared" si="20"/>
        <v>8.8702084761070404E-4</v>
      </c>
      <c r="BL31" s="4">
        <f t="shared" si="18"/>
        <v>2.9782895218744332E-2</v>
      </c>
      <c r="BM31" s="4">
        <f t="shared" si="19"/>
        <v>1.1256876296041734E-2</v>
      </c>
    </row>
    <row r="32" spans="1:65" x14ac:dyDescent="0.25">
      <c r="A32">
        <v>2.6003766060603</v>
      </c>
      <c r="B32">
        <v>27</v>
      </c>
      <c r="C32">
        <v>1155.1110000000001</v>
      </c>
      <c r="D32">
        <f t="shared" si="0"/>
        <v>1146.7370000000001</v>
      </c>
      <c r="E32">
        <f t="shared" si="1"/>
        <v>0.8779986472504071</v>
      </c>
      <c r="G32">
        <v>2.6003766060603</v>
      </c>
      <c r="H32">
        <v>27</v>
      </c>
      <c r="I32">
        <v>738.72199999999998</v>
      </c>
      <c r="J32">
        <f t="shared" si="2"/>
        <v>728.34799999999996</v>
      </c>
      <c r="M32">
        <v>2.5993760000001198</v>
      </c>
      <c r="N32">
        <v>27</v>
      </c>
      <c r="O32">
        <v>612.57100000000003</v>
      </c>
      <c r="P32">
        <f t="shared" si="3"/>
        <v>600.56299999999999</v>
      </c>
      <c r="S32">
        <v>2.5993759999996602</v>
      </c>
      <c r="T32">
        <v>27</v>
      </c>
      <c r="U32">
        <v>638.82600000000002</v>
      </c>
      <c r="V32">
        <f t="shared" si="4"/>
        <v>630.37</v>
      </c>
      <c r="W32">
        <f t="shared" si="5"/>
        <v>0.86530497274791052</v>
      </c>
      <c r="Y32">
        <v>2.5953499393940498</v>
      </c>
      <c r="Z32">
        <v>27</v>
      </c>
      <c r="AA32">
        <v>798.71199999999999</v>
      </c>
      <c r="AB32">
        <f t="shared" si="6"/>
        <v>787.55399999999997</v>
      </c>
      <c r="AC32">
        <f t="shared" si="7"/>
        <v>0.85252870822124482</v>
      </c>
      <c r="AE32">
        <v>2.59635054545469</v>
      </c>
      <c r="AF32">
        <v>27</v>
      </c>
      <c r="AG32">
        <v>916.904</v>
      </c>
      <c r="AH32">
        <f t="shared" si="8"/>
        <v>905.36099999999999</v>
      </c>
      <c r="AI32">
        <f t="shared" si="9"/>
        <v>0.87926955521844774</v>
      </c>
      <c r="AK32">
        <v>2.5993760000001198</v>
      </c>
      <c r="AL32">
        <v>27</v>
      </c>
      <c r="AM32">
        <v>492.678</v>
      </c>
      <c r="AN32">
        <f t="shared" si="10"/>
        <v>480.226</v>
      </c>
      <c r="AO32">
        <f t="shared" si="11"/>
        <v>0.83860708652727189</v>
      </c>
      <c r="AQ32">
        <v>2.60440266666637</v>
      </c>
      <c r="AR32">
        <v>27</v>
      </c>
      <c r="AS32">
        <v>1420.7270000000001</v>
      </c>
      <c r="AT32">
        <f t="shared" si="12"/>
        <v>1409.2370000000001</v>
      </c>
      <c r="AU32">
        <f t="shared" si="13"/>
        <v>0.79959276990114969</v>
      </c>
      <c r="AW32">
        <v>2.60037660606076</v>
      </c>
      <c r="AX32">
        <v>27</v>
      </c>
      <c r="AY32">
        <v>537.94799999999998</v>
      </c>
      <c r="AZ32">
        <f t="shared" si="14"/>
        <v>526.07299999999998</v>
      </c>
      <c r="BC32">
        <v>2.60037660606076</v>
      </c>
      <c r="BD32">
        <v>27</v>
      </c>
      <c r="BE32">
        <v>564.57100000000003</v>
      </c>
      <c r="BF32">
        <f t="shared" si="15"/>
        <v>551.59800000000007</v>
      </c>
      <c r="BG32">
        <f t="shared" si="16"/>
        <v>0.85814017201136761</v>
      </c>
      <c r="BJ32" s="4">
        <f t="shared" si="17"/>
        <v>0.85306313026825709</v>
      </c>
      <c r="BK32" s="4">
        <f t="shared" si="20"/>
        <v>7.5875633689149004E-4</v>
      </c>
      <c r="BL32" s="4">
        <f t="shared" si="18"/>
        <v>2.7545532067678236E-2</v>
      </c>
      <c r="BM32" s="4">
        <f t="shared" si="19"/>
        <v>1.0411232511718773E-2</v>
      </c>
    </row>
    <row r="33" spans="1:65" x14ac:dyDescent="0.25">
      <c r="A33">
        <v>2.7002229090908201</v>
      </c>
      <c r="B33">
        <v>28</v>
      </c>
      <c r="C33">
        <v>1140.9369999999999</v>
      </c>
      <c r="D33">
        <f t="shared" si="0"/>
        <v>1132.5629999999999</v>
      </c>
      <c r="E33">
        <f t="shared" si="1"/>
        <v>0.86714633078540471</v>
      </c>
      <c r="G33">
        <v>2.7002229090908201</v>
      </c>
      <c r="H33">
        <v>28</v>
      </c>
      <c r="I33">
        <v>732.9</v>
      </c>
      <c r="J33">
        <f t="shared" si="2"/>
        <v>722.52599999999995</v>
      </c>
      <c r="M33">
        <v>2.6992223030301798</v>
      </c>
      <c r="N33">
        <v>28</v>
      </c>
      <c r="O33">
        <v>624.60199999999998</v>
      </c>
      <c r="P33">
        <f t="shared" si="3"/>
        <v>612.59399999999994</v>
      </c>
      <c r="S33">
        <v>2.6992223030301798</v>
      </c>
      <c r="T33">
        <v>28</v>
      </c>
      <c r="U33">
        <v>642.29200000000003</v>
      </c>
      <c r="V33">
        <f t="shared" si="4"/>
        <v>633.83600000000001</v>
      </c>
      <c r="W33">
        <f t="shared" si="5"/>
        <v>0.87006272935997053</v>
      </c>
      <c r="Y33">
        <v>2.6933053333332202</v>
      </c>
      <c r="Z33">
        <v>28</v>
      </c>
      <c r="AA33">
        <v>795.43600000000004</v>
      </c>
      <c r="AB33">
        <f t="shared" si="6"/>
        <v>784.27800000000002</v>
      </c>
      <c r="AC33">
        <f t="shared" si="7"/>
        <v>0.84898243196827328</v>
      </c>
      <c r="AE33">
        <v>2.6963071515151502</v>
      </c>
      <c r="AF33">
        <v>28</v>
      </c>
      <c r="AG33">
        <v>919.16</v>
      </c>
      <c r="AH33">
        <f t="shared" si="8"/>
        <v>907.61699999999996</v>
      </c>
      <c r="AI33">
        <f t="shared" si="9"/>
        <v>0.8814605399378832</v>
      </c>
      <c r="AK33">
        <v>2.6992223030301798</v>
      </c>
      <c r="AL33">
        <v>28</v>
      </c>
      <c r="AM33">
        <v>513.47299999999996</v>
      </c>
      <c r="AN33">
        <f t="shared" si="10"/>
        <v>501.02099999999996</v>
      </c>
      <c r="AO33">
        <f t="shared" si="11"/>
        <v>0.87492089370209081</v>
      </c>
      <c r="AQ33">
        <v>2.7051392727271302</v>
      </c>
      <c r="AR33">
        <v>28</v>
      </c>
      <c r="AS33">
        <v>1434.0239999999999</v>
      </c>
      <c r="AT33">
        <f t="shared" si="12"/>
        <v>1422.5339999999999</v>
      </c>
      <c r="AU33">
        <f t="shared" si="13"/>
        <v>0.8071374093488618</v>
      </c>
      <c r="AW33">
        <v>2.7002229090908201</v>
      </c>
      <c r="AX33">
        <v>28</v>
      </c>
      <c r="AY33">
        <v>544.09299999999996</v>
      </c>
      <c r="AZ33">
        <f t="shared" si="14"/>
        <v>532.21799999999996</v>
      </c>
      <c r="BC33">
        <v>2.7002229090908201</v>
      </c>
      <c r="BD33">
        <v>28</v>
      </c>
      <c r="BE33">
        <v>552.08199999999999</v>
      </c>
      <c r="BF33">
        <f t="shared" si="15"/>
        <v>539.10900000000004</v>
      </c>
      <c r="BG33">
        <f t="shared" si="16"/>
        <v>0.83871060082320159</v>
      </c>
      <c r="BJ33" s="4">
        <f t="shared" si="17"/>
        <v>0.85548870513224085</v>
      </c>
      <c r="BK33" s="4">
        <f t="shared" si="20"/>
        <v>6.770221254110857E-4</v>
      </c>
      <c r="BL33" s="4">
        <f t="shared" si="18"/>
        <v>2.6019648833354489E-2</v>
      </c>
      <c r="BM33" s="4">
        <f t="shared" si="19"/>
        <v>9.8345028591839828E-3</v>
      </c>
    </row>
    <row r="34" spans="1:65" x14ac:dyDescent="0.25">
      <c r="A34">
        <v>2.8000692121208801</v>
      </c>
      <c r="B34">
        <v>29</v>
      </c>
      <c r="C34">
        <v>1160.3320000000001</v>
      </c>
      <c r="D34">
        <f t="shared" si="0"/>
        <v>1151.9580000000001</v>
      </c>
      <c r="E34">
        <f t="shared" si="1"/>
        <v>0.88199610345640234</v>
      </c>
      <c r="G34">
        <v>2.8000692121208801</v>
      </c>
      <c r="H34">
        <v>29</v>
      </c>
      <c r="I34">
        <v>739.06799999999998</v>
      </c>
      <c r="J34">
        <f t="shared" si="2"/>
        <v>728.69399999999996</v>
      </c>
      <c r="M34">
        <v>2.7990686060607</v>
      </c>
      <c r="N34">
        <v>29</v>
      </c>
      <c r="O34">
        <v>621.86500000000001</v>
      </c>
      <c r="P34">
        <f t="shared" si="3"/>
        <v>609.85699999999997</v>
      </c>
      <c r="S34">
        <v>2.7990686060602399</v>
      </c>
      <c r="T34">
        <v>29</v>
      </c>
      <c r="U34">
        <v>646.52700000000004</v>
      </c>
      <c r="V34">
        <f t="shared" si="4"/>
        <v>638.07100000000003</v>
      </c>
      <c r="W34">
        <f t="shared" si="5"/>
        <v>0.87587608748232315</v>
      </c>
      <c r="Y34">
        <v>2.7952631515149702</v>
      </c>
      <c r="Z34">
        <v>29</v>
      </c>
      <c r="AA34">
        <v>814.05799999999999</v>
      </c>
      <c r="AB34">
        <f t="shared" si="6"/>
        <v>802.9</v>
      </c>
      <c r="AC34">
        <f t="shared" si="7"/>
        <v>0.86914078251248483</v>
      </c>
      <c r="AE34">
        <v>2.7972643636362502</v>
      </c>
      <c r="AF34">
        <v>29</v>
      </c>
      <c r="AG34">
        <v>928.68399999999997</v>
      </c>
      <c r="AH34">
        <f t="shared" si="8"/>
        <v>917.14099999999996</v>
      </c>
      <c r="AI34">
        <f t="shared" si="9"/>
        <v>0.89071006940060637</v>
      </c>
      <c r="AK34">
        <v>2.79806800000005</v>
      </c>
      <c r="AL34">
        <v>29</v>
      </c>
      <c r="AM34">
        <v>496.64400000000001</v>
      </c>
      <c r="AN34">
        <f t="shared" si="10"/>
        <v>484.19200000000001</v>
      </c>
      <c r="AO34">
        <f t="shared" si="11"/>
        <v>0.84553281671507341</v>
      </c>
      <c r="AQ34">
        <v>2.8048752727272501</v>
      </c>
      <c r="AR34">
        <v>29</v>
      </c>
      <c r="AS34">
        <v>1479.163</v>
      </c>
      <c r="AT34">
        <f t="shared" si="12"/>
        <v>1467.673</v>
      </c>
      <c r="AU34">
        <f t="shared" si="13"/>
        <v>0.83274901196827078</v>
      </c>
      <c r="AW34">
        <v>2.8000692121213402</v>
      </c>
      <c r="AX34">
        <v>29</v>
      </c>
      <c r="AY34">
        <v>549.59199999999998</v>
      </c>
      <c r="AZ34">
        <f t="shared" si="14"/>
        <v>537.71699999999998</v>
      </c>
      <c r="BC34">
        <v>2.8000692121213402</v>
      </c>
      <c r="BD34">
        <v>29</v>
      </c>
      <c r="BE34">
        <v>561.74699999999996</v>
      </c>
      <c r="BF34">
        <f t="shared" si="15"/>
        <v>548.774</v>
      </c>
      <c r="BG34">
        <f t="shared" si="16"/>
        <v>0.85374677710101587</v>
      </c>
      <c r="BJ34" s="4">
        <f t="shared" si="17"/>
        <v>0.86425023551945379</v>
      </c>
      <c r="BK34" s="4">
        <f t="shared" si="20"/>
        <v>4.3785133537924012E-4</v>
      </c>
      <c r="BL34" s="4">
        <f t="shared" si="18"/>
        <v>2.092489749985027E-2</v>
      </c>
      <c r="BM34" s="4">
        <f t="shared" si="19"/>
        <v>7.9088678563030042E-3</v>
      </c>
    </row>
    <row r="35" spans="1:65" x14ac:dyDescent="0.25">
      <c r="A35">
        <v>2.8999155151513998</v>
      </c>
      <c r="B35">
        <v>30</v>
      </c>
      <c r="C35">
        <v>1136.268</v>
      </c>
      <c r="D35">
        <f t="shared" si="0"/>
        <v>1127.894</v>
      </c>
      <c r="E35">
        <f t="shared" si="1"/>
        <v>0.86357151312101255</v>
      </c>
      <c r="G35">
        <v>2.8999155151513998</v>
      </c>
      <c r="H35">
        <v>30</v>
      </c>
      <c r="I35">
        <v>735.37099999999998</v>
      </c>
      <c r="J35">
        <f t="shared" si="2"/>
        <v>724.99699999999996</v>
      </c>
      <c r="M35">
        <v>2.89891490909076</v>
      </c>
      <c r="N35">
        <v>30</v>
      </c>
      <c r="O35">
        <v>634.61300000000006</v>
      </c>
      <c r="P35">
        <f t="shared" si="3"/>
        <v>622.60500000000002</v>
      </c>
      <c r="S35">
        <v>2.89891490909076</v>
      </c>
      <c r="T35">
        <v>30</v>
      </c>
      <c r="U35">
        <v>643.02800000000002</v>
      </c>
      <c r="V35">
        <f t="shared" si="4"/>
        <v>634.572</v>
      </c>
      <c r="W35">
        <f t="shared" si="5"/>
        <v>0.87107303197580321</v>
      </c>
      <c r="Y35">
        <v>2.8932185454546002</v>
      </c>
      <c r="Z35">
        <v>30</v>
      </c>
      <c r="AA35">
        <v>810.91399999999999</v>
      </c>
      <c r="AB35">
        <f t="shared" si="6"/>
        <v>799.75599999999997</v>
      </c>
      <c r="AC35">
        <f t="shared" si="7"/>
        <v>0.86573739651146453</v>
      </c>
      <c r="AE35">
        <v>2.89722096969717</v>
      </c>
      <c r="AF35">
        <v>30</v>
      </c>
      <c r="AG35">
        <v>929.80700000000002</v>
      </c>
      <c r="AH35">
        <f t="shared" si="8"/>
        <v>918.26400000000001</v>
      </c>
      <c r="AI35">
        <f t="shared" si="9"/>
        <v>0.89180070585447435</v>
      </c>
      <c r="AK35">
        <v>2.8999155151513998</v>
      </c>
      <c r="AL35">
        <v>30</v>
      </c>
      <c r="AM35">
        <v>517.399</v>
      </c>
      <c r="AN35">
        <f t="shared" si="10"/>
        <v>504.947</v>
      </c>
      <c r="AO35">
        <f t="shared" si="11"/>
        <v>0.88177677285421108</v>
      </c>
      <c r="AQ35">
        <v>2.9046112727273701</v>
      </c>
      <c r="AR35">
        <v>30</v>
      </c>
      <c r="AS35">
        <v>1502.15</v>
      </c>
      <c r="AT35">
        <f t="shared" si="12"/>
        <v>1490.66</v>
      </c>
      <c r="AU35">
        <f t="shared" si="13"/>
        <v>0.84579170031786555</v>
      </c>
      <c r="AW35">
        <v>2.8999155151513998</v>
      </c>
      <c r="AX35">
        <v>30</v>
      </c>
      <c r="AY35">
        <v>560.65599999999995</v>
      </c>
      <c r="AZ35">
        <f t="shared" si="14"/>
        <v>548.78099999999995</v>
      </c>
      <c r="BC35">
        <v>2.8999155151518599</v>
      </c>
      <c r="BD35">
        <v>30</v>
      </c>
      <c r="BE35">
        <v>562.88099999999997</v>
      </c>
      <c r="BF35">
        <f t="shared" si="15"/>
        <v>549.90800000000002</v>
      </c>
      <c r="BG35">
        <f t="shared" si="16"/>
        <v>0.85551098029801964</v>
      </c>
      <c r="BJ35" s="4">
        <f t="shared" si="17"/>
        <v>0.86789458584754997</v>
      </c>
      <c r="BK35" s="4">
        <f t="shared" si="20"/>
        <v>2.399256447398221E-4</v>
      </c>
      <c r="BL35" s="4">
        <f t="shared" si="18"/>
        <v>1.5489533393224668E-2</v>
      </c>
      <c r="BM35" s="4">
        <f t="shared" si="19"/>
        <v>5.8544933261289889E-3</v>
      </c>
    </row>
    <row r="36" spans="1:65" x14ac:dyDescent="0.25">
      <c r="A36">
        <v>2.9997618181814598</v>
      </c>
      <c r="B36">
        <v>31</v>
      </c>
      <c r="C36">
        <v>1164.963</v>
      </c>
      <c r="D36">
        <f t="shared" si="0"/>
        <v>1156.5889999999999</v>
      </c>
      <c r="E36">
        <f t="shared" si="1"/>
        <v>0.8855418264385827</v>
      </c>
      <c r="G36">
        <v>3.0007624242421098</v>
      </c>
      <c r="H36">
        <v>31</v>
      </c>
      <c r="I36">
        <v>736.70699999999999</v>
      </c>
      <c r="J36">
        <f t="shared" si="2"/>
        <v>726.33299999999997</v>
      </c>
      <c r="M36">
        <v>2.9987612121212801</v>
      </c>
      <c r="N36">
        <v>31</v>
      </c>
      <c r="O36">
        <v>643.19799999999998</v>
      </c>
      <c r="P36">
        <f t="shared" si="3"/>
        <v>631.18999999999994</v>
      </c>
      <c r="S36">
        <v>2.9987612121212801</v>
      </c>
      <c r="T36">
        <v>31</v>
      </c>
      <c r="U36">
        <v>641.68600000000004</v>
      </c>
      <c r="V36">
        <f t="shared" si="4"/>
        <v>633.23</v>
      </c>
      <c r="W36">
        <f t="shared" si="5"/>
        <v>0.86923087693443446</v>
      </c>
      <c r="Y36">
        <v>2.99517636363634</v>
      </c>
      <c r="Z36">
        <v>31</v>
      </c>
      <c r="AA36">
        <v>813.73199999999997</v>
      </c>
      <c r="AB36">
        <f t="shared" si="6"/>
        <v>802.57399999999996</v>
      </c>
      <c r="AC36">
        <f t="shared" si="7"/>
        <v>0.86878788689024167</v>
      </c>
      <c r="AE36">
        <v>2.9971775757576302</v>
      </c>
      <c r="AF36">
        <v>31</v>
      </c>
      <c r="AG36">
        <v>902.08399999999995</v>
      </c>
      <c r="AH36">
        <f t="shared" si="8"/>
        <v>890.54099999999994</v>
      </c>
      <c r="AI36">
        <f t="shared" si="9"/>
        <v>0.86487665027960303</v>
      </c>
      <c r="AK36">
        <v>2.9977606060606301</v>
      </c>
      <c r="AL36">
        <v>31</v>
      </c>
      <c r="AM36">
        <v>523.28200000000004</v>
      </c>
      <c r="AN36">
        <f t="shared" si="10"/>
        <v>510.83000000000004</v>
      </c>
      <c r="AO36">
        <f t="shared" si="11"/>
        <v>0.89205011392703926</v>
      </c>
      <c r="AQ36">
        <v>3.0053478787876799</v>
      </c>
      <c r="AR36">
        <v>31</v>
      </c>
      <c r="AS36">
        <v>1516.76</v>
      </c>
      <c r="AT36">
        <f t="shared" si="12"/>
        <v>1505.27</v>
      </c>
      <c r="AU36">
        <f t="shared" si="13"/>
        <v>0.85408132822875327</v>
      </c>
      <c r="AW36">
        <v>2.9987612121212801</v>
      </c>
      <c r="AX36">
        <v>31</v>
      </c>
      <c r="AY36">
        <v>550.4</v>
      </c>
      <c r="AZ36">
        <f t="shared" si="14"/>
        <v>538.52499999999998</v>
      </c>
      <c r="BC36">
        <v>3.0007624242425601</v>
      </c>
      <c r="BD36">
        <v>31</v>
      </c>
      <c r="BE36">
        <v>571.96100000000001</v>
      </c>
      <c r="BF36">
        <f t="shared" si="15"/>
        <v>558.98800000000006</v>
      </c>
      <c r="BG36">
        <f t="shared" si="16"/>
        <v>0.86963705175198303</v>
      </c>
      <c r="BJ36" s="4">
        <f t="shared" si="17"/>
        <v>0.87202939063580553</v>
      </c>
      <c r="BK36" s="4">
        <f t="shared" si="20"/>
        <v>1.6346203866722148E-4</v>
      </c>
      <c r="BL36" s="4">
        <f t="shared" si="18"/>
        <v>1.2785227360795015E-2</v>
      </c>
      <c r="BM36" s="4">
        <f t="shared" si="19"/>
        <v>4.8323617217260403E-3</v>
      </c>
    </row>
    <row r="37" spans="1:65" x14ac:dyDescent="0.25">
      <c r="A37">
        <v>3.1006087272726202</v>
      </c>
      <c r="B37">
        <v>32</v>
      </c>
      <c r="C37">
        <v>1156.367</v>
      </c>
      <c r="D37">
        <f t="shared" si="0"/>
        <v>1147.9929999999999</v>
      </c>
      <c r="E37">
        <f t="shared" si="1"/>
        <v>0.87896030306246031</v>
      </c>
      <c r="G37">
        <v>3.1006087272726202</v>
      </c>
      <c r="H37">
        <v>32</v>
      </c>
      <c r="I37">
        <v>746.65</v>
      </c>
      <c r="J37">
        <f t="shared" si="2"/>
        <v>736.27599999999995</v>
      </c>
      <c r="M37">
        <v>3.0976069090906999</v>
      </c>
      <c r="N37">
        <v>32</v>
      </c>
      <c r="O37">
        <v>619.55200000000002</v>
      </c>
      <c r="P37">
        <f t="shared" si="3"/>
        <v>607.54399999999998</v>
      </c>
      <c r="S37">
        <v>3.0996081212119799</v>
      </c>
      <c r="T37">
        <v>32</v>
      </c>
      <c r="U37">
        <v>670.97400000000005</v>
      </c>
      <c r="V37">
        <f t="shared" si="4"/>
        <v>662.51800000000003</v>
      </c>
      <c r="W37">
        <f t="shared" si="5"/>
        <v>0.90943433211447278</v>
      </c>
      <c r="Y37">
        <v>3.0951329696968002</v>
      </c>
      <c r="Z37">
        <v>32</v>
      </c>
      <c r="AA37">
        <v>835.697</v>
      </c>
      <c r="AB37">
        <f t="shared" si="6"/>
        <v>824.53899999999999</v>
      </c>
      <c r="AC37">
        <f t="shared" si="7"/>
        <v>0.89256504131530923</v>
      </c>
      <c r="AE37">
        <v>3.09713418181809</v>
      </c>
      <c r="AF37">
        <v>32</v>
      </c>
      <c r="AG37">
        <v>944.077</v>
      </c>
      <c r="AH37">
        <f t="shared" si="8"/>
        <v>932.53399999999999</v>
      </c>
      <c r="AI37">
        <f t="shared" si="9"/>
        <v>0.90565946114983964</v>
      </c>
      <c r="AK37">
        <v>3.0996081212119799</v>
      </c>
      <c r="AL37">
        <v>32</v>
      </c>
      <c r="AM37">
        <v>513.90200000000004</v>
      </c>
      <c r="AN37">
        <f t="shared" si="10"/>
        <v>501.45000000000005</v>
      </c>
      <c r="AO37">
        <f t="shared" si="11"/>
        <v>0.87567004605977306</v>
      </c>
      <c r="AQ37">
        <v>3.1050838787877999</v>
      </c>
      <c r="AR37">
        <v>32</v>
      </c>
      <c r="AS37">
        <v>1529.4860000000001</v>
      </c>
      <c r="AT37">
        <f t="shared" si="12"/>
        <v>1517.9960000000001</v>
      </c>
      <c r="AU37">
        <f t="shared" si="13"/>
        <v>0.86130198564107074</v>
      </c>
      <c r="AW37">
        <v>3.1006087272726202</v>
      </c>
      <c r="AX37">
        <v>32</v>
      </c>
      <c r="AY37">
        <v>585.32299999999998</v>
      </c>
      <c r="AZ37">
        <f t="shared" si="14"/>
        <v>573.44799999999998</v>
      </c>
      <c r="BC37">
        <v>3.09860751515179</v>
      </c>
      <c r="BD37">
        <v>32</v>
      </c>
      <c r="BE37">
        <v>571.35599999999999</v>
      </c>
      <c r="BF37">
        <f t="shared" si="15"/>
        <v>558.38300000000004</v>
      </c>
      <c r="BG37">
        <f t="shared" si="16"/>
        <v>0.86869583223329927</v>
      </c>
      <c r="BJ37" s="4">
        <f t="shared" si="17"/>
        <v>0.88461242879660351</v>
      </c>
      <c r="BK37" s="4">
        <f t="shared" si="20"/>
        <v>3.3849600694422209E-4</v>
      </c>
      <c r="BL37" s="4">
        <f t="shared" si="18"/>
        <v>1.8398260976087443E-2</v>
      </c>
      <c r="BM37" s="4">
        <f t="shared" si="19"/>
        <v>6.9538890141131208E-3</v>
      </c>
    </row>
    <row r="38" spans="1:65" x14ac:dyDescent="0.25">
      <c r="A38">
        <v>3.1984538181818598</v>
      </c>
      <c r="B38">
        <v>33</v>
      </c>
      <c r="C38">
        <v>1154.807</v>
      </c>
      <c r="D38">
        <f t="shared" ref="D38:D69" si="21">C38-C$3</f>
        <v>1146.433</v>
      </c>
      <c r="E38">
        <f t="shared" ref="E38:E69" si="22">D38/D$3</f>
        <v>0.87776588979271264</v>
      </c>
      <c r="G38">
        <v>3.20045503030269</v>
      </c>
      <c r="H38">
        <v>33</v>
      </c>
      <c r="I38">
        <v>748.11300000000006</v>
      </c>
      <c r="J38">
        <f t="shared" ref="J38:J69" si="23">I38-I$3</f>
        <v>737.73900000000003</v>
      </c>
      <c r="M38">
        <v>3.1994544242425</v>
      </c>
      <c r="N38">
        <v>33</v>
      </c>
      <c r="O38">
        <v>635.23699999999997</v>
      </c>
      <c r="P38">
        <f t="shared" ref="P38:P69" si="24">O38-O$3</f>
        <v>623.22899999999993</v>
      </c>
      <c r="S38">
        <v>3.1994544242425</v>
      </c>
      <c r="T38">
        <v>33</v>
      </c>
      <c r="U38">
        <v>661.32299999999998</v>
      </c>
      <c r="V38">
        <f t="shared" ref="V38:V69" si="25">U38-U$3</f>
        <v>652.86699999999996</v>
      </c>
      <c r="W38">
        <f t="shared" ref="W38:W69" si="26">V38/V$3</f>
        <v>0.89618646452561213</v>
      </c>
      <c r="Y38">
        <v>3.19408896969707</v>
      </c>
      <c r="Z38">
        <v>33</v>
      </c>
      <c r="AA38">
        <v>835.85500000000002</v>
      </c>
      <c r="AB38">
        <f t="shared" ref="AB38:AB69" si="27">AA38-AA$3</f>
        <v>824.697</v>
      </c>
      <c r="AC38">
        <f t="shared" ref="AC38:AC69" si="28">AB38/AB$3</f>
        <v>0.89273607661688725</v>
      </c>
      <c r="AE38">
        <v>3.197090787879</v>
      </c>
      <c r="AF38">
        <v>33</v>
      </c>
      <c r="AG38">
        <v>914.97900000000004</v>
      </c>
      <c r="AH38">
        <f t="shared" ref="AH38:AH69" si="29">AG38-AG$3</f>
        <v>903.43600000000004</v>
      </c>
      <c r="AI38">
        <f t="shared" ref="AI38:AI69" si="30">AH38/AH$3</f>
        <v>0.87740003146626999</v>
      </c>
      <c r="AK38">
        <v>3.1994544242425</v>
      </c>
      <c r="AL38">
        <v>33</v>
      </c>
      <c r="AM38">
        <v>521.99300000000005</v>
      </c>
      <c r="AN38">
        <f t="shared" ref="AN38:AN69" si="31">AM38-AM$3</f>
        <v>509.54100000000005</v>
      </c>
      <c r="AO38">
        <f t="shared" ref="AO38:AO69" si="32">AN38/AN$3</f>
        <v>0.88979916430220918</v>
      </c>
      <c r="AQ38">
        <v>3.2048198787879301</v>
      </c>
      <c r="AR38">
        <v>33</v>
      </c>
      <c r="AS38">
        <v>1490.7719999999999</v>
      </c>
      <c r="AT38">
        <f t="shared" ref="AT38:AT69" si="33">AS38-AS$3</f>
        <v>1479.2819999999999</v>
      </c>
      <c r="AU38">
        <f t="shared" ref="AU38:AU69" si="34">AT38/AT$3</f>
        <v>0.83933589016248678</v>
      </c>
      <c r="AW38">
        <v>3.2004550303031398</v>
      </c>
      <c r="AX38">
        <v>33</v>
      </c>
      <c r="AY38">
        <v>576.59500000000003</v>
      </c>
      <c r="AZ38">
        <f t="shared" ref="AZ38:AZ69" si="35">AY38-AY$3</f>
        <v>564.72</v>
      </c>
      <c r="BC38">
        <v>3.2004550303031398</v>
      </c>
      <c r="BD38">
        <v>33</v>
      </c>
      <c r="BE38">
        <v>566.10900000000004</v>
      </c>
      <c r="BF38">
        <f t="shared" ref="BF38:BF69" si="36">BE38-BE$3</f>
        <v>553.13600000000008</v>
      </c>
      <c r="BG38">
        <f t="shared" ref="BG38:BG69" si="37">BF38/BF$3</f>
        <v>0.8605328920439882</v>
      </c>
      <c r="BJ38" s="4">
        <f t="shared" ref="BJ38:BJ69" si="38">AVERAGE($E38,$K38,$Q38,$W38,$AC38,$AI38,$AO38,$AU38,$BA38,$BG38)</f>
        <v>0.87625091555859513</v>
      </c>
      <c r="BK38" s="4">
        <f t="shared" si="20"/>
        <v>4.1102211154222927E-4</v>
      </c>
      <c r="BL38" s="4">
        <f t="shared" ref="BL38:BL69" si="39">_xlfn.STDEV.S($E38,$K38,$Q38,$W38,$AC38,$AI38,$AO38,$AU38,$BA38,$BG38)</f>
        <v>2.0273680266350982E-2</v>
      </c>
      <c r="BM38" s="4">
        <f t="shared" ref="BM38:BM69" si="40">BL38/SQRT(COUNT(E38,K38,Q38,W38,AC38,AI38,AO38,AU38,BA38,BG38))</f>
        <v>7.6627308778289176E-3</v>
      </c>
    </row>
    <row r="39" spans="1:65" x14ac:dyDescent="0.25">
      <c r="A39">
        <v>3.3003013333331999</v>
      </c>
      <c r="B39">
        <v>34</v>
      </c>
      <c r="C39">
        <v>1166.165</v>
      </c>
      <c r="D39">
        <f t="shared" si="21"/>
        <v>1157.7909999999999</v>
      </c>
      <c r="E39">
        <f t="shared" si="22"/>
        <v>0.88646213717591393</v>
      </c>
      <c r="G39">
        <v>3.2993007272725601</v>
      </c>
      <c r="H39">
        <v>34</v>
      </c>
      <c r="I39">
        <v>745.11900000000003</v>
      </c>
      <c r="J39">
        <f t="shared" si="23"/>
        <v>734.745</v>
      </c>
      <c r="M39">
        <v>3.2972995151512801</v>
      </c>
      <c r="N39">
        <v>34</v>
      </c>
      <c r="O39">
        <v>631.87900000000002</v>
      </c>
      <c r="P39">
        <f t="shared" si="24"/>
        <v>619.87099999999998</v>
      </c>
      <c r="S39">
        <v>3.2993007272725601</v>
      </c>
      <c r="T39">
        <v>34</v>
      </c>
      <c r="U39">
        <v>685.78099999999995</v>
      </c>
      <c r="V39">
        <f t="shared" si="25"/>
        <v>677.32499999999993</v>
      </c>
      <c r="W39">
        <f t="shared" si="26"/>
        <v>0.92975980878924835</v>
      </c>
      <c r="Y39">
        <v>3.29504618181817</v>
      </c>
      <c r="Z39">
        <v>34</v>
      </c>
      <c r="AA39">
        <v>837.62900000000002</v>
      </c>
      <c r="AB39">
        <f t="shared" si="27"/>
        <v>826.471</v>
      </c>
      <c r="AC39">
        <f t="shared" si="28"/>
        <v>0.89465643500295922</v>
      </c>
      <c r="AE39">
        <v>3.2970473939394598</v>
      </c>
      <c r="AF39">
        <v>34</v>
      </c>
      <c r="AG39">
        <v>930.73900000000003</v>
      </c>
      <c r="AH39">
        <f t="shared" si="29"/>
        <v>919.19600000000003</v>
      </c>
      <c r="AI39">
        <f t="shared" si="30"/>
        <v>0.8927058467048794</v>
      </c>
      <c r="AK39">
        <v>3.2983001212123702</v>
      </c>
      <c r="AL39">
        <v>34</v>
      </c>
      <c r="AM39">
        <v>519.51700000000005</v>
      </c>
      <c r="AN39">
        <f t="shared" si="31"/>
        <v>507.06500000000005</v>
      </c>
      <c r="AO39">
        <f t="shared" si="32"/>
        <v>0.88547538519353641</v>
      </c>
      <c r="AQ39">
        <v>3.3055564848482302</v>
      </c>
      <c r="AR39">
        <v>34</v>
      </c>
      <c r="AS39">
        <v>1532.6310000000001</v>
      </c>
      <c r="AT39">
        <f t="shared" si="33"/>
        <v>1521.1410000000001</v>
      </c>
      <c r="AU39">
        <f t="shared" si="34"/>
        <v>0.86308644010922564</v>
      </c>
      <c r="AW39">
        <v>3.3003013333331999</v>
      </c>
      <c r="AX39">
        <v>34</v>
      </c>
      <c r="AY39">
        <v>566</v>
      </c>
      <c r="AZ39">
        <f t="shared" si="35"/>
        <v>554.125</v>
      </c>
      <c r="BC39">
        <v>3.2983001212123702</v>
      </c>
      <c r="BD39">
        <v>34</v>
      </c>
      <c r="BE39">
        <v>579.12199999999996</v>
      </c>
      <c r="BF39">
        <f t="shared" si="36"/>
        <v>566.149</v>
      </c>
      <c r="BG39">
        <f t="shared" si="37"/>
        <v>0.88077766823676606</v>
      </c>
      <c r="BJ39" s="4">
        <f t="shared" si="38"/>
        <v>0.89041767445893272</v>
      </c>
      <c r="BK39" s="4">
        <f t="shared" si="20"/>
        <v>4.0850082437725663E-4</v>
      </c>
      <c r="BL39" s="4">
        <f t="shared" si="39"/>
        <v>2.0211403325282901E-2</v>
      </c>
      <c r="BM39" s="4">
        <f t="shared" si="40"/>
        <v>7.6391924066174935E-3</v>
      </c>
    </row>
    <row r="40" spans="1:65" x14ac:dyDescent="0.25">
      <c r="A40">
        <v>3.3991470303030802</v>
      </c>
      <c r="B40">
        <v>35</v>
      </c>
      <c r="C40">
        <v>1123.596</v>
      </c>
      <c r="D40">
        <f t="shared" si="21"/>
        <v>1115.222</v>
      </c>
      <c r="E40">
        <f t="shared" si="22"/>
        <v>0.85386920225290841</v>
      </c>
      <c r="G40">
        <v>3.4001476363632701</v>
      </c>
      <c r="H40">
        <v>35</v>
      </c>
      <c r="I40">
        <v>730.875</v>
      </c>
      <c r="J40">
        <f t="shared" si="23"/>
        <v>720.50099999999998</v>
      </c>
      <c r="M40">
        <v>3.3991470303030802</v>
      </c>
      <c r="N40">
        <v>35</v>
      </c>
      <c r="O40">
        <v>638.43499999999995</v>
      </c>
      <c r="P40">
        <f t="shared" si="24"/>
        <v>626.42699999999991</v>
      </c>
      <c r="S40">
        <v>3.39814642424244</v>
      </c>
      <c r="T40">
        <v>35</v>
      </c>
      <c r="U40">
        <v>684.10799999999995</v>
      </c>
      <c r="V40">
        <f t="shared" si="25"/>
        <v>675.65199999999993</v>
      </c>
      <c r="W40">
        <f t="shared" si="26"/>
        <v>0.92746329210950906</v>
      </c>
      <c r="Y40">
        <v>3.39400218181799</v>
      </c>
      <c r="Z40">
        <v>35</v>
      </c>
      <c r="AA40">
        <v>835.90200000000004</v>
      </c>
      <c r="AB40">
        <f t="shared" si="27"/>
        <v>824.74400000000003</v>
      </c>
      <c r="AC40">
        <f t="shared" si="28"/>
        <v>0.89278695420659715</v>
      </c>
      <c r="AE40">
        <v>3.3950027878786302</v>
      </c>
      <c r="AF40">
        <v>35</v>
      </c>
      <c r="AG40">
        <v>932.84799999999996</v>
      </c>
      <c r="AH40">
        <f t="shared" si="29"/>
        <v>921.30499999999995</v>
      </c>
      <c r="AI40">
        <f t="shared" si="30"/>
        <v>0.89475406779233035</v>
      </c>
      <c r="AK40">
        <v>3.40014763636372</v>
      </c>
      <c r="AL40">
        <v>35</v>
      </c>
      <c r="AM40">
        <v>523.75699999999995</v>
      </c>
      <c r="AN40">
        <f t="shared" si="31"/>
        <v>511.30499999999995</v>
      </c>
      <c r="AO40">
        <f t="shared" si="32"/>
        <v>0.89287959497575464</v>
      </c>
      <c r="AQ40">
        <v>3.4052924848483599</v>
      </c>
      <c r="AR40">
        <v>35</v>
      </c>
      <c r="AS40">
        <v>1540.029</v>
      </c>
      <c r="AT40">
        <f t="shared" si="33"/>
        <v>1528.539</v>
      </c>
      <c r="AU40">
        <f t="shared" si="34"/>
        <v>0.86728402171666896</v>
      </c>
      <c r="AW40">
        <v>3.40014763636372</v>
      </c>
      <c r="AX40">
        <v>35</v>
      </c>
      <c r="AY40">
        <v>567.13300000000004</v>
      </c>
      <c r="AZ40">
        <f t="shared" si="35"/>
        <v>555.25800000000004</v>
      </c>
      <c r="BC40">
        <v>3.3991470303030802</v>
      </c>
      <c r="BD40">
        <v>35</v>
      </c>
      <c r="BE40">
        <v>576.971</v>
      </c>
      <c r="BF40">
        <f t="shared" si="36"/>
        <v>563.99800000000005</v>
      </c>
      <c r="BG40">
        <f t="shared" si="37"/>
        <v>0.8774312828075288</v>
      </c>
      <c r="BJ40" s="4">
        <f t="shared" si="38"/>
        <v>0.88663834512304252</v>
      </c>
      <c r="BK40" s="4">
        <f t="shared" si="20"/>
        <v>5.5707939995374323E-4</v>
      </c>
      <c r="BL40" s="4">
        <f t="shared" si="39"/>
        <v>2.3602529524475616E-2</v>
      </c>
      <c r="BM40" s="4">
        <f t="shared" si="40"/>
        <v>8.9209176334031515E-3</v>
      </c>
    </row>
    <row r="41" spans="1:65" x14ac:dyDescent="0.25">
      <c r="A41">
        <v>3.49999393939378</v>
      </c>
      <c r="B41">
        <v>36</v>
      </c>
      <c r="C41">
        <v>1148.2860000000001</v>
      </c>
      <c r="D41">
        <f t="shared" si="21"/>
        <v>1139.912</v>
      </c>
      <c r="E41">
        <f t="shared" si="22"/>
        <v>0.87277308919526098</v>
      </c>
      <c r="G41">
        <v>3.50099454545443</v>
      </c>
      <c r="H41">
        <v>36</v>
      </c>
      <c r="I41">
        <v>760.04200000000003</v>
      </c>
      <c r="J41">
        <f t="shared" si="23"/>
        <v>749.66800000000001</v>
      </c>
      <c r="M41">
        <v>3.4979927272725</v>
      </c>
      <c r="N41">
        <v>36</v>
      </c>
      <c r="O41">
        <v>643.73900000000003</v>
      </c>
      <c r="P41">
        <f t="shared" si="24"/>
        <v>631.73099999999999</v>
      </c>
      <c r="S41">
        <v>3.4989933333331402</v>
      </c>
      <c r="T41">
        <v>36</v>
      </c>
      <c r="U41">
        <v>672.48199999999997</v>
      </c>
      <c r="V41">
        <f t="shared" si="25"/>
        <v>664.02599999999995</v>
      </c>
      <c r="W41">
        <f t="shared" si="26"/>
        <v>0.91150435432191257</v>
      </c>
      <c r="Y41">
        <v>3.4959600000001898</v>
      </c>
      <c r="Z41">
        <v>36</v>
      </c>
      <c r="AA41">
        <v>823.04899999999998</v>
      </c>
      <c r="AB41">
        <f t="shared" si="27"/>
        <v>811.89099999999996</v>
      </c>
      <c r="AC41">
        <f t="shared" si="28"/>
        <v>0.87887355717379978</v>
      </c>
      <c r="AE41">
        <v>3.49696060606083</v>
      </c>
      <c r="AF41">
        <v>36</v>
      </c>
      <c r="AG41">
        <v>943.11</v>
      </c>
      <c r="AH41">
        <f t="shared" si="29"/>
        <v>931.56700000000001</v>
      </c>
      <c r="AI41">
        <f t="shared" si="30"/>
        <v>0.90472032895848586</v>
      </c>
      <c r="AK41">
        <v>3.49999393939378</v>
      </c>
      <c r="AL41">
        <v>36</v>
      </c>
      <c r="AM41">
        <v>519.46699999999998</v>
      </c>
      <c r="AN41">
        <f t="shared" si="31"/>
        <v>507.01499999999999</v>
      </c>
      <c r="AO41">
        <f t="shared" si="32"/>
        <v>0.88538807139893461</v>
      </c>
      <c r="AQ41">
        <v>3.5050284848484798</v>
      </c>
      <c r="AR41">
        <v>36</v>
      </c>
      <c r="AS41">
        <v>1521.825</v>
      </c>
      <c r="AT41">
        <f t="shared" si="33"/>
        <v>1510.335</v>
      </c>
      <c r="AU41">
        <f t="shared" si="34"/>
        <v>0.8569551793833492</v>
      </c>
      <c r="AW41">
        <v>3.4989933333335999</v>
      </c>
      <c r="AX41">
        <v>36</v>
      </c>
      <c r="AY41">
        <v>576.93799999999999</v>
      </c>
      <c r="AZ41">
        <f t="shared" si="35"/>
        <v>565.06299999999999</v>
      </c>
      <c r="BC41">
        <v>3.4999939393942401</v>
      </c>
      <c r="BD41">
        <v>36</v>
      </c>
      <c r="BE41">
        <v>597.45399999999995</v>
      </c>
      <c r="BF41">
        <f t="shared" si="36"/>
        <v>584.48099999999999</v>
      </c>
      <c r="BG41">
        <f t="shared" si="37"/>
        <v>0.90929739752025218</v>
      </c>
      <c r="BJ41" s="4">
        <f t="shared" si="38"/>
        <v>0.88850171113599929</v>
      </c>
      <c r="BK41" s="4">
        <f t="shared" si="20"/>
        <v>4.2826584078503404E-4</v>
      </c>
      <c r="BL41" s="4">
        <f t="shared" si="39"/>
        <v>2.0694584817894608E-2</v>
      </c>
      <c r="BM41" s="4">
        <f t="shared" si="40"/>
        <v>7.8218178448402897E-3</v>
      </c>
    </row>
    <row r="42" spans="1:65" x14ac:dyDescent="0.25">
      <c r="A42">
        <v>3.60084084848449</v>
      </c>
      <c r="B42">
        <v>37</v>
      </c>
      <c r="C42">
        <v>1154.8030000000001</v>
      </c>
      <c r="D42">
        <f t="shared" si="21"/>
        <v>1146.4290000000001</v>
      </c>
      <c r="E42">
        <f t="shared" si="22"/>
        <v>0.87776282719458509</v>
      </c>
      <c r="G42">
        <v>3.5988396363631998</v>
      </c>
      <c r="H42">
        <v>37</v>
      </c>
      <c r="I42">
        <v>762.71900000000005</v>
      </c>
      <c r="J42">
        <f t="shared" si="23"/>
        <v>752.34500000000003</v>
      </c>
      <c r="M42">
        <v>3.5998402424243001</v>
      </c>
      <c r="N42">
        <v>37</v>
      </c>
      <c r="O42">
        <v>655.97</v>
      </c>
      <c r="P42">
        <f t="shared" si="24"/>
        <v>643.96199999999999</v>
      </c>
      <c r="S42">
        <v>3.5998402424243001</v>
      </c>
      <c r="T42">
        <v>37</v>
      </c>
      <c r="U42">
        <v>654.02700000000004</v>
      </c>
      <c r="V42">
        <f t="shared" si="25"/>
        <v>645.57100000000003</v>
      </c>
      <c r="W42">
        <f t="shared" si="26"/>
        <v>0.88617129076866186</v>
      </c>
      <c r="Y42">
        <v>3.5939153939393602</v>
      </c>
      <c r="Z42">
        <v>37</v>
      </c>
      <c r="AA42">
        <v>829.76099999999997</v>
      </c>
      <c r="AB42">
        <f t="shared" si="27"/>
        <v>818.60299999999995</v>
      </c>
      <c r="AC42">
        <f t="shared" si="28"/>
        <v>0.88613930998513846</v>
      </c>
      <c r="AE42">
        <v>3.59591660606065</v>
      </c>
      <c r="AF42">
        <v>37</v>
      </c>
      <c r="AG42">
        <v>955.61199999999997</v>
      </c>
      <c r="AH42">
        <f t="shared" si="29"/>
        <v>944.06899999999996</v>
      </c>
      <c r="AI42">
        <f t="shared" si="30"/>
        <v>0.91686203594535742</v>
      </c>
      <c r="AK42">
        <v>3.5998402424243001</v>
      </c>
      <c r="AL42">
        <v>37</v>
      </c>
      <c r="AM42">
        <v>536.56299999999999</v>
      </c>
      <c r="AN42">
        <f t="shared" si="31"/>
        <v>524.11099999999999</v>
      </c>
      <c r="AO42">
        <f t="shared" si="32"/>
        <v>0.91524240404912482</v>
      </c>
      <c r="AQ42">
        <v>3.6047644848485998</v>
      </c>
      <c r="AR42">
        <v>37</v>
      </c>
      <c r="AS42">
        <v>1532.174</v>
      </c>
      <c r="AT42">
        <f t="shared" si="33"/>
        <v>1520.684</v>
      </c>
      <c r="AU42">
        <f t="shared" si="34"/>
        <v>0.86282714100208824</v>
      </c>
      <c r="AW42">
        <v>3.6008408484849399</v>
      </c>
      <c r="AX42">
        <v>37</v>
      </c>
      <c r="AY42">
        <v>562.10500000000002</v>
      </c>
      <c r="AZ42">
        <f t="shared" si="35"/>
        <v>550.23</v>
      </c>
      <c r="BC42">
        <v>3.6008408484849399</v>
      </c>
      <c r="BD42">
        <v>37</v>
      </c>
      <c r="BE42">
        <v>592.904</v>
      </c>
      <c r="BF42">
        <f t="shared" si="36"/>
        <v>579.93100000000004</v>
      </c>
      <c r="BG42">
        <f t="shared" si="37"/>
        <v>0.90221880444585434</v>
      </c>
      <c r="BJ42" s="4">
        <f t="shared" si="38"/>
        <v>0.89246054477011583</v>
      </c>
      <c r="BK42" s="4">
        <f t="shared" si="20"/>
        <v>3.9722396026562259E-4</v>
      </c>
      <c r="BL42" s="4">
        <f t="shared" si="39"/>
        <v>1.9930478174535166E-2</v>
      </c>
      <c r="BM42" s="4">
        <f t="shared" si="40"/>
        <v>7.5330126800600885E-3</v>
      </c>
    </row>
    <row r="43" spans="1:65" x14ac:dyDescent="0.25">
      <c r="A43">
        <v>3.6986859393937199</v>
      </c>
      <c r="B43">
        <v>38</v>
      </c>
      <c r="C43">
        <v>1156.8510000000001</v>
      </c>
      <c r="D43">
        <f t="shared" si="21"/>
        <v>1148.4770000000001</v>
      </c>
      <c r="E43">
        <f t="shared" si="22"/>
        <v>0.87933087743589489</v>
      </c>
      <c r="G43">
        <v>3.6986859393937199</v>
      </c>
      <c r="H43">
        <v>38</v>
      </c>
      <c r="I43">
        <v>753.84500000000003</v>
      </c>
      <c r="J43">
        <f t="shared" si="23"/>
        <v>743.471</v>
      </c>
      <c r="M43">
        <v>3.6996865454543602</v>
      </c>
      <c r="N43">
        <v>38</v>
      </c>
      <c r="O43">
        <v>654.62400000000002</v>
      </c>
      <c r="P43">
        <f t="shared" si="24"/>
        <v>642.61599999999999</v>
      </c>
      <c r="S43">
        <v>3.6996865454543602</v>
      </c>
      <c r="T43">
        <v>38</v>
      </c>
      <c r="U43">
        <v>679.50199999999995</v>
      </c>
      <c r="V43">
        <f t="shared" si="25"/>
        <v>671.04599999999994</v>
      </c>
      <c r="W43">
        <f t="shared" si="26"/>
        <v>0.92114066459792554</v>
      </c>
      <c r="Y43">
        <v>3.69387199999982</v>
      </c>
      <c r="Z43">
        <v>38</v>
      </c>
      <c r="AA43">
        <v>814.13599999999997</v>
      </c>
      <c r="AB43">
        <f t="shared" si="27"/>
        <v>802.97799999999995</v>
      </c>
      <c r="AC43">
        <f t="shared" si="28"/>
        <v>0.86922521766136518</v>
      </c>
      <c r="AE43">
        <v>3.69687381818175</v>
      </c>
      <c r="AF43">
        <v>38</v>
      </c>
      <c r="AG43">
        <v>958.03499999999997</v>
      </c>
      <c r="AH43">
        <f t="shared" si="29"/>
        <v>946.49199999999996</v>
      </c>
      <c r="AI43">
        <f t="shared" si="30"/>
        <v>0.91921520792017664</v>
      </c>
      <c r="AK43">
        <v>3.69868593939418</v>
      </c>
      <c r="AL43">
        <v>38</v>
      </c>
      <c r="AM43">
        <v>514.86300000000006</v>
      </c>
      <c r="AN43">
        <f t="shared" si="31"/>
        <v>502.41100000000006</v>
      </c>
      <c r="AO43">
        <f t="shared" si="32"/>
        <v>0.87734821719201639</v>
      </c>
      <c r="AQ43">
        <v>3.7055010909089101</v>
      </c>
      <c r="AR43">
        <v>38</v>
      </c>
      <c r="AS43">
        <v>1558.0119999999999</v>
      </c>
      <c r="AT43">
        <f t="shared" si="33"/>
        <v>1546.5219999999999</v>
      </c>
      <c r="AU43">
        <f t="shared" si="34"/>
        <v>0.87748746995222648</v>
      </c>
      <c r="AW43">
        <v>3.7006871515150102</v>
      </c>
      <c r="AX43">
        <v>38</v>
      </c>
      <c r="AY43">
        <v>554.31500000000005</v>
      </c>
      <c r="AZ43">
        <f t="shared" si="35"/>
        <v>542.44000000000005</v>
      </c>
      <c r="BC43">
        <v>3.70068715151546</v>
      </c>
      <c r="BD43">
        <v>38</v>
      </c>
      <c r="BE43">
        <v>589.25</v>
      </c>
      <c r="BF43">
        <f t="shared" si="36"/>
        <v>576.27700000000004</v>
      </c>
      <c r="BG43">
        <f t="shared" si="37"/>
        <v>0.89653414969995326</v>
      </c>
      <c r="BJ43" s="4">
        <f t="shared" si="38"/>
        <v>0.89146882920850834</v>
      </c>
      <c r="BK43" s="4">
        <f t="shared" si="20"/>
        <v>4.5215250615617469E-4</v>
      </c>
      <c r="BL43" s="4">
        <f t="shared" si="39"/>
        <v>2.1263877966076053E-2</v>
      </c>
      <c r="BM43" s="4">
        <f t="shared" si="40"/>
        <v>8.0369904295804536E-3</v>
      </c>
    </row>
    <row r="44" spans="1:65" x14ac:dyDescent="0.25">
      <c r="A44">
        <v>3.8005334545450702</v>
      </c>
      <c r="B44">
        <v>39</v>
      </c>
      <c r="C44">
        <v>1162.009</v>
      </c>
      <c r="D44">
        <f t="shared" si="21"/>
        <v>1153.635</v>
      </c>
      <c r="E44">
        <f t="shared" si="22"/>
        <v>0.88328009772138105</v>
      </c>
      <c r="G44">
        <v>3.79953284848443</v>
      </c>
      <c r="H44">
        <v>39</v>
      </c>
      <c r="I44">
        <v>770.29700000000003</v>
      </c>
      <c r="J44">
        <f t="shared" si="23"/>
        <v>759.923</v>
      </c>
      <c r="M44">
        <v>3.7975316363635998</v>
      </c>
      <c r="N44">
        <v>39</v>
      </c>
      <c r="O44">
        <v>651.42700000000002</v>
      </c>
      <c r="P44">
        <f t="shared" si="24"/>
        <v>639.41899999999998</v>
      </c>
      <c r="S44">
        <v>3.7975316363635998</v>
      </c>
      <c r="T44">
        <v>39</v>
      </c>
      <c r="U44">
        <v>671.42200000000003</v>
      </c>
      <c r="V44">
        <f t="shared" si="25"/>
        <v>662.96600000000001</v>
      </c>
      <c r="W44">
        <f t="shared" si="26"/>
        <v>0.91004929892411013</v>
      </c>
      <c r="Y44">
        <v>3.7958298181820198</v>
      </c>
      <c r="Z44">
        <v>39</v>
      </c>
      <c r="AA44">
        <v>816.56500000000005</v>
      </c>
      <c r="AB44">
        <f t="shared" si="27"/>
        <v>805.40700000000004</v>
      </c>
      <c r="AC44">
        <f t="shared" si="28"/>
        <v>0.8718546147976497</v>
      </c>
      <c r="AE44">
        <v>3.7958298181820198</v>
      </c>
      <c r="AF44">
        <v>39</v>
      </c>
      <c r="AG44">
        <v>967.78700000000003</v>
      </c>
      <c r="AH44">
        <f t="shared" si="29"/>
        <v>956.24400000000003</v>
      </c>
      <c r="AI44">
        <f t="shared" si="30"/>
        <v>0.92868616668965132</v>
      </c>
      <c r="AK44">
        <v>3.79853224242424</v>
      </c>
      <c r="AL44">
        <v>39</v>
      </c>
      <c r="AM44">
        <v>515.16300000000001</v>
      </c>
      <c r="AN44">
        <f t="shared" si="31"/>
        <v>502.71100000000001</v>
      </c>
      <c r="AO44">
        <f t="shared" si="32"/>
        <v>0.87787209995962612</v>
      </c>
      <c r="AQ44">
        <v>3.8032358787877398</v>
      </c>
      <c r="AR44">
        <v>39</v>
      </c>
      <c r="AS44">
        <v>1540.7940000000001</v>
      </c>
      <c r="AT44">
        <f t="shared" si="33"/>
        <v>1529.3040000000001</v>
      </c>
      <c r="AU44">
        <f t="shared" si="34"/>
        <v>0.86771807820892288</v>
      </c>
      <c r="AW44">
        <v>3.8005334545455298</v>
      </c>
      <c r="AX44">
        <v>39</v>
      </c>
      <c r="AY44">
        <v>560.70399999999995</v>
      </c>
      <c r="AZ44">
        <f t="shared" si="35"/>
        <v>548.82899999999995</v>
      </c>
      <c r="BC44">
        <v>3.79853224242424</v>
      </c>
      <c r="BD44">
        <v>39</v>
      </c>
      <c r="BE44">
        <v>603.25800000000004</v>
      </c>
      <c r="BF44">
        <f t="shared" si="36"/>
        <v>590.28500000000008</v>
      </c>
      <c r="BG44">
        <f t="shared" si="37"/>
        <v>0.91832688196064904</v>
      </c>
      <c r="BJ44" s="4">
        <f t="shared" si="38"/>
        <v>0.89396960546599857</v>
      </c>
      <c r="BK44" s="4">
        <f t="shared" si="20"/>
        <v>6.0144730634656537E-4</v>
      </c>
      <c r="BL44" s="4">
        <f t="shared" si="39"/>
        <v>2.4524422650626567E-2</v>
      </c>
      <c r="BM44" s="4">
        <f t="shared" si="40"/>
        <v>9.2693604829996255E-3</v>
      </c>
    </row>
    <row r="45" spans="1:65" x14ac:dyDescent="0.25">
      <c r="A45">
        <v>3.8983785454543001</v>
      </c>
      <c r="B45">
        <v>40</v>
      </c>
      <c r="C45">
        <v>1156.2829999999999</v>
      </c>
      <c r="D45">
        <f t="shared" si="21"/>
        <v>1147.9089999999999</v>
      </c>
      <c r="E45">
        <f t="shared" si="22"/>
        <v>0.87889598850178152</v>
      </c>
      <c r="G45">
        <v>3.9003797575755899</v>
      </c>
      <c r="H45">
        <v>40</v>
      </c>
      <c r="I45">
        <v>786.76900000000001</v>
      </c>
      <c r="J45">
        <f t="shared" si="23"/>
        <v>776.39499999999998</v>
      </c>
      <c r="M45">
        <v>3.8993791515149399</v>
      </c>
      <c r="N45">
        <v>40</v>
      </c>
      <c r="O45">
        <v>641.274</v>
      </c>
      <c r="P45">
        <f t="shared" si="24"/>
        <v>629.26599999999996</v>
      </c>
      <c r="S45">
        <v>3.8983785454543001</v>
      </c>
      <c r="T45">
        <v>40</v>
      </c>
      <c r="U45">
        <v>679.83699999999999</v>
      </c>
      <c r="V45">
        <f t="shared" si="25"/>
        <v>671.38099999999997</v>
      </c>
      <c r="W45">
        <f t="shared" si="26"/>
        <v>0.92160051701138213</v>
      </c>
      <c r="Y45">
        <v>3.8937852121212</v>
      </c>
      <c r="Z45">
        <v>40</v>
      </c>
      <c r="AA45">
        <v>843.68899999999996</v>
      </c>
      <c r="AB45">
        <f t="shared" si="27"/>
        <v>832.53099999999995</v>
      </c>
      <c r="AC45">
        <f t="shared" si="28"/>
        <v>0.90121639656981134</v>
      </c>
      <c r="AE45">
        <v>3.89578642424248</v>
      </c>
      <c r="AF45">
        <v>40</v>
      </c>
      <c r="AG45">
        <v>954.51599999999996</v>
      </c>
      <c r="AH45">
        <f t="shared" si="29"/>
        <v>942.97299999999996</v>
      </c>
      <c r="AI45">
        <f t="shared" si="30"/>
        <v>0.91579762138307852</v>
      </c>
      <c r="AK45">
        <v>3.9003797575755899</v>
      </c>
      <c r="AL45">
        <v>40</v>
      </c>
      <c r="AM45">
        <v>515.61199999999997</v>
      </c>
      <c r="AN45">
        <f t="shared" si="31"/>
        <v>503.15999999999997</v>
      </c>
      <c r="AO45">
        <f t="shared" si="32"/>
        <v>0.87865617783514871</v>
      </c>
      <c r="AQ45">
        <v>3.90497309090915</v>
      </c>
      <c r="AR45">
        <v>40</v>
      </c>
      <c r="AS45">
        <v>1536.7270000000001</v>
      </c>
      <c r="AT45">
        <f t="shared" si="33"/>
        <v>1525.2370000000001</v>
      </c>
      <c r="AU45">
        <f t="shared" si="34"/>
        <v>0.86541048637363327</v>
      </c>
      <c r="AW45">
        <v>3.8993791515153999</v>
      </c>
      <c r="AX45">
        <v>40</v>
      </c>
      <c r="AY45">
        <v>558.29</v>
      </c>
      <c r="AZ45">
        <f t="shared" si="35"/>
        <v>546.41499999999996</v>
      </c>
      <c r="BC45">
        <v>3.8993791515153999</v>
      </c>
      <c r="BD45">
        <v>40</v>
      </c>
      <c r="BE45">
        <v>574.09400000000005</v>
      </c>
      <c r="BF45">
        <f t="shared" si="36"/>
        <v>561.12100000000009</v>
      </c>
      <c r="BG45">
        <f t="shared" si="37"/>
        <v>0.87295543395587116</v>
      </c>
      <c r="BJ45" s="4">
        <f t="shared" si="38"/>
        <v>0.89064751737581538</v>
      </c>
      <c r="BK45" s="4">
        <f t="shared" si="20"/>
        <v>4.890208883055004E-4</v>
      </c>
      <c r="BL45" s="4">
        <f t="shared" si="39"/>
        <v>2.2113816683365636E-2</v>
      </c>
      <c r="BM45" s="4">
        <f t="shared" si="40"/>
        <v>8.3582370689509501E-3</v>
      </c>
    </row>
    <row r="46" spans="1:65" x14ac:dyDescent="0.25">
      <c r="A46">
        <v>4.00022606060611</v>
      </c>
      <c r="B46">
        <v>41</v>
      </c>
      <c r="C46">
        <v>1170.0509999999999</v>
      </c>
      <c r="D46">
        <f t="shared" si="21"/>
        <v>1161.6769999999999</v>
      </c>
      <c r="E46">
        <f t="shared" si="22"/>
        <v>0.8894374512568366</v>
      </c>
      <c r="G46">
        <v>3.9992254545450101</v>
      </c>
      <c r="H46">
        <v>41</v>
      </c>
      <c r="I46">
        <v>766.52499999999998</v>
      </c>
      <c r="J46">
        <f t="shared" si="23"/>
        <v>756.15099999999995</v>
      </c>
      <c r="M46">
        <v>3.99922545454546</v>
      </c>
      <c r="N46">
        <v>41</v>
      </c>
      <c r="O46">
        <v>631.57600000000002</v>
      </c>
      <c r="P46">
        <f t="shared" si="24"/>
        <v>619.56799999999998</v>
      </c>
      <c r="S46">
        <v>3.99922545454546</v>
      </c>
      <c r="T46">
        <v>41</v>
      </c>
      <c r="U46">
        <v>678.08399999999995</v>
      </c>
      <c r="V46">
        <f t="shared" si="25"/>
        <v>669.62799999999993</v>
      </c>
      <c r="W46">
        <f t="shared" si="26"/>
        <v>0.91919418482992177</v>
      </c>
      <c r="Y46">
        <v>3.9957430303029402</v>
      </c>
      <c r="Z46">
        <v>41</v>
      </c>
      <c r="AA46">
        <v>851.51300000000003</v>
      </c>
      <c r="AB46">
        <f t="shared" si="27"/>
        <v>840.35500000000002</v>
      </c>
      <c r="AC46">
        <f t="shared" si="28"/>
        <v>0.90968589150364831</v>
      </c>
      <c r="AE46">
        <v>3.9957430303029402</v>
      </c>
      <c r="AF46">
        <v>41</v>
      </c>
      <c r="AG46">
        <v>952.59699999999998</v>
      </c>
      <c r="AH46">
        <f t="shared" si="29"/>
        <v>941.05399999999997</v>
      </c>
      <c r="AI46">
        <f t="shared" si="30"/>
        <v>0.91393392471792045</v>
      </c>
      <c r="AK46">
        <v>3.9982248484848202</v>
      </c>
      <c r="AL46">
        <v>41</v>
      </c>
      <c r="AM46">
        <v>536.59299999999996</v>
      </c>
      <c r="AN46">
        <f t="shared" si="31"/>
        <v>524.14099999999996</v>
      </c>
      <c r="AO46">
        <f t="shared" si="32"/>
        <v>0.91529479232588573</v>
      </c>
      <c r="AQ46">
        <v>4.0057096969694603</v>
      </c>
      <c r="AR46">
        <v>41</v>
      </c>
      <c r="AS46">
        <v>1551.671</v>
      </c>
      <c r="AT46">
        <f t="shared" si="33"/>
        <v>1540.181</v>
      </c>
      <c r="AU46">
        <f t="shared" si="34"/>
        <v>0.87388962391643321</v>
      </c>
      <c r="AW46">
        <v>3.99922545454546</v>
      </c>
      <c r="AX46">
        <v>41</v>
      </c>
      <c r="AY46">
        <v>560.62300000000005</v>
      </c>
      <c r="AZ46">
        <f t="shared" si="35"/>
        <v>548.74800000000005</v>
      </c>
      <c r="BC46">
        <v>4.00022606060611</v>
      </c>
      <c r="BD46">
        <v>41</v>
      </c>
      <c r="BE46">
        <v>591.52800000000002</v>
      </c>
      <c r="BF46">
        <f t="shared" si="36"/>
        <v>578.55500000000006</v>
      </c>
      <c r="BG46">
        <f t="shared" si="37"/>
        <v>0.90007811344137711</v>
      </c>
      <c r="BJ46" s="4">
        <f t="shared" si="38"/>
        <v>0.90307342599886042</v>
      </c>
      <c r="BK46" s="4">
        <f t="shared" si="20"/>
        <v>2.6958696685595271E-4</v>
      </c>
      <c r="BL46" s="4">
        <f t="shared" si="39"/>
        <v>1.641910371658431E-2</v>
      </c>
      <c r="BM46" s="4">
        <f t="shared" si="40"/>
        <v>6.2058378835226323E-3</v>
      </c>
    </row>
    <row r="47" spans="1:65" x14ac:dyDescent="0.25">
      <c r="A47">
        <v>4.10007236363617</v>
      </c>
      <c r="B47">
        <v>42</v>
      </c>
      <c r="C47">
        <v>1159.0029999999999</v>
      </c>
      <c r="D47">
        <f t="shared" si="21"/>
        <v>1150.6289999999999</v>
      </c>
      <c r="E47">
        <f t="shared" si="22"/>
        <v>0.88097855522852109</v>
      </c>
      <c r="G47">
        <v>4.0990717575755298</v>
      </c>
      <c r="H47">
        <v>42</v>
      </c>
      <c r="I47">
        <v>779.09500000000003</v>
      </c>
      <c r="J47">
        <f t="shared" si="23"/>
        <v>768.721</v>
      </c>
      <c r="M47">
        <v>4.0980711515148798</v>
      </c>
      <c r="N47">
        <v>42</v>
      </c>
      <c r="O47">
        <v>636.77300000000002</v>
      </c>
      <c r="P47">
        <f t="shared" si="24"/>
        <v>624.76499999999999</v>
      </c>
      <c r="S47">
        <v>4.10007236363617</v>
      </c>
      <c r="T47">
        <v>42</v>
      </c>
      <c r="U47">
        <v>670.65300000000002</v>
      </c>
      <c r="V47">
        <f t="shared" si="25"/>
        <v>662.197</v>
      </c>
      <c r="W47">
        <f t="shared" si="26"/>
        <v>0.90899369741381753</v>
      </c>
      <c r="Y47">
        <v>4.0936984242425698</v>
      </c>
      <c r="Z47">
        <v>42</v>
      </c>
      <c r="AA47">
        <v>811.47400000000005</v>
      </c>
      <c r="AB47">
        <f t="shared" si="27"/>
        <v>800.31600000000003</v>
      </c>
      <c r="AC47">
        <f t="shared" si="28"/>
        <v>0.86634359758034862</v>
      </c>
      <c r="AE47">
        <v>4.0977008484846902</v>
      </c>
      <c r="AF47">
        <v>42</v>
      </c>
      <c r="AG47">
        <v>949.28099999999995</v>
      </c>
      <c r="AH47">
        <f t="shared" si="29"/>
        <v>937.73799999999994</v>
      </c>
      <c r="AI47">
        <f t="shared" si="30"/>
        <v>0.91071348795832463</v>
      </c>
      <c r="AK47">
        <v>4.10007236363617</v>
      </c>
      <c r="AL47">
        <v>42</v>
      </c>
      <c r="AM47">
        <v>517.61099999999999</v>
      </c>
      <c r="AN47">
        <f t="shared" si="31"/>
        <v>505.15899999999999</v>
      </c>
      <c r="AO47">
        <f t="shared" si="32"/>
        <v>0.88214698334332198</v>
      </c>
      <c r="AQ47">
        <v>4.1034444848482901</v>
      </c>
      <c r="AR47">
        <v>42</v>
      </c>
      <c r="AS47">
        <v>1548.998</v>
      </c>
      <c r="AT47">
        <f t="shared" si="33"/>
        <v>1537.508</v>
      </c>
      <c r="AU47">
        <f t="shared" si="34"/>
        <v>0.87237297946702852</v>
      </c>
      <c r="AW47">
        <v>4.1010729696972703</v>
      </c>
      <c r="AX47">
        <v>42</v>
      </c>
      <c r="AY47">
        <v>581.697</v>
      </c>
      <c r="AZ47">
        <f t="shared" si="35"/>
        <v>569.822</v>
      </c>
      <c r="BC47">
        <v>4.0990717575759801</v>
      </c>
      <c r="BD47">
        <v>42</v>
      </c>
      <c r="BE47">
        <v>595.64400000000001</v>
      </c>
      <c r="BF47">
        <f t="shared" si="36"/>
        <v>582.67100000000005</v>
      </c>
      <c r="BG47">
        <f t="shared" si="37"/>
        <v>0.90648151763790941</v>
      </c>
      <c r="BJ47" s="4">
        <f t="shared" si="38"/>
        <v>0.8897186883756103</v>
      </c>
      <c r="BK47" s="4">
        <f t="shared" si="20"/>
        <v>3.4571485992851859E-4</v>
      </c>
      <c r="BL47" s="4">
        <f t="shared" si="39"/>
        <v>1.8593409045371927E-2</v>
      </c>
      <c r="BM47" s="4">
        <f t="shared" si="40"/>
        <v>7.0276480512789985E-3</v>
      </c>
    </row>
    <row r="48" spans="1:65" x14ac:dyDescent="0.25">
      <c r="A48">
        <v>4.1989180606060401</v>
      </c>
      <c r="B48">
        <v>43</v>
      </c>
      <c r="C48">
        <v>1171.797</v>
      </c>
      <c r="D48">
        <f t="shared" si="21"/>
        <v>1163.423</v>
      </c>
      <c r="E48">
        <f t="shared" si="22"/>
        <v>0.89077427533951581</v>
      </c>
      <c r="G48">
        <v>4.1989180606060401</v>
      </c>
      <c r="H48">
        <v>43</v>
      </c>
      <c r="I48">
        <v>743.07600000000002</v>
      </c>
      <c r="J48">
        <f t="shared" si="23"/>
        <v>732.702</v>
      </c>
      <c r="M48">
        <v>4.1999186666666901</v>
      </c>
      <c r="N48">
        <v>43</v>
      </c>
      <c r="O48">
        <v>637.50599999999997</v>
      </c>
      <c r="P48">
        <f t="shared" si="24"/>
        <v>625.49799999999993</v>
      </c>
      <c r="S48">
        <v>4.1999186666666901</v>
      </c>
      <c r="T48">
        <v>43</v>
      </c>
      <c r="U48">
        <v>659.21199999999999</v>
      </c>
      <c r="V48">
        <f t="shared" si="25"/>
        <v>650.75599999999997</v>
      </c>
      <c r="W48">
        <f t="shared" si="26"/>
        <v>0.89328870797395066</v>
      </c>
      <c r="Y48">
        <v>4.1946556363636702</v>
      </c>
      <c r="Z48">
        <v>43</v>
      </c>
      <c r="AA48">
        <v>827.30499999999995</v>
      </c>
      <c r="AB48">
        <f t="shared" si="27"/>
        <v>816.14699999999993</v>
      </c>
      <c r="AC48">
        <f t="shared" si="28"/>
        <v>0.88348068529731838</v>
      </c>
      <c r="AE48">
        <v>4.1976574545455998</v>
      </c>
      <c r="AF48">
        <v>43</v>
      </c>
      <c r="AG48">
        <v>952.18799999999999</v>
      </c>
      <c r="AH48">
        <f t="shared" si="29"/>
        <v>940.64499999999998</v>
      </c>
      <c r="AI48">
        <f t="shared" si="30"/>
        <v>0.91353671161940575</v>
      </c>
      <c r="AK48">
        <v>4.1989180606060401</v>
      </c>
      <c r="AL48">
        <v>43</v>
      </c>
      <c r="AM48">
        <v>529.98800000000006</v>
      </c>
      <c r="AN48">
        <f t="shared" si="31"/>
        <v>517.53600000000006</v>
      </c>
      <c r="AO48">
        <f t="shared" si="32"/>
        <v>0.90376064005901025</v>
      </c>
      <c r="AQ48">
        <v>4.2051816969697002</v>
      </c>
      <c r="AR48">
        <v>43</v>
      </c>
      <c r="AS48">
        <v>1571.39</v>
      </c>
      <c r="AT48">
        <f t="shared" si="33"/>
        <v>1559.9</v>
      </c>
      <c r="AU48">
        <f t="shared" si="34"/>
        <v>0.88507806832264801</v>
      </c>
      <c r="AW48">
        <v>4.1989180606060401</v>
      </c>
      <c r="AX48">
        <v>43</v>
      </c>
      <c r="AY48">
        <v>566.39700000000005</v>
      </c>
      <c r="AZ48">
        <f t="shared" si="35"/>
        <v>554.52200000000005</v>
      </c>
      <c r="BC48">
        <v>4.2009192727273303</v>
      </c>
      <c r="BD48">
        <v>43</v>
      </c>
      <c r="BE48">
        <v>579.22799999999995</v>
      </c>
      <c r="BF48">
        <f t="shared" si="36"/>
        <v>566.255</v>
      </c>
      <c r="BG48">
        <f t="shared" si="37"/>
        <v>0.88094257611937843</v>
      </c>
      <c r="BJ48" s="4">
        <f t="shared" si="38"/>
        <v>0.89298023781874669</v>
      </c>
      <c r="BK48" s="4">
        <f t="shared" si="20"/>
        <v>1.4022303198606213E-4</v>
      </c>
      <c r="BL48" s="4">
        <f t="shared" si="39"/>
        <v>1.1841580637147311E-2</v>
      </c>
      <c r="BM48" s="4">
        <f t="shared" si="40"/>
        <v>4.4756967851156525E-3</v>
      </c>
    </row>
    <row r="49" spans="1:65" x14ac:dyDescent="0.25">
      <c r="A49">
        <v>4.2987643636361099</v>
      </c>
      <c r="B49">
        <v>44</v>
      </c>
      <c r="C49">
        <v>1188.491</v>
      </c>
      <c r="D49">
        <f t="shared" si="21"/>
        <v>1180.117</v>
      </c>
      <c r="E49">
        <f t="shared" si="22"/>
        <v>0.9035560286248796</v>
      </c>
      <c r="G49">
        <v>4.2997649696967501</v>
      </c>
      <c r="H49">
        <v>44</v>
      </c>
      <c r="I49">
        <v>779.91600000000005</v>
      </c>
      <c r="J49">
        <f t="shared" si="23"/>
        <v>769.54200000000003</v>
      </c>
      <c r="M49">
        <v>4.2977637575754599</v>
      </c>
      <c r="N49">
        <v>44</v>
      </c>
      <c r="O49">
        <v>644.79</v>
      </c>
      <c r="P49">
        <f t="shared" si="24"/>
        <v>632.78199999999993</v>
      </c>
      <c r="S49">
        <v>4.2977637575754599</v>
      </c>
      <c r="T49">
        <v>44</v>
      </c>
      <c r="U49">
        <v>666.49699999999996</v>
      </c>
      <c r="V49">
        <f t="shared" si="25"/>
        <v>658.04099999999994</v>
      </c>
      <c r="W49">
        <f t="shared" si="26"/>
        <v>0.90328878209941421</v>
      </c>
      <c r="Y49">
        <v>4.2956128484847698</v>
      </c>
      <c r="Z49">
        <v>44</v>
      </c>
      <c r="AA49">
        <v>812.14</v>
      </c>
      <c r="AB49">
        <f t="shared" si="27"/>
        <v>800.98199999999997</v>
      </c>
      <c r="AC49">
        <f t="shared" si="28"/>
        <v>0.86706454385155707</v>
      </c>
      <c r="AE49">
        <v>4.2956128484847698</v>
      </c>
      <c r="AF49">
        <v>44</v>
      </c>
      <c r="AG49">
        <v>950.04100000000005</v>
      </c>
      <c r="AH49">
        <f t="shared" si="29"/>
        <v>938.49800000000005</v>
      </c>
      <c r="AI49">
        <f t="shared" si="30"/>
        <v>0.91145158564749629</v>
      </c>
      <c r="AK49">
        <v>4.2987643636365602</v>
      </c>
      <c r="AL49">
        <v>44</v>
      </c>
      <c r="AM49">
        <v>534.37300000000005</v>
      </c>
      <c r="AN49">
        <f t="shared" si="31"/>
        <v>521.92100000000005</v>
      </c>
      <c r="AO49">
        <f t="shared" si="32"/>
        <v>0.91141805984557345</v>
      </c>
      <c r="AQ49">
        <v>4.30391709090918</v>
      </c>
      <c r="AR49">
        <v>44</v>
      </c>
      <c r="AS49">
        <v>1598.3679999999999</v>
      </c>
      <c r="AT49">
        <f t="shared" si="33"/>
        <v>1586.8779999999999</v>
      </c>
      <c r="AU49">
        <f t="shared" si="34"/>
        <v>0.90038522655536046</v>
      </c>
      <c r="AW49">
        <v>4.3007655757578496</v>
      </c>
      <c r="AX49">
        <v>44</v>
      </c>
      <c r="AY49">
        <v>549.43399999999997</v>
      </c>
      <c r="AZ49">
        <f t="shared" si="35"/>
        <v>537.55899999999997</v>
      </c>
      <c r="BC49">
        <v>4.2987643636365602</v>
      </c>
      <c r="BD49">
        <v>44</v>
      </c>
      <c r="BE49">
        <v>584.15200000000004</v>
      </c>
      <c r="BF49">
        <f t="shared" si="36"/>
        <v>571.17900000000009</v>
      </c>
      <c r="BG49">
        <f t="shared" si="37"/>
        <v>0.88860301398714447</v>
      </c>
      <c r="BJ49" s="4">
        <f t="shared" si="38"/>
        <v>0.89796674865877513</v>
      </c>
      <c r="BK49" s="4">
        <f t="shared" si="20"/>
        <v>2.4513625267057773E-4</v>
      </c>
      <c r="BL49" s="4">
        <f t="shared" si="39"/>
        <v>1.5656827669441143E-2</v>
      </c>
      <c r="BM49" s="4">
        <f t="shared" si="40"/>
        <v>5.9177246190766086E-3</v>
      </c>
    </row>
    <row r="50" spans="1:65" x14ac:dyDescent="0.25">
      <c r="A50">
        <v>4.3986106666666203</v>
      </c>
      <c r="B50">
        <v>45</v>
      </c>
      <c r="C50">
        <v>1183.038</v>
      </c>
      <c r="D50">
        <f t="shared" si="21"/>
        <v>1174.664</v>
      </c>
      <c r="E50">
        <f t="shared" si="22"/>
        <v>0.89938094172748606</v>
      </c>
      <c r="G50">
        <v>4.4006118787874504</v>
      </c>
      <c r="H50">
        <v>45</v>
      </c>
      <c r="I50">
        <v>761.50400000000002</v>
      </c>
      <c r="J50">
        <f t="shared" si="23"/>
        <v>751.13</v>
      </c>
      <c r="M50">
        <v>4.3996112727272703</v>
      </c>
      <c r="N50">
        <v>45</v>
      </c>
      <c r="O50">
        <v>636.64499999999998</v>
      </c>
      <c r="P50">
        <f t="shared" si="24"/>
        <v>624.63699999999994</v>
      </c>
      <c r="S50">
        <v>4.3986106666666203</v>
      </c>
      <c r="T50">
        <v>45</v>
      </c>
      <c r="U50">
        <v>692.45</v>
      </c>
      <c r="V50">
        <f t="shared" si="25"/>
        <v>683.99400000000003</v>
      </c>
      <c r="W50">
        <f t="shared" si="26"/>
        <v>0.93891430355146088</v>
      </c>
      <c r="Y50">
        <v>4.3945688484850498</v>
      </c>
      <c r="Z50">
        <v>45</v>
      </c>
      <c r="AA50">
        <v>832.93200000000002</v>
      </c>
      <c r="AB50">
        <f t="shared" si="27"/>
        <v>821.774</v>
      </c>
      <c r="AC50">
        <f t="shared" si="28"/>
        <v>0.88957192353769432</v>
      </c>
      <c r="AE50">
        <v>4.39556945454569</v>
      </c>
      <c r="AF50">
        <v>45</v>
      </c>
      <c r="AG50">
        <v>950.40200000000004</v>
      </c>
      <c r="AH50">
        <f t="shared" si="29"/>
        <v>938.85900000000004</v>
      </c>
      <c r="AI50">
        <f t="shared" si="30"/>
        <v>0.91180218204985275</v>
      </c>
      <c r="AK50">
        <v>4.3986106666666203</v>
      </c>
      <c r="AL50">
        <v>45</v>
      </c>
      <c r="AM50">
        <v>533.01900000000001</v>
      </c>
      <c r="AN50">
        <f t="shared" si="31"/>
        <v>520.56700000000001</v>
      </c>
      <c r="AO50">
        <f t="shared" si="32"/>
        <v>0.90905360228776111</v>
      </c>
      <c r="AQ50">
        <v>4.4056543030301301</v>
      </c>
      <c r="AR50">
        <v>45</v>
      </c>
      <c r="AS50">
        <v>1566.5989999999999</v>
      </c>
      <c r="AT50">
        <f t="shared" si="33"/>
        <v>1555.1089999999999</v>
      </c>
      <c r="AU50">
        <f t="shared" si="34"/>
        <v>0.88235968315351276</v>
      </c>
      <c r="AW50">
        <v>4.3996112727272703</v>
      </c>
      <c r="AX50">
        <v>45</v>
      </c>
      <c r="AY50">
        <v>564.76300000000003</v>
      </c>
      <c r="AZ50">
        <f t="shared" si="35"/>
        <v>552.88800000000003</v>
      </c>
      <c r="BC50">
        <v>4.3996112727272703</v>
      </c>
      <c r="BD50">
        <v>45</v>
      </c>
      <c r="BE50">
        <v>580.69200000000001</v>
      </c>
      <c r="BF50">
        <f t="shared" si="36"/>
        <v>567.71900000000005</v>
      </c>
      <c r="BG50">
        <f t="shared" si="37"/>
        <v>0.88322017178111878</v>
      </c>
      <c r="BJ50" s="4">
        <f t="shared" si="38"/>
        <v>0.90204325829841248</v>
      </c>
      <c r="BK50" s="4">
        <f t="shared" si="20"/>
        <v>4.0137155507465484E-4</v>
      </c>
      <c r="BL50" s="4">
        <f t="shared" si="39"/>
        <v>2.0034259533974665E-2</v>
      </c>
      <c r="BM50" s="4">
        <f t="shared" si="40"/>
        <v>7.57223834688882E-3</v>
      </c>
    </row>
    <row r="51" spans="1:65" x14ac:dyDescent="0.25">
      <c r="A51">
        <v>4.4994575757573303</v>
      </c>
      <c r="B51">
        <v>46</v>
      </c>
      <c r="C51">
        <v>1193.279</v>
      </c>
      <c r="D51">
        <f t="shared" si="21"/>
        <v>1184.905</v>
      </c>
      <c r="E51">
        <f t="shared" si="22"/>
        <v>0.90722195858356669</v>
      </c>
      <c r="G51">
        <v>4.4994575757573303</v>
      </c>
      <c r="H51">
        <v>46</v>
      </c>
      <c r="I51">
        <v>780.54100000000005</v>
      </c>
      <c r="J51">
        <f t="shared" si="23"/>
        <v>770.16700000000003</v>
      </c>
      <c r="M51">
        <v>4.4984569696966901</v>
      </c>
      <c r="N51">
        <v>46</v>
      </c>
      <c r="O51">
        <v>635.37599999999998</v>
      </c>
      <c r="P51">
        <f t="shared" si="24"/>
        <v>623.36799999999994</v>
      </c>
      <c r="S51">
        <v>4.4984569696966901</v>
      </c>
      <c r="T51">
        <v>46</v>
      </c>
      <c r="U51">
        <v>690.67899999999997</v>
      </c>
      <c r="V51">
        <f t="shared" si="25"/>
        <v>682.22299999999996</v>
      </c>
      <c r="W51">
        <f t="shared" si="26"/>
        <v>0.93648326288211325</v>
      </c>
      <c r="Y51">
        <v>4.49452545454551</v>
      </c>
      <c r="Z51">
        <v>46</v>
      </c>
      <c r="AA51">
        <v>831.26499999999999</v>
      </c>
      <c r="AB51">
        <f t="shared" si="27"/>
        <v>820.10699999999997</v>
      </c>
      <c r="AC51">
        <f t="shared" si="28"/>
        <v>0.8877673928558556</v>
      </c>
      <c r="AE51">
        <v>4.4955260606061502</v>
      </c>
      <c r="AF51">
        <v>46</v>
      </c>
      <c r="AG51">
        <v>953.18499999999995</v>
      </c>
      <c r="AH51">
        <f t="shared" si="29"/>
        <v>941.64199999999994</v>
      </c>
      <c r="AI51">
        <f t="shared" si="30"/>
        <v>0.91450497924585838</v>
      </c>
      <c r="AK51">
        <v>4.4984569696971404</v>
      </c>
      <c r="AL51">
        <v>46</v>
      </c>
      <c r="AM51">
        <v>524.54499999999996</v>
      </c>
      <c r="AN51">
        <f t="shared" si="31"/>
        <v>512.09299999999996</v>
      </c>
      <c r="AO51">
        <f t="shared" si="32"/>
        <v>0.89425566037867632</v>
      </c>
      <c r="AQ51">
        <v>4.50539030303025</v>
      </c>
      <c r="AR51">
        <v>46</v>
      </c>
      <c r="AS51">
        <v>1583.981</v>
      </c>
      <c r="AT51">
        <f t="shared" si="33"/>
        <v>1572.491</v>
      </c>
      <c r="AU51">
        <f t="shared" si="34"/>
        <v>0.89222212753044994</v>
      </c>
      <c r="AW51">
        <v>4.4994575757577797</v>
      </c>
      <c r="AX51">
        <v>46</v>
      </c>
      <c r="AY51">
        <v>562.89400000000001</v>
      </c>
      <c r="AZ51">
        <f t="shared" si="35"/>
        <v>551.01900000000001</v>
      </c>
      <c r="BC51">
        <v>4.4994575757577797</v>
      </c>
      <c r="BD51">
        <v>46</v>
      </c>
      <c r="BE51">
        <v>566.23699999999997</v>
      </c>
      <c r="BF51">
        <f t="shared" si="36"/>
        <v>553.26400000000001</v>
      </c>
      <c r="BG51">
        <f t="shared" si="37"/>
        <v>0.86073202609091626</v>
      </c>
      <c r="BJ51" s="4">
        <f t="shared" si="38"/>
        <v>0.89902677250963381</v>
      </c>
      <c r="BK51" s="4">
        <f t="shared" si="20"/>
        <v>5.6200876121667229E-4</v>
      </c>
      <c r="BL51" s="4">
        <f t="shared" si="39"/>
        <v>2.3706723966349132E-2</v>
      </c>
      <c r="BM51" s="4">
        <f t="shared" si="40"/>
        <v>8.9602994307163668E-3</v>
      </c>
    </row>
    <row r="52" spans="1:65" x14ac:dyDescent="0.25">
      <c r="A52">
        <v>4.6003044848484897</v>
      </c>
      <c r="B52">
        <v>47</v>
      </c>
      <c r="C52">
        <v>1161.3869999999999</v>
      </c>
      <c r="D52">
        <f t="shared" si="21"/>
        <v>1153.0129999999999</v>
      </c>
      <c r="E52">
        <f t="shared" si="22"/>
        <v>0.88280386371254571</v>
      </c>
      <c r="G52">
        <v>4.5993038787878504</v>
      </c>
      <c r="H52">
        <v>47</v>
      </c>
      <c r="I52">
        <v>780.72500000000002</v>
      </c>
      <c r="J52">
        <f t="shared" si="23"/>
        <v>770.351</v>
      </c>
      <c r="M52">
        <v>4.5983032727272004</v>
      </c>
      <c r="N52">
        <v>47</v>
      </c>
      <c r="O52">
        <v>661.20100000000002</v>
      </c>
      <c r="P52">
        <f t="shared" si="24"/>
        <v>649.19299999999998</v>
      </c>
      <c r="S52">
        <v>4.5983032727272004</v>
      </c>
      <c r="T52">
        <v>47</v>
      </c>
      <c r="U52">
        <v>678.88400000000001</v>
      </c>
      <c r="V52">
        <f t="shared" si="25"/>
        <v>670.428</v>
      </c>
      <c r="W52">
        <f t="shared" si="26"/>
        <v>0.92029233984713132</v>
      </c>
      <c r="Y52">
        <v>4.5944820606059604</v>
      </c>
      <c r="Z52">
        <v>47</v>
      </c>
      <c r="AA52">
        <v>839.97400000000005</v>
      </c>
      <c r="AB52">
        <f t="shared" si="27"/>
        <v>828.81600000000003</v>
      </c>
      <c r="AC52">
        <f t="shared" si="28"/>
        <v>0.89719490197891105</v>
      </c>
      <c r="AE52">
        <v>4.5954826666666104</v>
      </c>
      <c r="AF52">
        <v>47</v>
      </c>
      <c r="AG52">
        <v>961.4</v>
      </c>
      <c r="AH52">
        <f t="shared" si="29"/>
        <v>949.85699999999997</v>
      </c>
      <c r="AI52">
        <f t="shared" si="30"/>
        <v>0.92248323255710063</v>
      </c>
      <c r="AK52">
        <v>4.5993038787878504</v>
      </c>
      <c r="AL52">
        <v>47</v>
      </c>
      <c r="AM52">
        <v>522.98699999999997</v>
      </c>
      <c r="AN52">
        <f t="shared" si="31"/>
        <v>510.53499999999997</v>
      </c>
      <c r="AO52">
        <f t="shared" si="32"/>
        <v>0.89153496253888953</v>
      </c>
      <c r="AQ52">
        <v>4.6041256969697297</v>
      </c>
      <c r="AR52">
        <v>47</v>
      </c>
      <c r="AS52">
        <v>1625.865</v>
      </c>
      <c r="AT52">
        <f t="shared" si="33"/>
        <v>1614.375</v>
      </c>
      <c r="AU52">
        <f t="shared" si="34"/>
        <v>0.91598686232987669</v>
      </c>
      <c r="AW52">
        <v>4.5993038787878504</v>
      </c>
      <c r="AX52">
        <v>47</v>
      </c>
      <c r="AY52">
        <v>568.45500000000004</v>
      </c>
      <c r="AZ52">
        <f t="shared" si="35"/>
        <v>556.58000000000004</v>
      </c>
      <c r="BC52">
        <v>4.5993038787878504</v>
      </c>
      <c r="BD52">
        <v>47</v>
      </c>
      <c r="BE52">
        <v>580.98</v>
      </c>
      <c r="BF52">
        <f t="shared" si="36"/>
        <v>568.00700000000006</v>
      </c>
      <c r="BG52">
        <f t="shared" si="37"/>
        <v>0.88366822338670703</v>
      </c>
      <c r="BJ52" s="4">
        <f t="shared" si="38"/>
        <v>0.90199491233588047</v>
      </c>
      <c r="BK52" s="4">
        <f t="shared" si="20"/>
        <v>2.9782605132279476E-4</v>
      </c>
      <c r="BL52" s="4">
        <f t="shared" si="39"/>
        <v>1.7257637478020994E-2</v>
      </c>
      <c r="BM52" s="4">
        <f t="shared" si="40"/>
        <v>6.5227738547644935E-3</v>
      </c>
    </row>
    <row r="53" spans="1:65" x14ac:dyDescent="0.25">
      <c r="A53">
        <v>4.6991501818179104</v>
      </c>
      <c r="B53">
        <v>48</v>
      </c>
      <c r="C53">
        <v>1173.4939999999999</v>
      </c>
      <c r="D53">
        <f t="shared" si="21"/>
        <v>1165.1199999999999</v>
      </c>
      <c r="E53">
        <f t="shared" si="22"/>
        <v>0.89207358259513225</v>
      </c>
      <c r="G53">
        <v>4.6991501818179104</v>
      </c>
      <c r="H53">
        <v>48</v>
      </c>
      <c r="I53">
        <v>795.19</v>
      </c>
      <c r="J53">
        <f t="shared" si="23"/>
        <v>784.81600000000003</v>
      </c>
      <c r="M53">
        <v>4.6981495757572702</v>
      </c>
      <c r="N53">
        <v>48</v>
      </c>
      <c r="O53">
        <v>656.60299999999995</v>
      </c>
      <c r="P53">
        <f t="shared" si="24"/>
        <v>644.59499999999991</v>
      </c>
      <c r="S53">
        <v>4.6981495757572702</v>
      </c>
      <c r="T53">
        <v>48</v>
      </c>
      <c r="U53">
        <v>691.726</v>
      </c>
      <c r="V53">
        <f t="shared" si="25"/>
        <v>683.27</v>
      </c>
      <c r="W53">
        <f t="shared" si="26"/>
        <v>0.93792047326088623</v>
      </c>
      <c r="Y53">
        <v>4.6944386666668798</v>
      </c>
      <c r="Z53">
        <v>48</v>
      </c>
      <c r="AA53">
        <v>849.93100000000004</v>
      </c>
      <c r="AB53">
        <f t="shared" si="27"/>
        <v>838.77300000000002</v>
      </c>
      <c r="AC53">
        <f t="shared" si="28"/>
        <v>0.90797337348405094</v>
      </c>
      <c r="AE53">
        <v>4.6974404848483502</v>
      </c>
      <c r="AF53">
        <v>48</v>
      </c>
      <c r="AG53">
        <v>956.05399999999997</v>
      </c>
      <c r="AH53">
        <f t="shared" si="29"/>
        <v>944.51099999999997</v>
      </c>
      <c r="AI53">
        <f t="shared" si="30"/>
        <v>0.91729129802248088</v>
      </c>
      <c r="AK53">
        <v>4.6991501818183599</v>
      </c>
      <c r="AL53">
        <v>48</v>
      </c>
      <c r="AM53">
        <v>525.89200000000005</v>
      </c>
      <c r="AN53">
        <f t="shared" si="31"/>
        <v>513.44000000000005</v>
      </c>
      <c r="AO53">
        <f t="shared" si="32"/>
        <v>0.89660789400524454</v>
      </c>
      <c r="AQ53">
        <v>4.7038616969693896</v>
      </c>
      <c r="AR53">
        <v>48</v>
      </c>
      <c r="AS53">
        <v>1613.92</v>
      </c>
      <c r="AT53">
        <f t="shared" si="33"/>
        <v>1602.43</v>
      </c>
      <c r="AU53">
        <f t="shared" si="34"/>
        <v>0.90920933971553353</v>
      </c>
      <c r="AW53">
        <v>4.6991501818183599</v>
      </c>
      <c r="AX53">
        <v>48</v>
      </c>
      <c r="AY53">
        <v>578.29899999999998</v>
      </c>
      <c r="AZ53">
        <f t="shared" si="35"/>
        <v>566.42399999999998</v>
      </c>
      <c r="BC53">
        <v>4.6991501818183599</v>
      </c>
      <c r="BD53">
        <v>48</v>
      </c>
      <c r="BE53">
        <v>598.43200000000002</v>
      </c>
      <c r="BF53">
        <f t="shared" si="36"/>
        <v>585.45900000000006</v>
      </c>
      <c r="BG53">
        <f t="shared" si="37"/>
        <v>0.91081890609756244</v>
      </c>
      <c r="BJ53" s="4">
        <f t="shared" si="38"/>
        <v>0.9102706953115558</v>
      </c>
      <c r="BK53" s="4">
        <f t="shared" si="20"/>
        <v>2.2305180536135404E-4</v>
      </c>
      <c r="BL53" s="4">
        <f t="shared" si="39"/>
        <v>1.4934918994134318E-2</v>
      </c>
      <c r="BM53" s="4">
        <f t="shared" si="40"/>
        <v>5.6448687870534753E-3</v>
      </c>
    </row>
    <row r="54" spans="1:65" x14ac:dyDescent="0.25">
      <c r="A54">
        <v>4.7989964848484297</v>
      </c>
      <c r="B54">
        <v>49</v>
      </c>
      <c r="C54">
        <v>1179.626</v>
      </c>
      <c r="D54">
        <f t="shared" si="21"/>
        <v>1171.252</v>
      </c>
      <c r="E54">
        <f t="shared" si="22"/>
        <v>0.89676854552467888</v>
      </c>
      <c r="G54">
        <v>4.7999970909090699</v>
      </c>
      <c r="H54">
        <v>49</v>
      </c>
      <c r="I54">
        <v>797.35400000000004</v>
      </c>
      <c r="J54">
        <f t="shared" si="23"/>
        <v>786.98</v>
      </c>
      <c r="M54">
        <v>4.7979958787877797</v>
      </c>
      <c r="N54">
        <v>49</v>
      </c>
      <c r="O54">
        <v>660.05899999999997</v>
      </c>
      <c r="P54">
        <f t="shared" si="24"/>
        <v>648.05099999999993</v>
      </c>
      <c r="S54">
        <v>4.7979958787877797</v>
      </c>
      <c r="T54">
        <v>49</v>
      </c>
      <c r="U54">
        <v>667.85500000000002</v>
      </c>
      <c r="V54">
        <f t="shared" si="25"/>
        <v>659.399</v>
      </c>
      <c r="W54">
        <f t="shared" si="26"/>
        <v>0.90515290024112738</v>
      </c>
      <c r="Y54">
        <v>4.79439527272734</v>
      </c>
      <c r="Z54">
        <v>49</v>
      </c>
      <c r="AA54">
        <v>831.21600000000001</v>
      </c>
      <c r="AB54">
        <f t="shared" si="27"/>
        <v>820.05799999999999</v>
      </c>
      <c r="AC54">
        <f t="shared" si="28"/>
        <v>0.88771435026232826</v>
      </c>
      <c r="AE54">
        <v>4.7963964848486196</v>
      </c>
      <c r="AF54">
        <v>49</v>
      </c>
      <c r="AG54">
        <v>974.02599999999995</v>
      </c>
      <c r="AH54">
        <f t="shared" si="29"/>
        <v>962.48299999999995</v>
      </c>
      <c r="AI54">
        <f t="shared" si="30"/>
        <v>0.93474536600904745</v>
      </c>
      <c r="AK54">
        <v>4.7989964848484297</v>
      </c>
      <c r="AL54">
        <v>49</v>
      </c>
      <c r="AM54">
        <v>538.73699999999997</v>
      </c>
      <c r="AN54">
        <f t="shared" si="31"/>
        <v>526.28499999999997</v>
      </c>
      <c r="AO54">
        <f t="shared" si="32"/>
        <v>0.91903880783840375</v>
      </c>
      <c r="AQ54">
        <v>4.8045983030301596</v>
      </c>
      <c r="AR54">
        <v>49</v>
      </c>
      <c r="AS54">
        <v>1596.1569999999999</v>
      </c>
      <c r="AT54">
        <f t="shared" si="33"/>
        <v>1584.6669999999999</v>
      </c>
      <c r="AU54">
        <f t="shared" si="34"/>
        <v>0.89913071818363066</v>
      </c>
      <c r="AW54">
        <v>4.7989964848484297</v>
      </c>
      <c r="AX54">
        <v>49</v>
      </c>
      <c r="AY54">
        <v>580.351</v>
      </c>
      <c r="AZ54">
        <f t="shared" si="35"/>
        <v>568.476</v>
      </c>
      <c r="BC54">
        <v>4.7989964848484297</v>
      </c>
      <c r="BD54">
        <v>49</v>
      </c>
      <c r="BE54">
        <v>576.59299999999996</v>
      </c>
      <c r="BF54">
        <f t="shared" si="36"/>
        <v>563.62</v>
      </c>
      <c r="BG54">
        <f t="shared" si="37"/>
        <v>0.87684321507519414</v>
      </c>
      <c r="BJ54" s="4">
        <f t="shared" si="38"/>
        <v>0.90277055759063007</v>
      </c>
      <c r="BK54" s="4">
        <f t="shared" si="20"/>
        <v>3.7348482413286193E-4</v>
      </c>
      <c r="BL54" s="4">
        <f t="shared" si="39"/>
        <v>1.932575546085746E-2</v>
      </c>
      <c r="BM54" s="4">
        <f t="shared" si="40"/>
        <v>7.3044489782681851E-3</v>
      </c>
    </row>
    <row r="55" spans="1:65" x14ac:dyDescent="0.25">
      <c r="A55">
        <v>4.8988427878784897</v>
      </c>
      <c r="B55">
        <v>50</v>
      </c>
      <c r="C55">
        <v>1188.826</v>
      </c>
      <c r="D55">
        <f t="shared" si="21"/>
        <v>1180.452</v>
      </c>
      <c r="E55">
        <f t="shared" si="22"/>
        <v>0.90381252121806266</v>
      </c>
      <c r="G55">
        <v>4.9008439999997702</v>
      </c>
      <c r="H55">
        <v>50</v>
      </c>
      <c r="I55">
        <v>795.59500000000003</v>
      </c>
      <c r="J55">
        <f t="shared" si="23"/>
        <v>785.221</v>
      </c>
      <c r="M55">
        <v>4.8988427878784897</v>
      </c>
      <c r="N55">
        <v>50</v>
      </c>
      <c r="O55">
        <v>656.07100000000003</v>
      </c>
      <c r="P55">
        <f t="shared" si="24"/>
        <v>644.06299999999999</v>
      </c>
      <c r="S55">
        <v>4.8988427878784897</v>
      </c>
      <c r="T55">
        <v>50</v>
      </c>
      <c r="U55">
        <v>671.79200000000003</v>
      </c>
      <c r="V55">
        <f t="shared" si="25"/>
        <v>663.33600000000001</v>
      </c>
      <c r="W55">
        <f t="shared" si="26"/>
        <v>0.91055719561956949</v>
      </c>
      <c r="Y55">
        <v>4.8943518787878002</v>
      </c>
      <c r="Z55">
        <v>50</v>
      </c>
      <c r="AA55">
        <v>856.851</v>
      </c>
      <c r="AB55">
        <f t="shared" si="27"/>
        <v>845.69299999999998</v>
      </c>
      <c r="AC55">
        <f t="shared" si="28"/>
        <v>0.91546428669240365</v>
      </c>
      <c r="AE55">
        <v>4.8963530909090798</v>
      </c>
      <c r="AF55">
        <v>50</v>
      </c>
      <c r="AG55">
        <v>956.13400000000001</v>
      </c>
      <c r="AH55">
        <f t="shared" si="29"/>
        <v>944.59100000000001</v>
      </c>
      <c r="AI55">
        <f t="shared" si="30"/>
        <v>0.91736899251607795</v>
      </c>
      <c r="AK55">
        <v>4.89884278787894</v>
      </c>
      <c r="AL55">
        <v>50</v>
      </c>
      <c r="AM55">
        <v>523.27700000000004</v>
      </c>
      <c r="AN55">
        <f t="shared" si="31"/>
        <v>510.82500000000005</v>
      </c>
      <c r="AO55">
        <f t="shared" si="32"/>
        <v>0.89204138254757914</v>
      </c>
      <c r="AQ55">
        <v>4.9053349090909197</v>
      </c>
      <c r="AR55">
        <v>50</v>
      </c>
      <c r="AS55">
        <v>1629.4480000000001</v>
      </c>
      <c r="AT55">
        <f t="shared" si="33"/>
        <v>1617.9580000000001</v>
      </c>
      <c r="AU55">
        <f t="shared" si="34"/>
        <v>0.91801983541712606</v>
      </c>
      <c r="AW55">
        <v>4.89884278787894</v>
      </c>
      <c r="AX55">
        <v>50</v>
      </c>
      <c r="AY55">
        <v>580.07500000000005</v>
      </c>
      <c r="AZ55">
        <f t="shared" si="35"/>
        <v>568.20000000000005</v>
      </c>
      <c r="BC55">
        <v>4.89984339393959</v>
      </c>
      <c r="BD55">
        <v>50</v>
      </c>
      <c r="BE55">
        <v>585.57799999999997</v>
      </c>
      <c r="BF55">
        <f t="shared" si="36"/>
        <v>572.60500000000002</v>
      </c>
      <c r="BG55">
        <f t="shared" si="37"/>
        <v>0.89082149172870295</v>
      </c>
      <c r="BJ55" s="4">
        <f t="shared" si="38"/>
        <v>0.90686938653421734</v>
      </c>
      <c r="BK55" s="4">
        <f t="shared" si="20"/>
        <v>1.347992560202673E-4</v>
      </c>
      <c r="BL55" s="4">
        <f t="shared" si="39"/>
        <v>1.1610308179383841E-2</v>
      </c>
      <c r="BM55" s="4">
        <f t="shared" si="40"/>
        <v>4.3882840124955334E-3</v>
      </c>
    </row>
    <row r="56" spans="1:65" x14ac:dyDescent="0.25">
      <c r="A56">
        <v>4.99968969696965</v>
      </c>
      <c r="B56">
        <v>51</v>
      </c>
      <c r="C56">
        <v>1185.6790000000001</v>
      </c>
      <c r="D56">
        <f t="shared" si="21"/>
        <v>1177.3050000000001</v>
      </c>
      <c r="E56">
        <f t="shared" si="22"/>
        <v>0.90140302214120638</v>
      </c>
      <c r="G56">
        <v>4.99968969696965</v>
      </c>
      <c r="H56">
        <v>51</v>
      </c>
      <c r="I56">
        <v>790.93799999999999</v>
      </c>
      <c r="J56">
        <f t="shared" si="23"/>
        <v>780.56399999999996</v>
      </c>
      <c r="M56">
        <v>4.9986890909090098</v>
      </c>
      <c r="N56">
        <v>51</v>
      </c>
      <c r="O56">
        <v>656.31</v>
      </c>
      <c r="P56">
        <f t="shared" si="24"/>
        <v>644.30199999999991</v>
      </c>
      <c r="S56">
        <v>4.9986890909090098</v>
      </c>
      <c r="T56">
        <v>51</v>
      </c>
      <c r="U56">
        <v>682.63699999999994</v>
      </c>
      <c r="V56">
        <f t="shared" si="25"/>
        <v>674.18099999999993</v>
      </c>
      <c r="W56">
        <f t="shared" si="26"/>
        <v>0.92544405957161513</v>
      </c>
      <c r="Y56">
        <v>4.9943084848487098</v>
      </c>
      <c r="Z56">
        <v>51</v>
      </c>
      <c r="AA56">
        <v>838.76199999999994</v>
      </c>
      <c r="AB56">
        <f t="shared" si="27"/>
        <v>827.60399999999993</v>
      </c>
      <c r="AC56">
        <f t="shared" si="28"/>
        <v>0.89588290966554052</v>
      </c>
      <c r="AE56">
        <v>4.99630969696954</v>
      </c>
      <c r="AF56">
        <v>51</v>
      </c>
      <c r="AG56">
        <v>952.00900000000001</v>
      </c>
      <c r="AH56">
        <f t="shared" si="29"/>
        <v>940.46600000000001</v>
      </c>
      <c r="AI56">
        <f t="shared" si="30"/>
        <v>0.91336287018998252</v>
      </c>
      <c r="AK56">
        <v>4.9986890909090098</v>
      </c>
      <c r="AL56">
        <v>51</v>
      </c>
      <c r="AM56">
        <v>535.77200000000005</v>
      </c>
      <c r="AN56">
        <f t="shared" si="31"/>
        <v>523.32000000000005</v>
      </c>
      <c r="AO56">
        <f t="shared" si="32"/>
        <v>0.91386109981852715</v>
      </c>
      <c r="AQ56">
        <v>5.0040703030304003</v>
      </c>
      <c r="AR56">
        <v>51</v>
      </c>
      <c r="AS56">
        <v>1595.087</v>
      </c>
      <c r="AT56">
        <f t="shared" si="33"/>
        <v>1583.597</v>
      </c>
      <c r="AU56">
        <f t="shared" si="34"/>
        <v>0.89852360648858276</v>
      </c>
      <c r="AW56">
        <v>4.99968969696965</v>
      </c>
      <c r="AX56">
        <v>51</v>
      </c>
      <c r="AY56">
        <v>555.08600000000001</v>
      </c>
      <c r="AZ56">
        <f t="shared" si="35"/>
        <v>543.21100000000001</v>
      </c>
      <c r="BC56">
        <v>5.0006903030302903</v>
      </c>
      <c r="BD56">
        <v>51</v>
      </c>
      <c r="BE56">
        <v>592.548</v>
      </c>
      <c r="BF56">
        <f t="shared" si="36"/>
        <v>579.57500000000005</v>
      </c>
      <c r="BG56">
        <f t="shared" si="37"/>
        <v>0.9016649628778356</v>
      </c>
      <c r="BJ56" s="4">
        <f t="shared" si="38"/>
        <v>0.90716321867904148</v>
      </c>
      <c r="BK56" s="4">
        <f t="shared" si="20"/>
        <v>1.1379756426782666E-4</v>
      </c>
      <c r="BL56" s="4">
        <f t="shared" si="39"/>
        <v>1.0667594118067421E-2</v>
      </c>
      <c r="BM56" s="4">
        <f t="shared" si="40"/>
        <v>4.0319715891116844E-3</v>
      </c>
    </row>
    <row r="57" spans="1:65" x14ac:dyDescent="0.25">
      <c r="A57">
        <v>5.0995359999997101</v>
      </c>
      <c r="B57">
        <v>52</v>
      </c>
      <c r="C57">
        <v>1173.4380000000001</v>
      </c>
      <c r="D57">
        <f t="shared" si="21"/>
        <v>1165.0640000000001</v>
      </c>
      <c r="E57">
        <f t="shared" si="22"/>
        <v>0.89203070622134661</v>
      </c>
      <c r="G57">
        <v>5.0995359999997101</v>
      </c>
      <c r="H57">
        <v>52</v>
      </c>
      <c r="I57">
        <v>788.82899999999995</v>
      </c>
      <c r="J57">
        <f t="shared" si="23"/>
        <v>778.45499999999993</v>
      </c>
      <c r="M57">
        <v>5.0985353939395202</v>
      </c>
      <c r="N57">
        <v>52</v>
      </c>
      <c r="O57">
        <v>658.50800000000004</v>
      </c>
      <c r="P57">
        <f t="shared" si="24"/>
        <v>646.5</v>
      </c>
      <c r="S57">
        <v>5.0985353939390698</v>
      </c>
      <c r="T57">
        <v>52</v>
      </c>
      <c r="U57">
        <v>688.15200000000004</v>
      </c>
      <c r="V57">
        <f t="shared" si="25"/>
        <v>679.69600000000003</v>
      </c>
      <c r="W57">
        <f t="shared" si="26"/>
        <v>0.93301446572150304</v>
      </c>
      <c r="Y57">
        <v>5.09426509090917</v>
      </c>
      <c r="Z57">
        <v>52</v>
      </c>
      <c r="AA57">
        <v>842.53700000000003</v>
      </c>
      <c r="AB57">
        <f t="shared" si="27"/>
        <v>831.37900000000002</v>
      </c>
      <c r="AC57">
        <f t="shared" si="28"/>
        <v>0.89996935437096426</v>
      </c>
      <c r="AE57">
        <v>5.0962663030304602</v>
      </c>
      <c r="AF57">
        <v>52</v>
      </c>
      <c r="AG57">
        <v>957.2</v>
      </c>
      <c r="AH57">
        <f t="shared" si="29"/>
        <v>945.65700000000004</v>
      </c>
      <c r="AI57">
        <f t="shared" si="30"/>
        <v>0.918404271643258</v>
      </c>
      <c r="AK57">
        <v>5.0995360000001702</v>
      </c>
      <c r="AL57">
        <v>52</v>
      </c>
      <c r="AM57">
        <v>531.05100000000004</v>
      </c>
      <c r="AN57">
        <f t="shared" si="31"/>
        <v>518.59900000000005</v>
      </c>
      <c r="AO57">
        <f t="shared" si="32"/>
        <v>0.90561693133224097</v>
      </c>
      <c r="AQ57">
        <v>5.1038063030300602</v>
      </c>
      <c r="AR57">
        <v>52</v>
      </c>
      <c r="AS57">
        <v>1601.49</v>
      </c>
      <c r="AT57">
        <f t="shared" si="33"/>
        <v>1590</v>
      </c>
      <c r="AU57">
        <f t="shared" si="34"/>
        <v>0.90215663095904242</v>
      </c>
      <c r="AW57">
        <v>5.0995360000001702</v>
      </c>
      <c r="AX57">
        <v>52</v>
      </c>
      <c r="AY57">
        <v>555.85900000000004</v>
      </c>
      <c r="AZ57">
        <f t="shared" si="35"/>
        <v>543.98400000000004</v>
      </c>
      <c r="BC57">
        <v>5.0995360000001702</v>
      </c>
      <c r="BD57">
        <v>52</v>
      </c>
      <c r="BE57">
        <v>598.13599999999997</v>
      </c>
      <c r="BF57">
        <f t="shared" si="36"/>
        <v>585.16300000000001</v>
      </c>
      <c r="BG57">
        <f t="shared" si="37"/>
        <v>0.91035840861404105</v>
      </c>
      <c r="BJ57" s="4">
        <f t="shared" si="38"/>
        <v>0.90879296698034218</v>
      </c>
      <c r="BK57" s="4">
        <f t="shared" si="20"/>
        <v>1.8241107825975141E-4</v>
      </c>
      <c r="BL57" s="4">
        <f t="shared" si="39"/>
        <v>1.3505964543850668E-2</v>
      </c>
      <c r="BM57" s="4">
        <f t="shared" si="40"/>
        <v>5.1047747712978254E-3</v>
      </c>
    </row>
    <row r="58" spans="1:65" x14ac:dyDescent="0.25">
      <c r="A58">
        <v>5.1993823030302302</v>
      </c>
      <c r="B58">
        <v>53</v>
      </c>
      <c r="C58">
        <v>1187.761</v>
      </c>
      <c r="D58">
        <f t="shared" si="21"/>
        <v>1179.3869999999999</v>
      </c>
      <c r="E58">
        <f t="shared" si="22"/>
        <v>0.90299710446660031</v>
      </c>
      <c r="G58">
        <v>5.1993823030302302</v>
      </c>
      <c r="H58">
        <v>53</v>
      </c>
      <c r="I58">
        <v>782.779</v>
      </c>
      <c r="J58">
        <f t="shared" si="23"/>
        <v>772.40499999999997</v>
      </c>
      <c r="M58">
        <v>5.19838169696959</v>
      </c>
      <c r="N58">
        <v>53</v>
      </c>
      <c r="O58">
        <v>642.96500000000003</v>
      </c>
      <c r="P58">
        <f t="shared" si="24"/>
        <v>630.95699999999999</v>
      </c>
      <c r="S58">
        <v>5.2003829090908704</v>
      </c>
      <c r="T58">
        <v>53</v>
      </c>
      <c r="U58">
        <v>671.92200000000003</v>
      </c>
      <c r="V58">
        <f t="shared" si="25"/>
        <v>663.46600000000001</v>
      </c>
      <c r="W58">
        <f t="shared" si="26"/>
        <v>0.91073564580986599</v>
      </c>
      <c r="Y58">
        <v>5.1942216969696302</v>
      </c>
      <c r="Z58">
        <v>53</v>
      </c>
      <c r="AA58">
        <v>849.37300000000005</v>
      </c>
      <c r="AB58">
        <f t="shared" si="27"/>
        <v>838.21500000000003</v>
      </c>
      <c r="AC58">
        <f t="shared" si="28"/>
        <v>0.9073693374189844</v>
      </c>
      <c r="AE58">
        <v>5.1962229090909204</v>
      </c>
      <c r="AF58">
        <v>53</v>
      </c>
      <c r="AG58">
        <v>994.65700000000004</v>
      </c>
      <c r="AH58">
        <f t="shared" si="29"/>
        <v>983.11400000000003</v>
      </c>
      <c r="AI58">
        <f t="shared" si="30"/>
        <v>0.95478180472654461</v>
      </c>
      <c r="AK58">
        <v>5.1993823030302302</v>
      </c>
      <c r="AL58">
        <v>53</v>
      </c>
      <c r="AM58">
        <v>538.50699999999995</v>
      </c>
      <c r="AN58">
        <f t="shared" si="31"/>
        <v>526.05499999999995</v>
      </c>
      <c r="AO58">
        <f t="shared" si="32"/>
        <v>0.91863716438323617</v>
      </c>
      <c r="AQ58">
        <v>5.2045429090908302</v>
      </c>
      <c r="AR58">
        <v>53</v>
      </c>
      <c r="AS58">
        <v>1640.8610000000001</v>
      </c>
      <c r="AT58">
        <f t="shared" si="33"/>
        <v>1629.3710000000001</v>
      </c>
      <c r="AU58">
        <f t="shared" si="34"/>
        <v>0.92449550436626782</v>
      </c>
      <c r="AW58">
        <v>5.1993823030302302</v>
      </c>
      <c r="AX58">
        <v>53</v>
      </c>
      <c r="AY58">
        <v>559.09699999999998</v>
      </c>
      <c r="AZ58">
        <f t="shared" si="35"/>
        <v>547.22199999999998</v>
      </c>
      <c r="BC58">
        <v>5.2013835151515098</v>
      </c>
      <c r="BD58">
        <v>53</v>
      </c>
      <c r="BE58">
        <v>599.92200000000003</v>
      </c>
      <c r="BF58">
        <f t="shared" si="36"/>
        <v>586.94900000000007</v>
      </c>
      <c r="BG58">
        <f t="shared" si="37"/>
        <v>0.91313695086258506</v>
      </c>
      <c r="BJ58" s="4">
        <f t="shared" si="38"/>
        <v>0.91887907314772632</v>
      </c>
      <c r="BK58" s="4">
        <f t="shared" si="20"/>
        <v>3.0076787953031562E-4</v>
      </c>
      <c r="BL58" s="4">
        <f t="shared" si="39"/>
        <v>1.7342660681980593E-2</v>
      </c>
      <c r="BM58" s="4">
        <f t="shared" si="40"/>
        <v>6.5549096052426401E-3</v>
      </c>
    </row>
    <row r="59" spans="1:65" x14ac:dyDescent="0.25">
      <c r="A59">
        <v>5.2992286060602902</v>
      </c>
      <c r="B59">
        <v>54</v>
      </c>
      <c r="C59">
        <v>1221.867</v>
      </c>
      <c r="D59">
        <f t="shared" si="21"/>
        <v>1213.4929999999999</v>
      </c>
      <c r="E59">
        <f t="shared" si="22"/>
        <v>0.92911034740122467</v>
      </c>
      <c r="G59">
        <v>5.3002292121209296</v>
      </c>
      <c r="H59">
        <v>54</v>
      </c>
      <c r="I59">
        <v>792.05100000000004</v>
      </c>
      <c r="J59">
        <f t="shared" si="23"/>
        <v>781.67700000000002</v>
      </c>
      <c r="M59">
        <v>5.2982280000001003</v>
      </c>
      <c r="N59">
        <v>54</v>
      </c>
      <c r="O59">
        <v>657.22699999999998</v>
      </c>
      <c r="P59">
        <f t="shared" si="24"/>
        <v>645.21899999999994</v>
      </c>
      <c r="S59">
        <v>5.29822799999965</v>
      </c>
      <c r="T59">
        <v>54</v>
      </c>
      <c r="U59">
        <v>679.09100000000001</v>
      </c>
      <c r="V59">
        <f t="shared" si="25"/>
        <v>670.63499999999999</v>
      </c>
      <c r="W59">
        <f t="shared" si="26"/>
        <v>0.92057648745783427</v>
      </c>
      <c r="Y59">
        <v>5.2951789090907297</v>
      </c>
      <c r="Z59">
        <v>54</v>
      </c>
      <c r="AA59">
        <v>833.47199999999998</v>
      </c>
      <c r="AB59">
        <f t="shared" si="27"/>
        <v>822.31399999999996</v>
      </c>
      <c r="AC59">
        <f t="shared" si="28"/>
        <v>0.89015647456840385</v>
      </c>
      <c r="AE59">
        <v>5.2961795151513797</v>
      </c>
      <c r="AF59">
        <v>54</v>
      </c>
      <c r="AG59">
        <v>962.42600000000004</v>
      </c>
      <c r="AH59">
        <f t="shared" si="29"/>
        <v>950.88300000000004</v>
      </c>
      <c r="AI59">
        <f t="shared" si="30"/>
        <v>0.9234796644374822</v>
      </c>
      <c r="AK59">
        <v>5.2992286060607503</v>
      </c>
      <c r="AL59">
        <v>54</v>
      </c>
      <c r="AM59">
        <v>537.68200000000002</v>
      </c>
      <c r="AN59">
        <f t="shared" si="31"/>
        <v>525.23</v>
      </c>
      <c r="AO59">
        <f t="shared" si="32"/>
        <v>0.91719648677230936</v>
      </c>
      <c r="AQ59">
        <v>5.3042789090909501</v>
      </c>
      <c r="AR59">
        <v>54</v>
      </c>
      <c r="AS59">
        <v>1625.21</v>
      </c>
      <c r="AT59">
        <f t="shared" si="33"/>
        <v>1613.72</v>
      </c>
      <c r="AU59">
        <f t="shared" si="34"/>
        <v>0.91561521918945021</v>
      </c>
      <c r="AW59">
        <v>5.2992286060607503</v>
      </c>
      <c r="AX59">
        <v>54</v>
      </c>
      <c r="AY59">
        <v>569.66</v>
      </c>
      <c r="AZ59">
        <f t="shared" si="35"/>
        <v>557.78499999999997</v>
      </c>
      <c r="BC59">
        <v>5.2992286060607503</v>
      </c>
      <c r="BD59">
        <v>54</v>
      </c>
      <c r="BE59">
        <v>586.89099999999996</v>
      </c>
      <c r="BF59">
        <f t="shared" si="36"/>
        <v>573.91800000000001</v>
      </c>
      <c r="BG59">
        <f t="shared" si="37"/>
        <v>0.89286417144445773</v>
      </c>
      <c r="BJ59" s="4">
        <f t="shared" si="38"/>
        <v>0.91271412161016607</v>
      </c>
      <c r="BK59" s="4">
        <f t="shared" si="20"/>
        <v>2.2965430925564738E-4</v>
      </c>
      <c r="BL59" s="4">
        <f t="shared" si="39"/>
        <v>1.5154349516084397E-2</v>
      </c>
      <c r="BM59" s="4">
        <f t="shared" si="40"/>
        <v>5.7278057286444762E-3</v>
      </c>
    </row>
    <row r="60" spans="1:65" x14ac:dyDescent="0.25">
      <c r="A60">
        <v>5.3990749090908103</v>
      </c>
      <c r="B60">
        <v>55</v>
      </c>
      <c r="C60">
        <v>1184.3689999999999</v>
      </c>
      <c r="D60">
        <f t="shared" si="21"/>
        <v>1175.9949999999999</v>
      </c>
      <c r="E60">
        <f t="shared" si="22"/>
        <v>0.90040002125443097</v>
      </c>
      <c r="G60">
        <v>5.4000755151514497</v>
      </c>
      <c r="H60">
        <v>55</v>
      </c>
      <c r="I60">
        <v>798.74699999999996</v>
      </c>
      <c r="J60">
        <f t="shared" si="23"/>
        <v>788.37299999999993</v>
      </c>
      <c r="M60">
        <v>5.3980743030301701</v>
      </c>
      <c r="N60">
        <v>55</v>
      </c>
      <c r="O60">
        <v>669.68399999999997</v>
      </c>
      <c r="P60">
        <f t="shared" si="24"/>
        <v>657.67599999999993</v>
      </c>
      <c r="S60">
        <v>5.3990749090908103</v>
      </c>
      <c r="T60">
        <v>55</v>
      </c>
      <c r="U60">
        <v>686.91</v>
      </c>
      <c r="V60">
        <f t="shared" si="25"/>
        <v>678.45399999999995</v>
      </c>
      <c r="W60">
        <f t="shared" si="26"/>
        <v>0.93130958005728515</v>
      </c>
      <c r="Y60">
        <v>5.39513551515165</v>
      </c>
      <c r="Z60">
        <v>55</v>
      </c>
      <c r="AA60">
        <v>853.05200000000002</v>
      </c>
      <c r="AB60">
        <f t="shared" si="27"/>
        <v>841.89400000000001</v>
      </c>
      <c r="AC60">
        <f t="shared" si="28"/>
        <v>0.91135186194117068</v>
      </c>
      <c r="AE60">
        <v>5.3961361212122902</v>
      </c>
      <c r="AF60">
        <v>55</v>
      </c>
      <c r="AG60">
        <v>964.58</v>
      </c>
      <c r="AH60">
        <f t="shared" si="29"/>
        <v>953.03700000000003</v>
      </c>
      <c r="AI60">
        <f t="shared" si="30"/>
        <v>0.92557158867758149</v>
      </c>
      <c r="AK60">
        <v>5.3990749090908103</v>
      </c>
      <c r="AL60">
        <v>55</v>
      </c>
      <c r="AM60">
        <v>531.18899999999996</v>
      </c>
      <c r="AN60">
        <f t="shared" si="31"/>
        <v>518.73699999999997</v>
      </c>
      <c r="AO60">
        <f t="shared" si="32"/>
        <v>0.90585791740534127</v>
      </c>
      <c r="AQ60">
        <v>5.4040149090906198</v>
      </c>
      <c r="AR60">
        <v>55</v>
      </c>
      <c r="AS60">
        <v>1633.0730000000001</v>
      </c>
      <c r="AT60">
        <f t="shared" si="33"/>
        <v>1621.5830000000001</v>
      </c>
      <c r="AU60">
        <f t="shared" si="34"/>
        <v>0.92007663905689108</v>
      </c>
      <c r="AW60">
        <v>5.3990749090908103</v>
      </c>
      <c r="AX60">
        <v>55</v>
      </c>
      <c r="AY60">
        <v>589.03700000000003</v>
      </c>
      <c r="AZ60">
        <f t="shared" si="35"/>
        <v>577.16200000000003</v>
      </c>
      <c r="BC60">
        <v>5.4000755151514497</v>
      </c>
      <c r="BD60">
        <v>55</v>
      </c>
      <c r="BE60">
        <v>608.68200000000002</v>
      </c>
      <c r="BF60">
        <f t="shared" si="36"/>
        <v>595.70900000000006</v>
      </c>
      <c r="BG60">
        <f t="shared" si="37"/>
        <v>0.92676518719922796</v>
      </c>
      <c r="BJ60" s="4">
        <f t="shared" si="38"/>
        <v>0.91733325651313269</v>
      </c>
      <c r="BK60" s="4">
        <f t="shared" si="20"/>
        <v>1.3564835765036143E-4</v>
      </c>
      <c r="BL60" s="4">
        <f t="shared" si="39"/>
        <v>1.1646817490214288E-2</v>
      </c>
      <c r="BM60" s="4">
        <f t="shared" si="40"/>
        <v>4.4020832349234932E-3</v>
      </c>
    </row>
    <row r="61" spans="1:65" x14ac:dyDescent="0.25">
      <c r="A61">
        <v>5.4999218181815097</v>
      </c>
      <c r="B61">
        <v>56</v>
      </c>
      <c r="C61">
        <v>1197.4690000000001</v>
      </c>
      <c r="D61">
        <f t="shared" si="21"/>
        <v>1189.095</v>
      </c>
      <c r="E61">
        <f t="shared" si="22"/>
        <v>0.91043003012218393</v>
      </c>
      <c r="G61">
        <v>5.4999218181815097</v>
      </c>
      <c r="H61">
        <v>56</v>
      </c>
      <c r="I61">
        <v>807.29399999999998</v>
      </c>
      <c r="J61">
        <f t="shared" si="23"/>
        <v>796.92</v>
      </c>
      <c r="M61">
        <v>5.4989212121213296</v>
      </c>
      <c r="N61">
        <v>56</v>
      </c>
      <c r="O61">
        <v>676.65599999999995</v>
      </c>
      <c r="P61">
        <f t="shared" si="24"/>
        <v>664.64799999999991</v>
      </c>
      <c r="S61">
        <v>5.4989212121208704</v>
      </c>
      <c r="T61">
        <v>56</v>
      </c>
      <c r="U61">
        <v>687.04</v>
      </c>
      <c r="V61">
        <f t="shared" si="25"/>
        <v>678.58399999999995</v>
      </c>
      <c r="W61">
        <f t="shared" si="26"/>
        <v>0.93148803024758176</v>
      </c>
      <c r="Y61">
        <v>5.4950921212121102</v>
      </c>
      <c r="Z61">
        <v>56</v>
      </c>
      <c r="AA61">
        <v>850.57799999999997</v>
      </c>
      <c r="AB61">
        <f t="shared" si="27"/>
        <v>839.42</v>
      </c>
      <c r="AC61">
        <f t="shared" si="28"/>
        <v>0.90867375221899371</v>
      </c>
      <c r="AE61">
        <v>5.4960927272727496</v>
      </c>
      <c r="AF61">
        <v>56</v>
      </c>
      <c r="AG61">
        <v>969.08699999999999</v>
      </c>
      <c r="AH61">
        <f t="shared" si="29"/>
        <v>957.54399999999998</v>
      </c>
      <c r="AI61">
        <f t="shared" si="30"/>
        <v>0.92994870221060255</v>
      </c>
      <c r="AK61">
        <v>5.4989212121213296</v>
      </c>
      <c r="AL61">
        <v>56</v>
      </c>
      <c r="AM61">
        <v>542.95699999999999</v>
      </c>
      <c r="AN61">
        <f t="shared" si="31"/>
        <v>530.505</v>
      </c>
      <c r="AO61">
        <f t="shared" si="32"/>
        <v>0.92640809210278163</v>
      </c>
      <c r="AQ61">
        <v>5.5047515151513799</v>
      </c>
      <c r="AR61">
        <v>56</v>
      </c>
      <c r="AS61">
        <v>1614.125</v>
      </c>
      <c r="AT61">
        <f t="shared" si="33"/>
        <v>1602.635</v>
      </c>
      <c r="AU61">
        <f t="shared" si="34"/>
        <v>0.90932565550757538</v>
      </c>
      <c r="AW61">
        <v>5.4999218181819698</v>
      </c>
      <c r="AX61">
        <v>56</v>
      </c>
      <c r="AY61">
        <v>580.41600000000005</v>
      </c>
      <c r="AZ61">
        <f t="shared" si="35"/>
        <v>568.54100000000005</v>
      </c>
      <c r="BC61">
        <v>5.4999218181819698</v>
      </c>
      <c r="BD61">
        <v>56</v>
      </c>
      <c r="BE61">
        <v>596.62900000000002</v>
      </c>
      <c r="BF61">
        <f t="shared" si="36"/>
        <v>583.65600000000006</v>
      </c>
      <c r="BG61">
        <f t="shared" si="37"/>
        <v>0.90801391635841089</v>
      </c>
      <c r="BJ61" s="4">
        <f t="shared" si="38"/>
        <v>0.9177554541097328</v>
      </c>
      <c r="BK61" s="4">
        <f t="shared" si="20"/>
        <v>1.1903754982215164E-4</v>
      </c>
      <c r="BL61" s="4">
        <f t="shared" si="39"/>
        <v>1.091043307216316E-2</v>
      </c>
      <c r="BM61" s="4">
        <f t="shared" si="40"/>
        <v>4.1237560864225923E-3</v>
      </c>
    </row>
    <row r="62" spans="1:65" x14ac:dyDescent="0.25">
      <c r="A62">
        <v>5.5997681212120298</v>
      </c>
      <c r="B62">
        <v>57</v>
      </c>
      <c r="C62">
        <v>1209.4970000000001</v>
      </c>
      <c r="D62">
        <f t="shared" si="21"/>
        <v>1201.123</v>
      </c>
      <c r="E62">
        <f t="shared" si="22"/>
        <v>0.91963926269175122</v>
      </c>
      <c r="G62">
        <v>5.5997681212120298</v>
      </c>
      <c r="H62">
        <v>57</v>
      </c>
      <c r="I62">
        <v>800.57799999999997</v>
      </c>
      <c r="J62">
        <f t="shared" si="23"/>
        <v>790.20399999999995</v>
      </c>
      <c r="M62">
        <v>5.5987675151513896</v>
      </c>
      <c r="N62">
        <v>57</v>
      </c>
      <c r="O62">
        <v>676.02200000000005</v>
      </c>
      <c r="P62">
        <f t="shared" si="24"/>
        <v>664.01400000000001</v>
      </c>
      <c r="S62">
        <v>5.5987675151513896</v>
      </c>
      <c r="T62">
        <v>57</v>
      </c>
      <c r="U62">
        <v>674.827</v>
      </c>
      <c r="V62">
        <f t="shared" si="25"/>
        <v>666.37099999999998</v>
      </c>
      <c r="W62">
        <f t="shared" si="26"/>
        <v>0.91472332121610789</v>
      </c>
      <c r="Y62">
        <v>5.5950487272725598</v>
      </c>
      <c r="Z62">
        <v>57</v>
      </c>
      <c r="AA62">
        <v>842.36099999999999</v>
      </c>
      <c r="AB62">
        <f t="shared" si="27"/>
        <v>831.20299999999997</v>
      </c>
      <c r="AC62">
        <f t="shared" si="28"/>
        <v>0.89977883403502923</v>
      </c>
      <c r="AE62">
        <v>5.5960493333332098</v>
      </c>
      <c r="AF62">
        <v>57</v>
      </c>
      <c r="AG62">
        <v>982.31700000000001</v>
      </c>
      <c r="AH62">
        <f t="shared" si="29"/>
        <v>970.774</v>
      </c>
      <c r="AI62">
        <f t="shared" si="30"/>
        <v>0.94279742908920694</v>
      </c>
      <c r="AK62">
        <v>5.5997681212120298</v>
      </c>
      <c r="AL62">
        <v>57</v>
      </c>
      <c r="AM62">
        <v>554.54200000000003</v>
      </c>
      <c r="AN62">
        <f t="shared" si="31"/>
        <v>542.09</v>
      </c>
      <c r="AO62">
        <f t="shared" si="32"/>
        <v>0.94663869831197989</v>
      </c>
      <c r="AQ62">
        <v>5.6044875151514999</v>
      </c>
      <c r="AR62">
        <v>57</v>
      </c>
      <c r="AS62">
        <v>1635.6020000000001</v>
      </c>
      <c r="AT62">
        <f t="shared" si="33"/>
        <v>1624.1120000000001</v>
      </c>
      <c r="AU62">
        <f t="shared" si="34"/>
        <v>0.92151157875481282</v>
      </c>
      <c r="AW62">
        <v>5.5997681212120298</v>
      </c>
      <c r="AX62">
        <v>57</v>
      </c>
      <c r="AY62">
        <v>579.524</v>
      </c>
      <c r="AZ62">
        <f t="shared" si="35"/>
        <v>567.649</v>
      </c>
      <c r="BC62">
        <v>5.5997681212120298</v>
      </c>
      <c r="BD62">
        <v>57</v>
      </c>
      <c r="BE62">
        <v>587.46400000000006</v>
      </c>
      <c r="BF62">
        <f t="shared" si="36"/>
        <v>574.4910000000001</v>
      </c>
      <c r="BG62">
        <f t="shared" si="37"/>
        <v>0.89375560745140947</v>
      </c>
      <c r="BJ62" s="4">
        <f t="shared" si="38"/>
        <v>0.91983496165004242</v>
      </c>
      <c r="BK62" s="4">
        <f t="shared" si="20"/>
        <v>3.928457318647916E-4</v>
      </c>
      <c r="BL62" s="4">
        <f t="shared" si="39"/>
        <v>1.9820336320678103E-2</v>
      </c>
      <c r="BM62" s="4">
        <f t="shared" si="40"/>
        <v>7.4913829723107445E-3</v>
      </c>
    </row>
    <row r="63" spans="1:65" x14ac:dyDescent="0.25">
      <c r="A63">
        <v>5.6996144242420996</v>
      </c>
      <c r="B63">
        <v>58</v>
      </c>
      <c r="C63">
        <v>1235.3889999999999</v>
      </c>
      <c r="D63">
        <f t="shared" si="21"/>
        <v>1227.0149999999999</v>
      </c>
      <c r="E63">
        <f t="shared" si="22"/>
        <v>0.93946346037143491</v>
      </c>
      <c r="G63">
        <v>5.6996144242420996</v>
      </c>
      <c r="H63">
        <v>58</v>
      </c>
      <c r="I63">
        <v>824.11900000000003</v>
      </c>
      <c r="J63">
        <f t="shared" si="23"/>
        <v>813.745</v>
      </c>
      <c r="M63">
        <v>5.6986138181819097</v>
      </c>
      <c r="N63">
        <v>58</v>
      </c>
      <c r="O63">
        <v>655.46299999999997</v>
      </c>
      <c r="P63">
        <f t="shared" si="24"/>
        <v>643.45499999999993</v>
      </c>
      <c r="S63">
        <v>5.6986138181814496</v>
      </c>
      <c r="T63">
        <v>58</v>
      </c>
      <c r="U63">
        <v>672.84400000000005</v>
      </c>
      <c r="V63">
        <f t="shared" si="25"/>
        <v>664.38800000000003</v>
      </c>
      <c r="W63">
        <f t="shared" si="26"/>
        <v>0.91200126946719995</v>
      </c>
      <c r="Y63">
        <v>5.69500533333348</v>
      </c>
      <c r="Z63">
        <v>58</v>
      </c>
      <c r="AA63">
        <v>857.85199999999998</v>
      </c>
      <c r="AB63">
        <f t="shared" si="27"/>
        <v>846.69399999999996</v>
      </c>
      <c r="AC63">
        <f t="shared" si="28"/>
        <v>0.91654787110303382</v>
      </c>
      <c r="AE63">
        <v>5.6960059393941203</v>
      </c>
      <c r="AF63">
        <v>58</v>
      </c>
      <c r="AG63">
        <v>955.33900000000006</v>
      </c>
      <c r="AH63">
        <f t="shared" si="29"/>
        <v>943.79600000000005</v>
      </c>
      <c r="AI63">
        <f t="shared" si="30"/>
        <v>0.91659690348595779</v>
      </c>
      <c r="AK63">
        <v>5.6996144242425499</v>
      </c>
      <c r="AL63">
        <v>58</v>
      </c>
      <c r="AM63">
        <v>537.28899999999999</v>
      </c>
      <c r="AN63">
        <f t="shared" si="31"/>
        <v>524.83699999999999</v>
      </c>
      <c r="AO63">
        <f t="shared" si="32"/>
        <v>0.91651020034674058</v>
      </c>
      <c r="AQ63">
        <v>5.70622472727245</v>
      </c>
      <c r="AR63">
        <v>58</v>
      </c>
      <c r="AS63">
        <v>1696.1130000000001</v>
      </c>
      <c r="AT63">
        <f t="shared" si="33"/>
        <v>1684.623</v>
      </c>
      <c r="AU63">
        <f t="shared" si="34"/>
        <v>0.95584516359504079</v>
      </c>
      <c r="AW63">
        <v>5.6996144242425499</v>
      </c>
      <c r="AX63">
        <v>58</v>
      </c>
      <c r="AY63">
        <v>592.30499999999995</v>
      </c>
      <c r="AZ63">
        <f t="shared" si="35"/>
        <v>580.42999999999995</v>
      </c>
      <c r="BC63">
        <v>5.6996144242425499</v>
      </c>
      <c r="BD63">
        <v>58</v>
      </c>
      <c r="BE63">
        <v>595.64099999999996</v>
      </c>
      <c r="BF63">
        <f t="shared" si="36"/>
        <v>582.66800000000001</v>
      </c>
      <c r="BG63">
        <f t="shared" si="37"/>
        <v>0.90647685043368442</v>
      </c>
      <c r="BJ63" s="4">
        <f t="shared" si="38"/>
        <v>0.92334881697187021</v>
      </c>
      <c r="BK63" s="4">
        <f t="shared" si="20"/>
        <v>3.1128870712706361E-4</v>
      </c>
      <c r="BL63" s="4">
        <f t="shared" si="39"/>
        <v>1.7643375729351332E-2</v>
      </c>
      <c r="BM63" s="4">
        <f t="shared" si="40"/>
        <v>6.6685692096480663E-3</v>
      </c>
    </row>
    <row r="64" spans="1:65" x14ac:dyDescent="0.25">
      <c r="A64">
        <v>5.79946072727261</v>
      </c>
      <c r="B64">
        <v>59</v>
      </c>
      <c r="C64">
        <v>1184.741</v>
      </c>
      <c r="D64">
        <f t="shared" si="21"/>
        <v>1176.367</v>
      </c>
      <c r="E64">
        <f t="shared" si="22"/>
        <v>0.90068484288029393</v>
      </c>
      <c r="G64">
        <v>5.79946072727261</v>
      </c>
      <c r="H64">
        <v>59</v>
      </c>
      <c r="I64">
        <v>802.71299999999997</v>
      </c>
      <c r="J64">
        <f t="shared" si="23"/>
        <v>792.33899999999994</v>
      </c>
      <c r="M64">
        <v>5.7984601212119697</v>
      </c>
      <c r="N64">
        <v>59</v>
      </c>
      <c r="O64">
        <v>658.87900000000002</v>
      </c>
      <c r="P64">
        <f t="shared" si="24"/>
        <v>646.87099999999998</v>
      </c>
      <c r="S64">
        <v>5.7984601212119697</v>
      </c>
      <c r="T64">
        <v>59</v>
      </c>
      <c r="U64">
        <v>693.79399999999998</v>
      </c>
      <c r="V64">
        <f t="shared" si="25"/>
        <v>685.33799999999997</v>
      </c>
      <c r="W64">
        <f t="shared" si="26"/>
        <v>0.9407592039803726</v>
      </c>
      <c r="Y64">
        <v>5.7949619393939402</v>
      </c>
      <c r="Z64">
        <v>59</v>
      </c>
      <c r="AA64">
        <v>844.96600000000001</v>
      </c>
      <c r="AB64">
        <f t="shared" si="27"/>
        <v>833.80799999999999</v>
      </c>
      <c r="AC64">
        <f t="shared" si="28"/>
        <v>0.90259875150724878</v>
      </c>
      <c r="AE64">
        <v>5.7959625454545796</v>
      </c>
      <c r="AF64">
        <v>59</v>
      </c>
      <c r="AG64">
        <v>954.75599999999997</v>
      </c>
      <c r="AH64">
        <f t="shared" si="29"/>
        <v>943.21299999999997</v>
      </c>
      <c r="AI64">
        <f t="shared" si="30"/>
        <v>0.9160307048638695</v>
      </c>
      <c r="AK64">
        <v>5.79946072727261</v>
      </c>
      <c r="AL64">
        <v>59</v>
      </c>
      <c r="AM64">
        <v>530.05399999999997</v>
      </c>
      <c r="AN64">
        <f t="shared" si="31"/>
        <v>517.60199999999998</v>
      </c>
      <c r="AO64">
        <f t="shared" si="32"/>
        <v>0.90387589426788428</v>
      </c>
      <c r="AQ64">
        <v>5.8049601212119297</v>
      </c>
      <c r="AR64">
        <v>59</v>
      </c>
      <c r="AS64">
        <v>1671.087</v>
      </c>
      <c r="AT64">
        <f t="shared" si="33"/>
        <v>1659.597</v>
      </c>
      <c r="AU64">
        <f t="shared" si="34"/>
        <v>0.94164555866020994</v>
      </c>
      <c r="AW64">
        <v>5.79946072727261</v>
      </c>
      <c r="AX64">
        <v>59</v>
      </c>
      <c r="AY64">
        <v>567.77</v>
      </c>
      <c r="AZ64">
        <f t="shared" si="35"/>
        <v>555.89499999999998</v>
      </c>
      <c r="BC64">
        <v>5.79946072727307</v>
      </c>
      <c r="BD64">
        <v>59</v>
      </c>
      <c r="BE64">
        <v>605.14</v>
      </c>
      <c r="BF64">
        <f t="shared" si="36"/>
        <v>592.16700000000003</v>
      </c>
      <c r="BG64">
        <f t="shared" si="37"/>
        <v>0.92125477474438899</v>
      </c>
      <c r="BJ64" s="4">
        <f t="shared" si="38"/>
        <v>0.91812139012918104</v>
      </c>
      <c r="BK64" s="4">
        <f t="shared" si="20"/>
        <v>3.0466097119114362E-4</v>
      </c>
      <c r="BL64" s="4">
        <f t="shared" si="39"/>
        <v>1.7454540131184883E-2</v>
      </c>
      <c r="BM64" s="4">
        <f t="shared" si="40"/>
        <v>6.5971960623017016E-3</v>
      </c>
    </row>
    <row r="65" spans="1:65" x14ac:dyDescent="0.25">
      <c r="A65">
        <v>5.8993070303026798</v>
      </c>
      <c r="B65">
        <v>60</v>
      </c>
      <c r="C65">
        <v>1196.4290000000001</v>
      </c>
      <c r="D65">
        <f t="shared" si="21"/>
        <v>1188.0550000000001</v>
      </c>
      <c r="E65">
        <f t="shared" si="22"/>
        <v>0.90963375460901885</v>
      </c>
      <c r="G65">
        <v>5.90030763636332</v>
      </c>
      <c r="H65">
        <v>60</v>
      </c>
      <c r="I65">
        <v>817.35</v>
      </c>
      <c r="J65">
        <f t="shared" si="23"/>
        <v>806.976</v>
      </c>
      <c r="M65">
        <v>5.8983064242424899</v>
      </c>
      <c r="N65">
        <v>60</v>
      </c>
      <c r="O65">
        <v>670.69299999999998</v>
      </c>
      <c r="P65">
        <f t="shared" si="24"/>
        <v>658.68499999999995</v>
      </c>
      <c r="S65">
        <v>5.8993070303026798</v>
      </c>
      <c r="T65">
        <v>60</v>
      </c>
      <c r="U65">
        <v>658.98299999999995</v>
      </c>
      <c r="V65">
        <f t="shared" si="25"/>
        <v>650.52699999999993</v>
      </c>
      <c r="W65">
        <f t="shared" si="26"/>
        <v>0.89297436110027439</v>
      </c>
      <c r="Y65">
        <v>5.8949185454544004</v>
      </c>
      <c r="Z65">
        <v>60</v>
      </c>
      <c r="AA65">
        <v>858.96100000000001</v>
      </c>
      <c r="AB65">
        <f t="shared" si="27"/>
        <v>847.803</v>
      </c>
      <c r="AC65">
        <f t="shared" si="28"/>
        <v>0.917748365719806</v>
      </c>
      <c r="AE65">
        <v>5.89691975757568</v>
      </c>
      <c r="AF65">
        <v>60</v>
      </c>
      <c r="AG65">
        <v>959.49800000000005</v>
      </c>
      <c r="AH65">
        <f t="shared" si="29"/>
        <v>947.95500000000004</v>
      </c>
      <c r="AI65">
        <f t="shared" si="30"/>
        <v>0.92063604597183191</v>
      </c>
      <c r="AK65">
        <v>5.8993070303031301</v>
      </c>
      <c r="AL65">
        <v>60</v>
      </c>
      <c r="AM65">
        <v>542.38199999999995</v>
      </c>
      <c r="AN65">
        <f t="shared" si="31"/>
        <v>529.92999999999995</v>
      </c>
      <c r="AO65">
        <f t="shared" si="32"/>
        <v>0.92540398346486274</v>
      </c>
      <c r="AQ65">
        <v>5.9046961212120497</v>
      </c>
      <c r="AR65">
        <v>60</v>
      </c>
      <c r="AS65">
        <v>1677.201</v>
      </c>
      <c r="AT65">
        <f t="shared" si="33"/>
        <v>1665.711</v>
      </c>
      <c r="AU65">
        <f t="shared" si="34"/>
        <v>0.94511460623359589</v>
      </c>
      <c r="AW65">
        <v>5.8993070303031301</v>
      </c>
      <c r="AX65">
        <v>60</v>
      </c>
      <c r="AY65">
        <v>590.86199999999997</v>
      </c>
      <c r="AZ65">
        <f t="shared" si="35"/>
        <v>578.98699999999997</v>
      </c>
      <c r="BC65">
        <v>5.9003076363637703</v>
      </c>
      <c r="BD65">
        <v>60</v>
      </c>
      <c r="BE65">
        <v>595.44799999999998</v>
      </c>
      <c r="BF65">
        <f t="shared" si="36"/>
        <v>582.47500000000002</v>
      </c>
      <c r="BG65">
        <f t="shared" si="37"/>
        <v>0.90617659362855063</v>
      </c>
      <c r="BJ65" s="4">
        <f t="shared" si="38"/>
        <v>0.91681253010399133</v>
      </c>
      <c r="BK65" s="4">
        <f t="shared" si="20"/>
        <v>2.7053865162600252E-4</v>
      </c>
      <c r="BL65" s="4">
        <f t="shared" si="39"/>
        <v>1.6448059205450425E-2</v>
      </c>
      <c r="BM65" s="4">
        <f t="shared" si="40"/>
        <v>6.2167820296126384E-3</v>
      </c>
    </row>
    <row r="66" spans="1:65" x14ac:dyDescent="0.25">
      <c r="A66">
        <v>6.0001539393938401</v>
      </c>
      <c r="B66">
        <v>61</v>
      </c>
      <c r="C66">
        <v>1223.7070000000001</v>
      </c>
      <c r="D66">
        <f t="shared" si="21"/>
        <v>1215.3330000000001</v>
      </c>
      <c r="E66">
        <f t="shared" si="22"/>
        <v>0.93051914253990153</v>
      </c>
      <c r="G66">
        <v>6.0001539393938401</v>
      </c>
      <c r="H66">
        <v>61</v>
      </c>
      <c r="I66">
        <v>792.14099999999996</v>
      </c>
      <c r="J66">
        <f t="shared" si="23"/>
        <v>781.76699999999994</v>
      </c>
      <c r="M66">
        <v>5.9991533333331901</v>
      </c>
      <c r="N66">
        <v>61</v>
      </c>
      <c r="O66">
        <v>675.40700000000004</v>
      </c>
      <c r="P66">
        <f t="shared" si="24"/>
        <v>663.399</v>
      </c>
      <c r="S66">
        <v>5.9991533333331901</v>
      </c>
      <c r="T66">
        <v>61</v>
      </c>
      <c r="U66">
        <v>673.62199999999996</v>
      </c>
      <c r="V66">
        <f t="shared" si="25"/>
        <v>665.16599999999994</v>
      </c>
      <c r="W66">
        <f t="shared" si="26"/>
        <v>0.91306922522143608</v>
      </c>
      <c r="Y66">
        <v>5.99487515151531</v>
      </c>
      <c r="Z66">
        <v>61</v>
      </c>
      <c r="AA66">
        <v>856.851</v>
      </c>
      <c r="AB66">
        <f t="shared" si="27"/>
        <v>845.69299999999998</v>
      </c>
      <c r="AC66">
        <f t="shared" si="28"/>
        <v>0.91546428669240365</v>
      </c>
      <c r="AE66">
        <v>5.9968763636366003</v>
      </c>
      <c r="AF66">
        <v>61</v>
      </c>
      <c r="AG66">
        <v>992.85400000000004</v>
      </c>
      <c r="AH66">
        <f t="shared" si="29"/>
        <v>981.31100000000004</v>
      </c>
      <c r="AI66">
        <f t="shared" si="30"/>
        <v>0.95303076507710216</v>
      </c>
      <c r="AK66">
        <v>5.9991533333331901</v>
      </c>
      <c r="AL66">
        <v>61</v>
      </c>
      <c r="AM66">
        <v>532.12800000000004</v>
      </c>
      <c r="AN66">
        <f t="shared" si="31"/>
        <v>519.67600000000004</v>
      </c>
      <c r="AO66">
        <f t="shared" si="32"/>
        <v>0.90749767046796015</v>
      </c>
      <c r="AQ66">
        <v>6.0044321212121696</v>
      </c>
      <c r="AR66">
        <v>61</v>
      </c>
      <c r="AS66">
        <v>1680.48</v>
      </c>
      <c r="AT66">
        <f t="shared" si="33"/>
        <v>1668.99</v>
      </c>
      <c r="AU66">
        <f t="shared" si="34"/>
        <v>0.94697509151215853</v>
      </c>
      <c r="AW66">
        <v>6.0001539393938401</v>
      </c>
      <c r="AX66">
        <v>61</v>
      </c>
      <c r="AY66">
        <v>585.62</v>
      </c>
      <c r="AZ66">
        <f t="shared" si="35"/>
        <v>573.745</v>
      </c>
      <c r="BC66">
        <v>6.0001539393938401</v>
      </c>
      <c r="BD66">
        <v>61</v>
      </c>
      <c r="BE66">
        <v>571.48</v>
      </c>
      <c r="BF66">
        <f t="shared" si="36"/>
        <v>558.50700000000006</v>
      </c>
      <c r="BG66">
        <f t="shared" si="37"/>
        <v>0.86888874334126098</v>
      </c>
      <c r="BJ66" s="4">
        <f t="shared" si="38"/>
        <v>0.91934927497888907</v>
      </c>
      <c r="BK66" s="4">
        <f t="shared" si="20"/>
        <v>7.939420662123666E-4</v>
      </c>
      <c r="BL66" s="4">
        <f t="shared" si="39"/>
        <v>2.81769775918633E-2</v>
      </c>
      <c r="BM66" s="4">
        <f t="shared" si="40"/>
        <v>1.0649896486501416E-2</v>
      </c>
    </row>
    <row r="67" spans="1:65" x14ac:dyDescent="0.25">
      <c r="A67">
        <v>6.1000002424239002</v>
      </c>
      <c r="B67">
        <v>62</v>
      </c>
      <c r="C67">
        <v>1206.296</v>
      </c>
      <c r="D67">
        <f t="shared" si="21"/>
        <v>1197.922</v>
      </c>
      <c r="E67">
        <f t="shared" si="22"/>
        <v>0.91718841854017286</v>
      </c>
      <c r="G67">
        <v>6.0979990303026099</v>
      </c>
      <c r="H67">
        <v>62</v>
      </c>
      <c r="I67">
        <v>826.04</v>
      </c>
      <c r="J67">
        <f t="shared" si="23"/>
        <v>815.66599999999994</v>
      </c>
      <c r="M67">
        <v>6.0989996363637102</v>
      </c>
      <c r="N67">
        <v>62</v>
      </c>
      <c r="O67">
        <v>662.01199999999994</v>
      </c>
      <c r="P67">
        <f t="shared" si="24"/>
        <v>650.00399999999991</v>
      </c>
      <c r="S67">
        <v>6.0989996363637102</v>
      </c>
      <c r="T67">
        <v>62</v>
      </c>
      <c r="U67">
        <v>690.77599999999995</v>
      </c>
      <c r="V67">
        <f t="shared" si="25"/>
        <v>682.31999999999994</v>
      </c>
      <c r="W67">
        <f t="shared" si="26"/>
        <v>0.93661641417794994</v>
      </c>
      <c r="Y67">
        <v>6.0948317575757702</v>
      </c>
      <c r="Z67">
        <v>62</v>
      </c>
      <c r="AA67">
        <v>846.43200000000002</v>
      </c>
      <c r="AB67">
        <f t="shared" si="27"/>
        <v>835.274</v>
      </c>
      <c r="AC67">
        <f t="shared" si="28"/>
        <v>0.90418569930543446</v>
      </c>
      <c r="AE67">
        <v>6.0968329696970596</v>
      </c>
      <c r="AF67">
        <v>62</v>
      </c>
      <c r="AG67">
        <v>978.6</v>
      </c>
      <c r="AH67">
        <f t="shared" si="29"/>
        <v>967.05700000000002</v>
      </c>
      <c r="AI67">
        <f t="shared" si="30"/>
        <v>0.93918754868045617</v>
      </c>
      <c r="AK67">
        <v>6.1000002424243496</v>
      </c>
      <c r="AL67">
        <v>62</v>
      </c>
      <c r="AM67">
        <v>532.16099999999994</v>
      </c>
      <c r="AN67">
        <f t="shared" si="31"/>
        <v>519.70899999999995</v>
      </c>
      <c r="AO67">
        <f t="shared" si="32"/>
        <v>0.90755529757239706</v>
      </c>
      <c r="AQ67">
        <v>6.1041681212118402</v>
      </c>
      <c r="AR67">
        <v>62</v>
      </c>
      <c r="AS67">
        <v>1688.915</v>
      </c>
      <c r="AT67">
        <f t="shared" si="33"/>
        <v>1677.425</v>
      </c>
      <c r="AU67">
        <f t="shared" si="34"/>
        <v>0.95176106080910161</v>
      </c>
      <c r="AW67">
        <v>6.1000002424243496</v>
      </c>
      <c r="AX67">
        <v>62</v>
      </c>
      <c r="AY67">
        <v>577.57399999999996</v>
      </c>
      <c r="AZ67">
        <f t="shared" si="35"/>
        <v>565.69899999999996</v>
      </c>
      <c r="BC67">
        <v>6.1000002424243496</v>
      </c>
      <c r="BD67">
        <v>62</v>
      </c>
      <c r="BE67">
        <v>603.66</v>
      </c>
      <c r="BF67">
        <f t="shared" si="36"/>
        <v>590.68700000000001</v>
      </c>
      <c r="BG67">
        <f t="shared" si="37"/>
        <v>0.91895228732678258</v>
      </c>
      <c r="BJ67" s="4">
        <f t="shared" si="38"/>
        <v>0.92506381805889926</v>
      </c>
      <c r="BK67" s="4">
        <f t="shared" si="20"/>
        <v>3.1458364533377498E-4</v>
      </c>
      <c r="BL67" s="4">
        <f t="shared" si="39"/>
        <v>1.7736506006927492E-2</v>
      </c>
      <c r="BM67" s="4">
        <f t="shared" si="40"/>
        <v>6.7037691459333427E-3</v>
      </c>
    </row>
    <row r="68" spans="1:65" x14ac:dyDescent="0.25">
      <c r="A68">
        <v>6.1998465454544203</v>
      </c>
      <c r="B68">
        <v>63</v>
      </c>
      <c r="C68">
        <v>1216.5719999999999</v>
      </c>
      <c r="D68">
        <f t="shared" si="21"/>
        <v>1208.1979999999999</v>
      </c>
      <c r="E68">
        <f t="shared" si="22"/>
        <v>0.92505623312986951</v>
      </c>
      <c r="G68">
        <v>6.1998465454544203</v>
      </c>
      <c r="H68">
        <v>63</v>
      </c>
      <c r="I68">
        <v>826.69600000000003</v>
      </c>
      <c r="J68">
        <f t="shared" si="23"/>
        <v>816.322</v>
      </c>
      <c r="M68">
        <v>6.1988459393937703</v>
      </c>
      <c r="N68">
        <v>63</v>
      </c>
      <c r="O68">
        <v>682.35400000000004</v>
      </c>
      <c r="P68">
        <f t="shared" si="24"/>
        <v>670.346</v>
      </c>
      <c r="S68">
        <v>6.1988459393937703</v>
      </c>
      <c r="T68">
        <v>63</v>
      </c>
      <c r="U68">
        <v>689.76099999999997</v>
      </c>
      <c r="V68">
        <f t="shared" si="25"/>
        <v>681.30499999999995</v>
      </c>
      <c r="W68">
        <f t="shared" si="26"/>
        <v>0.93522312999986545</v>
      </c>
      <c r="Y68">
        <v>6.1947883636362304</v>
      </c>
      <c r="Z68">
        <v>63</v>
      </c>
      <c r="AA68">
        <v>844.99800000000005</v>
      </c>
      <c r="AB68">
        <f t="shared" si="27"/>
        <v>833.84</v>
      </c>
      <c r="AC68">
        <f t="shared" si="28"/>
        <v>0.90263339156832789</v>
      </c>
      <c r="AE68">
        <v>6.1967895757575198</v>
      </c>
      <c r="AF68">
        <v>63</v>
      </c>
      <c r="AG68">
        <v>971.04600000000005</v>
      </c>
      <c r="AH68">
        <f t="shared" si="29"/>
        <v>959.50300000000004</v>
      </c>
      <c r="AI68">
        <f t="shared" si="30"/>
        <v>0.93185124612255921</v>
      </c>
      <c r="AK68">
        <v>6.1998465454544203</v>
      </c>
      <c r="AL68">
        <v>63</v>
      </c>
      <c r="AM68">
        <v>549.05600000000004</v>
      </c>
      <c r="AN68">
        <f t="shared" si="31"/>
        <v>536.60400000000004</v>
      </c>
      <c r="AO68">
        <f t="shared" si="32"/>
        <v>0.93705862876828883</v>
      </c>
      <c r="AQ68">
        <v>6.2049047272726003</v>
      </c>
      <c r="AR68">
        <v>63</v>
      </c>
      <c r="AS68">
        <v>1664.249</v>
      </c>
      <c r="AT68">
        <f t="shared" si="33"/>
        <v>1652.759</v>
      </c>
      <c r="AU68">
        <f t="shared" si="34"/>
        <v>0.93776571775297857</v>
      </c>
      <c r="AW68">
        <v>6.1998465454544203</v>
      </c>
      <c r="AX68">
        <v>63</v>
      </c>
      <c r="AY68">
        <v>585.16200000000003</v>
      </c>
      <c r="AZ68">
        <f t="shared" si="35"/>
        <v>573.28700000000003</v>
      </c>
      <c r="BC68">
        <v>6.1998465454548697</v>
      </c>
      <c r="BD68">
        <v>63</v>
      </c>
      <c r="BE68">
        <v>611.125</v>
      </c>
      <c r="BF68">
        <f t="shared" si="36"/>
        <v>598.15200000000004</v>
      </c>
      <c r="BG68">
        <f t="shared" si="37"/>
        <v>0.93056584717302004</v>
      </c>
      <c r="BJ68" s="4">
        <f t="shared" si="38"/>
        <v>0.92859345635927271</v>
      </c>
      <c r="BK68" s="4">
        <f t="shared" si="20"/>
        <v>1.5011375455970273E-4</v>
      </c>
      <c r="BL68" s="4">
        <f t="shared" si="39"/>
        <v>1.2252091844240424E-2</v>
      </c>
      <c r="BM68" s="4">
        <f t="shared" si="40"/>
        <v>4.6308554371689821E-3</v>
      </c>
    </row>
    <row r="69" spans="1:65" x14ac:dyDescent="0.25">
      <c r="A69">
        <v>6.2996928484844803</v>
      </c>
      <c r="B69">
        <v>64</v>
      </c>
      <c r="C69">
        <v>1239.442</v>
      </c>
      <c r="D69">
        <f t="shared" si="21"/>
        <v>1231.068</v>
      </c>
      <c r="E69">
        <f t="shared" si="22"/>
        <v>0.94256663792418327</v>
      </c>
      <c r="G69">
        <v>6.2996928484844803</v>
      </c>
      <c r="H69">
        <v>64</v>
      </c>
      <c r="I69">
        <v>805.10199999999998</v>
      </c>
      <c r="J69">
        <f t="shared" si="23"/>
        <v>794.72799999999995</v>
      </c>
      <c r="M69">
        <v>6.2986922424242904</v>
      </c>
      <c r="N69">
        <v>64</v>
      </c>
      <c r="O69">
        <v>679.23699999999997</v>
      </c>
      <c r="P69">
        <f t="shared" si="24"/>
        <v>667.22899999999993</v>
      </c>
      <c r="S69">
        <v>6.2986922424242904</v>
      </c>
      <c r="T69">
        <v>64</v>
      </c>
      <c r="U69">
        <v>691.875</v>
      </c>
      <c r="V69">
        <f t="shared" si="25"/>
        <v>683.41899999999998</v>
      </c>
      <c r="W69">
        <f t="shared" si="26"/>
        <v>0.93812500463284143</v>
      </c>
      <c r="Y69">
        <v>6.29474496969714</v>
      </c>
      <c r="Z69">
        <v>64</v>
      </c>
      <c r="AA69">
        <v>858.13300000000004</v>
      </c>
      <c r="AB69">
        <f t="shared" si="27"/>
        <v>846.97500000000002</v>
      </c>
      <c r="AC69">
        <f t="shared" si="28"/>
        <v>0.91685205413938464</v>
      </c>
      <c r="AE69">
        <v>6.2967461818184303</v>
      </c>
      <c r="AF69">
        <v>64</v>
      </c>
      <c r="AG69">
        <v>973.46100000000001</v>
      </c>
      <c r="AH69">
        <f t="shared" si="29"/>
        <v>961.91800000000001</v>
      </c>
      <c r="AI69">
        <f t="shared" si="30"/>
        <v>0.93419664864801877</v>
      </c>
      <c r="AK69">
        <v>6.2976916363636501</v>
      </c>
      <c r="AL69">
        <v>64</v>
      </c>
      <c r="AM69">
        <v>543.65899999999999</v>
      </c>
      <c r="AN69">
        <f t="shared" si="31"/>
        <v>531.20699999999999</v>
      </c>
      <c r="AO69">
        <f t="shared" si="32"/>
        <v>0.92763397777898848</v>
      </c>
      <c r="AQ69">
        <v>6.3046407272727203</v>
      </c>
      <c r="AR69">
        <v>64</v>
      </c>
      <c r="AS69">
        <v>1671.048</v>
      </c>
      <c r="AT69">
        <f t="shared" si="33"/>
        <v>1659.558</v>
      </c>
      <c r="AU69">
        <f t="shared" si="34"/>
        <v>0.94162343029001661</v>
      </c>
      <c r="AW69">
        <v>6.2996928484849297</v>
      </c>
      <c r="AX69">
        <v>64</v>
      </c>
      <c r="AY69">
        <v>588.61300000000006</v>
      </c>
      <c r="AZ69">
        <f t="shared" si="35"/>
        <v>576.73800000000006</v>
      </c>
      <c r="BC69">
        <v>6.2996928484849297</v>
      </c>
      <c r="BD69">
        <v>64</v>
      </c>
      <c r="BE69">
        <v>618.23900000000003</v>
      </c>
      <c r="BF69">
        <f t="shared" si="36"/>
        <v>605.26600000000008</v>
      </c>
      <c r="BG69">
        <f t="shared" si="37"/>
        <v>0.94163334412494681</v>
      </c>
      <c r="BJ69" s="4">
        <f t="shared" si="38"/>
        <v>0.93466158536262578</v>
      </c>
      <c r="BK69" s="4">
        <f t="shared" si="20"/>
        <v>8.9723445160852036E-5</v>
      </c>
      <c r="BL69" s="4">
        <f t="shared" si="39"/>
        <v>9.4722460462580912E-3</v>
      </c>
      <c r="BM69" s="4">
        <f t="shared" si="40"/>
        <v>3.5801724850876753E-3</v>
      </c>
    </row>
    <row r="70" spans="1:65" x14ac:dyDescent="0.25">
      <c r="A70">
        <v>6.3995391515150004</v>
      </c>
      <c r="B70">
        <v>65</v>
      </c>
      <c r="C70">
        <v>1235.7629999999999</v>
      </c>
      <c r="D70">
        <f t="shared" ref="D70:D101" si="41">C70-C$3</f>
        <v>1227.3889999999999</v>
      </c>
      <c r="E70">
        <f t="shared" ref="E70:E101" si="42">D70/D$3</f>
        <v>0.93974981329636154</v>
      </c>
      <c r="G70">
        <v>6.4005397575756398</v>
      </c>
      <c r="H70">
        <v>65</v>
      </c>
      <c r="I70">
        <v>811.83600000000001</v>
      </c>
      <c r="J70">
        <f t="shared" ref="J70:J101" si="43">I70-I$3</f>
        <v>801.46199999999999</v>
      </c>
      <c r="M70">
        <v>6.3985385454543504</v>
      </c>
      <c r="N70">
        <v>65</v>
      </c>
      <c r="O70">
        <v>662.42899999999997</v>
      </c>
      <c r="P70">
        <f t="shared" ref="P70:P101" si="44">O70-O$3</f>
        <v>650.42099999999994</v>
      </c>
      <c r="S70">
        <v>6.3995391515150004</v>
      </c>
      <c r="T70">
        <v>65</v>
      </c>
      <c r="U70">
        <v>688.58100000000002</v>
      </c>
      <c r="V70">
        <f t="shared" ref="V70:V101" si="45">U70-U$3</f>
        <v>680.125</v>
      </c>
      <c r="W70">
        <f t="shared" ref="W70:W101" si="46">V70/V$3</f>
        <v>0.93360335134948158</v>
      </c>
      <c r="Y70">
        <v>6.3947015757576002</v>
      </c>
      <c r="Z70">
        <v>65</v>
      </c>
      <c r="AA70">
        <v>851.61</v>
      </c>
      <c r="AB70">
        <f t="shared" ref="AB70:AB101" si="47">AA70-AA$3</f>
        <v>840.452</v>
      </c>
      <c r="AC70">
        <f t="shared" ref="AC70:AC101" si="48">AB70/AB$3</f>
        <v>0.90979089418879433</v>
      </c>
      <c r="AE70">
        <v>6.3947015757576002</v>
      </c>
      <c r="AF70">
        <v>65</v>
      </c>
      <c r="AG70">
        <v>969.31500000000005</v>
      </c>
      <c r="AH70">
        <f t="shared" ref="AH70:AH101" si="49">AG70-AG$3</f>
        <v>957.77200000000005</v>
      </c>
      <c r="AI70">
        <f t="shared" ref="AI70:AI101" si="50">AH70/AH$3</f>
        <v>0.93017013151735406</v>
      </c>
      <c r="AK70">
        <v>6.3995391515150004</v>
      </c>
      <c r="AL70">
        <v>65</v>
      </c>
      <c r="AM70">
        <v>550.94399999999996</v>
      </c>
      <c r="AN70">
        <f t="shared" ref="AN70:AN101" si="51">AM70-AM$3</f>
        <v>538.49199999999996</v>
      </c>
      <c r="AO70">
        <f t="shared" ref="AO70:AO101" si="52">AN70/AN$3</f>
        <v>0.94035559765244636</v>
      </c>
      <c r="AQ70">
        <v>6.4043767272728402</v>
      </c>
      <c r="AR70">
        <v>65</v>
      </c>
      <c r="AS70">
        <v>1677.066</v>
      </c>
      <c r="AT70">
        <f t="shared" ref="AT70:AT101" si="53">AS70-AS$3</f>
        <v>1665.576</v>
      </c>
      <c r="AU70">
        <f t="shared" ref="AU70:AU101" si="54">AT70/AT$3</f>
        <v>0.94503800802908045</v>
      </c>
      <c r="AW70">
        <v>6.3995391515150004</v>
      </c>
      <c r="AX70">
        <v>65</v>
      </c>
      <c r="AY70">
        <v>564.82000000000005</v>
      </c>
      <c r="AZ70">
        <f t="shared" ref="AZ70:AZ101" si="55">AY70-AY$3</f>
        <v>552.94500000000005</v>
      </c>
      <c r="BC70">
        <v>6.3985385454548096</v>
      </c>
      <c r="BD70">
        <v>65</v>
      </c>
      <c r="BE70">
        <v>608.71199999999999</v>
      </c>
      <c r="BF70">
        <f t="shared" ref="BF70:BF101" si="56">BE70-BE$3</f>
        <v>595.73900000000003</v>
      </c>
      <c r="BG70">
        <f t="shared" ref="BG70:BG101" si="57">BF70/BF$3</f>
        <v>0.92681185924147669</v>
      </c>
      <c r="BJ70" s="4">
        <f t="shared" ref="BJ70:BJ101" si="58">AVERAGE($E70,$K70,$Q70,$W70,$AC70,$AI70,$AO70,$AU70,$BA70,$BG70)</f>
        <v>0.93221709361071359</v>
      </c>
      <c r="BK70" s="4">
        <f t="shared" si="20"/>
        <v>1.376026173084921E-4</v>
      </c>
      <c r="BL70" s="4">
        <f t="shared" ref="BL70:BL101" si="59">_xlfn.STDEV.S($E70,$K70,$Q70,$W70,$AC70,$AI70,$AO70,$AU70,$BA70,$BG70)</f>
        <v>1.1730414200210157E-2</v>
      </c>
      <c r="BM70" s="4">
        <f t="shared" ref="BM70:BM101" si="60">BL70/SQRT(COUNT(E70,K70,Q70,W70,AC70,AI70,AO70,AU70,BA70,BG70))</f>
        <v>4.4336798213623872E-3</v>
      </c>
    </row>
    <row r="71" spans="1:65" x14ac:dyDescent="0.25">
      <c r="A71">
        <v>6.5003860606056998</v>
      </c>
      <c r="B71">
        <v>66</v>
      </c>
      <c r="C71">
        <v>1222.961</v>
      </c>
      <c r="D71">
        <f t="shared" si="41"/>
        <v>1214.587</v>
      </c>
      <c r="E71">
        <f t="shared" si="42"/>
        <v>0.92994796798911183</v>
      </c>
      <c r="G71">
        <v>6.5003860606056998</v>
      </c>
      <c r="H71">
        <v>66</v>
      </c>
      <c r="I71">
        <v>797.51</v>
      </c>
      <c r="J71">
        <f t="shared" si="43"/>
        <v>787.13599999999997</v>
      </c>
      <c r="M71">
        <v>6.4993854545455099</v>
      </c>
      <c r="N71">
        <v>66</v>
      </c>
      <c r="O71">
        <v>669.28099999999995</v>
      </c>
      <c r="P71">
        <f t="shared" si="44"/>
        <v>657.27299999999991</v>
      </c>
      <c r="S71">
        <v>6.4993854545455099</v>
      </c>
      <c r="T71">
        <v>66</v>
      </c>
      <c r="U71">
        <v>679.73699999999997</v>
      </c>
      <c r="V71">
        <f t="shared" si="45"/>
        <v>671.28099999999995</v>
      </c>
      <c r="W71">
        <f t="shared" si="46"/>
        <v>0.92146324763423082</v>
      </c>
      <c r="Y71">
        <v>6.4956587878787104</v>
      </c>
      <c r="Z71">
        <v>66</v>
      </c>
      <c r="AA71">
        <v>852.37800000000004</v>
      </c>
      <c r="AB71">
        <f t="shared" si="47"/>
        <v>841.22</v>
      </c>
      <c r="AC71">
        <f t="shared" si="48"/>
        <v>0.91062225565469246</v>
      </c>
      <c r="AE71">
        <v>6.4966593939393498</v>
      </c>
      <c r="AF71">
        <v>66</v>
      </c>
      <c r="AG71">
        <v>962.44500000000005</v>
      </c>
      <c r="AH71">
        <f t="shared" si="49"/>
        <v>950.90200000000004</v>
      </c>
      <c r="AI71">
        <f t="shared" si="50"/>
        <v>0.92349811687971151</v>
      </c>
      <c r="AK71">
        <v>6.4993854545455099</v>
      </c>
      <c r="AL71">
        <v>66</v>
      </c>
      <c r="AM71">
        <v>542.57299999999998</v>
      </c>
      <c r="AN71">
        <f t="shared" si="51"/>
        <v>530.12099999999998</v>
      </c>
      <c r="AO71">
        <f t="shared" si="52"/>
        <v>0.92573752216024108</v>
      </c>
      <c r="AQ71">
        <v>6.5051133333331501</v>
      </c>
      <c r="AR71">
        <v>66</v>
      </c>
      <c r="AS71">
        <v>1677.6289999999999</v>
      </c>
      <c r="AT71">
        <f t="shared" si="53"/>
        <v>1666.1389999999999</v>
      </c>
      <c r="AU71">
        <f t="shared" si="54"/>
        <v>0.94535745091161494</v>
      </c>
      <c r="AW71">
        <v>6.4983848484848696</v>
      </c>
      <c r="AX71">
        <v>66</v>
      </c>
      <c r="AY71">
        <v>569.81500000000005</v>
      </c>
      <c r="AZ71">
        <f t="shared" si="55"/>
        <v>557.94000000000005</v>
      </c>
      <c r="BC71">
        <v>6.5003860606061599</v>
      </c>
      <c r="BD71">
        <v>66</v>
      </c>
      <c r="BE71">
        <v>602.42399999999998</v>
      </c>
      <c r="BF71">
        <f t="shared" si="56"/>
        <v>589.45100000000002</v>
      </c>
      <c r="BG71">
        <f t="shared" si="57"/>
        <v>0.91702939918613302</v>
      </c>
      <c r="BJ71" s="4">
        <f t="shared" si="58"/>
        <v>0.92480799434510519</v>
      </c>
      <c r="BK71" s="4">
        <f t="shared" ref="BK71:BK134" si="61">VAR($E71,$K71,$Q71,$W71,$AC71,$AI71,$AO71,$AU71,$BA71,$BG71)</f>
        <v>1.2070139176219566E-4</v>
      </c>
      <c r="BL71" s="4">
        <f t="shared" si="59"/>
        <v>1.0986418513883206E-2</v>
      </c>
      <c r="BM71" s="4">
        <f t="shared" si="60"/>
        <v>4.1524758838586834E-3</v>
      </c>
    </row>
    <row r="72" spans="1:65" x14ac:dyDescent="0.25">
      <c r="A72">
        <v>6.6002323636362199</v>
      </c>
      <c r="B72">
        <v>67</v>
      </c>
      <c r="C72">
        <v>1231.1310000000001</v>
      </c>
      <c r="D72">
        <f t="shared" si="41"/>
        <v>1222.7570000000001</v>
      </c>
      <c r="E72">
        <f t="shared" si="42"/>
        <v>0.93620332466464939</v>
      </c>
      <c r="G72">
        <v>6.5982311515149297</v>
      </c>
      <c r="H72">
        <v>67</v>
      </c>
      <c r="I72">
        <v>801.82799999999997</v>
      </c>
      <c r="J72">
        <f t="shared" si="43"/>
        <v>791.45399999999995</v>
      </c>
      <c r="M72">
        <v>6.5992317575755797</v>
      </c>
      <c r="N72">
        <v>67</v>
      </c>
      <c r="O72">
        <v>653.50400000000002</v>
      </c>
      <c r="P72">
        <f t="shared" si="44"/>
        <v>641.49599999999998</v>
      </c>
      <c r="S72">
        <v>6.5992317575755797</v>
      </c>
      <c r="T72">
        <v>67</v>
      </c>
      <c r="U72">
        <v>669.779</v>
      </c>
      <c r="V72">
        <f t="shared" si="45"/>
        <v>661.32299999999998</v>
      </c>
      <c r="W72">
        <f t="shared" si="46"/>
        <v>0.90779396305751614</v>
      </c>
      <c r="Y72">
        <v>6.59561539393962</v>
      </c>
      <c r="Z72">
        <v>67</v>
      </c>
      <c r="AA72">
        <v>847.803</v>
      </c>
      <c r="AB72">
        <f t="shared" si="47"/>
        <v>836.64499999999998</v>
      </c>
      <c r="AC72">
        <f t="shared" si="48"/>
        <v>0.90566980942229158</v>
      </c>
      <c r="AE72">
        <v>6.5966160000002603</v>
      </c>
      <c r="AF72">
        <v>67</v>
      </c>
      <c r="AG72">
        <v>975.59799999999996</v>
      </c>
      <c r="AH72">
        <f t="shared" si="49"/>
        <v>964.05499999999995</v>
      </c>
      <c r="AI72">
        <f t="shared" si="50"/>
        <v>0.93627206280822861</v>
      </c>
      <c r="AK72">
        <v>6.5992317575755797</v>
      </c>
      <c r="AL72">
        <v>67</v>
      </c>
      <c r="AM72">
        <v>531.93700000000001</v>
      </c>
      <c r="AN72">
        <f t="shared" si="51"/>
        <v>519.48500000000001</v>
      </c>
      <c r="AO72">
        <f t="shared" si="52"/>
        <v>0.90716413177258182</v>
      </c>
      <c r="AQ72">
        <v>6.6048493333332701</v>
      </c>
      <c r="AR72">
        <v>67</v>
      </c>
      <c r="AS72">
        <v>1647.654</v>
      </c>
      <c r="AT72">
        <f t="shared" si="53"/>
        <v>1636.164</v>
      </c>
      <c r="AU72">
        <f t="shared" si="54"/>
        <v>0.92834981253866078</v>
      </c>
      <c r="AW72">
        <v>6.6002323636362199</v>
      </c>
      <c r="AX72">
        <v>67</v>
      </c>
      <c r="AY72">
        <v>581.02300000000002</v>
      </c>
      <c r="AZ72">
        <f t="shared" si="55"/>
        <v>569.14800000000002</v>
      </c>
      <c r="BC72">
        <v>6.5982311515153897</v>
      </c>
      <c r="BD72">
        <v>67</v>
      </c>
      <c r="BE72">
        <v>600.65300000000002</v>
      </c>
      <c r="BF72">
        <f t="shared" si="56"/>
        <v>587.68000000000006</v>
      </c>
      <c r="BG72">
        <f t="shared" si="57"/>
        <v>0.91427419295871359</v>
      </c>
      <c r="BJ72" s="4">
        <f t="shared" si="58"/>
        <v>0.91938961388894891</v>
      </c>
      <c r="BK72" s="4">
        <f t="shared" si="61"/>
        <v>1.9105420141370209E-4</v>
      </c>
      <c r="BL72" s="4">
        <f t="shared" si="59"/>
        <v>1.3822235760313962E-2</v>
      </c>
      <c r="BM72" s="4">
        <f t="shared" si="60"/>
        <v>5.2243140549563614E-3</v>
      </c>
    </row>
    <row r="73" spans="1:65" x14ac:dyDescent="0.25">
      <c r="A73">
        <v>6.6980774545454498</v>
      </c>
      <c r="B73">
        <v>68</v>
      </c>
      <c r="C73">
        <v>1226.76</v>
      </c>
      <c r="D73">
        <f t="shared" si="41"/>
        <v>1218.386</v>
      </c>
      <c r="E73">
        <f t="shared" si="42"/>
        <v>0.93285667056076016</v>
      </c>
      <c r="G73">
        <v>6.7000786666662799</v>
      </c>
      <c r="H73">
        <v>68</v>
      </c>
      <c r="I73">
        <v>807.577</v>
      </c>
      <c r="J73">
        <f t="shared" si="43"/>
        <v>797.20299999999997</v>
      </c>
      <c r="M73">
        <v>6.69907806060609</v>
      </c>
      <c r="N73">
        <v>68</v>
      </c>
      <c r="O73">
        <v>655.625</v>
      </c>
      <c r="P73">
        <f t="shared" si="44"/>
        <v>643.61699999999996</v>
      </c>
      <c r="S73">
        <v>6.69907806060609</v>
      </c>
      <c r="T73">
        <v>68</v>
      </c>
      <c r="U73">
        <v>676.71900000000005</v>
      </c>
      <c r="V73">
        <f t="shared" si="45"/>
        <v>668.26300000000003</v>
      </c>
      <c r="W73">
        <f t="shared" si="46"/>
        <v>0.91732045783180827</v>
      </c>
      <c r="Y73">
        <v>6.69357078787879</v>
      </c>
      <c r="Z73">
        <v>68</v>
      </c>
      <c r="AA73">
        <v>867.07500000000005</v>
      </c>
      <c r="AB73">
        <f t="shared" si="47"/>
        <v>855.91700000000003</v>
      </c>
      <c r="AC73">
        <f t="shared" si="48"/>
        <v>0.92653178620717225</v>
      </c>
      <c r="AE73">
        <v>6.6965726060607196</v>
      </c>
      <c r="AF73">
        <v>68</v>
      </c>
      <c r="AG73">
        <v>974.71199999999999</v>
      </c>
      <c r="AH73">
        <f t="shared" si="49"/>
        <v>963.16899999999998</v>
      </c>
      <c r="AI73">
        <f t="shared" si="50"/>
        <v>0.93541159629164183</v>
      </c>
      <c r="AK73">
        <v>6.70007866666674</v>
      </c>
      <c r="AL73">
        <v>68</v>
      </c>
      <c r="AM73">
        <v>546.88599999999997</v>
      </c>
      <c r="AN73">
        <f t="shared" si="51"/>
        <v>534.43399999999997</v>
      </c>
      <c r="AO73">
        <f t="shared" si="52"/>
        <v>0.93326921008257779</v>
      </c>
      <c r="AQ73">
        <v>6.70458533333339</v>
      </c>
      <c r="AR73">
        <v>68</v>
      </c>
      <c r="AS73">
        <v>1634.376</v>
      </c>
      <c r="AT73">
        <f t="shared" si="53"/>
        <v>1622.886</v>
      </c>
      <c r="AU73">
        <f t="shared" si="54"/>
        <v>0.92081595357899149</v>
      </c>
      <c r="AW73">
        <v>6.6980774545454498</v>
      </c>
      <c r="AX73">
        <v>68</v>
      </c>
      <c r="AY73">
        <v>591.00800000000004</v>
      </c>
      <c r="AZ73">
        <f t="shared" si="55"/>
        <v>579.13300000000004</v>
      </c>
      <c r="BC73">
        <v>6.70007866666674</v>
      </c>
      <c r="BD73">
        <v>68</v>
      </c>
      <c r="BE73">
        <v>589.26199999999994</v>
      </c>
      <c r="BF73">
        <f t="shared" si="56"/>
        <v>576.28899999999999</v>
      </c>
      <c r="BG73">
        <f t="shared" si="57"/>
        <v>0.89655281851685276</v>
      </c>
      <c r="BJ73" s="4">
        <f t="shared" si="58"/>
        <v>0.92325121329568638</v>
      </c>
      <c r="BK73" s="4">
        <f t="shared" si="61"/>
        <v>1.8419512935929171E-4</v>
      </c>
      <c r="BL73" s="4">
        <f t="shared" si="59"/>
        <v>1.3571850623967673E-2</v>
      </c>
      <c r="BM73" s="4">
        <f t="shared" si="60"/>
        <v>5.1296773688478932E-3</v>
      </c>
    </row>
    <row r="74" spans="1:65" x14ac:dyDescent="0.25">
      <c r="A74">
        <v>6.7999249696968</v>
      </c>
      <c r="B74">
        <v>69</v>
      </c>
      <c r="C74">
        <v>1238.739</v>
      </c>
      <c r="D74">
        <f t="shared" si="41"/>
        <v>1230.365</v>
      </c>
      <c r="E74">
        <f t="shared" si="42"/>
        <v>0.94202838630326491</v>
      </c>
      <c r="G74">
        <v>6.7989243636361598</v>
      </c>
      <c r="H74">
        <v>69</v>
      </c>
      <c r="I74">
        <v>805.90800000000002</v>
      </c>
      <c r="J74">
        <f t="shared" si="43"/>
        <v>795.53399999999999</v>
      </c>
      <c r="M74">
        <v>6.7989243636361598</v>
      </c>
      <c r="N74">
        <v>69</v>
      </c>
      <c r="O74">
        <v>656.73</v>
      </c>
      <c r="P74">
        <f t="shared" si="44"/>
        <v>644.72199999999998</v>
      </c>
      <c r="S74">
        <v>6.7989243636361598</v>
      </c>
      <c r="T74">
        <v>69</v>
      </c>
      <c r="U74">
        <v>671.19200000000001</v>
      </c>
      <c r="V74">
        <f t="shared" si="45"/>
        <v>662.73599999999999</v>
      </c>
      <c r="W74">
        <f t="shared" si="46"/>
        <v>0.90973357935666233</v>
      </c>
      <c r="Y74">
        <v>6.7955286060605404</v>
      </c>
      <c r="Z74">
        <v>69</v>
      </c>
      <c r="AA74">
        <v>858.01599999999996</v>
      </c>
      <c r="AB74">
        <f t="shared" si="47"/>
        <v>846.85799999999995</v>
      </c>
      <c r="AC74">
        <f t="shared" si="48"/>
        <v>0.91672540141606418</v>
      </c>
      <c r="AE74">
        <v>6.7965292121211798</v>
      </c>
      <c r="AF74">
        <v>69</v>
      </c>
      <c r="AG74">
        <v>978.024</v>
      </c>
      <c r="AH74">
        <f t="shared" si="49"/>
        <v>966.48099999999999</v>
      </c>
      <c r="AI74">
        <f t="shared" si="50"/>
        <v>0.93862814832655772</v>
      </c>
      <c r="AK74">
        <v>6.7979237575759699</v>
      </c>
      <c r="AL74">
        <v>69</v>
      </c>
      <c r="AM74">
        <v>522.23599999999999</v>
      </c>
      <c r="AN74">
        <f t="shared" si="51"/>
        <v>509.78399999999999</v>
      </c>
      <c r="AO74">
        <f t="shared" si="52"/>
        <v>0.89022350934397299</v>
      </c>
      <c r="AQ74">
        <v>6.8053219393936999</v>
      </c>
      <c r="AR74">
        <v>69</v>
      </c>
      <c r="AS74">
        <v>1644.529</v>
      </c>
      <c r="AT74">
        <f t="shared" si="53"/>
        <v>1633.039</v>
      </c>
      <c r="AU74">
        <f t="shared" si="54"/>
        <v>0.9265767059526564</v>
      </c>
      <c r="AW74">
        <v>6.7999249696972504</v>
      </c>
      <c r="AX74">
        <v>69</v>
      </c>
      <c r="AY74">
        <v>600.56500000000005</v>
      </c>
      <c r="AZ74">
        <f t="shared" si="55"/>
        <v>588.69000000000005</v>
      </c>
      <c r="BC74">
        <v>6.7999249696972504</v>
      </c>
      <c r="BD74">
        <v>69</v>
      </c>
      <c r="BE74">
        <v>599.10500000000002</v>
      </c>
      <c r="BF74">
        <f t="shared" si="56"/>
        <v>586.13200000000006</v>
      </c>
      <c r="BG74">
        <f t="shared" si="57"/>
        <v>0.91186591557867669</v>
      </c>
      <c r="BJ74" s="4">
        <f t="shared" si="58"/>
        <v>0.91939737803969357</v>
      </c>
      <c r="BK74" s="4">
        <f t="shared" si="61"/>
        <v>3.2364896927900813E-4</v>
      </c>
      <c r="BL74" s="4">
        <f t="shared" si="59"/>
        <v>1.7990246504120174E-2</v>
      </c>
      <c r="BM74" s="4">
        <f t="shared" si="60"/>
        <v>6.7996740392358736E-3</v>
      </c>
    </row>
    <row r="75" spans="1:65" x14ac:dyDescent="0.25">
      <c r="A75">
        <v>6.8997712727273202</v>
      </c>
      <c r="B75">
        <v>70</v>
      </c>
      <c r="C75">
        <v>1230.55</v>
      </c>
      <c r="D75">
        <f t="shared" si="41"/>
        <v>1222.1759999999999</v>
      </c>
      <c r="E75">
        <f t="shared" si="42"/>
        <v>0.93575848228662151</v>
      </c>
      <c r="G75">
        <v>6.9007718787875003</v>
      </c>
      <c r="H75">
        <v>70</v>
      </c>
      <c r="I75">
        <v>820.98500000000001</v>
      </c>
      <c r="J75">
        <f t="shared" si="43"/>
        <v>810.61099999999999</v>
      </c>
      <c r="M75">
        <v>6.8987706666666702</v>
      </c>
      <c r="N75">
        <v>70</v>
      </c>
      <c r="O75">
        <v>646.62300000000005</v>
      </c>
      <c r="P75">
        <f t="shared" si="44"/>
        <v>634.61500000000001</v>
      </c>
      <c r="S75">
        <v>6.8977700606060299</v>
      </c>
      <c r="T75">
        <v>70</v>
      </c>
      <c r="U75">
        <v>693.28</v>
      </c>
      <c r="V75">
        <f t="shared" si="45"/>
        <v>684.82399999999996</v>
      </c>
      <c r="W75">
        <f t="shared" si="46"/>
        <v>0.94005363938181552</v>
      </c>
      <c r="Y75">
        <v>6.8954852121209997</v>
      </c>
      <c r="Z75">
        <v>70</v>
      </c>
      <c r="AA75">
        <v>874.41399999999999</v>
      </c>
      <c r="AB75">
        <f t="shared" si="47"/>
        <v>863.25599999999997</v>
      </c>
      <c r="AC75">
        <f t="shared" si="48"/>
        <v>0.93447626771527914</v>
      </c>
      <c r="AE75">
        <v>6.89548521212145</v>
      </c>
      <c r="AF75">
        <v>70</v>
      </c>
      <c r="AG75">
        <v>957.25400000000002</v>
      </c>
      <c r="AH75">
        <f t="shared" si="49"/>
        <v>945.71100000000001</v>
      </c>
      <c r="AI75">
        <f t="shared" si="50"/>
        <v>0.91845671542643592</v>
      </c>
      <c r="AK75">
        <v>6.8997712727273202</v>
      </c>
      <c r="AL75">
        <v>70</v>
      </c>
      <c r="AM75">
        <v>547.72799999999995</v>
      </c>
      <c r="AN75">
        <f t="shared" si="51"/>
        <v>535.27599999999995</v>
      </c>
      <c r="AO75">
        <f t="shared" si="52"/>
        <v>0.93473957438366928</v>
      </c>
      <c r="AQ75">
        <v>6.9050579393938198</v>
      </c>
      <c r="AR75">
        <v>70</v>
      </c>
      <c r="AS75">
        <v>1635.819</v>
      </c>
      <c r="AT75">
        <f t="shared" si="53"/>
        <v>1624.329</v>
      </c>
      <c r="AU75">
        <f t="shared" si="54"/>
        <v>0.92163470327614483</v>
      </c>
      <c r="AW75">
        <v>6.8997712727273202</v>
      </c>
      <c r="AX75">
        <v>70</v>
      </c>
      <c r="AY75">
        <v>576.96</v>
      </c>
      <c r="AZ75">
        <f t="shared" si="55"/>
        <v>565.08500000000004</v>
      </c>
      <c r="BC75">
        <v>6.8987706666666702</v>
      </c>
      <c r="BD75">
        <v>70</v>
      </c>
      <c r="BE75">
        <v>593.14400000000001</v>
      </c>
      <c r="BF75">
        <f t="shared" si="56"/>
        <v>580.17100000000005</v>
      </c>
      <c r="BG75">
        <f t="shared" si="57"/>
        <v>0.90259218078384462</v>
      </c>
      <c r="BJ75" s="4">
        <f t="shared" si="58"/>
        <v>0.92681593760768721</v>
      </c>
      <c r="BK75" s="4">
        <f t="shared" si="61"/>
        <v>1.7669711834083471E-4</v>
      </c>
      <c r="BL75" s="4">
        <f t="shared" si="59"/>
        <v>1.3292746832044712E-2</v>
      </c>
      <c r="BM75" s="4">
        <f t="shared" si="60"/>
        <v>5.0241860512188537E-3</v>
      </c>
    </row>
    <row r="76" spans="1:65" x14ac:dyDescent="0.25">
      <c r="A76">
        <v>7.0006181818180204</v>
      </c>
      <c r="B76">
        <v>71</v>
      </c>
      <c r="C76">
        <v>1272.42</v>
      </c>
      <c r="D76">
        <f t="shared" si="41"/>
        <v>1264.046</v>
      </c>
      <c r="E76">
        <f t="shared" si="42"/>
        <v>0.96781622818683632</v>
      </c>
      <c r="G76">
        <v>6.99861696969674</v>
      </c>
      <c r="H76">
        <v>71</v>
      </c>
      <c r="I76">
        <v>793.96600000000001</v>
      </c>
      <c r="J76">
        <f t="shared" si="43"/>
        <v>783.59199999999998</v>
      </c>
      <c r="M76">
        <v>6.9996175757573802</v>
      </c>
      <c r="N76">
        <v>71</v>
      </c>
      <c r="O76">
        <v>663.20299999999997</v>
      </c>
      <c r="P76">
        <f t="shared" si="44"/>
        <v>651.19499999999994</v>
      </c>
      <c r="S76">
        <v>6.9996175757573802</v>
      </c>
      <c r="T76">
        <v>71</v>
      </c>
      <c r="U76">
        <v>672.74599999999998</v>
      </c>
      <c r="V76">
        <f t="shared" si="45"/>
        <v>664.29</v>
      </c>
      <c r="W76">
        <f t="shared" si="46"/>
        <v>0.91186674547759172</v>
      </c>
      <c r="Y76">
        <v>6.9954418181819102</v>
      </c>
      <c r="Z76">
        <v>71</v>
      </c>
      <c r="AA76">
        <v>887.06899999999996</v>
      </c>
      <c r="AB76">
        <f t="shared" si="47"/>
        <v>875.91099999999994</v>
      </c>
      <c r="AC76">
        <f t="shared" si="48"/>
        <v>0.94817532937014959</v>
      </c>
      <c r="AE76">
        <v>6.9964424242425496</v>
      </c>
      <c r="AF76">
        <v>71</v>
      </c>
      <c r="AG76">
        <v>964.63</v>
      </c>
      <c r="AH76">
        <f t="shared" si="49"/>
        <v>953.08699999999999</v>
      </c>
      <c r="AI76">
        <f t="shared" si="50"/>
        <v>0.92562014773607959</v>
      </c>
      <c r="AK76">
        <v>6.9986169696971903</v>
      </c>
      <c r="AL76">
        <v>71</v>
      </c>
      <c r="AM76">
        <v>538.69200000000001</v>
      </c>
      <c r="AN76">
        <f t="shared" si="51"/>
        <v>526.24</v>
      </c>
      <c r="AO76">
        <f t="shared" si="52"/>
        <v>0.91896022542326239</v>
      </c>
      <c r="AQ76">
        <v>7.0047939393939398</v>
      </c>
      <c r="AR76">
        <v>71</v>
      </c>
      <c r="AS76">
        <v>1672.0219999999999</v>
      </c>
      <c r="AT76">
        <f t="shared" si="53"/>
        <v>1660.5319999999999</v>
      </c>
      <c r="AU76">
        <f t="shared" si="54"/>
        <v>0.94217607215074239</v>
      </c>
      <c r="AW76">
        <v>6.9986169696971903</v>
      </c>
      <c r="AX76">
        <v>71</v>
      </c>
      <c r="AY76">
        <v>591.47400000000005</v>
      </c>
      <c r="AZ76">
        <f t="shared" si="55"/>
        <v>579.59900000000005</v>
      </c>
      <c r="BC76">
        <v>7.0006181818184796</v>
      </c>
      <c r="BD76">
        <v>71</v>
      </c>
      <c r="BE76">
        <v>606.99800000000005</v>
      </c>
      <c r="BF76">
        <f t="shared" si="56"/>
        <v>594.02500000000009</v>
      </c>
      <c r="BG76">
        <f t="shared" si="57"/>
        <v>0.92414532989432996</v>
      </c>
      <c r="BJ76" s="4">
        <f t="shared" si="58"/>
        <v>0.93410858260557028</v>
      </c>
      <c r="BK76" s="4">
        <f t="shared" si="61"/>
        <v>3.8244251633407265E-4</v>
      </c>
      <c r="BL76" s="4">
        <f t="shared" si="59"/>
        <v>1.9556137561749575E-2</v>
      </c>
      <c r="BM76" s="4">
        <f t="shared" si="60"/>
        <v>7.391525227622632E-3</v>
      </c>
    </row>
    <row r="77" spans="1:65" x14ac:dyDescent="0.25">
      <c r="A77">
        <v>7.0984632727272503</v>
      </c>
      <c r="B77">
        <v>72</v>
      </c>
      <c r="C77">
        <v>1244.067</v>
      </c>
      <c r="D77">
        <f t="shared" si="41"/>
        <v>1235.693</v>
      </c>
      <c r="E77">
        <f t="shared" si="42"/>
        <v>0.94610776700917232</v>
      </c>
      <c r="G77">
        <v>7.0984632727272503</v>
      </c>
      <c r="H77">
        <v>72</v>
      </c>
      <c r="I77">
        <v>821.37</v>
      </c>
      <c r="J77">
        <f t="shared" si="43"/>
        <v>810.99599999999998</v>
      </c>
      <c r="M77">
        <v>7.0974626666666101</v>
      </c>
      <c r="N77">
        <v>72</v>
      </c>
      <c r="O77">
        <v>657.33600000000001</v>
      </c>
      <c r="P77">
        <f t="shared" si="44"/>
        <v>645.32799999999997</v>
      </c>
      <c r="S77">
        <v>7.0994638787879003</v>
      </c>
      <c r="T77">
        <v>72</v>
      </c>
      <c r="U77">
        <v>679.26900000000001</v>
      </c>
      <c r="V77">
        <f t="shared" si="45"/>
        <v>670.81299999999999</v>
      </c>
      <c r="W77">
        <f t="shared" si="46"/>
        <v>0.92082082694916334</v>
      </c>
      <c r="Y77">
        <v>7.09339721212109</v>
      </c>
      <c r="Z77">
        <v>72</v>
      </c>
      <c r="AA77">
        <v>857.77700000000004</v>
      </c>
      <c r="AB77">
        <f t="shared" si="47"/>
        <v>846.61900000000003</v>
      </c>
      <c r="AC77">
        <f t="shared" si="48"/>
        <v>0.91646668345987981</v>
      </c>
      <c r="AE77">
        <v>7.0953984242423704</v>
      </c>
      <c r="AF77">
        <v>72</v>
      </c>
      <c r="AG77">
        <v>966.20399999999995</v>
      </c>
      <c r="AH77">
        <f t="shared" si="49"/>
        <v>954.66099999999994</v>
      </c>
      <c r="AI77">
        <f t="shared" si="50"/>
        <v>0.92714878689760061</v>
      </c>
      <c r="AK77">
        <v>7.0994638787879003</v>
      </c>
      <c r="AL77">
        <v>72</v>
      </c>
      <c r="AM77">
        <v>539.63300000000004</v>
      </c>
      <c r="AN77">
        <f t="shared" si="51"/>
        <v>527.18100000000004</v>
      </c>
      <c r="AO77">
        <f t="shared" si="52"/>
        <v>0.92060347103766516</v>
      </c>
      <c r="AQ77">
        <v>7.1055305454542497</v>
      </c>
      <c r="AR77">
        <v>72</v>
      </c>
      <c r="AS77">
        <v>1655.442</v>
      </c>
      <c r="AT77">
        <f t="shared" si="53"/>
        <v>1643.952</v>
      </c>
      <c r="AU77">
        <f t="shared" si="54"/>
        <v>0.93276867784803752</v>
      </c>
      <c r="AW77">
        <v>7.1004644848485396</v>
      </c>
      <c r="AX77">
        <v>72</v>
      </c>
      <c r="AY77">
        <v>586.14099999999996</v>
      </c>
      <c r="AZ77">
        <f t="shared" si="55"/>
        <v>574.26599999999996</v>
      </c>
      <c r="BC77">
        <v>7.1004644848485396</v>
      </c>
      <c r="BD77">
        <v>72</v>
      </c>
      <c r="BE77">
        <v>612.005</v>
      </c>
      <c r="BF77">
        <f t="shared" si="56"/>
        <v>599.03200000000004</v>
      </c>
      <c r="BG77">
        <f t="shared" si="57"/>
        <v>0.93193489374565086</v>
      </c>
      <c r="BJ77" s="4">
        <f t="shared" si="58"/>
        <v>0.92797872956388139</v>
      </c>
      <c r="BK77" s="4">
        <f t="shared" si="61"/>
        <v>1.0101714279850842E-4</v>
      </c>
      <c r="BL77" s="4">
        <f t="shared" si="59"/>
        <v>1.0050728471036734E-2</v>
      </c>
      <c r="BM77" s="4">
        <f t="shared" si="60"/>
        <v>3.7988182899142352E-3</v>
      </c>
    </row>
    <row r="78" spans="1:65" x14ac:dyDescent="0.25">
      <c r="A78">
        <v>7.1983095757573201</v>
      </c>
      <c r="B78">
        <v>73</v>
      </c>
      <c r="C78">
        <v>1264.693</v>
      </c>
      <c r="D78">
        <f t="shared" si="41"/>
        <v>1256.319</v>
      </c>
      <c r="E78">
        <f t="shared" si="42"/>
        <v>0.96190005425392577</v>
      </c>
      <c r="G78">
        <v>7.2003107878785997</v>
      </c>
      <c r="H78">
        <v>73</v>
      </c>
      <c r="I78">
        <v>805.81100000000004</v>
      </c>
      <c r="J78">
        <f t="shared" si="43"/>
        <v>795.43700000000001</v>
      </c>
      <c r="M78">
        <v>7.1993101818179603</v>
      </c>
      <c r="N78">
        <v>73</v>
      </c>
      <c r="O78">
        <v>671.02300000000002</v>
      </c>
      <c r="P78">
        <f t="shared" si="44"/>
        <v>659.01499999999999</v>
      </c>
      <c r="S78">
        <v>7.1993101818179603</v>
      </c>
      <c r="T78">
        <v>73</v>
      </c>
      <c r="U78">
        <v>697.91099999999994</v>
      </c>
      <c r="V78">
        <f t="shared" si="45"/>
        <v>689.45499999999993</v>
      </c>
      <c r="W78">
        <f t="shared" si="46"/>
        <v>0.94641058423768676</v>
      </c>
      <c r="Y78">
        <v>7.1943544242426398</v>
      </c>
      <c r="Z78">
        <v>73</v>
      </c>
      <c r="AA78">
        <v>850.99199999999996</v>
      </c>
      <c r="AB78">
        <f t="shared" si="47"/>
        <v>839.83399999999995</v>
      </c>
      <c r="AC78">
        <f t="shared" si="48"/>
        <v>0.90912190800920434</v>
      </c>
      <c r="AE78">
        <v>7.19735624242412</v>
      </c>
      <c r="AF78">
        <v>73</v>
      </c>
      <c r="AG78">
        <v>976.29100000000005</v>
      </c>
      <c r="AH78">
        <f t="shared" si="49"/>
        <v>964.74800000000005</v>
      </c>
      <c r="AI78">
        <f t="shared" si="50"/>
        <v>0.93694509135901272</v>
      </c>
      <c r="AK78">
        <v>7.2003107878785997</v>
      </c>
      <c r="AL78">
        <v>73</v>
      </c>
      <c r="AM78">
        <v>527.15700000000004</v>
      </c>
      <c r="AN78">
        <f t="shared" si="51"/>
        <v>514.70500000000004</v>
      </c>
      <c r="AO78">
        <f t="shared" si="52"/>
        <v>0.89881693300866583</v>
      </c>
      <c r="AQ78">
        <v>7.2052665454543696</v>
      </c>
      <c r="AR78">
        <v>73</v>
      </c>
      <c r="AS78">
        <v>1654.0160000000001</v>
      </c>
      <c r="AT78">
        <f t="shared" si="53"/>
        <v>1642.5260000000001</v>
      </c>
      <c r="AU78">
        <f t="shared" si="54"/>
        <v>0.93195957385071204</v>
      </c>
      <c r="AW78">
        <v>7.2003107878790598</v>
      </c>
      <c r="AX78">
        <v>73</v>
      </c>
      <c r="AY78">
        <v>606.03099999999995</v>
      </c>
      <c r="AZ78">
        <f t="shared" si="55"/>
        <v>594.15599999999995</v>
      </c>
      <c r="BC78">
        <v>7.2003107878790598</v>
      </c>
      <c r="BD78">
        <v>73</v>
      </c>
      <c r="BE78">
        <v>629.24400000000003</v>
      </c>
      <c r="BF78">
        <f t="shared" si="56"/>
        <v>616.27100000000007</v>
      </c>
      <c r="BG78">
        <f t="shared" si="57"/>
        <v>0.95875420495653985</v>
      </c>
      <c r="BJ78" s="4">
        <f t="shared" si="58"/>
        <v>0.9348440499536782</v>
      </c>
      <c r="BK78" s="4">
        <f t="shared" si="61"/>
        <v>5.6830398587596706E-4</v>
      </c>
      <c r="BL78" s="4">
        <f t="shared" si="59"/>
        <v>2.3839127204576243E-2</v>
      </c>
      <c r="BM78" s="4">
        <f t="shared" si="60"/>
        <v>9.0103431508775922E-3</v>
      </c>
    </row>
    <row r="79" spans="1:65" x14ac:dyDescent="0.25">
      <c r="A79">
        <v>7.3001570909091198</v>
      </c>
      <c r="B79">
        <v>74</v>
      </c>
      <c r="C79">
        <v>1229.93</v>
      </c>
      <c r="D79">
        <f t="shared" si="41"/>
        <v>1221.556</v>
      </c>
      <c r="E79">
        <f t="shared" si="42"/>
        <v>0.93528377957685005</v>
      </c>
      <c r="G79">
        <v>7.2991564848484796</v>
      </c>
      <c r="H79">
        <v>74</v>
      </c>
      <c r="I79">
        <v>809.18899999999996</v>
      </c>
      <c r="J79">
        <f t="shared" si="43"/>
        <v>798.81499999999994</v>
      </c>
      <c r="M79">
        <v>7.2981558787878296</v>
      </c>
      <c r="N79">
        <v>74</v>
      </c>
      <c r="O79">
        <v>658.03300000000002</v>
      </c>
      <c r="P79">
        <f t="shared" si="44"/>
        <v>646.02499999999998</v>
      </c>
      <c r="S79">
        <v>7.2991564848484796</v>
      </c>
      <c r="T79">
        <v>74</v>
      </c>
      <c r="U79">
        <v>677.75599999999997</v>
      </c>
      <c r="V79">
        <f t="shared" si="45"/>
        <v>669.3</v>
      </c>
      <c r="W79">
        <f t="shared" si="46"/>
        <v>0.91874394127286596</v>
      </c>
      <c r="Y79">
        <v>7.2953116363637402</v>
      </c>
      <c r="Z79">
        <v>74</v>
      </c>
      <c r="AA79">
        <v>864.99099999999999</v>
      </c>
      <c r="AB79">
        <f t="shared" si="47"/>
        <v>853.83299999999997</v>
      </c>
      <c r="AC79">
        <f t="shared" si="48"/>
        <v>0.92427585222939657</v>
      </c>
      <c r="AE79">
        <v>7.2973128484850296</v>
      </c>
      <c r="AF79">
        <v>74</v>
      </c>
      <c r="AG79">
        <v>982.48400000000004</v>
      </c>
      <c r="AH79">
        <f t="shared" si="49"/>
        <v>970.94100000000003</v>
      </c>
      <c r="AI79">
        <f t="shared" si="50"/>
        <v>0.94295961634459069</v>
      </c>
      <c r="AK79">
        <v>7.2981558787878296</v>
      </c>
      <c r="AL79">
        <v>74</v>
      </c>
      <c r="AM79">
        <v>525.88699999999994</v>
      </c>
      <c r="AN79">
        <f t="shared" si="51"/>
        <v>513.43499999999995</v>
      </c>
      <c r="AO79">
        <f t="shared" si="52"/>
        <v>0.89659916262578421</v>
      </c>
      <c r="AQ79">
        <v>7.3050025454544896</v>
      </c>
      <c r="AR79">
        <v>74</v>
      </c>
      <c r="AS79">
        <v>1663.0319999999999</v>
      </c>
      <c r="AT79">
        <f t="shared" si="53"/>
        <v>1651.5419999999999</v>
      </c>
      <c r="AU79">
        <f t="shared" si="54"/>
        <v>0.93707519912412496</v>
      </c>
      <c r="AW79">
        <v>7.3001570909091198</v>
      </c>
      <c r="AX79">
        <v>74</v>
      </c>
      <c r="AY79">
        <v>589.85299999999995</v>
      </c>
      <c r="AZ79">
        <f t="shared" si="55"/>
        <v>577.97799999999995</v>
      </c>
      <c r="BC79">
        <v>7.3001570909091198</v>
      </c>
      <c r="BD79">
        <v>74</v>
      </c>
      <c r="BE79">
        <v>594.41300000000001</v>
      </c>
      <c r="BF79">
        <f t="shared" si="56"/>
        <v>581.44000000000005</v>
      </c>
      <c r="BG79">
        <f t="shared" si="57"/>
        <v>0.90456640817096789</v>
      </c>
      <c r="BJ79" s="4">
        <f t="shared" si="58"/>
        <v>0.92278627990636863</v>
      </c>
      <c r="BK79" s="4">
        <f t="shared" si="61"/>
        <v>3.0060206305498736E-4</v>
      </c>
      <c r="BL79" s="4">
        <f t="shared" si="59"/>
        <v>1.7337879427859318E-2</v>
      </c>
      <c r="BM79" s="4">
        <f t="shared" si="60"/>
        <v>6.5531024610483686E-3</v>
      </c>
    </row>
    <row r="80" spans="1:65" x14ac:dyDescent="0.25">
      <c r="A80">
        <v>7.3990027878785396</v>
      </c>
      <c r="B80">
        <v>75</v>
      </c>
      <c r="C80">
        <v>1275.0709999999999</v>
      </c>
      <c r="D80">
        <f t="shared" si="41"/>
        <v>1266.6969999999999</v>
      </c>
      <c r="E80">
        <f t="shared" si="42"/>
        <v>0.96984596509587528</v>
      </c>
      <c r="G80">
        <v>7.4010039999998298</v>
      </c>
      <c r="H80">
        <v>75</v>
      </c>
      <c r="I80">
        <v>804.33500000000004</v>
      </c>
      <c r="J80">
        <f t="shared" si="43"/>
        <v>793.96100000000001</v>
      </c>
      <c r="M80">
        <v>7.3990027878785396</v>
      </c>
      <c r="N80">
        <v>75</v>
      </c>
      <c r="O80">
        <v>658.94200000000001</v>
      </c>
      <c r="P80">
        <f t="shared" si="44"/>
        <v>646.93399999999997</v>
      </c>
      <c r="S80">
        <v>7.3980021818179003</v>
      </c>
      <c r="T80">
        <v>75</v>
      </c>
      <c r="U80">
        <v>680.66200000000003</v>
      </c>
      <c r="V80">
        <f t="shared" si="45"/>
        <v>672.20600000000002</v>
      </c>
      <c r="W80">
        <f t="shared" si="46"/>
        <v>0.9227329893728794</v>
      </c>
      <c r="Y80">
        <v>7.3942676363635602</v>
      </c>
      <c r="Z80">
        <v>75</v>
      </c>
      <c r="AA80">
        <v>874.93799999999999</v>
      </c>
      <c r="AB80">
        <f t="shared" si="47"/>
        <v>863.78</v>
      </c>
      <c r="AC80">
        <f t="shared" si="48"/>
        <v>0.93504349871544923</v>
      </c>
      <c r="AE80">
        <v>7.3952682424241996</v>
      </c>
      <c r="AF80">
        <v>75</v>
      </c>
      <c r="AG80">
        <v>996.41899999999998</v>
      </c>
      <c r="AH80">
        <f t="shared" si="49"/>
        <v>984.87599999999998</v>
      </c>
      <c r="AI80">
        <f t="shared" si="50"/>
        <v>0.95649302594801855</v>
      </c>
      <c r="AK80">
        <v>7.4000033939396399</v>
      </c>
      <c r="AL80">
        <v>75</v>
      </c>
      <c r="AM80">
        <v>549.91099999999994</v>
      </c>
      <c r="AN80">
        <f t="shared" si="51"/>
        <v>537.45899999999995</v>
      </c>
      <c r="AO80">
        <f t="shared" si="52"/>
        <v>0.93855169465597654</v>
      </c>
      <c r="AQ80">
        <v>7.4047385454546202</v>
      </c>
      <c r="AR80">
        <v>75</v>
      </c>
      <c r="AS80">
        <v>1643.751</v>
      </c>
      <c r="AT80">
        <f t="shared" si="53"/>
        <v>1632.261</v>
      </c>
      <c r="AU80">
        <f t="shared" si="54"/>
        <v>0.92613527333700463</v>
      </c>
      <c r="AW80">
        <v>7.3990027878789899</v>
      </c>
      <c r="AX80">
        <v>75</v>
      </c>
      <c r="AY80">
        <v>580.15200000000004</v>
      </c>
      <c r="AZ80">
        <f t="shared" si="55"/>
        <v>568.27700000000004</v>
      </c>
      <c r="BC80">
        <v>7.3990027878789899</v>
      </c>
      <c r="BD80">
        <v>75</v>
      </c>
      <c r="BE80">
        <v>631.75099999999998</v>
      </c>
      <c r="BF80">
        <f t="shared" si="56"/>
        <v>618.77800000000002</v>
      </c>
      <c r="BG80">
        <f t="shared" si="57"/>
        <v>0.96265443195379596</v>
      </c>
      <c r="BJ80" s="4">
        <f t="shared" si="58"/>
        <v>0.9444938398684285</v>
      </c>
      <c r="BK80" s="4">
        <f t="shared" si="61"/>
        <v>3.4195124033729966E-4</v>
      </c>
      <c r="BL80" s="4">
        <f t="shared" si="59"/>
        <v>1.8491923651618825E-2</v>
      </c>
      <c r="BM80" s="4">
        <f t="shared" si="60"/>
        <v>6.9892901779109737E-3</v>
      </c>
    </row>
    <row r="81" spans="1:65" x14ac:dyDescent="0.25">
      <c r="A81">
        <v>7.5008503030303402</v>
      </c>
      <c r="B81">
        <v>76</v>
      </c>
      <c r="C81">
        <v>1236.999</v>
      </c>
      <c r="D81">
        <f t="shared" si="41"/>
        <v>1228.625</v>
      </c>
      <c r="E81">
        <f t="shared" si="42"/>
        <v>0.94069615611777713</v>
      </c>
      <c r="G81">
        <v>7.5008503030298899</v>
      </c>
      <c r="H81">
        <v>76</v>
      </c>
      <c r="I81">
        <v>812.83500000000004</v>
      </c>
      <c r="J81">
        <f t="shared" si="43"/>
        <v>802.46100000000001</v>
      </c>
      <c r="M81">
        <v>7.4998496969696999</v>
      </c>
      <c r="N81">
        <v>76</v>
      </c>
      <c r="O81">
        <v>679.46400000000006</v>
      </c>
      <c r="P81">
        <f t="shared" si="44"/>
        <v>667.45600000000002</v>
      </c>
      <c r="S81">
        <v>7.4998496969696999</v>
      </c>
      <c r="T81">
        <v>76</v>
      </c>
      <c r="U81">
        <v>679.85500000000002</v>
      </c>
      <c r="V81">
        <f t="shared" si="45"/>
        <v>671.399</v>
      </c>
      <c r="W81">
        <f t="shared" si="46"/>
        <v>0.92162522549926928</v>
      </c>
      <c r="Y81">
        <v>7.4952248484846598</v>
      </c>
      <c r="Z81">
        <v>76</v>
      </c>
      <c r="AA81">
        <v>857.11099999999999</v>
      </c>
      <c r="AB81">
        <f t="shared" si="47"/>
        <v>845.95299999999997</v>
      </c>
      <c r="AC81">
        <f t="shared" si="48"/>
        <v>0.91574573718867125</v>
      </c>
      <c r="AE81">
        <v>7.49722606060595</v>
      </c>
      <c r="AF81">
        <v>76</v>
      </c>
      <c r="AG81">
        <v>989.66</v>
      </c>
      <c r="AH81">
        <f t="shared" si="49"/>
        <v>978.11699999999996</v>
      </c>
      <c r="AI81">
        <f t="shared" si="50"/>
        <v>0.94992881242024174</v>
      </c>
      <c r="AK81">
        <v>7.4988490909090597</v>
      </c>
      <c r="AL81">
        <v>76</v>
      </c>
      <c r="AM81">
        <v>527.54999999999995</v>
      </c>
      <c r="AN81">
        <f t="shared" si="51"/>
        <v>515.09799999999996</v>
      </c>
      <c r="AO81">
        <f t="shared" si="52"/>
        <v>0.8995032194342345</v>
      </c>
      <c r="AQ81">
        <v>7.5054751515149203</v>
      </c>
      <c r="AR81">
        <v>76</v>
      </c>
      <c r="AS81">
        <v>1626.482</v>
      </c>
      <c r="AT81">
        <f t="shared" si="53"/>
        <v>1614.992</v>
      </c>
      <c r="AU81">
        <f t="shared" si="54"/>
        <v>0.91633694449421743</v>
      </c>
      <c r="AW81">
        <v>7.4988490909090597</v>
      </c>
      <c r="AX81">
        <v>76</v>
      </c>
      <c r="AY81">
        <v>590.84299999999996</v>
      </c>
      <c r="AZ81">
        <f t="shared" si="55"/>
        <v>578.96799999999996</v>
      </c>
      <c r="BC81">
        <v>7.4988490909090597</v>
      </c>
      <c r="BD81">
        <v>76</v>
      </c>
      <c r="BE81">
        <v>591.18899999999996</v>
      </c>
      <c r="BF81">
        <f t="shared" si="56"/>
        <v>578.21600000000001</v>
      </c>
      <c r="BG81">
        <f t="shared" si="57"/>
        <v>0.89955071936396591</v>
      </c>
      <c r="BJ81" s="4">
        <f t="shared" si="58"/>
        <v>0.92048383064548245</v>
      </c>
      <c r="BK81" s="4">
        <f t="shared" si="61"/>
        <v>3.6581253733417653E-4</v>
      </c>
      <c r="BL81" s="4">
        <f t="shared" si="59"/>
        <v>1.9126226426929505E-2</v>
      </c>
      <c r="BM81" s="4">
        <f t="shared" si="60"/>
        <v>7.2290340921095653E-3</v>
      </c>
    </row>
    <row r="82" spans="1:65" x14ac:dyDescent="0.25">
      <c r="A82">
        <v>7.60069660606041</v>
      </c>
      <c r="B82">
        <v>77</v>
      </c>
      <c r="C82">
        <v>1255.8610000000001</v>
      </c>
      <c r="D82">
        <f t="shared" si="41"/>
        <v>1247.4870000000001</v>
      </c>
      <c r="E82">
        <f t="shared" si="42"/>
        <v>0.95513783758827753</v>
      </c>
      <c r="G82">
        <v>7.5986953939391197</v>
      </c>
      <c r="H82">
        <v>77</v>
      </c>
      <c r="I82">
        <v>823.18499999999995</v>
      </c>
      <c r="J82">
        <f t="shared" si="43"/>
        <v>812.81099999999992</v>
      </c>
      <c r="M82">
        <v>7.5976947878784804</v>
      </c>
      <c r="N82">
        <v>77</v>
      </c>
      <c r="O82">
        <v>656.54899999999998</v>
      </c>
      <c r="P82">
        <f t="shared" si="44"/>
        <v>644.54099999999994</v>
      </c>
      <c r="S82">
        <v>7.59969599999976</v>
      </c>
      <c r="T82">
        <v>77</v>
      </c>
      <c r="U82">
        <v>679.52499999999998</v>
      </c>
      <c r="V82">
        <f t="shared" si="45"/>
        <v>671.06899999999996</v>
      </c>
      <c r="W82">
        <f t="shared" si="46"/>
        <v>0.9211722365546704</v>
      </c>
      <c r="Y82">
        <v>7.59418084848493</v>
      </c>
      <c r="Z82">
        <v>77</v>
      </c>
      <c r="AA82">
        <v>848.16600000000005</v>
      </c>
      <c r="AB82">
        <f t="shared" si="47"/>
        <v>837.00800000000004</v>
      </c>
      <c r="AC82">
        <f t="shared" si="48"/>
        <v>0.90606275761515753</v>
      </c>
      <c r="AE82">
        <v>7.59518145454558</v>
      </c>
      <c r="AF82">
        <v>77</v>
      </c>
      <c r="AG82">
        <v>982.12800000000004</v>
      </c>
      <c r="AH82">
        <f t="shared" si="49"/>
        <v>970.58500000000004</v>
      </c>
      <c r="AI82">
        <f t="shared" si="50"/>
        <v>0.94261387584808398</v>
      </c>
      <c r="AK82">
        <v>7.5996960000002201</v>
      </c>
      <c r="AL82">
        <v>77</v>
      </c>
      <c r="AM82">
        <v>542.59100000000001</v>
      </c>
      <c r="AN82">
        <f t="shared" si="51"/>
        <v>530.13900000000001</v>
      </c>
      <c r="AO82">
        <f t="shared" si="52"/>
        <v>0.92576895512629764</v>
      </c>
      <c r="AQ82">
        <v>7.6032099393937598</v>
      </c>
      <c r="AR82">
        <v>77</v>
      </c>
      <c r="AS82">
        <v>1647.434</v>
      </c>
      <c r="AT82">
        <f t="shared" si="53"/>
        <v>1635.944</v>
      </c>
      <c r="AU82">
        <f t="shared" si="54"/>
        <v>0.92822498583500601</v>
      </c>
      <c r="AW82">
        <v>7.5986953939395701</v>
      </c>
      <c r="AX82">
        <v>77</v>
      </c>
      <c r="AY82">
        <v>604.6</v>
      </c>
      <c r="AZ82">
        <f t="shared" si="55"/>
        <v>592.72500000000002</v>
      </c>
      <c r="BC82">
        <v>7.5986953939395701</v>
      </c>
      <c r="BD82">
        <v>77</v>
      </c>
      <c r="BE82">
        <v>604.66499999999996</v>
      </c>
      <c r="BF82">
        <f t="shared" si="56"/>
        <v>591.69200000000001</v>
      </c>
      <c r="BG82">
        <f t="shared" si="57"/>
        <v>0.92051580074211659</v>
      </c>
      <c r="BJ82" s="4">
        <f t="shared" si="58"/>
        <v>0.92849949275851551</v>
      </c>
      <c r="BK82" s="4">
        <f t="shared" si="61"/>
        <v>2.561972534438519E-4</v>
      </c>
      <c r="BL82" s="4">
        <f t="shared" si="59"/>
        <v>1.6006162983171573E-2</v>
      </c>
      <c r="BM82" s="4">
        <f t="shared" si="60"/>
        <v>6.0497609568342433E-3</v>
      </c>
    </row>
    <row r="83" spans="1:65" x14ac:dyDescent="0.25">
      <c r="A83">
        <v>7.6985416969696399</v>
      </c>
      <c r="B83">
        <v>78</v>
      </c>
      <c r="C83">
        <v>1233.72</v>
      </c>
      <c r="D83">
        <f t="shared" si="41"/>
        <v>1225.346</v>
      </c>
      <c r="E83">
        <f t="shared" si="42"/>
        <v>0.93818559130271129</v>
      </c>
      <c r="G83">
        <v>7.70054290909047</v>
      </c>
      <c r="H83">
        <v>78</v>
      </c>
      <c r="I83">
        <v>808.41</v>
      </c>
      <c r="J83">
        <f t="shared" si="43"/>
        <v>798.03599999999994</v>
      </c>
      <c r="M83">
        <v>7.6995423030302801</v>
      </c>
      <c r="N83">
        <v>78</v>
      </c>
      <c r="O83">
        <v>678.61500000000001</v>
      </c>
      <c r="P83">
        <f t="shared" si="44"/>
        <v>666.60699999999997</v>
      </c>
      <c r="S83">
        <v>7.6995423030302801</v>
      </c>
      <c r="T83">
        <v>78</v>
      </c>
      <c r="U83">
        <v>682.67399999999998</v>
      </c>
      <c r="V83">
        <f t="shared" si="45"/>
        <v>674.21799999999996</v>
      </c>
      <c r="W83">
        <f t="shared" si="46"/>
        <v>0.9254948492411611</v>
      </c>
      <c r="Y83">
        <v>7.6941374545453902</v>
      </c>
      <c r="Z83">
        <v>78</v>
      </c>
      <c r="AA83">
        <v>868.44299999999998</v>
      </c>
      <c r="AB83">
        <f t="shared" si="47"/>
        <v>857.28499999999997</v>
      </c>
      <c r="AC83">
        <f t="shared" si="48"/>
        <v>0.92801264881830314</v>
      </c>
      <c r="AE83">
        <v>7.6971392727273198</v>
      </c>
      <c r="AF83">
        <v>78</v>
      </c>
      <c r="AG83">
        <v>994.47</v>
      </c>
      <c r="AH83">
        <f t="shared" si="49"/>
        <v>982.92700000000002</v>
      </c>
      <c r="AI83">
        <f t="shared" si="50"/>
        <v>0.95460019384776151</v>
      </c>
      <c r="AK83">
        <v>7.6985416969696399</v>
      </c>
      <c r="AL83">
        <v>78</v>
      </c>
      <c r="AM83">
        <v>536.428</v>
      </c>
      <c r="AN83">
        <f t="shared" si="51"/>
        <v>523.976</v>
      </c>
      <c r="AO83">
        <f t="shared" si="52"/>
        <v>0.91500665680370041</v>
      </c>
      <c r="AQ83">
        <v>7.70494715151517</v>
      </c>
      <c r="AR83">
        <v>78</v>
      </c>
      <c r="AS83">
        <v>1655.816</v>
      </c>
      <c r="AT83">
        <f t="shared" si="53"/>
        <v>1644.326</v>
      </c>
      <c r="AU83">
        <f t="shared" si="54"/>
        <v>0.93298088324425055</v>
      </c>
      <c r="AW83">
        <v>7.6985416969696399</v>
      </c>
      <c r="AX83">
        <v>78</v>
      </c>
      <c r="AY83">
        <v>601.14400000000001</v>
      </c>
      <c r="AZ83">
        <f t="shared" si="55"/>
        <v>589.26900000000001</v>
      </c>
      <c r="BC83">
        <v>7.7005429090909203</v>
      </c>
      <c r="BD83">
        <v>78</v>
      </c>
      <c r="BE83">
        <v>607.93499999999995</v>
      </c>
      <c r="BF83">
        <f t="shared" si="56"/>
        <v>594.96199999999999</v>
      </c>
      <c r="BG83">
        <f t="shared" si="57"/>
        <v>0.92560305334723325</v>
      </c>
      <c r="BJ83" s="4">
        <f t="shared" si="58"/>
        <v>0.93141198237216027</v>
      </c>
      <c r="BK83" s="4">
        <f t="shared" si="61"/>
        <v>1.5591377930864009E-4</v>
      </c>
      <c r="BL83" s="4">
        <f t="shared" si="59"/>
        <v>1.2486543929712501E-2</v>
      </c>
      <c r="BM83" s="4">
        <f t="shared" si="60"/>
        <v>4.7194699961003502E-3</v>
      </c>
    </row>
    <row r="84" spans="1:65" x14ac:dyDescent="0.25">
      <c r="A84">
        <v>7.7983879999996999</v>
      </c>
      <c r="B84">
        <v>79</v>
      </c>
      <c r="C84">
        <v>1218.902</v>
      </c>
      <c r="D84">
        <f t="shared" si="41"/>
        <v>1210.528</v>
      </c>
      <c r="E84">
        <f t="shared" si="42"/>
        <v>0.92684019653917227</v>
      </c>
      <c r="G84">
        <v>7.7993886060603401</v>
      </c>
      <c r="H84">
        <v>79</v>
      </c>
      <c r="I84">
        <v>832.54100000000005</v>
      </c>
      <c r="J84">
        <f t="shared" si="43"/>
        <v>822.16700000000003</v>
      </c>
      <c r="M84">
        <v>7.7993886060603401</v>
      </c>
      <c r="N84">
        <v>79</v>
      </c>
      <c r="O84">
        <v>680.87199999999996</v>
      </c>
      <c r="P84">
        <f t="shared" si="44"/>
        <v>668.86399999999992</v>
      </c>
      <c r="S84">
        <v>7.7983879999996999</v>
      </c>
      <c r="T84">
        <v>79</v>
      </c>
      <c r="U84">
        <v>712.40899999999999</v>
      </c>
      <c r="V84">
        <f t="shared" si="45"/>
        <v>703.95299999999997</v>
      </c>
      <c r="W84">
        <f t="shared" si="46"/>
        <v>0.96631189853706534</v>
      </c>
      <c r="Y84">
        <v>7.7940940606058504</v>
      </c>
      <c r="Z84">
        <v>79</v>
      </c>
      <c r="AA84">
        <v>848.75</v>
      </c>
      <c r="AB84">
        <f t="shared" si="47"/>
        <v>837.59199999999998</v>
      </c>
      <c r="AC84">
        <f t="shared" si="48"/>
        <v>0.90669493872985085</v>
      </c>
      <c r="AE84">
        <v>7.7960952727271398</v>
      </c>
      <c r="AF84">
        <v>79</v>
      </c>
      <c r="AG84">
        <v>980.26099999999997</v>
      </c>
      <c r="AH84">
        <f t="shared" si="49"/>
        <v>968.71799999999996</v>
      </c>
      <c r="AI84">
        <f t="shared" si="50"/>
        <v>0.94080068060376387</v>
      </c>
      <c r="AK84">
        <v>7.7983880000001502</v>
      </c>
      <c r="AL84">
        <v>79</v>
      </c>
      <c r="AM84">
        <v>528.375</v>
      </c>
      <c r="AN84">
        <f t="shared" si="51"/>
        <v>515.923</v>
      </c>
      <c r="AO84">
        <f t="shared" si="52"/>
        <v>0.90094389704516153</v>
      </c>
      <c r="AQ84">
        <v>7.8036825454546399</v>
      </c>
      <c r="AR84">
        <v>79</v>
      </c>
      <c r="AS84">
        <v>1639.7149999999999</v>
      </c>
      <c r="AT84">
        <f t="shared" si="53"/>
        <v>1628.2249999999999</v>
      </c>
      <c r="AU84">
        <f t="shared" si="54"/>
        <v>0.92384527071904821</v>
      </c>
      <c r="AW84">
        <v>7.8003892121214404</v>
      </c>
      <c r="AX84">
        <v>79</v>
      </c>
      <c r="AY84">
        <v>587.17899999999997</v>
      </c>
      <c r="AZ84">
        <f t="shared" si="55"/>
        <v>575.30399999999997</v>
      </c>
      <c r="BC84">
        <v>7.7993886060608002</v>
      </c>
      <c r="BD84">
        <v>79</v>
      </c>
      <c r="BE84">
        <v>603.73299999999995</v>
      </c>
      <c r="BF84">
        <f t="shared" si="56"/>
        <v>590.76</v>
      </c>
      <c r="BG84">
        <f t="shared" si="57"/>
        <v>0.91906585596292123</v>
      </c>
      <c r="BJ84" s="4">
        <f t="shared" si="58"/>
        <v>0.92635753401956911</v>
      </c>
      <c r="BK84" s="4">
        <f t="shared" si="61"/>
        <v>4.8285655398741647E-4</v>
      </c>
      <c r="BL84" s="4">
        <f t="shared" si="59"/>
        <v>2.1973997223705487E-2</v>
      </c>
      <c r="BM84" s="4">
        <f t="shared" si="60"/>
        <v>8.3053902805640661E-3</v>
      </c>
    </row>
    <row r="85" spans="1:65" x14ac:dyDescent="0.25">
      <c r="A85">
        <v>7.8992349090908602</v>
      </c>
      <c r="B85">
        <v>80</v>
      </c>
      <c r="C85">
        <v>1243.854</v>
      </c>
      <c r="D85">
        <f t="shared" si="41"/>
        <v>1235.48</v>
      </c>
      <c r="E85">
        <f t="shared" si="42"/>
        <v>0.94594468365887985</v>
      </c>
      <c r="G85">
        <v>7.9012361212116904</v>
      </c>
      <c r="H85">
        <v>80</v>
      </c>
      <c r="I85">
        <v>840.27499999999998</v>
      </c>
      <c r="J85">
        <f t="shared" si="43"/>
        <v>829.90099999999995</v>
      </c>
      <c r="M85">
        <v>7.8992349090908602</v>
      </c>
      <c r="N85">
        <v>80</v>
      </c>
      <c r="O85">
        <v>679.52700000000004</v>
      </c>
      <c r="P85">
        <f t="shared" si="44"/>
        <v>667.51900000000001</v>
      </c>
      <c r="S85">
        <v>7.89823430303022</v>
      </c>
      <c r="T85">
        <v>80</v>
      </c>
      <c r="U85">
        <v>681.27599999999995</v>
      </c>
      <c r="V85">
        <f t="shared" si="45"/>
        <v>672.81999999999994</v>
      </c>
      <c r="W85">
        <f t="shared" si="46"/>
        <v>0.92357582334858757</v>
      </c>
      <c r="Y85">
        <v>7.8940506666667698</v>
      </c>
      <c r="Z85">
        <v>80</v>
      </c>
      <c r="AA85">
        <v>833.32299999999998</v>
      </c>
      <c r="AB85">
        <f t="shared" si="47"/>
        <v>822.16499999999996</v>
      </c>
      <c r="AC85">
        <f t="shared" si="48"/>
        <v>0.88999518178400439</v>
      </c>
      <c r="AE85">
        <v>7.8960518787880503</v>
      </c>
      <c r="AF85">
        <v>80</v>
      </c>
      <c r="AG85">
        <v>976.75099999999998</v>
      </c>
      <c r="AH85">
        <f t="shared" si="49"/>
        <v>965.20799999999997</v>
      </c>
      <c r="AI85">
        <f t="shared" si="50"/>
        <v>0.93739183469719545</v>
      </c>
      <c r="AK85">
        <v>7.9002355151514996</v>
      </c>
      <c r="AL85">
        <v>80</v>
      </c>
      <c r="AM85">
        <v>550.94399999999996</v>
      </c>
      <c r="AN85">
        <f t="shared" si="51"/>
        <v>538.49199999999996</v>
      </c>
      <c r="AO85">
        <f t="shared" si="52"/>
        <v>0.94035559765244636</v>
      </c>
      <c r="AQ85">
        <v>7.9054197575755998</v>
      </c>
      <c r="AR85">
        <v>80</v>
      </c>
      <c r="AS85">
        <v>1626.4670000000001</v>
      </c>
      <c r="AT85">
        <f t="shared" si="53"/>
        <v>1614.9770000000001</v>
      </c>
      <c r="AU85">
        <f t="shared" si="54"/>
        <v>0.91632843358260474</v>
      </c>
      <c r="AW85">
        <v>7.8992349090908602</v>
      </c>
      <c r="AX85">
        <v>80</v>
      </c>
      <c r="AY85">
        <v>577.08299999999997</v>
      </c>
      <c r="AZ85">
        <f t="shared" si="55"/>
        <v>565.20799999999997</v>
      </c>
      <c r="BC85">
        <v>7.8992349090908602</v>
      </c>
      <c r="BD85">
        <v>80</v>
      </c>
      <c r="BE85">
        <v>601.875</v>
      </c>
      <c r="BF85">
        <f t="shared" si="56"/>
        <v>588.90200000000004</v>
      </c>
      <c r="BG85">
        <f t="shared" si="57"/>
        <v>0.91617530081298038</v>
      </c>
      <c r="BJ85" s="4">
        <f t="shared" si="58"/>
        <v>0.92425240793381402</v>
      </c>
      <c r="BK85" s="4">
        <f t="shared" si="61"/>
        <v>3.6742607000950358E-4</v>
      </c>
      <c r="BL85" s="4">
        <f t="shared" si="59"/>
        <v>1.9168361171720018E-2</v>
      </c>
      <c r="BM85" s="4">
        <f t="shared" si="60"/>
        <v>7.24495952871969E-3</v>
      </c>
    </row>
    <row r="86" spans="1:65" x14ac:dyDescent="0.25">
      <c r="A86">
        <v>8.0000818181815703</v>
      </c>
      <c r="B86">
        <v>81</v>
      </c>
      <c r="C86">
        <v>1239.9849999999999</v>
      </c>
      <c r="D86">
        <f t="shared" si="41"/>
        <v>1231.6109999999999</v>
      </c>
      <c r="E86">
        <f t="shared" si="42"/>
        <v>0.94298238561999914</v>
      </c>
      <c r="G86">
        <v>8.0010824242422096</v>
      </c>
      <c r="H86">
        <v>81</v>
      </c>
      <c r="I86">
        <v>826.28800000000001</v>
      </c>
      <c r="J86">
        <f t="shared" si="43"/>
        <v>815.91399999999999</v>
      </c>
      <c r="M86">
        <v>7.9980806060607303</v>
      </c>
      <c r="N86">
        <v>81</v>
      </c>
      <c r="O86">
        <v>666.29499999999996</v>
      </c>
      <c r="P86">
        <f t="shared" si="44"/>
        <v>654.28699999999992</v>
      </c>
      <c r="S86">
        <v>8.0000818181815703</v>
      </c>
      <c r="T86">
        <v>81</v>
      </c>
      <c r="U86">
        <v>684.89599999999996</v>
      </c>
      <c r="V86">
        <f t="shared" si="45"/>
        <v>676.43999999999994</v>
      </c>
      <c r="W86">
        <f t="shared" si="46"/>
        <v>0.92854497480146037</v>
      </c>
      <c r="Y86">
        <v>7.9960084848485096</v>
      </c>
      <c r="Z86">
        <v>81</v>
      </c>
      <c r="AA86">
        <v>863.02</v>
      </c>
      <c r="AB86">
        <f t="shared" si="47"/>
        <v>851.86199999999997</v>
      </c>
      <c r="AC86">
        <f t="shared" si="48"/>
        <v>0.92214224096730646</v>
      </c>
      <c r="AE86">
        <v>7.9970090909091596</v>
      </c>
      <c r="AF86">
        <v>81</v>
      </c>
      <c r="AG86">
        <v>989.13800000000003</v>
      </c>
      <c r="AH86">
        <f t="shared" si="49"/>
        <v>977.59500000000003</v>
      </c>
      <c r="AI86">
        <f t="shared" si="50"/>
        <v>0.94942185584952132</v>
      </c>
      <c r="AK86">
        <v>7.9990812121213803</v>
      </c>
      <c r="AL86">
        <v>81</v>
      </c>
      <c r="AM86">
        <v>543.71600000000001</v>
      </c>
      <c r="AN86">
        <f t="shared" si="51"/>
        <v>531.26400000000001</v>
      </c>
      <c r="AO86">
        <f t="shared" si="52"/>
        <v>0.92773351550483441</v>
      </c>
      <c r="AQ86">
        <v>8.0041551515150697</v>
      </c>
      <c r="AR86">
        <v>81</v>
      </c>
      <c r="AS86">
        <v>1638.9780000000001</v>
      </c>
      <c r="AT86">
        <f t="shared" si="53"/>
        <v>1627.4880000000001</v>
      </c>
      <c r="AU86">
        <f t="shared" si="54"/>
        <v>0.92342710126180505</v>
      </c>
      <c r="AW86">
        <v>7.9990812121213803</v>
      </c>
      <c r="AX86">
        <v>81</v>
      </c>
      <c r="AY86">
        <v>578.92100000000005</v>
      </c>
      <c r="AZ86">
        <f t="shared" si="55"/>
        <v>567.04600000000005</v>
      </c>
      <c r="BC86">
        <v>7.9990812121213803</v>
      </c>
      <c r="BD86">
        <v>81</v>
      </c>
      <c r="BE86">
        <v>597.04399999999998</v>
      </c>
      <c r="BF86">
        <f t="shared" si="56"/>
        <v>584.07100000000003</v>
      </c>
      <c r="BG86">
        <f t="shared" si="57"/>
        <v>0.90865954627618561</v>
      </c>
      <c r="BJ86" s="4">
        <f t="shared" si="58"/>
        <v>0.92898737432587308</v>
      </c>
      <c r="BK86" s="4">
        <f t="shared" si="61"/>
        <v>1.8436488933442621E-4</v>
      </c>
      <c r="BL86" s="4">
        <f t="shared" si="59"/>
        <v>1.3578103304012171E-2</v>
      </c>
      <c r="BM86" s="4">
        <f t="shared" si="60"/>
        <v>5.1320406597658071E-3</v>
      </c>
    </row>
    <row r="87" spans="1:65" x14ac:dyDescent="0.25">
      <c r="A87">
        <v>8.0989275151514395</v>
      </c>
      <c r="B87">
        <v>82</v>
      </c>
      <c r="C87">
        <v>1229.27</v>
      </c>
      <c r="D87">
        <f t="shared" si="41"/>
        <v>1220.896</v>
      </c>
      <c r="E87">
        <f t="shared" si="42"/>
        <v>0.93477845088580291</v>
      </c>
      <c r="G87">
        <v>8.0989275151514395</v>
      </c>
      <c r="H87">
        <v>82</v>
      </c>
      <c r="I87">
        <v>823.053</v>
      </c>
      <c r="J87">
        <f t="shared" si="43"/>
        <v>812.67899999999997</v>
      </c>
      <c r="M87">
        <v>8.0979269090908002</v>
      </c>
      <c r="N87">
        <v>82</v>
      </c>
      <c r="O87">
        <v>674.20600000000002</v>
      </c>
      <c r="P87">
        <f t="shared" si="44"/>
        <v>662.19799999999998</v>
      </c>
      <c r="S87">
        <v>8.0999281212120806</v>
      </c>
      <c r="T87">
        <v>82</v>
      </c>
      <c r="U87">
        <v>683.16300000000001</v>
      </c>
      <c r="V87">
        <f t="shared" si="45"/>
        <v>674.70699999999999</v>
      </c>
      <c r="W87">
        <f t="shared" si="46"/>
        <v>0.92616609649543047</v>
      </c>
      <c r="Y87">
        <v>8.0939638787876902</v>
      </c>
      <c r="Z87">
        <v>82</v>
      </c>
      <c r="AA87">
        <v>847.73</v>
      </c>
      <c r="AB87">
        <f t="shared" si="47"/>
        <v>836.572</v>
      </c>
      <c r="AC87">
        <f t="shared" si="48"/>
        <v>0.9055907867829549</v>
      </c>
      <c r="AE87">
        <v>8.0959650909089707</v>
      </c>
      <c r="AF87">
        <v>82</v>
      </c>
      <c r="AG87">
        <v>961.50599999999997</v>
      </c>
      <c r="AH87">
        <f t="shared" si="49"/>
        <v>949.96299999999997</v>
      </c>
      <c r="AI87">
        <f t="shared" si="50"/>
        <v>0.92258617776111662</v>
      </c>
      <c r="AK87">
        <v>8.0989275151514395</v>
      </c>
      <c r="AL87">
        <v>82</v>
      </c>
      <c r="AM87">
        <v>537.82399999999996</v>
      </c>
      <c r="AN87">
        <f t="shared" si="51"/>
        <v>525.37199999999996</v>
      </c>
      <c r="AO87">
        <f t="shared" si="52"/>
        <v>0.91744445794897789</v>
      </c>
      <c r="AQ87">
        <v>8.1038911515151995</v>
      </c>
      <c r="AR87">
        <v>82</v>
      </c>
      <c r="AS87">
        <v>1673.6669999999999</v>
      </c>
      <c r="AT87">
        <f t="shared" si="53"/>
        <v>1662.1769999999999</v>
      </c>
      <c r="AU87">
        <f t="shared" si="54"/>
        <v>0.94310943545761516</v>
      </c>
      <c r="AW87">
        <v>8.0989275151514395</v>
      </c>
      <c r="AX87">
        <v>82</v>
      </c>
      <c r="AY87">
        <v>580.48900000000003</v>
      </c>
      <c r="AZ87">
        <f t="shared" si="55"/>
        <v>568.61400000000003</v>
      </c>
      <c r="BC87">
        <v>8.0989275151514395</v>
      </c>
      <c r="BD87">
        <v>82</v>
      </c>
      <c r="BE87">
        <v>613.44500000000005</v>
      </c>
      <c r="BF87">
        <f t="shared" si="56"/>
        <v>600.47200000000009</v>
      </c>
      <c r="BG87">
        <f t="shared" si="57"/>
        <v>0.93417515177359223</v>
      </c>
      <c r="BJ87" s="4">
        <f t="shared" si="58"/>
        <v>0.92626436530078438</v>
      </c>
      <c r="BK87" s="4">
        <f t="shared" si="61"/>
        <v>1.5625881988638575E-4</v>
      </c>
      <c r="BL87" s="4">
        <f t="shared" si="59"/>
        <v>1.2500352790476985E-2</v>
      </c>
      <c r="BM87" s="4">
        <f t="shared" si="60"/>
        <v>4.7246892548820562E-3</v>
      </c>
    </row>
    <row r="88" spans="1:65" x14ac:dyDescent="0.25">
      <c r="A88">
        <v>8.1987738181815004</v>
      </c>
      <c r="B88">
        <v>83</v>
      </c>
      <c r="C88">
        <v>1226.9280000000001</v>
      </c>
      <c r="D88">
        <f t="shared" si="41"/>
        <v>1218.5540000000001</v>
      </c>
      <c r="E88">
        <f t="shared" si="42"/>
        <v>0.93298529968211774</v>
      </c>
      <c r="G88">
        <v>8.1997744242421504</v>
      </c>
      <c r="H88">
        <v>83</v>
      </c>
      <c r="I88">
        <v>816.49699999999996</v>
      </c>
      <c r="J88">
        <f t="shared" si="43"/>
        <v>806.12299999999993</v>
      </c>
      <c r="M88">
        <v>8.1977732121213194</v>
      </c>
      <c r="N88">
        <v>83</v>
      </c>
      <c r="O88">
        <v>679.923</v>
      </c>
      <c r="P88">
        <f t="shared" si="44"/>
        <v>667.91499999999996</v>
      </c>
      <c r="S88">
        <v>8.1997744242421504</v>
      </c>
      <c r="T88">
        <v>83</v>
      </c>
      <c r="U88">
        <v>703.40300000000002</v>
      </c>
      <c r="V88">
        <f t="shared" si="45"/>
        <v>694.947</v>
      </c>
      <c r="W88">
        <f t="shared" si="46"/>
        <v>0.95394941843082981</v>
      </c>
      <c r="Y88">
        <v>8.1939204848486007</v>
      </c>
      <c r="Z88">
        <v>83</v>
      </c>
      <c r="AA88">
        <v>860.75699999999995</v>
      </c>
      <c r="AB88">
        <f t="shared" si="47"/>
        <v>849.59899999999993</v>
      </c>
      <c r="AC88">
        <f t="shared" si="48"/>
        <v>0.91969253914786975</v>
      </c>
      <c r="AE88">
        <v>8.19592169696989</v>
      </c>
      <c r="AF88">
        <v>83</v>
      </c>
      <c r="AG88">
        <v>984.81600000000003</v>
      </c>
      <c r="AH88">
        <f t="shared" si="49"/>
        <v>973.27300000000002</v>
      </c>
      <c r="AI88">
        <f t="shared" si="50"/>
        <v>0.94522441083294328</v>
      </c>
      <c r="AK88">
        <v>8.1987738181819605</v>
      </c>
      <c r="AL88">
        <v>83</v>
      </c>
      <c r="AM88">
        <v>542.23</v>
      </c>
      <c r="AN88">
        <f t="shared" si="51"/>
        <v>529.77800000000002</v>
      </c>
      <c r="AO88">
        <f t="shared" si="52"/>
        <v>0.92513854952927388</v>
      </c>
      <c r="AQ88">
        <v>8.2056283636361496</v>
      </c>
      <c r="AR88">
        <v>83</v>
      </c>
      <c r="AS88">
        <v>1639.675</v>
      </c>
      <c r="AT88">
        <f t="shared" si="53"/>
        <v>1628.1849999999999</v>
      </c>
      <c r="AU88">
        <f t="shared" si="54"/>
        <v>0.9238225749547474</v>
      </c>
      <c r="AW88">
        <v>8.1987738181819605</v>
      </c>
      <c r="AX88">
        <v>83</v>
      </c>
      <c r="AY88">
        <v>586.67999999999995</v>
      </c>
      <c r="AZ88">
        <f t="shared" si="55"/>
        <v>574.80499999999995</v>
      </c>
      <c r="BC88">
        <v>8.2007750303032392</v>
      </c>
      <c r="BD88">
        <v>83</v>
      </c>
      <c r="BE88">
        <v>604.57500000000005</v>
      </c>
      <c r="BF88">
        <f t="shared" si="56"/>
        <v>591.60200000000009</v>
      </c>
      <c r="BG88">
        <f t="shared" si="57"/>
        <v>0.9203757846153704</v>
      </c>
      <c r="BJ88" s="4">
        <f t="shared" si="58"/>
        <v>0.93159836817045039</v>
      </c>
      <c r="BK88" s="4">
        <f t="shared" si="61"/>
        <v>1.7617490479601315E-4</v>
      </c>
      <c r="BL88" s="4">
        <f t="shared" si="59"/>
        <v>1.3273089497024163E-2</v>
      </c>
      <c r="BM88" s="4">
        <f t="shared" si="60"/>
        <v>5.0167562769470467E-3</v>
      </c>
    </row>
    <row r="89" spans="1:65" x14ac:dyDescent="0.25">
      <c r="A89">
        <v>8.2986201212120196</v>
      </c>
      <c r="B89">
        <v>84</v>
      </c>
      <c r="C89">
        <v>1193.653</v>
      </c>
      <c r="D89">
        <f t="shared" si="41"/>
        <v>1185.279</v>
      </c>
      <c r="E89">
        <f t="shared" si="42"/>
        <v>0.90750831150849343</v>
      </c>
      <c r="G89">
        <v>8.2996207272726608</v>
      </c>
      <c r="H89">
        <v>84</v>
      </c>
      <c r="I89">
        <v>816.28700000000003</v>
      </c>
      <c r="J89">
        <f t="shared" si="43"/>
        <v>805.91300000000001</v>
      </c>
      <c r="M89">
        <v>8.2986201212120196</v>
      </c>
      <c r="N89">
        <v>84</v>
      </c>
      <c r="O89">
        <v>658.16099999999994</v>
      </c>
      <c r="P89">
        <f t="shared" si="44"/>
        <v>646.15299999999991</v>
      </c>
      <c r="S89">
        <v>8.2986201212120196</v>
      </c>
      <c r="T89">
        <v>84</v>
      </c>
      <c r="U89">
        <v>693.26900000000001</v>
      </c>
      <c r="V89">
        <f t="shared" si="45"/>
        <v>684.81299999999999</v>
      </c>
      <c r="W89">
        <f t="shared" si="46"/>
        <v>0.94003853975032892</v>
      </c>
      <c r="Y89">
        <v>8.29387709090906</v>
      </c>
      <c r="Z89">
        <v>84</v>
      </c>
      <c r="AA89">
        <v>846.14700000000005</v>
      </c>
      <c r="AB89">
        <f t="shared" si="47"/>
        <v>834.98900000000003</v>
      </c>
      <c r="AC89">
        <f t="shared" si="48"/>
        <v>0.90387718626144886</v>
      </c>
      <c r="AE89">
        <v>8.2958783030303493</v>
      </c>
      <c r="AF89">
        <v>84</v>
      </c>
      <c r="AG89">
        <v>1001.016</v>
      </c>
      <c r="AH89">
        <f t="shared" si="49"/>
        <v>989.47299999999996</v>
      </c>
      <c r="AI89">
        <f t="shared" si="50"/>
        <v>0.96095754578633619</v>
      </c>
      <c r="AK89">
        <v>8.2986201212120196</v>
      </c>
      <c r="AL89">
        <v>84</v>
      </c>
      <c r="AM89">
        <v>535.01400000000001</v>
      </c>
      <c r="AN89">
        <f t="shared" si="51"/>
        <v>522.56200000000001</v>
      </c>
      <c r="AO89">
        <f t="shared" si="52"/>
        <v>0.91253742269236626</v>
      </c>
      <c r="AQ89">
        <v>8.3043637575756293</v>
      </c>
      <c r="AR89">
        <v>84</v>
      </c>
      <c r="AS89">
        <v>1635.3240000000001</v>
      </c>
      <c r="AT89">
        <f t="shared" si="53"/>
        <v>1623.8340000000001</v>
      </c>
      <c r="AU89">
        <f t="shared" si="54"/>
        <v>0.9213538431929218</v>
      </c>
      <c r="AW89">
        <v>8.3006213333333108</v>
      </c>
      <c r="AX89">
        <v>84</v>
      </c>
      <c r="AY89">
        <v>560.58199999999999</v>
      </c>
      <c r="AZ89">
        <f t="shared" si="55"/>
        <v>548.70699999999999</v>
      </c>
      <c r="BC89">
        <v>8.2996207272726608</v>
      </c>
      <c r="BD89">
        <v>84</v>
      </c>
      <c r="BE89">
        <v>592.98699999999997</v>
      </c>
      <c r="BF89">
        <f t="shared" si="56"/>
        <v>580.01400000000001</v>
      </c>
      <c r="BG89">
        <f t="shared" si="57"/>
        <v>0.90234793042940931</v>
      </c>
      <c r="BJ89" s="4">
        <f t="shared" si="58"/>
        <v>0.92123153994590068</v>
      </c>
      <c r="BK89" s="4">
        <f t="shared" si="61"/>
        <v>4.7559211891702488E-4</v>
      </c>
      <c r="BL89" s="4">
        <f t="shared" si="59"/>
        <v>2.1808074626546582E-2</v>
      </c>
      <c r="BM89" s="4">
        <f t="shared" si="60"/>
        <v>8.2426774335685789E-3</v>
      </c>
    </row>
    <row r="90" spans="1:65" x14ac:dyDescent="0.25">
      <c r="A90">
        <v>8.3994670303027306</v>
      </c>
      <c r="B90">
        <v>85</v>
      </c>
      <c r="C90">
        <v>1212.942</v>
      </c>
      <c r="D90">
        <f t="shared" si="41"/>
        <v>1204.568</v>
      </c>
      <c r="E90">
        <f t="shared" si="42"/>
        <v>0.92227692532911065</v>
      </c>
      <c r="G90">
        <v>8.4014682424240092</v>
      </c>
      <c r="H90">
        <v>85</v>
      </c>
      <c r="I90">
        <v>836.98099999999999</v>
      </c>
      <c r="J90">
        <f t="shared" si="43"/>
        <v>826.60699999999997</v>
      </c>
      <c r="M90">
        <v>8.3994670303027306</v>
      </c>
      <c r="N90">
        <v>85</v>
      </c>
      <c r="O90">
        <v>672.34400000000005</v>
      </c>
      <c r="P90">
        <f t="shared" si="44"/>
        <v>660.33600000000001</v>
      </c>
      <c r="S90">
        <v>8.3984664242420806</v>
      </c>
      <c r="T90">
        <v>85</v>
      </c>
      <c r="U90">
        <v>681.66399999999999</v>
      </c>
      <c r="V90">
        <f t="shared" si="45"/>
        <v>673.20799999999997</v>
      </c>
      <c r="W90">
        <f t="shared" si="46"/>
        <v>0.9241084285319342</v>
      </c>
      <c r="Y90">
        <v>8.3948343030301604</v>
      </c>
      <c r="Z90">
        <v>85</v>
      </c>
      <c r="AA90">
        <v>854.42899999999997</v>
      </c>
      <c r="AB90">
        <f t="shared" si="47"/>
        <v>843.27099999999996</v>
      </c>
      <c r="AC90">
        <f t="shared" si="48"/>
        <v>0.91284246706948013</v>
      </c>
      <c r="AE90">
        <v>8.3958349090907998</v>
      </c>
      <c r="AF90">
        <v>85</v>
      </c>
      <c r="AG90">
        <v>1014.748</v>
      </c>
      <c r="AH90">
        <f t="shared" si="49"/>
        <v>1003.205</v>
      </c>
      <c r="AI90">
        <f t="shared" si="50"/>
        <v>0.97429380561226175</v>
      </c>
      <c r="AK90">
        <v>8.3984664242425406</v>
      </c>
      <c r="AL90">
        <v>85</v>
      </c>
      <c r="AM90">
        <v>538.38300000000004</v>
      </c>
      <c r="AN90">
        <f t="shared" si="51"/>
        <v>525.93100000000004</v>
      </c>
      <c r="AO90">
        <f t="shared" si="52"/>
        <v>0.91842062617262432</v>
      </c>
      <c r="AQ90">
        <v>8.4061009696970306</v>
      </c>
      <c r="AR90">
        <v>85</v>
      </c>
      <c r="AS90">
        <v>1676.193</v>
      </c>
      <c r="AT90">
        <f t="shared" si="53"/>
        <v>1664.703</v>
      </c>
      <c r="AU90">
        <f t="shared" si="54"/>
        <v>0.94454267297321426</v>
      </c>
      <c r="AW90">
        <v>8.39946703030318</v>
      </c>
      <c r="AX90">
        <v>85</v>
      </c>
      <c r="AY90">
        <v>589.76900000000001</v>
      </c>
      <c r="AZ90">
        <f t="shared" si="55"/>
        <v>577.89400000000001</v>
      </c>
      <c r="BC90">
        <v>8.39946703030318</v>
      </c>
      <c r="BD90">
        <v>85</v>
      </c>
      <c r="BE90">
        <v>592.27099999999996</v>
      </c>
      <c r="BF90">
        <f t="shared" si="56"/>
        <v>579.298</v>
      </c>
      <c r="BG90">
        <f t="shared" si="57"/>
        <v>0.90123402435440514</v>
      </c>
      <c r="BJ90" s="4">
        <f t="shared" si="58"/>
        <v>0.92824556429186156</v>
      </c>
      <c r="BK90" s="4">
        <f t="shared" si="61"/>
        <v>5.836974877198582E-4</v>
      </c>
      <c r="BL90" s="4">
        <f t="shared" si="59"/>
        <v>2.4159832112824339E-2</v>
      </c>
      <c r="BM90" s="4">
        <f t="shared" si="60"/>
        <v>9.1315582125150556E-3</v>
      </c>
    </row>
    <row r="91" spans="1:65" x14ac:dyDescent="0.25">
      <c r="A91">
        <v>8.5003139393938891</v>
      </c>
      <c r="B91">
        <v>86</v>
      </c>
      <c r="C91">
        <v>1258.261</v>
      </c>
      <c r="D91">
        <f t="shared" si="41"/>
        <v>1249.8869999999999</v>
      </c>
      <c r="E91">
        <f t="shared" si="42"/>
        <v>0.95697539646481233</v>
      </c>
      <c r="G91">
        <v>8.4993133333332391</v>
      </c>
      <c r="H91">
        <v>86</v>
      </c>
      <c r="I91">
        <v>829.12300000000005</v>
      </c>
      <c r="J91">
        <f t="shared" si="43"/>
        <v>818.74900000000002</v>
      </c>
      <c r="M91">
        <v>8.4983127272725998</v>
      </c>
      <c r="N91">
        <v>86</v>
      </c>
      <c r="O91">
        <v>661.22400000000005</v>
      </c>
      <c r="P91">
        <f t="shared" si="44"/>
        <v>649.21600000000001</v>
      </c>
      <c r="S91">
        <v>8.4983127272725998</v>
      </c>
      <c r="T91">
        <v>86</v>
      </c>
      <c r="U91">
        <v>665.64</v>
      </c>
      <c r="V91">
        <f t="shared" si="45"/>
        <v>657.18399999999997</v>
      </c>
      <c r="W91">
        <f t="shared" si="46"/>
        <v>0.90211238353722867</v>
      </c>
      <c r="Y91">
        <v>8.4947909090910798</v>
      </c>
      <c r="Z91">
        <v>86</v>
      </c>
      <c r="AA91">
        <v>870.92399999999998</v>
      </c>
      <c r="AB91">
        <f t="shared" si="47"/>
        <v>859.76599999999996</v>
      </c>
      <c r="AC91">
        <f t="shared" si="48"/>
        <v>0.93069833605384111</v>
      </c>
      <c r="AE91">
        <v>8.4957915151517192</v>
      </c>
      <c r="AF91">
        <v>86</v>
      </c>
      <c r="AG91">
        <v>987.58699999999999</v>
      </c>
      <c r="AH91">
        <f t="shared" si="49"/>
        <v>976.04399999999998</v>
      </c>
      <c r="AI91">
        <f t="shared" si="50"/>
        <v>0.94791555385490944</v>
      </c>
      <c r="AK91">
        <v>8.4993133333332391</v>
      </c>
      <c r="AL91">
        <v>86</v>
      </c>
      <c r="AM91">
        <v>538.46600000000001</v>
      </c>
      <c r="AN91">
        <f t="shared" si="51"/>
        <v>526.01400000000001</v>
      </c>
      <c r="AO91">
        <f t="shared" si="52"/>
        <v>0.91856556707166304</v>
      </c>
      <c r="AQ91">
        <v>8.5038357575758692</v>
      </c>
      <c r="AR91">
        <v>86</v>
      </c>
      <c r="AS91">
        <v>1669.049</v>
      </c>
      <c r="AT91">
        <f t="shared" si="53"/>
        <v>1657.559</v>
      </c>
      <c r="AU91">
        <f t="shared" si="54"/>
        <v>0.94048920946908132</v>
      </c>
      <c r="AW91">
        <v>8.4993133333332391</v>
      </c>
      <c r="AX91">
        <v>86</v>
      </c>
      <c r="AY91">
        <v>575.61800000000005</v>
      </c>
      <c r="AZ91">
        <f t="shared" si="55"/>
        <v>563.74300000000005</v>
      </c>
      <c r="BC91">
        <v>8.4993133333332391</v>
      </c>
      <c r="BD91">
        <v>86</v>
      </c>
      <c r="BE91">
        <v>611.12</v>
      </c>
      <c r="BF91">
        <f t="shared" si="56"/>
        <v>598.14700000000005</v>
      </c>
      <c r="BG91">
        <f t="shared" si="57"/>
        <v>0.93055806849931189</v>
      </c>
      <c r="BJ91" s="4">
        <f t="shared" si="58"/>
        <v>0.93247350213583535</v>
      </c>
      <c r="BK91" s="4">
        <f t="shared" si="61"/>
        <v>3.3751660533294154E-4</v>
      </c>
      <c r="BL91" s="4">
        <f t="shared" si="59"/>
        <v>1.8371625005234066E-2</v>
      </c>
      <c r="BM91" s="4">
        <f t="shared" si="60"/>
        <v>6.943821563426435E-3</v>
      </c>
    </row>
    <row r="92" spans="1:65" x14ac:dyDescent="0.25">
      <c r="A92">
        <v>8.5991596363633107</v>
      </c>
      <c r="B92">
        <v>87</v>
      </c>
      <c r="C92">
        <v>1251.252</v>
      </c>
      <c r="D92">
        <f t="shared" si="41"/>
        <v>1242.8779999999999</v>
      </c>
      <c r="E92">
        <f t="shared" si="42"/>
        <v>0.95160895889579855</v>
      </c>
      <c r="G92">
        <v>8.5991596363633107</v>
      </c>
      <c r="H92">
        <v>87</v>
      </c>
      <c r="I92">
        <v>826.61699999999996</v>
      </c>
      <c r="J92">
        <f t="shared" si="43"/>
        <v>816.24299999999994</v>
      </c>
      <c r="M92">
        <v>8.5981590303031208</v>
      </c>
      <c r="N92">
        <v>87</v>
      </c>
      <c r="O92">
        <v>678.54</v>
      </c>
      <c r="P92">
        <f t="shared" si="44"/>
        <v>666.53199999999993</v>
      </c>
      <c r="S92">
        <v>8.5981590303026607</v>
      </c>
      <c r="T92">
        <v>87</v>
      </c>
      <c r="U92">
        <v>687.721</v>
      </c>
      <c r="V92">
        <f t="shared" si="45"/>
        <v>679.26499999999999</v>
      </c>
      <c r="W92">
        <f t="shared" si="46"/>
        <v>0.93242283470598131</v>
      </c>
      <c r="Y92">
        <v>8.5947475151515391</v>
      </c>
      <c r="Z92">
        <v>87</v>
      </c>
      <c r="AA92">
        <v>879.62599999999998</v>
      </c>
      <c r="AB92">
        <f t="shared" si="47"/>
        <v>868.46799999999996</v>
      </c>
      <c r="AC92">
        <f t="shared" si="48"/>
        <v>0.94011826766353557</v>
      </c>
      <c r="AE92">
        <v>8.5957481212121802</v>
      </c>
      <c r="AF92">
        <v>87</v>
      </c>
      <c r="AG92">
        <v>993.17899999999997</v>
      </c>
      <c r="AH92">
        <f t="shared" si="49"/>
        <v>981.63599999999997</v>
      </c>
      <c r="AI92">
        <f t="shared" si="50"/>
        <v>0.95334639895733986</v>
      </c>
      <c r="AK92">
        <v>8.5991596363637601</v>
      </c>
      <c r="AL92">
        <v>87</v>
      </c>
      <c r="AM92">
        <v>538.83500000000004</v>
      </c>
      <c r="AN92">
        <f t="shared" si="51"/>
        <v>526.38300000000004</v>
      </c>
      <c r="AO92">
        <f t="shared" si="52"/>
        <v>0.91920994287582314</v>
      </c>
      <c r="AQ92">
        <v>8.6045723636361799</v>
      </c>
      <c r="AR92">
        <v>87</v>
      </c>
      <c r="AS92">
        <v>1664.3879999999999</v>
      </c>
      <c r="AT92">
        <f t="shared" si="53"/>
        <v>1652.8979999999999</v>
      </c>
      <c r="AU92">
        <f t="shared" si="54"/>
        <v>0.93784458553392402</v>
      </c>
      <c r="AW92">
        <v>8.6011608484850495</v>
      </c>
      <c r="AX92">
        <v>87</v>
      </c>
      <c r="AY92">
        <v>592.02099999999996</v>
      </c>
      <c r="AZ92">
        <f t="shared" si="55"/>
        <v>580.14599999999996</v>
      </c>
      <c r="BC92">
        <v>8.5991596363637601</v>
      </c>
      <c r="BD92">
        <v>87</v>
      </c>
      <c r="BE92">
        <v>588.947</v>
      </c>
      <c r="BF92">
        <f t="shared" si="56"/>
        <v>575.97400000000005</v>
      </c>
      <c r="BG92">
        <f t="shared" si="57"/>
        <v>0.89606276207324065</v>
      </c>
      <c r="BJ92" s="4">
        <f t="shared" si="58"/>
        <v>0.93294482152937752</v>
      </c>
      <c r="BK92" s="4">
        <f t="shared" si="61"/>
        <v>3.9820767891989516E-4</v>
      </c>
      <c r="BL92" s="4">
        <f t="shared" si="59"/>
        <v>1.9955141666244697E-2</v>
      </c>
      <c r="BM92" s="4">
        <f t="shared" si="60"/>
        <v>7.5423346037066493E-3</v>
      </c>
    </row>
    <row r="93" spans="1:65" x14ac:dyDescent="0.25">
      <c r="A93">
        <v>8.6990059393938193</v>
      </c>
      <c r="B93">
        <v>88</v>
      </c>
      <c r="C93">
        <v>1239.5550000000001</v>
      </c>
      <c r="D93">
        <f t="shared" si="41"/>
        <v>1231.181</v>
      </c>
      <c r="E93">
        <f t="shared" si="42"/>
        <v>0.94265315632128677</v>
      </c>
      <c r="G93">
        <v>8.7000065454544693</v>
      </c>
      <c r="H93">
        <v>88</v>
      </c>
      <c r="I93">
        <v>842.85199999999998</v>
      </c>
      <c r="J93">
        <f t="shared" si="43"/>
        <v>832.47799999999995</v>
      </c>
      <c r="M93">
        <v>8.6980053333331799</v>
      </c>
      <c r="N93">
        <v>88</v>
      </c>
      <c r="O93">
        <v>663.46199999999999</v>
      </c>
      <c r="P93">
        <f t="shared" si="44"/>
        <v>651.45399999999995</v>
      </c>
      <c r="S93">
        <v>8.6980053333331799</v>
      </c>
      <c r="T93">
        <v>88</v>
      </c>
      <c r="U93">
        <v>675.65499999999997</v>
      </c>
      <c r="V93">
        <f t="shared" si="45"/>
        <v>667.19899999999996</v>
      </c>
      <c r="W93">
        <f t="shared" si="46"/>
        <v>0.91585991165891956</v>
      </c>
      <c r="Y93">
        <v>8.6947041212119895</v>
      </c>
      <c r="Z93">
        <v>88</v>
      </c>
      <c r="AA93">
        <v>883.88800000000003</v>
      </c>
      <c r="AB93">
        <f t="shared" si="47"/>
        <v>872.73</v>
      </c>
      <c r="AC93">
        <f t="shared" si="48"/>
        <v>0.94473189079850661</v>
      </c>
      <c r="AE93">
        <v>8.69770593939392</v>
      </c>
      <c r="AF93">
        <v>88</v>
      </c>
      <c r="AG93">
        <v>976.221</v>
      </c>
      <c r="AH93">
        <f t="shared" si="49"/>
        <v>964.678</v>
      </c>
      <c r="AI93">
        <f t="shared" si="50"/>
        <v>0.93687710867711527</v>
      </c>
      <c r="AK93">
        <v>8.6990059393938193</v>
      </c>
      <c r="AL93">
        <v>88</v>
      </c>
      <c r="AM93">
        <v>558.55799999999999</v>
      </c>
      <c r="AN93">
        <f t="shared" si="51"/>
        <v>546.10599999999999</v>
      </c>
      <c r="AO93">
        <f t="shared" si="52"/>
        <v>0.95365174229438299</v>
      </c>
      <c r="AQ93">
        <v>8.7043083636363008</v>
      </c>
      <c r="AR93">
        <v>88</v>
      </c>
      <c r="AS93">
        <v>1658.431</v>
      </c>
      <c r="AT93">
        <f t="shared" si="53"/>
        <v>1646.941</v>
      </c>
      <c r="AU93">
        <f t="shared" si="54"/>
        <v>0.93446461883541898</v>
      </c>
      <c r="AW93">
        <v>8.6990059393938193</v>
      </c>
      <c r="AX93">
        <v>88</v>
      </c>
      <c r="AY93">
        <v>576.16</v>
      </c>
      <c r="AZ93">
        <f t="shared" si="55"/>
        <v>564.28499999999997</v>
      </c>
      <c r="BC93">
        <v>8.6990059393942794</v>
      </c>
      <c r="BD93">
        <v>88</v>
      </c>
      <c r="BE93">
        <v>592.85599999999999</v>
      </c>
      <c r="BF93">
        <f t="shared" si="56"/>
        <v>579.88300000000004</v>
      </c>
      <c r="BG93">
        <f t="shared" si="57"/>
        <v>0.90214412917825626</v>
      </c>
      <c r="BJ93" s="4">
        <f t="shared" si="58"/>
        <v>0.93291179396626944</v>
      </c>
      <c r="BK93" s="4">
        <f t="shared" si="61"/>
        <v>3.2005085981159828E-4</v>
      </c>
      <c r="BL93" s="4">
        <f t="shared" si="59"/>
        <v>1.788996533846833E-2</v>
      </c>
      <c r="BM93" s="4">
        <f t="shared" si="60"/>
        <v>6.7617713213075237E-3</v>
      </c>
    </row>
    <row r="94" spans="1:65" x14ac:dyDescent="0.25">
      <c r="A94">
        <v>8.7988522424238909</v>
      </c>
      <c r="B94">
        <v>89</v>
      </c>
      <c r="C94">
        <v>1247.9580000000001</v>
      </c>
      <c r="D94">
        <f t="shared" si="41"/>
        <v>1239.5840000000001</v>
      </c>
      <c r="E94">
        <f t="shared" si="42"/>
        <v>0.94908690933775453</v>
      </c>
      <c r="G94">
        <v>8.7998528484845302</v>
      </c>
      <c r="H94">
        <v>89</v>
      </c>
      <c r="I94">
        <v>841.75099999999998</v>
      </c>
      <c r="J94">
        <f t="shared" si="43"/>
        <v>831.37699999999995</v>
      </c>
      <c r="M94">
        <v>8.7988522424243403</v>
      </c>
      <c r="N94">
        <v>89</v>
      </c>
      <c r="O94">
        <v>682.84299999999996</v>
      </c>
      <c r="P94">
        <f t="shared" si="44"/>
        <v>670.83499999999992</v>
      </c>
      <c r="S94">
        <v>8.7988522424238909</v>
      </c>
      <c r="T94">
        <v>89</v>
      </c>
      <c r="U94">
        <v>700.12199999999996</v>
      </c>
      <c r="V94">
        <f t="shared" si="45"/>
        <v>691.66599999999994</v>
      </c>
      <c r="W94">
        <f t="shared" si="46"/>
        <v>0.94944561016649942</v>
      </c>
      <c r="Y94">
        <v>8.7946607272729107</v>
      </c>
      <c r="Z94">
        <v>89</v>
      </c>
      <c r="AA94">
        <v>863.73299999999995</v>
      </c>
      <c r="AB94">
        <f t="shared" si="47"/>
        <v>852.57499999999993</v>
      </c>
      <c r="AC94">
        <f t="shared" si="48"/>
        <v>0.92291406482822491</v>
      </c>
      <c r="AE94">
        <v>8.7976625454543793</v>
      </c>
      <c r="AF94">
        <v>89</v>
      </c>
      <c r="AG94">
        <v>972.654</v>
      </c>
      <c r="AH94">
        <f t="shared" si="49"/>
        <v>961.11099999999999</v>
      </c>
      <c r="AI94">
        <f t="shared" si="50"/>
        <v>0.93341290544385891</v>
      </c>
      <c r="AK94">
        <v>8.7988522424243403</v>
      </c>
      <c r="AL94">
        <v>89</v>
      </c>
      <c r="AM94">
        <v>546.55499999999995</v>
      </c>
      <c r="AN94">
        <f t="shared" si="51"/>
        <v>534.10299999999995</v>
      </c>
      <c r="AO94">
        <f t="shared" si="52"/>
        <v>0.93269119276231505</v>
      </c>
      <c r="AQ94">
        <v>8.8040443636364198</v>
      </c>
      <c r="AR94">
        <v>89</v>
      </c>
      <c r="AS94">
        <v>1665.8689999999999</v>
      </c>
      <c r="AT94">
        <f t="shared" si="53"/>
        <v>1654.3789999999999</v>
      </c>
      <c r="AU94">
        <f t="shared" si="54"/>
        <v>0.93868489620716322</v>
      </c>
      <c r="AW94">
        <v>8.7988522424243403</v>
      </c>
      <c r="AX94">
        <v>89</v>
      </c>
      <c r="AY94">
        <v>596.60599999999999</v>
      </c>
      <c r="AZ94">
        <f t="shared" si="55"/>
        <v>584.73099999999999</v>
      </c>
      <c r="BC94">
        <v>8.7998528484849796</v>
      </c>
      <c r="BD94">
        <v>89</v>
      </c>
      <c r="BE94">
        <v>595.38199999999995</v>
      </c>
      <c r="BF94">
        <f t="shared" si="56"/>
        <v>582.40899999999999</v>
      </c>
      <c r="BG94">
        <f t="shared" si="57"/>
        <v>0.90607391513560331</v>
      </c>
      <c r="BJ94" s="4">
        <f t="shared" si="58"/>
        <v>0.93318707055448835</v>
      </c>
      <c r="BK94" s="4">
        <f t="shared" si="61"/>
        <v>2.3138763502648037E-4</v>
      </c>
      <c r="BL94" s="4">
        <f t="shared" si="59"/>
        <v>1.521143106438314E-2</v>
      </c>
      <c r="BM94" s="4">
        <f t="shared" si="60"/>
        <v>5.7493805259657615E-3</v>
      </c>
    </row>
    <row r="95" spans="1:65" x14ac:dyDescent="0.25">
      <c r="A95">
        <v>8.8996991515150494</v>
      </c>
      <c r="B95">
        <v>90</v>
      </c>
      <c r="C95">
        <v>1214.116</v>
      </c>
      <c r="D95">
        <f t="shared" si="41"/>
        <v>1205.742</v>
      </c>
      <c r="E95">
        <f t="shared" si="42"/>
        <v>0.92317579787954895</v>
      </c>
      <c r="G95">
        <v>8.8996991515150494</v>
      </c>
      <c r="H95">
        <v>90</v>
      </c>
      <c r="I95">
        <v>835.57</v>
      </c>
      <c r="J95">
        <f t="shared" si="43"/>
        <v>825.19600000000003</v>
      </c>
      <c r="M95">
        <v>8.8996991515150494</v>
      </c>
      <c r="N95">
        <v>90</v>
      </c>
      <c r="O95">
        <v>692.90099999999995</v>
      </c>
      <c r="P95">
        <f t="shared" si="44"/>
        <v>680.89299999999992</v>
      </c>
      <c r="S95">
        <v>8.8986985454543994</v>
      </c>
      <c r="T95">
        <v>90</v>
      </c>
      <c r="U95">
        <v>697.24099999999999</v>
      </c>
      <c r="V95">
        <f t="shared" si="45"/>
        <v>688.78499999999997</v>
      </c>
      <c r="W95">
        <f t="shared" si="46"/>
        <v>0.94549087941077392</v>
      </c>
      <c r="Y95">
        <v>8.89461733333337</v>
      </c>
      <c r="Z95">
        <v>90</v>
      </c>
      <c r="AA95">
        <v>869.51</v>
      </c>
      <c r="AB95">
        <f t="shared" si="47"/>
        <v>858.35199999999998</v>
      </c>
      <c r="AC95">
        <f t="shared" si="48"/>
        <v>0.92916767835490899</v>
      </c>
      <c r="AE95">
        <v>8.8956179393940094</v>
      </c>
      <c r="AF95">
        <v>90</v>
      </c>
      <c r="AG95">
        <v>980.58699999999999</v>
      </c>
      <c r="AH95">
        <f t="shared" si="49"/>
        <v>969.04399999999998</v>
      </c>
      <c r="AI95">
        <f t="shared" si="50"/>
        <v>0.94111728566517172</v>
      </c>
      <c r="AK95">
        <v>8.8986985454543994</v>
      </c>
      <c r="AL95">
        <v>90</v>
      </c>
      <c r="AM95">
        <v>537.91899999999998</v>
      </c>
      <c r="AN95">
        <f t="shared" si="51"/>
        <v>525.46699999999998</v>
      </c>
      <c r="AO95">
        <f t="shared" si="52"/>
        <v>0.91761035415872105</v>
      </c>
      <c r="AQ95">
        <v>8.9037803636360806</v>
      </c>
      <c r="AR95">
        <v>90</v>
      </c>
      <c r="AS95">
        <v>1675.298</v>
      </c>
      <c r="AT95">
        <f t="shared" si="53"/>
        <v>1663.808</v>
      </c>
      <c r="AU95">
        <f t="shared" si="54"/>
        <v>0.94403485524698261</v>
      </c>
      <c r="AW95">
        <v>8.8996991515150494</v>
      </c>
      <c r="AX95">
        <v>90</v>
      </c>
      <c r="AY95">
        <v>585.375</v>
      </c>
      <c r="AZ95">
        <f t="shared" si="55"/>
        <v>573.5</v>
      </c>
      <c r="BC95">
        <v>8.8996991515150494</v>
      </c>
      <c r="BD95">
        <v>90</v>
      </c>
      <c r="BE95">
        <v>609.92100000000005</v>
      </c>
      <c r="BF95">
        <f t="shared" si="56"/>
        <v>596.94800000000009</v>
      </c>
      <c r="BG95">
        <f t="shared" si="57"/>
        <v>0.9286927425441025</v>
      </c>
      <c r="BJ95" s="4">
        <f t="shared" si="58"/>
        <v>0.93275565618002998</v>
      </c>
      <c r="BK95" s="4">
        <f t="shared" si="61"/>
        <v>1.1830963340602363E-4</v>
      </c>
      <c r="BL95" s="4">
        <f t="shared" si="59"/>
        <v>1.087702318679259E-2</v>
      </c>
      <c r="BM95" s="4">
        <f t="shared" si="60"/>
        <v>4.1111283367052066E-3</v>
      </c>
    </row>
    <row r="96" spans="1:65" x14ac:dyDescent="0.25">
      <c r="A96">
        <v>8.9995454545451103</v>
      </c>
      <c r="B96">
        <v>91</v>
      </c>
      <c r="C96">
        <v>1220.354</v>
      </c>
      <c r="D96">
        <f t="shared" si="41"/>
        <v>1211.98</v>
      </c>
      <c r="E96">
        <f t="shared" si="42"/>
        <v>0.92795191965947588</v>
      </c>
      <c r="G96">
        <v>8.9995454545451103</v>
      </c>
      <c r="H96">
        <v>91</v>
      </c>
      <c r="I96">
        <v>832.98900000000003</v>
      </c>
      <c r="J96">
        <f t="shared" si="43"/>
        <v>822.61500000000001</v>
      </c>
      <c r="M96">
        <v>8.9985448484849204</v>
      </c>
      <c r="N96">
        <v>91</v>
      </c>
      <c r="O96">
        <v>675.26800000000003</v>
      </c>
      <c r="P96">
        <f t="shared" si="44"/>
        <v>663.26</v>
      </c>
      <c r="S96">
        <v>8.9985448484849204</v>
      </c>
      <c r="T96">
        <v>91</v>
      </c>
      <c r="U96">
        <v>677.82399999999996</v>
      </c>
      <c r="V96">
        <f t="shared" si="45"/>
        <v>669.36799999999994</v>
      </c>
      <c r="W96">
        <f t="shared" si="46"/>
        <v>0.91883728444932877</v>
      </c>
      <c r="Y96">
        <v>8.9945739393938293</v>
      </c>
      <c r="Z96">
        <v>91</v>
      </c>
      <c r="AA96">
        <v>884.72900000000004</v>
      </c>
      <c r="AB96">
        <f t="shared" si="47"/>
        <v>873.57100000000003</v>
      </c>
      <c r="AC96">
        <f t="shared" si="48"/>
        <v>0.94564227490374142</v>
      </c>
      <c r="AE96">
        <v>8.9965751515151098</v>
      </c>
      <c r="AF96">
        <v>91</v>
      </c>
      <c r="AG96">
        <v>959.19600000000003</v>
      </c>
      <c r="AH96">
        <f t="shared" si="49"/>
        <v>947.65300000000002</v>
      </c>
      <c r="AI96">
        <f t="shared" si="50"/>
        <v>0.92034274925850323</v>
      </c>
      <c r="AK96">
        <v>8.9995454545455598</v>
      </c>
      <c r="AL96">
        <v>91</v>
      </c>
      <c r="AM96">
        <v>547.98199999999997</v>
      </c>
      <c r="AN96">
        <f t="shared" si="51"/>
        <v>535.53</v>
      </c>
      <c r="AO96">
        <f t="shared" si="52"/>
        <v>0.93518312846024565</v>
      </c>
      <c r="AQ96">
        <v>9.0045169696968497</v>
      </c>
      <c r="AR96">
        <v>91</v>
      </c>
      <c r="AS96">
        <v>1680.7760000000001</v>
      </c>
      <c r="AT96">
        <f t="shared" si="53"/>
        <v>1669.2860000000001</v>
      </c>
      <c r="AU96">
        <f t="shared" si="54"/>
        <v>0.9471430401679849</v>
      </c>
      <c r="AW96">
        <v>8.9995454545455598</v>
      </c>
      <c r="AX96">
        <v>91</v>
      </c>
      <c r="AY96">
        <v>584.88199999999995</v>
      </c>
      <c r="AZ96">
        <f t="shared" si="55"/>
        <v>573.00699999999995</v>
      </c>
      <c r="BC96">
        <v>8.9995454545455598</v>
      </c>
      <c r="BD96">
        <v>91</v>
      </c>
      <c r="BE96">
        <v>608.726</v>
      </c>
      <c r="BF96">
        <f t="shared" si="56"/>
        <v>595.75300000000004</v>
      </c>
      <c r="BG96">
        <f t="shared" si="57"/>
        <v>0.92683363952785947</v>
      </c>
      <c r="BJ96" s="4">
        <f t="shared" si="58"/>
        <v>0.93170486234673422</v>
      </c>
      <c r="BK96" s="4">
        <f t="shared" si="61"/>
        <v>1.2952878395361653E-4</v>
      </c>
      <c r="BL96" s="4">
        <f t="shared" si="59"/>
        <v>1.1381071300787835E-2</v>
      </c>
      <c r="BM96" s="4">
        <f t="shared" si="60"/>
        <v>4.3016406164827145E-3</v>
      </c>
    </row>
    <row r="97" spans="1:65" x14ac:dyDescent="0.25">
      <c r="A97">
        <v>9.0993917575756296</v>
      </c>
      <c r="B97">
        <v>92</v>
      </c>
      <c r="C97">
        <v>1216.5999999999999</v>
      </c>
      <c r="D97">
        <f t="shared" si="41"/>
        <v>1208.2259999999999</v>
      </c>
      <c r="E97">
        <f t="shared" si="42"/>
        <v>0.92507767131676244</v>
      </c>
      <c r="G97">
        <v>9.0993917575756296</v>
      </c>
      <c r="H97">
        <v>92</v>
      </c>
      <c r="I97">
        <v>826.64599999999996</v>
      </c>
      <c r="J97">
        <f t="shared" si="43"/>
        <v>816.27199999999993</v>
      </c>
      <c r="M97">
        <v>9.0983911515149796</v>
      </c>
      <c r="N97">
        <v>92</v>
      </c>
      <c r="O97">
        <v>668.24300000000005</v>
      </c>
      <c r="P97">
        <f t="shared" si="44"/>
        <v>656.23500000000001</v>
      </c>
      <c r="S97">
        <v>9.0983911515149796</v>
      </c>
      <c r="T97">
        <v>92</v>
      </c>
      <c r="U97">
        <v>694.90599999999995</v>
      </c>
      <c r="V97">
        <f t="shared" si="45"/>
        <v>686.44999999999993</v>
      </c>
      <c r="W97">
        <f t="shared" si="46"/>
        <v>0.94228563945429378</v>
      </c>
      <c r="Y97">
        <v>9.0945305454547398</v>
      </c>
      <c r="Z97">
        <v>92</v>
      </c>
      <c r="AA97">
        <v>889.41800000000001</v>
      </c>
      <c r="AB97">
        <f t="shared" si="47"/>
        <v>878.26</v>
      </c>
      <c r="AC97">
        <f t="shared" si="48"/>
        <v>0.95071812635373643</v>
      </c>
      <c r="AE97">
        <v>9.0965317575755709</v>
      </c>
      <c r="AF97">
        <v>92</v>
      </c>
      <c r="AG97">
        <v>961.947</v>
      </c>
      <c r="AH97">
        <f t="shared" si="49"/>
        <v>950.404</v>
      </c>
      <c r="AI97">
        <f t="shared" si="50"/>
        <v>0.92301446865707015</v>
      </c>
      <c r="AK97">
        <v>9.1003923636362707</v>
      </c>
      <c r="AL97">
        <v>92</v>
      </c>
      <c r="AM97">
        <v>555.62199999999996</v>
      </c>
      <c r="AN97">
        <f t="shared" si="51"/>
        <v>543.16999999999996</v>
      </c>
      <c r="AO97">
        <f t="shared" si="52"/>
        <v>0.94852467627537507</v>
      </c>
      <c r="AQ97">
        <v>9.1042529696969705</v>
      </c>
      <c r="AR97">
        <v>92</v>
      </c>
      <c r="AS97">
        <v>1644.825</v>
      </c>
      <c r="AT97">
        <f t="shared" si="53"/>
        <v>1633.335</v>
      </c>
      <c r="AU97">
        <f t="shared" si="54"/>
        <v>0.92674465460848265</v>
      </c>
      <c r="AW97">
        <v>9.0993917575756296</v>
      </c>
      <c r="AX97">
        <v>92</v>
      </c>
      <c r="AY97">
        <v>584.17200000000003</v>
      </c>
      <c r="AZ97">
        <f t="shared" si="55"/>
        <v>572.29700000000003</v>
      </c>
      <c r="BC97">
        <v>9.0993917575760808</v>
      </c>
      <c r="BD97">
        <v>92</v>
      </c>
      <c r="BE97">
        <v>605.27499999999998</v>
      </c>
      <c r="BF97">
        <f t="shared" si="56"/>
        <v>592.30200000000002</v>
      </c>
      <c r="BG97">
        <f t="shared" si="57"/>
        <v>0.92146479893450839</v>
      </c>
      <c r="BJ97" s="4">
        <f t="shared" si="58"/>
        <v>0.93397571937146118</v>
      </c>
      <c r="BK97" s="4">
        <f t="shared" si="61"/>
        <v>1.6152846908812761E-4</v>
      </c>
      <c r="BL97" s="4">
        <f t="shared" si="59"/>
        <v>1.2709385079071591E-2</v>
      </c>
      <c r="BM97" s="4">
        <f t="shared" si="60"/>
        <v>4.8036960336826293E-3</v>
      </c>
    </row>
    <row r="98" spans="1:65" x14ac:dyDescent="0.25">
      <c r="A98">
        <v>9.1992380606056905</v>
      </c>
      <c r="B98">
        <v>93</v>
      </c>
      <c r="C98">
        <v>1231.079</v>
      </c>
      <c r="D98">
        <f t="shared" si="41"/>
        <v>1222.7049999999999</v>
      </c>
      <c r="E98">
        <f t="shared" si="42"/>
        <v>0.93616351088899097</v>
      </c>
      <c r="G98">
        <v>9.2002386666663298</v>
      </c>
      <c r="H98">
        <v>93</v>
      </c>
      <c r="I98">
        <v>823.77</v>
      </c>
      <c r="J98">
        <f t="shared" si="43"/>
        <v>813.39599999999996</v>
      </c>
      <c r="M98">
        <v>9.1982374545455006</v>
      </c>
      <c r="N98">
        <v>93</v>
      </c>
      <c r="O98">
        <v>683.39700000000005</v>
      </c>
      <c r="P98">
        <f t="shared" si="44"/>
        <v>671.38900000000001</v>
      </c>
      <c r="S98">
        <v>9.1982374545455006</v>
      </c>
      <c r="T98">
        <v>93</v>
      </c>
      <c r="U98">
        <v>694.90300000000002</v>
      </c>
      <c r="V98">
        <f t="shared" si="45"/>
        <v>686.447</v>
      </c>
      <c r="W98">
        <f t="shared" si="46"/>
        <v>0.94228152137297927</v>
      </c>
      <c r="Y98">
        <v>9.1944871515151991</v>
      </c>
      <c r="Z98">
        <v>93</v>
      </c>
      <c r="AA98">
        <v>872.39200000000005</v>
      </c>
      <c r="AB98">
        <f t="shared" si="47"/>
        <v>861.23400000000004</v>
      </c>
      <c r="AC98">
        <f t="shared" si="48"/>
        <v>0.93228744885584436</v>
      </c>
      <c r="AE98">
        <v>9.1964883636364902</v>
      </c>
      <c r="AF98">
        <v>93</v>
      </c>
      <c r="AG98">
        <v>989.36300000000006</v>
      </c>
      <c r="AH98">
        <f t="shared" si="49"/>
        <v>977.82</v>
      </c>
      <c r="AI98">
        <f t="shared" si="50"/>
        <v>0.94964037161276293</v>
      </c>
      <c r="AK98">
        <v>9.1992380606061399</v>
      </c>
      <c r="AL98">
        <v>93</v>
      </c>
      <c r="AM98">
        <v>548.06600000000003</v>
      </c>
      <c r="AN98">
        <f t="shared" si="51"/>
        <v>535.61400000000003</v>
      </c>
      <c r="AO98">
        <f t="shared" si="52"/>
        <v>0.93532981563517648</v>
      </c>
      <c r="AQ98">
        <v>9.2039889696970896</v>
      </c>
      <c r="AR98">
        <v>93</v>
      </c>
      <c r="AS98">
        <v>1675.5920000000001</v>
      </c>
      <c r="AT98">
        <f t="shared" si="53"/>
        <v>1664.1020000000001</v>
      </c>
      <c r="AU98">
        <f t="shared" si="54"/>
        <v>0.94420166911459402</v>
      </c>
      <c r="AW98">
        <v>9.1992380606061399</v>
      </c>
      <c r="AX98">
        <v>93</v>
      </c>
      <c r="AY98">
        <v>596.89800000000002</v>
      </c>
      <c r="AZ98">
        <f t="shared" si="55"/>
        <v>585.02300000000002</v>
      </c>
      <c r="BC98">
        <v>9.1992380606061399</v>
      </c>
      <c r="BD98">
        <v>93</v>
      </c>
      <c r="BE98">
        <v>601.03800000000001</v>
      </c>
      <c r="BF98">
        <f t="shared" si="56"/>
        <v>588.06500000000005</v>
      </c>
      <c r="BG98">
        <f t="shared" si="57"/>
        <v>0.91487315083423948</v>
      </c>
      <c r="BJ98" s="4">
        <f t="shared" si="58"/>
        <v>0.93639678404494098</v>
      </c>
      <c r="BK98" s="4">
        <f t="shared" si="61"/>
        <v>1.2538087271249184E-4</v>
      </c>
      <c r="BL98" s="4">
        <f t="shared" si="59"/>
        <v>1.1197360077826016E-2</v>
      </c>
      <c r="BM98" s="4">
        <f t="shared" si="60"/>
        <v>4.2322043009100693E-3</v>
      </c>
    </row>
    <row r="99" spans="1:65" x14ac:dyDescent="0.25">
      <c r="A99">
        <v>9.2990843636362097</v>
      </c>
      <c r="B99">
        <v>94</v>
      </c>
      <c r="C99">
        <v>1217.7059999999999</v>
      </c>
      <c r="D99">
        <f t="shared" si="41"/>
        <v>1209.3319999999999</v>
      </c>
      <c r="E99">
        <f t="shared" si="42"/>
        <v>0.92592447969903224</v>
      </c>
      <c r="G99">
        <v>9.3000849696968508</v>
      </c>
      <c r="H99">
        <v>94</v>
      </c>
      <c r="I99">
        <v>835.04300000000001</v>
      </c>
      <c r="J99">
        <f t="shared" si="43"/>
        <v>824.66899999999998</v>
      </c>
      <c r="M99">
        <v>9.2980837575755597</v>
      </c>
      <c r="N99">
        <v>94</v>
      </c>
      <c r="O99">
        <v>669.41200000000003</v>
      </c>
      <c r="P99">
        <f t="shared" si="44"/>
        <v>657.404</v>
      </c>
      <c r="S99">
        <v>9.2990843636362097</v>
      </c>
      <c r="T99">
        <v>94</v>
      </c>
      <c r="U99">
        <v>683.38599999999997</v>
      </c>
      <c r="V99">
        <f t="shared" si="45"/>
        <v>674.93</v>
      </c>
      <c r="W99">
        <f t="shared" si="46"/>
        <v>0.92647220720647749</v>
      </c>
      <c r="Y99">
        <v>9.2944437575756602</v>
      </c>
      <c r="Z99">
        <v>94</v>
      </c>
      <c r="AA99">
        <v>843.35299999999995</v>
      </c>
      <c r="AB99">
        <f t="shared" si="47"/>
        <v>832.19499999999994</v>
      </c>
      <c r="AC99">
        <f t="shared" si="48"/>
        <v>0.90085267592848095</v>
      </c>
      <c r="AE99">
        <v>9.2964449696969496</v>
      </c>
      <c r="AF99">
        <v>94</v>
      </c>
      <c r="AG99">
        <v>993.04600000000005</v>
      </c>
      <c r="AH99">
        <f t="shared" si="49"/>
        <v>981.50300000000004</v>
      </c>
      <c r="AI99">
        <f t="shared" si="50"/>
        <v>0.9532172318617349</v>
      </c>
      <c r="AK99">
        <v>9.2990843636362097</v>
      </c>
      <c r="AL99">
        <v>94</v>
      </c>
      <c r="AM99">
        <v>563.42700000000002</v>
      </c>
      <c r="AN99">
        <f t="shared" si="51"/>
        <v>550.97500000000002</v>
      </c>
      <c r="AO99">
        <f t="shared" si="52"/>
        <v>0.96215435961269002</v>
      </c>
      <c r="AQ99">
        <v>9.3047255757574003</v>
      </c>
      <c r="AR99">
        <v>94</v>
      </c>
      <c r="AS99">
        <v>1712.4659999999999</v>
      </c>
      <c r="AT99">
        <f t="shared" si="53"/>
        <v>1700.9759999999999</v>
      </c>
      <c r="AU99">
        <f t="shared" si="54"/>
        <v>0.96512375943533835</v>
      </c>
      <c r="AW99">
        <v>9.2990843636366591</v>
      </c>
      <c r="AX99">
        <v>94</v>
      </c>
      <c r="AY99">
        <v>616.72699999999998</v>
      </c>
      <c r="AZ99">
        <f t="shared" si="55"/>
        <v>604.85199999999998</v>
      </c>
      <c r="BC99">
        <v>9.3000849696973091</v>
      </c>
      <c r="BD99">
        <v>94</v>
      </c>
      <c r="BE99">
        <v>577.13499999999999</v>
      </c>
      <c r="BF99">
        <f t="shared" si="56"/>
        <v>564.16200000000003</v>
      </c>
      <c r="BG99">
        <f t="shared" si="57"/>
        <v>0.87768642330515545</v>
      </c>
      <c r="BJ99" s="4">
        <f t="shared" si="58"/>
        <v>0.93020444814984415</v>
      </c>
      <c r="BK99" s="4">
        <f t="shared" si="61"/>
        <v>1.0702767626381022E-3</v>
      </c>
      <c r="BL99" s="4">
        <f t="shared" si="59"/>
        <v>3.2715084634432817E-2</v>
      </c>
      <c r="BM99" s="4">
        <f t="shared" si="60"/>
        <v>1.2365139723305666E-2</v>
      </c>
    </row>
    <row r="100" spans="1:65" x14ac:dyDescent="0.25">
      <c r="A100">
        <v>9.39993127272691</v>
      </c>
      <c r="B100">
        <v>95</v>
      </c>
      <c r="C100">
        <v>1215.835</v>
      </c>
      <c r="D100">
        <f t="shared" si="41"/>
        <v>1207.461</v>
      </c>
      <c r="E100">
        <f t="shared" si="42"/>
        <v>0.92449194942486701</v>
      </c>
      <c r="G100">
        <v>9.39993127272691</v>
      </c>
      <c r="H100">
        <v>95</v>
      </c>
      <c r="I100">
        <v>828.27099999999996</v>
      </c>
      <c r="J100">
        <f t="shared" si="43"/>
        <v>817.89699999999993</v>
      </c>
      <c r="M100">
        <v>9.3989306666667201</v>
      </c>
      <c r="N100">
        <v>95</v>
      </c>
      <c r="O100">
        <v>663.44399999999996</v>
      </c>
      <c r="P100">
        <f t="shared" si="44"/>
        <v>651.43599999999992</v>
      </c>
      <c r="S100">
        <v>9.3989306666667201</v>
      </c>
      <c r="T100">
        <v>95</v>
      </c>
      <c r="U100">
        <v>688.00699999999995</v>
      </c>
      <c r="V100">
        <f t="shared" si="45"/>
        <v>679.55099999999993</v>
      </c>
      <c r="W100">
        <f t="shared" si="46"/>
        <v>0.93281542512463367</v>
      </c>
      <c r="Y100">
        <v>9.3944003636365707</v>
      </c>
      <c r="Z100">
        <v>95</v>
      </c>
      <c r="AA100">
        <v>854.73900000000003</v>
      </c>
      <c r="AB100">
        <f t="shared" si="47"/>
        <v>843.58100000000002</v>
      </c>
      <c r="AC100">
        <f t="shared" si="48"/>
        <v>0.91317804266118385</v>
      </c>
      <c r="AE100">
        <v>9.3964015757574</v>
      </c>
      <c r="AF100">
        <v>95</v>
      </c>
      <c r="AG100">
        <v>986.875</v>
      </c>
      <c r="AH100">
        <f t="shared" si="49"/>
        <v>975.33199999999999</v>
      </c>
      <c r="AI100">
        <f t="shared" si="50"/>
        <v>0.94722407286189614</v>
      </c>
      <c r="AK100">
        <v>9.3989306666667201</v>
      </c>
      <c r="AL100">
        <v>95</v>
      </c>
      <c r="AM100">
        <v>551.74199999999996</v>
      </c>
      <c r="AN100">
        <f t="shared" si="51"/>
        <v>539.29</v>
      </c>
      <c r="AO100">
        <f t="shared" si="52"/>
        <v>0.94174912581428838</v>
      </c>
      <c r="AQ100">
        <v>9.4044615757575194</v>
      </c>
      <c r="AR100">
        <v>95</v>
      </c>
      <c r="AS100">
        <v>1694.4290000000001</v>
      </c>
      <c r="AT100">
        <f t="shared" si="53"/>
        <v>1682.9390000000001</v>
      </c>
      <c r="AU100">
        <f t="shared" si="54"/>
        <v>0.9548896719179748</v>
      </c>
      <c r="AW100">
        <v>9.3999312727273701</v>
      </c>
      <c r="AX100">
        <v>95</v>
      </c>
      <c r="AY100">
        <v>575.19899999999996</v>
      </c>
      <c r="AZ100">
        <f t="shared" si="55"/>
        <v>563.32399999999996</v>
      </c>
      <c r="BC100">
        <v>9.3999312727273701</v>
      </c>
      <c r="BD100">
        <v>95</v>
      </c>
      <c r="BE100">
        <v>597.32399999999996</v>
      </c>
      <c r="BF100">
        <f t="shared" si="56"/>
        <v>584.351</v>
      </c>
      <c r="BG100">
        <f t="shared" si="57"/>
        <v>0.90909515200384083</v>
      </c>
      <c r="BJ100" s="4">
        <f t="shared" si="58"/>
        <v>0.93192049140124078</v>
      </c>
      <c r="BK100" s="4">
        <f t="shared" si="61"/>
        <v>2.9777409320045739E-4</v>
      </c>
      <c r="BL100" s="4">
        <f t="shared" si="59"/>
        <v>1.7256132046332324E-2</v>
      </c>
      <c r="BM100" s="4">
        <f t="shared" si="60"/>
        <v>6.5222048550696342E-3</v>
      </c>
    </row>
    <row r="101" spans="1:65" x14ac:dyDescent="0.25">
      <c r="A101">
        <v>9.4997775757574292</v>
      </c>
      <c r="B101">
        <v>96</v>
      </c>
      <c r="C101">
        <v>1212.498</v>
      </c>
      <c r="D101">
        <f t="shared" si="41"/>
        <v>1204.124</v>
      </c>
      <c r="E101">
        <f t="shared" si="42"/>
        <v>0.92193697693695165</v>
      </c>
      <c r="G101">
        <v>9.4997775757574292</v>
      </c>
      <c r="H101">
        <v>96</v>
      </c>
      <c r="I101">
        <v>817.726</v>
      </c>
      <c r="J101">
        <f t="shared" si="43"/>
        <v>807.35199999999998</v>
      </c>
      <c r="M101">
        <v>9.4987769696967899</v>
      </c>
      <c r="N101">
        <v>96</v>
      </c>
      <c r="O101">
        <v>687.38</v>
      </c>
      <c r="P101">
        <f t="shared" si="44"/>
        <v>675.37199999999996</v>
      </c>
      <c r="S101">
        <v>9.4987769696967899</v>
      </c>
      <c r="T101">
        <v>96</v>
      </c>
      <c r="U101">
        <v>692.07799999999997</v>
      </c>
      <c r="V101">
        <f t="shared" si="45"/>
        <v>683.62199999999996</v>
      </c>
      <c r="W101">
        <f t="shared" si="46"/>
        <v>0.93840366146845833</v>
      </c>
      <c r="Y101">
        <v>9.49435696969703</v>
      </c>
      <c r="Z101">
        <v>96</v>
      </c>
      <c r="AA101">
        <v>852.12599999999998</v>
      </c>
      <c r="AB101">
        <f t="shared" si="47"/>
        <v>840.96799999999996</v>
      </c>
      <c r="AC101">
        <f t="shared" si="48"/>
        <v>0.91034946517369453</v>
      </c>
      <c r="AE101">
        <v>9.4963581818183194</v>
      </c>
      <c r="AF101">
        <v>96</v>
      </c>
      <c r="AG101">
        <v>986.94399999999996</v>
      </c>
      <c r="AH101">
        <f t="shared" si="49"/>
        <v>975.40099999999995</v>
      </c>
      <c r="AI101">
        <f t="shared" si="50"/>
        <v>0.94729108436262344</v>
      </c>
      <c r="AK101">
        <v>9.4997775757574292</v>
      </c>
      <c r="AL101">
        <v>96</v>
      </c>
      <c r="AM101">
        <v>535.07600000000002</v>
      </c>
      <c r="AN101">
        <f t="shared" si="51"/>
        <v>522.62400000000002</v>
      </c>
      <c r="AO101">
        <f t="shared" si="52"/>
        <v>0.9126456917976723</v>
      </c>
      <c r="AQ101">
        <v>9.5041975757576402</v>
      </c>
      <c r="AR101">
        <v>96</v>
      </c>
      <c r="AS101">
        <v>1690.172</v>
      </c>
      <c r="AT101">
        <f t="shared" si="53"/>
        <v>1678.682</v>
      </c>
      <c r="AU101">
        <f t="shared" si="54"/>
        <v>0.95247427520225614</v>
      </c>
      <c r="AW101">
        <v>9.4997775757574292</v>
      </c>
      <c r="AX101">
        <v>96</v>
      </c>
      <c r="AY101">
        <v>588.85900000000004</v>
      </c>
      <c r="AZ101">
        <f t="shared" si="55"/>
        <v>576.98400000000004</v>
      </c>
      <c r="BC101">
        <v>9.4997775757578893</v>
      </c>
      <c r="BD101">
        <v>96</v>
      </c>
      <c r="BE101">
        <v>572.07000000000005</v>
      </c>
      <c r="BF101">
        <f t="shared" si="56"/>
        <v>559.09700000000009</v>
      </c>
      <c r="BG101">
        <f t="shared" si="57"/>
        <v>0.86980662683882026</v>
      </c>
      <c r="BJ101" s="4">
        <f t="shared" si="58"/>
        <v>0.92184396882578235</v>
      </c>
      <c r="BK101" s="4">
        <f t="shared" si="61"/>
        <v>7.9743671739206578E-4</v>
      </c>
      <c r="BL101" s="4">
        <f t="shared" si="59"/>
        <v>2.8238922029568795E-2</v>
      </c>
      <c r="BM101" s="4">
        <f t="shared" si="60"/>
        <v>1.0673309283254627E-2</v>
      </c>
    </row>
    <row r="102" spans="1:65" x14ac:dyDescent="0.25">
      <c r="A102">
        <v>9.5996238787874901</v>
      </c>
      <c r="B102">
        <v>97</v>
      </c>
      <c r="C102">
        <v>1253.0170000000001</v>
      </c>
      <c r="D102">
        <f t="shared" ref="D102:D133" si="62">C102-C$3</f>
        <v>1244.643</v>
      </c>
      <c r="E102">
        <f t="shared" ref="E102:E133" si="63">D102/D$3</f>
        <v>0.95296033031958371</v>
      </c>
      <c r="G102">
        <v>9.5996238787874901</v>
      </c>
      <c r="H102">
        <v>97</v>
      </c>
      <c r="I102">
        <v>814.83500000000004</v>
      </c>
      <c r="J102">
        <f t="shared" ref="J102:J133" si="64">I102-I$3</f>
        <v>804.46100000000001</v>
      </c>
      <c r="M102">
        <v>9.5986232727273002</v>
      </c>
      <c r="N102">
        <v>97</v>
      </c>
      <c r="O102">
        <v>686.74699999999996</v>
      </c>
      <c r="P102">
        <f t="shared" ref="P102:P133" si="65">O102-O$3</f>
        <v>674.73899999999992</v>
      </c>
      <c r="S102">
        <v>9.5986232727273002</v>
      </c>
      <c r="T102">
        <v>97</v>
      </c>
      <c r="U102">
        <v>682.94799999999998</v>
      </c>
      <c r="V102">
        <f t="shared" ref="V102:V133" si="66">U102-U$3</f>
        <v>674.49199999999996</v>
      </c>
      <c r="W102">
        <f t="shared" ref="W102:W133" si="67">V102/V$3</f>
        <v>0.92587096733455532</v>
      </c>
      <c r="Y102">
        <v>9.5953141818181393</v>
      </c>
      <c r="Z102">
        <v>97</v>
      </c>
      <c r="AA102">
        <v>864.87800000000004</v>
      </c>
      <c r="AB102">
        <f t="shared" ref="AB102:AB133" si="68">AA102-AA$3</f>
        <v>853.72</v>
      </c>
      <c r="AC102">
        <f t="shared" ref="AC102:AC133" si="69">AB102/AB$3</f>
        <v>0.9241535295137111</v>
      </c>
      <c r="AE102">
        <v>9.5963147878787805</v>
      </c>
      <c r="AF102">
        <v>97</v>
      </c>
      <c r="AG102">
        <v>1014.558</v>
      </c>
      <c r="AH102">
        <f t="shared" ref="AH102:AH133" si="70">AG102-AG$3</f>
        <v>1003.015</v>
      </c>
      <c r="AI102">
        <f t="shared" ref="AI102:AI133" si="71">AH102/AH$3</f>
        <v>0.97410928118996887</v>
      </c>
      <c r="AK102">
        <v>9.5996238787879502</v>
      </c>
      <c r="AL102">
        <v>97</v>
      </c>
      <c r="AM102">
        <v>531.68200000000002</v>
      </c>
      <c r="AN102">
        <f t="shared" ref="AN102:AN133" si="72">AM102-AM$3</f>
        <v>519.23</v>
      </c>
      <c r="AO102">
        <f t="shared" ref="AO102:AO133" si="73">AN102/AN$3</f>
        <v>0.90671883142011345</v>
      </c>
      <c r="AQ102">
        <v>9.6049341818179492</v>
      </c>
      <c r="AR102">
        <v>97</v>
      </c>
      <c r="AS102">
        <v>1689.36</v>
      </c>
      <c r="AT102">
        <f t="shared" ref="AT102:AT133" si="74">AS102-AS$3</f>
        <v>1677.87</v>
      </c>
      <c r="AU102">
        <f t="shared" ref="AU102:AU133" si="75">AT102/AT$3</f>
        <v>0.95201355118694864</v>
      </c>
      <c r="AW102">
        <v>9.5996238787879502</v>
      </c>
      <c r="AX102">
        <v>97</v>
      </c>
      <c r="AY102">
        <v>586.93499999999995</v>
      </c>
      <c r="AZ102">
        <f t="shared" ref="AZ102:AZ133" si="76">AY102-AY$3</f>
        <v>575.05999999999995</v>
      </c>
      <c r="BC102">
        <v>9.5996238787879502</v>
      </c>
      <c r="BD102">
        <v>97</v>
      </c>
      <c r="BE102">
        <v>594.65</v>
      </c>
      <c r="BF102">
        <f t="shared" ref="BF102:BF133" si="77">BE102-BE$3</f>
        <v>581.67700000000002</v>
      </c>
      <c r="BG102">
        <f t="shared" ref="BG102:BG133" si="78">BF102/BF$3</f>
        <v>0.90493511730473319</v>
      </c>
      <c r="BJ102" s="4">
        <f t="shared" ref="BJ102:BJ133" si="79">AVERAGE($E102,$K102,$Q102,$W102,$AC102,$AI102,$AO102,$AU102,$BA102,$BG102)</f>
        <v>0.93439451546708774</v>
      </c>
      <c r="BK102" s="4">
        <f t="shared" si="61"/>
        <v>6.7395180181319472E-4</v>
      </c>
      <c r="BL102" s="4">
        <f t="shared" ref="BL102:BL133" si="80">_xlfn.STDEV.S($E102,$K102,$Q102,$W102,$AC102,$AI102,$AO102,$AU102,$BA102,$BG102)</f>
        <v>2.5960581692504401E-2</v>
      </c>
      <c r="BM102" s="4">
        <f t="shared" ref="BM102:BM133" si="81">BL102/SQRT(COUNT(E102,K102,Q102,W102,AC102,AI102,AO102,AU102,BA102,BG102))</f>
        <v>9.8121775784204175E-3</v>
      </c>
    </row>
    <row r="103" spans="1:65" x14ac:dyDescent="0.25">
      <c r="A103">
        <v>9.6994701818180094</v>
      </c>
      <c r="B103">
        <v>98</v>
      </c>
      <c r="C103">
        <v>1226.8689999999999</v>
      </c>
      <c r="D103">
        <f t="shared" si="62"/>
        <v>1218.4949999999999</v>
      </c>
      <c r="E103">
        <f t="shared" si="63"/>
        <v>0.93294012635973611</v>
      </c>
      <c r="G103">
        <v>9.6994701818180094</v>
      </c>
      <c r="H103">
        <v>98</v>
      </c>
      <c r="I103">
        <v>810.16</v>
      </c>
      <c r="J103">
        <f t="shared" si="64"/>
        <v>799.78599999999994</v>
      </c>
      <c r="M103">
        <v>9.69846957575737</v>
      </c>
      <c r="N103">
        <v>98</v>
      </c>
      <c r="O103">
        <v>694.89700000000005</v>
      </c>
      <c r="P103">
        <f t="shared" si="65"/>
        <v>682.88900000000001</v>
      </c>
      <c r="S103">
        <v>9.69846957575737</v>
      </c>
      <c r="T103">
        <v>98</v>
      </c>
      <c r="U103">
        <v>672.22799999999995</v>
      </c>
      <c r="V103">
        <f t="shared" si="66"/>
        <v>663.77199999999993</v>
      </c>
      <c r="W103">
        <f t="shared" si="67"/>
        <v>0.91115569010394848</v>
      </c>
      <c r="Y103">
        <v>9.6952707878785898</v>
      </c>
      <c r="Z103">
        <v>98</v>
      </c>
      <c r="AA103">
        <v>860.75599999999997</v>
      </c>
      <c r="AB103">
        <f t="shared" si="68"/>
        <v>849.59799999999996</v>
      </c>
      <c r="AC103">
        <f t="shared" si="69"/>
        <v>0.91969145664596108</v>
      </c>
      <c r="AE103">
        <v>9.6962713939392398</v>
      </c>
      <c r="AF103">
        <v>98</v>
      </c>
      <c r="AG103">
        <v>990.49599999999998</v>
      </c>
      <c r="AH103">
        <f t="shared" si="70"/>
        <v>978.95299999999997</v>
      </c>
      <c r="AI103">
        <f t="shared" si="71"/>
        <v>0.95074071987833042</v>
      </c>
      <c r="AK103">
        <v>9.6994701818180094</v>
      </c>
      <c r="AL103">
        <v>98</v>
      </c>
      <c r="AM103">
        <v>542.529</v>
      </c>
      <c r="AN103">
        <f t="shared" si="72"/>
        <v>530.077</v>
      </c>
      <c r="AO103">
        <f t="shared" si="73"/>
        <v>0.92566068602099161</v>
      </c>
      <c r="AQ103">
        <v>9.7056707878787094</v>
      </c>
      <c r="AR103">
        <v>98</v>
      </c>
      <c r="AS103">
        <v>1667.2439999999999</v>
      </c>
      <c r="AT103">
        <f t="shared" si="74"/>
        <v>1655.7539999999999</v>
      </c>
      <c r="AU103">
        <f t="shared" si="75"/>
        <v>0.9394650631050051</v>
      </c>
      <c r="AW103">
        <v>9.6994701818184694</v>
      </c>
      <c r="AX103">
        <v>98</v>
      </c>
      <c r="AY103">
        <v>569.30899999999997</v>
      </c>
      <c r="AZ103">
        <f t="shared" si="76"/>
        <v>557.43399999999997</v>
      </c>
      <c r="BC103">
        <v>9.6994701818184694</v>
      </c>
      <c r="BD103">
        <v>98</v>
      </c>
      <c r="BE103">
        <v>590.79899999999998</v>
      </c>
      <c r="BF103">
        <f t="shared" si="77"/>
        <v>577.82600000000002</v>
      </c>
      <c r="BG103">
        <f t="shared" si="78"/>
        <v>0.89894398281473176</v>
      </c>
      <c r="BJ103" s="4">
        <f t="shared" si="79"/>
        <v>0.92551396070410064</v>
      </c>
      <c r="BK103" s="4">
        <f t="shared" si="61"/>
        <v>3.0536955241241035E-4</v>
      </c>
      <c r="BL103" s="4">
        <f t="shared" si="80"/>
        <v>1.7474826248418333E-2</v>
      </c>
      <c r="BM103" s="4">
        <f t="shared" si="81"/>
        <v>6.604863493911246E-3</v>
      </c>
    </row>
    <row r="104" spans="1:65" x14ac:dyDescent="0.25">
      <c r="A104">
        <v>9.7993164848485304</v>
      </c>
      <c r="B104">
        <v>99</v>
      </c>
      <c r="C104">
        <v>1230.8130000000001</v>
      </c>
      <c r="D104">
        <f t="shared" si="62"/>
        <v>1222.4390000000001</v>
      </c>
      <c r="E104">
        <f t="shared" si="63"/>
        <v>0.93595984811350852</v>
      </c>
      <c r="G104">
        <v>9.8003170909087203</v>
      </c>
      <c r="H104">
        <v>99</v>
      </c>
      <c r="I104">
        <v>819.69600000000003</v>
      </c>
      <c r="J104">
        <f t="shared" si="64"/>
        <v>809.322</v>
      </c>
      <c r="M104">
        <v>9.7983158787878892</v>
      </c>
      <c r="N104">
        <v>99</v>
      </c>
      <c r="O104">
        <v>686.26300000000003</v>
      </c>
      <c r="P104">
        <f t="shared" si="65"/>
        <v>674.255</v>
      </c>
      <c r="S104">
        <v>9.7993164848485304</v>
      </c>
      <c r="T104">
        <v>99</v>
      </c>
      <c r="U104">
        <v>685.9</v>
      </c>
      <c r="V104">
        <f t="shared" si="66"/>
        <v>677.44399999999996</v>
      </c>
      <c r="W104">
        <f t="shared" si="67"/>
        <v>0.92992315934805825</v>
      </c>
      <c r="Y104">
        <v>9.7952273939395091</v>
      </c>
      <c r="Z104">
        <v>99</v>
      </c>
      <c r="AA104">
        <v>878.38300000000004</v>
      </c>
      <c r="AB104">
        <f t="shared" si="68"/>
        <v>867.22500000000002</v>
      </c>
      <c r="AC104">
        <f t="shared" si="69"/>
        <v>0.9387727177909948</v>
      </c>
      <c r="AE104">
        <v>9.7962280000001503</v>
      </c>
      <c r="AF104">
        <v>99</v>
      </c>
      <c r="AG104">
        <v>991.46199999999999</v>
      </c>
      <c r="AH104">
        <f t="shared" si="70"/>
        <v>979.91899999999998</v>
      </c>
      <c r="AI104">
        <f t="shared" si="71"/>
        <v>0.95167888088851427</v>
      </c>
      <c r="AK104">
        <v>9.7993164848485304</v>
      </c>
      <c r="AL104">
        <v>99</v>
      </c>
      <c r="AM104">
        <v>561.30899999999997</v>
      </c>
      <c r="AN104">
        <f t="shared" si="72"/>
        <v>548.85699999999997</v>
      </c>
      <c r="AO104">
        <f t="shared" si="73"/>
        <v>0.9584557472733648</v>
      </c>
      <c r="AQ104">
        <v>9.8044061818181891</v>
      </c>
      <c r="AR104">
        <v>99</v>
      </c>
      <c r="AS104">
        <v>1671.501</v>
      </c>
      <c r="AT104">
        <f t="shared" si="74"/>
        <v>1660.011</v>
      </c>
      <c r="AU104">
        <f t="shared" si="75"/>
        <v>0.94188045982072377</v>
      </c>
      <c r="AW104">
        <v>9.7993164848485304</v>
      </c>
      <c r="AX104">
        <v>99</v>
      </c>
      <c r="AY104">
        <v>584.70100000000002</v>
      </c>
      <c r="AZ104">
        <f t="shared" si="76"/>
        <v>572.82600000000002</v>
      </c>
      <c r="BC104">
        <v>9.8003170909091697</v>
      </c>
      <c r="BD104">
        <v>99</v>
      </c>
      <c r="BE104">
        <v>599.98299999999995</v>
      </c>
      <c r="BF104">
        <f t="shared" si="77"/>
        <v>587.01</v>
      </c>
      <c r="BG104">
        <f t="shared" si="78"/>
        <v>0.91323185068182411</v>
      </c>
      <c r="BJ104" s="4">
        <f t="shared" si="79"/>
        <v>0.93855752341671272</v>
      </c>
      <c r="BK104" s="4">
        <f t="shared" si="61"/>
        <v>2.1698123480694894E-4</v>
      </c>
      <c r="BL104" s="4">
        <f t="shared" si="80"/>
        <v>1.47302829167314E-2</v>
      </c>
      <c r="BM104" s="4">
        <f t="shared" si="81"/>
        <v>5.5675236198992062E-3</v>
      </c>
    </row>
    <row r="105" spans="1:65" x14ac:dyDescent="0.25">
      <c r="A105">
        <v>9.9001633939392306</v>
      </c>
      <c r="B105">
        <v>100</v>
      </c>
      <c r="C105">
        <v>1219.627</v>
      </c>
      <c r="D105">
        <f t="shared" si="62"/>
        <v>1211.2529999999999</v>
      </c>
      <c r="E105">
        <f t="shared" si="63"/>
        <v>0.92739529244979213</v>
      </c>
      <c r="G105">
        <v>9.9001633939392306</v>
      </c>
      <c r="H105">
        <v>100</v>
      </c>
      <c r="I105">
        <v>825.07500000000005</v>
      </c>
      <c r="J105">
        <f t="shared" si="64"/>
        <v>814.70100000000002</v>
      </c>
      <c r="M105">
        <v>9.8991627878785895</v>
      </c>
      <c r="N105">
        <v>100</v>
      </c>
      <c r="O105">
        <v>692.65899999999999</v>
      </c>
      <c r="P105">
        <f t="shared" si="65"/>
        <v>680.65099999999995</v>
      </c>
      <c r="S105">
        <v>9.8991627878785895</v>
      </c>
      <c r="T105">
        <v>100</v>
      </c>
      <c r="U105">
        <v>694.72299999999996</v>
      </c>
      <c r="V105">
        <f t="shared" si="66"/>
        <v>686.26699999999994</v>
      </c>
      <c r="W105">
        <f t="shared" si="67"/>
        <v>0.94203443649410712</v>
      </c>
      <c r="Y105">
        <v>9.8951839999999702</v>
      </c>
      <c r="Z105">
        <v>100</v>
      </c>
      <c r="AA105">
        <v>875.03099999999995</v>
      </c>
      <c r="AB105">
        <f t="shared" si="68"/>
        <v>863.87299999999993</v>
      </c>
      <c r="AC105">
        <f t="shared" si="69"/>
        <v>0.93514417139296024</v>
      </c>
      <c r="AE105">
        <v>9.8961846060606096</v>
      </c>
      <c r="AF105">
        <v>100</v>
      </c>
      <c r="AG105">
        <v>992.41499999999996</v>
      </c>
      <c r="AH105">
        <f t="shared" si="70"/>
        <v>980.87199999999996</v>
      </c>
      <c r="AI105">
        <f t="shared" si="71"/>
        <v>0.95260441654348849</v>
      </c>
      <c r="AK105">
        <v>9.8991627878785895</v>
      </c>
      <c r="AL105">
        <v>100</v>
      </c>
      <c r="AM105">
        <v>550.86500000000001</v>
      </c>
      <c r="AN105">
        <f t="shared" si="72"/>
        <v>538.41300000000001</v>
      </c>
      <c r="AO105">
        <f t="shared" si="73"/>
        <v>0.94021764185697587</v>
      </c>
      <c r="AQ105">
        <v>9.90414218181831</v>
      </c>
      <c r="AR105">
        <v>100</v>
      </c>
      <c r="AS105">
        <v>1685.299</v>
      </c>
      <c r="AT105">
        <f t="shared" si="74"/>
        <v>1673.809</v>
      </c>
      <c r="AU105">
        <f t="shared" si="75"/>
        <v>0.94970936371630421</v>
      </c>
      <c r="AW105">
        <v>9.9001633939396907</v>
      </c>
      <c r="AX105">
        <v>100</v>
      </c>
      <c r="AY105">
        <v>591.08299999999997</v>
      </c>
      <c r="AZ105">
        <f t="shared" si="76"/>
        <v>579.20799999999997</v>
      </c>
      <c r="BC105">
        <v>9.9001633939396907</v>
      </c>
      <c r="BD105">
        <v>100</v>
      </c>
      <c r="BE105">
        <v>588.61900000000003</v>
      </c>
      <c r="BF105">
        <f t="shared" si="77"/>
        <v>575.64600000000007</v>
      </c>
      <c r="BG105">
        <f t="shared" si="78"/>
        <v>0.89555248107798735</v>
      </c>
      <c r="BJ105" s="4">
        <f t="shared" si="79"/>
        <v>0.93466540050451663</v>
      </c>
      <c r="BK105" s="4">
        <f t="shared" si="61"/>
        <v>3.6936055996218475E-4</v>
      </c>
      <c r="BL105" s="4">
        <f t="shared" si="80"/>
        <v>1.921875542177965E-2</v>
      </c>
      <c r="BM105" s="4">
        <f t="shared" si="81"/>
        <v>7.2640067648861734E-3</v>
      </c>
    </row>
    <row r="106" spans="1:65" x14ac:dyDescent="0.25">
      <c r="A106">
        <v>10.0000096969697</v>
      </c>
      <c r="B106">
        <v>101</v>
      </c>
      <c r="C106">
        <v>1213.1759999999999</v>
      </c>
      <c r="D106">
        <f t="shared" si="62"/>
        <v>1204.8019999999999</v>
      </c>
      <c r="E106">
        <f t="shared" si="63"/>
        <v>0.92245608731957274</v>
      </c>
      <c r="G106">
        <v>10.0000096969693</v>
      </c>
      <c r="H106">
        <v>101</v>
      </c>
      <c r="I106">
        <v>832.28499999999997</v>
      </c>
      <c r="J106">
        <f t="shared" si="64"/>
        <v>821.91099999999994</v>
      </c>
      <c r="M106">
        <v>9.9990090909091105</v>
      </c>
      <c r="N106">
        <v>101</v>
      </c>
      <c r="O106">
        <v>682.75800000000004</v>
      </c>
      <c r="P106">
        <f t="shared" si="65"/>
        <v>670.75</v>
      </c>
      <c r="S106">
        <v>9.9990090909091105</v>
      </c>
      <c r="T106">
        <v>101</v>
      </c>
      <c r="U106">
        <v>698.51300000000003</v>
      </c>
      <c r="V106">
        <f t="shared" si="66"/>
        <v>690.05700000000002</v>
      </c>
      <c r="W106">
        <f t="shared" si="67"/>
        <v>0.94723694588813701</v>
      </c>
      <c r="Y106">
        <v>9.9951406060604295</v>
      </c>
      <c r="Z106">
        <v>101</v>
      </c>
      <c r="AA106">
        <v>884.13099999999997</v>
      </c>
      <c r="AB106">
        <f t="shared" si="68"/>
        <v>872.97299999999996</v>
      </c>
      <c r="AC106">
        <f t="shared" si="69"/>
        <v>0.94499493876232588</v>
      </c>
      <c r="AE106">
        <v>9.9961412121210707</v>
      </c>
      <c r="AF106">
        <v>101</v>
      </c>
      <c r="AG106">
        <v>989.447</v>
      </c>
      <c r="AH106">
        <f t="shared" si="70"/>
        <v>977.904</v>
      </c>
      <c r="AI106">
        <f t="shared" si="71"/>
        <v>0.94972195083103972</v>
      </c>
      <c r="AK106">
        <v>10.0000096969697</v>
      </c>
      <c r="AL106">
        <v>101</v>
      </c>
      <c r="AM106">
        <v>541.66800000000001</v>
      </c>
      <c r="AN106">
        <f t="shared" si="72"/>
        <v>529.21600000000001</v>
      </c>
      <c r="AO106">
        <f t="shared" si="73"/>
        <v>0.92415714247795155</v>
      </c>
      <c r="AQ106">
        <v>10.004878787878599</v>
      </c>
      <c r="AR106">
        <v>101</v>
      </c>
      <c r="AS106">
        <v>1666.604</v>
      </c>
      <c r="AT106">
        <f t="shared" si="74"/>
        <v>1655.114</v>
      </c>
      <c r="AU106">
        <f t="shared" si="75"/>
        <v>0.93910193087619154</v>
      </c>
      <c r="AW106">
        <v>10.0000096969697</v>
      </c>
      <c r="AX106">
        <v>101</v>
      </c>
      <c r="AY106">
        <v>591.11800000000005</v>
      </c>
      <c r="AZ106">
        <f t="shared" si="76"/>
        <v>579.24300000000005</v>
      </c>
      <c r="BC106">
        <v>10.0000096969697</v>
      </c>
      <c r="BD106">
        <v>101</v>
      </c>
      <c r="BE106">
        <v>604.14</v>
      </c>
      <c r="BF106">
        <f t="shared" si="77"/>
        <v>591.16700000000003</v>
      </c>
      <c r="BG106">
        <f t="shared" si="78"/>
        <v>0.91969904000276304</v>
      </c>
      <c r="BJ106" s="4">
        <f t="shared" si="79"/>
        <v>0.93533829087971154</v>
      </c>
      <c r="BK106" s="4">
        <f t="shared" si="61"/>
        <v>1.6523981918267362E-4</v>
      </c>
      <c r="BL106" s="4">
        <f t="shared" si="80"/>
        <v>1.2854564138183512E-2</v>
      </c>
      <c r="BM106" s="4">
        <f t="shared" si="81"/>
        <v>4.8585685602518421E-3</v>
      </c>
    </row>
    <row r="107" spans="1:65" x14ac:dyDescent="0.25">
      <c r="A107">
        <v>10.0998559999998</v>
      </c>
      <c r="B107">
        <v>102</v>
      </c>
      <c r="C107">
        <v>1207.452</v>
      </c>
      <c r="D107">
        <f t="shared" si="62"/>
        <v>1199.078</v>
      </c>
      <c r="E107">
        <f t="shared" si="63"/>
        <v>0.91807350939903709</v>
      </c>
      <c r="G107">
        <v>10.0998559999998</v>
      </c>
      <c r="H107">
        <v>102</v>
      </c>
      <c r="I107">
        <v>840.25199999999995</v>
      </c>
      <c r="J107">
        <f t="shared" si="64"/>
        <v>829.87799999999993</v>
      </c>
      <c r="M107">
        <v>10.0988553939391</v>
      </c>
      <c r="N107">
        <v>102</v>
      </c>
      <c r="O107">
        <v>713.07500000000005</v>
      </c>
      <c r="P107">
        <f t="shared" si="65"/>
        <v>701.06700000000001</v>
      </c>
      <c r="S107">
        <v>10.0988553939391</v>
      </c>
      <c r="T107">
        <v>102</v>
      </c>
      <c r="U107">
        <v>696.96799999999996</v>
      </c>
      <c r="V107">
        <f t="shared" si="66"/>
        <v>688.51199999999994</v>
      </c>
      <c r="W107">
        <f t="shared" si="67"/>
        <v>0.94511613401115113</v>
      </c>
      <c r="Y107">
        <v>10.095097212121299</v>
      </c>
      <c r="Z107">
        <v>102</v>
      </c>
      <c r="AA107">
        <v>874.96299999999997</v>
      </c>
      <c r="AB107">
        <f t="shared" si="68"/>
        <v>863.80499999999995</v>
      </c>
      <c r="AC107">
        <f t="shared" si="69"/>
        <v>0.93507056126316723</v>
      </c>
      <c r="AE107">
        <v>10.097098424242599</v>
      </c>
      <c r="AF107">
        <v>102</v>
      </c>
      <c r="AG107">
        <v>1017.035</v>
      </c>
      <c r="AH107">
        <f t="shared" si="70"/>
        <v>1005.492</v>
      </c>
      <c r="AI107">
        <f t="shared" si="71"/>
        <v>0.976514896947966</v>
      </c>
      <c r="AK107">
        <v>10.0998559999998</v>
      </c>
      <c r="AL107">
        <v>102</v>
      </c>
      <c r="AM107">
        <v>542.99599999999998</v>
      </c>
      <c r="AN107">
        <f t="shared" si="72"/>
        <v>530.54399999999998</v>
      </c>
      <c r="AO107">
        <f t="shared" si="73"/>
        <v>0.92647619686257088</v>
      </c>
      <c r="AQ107">
        <v>10.104614787878701</v>
      </c>
      <c r="AR107">
        <v>102</v>
      </c>
      <c r="AS107">
        <v>1687.325</v>
      </c>
      <c r="AT107">
        <f t="shared" si="74"/>
        <v>1675.835</v>
      </c>
      <c r="AU107">
        <f t="shared" si="75"/>
        <v>0.95085890417814267</v>
      </c>
      <c r="AW107">
        <v>10.0998560000002</v>
      </c>
      <c r="AX107">
        <v>102</v>
      </c>
      <c r="AY107">
        <v>568.66200000000003</v>
      </c>
      <c r="AZ107">
        <f t="shared" si="76"/>
        <v>556.78700000000003</v>
      </c>
      <c r="BC107">
        <v>10.0998560000002</v>
      </c>
      <c r="BD107">
        <v>102</v>
      </c>
      <c r="BE107">
        <v>605.81799999999998</v>
      </c>
      <c r="BF107">
        <f t="shared" si="77"/>
        <v>592.84500000000003</v>
      </c>
      <c r="BG107">
        <f t="shared" si="78"/>
        <v>0.92230956289921129</v>
      </c>
      <c r="BJ107" s="4">
        <f t="shared" si="79"/>
        <v>0.93920282365160657</v>
      </c>
      <c r="BK107" s="4">
        <f t="shared" si="61"/>
        <v>4.1231584463814259E-4</v>
      </c>
      <c r="BL107" s="4">
        <f t="shared" si="80"/>
        <v>2.0305561913873317E-2</v>
      </c>
      <c r="BM107" s="4">
        <f t="shared" si="81"/>
        <v>7.6747810079333635E-3</v>
      </c>
    </row>
    <row r="108" spans="1:65" x14ac:dyDescent="0.25">
      <c r="A108">
        <v>10.1987016969696</v>
      </c>
      <c r="B108">
        <v>103</v>
      </c>
      <c r="C108">
        <v>1201.105</v>
      </c>
      <c r="D108">
        <f t="shared" si="62"/>
        <v>1192.731</v>
      </c>
      <c r="E108">
        <f t="shared" si="63"/>
        <v>0.91321393182013422</v>
      </c>
      <c r="G108">
        <v>10.199702303029801</v>
      </c>
      <c r="H108">
        <v>103</v>
      </c>
      <c r="I108">
        <v>849.53599999999994</v>
      </c>
      <c r="J108">
        <f t="shared" si="64"/>
        <v>839.16199999999992</v>
      </c>
      <c r="M108">
        <v>10.1987016969696</v>
      </c>
      <c r="N108">
        <v>103</v>
      </c>
      <c r="O108">
        <v>671.84400000000005</v>
      </c>
      <c r="P108">
        <f t="shared" si="65"/>
        <v>659.83600000000001</v>
      </c>
      <c r="S108">
        <v>10.1987016969696</v>
      </c>
      <c r="T108">
        <v>103</v>
      </c>
      <c r="U108">
        <v>687.65599999999995</v>
      </c>
      <c r="V108">
        <f t="shared" si="66"/>
        <v>679.19999999999993</v>
      </c>
      <c r="W108">
        <f t="shared" si="67"/>
        <v>0.932333609610833</v>
      </c>
      <c r="Y108">
        <v>10.193052606060499</v>
      </c>
      <c r="Z108">
        <v>103</v>
      </c>
      <c r="AA108">
        <v>846.024</v>
      </c>
      <c r="AB108">
        <f t="shared" si="68"/>
        <v>834.86599999999999</v>
      </c>
      <c r="AC108">
        <f t="shared" si="69"/>
        <v>0.90374403852667606</v>
      </c>
      <c r="AE108">
        <v>10.197055030303</v>
      </c>
      <c r="AF108">
        <v>103</v>
      </c>
      <c r="AG108">
        <v>993.65300000000002</v>
      </c>
      <c r="AH108">
        <f t="shared" si="70"/>
        <v>982.11</v>
      </c>
      <c r="AI108">
        <f t="shared" si="71"/>
        <v>0.95380673883190215</v>
      </c>
      <c r="AK108">
        <v>10.1997023030303</v>
      </c>
      <c r="AL108">
        <v>103</v>
      </c>
      <c r="AM108">
        <v>549.822</v>
      </c>
      <c r="AN108">
        <f t="shared" si="72"/>
        <v>537.37</v>
      </c>
      <c r="AO108">
        <f t="shared" si="73"/>
        <v>0.93839627610158582</v>
      </c>
      <c r="AQ108">
        <v>10.2043507878788</v>
      </c>
      <c r="AR108">
        <v>103</v>
      </c>
      <c r="AS108">
        <v>1662.2629999999999</v>
      </c>
      <c r="AT108">
        <f t="shared" si="74"/>
        <v>1650.7729999999999</v>
      </c>
      <c r="AU108">
        <f t="shared" si="75"/>
        <v>0.93663887305544102</v>
      </c>
      <c r="AW108">
        <v>10.1997023030303</v>
      </c>
      <c r="AX108">
        <v>103</v>
      </c>
      <c r="AY108">
        <v>580.154</v>
      </c>
      <c r="AZ108">
        <f t="shared" si="76"/>
        <v>568.279</v>
      </c>
      <c r="BC108">
        <v>10.1997023030303</v>
      </c>
      <c r="BD108">
        <v>103</v>
      </c>
      <c r="BE108">
        <v>622.55200000000002</v>
      </c>
      <c r="BF108">
        <f t="shared" si="77"/>
        <v>609.57900000000006</v>
      </c>
      <c r="BG108">
        <f t="shared" si="78"/>
        <v>0.94834322806557936</v>
      </c>
      <c r="BJ108" s="4">
        <f t="shared" si="79"/>
        <v>0.93235381371602155</v>
      </c>
      <c r="BK108" s="4">
        <f t="shared" si="61"/>
        <v>3.2593619601200023E-4</v>
      </c>
      <c r="BL108" s="4">
        <f t="shared" si="80"/>
        <v>1.8053703110774814E-2</v>
      </c>
      <c r="BM108" s="4">
        <f t="shared" si="81"/>
        <v>6.8236583821290487E-3</v>
      </c>
    </row>
    <row r="109" spans="1:65" x14ac:dyDescent="0.25">
      <c r="A109">
        <v>10.2995486060603</v>
      </c>
      <c r="B109">
        <v>104</v>
      </c>
      <c r="C109">
        <v>1225.6610000000001</v>
      </c>
      <c r="D109">
        <f t="shared" si="62"/>
        <v>1217.287</v>
      </c>
      <c r="E109">
        <f t="shared" si="63"/>
        <v>0.93201522172521356</v>
      </c>
      <c r="G109">
        <v>10.300549212121</v>
      </c>
      <c r="H109">
        <v>104</v>
      </c>
      <c r="I109">
        <v>830.79300000000001</v>
      </c>
      <c r="J109">
        <f t="shared" si="64"/>
        <v>820.41899999999998</v>
      </c>
      <c r="M109">
        <v>10.2985479999997</v>
      </c>
      <c r="N109">
        <v>104</v>
      </c>
      <c r="O109">
        <v>655.16399999999999</v>
      </c>
      <c r="P109">
        <f t="shared" si="65"/>
        <v>643.15599999999995</v>
      </c>
      <c r="S109">
        <v>10.2995486060603</v>
      </c>
      <c r="T109">
        <v>104</v>
      </c>
      <c r="U109">
        <v>683.93200000000002</v>
      </c>
      <c r="V109">
        <f t="shared" si="66"/>
        <v>675.476</v>
      </c>
      <c r="W109">
        <f t="shared" si="67"/>
        <v>0.92722169800572307</v>
      </c>
      <c r="Y109">
        <v>10.2950104242422</v>
      </c>
      <c r="Z109">
        <v>104</v>
      </c>
      <c r="AA109">
        <v>862.41800000000001</v>
      </c>
      <c r="AB109">
        <f t="shared" si="68"/>
        <v>851.26</v>
      </c>
      <c r="AC109">
        <f t="shared" si="69"/>
        <v>0.92149057481825614</v>
      </c>
      <c r="AE109">
        <v>10.2970116363635</v>
      </c>
      <c r="AF109">
        <v>104</v>
      </c>
      <c r="AG109">
        <v>976.577</v>
      </c>
      <c r="AH109">
        <f t="shared" si="70"/>
        <v>965.03399999999999</v>
      </c>
      <c r="AI109">
        <f t="shared" si="71"/>
        <v>0.93722284917362197</v>
      </c>
      <c r="AK109">
        <v>10.299548606060799</v>
      </c>
      <c r="AL109">
        <v>104</v>
      </c>
      <c r="AM109">
        <v>544.505</v>
      </c>
      <c r="AN109">
        <f t="shared" si="72"/>
        <v>532.053</v>
      </c>
      <c r="AO109">
        <f t="shared" si="73"/>
        <v>0.92911132718364819</v>
      </c>
      <c r="AQ109">
        <v>10.3050873939391</v>
      </c>
      <c r="AR109">
        <v>104</v>
      </c>
      <c r="AS109">
        <v>1690.94</v>
      </c>
      <c r="AT109">
        <f t="shared" si="74"/>
        <v>1679.45</v>
      </c>
      <c r="AU109">
        <f t="shared" si="75"/>
        <v>0.9529100338768326</v>
      </c>
      <c r="AW109">
        <v>10.299548606060799</v>
      </c>
      <c r="AX109">
        <v>104</v>
      </c>
      <c r="AY109">
        <v>594.678</v>
      </c>
      <c r="AZ109">
        <f t="shared" si="76"/>
        <v>582.803</v>
      </c>
      <c r="BC109">
        <v>10.3005492121214</v>
      </c>
      <c r="BD109">
        <v>104</v>
      </c>
      <c r="BE109">
        <v>613.56100000000004</v>
      </c>
      <c r="BF109">
        <f t="shared" si="77"/>
        <v>600.58800000000008</v>
      </c>
      <c r="BG109">
        <f t="shared" si="78"/>
        <v>0.9343556170036208</v>
      </c>
      <c r="BJ109" s="4">
        <f t="shared" si="79"/>
        <v>0.93347533168384511</v>
      </c>
      <c r="BK109" s="4">
        <f t="shared" si="61"/>
        <v>9.9407537764494467E-5</v>
      </c>
      <c r="BL109" s="4">
        <f t="shared" si="80"/>
        <v>9.9703328813282085E-3</v>
      </c>
      <c r="BM109" s="4">
        <f t="shared" si="81"/>
        <v>3.768431613217786E-3</v>
      </c>
    </row>
    <row r="110" spans="1:65" x14ac:dyDescent="0.25">
      <c r="A110">
        <v>10.4003955151515</v>
      </c>
      <c r="B110">
        <v>105</v>
      </c>
      <c r="C110">
        <v>1215.298</v>
      </c>
      <c r="D110">
        <f t="shared" si="62"/>
        <v>1206.924</v>
      </c>
      <c r="E110">
        <f t="shared" si="63"/>
        <v>0.92408079562624235</v>
      </c>
      <c r="G110">
        <v>10.4003955151511</v>
      </c>
      <c r="H110">
        <v>105</v>
      </c>
      <c r="I110">
        <v>838.02099999999996</v>
      </c>
      <c r="J110">
        <f t="shared" si="64"/>
        <v>827.64699999999993</v>
      </c>
      <c r="M110">
        <v>10.399394909090899</v>
      </c>
      <c r="N110">
        <v>105</v>
      </c>
      <c r="O110">
        <v>675.16600000000005</v>
      </c>
      <c r="P110">
        <f t="shared" si="65"/>
        <v>663.15800000000002</v>
      </c>
      <c r="S110">
        <v>10.399394909090899</v>
      </c>
      <c r="T110">
        <v>105</v>
      </c>
      <c r="U110">
        <v>690.56399999999996</v>
      </c>
      <c r="V110">
        <f t="shared" si="66"/>
        <v>682.10799999999995</v>
      </c>
      <c r="W110">
        <f t="shared" si="67"/>
        <v>0.93632540309838941</v>
      </c>
      <c r="Y110">
        <v>10.3939664242425</v>
      </c>
      <c r="Z110">
        <v>105</v>
      </c>
      <c r="AA110">
        <v>863.67</v>
      </c>
      <c r="AB110">
        <f t="shared" si="68"/>
        <v>852.51199999999994</v>
      </c>
      <c r="AC110">
        <f t="shared" si="69"/>
        <v>0.92284586720797546</v>
      </c>
      <c r="AE110">
        <v>10.3949670303031</v>
      </c>
      <c r="AF110">
        <v>105</v>
      </c>
      <c r="AG110">
        <v>998.23</v>
      </c>
      <c r="AH110">
        <f t="shared" si="70"/>
        <v>986.68700000000001</v>
      </c>
      <c r="AI110">
        <f t="shared" si="71"/>
        <v>0.95825183504682065</v>
      </c>
      <c r="AK110">
        <v>10.399394909090899</v>
      </c>
      <c r="AL110">
        <v>105</v>
      </c>
      <c r="AM110">
        <v>525.452</v>
      </c>
      <c r="AN110">
        <f t="shared" si="72"/>
        <v>513</v>
      </c>
      <c r="AO110">
        <f t="shared" si="73"/>
        <v>0.89583953261275007</v>
      </c>
      <c r="AQ110">
        <v>10.4048233939392</v>
      </c>
      <c r="AR110">
        <v>105</v>
      </c>
      <c r="AS110">
        <v>1709.164</v>
      </c>
      <c r="AT110">
        <f t="shared" si="74"/>
        <v>1697.674</v>
      </c>
      <c r="AU110">
        <f t="shared" si="75"/>
        <v>0.96325022409230265</v>
      </c>
      <c r="AW110">
        <v>10.4003955151515</v>
      </c>
      <c r="AX110">
        <v>105</v>
      </c>
      <c r="AY110">
        <v>593.56200000000001</v>
      </c>
      <c r="AZ110">
        <f t="shared" si="76"/>
        <v>581.68700000000001</v>
      </c>
      <c r="BC110">
        <v>10.4003955151515</v>
      </c>
      <c r="BD110">
        <v>105</v>
      </c>
      <c r="BE110">
        <v>586.89499999999998</v>
      </c>
      <c r="BF110">
        <f t="shared" si="77"/>
        <v>573.92200000000003</v>
      </c>
      <c r="BG110">
        <f t="shared" si="78"/>
        <v>0.8928703943834243</v>
      </c>
      <c r="BJ110" s="4">
        <f t="shared" si="79"/>
        <v>0.92763772172398629</v>
      </c>
      <c r="BK110" s="4">
        <f t="shared" si="61"/>
        <v>7.5607592354449841E-4</v>
      </c>
      <c r="BL110" s="4">
        <f t="shared" si="80"/>
        <v>2.7496834791380959E-2</v>
      </c>
      <c r="BM110" s="4">
        <f t="shared" si="81"/>
        <v>1.0392826671346087E-2</v>
      </c>
    </row>
    <row r="111" spans="1:65" x14ac:dyDescent="0.25">
      <c r="A111">
        <v>10.5002418181816</v>
      </c>
      <c r="B111">
        <v>106</v>
      </c>
      <c r="C111">
        <v>1205.588</v>
      </c>
      <c r="D111">
        <f t="shared" si="62"/>
        <v>1197.2139999999999</v>
      </c>
      <c r="E111">
        <f t="shared" si="63"/>
        <v>0.91664633867159495</v>
      </c>
      <c r="G111">
        <v>10.5002418181816</v>
      </c>
      <c r="H111">
        <v>106</v>
      </c>
      <c r="I111">
        <v>821.846</v>
      </c>
      <c r="J111">
        <f t="shared" si="64"/>
        <v>811.47199999999998</v>
      </c>
      <c r="M111">
        <v>10.4992412121209</v>
      </c>
      <c r="N111">
        <v>106</v>
      </c>
      <c r="O111">
        <v>678.49800000000005</v>
      </c>
      <c r="P111">
        <f t="shared" si="65"/>
        <v>666.49</v>
      </c>
      <c r="S111">
        <v>10.4992412121209</v>
      </c>
      <c r="T111">
        <v>106</v>
      </c>
      <c r="U111">
        <v>692.04600000000005</v>
      </c>
      <c r="V111">
        <f t="shared" si="66"/>
        <v>683.59</v>
      </c>
      <c r="W111">
        <f t="shared" si="67"/>
        <v>0.93835973526777006</v>
      </c>
      <c r="Y111">
        <v>10.4949236363636</v>
      </c>
      <c r="Z111">
        <v>106</v>
      </c>
      <c r="AA111">
        <v>871.53700000000003</v>
      </c>
      <c r="AB111">
        <f t="shared" si="68"/>
        <v>860.37900000000002</v>
      </c>
      <c r="AC111">
        <f t="shared" si="69"/>
        <v>0.93136190972388744</v>
      </c>
      <c r="AE111">
        <v>10.4969248484849</v>
      </c>
      <c r="AF111">
        <v>106</v>
      </c>
      <c r="AG111">
        <v>951.21199999999999</v>
      </c>
      <c r="AH111">
        <f t="shared" si="70"/>
        <v>939.66899999999998</v>
      </c>
      <c r="AI111">
        <f t="shared" si="71"/>
        <v>0.91258883879752228</v>
      </c>
      <c r="AK111">
        <v>10.499241212121399</v>
      </c>
      <c r="AL111">
        <v>106</v>
      </c>
      <c r="AM111">
        <v>546.44500000000005</v>
      </c>
      <c r="AN111">
        <f t="shared" si="72"/>
        <v>533.99300000000005</v>
      </c>
      <c r="AO111">
        <f t="shared" si="73"/>
        <v>0.93249910241419154</v>
      </c>
      <c r="AQ111">
        <v>10.504559393939401</v>
      </c>
      <c r="AR111">
        <v>106</v>
      </c>
      <c r="AS111">
        <v>1690.3810000000001</v>
      </c>
      <c r="AT111">
        <f t="shared" si="74"/>
        <v>1678.8910000000001</v>
      </c>
      <c r="AU111">
        <f t="shared" si="75"/>
        <v>0.95259286057072812</v>
      </c>
      <c r="AW111">
        <v>10.500241818181999</v>
      </c>
      <c r="AX111">
        <v>106</v>
      </c>
      <c r="AY111">
        <v>594.79</v>
      </c>
      <c r="AZ111">
        <f t="shared" si="76"/>
        <v>582.91499999999996</v>
      </c>
      <c r="BC111">
        <v>10.500241818181999</v>
      </c>
      <c r="BD111">
        <v>106</v>
      </c>
      <c r="BE111">
        <v>615.78399999999999</v>
      </c>
      <c r="BF111">
        <f t="shared" si="77"/>
        <v>602.81100000000004</v>
      </c>
      <c r="BG111">
        <f t="shared" si="78"/>
        <v>0.93781401533425512</v>
      </c>
      <c r="BJ111" s="4">
        <f t="shared" si="79"/>
        <v>0.93169468582570725</v>
      </c>
      <c r="BK111" s="4">
        <f t="shared" si="61"/>
        <v>1.851411256816016E-4</v>
      </c>
      <c r="BL111" s="4">
        <f t="shared" si="80"/>
        <v>1.3606657402962772E-2</v>
      </c>
      <c r="BM111" s="4">
        <f t="shared" si="81"/>
        <v>5.1428330947279246E-3</v>
      </c>
    </row>
    <row r="112" spans="1:65" x14ac:dyDescent="0.25">
      <c r="A112">
        <v>10.600088121212099</v>
      </c>
      <c r="B112">
        <v>107</v>
      </c>
      <c r="C112">
        <v>1177.9580000000001</v>
      </c>
      <c r="D112">
        <f t="shared" si="62"/>
        <v>1169.5840000000001</v>
      </c>
      <c r="E112">
        <f t="shared" si="63"/>
        <v>0.89549144210548726</v>
      </c>
      <c r="G112">
        <v>10.6000881212116</v>
      </c>
      <c r="H112">
        <v>107</v>
      </c>
      <c r="I112">
        <v>824.58100000000002</v>
      </c>
      <c r="J112">
        <f t="shared" si="64"/>
        <v>814.20699999999999</v>
      </c>
      <c r="M112">
        <v>10.597086303030199</v>
      </c>
      <c r="N112">
        <v>107</v>
      </c>
      <c r="O112">
        <v>648.83500000000004</v>
      </c>
      <c r="P112">
        <f t="shared" si="65"/>
        <v>636.827</v>
      </c>
      <c r="S112">
        <v>10.5990875151514</v>
      </c>
      <c r="T112">
        <v>107</v>
      </c>
      <c r="U112">
        <v>689.4</v>
      </c>
      <c r="V112">
        <f t="shared" si="66"/>
        <v>680.94399999999996</v>
      </c>
      <c r="W112">
        <f t="shared" si="67"/>
        <v>0.93472758754834961</v>
      </c>
      <c r="Y112">
        <v>10.594880242424001</v>
      </c>
      <c r="Z112">
        <v>107</v>
      </c>
      <c r="AA112">
        <v>873.80600000000004</v>
      </c>
      <c r="AB112">
        <f t="shared" si="68"/>
        <v>862.64800000000002</v>
      </c>
      <c r="AC112">
        <f t="shared" si="69"/>
        <v>0.93381810655477659</v>
      </c>
      <c r="AE112">
        <v>10.596881454545301</v>
      </c>
      <c r="AF112">
        <v>107</v>
      </c>
      <c r="AG112">
        <v>1001.957</v>
      </c>
      <c r="AH112">
        <f t="shared" si="70"/>
        <v>990.41399999999999</v>
      </c>
      <c r="AI112">
        <f t="shared" si="71"/>
        <v>0.96187142726727104</v>
      </c>
      <c r="AK112">
        <v>10.600088121212099</v>
      </c>
      <c r="AL112">
        <v>107</v>
      </c>
      <c r="AM112">
        <v>540.83799999999997</v>
      </c>
      <c r="AN112">
        <f t="shared" si="72"/>
        <v>528.38599999999997</v>
      </c>
      <c r="AO112">
        <f t="shared" si="73"/>
        <v>0.92270773348756441</v>
      </c>
      <c r="AQ112">
        <v>10.605295999999701</v>
      </c>
      <c r="AR112">
        <v>107</v>
      </c>
      <c r="AS112">
        <v>1716.5160000000001</v>
      </c>
      <c r="AT112">
        <f t="shared" si="74"/>
        <v>1705.0260000000001</v>
      </c>
      <c r="AU112">
        <f t="shared" si="75"/>
        <v>0.96742170557080021</v>
      </c>
      <c r="AW112">
        <v>10.600088121212099</v>
      </c>
      <c r="AX112">
        <v>107</v>
      </c>
      <c r="AY112">
        <v>575.87800000000004</v>
      </c>
      <c r="AZ112">
        <f t="shared" si="76"/>
        <v>564.00300000000004</v>
      </c>
      <c r="BC112">
        <v>10.600088121212099</v>
      </c>
      <c r="BD112">
        <v>107</v>
      </c>
      <c r="BE112">
        <v>616.52</v>
      </c>
      <c r="BF112">
        <f t="shared" si="77"/>
        <v>603.54700000000003</v>
      </c>
      <c r="BG112">
        <f t="shared" si="78"/>
        <v>0.93895903610409182</v>
      </c>
      <c r="BJ112" s="4">
        <f t="shared" si="79"/>
        <v>0.93642814837690569</v>
      </c>
      <c r="BK112" s="4">
        <f t="shared" si="61"/>
        <v>5.8135572524077876E-4</v>
      </c>
      <c r="BL112" s="4">
        <f t="shared" si="80"/>
        <v>2.4111319442137104E-2</v>
      </c>
      <c r="BM112" s="4">
        <f t="shared" si="81"/>
        <v>9.1132221465044846E-3</v>
      </c>
    </row>
    <row r="113" spans="1:65" x14ac:dyDescent="0.25">
      <c r="A113">
        <v>10.6989338181815</v>
      </c>
      <c r="B113">
        <v>108</v>
      </c>
      <c r="C113">
        <v>1196.7139999999999</v>
      </c>
      <c r="D113">
        <f t="shared" si="62"/>
        <v>1188.3399999999999</v>
      </c>
      <c r="E113">
        <f t="shared" si="63"/>
        <v>0.90985196472560725</v>
      </c>
      <c r="G113">
        <v>10.699934424242199</v>
      </c>
      <c r="H113">
        <v>108</v>
      </c>
      <c r="I113">
        <v>847.93200000000002</v>
      </c>
      <c r="J113">
        <f t="shared" si="64"/>
        <v>837.55799999999999</v>
      </c>
      <c r="M113">
        <v>10.6989338181815</v>
      </c>
      <c r="N113">
        <v>108</v>
      </c>
      <c r="O113">
        <v>658.76800000000003</v>
      </c>
      <c r="P113">
        <f t="shared" si="65"/>
        <v>646.76</v>
      </c>
      <c r="S113">
        <v>10.6989338181815</v>
      </c>
      <c r="T113">
        <v>108</v>
      </c>
      <c r="U113">
        <v>700.07100000000003</v>
      </c>
      <c r="V113">
        <f t="shared" si="66"/>
        <v>691.61500000000001</v>
      </c>
      <c r="W113">
        <f t="shared" si="67"/>
        <v>0.94937560278415245</v>
      </c>
      <c r="Y113">
        <v>10.6938362424243</v>
      </c>
      <c r="Z113">
        <v>108</v>
      </c>
      <c r="AA113">
        <v>869.03300000000002</v>
      </c>
      <c r="AB113">
        <f t="shared" si="68"/>
        <v>857.875</v>
      </c>
      <c r="AC113">
        <f t="shared" si="69"/>
        <v>0.92865132494444891</v>
      </c>
      <c r="AE113">
        <v>10.696838060606201</v>
      </c>
      <c r="AF113">
        <v>108</v>
      </c>
      <c r="AG113">
        <v>1006.476</v>
      </c>
      <c r="AH113">
        <f t="shared" si="70"/>
        <v>994.93299999999999</v>
      </c>
      <c r="AI113">
        <f t="shared" si="71"/>
        <v>0.96626019497433169</v>
      </c>
      <c r="AK113">
        <v>10.699934424242601</v>
      </c>
      <c r="AL113">
        <v>108</v>
      </c>
      <c r="AM113">
        <v>533.226</v>
      </c>
      <c r="AN113">
        <f t="shared" si="72"/>
        <v>520.774</v>
      </c>
      <c r="AO113">
        <f t="shared" si="73"/>
        <v>0.9094150813974119</v>
      </c>
      <c r="AQ113">
        <v>10.7050319999998</v>
      </c>
      <c r="AR113">
        <v>108</v>
      </c>
      <c r="AS113">
        <v>1712.7809999999999</v>
      </c>
      <c r="AT113">
        <f t="shared" si="74"/>
        <v>1701.2909999999999</v>
      </c>
      <c r="AU113">
        <f t="shared" si="75"/>
        <v>0.96530248857920764</v>
      </c>
      <c r="AW113">
        <v>10.699934424242601</v>
      </c>
      <c r="AX113">
        <v>108</v>
      </c>
      <c r="AY113">
        <v>592.03800000000001</v>
      </c>
      <c r="AZ113">
        <f t="shared" si="76"/>
        <v>580.16300000000001</v>
      </c>
      <c r="BC113">
        <v>10.699934424242601</v>
      </c>
      <c r="BD113">
        <v>108</v>
      </c>
      <c r="BE113">
        <v>615.73099999999999</v>
      </c>
      <c r="BF113">
        <f t="shared" si="77"/>
        <v>602.75800000000004</v>
      </c>
      <c r="BG113">
        <f t="shared" si="78"/>
        <v>0.937731561392949</v>
      </c>
      <c r="BJ113" s="4">
        <f t="shared" si="79"/>
        <v>0.93808403125687267</v>
      </c>
      <c r="BK113" s="4">
        <f t="shared" si="61"/>
        <v>5.6171644307466439E-4</v>
      </c>
      <c r="BL113" s="4">
        <f t="shared" si="80"/>
        <v>2.3700557864207845E-2</v>
      </c>
      <c r="BM113" s="4">
        <f t="shared" si="81"/>
        <v>8.9579688631700131E-3</v>
      </c>
    </row>
    <row r="114" spans="1:65" x14ac:dyDescent="0.25">
      <c r="A114">
        <v>10.799780727272701</v>
      </c>
      <c r="B114">
        <v>109</v>
      </c>
      <c r="C114">
        <v>1214.3340000000001</v>
      </c>
      <c r="D114">
        <f t="shared" si="62"/>
        <v>1205.96</v>
      </c>
      <c r="E114">
        <f t="shared" si="63"/>
        <v>0.92334270947750086</v>
      </c>
      <c r="G114">
        <v>10.8007813333329</v>
      </c>
      <c r="H114">
        <v>109</v>
      </c>
      <c r="I114">
        <v>824.78499999999997</v>
      </c>
      <c r="J114">
        <f t="shared" si="64"/>
        <v>814.41099999999994</v>
      </c>
      <c r="M114">
        <v>10.798780121211999</v>
      </c>
      <c r="N114">
        <v>109</v>
      </c>
      <c r="O114">
        <v>656.50900000000001</v>
      </c>
      <c r="P114">
        <f t="shared" si="65"/>
        <v>644.50099999999998</v>
      </c>
      <c r="S114">
        <v>10.798780121211999</v>
      </c>
      <c r="T114">
        <v>109</v>
      </c>
      <c r="U114">
        <v>704.61300000000006</v>
      </c>
      <c r="V114">
        <f t="shared" si="66"/>
        <v>696.15700000000004</v>
      </c>
      <c r="W114">
        <f t="shared" si="67"/>
        <v>0.95561037789435921</v>
      </c>
      <c r="Y114">
        <v>10.7957940606061</v>
      </c>
      <c r="Z114">
        <v>109</v>
      </c>
      <c r="AA114">
        <v>867.81600000000003</v>
      </c>
      <c r="AB114">
        <f t="shared" si="68"/>
        <v>856.65800000000002</v>
      </c>
      <c r="AC114">
        <f t="shared" si="69"/>
        <v>0.92733392012153482</v>
      </c>
      <c r="AE114">
        <v>10.796794666666701</v>
      </c>
      <c r="AF114">
        <v>109</v>
      </c>
      <c r="AG114">
        <v>1000.222</v>
      </c>
      <c r="AH114">
        <f t="shared" si="70"/>
        <v>988.67899999999997</v>
      </c>
      <c r="AI114">
        <f t="shared" si="71"/>
        <v>0.96018642793738596</v>
      </c>
      <c r="AK114">
        <v>10.797779515151401</v>
      </c>
      <c r="AL114">
        <v>109</v>
      </c>
      <c r="AM114">
        <v>531.947</v>
      </c>
      <c r="AN114">
        <f t="shared" si="72"/>
        <v>519.495</v>
      </c>
      <c r="AO114">
        <f t="shared" si="73"/>
        <v>0.90718159453150216</v>
      </c>
      <c r="AQ114">
        <v>10.8047679999999</v>
      </c>
      <c r="AR114">
        <v>109</v>
      </c>
      <c r="AS114">
        <v>1702.9949999999999</v>
      </c>
      <c r="AT114">
        <f t="shared" si="74"/>
        <v>1691.5049999999999</v>
      </c>
      <c r="AU114">
        <f t="shared" si="75"/>
        <v>0.95974996984300309</v>
      </c>
      <c r="AW114">
        <v>10.799780727272701</v>
      </c>
      <c r="AX114">
        <v>109</v>
      </c>
      <c r="AY114">
        <v>581.54999999999995</v>
      </c>
      <c r="AZ114">
        <f t="shared" si="76"/>
        <v>569.67499999999995</v>
      </c>
      <c r="BC114">
        <v>10.800781333333299</v>
      </c>
      <c r="BD114">
        <v>109</v>
      </c>
      <c r="BE114">
        <v>619.29300000000001</v>
      </c>
      <c r="BF114">
        <f t="shared" si="77"/>
        <v>606.32000000000005</v>
      </c>
      <c r="BG114">
        <f t="shared" si="78"/>
        <v>0.94327308854262049</v>
      </c>
      <c r="BJ114" s="4">
        <f t="shared" si="79"/>
        <v>0.93952544119255799</v>
      </c>
      <c r="BK114" s="4">
        <f t="shared" si="61"/>
        <v>4.2755273173077074E-4</v>
      </c>
      <c r="BL114" s="4">
        <f t="shared" si="80"/>
        <v>2.0677348276091176E-2</v>
      </c>
      <c r="BM114" s="4">
        <f t="shared" si="81"/>
        <v>7.8153030444010532E-3</v>
      </c>
    </row>
    <row r="115" spans="1:65" x14ac:dyDescent="0.25">
      <c r="A115">
        <v>10.900627636363399</v>
      </c>
      <c r="B115">
        <v>110</v>
      </c>
      <c r="C115">
        <v>1216.836</v>
      </c>
      <c r="D115">
        <f t="shared" si="62"/>
        <v>1208.462</v>
      </c>
      <c r="E115">
        <f t="shared" si="63"/>
        <v>0.92525836460628841</v>
      </c>
      <c r="G115">
        <v>10.900627636363399</v>
      </c>
      <c r="H115">
        <v>110</v>
      </c>
      <c r="I115">
        <v>839.00900000000001</v>
      </c>
      <c r="J115">
        <f t="shared" si="64"/>
        <v>828.63499999999999</v>
      </c>
      <c r="M115">
        <v>10.8996270303027</v>
      </c>
      <c r="N115">
        <v>110</v>
      </c>
      <c r="O115">
        <v>654.56399999999996</v>
      </c>
      <c r="P115">
        <f t="shared" si="65"/>
        <v>642.55599999999993</v>
      </c>
      <c r="S115">
        <v>10.8976258181814</v>
      </c>
      <c r="T115">
        <v>110</v>
      </c>
      <c r="U115">
        <v>677.32100000000003</v>
      </c>
      <c r="V115">
        <f t="shared" si="66"/>
        <v>668.86500000000001</v>
      </c>
      <c r="W115">
        <f t="shared" si="67"/>
        <v>0.9181468194822584</v>
      </c>
      <c r="Y115">
        <v>10.893749454545199</v>
      </c>
      <c r="Z115">
        <v>110</v>
      </c>
      <c r="AA115">
        <v>879.89400000000001</v>
      </c>
      <c r="AB115">
        <f t="shared" si="68"/>
        <v>868.73599999999999</v>
      </c>
      <c r="AC115">
        <f t="shared" si="69"/>
        <v>0.94040837817507295</v>
      </c>
      <c r="AE115">
        <v>10.895750666666499</v>
      </c>
      <c r="AF115">
        <v>110</v>
      </c>
      <c r="AG115">
        <v>991.60599999999999</v>
      </c>
      <c r="AH115">
        <f t="shared" si="70"/>
        <v>980.06299999999999</v>
      </c>
      <c r="AI115">
        <f t="shared" si="71"/>
        <v>0.95181873097698888</v>
      </c>
      <c r="AK115">
        <v>10.899627030303201</v>
      </c>
      <c r="AL115">
        <v>110</v>
      </c>
      <c r="AM115">
        <v>536.46</v>
      </c>
      <c r="AN115">
        <f t="shared" si="72"/>
        <v>524.00800000000004</v>
      </c>
      <c r="AO115">
        <f t="shared" si="73"/>
        <v>0.91506253763224554</v>
      </c>
      <c r="AQ115">
        <v>10.905504606060701</v>
      </c>
      <c r="AR115">
        <v>110</v>
      </c>
      <c r="AS115">
        <v>1703.1949999999999</v>
      </c>
      <c r="AT115">
        <f t="shared" si="74"/>
        <v>1691.7049999999999</v>
      </c>
      <c r="AU115">
        <f t="shared" si="75"/>
        <v>0.95986344866450735</v>
      </c>
      <c r="AW115">
        <v>10.900627636363801</v>
      </c>
      <c r="AX115">
        <v>110</v>
      </c>
      <c r="AY115">
        <v>582.63300000000004</v>
      </c>
      <c r="AZ115">
        <f t="shared" si="76"/>
        <v>570.75800000000004</v>
      </c>
      <c r="BC115">
        <v>10.900627636363801</v>
      </c>
      <c r="BD115">
        <v>110</v>
      </c>
      <c r="BE115">
        <v>606.05899999999997</v>
      </c>
      <c r="BF115">
        <f t="shared" si="77"/>
        <v>593.08600000000001</v>
      </c>
      <c r="BG115">
        <f t="shared" si="78"/>
        <v>0.92268449497194316</v>
      </c>
      <c r="BJ115" s="4">
        <f t="shared" si="79"/>
        <v>0.93332039635847219</v>
      </c>
      <c r="BK115" s="4">
        <f t="shared" si="61"/>
        <v>3.0644451506240067E-4</v>
      </c>
      <c r="BL115" s="4">
        <f t="shared" si="80"/>
        <v>1.7505556691016732E-2</v>
      </c>
      <c r="BM115" s="4">
        <f t="shared" si="81"/>
        <v>6.6164785094532906E-3</v>
      </c>
    </row>
    <row r="116" spans="1:65" x14ac:dyDescent="0.25">
      <c r="A116">
        <v>11.000473939393901</v>
      </c>
      <c r="B116">
        <v>111</v>
      </c>
      <c r="C116">
        <v>1194.038</v>
      </c>
      <c r="D116">
        <f t="shared" si="62"/>
        <v>1185.664</v>
      </c>
      <c r="E116">
        <f t="shared" si="63"/>
        <v>0.90780308657827091</v>
      </c>
      <c r="G116">
        <v>11.000473939393901</v>
      </c>
      <c r="H116">
        <v>111</v>
      </c>
      <c r="I116">
        <v>851.86400000000003</v>
      </c>
      <c r="J116">
        <f t="shared" si="64"/>
        <v>841.49</v>
      </c>
      <c r="M116">
        <v>10.999473333333199</v>
      </c>
      <c r="N116">
        <v>111</v>
      </c>
      <c r="O116">
        <v>676.56799999999998</v>
      </c>
      <c r="P116">
        <f t="shared" si="65"/>
        <v>664.56</v>
      </c>
      <c r="S116">
        <v>10.999473333333199</v>
      </c>
      <c r="T116">
        <v>111</v>
      </c>
      <c r="U116">
        <v>687.47900000000004</v>
      </c>
      <c r="V116">
        <f t="shared" si="66"/>
        <v>679.02300000000002</v>
      </c>
      <c r="W116">
        <f t="shared" si="67"/>
        <v>0.93209064281327558</v>
      </c>
      <c r="Y116">
        <v>10.995707272727399</v>
      </c>
      <c r="Z116">
        <v>111</v>
      </c>
      <c r="AA116">
        <v>882.46199999999999</v>
      </c>
      <c r="AB116">
        <f t="shared" si="68"/>
        <v>871.30399999999997</v>
      </c>
      <c r="AC116">
        <f t="shared" si="69"/>
        <v>0.94318824307666971</v>
      </c>
      <c r="AE116">
        <v>10.996707878788101</v>
      </c>
      <c r="AF116">
        <v>111</v>
      </c>
      <c r="AG116">
        <v>993.88599999999997</v>
      </c>
      <c r="AH116">
        <f t="shared" si="70"/>
        <v>982.34299999999996</v>
      </c>
      <c r="AI116">
        <f t="shared" si="71"/>
        <v>0.95403302404450341</v>
      </c>
      <c r="AK116">
        <v>10.999473333333199</v>
      </c>
      <c r="AL116">
        <v>111</v>
      </c>
      <c r="AM116">
        <v>537.24</v>
      </c>
      <c r="AN116">
        <f t="shared" si="72"/>
        <v>524.78800000000001</v>
      </c>
      <c r="AO116">
        <f t="shared" si="73"/>
        <v>0.91642463282803099</v>
      </c>
      <c r="AQ116">
        <v>11.005240606060299</v>
      </c>
      <c r="AR116">
        <v>111</v>
      </c>
      <c r="AS116">
        <v>1686.2750000000001</v>
      </c>
      <c r="AT116">
        <f t="shared" si="74"/>
        <v>1674.7850000000001</v>
      </c>
      <c r="AU116">
        <f t="shared" si="75"/>
        <v>0.95026314036524517</v>
      </c>
      <c r="AW116">
        <v>10.998472727272601</v>
      </c>
      <c r="AX116">
        <v>111</v>
      </c>
      <c r="AY116">
        <v>583.35299999999995</v>
      </c>
      <c r="AZ116">
        <f t="shared" si="76"/>
        <v>571.47799999999995</v>
      </c>
      <c r="BC116">
        <v>11.000473939393901</v>
      </c>
      <c r="BD116">
        <v>111</v>
      </c>
      <c r="BE116">
        <v>611.798</v>
      </c>
      <c r="BF116">
        <f t="shared" si="77"/>
        <v>598.82500000000005</v>
      </c>
      <c r="BG116">
        <f t="shared" si="78"/>
        <v>0.93161285665413429</v>
      </c>
      <c r="BJ116" s="4">
        <f t="shared" si="79"/>
        <v>0.93363080376573293</v>
      </c>
      <c r="BK116" s="4">
        <f t="shared" si="61"/>
        <v>2.9229955983380175E-4</v>
      </c>
      <c r="BL116" s="4">
        <f t="shared" si="80"/>
        <v>1.7096770450403836E-2</v>
      </c>
      <c r="BM116" s="4">
        <f t="shared" si="81"/>
        <v>6.4619718334466142E-3</v>
      </c>
    </row>
    <row r="117" spans="1:65" x14ac:dyDescent="0.25">
      <c r="A117">
        <v>11.100320242424001</v>
      </c>
      <c r="B117">
        <v>112</v>
      </c>
      <c r="C117">
        <v>1227.4079999999999</v>
      </c>
      <c r="D117">
        <f t="shared" si="62"/>
        <v>1219.0339999999999</v>
      </c>
      <c r="E117">
        <f t="shared" si="63"/>
        <v>0.93335281145742455</v>
      </c>
      <c r="G117">
        <v>11.099319636363299</v>
      </c>
      <c r="H117">
        <v>112</v>
      </c>
      <c r="I117">
        <v>862.52800000000002</v>
      </c>
      <c r="J117">
        <f t="shared" si="64"/>
        <v>852.154</v>
      </c>
      <c r="M117">
        <v>11.0973184242425</v>
      </c>
      <c r="N117">
        <v>112</v>
      </c>
      <c r="O117">
        <v>672.14400000000001</v>
      </c>
      <c r="P117">
        <f t="shared" si="65"/>
        <v>660.13599999999997</v>
      </c>
      <c r="S117">
        <v>11.097318424241999</v>
      </c>
      <c r="T117">
        <v>112</v>
      </c>
      <c r="U117">
        <v>700.29600000000005</v>
      </c>
      <c r="V117">
        <f t="shared" si="66"/>
        <v>691.84</v>
      </c>
      <c r="W117">
        <f t="shared" si="67"/>
        <v>0.94968445888274267</v>
      </c>
      <c r="Y117">
        <v>11.093662666666599</v>
      </c>
      <c r="Z117">
        <v>112</v>
      </c>
      <c r="AA117">
        <v>888.49</v>
      </c>
      <c r="AB117">
        <f t="shared" si="68"/>
        <v>877.33199999999999</v>
      </c>
      <c r="AC117">
        <f t="shared" si="69"/>
        <v>0.94971356458244294</v>
      </c>
      <c r="AE117">
        <v>11.0966644848485</v>
      </c>
      <c r="AF117">
        <v>112</v>
      </c>
      <c r="AG117">
        <v>985.11500000000001</v>
      </c>
      <c r="AH117">
        <f t="shared" si="70"/>
        <v>973.572</v>
      </c>
      <c r="AI117">
        <f t="shared" si="71"/>
        <v>0.94551479400276206</v>
      </c>
      <c r="AK117">
        <v>11.100320242424401</v>
      </c>
      <c r="AL117">
        <v>112</v>
      </c>
      <c r="AM117">
        <v>550.66399999999999</v>
      </c>
      <c r="AN117">
        <f t="shared" si="72"/>
        <v>538.21199999999999</v>
      </c>
      <c r="AO117">
        <f t="shared" si="73"/>
        <v>0.9398666404026772</v>
      </c>
      <c r="AQ117">
        <v>11.1039759999998</v>
      </c>
      <c r="AR117">
        <v>112</v>
      </c>
      <c r="AS117">
        <v>1691.2729999999999</v>
      </c>
      <c r="AT117">
        <f t="shared" si="74"/>
        <v>1679.7829999999999</v>
      </c>
      <c r="AU117">
        <f t="shared" si="75"/>
        <v>0.95309897611463712</v>
      </c>
      <c r="AW117">
        <v>11.100320242424401</v>
      </c>
      <c r="AX117">
        <v>112</v>
      </c>
      <c r="AY117">
        <v>588.22900000000004</v>
      </c>
      <c r="AZ117">
        <f t="shared" si="76"/>
        <v>576.35400000000004</v>
      </c>
      <c r="BC117">
        <v>11.098319030303101</v>
      </c>
      <c r="BD117">
        <v>112</v>
      </c>
      <c r="BE117">
        <v>598.73299999999995</v>
      </c>
      <c r="BF117">
        <f t="shared" si="77"/>
        <v>585.76</v>
      </c>
      <c r="BG117">
        <f t="shared" si="78"/>
        <v>0.91128718225479166</v>
      </c>
      <c r="BJ117" s="4">
        <f t="shared" si="79"/>
        <v>0.94035977538535398</v>
      </c>
      <c r="BK117" s="4">
        <f t="shared" si="61"/>
        <v>2.0964349062841769E-4</v>
      </c>
      <c r="BL117" s="4">
        <f t="shared" si="80"/>
        <v>1.4479070779177015E-2</v>
      </c>
      <c r="BM117" s="4">
        <f t="shared" si="81"/>
        <v>5.4725743567149415E-3</v>
      </c>
    </row>
    <row r="118" spans="1:65" x14ac:dyDescent="0.25">
      <c r="A118">
        <v>11.199165939393801</v>
      </c>
      <c r="B118">
        <v>113</v>
      </c>
      <c r="C118">
        <v>1216.1980000000001</v>
      </c>
      <c r="D118">
        <f t="shared" si="62"/>
        <v>1207.8240000000001</v>
      </c>
      <c r="E118">
        <f t="shared" si="63"/>
        <v>0.924769880204943</v>
      </c>
      <c r="G118">
        <v>11.200166545454501</v>
      </c>
      <c r="H118">
        <v>113</v>
      </c>
      <c r="I118">
        <v>838.56799999999998</v>
      </c>
      <c r="J118">
        <f t="shared" si="64"/>
        <v>828.19399999999996</v>
      </c>
      <c r="M118">
        <v>11.199165939393801</v>
      </c>
      <c r="N118">
        <v>113</v>
      </c>
      <c r="O118">
        <v>669.23099999999999</v>
      </c>
      <c r="P118">
        <f t="shared" si="65"/>
        <v>657.22299999999996</v>
      </c>
      <c r="S118">
        <v>11.199165939393801</v>
      </c>
      <c r="T118">
        <v>113</v>
      </c>
      <c r="U118">
        <v>685.70799999999997</v>
      </c>
      <c r="V118">
        <f t="shared" si="66"/>
        <v>677.25199999999995</v>
      </c>
      <c r="W118">
        <f t="shared" si="67"/>
        <v>0.92965960214392795</v>
      </c>
      <c r="Y118">
        <v>11.1936192727271</v>
      </c>
      <c r="Z118">
        <v>113</v>
      </c>
      <c r="AA118">
        <v>899.04200000000003</v>
      </c>
      <c r="AB118">
        <f t="shared" si="68"/>
        <v>887.88400000000001</v>
      </c>
      <c r="AC118">
        <f t="shared" si="69"/>
        <v>0.96113612472327203</v>
      </c>
      <c r="AE118">
        <v>11.196621090909</v>
      </c>
      <c r="AF118">
        <v>113</v>
      </c>
      <c r="AG118">
        <v>1007.773</v>
      </c>
      <c r="AH118">
        <f t="shared" si="70"/>
        <v>996.23</v>
      </c>
      <c r="AI118">
        <f t="shared" si="71"/>
        <v>0.96751981695177314</v>
      </c>
      <c r="AK118">
        <v>11.198165333333201</v>
      </c>
      <c r="AL118">
        <v>113</v>
      </c>
      <c r="AM118">
        <v>548.38699999999994</v>
      </c>
      <c r="AN118">
        <f t="shared" si="72"/>
        <v>535.93499999999995</v>
      </c>
      <c r="AO118">
        <f t="shared" si="73"/>
        <v>0.93589037019651877</v>
      </c>
      <c r="AQ118">
        <v>11.2047126060606</v>
      </c>
      <c r="AR118">
        <v>113</v>
      </c>
      <c r="AS118">
        <v>1642.213</v>
      </c>
      <c r="AT118">
        <f t="shared" si="74"/>
        <v>1630.723</v>
      </c>
      <c r="AU118">
        <f t="shared" si="75"/>
        <v>0.92526262119963676</v>
      </c>
      <c r="AW118">
        <v>11.199165939393801</v>
      </c>
      <c r="AX118">
        <v>113</v>
      </c>
      <c r="AY118">
        <v>596.14200000000005</v>
      </c>
      <c r="AZ118">
        <f t="shared" si="76"/>
        <v>584.26700000000005</v>
      </c>
      <c r="BC118">
        <v>11.200166545454501</v>
      </c>
      <c r="BD118">
        <v>113</v>
      </c>
      <c r="BE118">
        <v>593.22400000000005</v>
      </c>
      <c r="BF118">
        <f t="shared" si="77"/>
        <v>580.25100000000009</v>
      </c>
      <c r="BG118">
        <f t="shared" si="78"/>
        <v>0.90271663956317472</v>
      </c>
      <c r="BJ118" s="4">
        <f t="shared" si="79"/>
        <v>0.93527929356903516</v>
      </c>
      <c r="BK118" s="4">
        <f t="shared" si="61"/>
        <v>5.0184822370137941E-4</v>
      </c>
      <c r="BL118" s="4">
        <f t="shared" si="80"/>
        <v>2.2401969192492419E-2</v>
      </c>
      <c r="BM118" s="4">
        <f t="shared" si="81"/>
        <v>8.46714848020934E-3</v>
      </c>
    </row>
    <row r="119" spans="1:65" x14ac:dyDescent="0.25">
      <c r="A119">
        <v>11.300012848484499</v>
      </c>
      <c r="B119">
        <v>114</v>
      </c>
      <c r="C119">
        <v>1220.893</v>
      </c>
      <c r="D119">
        <f t="shared" si="62"/>
        <v>1212.519</v>
      </c>
      <c r="E119">
        <f t="shared" si="63"/>
        <v>0.92836460475716431</v>
      </c>
      <c r="G119">
        <v>11.299012242423901</v>
      </c>
      <c r="H119">
        <v>114</v>
      </c>
      <c r="I119">
        <v>838.44899999999996</v>
      </c>
      <c r="J119">
        <f t="shared" si="64"/>
        <v>828.07499999999993</v>
      </c>
      <c r="M119">
        <v>11.2980116363637</v>
      </c>
      <c r="N119">
        <v>114</v>
      </c>
      <c r="O119">
        <v>659.03800000000001</v>
      </c>
      <c r="P119">
        <f t="shared" si="65"/>
        <v>647.03</v>
      </c>
      <c r="S119">
        <v>11.299012242423901</v>
      </c>
      <c r="T119">
        <v>114</v>
      </c>
      <c r="U119">
        <v>687.68399999999997</v>
      </c>
      <c r="V119">
        <f t="shared" si="66"/>
        <v>679.22799999999995</v>
      </c>
      <c r="W119">
        <f t="shared" si="67"/>
        <v>0.93237204503643534</v>
      </c>
      <c r="Y119">
        <v>11.295577090909299</v>
      </c>
      <c r="Z119">
        <v>114</v>
      </c>
      <c r="AA119">
        <v>894.09699999999998</v>
      </c>
      <c r="AB119">
        <f t="shared" si="68"/>
        <v>882.93899999999996</v>
      </c>
      <c r="AC119">
        <f t="shared" si="69"/>
        <v>0.95578315278464421</v>
      </c>
      <c r="AE119">
        <v>11.2975783030301</v>
      </c>
      <c r="AF119">
        <v>114</v>
      </c>
      <c r="AG119">
        <v>991.70699999999999</v>
      </c>
      <c r="AH119">
        <f t="shared" si="70"/>
        <v>980.16399999999999</v>
      </c>
      <c r="AI119">
        <f t="shared" si="71"/>
        <v>0.95191682027515501</v>
      </c>
      <c r="AK119">
        <v>11.2980116363637</v>
      </c>
      <c r="AL119">
        <v>114</v>
      </c>
      <c r="AM119">
        <v>528.78899999999999</v>
      </c>
      <c r="AN119">
        <f t="shared" si="72"/>
        <v>516.33699999999999</v>
      </c>
      <c r="AO119">
        <f t="shared" si="73"/>
        <v>0.901666855264463</v>
      </c>
      <c r="AQ119">
        <v>11.303448000000101</v>
      </c>
      <c r="AR119">
        <v>114</v>
      </c>
      <c r="AS119">
        <v>1649.952</v>
      </c>
      <c r="AT119">
        <f t="shared" si="74"/>
        <v>1638.462</v>
      </c>
      <c r="AU119">
        <f t="shared" si="75"/>
        <v>0.92965368419774497</v>
      </c>
      <c r="AW119">
        <v>11.300012848485</v>
      </c>
      <c r="AX119">
        <v>114</v>
      </c>
      <c r="AY119">
        <v>595.74300000000005</v>
      </c>
      <c r="AZ119">
        <f t="shared" si="76"/>
        <v>583.86800000000005</v>
      </c>
      <c r="BC119">
        <v>11.2990122424243</v>
      </c>
      <c r="BD119">
        <v>114</v>
      </c>
      <c r="BE119">
        <v>605.60900000000004</v>
      </c>
      <c r="BF119">
        <f t="shared" si="77"/>
        <v>592.63600000000008</v>
      </c>
      <c r="BG119">
        <f t="shared" si="78"/>
        <v>0.92198441433821154</v>
      </c>
      <c r="BJ119" s="4">
        <f t="shared" si="79"/>
        <v>0.93167736809340262</v>
      </c>
      <c r="BK119" s="4">
        <f t="shared" si="61"/>
        <v>3.3347679774013527E-4</v>
      </c>
      <c r="BL119" s="4">
        <f t="shared" si="80"/>
        <v>1.8261347095440011E-2</v>
      </c>
      <c r="BM119" s="4">
        <f t="shared" si="81"/>
        <v>6.9021404313665659E-3</v>
      </c>
    </row>
    <row r="120" spans="1:65" x14ac:dyDescent="0.25">
      <c r="A120">
        <v>11.3988585454544</v>
      </c>
      <c r="B120">
        <v>115</v>
      </c>
      <c r="C120">
        <v>1191.4480000000001</v>
      </c>
      <c r="D120">
        <f t="shared" si="62"/>
        <v>1183.0740000000001</v>
      </c>
      <c r="E120">
        <f t="shared" si="63"/>
        <v>0.90582005429067702</v>
      </c>
      <c r="G120">
        <v>11.4008597575757</v>
      </c>
      <c r="H120">
        <v>115</v>
      </c>
      <c r="I120">
        <v>863.49900000000002</v>
      </c>
      <c r="J120">
        <f t="shared" si="64"/>
        <v>853.125</v>
      </c>
      <c r="M120">
        <v>11.3998591515151</v>
      </c>
      <c r="N120">
        <v>115</v>
      </c>
      <c r="O120">
        <v>650.91</v>
      </c>
      <c r="P120">
        <f t="shared" si="65"/>
        <v>638.90199999999993</v>
      </c>
      <c r="S120">
        <v>11.3998591515151</v>
      </c>
      <c r="T120">
        <v>115</v>
      </c>
      <c r="U120">
        <v>684.44600000000003</v>
      </c>
      <c r="V120">
        <f t="shared" si="66"/>
        <v>675.99</v>
      </c>
      <c r="W120">
        <f t="shared" si="67"/>
        <v>0.92792726260428016</v>
      </c>
      <c r="Y120">
        <v>11.3935324848484</v>
      </c>
      <c r="Z120">
        <v>115</v>
      </c>
      <c r="AA120">
        <v>883.91099999999994</v>
      </c>
      <c r="AB120">
        <f t="shared" si="68"/>
        <v>872.75299999999993</v>
      </c>
      <c r="AC120">
        <f t="shared" si="69"/>
        <v>0.94475678834240706</v>
      </c>
      <c r="AE120">
        <v>11.3955336969697</v>
      </c>
      <c r="AF120">
        <v>115</v>
      </c>
      <c r="AG120">
        <v>1012.1319999999999</v>
      </c>
      <c r="AH120">
        <f t="shared" si="70"/>
        <v>1000.5889999999999</v>
      </c>
      <c r="AI120">
        <f t="shared" si="71"/>
        <v>0.97175319567163976</v>
      </c>
      <c r="AK120">
        <v>11.3998591515151</v>
      </c>
      <c r="AL120">
        <v>115</v>
      </c>
      <c r="AM120">
        <v>541.452</v>
      </c>
      <c r="AN120">
        <f t="shared" si="72"/>
        <v>529</v>
      </c>
      <c r="AO120">
        <f t="shared" si="73"/>
        <v>0.92377994688527243</v>
      </c>
      <c r="AQ120">
        <v>11.405185212120999</v>
      </c>
      <c r="AR120">
        <v>115</v>
      </c>
      <c r="AS120">
        <v>1657.567</v>
      </c>
      <c r="AT120">
        <f t="shared" si="74"/>
        <v>1646.077</v>
      </c>
      <c r="AU120">
        <f t="shared" si="75"/>
        <v>0.93397439032652052</v>
      </c>
      <c r="AW120">
        <v>11.4008597575757</v>
      </c>
      <c r="AX120">
        <v>115</v>
      </c>
      <c r="AY120">
        <v>581.52700000000004</v>
      </c>
      <c r="AZ120">
        <f t="shared" si="76"/>
        <v>569.65200000000004</v>
      </c>
      <c r="BC120">
        <v>11.3988585454544</v>
      </c>
      <c r="BD120">
        <v>115</v>
      </c>
      <c r="BE120">
        <v>630.91499999999996</v>
      </c>
      <c r="BF120">
        <f t="shared" si="77"/>
        <v>617.94200000000001</v>
      </c>
      <c r="BG120">
        <f t="shared" si="78"/>
        <v>0.96135383770979665</v>
      </c>
      <c r="BJ120" s="4">
        <f t="shared" si="79"/>
        <v>0.93848078226151344</v>
      </c>
      <c r="BK120" s="4">
        <f t="shared" si="61"/>
        <v>5.1402341162894996E-4</v>
      </c>
      <c r="BL120" s="4">
        <f t="shared" si="80"/>
        <v>2.2672084412972485E-2</v>
      </c>
      <c r="BM120" s="4">
        <f t="shared" si="81"/>
        <v>8.5692424371698588E-3</v>
      </c>
    </row>
    <row r="121" spans="1:65" x14ac:dyDescent="0.25">
      <c r="A121">
        <v>11.5007060606058</v>
      </c>
      <c r="B121">
        <v>116</v>
      </c>
      <c r="C121">
        <v>1214.1110000000001</v>
      </c>
      <c r="D121">
        <f t="shared" si="62"/>
        <v>1205.7370000000001</v>
      </c>
      <c r="E121">
        <f t="shared" si="63"/>
        <v>0.92317196963188952</v>
      </c>
      <c r="G121">
        <v>11.5007060606058</v>
      </c>
      <c r="H121">
        <v>116</v>
      </c>
      <c r="I121">
        <v>841.44</v>
      </c>
      <c r="J121">
        <f t="shared" si="64"/>
        <v>831.06600000000003</v>
      </c>
      <c r="M121">
        <v>11.499705454545101</v>
      </c>
      <c r="N121">
        <v>116</v>
      </c>
      <c r="O121">
        <v>668.375</v>
      </c>
      <c r="P121">
        <f t="shared" si="65"/>
        <v>656.36699999999996</v>
      </c>
      <c r="S121">
        <v>11.499705454545101</v>
      </c>
      <c r="T121">
        <v>116</v>
      </c>
      <c r="U121">
        <v>680.846</v>
      </c>
      <c r="V121">
        <f t="shared" si="66"/>
        <v>672.39</v>
      </c>
      <c r="W121">
        <f t="shared" si="67"/>
        <v>0.92298556502683748</v>
      </c>
      <c r="Y121">
        <v>11.4954903030302</v>
      </c>
      <c r="Z121">
        <v>116</v>
      </c>
      <c r="AA121">
        <v>902.178</v>
      </c>
      <c r="AB121">
        <f t="shared" si="68"/>
        <v>891.02</v>
      </c>
      <c r="AC121">
        <f t="shared" si="69"/>
        <v>0.96453085070902267</v>
      </c>
      <c r="AE121">
        <v>11.4974915151515</v>
      </c>
      <c r="AF121">
        <v>116</v>
      </c>
      <c r="AG121">
        <v>993.03899999999999</v>
      </c>
      <c r="AH121">
        <f t="shared" si="70"/>
        <v>981.49599999999998</v>
      </c>
      <c r="AI121">
        <f t="shared" si="71"/>
        <v>0.95321043359354518</v>
      </c>
      <c r="AK121">
        <v>11.4987048484849</v>
      </c>
      <c r="AL121">
        <v>116</v>
      </c>
      <c r="AM121">
        <v>538.15599999999995</v>
      </c>
      <c r="AN121">
        <f t="shared" si="72"/>
        <v>525.70399999999995</v>
      </c>
      <c r="AO121">
        <f t="shared" si="73"/>
        <v>0.91802422154513275</v>
      </c>
      <c r="AQ121">
        <v>11.5039206060605</v>
      </c>
      <c r="AR121">
        <v>116</v>
      </c>
      <c r="AS121">
        <v>1633.452</v>
      </c>
      <c r="AT121">
        <f t="shared" si="74"/>
        <v>1621.962</v>
      </c>
      <c r="AU121">
        <f t="shared" si="75"/>
        <v>0.92029168142364171</v>
      </c>
      <c r="AW121">
        <v>11.4987048484849</v>
      </c>
      <c r="AX121">
        <v>116</v>
      </c>
      <c r="AY121">
        <v>592.25599999999997</v>
      </c>
      <c r="AZ121">
        <f t="shared" si="76"/>
        <v>580.38099999999997</v>
      </c>
      <c r="BC121">
        <v>11.4987048484849</v>
      </c>
      <c r="BD121">
        <v>116</v>
      </c>
      <c r="BE121">
        <v>621.36400000000003</v>
      </c>
      <c r="BF121">
        <f t="shared" si="77"/>
        <v>608.39100000000008</v>
      </c>
      <c r="BG121">
        <f t="shared" si="78"/>
        <v>0.94649501519252777</v>
      </c>
      <c r="BJ121" s="4">
        <f t="shared" si="79"/>
        <v>0.93552996244608522</v>
      </c>
      <c r="BK121" s="4">
        <f t="shared" si="61"/>
        <v>3.5377017129763314E-4</v>
      </c>
      <c r="BL121" s="4">
        <f t="shared" si="80"/>
        <v>1.8808779101728883E-2</v>
      </c>
      <c r="BM121" s="4">
        <f t="shared" si="81"/>
        <v>7.1090502811319237E-3</v>
      </c>
    </row>
    <row r="122" spans="1:65" x14ac:dyDescent="0.25">
      <c r="A122">
        <v>11.598551151515</v>
      </c>
      <c r="B122">
        <v>117</v>
      </c>
      <c r="C122">
        <v>1215.5119999999999</v>
      </c>
      <c r="D122">
        <f t="shared" si="62"/>
        <v>1207.1379999999999</v>
      </c>
      <c r="E122">
        <f t="shared" si="63"/>
        <v>0.9242446446260667</v>
      </c>
      <c r="G122">
        <v>11.5995517575756</v>
      </c>
      <c r="H122">
        <v>117</v>
      </c>
      <c r="I122">
        <v>854.26400000000001</v>
      </c>
      <c r="J122">
        <f t="shared" si="64"/>
        <v>843.89</v>
      </c>
      <c r="M122">
        <v>11.5975505454543</v>
      </c>
      <c r="N122">
        <v>117</v>
      </c>
      <c r="O122">
        <v>672.72199999999998</v>
      </c>
      <c r="P122">
        <f t="shared" si="65"/>
        <v>660.71399999999994</v>
      </c>
      <c r="S122">
        <v>11.5975505454543</v>
      </c>
      <c r="T122">
        <v>117</v>
      </c>
      <c r="U122">
        <v>689.93700000000001</v>
      </c>
      <c r="V122">
        <f t="shared" si="66"/>
        <v>681.48099999999999</v>
      </c>
      <c r="W122">
        <f t="shared" si="67"/>
        <v>0.93546472410365156</v>
      </c>
      <c r="Y122">
        <v>11.5944463030305</v>
      </c>
      <c r="Z122">
        <v>117</v>
      </c>
      <c r="AA122">
        <v>925.029</v>
      </c>
      <c r="AB122">
        <f t="shared" si="68"/>
        <v>913.87099999999998</v>
      </c>
      <c r="AC122">
        <f t="shared" si="69"/>
        <v>0.98926710182521738</v>
      </c>
      <c r="AE122">
        <v>11.597448121211899</v>
      </c>
      <c r="AF122">
        <v>117</v>
      </c>
      <c r="AG122">
        <v>991.88199999999995</v>
      </c>
      <c r="AH122">
        <f t="shared" si="70"/>
        <v>980.33899999999994</v>
      </c>
      <c r="AI122">
        <f t="shared" si="71"/>
        <v>0.95208677697989841</v>
      </c>
      <c r="AK122">
        <v>11.6005523636363</v>
      </c>
      <c r="AL122">
        <v>117</v>
      </c>
      <c r="AM122">
        <v>530.47</v>
      </c>
      <c r="AN122">
        <f t="shared" si="72"/>
        <v>518.01800000000003</v>
      </c>
      <c r="AO122">
        <f t="shared" si="73"/>
        <v>0.90460234503896997</v>
      </c>
      <c r="AQ122">
        <v>11.6056578181819</v>
      </c>
      <c r="AR122">
        <v>117</v>
      </c>
      <c r="AS122">
        <v>1624.982</v>
      </c>
      <c r="AT122">
        <f t="shared" si="74"/>
        <v>1613.492</v>
      </c>
      <c r="AU122">
        <f t="shared" si="75"/>
        <v>0.91548585333293531</v>
      </c>
      <c r="AW122">
        <v>11.6005523636363</v>
      </c>
      <c r="AX122">
        <v>117</v>
      </c>
      <c r="AY122">
        <v>602.51300000000003</v>
      </c>
      <c r="AZ122">
        <f t="shared" si="76"/>
        <v>590.63800000000003</v>
      </c>
      <c r="BC122">
        <v>11.5985511515154</v>
      </c>
      <c r="BD122">
        <v>117</v>
      </c>
      <c r="BE122">
        <v>601.90800000000002</v>
      </c>
      <c r="BF122">
        <f t="shared" si="77"/>
        <v>588.93500000000006</v>
      </c>
      <c r="BG122">
        <f t="shared" si="78"/>
        <v>0.91622664005945409</v>
      </c>
      <c r="BJ122" s="4">
        <f t="shared" si="79"/>
        <v>0.9339111551380278</v>
      </c>
      <c r="BK122" s="4">
        <f t="shared" si="61"/>
        <v>8.3362153909635707E-4</v>
      </c>
      <c r="BL122" s="4">
        <f t="shared" si="80"/>
        <v>2.8872504898196087E-2</v>
      </c>
      <c r="BM122" s="4">
        <f t="shared" si="81"/>
        <v>1.0912781098303015E-2</v>
      </c>
    </row>
    <row r="123" spans="1:65" x14ac:dyDescent="0.25">
      <c r="A123">
        <v>11.6983974545451</v>
      </c>
      <c r="B123">
        <v>118</v>
      </c>
      <c r="C123">
        <v>1188.931</v>
      </c>
      <c r="D123">
        <f t="shared" si="62"/>
        <v>1180.557</v>
      </c>
      <c r="E123">
        <f t="shared" si="63"/>
        <v>0.90389291441891106</v>
      </c>
      <c r="G123">
        <v>11.700398666666301</v>
      </c>
      <c r="H123">
        <v>118</v>
      </c>
      <c r="I123">
        <v>877.94799999999998</v>
      </c>
      <c r="J123">
        <f t="shared" si="64"/>
        <v>867.57399999999996</v>
      </c>
      <c r="M123">
        <v>11.6983974545455</v>
      </c>
      <c r="N123">
        <v>118</v>
      </c>
      <c r="O123">
        <v>652.60599999999999</v>
      </c>
      <c r="P123">
        <f t="shared" si="65"/>
        <v>640.59799999999996</v>
      </c>
      <c r="S123">
        <v>11.6993980606057</v>
      </c>
      <c r="T123">
        <v>118</v>
      </c>
      <c r="U123">
        <v>708.31700000000001</v>
      </c>
      <c r="V123">
        <f t="shared" si="66"/>
        <v>699.86099999999999</v>
      </c>
      <c r="W123">
        <f t="shared" si="67"/>
        <v>0.9606948356240389</v>
      </c>
      <c r="Y123">
        <v>11.694402909090901</v>
      </c>
      <c r="Z123">
        <v>118</v>
      </c>
      <c r="AA123">
        <v>890.11900000000003</v>
      </c>
      <c r="AB123">
        <f t="shared" si="68"/>
        <v>878.96100000000001</v>
      </c>
      <c r="AC123">
        <f t="shared" si="69"/>
        <v>0.95147696019175021</v>
      </c>
      <c r="AE123">
        <v>11.697404727272801</v>
      </c>
      <c r="AF123">
        <v>118</v>
      </c>
      <c r="AG123">
        <v>983.87</v>
      </c>
      <c r="AH123">
        <f t="shared" si="70"/>
        <v>972.327</v>
      </c>
      <c r="AI123">
        <f t="shared" si="71"/>
        <v>0.94430567344615868</v>
      </c>
      <c r="AK123">
        <v>11.7003986666668</v>
      </c>
      <c r="AL123">
        <v>118</v>
      </c>
      <c r="AM123">
        <v>537.05100000000004</v>
      </c>
      <c r="AN123">
        <f t="shared" si="72"/>
        <v>524.59900000000005</v>
      </c>
      <c r="AO123">
        <f t="shared" si="73"/>
        <v>0.91609458668443688</v>
      </c>
      <c r="AQ123">
        <v>11.7053938181816</v>
      </c>
      <c r="AR123">
        <v>118</v>
      </c>
      <c r="AS123">
        <v>1652.1210000000001</v>
      </c>
      <c r="AT123">
        <f t="shared" si="74"/>
        <v>1640.6310000000001</v>
      </c>
      <c r="AU123">
        <f t="shared" si="75"/>
        <v>0.9308843620169589</v>
      </c>
      <c r="AW123">
        <v>11.7003986666668</v>
      </c>
      <c r="AX123">
        <v>118</v>
      </c>
      <c r="AY123">
        <v>572.61300000000006</v>
      </c>
      <c r="AZ123">
        <f t="shared" si="76"/>
        <v>560.73800000000006</v>
      </c>
      <c r="BC123">
        <v>11.7003986666668</v>
      </c>
      <c r="BD123">
        <v>118</v>
      </c>
      <c r="BE123">
        <v>611.90200000000004</v>
      </c>
      <c r="BF123">
        <f t="shared" si="77"/>
        <v>598.92900000000009</v>
      </c>
      <c r="BG123">
        <f t="shared" si="78"/>
        <v>0.93177465306726348</v>
      </c>
      <c r="BJ123" s="4">
        <f t="shared" si="79"/>
        <v>0.93416056934993108</v>
      </c>
      <c r="BK123" s="4">
        <f t="shared" si="61"/>
        <v>3.9429743521749051E-4</v>
      </c>
      <c r="BL123" s="4">
        <f t="shared" si="80"/>
        <v>1.9856924112699088E-2</v>
      </c>
      <c r="BM123" s="4">
        <f t="shared" si="81"/>
        <v>7.5052118578405273E-3</v>
      </c>
    </row>
    <row r="124" spans="1:65" x14ac:dyDescent="0.25">
      <c r="A124">
        <v>11.8002449696969</v>
      </c>
      <c r="B124">
        <v>119</v>
      </c>
      <c r="C124">
        <v>1210.9090000000001</v>
      </c>
      <c r="D124">
        <f t="shared" si="62"/>
        <v>1202.5350000000001</v>
      </c>
      <c r="E124">
        <f t="shared" si="63"/>
        <v>0.92072035983077927</v>
      </c>
      <c r="G124">
        <v>11.7992443636362</v>
      </c>
      <c r="H124">
        <v>119</v>
      </c>
      <c r="I124">
        <v>862.15200000000004</v>
      </c>
      <c r="J124">
        <f t="shared" si="64"/>
        <v>851.77800000000002</v>
      </c>
      <c r="M124">
        <v>11.7982437575756</v>
      </c>
      <c r="N124">
        <v>119</v>
      </c>
      <c r="O124">
        <v>670.46</v>
      </c>
      <c r="P124">
        <f t="shared" si="65"/>
        <v>658.452</v>
      </c>
      <c r="S124">
        <v>11.7992443636362</v>
      </c>
      <c r="T124">
        <v>119</v>
      </c>
      <c r="U124">
        <v>665.68100000000004</v>
      </c>
      <c r="V124">
        <f t="shared" si="66"/>
        <v>657.22500000000002</v>
      </c>
      <c r="W124">
        <f t="shared" si="67"/>
        <v>0.90216866398186069</v>
      </c>
      <c r="Y124">
        <v>11.795360121211999</v>
      </c>
      <c r="Z124">
        <v>119</v>
      </c>
      <c r="AA124">
        <v>876.61500000000001</v>
      </c>
      <c r="AB124">
        <f t="shared" si="68"/>
        <v>865.45699999999999</v>
      </c>
      <c r="AC124">
        <f t="shared" si="69"/>
        <v>0.93685885441637518</v>
      </c>
      <c r="AE124">
        <v>11.795360121211999</v>
      </c>
      <c r="AF124">
        <v>119</v>
      </c>
      <c r="AG124">
        <v>991.94299999999998</v>
      </c>
      <c r="AH124">
        <f t="shared" si="70"/>
        <v>980.4</v>
      </c>
      <c r="AI124">
        <f t="shared" si="71"/>
        <v>0.95214601903126617</v>
      </c>
      <c r="AK124">
        <v>11.7982437575756</v>
      </c>
      <c r="AL124">
        <v>119</v>
      </c>
      <c r="AM124">
        <v>528.85699999999997</v>
      </c>
      <c r="AN124">
        <f t="shared" si="72"/>
        <v>516.40499999999997</v>
      </c>
      <c r="AO124">
        <f t="shared" si="73"/>
        <v>0.90178560202512115</v>
      </c>
      <c r="AQ124">
        <v>11.805129818181699</v>
      </c>
      <c r="AR124">
        <v>119</v>
      </c>
      <c r="AS124">
        <v>1640.9369999999999</v>
      </c>
      <c r="AT124">
        <f t="shared" si="74"/>
        <v>1629.4469999999999</v>
      </c>
      <c r="AU124">
        <f t="shared" si="75"/>
        <v>0.92453862631843942</v>
      </c>
      <c r="AW124">
        <v>11.8002449696969</v>
      </c>
      <c r="AX124">
        <v>119</v>
      </c>
      <c r="AY124">
        <v>607.68799999999999</v>
      </c>
      <c r="AZ124">
        <f t="shared" si="76"/>
        <v>595.81299999999999</v>
      </c>
      <c r="BC124">
        <v>11.7992443636362</v>
      </c>
      <c r="BD124">
        <v>119</v>
      </c>
      <c r="BE124">
        <v>610.76400000000001</v>
      </c>
      <c r="BF124">
        <f t="shared" si="77"/>
        <v>597.79100000000005</v>
      </c>
      <c r="BG124">
        <f t="shared" si="78"/>
        <v>0.93000422693129314</v>
      </c>
      <c r="BJ124" s="4">
        <f t="shared" si="79"/>
        <v>0.92403176464787629</v>
      </c>
      <c r="BK124" s="4">
        <f t="shared" si="61"/>
        <v>3.2912084499601703E-4</v>
      </c>
      <c r="BL124" s="4">
        <f t="shared" si="80"/>
        <v>1.8141688041525161E-2</v>
      </c>
      <c r="BM124" s="4">
        <f t="shared" si="81"/>
        <v>6.8569135601128572E-3</v>
      </c>
    </row>
    <row r="125" spans="1:65" x14ac:dyDescent="0.25">
      <c r="A125">
        <v>11.8990906666663</v>
      </c>
      <c r="B125">
        <v>120</v>
      </c>
      <c r="C125">
        <v>1203.675</v>
      </c>
      <c r="D125">
        <f t="shared" si="62"/>
        <v>1195.3009999999999</v>
      </c>
      <c r="E125">
        <f t="shared" si="63"/>
        <v>0.91518165111709027</v>
      </c>
      <c r="G125">
        <v>11.8990906666663</v>
      </c>
      <c r="H125">
        <v>120</v>
      </c>
      <c r="I125">
        <v>862.68399999999997</v>
      </c>
      <c r="J125">
        <f t="shared" si="64"/>
        <v>852.31</v>
      </c>
      <c r="M125">
        <v>11.9000912727269</v>
      </c>
      <c r="N125">
        <v>120</v>
      </c>
      <c r="O125">
        <v>668.74599999999998</v>
      </c>
      <c r="P125">
        <f t="shared" si="65"/>
        <v>656.73799999999994</v>
      </c>
      <c r="S125">
        <v>11.8980900606061</v>
      </c>
      <c r="T125">
        <v>120</v>
      </c>
      <c r="U125">
        <v>678.59699999999998</v>
      </c>
      <c r="V125">
        <f t="shared" si="66"/>
        <v>670.14099999999996</v>
      </c>
      <c r="W125">
        <f t="shared" si="67"/>
        <v>0.91989837673470742</v>
      </c>
      <c r="Y125">
        <v>11.894316121212301</v>
      </c>
      <c r="Z125">
        <v>120</v>
      </c>
      <c r="AA125">
        <v>869.04100000000005</v>
      </c>
      <c r="AB125">
        <f t="shared" si="68"/>
        <v>857.88300000000004</v>
      </c>
      <c r="AC125">
        <f t="shared" si="69"/>
        <v>0.92865998495971869</v>
      </c>
      <c r="AE125">
        <v>11.895316727272901</v>
      </c>
      <c r="AF125">
        <v>120</v>
      </c>
      <c r="AG125">
        <v>998.10699999999997</v>
      </c>
      <c r="AH125">
        <f t="shared" si="70"/>
        <v>986.56399999999996</v>
      </c>
      <c r="AI125">
        <f t="shared" si="71"/>
        <v>0.95813237976291521</v>
      </c>
      <c r="AK125">
        <v>11.9000912727274</v>
      </c>
      <c r="AL125">
        <v>120</v>
      </c>
      <c r="AM125">
        <v>526.399</v>
      </c>
      <c r="AN125">
        <f t="shared" si="72"/>
        <v>513.947</v>
      </c>
      <c r="AO125">
        <f t="shared" si="73"/>
        <v>0.89749325588250495</v>
      </c>
      <c r="AQ125">
        <v>11.9058664242425</v>
      </c>
      <c r="AR125">
        <v>120</v>
      </c>
      <c r="AS125">
        <v>1644.2760000000001</v>
      </c>
      <c r="AT125">
        <f t="shared" si="74"/>
        <v>1632.7860000000001</v>
      </c>
      <c r="AU125">
        <f t="shared" si="75"/>
        <v>0.92643315524345349</v>
      </c>
      <c r="AW125">
        <v>11.8990906666667</v>
      </c>
      <c r="AX125">
        <v>120</v>
      </c>
      <c r="AY125">
        <v>581.37900000000002</v>
      </c>
      <c r="AZ125">
        <f t="shared" si="76"/>
        <v>569.50400000000002</v>
      </c>
      <c r="BC125">
        <v>11.8990906666667</v>
      </c>
      <c r="BD125">
        <v>120</v>
      </c>
      <c r="BE125">
        <v>596.34299999999996</v>
      </c>
      <c r="BF125">
        <f t="shared" si="77"/>
        <v>583.37</v>
      </c>
      <c r="BG125">
        <f t="shared" si="78"/>
        <v>0.90756897622230581</v>
      </c>
      <c r="BJ125" s="4">
        <f t="shared" si="79"/>
        <v>0.92190968284609964</v>
      </c>
      <c r="BK125" s="4">
        <f t="shared" si="61"/>
        <v>3.7154028140679848E-4</v>
      </c>
      <c r="BL125" s="4">
        <f t="shared" si="80"/>
        <v>1.9275380188385351E-2</v>
      </c>
      <c r="BM125" s="4">
        <f t="shared" si="81"/>
        <v>7.2854089149555681E-3</v>
      </c>
    </row>
    <row r="126" spans="1:65" x14ac:dyDescent="0.25">
      <c r="A126">
        <v>12.0009381818181</v>
      </c>
      <c r="B126">
        <v>121</v>
      </c>
      <c r="C126">
        <v>1203.8720000000001</v>
      </c>
      <c r="D126">
        <f t="shared" si="62"/>
        <v>1195.498</v>
      </c>
      <c r="E126">
        <f t="shared" si="63"/>
        <v>0.91533248407487255</v>
      </c>
      <c r="G126">
        <v>11.9989369696968</v>
      </c>
      <c r="H126">
        <v>121</v>
      </c>
      <c r="I126">
        <v>867.43600000000004</v>
      </c>
      <c r="J126">
        <f t="shared" si="64"/>
        <v>857.06200000000001</v>
      </c>
      <c r="M126">
        <v>11.9999375757574</v>
      </c>
      <c r="N126">
        <v>121</v>
      </c>
      <c r="O126">
        <v>656.60199999999998</v>
      </c>
      <c r="P126">
        <f t="shared" si="65"/>
        <v>644.59399999999994</v>
      </c>
      <c r="S126">
        <v>11.9999375757574</v>
      </c>
      <c r="T126">
        <v>121</v>
      </c>
      <c r="U126">
        <v>685.34500000000003</v>
      </c>
      <c r="V126">
        <f t="shared" si="66"/>
        <v>676.88900000000001</v>
      </c>
      <c r="W126">
        <f t="shared" si="67"/>
        <v>0.92916131430486926</v>
      </c>
      <c r="Y126">
        <v>11.994272727272801</v>
      </c>
      <c r="Z126">
        <v>121</v>
      </c>
      <c r="AA126">
        <v>890.13800000000003</v>
      </c>
      <c r="AB126">
        <f t="shared" si="68"/>
        <v>878.98</v>
      </c>
      <c r="AC126">
        <f t="shared" si="69"/>
        <v>0.95149752772801588</v>
      </c>
      <c r="AE126">
        <v>11.997274545454699</v>
      </c>
      <c r="AF126">
        <v>121</v>
      </c>
      <c r="AG126">
        <v>986.10199999999998</v>
      </c>
      <c r="AH126">
        <f t="shared" si="70"/>
        <v>974.55899999999997</v>
      </c>
      <c r="AI126">
        <f t="shared" si="71"/>
        <v>0.94647334981751507</v>
      </c>
      <c r="AK126">
        <v>11.9989369696968</v>
      </c>
      <c r="AL126">
        <v>121</v>
      </c>
      <c r="AM126">
        <v>539.69100000000003</v>
      </c>
      <c r="AN126">
        <f t="shared" si="72"/>
        <v>527.23900000000003</v>
      </c>
      <c r="AO126">
        <f t="shared" si="73"/>
        <v>0.92070475503940308</v>
      </c>
      <c r="AQ126">
        <v>12.0036012121213</v>
      </c>
      <c r="AR126">
        <v>121</v>
      </c>
      <c r="AS126">
        <v>1646.231</v>
      </c>
      <c r="AT126">
        <f t="shared" si="74"/>
        <v>1634.741</v>
      </c>
      <c r="AU126">
        <f t="shared" si="75"/>
        <v>0.92754241072365773</v>
      </c>
      <c r="AW126">
        <v>11.9989369696968</v>
      </c>
      <c r="AX126">
        <v>121</v>
      </c>
      <c r="AY126">
        <v>580.399</v>
      </c>
      <c r="AZ126">
        <f t="shared" si="76"/>
        <v>568.524</v>
      </c>
      <c r="BC126">
        <v>11.998936969697199</v>
      </c>
      <c r="BD126">
        <v>121</v>
      </c>
      <c r="BE126">
        <v>601.36500000000001</v>
      </c>
      <c r="BF126">
        <f t="shared" si="77"/>
        <v>588.39200000000005</v>
      </c>
      <c r="BG126">
        <f t="shared" si="78"/>
        <v>0.91538187609475119</v>
      </c>
      <c r="BJ126" s="4">
        <f t="shared" si="79"/>
        <v>0.92944195968329779</v>
      </c>
      <c r="BK126" s="4">
        <f t="shared" si="61"/>
        <v>2.0888422953476099E-4</v>
      </c>
      <c r="BL126" s="4">
        <f t="shared" si="80"/>
        <v>1.4452827734902295E-2</v>
      </c>
      <c r="BM126" s="4">
        <f t="shared" si="81"/>
        <v>5.4626554183154893E-3</v>
      </c>
    </row>
    <row r="127" spans="1:65" x14ac:dyDescent="0.25">
      <c r="A127">
        <v>12.0987832727269</v>
      </c>
      <c r="B127">
        <v>122</v>
      </c>
      <c r="C127">
        <v>1206.701</v>
      </c>
      <c r="D127">
        <f t="shared" si="62"/>
        <v>1198.327</v>
      </c>
      <c r="E127">
        <f t="shared" si="63"/>
        <v>0.91749850660058807</v>
      </c>
      <c r="G127">
        <v>12.0997838787875</v>
      </c>
      <c r="H127">
        <v>122</v>
      </c>
      <c r="I127">
        <v>872.74400000000003</v>
      </c>
      <c r="J127">
        <f t="shared" si="64"/>
        <v>862.37</v>
      </c>
      <c r="M127">
        <v>12.097782666666699</v>
      </c>
      <c r="N127">
        <v>122</v>
      </c>
      <c r="O127">
        <v>663.13400000000001</v>
      </c>
      <c r="P127">
        <f t="shared" si="65"/>
        <v>651.12599999999998</v>
      </c>
      <c r="S127">
        <v>12.097782666666699</v>
      </c>
      <c r="T127">
        <v>122</v>
      </c>
      <c r="U127">
        <v>677.50800000000004</v>
      </c>
      <c r="V127">
        <f t="shared" si="66"/>
        <v>669.05200000000002</v>
      </c>
      <c r="W127">
        <f t="shared" si="67"/>
        <v>0.91840351321753111</v>
      </c>
      <c r="Y127">
        <v>12.0942293333332</v>
      </c>
      <c r="Z127">
        <v>122</v>
      </c>
      <c r="AA127">
        <v>887.74199999999996</v>
      </c>
      <c r="AB127">
        <f t="shared" si="68"/>
        <v>876.58399999999995</v>
      </c>
      <c r="AC127">
        <f t="shared" si="69"/>
        <v>0.94890385315471915</v>
      </c>
      <c r="AE127">
        <v>12.0962305454545</v>
      </c>
      <c r="AF127">
        <v>122</v>
      </c>
      <c r="AG127">
        <v>1013.3869999999999</v>
      </c>
      <c r="AH127">
        <f t="shared" si="70"/>
        <v>1001.8439999999999</v>
      </c>
      <c r="AI127">
        <f t="shared" si="71"/>
        <v>0.97297202803994265</v>
      </c>
      <c r="AK127">
        <v>12.100784484848599</v>
      </c>
      <c r="AL127">
        <v>122</v>
      </c>
      <c r="AM127">
        <v>540.82600000000002</v>
      </c>
      <c r="AN127">
        <f t="shared" si="72"/>
        <v>528.37400000000002</v>
      </c>
      <c r="AO127">
        <f t="shared" si="73"/>
        <v>0.92268677817686007</v>
      </c>
      <c r="AQ127">
        <v>12.1043378181816</v>
      </c>
      <c r="AR127">
        <v>122</v>
      </c>
      <c r="AS127">
        <v>1634.8130000000001</v>
      </c>
      <c r="AT127">
        <f t="shared" si="74"/>
        <v>1623.3230000000001</v>
      </c>
      <c r="AU127">
        <f t="shared" si="75"/>
        <v>0.92106390480397837</v>
      </c>
      <c r="AW127">
        <v>12.100784484848599</v>
      </c>
      <c r="AX127">
        <v>122</v>
      </c>
      <c r="AY127">
        <v>595.80799999999999</v>
      </c>
      <c r="AZ127">
        <f t="shared" si="76"/>
        <v>583.93299999999999</v>
      </c>
      <c r="BC127">
        <v>12.098783272727299</v>
      </c>
      <c r="BD127">
        <v>122</v>
      </c>
      <c r="BE127">
        <v>601.44600000000003</v>
      </c>
      <c r="BF127">
        <f t="shared" si="77"/>
        <v>588.47300000000007</v>
      </c>
      <c r="BG127">
        <f t="shared" si="78"/>
        <v>0.91550789060882287</v>
      </c>
      <c r="BJ127" s="4">
        <f t="shared" si="79"/>
        <v>0.93100521065749187</v>
      </c>
      <c r="BK127" s="4">
        <f t="shared" si="61"/>
        <v>4.7183363450057134E-4</v>
      </c>
      <c r="BL127" s="4">
        <f t="shared" si="80"/>
        <v>2.1721731848555983E-2</v>
      </c>
      <c r="BM127" s="4">
        <f t="shared" si="81"/>
        <v>8.2100429309872099E-3</v>
      </c>
    </row>
    <row r="128" spans="1:65" x14ac:dyDescent="0.25">
      <c r="A128">
        <v>12.198629575757399</v>
      </c>
      <c r="B128">
        <v>123</v>
      </c>
      <c r="C128">
        <v>1194.3</v>
      </c>
      <c r="D128">
        <f t="shared" si="62"/>
        <v>1185.9259999999999</v>
      </c>
      <c r="E128">
        <f t="shared" si="63"/>
        <v>0.90800368675562593</v>
      </c>
      <c r="G128">
        <v>12.200630787878699</v>
      </c>
      <c r="H128">
        <v>123</v>
      </c>
      <c r="I128">
        <v>877.00599999999997</v>
      </c>
      <c r="J128">
        <f t="shared" si="64"/>
        <v>866.63199999999995</v>
      </c>
      <c r="M128">
        <v>12.198629575757399</v>
      </c>
      <c r="N128">
        <v>123</v>
      </c>
      <c r="O128">
        <v>676</v>
      </c>
      <c r="P128">
        <f t="shared" si="65"/>
        <v>663.99199999999996</v>
      </c>
      <c r="S128">
        <v>12.199630181818</v>
      </c>
      <c r="T128">
        <v>123</v>
      </c>
      <c r="U128">
        <v>670.29200000000003</v>
      </c>
      <c r="V128">
        <f t="shared" si="66"/>
        <v>661.83600000000001</v>
      </c>
      <c r="W128">
        <f t="shared" si="67"/>
        <v>0.90849815496230168</v>
      </c>
      <c r="Y128">
        <v>12.194185939394099</v>
      </c>
      <c r="Z128">
        <v>123</v>
      </c>
      <c r="AA128">
        <v>875.75199999999995</v>
      </c>
      <c r="AB128">
        <f t="shared" si="68"/>
        <v>864.59399999999994</v>
      </c>
      <c r="AC128">
        <f t="shared" si="69"/>
        <v>0.93592465526914848</v>
      </c>
      <c r="AE128">
        <v>12.196187151515</v>
      </c>
      <c r="AF128">
        <v>123</v>
      </c>
      <c r="AG128">
        <v>1008.564</v>
      </c>
      <c r="AH128">
        <f t="shared" si="70"/>
        <v>997.02099999999996</v>
      </c>
      <c r="AI128">
        <f t="shared" si="71"/>
        <v>0.96828802125721347</v>
      </c>
      <c r="AK128">
        <v>12.198629575757399</v>
      </c>
      <c r="AL128">
        <v>123</v>
      </c>
      <c r="AM128">
        <v>532.11900000000003</v>
      </c>
      <c r="AN128">
        <f t="shared" si="72"/>
        <v>519.66700000000003</v>
      </c>
      <c r="AO128">
        <f t="shared" si="73"/>
        <v>0.90748195398493181</v>
      </c>
      <c r="AQ128">
        <v>12.206075030302999</v>
      </c>
      <c r="AR128">
        <v>123</v>
      </c>
      <c r="AS128">
        <v>1637.5150000000001</v>
      </c>
      <c r="AT128">
        <f t="shared" si="74"/>
        <v>1626.0250000000001</v>
      </c>
      <c r="AU128">
        <f t="shared" si="75"/>
        <v>0.92259700368250119</v>
      </c>
      <c r="AW128">
        <v>12.199630181818</v>
      </c>
      <c r="AX128">
        <v>123</v>
      </c>
      <c r="AY128">
        <v>578.48400000000004</v>
      </c>
      <c r="AZ128">
        <f t="shared" si="76"/>
        <v>566.60900000000004</v>
      </c>
      <c r="BC128">
        <v>12.200630787878699</v>
      </c>
      <c r="BD128">
        <v>123</v>
      </c>
      <c r="BE128">
        <v>605.57000000000005</v>
      </c>
      <c r="BF128">
        <f t="shared" si="77"/>
        <v>592.59700000000009</v>
      </c>
      <c r="BG128">
        <f t="shared" si="78"/>
        <v>0.9219237406832882</v>
      </c>
      <c r="BJ128" s="4">
        <f t="shared" si="79"/>
        <v>0.92467388808500162</v>
      </c>
      <c r="BK128" s="4">
        <f t="shared" si="61"/>
        <v>4.7929361444461346E-4</v>
      </c>
      <c r="BL128" s="4">
        <f t="shared" si="80"/>
        <v>2.1892775393828289E-2</v>
      </c>
      <c r="BM128" s="4">
        <f t="shared" si="81"/>
        <v>8.2746913144376866E-3</v>
      </c>
    </row>
    <row r="129" spans="1:65" x14ac:dyDescent="0.25">
      <c r="A129">
        <v>12.3004770909087</v>
      </c>
      <c r="B129">
        <v>124</v>
      </c>
      <c r="C129">
        <v>1191.1099999999999</v>
      </c>
      <c r="D129">
        <f t="shared" si="62"/>
        <v>1182.7359999999999</v>
      </c>
      <c r="E129">
        <f t="shared" si="63"/>
        <v>0.9055612647488982</v>
      </c>
      <c r="G129">
        <v>12.2994764848481</v>
      </c>
      <c r="H129">
        <v>124</v>
      </c>
      <c r="I129">
        <v>862.30700000000002</v>
      </c>
      <c r="J129">
        <f t="shared" si="64"/>
        <v>851.93299999999999</v>
      </c>
      <c r="M129">
        <v>12.298475878787899</v>
      </c>
      <c r="N129">
        <v>124</v>
      </c>
      <c r="O129">
        <v>669.20399999999995</v>
      </c>
      <c r="P129">
        <f t="shared" si="65"/>
        <v>657.19599999999991</v>
      </c>
      <c r="S129">
        <v>12.298475878787899</v>
      </c>
      <c r="T129">
        <v>124</v>
      </c>
      <c r="U129">
        <v>683.64800000000002</v>
      </c>
      <c r="V129">
        <f t="shared" si="66"/>
        <v>675.19200000000001</v>
      </c>
      <c r="W129">
        <f t="shared" si="67"/>
        <v>0.92683185297461368</v>
      </c>
      <c r="Y129">
        <v>12.2961437575759</v>
      </c>
      <c r="Z129">
        <v>124</v>
      </c>
      <c r="AA129">
        <v>863.85699999999997</v>
      </c>
      <c r="AB129">
        <f t="shared" si="68"/>
        <v>852.69899999999996</v>
      </c>
      <c r="AC129">
        <f t="shared" si="69"/>
        <v>0.92304829506490638</v>
      </c>
      <c r="AE129">
        <v>12.2961437575759</v>
      </c>
      <c r="AF129">
        <v>124</v>
      </c>
      <c r="AG129">
        <v>982.41</v>
      </c>
      <c r="AH129">
        <f t="shared" si="70"/>
        <v>970.86699999999996</v>
      </c>
      <c r="AI129">
        <f t="shared" si="71"/>
        <v>0.94288774893801341</v>
      </c>
      <c r="AK129">
        <v>12.298475878787899</v>
      </c>
      <c r="AL129">
        <v>124</v>
      </c>
      <c r="AM129">
        <v>519.49199999999996</v>
      </c>
      <c r="AN129">
        <f t="shared" si="72"/>
        <v>507.03999999999996</v>
      </c>
      <c r="AO129">
        <f t="shared" si="73"/>
        <v>0.8854317282962354</v>
      </c>
      <c r="AQ129">
        <v>12.303809818181801</v>
      </c>
      <c r="AR129">
        <v>124</v>
      </c>
      <c r="AS129">
        <v>1656.8489999999999</v>
      </c>
      <c r="AT129">
        <f t="shared" si="74"/>
        <v>1645.3589999999999</v>
      </c>
      <c r="AU129">
        <f t="shared" si="75"/>
        <v>0.93356700135732007</v>
      </c>
      <c r="AW129">
        <v>12.300477090909199</v>
      </c>
      <c r="AX129">
        <v>124</v>
      </c>
      <c r="AY129">
        <v>581.14499999999998</v>
      </c>
      <c r="AZ129">
        <f t="shared" si="76"/>
        <v>569.27</v>
      </c>
      <c r="BC129">
        <v>12.299476484848499</v>
      </c>
      <c r="BD129">
        <v>124</v>
      </c>
      <c r="BE129">
        <v>614.02300000000002</v>
      </c>
      <c r="BF129">
        <f t="shared" si="77"/>
        <v>601.05000000000007</v>
      </c>
      <c r="BG129">
        <f t="shared" si="78"/>
        <v>0.9350743664542519</v>
      </c>
      <c r="BJ129" s="4">
        <f t="shared" si="79"/>
        <v>0.92177175111917697</v>
      </c>
      <c r="BK129" s="4">
        <f t="shared" si="61"/>
        <v>3.9543069819736196E-4</v>
      </c>
      <c r="BL129" s="4">
        <f t="shared" si="80"/>
        <v>1.9885439351378736E-2</v>
      </c>
      <c r="BM129" s="4">
        <f t="shared" si="81"/>
        <v>7.5159896050008132E-3</v>
      </c>
    </row>
    <row r="130" spans="1:65" x14ac:dyDescent="0.25">
      <c r="A130">
        <v>12.399322787878599</v>
      </c>
      <c r="B130">
        <v>125</v>
      </c>
      <c r="C130">
        <v>1205.0940000000001</v>
      </c>
      <c r="D130">
        <f t="shared" si="62"/>
        <v>1196.72</v>
      </c>
      <c r="E130">
        <f t="shared" si="63"/>
        <v>0.91626810780284162</v>
      </c>
      <c r="G130">
        <v>12.399322787878599</v>
      </c>
      <c r="H130">
        <v>125</v>
      </c>
      <c r="I130">
        <v>881.41800000000001</v>
      </c>
      <c r="J130">
        <f t="shared" si="64"/>
        <v>871.04399999999998</v>
      </c>
      <c r="M130">
        <v>12.4003233939392</v>
      </c>
      <c r="N130">
        <v>125</v>
      </c>
      <c r="O130">
        <v>675.45699999999999</v>
      </c>
      <c r="P130">
        <f t="shared" si="65"/>
        <v>663.44899999999996</v>
      </c>
      <c r="S130">
        <v>12.398322181817999</v>
      </c>
      <c r="T130">
        <v>125</v>
      </c>
      <c r="U130">
        <v>677.279</v>
      </c>
      <c r="V130">
        <f t="shared" si="66"/>
        <v>668.82299999999998</v>
      </c>
      <c r="W130">
        <f t="shared" si="67"/>
        <v>0.91808916634385485</v>
      </c>
      <c r="Y130">
        <v>12.394099151515</v>
      </c>
      <c r="Z130">
        <v>125</v>
      </c>
      <c r="AA130">
        <v>877.44100000000003</v>
      </c>
      <c r="AB130">
        <f t="shared" si="68"/>
        <v>866.28300000000002</v>
      </c>
      <c r="AC130">
        <f t="shared" si="69"/>
        <v>0.9377530009929792</v>
      </c>
      <c r="AE130">
        <v>12.3961003636363</v>
      </c>
      <c r="AF130">
        <v>125</v>
      </c>
      <c r="AG130">
        <v>1004.603</v>
      </c>
      <c r="AH130">
        <f t="shared" si="70"/>
        <v>993.06</v>
      </c>
      <c r="AI130">
        <f t="shared" si="71"/>
        <v>0.96444117264299178</v>
      </c>
      <c r="AK130">
        <v>12.399322787878599</v>
      </c>
      <c r="AL130">
        <v>125</v>
      </c>
      <c r="AM130">
        <v>539.37300000000005</v>
      </c>
      <c r="AN130">
        <f t="shared" si="72"/>
        <v>526.92100000000005</v>
      </c>
      <c r="AO130">
        <f t="shared" si="73"/>
        <v>0.92014943930573667</v>
      </c>
      <c r="AQ130">
        <v>12.405547030302801</v>
      </c>
      <c r="AR130">
        <v>125</v>
      </c>
      <c r="AS130">
        <v>1642.049</v>
      </c>
      <c r="AT130">
        <f t="shared" si="74"/>
        <v>1630.559</v>
      </c>
      <c r="AU130">
        <f t="shared" si="75"/>
        <v>0.92516956856600319</v>
      </c>
      <c r="AW130">
        <v>12.399322787878599</v>
      </c>
      <c r="AX130">
        <v>125</v>
      </c>
      <c r="AY130">
        <v>593.85699999999997</v>
      </c>
      <c r="AZ130">
        <f t="shared" si="76"/>
        <v>581.98199999999997</v>
      </c>
      <c r="BC130">
        <v>12.3993227878791</v>
      </c>
      <c r="BD130">
        <v>125</v>
      </c>
      <c r="BE130">
        <v>596.16099999999994</v>
      </c>
      <c r="BF130">
        <f t="shared" si="77"/>
        <v>583.18799999999999</v>
      </c>
      <c r="BG130">
        <f t="shared" si="78"/>
        <v>0.90728583249932981</v>
      </c>
      <c r="BJ130" s="4">
        <f t="shared" si="79"/>
        <v>0.92702232687910535</v>
      </c>
      <c r="BK130" s="4">
        <f t="shared" si="61"/>
        <v>3.5849507961572695E-4</v>
      </c>
      <c r="BL130" s="4">
        <f t="shared" si="80"/>
        <v>1.8933966293825679E-2</v>
      </c>
      <c r="BM130" s="4">
        <f t="shared" si="81"/>
        <v>7.1563665922202936E-3</v>
      </c>
    </row>
    <row r="131" spans="1:65" x14ac:dyDescent="0.25">
      <c r="A131">
        <v>12.499169090908699</v>
      </c>
      <c r="B131">
        <v>126</v>
      </c>
      <c r="C131">
        <v>1203.202</v>
      </c>
      <c r="D131">
        <f t="shared" si="62"/>
        <v>1194.828</v>
      </c>
      <c r="E131">
        <f t="shared" si="63"/>
        <v>0.91481949888850655</v>
      </c>
      <c r="G131">
        <v>12.499169090908699</v>
      </c>
      <c r="H131">
        <v>126</v>
      </c>
      <c r="I131">
        <v>856.23699999999997</v>
      </c>
      <c r="J131">
        <f t="shared" si="64"/>
        <v>845.86299999999994</v>
      </c>
      <c r="M131">
        <v>12.498168484848501</v>
      </c>
      <c r="N131">
        <v>126</v>
      </c>
      <c r="O131">
        <v>661.32299999999998</v>
      </c>
      <c r="P131">
        <f t="shared" si="65"/>
        <v>649.31499999999994</v>
      </c>
      <c r="S131">
        <v>12.498168484848501</v>
      </c>
      <c r="T131">
        <v>126</v>
      </c>
      <c r="U131">
        <v>687.71500000000003</v>
      </c>
      <c r="V131">
        <f t="shared" si="66"/>
        <v>679.25900000000001</v>
      </c>
      <c r="W131">
        <f t="shared" si="67"/>
        <v>0.93241459854335229</v>
      </c>
      <c r="Y131">
        <v>12.4940557575755</v>
      </c>
      <c r="Z131">
        <v>126</v>
      </c>
      <c r="AA131">
        <v>875.524</v>
      </c>
      <c r="AB131">
        <f t="shared" si="68"/>
        <v>864.36599999999999</v>
      </c>
      <c r="AC131">
        <f t="shared" si="69"/>
        <v>0.93567784483395999</v>
      </c>
      <c r="AE131">
        <v>12.4960569696968</v>
      </c>
      <c r="AF131">
        <v>126</v>
      </c>
      <c r="AG131">
        <v>992.71799999999996</v>
      </c>
      <c r="AH131">
        <f t="shared" si="70"/>
        <v>981.17499999999995</v>
      </c>
      <c r="AI131">
        <f t="shared" si="71"/>
        <v>0.9528986844379872</v>
      </c>
      <c r="AK131">
        <v>12.499169090909099</v>
      </c>
      <c r="AL131">
        <v>126</v>
      </c>
      <c r="AM131">
        <v>528.98299999999995</v>
      </c>
      <c r="AN131">
        <f t="shared" si="72"/>
        <v>516.53099999999995</v>
      </c>
      <c r="AO131">
        <f t="shared" si="73"/>
        <v>0.90200563278751722</v>
      </c>
      <c r="AQ131">
        <v>12.5042824242423</v>
      </c>
      <c r="AR131">
        <v>126</v>
      </c>
      <c r="AS131">
        <v>1634.4659999999999</v>
      </c>
      <c r="AT131">
        <f t="shared" si="74"/>
        <v>1622.9759999999999</v>
      </c>
      <c r="AU131">
        <f t="shared" si="75"/>
        <v>0.9208670190486683</v>
      </c>
      <c r="AW131">
        <v>12.499169090909099</v>
      </c>
      <c r="AX131">
        <v>126</v>
      </c>
      <c r="AY131">
        <v>590.24599999999998</v>
      </c>
      <c r="AZ131">
        <f t="shared" si="76"/>
        <v>578.37099999999998</v>
      </c>
      <c r="BC131">
        <v>12.499169090909099</v>
      </c>
      <c r="BD131">
        <v>126</v>
      </c>
      <c r="BE131">
        <v>599.88400000000001</v>
      </c>
      <c r="BF131">
        <f t="shared" si="77"/>
        <v>586.91100000000006</v>
      </c>
      <c r="BG131">
        <f t="shared" si="78"/>
        <v>0.91307783294240319</v>
      </c>
      <c r="BJ131" s="4">
        <f t="shared" si="79"/>
        <v>0.92453730164034209</v>
      </c>
      <c r="BK131" s="4">
        <f t="shared" si="61"/>
        <v>2.8957228868338767E-4</v>
      </c>
      <c r="BL131" s="4">
        <f t="shared" si="80"/>
        <v>1.7016823695489933E-2</v>
      </c>
      <c r="BM131" s="4">
        <f t="shared" si="81"/>
        <v>6.431754800356783E-3</v>
      </c>
    </row>
    <row r="132" spans="1:65" x14ac:dyDescent="0.25">
      <c r="A132">
        <v>12.599015393939199</v>
      </c>
      <c r="B132">
        <v>127</v>
      </c>
      <c r="C132">
        <v>1199.6389999999999</v>
      </c>
      <c r="D132">
        <f t="shared" si="62"/>
        <v>1191.2649999999999</v>
      </c>
      <c r="E132">
        <f t="shared" si="63"/>
        <v>0.91209148960638409</v>
      </c>
      <c r="G132">
        <v>12.600015999999799</v>
      </c>
      <c r="H132">
        <v>127</v>
      </c>
      <c r="I132">
        <v>858.68200000000002</v>
      </c>
      <c r="J132">
        <f t="shared" si="64"/>
        <v>848.30799999999999</v>
      </c>
      <c r="M132">
        <v>12.598014787878499</v>
      </c>
      <c r="N132">
        <v>127</v>
      </c>
      <c r="O132">
        <v>666.19299999999998</v>
      </c>
      <c r="P132">
        <f t="shared" si="65"/>
        <v>654.18499999999995</v>
      </c>
      <c r="S132">
        <v>12.598014787878499</v>
      </c>
      <c r="T132">
        <v>127</v>
      </c>
      <c r="U132">
        <v>689.04700000000003</v>
      </c>
      <c r="V132">
        <f t="shared" si="66"/>
        <v>680.59100000000001</v>
      </c>
      <c r="W132">
        <f t="shared" si="67"/>
        <v>0.93424302664700609</v>
      </c>
      <c r="Y132">
        <v>12.5940123636364</v>
      </c>
      <c r="Z132">
        <v>127</v>
      </c>
      <c r="AA132">
        <v>874.11500000000001</v>
      </c>
      <c r="AB132">
        <f t="shared" si="68"/>
        <v>862.95699999999999</v>
      </c>
      <c r="AC132">
        <f t="shared" si="69"/>
        <v>0.93415259964457142</v>
      </c>
      <c r="AE132">
        <v>12.5960135757577</v>
      </c>
      <c r="AF132">
        <v>127</v>
      </c>
      <c r="AG132">
        <v>985.78800000000001</v>
      </c>
      <c r="AH132">
        <f t="shared" si="70"/>
        <v>974.245</v>
      </c>
      <c r="AI132">
        <f t="shared" si="71"/>
        <v>0.94616839893014681</v>
      </c>
      <c r="AK132">
        <v>12.601016606060499</v>
      </c>
      <c r="AL132">
        <v>127</v>
      </c>
      <c r="AM132">
        <v>534.29600000000005</v>
      </c>
      <c r="AN132">
        <f t="shared" si="72"/>
        <v>521.84400000000005</v>
      </c>
      <c r="AO132">
        <f t="shared" si="73"/>
        <v>0.91128359660188696</v>
      </c>
      <c r="AQ132">
        <v>12.604018424242399</v>
      </c>
      <c r="AR132">
        <v>127</v>
      </c>
      <c r="AS132">
        <v>1680.74</v>
      </c>
      <c r="AT132">
        <f t="shared" si="74"/>
        <v>1669.25</v>
      </c>
      <c r="AU132">
        <f t="shared" si="75"/>
        <v>0.9471226139801141</v>
      </c>
      <c r="AW132">
        <v>12.599015393939601</v>
      </c>
      <c r="AX132">
        <v>127</v>
      </c>
      <c r="AY132">
        <v>597.63900000000001</v>
      </c>
      <c r="AZ132">
        <f t="shared" si="76"/>
        <v>585.76400000000001</v>
      </c>
      <c r="BC132">
        <v>12.599015393939601</v>
      </c>
      <c r="BD132">
        <v>127</v>
      </c>
      <c r="BE132">
        <v>603.471</v>
      </c>
      <c r="BF132">
        <f t="shared" si="77"/>
        <v>590.49800000000005</v>
      </c>
      <c r="BG132">
        <f t="shared" si="78"/>
        <v>0.91865825346061536</v>
      </c>
      <c r="BJ132" s="4">
        <f t="shared" si="79"/>
        <v>0.92910285412438931</v>
      </c>
      <c r="BK132" s="4">
        <f t="shared" si="61"/>
        <v>2.3064466876659712E-4</v>
      </c>
      <c r="BL132" s="4">
        <f t="shared" si="80"/>
        <v>1.518699011544411E-2</v>
      </c>
      <c r="BM132" s="4">
        <f t="shared" si="81"/>
        <v>5.740142715580176E-3</v>
      </c>
    </row>
    <row r="133" spans="1:65" x14ac:dyDescent="0.25">
      <c r="A133">
        <v>12.698861696969701</v>
      </c>
      <c r="B133">
        <v>128</v>
      </c>
      <c r="C133">
        <v>1202.19</v>
      </c>
      <c r="D133">
        <f t="shared" si="62"/>
        <v>1193.816</v>
      </c>
      <c r="E133">
        <f t="shared" si="63"/>
        <v>0.91404466156223441</v>
      </c>
      <c r="G133">
        <v>12.699862303029899</v>
      </c>
      <c r="H133">
        <v>128</v>
      </c>
      <c r="I133">
        <v>839.78899999999999</v>
      </c>
      <c r="J133">
        <f t="shared" si="64"/>
        <v>829.41499999999996</v>
      </c>
      <c r="M133">
        <v>12.698861696969701</v>
      </c>
      <c r="N133">
        <v>128</v>
      </c>
      <c r="O133">
        <v>669.04600000000005</v>
      </c>
      <c r="P133">
        <f t="shared" si="65"/>
        <v>657.03800000000001</v>
      </c>
      <c r="S133">
        <v>12.698861696969701</v>
      </c>
      <c r="T133">
        <v>128</v>
      </c>
      <c r="U133">
        <v>695.64300000000003</v>
      </c>
      <c r="V133">
        <f t="shared" si="66"/>
        <v>687.18700000000001</v>
      </c>
      <c r="W133">
        <f t="shared" si="67"/>
        <v>0.94329731476389811</v>
      </c>
      <c r="Y133">
        <v>12.694969575757501</v>
      </c>
      <c r="Z133">
        <v>128</v>
      </c>
      <c r="AA133">
        <v>871.47699999999998</v>
      </c>
      <c r="AB133">
        <f t="shared" si="68"/>
        <v>860.31899999999996</v>
      </c>
      <c r="AC133">
        <f t="shared" si="69"/>
        <v>0.93129695960936409</v>
      </c>
      <c r="AE133">
        <v>12.697971393939399</v>
      </c>
      <c r="AF133">
        <v>128</v>
      </c>
      <c r="AG133">
        <v>980.02099999999996</v>
      </c>
      <c r="AH133">
        <f t="shared" si="70"/>
        <v>968.47799999999995</v>
      </c>
      <c r="AI133">
        <f t="shared" si="71"/>
        <v>0.94056759712297289</v>
      </c>
      <c r="AK133">
        <v>12.698861696969701</v>
      </c>
      <c r="AL133">
        <v>128</v>
      </c>
      <c r="AM133">
        <v>539.62</v>
      </c>
      <c r="AN133">
        <f t="shared" si="72"/>
        <v>527.16800000000001</v>
      </c>
      <c r="AO133">
        <f t="shared" si="73"/>
        <v>0.9205807694510687</v>
      </c>
      <c r="AQ133">
        <v>12.703754424242501</v>
      </c>
      <c r="AR133">
        <v>128</v>
      </c>
      <c r="AS133">
        <v>1617.11</v>
      </c>
      <c r="AT133">
        <f t="shared" si="74"/>
        <v>1605.62</v>
      </c>
      <c r="AU133">
        <f t="shared" si="75"/>
        <v>0.91101932691852672</v>
      </c>
      <c r="AW133">
        <v>12.698861696969701</v>
      </c>
      <c r="AX133">
        <v>128</v>
      </c>
      <c r="AY133">
        <v>585.19000000000005</v>
      </c>
      <c r="AZ133">
        <f t="shared" si="76"/>
        <v>573.31500000000005</v>
      </c>
      <c r="BC133">
        <v>12.699862303030301</v>
      </c>
      <c r="BD133">
        <v>128</v>
      </c>
      <c r="BE133">
        <v>599.01700000000005</v>
      </c>
      <c r="BF133">
        <f t="shared" si="77"/>
        <v>586.0440000000001</v>
      </c>
      <c r="BG133">
        <f t="shared" si="78"/>
        <v>0.91172901092141367</v>
      </c>
      <c r="BJ133" s="4">
        <f t="shared" si="79"/>
        <v>0.92464794862135402</v>
      </c>
      <c r="BK133" s="4">
        <f t="shared" si="61"/>
        <v>1.8784222278790932E-4</v>
      </c>
      <c r="BL133" s="4">
        <f t="shared" si="80"/>
        <v>1.3705554450218689E-2</v>
      </c>
      <c r="BM133" s="4">
        <f t="shared" si="81"/>
        <v>5.1802126650761756E-3</v>
      </c>
    </row>
    <row r="134" spans="1:65" x14ac:dyDescent="0.25">
      <c r="A134">
        <v>12.799708606060401</v>
      </c>
      <c r="B134">
        <v>129</v>
      </c>
      <c r="C134">
        <v>1177.0170000000001</v>
      </c>
      <c r="D134">
        <f t="shared" ref="D134:D165" si="82">C134-C$3</f>
        <v>1168.643</v>
      </c>
      <c r="E134">
        <f t="shared" ref="E134:E165" si="83">D134/D$3</f>
        <v>0.89477096589597915</v>
      </c>
      <c r="G134">
        <v>12.799708606060401</v>
      </c>
      <c r="H134">
        <v>129</v>
      </c>
      <c r="I134">
        <v>872.56600000000003</v>
      </c>
      <c r="J134">
        <f t="shared" ref="J134:J165" si="84">I134-I$3</f>
        <v>862.19200000000001</v>
      </c>
      <c r="M134">
        <v>12.798707999999801</v>
      </c>
      <c r="N134">
        <v>129</v>
      </c>
      <c r="O134">
        <v>679.51300000000003</v>
      </c>
      <c r="P134">
        <f t="shared" ref="P134:P165" si="85">O134-O$3</f>
        <v>667.505</v>
      </c>
      <c r="S134">
        <v>12.798707999999801</v>
      </c>
      <c r="T134">
        <v>129</v>
      </c>
      <c r="U134">
        <v>701.54700000000003</v>
      </c>
      <c r="V134">
        <f t="shared" ref="V134:V165" si="86">U134-U$3</f>
        <v>693.09100000000001</v>
      </c>
      <c r="W134">
        <f t="shared" ref="W134:W165" si="87">V134/V$3</f>
        <v>0.95140169879090386</v>
      </c>
      <c r="Y134">
        <v>12.794926181817999</v>
      </c>
      <c r="Z134">
        <v>129</v>
      </c>
      <c r="AA134">
        <v>874.58900000000006</v>
      </c>
      <c r="AB134">
        <f t="shared" ref="AB134:AB165" si="88">AA134-AA$3</f>
        <v>863.43100000000004</v>
      </c>
      <c r="AC134">
        <f t="shared" ref="AC134:AC165" si="89">AB134/AB$3</f>
        <v>0.9346657055493055</v>
      </c>
      <c r="AE134">
        <v>12.795926787878599</v>
      </c>
      <c r="AF134">
        <v>129</v>
      </c>
      <c r="AG134">
        <v>994.01</v>
      </c>
      <c r="AH134">
        <f t="shared" ref="AH134:AH165" si="90">AG134-AG$3</f>
        <v>982.46699999999998</v>
      </c>
      <c r="AI134">
        <f t="shared" ref="AI134:AI165" si="91">AH134/AH$3</f>
        <v>0.95415345050957878</v>
      </c>
      <c r="AK134">
        <v>12.7987080000002</v>
      </c>
      <c r="AL134">
        <v>129</v>
      </c>
      <c r="AM134">
        <v>532.32100000000003</v>
      </c>
      <c r="AN134">
        <f t="shared" ref="AN134:AN165" si="92">AM134-AM$3</f>
        <v>519.86900000000003</v>
      </c>
      <c r="AO134">
        <f t="shared" ref="AO134:AO165" si="93">AN134/AN$3</f>
        <v>0.90783470171512237</v>
      </c>
      <c r="AQ134">
        <v>12.804491030302801</v>
      </c>
      <c r="AR134">
        <v>129</v>
      </c>
      <c r="AS134">
        <v>1658.5619999999999</v>
      </c>
      <c r="AT134">
        <f t="shared" ref="AT134:AT165" si="94">AS134-AS$3</f>
        <v>1647.0719999999999</v>
      </c>
      <c r="AU134">
        <f t="shared" ref="AU134:AU165" si="95">AT134/AT$3</f>
        <v>0.93453894746350419</v>
      </c>
      <c r="AW134">
        <v>12.7997086060609</v>
      </c>
      <c r="AX134">
        <v>129</v>
      </c>
      <c r="AY134">
        <v>587.71</v>
      </c>
      <c r="AZ134">
        <f t="shared" ref="AZ134:AZ165" si="96">AY134-AY$3</f>
        <v>575.83500000000004</v>
      </c>
      <c r="BC134">
        <v>12.7997086060609</v>
      </c>
      <c r="BD134">
        <v>129</v>
      </c>
      <c r="BE134">
        <v>599.17600000000004</v>
      </c>
      <c r="BF134">
        <f t="shared" ref="BF134:BF165" si="97">BE134-BE$3</f>
        <v>586.20300000000009</v>
      </c>
      <c r="BG134">
        <f t="shared" ref="BG134:BG165" si="98">BF134/BF$3</f>
        <v>0.91197637274533216</v>
      </c>
      <c r="BJ134" s="4">
        <f t="shared" ref="BJ134:BJ165" si="99">AVERAGE($E134,$K134,$Q134,$W134,$AC134,$AI134,$AO134,$AU134,$BA134,$BG134)</f>
        <v>0.92704883466710375</v>
      </c>
      <c r="BK134" s="4">
        <f t="shared" si="61"/>
        <v>5.1334392143749421E-4</v>
      </c>
      <c r="BL134" s="4">
        <f t="shared" ref="BL134:BL165" si="100">_xlfn.STDEV.S($E134,$K134,$Q134,$W134,$AC134,$AI134,$AO134,$AU134,$BA134,$BG134)</f>
        <v>2.2657094284958393E-2</v>
      </c>
      <c r="BM134" s="4">
        <f t="shared" ref="BM134:BM165" si="101">BL134/SQRT(COUNT(E134,K134,Q134,W134,AC134,AI134,AO134,AU134,BA134,BG134))</f>
        <v>8.5635767013346725E-3</v>
      </c>
    </row>
    <row r="135" spans="1:65" x14ac:dyDescent="0.25">
      <c r="A135">
        <v>12.899554909090901</v>
      </c>
      <c r="B135">
        <v>130</v>
      </c>
      <c r="C135">
        <v>1173.096</v>
      </c>
      <c r="D135">
        <f t="shared" si="82"/>
        <v>1164.722</v>
      </c>
      <c r="E135">
        <f t="shared" si="83"/>
        <v>0.89176885408144024</v>
      </c>
      <c r="G135">
        <v>12.899554909090501</v>
      </c>
      <c r="H135">
        <v>130</v>
      </c>
      <c r="I135">
        <v>859.74800000000005</v>
      </c>
      <c r="J135">
        <f t="shared" si="84"/>
        <v>849.37400000000002</v>
      </c>
      <c r="M135">
        <v>12.9005555151516</v>
      </c>
      <c r="N135">
        <v>130</v>
      </c>
      <c r="O135">
        <v>687.9</v>
      </c>
      <c r="P135">
        <f t="shared" si="85"/>
        <v>675.89199999999994</v>
      </c>
      <c r="S135">
        <v>12.8985543030303</v>
      </c>
      <c r="T135">
        <v>130</v>
      </c>
      <c r="U135">
        <v>690.66800000000001</v>
      </c>
      <c r="V135">
        <f t="shared" si="86"/>
        <v>682.21199999999999</v>
      </c>
      <c r="W135">
        <f t="shared" si="87"/>
        <v>0.93646816325062665</v>
      </c>
      <c r="Y135">
        <v>12.894882787878901</v>
      </c>
      <c r="Z135">
        <v>130</v>
      </c>
      <c r="AA135">
        <v>865.13900000000001</v>
      </c>
      <c r="AB135">
        <f t="shared" si="88"/>
        <v>853.98099999999999</v>
      </c>
      <c r="AC135">
        <f t="shared" si="89"/>
        <v>0.92443606251188737</v>
      </c>
      <c r="AE135">
        <v>12.895883393939499</v>
      </c>
      <c r="AF135">
        <v>130</v>
      </c>
      <c r="AG135">
        <v>976.58199999999999</v>
      </c>
      <c r="AH135">
        <f t="shared" si="90"/>
        <v>965.03899999999999</v>
      </c>
      <c r="AI135">
        <f t="shared" si="91"/>
        <v>0.93722770507947173</v>
      </c>
      <c r="AK135">
        <v>12.9005555151516</v>
      </c>
      <c r="AL135">
        <v>130</v>
      </c>
      <c r="AM135">
        <v>538.875</v>
      </c>
      <c r="AN135">
        <f t="shared" si="92"/>
        <v>526.423</v>
      </c>
      <c r="AO135">
        <f t="shared" si="93"/>
        <v>0.91927979391150438</v>
      </c>
      <c r="AQ135">
        <v>12.9042270303029</v>
      </c>
      <c r="AR135">
        <v>130</v>
      </c>
      <c r="AS135">
        <v>1641.2719999999999</v>
      </c>
      <c r="AT135">
        <f t="shared" si="94"/>
        <v>1629.7819999999999</v>
      </c>
      <c r="AU135">
        <f t="shared" si="95"/>
        <v>0.92472870334445911</v>
      </c>
      <c r="AW135">
        <v>12.899554909090901</v>
      </c>
      <c r="AX135">
        <v>130</v>
      </c>
      <c r="AY135">
        <v>595.91300000000001</v>
      </c>
      <c r="AZ135">
        <f t="shared" si="96"/>
        <v>584.03800000000001</v>
      </c>
      <c r="BC135">
        <v>12.899554909090901</v>
      </c>
      <c r="BD135">
        <v>130</v>
      </c>
      <c r="BE135">
        <v>607.50800000000004</v>
      </c>
      <c r="BF135">
        <f t="shared" si="97"/>
        <v>594.53500000000008</v>
      </c>
      <c r="BG135">
        <f t="shared" si="98"/>
        <v>0.92493875461255914</v>
      </c>
      <c r="BJ135" s="4">
        <f t="shared" si="99"/>
        <v>0.92269257668456406</v>
      </c>
      <c r="BK135" s="4">
        <f t="shared" ref="BK135:BK198" si="102">VAR($E135,$K135,$Q135,$W135,$AC135,$AI135,$AO135,$AU135,$BA135,$BG135)</f>
        <v>2.3019855307933399E-4</v>
      </c>
      <c r="BL135" s="4">
        <f t="shared" si="100"/>
        <v>1.517229557711469E-2</v>
      </c>
      <c r="BM135" s="4">
        <f t="shared" si="101"/>
        <v>5.7345887021443822E-3</v>
      </c>
    </row>
    <row r="136" spans="1:65" x14ac:dyDescent="0.25">
      <c r="A136">
        <v>12.999401212121001</v>
      </c>
      <c r="B136">
        <v>131</v>
      </c>
      <c r="C136">
        <v>1158.0999999999999</v>
      </c>
      <c r="D136">
        <f t="shared" si="82"/>
        <v>1149.7259999999999</v>
      </c>
      <c r="E136">
        <f t="shared" si="83"/>
        <v>0.88028717370122478</v>
      </c>
      <c r="G136">
        <v>12.999401212121001</v>
      </c>
      <c r="H136">
        <v>131</v>
      </c>
      <c r="I136">
        <v>888.154</v>
      </c>
      <c r="J136">
        <f t="shared" si="84"/>
        <v>877.78</v>
      </c>
      <c r="M136">
        <v>12.998400606060301</v>
      </c>
      <c r="N136">
        <v>131</v>
      </c>
      <c r="O136">
        <v>683.27099999999996</v>
      </c>
      <c r="P136">
        <f t="shared" si="85"/>
        <v>671.26299999999992</v>
      </c>
      <c r="S136">
        <v>12.998400606060301</v>
      </c>
      <c r="T136">
        <v>131</v>
      </c>
      <c r="U136">
        <v>699.55499999999995</v>
      </c>
      <c r="V136">
        <f t="shared" si="86"/>
        <v>691.09899999999993</v>
      </c>
      <c r="W136">
        <f t="shared" si="87"/>
        <v>0.94866729279805229</v>
      </c>
      <c r="Y136">
        <v>12.994839393939399</v>
      </c>
      <c r="Z136">
        <v>131</v>
      </c>
      <c r="AA136">
        <v>869.29300000000001</v>
      </c>
      <c r="AB136">
        <f t="shared" si="88"/>
        <v>858.13499999999999</v>
      </c>
      <c r="AC136">
        <f t="shared" si="89"/>
        <v>0.9289327754407164</v>
      </c>
      <c r="AE136">
        <v>12.995839999999999</v>
      </c>
      <c r="AF136">
        <v>131</v>
      </c>
      <c r="AG136">
        <v>1000.16</v>
      </c>
      <c r="AH136">
        <f t="shared" si="90"/>
        <v>988.61699999999996</v>
      </c>
      <c r="AI136">
        <f t="shared" si="91"/>
        <v>0.96012621470484827</v>
      </c>
      <c r="AK136">
        <v>12.999401212121001</v>
      </c>
      <c r="AL136">
        <v>131</v>
      </c>
      <c r="AM136">
        <v>542.54399999999998</v>
      </c>
      <c r="AN136">
        <f t="shared" si="92"/>
        <v>530.09199999999998</v>
      </c>
      <c r="AO136">
        <f t="shared" si="93"/>
        <v>0.92568688015937206</v>
      </c>
      <c r="AQ136">
        <v>13.003963030303099</v>
      </c>
      <c r="AR136">
        <v>131</v>
      </c>
      <c r="AS136">
        <v>1672.952</v>
      </c>
      <c r="AT136">
        <f t="shared" si="94"/>
        <v>1661.462</v>
      </c>
      <c r="AU136">
        <f t="shared" si="95"/>
        <v>0.94270374867073736</v>
      </c>
      <c r="AW136">
        <v>12.9994012121214</v>
      </c>
      <c r="AX136">
        <v>131</v>
      </c>
      <c r="AY136">
        <v>604.76900000000001</v>
      </c>
      <c r="AZ136">
        <f t="shared" si="96"/>
        <v>592.89400000000001</v>
      </c>
      <c r="BC136">
        <v>12.9994012121214</v>
      </c>
      <c r="BD136">
        <v>131</v>
      </c>
      <c r="BE136">
        <v>607.45399999999995</v>
      </c>
      <c r="BF136">
        <f t="shared" si="97"/>
        <v>594.48099999999999</v>
      </c>
      <c r="BG136">
        <f t="shared" si="98"/>
        <v>0.92485474493651121</v>
      </c>
      <c r="BJ136" s="4">
        <f t="shared" si="99"/>
        <v>0.93017983291592332</v>
      </c>
      <c r="BK136" s="4">
        <f t="shared" si="102"/>
        <v>6.557993672161094E-4</v>
      </c>
      <c r="BL136" s="4">
        <f t="shared" si="100"/>
        <v>2.5608579953135032E-2</v>
      </c>
      <c r="BM136" s="4">
        <f t="shared" si="101"/>
        <v>9.6791334265013424E-3</v>
      </c>
    </row>
    <row r="137" spans="1:65" x14ac:dyDescent="0.25">
      <c r="A137">
        <v>13.0992475151515</v>
      </c>
      <c r="B137">
        <v>132</v>
      </c>
      <c r="C137">
        <v>1191.5719999999999</v>
      </c>
      <c r="D137">
        <f t="shared" si="82"/>
        <v>1183.1979999999999</v>
      </c>
      <c r="E137">
        <f t="shared" si="83"/>
        <v>0.90591499483263116</v>
      </c>
      <c r="G137">
        <v>13.100248121211701</v>
      </c>
      <c r="H137">
        <v>132</v>
      </c>
      <c r="I137">
        <v>871.61400000000003</v>
      </c>
      <c r="J137">
        <f t="shared" si="84"/>
        <v>861.24</v>
      </c>
      <c r="M137">
        <v>13.0982469090909</v>
      </c>
      <c r="N137">
        <v>132</v>
      </c>
      <c r="O137">
        <v>693.774</v>
      </c>
      <c r="P137">
        <f t="shared" si="85"/>
        <v>681.76599999999996</v>
      </c>
      <c r="S137">
        <v>13.0982469090909</v>
      </c>
      <c r="T137">
        <v>132</v>
      </c>
      <c r="U137">
        <v>695.50800000000004</v>
      </c>
      <c r="V137">
        <f t="shared" si="86"/>
        <v>687.05200000000002</v>
      </c>
      <c r="W137">
        <f t="shared" si="87"/>
        <v>0.94311200110474402</v>
      </c>
      <c r="Y137">
        <v>13.0947959999998</v>
      </c>
      <c r="Z137">
        <v>132</v>
      </c>
      <c r="AA137">
        <v>866.61500000000001</v>
      </c>
      <c r="AB137">
        <f t="shared" si="88"/>
        <v>855.45699999999999</v>
      </c>
      <c r="AC137">
        <f t="shared" si="89"/>
        <v>0.92603383532916028</v>
      </c>
      <c r="AE137">
        <v>13.0957966060605</v>
      </c>
      <c r="AF137">
        <v>132</v>
      </c>
      <c r="AG137">
        <v>985.43799999999999</v>
      </c>
      <c r="AH137">
        <f t="shared" si="90"/>
        <v>973.89499999999998</v>
      </c>
      <c r="AI137">
        <f t="shared" si="91"/>
        <v>0.9458284855206599</v>
      </c>
      <c r="AK137">
        <v>13.1012487272728</v>
      </c>
      <c r="AL137">
        <v>132</v>
      </c>
      <c r="AM137">
        <v>530.23599999999999</v>
      </c>
      <c r="AN137">
        <f t="shared" si="92"/>
        <v>517.78399999999999</v>
      </c>
      <c r="AO137">
        <f t="shared" si="93"/>
        <v>0.90419371648023428</v>
      </c>
      <c r="AQ137">
        <v>13.104699636363399</v>
      </c>
      <c r="AR137">
        <v>132</v>
      </c>
      <c r="AS137">
        <v>1692.069</v>
      </c>
      <c r="AT137">
        <f t="shared" si="94"/>
        <v>1680.579</v>
      </c>
      <c r="AU137">
        <f t="shared" si="95"/>
        <v>0.95355062182422412</v>
      </c>
      <c r="AW137">
        <v>13.0992475151515</v>
      </c>
      <c r="AX137">
        <v>132</v>
      </c>
      <c r="AY137">
        <v>599.81299999999999</v>
      </c>
      <c r="AZ137">
        <f t="shared" si="96"/>
        <v>587.93799999999999</v>
      </c>
      <c r="BC137">
        <v>13.0992475151515</v>
      </c>
      <c r="BD137">
        <v>132</v>
      </c>
      <c r="BE137">
        <v>602.471</v>
      </c>
      <c r="BF137">
        <f t="shared" si="97"/>
        <v>589.49800000000005</v>
      </c>
      <c r="BG137">
        <f t="shared" si="98"/>
        <v>0.9171025187189894</v>
      </c>
      <c r="BJ137" s="4">
        <f t="shared" si="99"/>
        <v>0.92796231054437761</v>
      </c>
      <c r="BK137" s="4">
        <f t="shared" si="102"/>
        <v>3.9602654925637308E-4</v>
      </c>
      <c r="BL137" s="4">
        <f t="shared" si="100"/>
        <v>1.9900415806117545E-2</v>
      </c>
      <c r="BM137" s="4">
        <f t="shared" si="101"/>
        <v>7.5216501728237132E-3</v>
      </c>
    </row>
    <row r="138" spans="1:65" x14ac:dyDescent="0.25">
      <c r="A138">
        <v>13.1990938181816</v>
      </c>
      <c r="B138">
        <v>133</v>
      </c>
      <c r="C138">
        <v>1194.893</v>
      </c>
      <c r="D138">
        <f t="shared" si="82"/>
        <v>1186.519</v>
      </c>
      <c r="E138">
        <f t="shared" si="83"/>
        <v>0.90845771692803645</v>
      </c>
      <c r="G138">
        <v>13.2000944242422</v>
      </c>
      <c r="H138">
        <v>133</v>
      </c>
      <c r="I138">
        <v>868.55899999999997</v>
      </c>
      <c r="J138">
        <f t="shared" si="84"/>
        <v>858.18499999999995</v>
      </c>
      <c r="M138">
        <v>13.1980932121209</v>
      </c>
      <c r="N138">
        <v>133</v>
      </c>
      <c r="O138">
        <v>678.34799999999996</v>
      </c>
      <c r="P138">
        <f t="shared" si="85"/>
        <v>666.33999999999992</v>
      </c>
      <c r="S138">
        <v>13.1990938181816</v>
      </c>
      <c r="T138">
        <v>133</v>
      </c>
      <c r="U138">
        <v>678.06399999999996</v>
      </c>
      <c r="V138">
        <f t="shared" si="86"/>
        <v>669.60799999999995</v>
      </c>
      <c r="W138">
        <f t="shared" si="87"/>
        <v>0.91916673095449153</v>
      </c>
      <c r="Y138">
        <v>13.1947526060607</v>
      </c>
      <c r="Z138">
        <v>133</v>
      </c>
      <c r="AA138">
        <v>850.56299999999999</v>
      </c>
      <c r="AB138">
        <f t="shared" si="88"/>
        <v>839.40499999999997</v>
      </c>
      <c r="AC138">
        <f t="shared" si="89"/>
        <v>0.90865751469036293</v>
      </c>
      <c r="AE138">
        <v>13.196753818182</v>
      </c>
      <c r="AF138">
        <v>133</v>
      </c>
      <c r="AG138">
        <v>995.25099999999998</v>
      </c>
      <c r="AH138">
        <f t="shared" si="90"/>
        <v>983.70799999999997</v>
      </c>
      <c r="AI138">
        <f t="shared" si="91"/>
        <v>0.95535868634150223</v>
      </c>
      <c r="AK138">
        <v>13.199093818182</v>
      </c>
      <c r="AL138">
        <v>133</v>
      </c>
      <c r="AM138">
        <v>543.49699999999996</v>
      </c>
      <c r="AN138">
        <f t="shared" si="92"/>
        <v>531.04499999999996</v>
      </c>
      <c r="AO138">
        <f t="shared" si="93"/>
        <v>0.92735108108447917</v>
      </c>
      <c r="AQ138">
        <v>13.204435636363501</v>
      </c>
      <c r="AR138">
        <v>133</v>
      </c>
      <c r="AS138">
        <v>1661.501</v>
      </c>
      <c r="AT138">
        <f t="shared" si="94"/>
        <v>1650.011</v>
      </c>
      <c r="AU138">
        <f t="shared" si="95"/>
        <v>0.93620651874550975</v>
      </c>
      <c r="AW138">
        <v>13.199093818182</v>
      </c>
      <c r="AX138">
        <v>133</v>
      </c>
      <c r="AY138">
        <v>583.77300000000002</v>
      </c>
      <c r="AZ138">
        <f t="shared" si="96"/>
        <v>571.89800000000002</v>
      </c>
      <c r="BC138">
        <v>13.2000944242427</v>
      </c>
      <c r="BD138">
        <v>133</v>
      </c>
      <c r="BE138">
        <v>597.05200000000002</v>
      </c>
      <c r="BF138">
        <f t="shared" si="97"/>
        <v>584.07900000000006</v>
      </c>
      <c r="BG138">
        <f t="shared" si="98"/>
        <v>0.90867199215411865</v>
      </c>
      <c r="BJ138" s="4">
        <f t="shared" si="99"/>
        <v>0.92341003441407155</v>
      </c>
      <c r="BK138" s="4">
        <f t="shared" si="102"/>
        <v>3.1273706173183969E-4</v>
      </c>
      <c r="BL138" s="4">
        <f t="shared" si="100"/>
        <v>1.7684373376849961E-2</v>
      </c>
      <c r="BM138" s="4">
        <f t="shared" si="101"/>
        <v>6.6840648638795035E-3</v>
      </c>
    </row>
    <row r="139" spans="1:65" x14ac:dyDescent="0.25">
      <c r="A139">
        <v>13.2999407272727</v>
      </c>
      <c r="B139">
        <v>134</v>
      </c>
      <c r="C139">
        <v>1168.769</v>
      </c>
      <c r="D139">
        <f t="shared" si="82"/>
        <v>1160.395</v>
      </c>
      <c r="E139">
        <f t="shared" si="83"/>
        <v>0.88845588855695423</v>
      </c>
      <c r="G139">
        <v>13.2999407272723</v>
      </c>
      <c r="H139">
        <v>134</v>
      </c>
      <c r="I139">
        <v>878.21600000000001</v>
      </c>
      <c r="J139">
        <f t="shared" si="84"/>
        <v>867.84199999999998</v>
      </c>
      <c r="M139">
        <v>13.2989401212121</v>
      </c>
      <c r="N139">
        <v>134</v>
      </c>
      <c r="O139">
        <v>670.31299999999999</v>
      </c>
      <c r="P139">
        <f t="shared" si="85"/>
        <v>658.30499999999995</v>
      </c>
      <c r="S139">
        <v>13.2989401212121</v>
      </c>
      <c r="T139">
        <v>134</v>
      </c>
      <c r="U139">
        <v>693.12599999999998</v>
      </c>
      <c r="V139">
        <f t="shared" si="86"/>
        <v>684.67</v>
      </c>
      <c r="W139">
        <f t="shared" si="87"/>
        <v>0.93984224454100274</v>
      </c>
      <c r="Y139">
        <v>13.2947092121212</v>
      </c>
      <c r="Z139">
        <v>134</v>
      </c>
      <c r="AA139">
        <v>871.80200000000002</v>
      </c>
      <c r="AB139">
        <f t="shared" si="88"/>
        <v>860.64400000000001</v>
      </c>
      <c r="AC139">
        <f t="shared" si="89"/>
        <v>0.9316487727296987</v>
      </c>
      <c r="AE139">
        <v>13.2967104242425</v>
      </c>
      <c r="AF139">
        <v>134</v>
      </c>
      <c r="AG139">
        <v>989.55</v>
      </c>
      <c r="AH139">
        <f t="shared" si="90"/>
        <v>978.00699999999995</v>
      </c>
      <c r="AI139">
        <f t="shared" si="91"/>
        <v>0.94982198249154581</v>
      </c>
      <c r="AK139">
        <v>13.2989401212121</v>
      </c>
      <c r="AL139">
        <v>134</v>
      </c>
      <c r="AM139">
        <v>528.07799999999997</v>
      </c>
      <c r="AN139">
        <f t="shared" si="92"/>
        <v>515.62599999999998</v>
      </c>
      <c r="AO139">
        <f t="shared" si="93"/>
        <v>0.90042525310522781</v>
      </c>
      <c r="AQ139">
        <v>13.3041716363636</v>
      </c>
      <c r="AR139">
        <v>134</v>
      </c>
      <c r="AS139">
        <v>1724.913</v>
      </c>
      <c r="AT139">
        <f t="shared" si="94"/>
        <v>1713.423</v>
      </c>
      <c r="AU139">
        <f t="shared" si="95"/>
        <v>0.97218611389165743</v>
      </c>
      <c r="AW139">
        <v>13.2999407272727</v>
      </c>
      <c r="AX139">
        <v>134</v>
      </c>
      <c r="AY139">
        <v>591.92700000000002</v>
      </c>
      <c r="AZ139">
        <f t="shared" si="96"/>
        <v>580.05200000000002</v>
      </c>
      <c r="BC139">
        <v>13.2999407272727</v>
      </c>
      <c r="BD139">
        <v>134</v>
      </c>
      <c r="BE139">
        <v>603.00699999999995</v>
      </c>
      <c r="BF139">
        <f t="shared" si="97"/>
        <v>590.03399999999999</v>
      </c>
      <c r="BG139">
        <f t="shared" si="98"/>
        <v>0.91793639254050086</v>
      </c>
      <c r="BJ139" s="4">
        <f t="shared" si="99"/>
        <v>0.92861666397951248</v>
      </c>
      <c r="BK139" s="4">
        <f t="shared" si="102"/>
        <v>8.3414692814900288E-4</v>
      </c>
      <c r="BL139" s="4">
        <f t="shared" si="100"/>
        <v>2.8881601897211361E-2</v>
      </c>
      <c r="BM139" s="4">
        <f t="shared" si="101"/>
        <v>1.0916219440741788E-2</v>
      </c>
    </row>
    <row r="140" spans="1:65" x14ac:dyDescent="0.25">
      <c r="A140">
        <v>13.3997870303028</v>
      </c>
      <c r="B140">
        <v>135</v>
      </c>
      <c r="C140">
        <v>1192.7670000000001</v>
      </c>
      <c r="D140">
        <f t="shared" si="82"/>
        <v>1184.393</v>
      </c>
      <c r="E140">
        <f t="shared" si="83"/>
        <v>0.9068299460232393</v>
      </c>
      <c r="G140">
        <v>13.3997870303028</v>
      </c>
      <c r="H140">
        <v>135</v>
      </c>
      <c r="I140">
        <v>896.13699999999994</v>
      </c>
      <c r="J140">
        <f t="shared" si="84"/>
        <v>885.76299999999992</v>
      </c>
      <c r="M140">
        <v>13.3987864242421</v>
      </c>
      <c r="N140">
        <v>135</v>
      </c>
      <c r="O140">
        <v>668.851</v>
      </c>
      <c r="P140">
        <f t="shared" si="85"/>
        <v>656.84299999999996</v>
      </c>
      <c r="S140">
        <v>13.3987864242421</v>
      </c>
      <c r="T140">
        <v>135</v>
      </c>
      <c r="U140">
        <v>683.08900000000006</v>
      </c>
      <c r="V140">
        <f t="shared" si="86"/>
        <v>674.63300000000004</v>
      </c>
      <c r="W140">
        <f t="shared" si="87"/>
        <v>0.92606451715633864</v>
      </c>
      <c r="Y140">
        <v>13.394665818181601</v>
      </c>
      <c r="Z140">
        <v>135</v>
      </c>
      <c r="AA140">
        <v>878.65899999999999</v>
      </c>
      <c r="AB140">
        <f t="shared" si="88"/>
        <v>867.50099999999998</v>
      </c>
      <c r="AC140">
        <f t="shared" si="89"/>
        <v>0.93907148831780185</v>
      </c>
      <c r="AE140">
        <v>13.396667030302901</v>
      </c>
      <c r="AF140">
        <v>135</v>
      </c>
      <c r="AG140">
        <v>983.15</v>
      </c>
      <c r="AH140">
        <f t="shared" si="90"/>
        <v>971.60699999999997</v>
      </c>
      <c r="AI140">
        <f t="shared" si="91"/>
        <v>0.94360642300378561</v>
      </c>
      <c r="AK140">
        <v>13.3997870303032</v>
      </c>
      <c r="AL140">
        <v>135</v>
      </c>
      <c r="AM140">
        <v>547.38699999999994</v>
      </c>
      <c r="AN140">
        <f t="shared" si="92"/>
        <v>534.93499999999995</v>
      </c>
      <c r="AO140">
        <f t="shared" si="93"/>
        <v>0.93414409430448619</v>
      </c>
      <c r="AQ140">
        <v>13.4049082424239</v>
      </c>
      <c r="AR140">
        <v>135</v>
      </c>
      <c r="AS140">
        <v>1674.742</v>
      </c>
      <c r="AT140">
        <f t="shared" si="94"/>
        <v>1663.252</v>
      </c>
      <c r="AU140">
        <f t="shared" si="95"/>
        <v>0.94371938412320067</v>
      </c>
      <c r="AW140">
        <v>13.3997870303032</v>
      </c>
      <c r="AX140">
        <v>135</v>
      </c>
      <c r="AY140">
        <v>587.726</v>
      </c>
      <c r="AZ140">
        <f t="shared" si="96"/>
        <v>575.851</v>
      </c>
      <c r="BC140">
        <v>13.3997870303032</v>
      </c>
      <c r="BD140">
        <v>135</v>
      </c>
      <c r="BE140">
        <v>601.48900000000003</v>
      </c>
      <c r="BF140">
        <f t="shared" si="97"/>
        <v>588.51600000000008</v>
      </c>
      <c r="BG140">
        <f t="shared" si="98"/>
        <v>0.91557478720271279</v>
      </c>
      <c r="BJ140" s="4">
        <f t="shared" si="99"/>
        <v>0.92985866287593788</v>
      </c>
      <c r="BK140" s="4">
        <f t="shared" si="102"/>
        <v>2.0551800384161268E-4</v>
      </c>
      <c r="BL140" s="4">
        <f t="shared" si="100"/>
        <v>1.4335899129165658E-2</v>
      </c>
      <c r="BM140" s="4">
        <f t="shared" si="101"/>
        <v>5.4184605594685374E-3</v>
      </c>
    </row>
    <row r="141" spans="1:65" x14ac:dyDescent="0.25">
      <c r="A141">
        <v>13.4996333333333</v>
      </c>
      <c r="B141">
        <v>136</v>
      </c>
      <c r="C141">
        <v>1159</v>
      </c>
      <c r="D141">
        <f t="shared" si="82"/>
        <v>1150.626</v>
      </c>
      <c r="E141">
        <f t="shared" si="83"/>
        <v>0.88097625827992543</v>
      </c>
      <c r="G141">
        <v>13.499633333332801</v>
      </c>
      <c r="H141">
        <v>136</v>
      </c>
      <c r="I141">
        <v>899.59799999999996</v>
      </c>
      <c r="J141">
        <f t="shared" si="84"/>
        <v>889.22399999999993</v>
      </c>
      <c r="M141">
        <v>13.4986327272727</v>
      </c>
      <c r="N141">
        <v>136</v>
      </c>
      <c r="O141">
        <v>682.92600000000004</v>
      </c>
      <c r="P141">
        <f t="shared" si="85"/>
        <v>670.91800000000001</v>
      </c>
      <c r="S141">
        <v>13.4986327272727</v>
      </c>
      <c r="T141">
        <v>136</v>
      </c>
      <c r="U141">
        <v>707.04399999999998</v>
      </c>
      <c r="V141">
        <f t="shared" si="86"/>
        <v>698.58799999999997</v>
      </c>
      <c r="W141">
        <f t="shared" si="87"/>
        <v>0.95894739645290439</v>
      </c>
      <c r="Y141">
        <v>13.4946224242426</v>
      </c>
      <c r="Z141">
        <v>136</v>
      </c>
      <c r="AA141">
        <v>906.86699999999996</v>
      </c>
      <c r="AB141">
        <f t="shared" si="88"/>
        <v>895.70899999999995</v>
      </c>
      <c r="AC141">
        <f t="shared" si="89"/>
        <v>0.96960670215901767</v>
      </c>
      <c r="AE141">
        <v>13.4966236363638</v>
      </c>
      <c r="AF141">
        <v>136</v>
      </c>
      <c r="AG141">
        <v>990.08799999999997</v>
      </c>
      <c r="AH141">
        <f t="shared" si="90"/>
        <v>978.54499999999996</v>
      </c>
      <c r="AI141">
        <f t="shared" si="91"/>
        <v>0.95034447796098565</v>
      </c>
      <c r="AK141">
        <v>13.4996333333333</v>
      </c>
      <c r="AL141">
        <v>136</v>
      </c>
      <c r="AM141">
        <v>539.11599999999999</v>
      </c>
      <c r="AN141">
        <f t="shared" si="92"/>
        <v>526.66399999999999</v>
      </c>
      <c r="AO141">
        <f t="shared" si="93"/>
        <v>0.91970064640148419</v>
      </c>
      <c r="AQ141">
        <v>13.504644242424</v>
      </c>
      <c r="AR141">
        <v>136</v>
      </c>
      <c r="AS141">
        <v>1712.9480000000001</v>
      </c>
      <c r="AT141">
        <f t="shared" si="94"/>
        <v>1701.4580000000001</v>
      </c>
      <c r="AU141">
        <f t="shared" si="95"/>
        <v>0.96539724339516375</v>
      </c>
      <c r="AW141">
        <v>13.4996333333333</v>
      </c>
      <c r="AX141">
        <v>136</v>
      </c>
      <c r="AY141">
        <v>600.59699999999998</v>
      </c>
      <c r="AZ141">
        <f t="shared" si="96"/>
        <v>588.72199999999998</v>
      </c>
      <c r="BC141">
        <v>13.4996333333333</v>
      </c>
      <c r="BD141">
        <v>136</v>
      </c>
      <c r="BE141">
        <v>606.32100000000003</v>
      </c>
      <c r="BF141">
        <f t="shared" si="97"/>
        <v>593.34800000000007</v>
      </c>
      <c r="BG141">
        <f t="shared" si="98"/>
        <v>0.92309209747424925</v>
      </c>
      <c r="BJ141" s="4">
        <f t="shared" si="99"/>
        <v>0.93829497458910449</v>
      </c>
      <c r="BK141" s="4">
        <f t="shared" si="102"/>
        <v>1.0248303451413597E-3</v>
      </c>
      <c r="BL141" s="4">
        <f t="shared" si="100"/>
        <v>3.2012971513768598E-2</v>
      </c>
      <c r="BM141" s="4">
        <f t="shared" si="101"/>
        <v>1.209976590766095E-2</v>
      </c>
    </row>
    <row r="142" spans="1:65" x14ac:dyDescent="0.25">
      <c r="A142">
        <v>13.5994796363634</v>
      </c>
      <c r="B142">
        <v>137</v>
      </c>
      <c r="C142">
        <v>1168.2280000000001</v>
      </c>
      <c r="D142">
        <f t="shared" si="82"/>
        <v>1159.854</v>
      </c>
      <c r="E142">
        <f t="shared" si="83"/>
        <v>0.88804167216020213</v>
      </c>
      <c r="G142">
        <v>13.5994796363634</v>
      </c>
      <c r="H142">
        <v>137</v>
      </c>
      <c r="I142">
        <v>878.15099999999995</v>
      </c>
      <c r="J142">
        <f t="shared" si="84"/>
        <v>867.77699999999993</v>
      </c>
      <c r="M142">
        <v>13.5984790303027</v>
      </c>
      <c r="N142">
        <v>137</v>
      </c>
      <c r="O142">
        <v>697.048</v>
      </c>
      <c r="P142">
        <f t="shared" si="85"/>
        <v>685.04</v>
      </c>
      <c r="S142">
        <v>13.5984790303027</v>
      </c>
      <c r="T142">
        <v>137</v>
      </c>
      <c r="U142">
        <v>668.46600000000001</v>
      </c>
      <c r="V142">
        <f t="shared" si="86"/>
        <v>660.01</v>
      </c>
      <c r="W142">
        <f t="shared" si="87"/>
        <v>0.90599161613552115</v>
      </c>
      <c r="Y142">
        <v>13.594579030303001</v>
      </c>
      <c r="Z142">
        <v>137</v>
      </c>
      <c r="AA142">
        <v>890.65300000000002</v>
      </c>
      <c r="AB142">
        <f t="shared" si="88"/>
        <v>879.495</v>
      </c>
      <c r="AC142">
        <f t="shared" si="89"/>
        <v>0.95205501621100752</v>
      </c>
      <c r="AE142">
        <v>13.596580242424301</v>
      </c>
      <c r="AF142">
        <v>137</v>
      </c>
      <c r="AG142">
        <v>1008.197</v>
      </c>
      <c r="AH142">
        <f t="shared" si="90"/>
        <v>996.654</v>
      </c>
      <c r="AI142">
        <f t="shared" si="91"/>
        <v>0.96793159776783722</v>
      </c>
      <c r="AK142">
        <v>13.5994796363638</v>
      </c>
      <c r="AL142">
        <v>137</v>
      </c>
      <c r="AM142">
        <v>534.99800000000005</v>
      </c>
      <c r="AN142">
        <f t="shared" si="92"/>
        <v>522.54600000000005</v>
      </c>
      <c r="AO142">
        <f t="shared" si="93"/>
        <v>0.91250948227809381</v>
      </c>
      <c r="AQ142">
        <v>13.604380242424201</v>
      </c>
      <c r="AR142">
        <v>137</v>
      </c>
      <c r="AS142">
        <v>1697.3230000000001</v>
      </c>
      <c r="AT142">
        <f t="shared" si="94"/>
        <v>1685.8330000000001</v>
      </c>
      <c r="AU142">
        <f t="shared" si="95"/>
        <v>0.95653171046514174</v>
      </c>
      <c r="AW142">
        <v>13.5994796363638</v>
      </c>
      <c r="AX142">
        <v>137</v>
      </c>
      <c r="AY142">
        <v>616.22799999999995</v>
      </c>
      <c r="AZ142">
        <f t="shared" si="96"/>
        <v>604.35299999999995</v>
      </c>
      <c r="BC142">
        <v>13.5994796363638</v>
      </c>
      <c r="BD142">
        <v>137</v>
      </c>
      <c r="BE142">
        <v>599.71500000000003</v>
      </c>
      <c r="BF142">
        <f t="shared" si="97"/>
        <v>586.74200000000008</v>
      </c>
      <c r="BG142">
        <f t="shared" si="98"/>
        <v>0.91281491377106849</v>
      </c>
      <c r="BJ142" s="4">
        <f t="shared" si="99"/>
        <v>0.92798228696983887</v>
      </c>
      <c r="BK142" s="4">
        <f t="shared" si="102"/>
        <v>9.2313541969376428E-4</v>
      </c>
      <c r="BL142" s="4">
        <f t="shared" si="100"/>
        <v>3.0383143676943048E-2</v>
      </c>
      <c r="BM142" s="4">
        <f t="shared" si="101"/>
        <v>1.1483748888219413E-2</v>
      </c>
    </row>
    <row r="143" spans="1:65" x14ac:dyDescent="0.25">
      <c r="A143">
        <v>13.6993259393939</v>
      </c>
      <c r="B143">
        <v>138</v>
      </c>
      <c r="C143">
        <v>1155.33</v>
      </c>
      <c r="D143">
        <f t="shared" si="82"/>
        <v>1146.9559999999999</v>
      </c>
      <c r="E143">
        <f t="shared" si="83"/>
        <v>0.87816632449789078</v>
      </c>
      <c r="G143">
        <v>13.7003265454541</v>
      </c>
      <c r="H143">
        <v>138</v>
      </c>
      <c r="I143">
        <v>887.26499999999999</v>
      </c>
      <c r="J143">
        <f t="shared" si="84"/>
        <v>876.89099999999996</v>
      </c>
      <c r="M143">
        <v>13.6983253333332</v>
      </c>
      <c r="N143">
        <v>138</v>
      </c>
      <c r="O143">
        <v>685.12099999999998</v>
      </c>
      <c r="P143">
        <f t="shared" si="85"/>
        <v>673.11299999999994</v>
      </c>
      <c r="S143">
        <v>13.6993259393939</v>
      </c>
      <c r="T143">
        <v>138</v>
      </c>
      <c r="U143">
        <v>696.4</v>
      </c>
      <c r="V143">
        <f t="shared" si="86"/>
        <v>687.94399999999996</v>
      </c>
      <c r="W143">
        <f t="shared" si="87"/>
        <v>0.94433644394893246</v>
      </c>
      <c r="Y143">
        <v>13.694535636363501</v>
      </c>
      <c r="Z143">
        <v>138</v>
      </c>
      <c r="AA143">
        <v>877.34500000000003</v>
      </c>
      <c r="AB143">
        <f t="shared" si="88"/>
        <v>866.18700000000001</v>
      </c>
      <c r="AC143">
        <f t="shared" si="89"/>
        <v>0.93764908080974185</v>
      </c>
      <c r="AE143">
        <v>13.696536848484801</v>
      </c>
      <c r="AF143">
        <v>138</v>
      </c>
      <c r="AG143">
        <v>1014.295</v>
      </c>
      <c r="AH143">
        <f t="shared" si="90"/>
        <v>1002.752</v>
      </c>
      <c r="AI143">
        <f t="shared" si="91"/>
        <v>0.97385386054226875</v>
      </c>
      <c r="AK143">
        <v>13.6993259393939</v>
      </c>
      <c r="AL143">
        <v>138</v>
      </c>
      <c r="AM143">
        <v>538.65</v>
      </c>
      <c r="AN143">
        <f t="shared" si="92"/>
        <v>526.19799999999998</v>
      </c>
      <c r="AO143">
        <f t="shared" si="93"/>
        <v>0.91888688183579692</v>
      </c>
      <c r="AQ143">
        <v>13.7041162424243</v>
      </c>
      <c r="AR143">
        <v>138</v>
      </c>
      <c r="AS143">
        <v>1729.425</v>
      </c>
      <c r="AT143">
        <f t="shared" si="94"/>
        <v>1717.9349999999999</v>
      </c>
      <c r="AU143">
        <f t="shared" si="95"/>
        <v>0.97474619610479396</v>
      </c>
      <c r="AW143">
        <v>13.6993259393939</v>
      </c>
      <c r="AX143">
        <v>138</v>
      </c>
      <c r="AY143">
        <v>592.48099999999999</v>
      </c>
      <c r="AZ143">
        <f t="shared" si="96"/>
        <v>580.60599999999999</v>
      </c>
      <c r="BC143">
        <v>13.7003265454545</v>
      </c>
      <c r="BD143">
        <v>138</v>
      </c>
      <c r="BE143">
        <v>603.97699999999998</v>
      </c>
      <c r="BF143">
        <f t="shared" si="97"/>
        <v>591.00400000000002</v>
      </c>
      <c r="BG143">
        <f t="shared" si="98"/>
        <v>0.91944545523987797</v>
      </c>
      <c r="BJ143" s="4">
        <f t="shared" si="99"/>
        <v>0.93529774899704332</v>
      </c>
      <c r="BK143" s="4">
        <f t="shared" si="102"/>
        <v>1.1524319880129141E-3</v>
      </c>
      <c r="BL143" s="4">
        <f t="shared" si="100"/>
        <v>3.3947488684922103E-2</v>
      </c>
      <c r="BM143" s="4">
        <f t="shared" si="101"/>
        <v>1.2830944670783287E-2</v>
      </c>
    </row>
    <row r="144" spans="1:65" x14ac:dyDescent="0.25">
      <c r="A144">
        <v>13.8001728484846</v>
      </c>
      <c r="B144">
        <v>139</v>
      </c>
      <c r="C144">
        <v>1169.3920000000001</v>
      </c>
      <c r="D144">
        <f t="shared" si="82"/>
        <v>1161.018</v>
      </c>
      <c r="E144">
        <f t="shared" si="83"/>
        <v>0.88893288821532146</v>
      </c>
      <c r="G144">
        <v>13.8001728484846</v>
      </c>
      <c r="H144">
        <v>139</v>
      </c>
      <c r="I144">
        <v>880.976</v>
      </c>
      <c r="J144">
        <f t="shared" si="84"/>
        <v>870.60199999999998</v>
      </c>
      <c r="M144">
        <v>13.7991722424239</v>
      </c>
      <c r="N144">
        <v>139</v>
      </c>
      <c r="O144">
        <v>674.99900000000002</v>
      </c>
      <c r="P144">
        <f t="shared" si="85"/>
        <v>662.99099999999999</v>
      </c>
      <c r="S144">
        <v>13.7991722424239</v>
      </c>
      <c r="T144">
        <v>139</v>
      </c>
      <c r="U144">
        <v>696.00900000000001</v>
      </c>
      <c r="V144">
        <f t="shared" si="86"/>
        <v>687.553</v>
      </c>
      <c r="W144">
        <f t="shared" si="87"/>
        <v>0.94379972068427143</v>
      </c>
      <c r="Y144">
        <v>13.795492848485001</v>
      </c>
      <c r="Z144">
        <v>139</v>
      </c>
      <c r="AA144">
        <v>875.86699999999996</v>
      </c>
      <c r="AB144">
        <f t="shared" si="88"/>
        <v>864.70899999999995</v>
      </c>
      <c r="AC144">
        <f t="shared" si="89"/>
        <v>0.93604914298865149</v>
      </c>
      <c r="AE144">
        <v>13.7964934545452</v>
      </c>
      <c r="AF144">
        <v>139</v>
      </c>
      <c r="AG144">
        <v>1026.9770000000001</v>
      </c>
      <c r="AH144">
        <f t="shared" si="90"/>
        <v>1015.4340000000001</v>
      </c>
      <c r="AI144">
        <f t="shared" si="91"/>
        <v>0.98617038013973368</v>
      </c>
      <c r="AK144">
        <v>13.799172242424399</v>
      </c>
      <c r="AL144">
        <v>139</v>
      </c>
      <c r="AM144">
        <v>544.23299999999995</v>
      </c>
      <c r="AN144">
        <f t="shared" si="92"/>
        <v>531.78099999999995</v>
      </c>
      <c r="AO144">
        <f t="shared" si="93"/>
        <v>0.92863634014101515</v>
      </c>
      <c r="AQ144">
        <v>13.8048528484846</v>
      </c>
      <c r="AR144">
        <v>139</v>
      </c>
      <c r="AS144">
        <v>1701.1420000000001</v>
      </c>
      <c r="AT144">
        <f t="shared" si="94"/>
        <v>1689.652</v>
      </c>
      <c r="AU144">
        <f t="shared" si="95"/>
        <v>0.95869858856176593</v>
      </c>
      <c r="AW144">
        <v>13.800172848484999</v>
      </c>
      <c r="AX144">
        <v>139</v>
      </c>
      <c r="AY144">
        <v>596.76800000000003</v>
      </c>
      <c r="AZ144">
        <f t="shared" si="96"/>
        <v>584.89300000000003</v>
      </c>
      <c r="BC144">
        <v>13.800172848484999</v>
      </c>
      <c r="BD144">
        <v>139</v>
      </c>
      <c r="BE144">
        <v>612.02700000000004</v>
      </c>
      <c r="BF144">
        <f t="shared" si="97"/>
        <v>599.05400000000009</v>
      </c>
      <c r="BG144">
        <f t="shared" si="98"/>
        <v>0.93196911990996667</v>
      </c>
      <c r="BJ144" s="4">
        <f t="shared" si="99"/>
        <v>0.93917945437724648</v>
      </c>
      <c r="BK144" s="4">
        <f t="shared" si="102"/>
        <v>8.8469216757653855E-4</v>
      </c>
      <c r="BL144" s="4">
        <f t="shared" si="100"/>
        <v>2.9743775274442524E-2</v>
      </c>
      <c r="BM144" s="4">
        <f t="shared" si="101"/>
        <v>1.1242090346909551E-2</v>
      </c>
    </row>
    <row r="145" spans="1:65" x14ac:dyDescent="0.25">
      <c r="A145">
        <v>13.900019151515099</v>
      </c>
      <c r="B145">
        <v>140</v>
      </c>
      <c r="C145">
        <v>1182.057</v>
      </c>
      <c r="D145">
        <f t="shared" si="82"/>
        <v>1173.683</v>
      </c>
      <c r="E145">
        <f t="shared" si="83"/>
        <v>0.89862983953670239</v>
      </c>
      <c r="G145">
        <v>13.900019151515099</v>
      </c>
      <c r="H145">
        <v>140</v>
      </c>
      <c r="I145">
        <v>914.92399999999998</v>
      </c>
      <c r="J145">
        <f t="shared" si="84"/>
        <v>904.55</v>
      </c>
      <c r="M145">
        <v>13.899018545454499</v>
      </c>
      <c r="N145">
        <v>140</v>
      </c>
      <c r="O145">
        <v>674.35400000000004</v>
      </c>
      <c r="P145">
        <f t="shared" si="85"/>
        <v>662.346</v>
      </c>
      <c r="S145">
        <v>13.899018545454499</v>
      </c>
      <c r="T145">
        <v>140</v>
      </c>
      <c r="U145">
        <v>672.476</v>
      </c>
      <c r="V145">
        <f t="shared" si="86"/>
        <v>664.02</v>
      </c>
      <c r="W145">
        <f t="shared" si="87"/>
        <v>0.91149611815928355</v>
      </c>
      <c r="Y145">
        <v>13.895449454545499</v>
      </c>
      <c r="Z145">
        <v>140</v>
      </c>
      <c r="AA145">
        <v>882.06200000000001</v>
      </c>
      <c r="AB145">
        <f t="shared" si="88"/>
        <v>870.904</v>
      </c>
      <c r="AC145">
        <f t="shared" si="89"/>
        <v>0.9427552423131812</v>
      </c>
      <c r="AE145">
        <v>13.896450060606099</v>
      </c>
      <c r="AF145">
        <v>140</v>
      </c>
      <c r="AG145">
        <v>983.399</v>
      </c>
      <c r="AH145">
        <f t="shared" si="90"/>
        <v>971.85599999999999</v>
      </c>
      <c r="AI145">
        <f t="shared" si="91"/>
        <v>0.9438482471151064</v>
      </c>
      <c r="AK145">
        <v>13.900019151515099</v>
      </c>
      <c r="AL145">
        <v>140</v>
      </c>
      <c r="AM145">
        <v>528.26400000000001</v>
      </c>
      <c r="AN145">
        <f t="shared" si="92"/>
        <v>515.81200000000001</v>
      </c>
      <c r="AO145">
        <f t="shared" si="93"/>
        <v>0.90075006042114591</v>
      </c>
      <c r="AQ145">
        <v>13.9045888484847</v>
      </c>
      <c r="AR145">
        <v>140</v>
      </c>
      <c r="AS145">
        <v>1719.4369999999999</v>
      </c>
      <c r="AT145">
        <f t="shared" si="94"/>
        <v>1707.9469999999999</v>
      </c>
      <c r="AU145">
        <f t="shared" si="95"/>
        <v>0.9690790637588701</v>
      </c>
      <c r="AW145">
        <v>13.900019151515099</v>
      </c>
      <c r="AX145">
        <v>140</v>
      </c>
      <c r="AY145">
        <v>587.25800000000004</v>
      </c>
      <c r="AZ145">
        <f t="shared" si="96"/>
        <v>575.38300000000004</v>
      </c>
      <c r="BC145">
        <v>13.898017939393799</v>
      </c>
      <c r="BD145">
        <v>140</v>
      </c>
      <c r="BE145">
        <v>596.87199999999996</v>
      </c>
      <c r="BF145">
        <f t="shared" si="97"/>
        <v>583.899</v>
      </c>
      <c r="BG145">
        <f t="shared" si="98"/>
        <v>0.90839195990062593</v>
      </c>
      <c r="BJ145" s="4">
        <f t="shared" si="99"/>
        <v>0.92499293302927355</v>
      </c>
      <c r="BK145" s="4">
        <f t="shared" si="102"/>
        <v>7.2584921905408193E-4</v>
      </c>
      <c r="BL145" s="4">
        <f t="shared" si="100"/>
        <v>2.6941589022440416E-2</v>
      </c>
      <c r="BM145" s="4">
        <f t="shared" si="101"/>
        <v>1.0182963496897873E-2</v>
      </c>
    </row>
    <row r="146" spans="1:65" x14ac:dyDescent="0.25">
      <c r="A146">
        <v>13.999865454545199</v>
      </c>
      <c r="B146">
        <v>141</v>
      </c>
      <c r="C146">
        <v>1156.0830000000001</v>
      </c>
      <c r="D146">
        <f t="shared" si="82"/>
        <v>1147.7090000000001</v>
      </c>
      <c r="E146">
        <f t="shared" si="83"/>
        <v>0.87874285859540369</v>
      </c>
      <c r="G146">
        <v>13.999865454545199</v>
      </c>
      <c r="H146">
        <v>141</v>
      </c>
      <c r="I146">
        <v>913.27300000000002</v>
      </c>
      <c r="J146">
        <f t="shared" si="84"/>
        <v>902.899</v>
      </c>
      <c r="M146">
        <v>13.9988648484845</v>
      </c>
      <c r="N146">
        <v>141</v>
      </c>
      <c r="O146">
        <v>688.54899999999998</v>
      </c>
      <c r="P146">
        <f t="shared" si="85"/>
        <v>676.54099999999994</v>
      </c>
      <c r="S146">
        <v>13.9988648484845</v>
      </c>
      <c r="T146">
        <v>141</v>
      </c>
      <c r="U146">
        <v>681.65899999999999</v>
      </c>
      <c r="V146">
        <f t="shared" si="86"/>
        <v>673.20299999999997</v>
      </c>
      <c r="W146">
        <f t="shared" si="87"/>
        <v>0.92410156506307661</v>
      </c>
      <c r="Y146">
        <v>13.995406060605999</v>
      </c>
      <c r="Z146">
        <v>141</v>
      </c>
      <c r="AA146">
        <v>900.67399999999998</v>
      </c>
      <c r="AB146">
        <f t="shared" si="88"/>
        <v>889.51599999999996</v>
      </c>
      <c r="AC146">
        <f t="shared" si="89"/>
        <v>0.96290276783830553</v>
      </c>
      <c r="AE146">
        <v>13.9964066666666</v>
      </c>
      <c r="AF146">
        <v>141</v>
      </c>
      <c r="AG146">
        <v>989.86900000000003</v>
      </c>
      <c r="AH146">
        <f t="shared" si="90"/>
        <v>978.32600000000002</v>
      </c>
      <c r="AI146">
        <f t="shared" si="91"/>
        <v>0.95013178928476394</v>
      </c>
      <c r="AK146">
        <v>13.999865454545599</v>
      </c>
      <c r="AL146">
        <v>141</v>
      </c>
      <c r="AM146">
        <v>546.92399999999998</v>
      </c>
      <c r="AN146">
        <f t="shared" si="92"/>
        <v>534.47199999999998</v>
      </c>
      <c r="AO146">
        <f t="shared" si="93"/>
        <v>0.93333556856647515</v>
      </c>
      <c r="AQ146">
        <v>14.004324848484799</v>
      </c>
      <c r="AR146">
        <v>141</v>
      </c>
      <c r="AS146">
        <v>1713.6980000000001</v>
      </c>
      <c r="AT146">
        <f t="shared" si="94"/>
        <v>1702.2080000000001</v>
      </c>
      <c r="AU146">
        <f t="shared" si="95"/>
        <v>0.96582278897580487</v>
      </c>
      <c r="AW146">
        <v>13.999865454545599</v>
      </c>
      <c r="AX146">
        <v>141</v>
      </c>
      <c r="AY146">
        <v>615.56200000000001</v>
      </c>
      <c r="AZ146">
        <f t="shared" si="96"/>
        <v>603.68700000000001</v>
      </c>
      <c r="BC146">
        <v>13.999865454545599</v>
      </c>
      <c r="BD146">
        <v>141</v>
      </c>
      <c r="BE146">
        <v>609.68200000000002</v>
      </c>
      <c r="BF146">
        <f t="shared" si="97"/>
        <v>596.70900000000006</v>
      </c>
      <c r="BG146">
        <f t="shared" si="98"/>
        <v>0.92832092194085392</v>
      </c>
      <c r="BJ146" s="4">
        <f t="shared" si="99"/>
        <v>0.93476546575209762</v>
      </c>
      <c r="BK146" s="4">
        <f t="shared" si="102"/>
        <v>8.8136950580966131E-4</v>
      </c>
      <c r="BL146" s="4">
        <f t="shared" si="100"/>
        <v>2.9687867990303065E-2</v>
      </c>
      <c r="BM146" s="4">
        <f t="shared" si="101"/>
        <v>1.1220959379722404E-2</v>
      </c>
    </row>
    <row r="147" spans="1:65" x14ac:dyDescent="0.25">
      <c r="A147">
        <v>14.099711757575699</v>
      </c>
      <c r="B147">
        <v>142</v>
      </c>
      <c r="C147">
        <v>1174</v>
      </c>
      <c r="D147">
        <f t="shared" si="82"/>
        <v>1165.626</v>
      </c>
      <c r="E147">
        <f t="shared" si="83"/>
        <v>0.89246100125826844</v>
      </c>
      <c r="G147">
        <v>14.099711757575699</v>
      </c>
      <c r="H147">
        <v>142</v>
      </c>
      <c r="I147">
        <v>905.66600000000005</v>
      </c>
      <c r="J147">
        <f t="shared" si="84"/>
        <v>895.29200000000003</v>
      </c>
      <c r="M147">
        <v>14.098711151514999</v>
      </c>
      <c r="N147">
        <v>142</v>
      </c>
      <c r="O147">
        <v>673.33799999999997</v>
      </c>
      <c r="P147">
        <f t="shared" si="85"/>
        <v>661.32999999999993</v>
      </c>
      <c r="S147">
        <v>14.098711151514999</v>
      </c>
      <c r="T147">
        <v>142</v>
      </c>
      <c r="U147">
        <v>678.51800000000003</v>
      </c>
      <c r="V147">
        <f t="shared" si="86"/>
        <v>670.06200000000001</v>
      </c>
      <c r="W147">
        <f t="shared" si="87"/>
        <v>0.91978993392675801</v>
      </c>
      <c r="Y147">
        <v>14.0953626666664</v>
      </c>
      <c r="Z147">
        <v>142</v>
      </c>
      <c r="AA147">
        <v>881.74599999999998</v>
      </c>
      <c r="AB147">
        <f t="shared" si="88"/>
        <v>870.58799999999997</v>
      </c>
      <c r="AC147">
        <f t="shared" si="89"/>
        <v>0.94241317171002514</v>
      </c>
      <c r="AE147">
        <v>14.0963632727271</v>
      </c>
      <c r="AF147">
        <v>142</v>
      </c>
      <c r="AG147">
        <v>999.899</v>
      </c>
      <c r="AH147">
        <f t="shared" si="90"/>
        <v>988.35599999999999</v>
      </c>
      <c r="AI147">
        <f t="shared" si="91"/>
        <v>0.95987273641948812</v>
      </c>
      <c r="AK147">
        <v>14.099711757575699</v>
      </c>
      <c r="AL147">
        <v>142</v>
      </c>
      <c r="AM147">
        <v>543.34199999999998</v>
      </c>
      <c r="AN147">
        <f t="shared" si="92"/>
        <v>530.89</v>
      </c>
      <c r="AO147">
        <f t="shared" si="93"/>
        <v>0.92708040832121419</v>
      </c>
      <c r="AQ147">
        <v>14.105061454545099</v>
      </c>
      <c r="AR147">
        <v>142</v>
      </c>
      <c r="AS147">
        <v>1724.9010000000001</v>
      </c>
      <c r="AT147">
        <f t="shared" si="94"/>
        <v>1713.4110000000001</v>
      </c>
      <c r="AU147">
        <f t="shared" si="95"/>
        <v>0.97217930516236717</v>
      </c>
      <c r="AW147">
        <v>14.099711757575699</v>
      </c>
      <c r="AX147">
        <v>142</v>
      </c>
      <c r="AY147">
        <v>587.86400000000003</v>
      </c>
      <c r="AZ147">
        <f t="shared" si="96"/>
        <v>575.98900000000003</v>
      </c>
      <c r="BC147">
        <v>14.099711757575699</v>
      </c>
      <c r="BD147">
        <v>142</v>
      </c>
      <c r="BE147">
        <v>596.03899999999999</v>
      </c>
      <c r="BF147">
        <f t="shared" si="97"/>
        <v>583.06600000000003</v>
      </c>
      <c r="BG147">
        <f t="shared" si="98"/>
        <v>0.90709603286085161</v>
      </c>
      <c r="BJ147" s="4">
        <f t="shared" si="99"/>
        <v>0.93155608423699621</v>
      </c>
      <c r="BK147" s="4">
        <f t="shared" si="102"/>
        <v>8.0919146867269919E-4</v>
      </c>
      <c r="BL147" s="4">
        <f t="shared" si="100"/>
        <v>2.84462909475506E-2</v>
      </c>
      <c r="BM147" s="4">
        <f t="shared" si="101"/>
        <v>1.0751687367058112E-2</v>
      </c>
    </row>
    <row r="148" spans="1:65" x14ac:dyDescent="0.25">
      <c r="A148">
        <v>14.1995580606057</v>
      </c>
      <c r="B148">
        <v>143</v>
      </c>
      <c r="C148">
        <v>1192.604</v>
      </c>
      <c r="D148">
        <f t="shared" si="82"/>
        <v>1184.23</v>
      </c>
      <c r="E148">
        <f t="shared" si="83"/>
        <v>0.90670514514954137</v>
      </c>
      <c r="G148">
        <v>14.200558666666399</v>
      </c>
      <c r="H148">
        <v>143</v>
      </c>
      <c r="I148">
        <v>911.95299999999997</v>
      </c>
      <c r="J148">
        <f t="shared" si="84"/>
        <v>901.57899999999995</v>
      </c>
      <c r="M148">
        <v>14.198557454545099</v>
      </c>
      <c r="N148">
        <v>143</v>
      </c>
      <c r="O148">
        <v>690.95500000000004</v>
      </c>
      <c r="P148">
        <f t="shared" si="85"/>
        <v>678.947</v>
      </c>
      <c r="S148">
        <v>14.1995580606057</v>
      </c>
      <c r="T148">
        <v>143</v>
      </c>
      <c r="U148">
        <v>699.54899999999998</v>
      </c>
      <c r="V148">
        <f t="shared" si="86"/>
        <v>691.09299999999996</v>
      </c>
      <c r="W148">
        <f t="shared" si="87"/>
        <v>0.94865905663542316</v>
      </c>
      <c r="Y148">
        <v>14.193318060606</v>
      </c>
      <c r="Z148">
        <v>143</v>
      </c>
      <c r="AA148">
        <v>890.45500000000004</v>
      </c>
      <c r="AB148">
        <f t="shared" si="88"/>
        <v>879.29700000000003</v>
      </c>
      <c r="AC148">
        <f t="shared" si="89"/>
        <v>0.95184068083308071</v>
      </c>
      <c r="AE148">
        <v>14.196319878788</v>
      </c>
      <c r="AF148">
        <v>143</v>
      </c>
      <c r="AG148">
        <v>986.59500000000003</v>
      </c>
      <c r="AH148">
        <f t="shared" si="90"/>
        <v>975.05200000000002</v>
      </c>
      <c r="AI148">
        <f t="shared" si="91"/>
        <v>0.94695214213430667</v>
      </c>
      <c r="AK148">
        <v>14.199558060606201</v>
      </c>
      <c r="AL148">
        <v>143</v>
      </c>
      <c r="AM148">
        <v>534.05799999999999</v>
      </c>
      <c r="AN148">
        <f t="shared" si="92"/>
        <v>521.60599999999999</v>
      </c>
      <c r="AO148">
        <f t="shared" si="93"/>
        <v>0.91086798293958304</v>
      </c>
      <c r="AQ148">
        <v>14.2047974545453</v>
      </c>
      <c r="AR148">
        <v>143</v>
      </c>
      <c r="AS148">
        <v>1706.086</v>
      </c>
      <c r="AT148">
        <f t="shared" si="94"/>
        <v>1694.596</v>
      </c>
      <c r="AU148">
        <f t="shared" si="95"/>
        <v>0.96150378502935185</v>
      </c>
      <c r="AW148">
        <v>14.199558060606201</v>
      </c>
      <c r="AX148">
        <v>143</v>
      </c>
      <c r="AY148">
        <v>594.84</v>
      </c>
      <c r="AZ148">
        <f t="shared" si="96"/>
        <v>582.96500000000003</v>
      </c>
      <c r="BC148">
        <v>14.200558666666799</v>
      </c>
      <c r="BD148">
        <v>143</v>
      </c>
      <c r="BE148">
        <v>614.40099999999995</v>
      </c>
      <c r="BF148">
        <f t="shared" si="97"/>
        <v>601.428</v>
      </c>
      <c r="BG148">
        <f t="shared" si="98"/>
        <v>0.93566243418658646</v>
      </c>
      <c r="BJ148" s="4">
        <f t="shared" si="99"/>
        <v>0.93745588955826775</v>
      </c>
      <c r="BK148" s="4">
        <f t="shared" si="102"/>
        <v>4.4277580072993902E-4</v>
      </c>
      <c r="BL148" s="4">
        <f t="shared" si="100"/>
        <v>2.1042238491423365E-2</v>
      </c>
      <c r="BM148" s="4">
        <f t="shared" si="101"/>
        <v>7.9532185823453089E-3</v>
      </c>
    </row>
    <row r="149" spans="1:65" x14ac:dyDescent="0.25">
      <c r="A149">
        <v>14.300404969696899</v>
      </c>
      <c r="B149">
        <v>144</v>
      </c>
      <c r="C149">
        <v>1177.0809999999999</v>
      </c>
      <c r="D149">
        <f t="shared" si="82"/>
        <v>1168.7069999999999</v>
      </c>
      <c r="E149">
        <f t="shared" si="83"/>
        <v>0.89481996746601999</v>
      </c>
      <c r="G149">
        <v>14.300404969696899</v>
      </c>
      <c r="H149">
        <v>144</v>
      </c>
      <c r="I149">
        <v>907.80799999999999</v>
      </c>
      <c r="J149">
        <f t="shared" si="84"/>
        <v>897.43399999999997</v>
      </c>
      <c r="M149">
        <v>14.299404363636301</v>
      </c>
      <c r="N149">
        <v>144</v>
      </c>
      <c r="O149">
        <v>690.69600000000003</v>
      </c>
      <c r="P149">
        <f t="shared" si="85"/>
        <v>678.68799999999999</v>
      </c>
      <c r="S149">
        <v>14.299404363636301</v>
      </c>
      <c r="T149">
        <v>144</v>
      </c>
      <c r="U149">
        <v>663.66499999999996</v>
      </c>
      <c r="V149">
        <f t="shared" si="86"/>
        <v>655.20899999999995</v>
      </c>
      <c r="W149">
        <f t="shared" si="87"/>
        <v>0.89940131333849271</v>
      </c>
      <c r="Y149">
        <v>14.2952758787878</v>
      </c>
      <c r="Z149">
        <v>144</v>
      </c>
      <c r="AA149">
        <v>892.61500000000001</v>
      </c>
      <c r="AB149">
        <f t="shared" si="88"/>
        <v>881.45699999999999</v>
      </c>
      <c r="AC149">
        <f t="shared" si="89"/>
        <v>0.95417888495591907</v>
      </c>
      <c r="AE149">
        <v>14.2962764848484</v>
      </c>
      <c r="AF149">
        <v>144</v>
      </c>
      <c r="AG149">
        <v>972.27800000000002</v>
      </c>
      <c r="AH149">
        <f t="shared" si="90"/>
        <v>960.73500000000001</v>
      </c>
      <c r="AI149">
        <f t="shared" si="91"/>
        <v>0.93304774132395307</v>
      </c>
      <c r="AK149">
        <v>14.298403757575599</v>
      </c>
      <c r="AL149">
        <v>144</v>
      </c>
      <c r="AM149">
        <v>538.779</v>
      </c>
      <c r="AN149">
        <f t="shared" si="92"/>
        <v>526.327</v>
      </c>
      <c r="AO149">
        <f t="shared" si="93"/>
        <v>0.91911215142586922</v>
      </c>
      <c r="AQ149">
        <v>14.3045334545454</v>
      </c>
      <c r="AR149">
        <v>144</v>
      </c>
      <c r="AS149">
        <v>1735.7339999999999</v>
      </c>
      <c r="AT149">
        <f t="shared" si="94"/>
        <v>1724.2439999999999</v>
      </c>
      <c r="AU149">
        <f t="shared" si="95"/>
        <v>0.97832588552914657</v>
      </c>
      <c r="AW149">
        <v>14.300404969696899</v>
      </c>
      <c r="AX149">
        <v>144</v>
      </c>
      <c r="AY149">
        <v>578.76400000000001</v>
      </c>
      <c r="AZ149">
        <f t="shared" si="96"/>
        <v>566.88900000000001</v>
      </c>
      <c r="BC149">
        <v>14.300404969696899</v>
      </c>
      <c r="BD149">
        <v>144</v>
      </c>
      <c r="BE149">
        <v>595.89200000000005</v>
      </c>
      <c r="BF149">
        <f t="shared" si="97"/>
        <v>582.9190000000001</v>
      </c>
      <c r="BG149">
        <f t="shared" si="98"/>
        <v>0.90686733985383261</v>
      </c>
      <c r="BJ149" s="4">
        <f t="shared" si="99"/>
        <v>0.926536183413319</v>
      </c>
      <c r="BK149" s="4">
        <f t="shared" si="102"/>
        <v>9.4548196102576566E-4</v>
      </c>
      <c r="BL149" s="4">
        <f t="shared" si="100"/>
        <v>3.0748690395295954E-2</v>
      </c>
      <c r="BM149" s="4">
        <f t="shared" si="101"/>
        <v>1.1621912560981922E-2</v>
      </c>
    </row>
    <row r="150" spans="1:65" x14ac:dyDescent="0.25">
      <c r="A150">
        <v>14.398250060605699</v>
      </c>
      <c r="B150">
        <v>145</v>
      </c>
      <c r="C150">
        <v>1173.807</v>
      </c>
      <c r="D150">
        <f t="shared" si="82"/>
        <v>1165.433</v>
      </c>
      <c r="E150">
        <f t="shared" si="83"/>
        <v>0.89231323089861381</v>
      </c>
      <c r="G150">
        <v>14.400251272726999</v>
      </c>
      <c r="H150">
        <v>145</v>
      </c>
      <c r="I150">
        <v>911.91300000000001</v>
      </c>
      <c r="J150">
        <f t="shared" si="84"/>
        <v>901.53899999999999</v>
      </c>
      <c r="M150">
        <v>14.399250666666299</v>
      </c>
      <c r="N150">
        <v>145</v>
      </c>
      <c r="O150">
        <v>690.12199999999996</v>
      </c>
      <c r="P150">
        <f t="shared" si="85"/>
        <v>678.11399999999992</v>
      </c>
      <c r="S150">
        <v>14.399250666666299</v>
      </c>
      <c r="T150">
        <v>145</v>
      </c>
      <c r="U150">
        <v>696.86800000000005</v>
      </c>
      <c r="V150">
        <f t="shared" si="86"/>
        <v>688.41200000000003</v>
      </c>
      <c r="W150">
        <f t="shared" si="87"/>
        <v>0.94497886463400005</v>
      </c>
      <c r="Y150">
        <v>14.3932312727274</v>
      </c>
      <c r="Z150">
        <v>145</v>
      </c>
      <c r="AA150">
        <v>899.08799999999997</v>
      </c>
      <c r="AB150">
        <f t="shared" si="88"/>
        <v>887.93</v>
      </c>
      <c r="AC150">
        <f t="shared" si="89"/>
        <v>0.96118591981107315</v>
      </c>
      <c r="AE150">
        <v>14.397233696969501</v>
      </c>
      <c r="AF150">
        <v>145</v>
      </c>
      <c r="AG150">
        <v>1002.068</v>
      </c>
      <c r="AH150">
        <f t="shared" si="90"/>
        <v>990.52499999999998</v>
      </c>
      <c r="AI150">
        <f t="shared" si="91"/>
        <v>0.96197922837713679</v>
      </c>
      <c r="AK150">
        <v>14.3992506666668</v>
      </c>
      <c r="AL150">
        <v>145</v>
      </c>
      <c r="AM150">
        <v>529.18100000000004</v>
      </c>
      <c r="AN150">
        <f t="shared" si="92"/>
        <v>516.72900000000004</v>
      </c>
      <c r="AO150">
        <f t="shared" si="93"/>
        <v>0.90235139541413989</v>
      </c>
      <c r="AQ150">
        <v>14.405270060606099</v>
      </c>
      <c r="AR150">
        <v>145</v>
      </c>
      <c r="AS150">
        <v>1719.9870000000001</v>
      </c>
      <c r="AT150">
        <f t="shared" si="94"/>
        <v>1708.4970000000001</v>
      </c>
      <c r="AU150">
        <f t="shared" si="95"/>
        <v>0.96939113051800696</v>
      </c>
      <c r="AW150">
        <v>14.400251272727401</v>
      </c>
      <c r="AX150">
        <v>145</v>
      </c>
      <c r="AY150">
        <v>573.64599999999996</v>
      </c>
      <c r="AZ150">
        <f t="shared" si="96"/>
        <v>561.77099999999996</v>
      </c>
      <c r="BC150">
        <v>14.398250060606101</v>
      </c>
      <c r="BD150">
        <v>145</v>
      </c>
      <c r="BE150">
        <v>599.82500000000005</v>
      </c>
      <c r="BF150">
        <f t="shared" si="97"/>
        <v>586.85200000000009</v>
      </c>
      <c r="BG150">
        <f t="shared" si="98"/>
        <v>0.91298604459264732</v>
      </c>
      <c r="BJ150" s="4">
        <f t="shared" si="99"/>
        <v>0.93502654489223114</v>
      </c>
      <c r="BK150" s="4">
        <f t="shared" si="102"/>
        <v>1.0114349493074392E-3</v>
      </c>
      <c r="BL150" s="4">
        <f t="shared" si="100"/>
        <v>3.1803065092966105E-2</v>
      </c>
      <c r="BM150" s="4">
        <f t="shared" si="101"/>
        <v>1.2020428737941083E-2</v>
      </c>
    </row>
    <row r="151" spans="1:65" x14ac:dyDescent="0.25">
      <c r="A151">
        <v>14.500097575757501</v>
      </c>
      <c r="B151">
        <v>146</v>
      </c>
      <c r="C151">
        <v>1184.02</v>
      </c>
      <c r="D151">
        <f t="shared" si="82"/>
        <v>1175.646</v>
      </c>
      <c r="E151">
        <f t="shared" si="83"/>
        <v>0.90013280956780151</v>
      </c>
      <c r="G151">
        <v>14.500097575757501</v>
      </c>
      <c r="H151">
        <v>146</v>
      </c>
      <c r="I151">
        <v>909.98900000000003</v>
      </c>
      <c r="J151">
        <f t="shared" si="84"/>
        <v>899.61500000000001</v>
      </c>
      <c r="M151">
        <v>14.499096969696801</v>
      </c>
      <c r="N151">
        <v>146</v>
      </c>
      <c r="O151">
        <v>672.16800000000001</v>
      </c>
      <c r="P151">
        <f t="shared" si="85"/>
        <v>660.16</v>
      </c>
      <c r="S151">
        <v>14.499096969696801</v>
      </c>
      <c r="T151">
        <v>146</v>
      </c>
      <c r="U151">
        <v>688.34799999999996</v>
      </c>
      <c r="V151">
        <f t="shared" si="86"/>
        <v>679.89199999999994</v>
      </c>
      <c r="W151">
        <f t="shared" si="87"/>
        <v>0.93328351370071916</v>
      </c>
      <c r="Y151">
        <v>14.4951890909092</v>
      </c>
      <c r="Z151">
        <v>146</v>
      </c>
      <c r="AA151">
        <v>888.38</v>
      </c>
      <c r="AB151">
        <f t="shared" si="88"/>
        <v>877.22199999999998</v>
      </c>
      <c r="AC151">
        <f t="shared" si="89"/>
        <v>0.94959448937248347</v>
      </c>
      <c r="AE151">
        <v>14.497190303030401</v>
      </c>
      <c r="AF151">
        <v>146</v>
      </c>
      <c r="AG151">
        <v>982.03899999999999</v>
      </c>
      <c r="AH151">
        <f t="shared" si="90"/>
        <v>970.49599999999998</v>
      </c>
      <c r="AI151">
        <f t="shared" si="91"/>
        <v>0.94252744072395733</v>
      </c>
      <c r="AK151">
        <v>14.500097575757501</v>
      </c>
      <c r="AL151">
        <v>146</v>
      </c>
      <c r="AM151">
        <v>540.65300000000002</v>
      </c>
      <c r="AN151">
        <f t="shared" si="92"/>
        <v>528.20100000000002</v>
      </c>
      <c r="AO151">
        <f t="shared" si="93"/>
        <v>0.92238467244753841</v>
      </c>
      <c r="AQ151">
        <v>14.505006060605799</v>
      </c>
      <c r="AR151">
        <v>146</v>
      </c>
      <c r="AS151">
        <v>1711.17</v>
      </c>
      <c r="AT151">
        <f t="shared" si="94"/>
        <v>1699.68</v>
      </c>
      <c r="AU151">
        <f t="shared" si="95"/>
        <v>0.96438841667199071</v>
      </c>
      <c r="AW151">
        <v>14.498096363636201</v>
      </c>
      <c r="AX151">
        <v>146</v>
      </c>
      <c r="AY151">
        <v>599.63599999999997</v>
      </c>
      <c r="AZ151">
        <f t="shared" si="96"/>
        <v>587.76099999999997</v>
      </c>
      <c r="BC151">
        <v>14.500097575757501</v>
      </c>
      <c r="BD151">
        <v>146</v>
      </c>
      <c r="BE151">
        <v>598.548</v>
      </c>
      <c r="BF151">
        <f t="shared" si="97"/>
        <v>585.57500000000005</v>
      </c>
      <c r="BG151">
        <f t="shared" si="98"/>
        <v>0.91099937132759101</v>
      </c>
      <c r="BJ151" s="4">
        <f t="shared" si="99"/>
        <v>0.93190153054458313</v>
      </c>
      <c r="BK151" s="4">
        <f t="shared" si="102"/>
        <v>5.0333014789954588E-4</v>
      </c>
      <c r="BL151" s="4">
        <f t="shared" si="100"/>
        <v>2.2435020568288899E-2</v>
      </c>
      <c r="BM151" s="4">
        <f t="shared" si="101"/>
        <v>8.4796407260444868E-3</v>
      </c>
    </row>
    <row r="152" spans="1:65" x14ac:dyDescent="0.25">
      <c r="A152">
        <v>14.599943878787499</v>
      </c>
      <c r="B152">
        <v>147</v>
      </c>
      <c r="C152">
        <v>1178.444</v>
      </c>
      <c r="D152">
        <f t="shared" si="82"/>
        <v>1170.07</v>
      </c>
      <c r="E152">
        <f t="shared" si="83"/>
        <v>0.89586354777798549</v>
      </c>
      <c r="G152">
        <v>14.598943272726901</v>
      </c>
      <c r="H152">
        <v>147</v>
      </c>
      <c r="I152">
        <v>902.37400000000002</v>
      </c>
      <c r="J152">
        <f t="shared" si="84"/>
        <v>892</v>
      </c>
      <c r="M152">
        <v>14.5979426666667</v>
      </c>
      <c r="N152">
        <v>147</v>
      </c>
      <c r="O152">
        <v>708.32100000000003</v>
      </c>
      <c r="P152">
        <f t="shared" si="85"/>
        <v>696.31299999999999</v>
      </c>
      <c r="S152">
        <v>14.598943272726901</v>
      </c>
      <c r="T152">
        <v>147</v>
      </c>
      <c r="U152">
        <v>688.20500000000004</v>
      </c>
      <c r="V152">
        <f t="shared" si="86"/>
        <v>679.74900000000002</v>
      </c>
      <c r="W152">
        <f t="shared" si="87"/>
        <v>0.93308721849139309</v>
      </c>
      <c r="Y152">
        <v>14.595145696969601</v>
      </c>
      <c r="Z152">
        <v>147</v>
      </c>
      <c r="AA152">
        <v>902.77099999999996</v>
      </c>
      <c r="AB152">
        <f t="shared" si="88"/>
        <v>891.61299999999994</v>
      </c>
      <c r="AC152">
        <f t="shared" si="89"/>
        <v>0.96517277434089443</v>
      </c>
      <c r="AE152">
        <v>14.597146909090901</v>
      </c>
      <c r="AF152">
        <v>147</v>
      </c>
      <c r="AG152">
        <v>1009.407</v>
      </c>
      <c r="AH152">
        <f t="shared" si="90"/>
        <v>997.86400000000003</v>
      </c>
      <c r="AI152">
        <f t="shared" si="91"/>
        <v>0.96910672698349187</v>
      </c>
      <c r="AK152">
        <v>14.599943878788</v>
      </c>
      <c r="AL152">
        <v>147</v>
      </c>
      <c r="AM152">
        <v>552.18200000000002</v>
      </c>
      <c r="AN152">
        <f t="shared" si="92"/>
        <v>539.73</v>
      </c>
      <c r="AO152">
        <f t="shared" si="93"/>
        <v>0.94251748720678286</v>
      </c>
      <c r="AQ152">
        <v>14.604742060605901</v>
      </c>
      <c r="AR152">
        <v>147</v>
      </c>
      <c r="AS152">
        <v>1716.5740000000001</v>
      </c>
      <c r="AT152">
        <f t="shared" si="94"/>
        <v>1705.0840000000001</v>
      </c>
      <c r="AU152">
        <f t="shared" si="95"/>
        <v>0.96745461442903635</v>
      </c>
      <c r="AW152">
        <v>14.599943878788</v>
      </c>
      <c r="AX152">
        <v>147</v>
      </c>
      <c r="AY152">
        <v>586.38</v>
      </c>
      <c r="AZ152">
        <f t="shared" si="96"/>
        <v>574.505</v>
      </c>
      <c r="BC152">
        <v>14.5989432727274</v>
      </c>
      <c r="BD152">
        <v>147</v>
      </c>
      <c r="BE152">
        <v>604.649</v>
      </c>
      <c r="BF152">
        <f t="shared" si="97"/>
        <v>591.67600000000004</v>
      </c>
      <c r="BG152">
        <f t="shared" si="98"/>
        <v>0.92049090898625063</v>
      </c>
      <c r="BJ152" s="4">
        <f t="shared" si="99"/>
        <v>0.94195618260226222</v>
      </c>
      <c r="BK152" s="4">
        <f t="shared" si="102"/>
        <v>7.6509912691556778E-4</v>
      </c>
      <c r="BL152" s="4">
        <f t="shared" si="100"/>
        <v>2.7660425284430603E-2</v>
      </c>
      <c r="BM152" s="4">
        <f t="shared" si="101"/>
        <v>1.0454658065840916E-2</v>
      </c>
    </row>
    <row r="153" spans="1:65" x14ac:dyDescent="0.25">
      <c r="A153">
        <v>14.698789575757401</v>
      </c>
      <c r="B153">
        <v>148</v>
      </c>
      <c r="C153">
        <v>1180.9059999999999</v>
      </c>
      <c r="D153">
        <f t="shared" si="82"/>
        <v>1172.5319999999999</v>
      </c>
      <c r="E153">
        <f t="shared" si="83"/>
        <v>0.89774857692549748</v>
      </c>
      <c r="G153">
        <v>14.700790787878701</v>
      </c>
      <c r="H153">
        <v>148</v>
      </c>
      <c r="I153">
        <v>912.72900000000004</v>
      </c>
      <c r="J153">
        <f t="shared" si="84"/>
        <v>902.35500000000002</v>
      </c>
      <c r="M153">
        <v>14.698789575757401</v>
      </c>
      <c r="N153">
        <v>148</v>
      </c>
      <c r="O153">
        <v>695.649</v>
      </c>
      <c r="P153">
        <f t="shared" si="85"/>
        <v>683.64099999999996</v>
      </c>
      <c r="S153">
        <v>14.698789575757401</v>
      </c>
      <c r="T153">
        <v>148</v>
      </c>
      <c r="U153">
        <v>671.33299999999997</v>
      </c>
      <c r="V153">
        <f t="shared" si="86"/>
        <v>662.87699999999995</v>
      </c>
      <c r="W153">
        <f t="shared" si="87"/>
        <v>0.90992712917844543</v>
      </c>
      <c r="Y153">
        <v>14.694101696969399</v>
      </c>
      <c r="Z153">
        <v>148</v>
      </c>
      <c r="AA153">
        <v>881.52700000000004</v>
      </c>
      <c r="AB153">
        <f t="shared" si="88"/>
        <v>870.36900000000003</v>
      </c>
      <c r="AC153">
        <f t="shared" si="89"/>
        <v>0.94217610379201522</v>
      </c>
      <c r="AE153">
        <v>14.697103515151399</v>
      </c>
      <c r="AF153">
        <v>148</v>
      </c>
      <c r="AG153">
        <v>1011.495</v>
      </c>
      <c r="AH153">
        <f t="shared" si="90"/>
        <v>999.952</v>
      </c>
      <c r="AI153">
        <f t="shared" si="91"/>
        <v>0.97113455326637366</v>
      </c>
      <c r="AK153">
        <v>14.6997901818181</v>
      </c>
      <c r="AL153">
        <v>148</v>
      </c>
      <c r="AM153">
        <v>530.21500000000003</v>
      </c>
      <c r="AN153">
        <f t="shared" si="92"/>
        <v>517.76300000000003</v>
      </c>
      <c r="AO153">
        <f t="shared" si="93"/>
        <v>0.9041570446865016</v>
      </c>
      <c r="AQ153">
        <v>14.7054786666667</v>
      </c>
      <c r="AR153">
        <v>148</v>
      </c>
      <c r="AS153">
        <v>1674.6489999999999</v>
      </c>
      <c r="AT153">
        <f t="shared" si="94"/>
        <v>1663.1589999999999</v>
      </c>
      <c r="AU153">
        <f t="shared" si="95"/>
        <v>0.9436666164712012</v>
      </c>
      <c r="AW153">
        <v>14.698789575757401</v>
      </c>
      <c r="AX153">
        <v>148</v>
      </c>
      <c r="AY153">
        <v>581.99199999999996</v>
      </c>
      <c r="AZ153">
        <f t="shared" si="96"/>
        <v>570.11699999999996</v>
      </c>
      <c r="BC153">
        <v>14.700790787878701</v>
      </c>
      <c r="BD153">
        <v>148</v>
      </c>
      <c r="BE153">
        <v>594.88400000000001</v>
      </c>
      <c r="BF153">
        <f t="shared" si="97"/>
        <v>581.91100000000006</v>
      </c>
      <c r="BG153">
        <f t="shared" si="98"/>
        <v>0.90529915923427373</v>
      </c>
      <c r="BJ153" s="4">
        <f t="shared" si="99"/>
        <v>0.92487274050775847</v>
      </c>
      <c r="BK153" s="4">
        <f t="shared" si="102"/>
        <v>7.6068802661035013E-4</v>
      </c>
      <c r="BL153" s="4">
        <f t="shared" si="100"/>
        <v>2.7580573355359204E-2</v>
      </c>
      <c r="BM153" s="4">
        <f t="shared" si="101"/>
        <v>1.0424476873550675E-2</v>
      </c>
    </row>
    <row r="154" spans="1:65" x14ac:dyDescent="0.25">
      <c r="A154">
        <v>14.800637090908801</v>
      </c>
      <c r="B154">
        <v>149</v>
      </c>
      <c r="C154">
        <v>1204.8979999999999</v>
      </c>
      <c r="D154">
        <f t="shared" si="82"/>
        <v>1196.5239999999999</v>
      </c>
      <c r="E154">
        <f t="shared" si="83"/>
        <v>0.91611804049459111</v>
      </c>
      <c r="G154">
        <v>14.800637090908801</v>
      </c>
      <c r="H154">
        <v>149</v>
      </c>
      <c r="I154">
        <v>924.33600000000001</v>
      </c>
      <c r="J154">
        <f t="shared" si="84"/>
        <v>913.96199999999999</v>
      </c>
      <c r="M154">
        <v>14.799636484848101</v>
      </c>
      <c r="N154">
        <v>149</v>
      </c>
      <c r="O154">
        <v>705.68399999999997</v>
      </c>
      <c r="P154">
        <f t="shared" si="85"/>
        <v>693.67599999999993</v>
      </c>
      <c r="S154">
        <v>14.799636484848101</v>
      </c>
      <c r="T154">
        <v>149</v>
      </c>
      <c r="U154">
        <v>681.51599999999996</v>
      </c>
      <c r="V154">
        <f t="shared" si="86"/>
        <v>673.06</v>
      </c>
      <c r="W154">
        <f t="shared" si="87"/>
        <v>0.92390526985375043</v>
      </c>
      <c r="Y154">
        <v>14.795058909091001</v>
      </c>
      <c r="Z154">
        <v>149</v>
      </c>
      <c r="AA154">
        <v>876.51</v>
      </c>
      <c r="AB154">
        <f t="shared" si="88"/>
        <v>865.35199999999998</v>
      </c>
      <c r="AC154">
        <f t="shared" si="89"/>
        <v>0.93674519171595938</v>
      </c>
      <c r="AE154">
        <v>14.797060121212301</v>
      </c>
      <c r="AF154">
        <v>149</v>
      </c>
      <c r="AG154">
        <v>1001.537</v>
      </c>
      <c r="AH154">
        <f t="shared" si="90"/>
        <v>989.99400000000003</v>
      </c>
      <c r="AI154">
        <f t="shared" si="91"/>
        <v>0.96146353117588679</v>
      </c>
      <c r="AK154">
        <v>14.7986358787879</v>
      </c>
      <c r="AL154">
        <v>149</v>
      </c>
      <c r="AM154">
        <v>546.94500000000005</v>
      </c>
      <c r="AN154">
        <f t="shared" si="92"/>
        <v>534.49300000000005</v>
      </c>
      <c r="AO154">
        <f t="shared" si="93"/>
        <v>0.93337224036020794</v>
      </c>
      <c r="AQ154">
        <v>14.8052146666664</v>
      </c>
      <c r="AR154">
        <v>149</v>
      </c>
      <c r="AS154">
        <v>1649.828</v>
      </c>
      <c r="AT154">
        <f t="shared" si="94"/>
        <v>1638.338</v>
      </c>
      <c r="AU154">
        <f t="shared" si="95"/>
        <v>0.92958332732841231</v>
      </c>
      <c r="AW154">
        <v>14.8006370909092</v>
      </c>
      <c r="AX154">
        <v>149</v>
      </c>
      <c r="AY154">
        <v>595.77099999999996</v>
      </c>
      <c r="AZ154">
        <f t="shared" si="96"/>
        <v>583.89599999999996</v>
      </c>
      <c r="BC154">
        <v>14.8006370909092</v>
      </c>
      <c r="BD154">
        <v>149</v>
      </c>
      <c r="BE154">
        <v>618.98199999999997</v>
      </c>
      <c r="BF154">
        <f t="shared" si="97"/>
        <v>606.00900000000001</v>
      </c>
      <c r="BG154">
        <f t="shared" si="98"/>
        <v>0.94278925503797473</v>
      </c>
      <c r="BJ154" s="4">
        <f t="shared" si="99"/>
        <v>0.93485383656668319</v>
      </c>
      <c r="BK154" s="4">
        <f t="shared" si="102"/>
        <v>2.125830833804313E-4</v>
      </c>
      <c r="BL154" s="4">
        <f t="shared" si="100"/>
        <v>1.4580229195058331E-2</v>
      </c>
      <c r="BM154" s="4">
        <f t="shared" si="101"/>
        <v>5.5108086440639713E-3</v>
      </c>
    </row>
    <row r="155" spans="1:65" x14ac:dyDescent="0.25">
      <c r="A155">
        <v>14.898482181818</v>
      </c>
      <c r="B155">
        <v>150</v>
      </c>
      <c r="C155">
        <v>1164.32</v>
      </c>
      <c r="D155">
        <f t="shared" si="82"/>
        <v>1155.9459999999999</v>
      </c>
      <c r="E155">
        <f t="shared" si="83"/>
        <v>0.88504951378957775</v>
      </c>
      <c r="G155">
        <v>14.9004833939393</v>
      </c>
      <c r="H155">
        <v>150</v>
      </c>
      <c r="I155">
        <v>899.35799999999995</v>
      </c>
      <c r="J155">
        <f t="shared" si="84"/>
        <v>888.98399999999992</v>
      </c>
      <c r="M155">
        <v>14.8994827878786</v>
      </c>
      <c r="N155">
        <v>150</v>
      </c>
      <c r="O155">
        <v>680.48900000000003</v>
      </c>
      <c r="P155">
        <f t="shared" si="85"/>
        <v>668.48099999999999</v>
      </c>
      <c r="S155">
        <v>14.8994827878786</v>
      </c>
      <c r="T155">
        <v>150</v>
      </c>
      <c r="U155">
        <v>683.12599999999998</v>
      </c>
      <c r="V155">
        <f t="shared" si="86"/>
        <v>674.67</v>
      </c>
      <c r="W155">
        <f t="shared" si="87"/>
        <v>0.9261153068258845</v>
      </c>
      <c r="Y155">
        <v>14.895015515151499</v>
      </c>
      <c r="Z155">
        <v>150</v>
      </c>
      <c r="AA155">
        <v>894.697</v>
      </c>
      <c r="AB155">
        <f t="shared" si="88"/>
        <v>883.53899999999999</v>
      </c>
      <c r="AC155">
        <f t="shared" si="89"/>
        <v>0.9564326539298772</v>
      </c>
      <c r="AE155">
        <v>14.895015515151499</v>
      </c>
      <c r="AF155">
        <v>150</v>
      </c>
      <c r="AG155">
        <v>996.55799999999999</v>
      </c>
      <c r="AH155">
        <f t="shared" si="90"/>
        <v>985.01499999999999</v>
      </c>
      <c r="AI155">
        <f t="shared" si="91"/>
        <v>0.9566280201306433</v>
      </c>
      <c r="AK155">
        <v>14.8994827878786</v>
      </c>
      <c r="AL155">
        <v>150</v>
      </c>
      <c r="AM155">
        <v>534.08000000000004</v>
      </c>
      <c r="AN155">
        <f t="shared" si="92"/>
        <v>521.62800000000004</v>
      </c>
      <c r="AO155">
        <f t="shared" si="93"/>
        <v>0.91090640100920783</v>
      </c>
      <c r="AQ155">
        <v>14.904950666666499</v>
      </c>
      <c r="AR155">
        <v>150</v>
      </c>
      <c r="AS155">
        <v>1695.5540000000001</v>
      </c>
      <c r="AT155">
        <f t="shared" si="94"/>
        <v>1684.0640000000001</v>
      </c>
      <c r="AU155">
        <f t="shared" si="95"/>
        <v>0.95552799028893631</v>
      </c>
      <c r="AW155">
        <v>14.9004833939393</v>
      </c>
      <c r="AX155">
        <v>150</v>
      </c>
      <c r="AY155">
        <v>587.20299999999997</v>
      </c>
      <c r="AZ155">
        <f t="shared" si="96"/>
        <v>575.32799999999997</v>
      </c>
      <c r="BC155">
        <v>14.898482181818499</v>
      </c>
      <c r="BD155">
        <v>150</v>
      </c>
      <c r="BE155">
        <v>615.25199999999995</v>
      </c>
      <c r="BF155">
        <f t="shared" si="97"/>
        <v>602.279</v>
      </c>
      <c r="BG155">
        <f t="shared" si="98"/>
        <v>0.93698636445171013</v>
      </c>
      <c r="BJ155" s="4">
        <f t="shared" si="99"/>
        <v>0.93252089291797657</v>
      </c>
      <c r="BK155" s="4">
        <f t="shared" si="102"/>
        <v>7.4399041543382778E-4</v>
      </c>
      <c r="BL155" s="4">
        <f t="shared" si="100"/>
        <v>2.7276187699783631E-2</v>
      </c>
      <c r="BM155" s="4">
        <f t="shared" si="101"/>
        <v>1.0309429909649486E-2</v>
      </c>
    </row>
    <row r="156" spans="1:65" x14ac:dyDescent="0.25">
      <c r="A156">
        <v>15.0003296969694</v>
      </c>
      <c r="B156">
        <v>151</v>
      </c>
      <c r="C156">
        <v>1186.1500000000001</v>
      </c>
      <c r="D156">
        <f t="shared" si="82"/>
        <v>1177.7760000000001</v>
      </c>
      <c r="E156">
        <f t="shared" si="83"/>
        <v>0.90176364307072632</v>
      </c>
      <c r="G156">
        <v>14.9993290909087</v>
      </c>
      <c r="H156">
        <v>151</v>
      </c>
      <c r="I156">
        <v>911.69</v>
      </c>
      <c r="J156">
        <f t="shared" si="84"/>
        <v>901.31600000000003</v>
      </c>
      <c r="M156">
        <v>14.9993290909092</v>
      </c>
      <c r="N156">
        <v>151</v>
      </c>
      <c r="O156">
        <v>692.94299999999998</v>
      </c>
      <c r="P156">
        <f t="shared" si="85"/>
        <v>680.93499999999995</v>
      </c>
      <c r="S156">
        <v>14.9993290909087</v>
      </c>
      <c r="T156">
        <v>151</v>
      </c>
      <c r="U156">
        <v>694.83600000000001</v>
      </c>
      <c r="V156">
        <f t="shared" si="86"/>
        <v>686.38</v>
      </c>
      <c r="W156">
        <f t="shared" si="87"/>
        <v>0.942189550890288</v>
      </c>
      <c r="Y156">
        <v>14.9959727272726</v>
      </c>
      <c r="Z156">
        <v>151</v>
      </c>
      <c r="AA156">
        <v>882.18600000000004</v>
      </c>
      <c r="AB156">
        <f t="shared" si="88"/>
        <v>871.02800000000002</v>
      </c>
      <c r="AC156">
        <f t="shared" si="89"/>
        <v>0.94288947254986266</v>
      </c>
      <c r="AE156">
        <v>14.9969733333332</v>
      </c>
      <c r="AF156">
        <v>151</v>
      </c>
      <c r="AG156">
        <v>980.43899999999996</v>
      </c>
      <c r="AH156">
        <f t="shared" si="90"/>
        <v>968.89599999999996</v>
      </c>
      <c r="AI156">
        <f t="shared" si="91"/>
        <v>0.94097355085201717</v>
      </c>
      <c r="AK156">
        <v>15.0003296969698</v>
      </c>
      <c r="AL156">
        <v>151</v>
      </c>
      <c r="AM156">
        <v>532.62699999999995</v>
      </c>
      <c r="AN156">
        <f t="shared" si="92"/>
        <v>520.17499999999995</v>
      </c>
      <c r="AO156">
        <f t="shared" si="93"/>
        <v>0.90836906213808422</v>
      </c>
      <c r="AQ156">
        <v>15.004686666666601</v>
      </c>
      <c r="AR156">
        <v>151</v>
      </c>
      <c r="AS156">
        <v>1669.5039999999999</v>
      </c>
      <c r="AT156">
        <f t="shared" si="94"/>
        <v>1658.0139999999999</v>
      </c>
      <c r="AU156">
        <f t="shared" si="95"/>
        <v>0.94074737378800355</v>
      </c>
      <c r="AW156">
        <v>14.9983284848485</v>
      </c>
      <c r="AX156">
        <v>151</v>
      </c>
      <c r="AY156">
        <v>582.70799999999997</v>
      </c>
      <c r="AZ156">
        <f t="shared" si="96"/>
        <v>570.83299999999997</v>
      </c>
      <c r="BC156">
        <v>14.9993290909092</v>
      </c>
      <c r="BD156">
        <v>151</v>
      </c>
      <c r="BE156">
        <v>615.11300000000006</v>
      </c>
      <c r="BF156">
        <f t="shared" si="97"/>
        <v>602.1400000000001</v>
      </c>
      <c r="BG156">
        <f t="shared" si="98"/>
        <v>0.93677011732262427</v>
      </c>
      <c r="BJ156" s="4">
        <f t="shared" si="99"/>
        <v>0.93052896723022938</v>
      </c>
      <c r="BK156" s="4">
        <f t="shared" si="102"/>
        <v>3.0995228080539354E-4</v>
      </c>
      <c r="BL156" s="4">
        <f t="shared" si="100"/>
        <v>1.7605461675440196E-2</v>
      </c>
      <c r="BM156" s="4">
        <f t="shared" si="101"/>
        <v>6.6542390442419002E-3</v>
      </c>
    </row>
    <row r="157" spans="1:65" x14ac:dyDescent="0.25">
      <c r="A157">
        <v>15.1001759999999</v>
      </c>
      <c r="B157">
        <v>152</v>
      </c>
      <c r="C157">
        <v>1187.068</v>
      </c>
      <c r="D157">
        <f t="shared" si="82"/>
        <v>1178.694</v>
      </c>
      <c r="E157">
        <f t="shared" si="83"/>
        <v>0.90246650934100081</v>
      </c>
      <c r="G157">
        <v>15.0991753939392</v>
      </c>
      <c r="H157">
        <v>152</v>
      </c>
      <c r="I157">
        <v>892.53499999999997</v>
      </c>
      <c r="J157">
        <f t="shared" si="84"/>
        <v>882.16099999999994</v>
      </c>
      <c r="M157">
        <v>15.0981747878786</v>
      </c>
      <c r="N157">
        <v>152</v>
      </c>
      <c r="O157">
        <v>694.18200000000002</v>
      </c>
      <c r="P157">
        <f t="shared" si="85"/>
        <v>682.17399999999998</v>
      </c>
      <c r="S157">
        <v>15.0981747878786</v>
      </c>
      <c r="T157">
        <v>152</v>
      </c>
      <c r="U157">
        <v>681.49699999999996</v>
      </c>
      <c r="V157">
        <f t="shared" si="86"/>
        <v>673.04099999999994</v>
      </c>
      <c r="W157">
        <f t="shared" si="87"/>
        <v>0.92387918867209162</v>
      </c>
      <c r="Y157">
        <v>15.095929333333499</v>
      </c>
      <c r="Z157">
        <v>152</v>
      </c>
      <c r="AA157">
        <v>890.01800000000003</v>
      </c>
      <c r="AB157">
        <f t="shared" si="88"/>
        <v>878.86</v>
      </c>
      <c r="AC157">
        <f t="shared" si="89"/>
        <v>0.9513676274989693</v>
      </c>
      <c r="AE157">
        <v>15.095929333333499</v>
      </c>
      <c r="AF157">
        <v>152</v>
      </c>
      <c r="AG157">
        <v>976.70100000000002</v>
      </c>
      <c r="AH157">
        <f t="shared" si="90"/>
        <v>965.15800000000002</v>
      </c>
      <c r="AI157">
        <f t="shared" si="91"/>
        <v>0.93734327563869735</v>
      </c>
      <c r="AK157">
        <v>15.1001759999999</v>
      </c>
      <c r="AL157">
        <v>152</v>
      </c>
      <c r="AM157">
        <v>532.62400000000002</v>
      </c>
      <c r="AN157">
        <f t="shared" si="92"/>
        <v>520.17200000000003</v>
      </c>
      <c r="AO157">
        <f t="shared" si="93"/>
        <v>0.90836382331040832</v>
      </c>
      <c r="AQ157">
        <v>15.105423272726901</v>
      </c>
      <c r="AR157">
        <v>152</v>
      </c>
      <c r="AS157">
        <v>1683.146</v>
      </c>
      <c r="AT157">
        <f t="shared" si="94"/>
        <v>1671.6559999999999</v>
      </c>
      <c r="AU157">
        <f t="shared" si="95"/>
        <v>0.94848776420281067</v>
      </c>
      <c r="AW157">
        <v>15.1001759999999</v>
      </c>
      <c r="AX157">
        <v>152</v>
      </c>
      <c r="AY157">
        <v>586.27200000000005</v>
      </c>
      <c r="AZ157">
        <f t="shared" si="96"/>
        <v>574.39700000000005</v>
      </c>
      <c r="BC157">
        <v>15.1001759999999</v>
      </c>
      <c r="BD157">
        <v>152</v>
      </c>
      <c r="BE157">
        <v>621.64700000000005</v>
      </c>
      <c r="BF157">
        <f t="shared" si="97"/>
        <v>608.67400000000009</v>
      </c>
      <c r="BG157">
        <f t="shared" si="98"/>
        <v>0.94693528812440786</v>
      </c>
      <c r="BJ157" s="4">
        <f t="shared" si="99"/>
        <v>0.93126335382691228</v>
      </c>
      <c r="BK157" s="4">
        <f t="shared" si="102"/>
        <v>3.9860162529941544E-4</v>
      </c>
      <c r="BL157" s="4">
        <f t="shared" si="100"/>
        <v>1.996501002502667E-2</v>
      </c>
      <c r="BM157" s="4">
        <f t="shared" si="101"/>
        <v>7.5460644927331432E-3</v>
      </c>
    </row>
    <row r="158" spans="1:65" x14ac:dyDescent="0.25">
      <c r="A158">
        <v>15.1990216969693</v>
      </c>
      <c r="B158">
        <v>153</v>
      </c>
      <c r="C158">
        <v>1175.2139999999999</v>
      </c>
      <c r="D158">
        <f t="shared" si="82"/>
        <v>1166.8399999999999</v>
      </c>
      <c r="E158">
        <f t="shared" si="83"/>
        <v>0.89339049978998231</v>
      </c>
      <c r="G158">
        <v>15.2010229090906</v>
      </c>
      <c r="H158">
        <v>153</v>
      </c>
      <c r="I158">
        <v>908.96</v>
      </c>
      <c r="J158">
        <f t="shared" si="84"/>
        <v>898.58600000000001</v>
      </c>
      <c r="M158">
        <v>15.1990216969697</v>
      </c>
      <c r="N158">
        <v>153</v>
      </c>
      <c r="O158">
        <v>699.06899999999996</v>
      </c>
      <c r="P158">
        <f t="shared" si="85"/>
        <v>687.06099999999992</v>
      </c>
      <c r="S158">
        <v>15.1990216969693</v>
      </c>
      <c r="T158">
        <v>153</v>
      </c>
      <c r="U158">
        <v>688.803</v>
      </c>
      <c r="V158">
        <f t="shared" si="86"/>
        <v>680.34699999999998</v>
      </c>
      <c r="W158">
        <f t="shared" si="87"/>
        <v>0.93390808936675718</v>
      </c>
      <c r="Y158">
        <v>15.1938847272726</v>
      </c>
      <c r="Z158">
        <v>153</v>
      </c>
      <c r="AA158">
        <v>901.21900000000005</v>
      </c>
      <c r="AB158">
        <f t="shared" si="88"/>
        <v>890.06100000000004</v>
      </c>
      <c r="AC158">
        <f t="shared" si="89"/>
        <v>0.96349273137855884</v>
      </c>
      <c r="AE158">
        <v>15.1968865454546</v>
      </c>
      <c r="AF158">
        <v>153</v>
      </c>
      <c r="AG158">
        <v>999.64700000000005</v>
      </c>
      <c r="AH158">
        <f t="shared" si="90"/>
        <v>988.10400000000004</v>
      </c>
      <c r="AI158">
        <f t="shared" si="91"/>
        <v>0.95962799876465765</v>
      </c>
      <c r="AK158">
        <v>15.2000223030304</v>
      </c>
      <c r="AL158">
        <v>153</v>
      </c>
      <c r="AM158">
        <v>539.85699999999997</v>
      </c>
      <c r="AN158">
        <f t="shared" si="92"/>
        <v>527.40499999999997</v>
      </c>
      <c r="AO158">
        <f t="shared" si="93"/>
        <v>0.9209946368374804</v>
      </c>
      <c r="AQ158">
        <v>15.205159272727</v>
      </c>
      <c r="AR158">
        <v>153</v>
      </c>
      <c r="AS158">
        <v>1696.8530000000001</v>
      </c>
      <c r="AT158">
        <f t="shared" si="94"/>
        <v>1685.3630000000001</v>
      </c>
      <c r="AU158">
        <f t="shared" si="95"/>
        <v>0.95626503523460671</v>
      </c>
      <c r="AW158">
        <v>15.1990216969697</v>
      </c>
      <c r="AX158">
        <v>153</v>
      </c>
      <c r="AY158">
        <v>576.89800000000002</v>
      </c>
      <c r="AZ158">
        <f t="shared" si="96"/>
        <v>565.02300000000002</v>
      </c>
      <c r="BC158">
        <v>15.201022909091</v>
      </c>
      <c r="BD158">
        <v>153</v>
      </c>
      <c r="BE158">
        <v>592.08500000000004</v>
      </c>
      <c r="BF158">
        <f t="shared" si="97"/>
        <v>579.11200000000008</v>
      </c>
      <c r="BG158">
        <f t="shared" si="98"/>
        <v>0.90094465769246279</v>
      </c>
      <c r="BJ158" s="4">
        <f t="shared" si="99"/>
        <v>0.93266052129492949</v>
      </c>
      <c r="BK158" s="4">
        <f t="shared" si="102"/>
        <v>8.2012049622790829E-4</v>
      </c>
      <c r="BL158" s="4">
        <f t="shared" si="100"/>
        <v>2.8637746004668528E-2</v>
      </c>
      <c r="BM158" s="4">
        <f t="shared" si="101"/>
        <v>1.0824050576826642E-2</v>
      </c>
    </row>
    <row r="159" spans="1:65" x14ac:dyDescent="0.25">
      <c r="A159">
        <v>15.3008692121211</v>
      </c>
      <c r="B159">
        <v>154</v>
      </c>
      <c r="C159">
        <v>1191.704</v>
      </c>
      <c r="D159">
        <f t="shared" si="82"/>
        <v>1183.33</v>
      </c>
      <c r="E159">
        <f t="shared" si="83"/>
        <v>0.90601606057084072</v>
      </c>
      <c r="G159">
        <v>15.2988679999998</v>
      </c>
      <c r="H159">
        <v>154</v>
      </c>
      <c r="I159">
        <v>901.04200000000003</v>
      </c>
      <c r="J159">
        <f t="shared" si="84"/>
        <v>890.66800000000001</v>
      </c>
      <c r="M159">
        <v>15.2998686060605</v>
      </c>
      <c r="N159">
        <v>154</v>
      </c>
      <c r="O159">
        <v>707.11500000000001</v>
      </c>
      <c r="P159">
        <f t="shared" si="85"/>
        <v>695.10699999999997</v>
      </c>
      <c r="S159">
        <v>15.2998686060605</v>
      </c>
      <c r="T159">
        <v>154</v>
      </c>
      <c r="U159">
        <v>680.91399999999999</v>
      </c>
      <c r="V159">
        <f t="shared" si="86"/>
        <v>672.45799999999997</v>
      </c>
      <c r="W159">
        <f t="shared" si="87"/>
        <v>0.9230789082033003</v>
      </c>
      <c r="Y159">
        <v>15.2958425454544</v>
      </c>
      <c r="Z159">
        <v>154</v>
      </c>
      <c r="AA159">
        <v>879.50900000000001</v>
      </c>
      <c r="AB159">
        <f t="shared" si="88"/>
        <v>868.351</v>
      </c>
      <c r="AC159">
        <f t="shared" si="89"/>
        <v>0.93999161494021521</v>
      </c>
      <c r="AE159">
        <v>15.296843151515001</v>
      </c>
      <c r="AF159">
        <v>154</v>
      </c>
      <c r="AG159">
        <v>986.64499999999998</v>
      </c>
      <c r="AH159">
        <f t="shared" si="90"/>
        <v>975.10199999999998</v>
      </c>
      <c r="AI159">
        <f t="shared" si="91"/>
        <v>0.94700070119280466</v>
      </c>
      <c r="AK159">
        <v>15.2988679999998</v>
      </c>
      <c r="AL159">
        <v>154</v>
      </c>
      <c r="AM159">
        <v>534.26499999999999</v>
      </c>
      <c r="AN159">
        <f t="shared" si="92"/>
        <v>521.81299999999999</v>
      </c>
      <c r="AO159">
        <f t="shared" si="93"/>
        <v>0.91122946204923383</v>
      </c>
      <c r="AQ159">
        <v>15.304895272727199</v>
      </c>
      <c r="AR159">
        <v>154</v>
      </c>
      <c r="AS159">
        <v>1663.404</v>
      </c>
      <c r="AT159">
        <f t="shared" si="94"/>
        <v>1651.914</v>
      </c>
      <c r="AU159">
        <f t="shared" si="95"/>
        <v>0.93728626973212292</v>
      </c>
      <c r="AW159">
        <v>15.3008692121211</v>
      </c>
      <c r="AX159">
        <v>154</v>
      </c>
      <c r="AY159">
        <v>598.29700000000003</v>
      </c>
      <c r="AZ159">
        <f t="shared" si="96"/>
        <v>586.42200000000003</v>
      </c>
      <c r="BC159">
        <v>15.3008692121211</v>
      </c>
      <c r="BD159">
        <v>154</v>
      </c>
      <c r="BE159">
        <v>612.18399999999997</v>
      </c>
      <c r="BF159">
        <f t="shared" si="97"/>
        <v>599.21100000000001</v>
      </c>
      <c r="BG159">
        <f t="shared" si="98"/>
        <v>0.93221337026440187</v>
      </c>
      <c r="BJ159" s="4">
        <f t="shared" si="99"/>
        <v>0.92811662670756001</v>
      </c>
      <c r="BK159" s="4">
        <f t="shared" si="102"/>
        <v>2.3291320619124885E-4</v>
      </c>
      <c r="BL159" s="4">
        <f t="shared" si="100"/>
        <v>1.5261494231930531E-2</v>
      </c>
      <c r="BM159" s="4">
        <f t="shared" si="101"/>
        <v>5.7683026247049842E-3</v>
      </c>
    </row>
    <row r="160" spans="1:65" x14ac:dyDescent="0.25">
      <c r="A160">
        <v>15.3987143030299</v>
      </c>
      <c r="B160">
        <v>155</v>
      </c>
      <c r="C160">
        <v>1182.5060000000001</v>
      </c>
      <c r="D160">
        <f t="shared" si="82"/>
        <v>1174.1320000000001</v>
      </c>
      <c r="E160">
        <f t="shared" si="83"/>
        <v>0.89897361617652083</v>
      </c>
      <c r="G160">
        <v>15.4007155151512</v>
      </c>
      <c r="H160">
        <v>155</v>
      </c>
      <c r="I160">
        <v>899.779</v>
      </c>
      <c r="J160">
        <f t="shared" si="84"/>
        <v>889.40499999999997</v>
      </c>
      <c r="M160">
        <v>15.399714909090999</v>
      </c>
      <c r="N160">
        <v>155</v>
      </c>
      <c r="O160">
        <v>685.53599999999994</v>
      </c>
      <c r="P160">
        <f t="shared" si="85"/>
        <v>673.52799999999991</v>
      </c>
      <c r="S160">
        <v>15.397713696969699</v>
      </c>
      <c r="T160">
        <v>155</v>
      </c>
      <c r="U160">
        <v>691.66</v>
      </c>
      <c r="V160">
        <f t="shared" si="86"/>
        <v>683.20399999999995</v>
      </c>
      <c r="W160">
        <f t="shared" si="87"/>
        <v>0.93782987547196639</v>
      </c>
      <c r="Y160">
        <v>15.3957991515153</v>
      </c>
      <c r="Z160">
        <v>155</v>
      </c>
      <c r="AA160">
        <v>895.26700000000005</v>
      </c>
      <c r="AB160">
        <f t="shared" si="88"/>
        <v>884.10900000000004</v>
      </c>
      <c r="AC160">
        <f t="shared" si="89"/>
        <v>0.95704968001784851</v>
      </c>
      <c r="AE160">
        <v>15.3957991515153</v>
      </c>
      <c r="AF160">
        <v>155</v>
      </c>
      <c r="AG160">
        <v>1016.152</v>
      </c>
      <c r="AH160">
        <f t="shared" si="90"/>
        <v>1004.609</v>
      </c>
      <c r="AI160">
        <f t="shared" si="91"/>
        <v>0.97565734397488924</v>
      </c>
      <c r="AK160">
        <v>15.399714909090999</v>
      </c>
      <c r="AL160">
        <v>155</v>
      </c>
      <c r="AM160">
        <v>541.44500000000005</v>
      </c>
      <c r="AN160">
        <f t="shared" si="92"/>
        <v>528.99300000000005</v>
      </c>
      <c r="AO160">
        <f t="shared" si="93"/>
        <v>0.92376772295402831</v>
      </c>
      <c r="AQ160">
        <v>15.405631878787901</v>
      </c>
      <c r="AR160">
        <v>155</v>
      </c>
      <c r="AS160">
        <v>1704.2660000000001</v>
      </c>
      <c r="AT160">
        <f t="shared" si="94"/>
        <v>1692.7760000000001</v>
      </c>
      <c r="AU160">
        <f t="shared" si="95"/>
        <v>0.96047112775366283</v>
      </c>
      <c r="AW160">
        <v>15.4007155151516</v>
      </c>
      <c r="AX160">
        <v>155</v>
      </c>
      <c r="AY160">
        <v>598.74599999999998</v>
      </c>
      <c r="AZ160">
        <f t="shared" si="96"/>
        <v>586.87099999999998</v>
      </c>
      <c r="BC160">
        <v>15.3987143030303</v>
      </c>
      <c r="BD160">
        <v>155</v>
      </c>
      <c r="BE160">
        <v>627.70399999999995</v>
      </c>
      <c r="BF160">
        <f t="shared" si="97"/>
        <v>614.73099999999999</v>
      </c>
      <c r="BG160">
        <f t="shared" si="98"/>
        <v>0.95635837345443586</v>
      </c>
      <c r="BJ160" s="4">
        <f t="shared" si="99"/>
        <v>0.94430110568619319</v>
      </c>
      <c r="BK160" s="4">
        <f t="shared" si="102"/>
        <v>6.7844417982755578E-4</v>
      </c>
      <c r="BL160" s="4">
        <f t="shared" si="100"/>
        <v>2.6046961047837342E-2</v>
      </c>
      <c r="BM160" s="4">
        <f t="shared" si="101"/>
        <v>9.84482590593771E-3</v>
      </c>
    </row>
    <row r="161" spans="1:65" x14ac:dyDescent="0.25">
      <c r="A161">
        <v>15.5005618181817</v>
      </c>
      <c r="B161">
        <v>156</v>
      </c>
      <c r="C161">
        <v>1170.3440000000001</v>
      </c>
      <c r="D161">
        <f t="shared" si="82"/>
        <v>1161.97</v>
      </c>
      <c r="E161">
        <f t="shared" si="83"/>
        <v>0.88966178656968031</v>
      </c>
      <c r="G161">
        <v>15.499561212121</v>
      </c>
      <c r="H161">
        <v>156</v>
      </c>
      <c r="I161">
        <v>906.96299999999997</v>
      </c>
      <c r="J161">
        <f t="shared" si="84"/>
        <v>896.58899999999994</v>
      </c>
      <c r="M161">
        <v>15.499561212121</v>
      </c>
      <c r="N161">
        <v>156</v>
      </c>
      <c r="O161">
        <v>693.43399999999997</v>
      </c>
      <c r="P161">
        <f t="shared" si="85"/>
        <v>681.42599999999993</v>
      </c>
      <c r="S161">
        <v>15.499561212121</v>
      </c>
      <c r="T161">
        <v>156</v>
      </c>
      <c r="U161">
        <v>681.60400000000004</v>
      </c>
      <c r="V161">
        <f t="shared" si="86"/>
        <v>673.14800000000002</v>
      </c>
      <c r="W161">
        <f t="shared" si="87"/>
        <v>0.92402606690564359</v>
      </c>
      <c r="Y161">
        <v>15.4957557575758</v>
      </c>
      <c r="Z161">
        <v>156</v>
      </c>
      <c r="AA161">
        <v>878.03800000000001</v>
      </c>
      <c r="AB161">
        <f t="shared" si="88"/>
        <v>866.88</v>
      </c>
      <c r="AC161">
        <f t="shared" si="89"/>
        <v>0.93839925463248586</v>
      </c>
      <c r="AE161">
        <v>15.496756363636401</v>
      </c>
      <c r="AF161">
        <v>156</v>
      </c>
      <c r="AG161">
        <v>1039.8</v>
      </c>
      <c r="AH161">
        <f t="shared" si="90"/>
        <v>1028.2570000000001</v>
      </c>
      <c r="AI161">
        <f t="shared" si="91"/>
        <v>0.99862383628216322</v>
      </c>
      <c r="AK161">
        <v>15.4985606060604</v>
      </c>
      <c r="AL161">
        <v>156</v>
      </c>
      <c r="AM161">
        <v>549.10599999999999</v>
      </c>
      <c r="AN161">
        <f t="shared" si="92"/>
        <v>536.654</v>
      </c>
      <c r="AO161">
        <f t="shared" si="93"/>
        <v>0.93714594256289041</v>
      </c>
      <c r="AQ161">
        <v>15.505367878787601</v>
      </c>
      <c r="AR161">
        <v>156</v>
      </c>
      <c r="AS161">
        <v>1713.89</v>
      </c>
      <c r="AT161">
        <f t="shared" si="94"/>
        <v>1702.4</v>
      </c>
      <c r="AU161">
        <f t="shared" si="95"/>
        <v>0.96593172864444898</v>
      </c>
      <c r="AW161">
        <v>15.498560606060799</v>
      </c>
      <c r="AX161">
        <v>156</v>
      </c>
      <c r="AY161">
        <v>594.476</v>
      </c>
      <c r="AZ161">
        <f t="shared" si="96"/>
        <v>582.601</v>
      </c>
      <c r="BC161">
        <v>15.5005618181817</v>
      </c>
      <c r="BD161">
        <v>156</v>
      </c>
      <c r="BE161">
        <v>612.92600000000004</v>
      </c>
      <c r="BF161">
        <f t="shared" si="97"/>
        <v>599.95300000000009</v>
      </c>
      <c r="BG161">
        <f t="shared" si="98"/>
        <v>0.93336772544268831</v>
      </c>
      <c r="BJ161" s="4">
        <f t="shared" si="99"/>
        <v>0.94102233443428585</v>
      </c>
      <c r="BK161" s="4">
        <f t="shared" si="102"/>
        <v>1.1576149870512371E-3</v>
      </c>
      <c r="BL161" s="4">
        <f t="shared" si="100"/>
        <v>3.4023741520462399E-2</v>
      </c>
      <c r="BM161" s="4">
        <f t="shared" si="101"/>
        <v>1.2859765533583733E-2</v>
      </c>
    </row>
    <row r="162" spans="1:65" x14ac:dyDescent="0.25">
      <c r="A162">
        <v>15.598406909090899</v>
      </c>
      <c r="B162">
        <v>157</v>
      </c>
      <c r="C162">
        <v>1196.3109999999999</v>
      </c>
      <c r="D162">
        <f t="shared" si="82"/>
        <v>1187.9369999999999</v>
      </c>
      <c r="E162">
        <f t="shared" si="83"/>
        <v>0.9095434079642557</v>
      </c>
      <c r="G162">
        <v>15.5994075151511</v>
      </c>
      <c r="H162">
        <v>157</v>
      </c>
      <c r="I162">
        <v>900.73800000000006</v>
      </c>
      <c r="J162">
        <f t="shared" si="84"/>
        <v>890.36400000000003</v>
      </c>
      <c r="M162">
        <v>15.599407515151499</v>
      </c>
      <c r="N162">
        <v>157</v>
      </c>
      <c r="O162">
        <v>678.15800000000002</v>
      </c>
      <c r="P162">
        <f t="shared" si="85"/>
        <v>666.15</v>
      </c>
      <c r="S162">
        <v>15.598406909090899</v>
      </c>
      <c r="T162">
        <v>157</v>
      </c>
      <c r="U162">
        <v>688.64099999999996</v>
      </c>
      <c r="V162">
        <f t="shared" si="86"/>
        <v>680.18499999999995</v>
      </c>
      <c r="W162">
        <f t="shared" si="87"/>
        <v>0.93368571297577219</v>
      </c>
      <c r="Y162">
        <v>15.593711151514899</v>
      </c>
      <c r="Z162">
        <v>157</v>
      </c>
      <c r="AA162">
        <v>889.18399999999997</v>
      </c>
      <c r="AB162">
        <f t="shared" si="88"/>
        <v>878.02599999999995</v>
      </c>
      <c r="AC162">
        <f t="shared" si="89"/>
        <v>0.95046482090709561</v>
      </c>
      <c r="AE162">
        <v>15.595712363636199</v>
      </c>
      <c r="AF162">
        <v>157</v>
      </c>
      <c r="AG162">
        <v>997.70500000000004</v>
      </c>
      <c r="AH162">
        <f t="shared" si="90"/>
        <v>986.16200000000003</v>
      </c>
      <c r="AI162">
        <f t="shared" si="91"/>
        <v>0.95774196493259034</v>
      </c>
      <c r="AK162">
        <v>15.600408121212199</v>
      </c>
      <c r="AL162">
        <v>157</v>
      </c>
      <c r="AM162">
        <v>553.97</v>
      </c>
      <c r="AN162">
        <f t="shared" si="92"/>
        <v>541.51800000000003</v>
      </c>
      <c r="AO162">
        <f t="shared" si="93"/>
        <v>0.94563982850173722</v>
      </c>
      <c r="AQ162">
        <v>15.6041032727271</v>
      </c>
      <c r="AR162">
        <v>157</v>
      </c>
      <c r="AS162">
        <v>1702.2919999999999</v>
      </c>
      <c r="AT162">
        <f t="shared" si="94"/>
        <v>1690.8019999999999</v>
      </c>
      <c r="AU162">
        <f t="shared" si="95"/>
        <v>0.95935109178541556</v>
      </c>
      <c r="AW162">
        <v>15.600408121212199</v>
      </c>
      <c r="AX162">
        <v>157</v>
      </c>
      <c r="AY162">
        <v>591.48</v>
      </c>
      <c r="AZ162">
        <f t="shared" si="96"/>
        <v>579.60500000000002</v>
      </c>
      <c r="BC162">
        <v>15.599407515151499</v>
      </c>
      <c r="BD162">
        <v>157</v>
      </c>
      <c r="BE162">
        <v>623.63599999999997</v>
      </c>
      <c r="BF162">
        <f t="shared" si="97"/>
        <v>610.66300000000001</v>
      </c>
      <c r="BG162">
        <f t="shared" si="98"/>
        <v>0.95002964452550176</v>
      </c>
      <c r="BJ162" s="4">
        <f t="shared" si="99"/>
        <v>0.94377949594176691</v>
      </c>
      <c r="BK162" s="4">
        <f t="shared" si="102"/>
        <v>2.997730127417717E-4</v>
      </c>
      <c r="BL162" s="4">
        <f t="shared" si="100"/>
        <v>1.7313954278031684E-2</v>
      </c>
      <c r="BM162" s="4">
        <f t="shared" si="101"/>
        <v>6.5440596044021001E-3</v>
      </c>
    </row>
    <row r="163" spans="1:65" x14ac:dyDescent="0.25">
      <c r="A163">
        <v>15.699253818181599</v>
      </c>
      <c r="B163">
        <v>158</v>
      </c>
      <c r="C163">
        <v>1183.527</v>
      </c>
      <c r="D163">
        <f t="shared" si="82"/>
        <v>1175.153</v>
      </c>
      <c r="E163">
        <f t="shared" si="83"/>
        <v>0.89975534434858007</v>
      </c>
      <c r="G163">
        <v>15.701255030302899</v>
      </c>
      <c r="H163">
        <v>158</v>
      </c>
      <c r="I163">
        <v>924.39200000000005</v>
      </c>
      <c r="J163">
        <f t="shared" si="84"/>
        <v>914.01800000000003</v>
      </c>
      <c r="M163">
        <v>15.698253212120999</v>
      </c>
      <c r="N163">
        <v>158</v>
      </c>
      <c r="O163">
        <v>684.78300000000002</v>
      </c>
      <c r="P163">
        <f t="shared" si="85"/>
        <v>672.77499999999998</v>
      </c>
      <c r="S163">
        <v>15.699253818181599</v>
      </c>
      <c r="T163">
        <v>158</v>
      </c>
      <c r="U163">
        <v>689.71900000000005</v>
      </c>
      <c r="V163">
        <f t="shared" si="86"/>
        <v>681.26300000000003</v>
      </c>
      <c r="W163">
        <f t="shared" si="87"/>
        <v>0.93516547686146201</v>
      </c>
      <c r="Y163">
        <v>15.694668363636501</v>
      </c>
      <c r="Z163">
        <v>158</v>
      </c>
      <c r="AA163">
        <v>880.154</v>
      </c>
      <c r="AB163">
        <f t="shared" si="88"/>
        <v>868.99599999999998</v>
      </c>
      <c r="AC163">
        <f t="shared" si="89"/>
        <v>0.94068982867134054</v>
      </c>
      <c r="AE163">
        <v>15.697670181817999</v>
      </c>
      <c r="AF163">
        <v>158</v>
      </c>
      <c r="AG163">
        <v>983.27099999999996</v>
      </c>
      <c r="AH163">
        <f t="shared" si="90"/>
        <v>971.72799999999995</v>
      </c>
      <c r="AI163">
        <f t="shared" si="91"/>
        <v>0.94372393592535109</v>
      </c>
      <c r="AK163">
        <v>15.698253212121401</v>
      </c>
      <c r="AL163">
        <v>158</v>
      </c>
      <c r="AM163">
        <v>540.39300000000003</v>
      </c>
      <c r="AN163">
        <f t="shared" si="92"/>
        <v>527.94100000000003</v>
      </c>
      <c r="AO163">
        <f t="shared" si="93"/>
        <v>0.92193064071560993</v>
      </c>
      <c r="AQ163">
        <v>15.705840484848499</v>
      </c>
      <c r="AR163">
        <v>158</v>
      </c>
      <c r="AS163">
        <v>1705.152</v>
      </c>
      <c r="AT163">
        <f t="shared" si="94"/>
        <v>1693.662</v>
      </c>
      <c r="AU163">
        <f t="shared" si="95"/>
        <v>0.96097383893292687</v>
      </c>
      <c r="AW163">
        <v>15.6992538181821</v>
      </c>
      <c r="AX163">
        <v>158</v>
      </c>
      <c r="AY163">
        <v>597.83600000000001</v>
      </c>
      <c r="AZ163">
        <f t="shared" si="96"/>
        <v>585.96100000000001</v>
      </c>
      <c r="BC163">
        <v>15.700254424242701</v>
      </c>
      <c r="BD163">
        <v>158</v>
      </c>
      <c r="BE163">
        <v>616.94100000000003</v>
      </c>
      <c r="BF163">
        <f t="shared" si="97"/>
        <v>603.96800000000007</v>
      </c>
      <c r="BG163">
        <f t="shared" si="98"/>
        <v>0.9396140004303164</v>
      </c>
      <c r="BJ163" s="4">
        <f t="shared" si="99"/>
        <v>0.93455043798365522</v>
      </c>
      <c r="BK163" s="4">
        <f t="shared" si="102"/>
        <v>3.6933617697682794E-4</v>
      </c>
      <c r="BL163" s="4">
        <f t="shared" si="100"/>
        <v>1.9218121057398611E-2</v>
      </c>
      <c r="BM163" s="4">
        <f t="shared" si="101"/>
        <v>7.2637669976871981E-3</v>
      </c>
    </row>
    <row r="164" spans="1:65" x14ac:dyDescent="0.25">
      <c r="A164">
        <v>15.799100121212099</v>
      </c>
      <c r="B164">
        <v>159</v>
      </c>
      <c r="C164">
        <v>1174.873</v>
      </c>
      <c r="D164">
        <f t="shared" si="82"/>
        <v>1166.499</v>
      </c>
      <c r="E164">
        <f t="shared" si="83"/>
        <v>0.89312941329960804</v>
      </c>
      <c r="G164">
        <v>15.799100121211699</v>
      </c>
      <c r="H164">
        <v>159</v>
      </c>
      <c r="I164">
        <v>918.00699999999995</v>
      </c>
      <c r="J164">
        <f t="shared" si="84"/>
        <v>907.63299999999992</v>
      </c>
      <c r="M164">
        <v>15.798099515151501</v>
      </c>
      <c r="N164">
        <v>159</v>
      </c>
      <c r="O164">
        <v>681.17700000000002</v>
      </c>
      <c r="P164">
        <f t="shared" si="85"/>
        <v>669.16899999999998</v>
      </c>
      <c r="S164">
        <v>15.8001007272723</v>
      </c>
      <c r="T164">
        <v>159</v>
      </c>
      <c r="U164">
        <v>689.67100000000005</v>
      </c>
      <c r="V164">
        <f t="shared" si="86"/>
        <v>681.21500000000003</v>
      </c>
      <c r="W164">
        <f t="shared" si="87"/>
        <v>0.93509958756042943</v>
      </c>
      <c r="Y164">
        <v>15.794624969696899</v>
      </c>
      <c r="Z164">
        <v>159</v>
      </c>
      <c r="AA164">
        <v>869.62800000000004</v>
      </c>
      <c r="AB164">
        <f t="shared" si="88"/>
        <v>858.47</v>
      </c>
      <c r="AC164">
        <f t="shared" si="89"/>
        <v>0.92929541358013812</v>
      </c>
      <c r="AE164">
        <v>15.795625575757599</v>
      </c>
      <c r="AF164">
        <v>159</v>
      </c>
      <c r="AG164">
        <v>973.32500000000005</v>
      </c>
      <c r="AH164">
        <f t="shared" si="90"/>
        <v>961.78200000000004</v>
      </c>
      <c r="AI164">
        <f t="shared" si="91"/>
        <v>0.93406456800890381</v>
      </c>
      <c r="AK164">
        <v>15.799100121212099</v>
      </c>
      <c r="AL164">
        <v>159</v>
      </c>
      <c r="AM164">
        <v>545.03599999999994</v>
      </c>
      <c r="AN164">
        <f t="shared" si="92"/>
        <v>532.58399999999995</v>
      </c>
      <c r="AO164">
        <f t="shared" si="93"/>
        <v>0.93003859968231739</v>
      </c>
      <c r="AQ164">
        <v>15.803575272727301</v>
      </c>
      <c r="AR164">
        <v>159</v>
      </c>
      <c r="AS164">
        <v>1701.2809999999999</v>
      </c>
      <c r="AT164">
        <f t="shared" si="94"/>
        <v>1689.7909999999999</v>
      </c>
      <c r="AU164">
        <f t="shared" si="95"/>
        <v>0.95877745634271139</v>
      </c>
      <c r="AW164">
        <v>15.801101333333399</v>
      </c>
      <c r="AX164">
        <v>159</v>
      </c>
      <c r="AY164">
        <v>585.06399999999996</v>
      </c>
      <c r="AZ164">
        <f t="shared" si="96"/>
        <v>573.18899999999996</v>
      </c>
      <c r="BC164">
        <v>15.799100121212099</v>
      </c>
      <c r="BD164">
        <v>159</v>
      </c>
      <c r="BE164">
        <v>587.45600000000002</v>
      </c>
      <c r="BF164">
        <f t="shared" si="97"/>
        <v>574.48300000000006</v>
      </c>
      <c r="BG164">
        <f t="shared" si="98"/>
        <v>0.89374316157347644</v>
      </c>
      <c r="BJ164" s="4">
        <f t="shared" si="99"/>
        <v>0.92487831429251199</v>
      </c>
      <c r="BK164" s="4">
        <f t="shared" si="102"/>
        <v>5.6025721280247214E-4</v>
      </c>
      <c r="BL164" s="4">
        <f t="shared" si="100"/>
        <v>2.3669753120860219E-2</v>
      </c>
      <c r="BM164" s="4">
        <f t="shared" si="101"/>
        <v>8.9463257645844441E-3</v>
      </c>
    </row>
    <row r="165" spans="1:65" x14ac:dyDescent="0.25">
      <c r="A165">
        <v>15.898946424242199</v>
      </c>
      <c r="B165">
        <v>160</v>
      </c>
      <c r="C165">
        <v>1200.335</v>
      </c>
      <c r="D165">
        <f t="shared" si="82"/>
        <v>1191.961</v>
      </c>
      <c r="E165">
        <f t="shared" si="83"/>
        <v>0.91262438168057924</v>
      </c>
      <c r="G165">
        <v>15.898946424242199</v>
      </c>
      <c r="H165">
        <v>160</v>
      </c>
      <c r="I165">
        <v>923.28200000000004</v>
      </c>
      <c r="J165">
        <f t="shared" si="84"/>
        <v>912.90800000000002</v>
      </c>
      <c r="M165">
        <v>15.899947030302799</v>
      </c>
      <c r="N165">
        <v>160</v>
      </c>
      <c r="O165">
        <v>699.93499999999995</v>
      </c>
      <c r="P165">
        <f t="shared" si="85"/>
        <v>687.92699999999991</v>
      </c>
      <c r="S165">
        <v>15.899947030302799</v>
      </c>
      <c r="T165">
        <v>160</v>
      </c>
      <c r="U165">
        <v>679.62800000000004</v>
      </c>
      <c r="V165">
        <f t="shared" si="86"/>
        <v>671.17200000000003</v>
      </c>
      <c r="W165">
        <f t="shared" si="87"/>
        <v>0.92131362401313621</v>
      </c>
      <c r="Y165">
        <v>15.8945815757574</v>
      </c>
      <c r="Z165">
        <v>160</v>
      </c>
      <c r="AA165">
        <v>886.77300000000002</v>
      </c>
      <c r="AB165">
        <f t="shared" si="88"/>
        <v>875.61500000000001</v>
      </c>
      <c r="AC165">
        <f t="shared" si="89"/>
        <v>0.94785490880516809</v>
      </c>
      <c r="AE165">
        <v>15.895582181818099</v>
      </c>
      <c r="AF165">
        <v>160</v>
      </c>
      <c r="AG165">
        <v>1005.795</v>
      </c>
      <c r="AH165">
        <f t="shared" si="90"/>
        <v>994.25199999999995</v>
      </c>
      <c r="AI165">
        <f t="shared" si="91"/>
        <v>0.96559882059758717</v>
      </c>
      <c r="AK165">
        <v>15.898946424242199</v>
      </c>
      <c r="AL165">
        <v>160</v>
      </c>
      <c r="AM165">
        <v>538.63400000000001</v>
      </c>
      <c r="AN165">
        <f t="shared" si="92"/>
        <v>526.18200000000002</v>
      </c>
      <c r="AO165">
        <f t="shared" si="93"/>
        <v>0.91885894142152447</v>
      </c>
      <c r="AQ165">
        <v>15.905312484848301</v>
      </c>
      <c r="AR165">
        <v>160</v>
      </c>
      <c r="AS165">
        <v>1675.6679999999999</v>
      </c>
      <c r="AT165">
        <f t="shared" si="94"/>
        <v>1664.1779999999999</v>
      </c>
      <c r="AU165">
        <f t="shared" si="95"/>
        <v>0.94424479106676551</v>
      </c>
      <c r="AW165">
        <v>15.898946424242601</v>
      </c>
      <c r="AX165">
        <v>160</v>
      </c>
      <c r="AY165">
        <v>593.24099999999999</v>
      </c>
      <c r="AZ165">
        <f t="shared" si="96"/>
        <v>581.36599999999999</v>
      </c>
      <c r="BC165">
        <v>15.898946424242601</v>
      </c>
      <c r="BD165">
        <v>160</v>
      </c>
      <c r="BE165">
        <v>599.08699999999999</v>
      </c>
      <c r="BF165">
        <f t="shared" si="97"/>
        <v>586.11400000000003</v>
      </c>
      <c r="BG165">
        <f t="shared" si="98"/>
        <v>0.91183791235332734</v>
      </c>
      <c r="BJ165" s="4">
        <f t="shared" si="99"/>
        <v>0.93176191141972686</v>
      </c>
      <c r="BK165" s="4">
        <f t="shared" si="102"/>
        <v>4.3310123327681965E-4</v>
      </c>
      <c r="BL165" s="4">
        <f t="shared" si="100"/>
        <v>2.0811084384933419E-2</v>
      </c>
      <c r="BM165" s="4">
        <f t="shared" si="101"/>
        <v>7.8658505423019175E-3</v>
      </c>
    </row>
    <row r="166" spans="1:65" x14ac:dyDescent="0.25">
      <c r="A166">
        <v>16.0007939393935</v>
      </c>
      <c r="B166">
        <v>161</v>
      </c>
      <c r="C166">
        <v>1175.3630000000001</v>
      </c>
      <c r="D166">
        <f t="shared" ref="D166:D197" si="103">C166-C$3</f>
        <v>1166.989</v>
      </c>
      <c r="E166">
        <f t="shared" ref="E166:E197" si="104">D166/D$3</f>
        <v>0.89350458157023394</v>
      </c>
      <c r="G166">
        <v>15.999793333332899</v>
      </c>
      <c r="H166">
        <v>161</v>
      </c>
      <c r="I166">
        <v>895.154</v>
      </c>
      <c r="J166">
        <f t="shared" ref="J166:J197" si="105">I166-I$3</f>
        <v>884.78</v>
      </c>
      <c r="M166">
        <v>15.9977921212121</v>
      </c>
      <c r="N166">
        <v>161</v>
      </c>
      <c r="O166">
        <v>689.73199999999997</v>
      </c>
      <c r="P166">
        <f t="shared" ref="P166:P197" si="106">O166-O$3</f>
        <v>677.72399999999993</v>
      </c>
      <c r="S166">
        <v>15.9997933333334</v>
      </c>
      <c r="T166">
        <v>161</v>
      </c>
      <c r="U166">
        <v>674.11599999999999</v>
      </c>
      <c r="V166">
        <f t="shared" ref="V166:V197" si="107">U166-U$3</f>
        <v>665.66</v>
      </c>
      <c r="W166">
        <f t="shared" ref="W166:W197" si="108">V166/V$3</f>
        <v>0.91374733594456292</v>
      </c>
      <c r="Y166">
        <v>15.995538787878999</v>
      </c>
      <c r="Z166">
        <v>161</v>
      </c>
      <c r="AA166">
        <v>868.346</v>
      </c>
      <c r="AB166">
        <f t="shared" ref="AB166:AB197" si="109">AA166-AA$3</f>
        <v>857.18799999999999</v>
      </c>
      <c r="AC166">
        <f t="shared" ref="AC166:AC197" si="110">AB166/AB$3</f>
        <v>0.92790764613315713</v>
      </c>
      <c r="AE166">
        <v>15.9975399999998</v>
      </c>
      <c r="AF166">
        <v>161</v>
      </c>
      <c r="AG166">
        <v>978.96199999999999</v>
      </c>
      <c r="AH166">
        <f t="shared" ref="AH166:AH197" si="111">AG166-AG$3</f>
        <v>967.41899999999998</v>
      </c>
      <c r="AI166">
        <f t="shared" ref="AI166:AI197" si="112">AH166/AH$3</f>
        <v>0.93953911626398257</v>
      </c>
      <c r="AK166">
        <v>15.998792727272701</v>
      </c>
      <c r="AL166">
        <v>161</v>
      </c>
      <c r="AM166">
        <v>551.79200000000003</v>
      </c>
      <c r="AN166">
        <f t="shared" ref="AN166:AN197" si="113">AM166-AM$3</f>
        <v>539.34</v>
      </c>
      <c r="AO166">
        <f t="shared" ref="AO166:AO197" si="114">AN166/AN$3</f>
        <v>0.94183643960889019</v>
      </c>
      <c r="AQ166">
        <v>16.004047878787699</v>
      </c>
      <c r="AR166">
        <v>161</v>
      </c>
      <c r="AS166">
        <v>1694.5060000000001</v>
      </c>
      <c r="AT166">
        <f t="shared" ref="AT166:AT197" si="115">AS166-AS$3</f>
        <v>1683.0160000000001</v>
      </c>
      <c r="AU166">
        <f t="shared" ref="AU166:AU197" si="116">AT166/AT$3</f>
        <v>0.95493336126425388</v>
      </c>
      <c r="AW166">
        <v>15.998792727272701</v>
      </c>
      <c r="AX166">
        <v>161</v>
      </c>
      <c r="AY166">
        <v>597.38699999999994</v>
      </c>
      <c r="AZ166">
        <f t="shared" ref="AZ166:AZ197" si="117">AY166-AY$3</f>
        <v>585.51199999999994</v>
      </c>
      <c r="BC166">
        <v>15.998792727272701</v>
      </c>
      <c r="BD166">
        <v>161</v>
      </c>
      <c r="BE166">
        <v>597.495</v>
      </c>
      <c r="BF166">
        <f t="shared" ref="BF166:BF197" si="118">BE166-BE$3</f>
        <v>584.52200000000005</v>
      </c>
      <c r="BG166">
        <f t="shared" ref="BG166:BG197" si="119">BF166/BF$3</f>
        <v>0.90936118264465893</v>
      </c>
      <c r="BJ166" s="4">
        <f t="shared" ref="BJ166:BJ197" si="120">AVERAGE($E166,$K166,$Q166,$W166,$AC166,$AI166,$AO166,$AU166,$BA166,$BG166)</f>
        <v>0.92583280906139132</v>
      </c>
      <c r="BK166" s="4">
        <f t="shared" si="102"/>
        <v>4.5960226086809143E-4</v>
      </c>
      <c r="BL166" s="4">
        <f t="shared" ref="BL166:BL197" si="121">_xlfn.STDEV.S($E166,$K166,$Q166,$W166,$AC166,$AI166,$AO166,$AU166,$BA166,$BG166)</f>
        <v>2.1438336243003828E-2</v>
      </c>
      <c r="BM166" s="4">
        <f t="shared" ref="BM166:BM197" si="122">BL166/SQRT(COUNT(E166,K166,Q166,W166,AC166,AI166,AO166,AU166,BA166,BG166))</f>
        <v>8.1029294602815577E-3</v>
      </c>
    </row>
    <row r="167" spans="1:65" x14ac:dyDescent="0.25">
      <c r="A167">
        <v>16.098639030302799</v>
      </c>
      <c r="B167">
        <v>162</v>
      </c>
      <c r="C167">
        <v>1159.1659999999999</v>
      </c>
      <c r="D167">
        <f t="shared" si="103"/>
        <v>1150.7919999999999</v>
      </c>
      <c r="E167">
        <f t="shared" si="104"/>
        <v>0.88110335610221902</v>
      </c>
      <c r="G167">
        <v>16.099639636363399</v>
      </c>
      <c r="H167">
        <v>162</v>
      </c>
      <c r="I167">
        <v>872.86800000000005</v>
      </c>
      <c r="J167">
        <f t="shared" si="105"/>
        <v>862.49400000000003</v>
      </c>
      <c r="M167">
        <v>16.098639030302799</v>
      </c>
      <c r="N167">
        <v>162</v>
      </c>
      <c r="O167">
        <v>705.79399999999998</v>
      </c>
      <c r="P167">
        <f t="shared" si="106"/>
        <v>693.78599999999994</v>
      </c>
      <c r="S167">
        <v>16.098639030302799</v>
      </c>
      <c r="T167">
        <v>162</v>
      </c>
      <c r="U167">
        <v>689.18899999999996</v>
      </c>
      <c r="V167">
        <f t="shared" si="107"/>
        <v>680.73299999999995</v>
      </c>
      <c r="W167">
        <f t="shared" si="108"/>
        <v>0.93443794916256062</v>
      </c>
      <c r="Y167">
        <v>16.094494787878801</v>
      </c>
      <c r="Z167">
        <v>162</v>
      </c>
      <c r="AA167">
        <v>847.96199999999999</v>
      </c>
      <c r="AB167">
        <f t="shared" si="109"/>
        <v>836.80399999999997</v>
      </c>
      <c r="AC167">
        <f t="shared" si="110"/>
        <v>0.90584192722577828</v>
      </c>
      <c r="AE167">
        <v>16.095495393939402</v>
      </c>
      <c r="AF167">
        <v>162</v>
      </c>
      <c r="AG167">
        <v>977.30200000000002</v>
      </c>
      <c r="AH167">
        <f t="shared" si="111"/>
        <v>965.75900000000001</v>
      </c>
      <c r="AI167">
        <f t="shared" si="112"/>
        <v>0.9379269555218448</v>
      </c>
      <c r="AK167">
        <v>16.100640242424099</v>
      </c>
      <c r="AL167">
        <v>162</v>
      </c>
      <c r="AM167">
        <v>528.71799999999996</v>
      </c>
      <c r="AN167">
        <f t="shared" si="113"/>
        <v>516.26599999999996</v>
      </c>
      <c r="AO167">
        <f t="shared" si="114"/>
        <v>0.90154286967612862</v>
      </c>
      <c r="AQ167">
        <v>16.103783878787901</v>
      </c>
      <c r="AR167">
        <v>162</v>
      </c>
      <c r="AS167">
        <v>1704.2850000000001</v>
      </c>
      <c r="AT167">
        <f t="shared" si="115"/>
        <v>1692.7950000000001</v>
      </c>
      <c r="AU167">
        <f t="shared" si="116"/>
        <v>0.96048190824170576</v>
      </c>
      <c r="AW167">
        <v>16.100640242424099</v>
      </c>
      <c r="AX167">
        <v>162</v>
      </c>
      <c r="AY167">
        <v>588.48900000000003</v>
      </c>
      <c r="AZ167">
        <f t="shared" si="117"/>
        <v>576.61400000000003</v>
      </c>
      <c r="BC167">
        <v>16.0996396363639</v>
      </c>
      <c r="BD167">
        <v>162</v>
      </c>
      <c r="BE167">
        <v>606.98800000000006</v>
      </c>
      <c r="BF167">
        <f t="shared" si="118"/>
        <v>594.0150000000001</v>
      </c>
      <c r="BG167">
        <f t="shared" si="119"/>
        <v>0.92412977254691375</v>
      </c>
      <c r="BJ167" s="4">
        <f t="shared" si="120"/>
        <v>0.9207806769253073</v>
      </c>
      <c r="BK167" s="4">
        <f t="shared" si="102"/>
        <v>7.0591157037222952E-4</v>
      </c>
      <c r="BL167" s="4">
        <f t="shared" si="121"/>
        <v>2.6568996412590175E-2</v>
      </c>
      <c r="BM167" s="4">
        <f t="shared" si="122"/>
        <v>1.0042136727468693E-2</v>
      </c>
    </row>
    <row r="168" spans="1:65" x14ac:dyDescent="0.25">
      <c r="A168">
        <v>16.199485939393899</v>
      </c>
      <c r="B168">
        <v>163</v>
      </c>
      <c r="C168">
        <v>1214.7670000000001</v>
      </c>
      <c r="D168">
        <f t="shared" si="103"/>
        <v>1206.393</v>
      </c>
      <c r="E168">
        <f t="shared" si="104"/>
        <v>0.923674235724809</v>
      </c>
      <c r="G168">
        <v>16.199485939393501</v>
      </c>
      <c r="H168">
        <v>163</v>
      </c>
      <c r="I168">
        <v>892.48900000000003</v>
      </c>
      <c r="J168">
        <f t="shared" si="105"/>
        <v>882.11500000000001</v>
      </c>
      <c r="M168">
        <v>16.198485333333299</v>
      </c>
      <c r="N168">
        <v>163</v>
      </c>
      <c r="O168">
        <v>698.57799999999997</v>
      </c>
      <c r="P168">
        <f t="shared" si="106"/>
        <v>686.56999999999994</v>
      </c>
      <c r="S168">
        <v>16.198485333333299</v>
      </c>
      <c r="T168">
        <v>163</v>
      </c>
      <c r="U168">
        <v>702.70600000000002</v>
      </c>
      <c r="V168">
        <f t="shared" si="107"/>
        <v>694.25</v>
      </c>
      <c r="W168">
        <f t="shared" si="108"/>
        <v>0.95299265087208607</v>
      </c>
      <c r="Y168">
        <v>16.1944513939392</v>
      </c>
      <c r="Z168">
        <v>163</v>
      </c>
      <c r="AA168">
        <v>850.46199999999999</v>
      </c>
      <c r="AB168">
        <f t="shared" si="109"/>
        <v>839.30399999999997</v>
      </c>
      <c r="AC168">
        <f t="shared" si="110"/>
        <v>0.90854818199758203</v>
      </c>
      <c r="AE168">
        <v>16.1974532121212</v>
      </c>
      <c r="AF168">
        <v>163</v>
      </c>
      <c r="AG168">
        <v>1007.998</v>
      </c>
      <c r="AH168">
        <f t="shared" si="111"/>
        <v>996.45500000000004</v>
      </c>
      <c r="AI168">
        <f t="shared" si="112"/>
        <v>0.96773833271501475</v>
      </c>
      <c r="AK168">
        <v>16.200486545454599</v>
      </c>
      <c r="AL168">
        <v>163</v>
      </c>
      <c r="AM168">
        <v>536.54300000000001</v>
      </c>
      <c r="AN168">
        <f t="shared" si="113"/>
        <v>524.09100000000001</v>
      </c>
      <c r="AO168">
        <f t="shared" si="114"/>
        <v>0.91520747853128415</v>
      </c>
      <c r="AQ168">
        <v>16.204520484848199</v>
      </c>
      <c r="AR168">
        <v>163</v>
      </c>
      <c r="AS168">
        <v>1706.2919999999999</v>
      </c>
      <c r="AT168">
        <f t="shared" si="115"/>
        <v>1694.8019999999999</v>
      </c>
      <c r="AU168">
        <f t="shared" si="116"/>
        <v>0.96162066821550118</v>
      </c>
      <c r="AW168">
        <v>16.199485939393899</v>
      </c>
      <c r="AX168">
        <v>163</v>
      </c>
      <c r="AY168">
        <v>584.40599999999995</v>
      </c>
      <c r="AZ168">
        <f t="shared" si="117"/>
        <v>572.53099999999995</v>
      </c>
      <c r="BC168">
        <v>16.200486545454599</v>
      </c>
      <c r="BD168">
        <v>163</v>
      </c>
      <c r="BE168">
        <v>634.98800000000006</v>
      </c>
      <c r="BF168">
        <f t="shared" si="118"/>
        <v>622.0150000000001</v>
      </c>
      <c r="BG168">
        <f t="shared" si="119"/>
        <v>0.96769034531243914</v>
      </c>
      <c r="BJ168" s="4">
        <f t="shared" si="120"/>
        <v>0.94249598476695962</v>
      </c>
      <c r="BK168" s="4">
        <f t="shared" si="102"/>
        <v>6.6653992866741419E-4</v>
      </c>
      <c r="BL168" s="4">
        <f t="shared" si="121"/>
        <v>2.5817434587259328E-2</v>
      </c>
      <c r="BM168" s="4">
        <f t="shared" si="122"/>
        <v>9.758073058223668E-3</v>
      </c>
    </row>
    <row r="169" spans="1:65" x14ac:dyDescent="0.25">
      <c r="A169">
        <v>16.300332848484601</v>
      </c>
      <c r="B169">
        <v>164</v>
      </c>
      <c r="C169">
        <v>1188.088</v>
      </c>
      <c r="D169">
        <f t="shared" si="103"/>
        <v>1179.7139999999999</v>
      </c>
      <c r="E169">
        <f t="shared" si="104"/>
        <v>0.90324747186352816</v>
      </c>
      <c r="G169">
        <v>16.299332242424001</v>
      </c>
      <c r="H169">
        <v>164</v>
      </c>
      <c r="I169">
        <v>900.971</v>
      </c>
      <c r="J169">
        <f t="shared" si="105"/>
        <v>890.59699999999998</v>
      </c>
      <c r="M169">
        <v>16.2983316363634</v>
      </c>
      <c r="N169">
        <v>164</v>
      </c>
      <c r="O169">
        <v>702.43499999999995</v>
      </c>
      <c r="P169">
        <f t="shared" si="106"/>
        <v>690.42699999999991</v>
      </c>
      <c r="S169">
        <v>16.300332848484601</v>
      </c>
      <c r="T169">
        <v>164</v>
      </c>
      <c r="U169">
        <v>671.21299999999997</v>
      </c>
      <c r="V169">
        <f t="shared" si="107"/>
        <v>662.75699999999995</v>
      </c>
      <c r="W169">
        <f t="shared" si="108"/>
        <v>0.90976240592586399</v>
      </c>
      <c r="Y169">
        <v>16.2944080000002</v>
      </c>
      <c r="Z169">
        <v>164</v>
      </c>
      <c r="AA169">
        <v>875.48</v>
      </c>
      <c r="AB169">
        <f t="shared" si="109"/>
        <v>864.322</v>
      </c>
      <c r="AC169">
        <f t="shared" si="110"/>
        <v>0.93563021474997632</v>
      </c>
      <c r="AE169">
        <v>16.296409212120999</v>
      </c>
      <c r="AF169">
        <v>164</v>
      </c>
      <c r="AG169">
        <v>992.69100000000003</v>
      </c>
      <c r="AH169">
        <f t="shared" si="111"/>
        <v>981.14800000000002</v>
      </c>
      <c r="AI169">
        <f t="shared" si="112"/>
        <v>0.95287246254639824</v>
      </c>
      <c r="AK169">
        <v>16.299332242424398</v>
      </c>
      <c r="AL169">
        <v>164</v>
      </c>
      <c r="AM169">
        <v>538.32500000000005</v>
      </c>
      <c r="AN169">
        <f t="shared" si="113"/>
        <v>525.87300000000005</v>
      </c>
      <c r="AO169">
        <f t="shared" si="114"/>
        <v>0.9183193421708864</v>
      </c>
      <c r="AQ169">
        <v>16.304256484848299</v>
      </c>
      <c r="AR169">
        <v>164</v>
      </c>
      <c r="AS169">
        <v>1725.3530000000001</v>
      </c>
      <c r="AT169">
        <f t="shared" si="115"/>
        <v>1713.8630000000001</v>
      </c>
      <c r="AU169">
        <f t="shared" si="116"/>
        <v>0.97243576729896686</v>
      </c>
      <c r="AW169">
        <v>16.301333454545301</v>
      </c>
      <c r="AX169">
        <v>164</v>
      </c>
      <c r="AY169">
        <v>593.43899999999996</v>
      </c>
      <c r="AZ169">
        <f t="shared" si="117"/>
        <v>581.56399999999996</v>
      </c>
      <c r="BC169">
        <v>16.299332242424398</v>
      </c>
      <c r="BD169">
        <v>164</v>
      </c>
      <c r="BE169">
        <v>620.84699999999998</v>
      </c>
      <c r="BF169">
        <f t="shared" si="118"/>
        <v>607.87400000000002</v>
      </c>
      <c r="BG169">
        <f t="shared" si="119"/>
        <v>0.94569070033110703</v>
      </c>
      <c r="BJ169" s="4">
        <f t="shared" si="120"/>
        <v>0.9339940521266753</v>
      </c>
      <c r="BK169" s="4">
        <f t="shared" si="102"/>
        <v>6.2531164339812788E-4</v>
      </c>
      <c r="BL169" s="4">
        <f t="shared" si="121"/>
        <v>2.5006232091183349E-2</v>
      </c>
      <c r="BM169" s="4">
        <f t="shared" si="122"/>
        <v>9.4514673342905395E-3</v>
      </c>
    </row>
    <row r="170" spans="1:65" x14ac:dyDescent="0.25">
      <c r="A170">
        <v>16.3991785454545</v>
      </c>
      <c r="B170">
        <v>165</v>
      </c>
      <c r="C170">
        <v>1201.326</v>
      </c>
      <c r="D170">
        <f t="shared" si="103"/>
        <v>1192.952</v>
      </c>
      <c r="E170">
        <f t="shared" si="104"/>
        <v>0.91338314036668178</v>
      </c>
      <c r="G170">
        <v>16.399178545454099</v>
      </c>
      <c r="H170">
        <v>165</v>
      </c>
      <c r="I170">
        <v>901.20500000000004</v>
      </c>
      <c r="J170">
        <f t="shared" si="105"/>
        <v>890.83100000000002</v>
      </c>
      <c r="M170">
        <v>16.4001791515152</v>
      </c>
      <c r="N170">
        <v>165</v>
      </c>
      <c r="O170">
        <v>677.31600000000003</v>
      </c>
      <c r="P170">
        <f t="shared" si="106"/>
        <v>665.30799999999999</v>
      </c>
      <c r="S170">
        <v>16.3981779393939</v>
      </c>
      <c r="T170">
        <v>165</v>
      </c>
      <c r="U170">
        <v>688</v>
      </c>
      <c r="V170">
        <f t="shared" si="107"/>
        <v>679.54399999999998</v>
      </c>
      <c r="W170">
        <f t="shared" si="108"/>
        <v>0.93280581626823311</v>
      </c>
      <c r="Y170">
        <v>16.394364606060599</v>
      </c>
      <c r="Z170">
        <v>165</v>
      </c>
      <c r="AA170">
        <v>867.82</v>
      </c>
      <c r="AB170">
        <f t="shared" si="109"/>
        <v>856.66200000000003</v>
      </c>
      <c r="AC170">
        <f t="shared" si="110"/>
        <v>0.92733825012916971</v>
      </c>
      <c r="AE170">
        <v>16.396365818181899</v>
      </c>
      <c r="AF170">
        <v>165</v>
      </c>
      <c r="AG170">
        <v>989.27099999999996</v>
      </c>
      <c r="AH170">
        <f t="shared" si="111"/>
        <v>977.72799999999995</v>
      </c>
      <c r="AI170">
        <f t="shared" si="112"/>
        <v>0.94955102294512628</v>
      </c>
      <c r="AK170">
        <v>16.3991785454545</v>
      </c>
      <c r="AL170">
        <v>165</v>
      </c>
      <c r="AM170">
        <v>539.54200000000003</v>
      </c>
      <c r="AN170">
        <f t="shared" si="113"/>
        <v>527.09</v>
      </c>
      <c r="AO170">
        <f t="shared" si="114"/>
        <v>0.92044455993149021</v>
      </c>
      <c r="AQ170">
        <v>16.403992484848398</v>
      </c>
      <c r="AR170">
        <v>165</v>
      </c>
      <c r="AS170">
        <v>1732.223</v>
      </c>
      <c r="AT170">
        <f t="shared" si="115"/>
        <v>1720.7329999999999</v>
      </c>
      <c r="AU170">
        <f t="shared" si="116"/>
        <v>0.97633376481763889</v>
      </c>
      <c r="AW170">
        <v>16.3991785454545</v>
      </c>
      <c r="AX170">
        <v>165</v>
      </c>
      <c r="AY170">
        <v>603.74</v>
      </c>
      <c r="AZ170">
        <f t="shared" si="117"/>
        <v>591.86500000000001</v>
      </c>
      <c r="BC170">
        <v>16.3991785454545</v>
      </c>
      <c r="BD170">
        <v>165</v>
      </c>
      <c r="BE170">
        <v>616.86800000000005</v>
      </c>
      <c r="BF170">
        <f t="shared" si="118"/>
        <v>603.8950000000001</v>
      </c>
      <c r="BG170">
        <f t="shared" si="119"/>
        <v>0.93950043179417775</v>
      </c>
      <c r="BJ170" s="4">
        <f t="shared" si="120"/>
        <v>0.93705099803607406</v>
      </c>
      <c r="BK170" s="4">
        <f t="shared" si="102"/>
        <v>4.4228107130035786E-4</v>
      </c>
      <c r="BL170" s="4">
        <f t="shared" si="121"/>
        <v>2.1030479578467959E-2</v>
      </c>
      <c r="BM170" s="4">
        <f t="shared" si="122"/>
        <v>7.9487741310069575E-3</v>
      </c>
    </row>
    <row r="171" spans="1:65" x14ac:dyDescent="0.25">
      <c r="A171">
        <v>16.499024848484598</v>
      </c>
      <c r="B171">
        <v>166</v>
      </c>
      <c r="C171">
        <v>1185.4480000000001</v>
      </c>
      <c r="D171">
        <f t="shared" si="103"/>
        <v>1177.0740000000001</v>
      </c>
      <c r="E171">
        <f t="shared" si="104"/>
        <v>0.90122615709933984</v>
      </c>
      <c r="G171">
        <v>16.500025454545199</v>
      </c>
      <c r="H171">
        <v>166</v>
      </c>
      <c r="I171">
        <v>910.37199999999996</v>
      </c>
      <c r="J171">
        <f t="shared" si="105"/>
        <v>899.99799999999993</v>
      </c>
      <c r="M171">
        <v>16.498024242423899</v>
      </c>
      <c r="N171">
        <v>166</v>
      </c>
      <c r="O171">
        <v>678.79399999999998</v>
      </c>
      <c r="P171">
        <f t="shared" si="106"/>
        <v>666.78599999999994</v>
      </c>
      <c r="S171">
        <v>16.500025454545199</v>
      </c>
      <c r="T171">
        <v>166</v>
      </c>
      <c r="U171">
        <v>701.53399999999999</v>
      </c>
      <c r="V171">
        <f t="shared" si="107"/>
        <v>693.07799999999997</v>
      </c>
      <c r="W171">
        <f t="shared" si="108"/>
        <v>0.95138385377187418</v>
      </c>
      <c r="Y171">
        <v>16.4943212121211</v>
      </c>
      <c r="Z171">
        <v>166</v>
      </c>
      <c r="AA171">
        <v>872.79399999999998</v>
      </c>
      <c r="AB171">
        <f t="shared" si="109"/>
        <v>861.63599999999997</v>
      </c>
      <c r="AC171">
        <f t="shared" si="110"/>
        <v>0.93272261462315031</v>
      </c>
      <c r="AE171">
        <v>16.497323030303001</v>
      </c>
      <c r="AF171">
        <v>166</v>
      </c>
      <c r="AG171">
        <v>979.03</v>
      </c>
      <c r="AH171">
        <f t="shared" si="111"/>
        <v>967.48699999999997</v>
      </c>
      <c r="AI171">
        <f t="shared" si="112"/>
        <v>0.93960515658354005</v>
      </c>
      <c r="AK171">
        <v>16.499024848485</v>
      </c>
      <c r="AL171">
        <v>166</v>
      </c>
      <c r="AM171">
        <v>553.42999999999995</v>
      </c>
      <c r="AN171">
        <f t="shared" si="113"/>
        <v>540.97799999999995</v>
      </c>
      <c r="AO171">
        <f t="shared" si="114"/>
        <v>0.94469683952003947</v>
      </c>
      <c r="AQ171">
        <v>16.5057296969694</v>
      </c>
      <c r="AR171">
        <v>166</v>
      </c>
      <c r="AS171">
        <v>1739.0029999999999</v>
      </c>
      <c r="AT171">
        <f t="shared" si="115"/>
        <v>1727.5129999999999</v>
      </c>
      <c r="AU171">
        <f t="shared" si="116"/>
        <v>0.980180696866634</v>
      </c>
      <c r="AW171">
        <v>16.499024848485</v>
      </c>
      <c r="AX171">
        <v>166</v>
      </c>
      <c r="AY171">
        <v>601.524</v>
      </c>
      <c r="AZ171">
        <f t="shared" si="117"/>
        <v>589.649</v>
      </c>
      <c r="BC171">
        <v>16.499024848485</v>
      </c>
      <c r="BD171">
        <v>166</v>
      </c>
      <c r="BE171">
        <v>612.85599999999999</v>
      </c>
      <c r="BF171">
        <f t="shared" si="118"/>
        <v>599.88300000000004</v>
      </c>
      <c r="BG171">
        <f t="shared" si="119"/>
        <v>0.93325882401077442</v>
      </c>
      <c r="BJ171" s="4">
        <f t="shared" si="120"/>
        <v>0.94043916321076459</v>
      </c>
      <c r="BK171" s="4">
        <f t="shared" si="102"/>
        <v>5.6112689413906987E-4</v>
      </c>
      <c r="BL171" s="4">
        <f t="shared" si="121"/>
        <v>2.368811715056876E-2</v>
      </c>
      <c r="BM171" s="4">
        <f t="shared" si="122"/>
        <v>8.9532667153955584E-3</v>
      </c>
    </row>
    <row r="172" spans="1:65" x14ac:dyDescent="0.25">
      <c r="A172">
        <v>16.598871151515102</v>
      </c>
      <c r="B172">
        <v>167</v>
      </c>
      <c r="C172">
        <v>1231.3050000000001</v>
      </c>
      <c r="D172">
        <f t="shared" si="103"/>
        <v>1222.931</v>
      </c>
      <c r="E172">
        <f t="shared" si="104"/>
        <v>0.93633654768319818</v>
      </c>
      <c r="G172">
        <v>16.599871757575301</v>
      </c>
      <c r="H172">
        <v>167</v>
      </c>
      <c r="I172">
        <v>905.22699999999998</v>
      </c>
      <c r="J172">
        <f t="shared" si="105"/>
        <v>894.85299999999995</v>
      </c>
      <c r="M172">
        <v>16.598871151515102</v>
      </c>
      <c r="N172">
        <v>167</v>
      </c>
      <c r="O172">
        <v>701.16800000000001</v>
      </c>
      <c r="P172">
        <f t="shared" si="106"/>
        <v>689.16</v>
      </c>
      <c r="S172">
        <v>16.598871151515102</v>
      </c>
      <c r="T172">
        <v>167</v>
      </c>
      <c r="U172">
        <v>697.21900000000005</v>
      </c>
      <c r="V172">
        <f t="shared" si="107"/>
        <v>688.76300000000003</v>
      </c>
      <c r="W172">
        <f t="shared" si="108"/>
        <v>0.94546068014780071</v>
      </c>
      <c r="Y172">
        <v>16.594277818182</v>
      </c>
      <c r="Z172">
        <v>167</v>
      </c>
      <c r="AA172">
        <v>865.10500000000002</v>
      </c>
      <c r="AB172">
        <f t="shared" si="109"/>
        <v>853.947</v>
      </c>
      <c r="AC172">
        <f t="shared" si="110"/>
        <v>0.92439925744699081</v>
      </c>
      <c r="AE172">
        <v>16.596279030302799</v>
      </c>
      <c r="AF172">
        <v>167</v>
      </c>
      <c r="AG172">
        <v>967.73199999999997</v>
      </c>
      <c r="AH172">
        <f t="shared" si="111"/>
        <v>956.18899999999996</v>
      </c>
      <c r="AI172">
        <f t="shared" si="112"/>
        <v>0.92863275172530335</v>
      </c>
      <c r="AK172">
        <v>16.598871151515102</v>
      </c>
      <c r="AL172">
        <v>167</v>
      </c>
      <c r="AM172">
        <v>534.29200000000003</v>
      </c>
      <c r="AN172">
        <f t="shared" si="113"/>
        <v>521.84</v>
      </c>
      <c r="AO172">
        <f t="shared" si="114"/>
        <v>0.91127661149831873</v>
      </c>
      <c r="AQ172">
        <v>16.6044650909088</v>
      </c>
      <c r="AR172">
        <v>167</v>
      </c>
      <c r="AS172">
        <v>1757.0509999999999</v>
      </c>
      <c r="AT172">
        <f t="shared" si="115"/>
        <v>1745.5609999999999</v>
      </c>
      <c r="AU172">
        <f t="shared" si="116"/>
        <v>0.99042102571918045</v>
      </c>
      <c r="AW172">
        <v>16.599871757575698</v>
      </c>
      <c r="AX172">
        <v>167</v>
      </c>
      <c r="AY172">
        <v>572.05399999999997</v>
      </c>
      <c r="AZ172">
        <f t="shared" si="117"/>
        <v>560.17899999999997</v>
      </c>
      <c r="BC172">
        <v>16.599871757575698</v>
      </c>
      <c r="BD172">
        <v>167</v>
      </c>
      <c r="BE172">
        <v>629.00699999999995</v>
      </c>
      <c r="BF172">
        <f t="shared" si="118"/>
        <v>616.03399999999999</v>
      </c>
      <c r="BG172">
        <f t="shared" si="119"/>
        <v>0.95838549582277444</v>
      </c>
      <c r="BJ172" s="4">
        <f t="shared" si="120"/>
        <v>0.94213033857765238</v>
      </c>
      <c r="BK172" s="4">
        <f t="shared" si="102"/>
        <v>6.8156805885865354E-4</v>
      </c>
      <c r="BL172" s="4">
        <f t="shared" si="121"/>
        <v>2.6106858463987075E-2</v>
      </c>
      <c r="BM172" s="4">
        <f t="shared" si="122"/>
        <v>9.8674650012673584E-3</v>
      </c>
    </row>
    <row r="173" spans="1:65" x14ac:dyDescent="0.25">
      <c r="A173">
        <v>16.6997180606058</v>
      </c>
      <c r="B173">
        <v>168</v>
      </c>
      <c r="C173">
        <v>1197.739</v>
      </c>
      <c r="D173">
        <f t="shared" si="103"/>
        <v>1189.365</v>
      </c>
      <c r="E173">
        <f t="shared" si="104"/>
        <v>0.91063675549579404</v>
      </c>
      <c r="G173">
        <v>16.6997180606058</v>
      </c>
      <c r="H173">
        <v>168</v>
      </c>
      <c r="I173">
        <v>915.64400000000001</v>
      </c>
      <c r="J173">
        <f t="shared" si="105"/>
        <v>905.27</v>
      </c>
      <c r="M173">
        <v>16.6987174545452</v>
      </c>
      <c r="N173">
        <v>168</v>
      </c>
      <c r="O173">
        <v>687.33600000000001</v>
      </c>
      <c r="P173">
        <f t="shared" si="106"/>
        <v>675.32799999999997</v>
      </c>
      <c r="S173">
        <v>16.6987174545452</v>
      </c>
      <c r="T173">
        <v>168</v>
      </c>
      <c r="U173">
        <v>682.62800000000004</v>
      </c>
      <c r="V173">
        <f t="shared" si="107"/>
        <v>674.17200000000003</v>
      </c>
      <c r="W173">
        <f t="shared" si="108"/>
        <v>0.92543170532767161</v>
      </c>
      <c r="Y173">
        <v>16.694234424242399</v>
      </c>
      <c r="Z173">
        <v>168</v>
      </c>
      <c r="AA173">
        <v>859.02800000000002</v>
      </c>
      <c r="AB173">
        <f t="shared" si="109"/>
        <v>847.87</v>
      </c>
      <c r="AC173">
        <f t="shared" si="110"/>
        <v>0.91782089334769035</v>
      </c>
      <c r="AE173">
        <v>16.696235636363699</v>
      </c>
      <c r="AF173">
        <v>168</v>
      </c>
      <c r="AG173">
        <v>972.64400000000001</v>
      </c>
      <c r="AH173">
        <f t="shared" si="111"/>
        <v>961.101</v>
      </c>
      <c r="AI173">
        <f t="shared" si="112"/>
        <v>0.93340319363215929</v>
      </c>
      <c r="AK173">
        <v>16.698717454545601</v>
      </c>
      <c r="AL173">
        <v>168</v>
      </c>
      <c r="AM173">
        <v>545.327</v>
      </c>
      <c r="AN173">
        <f t="shared" si="113"/>
        <v>532.875</v>
      </c>
      <c r="AO173">
        <f t="shared" si="114"/>
        <v>0.930546765966899</v>
      </c>
      <c r="AQ173">
        <v>16.704201090908999</v>
      </c>
      <c r="AR173">
        <v>168</v>
      </c>
      <c r="AS173">
        <v>1732.181</v>
      </c>
      <c r="AT173">
        <f t="shared" si="115"/>
        <v>1720.691</v>
      </c>
      <c r="AU173">
        <f t="shared" si="116"/>
        <v>0.97630993426512303</v>
      </c>
      <c r="AW173">
        <v>16.699718060606301</v>
      </c>
      <c r="AX173">
        <v>168</v>
      </c>
      <c r="AY173">
        <v>599.39700000000005</v>
      </c>
      <c r="AZ173">
        <f t="shared" si="117"/>
        <v>587.52200000000005</v>
      </c>
      <c r="BC173">
        <v>16.699718060606301</v>
      </c>
      <c r="BD173">
        <v>168</v>
      </c>
      <c r="BE173">
        <v>607.08900000000006</v>
      </c>
      <c r="BF173">
        <f t="shared" si="118"/>
        <v>594.1160000000001</v>
      </c>
      <c r="BG173">
        <f t="shared" si="119"/>
        <v>0.92428690175581796</v>
      </c>
      <c r="BJ173" s="4">
        <f t="shared" si="120"/>
        <v>0.93120516425587929</v>
      </c>
      <c r="BK173" s="4">
        <f t="shared" si="102"/>
        <v>4.5384973828564929E-4</v>
      </c>
      <c r="BL173" s="4">
        <f t="shared" si="121"/>
        <v>2.130374939501611E-2</v>
      </c>
      <c r="BM173" s="4">
        <f t="shared" si="122"/>
        <v>8.0520604132079069E-3</v>
      </c>
    </row>
    <row r="174" spans="1:65" x14ac:dyDescent="0.25">
      <c r="A174">
        <v>16.7995643636363</v>
      </c>
      <c r="B174">
        <v>169</v>
      </c>
      <c r="C174">
        <v>1178.915</v>
      </c>
      <c r="D174">
        <f t="shared" si="103"/>
        <v>1170.5409999999999</v>
      </c>
      <c r="E174">
        <f t="shared" si="104"/>
        <v>0.89622416870750543</v>
      </c>
      <c r="G174">
        <v>16.7995643636363</v>
      </c>
      <c r="H174">
        <v>169</v>
      </c>
      <c r="I174">
        <v>919.58900000000006</v>
      </c>
      <c r="J174">
        <f t="shared" si="105"/>
        <v>909.21500000000003</v>
      </c>
      <c r="M174">
        <v>16.7985637575757</v>
      </c>
      <c r="N174">
        <v>169</v>
      </c>
      <c r="O174">
        <v>679.423</v>
      </c>
      <c r="P174">
        <f t="shared" si="106"/>
        <v>667.41499999999996</v>
      </c>
      <c r="S174">
        <v>16.7985637575757</v>
      </c>
      <c r="T174">
        <v>169</v>
      </c>
      <c r="U174">
        <v>687.43799999999999</v>
      </c>
      <c r="V174">
        <f t="shared" si="107"/>
        <v>678.98199999999997</v>
      </c>
      <c r="W174">
        <f t="shared" si="108"/>
        <v>0.93203436236864345</v>
      </c>
      <c r="Y174">
        <v>16.794191030302901</v>
      </c>
      <c r="Z174">
        <v>169</v>
      </c>
      <c r="AA174">
        <v>870.41</v>
      </c>
      <c r="AB174">
        <f t="shared" si="109"/>
        <v>859.25199999999995</v>
      </c>
      <c r="AC174">
        <f t="shared" si="110"/>
        <v>0.93014193007275825</v>
      </c>
      <c r="AE174">
        <v>16.796192242424201</v>
      </c>
      <c r="AF174">
        <v>169</v>
      </c>
      <c r="AG174">
        <v>984.20600000000002</v>
      </c>
      <c r="AH174">
        <f t="shared" si="111"/>
        <v>972.66300000000001</v>
      </c>
      <c r="AI174">
        <f t="shared" si="112"/>
        <v>0.94463199031926615</v>
      </c>
      <c r="AK174">
        <v>16.7995643636363</v>
      </c>
      <c r="AL174">
        <v>169</v>
      </c>
      <c r="AM174">
        <v>541.59100000000001</v>
      </c>
      <c r="AN174">
        <f t="shared" si="113"/>
        <v>529.13900000000001</v>
      </c>
      <c r="AO174">
        <f t="shared" si="114"/>
        <v>0.92402267923426507</v>
      </c>
      <c r="AQ174">
        <v>16.803937090909098</v>
      </c>
      <c r="AR174">
        <v>169</v>
      </c>
      <c r="AS174">
        <v>1716.7449999999999</v>
      </c>
      <c r="AT174">
        <f t="shared" si="115"/>
        <v>1705.2549999999999</v>
      </c>
      <c r="AU174">
        <f t="shared" si="116"/>
        <v>0.96755163882142248</v>
      </c>
      <c r="AW174">
        <v>16.8015655757576</v>
      </c>
      <c r="AX174">
        <v>169</v>
      </c>
      <c r="AY174">
        <v>587.71699999999998</v>
      </c>
      <c r="AZ174">
        <f t="shared" si="117"/>
        <v>575.84199999999998</v>
      </c>
      <c r="BC174">
        <v>16.7995643636363</v>
      </c>
      <c r="BD174">
        <v>169</v>
      </c>
      <c r="BE174">
        <v>612.71400000000006</v>
      </c>
      <c r="BF174">
        <f t="shared" si="118"/>
        <v>599.7410000000001</v>
      </c>
      <c r="BG174">
        <f t="shared" si="119"/>
        <v>0.93303790967746369</v>
      </c>
      <c r="BJ174" s="4">
        <f t="shared" si="120"/>
        <v>0.93252066845733217</v>
      </c>
      <c r="BK174" s="4">
        <f t="shared" si="102"/>
        <v>4.6161119086860245E-4</v>
      </c>
      <c r="BL174" s="4">
        <f t="shared" si="121"/>
        <v>2.1485138837545416E-2</v>
      </c>
      <c r="BM174" s="4">
        <f t="shared" si="122"/>
        <v>8.120619178262933E-3</v>
      </c>
    </row>
    <row r="175" spans="1:65" x14ac:dyDescent="0.25">
      <c r="A175">
        <v>16.899410666666402</v>
      </c>
      <c r="B175">
        <v>170</v>
      </c>
      <c r="C175">
        <v>1196.373</v>
      </c>
      <c r="D175">
        <f t="shared" si="103"/>
        <v>1187.999</v>
      </c>
      <c r="E175">
        <f t="shared" si="104"/>
        <v>0.90959087823523299</v>
      </c>
      <c r="G175">
        <v>16.899410666666402</v>
      </c>
      <c r="H175">
        <v>170</v>
      </c>
      <c r="I175">
        <v>897.11300000000006</v>
      </c>
      <c r="J175">
        <f t="shared" si="105"/>
        <v>886.73900000000003</v>
      </c>
      <c r="M175">
        <v>16.900411272726998</v>
      </c>
      <c r="N175">
        <v>170</v>
      </c>
      <c r="O175">
        <v>675.08600000000001</v>
      </c>
      <c r="P175">
        <f t="shared" si="106"/>
        <v>663.07799999999997</v>
      </c>
      <c r="S175">
        <v>16.898410060605698</v>
      </c>
      <c r="T175">
        <v>170</v>
      </c>
      <c r="U175">
        <v>691.54600000000005</v>
      </c>
      <c r="V175">
        <f t="shared" si="107"/>
        <v>683.09</v>
      </c>
      <c r="W175">
        <f t="shared" si="108"/>
        <v>0.93767338838201419</v>
      </c>
      <c r="Y175">
        <v>16.895148242424</v>
      </c>
      <c r="Z175">
        <v>170</v>
      </c>
      <c r="AA175">
        <v>877.96</v>
      </c>
      <c r="AB175">
        <f t="shared" si="109"/>
        <v>866.80200000000002</v>
      </c>
      <c r="AC175">
        <f t="shared" si="110"/>
        <v>0.93831481948360562</v>
      </c>
      <c r="AE175">
        <v>16.8961488484847</v>
      </c>
      <c r="AF175">
        <v>170</v>
      </c>
      <c r="AG175">
        <v>995.755</v>
      </c>
      <c r="AH175">
        <f t="shared" si="111"/>
        <v>984.21199999999999</v>
      </c>
      <c r="AI175">
        <f t="shared" si="112"/>
        <v>0.95584816165116337</v>
      </c>
      <c r="AK175">
        <v>16.8994106666668</v>
      </c>
      <c r="AL175">
        <v>170</v>
      </c>
      <c r="AM175">
        <v>549.85699999999997</v>
      </c>
      <c r="AN175">
        <f t="shared" si="113"/>
        <v>537.40499999999997</v>
      </c>
      <c r="AO175">
        <f t="shared" si="114"/>
        <v>0.93845739575780684</v>
      </c>
      <c r="AQ175">
        <v>16.9046736969694</v>
      </c>
      <c r="AR175">
        <v>170</v>
      </c>
      <c r="AS175">
        <v>1727.51</v>
      </c>
      <c r="AT175">
        <f t="shared" si="115"/>
        <v>1716.02</v>
      </c>
      <c r="AU175">
        <f t="shared" si="116"/>
        <v>0.97365963638889053</v>
      </c>
      <c r="AW175">
        <v>16.8994106666668</v>
      </c>
      <c r="AX175">
        <v>170</v>
      </c>
      <c r="AY175">
        <v>581.86900000000003</v>
      </c>
      <c r="AZ175">
        <f t="shared" si="117"/>
        <v>569.99400000000003</v>
      </c>
      <c r="BC175">
        <v>16.8994106666668</v>
      </c>
      <c r="BD175">
        <v>170</v>
      </c>
      <c r="BE175">
        <v>628.24900000000002</v>
      </c>
      <c r="BF175">
        <f t="shared" si="118"/>
        <v>615.27600000000007</v>
      </c>
      <c r="BG175">
        <f t="shared" si="119"/>
        <v>0.95720624888862216</v>
      </c>
      <c r="BJ175" s="4">
        <f t="shared" si="120"/>
        <v>0.94439293268390501</v>
      </c>
      <c r="BK175" s="4">
        <f t="shared" si="102"/>
        <v>4.1340876945998817E-4</v>
      </c>
      <c r="BL175" s="4">
        <f t="shared" si="121"/>
        <v>2.0332456060692426E-2</v>
      </c>
      <c r="BM175" s="4">
        <f t="shared" si="122"/>
        <v>7.6849460399628809E-3</v>
      </c>
    </row>
    <row r="176" spans="1:65" x14ac:dyDescent="0.25">
      <c r="A176">
        <v>16.999256969696901</v>
      </c>
      <c r="B176">
        <v>171</v>
      </c>
      <c r="C176">
        <v>1177.0139999999999</v>
      </c>
      <c r="D176">
        <f t="shared" si="103"/>
        <v>1168.6399999999999</v>
      </c>
      <c r="E176">
        <f t="shared" si="104"/>
        <v>0.89476866894738338</v>
      </c>
      <c r="G176">
        <v>17.0002575757571</v>
      </c>
      <c r="H176">
        <v>171</v>
      </c>
      <c r="I176">
        <v>917.19899999999996</v>
      </c>
      <c r="J176">
        <f t="shared" si="105"/>
        <v>906.82499999999993</v>
      </c>
      <c r="M176">
        <v>16.998256363636301</v>
      </c>
      <c r="N176">
        <v>171</v>
      </c>
      <c r="O176">
        <v>694.55799999999999</v>
      </c>
      <c r="P176">
        <f t="shared" si="106"/>
        <v>682.55</v>
      </c>
      <c r="S176">
        <v>16.998256363636301</v>
      </c>
      <c r="T176">
        <v>171</v>
      </c>
      <c r="U176">
        <v>676.52200000000005</v>
      </c>
      <c r="V176">
        <f t="shared" si="107"/>
        <v>668.06600000000003</v>
      </c>
      <c r="W176">
        <f t="shared" si="108"/>
        <v>0.9170500371588205</v>
      </c>
      <c r="Y176">
        <v>16.9951048484849</v>
      </c>
      <c r="Z176">
        <v>171</v>
      </c>
      <c r="AA176">
        <v>866.01599999999996</v>
      </c>
      <c r="AB176">
        <f t="shared" si="109"/>
        <v>854.85799999999995</v>
      </c>
      <c r="AC176">
        <f t="shared" si="110"/>
        <v>0.92538541668583607</v>
      </c>
      <c r="AE176">
        <v>16.996105454545599</v>
      </c>
      <c r="AF176">
        <v>171</v>
      </c>
      <c r="AG176">
        <v>967.024</v>
      </c>
      <c r="AH176">
        <f t="shared" si="111"/>
        <v>955.48099999999999</v>
      </c>
      <c r="AI176">
        <f t="shared" si="112"/>
        <v>0.92794515545696987</v>
      </c>
      <c r="AK176">
        <v>16.999256969696901</v>
      </c>
      <c r="AL176">
        <v>171</v>
      </c>
      <c r="AM176">
        <v>560.50599999999997</v>
      </c>
      <c r="AN176">
        <f t="shared" si="113"/>
        <v>548.05399999999997</v>
      </c>
      <c r="AO176">
        <f t="shared" si="114"/>
        <v>0.95705348773206256</v>
      </c>
      <c r="AQ176">
        <v>17.0044096969695</v>
      </c>
      <c r="AR176">
        <v>171</v>
      </c>
      <c r="AS176">
        <v>1693.3610000000001</v>
      </c>
      <c r="AT176">
        <f t="shared" si="115"/>
        <v>1681.8710000000001</v>
      </c>
      <c r="AU176">
        <f t="shared" si="116"/>
        <v>0.95428369501114196</v>
      </c>
      <c r="AW176">
        <v>16.999256969696901</v>
      </c>
      <c r="AX176">
        <v>171</v>
      </c>
      <c r="AY176">
        <v>590.81899999999996</v>
      </c>
      <c r="AZ176">
        <f t="shared" si="117"/>
        <v>578.94399999999996</v>
      </c>
      <c r="BC176">
        <v>16.999256969696901</v>
      </c>
      <c r="BD176">
        <v>171</v>
      </c>
      <c r="BE176">
        <v>615.30200000000002</v>
      </c>
      <c r="BF176">
        <f t="shared" si="118"/>
        <v>602.32900000000006</v>
      </c>
      <c r="BG176">
        <f t="shared" si="119"/>
        <v>0.93706415118879149</v>
      </c>
      <c r="BJ176" s="4">
        <f t="shared" si="120"/>
        <v>0.93050723031157223</v>
      </c>
      <c r="BK176" s="4">
        <f t="shared" si="102"/>
        <v>4.6735921439077654E-4</v>
      </c>
      <c r="BL176" s="4">
        <f t="shared" si="121"/>
        <v>2.1618492417159355E-2</v>
      </c>
      <c r="BM176" s="4">
        <f t="shared" si="122"/>
        <v>8.171022093705611E-3</v>
      </c>
    </row>
    <row r="177" spans="1:65" x14ac:dyDescent="0.25">
      <c r="A177">
        <v>17.099103272727</v>
      </c>
      <c r="B177">
        <v>172</v>
      </c>
      <c r="C177">
        <v>1191.723</v>
      </c>
      <c r="D177">
        <f t="shared" si="103"/>
        <v>1183.3489999999999</v>
      </c>
      <c r="E177">
        <f t="shared" si="104"/>
        <v>0.90603060791194656</v>
      </c>
      <c r="G177">
        <v>17.1001038787876</v>
      </c>
      <c r="H177">
        <v>172</v>
      </c>
      <c r="I177">
        <v>904.048</v>
      </c>
      <c r="J177">
        <f t="shared" si="105"/>
        <v>893.67399999999998</v>
      </c>
      <c r="M177">
        <v>17.0981026666663</v>
      </c>
      <c r="N177">
        <v>172</v>
      </c>
      <c r="O177">
        <v>678.178</v>
      </c>
      <c r="P177">
        <f t="shared" si="106"/>
        <v>666.17</v>
      </c>
      <c r="S177">
        <v>17.099103272727</v>
      </c>
      <c r="T177">
        <v>172</v>
      </c>
      <c r="U177">
        <v>676.95500000000004</v>
      </c>
      <c r="V177">
        <f t="shared" si="107"/>
        <v>668.49900000000002</v>
      </c>
      <c r="W177">
        <f t="shared" si="108"/>
        <v>0.91764441356188509</v>
      </c>
      <c r="Y177">
        <v>17.095061454545402</v>
      </c>
      <c r="Z177">
        <v>172</v>
      </c>
      <c r="AA177">
        <v>862.15</v>
      </c>
      <c r="AB177">
        <f t="shared" si="109"/>
        <v>850.99199999999996</v>
      </c>
      <c r="AC177">
        <f t="shared" si="110"/>
        <v>0.92120046430671876</v>
      </c>
      <c r="AE177">
        <v>17.096062060605998</v>
      </c>
      <c r="AF177">
        <v>172</v>
      </c>
      <c r="AG177">
        <v>993.93100000000004</v>
      </c>
      <c r="AH177">
        <f t="shared" si="111"/>
        <v>982.38800000000003</v>
      </c>
      <c r="AI177">
        <f t="shared" si="112"/>
        <v>0.95407672719715175</v>
      </c>
      <c r="AK177">
        <v>17.099103272727401</v>
      </c>
      <c r="AL177">
        <v>172</v>
      </c>
      <c r="AM177">
        <v>537.904</v>
      </c>
      <c r="AN177">
        <f t="shared" si="113"/>
        <v>525.452</v>
      </c>
      <c r="AO177">
        <f t="shared" si="114"/>
        <v>0.9175841600203406</v>
      </c>
      <c r="AQ177">
        <v>17.104145696969599</v>
      </c>
      <c r="AR177">
        <v>172</v>
      </c>
      <c r="AS177">
        <v>1711.971</v>
      </c>
      <c r="AT177">
        <f t="shared" si="115"/>
        <v>1700.481</v>
      </c>
      <c r="AU177">
        <f t="shared" si="116"/>
        <v>0.96484289935211531</v>
      </c>
      <c r="AW177">
        <v>17.099103272727401</v>
      </c>
      <c r="AX177">
        <v>172</v>
      </c>
      <c r="AY177">
        <v>599.31600000000003</v>
      </c>
      <c r="AZ177">
        <f t="shared" si="117"/>
        <v>587.44100000000003</v>
      </c>
      <c r="BC177">
        <v>17.100103878788101</v>
      </c>
      <c r="BD177">
        <v>172</v>
      </c>
      <c r="BE177">
        <v>598.24400000000003</v>
      </c>
      <c r="BF177">
        <f t="shared" si="118"/>
        <v>585.27100000000007</v>
      </c>
      <c r="BG177">
        <f t="shared" si="119"/>
        <v>0.91052642796613681</v>
      </c>
      <c r="BJ177" s="4">
        <f t="shared" si="120"/>
        <v>0.92741510004518513</v>
      </c>
      <c r="BK177" s="4">
        <f t="shared" si="102"/>
        <v>5.1415694420489189E-4</v>
      </c>
      <c r="BL177" s="4">
        <f t="shared" si="121"/>
        <v>2.2675029089394613E-2</v>
      </c>
      <c r="BM177" s="4">
        <f t="shared" si="122"/>
        <v>8.5703554202419315E-3</v>
      </c>
    </row>
    <row r="178" spans="1:65" x14ac:dyDescent="0.25">
      <c r="A178">
        <v>17.1999501818181</v>
      </c>
      <c r="B178">
        <v>173</v>
      </c>
      <c r="C178">
        <v>1187.5070000000001</v>
      </c>
      <c r="D178">
        <f t="shared" si="103"/>
        <v>1179.133</v>
      </c>
      <c r="E178">
        <f t="shared" si="104"/>
        <v>0.90280262948550039</v>
      </c>
      <c r="G178">
        <v>17.1999501818181</v>
      </c>
      <c r="H178">
        <v>173</v>
      </c>
      <c r="I178">
        <v>930.63699999999994</v>
      </c>
      <c r="J178">
        <f t="shared" si="105"/>
        <v>920.26299999999992</v>
      </c>
      <c r="M178">
        <v>17.198949575757499</v>
      </c>
      <c r="N178">
        <v>173</v>
      </c>
      <c r="O178">
        <v>679.15300000000002</v>
      </c>
      <c r="P178">
        <f t="shared" si="106"/>
        <v>667.14499999999998</v>
      </c>
      <c r="S178">
        <v>17.1999501818181</v>
      </c>
      <c r="T178">
        <v>173</v>
      </c>
      <c r="U178">
        <v>680.43799999999999</v>
      </c>
      <c r="V178">
        <f t="shared" si="107"/>
        <v>671.98199999999997</v>
      </c>
      <c r="W178">
        <f t="shared" si="108"/>
        <v>0.92242550596806072</v>
      </c>
      <c r="Y178">
        <v>17.195018060605801</v>
      </c>
      <c r="Z178">
        <v>173</v>
      </c>
      <c r="AA178">
        <v>857.82299999999998</v>
      </c>
      <c r="AB178">
        <f t="shared" si="109"/>
        <v>846.66499999999996</v>
      </c>
      <c r="AC178">
        <f t="shared" si="110"/>
        <v>0.91651647854768092</v>
      </c>
      <c r="AE178">
        <v>17.1960186666665</v>
      </c>
      <c r="AF178">
        <v>173</v>
      </c>
      <c r="AG178">
        <v>975.55499999999995</v>
      </c>
      <c r="AH178">
        <f t="shared" si="111"/>
        <v>964.01199999999994</v>
      </c>
      <c r="AI178">
        <f t="shared" si="112"/>
        <v>0.93623030201792024</v>
      </c>
      <c r="AK178">
        <v>17.198949575757499</v>
      </c>
      <c r="AL178">
        <v>173</v>
      </c>
      <c r="AM178">
        <v>533.702</v>
      </c>
      <c r="AN178">
        <f t="shared" si="113"/>
        <v>521.25</v>
      </c>
      <c r="AO178">
        <f t="shared" si="114"/>
        <v>0.91024630872201939</v>
      </c>
      <c r="AQ178">
        <v>17.204882303030399</v>
      </c>
      <c r="AR178">
        <v>173</v>
      </c>
      <c r="AS178">
        <v>1681.366</v>
      </c>
      <c r="AT178">
        <f t="shared" si="115"/>
        <v>1669.876</v>
      </c>
      <c r="AU178">
        <f t="shared" si="116"/>
        <v>0.94747780269142257</v>
      </c>
      <c r="AW178">
        <v>17.1999501818181</v>
      </c>
      <c r="AX178">
        <v>173</v>
      </c>
      <c r="AY178">
        <v>599.91399999999999</v>
      </c>
      <c r="AZ178">
        <f t="shared" si="117"/>
        <v>588.03899999999999</v>
      </c>
      <c r="BC178">
        <v>17.1999501818181</v>
      </c>
      <c r="BD178">
        <v>173</v>
      </c>
      <c r="BE178">
        <v>599.79600000000005</v>
      </c>
      <c r="BF178">
        <f t="shared" si="118"/>
        <v>586.82300000000009</v>
      </c>
      <c r="BG178">
        <f t="shared" si="119"/>
        <v>0.91294092828514017</v>
      </c>
      <c r="BJ178" s="4">
        <f t="shared" si="120"/>
        <v>0.9212342793882492</v>
      </c>
      <c r="BK178" s="4">
        <f t="shared" si="102"/>
        <v>2.4442012760473203E-4</v>
      </c>
      <c r="BL178" s="4">
        <f t="shared" si="121"/>
        <v>1.5633941524923652E-2</v>
      </c>
      <c r="BM178" s="4">
        <f t="shared" si="122"/>
        <v>5.909074469524842E-3</v>
      </c>
    </row>
    <row r="179" spans="1:65" x14ac:dyDescent="0.25">
      <c r="A179">
        <v>17.299796484848201</v>
      </c>
      <c r="B179">
        <v>174</v>
      </c>
      <c r="C179">
        <v>1193.473</v>
      </c>
      <c r="D179">
        <f t="shared" si="103"/>
        <v>1185.0989999999999</v>
      </c>
      <c r="E179">
        <f t="shared" si="104"/>
        <v>0.90737049459275321</v>
      </c>
      <c r="G179">
        <v>17.299796484848201</v>
      </c>
      <c r="H179">
        <v>174</v>
      </c>
      <c r="I179">
        <v>929.94399999999996</v>
      </c>
      <c r="J179">
        <f t="shared" si="105"/>
        <v>919.56999999999994</v>
      </c>
      <c r="M179">
        <v>17.298795878787502</v>
      </c>
      <c r="N179">
        <v>174</v>
      </c>
      <c r="O179">
        <v>702.11599999999999</v>
      </c>
      <c r="P179">
        <f t="shared" si="106"/>
        <v>690.10799999999995</v>
      </c>
      <c r="S179">
        <v>17.298795878787502</v>
      </c>
      <c r="T179">
        <v>174</v>
      </c>
      <c r="U179">
        <v>671.495</v>
      </c>
      <c r="V179">
        <f t="shared" si="107"/>
        <v>663.03899999999999</v>
      </c>
      <c r="W179">
        <f t="shared" si="108"/>
        <v>0.91014950556943042</v>
      </c>
      <c r="Y179">
        <v>17.2949746666668</v>
      </c>
      <c r="Z179">
        <v>174</v>
      </c>
      <c r="AA179">
        <v>884.00199999999995</v>
      </c>
      <c r="AB179">
        <f t="shared" si="109"/>
        <v>872.84399999999994</v>
      </c>
      <c r="AC179">
        <f t="shared" si="110"/>
        <v>0.94485529601610074</v>
      </c>
      <c r="AE179">
        <v>17.2959752727274</v>
      </c>
      <c r="AF179">
        <v>174</v>
      </c>
      <c r="AG179">
        <v>967.17100000000005</v>
      </c>
      <c r="AH179">
        <f t="shared" si="111"/>
        <v>955.62800000000004</v>
      </c>
      <c r="AI179">
        <f t="shared" si="112"/>
        <v>0.92808791908895438</v>
      </c>
      <c r="AK179">
        <v>17.299796484848599</v>
      </c>
      <c r="AL179">
        <v>174</v>
      </c>
      <c r="AM179">
        <v>543.94000000000005</v>
      </c>
      <c r="AN179">
        <f t="shared" si="113"/>
        <v>531.48800000000006</v>
      </c>
      <c r="AO179">
        <f t="shared" si="114"/>
        <v>0.92812468130464976</v>
      </c>
      <c r="AQ179">
        <v>17.3046183030301</v>
      </c>
      <c r="AR179">
        <v>174</v>
      </c>
      <c r="AS179">
        <v>1669.443</v>
      </c>
      <c r="AT179">
        <f t="shared" si="115"/>
        <v>1657.953</v>
      </c>
      <c r="AU179">
        <f t="shared" si="116"/>
        <v>0.94071276274744475</v>
      </c>
      <c r="AW179">
        <v>17.299796484848599</v>
      </c>
      <c r="AX179">
        <v>174</v>
      </c>
      <c r="AY179">
        <v>589.46100000000001</v>
      </c>
      <c r="AZ179">
        <f t="shared" si="117"/>
        <v>577.58600000000001</v>
      </c>
      <c r="BC179">
        <v>17.299796484848599</v>
      </c>
      <c r="BD179">
        <v>174</v>
      </c>
      <c r="BE179">
        <v>605.75199999999995</v>
      </c>
      <c r="BF179">
        <f t="shared" si="118"/>
        <v>592.779</v>
      </c>
      <c r="BG179">
        <f t="shared" si="119"/>
        <v>0.92220688440626397</v>
      </c>
      <c r="BJ179" s="4">
        <f t="shared" si="120"/>
        <v>0.92592964910365683</v>
      </c>
      <c r="BK179" s="4">
        <f t="shared" si="102"/>
        <v>1.9891849647750252E-4</v>
      </c>
      <c r="BL179" s="4">
        <f t="shared" si="121"/>
        <v>1.41038468680535E-2</v>
      </c>
      <c r="BM179" s="4">
        <f t="shared" si="122"/>
        <v>5.3307530488866809E-3</v>
      </c>
    </row>
    <row r="180" spans="1:65" x14ac:dyDescent="0.25">
      <c r="A180">
        <v>17.399642787878701</v>
      </c>
      <c r="B180">
        <v>175</v>
      </c>
      <c r="C180">
        <v>1173.5820000000001</v>
      </c>
      <c r="D180">
        <f t="shared" si="103"/>
        <v>1165.2080000000001</v>
      </c>
      <c r="E180">
        <f t="shared" si="104"/>
        <v>0.8921409597539387</v>
      </c>
      <c r="G180">
        <v>17.399642787878701</v>
      </c>
      <c r="H180">
        <v>175</v>
      </c>
      <c r="I180">
        <v>914.02300000000002</v>
      </c>
      <c r="J180">
        <f t="shared" si="105"/>
        <v>903.649</v>
      </c>
      <c r="M180">
        <v>17.398642181818101</v>
      </c>
      <c r="N180">
        <v>175</v>
      </c>
      <c r="O180">
        <v>686.91800000000001</v>
      </c>
      <c r="P180">
        <f t="shared" si="106"/>
        <v>674.91</v>
      </c>
      <c r="S180">
        <v>17.398642181818101</v>
      </c>
      <c r="T180">
        <v>175</v>
      </c>
      <c r="U180">
        <v>688.17</v>
      </c>
      <c r="V180">
        <f t="shared" si="107"/>
        <v>679.71399999999994</v>
      </c>
      <c r="W180">
        <f t="shared" si="108"/>
        <v>0.93303917420939009</v>
      </c>
      <c r="Y180">
        <v>17.394931272727199</v>
      </c>
      <c r="Z180">
        <v>175</v>
      </c>
      <c r="AA180">
        <v>873.9</v>
      </c>
      <c r="AB180">
        <f t="shared" si="109"/>
        <v>862.74199999999996</v>
      </c>
      <c r="AC180">
        <f t="shared" si="110"/>
        <v>0.93391986173419628</v>
      </c>
      <c r="AE180">
        <v>17.395931878787898</v>
      </c>
      <c r="AF180">
        <v>175</v>
      </c>
      <c r="AG180">
        <v>992.59199999999998</v>
      </c>
      <c r="AH180">
        <f t="shared" si="111"/>
        <v>981.04899999999998</v>
      </c>
      <c r="AI180">
        <f t="shared" si="112"/>
        <v>0.95277631561057186</v>
      </c>
      <c r="AK180">
        <v>17.399642787878701</v>
      </c>
      <c r="AL180">
        <v>175</v>
      </c>
      <c r="AM180">
        <v>526.29499999999996</v>
      </c>
      <c r="AN180">
        <f t="shared" si="113"/>
        <v>513.84299999999996</v>
      </c>
      <c r="AO180">
        <f t="shared" si="114"/>
        <v>0.89731164318973355</v>
      </c>
      <c r="AQ180">
        <v>17.4063555151515</v>
      </c>
      <c r="AR180">
        <v>175</v>
      </c>
      <c r="AS180">
        <v>1696.9290000000001</v>
      </c>
      <c r="AT180">
        <f t="shared" si="115"/>
        <v>1685.4390000000001</v>
      </c>
      <c r="AU180">
        <f t="shared" si="116"/>
        <v>0.95630815718677831</v>
      </c>
      <c r="AW180">
        <v>17.399642787878701</v>
      </c>
      <c r="AX180">
        <v>175</v>
      </c>
      <c r="AY180">
        <v>589.53599999999994</v>
      </c>
      <c r="AZ180">
        <f t="shared" si="117"/>
        <v>577.66099999999994</v>
      </c>
      <c r="BC180">
        <v>17.399642787878701</v>
      </c>
      <c r="BD180">
        <v>175</v>
      </c>
      <c r="BE180">
        <v>597.29700000000003</v>
      </c>
      <c r="BF180">
        <f t="shared" si="118"/>
        <v>584.32400000000007</v>
      </c>
      <c r="BG180">
        <f t="shared" si="119"/>
        <v>0.90905314716581698</v>
      </c>
      <c r="BJ180" s="4">
        <f t="shared" si="120"/>
        <v>0.92493560840720357</v>
      </c>
      <c r="BK180" s="4">
        <f t="shared" si="102"/>
        <v>6.6609189846260884E-4</v>
      </c>
      <c r="BL180" s="4">
        <f t="shared" si="121"/>
        <v>2.5808756236258439E-2</v>
      </c>
      <c r="BM180" s="4">
        <f t="shared" si="122"/>
        <v>9.7547929498610266E-3</v>
      </c>
    </row>
    <row r="181" spans="1:65" x14ac:dyDescent="0.25">
      <c r="A181">
        <v>17.499489090908799</v>
      </c>
      <c r="B181">
        <v>176</v>
      </c>
      <c r="C181">
        <v>1190.6110000000001</v>
      </c>
      <c r="D181">
        <f t="shared" si="103"/>
        <v>1182.2370000000001</v>
      </c>
      <c r="E181">
        <f t="shared" si="104"/>
        <v>0.90517920563248555</v>
      </c>
      <c r="G181">
        <v>-2171.20142684848</v>
      </c>
      <c r="H181">
        <v>176</v>
      </c>
      <c r="I181">
        <v>920.37</v>
      </c>
      <c r="J181">
        <f t="shared" si="105"/>
        <v>909.99599999999998</v>
      </c>
      <c r="M181">
        <v>17.4984884848486</v>
      </c>
      <c r="N181">
        <v>176</v>
      </c>
      <c r="O181">
        <v>682.72400000000005</v>
      </c>
      <c r="P181">
        <f t="shared" si="106"/>
        <v>670.71600000000001</v>
      </c>
      <c r="S181">
        <v>17.498488484848099</v>
      </c>
      <c r="T181">
        <v>176</v>
      </c>
      <c r="U181">
        <v>698.92100000000005</v>
      </c>
      <c r="V181">
        <f t="shared" si="107"/>
        <v>690.46500000000003</v>
      </c>
      <c r="W181">
        <f t="shared" si="108"/>
        <v>0.94779700494691388</v>
      </c>
      <c r="Y181">
        <v>17.494887878787701</v>
      </c>
      <c r="Z181">
        <v>176</v>
      </c>
      <c r="AA181">
        <v>876.32100000000003</v>
      </c>
      <c r="AB181">
        <f t="shared" si="109"/>
        <v>865.16300000000001</v>
      </c>
      <c r="AC181">
        <f t="shared" si="110"/>
        <v>0.93654059885521113</v>
      </c>
      <c r="AE181">
        <v>17.496889090909001</v>
      </c>
      <c r="AF181">
        <v>176</v>
      </c>
      <c r="AG181">
        <v>994.67100000000005</v>
      </c>
      <c r="AH181">
        <f t="shared" si="111"/>
        <v>983.12800000000004</v>
      </c>
      <c r="AI181">
        <f t="shared" si="112"/>
        <v>0.95479540126292406</v>
      </c>
      <c r="AK181">
        <v>17.499489090909201</v>
      </c>
      <c r="AL181">
        <v>176</v>
      </c>
      <c r="AM181">
        <v>543.74599999999998</v>
      </c>
      <c r="AN181">
        <f t="shared" si="113"/>
        <v>531.29399999999998</v>
      </c>
      <c r="AO181">
        <f t="shared" si="114"/>
        <v>0.92778590378159531</v>
      </c>
      <c r="AQ181">
        <v>17.504090303030299</v>
      </c>
      <c r="AR181">
        <v>176</v>
      </c>
      <c r="AS181">
        <v>1696.1759999999999</v>
      </c>
      <c r="AT181">
        <f t="shared" si="115"/>
        <v>1684.6859999999999</v>
      </c>
      <c r="AU181">
        <f t="shared" si="116"/>
        <v>0.95588090942381454</v>
      </c>
      <c r="AW181">
        <v>17.499489090909201</v>
      </c>
      <c r="AX181">
        <v>176</v>
      </c>
      <c r="AY181">
        <v>595.96100000000001</v>
      </c>
      <c r="AZ181">
        <f t="shared" si="117"/>
        <v>584.08600000000001</v>
      </c>
      <c r="BC181">
        <v>17.499489090909201</v>
      </c>
      <c r="BD181">
        <v>176</v>
      </c>
      <c r="BE181">
        <v>627.04300000000001</v>
      </c>
      <c r="BF181">
        <f t="shared" si="118"/>
        <v>614.07000000000005</v>
      </c>
      <c r="BG181">
        <f t="shared" si="119"/>
        <v>0.95533003279022122</v>
      </c>
      <c r="BJ181" s="4">
        <f t="shared" si="120"/>
        <v>0.94047272238473811</v>
      </c>
      <c r="BK181" s="4">
        <f t="shared" si="102"/>
        <v>3.564975720127179E-4</v>
      </c>
      <c r="BL181" s="4">
        <f t="shared" si="121"/>
        <v>1.8881143291991559E-2</v>
      </c>
      <c r="BM181" s="4">
        <f t="shared" si="122"/>
        <v>7.1364013741692951E-3</v>
      </c>
    </row>
    <row r="182" spans="1:65" x14ac:dyDescent="0.25">
      <c r="A182">
        <v>17.599335393939299</v>
      </c>
      <c r="B182">
        <v>177</v>
      </c>
      <c r="C182">
        <v>1209.2360000000001</v>
      </c>
      <c r="D182">
        <f t="shared" si="103"/>
        <v>1200.8620000000001</v>
      </c>
      <c r="E182">
        <f t="shared" si="104"/>
        <v>0.9194394281639281</v>
      </c>
      <c r="G182">
        <v>17.600335999999899</v>
      </c>
      <c r="H182">
        <v>177</v>
      </c>
      <c r="I182">
        <v>919.32299999999998</v>
      </c>
      <c r="J182">
        <f t="shared" si="105"/>
        <v>908.94899999999996</v>
      </c>
      <c r="M182">
        <v>17.598334787878599</v>
      </c>
      <c r="N182">
        <v>177</v>
      </c>
      <c r="O182">
        <v>693.29200000000003</v>
      </c>
      <c r="P182">
        <f t="shared" si="106"/>
        <v>681.28399999999999</v>
      </c>
      <c r="S182">
        <v>17.599335393939299</v>
      </c>
      <c r="T182">
        <v>177</v>
      </c>
      <c r="U182">
        <v>686.84799999999996</v>
      </c>
      <c r="V182">
        <f t="shared" si="107"/>
        <v>678.39199999999994</v>
      </c>
      <c r="W182">
        <f t="shared" si="108"/>
        <v>0.93122447304345146</v>
      </c>
      <c r="Y182">
        <v>17.594844484848601</v>
      </c>
      <c r="Z182">
        <v>177</v>
      </c>
      <c r="AA182">
        <v>887.92399999999998</v>
      </c>
      <c r="AB182">
        <f t="shared" si="109"/>
        <v>876.76599999999996</v>
      </c>
      <c r="AC182">
        <f t="shared" si="110"/>
        <v>0.94910086850210651</v>
      </c>
      <c r="AE182">
        <v>17.596845696969901</v>
      </c>
      <c r="AF182">
        <v>177</v>
      </c>
      <c r="AG182">
        <v>995.00900000000001</v>
      </c>
      <c r="AH182">
        <f t="shared" si="111"/>
        <v>983.46600000000001</v>
      </c>
      <c r="AI182">
        <f t="shared" si="112"/>
        <v>0.95512366049837139</v>
      </c>
      <c r="AK182">
        <v>17.599335393939299</v>
      </c>
      <c r="AL182">
        <v>177</v>
      </c>
      <c r="AM182">
        <v>535.08100000000002</v>
      </c>
      <c r="AN182">
        <f t="shared" si="113"/>
        <v>522.62900000000002</v>
      </c>
      <c r="AO182">
        <f t="shared" si="114"/>
        <v>0.91265442317713252</v>
      </c>
      <c r="AQ182">
        <v>17.604826909090601</v>
      </c>
      <c r="AR182">
        <v>177</v>
      </c>
      <c r="AS182">
        <v>1677.355</v>
      </c>
      <c r="AT182">
        <f t="shared" si="115"/>
        <v>1665.865</v>
      </c>
      <c r="AU182">
        <f t="shared" si="116"/>
        <v>0.94520198492615415</v>
      </c>
      <c r="AW182">
        <v>17.599335393939299</v>
      </c>
      <c r="AX182">
        <v>177</v>
      </c>
      <c r="AY182">
        <v>615.94299999999998</v>
      </c>
      <c r="AZ182">
        <f t="shared" si="117"/>
        <v>604.06799999999998</v>
      </c>
      <c r="BC182">
        <v>17.600335999999899</v>
      </c>
      <c r="BD182">
        <v>177</v>
      </c>
      <c r="BE182">
        <v>616.10500000000002</v>
      </c>
      <c r="BF182">
        <f t="shared" si="118"/>
        <v>603.13200000000006</v>
      </c>
      <c r="BG182">
        <f t="shared" si="119"/>
        <v>0.93831340618631709</v>
      </c>
      <c r="BJ182" s="4">
        <f t="shared" si="120"/>
        <v>0.9358654634996374</v>
      </c>
      <c r="BK182" s="4">
        <f t="shared" si="102"/>
        <v>2.4488716251397217E-4</v>
      </c>
      <c r="BL182" s="4">
        <f t="shared" si="121"/>
        <v>1.5648870966110371E-2</v>
      </c>
      <c r="BM182" s="4">
        <f t="shared" si="122"/>
        <v>5.9147172678953031E-3</v>
      </c>
    </row>
    <row r="183" spans="1:65" x14ac:dyDescent="0.25">
      <c r="A183">
        <v>17.700182303030001</v>
      </c>
      <c r="B183">
        <v>178</v>
      </c>
      <c r="C183">
        <v>1214.8530000000001</v>
      </c>
      <c r="D183">
        <f t="shared" si="103"/>
        <v>1206.479</v>
      </c>
      <c r="E183">
        <f t="shared" si="104"/>
        <v>0.92374008158455156</v>
      </c>
      <c r="G183">
        <v>17.700182303030001</v>
      </c>
      <c r="H183">
        <v>178</v>
      </c>
      <c r="I183">
        <v>914.072</v>
      </c>
      <c r="J183">
        <f t="shared" si="105"/>
        <v>903.69799999999998</v>
      </c>
      <c r="M183">
        <v>17.699181696969301</v>
      </c>
      <c r="N183">
        <v>178</v>
      </c>
      <c r="O183">
        <v>699.47900000000004</v>
      </c>
      <c r="P183">
        <f t="shared" si="106"/>
        <v>687.471</v>
      </c>
      <c r="S183">
        <v>17.699181696969301</v>
      </c>
      <c r="T183">
        <v>178</v>
      </c>
      <c r="U183">
        <v>674.82399999999996</v>
      </c>
      <c r="V183">
        <f t="shared" si="107"/>
        <v>666.36799999999994</v>
      </c>
      <c r="W183">
        <f t="shared" si="108"/>
        <v>0.91471920313479327</v>
      </c>
      <c r="Y183">
        <v>17.694801090908999</v>
      </c>
      <c r="Z183">
        <v>178</v>
      </c>
      <c r="AA183">
        <v>888.15800000000002</v>
      </c>
      <c r="AB183">
        <f t="shared" si="109"/>
        <v>877</v>
      </c>
      <c r="AC183">
        <f t="shared" si="110"/>
        <v>0.94935417394874733</v>
      </c>
      <c r="AE183">
        <v>17.696802303030299</v>
      </c>
      <c r="AF183">
        <v>178</v>
      </c>
      <c r="AG183">
        <v>987.49300000000005</v>
      </c>
      <c r="AH183">
        <f t="shared" si="111"/>
        <v>975.95</v>
      </c>
      <c r="AI183">
        <f t="shared" si="112"/>
        <v>0.94782426282493304</v>
      </c>
      <c r="AK183">
        <v>17.699181696969799</v>
      </c>
      <c r="AL183">
        <v>178</v>
      </c>
      <c r="AM183">
        <v>541.16499999999996</v>
      </c>
      <c r="AN183">
        <f t="shared" si="113"/>
        <v>528.71299999999997</v>
      </c>
      <c r="AO183">
        <f t="shared" si="114"/>
        <v>0.92327876570425904</v>
      </c>
      <c r="AQ183">
        <v>17.704562909090701</v>
      </c>
      <c r="AR183">
        <v>178</v>
      </c>
      <c r="AS183">
        <v>1715.0509999999999</v>
      </c>
      <c r="AT183">
        <f t="shared" si="115"/>
        <v>1703.5609999999999</v>
      </c>
      <c r="AU183">
        <f t="shared" si="116"/>
        <v>0.96659047320328118</v>
      </c>
      <c r="AW183">
        <v>17.700182303030399</v>
      </c>
      <c r="AX183">
        <v>178</v>
      </c>
      <c r="AY183">
        <v>592.55700000000002</v>
      </c>
      <c r="AZ183">
        <f t="shared" si="117"/>
        <v>580.68200000000002</v>
      </c>
      <c r="BC183">
        <v>17.700182303030399</v>
      </c>
      <c r="BD183">
        <v>178</v>
      </c>
      <c r="BE183">
        <v>599.16</v>
      </c>
      <c r="BF183">
        <f t="shared" si="118"/>
        <v>586.18700000000001</v>
      </c>
      <c r="BG183">
        <f t="shared" si="119"/>
        <v>0.91195148098946599</v>
      </c>
      <c r="BJ183" s="4">
        <f t="shared" si="120"/>
        <v>0.93392263448429025</v>
      </c>
      <c r="BK183" s="4">
        <f t="shared" si="102"/>
        <v>4.2784250916415545E-4</v>
      </c>
      <c r="BL183" s="4">
        <f t="shared" si="121"/>
        <v>2.0684354211919585E-2</v>
      </c>
      <c r="BM183" s="4">
        <f t="shared" si="122"/>
        <v>7.8179510392443752E-3</v>
      </c>
    </row>
    <row r="184" spans="1:65" x14ac:dyDescent="0.25">
      <c r="A184">
        <v>17.800028606060501</v>
      </c>
      <c r="B184">
        <v>179</v>
      </c>
      <c r="C184">
        <v>1191.6990000000001</v>
      </c>
      <c r="D184">
        <f t="shared" si="103"/>
        <v>1183.325</v>
      </c>
      <c r="E184">
        <f t="shared" si="104"/>
        <v>0.90601223232318129</v>
      </c>
      <c r="G184">
        <v>17.800028606060501</v>
      </c>
      <c r="H184">
        <v>179</v>
      </c>
      <c r="I184">
        <v>921.14800000000002</v>
      </c>
      <c r="J184">
        <f t="shared" si="105"/>
        <v>910.774</v>
      </c>
      <c r="M184">
        <v>17.7990279999999</v>
      </c>
      <c r="N184">
        <v>179</v>
      </c>
      <c r="O184">
        <v>692.9</v>
      </c>
      <c r="P184">
        <f t="shared" si="106"/>
        <v>680.89199999999994</v>
      </c>
      <c r="S184">
        <v>17.7990279999999</v>
      </c>
      <c r="T184">
        <v>179</v>
      </c>
      <c r="U184">
        <v>682.40099999999995</v>
      </c>
      <c r="V184">
        <f t="shared" si="107"/>
        <v>673.94499999999994</v>
      </c>
      <c r="W184">
        <f t="shared" si="108"/>
        <v>0.92512010384153831</v>
      </c>
      <c r="Y184">
        <v>17.794757696969501</v>
      </c>
      <c r="Z184">
        <v>179</v>
      </c>
      <c r="AA184">
        <v>900.221</v>
      </c>
      <c r="AB184">
        <f t="shared" si="109"/>
        <v>889.06299999999999</v>
      </c>
      <c r="AC184">
        <f t="shared" si="110"/>
        <v>0.96241239447365468</v>
      </c>
      <c r="AE184">
        <v>17.796758909090801</v>
      </c>
      <c r="AF184">
        <v>179</v>
      </c>
      <c r="AG184">
        <v>987.72900000000004</v>
      </c>
      <c r="AH184">
        <f t="shared" si="111"/>
        <v>976.18600000000004</v>
      </c>
      <c r="AI184">
        <f t="shared" si="112"/>
        <v>0.9480534615810442</v>
      </c>
      <c r="AK184">
        <v>17.800028606060501</v>
      </c>
      <c r="AL184">
        <v>179</v>
      </c>
      <c r="AM184">
        <v>537.81399999999996</v>
      </c>
      <c r="AN184">
        <f t="shared" si="113"/>
        <v>525.36199999999997</v>
      </c>
      <c r="AO184">
        <f t="shared" si="114"/>
        <v>0.91742699519005766</v>
      </c>
      <c r="AQ184">
        <v>17.8042989090909</v>
      </c>
      <c r="AR184">
        <v>179</v>
      </c>
      <c r="AS184">
        <v>1661.3119999999999</v>
      </c>
      <c r="AT184">
        <f t="shared" si="115"/>
        <v>1649.8219999999999</v>
      </c>
      <c r="AU184">
        <f t="shared" si="116"/>
        <v>0.93609928125918807</v>
      </c>
      <c r="AW184">
        <v>17.800028606060501</v>
      </c>
      <c r="AX184">
        <v>179</v>
      </c>
      <c r="AY184">
        <v>565.43600000000004</v>
      </c>
      <c r="AZ184">
        <f t="shared" si="117"/>
        <v>553.56100000000004</v>
      </c>
      <c r="BC184">
        <v>17.800028606060501</v>
      </c>
      <c r="BD184">
        <v>179</v>
      </c>
      <c r="BE184">
        <v>615.78099999999995</v>
      </c>
      <c r="BF184">
        <f t="shared" si="118"/>
        <v>602.80799999999999</v>
      </c>
      <c r="BG184">
        <f t="shared" si="119"/>
        <v>0.93780934813003014</v>
      </c>
      <c r="BJ184" s="4">
        <f t="shared" si="120"/>
        <v>0.93327625954267057</v>
      </c>
      <c r="BK184" s="4">
        <f t="shared" si="102"/>
        <v>3.5947460651956264E-4</v>
      </c>
      <c r="BL184" s="4">
        <f t="shared" si="121"/>
        <v>1.8959815571876291E-2</v>
      </c>
      <c r="BM184" s="4">
        <f t="shared" si="122"/>
        <v>7.1661367009763621E-3</v>
      </c>
    </row>
    <row r="185" spans="1:65" x14ac:dyDescent="0.25">
      <c r="A185">
        <v>17.899874909090599</v>
      </c>
      <c r="B185">
        <v>180</v>
      </c>
      <c r="C185">
        <v>1199.2380000000001</v>
      </c>
      <c r="D185">
        <f t="shared" si="103"/>
        <v>1190.864</v>
      </c>
      <c r="E185">
        <f t="shared" si="104"/>
        <v>0.91178446414409653</v>
      </c>
      <c r="G185">
        <v>17.899874909090599</v>
      </c>
      <c r="H185">
        <v>180</v>
      </c>
      <c r="I185">
        <v>903.46199999999999</v>
      </c>
      <c r="J185">
        <f t="shared" si="105"/>
        <v>893.08799999999997</v>
      </c>
      <c r="M185">
        <v>17.8988743030304</v>
      </c>
      <c r="N185">
        <v>180</v>
      </c>
      <c r="O185">
        <v>695.00800000000004</v>
      </c>
      <c r="P185">
        <f t="shared" si="106"/>
        <v>683</v>
      </c>
      <c r="S185">
        <v>17.898874303029899</v>
      </c>
      <c r="T185">
        <v>180</v>
      </c>
      <c r="U185">
        <v>683.12900000000002</v>
      </c>
      <c r="V185">
        <f t="shared" si="107"/>
        <v>674.673</v>
      </c>
      <c r="W185">
        <f t="shared" si="108"/>
        <v>0.92611942490719901</v>
      </c>
      <c r="Y185">
        <v>17.894714303030401</v>
      </c>
      <c r="Z185">
        <v>180</v>
      </c>
      <c r="AA185">
        <v>902.67</v>
      </c>
      <c r="AB185">
        <f t="shared" si="109"/>
        <v>891.51199999999994</v>
      </c>
      <c r="AC185">
        <f t="shared" si="110"/>
        <v>0.96506344164811353</v>
      </c>
      <c r="AE185">
        <v>17.896715515151701</v>
      </c>
      <c r="AF185">
        <v>180</v>
      </c>
      <c r="AG185">
        <v>981.69799999999998</v>
      </c>
      <c r="AH185">
        <f t="shared" si="111"/>
        <v>970.15499999999997</v>
      </c>
      <c r="AI185">
        <f t="shared" si="112"/>
        <v>0.94219626794500011</v>
      </c>
      <c r="AK185">
        <v>17.899874909091</v>
      </c>
      <c r="AL185">
        <v>180</v>
      </c>
      <c r="AM185">
        <v>540.298</v>
      </c>
      <c r="AN185">
        <f t="shared" si="113"/>
        <v>527.846</v>
      </c>
      <c r="AO185">
        <f t="shared" si="114"/>
        <v>0.92176474450586676</v>
      </c>
      <c r="AQ185">
        <v>17.905035515151202</v>
      </c>
      <c r="AR185">
        <v>180</v>
      </c>
      <c r="AS185">
        <v>1717.819</v>
      </c>
      <c r="AT185">
        <f t="shared" si="115"/>
        <v>1706.329</v>
      </c>
      <c r="AU185">
        <f t="shared" si="116"/>
        <v>0.9681610200929005</v>
      </c>
      <c r="AW185">
        <v>17.899874909091</v>
      </c>
      <c r="AX185">
        <v>180</v>
      </c>
      <c r="AY185">
        <v>595.45899999999995</v>
      </c>
      <c r="AZ185">
        <f t="shared" si="117"/>
        <v>583.58399999999995</v>
      </c>
      <c r="BC185">
        <v>17.899874909091</v>
      </c>
      <c r="BD185">
        <v>180</v>
      </c>
      <c r="BE185">
        <v>621.13400000000001</v>
      </c>
      <c r="BF185">
        <f t="shared" si="118"/>
        <v>608.16100000000006</v>
      </c>
      <c r="BG185">
        <f t="shared" si="119"/>
        <v>0.9461371962019538</v>
      </c>
      <c r="BJ185" s="4">
        <f t="shared" si="120"/>
        <v>0.9401752227778758</v>
      </c>
      <c r="BK185" s="4">
        <f t="shared" si="102"/>
        <v>4.6413406339240363E-4</v>
      </c>
      <c r="BL185" s="4">
        <f t="shared" si="121"/>
        <v>2.154377087216636E-2</v>
      </c>
      <c r="BM185" s="4">
        <f t="shared" si="122"/>
        <v>8.1427800043298981E-3</v>
      </c>
    </row>
    <row r="186" spans="1:65" x14ac:dyDescent="0.25">
      <c r="A186">
        <v>17.999721212121099</v>
      </c>
      <c r="B186">
        <v>181</v>
      </c>
      <c r="C186">
        <v>1207.461</v>
      </c>
      <c r="D186">
        <f t="shared" si="103"/>
        <v>1199.087</v>
      </c>
      <c r="E186">
        <f t="shared" si="104"/>
        <v>0.91808040024482407</v>
      </c>
      <c r="G186">
        <v>17.999721212121099</v>
      </c>
      <c r="H186">
        <v>181</v>
      </c>
      <c r="I186">
        <v>912.63300000000004</v>
      </c>
      <c r="J186">
        <f t="shared" si="105"/>
        <v>902.25900000000001</v>
      </c>
      <c r="M186">
        <v>17.998720606060399</v>
      </c>
      <c r="N186">
        <v>181</v>
      </c>
      <c r="O186">
        <v>677.68299999999999</v>
      </c>
      <c r="P186">
        <f t="shared" si="106"/>
        <v>665.67499999999995</v>
      </c>
      <c r="S186">
        <v>17.998720606060399</v>
      </c>
      <c r="T186">
        <v>181</v>
      </c>
      <c r="U186">
        <v>682.85299999999995</v>
      </c>
      <c r="V186">
        <f t="shared" si="107"/>
        <v>674.39699999999993</v>
      </c>
      <c r="W186">
        <f t="shared" si="108"/>
        <v>0.92574056142626171</v>
      </c>
      <c r="Y186">
        <v>17.9946709090909</v>
      </c>
      <c r="Z186">
        <v>181</v>
      </c>
      <c r="AA186">
        <v>873.64800000000002</v>
      </c>
      <c r="AB186">
        <f t="shared" si="109"/>
        <v>862.49</v>
      </c>
      <c r="AC186">
        <f t="shared" si="110"/>
        <v>0.93364707125319857</v>
      </c>
      <c r="AE186">
        <v>17.9966721212122</v>
      </c>
      <c r="AF186">
        <v>181</v>
      </c>
      <c r="AG186">
        <v>967.88900000000001</v>
      </c>
      <c r="AH186">
        <f t="shared" si="111"/>
        <v>956.346</v>
      </c>
      <c r="AI186">
        <f t="shared" si="112"/>
        <v>0.92878522716898748</v>
      </c>
      <c r="AK186">
        <v>17.999721212121099</v>
      </c>
      <c r="AL186">
        <v>181</v>
      </c>
      <c r="AM186">
        <v>543.33199999999999</v>
      </c>
      <c r="AN186">
        <f t="shared" si="113"/>
        <v>530.88</v>
      </c>
      <c r="AO186">
        <f t="shared" si="114"/>
        <v>0.92706294556229385</v>
      </c>
      <c r="AQ186">
        <v>18.004771515151301</v>
      </c>
      <c r="AR186">
        <v>181</v>
      </c>
      <c r="AS186">
        <v>1678.7619999999999</v>
      </c>
      <c r="AT186">
        <f t="shared" si="115"/>
        <v>1667.2719999999999</v>
      </c>
      <c r="AU186">
        <f t="shared" si="116"/>
        <v>0.9460003084354367</v>
      </c>
      <c r="AW186">
        <v>17.999721212121099</v>
      </c>
      <c r="AX186">
        <v>181</v>
      </c>
      <c r="AY186">
        <v>592.92700000000002</v>
      </c>
      <c r="AZ186">
        <f t="shared" si="117"/>
        <v>581.05200000000002</v>
      </c>
      <c r="BC186">
        <v>17.999721212121099</v>
      </c>
      <c r="BD186">
        <v>181</v>
      </c>
      <c r="BE186">
        <v>598.35400000000004</v>
      </c>
      <c r="BF186">
        <f t="shared" si="118"/>
        <v>585.38100000000009</v>
      </c>
      <c r="BG186">
        <f t="shared" si="119"/>
        <v>0.91069755878771563</v>
      </c>
      <c r="BJ186" s="4">
        <f t="shared" si="120"/>
        <v>0.92714486755410264</v>
      </c>
      <c r="BK186" s="4">
        <f t="shared" si="102"/>
        <v>1.2585906726857499E-4</v>
      </c>
      <c r="BL186" s="4">
        <f t="shared" si="121"/>
        <v>1.1218692761127519E-2</v>
      </c>
      <c r="BM186" s="4">
        <f t="shared" si="122"/>
        <v>4.2402672973119952E-3</v>
      </c>
    </row>
    <row r="187" spans="1:65" x14ac:dyDescent="0.25">
      <c r="A187">
        <v>18.099567515151101</v>
      </c>
      <c r="B187">
        <v>182</v>
      </c>
      <c r="C187">
        <v>1188.7159999999999</v>
      </c>
      <c r="D187">
        <f t="shared" si="103"/>
        <v>1180.3419999999999</v>
      </c>
      <c r="E187">
        <f t="shared" si="104"/>
        <v>0.90372829976955471</v>
      </c>
      <c r="G187">
        <v>18.098566909090501</v>
      </c>
      <c r="H187">
        <v>182</v>
      </c>
      <c r="I187">
        <v>888.39300000000003</v>
      </c>
      <c r="J187">
        <f t="shared" si="105"/>
        <v>878.01900000000001</v>
      </c>
      <c r="M187">
        <v>18.098566909091002</v>
      </c>
      <c r="N187">
        <v>182</v>
      </c>
      <c r="O187">
        <v>689.87099999999998</v>
      </c>
      <c r="P187">
        <f t="shared" si="106"/>
        <v>677.86299999999994</v>
      </c>
      <c r="S187">
        <v>18.099567515151101</v>
      </c>
      <c r="T187">
        <v>182</v>
      </c>
      <c r="U187">
        <v>697.90899999999999</v>
      </c>
      <c r="V187">
        <f t="shared" si="107"/>
        <v>689.45299999999997</v>
      </c>
      <c r="W187">
        <f t="shared" si="108"/>
        <v>0.94640783885014379</v>
      </c>
      <c r="Y187">
        <v>18.095628121211998</v>
      </c>
      <c r="Z187">
        <v>182</v>
      </c>
      <c r="AA187">
        <v>872.60199999999998</v>
      </c>
      <c r="AB187">
        <f t="shared" si="109"/>
        <v>861.44399999999996</v>
      </c>
      <c r="AC187">
        <f t="shared" si="110"/>
        <v>0.93251477425667584</v>
      </c>
      <c r="AE187">
        <v>18.096628727272599</v>
      </c>
      <c r="AF187">
        <v>182</v>
      </c>
      <c r="AG187">
        <v>981.92499999999995</v>
      </c>
      <c r="AH187">
        <f t="shared" si="111"/>
        <v>970.38199999999995</v>
      </c>
      <c r="AI187">
        <f t="shared" si="112"/>
        <v>0.94241672607058158</v>
      </c>
      <c r="AK187">
        <v>18.099567515151598</v>
      </c>
      <c r="AL187">
        <v>182</v>
      </c>
      <c r="AM187">
        <v>546.49099999999999</v>
      </c>
      <c r="AN187">
        <f t="shared" si="113"/>
        <v>534.03899999999999</v>
      </c>
      <c r="AO187">
        <f t="shared" si="114"/>
        <v>0.93257943110522501</v>
      </c>
      <c r="AQ187">
        <v>18.104507515151401</v>
      </c>
      <c r="AR187">
        <v>182</v>
      </c>
      <c r="AS187">
        <v>1634.3689999999999</v>
      </c>
      <c r="AT187">
        <f t="shared" si="115"/>
        <v>1622.8789999999999</v>
      </c>
      <c r="AU187">
        <f t="shared" si="116"/>
        <v>0.92081198182023882</v>
      </c>
      <c r="AW187">
        <v>18.099567515151598</v>
      </c>
      <c r="AX187">
        <v>182</v>
      </c>
      <c r="AY187">
        <v>582.274</v>
      </c>
      <c r="AZ187">
        <f t="shared" si="117"/>
        <v>570.399</v>
      </c>
      <c r="BC187">
        <v>18.098566909091002</v>
      </c>
      <c r="BD187">
        <v>182</v>
      </c>
      <c r="BE187">
        <v>633.47</v>
      </c>
      <c r="BF187">
        <f t="shared" si="118"/>
        <v>620.49700000000007</v>
      </c>
      <c r="BG187">
        <f t="shared" si="119"/>
        <v>0.96532873997465096</v>
      </c>
      <c r="BJ187" s="4">
        <f t="shared" si="120"/>
        <v>0.9348268274067244</v>
      </c>
      <c r="BK187" s="4">
        <f t="shared" si="102"/>
        <v>3.8267062599985866E-4</v>
      </c>
      <c r="BL187" s="4">
        <f t="shared" si="121"/>
        <v>1.9561968868185498E-2</v>
      </c>
      <c r="BM187" s="4">
        <f t="shared" si="122"/>
        <v>7.3937292542866403E-3</v>
      </c>
    </row>
    <row r="188" spans="1:65" x14ac:dyDescent="0.25">
      <c r="A188">
        <v>18.2004144242423</v>
      </c>
      <c r="B188">
        <v>183</v>
      </c>
      <c r="C188">
        <v>1162.175</v>
      </c>
      <c r="D188">
        <f t="shared" si="103"/>
        <v>1153.8009999999999</v>
      </c>
      <c r="E188">
        <f t="shared" si="104"/>
        <v>0.88340719554367464</v>
      </c>
      <c r="G188">
        <v>18.2004144242423</v>
      </c>
      <c r="H188">
        <v>183</v>
      </c>
      <c r="I188">
        <v>899.59799999999996</v>
      </c>
      <c r="J188">
        <f t="shared" si="105"/>
        <v>889.22399999999993</v>
      </c>
      <c r="M188">
        <v>18.1994138181817</v>
      </c>
      <c r="N188">
        <v>183</v>
      </c>
      <c r="O188">
        <v>687.98299999999995</v>
      </c>
      <c r="P188">
        <f t="shared" si="106"/>
        <v>675.97499999999991</v>
      </c>
      <c r="S188">
        <v>18.1994138181817</v>
      </c>
      <c r="T188">
        <v>183</v>
      </c>
      <c r="U188">
        <v>683.48299999999995</v>
      </c>
      <c r="V188">
        <f t="shared" si="107"/>
        <v>675.02699999999993</v>
      </c>
      <c r="W188">
        <f t="shared" si="108"/>
        <v>0.92660535850231418</v>
      </c>
      <c r="Y188">
        <v>18.193583515151602</v>
      </c>
      <c r="Z188">
        <v>183</v>
      </c>
      <c r="AA188">
        <v>884.3</v>
      </c>
      <c r="AB188">
        <f t="shared" si="109"/>
        <v>873.14199999999994</v>
      </c>
      <c r="AC188">
        <f t="shared" si="110"/>
        <v>0.94517788158489979</v>
      </c>
      <c r="AE188">
        <v>18.195584727272902</v>
      </c>
      <c r="AF188">
        <v>183</v>
      </c>
      <c r="AG188">
        <v>979.82899999999995</v>
      </c>
      <c r="AH188">
        <f t="shared" si="111"/>
        <v>968.28599999999994</v>
      </c>
      <c r="AI188">
        <f t="shared" si="112"/>
        <v>0.94038113033834003</v>
      </c>
      <c r="AK188">
        <v>18.1994138181817</v>
      </c>
      <c r="AL188">
        <v>183</v>
      </c>
      <c r="AM188">
        <v>527.99199999999996</v>
      </c>
      <c r="AN188">
        <f t="shared" si="113"/>
        <v>515.54</v>
      </c>
      <c r="AO188">
        <f t="shared" si="114"/>
        <v>0.90027507337851287</v>
      </c>
      <c r="AQ188">
        <v>18.2052441212122</v>
      </c>
      <c r="AR188">
        <v>183</v>
      </c>
      <c r="AS188">
        <v>1674.925</v>
      </c>
      <c r="AT188">
        <f t="shared" si="115"/>
        <v>1663.4349999999999</v>
      </c>
      <c r="AU188">
        <f t="shared" si="116"/>
        <v>0.94382321724487706</v>
      </c>
      <c r="AW188">
        <v>18.2004144242423</v>
      </c>
      <c r="AX188">
        <v>183</v>
      </c>
      <c r="AY188">
        <v>599.47400000000005</v>
      </c>
      <c r="AZ188">
        <f t="shared" si="117"/>
        <v>587.59900000000005</v>
      </c>
      <c r="BC188">
        <v>18.2004144242423</v>
      </c>
      <c r="BD188">
        <v>183</v>
      </c>
      <c r="BE188">
        <v>634.09100000000001</v>
      </c>
      <c r="BF188">
        <f t="shared" si="118"/>
        <v>621.11800000000005</v>
      </c>
      <c r="BG188">
        <f t="shared" si="119"/>
        <v>0.96629485124920067</v>
      </c>
      <c r="BJ188" s="4">
        <f t="shared" si="120"/>
        <v>0.92942352969168851</v>
      </c>
      <c r="BK188" s="4">
        <f t="shared" si="102"/>
        <v>8.1836526220815638E-4</v>
      </c>
      <c r="BL188" s="4">
        <f t="shared" si="121"/>
        <v>2.8607084126281664E-2</v>
      </c>
      <c r="BM188" s="4">
        <f t="shared" si="122"/>
        <v>1.0812461476120678E-2</v>
      </c>
    </row>
    <row r="189" spans="1:65" x14ac:dyDescent="0.25">
      <c r="A189">
        <v>18.300260727272398</v>
      </c>
      <c r="B189">
        <v>184</v>
      </c>
      <c r="C189">
        <v>1187.6489999999999</v>
      </c>
      <c r="D189">
        <f t="shared" si="103"/>
        <v>1179.2749999999999</v>
      </c>
      <c r="E189">
        <f t="shared" si="104"/>
        <v>0.90291135171902859</v>
      </c>
      <c r="G189">
        <v>18.300260727272398</v>
      </c>
      <c r="H189">
        <v>184</v>
      </c>
      <c r="I189">
        <v>903.46799999999996</v>
      </c>
      <c r="J189">
        <f t="shared" si="105"/>
        <v>893.09399999999994</v>
      </c>
      <c r="M189">
        <v>18.2992601212122</v>
      </c>
      <c r="N189">
        <v>184</v>
      </c>
      <c r="O189">
        <v>714.94799999999998</v>
      </c>
      <c r="P189">
        <f t="shared" si="106"/>
        <v>702.93999999999994</v>
      </c>
      <c r="S189">
        <v>18.299260121211699</v>
      </c>
      <c r="T189">
        <v>184</v>
      </c>
      <c r="U189">
        <v>677.01900000000001</v>
      </c>
      <c r="V189">
        <f t="shared" si="107"/>
        <v>668.56299999999999</v>
      </c>
      <c r="W189">
        <f t="shared" si="108"/>
        <v>0.91773226596326174</v>
      </c>
      <c r="Y189">
        <v>18.2955413333334</v>
      </c>
      <c r="Z189">
        <v>184</v>
      </c>
      <c r="AA189">
        <v>887.98800000000006</v>
      </c>
      <c r="AB189">
        <f t="shared" si="109"/>
        <v>876.83</v>
      </c>
      <c r="AC189">
        <f t="shared" si="110"/>
        <v>0.94917014862426474</v>
      </c>
      <c r="AE189">
        <v>18.296541939394</v>
      </c>
      <c r="AF189">
        <v>184</v>
      </c>
      <c r="AG189">
        <v>973.80799999999999</v>
      </c>
      <c r="AH189">
        <f t="shared" si="111"/>
        <v>962.26499999999999</v>
      </c>
      <c r="AI189">
        <f t="shared" si="112"/>
        <v>0.93453364851399567</v>
      </c>
      <c r="AK189">
        <v>18.2982595151515</v>
      </c>
      <c r="AL189">
        <v>184</v>
      </c>
      <c r="AM189">
        <v>533.91399999999999</v>
      </c>
      <c r="AN189">
        <f t="shared" si="113"/>
        <v>521.46199999999999</v>
      </c>
      <c r="AO189">
        <f t="shared" si="114"/>
        <v>0.91061651921113029</v>
      </c>
      <c r="AQ189">
        <v>18.304980121211798</v>
      </c>
      <c r="AR189">
        <v>184</v>
      </c>
      <c r="AS189">
        <v>1646.5450000000001</v>
      </c>
      <c r="AT189">
        <f t="shared" si="115"/>
        <v>1635.0550000000001</v>
      </c>
      <c r="AU189">
        <f t="shared" si="116"/>
        <v>0.92772057247341955</v>
      </c>
      <c r="AW189">
        <v>18.3002607272728</v>
      </c>
      <c r="AX189">
        <v>184</v>
      </c>
      <c r="AY189">
        <v>575.14099999999996</v>
      </c>
      <c r="AZ189">
        <f t="shared" si="117"/>
        <v>563.26599999999996</v>
      </c>
      <c r="BC189">
        <v>18.3002607272728</v>
      </c>
      <c r="BD189">
        <v>184</v>
      </c>
      <c r="BE189">
        <v>604.39499999999998</v>
      </c>
      <c r="BF189">
        <f t="shared" si="118"/>
        <v>591.42200000000003</v>
      </c>
      <c r="BG189">
        <f t="shared" si="119"/>
        <v>0.92009575236187768</v>
      </c>
      <c r="BJ189" s="4">
        <f t="shared" si="120"/>
        <v>0.92325432269528263</v>
      </c>
      <c r="BK189" s="4">
        <f t="shared" si="102"/>
        <v>2.3880347228903112E-4</v>
      </c>
      <c r="BL189" s="4">
        <f t="shared" si="121"/>
        <v>1.5453267366127822E-2</v>
      </c>
      <c r="BM189" s="4">
        <f t="shared" si="122"/>
        <v>5.8407860563091905E-3</v>
      </c>
    </row>
    <row r="190" spans="1:65" x14ac:dyDescent="0.25">
      <c r="A190">
        <v>18.400107030302902</v>
      </c>
      <c r="B190">
        <v>185</v>
      </c>
      <c r="C190">
        <v>1187.6990000000001</v>
      </c>
      <c r="D190">
        <f t="shared" si="103"/>
        <v>1179.325</v>
      </c>
      <c r="E190">
        <f t="shared" si="104"/>
        <v>0.90294963419562313</v>
      </c>
      <c r="G190">
        <v>18.400107030302902</v>
      </c>
      <c r="H190">
        <v>185</v>
      </c>
      <c r="I190">
        <v>920.74800000000005</v>
      </c>
      <c r="J190">
        <f t="shared" si="105"/>
        <v>910.37400000000002</v>
      </c>
      <c r="M190">
        <v>18.399106424242198</v>
      </c>
      <c r="N190">
        <v>185</v>
      </c>
      <c r="O190">
        <v>711.255</v>
      </c>
      <c r="P190">
        <f t="shared" si="106"/>
        <v>699.24699999999996</v>
      </c>
      <c r="S190">
        <v>18.397105212121001</v>
      </c>
      <c r="T190">
        <v>185</v>
      </c>
      <c r="U190">
        <v>685.03</v>
      </c>
      <c r="V190">
        <f t="shared" si="107"/>
        <v>676.57399999999996</v>
      </c>
      <c r="W190">
        <f t="shared" si="108"/>
        <v>0.92872891576684302</v>
      </c>
      <c r="Y190">
        <v>18.393496727272499</v>
      </c>
      <c r="Z190">
        <v>185</v>
      </c>
      <c r="AA190">
        <v>876.755</v>
      </c>
      <c r="AB190">
        <f t="shared" si="109"/>
        <v>865.59699999999998</v>
      </c>
      <c r="AC190">
        <f t="shared" si="110"/>
        <v>0.9370104046835962</v>
      </c>
      <c r="AE190">
        <v>18.396498545454499</v>
      </c>
      <c r="AF190">
        <v>185</v>
      </c>
      <c r="AG190">
        <v>985.62400000000002</v>
      </c>
      <c r="AH190">
        <f t="shared" si="111"/>
        <v>974.08100000000002</v>
      </c>
      <c r="AI190">
        <f t="shared" si="112"/>
        <v>0.94600912521827296</v>
      </c>
      <c r="AK190">
        <v>18.400107030302902</v>
      </c>
      <c r="AL190">
        <v>185</v>
      </c>
      <c r="AM190">
        <v>554.48599999999999</v>
      </c>
      <c r="AN190">
        <f t="shared" si="113"/>
        <v>542.03399999999999</v>
      </c>
      <c r="AO190">
        <f t="shared" si="114"/>
        <v>0.94654090686202608</v>
      </c>
      <c r="AQ190">
        <v>18.404716121212001</v>
      </c>
      <c r="AR190">
        <v>185</v>
      </c>
      <c r="AS190">
        <v>1682.8209999999999</v>
      </c>
      <c r="AT190">
        <f t="shared" si="115"/>
        <v>1671.3309999999999</v>
      </c>
      <c r="AU190">
        <f t="shared" si="116"/>
        <v>0.94830336111786617</v>
      </c>
      <c r="AW190">
        <v>18.400107030302902</v>
      </c>
      <c r="AX190">
        <v>185</v>
      </c>
      <c r="AY190">
        <v>585.79100000000005</v>
      </c>
      <c r="AZ190">
        <f t="shared" si="117"/>
        <v>573.91600000000005</v>
      </c>
      <c r="BC190">
        <v>18.399106424242699</v>
      </c>
      <c r="BD190">
        <v>185</v>
      </c>
      <c r="BE190">
        <v>621.20399999999995</v>
      </c>
      <c r="BF190">
        <f t="shared" si="118"/>
        <v>608.23099999999999</v>
      </c>
      <c r="BG190">
        <f t="shared" si="119"/>
        <v>0.94624609763386747</v>
      </c>
      <c r="BJ190" s="4">
        <f t="shared" si="120"/>
        <v>0.93654120649687067</v>
      </c>
      <c r="BK190" s="4">
        <f t="shared" si="102"/>
        <v>2.6863574144599627E-4</v>
      </c>
      <c r="BL190" s="4">
        <f t="shared" si="121"/>
        <v>1.6390111087054786E-2</v>
      </c>
      <c r="BM190" s="4">
        <f t="shared" si="122"/>
        <v>6.1948796995813541E-3</v>
      </c>
    </row>
    <row r="191" spans="1:65" x14ac:dyDescent="0.25">
      <c r="A191">
        <v>18.4999533333329</v>
      </c>
      <c r="B191">
        <v>186</v>
      </c>
      <c r="C191">
        <v>1204.95</v>
      </c>
      <c r="D191">
        <f t="shared" si="103"/>
        <v>1196.576</v>
      </c>
      <c r="E191">
        <f t="shared" si="104"/>
        <v>0.91615785427024954</v>
      </c>
      <c r="G191">
        <v>18.4999533333329</v>
      </c>
      <c r="H191">
        <v>186</v>
      </c>
      <c r="I191">
        <v>929.65899999999999</v>
      </c>
      <c r="J191">
        <f t="shared" si="105"/>
        <v>919.28499999999997</v>
      </c>
      <c r="M191">
        <v>18.498952727272801</v>
      </c>
      <c r="N191">
        <v>186</v>
      </c>
      <c r="O191">
        <v>696.36300000000006</v>
      </c>
      <c r="P191">
        <f t="shared" si="106"/>
        <v>684.35500000000002</v>
      </c>
      <c r="S191">
        <v>18.498952727272801</v>
      </c>
      <c r="T191">
        <v>186</v>
      </c>
      <c r="U191">
        <v>681.24400000000003</v>
      </c>
      <c r="V191">
        <f t="shared" si="107"/>
        <v>672.78800000000001</v>
      </c>
      <c r="W191">
        <f t="shared" si="108"/>
        <v>0.92353189714789929</v>
      </c>
      <c r="Y191">
        <v>18.495454545454699</v>
      </c>
      <c r="Z191">
        <v>186</v>
      </c>
      <c r="AA191">
        <v>884.45399999999995</v>
      </c>
      <c r="AB191">
        <f t="shared" si="109"/>
        <v>873.29599999999994</v>
      </c>
      <c r="AC191">
        <f t="shared" si="110"/>
        <v>0.94534458687884293</v>
      </c>
      <c r="AE191">
        <v>18.496455151515399</v>
      </c>
      <c r="AF191">
        <v>186</v>
      </c>
      <c r="AG191">
        <v>959.41600000000005</v>
      </c>
      <c r="AH191">
        <f t="shared" si="111"/>
        <v>947.87300000000005</v>
      </c>
      <c r="AI191">
        <f t="shared" si="112"/>
        <v>0.92055640911589498</v>
      </c>
      <c r="AK191">
        <v>18.499953333333401</v>
      </c>
      <c r="AL191">
        <v>186</v>
      </c>
      <c r="AM191">
        <v>536.66</v>
      </c>
      <c r="AN191">
        <f t="shared" si="113"/>
        <v>524.20799999999997</v>
      </c>
      <c r="AO191">
        <f t="shared" si="114"/>
        <v>0.91541179281065199</v>
      </c>
      <c r="AQ191">
        <v>18.505452727272701</v>
      </c>
      <c r="AR191">
        <v>186</v>
      </c>
      <c r="AS191">
        <v>1685.9380000000001</v>
      </c>
      <c r="AT191">
        <f t="shared" si="115"/>
        <v>1674.4480000000001</v>
      </c>
      <c r="AU191">
        <f t="shared" si="116"/>
        <v>0.95007192855101052</v>
      </c>
      <c r="AW191">
        <v>18.498952727272801</v>
      </c>
      <c r="AX191">
        <v>186</v>
      </c>
      <c r="AY191">
        <v>581.28</v>
      </c>
      <c r="AZ191">
        <f t="shared" si="117"/>
        <v>569.40499999999997</v>
      </c>
      <c r="BC191">
        <v>18.499953333333401</v>
      </c>
      <c r="BD191">
        <v>186</v>
      </c>
      <c r="BE191">
        <v>629.58299999999997</v>
      </c>
      <c r="BF191">
        <f t="shared" si="118"/>
        <v>616.61</v>
      </c>
      <c r="BG191">
        <f t="shared" si="119"/>
        <v>0.95928159903395094</v>
      </c>
      <c r="BJ191" s="4">
        <f t="shared" si="120"/>
        <v>0.93290800968692866</v>
      </c>
      <c r="BK191" s="4">
        <f t="shared" si="102"/>
        <v>3.2866560209068515E-4</v>
      </c>
      <c r="BL191" s="4">
        <f t="shared" si="121"/>
        <v>1.8129136826961319E-2</v>
      </c>
      <c r="BM191" s="4">
        <f t="shared" si="122"/>
        <v>6.8521696469146087E-3</v>
      </c>
    </row>
    <row r="192" spans="1:65" x14ac:dyDescent="0.25">
      <c r="A192">
        <v>18.5997996363635</v>
      </c>
      <c r="B192">
        <v>187</v>
      </c>
      <c r="C192">
        <v>1208.002</v>
      </c>
      <c r="D192">
        <f t="shared" si="103"/>
        <v>1199.6279999999999</v>
      </c>
      <c r="E192">
        <f t="shared" si="104"/>
        <v>0.91849461664157628</v>
      </c>
      <c r="G192">
        <v>18.5987990303028</v>
      </c>
      <c r="H192">
        <v>187</v>
      </c>
      <c r="I192">
        <v>933.15899999999999</v>
      </c>
      <c r="J192">
        <f t="shared" si="105"/>
        <v>922.78499999999997</v>
      </c>
      <c r="M192">
        <v>18.5977984242422</v>
      </c>
      <c r="N192">
        <v>187</v>
      </c>
      <c r="O192">
        <v>705.53599999999994</v>
      </c>
      <c r="P192">
        <f t="shared" si="106"/>
        <v>693.52799999999991</v>
      </c>
      <c r="S192">
        <v>18.5987990303028</v>
      </c>
      <c r="T192">
        <v>187</v>
      </c>
      <c r="U192">
        <v>682.20899999999995</v>
      </c>
      <c r="V192">
        <f t="shared" si="107"/>
        <v>673.75299999999993</v>
      </c>
      <c r="W192">
        <f t="shared" si="108"/>
        <v>0.92485654663740802</v>
      </c>
      <c r="Y192">
        <v>18.595411151515201</v>
      </c>
      <c r="Z192">
        <v>187</v>
      </c>
      <c r="AA192">
        <v>894.59100000000001</v>
      </c>
      <c r="AB192">
        <f t="shared" si="109"/>
        <v>883.43299999999999</v>
      </c>
      <c r="AC192">
        <f t="shared" si="110"/>
        <v>0.95631790872755273</v>
      </c>
      <c r="AE192">
        <v>18.597412363636501</v>
      </c>
      <c r="AF192">
        <v>187</v>
      </c>
      <c r="AG192">
        <v>972.37199999999996</v>
      </c>
      <c r="AH192">
        <f t="shared" si="111"/>
        <v>960.82899999999995</v>
      </c>
      <c r="AI192">
        <f t="shared" si="112"/>
        <v>0.93313903235392948</v>
      </c>
      <c r="AK192">
        <v>18.5997996363635</v>
      </c>
      <c r="AL192">
        <v>187</v>
      </c>
      <c r="AM192">
        <v>529.02599999999995</v>
      </c>
      <c r="AN192">
        <f t="shared" si="113"/>
        <v>516.57399999999996</v>
      </c>
      <c r="AO192">
        <f t="shared" si="114"/>
        <v>0.90208072265087469</v>
      </c>
      <c r="AQ192">
        <v>18.6031875151516</v>
      </c>
      <c r="AR192">
        <v>187</v>
      </c>
      <c r="AS192">
        <v>1684.9870000000001</v>
      </c>
      <c r="AT192">
        <f t="shared" si="115"/>
        <v>1673.4970000000001</v>
      </c>
      <c r="AU192">
        <f t="shared" si="116"/>
        <v>0.94953233675475757</v>
      </c>
      <c r="AW192">
        <v>18.5997996363635</v>
      </c>
      <c r="AX192">
        <v>187</v>
      </c>
      <c r="AY192">
        <v>590.44399999999996</v>
      </c>
      <c r="AZ192">
        <f t="shared" si="117"/>
        <v>578.56899999999996</v>
      </c>
      <c r="BC192">
        <v>18.598799030303301</v>
      </c>
      <c r="BD192">
        <v>187</v>
      </c>
      <c r="BE192">
        <v>610.27099999999996</v>
      </c>
      <c r="BF192">
        <f t="shared" si="118"/>
        <v>597.298</v>
      </c>
      <c r="BG192">
        <f t="shared" si="119"/>
        <v>0.9292372497036715</v>
      </c>
      <c r="BJ192" s="4">
        <f t="shared" si="120"/>
        <v>0.93052263049568151</v>
      </c>
      <c r="BK192" s="4">
        <f t="shared" si="102"/>
        <v>3.3683046983272246E-4</v>
      </c>
      <c r="BL192" s="4">
        <f t="shared" si="121"/>
        <v>1.835294172149856E-2</v>
      </c>
      <c r="BM192" s="4">
        <f t="shared" si="122"/>
        <v>6.9367599459352622E-3</v>
      </c>
    </row>
    <row r="193" spans="1:65" x14ac:dyDescent="0.25">
      <c r="A193">
        <v>18.6986453333333</v>
      </c>
      <c r="B193">
        <v>188</v>
      </c>
      <c r="C193">
        <v>1199.2</v>
      </c>
      <c r="D193">
        <f t="shared" si="103"/>
        <v>1190.826</v>
      </c>
      <c r="E193">
        <f t="shared" si="104"/>
        <v>0.91175536946188462</v>
      </c>
      <c r="G193">
        <v>18.700646545454202</v>
      </c>
      <c r="H193">
        <v>188</v>
      </c>
      <c r="I193">
        <v>908.74300000000005</v>
      </c>
      <c r="J193">
        <f t="shared" si="105"/>
        <v>898.36900000000003</v>
      </c>
      <c r="M193">
        <v>18.699645939393999</v>
      </c>
      <c r="N193">
        <v>188</v>
      </c>
      <c r="O193">
        <v>694.39700000000005</v>
      </c>
      <c r="P193">
        <f t="shared" si="106"/>
        <v>682.38900000000001</v>
      </c>
      <c r="S193">
        <v>18.699645939393498</v>
      </c>
      <c r="T193">
        <v>188</v>
      </c>
      <c r="U193">
        <v>668.21500000000003</v>
      </c>
      <c r="V193">
        <f t="shared" si="107"/>
        <v>659.75900000000001</v>
      </c>
      <c r="W193">
        <f t="shared" si="108"/>
        <v>0.90564706999887168</v>
      </c>
      <c r="Y193">
        <v>18.693366545454399</v>
      </c>
      <c r="Z193">
        <v>188</v>
      </c>
      <c r="AA193">
        <v>859.45699999999999</v>
      </c>
      <c r="AB193">
        <f t="shared" si="109"/>
        <v>848.29899999999998</v>
      </c>
      <c r="AC193">
        <f t="shared" si="110"/>
        <v>0.91828528666653186</v>
      </c>
      <c r="AE193">
        <v>18.6973689696969</v>
      </c>
      <c r="AF193">
        <v>188</v>
      </c>
      <c r="AG193">
        <v>995.74300000000005</v>
      </c>
      <c r="AH193">
        <f t="shared" si="111"/>
        <v>984.2</v>
      </c>
      <c r="AI193">
        <f t="shared" si="112"/>
        <v>0.9558365074771239</v>
      </c>
      <c r="AK193">
        <v>18.699645939393999</v>
      </c>
      <c r="AL193">
        <v>188</v>
      </c>
      <c r="AM193">
        <v>542.05799999999999</v>
      </c>
      <c r="AN193">
        <f t="shared" si="113"/>
        <v>529.60599999999999</v>
      </c>
      <c r="AO193">
        <f t="shared" si="114"/>
        <v>0.92483819007584422</v>
      </c>
      <c r="AQ193">
        <v>18.704924727272498</v>
      </c>
      <c r="AR193">
        <v>188</v>
      </c>
      <c r="AS193">
        <v>1711.1489999999999</v>
      </c>
      <c r="AT193">
        <f t="shared" si="115"/>
        <v>1699.6589999999999</v>
      </c>
      <c r="AU193">
        <f t="shared" si="116"/>
        <v>0.96437650139573261</v>
      </c>
      <c r="AW193">
        <v>18.6986453333333</v>
      </c>
      <c r="AX193">
        <v>188</v>
      </c>
      <c r="AY193">
        <v>571.57799999999997</v>
      </c>
      <c r="AZ193">
        <f t="shared" si="117"/>
        <v>559.70299999999997</v>
      </c>
      <c r="BC193">
        <v>18.7006465454546</v>
      </c>
      <c r="BD193">
        <v>188</v>
      </c>
      <c r="BE193">
        <v>600.10199999999998</v>
      </c>
      <c r="BF193">
        <f t="shared" si="118"/>
        <v>587.12900000000002</v>
      </c>
      <c r="BG193">
        <f t="shared" si="119"/>
        <v>0.91341698311607766</v>
      </c>
      <c r="BJ193" s="4">
        <f t="shared" si="120"/>
        <v>0.92773655831315238</v>
      </c>
      <c r="BK193" s="4">
        <f t="shared" si="102"/>
        <v>5.2970229520017632E-4</v>
      </c>
      <c r="BL193" s="4">
        <f t="shared" si="121"/>
        <v>2.3015262223146107E-2</v>
      </c>
      <c r="BM193" s="4">
        <f t="shared" si="122"/>
        <v>8.6989514573405941E-3</v>
      </c>
    </row>
    <row r="194" spans="1:65" x14ac:dyDescent="0.25">
      <c r="A194">
        <v>18.800492848484701</v>
      </c>
      <c r="B194">
        <v>189</v>
      </c>
      <c r="C194">
        <v>1241.3399999999999</v>
      </c>
      <c r="D194">
        <f t="shared" si="103"/>
        <v>1232.9659999999999</v>
      </c>
      <c r="E194">
        <f t="shared" si="104"/>
        <v>0.94401984073570944</v>
      </c>
      <c r="G194">
        <v>18.798491636363401</v>
      </c>
      <c r="H194">
        <v>189</v>
      </c>
      <c r="I194">
        <v>914.52499999999998</v>
      </c>
      <c r="J194">
        <f t="shared" si="105"/>
        <v>904.15099999999995</v>
      </c>
      <c r="M194">
        <v>18.799492242424002</v>
      </c>
      <c r="N194">
        <v>189</v>
      </c>
      <c r="O194">
        <v>697.16200000000003</v>
      </c>
      <c r="P194">
        <f t="shared" si="106"/>
        <v>685.154</v>
      </c>
      <c r="S194">
        <v>18.799492242424002</v>
      </c>
      <c r="T194">
        <v>189</v>
      </c>
      <c r="U194">
        <v>674.83</v>
      </c>
      <c r="V194">
        <f t="shared" si="107"/>
        <v>666.37400000000002</v>
      </c>
      <c r="W194">
        <f t="shared" si="108"/>
        <v>0.9147274392974224</v>
      </c>
      <c r="Y194">
        <v>18.795324363636102</v>
      </c>
      <c r="Z194">
        <v>189</v>
      </c>
      <c r="AA194">
        <v>864.11099999999999</v>
      </c>
      <c r="AB194">
        <f t="shared" si="109"/>
        <v>852.95299999999997</v>
      </c>
      <c r="AC194">
        <f t="shared" si="110"/>
        <v>0.92332325054972164</v>
      </c>
      <c r="AE194">
        <v>18.797325575757402</v>
      </c>
      <c r="AF194">
        <v>189</v>
      </c>
      <c r="AG194">
        <v>983.75900000000001</v>
      </c>
      <c r="AH194">
        <f t="shared" si="111"/>
        <v>972.21600000000001</v>
      </c>
      <c r="AI194">
        <f t="shared" si="112"/>
        <v>0.94419787233629282</v>
      </c>
      <c r="AK194">
        <v>18.799492242424002</v>
      </c>
      <c r="AL194">
        <v>189</v>
      </c>
      <c r="AM194">
        <v>543.48699999999997</v>
      </c>
      <c r="AN194">
        <f t="shared" si="113"/>
        <v>531.03499999999997</v>
      </c>
      <c r="AO194">
        <f t="shared" si="114"/>
        <v>0.92733361832555883</v>
      </c>
      <c r="AQ194">
        <v>18.804660727272601</v>
      </c>
      <c r="AR194">
        <v>189</v>
      </c>
      <c r="AS194">
        <v>1730.0820000000001</v>
      </c>
      <c r="AT194">
        <f t="shared" si="115"/>
        <v>1718.5920000000001</v>
      </c>
      <c r="AU194">
        <f t="shared" si="116"/>
        <v>0.97511897403343561</v>
      </c>
      <c r="AW194">
        <v>18.800492848484701</v>
      </c>
      <c r="AX194">
        <v>189</v>
      </c>
      <c r="AY194">
        <v>582.16200000000003</v>
      </c>
      <c r="AZ194">
        <f t="shared" si="117"/>
        <v>570.28700000000003</v>
      </c>
      <c r="BC194">
        <v>18.800492848485099</v>
      </c>
      <c r="BD194">
        <v>189</v>
      </c>
      <c r="BE194">
        <v>601.25300000000004</v>
      </c>
      <c r="BF194">
        <f t="shared" si="118"/>
        <v>588.28000000000009</v>
      </c>
      <c r="BG194">
        <f t="shared" si="119"/>
        <v>0.91520763380368919</v>
      </c>
      <c r="BJ194" s="4">
        <f t="shared" si="120"/>
        <v>0.93484694701169002</v>
      </c>
      <c r="BK194" s="4">
        <f t="shared" si="102"/>
        <v>4.6219347436308582E-4</v>
      </c>
      <c r="BL194" s="4">
        <f t="shared" si="121"/>
        <v>2.1498685410114866E-2</v>
      </c>
      <c r="BM194" s="4">
        <f t="shared" si="122"/>
        <v>8.1257393014252267E-3</v>
      </c>
    </row>
    <row r="195" spans="1:65" x14ac:dyDescent="0.25">
      <c r="A195">
        <v>18.9003391515148</v>
      </c>
      <c r="B195">
        <v>190</v>
      </c>
      <c r="C195">
        <v>1209.271</v>
      </c>
      <c r="D195">
        <f t="shared" si="103"/>
        <v>1200.8969999999999</v>
      </c>
      <c r="E195">
        <f t="shared" si="104"/>
        <v>0.91946622589754412</v>
      </c>
      <c r="G195">
        <v>18.9003391515148</v>
      </c>
      <c r="H195">
        <v>190</v>
      </c>
      <c r="I195">
        <v>930.08699999999999</v>
      </c>
      <c r="J195">
        <f t="shared" si="105"/>
        <v>919.71299999999997</v>
      </c>
      <c r="M195">
        <v>18.899338545454601</v>
      </c>
      <c r="N195">
        <v>190</v>
      </c>
      <c r="O195">
        <v>692.78599999999994</v>
      </c>
      <c r="P195">
        <f t="shared" si="106"/>
        <v>680.77799999999991</v>
      </c>
      <c r="S195">
        <v>18.897337333333301</v>
      </c>
      <c r="T195">
        <v>190</v>
      </c>
      <c r="U195">
        <v>691.49199999999996</v>
      </c>
      <c r="V195">
        <f t="shared" si="107"/>
        <v>683.03599999999994</v>
      </c>
      <c r="W195">
        <f t="shared" si="108"/>
        <v>0.93759926291835238</v>
      </c>
      <c r="Y195">
        <v>18.894280363636401</v>
      </c>
      <c r="Z195">
        <v>190</v>
      </c>
      <c r="AA195">
        <v>866.721</v>
      </c>
      <c r="AB195">
        <f t="shared" si="109"/>
        <v>855.56299999999999</v>
      </c>
      <c r="AC195">
        <f t="shared" si="110"/>
        <v>0.92614858053148474</v>
      </c>
      <c r="AE195">
        <v>18.897282181818301</v>
      </c>
      <c r="AF195">
        <v>190</v>
      </c>
      <c r="AG195">
        <v>976.22900000000004</v>
      </c>
      <c r="AH195">
        <f t="shared" si="111"/>
        <v>964.68600000000004</v>
      </c>
      <c r="AI195">
        <f t="shared" si="112"/>
        <v>0.93688487812647503</v>
      </c>
      <c r="AK195">
        <v>18.900339151515201</v>
      </c>
      <c r="AL195">
        <v>190</v>
      </c>
      <c r="AM195">
        <v>539.77700000000004</v>
      </c>
      <c r="AN195">
        <f t="shared" si="113"/>
        <v>527.32500000000005</v>
      </c>
      <c r="AO195">
        <f t="shared" si="114"/>
        <v>0.92085493476611791</v>
      </c>
      <c r="AQ195">
        <v>18.905397333333401</v>
      </c>
      <c r="AR195">
        <v>190</v>
      </c>
      <c r="AS195">
        <v>1717.6780000000001</v>
      </c>
      <c r="AT195">
        <f t="shared" si="115"/>
        <v>1706.1880000000001</v>
      </c>
      <c r="AU195">
        <f t="shared" si="116"/>
        <v>0.96808101752374009</v>
      </c>
      <c r="AW195">
        <v>18.898337939393901</v>
      </c>
      <c r="AX195">
        <v>190</v>
      </c>
      <c r="AY195">
        <v>585.41300000000001</v>
      </c>
      <c r="AZ195">
        <f t="shared" si="117"/>
        <v>573.53800000000001</v>
      </c>
      <c r="BC195">
        <v>18.899338545454601</v>
      </c>
      <c r="BD195">
        <v>190</v>
      </c>
      <c r="BE195">
        <v>605.21400000000006</v>
      </c>
      <c r="BF195">
        <f t="shared" si="118"/>
        <v>592.2410000000001</v>
      </c>
      <c r="BG195">
        <f t="shared" si="119"/>
        <v>0.92136989911526934</v>
      </c>
      <c r="BJ195" s="4">
        <f t="shared" si="120"/>
        <v>0.93291497126842626</v>
      </c>
      <c r="BK195" s="4">
        <f t="shared" si="102"/>
        <v>2.9662325417807055E-4</v>
      </c>
      <c r="BL195" s="4">
        <f t="shared" si="121"/>
        <v>1.7222753966136501E-2</v>
      </c>
      <c r="BM195" s="4">
        <f t="shared" si="122"/>
        <v>6.5095891265783603E-3</v>
      </c>
    </row>
    <row r="196" spans="1:65" x14ac:dyDescent="0.25">
      <c r="A196">
        <v>19.000185454545299</v>
      </c>
      <c r="B196">
        <v>191</v>
      </c>
      <c r="C196">
        <v>1206.106</v>
      </c>
      <c r="D196">
        <f t="shared" si="103"/>
        <v>1197.732</v>
      </c>
      <c r="E196">
        <f t="shared" si="104"/>
        <v>0.91704294512911377</v>
      </c>
      <c r="G196">
        <v>19.000185454545299</v>
      </c>
      <c r="H196">
        <v>191</v>
      </c>
      <c r="I196">
        <v>943.53899999999999</v>
      </c>
      <c r="J196">
        <f t="shared" si="105"/>
        <v>933.16499999999996</v>
      </c>
      <c r="M196">
        <v>18.9991848484846</v>
      </c>
      <c r="N196">
        <v>191</v>
      </c>
      <c r="O196">
        <v>690.21900000000005</v>
      </c>
      <c r="P196">
        <f t="shared" si="106"/>
        <v>678.21100000000001</v>
      </c>
      <c r="S196">
        <v>18.9991848484846</v>
      </c>
      <c r="T196">
        <v>191</v>
      </c>
      <c r="U196">
        <v>681.43499999999995</v>
      </c>
      <c r="V196">
        <f t="shared" si="107"/>
        <v>672.97899999999993</v>
      </c>
      <c r="W196">
        <f t="shared" si="108"/>
        <v>0.92379408165825794</v>
      </c>
      <c r="Y196">
        <v>18.9952375757575</v>
      </c>
      <c r="Z196">
        <v>191</v>
      </c>
      <c r="AA196">
        <v>872.05799999999999</v>
      </c>
      <c r="AB196">
        <f t="shared" si="109"/>
        <v>860.9</v>
      </c>
      <c r="AC196">
        <f t="shared" si="110"/>
        <v>0.9319258932183313</v>
      </c>
      <c r="AE196">
        <v>18.9972387878788</v>
      </c>
      <c r="AF196">
        <v>191</v>
      </c>
      <c r="AG196">
        <v>972.15700000000004</v>
      </c>
      <c r="AH196">
        <f t="shared" si="111"/>
        <v>960.61400000000003</v>
      </c>
      <c r="AI196">
        <f t="shared" si="112"/>
        <v>0.9329302284023876</v>
      </c>
      <c r="AK196">
        <v>18.998184242424401</v>
      </c>
      <c r="AL196">
        <v>191</v>
      </c>
      <c r="AM196">
        <v>549.89599999999996</v>
      </c>
      <c r="AN196">
        <f t="shared" si="113"/>
        <v>537.44399999999996</v>
      </c>
      <c r="AO196">
        <f t="shared" si="114"/>
        <v>0.93852550051759609</v>
      </c>
      <c r="AQ196">
        <v>19.005133333333099</v>
      </c>
      <c r="AR196">
        <v>191</v>
      </c>
      <c r="AS196">
        <v>1701.096</v>
      </c>
      <c r="AT196">
        <f t="shared" si="115"/>
        <v>1689.606</v>
      </c>
      <c r="AU196">
        <f t="shared" si="116"/>
        <v>0.95867248843281994</v>
      </c>
      <c r="AW196">
        <v>18.9991848484851</v>
      </c>
      <c r="AX196">
        <v>191</v>
      </c>
      <c r="AY196">
        <v>596.81600000000003</v>
      </c>
      <c r="AZ196">
        <f t="shared" si="117"/>
        <v>584.94100000000003</v>
      </c>
      <c r="BC196">
        <v>19.000185454545701</v>
      </c>
      <c r="BD196">
        <v>191</v>
      </c>
      <c r="BE196">
        <v>606.005</v>
      </c>
      <c r="BF196">
        <f t="shared" si="118"/>
        <v>593.03200000000004</v>
      </c>
      <c r="BG196">
        <f t="shared" si="119"/>
        <v>0.92260048529589533</v>
      </c>
      <c r="BJ196" s="4">
        <f t="shared" si="120"/>
        <v>0.93221308895062882</v>
      </c>
      <c r="BK196" s="4">
        <f t="shared" si="102"/>
        <v>1.8899303791805288E-4</v>
      </c>
      <c r="BL196" s="4">
        <f t="shared" si="121"/>
        <v>1.3747473874063295E-2</v>
      </c>
      <c r="BM196" s="4">
        <f t="shared" si="122"/>
        <v>5.196056718018453E-3</v>
      </c>
    </row>
    <row r="197" spans="1:65" x14ac:dyDescent="0.25">
      <c r="A197">
        <v>19.100031757575302</v>
      </c>
      <c r="B197">
        <v>192</v>
      </c>
      <c r="C197">
        <v>1195.5809999999999</v>
      </c>
      <c r="D197">
        <f t="shared" si="103"/>
        <v>1187.2069999999999</v>
      </c>
      <c r="E197">
        <f t="shared" si="104"/>
        <v>0.90898448380597641</v>
      </c>
      <c r="G197">
        <v>19.099031151514701</v>
      </c>
      <c r="H197">
        <v>192</v>
      </c>
      <c r="I197">
        <v>931.39200000000005</v>
      </c>
      <c r="J197">
        <f t="shared" si="105"/>
        <v>921.01800000000003</v>
      </c>
      <c r="M197">
        <v>19.098030545454499</v>
      </c>
      <c r="N197">
        <v>192</v>
      </c>
      <c r="O197">
        <v>678.73099999999999</v>
      </c>
      <c r="P197">
        <f t="shared" si="106"/>
        <v>666.72299999999996</v>
      </c>
      <c r="S197">
        <v>19.099031151515099</v>
      </c>
      <c r="T197">
        <v>192</v>
      </c>
      <c r="U197">
        <v>676.38499999999999</v>
      </c>
      <c r="V197">
        <f t="shared" si="107"/>
        <v>667.92899999999997</v>
      </c>
      <c r="W197">
        <f t="shared" si="108"/>
        <v>0.91686197811212322</v>
      </c>
      <c r="Y197">
        <v>19.094193575757799</v>
      </c>
      <c r="Z197">
        <v>192</v>
      </c>
      <c r="AA197">
        <v>857.63400000000001</v>
      </c>
      <c r="AB197">
        <f t="shared" si="109"/>
        <v>846.476</v>
      </c>
      <c r="AC197">
        <f t="shared" si="110"/>
        <v>0.91631188568693256</v>
      </c>
      <c r="AE197">
        <v>19.097195393939199</v>
      </c>
      <c r="AF197">
        <v>192</v>
      </c>
      <c r="AG197">
        <v>980.75599999999997</v>
      </c>
      <c r="AH197">
        <f t="shared" si="111"/>
        <v>969.21299999999997</v>
      </c>
      <c r="AI197">
        <f t="shared" si="112"/>
        <v>0.94128141528289533</v>
      </c>
      <c r="AK197">
        <v>19.100031757575799</v>
      </c>
      <c r="AL197">
        <v>192</v>
      </c>
      <c r="AM197">
        <v>541.85199999999998</v>
      </c>
      <c r="AN197">
        <f t="shared" si="113"/>
        <v>529.4</v>
      </c>
      <c r="AO197">
        <f t="shared" si="114"/>
        <v>0.92447845724208544</v>
      </c>
      <c r="AQ197">
        <v>19.103868727272499</v>
      </c>
      <c r="AR197">
        <v>192</v>
      </c>
      <c r="AS197">
        <v>1738.932</v>
      </c>
      <c r="AT197">
        <f t="shared" si="115"/>
        <v>1727.442</v>
      </c>
      <c r="AU197">
        <f t="shared" si="116"/>
        <v>0.98014041188500001</v>
      </c>
      <c r="AW197">
        <v>19.099031151515099</v>
      </c>
      <c r="AX197">
        <v>192</v>
      </c>
      <c r="AY197">
        <v>588.42100000000005</v>
      </c>
      <c r="AZ197">
        <f t="shared" si="117"/>
        <v>576.54600000000005</v>
      </c>
      <c r="BC197">
        <v>19.099031151515099</v>
      </c>
      <c r="BD197">
        <v>192</v>
      </c>
      <c r="BE197">
        <v>628.404</v>
      </c>
      <c r="BF197">
        <f t="shared" si="118"/>
        <v>615.43100000000004</v>
      </c>
      <c r="BG197">
        <f t="shared" si="119"/>
        <v>0.95744738777357408</v>
      </c>
      <c r="BJ197" s="4">
        <f t="shared" si="120"/>
        <v>0.9350722885412267</v>
      </c>
      <c r="BK197" s="4">
        <f t="shared" si="102"/>
        <v>6.7445083349333267E-4</v>
      </c>
      <c r="BL197" s="4">
        <f t="shared" si="121"/>
        <v>2.597019124868611E-2</v>
      </c>
      <c r="BM197" s="4">
        <f t="shared" si="122"/>
        <v>9.8158096492584907E-3</v>
      </c>
    </row>
    <row r="198" spans="1:65" x14ac:dyDescent="0.25">
      <c r="A198">
        <v>19.198877454545201</v>
      </c>
      <c r="B198">
        <v>193</v>
      </c>
      <c r="C198">
        <v>1240.508</v>
      </c>
      <c r="D198">
        <f t="shared" ref="D198:D205" si="123">C198-C$3</f>
        <v>1232.134</v>
      </c>
      <c r="E198">
        <f t="shared" ref="E198:E205" si="124">D198/D$3</f>
        <v>0.94338282032517751</v>
      </c>
      <c r="G198">
        <v>19.200878666666501</v>
      </c>
      <c r="H198">
        <v>193</v>
      </c>
      <c r="I198">
        <v>900.05399999999997</v>
      </c>
      <c r="J198">
        <f t="shared" ref="J198:J205" si="125">I198-I$3</f>
        <v>889.68</v>
      </c>
      <c r="M198">
        <v>19.199878060605801</v>
      </c>
      <c r="N198">
        <v>193</v>
      </c>
      <c r="O198">
        <v>679.64300000000003</v>
      </c>
      <c r="P198">
        <f t="shared" ref="P198:P205" si="126">O198-O$3</f>
        <v>667.63499999999999</v>
      </c>
      <c r="S198">
        <v>19.199878060605801</v>
      </c>
      <c r="T198">
        <v>193</v>
      </c>
      <c r="U198">
        <v>703.71100000000001</v>
      </c>
      <c r="V198">
        <f t="shared" ref="V198:V205" si="127">U198-U$3</f>
        <v>695.255</v>
      </c>
      <c r="W198">
        <f t="shared" ref="W198:W205" si="128">V198/V$3</f>
        <v>0.95437220811245549</v>
      </c>
      <c r="Y198">
        <v>19.194150181818198</v>
      </c>
      <c r="Z198">
        <v>193</v>
      </c>
      <c r="AA198">
        <v>876.16099999999994</v>
      </c>
      <c r="AB198">
        <f t="shared" ref="AB198:AB205" si="129">AA198-AA$3</f>
        <v>865.00299999999993</v>
      </c>
      <c r="AC198">
        <f t="shared" ref="AC198:AC205" si="130">AB198/AB$3</f>
        <v>0.93636739854981554</v>
      </c>
      <c r="AE198">
        <v>19.197152000000099</v>
      </c>
      <c r="AF198">
        <v>193</v>
      </c>
      <c r="AG198">
        <v>980.63800000000003</v>
      </c>
      <c r="AH198">
        <f t="shared" ref="AH198:AH205" si="131">AG198-AG$3</f>
        <v>969.09500000000003</v>
      </c>
      <c r="AI198">
        <f t="shared" ref="AI198:AI205" si="132">AH198/AH$3</f>
        <v>0.94116681590483986</v>
      </c>
      <c r="AK198">
        <v>19.199878060605801</v>
      </c>
      <c r="AL198">
        <v>193</v>
      </c>
      <c r="AM198">
        <v>540.755</v>
      </c>
      <c r="AN198">
        <f t="shared" ref="AN198:AN205" si="133">AM198-AM$3</f>
        <v>528.303</v>
      </c>
      <c r="AO198">
        <f t="shared" ref="AO198:AO205" si="134">AN198/AN$3</f>
        <v>0.92256279258852569</v>
      </c>
      <c r="AQ198">
        <v>19.205605939393902</v>
      </c>
      <c r="AR198">
        <v>193</v>
      </c>
      <c r="AS198">
        <v>1742.1079999999999</v>
      </c>
      <c r="AT198">
        <f t="shared" ref="AT198:AT205" si="135">AS198-AS$3</f>
        <v>1730.6179999999999</v>
      </c>
      <c r="AU198">
        <f t="shared" ref="AU198:AU205" si="136">AT198/AT$3</f>
        <v>0.98194245557048798</v>
      </c>
      <c r="AW198">
        <v>19.200878666666501</v>
      </c>
      <c r="AX198">
        <v>193</v>
      </c>
      <c r="AY198">
        <v>593.52200000000005</v>
      </c>
      <c r="AZ198">
        <f t="shared" ref="AZ198:AZ205" si="137">AY198-AY$3</f>
        <v>581.64700000000005</v>
      </c>
      <c r="BC198">
        <v>19.200878666666899</v>
      </c>
      <c r="BD198">
        <v>193</v>
      </c>
      <c r="BE198">
        <v>599.97699999999998</v>
      </c>
      <c r="BF198">
        <f t="shared" ref="BF198:BF205" si="138">BE198-BE$3</f>
        <v>587.00400000000002</v>
      </c>
      <c r="BG198">
        <f t="shared" ref="BG198:BG205" si="139">BF198/BF$3</f>
        <v>0.91322251627337436</v>
      </c>
      <c r="BJ198" s="4">
        <f t="shared" ref="BJ198:BJ205" si="140">AVERAGE($E198,$K198,$Q198,$W198,$AC198,$AI198,$AO198,$AU198,$BA198,$BG198)</f>
        <v>0.94185957247495378</v>
      </c>
      <c r="BK198" s="4">
        <f t="shared" si="102"/>
        <v>4.9810240663790471E-4</v>
      </c>
      <c r="BL198" s="4">
        <f t="shared" ref="BL198:BL205" si="141">_xlfn.STDEV.S($E198,$K198,$Q198,$W198,$AC198,$AI198,$AO198,$AU198,$BA198,$BG198)</f>
        <v>2.2318207962063279E-2</v>
      </c>
      <c r="BM198" s="4">
        <f t="shared" ref="BM198:BM205" si="142">BL198/SQRT(COUNT(E198,K198,Q198,W198,AC198,AI198,AO198,AU198,BA198,BG198))</f>
        <v>8.4354897108915861E-3</v>
      </c>
    </row>
    <row r="199" spans="1:65" x14ac:dyDescent="0.25">
      <c r="A199">
        <v>19.300724969696599</v>
      </c>
      <c r="B199">
        <v>194</v>
      </c>
      <c r="C199">
        <v>1197.57</v>
      </c>
      <c r="D199">
        <f t="shared" si="123"/>
        <v>1189.1959999999999</v>
      </c>
      <c r="E199">
        <f t="shared" si="124"/>
        <v>0.91050736072490468</v>
      </c>
      <c r="G199">
        <v>19.298723757575299</v>
      </c>
      <c r="H199">
        <v>194</v>
      </c>
      <c r="I199">
        <v>904.78399999999999</v>
      </c>
      <c r="J199">
        <f t="shared" si="125"/>
        <v>894.41</v>
      </c>
      <c r="M199">
        <v>19.2977231515151</v>
      </c>
      <c r="N199">
        <v>194</v>
      </c>
      <c r="O199">
        <v>662.62</v>
      </c>
      <c r="P199">
        <f t="shared" si="126"/>
        <v>650.61199999999997</v>
      </c>
      <c r="S199">
        <v>19.2997243636364</v>
      </c>
      <c r="T199">
        <v>194</v>
      </c>
      <c r="U199">
        <v>671.20600000000002</v>
      </c>
      <c r="V199">
        <f t="shared" si="127"/>
        <v>662.75</v>
      </c>
      <c r="W199">
        <f t="shared" si="128"/>
        <v>0.90975279706946355</v>
      </c>
      <c r="Y199">
        <v>19.2941067878787</v>
      </c>
      <c r="Z199">
        <v>194</v>
      </c>
      <c r="AA199">
        <v>858.625</v>
      </c>
      <c r="AB199">
        <f t="shared" si="129"/>
        <v>847.46699999999998</v>
      </c>
      <c r="AC199">
        <f t="shared" si="130"/>
        <v>0.91738464507847561</v>
      </c>
      <c r="AE199">
        <v>19.297108606060601</v>
      </c>
      <c r="AF199">
        <v>194</v>
      </c>
      <c r="AG199">
        <v>984.64599999999996</v>
      </c>
      <c r="AH199">
        <f t="shared" si="131"/>
        <v>973.10299999999995</v>
      </c>
      <c r="AI199">
        <f t="shared" si="132"/>
        <v>0.94505931003404964</v>
      </c>
      <c r="AK199">
        <v>19.298723757575701</v>
      </c>
      <c r="AL199">
        <v>194</v>
      </c>
      <c r="AM199">
        <v>533.78399999999999</v>
      </c>
      <c r="AN199">
        <f t="shared" si="133"/>
        <v>521.33199999999999</v>
      </c>
      <c r="AO199">
        <f t="shared" si="134"/>
        <v>0.91038950334516611</v>
      </c>
      <c r="AQ199">
        <v>19.303340727272801</v>
      </c>
      <c r="AR199">
        <v>194</v>
      </c>
      <c r="AS199">
        <v>1727.163</v>
      </c>
      <c r="AT199">
        <f t="shared" si="135"/>
        <v>1715.673</v>
      </c>
      <c r="AU199">
        <f t="shared" si="136"/>
        <v>0.97346275063358056</v>
      </c>
      <c r="AW199">
        <v>19.300724969697001</v>
      </c>
      <c r="AX199">
        <v>194</v>
      </c>
      <c r="AY199">
        <v>584.03700000000003</v>
      </c>
      <c r="AZ199">
        <f t="shared" si="137"/>
        <v>572.16200000000003</v>
      </c>
      <c r="BC199">
        <v>19.298723757575701</v>
      </c>
      <c r="BD199">
        <v>194</v>
      </c>
      <c r="BE199">
        <v>608.69100000000003</v>
      </c>
      <c r="BF199">
        <f t="shared" si="138"/>
        <v>595.71800000000007</v>
      </c>
      <c r="BG199">
        <f t="shared" si="139"/>
        <v>0.92677918881190258</v>
      </c>
      <c r="BJ199" s="4">
        <f t="shared" si="140"/>
        <v>0.92761936509964904</v>
      </c>
      <c r="BK199" s="4">
        <f t="shared" ref="BK199:BK205" si="143">VAR($E199,$K199,$Q199,$W199,$AC199,$AI199,$AO199,$AU199,$BA199,$BG199)</f>
        <v>5.7002102493516947E-4</v>
      </c>
      <c r="BL199" s="4">
        <f t="shared" si="141"/>
        <v>2.3875113087379701E-2</v>
      </c>
      <c r="BM199" s="4">
        <f t="shared" si="142"/>
        <v>9.0239445361071716E-3</v>
      </c>
    </row>
    <row r="200" spans="1:65" x14ac:dyDescent="0.25">
      <c r="A200">
        <v>19.398570060605799</v>
      </c>
      <c r="B200">
        <v>195</v>
      </c>
      <c r="C200">
        <v>1200.6859999999999</v>
      </c>
      <c r="D200">
        <f t="shared" si="123"/>
        <v>1192.3119999999999</v>
      </c>
      <c r="E200">
        <f t="shared" si="124"/>
        <v>0.91289312466627248</v>
      </c>
      <c r="G200">
        <v>19.400571272727099</v>
      </c>
      <c r="H200">
        <v>195</v>
      </c>
      <c r="I200">
        <v>906.64</v>
      </c>
      <c r="J200">
        <f t="shared" si="125"/>
        <v>896.26599999999996</v>
      </c>
      <c r="M200">
        <v>19.399570666666399</v>
      </c>
      <c r="N200">
        <v>195</v>
      </c>
      <c r="O200">
        <v>691.43200000000002</v>
      </c>
      <c r="P200">
        <f t="shared" si="126"/>
        <v>679.42399999999998</v>
      </c>
      <c r="S200">
        <v>19.397569454545099</v>
      </c>
      <c r="T200">
        <v>195</v>
      </c>
      <c r="U200">
        <v>678.51400000000001</v>
      </c>
      <c r="V200">
        <f t="shared" si="127"/>
        <v>670.05799999999999</v>
      </c>
      <c r="W200">
        <f t="shared" si="128"/>
        <v>0.91978444315167196</v>
      </c>
      <c r="Y200">
        <v>19.394063393939099</v>
      </c>
      <c r="Z200">
        <v>195</v>
      </c>
      <c r="AA200">
        <v>863.34900000000005</v>
      </c>
      <c r="AB200">
        <f t="shared" si="129"/>
        <v>852.19100000000003</v>
      </c>
      <c r="AC200">
        <f t="shared" si="130"/>
        <v>0.92249838409527596</v>
      </c>
      <c r="AE200">
        <v>19.396064606060399</v>
      </c>
      <c r="AF200">
        <v>195</v>
      </c>
      <c r="AG200">
        <v>986.84500000000003</v>
      </c>
      <c r="AH200">
        <f t="shared" si="131"/>
        <v>975.30200000000002</v>
      </c>
      <c r="AI200">
        <f t="shared" si="132"/>
        <v>0.94719493742679728</v>
      </c>
      <c r="AK200">
        <v>19.400571272727099</v>
      </c>
      <c r="AL200">
        <v>195</v>
      </c>
      <c r="AM200">
        <v>520.23699999999997</v>
      </c>
      <c r="AN200">
        <f t="shared" si="133"/>
        <v>507.78499999999997</v>
      </c>
      <c r="AO200">
        <f t="shared" si="134"/>
        <v>0.88673270383579972</v>
      </c>
      <c r="AQ200">
        <v>19.405077939393699</v>
      </c>
      <c r="AR200">
        <v>195</v>
      </c>
      <c r="AS200">
        <v>1691.443</v>
      </c>
      <c r="AT200">
        <f t="shared" si="135"/>
        <v>1679.953</v>
      </c>
      <c r="AU200">
        <f t="shared" si="136"/>
        <v>0.95319543311291577</v>
      </c>
      <c r="AW200">
        <v>19.3985700606062</v>
      </c>
      <c r="AX200">
        <v>195</v>
      </c>
      <c r="AY200">
        <v>580.38300000000004</v>
      </c>
      <c r="AZ200">
        <f t="shared" si="137"/>
        <v>568.50800000000004</v>
      </c>
      <c r="BC200">
        <v>19.3985700606062</v>
      </c>
      <c r="BD200">
        <v>195</v>
      </c>
      <c r="BE200">
        <v>614.62800000000004</v>
      </c>
      <c r="BF200">
        <f t="shared" si="138"/>
        <v>601.65500000000009</v>
      </c>
      <c r="BG200">
        <f t="shared" si="139"/>
        <v>0.93601558597293566</v>
      </c>
      <c r="BJ200" s="4">
        <f t="shared" si="140"/>
        <v>0.92547351603738115</v>
      </c>
      <c r="BK200" s="4">
        <f t="shared" si="143"/>
        <v>5.086323015843061E-4</v>
      </c>
      <c r="BL200" s="4">
        <f t="shared" si="141"/>
        <v>2.2552877900265989E-2</v>
      </c>
      <c r="BM200" s="4">
        <f t="shared" si="142"/>
        <v>8.5241866104154816E-3</v>
      </c>
    </row>
    <row r="201" spans="1:65" x14ac:dyDescent="0.25">
      <c r="A201">
        <v>19.500417575757599</v>
      </c>
      <c r="B201">
        <v>196</v>
      </c>
      <c r="C201">
        <v>1206.627</v>
      </c>
      <c r="D201">
        <f t="shared" si="123"/>
        <v>1198.2529999999999</v>
      </c>
      <c r="E201">
        <f t="shared" si="124"/>
        <v>0.91744184853522814</v>
      </c>
      <c r="G201">
        <v>19.499416969696501</v>
      </c>
      <c r="H201">
        <v>196</v>
      </c>
      <c r="I201">
        <v>928.27599999999995</v>
      </c>
      <c r="J201">
        <f t="shared" si="125"/>
        <v>917.90199999999993</v>
      </c>
      <c r="M201">
        <v>19.498416363636299</v>
      </c>
      <c r="N201">
        <v>196</v>
      </c>
      <c r="O201">
        <v>686.95399999999995</v>
      </c>
      <c r="P201">
        <f t="shared" si="126"/>
        <v>674.94599999999991</v>
      </c>
      <c r="S201">
        <v>19.499416969696899</v>
      </c>
      <c r="T201">
        <v>196</v>
      </c>
      <c r="U201">
        <v>688.03</v>
      </c>
      <c r="V201">
        <f t="shared" si="127"/>
        <v>679.57399999999996</v>
      </c>
      <c r="W201">
        <f t="shared" si="128"/>
        <v>0.93284699708137842</v>
      </c>
      <c r="Y201">
        <v>19.496021212121299</v>
      </c>
      <c r="Z201">
        <v>196</v>
      </c>
      <c r="AA201">
        <v>878.65899999999999</v>
      </c>
      <c r="AB201">
        <f t="shared" si="129"/>
        <v>867.50099999999998</v>
      </c>
      <c r="AC201">
        <f t="shared" si="130"/>
        <v>0.93907148831780185</v>
      </c>
      <c r="AE201">
        <v>19.497021818181999</v>
      </c>
      <c r="AF201">
        <v>196</v>
      </c>
      <c r="AG201">
        <v>978.51800000000003</v>
      </c>
      <c r="AH201">
        <f t="shared" si="131"/>
        <v>966.97500000000002</v>
      </c>
      <c r="AI201">
        <f t="shared" si="132"/>
        <v>0.93910791182451925</v>
      </c>
      <c r="AK201">
        <v>19.498416363636299</v>
      </c>
      <c r="AL201">
        <v>196</v>
      </c>
      <c r="AM201">
        <v>534.37900000000002</v>
      </c>
      <c r="AN201">
        <f t="shared" si="133"/>
        <v>521.92700000000002</v>
      </c>
      <c r="AO201">
        <f t="shared" si="134"/>
        <v>0.91142853750092556</v>
      </c>
      <c r="AQ201">
        <v>19.505814545454498</v>
      </c>
      <c r="AR201">
        <v>196</v>
      </c>
      <c r="AS201">
        <v>1718.472</v>
      </c>
      <c r="AT201">
        <f t="shared" si="135"/>
        <v>1706.982</v>
      </c>
      <c r="AU201">
        <f t="shared" si="136"/>
        <v>0.96853152844511192</v>
      </c>
      <c r="AW201">
        <v>19.499416969696899</v>
      </c>
      <c r="AX201">
        <v>196</v>
      </c>
      <c r="AY201">
        <v>574.90700000000004</v>
      </c>
      <c r="AZ201">
        <f t="shared" si="137"/>
        <v>563.03200000000004</v>
      </c>
      <c r="BC201">
        <v>19.500417575757599</v>
      </c>
      <c r="BD201">
        <v>196</v>
      </c>
      <c r="BE201">
        <v>601.30999999999995</v>
      </c>
      <c r="BF201">
        <f t="shared" si="138"/>
        <v>588.33699999999999</v>
      </c>
      <c r="BG201">
        <f t="shared" si="139"/>
        <v>0.91529631068396167</v>
      </c>
      <c r="BJ201" s="4">
        <f t="shared" si="140"/>
        <v>0.93196066034127534</v>
      </c>
      <c r="BK201" s="4">
        <f t="shared" si="143"/>
        <v>3.9165426317556529E-4</v>
      </c>
      <c r="BL201" s="4">
        <f t="shared" si="141"/>
        <v>1.9790256773866408E-2</v>
      </c>
      <c r="BM201" s="4">
        <f t="shared" si="142"/>
        <v>7.480013972251706E-3</v>
      </c>
    </row>
    <row r="202" spans="1:65" x14ac:dyDescent="0.25">
      <c r="A202">
        <v>19.6002638787877</v>
      </c>
      <c r="B202">
        <v>197</v>
      </c>
      <c r="C202">
        <v>1175.047</v>
      </c>
      <c r="D202">
        <f t="shared" si="123"/>
        <v>1166.673</v>
      </c>
      <c r="E202">
        <f t="shared" si="124"/>
        <v>0.89326263631815683</v>
      </c>
      <c r="G202">
        <v>19.599263272727001</v>
      </c>
      <c r="H202">
        <v>197</v>
      </c>
      <c r="I202">
        <v>939.10599999999999</v>
      </c>
      <c r="J202">
        <f t="shared" si="125"/>
        <v>928.73199999999997</v>
      </c>
      <c r="M202">
        <v>19.5982626666664</v>
      </c>
      <c r="N202">
        <v>197</v>
      </c>
      <c r="O202">
        <v>667.42100000000005</v>
      </c>
      <c r="P202">
        <f t="shared" si="126"/>
        <v>655.41300000000001</v>
      </c>
      <c r="S202">
        <v>19.5982626666664</v>
      </c>
      <c r="T202">
        <v>197</v>
      </c>
      <c r="U202">
        <v>676.92200000000003</v>
      </c>
      <c r="V202">
        <f t="shared" si="127"/>
        <v>668.46600000000001</v>
      </c>
      <c r="W202">
        <f t="shared" si="128"/>
        <v>0.91759911466742516</v>
      </c>
      <c r="Y202">
        <v>19.595977818181801</v>
      </c>
      <c r="Z202">
        <v>197</v>
      </c>
      <c r="AA202">
        <v>855.61099999999999</v>
      </c>
      <c r="AB202">
        <f t="shared" si="129"/>
        <v>844.45299999999997</v>
      </c>
      <c r="AC202">
        <f t="shared" si="130"/>
        <v>0.914121984325589</v>
      </c>
      <c r="AE202">
        <v>19.595977818181801</v>
      </c>
      <c r="AF202">
        <v>197</v>
      </c>
      <c r="AG202">
        <v>981.78800000000001</v>
      </c>
      <c r="AH202">
        <f t="shared" si="131"/>
        <v>970.245</v>
      </c>
      <c r="AI202">
        <f t="shared" si="132"/>
        <v>0.94228367425029669</v>
      </c>
      <c r="AK202">
        <v>19.6002638787877</v>
      </c>
      <c r="AL202">
        <v>197</v>
      </c>
      <c r="AM202">
        <v>539.21100000000001</v>
      </c>
      <c r="AN202">
        <f t="shared" si="133"/>
        <v>526.75900000000001</v>
      </c>
      <c r="AO202">
        <f t="shared" si="134"/>
        <v>0.91986654261122736</v>
      </c>
      <c r="AQ202">
        <v>19.603549333333302</v>
      </c>
      <c r="AR202">
        <v>197</v>
      </c>
      <c r="AS202">
        <v>1740.5809999999999</v>
      </c>
      <c r="AT202">
        <f t="shared" si="135"/>
        <v>1729.0909999999999</v>
      </c>
      <c r="AU202">
        <f t="shared" si="136"/>
        <v>0.98107604476830279</v>
      </c>
      <c r="AW202">
        <v>19.600263878788098</v>
      </c>
      <c r="AX202">
        <v>197</v>
      </c>
      <c r="AY202">
        <v>591.43399999999997</v>
      </c>
      <c r="AZ202">
        <f t="shared" si="137"/>
        <v>579.55899999999997</v>
      </c>
      <c r="BC202">
        <v>19.599263272727502</v>
      </c>
      <c r="BD202">
        <v>197</v>
      </c>
      <c r="BE202">
        <v>609.28899999999999</v>
      </c>
      <c r="BF202">
        <f t="shared" si="138"/>
        <v>596.31600000000003</v>
      </c>
      <c r="BG202">
        <f t="shared" si="139"/>
        <v>0.92770951818739489</v>
      </c>
      <c r="BJ202" s="4">
        <f t="shared" si="140"/>
        <v>0.92798850216119888</v>
      </c>
      <c r="BK202" s="4">
        <f t="shared" si="143"/>
        <v>7.6579810533950485E-4</v>
      </c>
      <c r="BL202" s="4">
        <f t="shared" si="141"/>
        <v>2.7673057390528878E-2</v>
      </c>
      <c r="BM202" s="4">
        <f t="shared" si="142"/>
        <v>1.0459432553165348E-2</v>
      </c>
    </row>
    <row r="203" spans="1:65" x14ac:dyDescent="0.25">
      <c r="A203">
        <v>19.6991095757575</v>
      </c>
      <c r="B203">
        <v>198</v>
      </c>
      <c r="C203">
        <v>1217.2070000000001</v>
      </c>
      <c r="D203">
        <f t="shared" si="123"/>
        <v>1208.8330000000001</v>
      </c>
      <c r="E203">
        <f t="shared" si="124"/>
        <v>0.9255424205826196</v>
      </c>
      <c r="G203">
        <v>19.701110787878399</v>
      </c>
      <c r="H203">
        <v>198</v>
      </c>
      <c r="I203">
        <v>926.67399999999998</v>
      </c>
      <c r="J203">
        <f t="shared" si="125"/>
        <v>916.3</v>
      </c>
      <c r="M203">
        <v>19.7001101818182</v>
      </c>
      <c r="N203">
        <v>198</v>
      </c>
      <c r="O203">
        <v>668.65300000000002</v>
      </c>
      <c r="P203">
        <f t="shared" si="126"/>
        <v>656.64499999999998</v>
      </c>
      <c r="S203">
        <v>19.7001101818182</v>
      </c>
      <c r="T203">
        <v>198</v>
      </c>
      <c r="U203">
        <v>691.93799999999999</v>
      </c>
      <c r="V203">
        <f t="shared" si="127"/>
        <v>683.48199999999997</v>
      </c>
      <c r="W203">
        <f t="shared" si="128"/>
        <v>0.93821148434044666</v>
      </c>
      <c r="Y203">
        <v>19.693933212120999</v>
      </c>
      <c r="Z203">
        <v>198</v>
      </c>
      <c r="AA203">
        <v>875.29700000000003</v>
      </c>
      <c r="AB203">
        <f t="shared" si="129"/>
        <v>864.13900000000001</v>
      </c>
      <c r="AC203">
        <f t="shared" si="130"/>
        <v>0.93543211690068029</v>
      </c>
      <c r="AE203">
        <v>19.6969350303029</v>
      </c>
      <c r="AF203">
        <v>198</v>
      </c>
      <c r="AG203">
        <v>992.29399999999998</v>
      </c>
      <c r="AH203">
        <f t="shared" si="131"/>
        <v>980.75099999999998</v>
      </c>
      <c r="AI203">
        <f t="shared" si="132"/>
        <v>0.95248690362192301</v>
      </c>
      <c r="AK203">
        <v>19.6991095757575</v>
      </c>
      <c r="AL203">
        <v>198</v>
      </c>
      <c r="AM203">
        <v>531.43100000000004</v>
      </c>
      <c r="AN203">
        <f t="shared" si="133"/>
        <v>518.97900000000004</v>
      </c>
      <c r="AO203">
        <f t="shared" si="134"/>
        <v>0.9062805161712133</v>
      </c>
      <c r="AQ203">
        <v>19.7042859393936</v>
      </c>
      <c r="AR203">
        <v>198</v>
      </c>
      <c r="AS203">
        <v>1758.366</v>
      </c>
      <c r="AT203">
        <f t="shared" si="135"/>
        <v>1746.876</v>
      </c>
      <c r="AU203">
        <f t="shared" si="136"/>
        <v>0.99116714897057112</v>
      </c>
      <c r="AW203">
        <v>19.6991095757575</v>
      </c>
      <c r="AX203">
        <v>198</v>
      </c>
      <c r="AY203">
        <v>590.41499999999996</v>
      </c>
      <c r="AZ203">
        <f t="shared" si="137"/>
        <v>578.54</v>
      </c>
      <c r="BC203">
        <v>19.7011107878788</v>
      </c>
      <c r="BD203">
        <v>198</v>
      </c>
      <c r="BE203">
        <v>621.18100000000004</v>
      </c>
      <c r="BF203">
        <f t="shared" si="138"/>
        <v>608.20800000000008</v>
      </c>
      <c r="BG203">
        <f t="shared" si="139"/>
        <v>0.94621031573481018</v>
      </c>
      <c r="BJ203" s="4">
        <f t="shared" si="140"/>
        <v>0.94219012947460912</v>
      </c>
      <c r="BK203" s="4">
        <f t="shared" si="143"/>
        <v>6.9151346402002774E-4</v>
      </c>
      <c r="BL203" s="4">
        <f t="shared" si="141"/>
        <v>2.6296643588489155E-2</v>
      </c>
      <c r="BM203" s="4">
        <f t="shared" si="142"/>
        <v>9.9391970358347764E-3</v>
      </c>
    </row>
    <row r="204" spans="1:65" x14ac:dyDescent="0.25">
      <c r="A204">
        <v>19.798955878787599</v>
      </c>
      <c r="B204">
        <v>199</v>
      </c>
      <c r="C204">
        <v>1199.326</v>
      </c>
      <c r="D204">
        <f t="shared" si="123"/>
        <v>1190.952</v>
      </c>
      <c r="E204">
        <f t="shared" si="124"/>
        <v>0.91185184130290275</v>
      </c>
      <c r="G204">
        <v>19.798955878787599</v>
      </c>
      <c r="H204">
        <v>199</v>
      </c>
      <c r="I204">
        <v>929.09699999999998</v>
      </c>
      <c r="J204">
        <f t="shared" si="125"/>
        <v>918.72299999999996</v>
      </c>
      <c r="M204">
        <v>19.797955272726899</v>
      </c>
      <c r="N204">
        <v>199</v>
      </c>
      <c r="O204">
        <v>690.83799999999997</v>
      </c>
      <c r="P204">
        <f t="shared" si="126"/>
        <v>678.82999999999993</v>
      </c>
      <c r="S204">
        <v>19.797955272726899</v>
      </c>
      <c r="T204">
        <v>199</v>
      </c>
      <c r="U204">
        <v>694.74099999999999</v>
      </c>
      <c r="V204">
        <f t="shared" si="127"/>
        <v>686.28499999999997</v>
      </c>
      <c r="W204">
        <f t="shared" si="128"/>
        <v>0.94205914498199439</v>
      </c>
      <c r="Y204">
        <v>19.793889818181899</v>
      </c>
      <c r="Z204">
        <v>199</v>
      </c>
      <c r="AA204">
        <v>849.57299999999998</v>
      </c>
      <c r="AB204">
        <f t="shared" si="129"/>
        <v>838.41499999999996</v>
      </c>
      <c r="AC204">
        <f t="shared" si="130"/>
        <v>0.90758583780072866</v>
      </c>
      <c r="AE204">
        <v>19.7978922424244</v>
      </c>
      <c r="AF204">
        <v>199</v>
      </c>
      <c r="AG204">
        <v>971.50699999999995</v>
      </c>
      <c r="AH204">
        <f t="shared" si="131"/>
        <v>959.96399999999994</v>
      </c>
      <c r="AI204">
        <f t="shared" si="132"/>
        <v>0.93229896064191187</v>
      </c>
      <c r="AK204">
        <v>19.798955878788</v>
      </c>
      <c r="AL204">
        <v>199</v>
      </c>
      <c r="AM204">
        <v>530.03899999999999</v>
      </c>
      <c r="AN204">
        <f t="shared" si="133"/>
        <v>517.58699999999999</v>
      </c>
      <c r="AO204">
        <f t="shared" si="134"/>
        <v>0.90384970012950383</v>
      </c>
      <c r="AQ204">
        <v>19.804021939393799</v>
      </c>
      <c r="AR204">
        <v>199</v>
      </c>
      <c r="AS204">
        <v>1758.037</v>
      </c>
      <c r="AT204">
        <f t="shared" si="135"/>
        <v>1746.547</v>
      </c>
      <c r="AU204">
        <f t="shared" si="136"/>
        <v>0.99098047630919661</v>
      </c>
      <c r="AW204">
        <v>19.8009570909093</v>
      </c>
      <c r="AX204">
        <v>199</v>
      </c>
      <c r="AY204">
        <v>582.85199999999998</v>
      </c>
      <c r="AZ204">
        <f t="shared" si="137"/>
        <v>570.97699999999998</v>
      </c>
      <c r="BC204">
        <v>19.798955878788</v>
      </c>
      <c r="BD204">
        <v>199</v>
      </c>
      <c r="BE204">
        <v>613.02499999999998</v>
      </c>
      <c r="BF204">
        <f t="shared" si="138"/>
        <v>600.05200000000002</v>
      </c>
      <c r="BG204">
        <f t="shared" si="139"/>
        <v>0.93352174318210923</v>
      </c>
      <c r="BJ204" s="4">
        <f t="shared" si="140"/>
        <v>0.93173538633547826</v>
      </c>
      <c r="BK204" s="4">
        <f t="shared" si="143"/>
        <v>8.9603948634010572E-4</v>
      </c>
      <c r="BL204" s="4">
        <f t="shared" si="141"/>
        <v>2.9933918659943368E-2</v>
      </c>
      <c r="BM204" s="4">
        <f t="shared" si="142"/>
        <v>1.1313957791406568E-2</v>
      </c>
    </row>
    <row r="205" spans="1:65" x14ac:dyDescent="0.25">
      <c r="A205">
        <v>19.898802181818098</v>
      </c>
      <c r="B205">
        <v>200</v>
      </c>
      <c r="C205">
        <v>1198.981</v>
      </c>
      <c r="D205">
        <f t="shared" si="123"/>
        <v>1190.607</v>
      </c>
      <c r="E205">
        <f t="shared" si="124"/>
        <v>0.91158769221440084</v>
      </c>
      <c r="G205">
        <v>19.900803393938901</v>
      </c>
      <c r="H205">
        <v>200</v>
      </c>
      <c r="I205">
        <v>936.43399999999997</v>
      </c>
      <c r="J205">
        <f t="shared" si="125"/>
        <v>926.06</v>
      </c>
      <c r="M205">
        <v>19.899802787878698</v>
      </c>
      <c r="N205">
        <v>200</v>
      </c>
      <c r="O205">
        <v>673.11199999999997</v>
      </c>
      <c r="P205">
        <f t="shared" si="126"/>
        <v>661.10399999999993</v>
      </c>
      <c r="S205">
        <v>19.897801575757502</v>
      </c>
      <c r="T205">
        <v>200</v>
      </c>
      <c r="U205">
        <v>693.24199999999996</v>
      </c>
      <c r="V205">
        <f t="shared" si="127"/>
        <v>684.78599999999994</v>
      </c>
      <c r="W205">
        <f t="shared" si="128"/>
        <v>0.94000147701849812</v>
      </c>
      <c r="Y205">
        <v>19.893846424242302</v>
      </c>
      <c r="Z205">
        <v>200</v>
      </c>
      <c r="AA205">
        <v>890.61500000000001</v>
      </c>
      <c r="AB205">
        <f t="shared" si="129"/>
        <v>879.45699999999999</v>
      </c>
      <c r="AC205">
        <f t="shared" si="130"/>
        <v>0.95201388113847607</v>
      </c>
      <c r="AE205">
        <v>19.895847636363602</v>
      </c>
      <c r="AF205">
        <v>200</v>
      </c>
      <c r="AG205">
        <v>994.04499999999996</v>
      </c>
      <c r="AH205">
        <f t="shared" si="131"/>
        <v>982.50199999999995</v>
      </c>
      <c r="AI205">
        <f t="shared" si="132"/>
        <v>0.9541874418505274</v>
      </c>
      <c r="AK205">
        <v>19.898802181818098</v>
      </c>
      <c r="AL205">
        <v>200</v>
      </c>
      <c r="AM205">
        <v>547.23199999999997</v>
      </c>
      <c r="AN205">
        <f t="shared" si="133"/>
        <v>534.78</v>
      </c>
      <c r="AO205">
        <f t="shared" si="134"/>
        <v>0.9338734215412211</v>
      </c>
      <c r="AQ205">
        <v>19.905759151515198</v>
      </c>
      <c r="AR205">
        <v>200</v>
      </c>
      <c r="AS205">
        <v>1755.452</v>
      </c>
      <c r="AT205">
        <f t="shared" si="135"/>
        <v>1743.962</v>
      </c>
      <c r="AU205">
        <f t="shared" si="136"/>
        <v>0.98951376254125378</v>
      </c>
      <c r="AW205">
        <v>19.898802181818098</v>
      </c>
      <c r="AX205">
        <v>200</v>
      </c>
      <c r="AY205">
        <v>584.40200000000004</v>
      </c>
      <c r="AZ205">
        <f t="shared" si="137"/>
        <v>572.52700000000004</v>
      </c>
      <c r="BC205">
        <v>19.898802181818098</v>
      </c>
      <c r="BD205">
        <v>200</v>
      </c>
      <c r="BE205">
        <v>617.19100000000003</v>
      </c>
      <c r="BF205">
        <f t="shared" si="138"/>
        <v>604.21800000000007</v>
      </c>
      <c r="BG205">
        <f t="shared" si="139"/>
        <v>0.94000293411572289</v>
      </c>
      <c r="BJ205" s="4">
        <f t="shared" si="140"/>
        <v>0.94588294434572862</v>
      </c>
      <c r="BK205" s="4">
        <f t="shared" si="143"/>
        <v>5.6662674935740412E-4</v>
      </c>
      <c r="BL205" s="4">
        <f t="shared" si="141"/>
        <v>2.3803922982512864E-2</v>
      </c>
      <c r="BM205" s="4">
        <f t="shared" si="142"/>
        <v>8.9970372056377076E-3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A203"/>
  <sheetViews>
    <sheetView topLeftCell="M1" workbookViewId="0">
      <selection activeCell="M3" sqref="A3:XFD3"/>
    </sheetView>
  </sheetViews>
  <sheetFormatPr baseColWidth="10" defaultRowHeight="15" x14ac:dyDescent="0.25"/>
  <cols>
    <col min="19" max="19" width="12" bestFit="1" customWidth="1"/>
    <col min="21" max="22" width="12.28515625" bestFit="1" customWidth="1"/>
    <col min="24" max="24" width="12" bestFit="1" customWidth="1"/>
  </cols>
  <sheetData>
    <row r="1" spans="1:27" x14ac:dyDescent="0.25">
      <c r="A1" s="4"/>
      <c r="B1" s="4"/>
      <c r="C1" s="4"/>
      <c r="D1" s="4"/>
      <c r="E1" s="4"/>
      <c r="F1" s="4"/>
      <c r="G1" s="4">
        <f>0</f>
        <v>0</v>
      </c>
      <c r="H1" s="11">
        <f>SUM(H24:H124)</f>
        <v>-8.8127317355323531E-2</v>
      </c>
      <c r="I1" s="11">
        <f>SUM(I24:I124)</f>
        <v>3.5177385447737106</v>
      </c>
      <c r="J1" s="11">
        <f>SUM(J24:J124)</f>
        <v>0.40987943430973461</v>
      </c>
      <c r="K1" s="11">
        <f>SUM(K24:K124)</f>
        <v>1.2815331589626506</v>
      </c>
      <c r="S1">
        <f>SUM(S24:S124)</f>
        <v>0.12627165265331733</v>
      </c>
      <c r="T1">
        <f>SUM(T24:T124)</f>
        <v>0.12028684887321998</v>
      </c>
      <c r="U1">
        <f>SUM(U24:U124)</f>
        <v>0.16491574197439518</v>
      </c>
      <c r="V1">
        <f>SUM(V24:V124)</f>
        <v>0.11079509359372912</v>
      </c>
      <c r="X1" s="12">
        <f>SQRT(S1)</f>
        <v>0.35534722828990423</v>
      </c>
      <c r="Y1" s="12">
        <f>SQRT(T1)</f>
        <v>0.34682394506899317</v>
      </c>
      <c r="Z1" s="12">
        <f>SQRT(U1)</f>
        <v>0.40609819252786039</v>
      </c>
      <c r="AA1" s="12">
        <f>SQRT(V1)</f>
        <v>0.33285896952572741</v>
      </c>
    </row>
    <row r="2" spans="1:27" x14ac:dyDescent="0.25">
      <c r="A2" s="4"/>
      <c r="B2" s="4"/>
      <c r="C2" s="4"/>
      <c r="D2" s="4"/>
      <c r="E2" s="4"/>
      <c r="F2" s="4"/>
      <c r="G2" s="4"/>
      <c r="H2" s="4"/>
    </row>
    <row r="3" spans="1:27" s="6" customFormat="1" x14ac:dyDescent="0.25">
      <c r="A3" s="6" t="str">
        <f>'No UV'!BP5</f>
        <v>No UV</v>
      </c>
      <c r="B3" s="6" t="str">
        <f>'8J 1hUV'!BJ5</f>
        <v>8J 1hUV</v>
      </c>
      <c r="C3" s="6" t="str">
        <f>'8J 3hUV'!BJ5</f>
        <v>8J 3hUV</v>
      </c>
      <c r="D3" s="6" t="str">
        <f>'8J 16hUV'!BJ5</f>
        <v>8J 16hUV</v>
      </c>
      <c r="E3" s="6" t="s">
        <v>53</v>
      </c>
      <c r="G3" s="7" t="s">
        <v>35</v>
      </c>
      <c r="H3" s="6" t="s">
        <v>42</v>
      </c>
      <c r="I3" s="6" t="s">
        <v>43</v>
      </c>
      <c r="J3" s="6" t="s">
        <v>44</v>
      </c>
      <c r="K3" s="6" t="s">
        <v>45</v>
      </c>
      <c r="M3" s="6" t="s">
        <v>52</v>
      </c>
      <c r="N3" s="6" t="s">
        <v>48</v>
      </c>
      <c r="O3" s="6" t="s">
        <v>49</v>
      </c>
      <c r="P3" s="6" t="s">
        <v>50</v>
      </c>
      <c r="Q3" s="6" t="s">
        <v>51</v>
      </c>
      <c r="S3" s="6" t="s">
        <v>48</v>
      </c>
      <c r="T3" s="6" t="s">
        <v>49</v>
      </c>
      <c r="U3" s="6" t="s">
        <v>50</v>
      </c>
      <c r="V3" s="6" t="s">
        <v>51</v>
      </c>
    </row>
    <row r="4" spans="1:27" x14ac:dyDescent="0.25">
      <c r="A4">
        <f>'No UV'!BP6</f>
        <v>1.0801036682424714</v>
      </c>
      <c r="B4">
        <f>'8J 1hUV'!BJ6</f>
        <v>1.0764072449470956</v>
      </c>
      <c r="C4">
        <f>'8J 3hUV'!BJ6</f>
        <v>1.0720676310704182</v>
      </c>
      <c r="D4">
        <f>'8J 16hUV'!BJ6</f>
        <v>1.0799408928767571</v>
      </c>
      <c r="E4">
        <f>'8J 24hUV'!BJ6</f>
        <v>1.0596402026475686</v>
      </c>
      <c r="G4" s="4" t="s">
        <v>36</v>
      </c>
      <c r="H4">
        <f t="shared" ref="H4:H35" si="0">B4-A4</f>
        <v>-3.6964232953757836E-3</v>
      </c>
      <c r="I4">
        <f t="shared" ref="I4:I35" si="1">C4-A4</f>
        <v>-8.0360371720531454E-3</v>
      </c>
      <c r="J4">
        <f t="shared" ref="J4:J35" si="2">D4-A4</f>
        <v>-1.6277536571429607E-4</v>
      </c>
      <c r="K4">
        <f>E4-A4</f>
        <v>-2.0463465594902752E-2</v>
      </c>
      <c r="M4">
        <f>'No UV'!BQ6</f>
        <v>9.4249566587029131E-4</v>
      </c>
      <c r="N4">
        <f>'8J 1hUV'!BK6</f>
        <v>5.5272327031712825E-4</v>
      </c>
      <c r="O4">
        <f>'8J 3hUV'!BK6</f>
        <v>2.773227625408687E-4</v>
      </c>
      <c r="P4">
        <f>'8J 16hUV'!BK6</f>
        <v>3.9402862131814764E-4</v>
      </c>
      <c r="Q4">
        <f>'8J 24hUV'!BK6</f>
        <v>4.165967927989326E-4</v>
      </c>
      <c r="S4">
        <f>M4+N4</f>
        <v>1.4952189361874197E-3</v>
      </c>
      <c r="T4">
        <f>M4+O4</f>
        <v>1.21981842841116E-3</v>
      </c>
      <c r="U4">
        <f>P4+M4</f>
        <v>1.336524287188439E-3</v>
      </c>
      <c r="V4">
        <f>Q4+M4</f>
        <v>1.3590924586692238E-3</v>
      </c>
    </row>
    <row r="5" spans="1:27" x14ac:dyDescent="0.25">
      <c r="A5">
        <f>'No UV'!BP7</f>
        <v>1.0694312181019552</v>
      </c>
      <c r="B5">
        <f>'8J 1hUV'!BJ7</f>
        <v>1.0630950742041332</v>
      </c>
      <c r="C5">
        <f>'8J 3hUV'!BJ7</f>
        <v>1.0448606973736745</v>
      </c>
      <c r="D5">
        <f>'8J 16hUV'!BJ7</f>
        <v>1.0585756659813987</v>
      </c>
      <c r="E5">
        <f>'8J 24hUV'!BJ7</f>
        <v>1.038974589331678</v>
      </c>
      <c r="G5" s="4" t="s">
        <v>37</v>
      </c>
      <c r="H5">
        <f t="shared" si="0"/>
        <v>-6.3361438978219997E-3</v>
      </c>
      <c r="I5">
        <f t="shared" si="1"/>
        <v>-2.4570520728280698E-2</v>
      </c>
      <c r="J5">
        <f t="shared" si="2"/>
        <v>-1.0855552120556444E-2</v>
      </c>
      <c r="K5">
        <f t="shared" ref="K5:K68" si="3">E5-A5</f>
        <v>-3.0456628770277216E-2</v>
      </c>
      <c r="M5">
        <f>'No UV'!BQ7</f>
        <v>4.6203799910448973E-4</v>
      </c>
      <c r="N5">
        <f>'8J 1hUV'!BK7</f>
        <v>5.0120854653949156E-4</v>
      </c>
      <c r="O5">
        <f>'8J 3hUV'!BK7</f>
        <v>3.5140248533847498E-4</v>
      </c>
      <c r="P5">
        <f>'8J 16hUV'!BK7</f>
        <v>2.5307744600866814E-4</v>
      </c>
      <c r="Q5">
        <f>'8J 24hUV'!BK7</f>
        <v>3.2361327922802871E-4</v>
      </c>
      <c r="S5">
        <f>M5+N5</f>
        <v>9.6324654564398124E-4</v>
      </c>
      <c r="T5">
        <f t="shared" ref="T5:T68" si="4">M5+O5</f>
        <v>8.1344048444296471E-4</v>
      </c>
      <c r="U5">
        <f t="shared" ref="U5:U68" si="5">P5+M5</f>
        <v>7.1511544511315781E-4</v>
      </c>
      <c r="V5">
        <f t="shared" ref="V5:V68" si="6">Q5+M5</f>
        <v>7.8565127833251844E-4</v>
      </c>
    </row>
    <row r="6" spans="1:27" x14ac:dyDescent="0.25">
      <c r="A6">
        <f>'No UV'!BP8</f>
        <v>1.0603423341415736</v>
      </c>
      <c r="B6">
        <f>'8J 1hUV'!BJ8</f>
        <v>1.0467528952542169</v>
      </c>
      <c r="C6">
        <f>'8J 3hUV'!BJ8</f>
        <v>1.0328811810392016</v>
      </c>
      <c r="D6">
        <f>'8J 16hUV'!BJ8</f>
        <v>1.0521282386757886</v>
      </c>
      <c r="E6">
        <f>'8J 24hUV'!BJ8</f>
        <v>1.017808912480239</v>
      </c>
      <c r="G6" s="4"/>
      <c r="H6">
        <f t="shared" si="0"/>
        <v>-1.3589438887356753E-2</v>
      </c>
      <c r="I6">
        <f t="shared" si="1"/>
        <v>-2.7461153102372071E-2</v>
      </c>
      <c r="J6">
        <f t="shared" si="2"/>
        <v>-8.2140954657849985E-3</v>
      </c>
      <c r="K6">
        <f t="shared" si="3"/>
        <v>-4.2533421661334669E-2</v>
      </c>
      <c r="M6">
        <f>'No UV'!BQ8</f>
        <v>4.2173939781912559E-4</v>
      </c>
      <c r="N6">
        <f>'8J 1hUV'!BK8</f>
        <v>3.1649670511517099E-4</v>
      </c>
      <c r="O6">
        <f>'8J 3hUV'!BK8</f>
        <v>4.2687606918510114E-4</v>
      </c>
      <c r="P6">
        <f>'8J 16hUV'!BK8</f>
        <v>3.7655087271301949E-4</v>
      </c>
      <c r="Q6">
        <f>'8J 24hUV'!BK8</f>
        <v>1.4383068374263628E-4</v>
      </c>
      <c r="S6">
        <f t="shared" ref="S6:S69" si="7">M6+N6</f>
        <v>7.3823610293429658E-4</v>
      </c>
      <c r="T6">
        <f t="shared" si="4"/>
        <v>8.4861546700422679E-4</v>
      </c>
      <c r="U6">
        <f t="shared" si="5"/>
        <v>7.9829027053214508E-4</v>
      </c>
      <c r="V6">
        <f t="shared" si="6"/>
        <v>5.6557008156176184E-4</v>
      </c>
    </row>
    <row r="7" spans="1:27" x14ac:dyDescent="0.25">
      <c r="A7">
        <f>'No UV'!BP9</f>
        <v>1.0290168133026609</v>
      </c>
      <c r="B7">
        <f>'8J 1hUV'!BJ9</f>
        <v>1.0408724037235857</v>
      </c>
      <c r="C7">
        <f>'8J 3hUV'!BJ9</f>
        <v>1.0365893664857018</v>
      </c>
      <c r="D7">
        <f>'8J 16hUV'!BJ9</f>
        <v>1.0504375058562903</v>
      </c>
      <c r="E7">
        <f>'8J 24hUV'!BJ9</f>
        <v>1.0243731600942187</v>
      </c>
      <c r="G7" s="4"/>
      <c r="H7">
        <f t="shared" si="0"/>
        <v>1.1855590420924766E-2</v>
      </c>
      <c r="I7">
        <f t="shared" si="1"/>
        <v>7.5725531830408421E-3</v>
      </c>
      <c r="J7">
        <f t="shared" si="2"/>
        <v>2.1420692553629328E-2</v>
      </c>
      <c r="K7">
        <f t="shared" si="3"/>
        <v>-4.6436532084421778E-3</v>
      </c>
      <c r="M7">
        <f>'No UV'!BQ9</f>
        <v>7.4435193531666535E-4</v>
      </c>
      <c r="N7">
        <f>'8J 1hUV'!BK9</f>
        <v>3.8627749924694394E-4</v>
      </c>
      <c r="O7">
        <f>'8J 3hUV'!BK9</f>
        <v>5.1083269640654584E-4</v>
      </c>
      <c r="P7">
        <f>'8J 16hUV'!BK9</f>
        <v>4.6865001845902785E-4</v>
      </c>
      <c r="Q7">
        <f>'8J 24hUV'!BK9</f>
        <v>7.4304699962927207E-4</v>
      </c>
      <c r="S7">
        <f t="shared" si="7"/>
        <v>1.1306294345636092E-3</v>
      </c>
      <c r="T7">
        <f t="shared" si="4"/>
        <v>1.2551846317232112E-3</v>
      </c>
      <c r="U7">
        <f t="shared" si="5"/>
        <v>1.2130019537756932E-3</v>
      </c>
      <c r="V7">
        <f t="shared" si="6"/>
        <v>1.4873989349459375E-3</v>
      </c>
    </row>
    <row r="8" spans="1:27" x14ac:dyDescent="0.25">
      <c r="A8">
        <f>'No UV'!BP10</f>
        <v>1.0314855654862476</v>
      </c>
      <c r="B8">
        <f>'8J 1hUV'!BJ10</f>
        <v>1.0351890275705486</v>
      </c>
      <c r="C8">
        <f>'8J 3hUV'!BJ10</f>
        <v>1.0368256496584505</v>
      </c>
      <c r="D8">
        <f>'8J 16hUV'!BJ10</f>
        <v>1.0450951215399489</v>
      </c>
      <c r="E8">
        <f>'8J 24hUV'!BJ10</f>
        <v>1.0204605724688911</v>
      </c>
      <c r="H8">
        <f t="shared" si="0"/>
        <v>3.7034620843010568E-3</v>
      </c>
      <c r="I8">
        <f t="shared" si="1"/>
        <v>5.3400841722028858E-3</v>
      </c>
      <c r="J8">
        <f t="shared" si="2"/>
        <v>1.3609556053701288E-2</v>
      </c>
      <c r="K8">
        <f t="shared" si="3"/>
        <v>-1.1024993017356488E-2</v>
      </c>
      <c r="M8">
        <f>'No UV'!BQ10</f>
        <v>7.0791720370595485E-4</v>
      </c>
      <c r="N8">
        <f>'8J 1hUV'!BK10</f>
        <v>3.6446701626233571E-4</v>
      </c>
      <c r="O8">
        <f>'8J 3hUV'!BK10</f>
        <v>2.5999181679899947E-4</v>
      </c>
      <c r="P8">
        <f>'8J 16hUV'!BK10</f>
        <v>4.0835706088434578E-4</v>
      </c>
      <c r="Q8">
        <f>'8J 24hUV'!BK10</f>
        <v>7.8347304512281491E-4</v>
      </c>
      <c r="S8">
        <f t="shared" si="7"/>
        <v>1.0723842199682906E-3</v>
      </c>
      <c r="T8">
        <f t="shared" si="4"/>
        <v>9.6790902050495438E-4</v>
      </c>
      <c r="U8">
        <f t="shared" si="5"/>
        <v>1.1162742645903006E-3</v>
      </c>
      <c r="V8">
        <f t="shared" si="6"/>
        <v>1.4913902488287696E-3</v>
      </c>
    </row>
    <row r="9" spans="1:27" x14ac:dyDescent="0.25">
      <c r="A9">
        <f>'No UV'!BP11</f>
        <v>1.0220814441719155</v>
      </c>
      <c r="B9">
        <f>'8J 1hUV'!BJ11</f>
        <v>1.0181344361793629</v>
      </c>
      <c r="C9">
        <f>'8J 3hUV'!BJ11</f>
        <v>1.0183049148953198</v>
      </c>
      <c r="D9">
        <f>'8J 16hUV'!BJ11</f>
        <v>1.0237112384206175</v>
      </c>
      <c r="E9">
        <f>'8J 24hUV'!BJ11</f>
        <v>1.0133498077384826</v>
      </c>
      <c r="H9">
        <f t="shared" si="0"/>
        <v>-3.9470079925525425E-3</v>
      </c>
      <c r="I9">
        <f t="shared" si="1"/>
        <v>-3.7765292765956637E-3</v>
      </c>
      <c r="J9">
        <f t="shared" si="2"/>
        <v>1.6297942487020212E-3</v>
      </c>
      <c r="K9">
        <f t="shared" si="3"/>
        <v>-8.7316364334328878E-3</v>
      </c>
      <c r="M9">
        <f>'No UV'!BQ11</f>
        <v>5.0368294967111365E-4</v>
      </c>
      <c r="N9">
        <f>'8J 1hUV'!BK11</f>
        <v>3.4764494344285388E-4</v>
      </c>
      <c r="O9">
        <f>'8J 3hUV'!BK11</f>
        <v>3.6771407185319863E-4</v>
      </c>
      <c r="P9">
        <f>'8J 16hUV'!BK11</f>
        <v>3.4605174114153182E-4</v>
      </c>
      <c r="Q9">
        <f>'8J 24hUV'!BK11</f>
        <v>2.4823931770517638E-4</v>
      </c>
      <c r="S9">
        <f t="shared" si="7"/>
        <v>8.5132789311396758E-4</v>
      </c>
      <c r="T9">
        <f t="shared" si="4"/>
        <v>8.7139702152431227E-4</v>
      </c>
      <c r="U9">
        <f t="shared" si="5"/>
        <v>8.4973469081264547E-4</v>
      </c>
      <c r="V9">
        <f t="shared" si="6"/>
        <v>7.5192226737629008E-4</v>
      </c>
    </row>
    <row r="10" spans="1:27" x14ac:dyDescent="0.25">
      <c r="A10">
        <f>'No UV'!BP12</f>
        <v>1.0195670413268954</v>
      </c>
      <c r="B10">
        <f>'8J 1hUV'!BJ12</f>
        <v>1.012990298614832</v>
      </c>
      <c r="C10">
        <f>'8J 3hUV'!BJ12</f>
        <v>1.0036893559569156</v>
      </c>
      <c r="D10">
        <f>'8J 16hUV'!BJ12</f>
        <v>1.0242205986683901</v>
      </c>
      <c r="E10">
        <f>'8J 24hUV'!BJ12</f>
        <v>1.0203706495946381</v>
      </c>
      <c r="H10">
        <f t="shared" si="0"/>
        <v>-6.5767427120633215E-3</v>
      </c>
      <c r="I10">
        <f t="shared" si="1"/>
        <v>-1.5877685369979799E-2</v>
      </c>
      <c r="J10">
        <f t="shared" si="2"/>
        <v>4.6535573414947518E-3</v>
      </c>
      <c r="K10">
        <f t="shared" si="3"/>
        <v>8.0360826774272809E-4</v>
      </c>
      <c r="M10">
        <f>'No UV'!BQ12</f>
        <v>6.1959823237806347E-4</v>
      </c>
      <c r="N10">
        <f>'8J 1hUV'!BK12</f>
        <v>6.4830653575285156E-4</v>
      </c>
      <c r="O10">
        <f>'8J 3hUV'!BK12</f>
        <v>3.2647486452148759E-4</v>
      </c>
      <c r="P10">
        <f>'8J 16hUV'!BK12</f>
        <v>5.7420126012197223E-4</v>
      </c>
      <c r="Q10">
        <f>'8J 24hUV'!BK12</f>
        <v>2.8481115116348586E-4</v>
      </c>
      <c r="S10">
        <f t="shared" si="7"/>
        <v>1.267904768130915E-3</v>
      </c>
      <c r="T10">
        <f t="shared" si="4"/>
        <v>9.4607309689955107E-4</v>
      </c>
      <c r="U10">
        <f t="shared" si="5"/>
        <v>1.1937994925000357E-3</v>
      </c>
      <c r="V10">
        <f t="shared" si="6"/>
        <v>9.0440938354154933E-4</v>
      </c>
    </row>
    <row r="11" spans="1:27" x14ac:dyDescent="0.25">
      <c r="A11">
        <f>'No UV'!BP13</f>
        <v>1.0170159367440801</v>
      </c>
      <c r="B11">
        <f>'8J 1hUV'!BJ13</f>
        <v>1.0168309784727529</v>
      </c>
      <c r="C11">
        <f>'8J 3hUV'!BJ13</f>
        <v>1.0180492557396827</v>
      </c>
      <c r="D11">
        <f>'8J 16hUV'!BJ13</f>
        <v>1.0217796118391453</v>
      </c>
      <c r="E11">
        <f>'8J 24hUV'!BJ13</f>
        <v>1.0111851436241968</v>
      </c>
      <c r="H11">
        <f t="shared" si="0"/>
        <v>-1.8495827132714027E-4</v>
      </c>
      <c r="I11">
        <f t="shared" si="1"/>
        <v>1.0333189956026612E-3</v>
      </c>
      <c r="J11">
        <f t="shared" si="2"/>
        <v>4.7636750950652562E-3</v>
      </c>
      <c r="K11">
        <f t="shared" si="3"/>
        <v>-5.8307931198833263E-3</v>
      </c>
      <c r="M11">
        <f>'No UV'!BQ13</f>
        <v>5.8316800489983088E-4</v>
      </c>
      <c r="N11">
        <f>'8J 1hUV'!BK13</f>
        <v>3.4120394366021273E-4</v>
      </c>
      <c r="O11">
        <f>'8J 3hUV'!BK13</f>
        <v>6.1722987110966526E-4</v>
      </c>
      <c r="P11">
        <f>'8J 16hUV'!BK13</f>
        <v>5.3040231760812147E-4</v>
      </c>
      <c r="Q11">
        <f>'8J 24hUV'!BK13</f>
        <v>2.2800246238983699E-4</v>
      </c>
      <c r="S11">
        <f t="shared" si="7"/>
        <v>9.2437194856004367E-4</v>
      </c>
      <c r="T11">
        <f t="shared" si="4"/>
        <v>1.200397876009496E-3</v>
      </c>
      <c r="U11">
        <f t="shared" si="5"/>
        <v>1.1135703225079523E-3</v>
      </c>
      <c r="V11">
        <f t="shared" si="6"/>
        <v>8.1117046728966784E-4</v>
      </c>
    </row>
    <row r="12" spans="1:27" x14ac:dyDescent="0.25">
      <c r="A12">
        <f>'No UV'!BP14</f>
        <v>1.0034223114822336</v>
      </c>
      <c r="B12">
        <f>'8J 1hUV'!BJ14</f>
        <v>1.0205606706067543</v>
      </c>
      <c r="C12">
        <f>'8J 3hUV'!BJ14</f>
        <v>1.0220565515604458</v>
      </c>
      <c r="D12">
        <f>'8J 16hUV'!BJ14</f>
        <v>1.0179443511291968</v>
      </c>
      <c r="E12">
        <f>'8J 24hUV'!BJ14</f>
        <v>1.0088639732048217</v>
      </c>
      <c r="H12">
        <f t="shared" si="0"/>
        <v>1.7138359124520663E-2</v>
      </c>
      <c r="I12">
        <f t="shared" si="1"/>
        <v>1.8634240078212239E-2</v>
      </c>
      <c r="J12">
        <f t="shared" si="2"/>
        <v>1.4522039646963192E-2</v>
      </c>
      <c r="K12">
        <f t="shared" si="3"/>
        <v>5.441661722588087E-3</v>
      </c>
      <c r="M12">
        <f>'No UV'!BQ14</f>
        <v>4.956584610676456E-4</v>
      </c>
      <c r="N12">
        <f>'8J 1hUV'!BK14</f>
        <v>4.4291096459843073E-4</v>
      </c>
      <c r="O12">
        <f>'8J 3hUV'!BK14</f>
        <v>3.3901692541837125E-4</v>
      </c>
      <c r="P12">
        <f>'8J 16hUV'!BK14</f>
        <v>1.9535605736432501E-4</v>
      </c>
      <c r="Q12">
        <f>'8J 24hUV'!BK14</f>
        <v>3.253900946546455E-4</v>
      </c>
      <c r="S12">
        <f t="shared" si="7"/>
        <v>9.3856942566607638E-4</v>
      </c>
      <c r="T12">
        <f t="shared" si="4"/>
        <v>8.346753864860168E-4</v>
      </c>
      <c r="U12">
        <f t="shared" si="5"/>
        <v>6.9101451843197063E-4</v>
      </c>
      <c r="V12">
        <f t="shared" si="6"/>
        <v>8.210485557222911E-4</v>
      </c>
    </row>
    <row r="13" spans="1:27" x14ac:dyDescent="0.25">
      <c r="A13">
        <f>'No UV'!BP15</f>
        <v>1.0013189409657903</v>
      </c>
      <c r="B13">
        <f>'8J 1hUV'!BJ15</f>
        <v>1.0094614256982974</v>
      </c>
      <c r="C13">
        <f>'8J 3hUV'!BJ15</f>
        <v>1.0196952430623281</v>
      </c>
      <c r="D13">
        <f>'8J 16hUV'!BJ15</f>
        <v>1.0074472672959653</v>
      </c>
      <c r="E13">
        <f>'8J 24hUV'!BJ15</f>
        <v>1.0079145797184279</v>
      </c>
      <c r="H13">
        <f t="shared" si="0"/>
        <v>8.1424847325071159E-3</v>
      </c>
      <c r="I13">
        <f t="shared" si="1"/>
        <v>1.8376302096537733E-2</v>
      </c>
      <c r="J13">
        <f t="shared" si="2"/>
        <v>6.1283263301750157E-3</v>
      </c>
      <c r="K13">
        <f t="shared" si="3"/>
        <v>6.5956387526375782E-3</v>
      </c>
      <c r="M13">
        <f>'No UV'!BQ15</f>
        <v>3.2423828577554978E-4</v>
      </c>
      <c r="N13">
        <f>'8J 1hUV'!BK15</f>
        <v>4.0073758908041961E-4</v>
      </c>
      <c r="O13">
        <f>'8J 3hUV'!BK15</f>
        <v>4.4256453050823131E-4</v>
      </c>
      <c r="P13">
        <f>'8J 16hUV'!BK15</f>
        <v>6.1868059239864959E-4</v>
      </c>
      <c r="Q13">
        <f>'8J 24hUV'!BK15</f>
        <v>2.4797490579207072E-4</v>
      </c>
      <c r="S13">
        <f t="shared" si="7"/>
        <v>7.2497587485596945E-4</v>
      </c>
      <c r="T13">
        <f t="shared" si="4"/>
        <v>7.6680281628378104E-4</v>
      </c>
      <c r="U13">
        <f t="shared" si="5"/>
        <v>9.4291887817419943E-4</v>
      </c>
      <c r="V13">
        <f t="shared" si="6"/>
        <v>5.7221319156762051E-4</v>
      </c>
    </row>
    <row r="14" spans="1:27" x14ac:dyDescent="0.25">
      <c r="A14">
        <f>'No UV'!BP16</f>
        <v>1.0020332182599099</v>
      </c>
      <c r="B14">
        <f>'8J 1hUV'!BJ16</f>
        <v>1.017855899585649</v>
      </c>
      <c r="C14">
        <f>'8J 3hUV'!BJ16</f>
        <v>1.0134459279712007</v>
      </c>
      <c r="D14">
        <f>'8J 16hUV'!BJ16</f>
        <v>1.0065170915104296</v>
      </c>
      <c r="E14">
        <f>'8J 24hUV'!BJ16</f>
        <v>0.99959039023234808</v>
      </c>
      <c r="H14">
        <f t="shared" si="0"/>
        <v>1.5822681325739163E-2</v>
      </c>
      <c r="I14">
        <f t="shared" si="1"/>
        <v>1.1412709711290825E-2</v>
      </c>
      <c r="J14">
        <f t="shared" si="2"/>
        <v>4.4838732505196877E-3</v>
      </c>
      <c r="K14">
        <f t="shared" si="3"/>
        <v>-2.4428280275617942E-3</v>
      </c>
      <c r="M14">
        <f>'No UV'!BQ16</f>
        <v>4.5337183255326059E-4</v>
      </c>
      <c r="N14">
        <f>'8J 1hUV'!BK16</f>
        <v>3.5713772000236279E-4</v>
      </c>
      <c r="O14">
        <f>'8J 3hUV'!BK16</f>
        <v>1.0316507965642155E-4</v>
      </c>
      <c r="P14">
        <f>'8J 16hUV'!BK16</f>
        <v>4.0115282176550801E-4</v>
      </c>
      <c r="Q14">
        <f>'8J 24hUV'!BK16</f>
        <v>6.7777874665271809E-5</v>
      </c>
      <c r="S14">
        <f t="shared" si="7"/>
        <v>8.1050955255562338E-4</v>
      </c>
      <c r="T14">
        <f t="shared" si="4"/>
        <v>5.5653691220968219E-4</v>
      </c>
      <c r="U14">
        <f t="shared" si="5"/>
        <v>8.5452465431876861E-4</v>
      </c>
      <c r="V14">
        <f t="shared" si="6"/>
        <v>5.2114970721853237E-4</v>
      </c>
    </row>
    <row r="15" spans="1:27" x14ac:dyDescent="0.25">
      <c r="A15">
        <f>'No UV'!BP17</f>
        <v>1.0147973210870054</v>
      </c>
      <c r="B15">
        <f>'8J 1hUV'!BJ17</f>
        <v>1.0013919998878298</v>
      </c>
      <c r="C15">
        <f>'8J 3hUV'!BJ17</f>
        <v>1.0074634692318556</v>
      </c>
      <c r="D15">
        <f>'8J 16hUV'!BJ17</f>
        <v>1.0032207806431219</v>
      </c>
      <c r="E15">
        <f>'8J 24hUV'!BJ17</f>
        <v>0.99668270336186626</v>
      </c>
      <c r="H15">
        <f t="shared" si="0"/>
        <v>-1.3405321199175591E-2</v>
      </c>
      <c r="I15">
        <f t="shared" si="1"/>
        <v>-7.3338518551497867E-3</v>
      </c>
      <c r="J15">
        <f t="shared" si="2"/>
        <v>-1.1576540443883454E-2</v>
      </c>
      <c r="K15">
        <f t="shared" si="3"/>
        <v>-1.8114617725139115E-2</v>
      </c>
      <c r="M15">
        <f>'No UV'!BQ17</f>
        <v>5.0052856777505232E-4</v>
      </c>
      <c r="N15">
        <f>'8J 1hUV'!BK17</f>
        <v>3.5320468771462757E-4</v>
      </c>
      <c r="O15">
        <f>'8J 3hUV'!BK17</f>
        <v>1.2082793346882469E-4</v>
      </c>
      <c r="P15">
        <f>'8J 16hUV'!BK17</f>
        <v>1.4521361051100538E-4</v>
      </c>
      <c r="Q15">
        <f>'8J 24hUV'!BK17</f>
        <v>2.3544367339312111E-4</v>
      </c>
      <c r="S15">
        <f t="shared" si="7"/>
        <v>8.5373325548967994E-4</v>
      </c>
      <c r="T15">
        <f t="shared" si="4"/>
        <v>6.2135650124387702E-4</v>
      </c>
      <c r="U15">
        <f t="shared" si="5"/>
        <v>6.4574217828605772E-4</v>
      </c>
      <c r="V15">
        <f t="shared" si="6"/>
        <v>7.3597224116817342E-4</v>
      </c>
    </row>
    <row r="16" spans="1:27" x14ac:dyDescent="0.25">
      <c r="A16">
        <f>'No UV'!BP18</f>
        <v>1.004760645111884</v>
      </c>
      <c r="B16">
        <f>'8J 1hUV'!BJ18</f>
        <v>1.0022468866319099</v>
      </c>
      <c r="C16">
        <f>'8J 3hUV'!BJ18</f>
        <v>0.99520194932652506</v>
      </c>
      <c r="D16">
        <f>'8J 16hUV'!BJ18</f>
        <v>0.99998859557961839</v>
      </c>
      <c r="E16">
        <f>'8J 24hUV'!BJ18</f>
        <v>1.013518177035982</v>
      </c>
      <c r="H16">
        <f t="shared" si="0"/>
        <v>-2.5137584799741486E-3</v>
      </c>
      <c r="I16">
        <f t="shared" si="1"/>
        <v>-9.5586957853589505E-3</v>
      </c>
      <c r="J16">
        <f t="shared" si="2"/>
        <v>-4.7720495322656209E-3</v>
      </c>
      <c r="K16">
        <f t="shared" si="3"/>
        <v>8.7575319240980054E-3</v>
      </c>
      <c r="M16">
        <f>'No UV'!BQ18</f>
        <v>1.7243917683896825E-4</v>
      </c>
      <c r="N16">
        <f>'8J 1hUV'!BK18</f>
        <v>7.974925881501575E-5</v>
      </c>
      <c r="O16">
        <f>'8J 3hUV'!BK18</f>
        <v>4.1757595852995143E-4</v>
      </c>
      <c r="P16">
        <f>'8J 16hUV'!BK18</f>
        <v>1.5793164142541906E-4</v>
      </c>
      <c r="Q16">
        <f>'8J 24hUV'!BK18</f>
        <v>6.2543087519182942E-5</v>
      </c>
      <c r="S16">
        <f t="shared" si="7"/>
        <v>2.52188435653984E-4</v>
      </c>
      <c r="T16">
        <f t="shared" si="4"/>
        <v>5.9001513536891968E-4</v>
      </c>
      <c r="U16">
        <f t="shared" si="5"/>
        <v>3.3037081826438732E-4</v>
      </c>
      <c r="V16">
        <f t="shared" si="6"/>
        <v>2.3498226435815121E-4</v>
      </c>
    </row>
    <row r="17" spans="1:22" x14ac:dyDescent="0.25">
      <c r="A17">
        <f>'No UV'!BP19</f>
        <v>1.0001736693764647</v>
      </c>
      <c r="B17">
        <f>'8J 1hUV'!BJ19</f>
        <v>1.0022923013417111</v>
      </c>
      <c r="C17">
        <f>'8J 3hUV'!BJ19</f>
        <v>1.0023131642810865</v>
      </c>
      <c r="D17">
        <f>'8J 16hUV'!BJ19</f>
        <v>0.9994800307536057</v>
      </c>
      <c r="E17">
        <f>'8J 24hUV'!BJ19</f>
        <v>1.0101137701078202</v>
      </c>
      <c r="H17">
        <f t="shared" si="0"/>
        <v>2.1186319652464203E-3</v>
      </c>
      <c r="I17">
        <f t="shared" si="1"/>
        <v>2.1394949046218414E-3</v>
      </c>
      <c r="J17">
        <f t="shared" si="2"/>
        <v>-6.9363862285898303E-4</v>
      </c>
      <c r="K17">
        <f t="shared" si="3"/>
        <v>9.940100731355539E-3</v>
      </c>
      <c r="M17">
        <f>'No UV'!BQ19</f>
        <v>2.971484525423454E-4</v>
      </c>
      <c r="N17">
        <f>'8J 1hUV'!BK19</f>
        <v>7.802982710354949E-5</v>
      </c>
      <c r="O17">
        <f>'8J 3hUV'!BK19</f>
        <v>1.2988773243606023E-4</v>
      </c>
      <c r="P17">
        <f>'8J 16hUV'!BK19</f>
        <v>1.850341158107545E-4</v>
      </c>
      <c r="Q17">
        <f>'8J 24hUV'!BK19</f>
        <v>1.1762335663312351E-4</v>
      </c>
      <c r="S17">
        <f t="shared" si="7"/>
        <v>3.7517827964589487E-4</v>
      </c>
      <c r="T17">
        <f t="shared" si="4"/>
        <v>4.2703618497840564E-4</v>
      </c>
      <c r="U17">
        <f t="shared" si="5"/>
        <v>4.8218256835309988E-4</v>
      </c>
      <c r="V17">
        <f t="shared" si="6"/>
        <v>4.147718091754689E-4</v>
      </c>
    </row>
    <row r="18" spans="1:22" x14ac:dyDescent="0.25">
      <c r="A18">
        <f>'No UV'!BP20</f>
        <v>1.008265023737051</v>
      </c>
      <c r="B18">
        <f>'8J 1hUV'!BJ20</f>
        <v>0.99849658165906607</v>
      </c>
      <c r="C18">
        <f>'8J 3hUV'!BJ20</f>
        <v>0.99532251246818038</v>
      </c>
      <c r="D18">
        <f>'8J 16hUV'!BJ20</f>
        <v>1.0023080132136286</v>
      </c>
      <c r="E18">
        <f>'8J 24hUV'!BJ20</f>
        <v>1.005030032982317</v>
      </c>
      <c r="H18">
        <f t="shared" si="0"/>
        <v>-9.7684420779848846E-3</v>
      </c>
      <c r="I18">
        <f t="shared" si="1"/>
        <v>-1.2942511268870582E-2</v>
      </c>
      <c r="J18">
        <f t="shared" si="2"/>
        <v>-5.9570105234223458E-3</v>
      </c>
      <c r="K18">
        <f t="shared" si="3"/>
        <v>-3.2349907547339907E-3</v>
      </c>
      <c r="M18">
        <f>'No UV'!BQ20</f>
        <v>2.7350124017450604E-4</v>
      </c>
      <c r="N18">
        <f>'8J 1hUV'!BK20</f>
        <v>3.9064097003999347E-4</v>
      </c>
      <c r="O18">
        <f>'8J 3hUV'!BK20</f>
        <v>2.2225792498883789E-4</v>
      </c>
      <c r="P18">
        <f>'8J 16hUV'!BK20</f>
        <v>1.341798610382448E-4</v>
      </c>
      <c r="Q18">
        <f>'8J 24hUV'!BK20</f>
        <v>2.5722189571664969E-4</v>
      </c>
      <c r="S18">
        <f t="shared" si="7"/>
        <v>6.6414221021449951E-4</v>
      </c>
      <c r="T18">
        <f t="shared" si="4"/>
        <v>4.9575916516334396E-4</v>
      </c>
      <c r="U18">
        <f t="shared" si="5"/>
        <v>4.0768110121275087E-4</v>
      </c>
      <c r="V18">
        <f t="shared" si="6"/>
        <v>5.3072313589115573E-4</v>
      </c>
    </row>
    <row r="19" spans="1:22" x14ac:dyDescent="0.25">
      <c r="A19">
        <f>'No UV'!BP21</f>
        <v>0.99255346540459233</v>
      </c>
      <c r="B19">
        <f>'8J 1hUV'!BJ21</f>
        <v>0.99632316929534981</v>
      </c>
      <c r="C19">
        <f>'8J 3hUV'!BJ21</f>
        <v>1.0022620032017755</v>
      </c>
      <c r="D19">
        <f>'8J 16hUV'!BJ21</f>
        <v>0.99439336257688038</v>
      </c>
      <c r="E19">
        <f>'8J 24hUV'!BJ21</f>
        <v>0.99063099228675988</v>
      </c>
      <c r="H19">
        <f t="shared" si="0"/>
        <v>3.7697038907574809E-3</v>
      </c>
      <c r="I19">
        <f t="shared" si="1"/>
        <v>9.7085377971831699E-3</v>
      </c>
      <c r="J19">
        <f t="shared" si="2"/>
        <v>1.8398971722880519E-3</v>
      </c>
      <c r="K19">
        <f t="shared" si="3"/>
        <v>-1.9224731178324461E-3</v>
      </c>
      <c r="M19">
        <f>'No UV'!BQ21</f>
        <v>4.9254775743684108E-4</v>
      </c>
      <c r="N19">
        <f>'8J 1hUV'!BK21</f>
        <v>7.7758646054657576E-5</v>
      </c>
      <c r="O19">
        <f>'8J 3hUV'!BK21</f>
        <v>1.7732441028279539E-4</v>
      </c>
      <c r="P19">
        <f>'8J 16hUV'!BK21</f>
        <v>3.5364305740080818E-4</v>
      </c>
      <c r="Q19">
        <f>'8J 24hUV'!BK21</f>
        <v>2.1474443152259774E-4</v>
      </c>
      <c r="S19">
        <f t="shared" si="7"/>
        <v>5.703064034914987E-4</v>
      </c>
      <c r="T19">
        <f t="shared" si="4"/>
        <v>6.6987216771963653E-4</v>
      </c>
      <c r="U19">
        <f t="shared" si="5"/>
        <v>8.4619081483764931E-4</v>
      </c>
      <c r="V19">
        <f t="shared" si="6"/>
        <v>7.072921889594388E-4</v>
      </c>
    </row>
    <row r="20" spans="1:22" x14ac:dyDescent="0.25">
      <c r="A20">
        <f>'No UV'!BP22</f>
        <v>0.99651772920634663</v>
      </c>
      <c r="B20">
        <f>'8J 1hUV'!BJ22</f>
        <v>0.99810197501910669</v>
      </c>
      <c r="C20">
        <f>'8J 3hUV'!BJ22</f>
        <v>0.99342074013238491</v>
      </c>
      <c r="D20">
        <f>'8J 16hUV'!BJ22</f>
        <v>1.0009354030811302</v>
      </c>
      <c r="E20">
        <f>'8J 24hUV'!BJ22</f>
        <v>0.99668712512029412</v>
      </c>
      <c r="H20">
        <f t="shared" si="0"/>
        <v>1.5842458127600656E-3</v>
      </c>
      <c r="I20">
        <f t="shared" si="1"/>
        <v>-3.0969890739617201E-3</v>
      </c>
      <c r="J20">
        <f t="shared" si="2"/>
        <v>4.4176738747835342E-3</v>
      </c>
      <c r="K20">
        <f t="shared" si="3"/>
        <v>1.6939591394748987E-4</v>
      </c>
      <c r="M20">
        <f>'No UV'!BQ22</f>
        <v>6.8760957900287109E-4</v>
      </c>
      <c r="N20">
        <f>'8J 1hUV'!BK22</f>
        <v>1.8440736506342636E-4</v>
      </c>
      <c r="O20">
        <f>'8J 3hUV'!BK22</f>
        <v>2.1434582427597569E-4</v>
      </c>
      <c r="P20">
        <f>'8J 16hUV'!BK22</f>
        <v>1.6436621411374561E-4</v>
      </c>
      <c r="Q20">
        <f>'8J 24hUV'!BK22</f>
        <v>1.7500811549463872E-4</v>
      </c>
      <c r="S20">
        <f t="shared" si="7"/>
        <v>8.7201694406629745E-4</v>
      </c>
      <c r="T20">
        <f t="shared" si="4"/>
        <v>9.0195540327884681E-4</v>
      </c>
      <c r="U20">
        <f t="shared" si="5"/>
        <v>8.5197579311661669E-4</v>
      </c>
      <c r="V20">
        <f t="shared" si="6"/>
        <v>8.6261769449750983E-4</v>
      </c>
    </row>
    <row r="21" spans="1:22" x14ac:dyDescent="0.25">
      <c r="A21">
        <f>'No UV'!BP23</f>
        <v>0.99359316328312997</v>
      </c>
      <c r="B21">
        <f>'8J 1hUV'!BJ23</f>
        <v>0.9961820069507018</v>
      </c>
      <c r="C21">
        <f>'8J 3hUV'!BJ23</f>
        <v>1.005420110410346</v>
      </c>
      <c r="D21">
        <f>'8J 16hUV'!BJ23</f>
        <v>0.9928500112569234</v>
      </c>
      <c r="E21">
        <f>'8J 24hUV'!BJ23</f>
        <v>0.99743073191436438</v>
      </c>
      <c r="H21">
        <f t="shared" si="0"/>
        <v>2.5888436675718385E-3</v>
      </c>
      <c r="I21">
        <f t="shared" si="1"/>
        <v>1.1826947127215992E-2</v>
      </c>
      <c r="J21">
        <f t="shared" si="2"/>
        <v>-7.4315202620656162E-4</v>
      </c>
      <c r="K21">
        <f t="shared" si="3"/>
        <v>3.8375686312344115E-3</v>
      </c>
      <c r="M21">
        <f>'No UV'!BQ23</f>
        <v>2.1765893747457648E-4</v>
      </c>
      <c r="N21">
        <f>'8J 1hUV'!BK23</f>
        <v>2.2500085696306401E-4</v>
      </c>
      <c r="O21">
        <f>'8J 3hUV'!BK23</f>
        <v>2.7853362673117924E-4</v>
      </c>
      <c r="P21">
        <f>'8J 16hUV'!BK23</f>
        <v>3.2952579210266569E-4</v>
      </c>
      <c r="Q21">
        <f>'8J 24hUV'!BK23</f>
        <v>1.1242109134874569E-4</v>
      </c>
      <c r="S21">
        <f t="shared" si="7"/>
        <v>4.4265979443764049E-4</v>
      </c>
      <c r="T21">
        <f t="shared" si="4"/>
        <v>4.9619256420575569E-4</v>
      </c>
      <c r="U21">
        <f t="shared" si="5"/>
        <v>5.4718472957724219E-4</v>
      </c>
      <c r="V21">
        <f t="shared" si="6"/>
        <v>3.3008002882332216E-4</v>
      </c>
    </row>
    <row r="22" spans="1:22" x14ac:dyDescent="0.25">
      <c r="A22">
        <f>'No UV'!BP24</f>
        <v>0.99577891280870046</v>
      </c>
      <c r="B22">
        <f>'8J 1hUV'!BJ24</f>
        <v>0.99191741022599478</v>
      </c>
      <c r="C22">
        <f>'8J 3hUV'!BJ24</f>
        <v>0.99381581582437428</v>
      </c>
      <c r="D22">
        <f>'8J 16hUV'!BJ24</f>
        <v>1.0018664496305718</v>
      </c>
      <c r="E22">
        <f>'8J 24hUV'!BJ24</f>
        <v>0.99800723621000476</v>
      </c>
      <c r="H22">
        <f t="shared" si="0"/>
        <v>-3.8615025827056781E-3</v>
      </c>
      <c r="I22">
        <f t="shared" si="1"/>
        <v>-1.9630969843261736E-3</v>
      </c>
      <c r="J22">
        <f t="shared" si="2"/>
        <v>6.0875368218713533E-3</v>
      </c>
      <c r="K22">
        <f t="shared" si="3"/>
        <v>2.2283234013042996E-3</v>
      </c>
      <c r="M22">
        <f>'No UV'!BQ24</f>
        <v>1.3662259793312595E-4</v>
      </c>
      <c r="N22">
        <f>'8J 1hUV'!BK24</f>
        <v>1.0833624740676299E-4</v>
      </c>
      <c r="O22">
        <f>'8J 3hUV'!BK24</f>
        <v>2.7851792056881523E-4</v>
      </c>
      <c r="P22">
        <f>'8J 16hUV'!BK24</f>
        <v>2.5786908968074534E-4</v>
      </c>
      <c r="Q22">
        <f>'8J 24hUV'!BK24</f>
        <v>2.3941134546185831E-5</v>
      </c>
      <c r="S22">
        <f t="shared" si="7"/>
        <v>2.4495884533988894E-4</v>
      </c>
      <c r="T22">
        <f t="shared" si="4"/>
        <v>4.1514051850194118E-4</v>
      </c>
      <c r="U22">
        <f t="shared" si="5"/>
        <v>3.9449168761387129E-4</v>
      </c>
      <c r="V22">
        <f t="shared" si="6"/>
        <v>1.6056373247931178E-4</v>
      </c>
    </row>
    <row r="23" spans="1:22" x14ac:dyDescent="0.25">
      <c r="A23">
        <f>'No UV'!BP25</f>
        <v>0.99152685172491573</v>
      </c>
      <c r="B23">
        <f>'8J 1hUV'!BJ25</f>
        <v>0.99519176940268095</v>
      </c>
      <c r="C23">
        <f>'8J 3hUV'!BJ25</f>
        <v>0.99133430715227067</v>
      </c>
      <c r="D23">
        <f>'8J 16hUV'!BJ25</f>
        <v>0.99844026175408962</v>
      </c>
      <c r="E23">
        <f>'8J 24hUV'!BJ25</f>
        <v>0.99230884074824377</v>
      </c>
      <c r="H23">
        <f t="shared" si="0"/>
        <v>3.6649176777652226E-3</v>
      </c>
      <c r="I23">
        <f t="shared" si="1"/>
        <v>-1.925445726450592E-4</v>
      </c>
      <c r="J23">
        <f t="shared" si="2"/>
        <v>6.9134100291738942E-3</v>
      </c>
      <c r="K23">
        <f t="shared" si="3"/>
        <v>7.8198902332804465E-4</v>
      </c>
      <c r="M23">
        <f>'No UV'!BQ25</f>
        <v>1.6338519282962222E-4</v>
      </c>
      <c r="N23">
        <f>'8J 1hUV'!BK25</f>
        <v>2.0985962832489598E-4</v>
      </c>
      <c r="O23">
        <f>'8J 3hUV'!BK25</f>
        <v>3.3762908561028111E-4</v>
      </c>
      <c r="P23">
        <f>'8J 16hUV'!BK25</f>
        <v>4.0123662480638925E-5</v>
      </c>
      <c r="Q23">
        <f>'8J 24hUV'!BK25</f>
        <v>2.6450907589600032E-4</v>
      </c>
      <c r="S23">
        <f t="shared" si="7"/>
        <v>3.732448211545182E-4</v>
      </c>
      <c r="T23">
        <f t="shared" si="4"/>
        <v>5.0101427843990333E-4</v>
      </c>
      <c r="U23">
        <f t="shared" si="5"/>
        <v>2.0350885531026115E-4</v>
      </c>
      <c r="V23">
        <f t="shared" si="6"/>
        <v>4.2789426872562254E-4</v>
      </c>
    </row>
    <row r="24" spans="1:22" x14ac:dyDescent="0.25">
      <c r="A24">
        <f>'No UV'!BP26</f>
        <v>0.68512097063925725</v>
      </c>
      <c r="B24">
        <f>'8J 1hUV'!BJ26</f>
        <v>0.67946086882234635</v>
      </c>
      <c r="C24">
        <f>'8J 3hUV'!BJ26</f>
        <v>0.70164451792043259</v>
      </c>
      <c r="D24">
        <f>'8J 16hUV'!BJ26</f>
        <v>0.6725248370510053</v>
      </c>
      <c r="E24">
        <f>'8J 24hUV'!BJ26</f>
        <v>0.69214773896255311</v>
      </c>
      <c r="H24">
        <f t="shared" si="0"/>
        <v>-5.6601018169109008E-3</v>
      </c>
      <c r="I24">
        <f t="shared" si="1"/>
        <v>1.6523547281175333E-2</v>
      </c>
      <c r="J24">
        <f t="shared" si="2"/>
        <v>-1.2596133588251957E-2</v>
      </c>
      <c r="K24">
        <f t="shared" si="3"/>
        <v>7.0267683232958511E-3</v>
      </c>
      <c r="M24">
        <f>'No UV'!BQ26</f>
        <v>1.4569141503690108E-3</v>
      </c>
      <c r="N24">
        <f>'8J 1hUV'!BK26</f>
        <v>4.8051363345356983E-4</v>
      </c>
      <c r="O24">
        <f>'8J 3hUV'!BK26</f>
        <v>5.218233387727099E-4</v>
      </c>
      <c r="P24">
        <f>'8J 16hUV'!BK26</f>
        <v>6.066947252585512E-4</v>
      </c>
      <c r="Q24">
        <f>'8J 24hUV'!BK26</f>
        <v>4.4984908659138402E-4</v>
      </c>
      <c r="S24">
        <f t="shared" si="7"/>
        <v>1.9374277838225807E-3</v>
      </c>
      <c r="T24">
        <f t="shared" si="4"/>
        <v>1.9787374891417206E-3</v>
      </c>
      <c r="U24">
        <f t="shared" si="5"/>
        <v>2.063608875627562E-3</v>
      </c>
      <c r="V24">
        <f t="shared" si="6"/>
        <v>1.9067632369603948E-3</v>
      </c>
    </row>
    <row r="25" spans="1:22" x14ac:dyDescent="0.25">
      <c r="A25">
        <f>'No UV'!BP27</f>
        <v>0.73523048291076654</v>
      </c>
      <c r="B25">
        <f>'8J 1hUV'!BJ27</f>
        <v>0.7379521210643627</v>
      </c>
      <c r="C25">
        <f>'8J 3hUV'!BJ27</f>
        <v>0.76936776970624454</v>
      </c>
      <c r="D25">
        <f>'8J 16hUV'!BJ27</f>
        <v>0.73598458177043669</v>
      </c>
      <c r="E25">
        <f>'8J 24hUV'!BJ27</f>
        <v>0.74717300485300409</v>
      </c>
      <c r="H25">
        <f t="shared" si="0"/>
        <v>2.721638153596162E-3</v>
      </c>
      <c r="I25">
        <f t="shared" si="1"/>
        <v>3.4137286795478006E-2</v>
      </c>
      <c r="J25">
        <f t="shared" si="2"/>
        <v>7.5409885967014922E-4</v>
      </c>
      <c r="K25">
        <f t="shared" si="3"/>
        <v>1.1942521942237549E-2</v>
      </c>
      <c r="M25">
        <f>'No UV'!BQ27</f>
        <v>1.0694928003016854E-3</v>
      </c>
      <c r="N25">
        <f>'8J 1hUV'!BK27</f>
        <v>9.9918930188421786E-4</v>
      </c>
      <c r="O25">
        <f>'8J 3hUV'!BK27</f>
        <v>2.6513488111060477E-4</v>
      </c>
      <c r="P25">
        <f>'8J 16hUV'!BK27</f>
        <v>1.2286737437238661E-3</v>
      </c>
      <c r="Q25">
        <f>'8J 24hUV'!BK27</f>
        <v>9.3680485583602213E-4</v>
      </c>
      <c r="S25">
        <f t="shared" si="7"/>
        <v>2.0686821021859035E-3</v>
      </c>
      <c r="T25">
        <f t="shared" si="4"/>
        <v>1.3346276814122902E-3</v>
      </c>
      <c r="U25">
        <f t="shared" si="5"/>
        <v>2.2981665440255515E-3</v>
      </c>
      <c r="V25">
        <f t="shared" si="6"/>
        <v>2.0062976561377073E-3</v>
      </c>
    </row>
    <row r="26" spans="1:22" x14ac:dyDescent="0.25">
      <c r="A26">
        <f>'No UV'!BP28</f>
        <v>0.76881821493328706</v>
      </c>
      <c r="B26">
        <f>'8J 1hUV'!BJ28</f>
        <v>0.76057241927049524</v>
      </c>
      <c r="C26">
        <f>'8J 3hUV'!BJ28</f>
        <v>0.80563096095639408</v>
      </c>
      <c r="D26">
        <f>'8J 16hUV'!BJ28</f>
        <v>0.77807952139346015</v>
      </c>
      <c r="E26">
        <f>'8J 24hUV'!BJ28</f>
        <v>0.78356139723389717</v>
      </c>
      <c r="H26">
        <f t="shared" si="0"/>
        <v>-8.2457956627918216E-3</v>
      </c>
      <c r="I26">
        <f t="shared" si="1"/>
        <v>3.6812746023107024E-2</v>
      </c>
      <c r="J26">
        <f t="shared" si="2"/>
        <v>9.261306460173091E-3</v>
      </c>
      <c r="K26">
        <f t="shared" si="3"/>
        <v>1.4743182300610114E-2</v>
      </c>
      <c r="M26">
        <f>'No UV'!BQ28</f>
        <v>1.131269546530423E-3</v>
      </c>
      <c r="N26">
        <f>'8J 1hUV'!BK28</f>
        <v>3.9759838564961601E-4</v>
      </c>
      <c r="O26">
        <f>'8J 3hUV'!BK28</f>
        <v>3.7407291047109596E-4</v>
      </c>
      <c r="P26">
        <f>'8J 16hUV'!BK28</f>
        <v>5.4340057291585536E-4</v>
      </c>
      <c r="Q26">
        <f>'8J 24hUV'!BK28</f>
        <v>7.7777494916218609E-4</v>
      </c>
      <c r="S26">
        <f t="shared" si="7"/>
        <v>1.528867932180039E-3</v>
      </c>
      <c r="T26">
        <f t="shared" si="4"/>
        <v>1.5053424570015189E-3</v>
      </c>
      <c r="U26">
        <f t="shared" si="5"/>
        <v>1.6746701194462785E-3</v>
      </c>
      <c r="V26">
        <f t="shared" si="6"/>
        <v>1.9090444956926091E-3</v>
      </c>
    </row>
    <row r="27" spans="1:22" x14ac:dyDescent="0.25">
      <c r="A27">
        <f>'No UV'!BP29</f>
        <v>0.78634750442154011</v>
      </c>
      <c r="B27">
        <f>'8J 1hUV'!BJ29</f>
        <v>0.79574222376885972</v>
      </c>
      <c r="C27">
        <f>'8J 3hUV'!BJ29</f>
        <v>0.82660100470620057</v>
      </c>
      <c r="D27">
        <f>'8J 16hUV'!BJ29</f>
        <v>0.79753038070283888</v>
      </c>
      <c r="E27">
        <f>'8J 24hUV'!BJ29</f>
        <v>0.81489083942549279</v>
      </c>
      <c r="H27">
        <f t="shared" si="0"/>
        <v>9.3947193473196133E-3</v>
      </c>
      <c r="I27">
        <f t="shared" si="1"/>
        <v>4.0253500284660459E-2</v>
      </c>
      <c r="J27">
        <f t="shared" si="2"/>
        <v>1.118287628129877E-2</v>
      </c>
      <c r="K27">
        <f t="shared" si="3"/>
        <v>2.8543335003952675E-2</v>
      </c>
      <c r="M27">
        <f>'No UV'!BQ29</f>
        <v>1.1006998542560987E-3</v>
      </c>
      <c r="N27">
        <f>'8J 1hUV'!BK29</f>
        <v>4.7596727454621995E-4</v>
      </c>
      <c r="O27">
        <f>'8J 3hUV'!BK29</f>
        <v>4.9068421611944473E-4</v>
      </c>
      <c r="P27">
        <f>'8J 16hUV'!BK29</f>
        <v>5.933587787025111E-4</v>
      </c>
      <c r="Q27">
        <f>'8J 24hUV'!BK29</f>
        <v>6.8835050438168866E-4</v>
      </c>
      <c r="S27">
        <f t="shared" si="7"/>
        <v>1.5766671288023185E-3</v>
      </c>
      <c r="T27">
        <f t="shared" si="4"/>
        <v>1.5913840703755434E-3</v>
      </c>
      <c r="U27">
        <f t="shared" si="5"/>
        <v>1.6940586329586098E-3</v>
      </c>
      <c r="V27">
        <f t="shared" si="6"/>
        <v>1.7890503586377874E-3</v>
      </c>
    </row>
    <row r="28" spans="1:22" x14ac:dyDescent="0.25">
      <c r="A28">
        <f>'No UV'!BP30</f>
        <v>0.8073647950109536</v>
      </c>
      <c r="B28">
        <f>'8J 1hUV'!BJ30</f>
        <v>0.81473069506481921</v>
      </c>
      <c r="C28">
        <f>'8J 3hUV'!BJ30</f>
        <v>0.84913999050949651</v>
      </c>
      <c r="D28">
        <f>'8J 16hUV'!BJ30</f>
        <v>0.81464318890625853</v>
      </c>
      <c r="E28">
        <f>'8J 24hUV'!BJ30</f>
        <v>0.82419667147965214</v>
      </c>
      <c r="H28">
        <f t="shared" si="0"/>
        <v>7.365900053865615E-3</v>
      </c>
      <c r="I28">
        <f t="shared" si="1"/>
        <v>4.1775195498542916E-2</v>
      </c>
      <c r="J28">
        <f t="shared" si="2"/>
        <v>7.2783938953049354E-3</v>
      </c>
      <c r="K28">
        <f t="shared" si="3"/>
        <v>1.6831876468698548E-2</v>
      </c>
      <c r="M28">
        <f>'No UV'!BQ30</f>
        <v>8.1388771705323494E-4</v>
      </c>
      <c r="N28">
        <f>'8J 1hUV'!BK30</f>
        <v>4.9192547077427388E-4</v>
      </c>
      <c r="O28">
        <f>'8J 3hUV'!BK30</f>
        <v>5.8562542858592401E-4</v>
      </c>
      <c r="P28">
        <f>'8J 16hUV'!BK30</f>
        <v>9.1470509922447665E-4</v>
      </c>
      <c r="Q28">
        <f>'8J 24hUV'!BK30</f>
        <v>6.7144465733095376E-4</v>
      </c>
      <c r="S28">
        <f t="shared" si="7"/>
        <v>1.3058131878275088E-3</v>
      </c>
      <c r="T28">
        <f t="shared" si="4"/>
        <v>1.399513145639159E-3</v>
      </c>
      <c r="U28">
        <f t="shared" si="5"/>
        <v>1.7285928162777116E-3</v>
      </c>
      <c r="V28">
        <f t="shared" si="6"/>
        <v>1.4853323743841888E-3</v>
      </c>
    </row>
    <row r="29" spans="1:22" x14ac:dyDescent="0.25">
      <c r="A29">
        <f>'No UV'!BP31</f>
        <v>0.81877371161661872</v>
      </c>
      <c r="B29">
        <f>'8J 1hUV'!BJ31</f>
        <v>0.82237692221548708</v>
      </c>
      <c r="C29">
        <f>'8J 3hUV'!BJ31</f>
        <v>0.86526691056320038</v>
      </c>
      <c r="D29">
        <f>'8J 16hUV'!BJ31</f>
        <v>0.82801717142842945</v>
      </c>
      <c r="E29">
        <f>'8J 24hUV'!BJ31</f>
        <v>0.83906471632091317</v>
      </c>
      <c r="H29">
        <f t="shared" si="0"/>
        <v>3.6032105988683671E-3</v>
      </c>
      <c r="I29">
        <f t="shared" si="1"/>
        <v>4.649319894658166E-2</v>
      </c>
      <c r="J29">
        <f t="shared" si="2"/>
        <v>9.2434598118107392E-3</v>
      </c>
      <c r="K29">
        <f t="shared" si="3"/>
        <v>2.0291004704294457E-2</v>
      </c>
      <c r="M29">
        <f>'No UV'!BQ31</f>
        <v>9.6086121592808393E-4</v>
      </c>
      <c r="N29">
        <f>'8J 1hUV'!BK31</f>
        <v>4.5151659564134468E-4</v>
      </c>
      <c r="O29">
        <f>'8J 3hUV'!BK31</f>
        <v>9.7668330480938119E-4</v>
      </c>
      <c r="P29">
        <f>'8J 16hUV'!BK31</f>
        <v>7.6258642322083543E-4</v>
      </c>
      <c r="Q29">
        <f>'8J 24hUV'!BK31</f>
        <v>8.8702084761070404E-4</v>
      </c>
      <c r="S29">
        <f t="shared" si="7"/>
        <v>1.4123778115694287E-3</v>
      </c>
      <c r="T29">
        <f t="shared" si="4"/>
        <v>1.9375445207374651E-3</v>
      </c>
      <c r="U29">
        <f t="shared" si="5"/>
        <v>1.7234476391489195E-3</v>
      </c>
      <c r="V29">
        <f t="shared" si="6"/>
        <v>1.8478820635387879E-3</v>
      </c>
    </row>
    <row r="30" spans="1:22" x14ac:dyDescent="0.25">
      <c r="A30">
        <f>'No UV'!BP32</f>
        <v>0.8291261830222475</v>
      </c>
      <c r="B30">
        <f>'8J 1hUV'!BJ32</f>
        <v>0.83383912031165686</v>
      </c>
      <c r="C30">
        <f>'8J 3hUV'!BJ32</f>
        <v>0.87658758402132197</v>
      </c>
      <c r="D30">
        <f>'8J 16hUV'!BJ32</f>
        <v>0.83357901191237294</v>
      </c>
      <c r="E30">
        <f>'8J 24hUV'!BJ32</f>
        <v>0.85306313026825709</v>
      </c>
      <c r="H30">
        <f t="shared" si="0"/>
        <v>4.712937289409358E-3</v>
      </c>
      <c r="I30">
        <f t="shared" si="1"/>
        <v>4.7461400999074477E-2</v>
      </c>
      <c r="J30">
        <f t="shared" si="2"/>
        <v>4.4528288901254376E-3</v>
      </c>
      <c r="K30">
        <f t="shared" si="3"/>
        <v>2.3936947246009588E-2</v>
      </c>
      <c r="M30">
        <f>'No UV'!BQ32</f>
        <v>4.6442214011889027E-4</v>
      </c>
      <c r="N30">
        <f>'8J 1hUV'!BK32</f>
        <v>1.8773038013511693E-4</v>
      </c>
      <c r="O30">
        <f>'8J 3hUV'!BK32</f>
        <v>4.56022556593861E-4</v>
      </c>
      <c r="P30">
        <f>'8J 16hUV'!BK32</f>
        <v>8.2575307954531026E-4</v>
      </c>
      <c r="Q30">
        <f>'8J 24hUV'!BK32</f>
        <v>7.5875633689149004E-4</v>
      </c>
      <c r="S30">
        <f t="shared" si="7"/>
        <v>6.5215252025400722E-4</v>
      </c>
      <c r="T30">
        <f t="shared" si="4"/>
        <v>9.2044469671275126E-4</v>
      </c>
      <c r="U30">
        <f t="shared" si="5"/>
        <v>1.2901752196642006E-3</v>
      </c>
      <c r="V30">
        <f t="shared" si="6"/>
        <v>1.2231784770103803E-3</v>
      </c>
    </row>
    <row r="31" spans="1:22" x14ac:dyDescent="0.25">
      <c r="A31">
        <f>'No UV'!BP33</f>
        <v>0.8377455187422157</v>
      </c>
      <c r="B31">
        <f>'8J 1hUV'!BJ33</f>
        <v>0.84825630659988693</v>
      </c>
      <c r="C31">
        <f>'8J 3hUV'!BJ33</f>
        <v>0.89435486203315584</v>
      </c>
      <c r="D31">
        <f>'8J 16hUV'!BJ33</f>
        <v>0.85181298640926362</v>
      </c>
      <c r="E31">
        <f>'8J 24hUV'!BJ33</f>
        <v>0.85548870513224085</v>
      </c>
      <c r="H31">
        <f t="shared" si="0"/>
        <v>1.0510787857671233E-2</v>
      </c>
      <c r="I31">
        <f t="shared" si="1"/>
        <v>5.660934329094014E-2</v>
      </c>
      <c r="J31">
        <f t="shared" si="2"/>
        <v>1.4067467667047917E-2</v>
      </c>
      <c r="K31">
        <f t="shared" si="3"/>
        <v>1.7743186390025145E-2</v>
      </c>
      <c r="M31">
        <f>'No UV'!BQ33</f>
        <v>6.4055544827113398E-4</v>
      </c>
      <c r="N31">
        <f>'8J 1hUV'!BK33</f>
        <v>5.7174271786030525E-4</v>
      </c>
      <c r="O31">
        <f>'8J 3hUV'!BK33</f>
        <v>4.1477120146680264E-4</v>
      </c>
      <c r="P31">
        <f>'8J 16hUV'!BK33</f>
        <v>5.882941020397813E-4</v>
      </c>
      <c r="Q31">
        <f>'8J 24hUV'!BK33</f>
        <v>6.770221254110857E-4</v>
      </c>
      <c r="S31">
        <f t="shared" si="7"/>
        <v>1.2122981661314392E-3</v>
      </c>
      <c r="T31">
        <f t="shared" si="4"/>
        <v>1.0553266497379367E-3</v>
      </c>
      <c r="U31">
        <f t="shared" si="5"/>
        <v>1.2288495503109153E-3</v>
      </c>
      <c r="V31">
        <f t="shared" si="6"/>
        <v>1.3175775736822197E-3</v>
      </c>
    </row>
    <row r="32" spans="1:22" x14ac:dyDescent="0.25">
      <c r="A32">
        <f>'No UV'!BP34</f>
        <v>0.85100564726242001</v>
      </c>
      <c r="B32">
        <f>'8J 1hUV'!BJ34</f>
        <v>0.84676433590687616</v>
      </c>
      <c r="C32">
        <f>'8J 3hUV'!BJ34</f>
        <v>0.88016654825741747</v>
      </c>
      <c r="D32">
        <f>'8J 16hUV'!BJ34</f>
        <v>0.84797003302826024</v>
      </c>
      <c r="E32">
        <f>'8J 24hUV'!BJ34</f>
        <v>0.86425023551945379</v>
      </c>
      <c r="H32">
        <f t="shared" si="0"/>
        <v>-4.241311355543842E-3</v>
      </c>
      <c r="I32">
        <f t="shared" si="1"/>
        <v>2.9160900994997463E-2</v>
      </c>
      <c r="J32">
        <f t="shared" si="2"/>
        <v>-3.0356142341597669E-3</v>
      </c>
      <c r="K32">
        <f t="shared" si="3"/>
        <v>1.3244588257033785E-2</v>
      </c>
      <c r="M32">
        <f>'No UV'!BQ34</f>
        <v>3.8431452087645218E-4</v>
      </c>
      <c r="N32">
        <f>'8J 1hUV'!BK34</f>
        <v>6.357571599162644E-4</v>
      </c>
      <c r="O32">
        <f>'8J 3hUV'!BK34</f>
        <v>5.6030754259180863E-4</v>
      </c>
      <c r="P32">
        <f>'8J 16hUV'!BK34</f>
        <v>8.1138322996361645E-4</v>
      </c>
      <c r="Q32">
        <f>'8J 24hUV'!BK34</f>
        <v>4.3785133537924012E-4</v>
      </c>
      <c r="S32">
        <f t="shared" si="7"/>
        <v>1.0200716807927165E-3</v>
      </c>
      <c r="T32">
        <f t="shared" si="4"/>
        <v>9.4462206346826081E-4</v>
      </c>
      <c r="U32">
        <f t="shared" si="5"/>
        <v>1.1956977508400686E-3</v>
      </c>
      <c r="V32">
        <f t="shared" si="6"/>
        <v>8.2216585625569235E-4</v>
      </c>
    </row>
    <row r="33" spans="1:22" x14ac:dyDescent="0.25">
      <c r="A33">
        <f>'No UV'!BP35</f>
        <v>0.84932764637533287</v>
      </c>
      <c r="B33">
        <f>'8J 1hUV'!BJ35</f>
        <v>0.85966364639748394</v>
      </c>
      <c r="C33">
        <f>'8J 3hUV'!BJ35</f>
        <v>0.9008143794459107</v>
      </c>
      <c r="D33">
        <f>'8J 16hUV'!BJ35</f>
        <v>0.85816144044632403</v>
      </c>
      <c r="E33">
        <f>'8J 24hUV'!BJ35</f>
        <v>0.86789458584754997</v>
      </c>
      <c r="H33">
        <f t="shared" si="0"/>
        <v>1.0336000022151071E-2</v>
      </c>
      <c r="I33">
        <f t="shared" si="1"/>
        <v>5.1486733070577828E-2</v>
      </c>
      <c r="J33">
        <f t="shared" si="2"/>
        <v>8.8337940709911633E-3</v>
      </c>
      <c r="K33">
        <f t="shared" si="3"/>
        <v>1.8566939472217103E-2</v>
      </c>
      <c r="M33">
        <f>'No UV'!BQ35</f>
        <v>7.6049369811709787E-4</v>
      </c>
      <c r="N33">
        <f>'8J 1hUV'!BK35</f>
        <v>4.1857790815672468E-4</v>
      </c>
      <c r="O33">
        <f>'8J 3hUV'!BK35</f>
        <v>6.8379339519383212E-4</v>
      </c>
      <c r="P33">
        <f>'8J 16hUV'!BK35</f>
        <v>1.0907393050443078E-3</v>
      </c>
      <c r="Q33">
        <f>'8J 24hUV'!BK35</f>
        <v>2.399256447398221E-4</v>
      </c>
      <c r="S33">
        <f t="shared" si="7"/>
        <v>1.1790716062738227E-3</v>
      </c>
      <c r="T33">
        <f t="shared" si="4"/>
        <v>1.44428709331093E-3</v>
      </c>
      <c r="U33">
        <f t="shared" si="5"/>
        <v>1.8512330031614057E-3</v>
      </c>
      <c r="V33">
        <f t="shared" si="6"/>
        <v>1.0004193428569199E-3</v>
      </c>
    </row>
    <row r="34" spans="1:22" x14ac:dyDescent="0.25">
      <c r="A34">
        <f>'No UV'!BP36</f>
        <v>0.8515896790586861</v>
      </c>
      <c r="B34">
        <f>'8J 1hUV'!BJ36</f>
        <v>0.85721782264261248</v>
      </c>
      <c r="C34">
        <f>'8J 3hUV'!BJ36</f>
        <v>0.89921821153231707</v>
      </c>
      <c r="D34">
        <f>'8J 16hUV'!BJ36</f>
        <v>0.87026942681308839</v>
      </c>
      <c r="E34">
        <f>'8J 24hUV'!BJ36</f>
        <v>0.87202939063580553</v>
      </c>
      <c r="H34">
        <f t="shared" si="0"/>
        <v>5.6281435839263816E-3</v>
      </c>
      <c r="I34">
        <f t="shared" si="1"/>
        <v>4.7628532473630969E-2</v>
      </c>
      <c r="J34">
        <f t="shared" si="2"/>
        <v>1.8679747754402287E-2</v>
      </c>
      <c r="K34">
        <f t="shared" si="3"/>
        <v>2.0439711577119435E-2</v>
      </c>
      <c r="M34">
        <f>'No UV'!BQ36</f>
        <v>6.5051944443847323E-4</v>
      </c>
      <c r="N34">
        <f>'8J 1hUV'!BK36</f>
        <v>7.3875002761164175E-4</v>
      </c>
      <c r="O34">
        <f>'8J 3hUV'!BK36</f>
        <v>3.3494762096959393E-4</v>
      </c>
      <c r="P34">
        <f>'8J 16hUV'!BK36</f>
        <v>9.1858242689826048E-4</v>
      </c>
      <c r="Q34">
        <f>'8J 24hUV'!BK36</f>
        <v>1.6346203866722148E-4</v>
      </c>
      <c r="S34">
        <f t="shared" si="7"/>
        <v>1.389269472050115E-3</v>
      </c>
      <c r="T34">
        <f t="shared" si="4"/>
        <v>9.8546706540806727E-4</v>
      </c>
      <c r="U34">
        <f t="shared" si="5"/>
        <v>1.5691018713367337E-3</v>
      </c>
      <c r="V34">
        <f t="shared" si="6"/>
        <v>8.1398148310569474E-4</v>
      </c>
    </row>
    <row r="35" spans="1:22" x14ac:dyDescent="0.25">
      <c r="A35">
        <f>'No UV'!BP37</f>
        <v>0.87375285660538793</v>
      </c>
      <c r="B35">
        <f>'8J 1hUV'!BJ37</f>
        <v>0.8636416814503407</v>
      </c>
      <c r="C35">
        <f>'8J 3hUV'!BJ37</f>
        <v>0.9010291654110929</v>
      </c>
      <c r="D35">
        <f>'8J 16hUV'!BJ37</f>
        <v>0.88113075470488622</v>
      </c>
      <c r="E35">
        <f>'8J 24hUV'!BJ37</f>
        <v>0.88461242879660351</v>
      </c>
      <c r="H35">
        <f t="shared" si="0"/>
        <v>-1.0111175155047225E-2</v>
      </c>
      <c r="I35">
        <f t="shared" si="1"/>
        <v>2.7276308805704974E-2</v>
      </c>
      <c r="J35">
        <f t="shared" si="2"/>
        <v>7.3778980994982923E-3</v>
      </c>
      <c r="K35">
        <f t="shared" si="3"/>
        <v>1.0859572191215583E-2</v>
      </c>
      <c r="M35">
        <f>'No UV'!BQ37</f>
        <v>4.7050183341282184E-4</v>
      </c>
      <c r="N35">
        <f>'8J 1hUV'!BK37</f>
        <v>6.2553692254982722E-4</v>
      </c>
      <c r="O35">
        <f>'8J 3hUV'!BK37</f>
        <v>7.2159806445967192E-4</v>
      </c>
      <c r="P35">
        <f>'8J 16hUV'!BK37</f>
        <v>8.5547280516732368E-4</v>
      </c>
      <c r="Q35">
        <f>'8J 24hUV'!BK37</f>
        <v>3.3849600694422209E-4</v>
      </c>
      <c r="S35">
        <f t="shared" si="7"/>
        <v>1.096038755962649E-3</v>
      </c>
      <c r="T35">
        <f t="shared" si="4"/>
        <v>1.1920998978724937E-3</v>
      </c>
      <c r="U35">
        <f t="shared" si="5"/>
        <v>1.3259746385801455E-3</v>
      </c>
      <c r="V35">
        <f t="shared" si="6"/>
        <v>8.0899784035704393E-4</v>
      </c>
    </row>
    <row r="36" spans="1:22" x14ac:dyDescent="0.25">
      <c r="A36">
        <f>'No UV'!BP38</f>
        <v>0.87099433067678078</v>
      </c>
      <c r="B36">
        <f>'8J 1hUV'!BJ38</f>
        <v>0.87318850124679503</v>
      </c>
      <c r="C36">
        <f>'8J 3hUV'!BJ38</f>
        <v>0.91257740211815774</v>
      </c>
      <c r="D36">
        <f>'8J 16hUV'!BJ38</f>
        <v>0.87110230770807195</v>
      </c>
      <c r="E36">
        <f>'8J 24hUV'!BJ38</f>
        <v>0.87625091555859513</v>
      </c>
      <c r="H36">
        <f t="shared" ref="H36:H67" si="8">B36-A36</f>
        <v>2.1941705700142533E-3</v>
      </c>
      <c r="I36">
        <f t="shared" ref="I36:I67" si="9">C36-A36</f>
        <v>4.1583071441376962E-2</v>
      </c>
      <c r="J36">
        <f t="shared" ref="J36:J67" si="10">D36-A36</f>
        <v>1.079770312911732E-4</v>
      </c>
      <c r="K36">
        <f t="shared" si="3"/>
        <v>5.2565848818143524E-3</v>
      </c>
      <c r="M36">
        <f>'No UV'!BQ38</f>
        <v>4.2854068635258798E-4</v>
      </c>
      <c r="N36">
        <f>'8J 1hUV'!BK38</f>
        <v>1.5078933914206621E-4</v>
      </c>
      <c r="O36">
        <f>'8J 3hUV'!BK38</f>
        <v>5.3268192414248586E-4</v>
      </c>
      <c r="P36">
        <f>'8J 16hUV'!BK38</f>
        <v>9.3516907421688493E-4</v>
      </c>
      <c r="Q36">
        <f>'8J 24hUV'!BK38</f>
        <v>4.1102211154222927E-4</v>
      </c>
      <c r="S36">
        <f t="shared" si="7"/>
        <v>5.7933002549465421E-4</v>
      </c>
      <c r="T36">
        <f t="shared" si="4"/>
        <v>9.6122261049507384E-4</v>
      </c>
      <c r="U36">
        <f t="shared" si="5"/>
        <v>1.3637097605694729E-3</v>
      </c>
      <c r="V36">
        <f t="shared" si="6"/>
        <v>8.3956279789481724E-4</v>
      </c>
    </row>
    <row r="37" spans="1:22" x14ac:dyDescent="0.25">
      <c r="A37">
        <f>'No UV'!BP39</f>
        <v>0.87220626353221598</v>
      </c>
      <c r="B37">
        <f>'8J 1hUV'!BJ39</f>
        <v>0.87628274741449452</v>
      </c>
      <c r="C37">
        <f>'8J 3hUV'!BJ39</f>
        <v>0.90340184865056139</v>
      </c>
      <c r="D37">
        <f>'8J 16hUV'!BJ39</f>
        <v>0.87042510636449377</v>
      </c>
      <c r="E37">
        <f>'8J 24hUV'!BJ39</f>
        <v>0.89041767445893272</v>
      </c>
      <c r="H37">
        <f t="shared" si="8"/>
        <v>4.0764838822785476E-3</v>
      </c>
      <c r="I37">
        <f t="shared" si="9"/>
        <v>3.1195585118345415E-2</v>
      </c>
      <c r="J37">
        <f t="shared" si="10"/>
        <v>-1.7811571677222027E-3</v>
      </c>
      <c r="K37">
        <f t="shared" si="3"/>
        <v>1.8211410926716742E-2</v>
      </c>
      <c r="M37">
        <f>'No UV'!BQ39</f>
        <v>1.2732372693983307E-3</v>
      </c>
      <c r="N37">
        <f>'8J 1hUV'!BK39</f>
        <v>2.4905240239989182E-4</v>
      </c>
      <c r="O37">
        <f>'8J 3hUV'!BK39</f>
        <v>1.8064549370407906E-4</v>
      </c>
      <c r="P37">
        <f>'8J 16hUV'!BK39</f>
        <v>1.0595986033170557E-3</v>
      </c>
      <c r="Q37">
        <f>'8J 24hUV'!BK39</f>
        <v>4.0850082437725663E-4</v>
      </c>
      <c r="S37">
        <f t="shared" si="7"/>
        <v>1.5222896717982225E-3</v>
      </c>
      <c r="T37">
        <f t="shared" si="4"/>
        <v>1.4538827631024097E-3</v>
      </c>
      <c r="U37">
        <f t="shared" si="5"/>
        <v>2.3328358727153862E-3</v>
      </c>
      <c r="V37">
        <f t="shared" si="6"/>
        <v>1.6817380937755872E-3</v>
      </c>
    </row>
    <row r="38" spans="1:22" x14ac:dyDescent="0.25">
      <c r="A38">
        <f>'No UV'!BP40</f>
        <v>0.87738823902437624</v>
      </c>
      <c r="B38">
        <f>'8J 1hUV'!BJ40</f>
        <v>0.87373693049020351</v>
      </c>
      <c r="C38">
        <f>'8J 3hUV'!BJ40</f>
        <v>0.91153136253417377</v>
      </c>
      <c r="D38">
        <f>'8J 16hUV'!BJ40</f>
        <v>0.88310392895311107</v>
      </c>
      <c r="E38">
        <f>'8J 24hUV'!BJ40</f>
        <v>0.88663834512304252</v>
      </c>
      <c r="H38">
        <f t="shared" si="8"/>
        <v>-3.6513085341727258E-3</v>
      </c>
      <c r="I38">
        <f t="shared" si="9"/>
        <v>3.4143123509797535E-2</v>
      </c>
      <c r="J38">
        <f t="shared" si="10"/>
        <v>5.7156899287348351E-3</v>
      </c>
      <c r="K38">
        <f t="shared" si="3"/>
        <v>9.2501060986662775E-3</v>
      </c>
      <c r="M38">
        <f>'No UV'!BQ40</f>
        <v>6.0457887088839258E-4</v>
      </c>
      <c r="N38">
        <f>'8J 1hUV'!BK40</f>
        <v>4.3771304068972194E-4</v>
      </c>
      <c r="O38">
        <f>'8J 3hUV'!BK40</f>
        <v>3.1901505991555236E-4</v>
      </c>
      <c r="P38">
        <f>'8J 16hUV'!BK40</f>
        <v>1.1814127520430144E-3</v>
      </c>
      <c r="Q38">
        <f>'8J 24hUV'!BK40</f>
        <v>5.5707939995374323E-4</v>
      </c>
      <c r="S38">
        <f t="shared" si="7"/>
        <v>1.0422919115781145E-3</v>
      </c>
      <c r="T38">
        <f t="shared" si="4"/>
        <v>9.2359393080394489E-4</v>
      </c>
      <c r="U38">
        <f t="shared" si="5"/>
        <v>1.785991622931407E-3</v>
      </c>
      <c r="V38">
        <f t="shared" si="6"/>
        <v>1.1616582708421359E-3</v>
      </c>
    </row>
    <row r="39" spans="1:22" x14ac:dyDescent="0.25">
      <c r="A39">
        <f>'No UV'!BP41</f>
        <v>0.87011115845819875</v>
      </c>
      <c r="B39">
        <f>'8J 1hUV'!BJ41</f>
        <v>0.87412109467717192</v>
      </c>
      <c r="C39">
        <f>'8J 3hUV'!BJ41</f>
        <v>0.90813003905451184</v>
      </c>
      <c r="D39">
        <f>'8J 16hUV'!BJ41</f>
        <v>0.88083023021183937</v>
      </c>
      <c r="E39">
        <f>'8J 24hUV'!BJ41</f>
        <v>0.88850171113599929</v>
      </c>
      <c r="H39">
        <f t="shared" si="8"/>
        <v>4.0099362189731647E-3</v>
      </c>
      <c r="I39">
        <f t="shared" si="9"/>
        <v>3.8018880596313087E-2</v>
      </c>
      <c r="J39">
        <f t="shared" si="10"/>
        <v>1.0719071753640619E-2</v>
      </c>
      <c r="K39">
        <f t="shared" si="3"/>
        <v>1.8390552677800542E-2</v>
      </c>
      <c r="M39">
        <f>'No UV'!BQ41</f>
        <v>6.6398507315044519E-4</v>
      </c>
      <c r="N39">
        <f>'8J 1hUV'!BK41</f>
        <v>3.254827037418211E-4</v>
      </c>
      <c r="O39">
        <f>'8J 3hUV'!BK41</f>
        <v>4.0422236090539675E-4</v>
      </c>
      <c r="P39">
        <f>'8J 16hUV'!BK41</f>
        <v>1.0443689559706886E-3</v>
      </c>
      <c r="Q39">
        <f>'8J 24hUV'!BK41</f>
        <v>4.2826584078503404E-4</v>
      </c>
      <c r="S39">
        <f t="shared" si="7"/>
        <v>9.8946777689226618E-4</v>
      </c>
      <c r="T39">
        <f t="shared" si="4"/>
        <v>1.0682074340558419E-3</v>
      </c>
      <c r="U39">
        <f t="shared" si="5"/>
        <v>1.7083540291211339E-3</v>
      </c>
      <c r="V39">
        <f t="shared" si="6"/>
        <v>1.0922509139354793E-3</v>
      </c>
    </row>
    <row r="40" spans="1:22" x14ac:dyDescent="0.25">
      <c r="A40">
        <f>'No UV'!BP42</f>
        <v>0.88066618569644539</v>
      </c>
      <c r="B40">
        <f>'8J 1hUV'!BJ42</f>
        <v>0.87881228901416097</v>
      </c>
      <c r="C40">
        <f>'8J 3hUV'!BJ42</f>
        <v>0.90894408727425924</v>
      </c>
      <c r="D40">
        <f>'8J 16hUV'!BJ42</f>
        <v>0.88569985579547006</v>
      </c>
      <c r="E40">
        <f>'8J 24hUV'!BJ42</f>
        <v>0.89246054477011583</v>
      </c>
      <c r="H40">
        <f t="shared" si="8"/>
        <v>-1.8538966822844172E-3</v>
      </c>
      <c r="I40">
        <f t="shared" si="9"/>
        <v>2.8277901577813847E-2</v>
      </c>
      <c r="J40">
        <f t="shared" si="10"/>
        <v>5.0336700990246674E-3</v>
      </c>
      <c r="K40">
        <f t="shared" si="3"/>
        <v>1.1794359073670435E-2</v>
      </c>
      <c r="M40">
        <f>'No UV'!BQ42</f>
        <v>3.0759985439051811E-4</v>
      </c>
      <c r="N40">
        <f>'8J 1hUV'!BK42</f>
        <v>6.5403737734549437E-4</v>
      </c>
      <c r="O40">
        <f>'8J 3hUV'!BK42</f>
        <v>6.9189620418598811E-4</v>
      </c>
      <c r="P40">
        <f>'8J 16hUV'!BK42</f>
        <v>8.9936754570917835E-4</v>
      </c>
      <c r="Q40">
        <f>'8J 24hUV'!BK42</f>
        <v>3.9722396026562259E-4</v>
      </c>
      <c r="S40">
        <f t="shared" si="7"/>
        <v>9.6163723173601254E-4</v>
      </c>
      <c r="T40">
        <f t="shared" si="4"/>
        <v>9.9949605857650617E-4</v>
      </c>
      <c r="U40">
        <f t="shared" si="5"/>
        <v>1.2069674000996964E-3</v>
      </c>
      <c r="V40">
        <f t="shared" si="6"/>
        <v>7.0482381465614076E-4</v>
      </c>
    </row>
    <row r="41" spans="1:22" x14ac:dyDescent="0.25">
      <c r="A41">
        <f>'No UV'!BP43</f>
        <v>0.87817256926299658</v>
      </c>
      <c r="B41">
        <f>'8J 1hUV'!BJ43</f>
        <v>0.87936720244702449</v>
      </c>
      <c r="C41">
        <f>'8J 3hUV'!BJ43</f>
        <v>0.91628781663648839</v>
      </c>
      <c r="D41">
        <f>'8J 16hUV'!BJ43</f>
        <v>0.89646478497057447</v>
      </c>
      <c r="E41">
        <f>'8J 24hUV'!BJ43</f>
        <v>0.89146882920850834</v>
      </c>
      <c r="H41">
        <f t="shared" si="8"/>
        <v>1.1946331840279045E-3</v>
      </c>
      <c r="I41">
        <f t="shared" si="9"/>
        <v>3.8115247373491812E-2</v>
      </c>
      <c r="J41">
        <f t="shared" si="10"/>
        <v>1.8292215707577886E-2</v>
      </c>
      <c r="K41">
        <f t="shared" si="3"/>
        <v>1.3296259945511757E-2</v>
      </c>
      <c r="M41">
        <f>'No UV'!BQ43</f>
        <v>6.8046907647419921E-4</v>
      </c>
      <c r="N41">
        <f>'8J 1hUV'!BK43</f>
        <v>2.0390327008646059E-4</v>
      </c>
      <c r="O41">
        <f>'8J 3hUV'!BK43</f>
        <v>2.9842426838853653E-4</v>
      </c>
      <c r="P41">
        <f>'8J 16hUV'!BK43</f>
        <v>1.2491822178549914E-3</v>
      </c>
      <c r="Q41">
        <f>'8J 24hUV'!BK43</f>
        <v>4.5215250615617469E-4</v>
      </c>
      <c r="S41">
        <f t="shared" si="7"/>
        <v>8.8437234656065975E-4</v>
      </c>
      <c r="T41">
        <f t="shared" si="4"/>
        <v>9.788933448627358E-4</v>
      </c>
      <c r="U41">
        <f t="shared" si="5"/>
        <v>1.9296512943291905E-3</v>
      </c>
      <c r="V41">
        <f t="shared" si="6"/>
        <v>1.132621582630374E-3</v>
      </c>
    </row>
    <row r="42" spans="1:22" x14ac:dyDescent="0.25">
      <c r="A42">
        <f>'No UV'!BP44</f>
        <v>0.88540074693630011</v>
      </c>
      <c r="B42">
        <f>'8J 1hUV'!BJ44</f>
        <v>0.88039383972238361</v>
      </c>
      <c r="C42">
        <f>'8J 3hUV'!BJ44</f>
        <v>0.92055886854562241</v>
      </c>
      <c r="D42">
        <f>'8J 16hUV'!BJ44</f>
        <v>0.88519898806073039</v>
      </c>
      <c r="E42">
        <f>'8J 24hUV'!BJ44</f>
        <v>0.89396960546599857</v>
      </c>
      <c r="H42">
        <f t="shared" si="8"/>
        <v>-5.0069072139165005E-3</v>
      </c>
      <c r="I42">
        <f t="shared" si="9"/>
        <v>3.5158121609322301E-2</v>
      </c>
      <c r="J42">
        <f t="shared" si="10"/>
        <v>-2.0175887556972416E-4</v>
      </c>
      <c r="K42">
        <f t="shared" si="3"/>
        <v>8.5688585296984643E-3</v>
      </c>
      <c r="M42">
        <f>'No UV'!BQ44</f>
        <v>8.4063523205765126E-4</v>
      </c>
      <c r="N42">
        <f>'8J 1hUV'!BK44</f>
        <v>6.076937254047266E-4</v>
      </c>
      <c r="O42">
        <f>'8J 3hUV'!BK44</f>
        <v>1.0872223553847775E-3</v>
      </c>
      <c r="P42">
        <f>'8J 16hUV'!BK44</f>
        <v>7.5727694200770858E-4</v>
      </c>
      <c r="Q42">
        <f>'8J 24hUV'!BK44</f>
        <v>6.0144730634656537E-4</v>
      </c>
      <c r="S42">
        <f t="shared" si="7"/>
        <v>1.4483289574623779E-3</v>
      </c>
      <c r="T42">
        <f t="shared" si="4"/>
        <v>1.9278575874424287E-3</v>
      </c>
      <c r="U42">
        <f t="shared" si="5"/>
        <v>1.5979121740653597E-3</v>
      </c>
      <c r="V42">
        <f t="shared" si="6"/>
        <v>1.4420825384042165E-3</v>
      </c>
    </row>
    <row r="43" spans="1:22" x14ac:dyDescent="0.25">
      <c r="A43">
        <f>'No UV'!BP45</f>
        <v>0.88261880971940421</v>
      </c>
      <c r="B43">
        <f>'8J 1hUV'!BJ45</f>
        <v>0.88861159064107709</v>
      </c>
      <c r="C43">
        <f>'8J 3hUV'!BJ45</f>
        <v>0.93091541513555265</v>
      </c>
      <c r="D43">
        <f>'8J 16hUV'!BJ45</f>
        <v>0.89085951688508191</v>
      </c>
      <c r="E43">
        <f>'8J 24hUV'!BJ45</f>
        <v>0.89064751737581538</v>
      </c>
      <c r="H43">
        <f t="shared" si="8"/>
        <v>5.99278092167288E-3</v>
      </c>
      <c r="I43">
        <f t="shared" si="9"/>
        <v>4.8296605416148441E-2</v>
      </c>
      <c r="J43">
        <f t="shared" si="10"/>
        <v>8.2407071656777076E-3</v>
      </c>
      <c r="K43">
        <f t="shared" si="3"/>
        <v>8.0287076564111715E-3</v>
      </c>
      <c r="M43">
        <f>'No UV'!BQ45</f>
        <v>3.8899959665571481E-4</v>
      </c>
      <c r="N43">
        <f>'8J 1hUV'!BK45</f>
        <v>6.1423997414874782E-4</v>
      </c>
      <c r="O43">
        <f>'8J 3hUV'!BK45</f>
        <v>6.2465554338552603E-4</v>
      </c>
      <c r="P43">
        <f>'8J 16hUV'!BK45</f>
        <v>1.1846709792961705E-3</v>
      </c>
      <c r="Q43">
        <f>'8J 24hUV'!BK45</f>
        <v>4.890208883055004E-4</v>
      </c>
      <c r="S43">
        <f t="shared" si="7"/>
        <v>1.0032395708044627E-3</v>
      </c>
      <c r="T43">
        <f t="shared" si="4"/>
        <v>1.0136551400412408E-3</v>
      </c>
      <c r="U43">
        <f t="shared" si="5"/>
        <v>1.5736705759518852E-3</v>
      </c>
      <c r="V43">
        <f t="shared" si="6"/>
        <v>8.7802048496121526E-4</v>
      </c>
    </row>
    <row r="44" spans="1:22" x14ac:dyDescent="0.25">
      <c r="A44">
        <f>'No UV'!BP46</f>
        <v>0.89106456133824008</v>
      </c>
      <c r="B44">
        <f>'8J 1hUV'!BJ46</f>
        <v>0.88724837061467932</v>
      </c>
      <c r="C44">
        <f>'8J 3hUV'!BJ46</f>
        <v>0.92721467632942356</v>
      </c>
      <c r="D44">
        <f>'8J 16hUV'!BJ46</f>
        <v>0.89938085175720928</v>
      </c>
      <c r="E44">
        <f>'8J 24hUV'!BJ46</f>
        <v>0.90307342599886042</v>
      </c>
      <c r="H44">
        <f t="shared" si="8"/>
        <v>-3.8161907235607639E-3</v>
      </c>
      <c r="I44">
        <f t="shared" si="9"/>
        <v>3.615011499118348E-2</v>
      </c>
      <c r="J44">
        <f t="shared" si="10"/>
        <v>8.3162904189691966E-3</v>
      </c>
      <c r="K44">
        <f t="shared" si="3"/>
        <v>1.2008864660620344E-2</v>
      </c>
      <c r="M44">
        <f>'No UV'!BQ46</f>
        <v>8.3125417963546364E-4</v>
      </c>
      <c r="N44">
        <f>'8J 1hUV'!BK46</f>
        <v>2.6552862313717007E-4</v>
      </c>
      <c r="O44">
        <f>'8J 3hUV'!BK46</f>
        <v>3.1479830039783603E-4</v>
      </c>
      <c r="P44">
        <f>'8J 16hUV'!BK46</f>
        <v>1.7360902765797802E-3</v>
      </c>
      <c r="Q44">
        <f>'8J 24hUV'!BK46</f>
        <v>2.6958696685595271E-4</v>
      </c>
      <c r="S44">
        <f t="shared" si="7"/>
        <v>1.0967828027726337E-3</v>
      </c>
      <c r="T44">
        <f t="shared" si="4"/>
        <v>1.1460524800332996E-3</v>
      </c>
      <c r="U44">
        <f t="shared" si="5"/>
        <v>2.5673444562152436E-3</v>
      </c>
      <c r="V44">
        <f t="shared" si="6"/>
        <v>1.1008411464914164E-3</v>
      </c>
    </row>
    <row r="45" spans="1:22" x14ac:dyDescent="0.25">
      <c r="A45">
        <f>'No UV'!BP47</f>
        <v>0.88556785245251934</v>
      </c>
      <c r="B45">
        <f>'8J 1hUV'!BJ47</f>
        <v>0.89075578178960479</v>
      </c>
      <c r="C45">
        <f>'8J 3hUV'!BJ47</f>
        <v>0.92503984488477331</v>
      </c>
      <c r="D45">
        <f>'8J 16hUV'!BJ47</f>
        <v>0.8924489744079912</v>
      </c>
      <c r="E45">
        <f>'8J 24hUV'!BJ47</f>
        <v>0.8897186883756103</v>
      </c>
      <c r="H45">
        <f t="shared" si="8"/>
        <v>5.1879293370854507E-3</v>
      </c>
      <c r="I45">
        <f t="shared" si="9"/>
        <v>3.9471992432253966E-2</v>
      </c>
      <c r="J45">
        <f t="shared" si="10"/>
        <v>6.8811219554718583E-3</v>
      </c>
      <c r="K45">
        <f t="shared" si="3"/>
        <v>4.1508359230909564E-3</v>
      </c>
      <c r="M45">
        <f>'No UV'!BQ47</f>
        <v>1.3652630576195901E-3</v>
      </c>
      <c r="N45">
        <f>'8J 1hUV'!BK47</f>
        <v>4.130518578028009E-4</v>
      </c>
      <c r="O45">
        <f>'8J 3hUV'!BK47</f>
        <v>3.0907955039909119E-4</v>
      </c>
      <c r="P45">
        <f>'8J 16hUV'!BK47</f>
        <v>8.2570539909895563E-4</v>
      </c>
      <c r="Q45">
        <f>'8J 24hUV'!BK47</f>
        <v>3.4571485992851859E-4</v>
      </c>
      <c r="S45">
        <f t="shared" si="7"/>
        <v>1.7783149154223911E-3</v>
      </c>
      <c r="T45">
        <f t="shared" si="4"/>
        <v>1.6743426080186813E-3</v>
      </c>
      <c r="U45">
        <f t="shared" si="5"/>
        <v>2.1909684567185455E-3</v>
      </c>
      <c r="V45">
        <f t="shared" si="6"/>
        <v>1.7109779175481087E-3</v>
      </c>
    </row>
    <row r="46" spans="1:22" x14ac:dyDescent="0.25">
      <c r="A46">
        <f>'No UV'!BP48</f>
        <v>0.89530498441126061</v>
      </c>
      <c r="B46">
        <f>'8J 1hUV'!BJ48</f>
        <v>0.88703748743479616</v>
      </c>
      <c r="C46">
        <f>'8J 3hUV'!BJ48</f>
        <v>0.93761041772858422</v>
      </c>
      <c r="D46">
        <f>'8J 16hUV'!BJ48</f>
        <v>0.89196608416183198</v>
      </c>
      <c r="E46">
        <f>'8J 24hUV'!BJ48</f>
        <v>0.89298023781874669</v>
      </c>
      <c r="H46">
        <f t="shared" si="8"/>
        <v>-8.2674969764644501E-3</v>
      </c>
      <c r="I46">
        <f t="shared" si="9"/>
        <v>4.2305433317323615E-2</v>
      </c>
      <c r="J46">
        <f t="shared" si="10"/>
        <v>-3.3389002494286224E-3</v>
      </c>
      <c r="K46">
        <f t="shared" si="3"/>
        <v>-2.3247465925139155E-3</v>
      </c>
      <c r="M46">
        <f>'No UV'!BQ48</f>
        <v>6.3938569394318679E-4</v>
      </c>
      <c r="N46">
        <f>'8J 1hUV'!BK48</f>
        <v>4.9875900783064508E-4</v>
      </c>
      <c r="O46">
        <f>'8J 3hUV'!BK48</f>
        <v>1.1898483474218081E-4</v>
      </c>
      <c r="P46">
        <f>'8J 16hUV'!BK48</f>
        <v>1.3398343682872098E-3</v>
      </c>
      <c r="Q46">
        <f>'8J 24hUV'!BK48</f>
        <v>1.4022303198606213E-4</v>
      </c>
      <c r="S46">
        <f t="shared" si="7"/>
        <v>1.138144701773832E-3</v>
      </c>
      <c r="T46">
        <f t="shared" si="4"/>
        <v>7.5837052868536758E-4</v>
      </c>
      <c r="U46">
        <f t="shared" si="5"/>
        <v>1.9792200622303965E-3</v>
      </c>
      <c r="V46">
        <f t="shared" si="6"/>
        <v>7.7960872592924889E-4</v>
      </c>
    </row>
    <row r="47" spans="1:22" x14ac:dyDescent="0.25">
      <c r="A47">
        <f>'No UV'!BP49</f>
        <v>0.89768733388254141</v>
      </c>
      <c r="B47">
        <f>'8J 1hUV'!BJ49</f>
        <v>0.88975672494037905</v>
      </c>
      <c r="C47">
        <f>'8J 3hUV'!BJ49</f>
        <v>0.93189007566104576</v>
      </c>
      <c r="D47">
        <f>'8J 16hUV'!BJ49</f>
        <v>0.89300689609854533</v>
      </c>
      <c r="E47">
        <f>'8J 24hUV'!BJ49</f>
        <v>0.89796674865877513</v>
      </c>
      <c r="H47">
        <f t="shared" si="8"/>
        <v>-7.9306089421623538E-3</v>
      </c>
      <c r="I47">
        <f t="shared" si="9"/>
        <v>3.4202741778504353E-2</v>
      </c>
      <c r="J47">
        <f t="shared" si="10"/>
        <v>-4.680437783996072E-3</v>
      </c>
      <c r="K47">
        <f t="shared" si="3"/>
        <v>2.794147762337218E-4</v>
      </c>
      <c r="M47">
        <f>'No UV'!BQ49</f>
        <v>8.9661038473083416E-4</v>
      </c>
      <c r="N47">
        <f>'8J 1hUV'!BK49</f>
        <v>3.2939972110030227E-4</v>
      </c>
      <c r="O47">
        <f>'8J 3hUV'!BK49</f>
        <v>1.4649945148152482E-4</v>
      </c>
      <c r="P47">
        <f>'8J 16hUV'!BK49</f>
        <v>1.4213411704427552E-3</v>
      </c>
      <c r="Q47">
        <f>'8J 24hUV'!BK49</f>
        <v>2.4513625267057773E-4</v>
      </c>
      <c r="S47">
        <f t="shared" si="7"/>
        <v>1.2260101058311364E-3</v>
      </c>
      <c r="T47">
        <f t="shared" si="4"/>
        <v>1.0431098362123589E-3</v>
      </c>
      <c r="U47">
        <f t="shared" si="5"/>
        <v>2.3179515551735893E-3</v>
      </c>
      <c r="V47">
        <f t="shared" si="6"/>
        <v>1.1417466374014119E-3</v>
      </c>
    </row>
    <row r="48" spans="1:22" x14ac:dyDescent="0.25">
      <c r="A48">
        <f>'No UV'!BP50</f>
        <v>0.88863544451215482</v>
      </c>
      <c r="B48">
        <f>'8J 1hUV'!BJ50</f>
        <v>0.88601097051507405</v>
      </c>
      <c r="C48">
        <f>'8J 3hUV'!BJ50</f>
        <v>0.9394204918446547</v>
      </c>
      <c r="D48">
        <f>'8J 16hUV'!BJ50</f>
        <v>0.89298066578220647</v>
      </c>
      <c r="E48">
        <f>'8J 24hUV'!BJ50</f>
        <v>0.90204325829841248</v>
      </c>
      <c r="H48">
        <f t="shared" si="8"/>
        <v>-2.6244739970807673E-3</v>
      </c>
      <c r="I48">
        <f t="shared" si="9"/>
        <v>5.0785047332499889E-2</v>
      </c>
      <c r="J48">
        <f t="shared" si="10"/>
        <v>4.3452212700516579E-3</v>
      </c>
      <c r="K48">
        <f t="shared" si="3"/>
        <v>1.3407813786257661E-2</v>
      </c>
      <c r="M48">
        <f>'No UV'!BQ50</f>
        <v>1.0206688396296143E-3</v>
      </c>
      <c r="N48">
        <f>'8J 1hUV'!BK50</f>
        <v>2.452954358553539E-4</v>
      </c>
      <c r="O48">
        <f>'8J 3hUV'!BK50</f>
        <v>4.7681775022835062E-4</v>
      </c>
      <c r="P48">
        <f>'8J 16hUV'!BK50</f>
        <v>1.1838956857369019E-3</v>
      </c>
      <c r="Q48">
        <f>'8J 24hUV'!BK50</f>
        <v>4.0137155507465484E-4</v>
      </c>
      <c r="S48">
        <f t="shared" si="7"/>
        <v>1.2659642754849682E-3</v>
      </c>
      <c r="T48">
        <f t="shared" si="4"/>
        <v>1.4974865898579649E-3</v>
      </c>
      <c r="U48">
        <f t="shared" si="5"/>
        <v>2.2045645253665159E-3</v>
      </c>
      <c r="V48">
        <f t="shared" si="6"/>
        <v>1.4220403947042691E-3</v>
      </c>
    </row>
    <row r="49" spans="1:22" x14ac:dyDescent="0.25">
      <c r="A49">
        <f>'No UV'!BP51</f>
        <v>0.89038942814213307</v>
      </c>
      <c r="B49">
        <f>'8J 1hUV'!BJ51</f>
        <v>0.89548972600214272</v>
      </c>
      <c r="C49">
        <f>'8J 3hUV'!BJ51</f>
        <v>0.93575311851241982</v>
      </c>
      <c r="D49">
        <f>'8J 16hUV'!BJ51</f>
        <v>0.89321469912900553</v>
      </c>
      <c r="E49">
        <f>'8J 24hUV'!BJ51</f>
        <v>0.89902677250963381</v>
      </c>
      <c r="H49">
        <f t="shared" si="8"/>
        <v>5.1002978600096505E-3</v>
      </c>
      <c r="I49">
        <f t="shared" si="9"/>
        <v>4.5363690370286758E-2</v>
      </c>
      <c r="J49">
        <f t="shared" si="10"/>
        <v>2.8252709868724635E-3</v>
      </c>
      <c r="K49">
        <f t="shared" si="3"/>
        <v>8.6373443675007433E-3</v>
      </c>
      <c r="M49">
        <f>'No UV'!BQ51</f>
        <v>1.2182361047196036E-3</v>
      </c>
      <c r="N49">
        <f>'8J 1hUV'!BK51</f>
        <v>1.0437459229047004E-3</v>
      </c>
      <c r="O49">
        <f>'8J 3hUV'!BK51</f>
        <v>3.9555290051413637E-4</v>
      </c>
      <c r="P49">
        <f>'8J 16hUV'!BK51</f>
        <v>7.6840206269500116E-4</v>
      </c>
      <c r="Q49">
        <f>'8J 24hUV'!BK51</f>
        <v>5.6200876121667229E-4</v>
      </c>
      <c r="S49">
        <f t="shared" si="7"/>
        <v>2.2619820276243039E-3</v>
      </c>
      <c r="T49">
        <f t="shared" si="4"/>
        <v>1.6137890052337399E-3</v>
      </c>
      <c r="U49">
        <f t="shared" si="5"/>
        <v>1.9866381674146045E-3</v>
      </c>
      <c r="V49">
        <f t="shared" si="6"/>
        <v>1.7802448659362759E-3</v>
      </c>
    </row>
    <row r="50" spans="1:22" x14ac:dyDescent="0.25">
      <c r="A50">
        <f>'No UV'!BP52</f>
        <v>0.90163671152922298</v>
      </c>
      <c r="B50">
        <f>'8J 1hUV'!BJ52</f>
        <v>0.90881961584836524</v>
      </c>
      <c r="C50">
        <f>'8J 3hUV'!BJ52</f>
        <v>0.93305817423812698</v>
      </c>
      <c r="D50">
        <f>'8J 16hUV'!BJ52</f>
        <v>0.89283249005594045</v>
      </c>
      <c r="E50">
        <f>'8J 24hUV'!BJ52</f>
        <v>0.90199491233588047</v>
      </c>
      <c r="H50">
        <f t="shared" si="8"/>
        <v>7.1829043191422581E-3</v>
      </c>
      <c r="I50">
        <f t="shared" si="9"/>
        <v>3.1421462708904002E-2</v>
      </c>
      <c r="J50">
        <f t="shared" si="10"/>
        <v>-8.8042214732825252E-3</v>
      </c>
      <c r="K50">
        <f t="shared" si="3"/>
        <v>3.5820080665749376E-4</v>
      </c>
      <c r="M50">
        <f>'No UV'!BQ52</f>
        <v>2.390504946696763E-4</v>
      </c>
      <c r="N50">
        <f>'8J 1hUV'!BK52</f>
        <v>3.1702005442293252E-4</v>
      </c>
      <c r="O50">
        <f>'8J 3hUV'!BK52</f>
        <v>3.2787539933922476E-4</v>
      </c>
      <c r="P50">
        <f>'8J 16hUV'!BK52</f>
        <v>7.2055910445413627E-4</v>
      </c>
      <c r="Q50">
        <f>'8J 24hUV'!BK52</f>
        <v>2.9782605132279476E-4</v>
      </c>
      <c r="S50">
        <f t="shared" si="7"/>
        <v>5.5607054909260882E-4</v>
      </c>
      <c r="T50">
        <f t="shared" si="4"/>
        <v>5.66925894008901E-4</v>
      </c>
      <c r="U50">
        <f t="shared" si="5"/>
        <v>9.5960959912381257E-4</v>
      </c>
      <c r="V50">
        <f t="shared" si="6"/>
        <v>5.36876545992471E-4</v>
      </c>
    </row>
    <row r="51" spans="1:22" x14ac:dyDescent="0.25">
      <c r="A51">
        <f>'No UV'!BP53</f>
        <v>0.90510585413424716</v>
      </c>
      <c r="B51">
        <f>'8J 1hUV'!BJ53</f>
        <v>0.90569962603622756</v>
      </c>
      <c r="C51">
        <f>'8J 3hUV'!BJ53</f>
        <v>0.94248784340940228</v>
      </c>
      <c r="D51">
        <f>'8J 16hUV'!BJ53</f>
        <v>0.90052404360205285</v>
      </c>
      <c r="E51">
        <f>'8J 24hUV'!BJ53</f>
        <v>0.9102706953115558</v>
      </c>
      <c r="H51">
        <f t="shared" si="8"/>
        <v>5.9377190198039997E-4</v>
      </c>
      <c r="I51">
        <f t="shared" si="9"/>
        <v>3.7381989275155125E-2</v>
      </c>
      <c r="J51">
        <f t="shared" si="10"/>
        <v>-4.5818105321943081E-3</v>
      </c>
      <c r="K51">
        <f t="shared" si="3"/>
        <v>5.1648411773086433E-3</v>
      </c>
      <c r="M51">
        <f>'No UV'!BQ53</f>
        <v>5.2388365921687374E-4</v>
      </c>
      <c r="N51">
        <f>'8J 1hUV'!BK53</f>
        <v>5.8450408213204955E-4</v>
      </c>
      <c r="O51">
        <f>'8J 3hUV'!BK53</f>
        <v>8.2735951807706536E-4</v>
      </c>
      <c r="P51">
        <f>'8J 16hUV'!BK53</f>
        <v>6.0698757549837868E-4</v>
      </c>
      <c r="Q51">
        <f>'8J 24hUV'!BK53</f>
        <v>2.2305180536135404E-4</v>
      </c>
      <c r="S51">
        <f t="shared" si="7"/>
        <v>1.1083877413489234E-3</v>
      </c>
      <c r="T51">
        <f t="shared" si="4"/>
        <v>1.3512431772939391E-3</v>
      </c>
      <c r="U51">
        <f t="shared" si="5"/>
        <v>1.1308712347152523E-3</v>
      </c>
      <c r="V51">
        <f t="shared" si="6"/>
        <v>7.4693546457822778E-4</v>
      </c>
    </row>
    <row r="52" spans="1:22" x14ac:dyDescent="0.25">
      <c r="A52">
        <f>'No UV'!BP54</f>
        <v>0.90603975510811663</v>
      </c>
      <c r="B52">
        <f>'8J 1hUV'!BJ54</f>
        <v>0.8991938899004156</v>
      </c>
      <c r="C52">
        <f>'8J 3hUV'!BJ54</f>
        <v>0.94177321961080762</v>
      </c>
      <c r="D52">
        <f>'8J 16hUV'!BJ54</f>
        <v>0.90266093149966731</v>
      </c>
      <c r="E52">
        <f>'8J 24hUV'!BJ54</f>
        <v>0.90277055759063007</v>
      </c>
      <c r="H52">
        <f t="shared" si="8"/>
        <v>-6.8458652077010296E-3</v>
      </c>
      <c r="I52">
        <f t="shared" si="9"/>
        <v>3.5733464502690993E-2</v>
      </c>
      <c r="J52">
        <f t="shared" si="10"/>
        <v>-3.3788236084493217E-3</v>
      </c>
      <c r="K52">
        <f t="shared" si="3"/>
        <v>-3.2691975174865551E-3</v>
      </c>
      <c r="M52">
        <f>'No UV'!BQ54</f>
        <v>8.4812393510378238E-4</v>
      </c>
      <c r="N52">
        <f>'8J 1hUV'!BK54</f>
        <v>6.6586820505258072E-4</v>
      </c>
      <c r="O52">
        <f>'8J 3hUV'!BK54</f>
        <v>3.7883822588903474E-4</v>
      </c>
      <c r="P52">
        <f>'8J 16hUV'!BK54</f>
        <v>9.1636727486147566E-4</v>
      </c>
      <c r="Q52">
        <f>'8J 24hUV'!BK54</f>
        <v>3.7348482413286193E-4</v>
      </c>
      <c r="S52">
        <f t="shared" si="7"/>
        <v>1.5139921401563631E-3</v>
      </c>
      <c r="T52">
        <f t="shared" si="4"/>
        <v>1.226962160992817E-3</v>
      </c>
      <c r="U52">
        <f t="shared" si="5"/>
        <v>1.764491209965258E-3</v>
      </c>
      <c r="V52">
        <f t="shared" si="6"/>
        <v>1.2216087592366444E-3</v>
      </c>
    </row>
    <row r="53" spans="1:22" x14ac:dyDescent="0.25">
      <c r="A53">
        <f>'No UV'!BP55</f>
        <v>0.89861166002379067</v>
      </c>
      <c r="B53">
        <f>'8J 1hUV'!BJ55</f>
        <v>0.89744255972408793</v>
      </c>
      <c r="C53">
        <f>'8J 3hUV'!BJ55</f>
        <v>0.94287537358518847</v>
      </c>
      <c r="D53">
        <f>'8J 16hUV'!BJ55</f>
        <v>0.90898278294530355</v>
      </c>
      <c r="E53">
        <f>'8J 24hUV'!BJ55</f>
        <v>0.90686938653421734</v>
      </c>
      <c r="H53">
        <f t="shared" si="8"/>
        <v>-1.1691002997027411E-3</v>
      </c>
      <c r="I53">
        <f t="shared" si="9"/>
        <v>4.4263713561397799E-2</v>
      </c>
      <c r="J53">
        <f t="shared" si="10"/>
        <v>1.0371122921512876E-2</v>
      </c>
      <c r="K53">
        <f t="shared" si="3"/>
        <v>8.2577265104266662E-3</v>
      </c>
      <c r="M53">
        <f>'No UV'!BQ55</f>
        <v>2.8438436458025492E-4</v>
      </c>
      <c r="N53">
        <f>'8J 1hUV'!BK55</f>
        <v>4.9557728587607572E-4</v>
      </c>
      <c r="O53">
        <f>'8J 3hUV'!BK55</f>
        <v>4.0175923944552088E-4</v>
      </c>
      <c r="P53">
        <f>'8J 16hUV'!BK55</f>
        <v>6.4201247480623704E-4</v>
      </c>
      <c r="Q53">
        <f>'8J 24hUV'!BK55</f>
        <v>1.347992560202673E-4</v>
      </c>
      <c r="S53">
        <f t="shared" si="7"/>
        <v>7.7996165045633064E-4</v>
      </c>
      <c r="T53">
        <f t="shared" si="4"/>
        <v>6.8614360402577575E-4</v>
      </c>
      <c r="U53">
        <f t="shared" si="5"/>
        <v>9.2639683938649197E-4</v>
      </c>
      <c r="V53">
        <f t="shared" si="6"/>
        <v>4.191836206005222E-4</v>
      </c>
    </row>
    <row r="54" spans="1:22" x14ac:dyDescent="0.25">
      <c r="A54">
        <f>'No UV'!BP56</f>
        <v>0.89754306500400638</v>
      </c>
      <c r="B54">
        <f>'8J 1hUV'!BJ56</f>
        <v>0.90347272787221689</v>
      </c>
      <c r="C54">
        <f>'8J 3hUV'!BJ56</f>
        <v>0.92968740686472395</v>
      </c>
      <c r="D54">
        <f>'8J 16hUV'!BJ56</f>
        <v>0.90521178324698881</v>
      </c>
      <c r="E54">
        <f>'8J 24hUV'!BJ56</f>
        <v>0.90716321867904148</v>
      </c>
      <c r="H54">
        <f t="shared" si="8"/>
        <v>5.9296628682105057E-3</v>
      </c>
      <c r="I54">
        <f t="shared" si="9"/>
        <v>3.2144341860717573E-2</v>
      </c>
      <c r="J54">
        <f t="shared" si="10"/>
        <v>7.6687182429824308E-3</v>
      </c>
      <c r="K54">
        <f t="shared" si="3"/>
        <v>9.6201536750351035E-3</v>
      </c>
      <c r="M54">
        <f>'No UV'!BQ56</f>
        <v>6.0210747021822411E-4</v>
      </c>
      <c r="N54">
        <f>'8J 1hUV'!BK56</f>
        <v>3.5972863821914498E-4</v>
      </c>
      <c r="O54">
        <f>'8J 3hUV'!BK56</f>
        <v>7.812440093776799E-4</v>
      </c>
      <c r="P54">
        <f>'8J 16hUV'!BK56</f>
        <v>1.0502521033369928E-3</v>
      </c>
      <c r="Q54">
        <f>'8J 24hUV'!BK56</f>
        <v>1.1379756426782666E-4</v>
      </c>
      <c r="S54">
        <f t="shared" si="7"/>
        <v>9.6183610843736909E-4</v>
      </c>
      <c r="T54">
        <f t="shared" si="4"/>
        <v>1.3833514795959039E-3</v>
      </c>
      <c r="U54">
        <f t="shared" si="5"/>
        <v>1.6523595735552169E-3</v>
      </c>
      <c r="V54">
        <f t="shared" si="6"/>
        <v>7.1590503448605081E-4</v>
      </c>
    </row>
    <row r="55" spans="1:22" x14ac:dyDescent="0.25">
      <c r="A55">
        <f>'No UV'!BP57</f>
        <v>0.90514738633964142</v>
      </c>
      <c r="B55">
        <f>'8J 1hUV'!BJ57</f>
        <v>0.91003766056178981</v>
      </c>
      <c r="C55">
        <f>'8J 3hUV'!BJ57</f>
        <v>0.9340881853996178</v>
      </c>
      <c r="D55">
        <f>'8J 16hUV'!BJ57</f>
        <v>0.90440097019124877</v>
      </c>
      <c r="E55">
        <f>'8J 24hUV'!BJ57</f>
        <v>0.90879296698034218</v>
      </c>
      <c r="H55">
        <f t="shared" si="8"/>
        <v>4.890274222148383E-3</v>
      </c>
      <c r="I55">
        <f t="shared" si="9"/>
        <v>2.8940799059976374E-2</v>
      </c>
      <c r="J55">
        <f t="shared" si="10"/>
        <v>-7.4641614839265902E-4</v>
      </c>
      <c r="K55">
        <f t="shared" si="3"/>
        <v>3.6455806407007518E-3</v>
      </c>
      <c r="M55">
        <f>'No UV'!BQ57</f>
        <v>4.2435181901192241E-4</v>
      </c>
      <c r="N55">
        <f>'8J 1hUV'!BK57</f>
        <v>5.3755765373993472E-4</v>
      </c>
      <c r="O55">
        <f>'8J 3hUV'!BK57</f>
        <v>1.2915731725211441E-3</v>
      </c>
      <c r="P55">
        <f>'8J 16hUV'!BK57</f>
        <v>3.8138845855323784E-4</v>
      </c>
      <c r="Q55">
        <f>'8J 24hUV'!BK57</f>
        <v>1.8241107825975141E-4</v>
      </c>
      <c r="S55">
        <f t="shared" si="7"/>
        <v>9.6190947275185713E-4</v>
      </c>
      <c r="T55">
        <f t="shared" si="4"/>
        <v>1.7159249915330666E-3</v>
      </c>
      <c r="U55">
        <f t="shared" si="5"/>
        <v>8.0574027756516019E-4</v>
      </c>
      <c r="V55">
        <f t="shared" si="6"/>
        <v>6.0676289727167379E-4</v>
      </c>
    </row>
    <row r="56" spans="1:22" x14ac:dyDescent="0.25">
      <c r="A56">
        <f>'No UV'!BP58</f>
        <v>0.90955535019231459</v>
      </c>
      <c r="B56">
        <f>'8J 1hUV'!BJ58</f>
        <v>0.8948310908269963</v>
      </c>
      <c r="C56">
        <f>'8J 3hUV'!BJ58</f>
        <v>0.93365621209422167</v>
      </c>
      <c r="D56">
        <f>'8J 16hUV'!BJ58</f>
        <v>0.90381942539487903</v>
      </c>
      <c r="E56">
        <f>'8J 24hUV'!BJ58</f>
        <v>0.91887907314772632</v>
      </c>
      <c r="H56">
        <f t="shared" si="8"/>
        <v>-1.4724259365318293E-2</v>
      </c>
      <c r="I56">
        <f t="shared" si="9"/>
        <v>2.4100861901907078E-2</v>
      </c>
      <c r="J56">
        <f t="shared" si="10"/>
        <v>-5.7359247974355654E-3</v>
      </c>
      <c r="K56">
        <f t="shared" si="3"/>
        <v>9.3237229554117285E-3</v>
      </c>
      <c r="M56">
        <f>'No UV'!BQ58</f>
        <v>3.8397566960676077E-4</v>
      </c>
      <c r="N56">
        <f>'8J 1hUV'!BK58</f>
        <v>4.5640960743763379E-4</v>
      </c>
      <c r="O56">
        <f>'8J 3hUV'!BK58</f>
        <v>2.8637370614332174E-4</v>
      </c>
      <c r="P56">
        <f>'8J 16hUV'!BK58</f>
        <v>4.6603695583054164E-4</v>
      </c>
      <c r="Q56">
        <f>'8J 24hUV'!BK58</f>
        <v>3.0076787953031562E-4</v>
      </c>
      <c r="S56">
        <f t="shared" si="7"/>
        <v>8.403852770443945E-4</v>
      </c>
      <c r="T56">
        <f t="shared" si="4"/>
        <v>6.7034937575008251E-4</v>
      </c>
      <c r="U56">
        <f t="shared" si="5"/>
        <v>8.5001262543730246E-4</v>
      </c>
      <c r="V56">
        <f t="shared" si="6"/>
        <v>6.8474354913707633E-4</v>
      </c>
    </row>
    <row r="57" spans="1:22" x14ac:dyDescent="0.25">
      <c r="A57">
        <f>'No UV'!BP59</f>
        <v>0.89924167641868069</v>
      </c>
      <c r="B57">
        <f>'8J 1hUV'!BJ59</f>
        <v>0.90018896175107666</v>
      </c>
      <c r="C57">
        <f>'8J 3hUV'!BJ59</f>
        <v>0.93971941975646978</v>
      </c>
      <c r="D57">
        <f>'8J 16hUV'!BJ59</f>
        <v>0.90436210151432062</v>
      </c>
      <c r="E57">
        <f>'8J 24hUV'!BJ59</f>
        <v>0.91271412161016607</v>
      </c>
      <c r="H57">
        <f t="shared" si="8"/>
        <v>9.4728533239596402E-4</v>
      </c>
      <c r="I57">
        <f t="shared" si="9"/>
        <v>4.0477743337789085E-2</v>
      </c>
      <c r="J57">
        <f t="shared" si="10"/>
        <v>5.1204250956399244E-3</v>
      </c>
      <c r="K57">
        <f t="shared" si="3"/>
        <v>1.3472445191485383E-2</v>
      </c>
      <c r="M57">
        <f>'No UV'!BQ59</f>
        <v>6.8494159265041117E-4</v>
      </c>
      <c r="N57">
        <f>'8J 1hUV'!BK59</f>
        <v>2.989278606344392E-4</v>
      </c>
      <c r="O57">
        <f>'8J 3hUV'!BK59</f>
        <v>2.2838485809954713E-4</v>
      </c>
      <c r="P57">
        <f>'8J 16hUV'!BK59</f>
        <v>1.0038515028852385E-3</v>
      </c>
      <c r="Q57">
        <f>'8J 24hUV'!BK59</f>
        <v>2.2965430925564738E-4</v>
      </c>
      <c r="S57">
        <f t="shared" si="7"/>
        <v>9.8386945328485026E-4</v>
      </c>
      <c r="T57">
        <f t="shared" si="4"/>
        <v>9.133264507499583E-4</v>
      </c>
      <c r="U57">
        <f t="shared" si="5"/>
        <v>1.6887930955356498E-3</v>
      </c>
      <c r="V57">
        <f t="shared" si="6"/>
        <v>9.1459590190605855E-4</v>
      </c>
    </row>
    <row r="58" spans="1:22" x14ac:dyDescent="0.25">
      <c r="A58">
        <f>'No UV'!BP60</f>
        <v>0.90088077263306399</v>
      </c>
      <c r="B58">
        <f>'8J 1hUV'!BJ60</f>
        <v>0.90164802717497383</v>
      </c>
      <c r="C58">
        <f>'8J 3hUV'!BJ60</f>
        <v>0.94341962770061816</v>
      </c>
      <c r="D58">
        <f>'8J 16hUV'!BJ60</f>
        <v>0.91755262024859641</v>
      </c>
      <c r="E58">
        <f>'8J 24hUV'!BJ60</f>
        <v>0.91733325651313269</v>
      </c>
      <c r="H58">
        <f t="shared" si="8"/>
        <v>7.6725454190984532E-4</v>
      </c>
      <c r="I58">
        <f t="shared" si="9"/>
        <v>4.2538855067554171E-2</v>
      </c>
      <c r="J58">
        <f t="shared" si="10"/>
        <v>1.667184761553242E-2</v>
      </c>
      <c r="K58">
        <f t="shared" si="3"/>
        <v>1.6452483880068702E-2</v>
      </c>
      <c r="M58">
        <f>'No UV'!BQ60</f>
        <v>5.5359029892816311E-4</v>
      </c>
      <c r="N58">
        <f>'8J 1hUV'!BK60</f>
        <v>3.7696792014830154E-4</v>
      </c>
      <c r="O58">
        <f>'8J 3hUV'!BK60</f>
        <v>5.826664435374622E-4</v>
      </c>
      <c r="P58">
        <f>'8J 16hUV'!BK60</f>
        <v>7.6429825027841329E-4</v>
      </c>
      <c r="Q58">
        <f>'8J 24hUV'!BK60</f>
        <v>1.3564835765036143E-4</v>
      </c>
      <c r="S58">
        <f t="shared" si="7"/>
        <v>9.305582190764646E-4</v>
      </c>
      <c r="T58">
        <f t="shared" si="4"/>
        <v>1.1362567424656254E-3</v>
      </c>
      <c r="U58">
        <f t="shared" si="5"/>
        <v>1.3178885492065764E-3</v>
      </c>
      <c r="V58">
        <f t="shared" si="6"/>
        <v>6.8923865657852452E-4</v>
      </c>
    </row>
    <row r="59" spans="1:22" x14ac:dyDescent="0.25">
      <c r="A59">
        <f>'No UV'!BP61</f>
        <v>0.89320979148216439</v>
      </c>
      <c r="B59">
        <f>'8J 1hUV'!BJ61</f>
        <v>0.9120096363730118</v>
      </c>
      <c r="C59">
        <f>'8J 3hUV'!BJ61</f>
        <v>0.93562271665384655</v>
      </c>
      <c r="D59">
        <f>'8J 16hUV'!BJ61</f>
        <v>0.91793424186823391</v>
      </c>
      <c r="E59">
        <f>'8J 24hUV'!BJ61</f>
        <v>0.9177554541097328</v>
      </c>
      <c r="H59">
        <f t="shared" si="8"/>
        <v>1.8799844890847406E-2</v>
      </c>
      <c r="I59">
        <f t="shared" si="9"/>
        <v>4.2412925171682159E-2</v>
      </c>
      <c r="J59">
        <f t="shared" si="10"/>
        <v>2.4724450386069519E-2</v>
      </c>
      <c r="K59">
        <f t="shared" si="3"/>
        <v>2.454566262756841E-2</v>
      </c>
      <c r="M59">
        <f>'No UV'!BQ61</f>
        <v>7.0878255312221115E-4</v>
      </c>
      <c r="N59">
        <f>'8J 1hUV'!BK61</f>
        <v>2.5966132034402898E-4</v>
      </c>
      <c r="O59">
        <f>'8J 3hUV'!BK61</f>
        <v>6.9336316523851548E-4</v>
      </c>
      <c r="P59">
        <f>'8J 16hUV'!BK61</f>
        <v>9.8699057771197817E-4</v>
      </c>
      <c r="Q59">
        <f>'8J 24hUV'!BK61</f>
        <v>1.1903754982215164E-4</v>
      </c>
      <c r="S59">
        <f t="shared" si="7"/>
        <v>9.6844387346624013E-4</v>
      </c>
      <c r="T59">
        <f t="shared" si="4"/>
        <v>1.4021457183607266E-3</v>
      </c>
      <c r="U59">
        <f t="shared" si="5"/>
        <v>1.6957731308341892E-3</v>
      </c>
      <c r="V59">
        <f t="shared" si="6"/>
        <v>8.2782010294436283E-4</v>
      </c>
    </row>
    <row r="60" spans="1:22" x14ac:dyDescent="0.25">
      <c r="A60">
        <f>'No UV'!BP62</f>
        <v>0.90750491715570447</v>
      </c>
      <c r="B60">
        <f>'8J 1hUV'!BJ62</f>
        <v>0.90755669892964197</v>
      </c>
      <c r="C60">
        <f>'8J 3hUV'!BJ62</f>
        <v>0.94208020304413531</v>
      </c>
      <c r="D60">
        <f>'8J 16hUV'!BJ62</f>
        <v>0.91261161213917319</v>
      </c>
      <c r="E60">
        <f>'8J 24hUV'!BJ62</f>
        <v>0.91983496165004242</v>
      </c>
      <c r="H60">
        <f t="shared" si="8"/>
        <v>5.1781773937498166E-5</v>
      </c>
      <c r="I60">
        <f t="shared" si="9"/>
        <v>3.457528588843084E-2</v>
      </c>
      <c r="J60">
        <f t="shared" si="10"/>
        <v>5.1066949834687181E-3</v>
      </c>
      <c r="K60">
        <f t="shared" si="3"/>
        <v>1.2330044494337944E-2</v>
      </c>
      <c r="M60">
        <f>'No UV'!BQ62</f>
        <v>9.6700351194989819E-4</v>
      </c>
      <c r="N60">
        <f>'8J 1hUV'!BK62</f>
        <v>3.7980553192316024E-4</v>
      </c>
      <c r="O60">
        <f>'8J 3hUV'!BK62</f>
        <v>4.2865483220288516E-4</v>
      </c>
      <c r="P60">
        <f>'8J 16hUV'!BK62</f>
        <v>9.9090207649772991E-4</v>
      </c>
      <c r="Q60">
        <f>'8J 24hUV'!BK62</f>
        <v>3.928457318647916E-4</v>
      </c>
      <c r="S60">
        <f t="shared" si="7"/>
        <v>1.3468090438730584E-3</v>
      </c>
      <c r="T60">
        <f t="shared" si="4"/>
        <v>1.3956583441527832E-3</v>
      </c>
      <c r="U60">
        <f t="shared" si="5"/>
        <v>1.9579055884476281E-3</v>
      </c>
      <c r="V60">
        <f t="shared" si="6"/>
        <v>1.3598492438146898E-3</v>
      </c>
    </row>
    <row r="61" spans="1:22" x14ac:dyDescent="0.25">
      <c r="A61">
        <f>'No UV'!BP63</f>
        <v>0.91518144753940822</v>
      </c>
      <c r="B61">
        <f>'8J 1hUV'!BJ63</f>
        <v>0.90778003145286701</v>
      </c>
      <c r="C61">
        <f>'8J 3hUV'!BJ63</f>
        <v>0.94452093063846443</v>
      </c>
      <c r="D61">
        <f>'8J 16hUV'!BJ63</f>
        <v>0.91377736333379356</v>
      </c>
      <c r="E61">
        <f>'8J 24hUV'!BJ63</f>
        <v>0.92334881697187021</v>
      </c>
      <c r="H61">
        <f t="shared" si="8"/>
        <v>-7.4014160865412126E-3</v>
      </c>
      <c r="I61">
        <f t="shared" si="9"/>
        <v>2.9339483099056207E-2</v>
      </c>
      <c r="J61">
        <f t="shared" si="10"/>
        <v>-1.4040842056146641E-3</v>
      </c>
      <c r="K61">
        <f t="shared" si="3"/>
        <v>8.1673694324619905E-3</v>
      </c>
      <c r="M61">
        <f>'No UV'!BQ63</f>
        <v>3.8198683929745132E-4</v>
      </c>
      <c r="N61">
        <f>'8J 1hUV'!BK63</f>
        <v>6.5505032248307216E-4</v>
      </c>
      <c r="O61">
        <f>'8J 3hUV'!BK63</f>
        <v>2.9348567536014358E-4</v>
      </c>
      <c r="P61">
        <f>'8J 16hUV'!BK63</f>
        <v>9.0407968602247821E-4</v>
      </c>
      <c r="Q61">
        <f>'8J 24hUV'!BK63</f>
        <v>3.1128870712706361E-4</v>
      </c>
      <c r="S61">
        <f t="shared" si="7"/>
        <v>1.0370371617805234E-3</v>
      </c>
      <c r="T61">
        <f t="shared" si="4"/>
        <v>6.7547251465759485E-4</v>
      </c>
      <c r="U61">
        <f t="shared" si="5"/>
        <v>1.2860665253199295E-3</v>
      </c>
      <c r="V61">
        <f t="shared" si="6"/>
        <v>6.9327554642451493E-4</v>
      </c>
    </row>
    <row r="62" spans="1:22" x14ac:dyDescent="0.25">
      <c r="A62">
        <f>'No UV'!BP64</f>
        <v>0.91764501386094632</v>
      </c>
      <c r="B62">
        <f>'8J 1hUV'!BJ64</f>
        <v>0.89969642724376198</v>
      </c>
      <c r="C62">
        <f>'8J 3hUV'!BJ64</f>
        <v>0.93794168032772396</v>
      </c>
      <c r="D62">
        <f>'8J 16hUV'!BJ64</f>
        <v>0.91707313103359545</v>
      </c>
      <c r="E62">
        <f>'8J 24hUV'!BJ64</f>
        <v>0.91812139012918104</v>
      </c>
      <c r="H62">
        <f t="shared" si="8"/>
        <v>-1.7948586617184348E-2</v>
      </c>
      <c r="I62">
        <f t="shared" si="9"/>
        <v>2.0296666466777635E-2</v>
      </c>
      <c r="J62">
        <f t="shared" si="10"/>
        <v>-5.7188282735087803E-4</v>
      </c>
      <c r="K62">
        <f t="shared" si="3"/>
        <v>4.763762682347128E-4</v>
      </c>
      <c r="M62">
        <f>'No UV'!BQ64</f>
        <v>1.0694409306426188E-3</v>
      </c>
      <c r="N62">
        <f>'8J 1hUV'!BK64</f>
        <v>4.1397127326900379E-4</v>
      </c>
      <c r="O62">
        <f>'8J 3hUV'!BK64</f>
        <v>3.7545251340007611E-4</v>
      </c>
      <c r="P62">
        <f>'8J 16hUV'!BK64</f>
        <v>1.5156067801387172E-3</v>
      </c>
      <c r="Q62">
        <f>'8J 24hUV'!BK64</f>
        <v>3.0466097119114362E-4</v>
      </c>
      <c r="S62">
        <f t="shared" si="7"/>
        <v>1.4834122039116225E-3</v>
      </c>
      <c r="T62">
        <f t="shared" si="4"/>
        <v>1.444893444042695E-3</v>
      </c>
      <c r="U62">
        <f t="shared" si="5"/>
        <v>2.5850477107813357E-3</v>
      </c>
      <c r="V62">
        <f t="shared" si="6"/>
        <v>1.3741019018337624E-3</v>
      </c>
    </row>
    <row r="63" spans="1:22" x14ac:dyDescent="0.25">
      <c r="A63">
        <f>'No UV'!BP65</f>
        <v>0.9055180465322018</v>
      </c>
      <c r="B63">
        <f>'8J 1hUV'!BJ65</f>
        <v>0.90387627910202573</v>
      </c>
      <c r="C63">
        <f>'8J 3hUV'!BJ65</f>
        <v>0.94237360468042719</v>
      </c>
      <c r="D63">
        <f>'8J 16hUV'!BJ65</f>
        <v>0.91530734077120413</v>
      </c>
      <c r="E63">
        <f>'8J 24hUV'!BJ65</f>
        <v>0.91681253010399133</v>
      </c>
      <c r="H63">
        <f t="shared" si="8"/>
        <v>-1.6417674301760776E-3</v>
      </c>
      <c r="I63">
        <f t="shared" si="9"/>
        <v>3.6855558148225387E-2</v>
      </c>
      <c r="J63">
        <f t="shared" si="10"/>
        <v>9.7892942390023219E-3</v>
      </c>
      <c r="K63">
        <f t="shared" si="3"/>
        <v>1.1294483571789526E-2</v>
      </c>
      <c r="M63">
        <f>'No UV'!BQ65</f>
        <v>3.1330196639733335E-4</v>
      </c>
      <c r="N63">
        <f>'8J 1hUV'!BK65</f>
        <v>5.3128281742945713E-4</v>
      </c>
      <c r="O63">
        <f>'8J 3hUV'!BK65</f>
        <v>4.9957390858873638E-4</v>
      </c>
      <c r="P63">
        <f>'8J 16hUV'!BK65</f>
        <v>9.9959748214797938E-4</v>
      </c>
      <c r="Q63">
        <f>'8J 24hUV'!BK65</f>
        <v>2.7053865162600252E-4</v>
      </c>
      <c r="S63">
        <f t="shared" si="7"/>
        <v>8.4458478382679048E-4</v>
      </c>
      <c r="T63">
        <f t="shared" si="4"/>
        <v>8.1287587498606972E-4</v>
      </c>
      <c r="U63">
        <f t="shared" si="5"/>
        <v>1.3128994485453126E-3</v>
      </c>
      <c r="V63">
        <f t="shared" si="6"/>
        <v>5.8384061802333582E-4</v>
      </c>
    </row>
    <row r="64" spans="1:22" x14ac:dyDescent="0.25">
      <c r="A64">
        <f>'No UV'!BP66</f>
        <v>0.90615689421347811</v>
      </c>
      <c r="B64">
        <f>'8J 1hUV'!BJ66</f>
        <v>0.89962720533685858</v>
      </c>
      <c r="C64">
        <f>'8J 3hUV'!BJ66</f>
        <v>0.95320455493018241</v>
      </c>
      <c r="D64">
        <f>'8J 16hUV'!BJ66</f>
        <v>0.9102165114447679</v>
      </c>
      <c r="E64">
        <f>'8J 24hUV'!BJ66</f>
        <v>0.91934927497888907</v>
      </c>
      <c r="H64">
        <f t="shared" si="8"/>
        <v>-6.5296888766195327E-3</v>
      </c>
      <c r="I64">
        <f t="shared" si="9"/>
        <v>4.7047660716704298E-2</v>
      </c>
      <c r="J64">
        <f t="shared" si="10"/>
        <v>4.0596172312897805E-3</v>
      </c>
      <c r="K64">
        <f t="shared" si="3"/>
        <v>1.319238076541096E-2</v>
      </c>
      <c r="M64">
        <f>'No UV'!BQ66</f>
        <v>9.2646521831349078E-4</v>
      </c>
      <c r="N64">
        <f>'8J 1hUV'!BK66</f>
        <v>4.0289822148165182E-4</v>
      </c>
      <c r="O64">
        <f>'8J 3hUV'!BK66</f>
        <v>9.0158566535926041E-4</v>
      </c>
      <c r="P64">
        <f>'8J 16hUV'!BK66</f>
        <v>7.3346885358738787E-4</v>
      </c>
      <c r="Q64">
        <f>'8J 24hUV'!BK66</f>
        <v>7.939420662123666E-4</v>
      </c>
      <c r="S64">
        <f t="shared" si="7"/>
        <v>1.3293634397951427E-3</v>
      </c>
      <c r="T64">
        <f t="shared" si="4"/>
        <v>1.8280508836727512E-3</v>
      </c>
      <c r="U64">
        <f t="shared" si="5"/>
        <v>1.6599340719008785E-3</v>
      </c>
      <c r="V64">
        <f t="shared" si="6"/>
        <v>1.7204072845258575E-3</v>
      </c>
    </row>
    <row r="65" spans="1:22" x14ac:dyDescent="0.25">
      <c r="A65">
        <f>'No UV'!BP67</f>
        <v>0.90148416786638608</v>
      </c>
      <c r="B65">
        <f>'8J 1hUV'!BJ67</f>
        <v>0.90804094406675162</v>
      </c>
      <c r="C65">
        <f>'8J 3hUV'!BJ67</f>
        <v>0.94971080899263494</v>
      </c>
      <c r="D65">
        <f>'8J 16hUV'!BJ67</f>
        <v>0.91072930673952079</v>
      </c>
      <c r="E65">
        <f>'8J 24hUV'!BJ67</f>
        <v>0.92506381805889926</v>
      </c>
      <c r="H65">
        <f t="shared" si="8"/>
        <v>6.5567762003655439E-3</v>
      </c>
      <c r="I65">
        <f t="shared" si="9"/>
        <v>4.8226641126248859E-2</v>
      </c>
      <c r="J65">
        <f t="shared" si="10"/>
        <v>9.2451388731347173E-3</v>
      </c>
      <c r="K65">
        <f t="shared" si="3"/>
        <v>2.357965019251318E-2</v>
      </c>
      <c r="M65">
        <f>'No UV'!BQ67</f>
        <v>5.5670052622954435E-4</v>
      </c>
      <c r="N65">
        <f>'8J 1hUV'!BK67</f>
        <v>6.2303797187606693E-4</v>
      </c>
      <c r="O65">
        <f>'8J 3hUV'!BK67</f>
        <v>2.1029344700102741E-4</v>
      </c>
      <c r="P65">
        <f>'8J 16hUV'!BK67</f>
        <v>6.2341350814018896E-4</v>
      </c>
      <c r="Q65">
        <f>'8J 24hUV'!BK67</f>
        <v>3.1458364533377498E-4</v>
      </c>
      <c r="S65">
        <f t="shared" si="7"/>
        <v>1.1797384981056113E-3</v>
      </c>
      <c r="T65">
        <f t="shared" si="4"/>
        <v>7.6699397323057176E-4</v>
      </c>
      <c r="U65">
        <f t="shared" si="5"/>
        <v>1.1801140343697333E-3</v>
      </c>
      <c r="V65">
        <f t="shared" si="6"/>
        <v>8.7128417156331927E-4</v>
      </c>
    </row>
    <row r="66" spans="1:22" x14ac:dyDescent="0.25">
      <c r="A66">
        <f>'No UV'!BP68</f>
        <v>0.91294706917756374</v>
      </c>
      <c r="B66">
        <f>'8J 1hUV'!BJ68</f>
        <v>0.91405560054335133</v>
      </c>
      <c r="C66">
        <f>'8J 3hUV'!BJ68</f>
        <v>0.94424012961393</v>
      </c>
      <c r="D66">
        <f>'8J 16hUV'!BJ68</f>
        <v>0.92015871967878948</v>
      </c>
      <c r="E66">
        <f>'8J 24hUV'!BJ68</f>
        <v>0.92859345635927271</v>
      </c>
      <c r="H66">
        <f t="shared" si="8"/>
        <v>1.1085313657875906E-3</v>
      </c>
      <c r="I66">
        <f t="shared" si="9"/>
        <v>3.129306043636626E-2</v>
      </c>
      <c r="J66">
        <f t="shared" si="10"/>
        <v>7.2116505012257415E-3</v>
      </c>
      <c r="K66">
        <f t="shared" si="3"/>
        <v>1.5646387181708965E-2</v>
      </c>
      <c r="M66">
        <f>'No UV'!BQ68</f>
        <v>1.1453795782759518E-3</v>
      </c>
      <c r="N66">
        <f>'8J 1hUV'!BK68</f>
        <v>5.7828626349139376E-4</v>
      </c>
      <c r="O66">
        <f>'8J 3hUV'!BK68</f>
        <v>4.9977477381593833E-4</v>
      </c>
      <c r="P66">
        <f>'8J 16hUV'!BK68</f>
        <v>8.2082304866823159E-4</v>
      </c>
      <c r="Q66">
        <f>'8J 24hUV'!BK68</f>
        <v>1.5011375455970273E-4</v>
      </c>
      <c r="S66">
        <f t="shared" si="7"/>
        <v>1.7236658417673456E-3</v>
      </c>
      <c r="T66">
        <f t="shared" si="4"/>
        <v>1.6451543520918902E-3</v>
      </c>
      <c r="U66">
        <f t="shared" si="5"/>
        <v>1.9662026269441834E-3</v>
      </c>
      <c r="V66">
        <f t="shared" si="6"/>
        <v>1.2954933328356546E-3</v>
      </c>
    </row>
    <row r="67" spans="1:22" x14ac:dyDescent="0.25">
      <c r="A67">
        <f>'No UV'!BP69</f>
        <v>0.90838995188641192</v>
      </c>
      <c r="B67">
        <f>'8J 1hUV'!BJ69</f>
        <v>0.91231091919816332</v>
      </c>
      <c r="C67">
        <f>'8J 3hUV'!BJ69</f>
        <v>0.94798160935751541</v>
      </c>
      <c r="D67">
        <f>'8J 16hUV'!BJ69</f>
        <v>0.90953774217752825</v>
      </c>
      <c r="E67">
        <f>'8J 24hUV'!BJ69</f>
        <v>0.93466158536262578</v>
      </c>
      <c r="H67">
        <f t="shared" si="8"/>
        <v>3.9209673117513999E-3</v>
      </c>
      <c r="I67">
        <f t="shared" si="9"/>
        <v>3.9591657471103492E-2</v>
      </c>
      <c r="J67">
        <f t="shared" si="10"/>
        <v>1.1477902911163351E-3</v>
      </c>
      <c r="K67">
        <f t="shared" si="3"/>
        <v>2.6271633476213863E-2</v>
      </c>
      <c r="M67">
        <f>'No UV'!BQ69</f>
        <v>5.8440862375854928E-4</v>
      </c>
      <c r="N67">
        <f>'8J 1hUV'!BK69</f>
        <v>5.9749506946311795E-4</v>
      </c>
      <c r="O67">
        <f>'8J 3hUV'!BK69</f>
        <v>5.4790541836037142E-4</v>
      </c>
      <c r="P67">
        <f>'8J 16hUV'!BK69</f>
        <v>1.2458105526642544E-3</v>
      </c>
      <c r="Q67">
        <f>'8J 24hUV'!BK69</f>
        <v>8.9723445160852036E-5</v>
      </c>
      <c r="S67">
        <f t="shared" si="7"/>
        <v>1.1819036932216673E-3</v>
      </c>
      <c r="T67">
        <f t="shared" si="4"/>
        <v>1.1323140421189207E-3</v>
      </c>
      <c r="U67">
        <f t="shared" si="5"/>
        <v>1.8302191764228036E-3</v>
      </c>
      <c r="V67">
        <f t="shared" si="6"/>
        <v>6.7413206891940136E-4</v>
      </c>
    </row>
    <row r="68" spans="1:22" x14ac:dyDescent="0.25">
      <c r="A68">
        <f>'No UV'!BP70</f>
        <v>0.90871091459960418</v>
      </c>
      <c r="B68">
        <f>'8J 1hUV'!BJ70</f>
        <v>0.9077130941464594</v>
      </c>
      <c r="C68">
        <f>'8J 3hUV'!BJ70</f>
        <v>0.94132912998724394</v>
      </c>
      <c r="D68">
        <f>'8J 16hUV'!BJ70</f>
        <v>0.91049547732131975</v>
      </c>
      <c r="E68">
        <f>'8J 24hUV'!BJ70</f>
        <v>0.93221709361071359</v>
      </c>
      <c r="H68">
        <f t="shared" ref="H68:H99" si="11">B68-A68</f>
        <v>-9.9782045314478207E-4</v>
      </c>
      <c r="I68">
        <f t="shared" ref="I68:I99" si="12">C68-A68</f>
        <v>3.261821538763976E-2</v>
      </c>
      <c r="J68">
        <f t="shared" ref="J68:J99" si="13">D68-A68</f>
        <v>1.7845627217155657E-3</v>
      </c>
      <c r="K68">
        <f t="shared" si="3"/>
        <v>2.3506179011109407E-2</v>
      </c>
      <c r="M68">
        <f>'No UV'!BQ70</f>
        <v>6.2886668983070716E-4</v>
      </c>
      <c r="N68">
        <f>'8J 1hUV'!BK70</f>
        <v>1.1247300378489451E-3</v>
      </c>
      <c r="O68">
        <f>'8J 3hUV'!BK70</f>
        <v>5.3100312612051914E-4</v>
      </c>
      <c r="P68">
        <f>'8J 16hUV'!BK70</f>
        <v>5.6165514301977461E-4</v>
      </c>
      <c r="Q68">
        <f>'8J 24hUV'!BK70</f>
        <v>1.376026173084921E-4</v>
      </c>
      <c r="S68">
        <f t="shared" si="7"/>
        <v>1.7535967276796523E-3</v>
      </c>
      <c r="T68">
        <f t="shared" si="4"/>
        <v>1.1598698159512263E-3</v>
      </c>
      <c r="U68">
        <f t="shared" si="5"/>
        <v>1.1905218328504817E-3</v>
      </c>
      <c r="V68">
        <f t="shared" si="6"/>
        <v>7.6646930713919926E-4</v>
      </c>
    </row>
    <row r="69" spans="1:22" x14ac:dyDescent="0.25">
      <c r="A69">
        <f>'No UV'!BP71</f>
        <v>0.89766918744719959</v>
      </c>
      <c r="B69">
        <f>'8J 1hUV'!BJ71</f>
        <v>0.90828317495597566</v>
      </c>
      <c r="C69">
        <f>'8J 3hUV'!BJ71</f>
        <v>0.94884942472822509</v>
      </c>
      <c r="D69">
        <f>'8J 16hUV'!BJ71</f>
        <v>0.91685296790192861</v>
      </c>
      <c r="E69">
        <f>'8J 24hUV'!BJ71</f>
        <v>0.92480799434510519</v>
      </c>
      <c r="H69">
        <f t="shared" si="11"/>
        <v>1.0613987508776068E-2</v>
      </c>
      <c r="I69">
        <f t="shared" si="12"/>
        <v>5.1180237281025498E-2</v>
      </c>
      <c r="J69">
        <f t="shared" si="13"/>
        <v>1.9183780454729016E-2</v>
      </c>
      <c r="K69">
        <f t="shared" ref="K69:K132" si="14">E69-A69</f>
        <v>2.7138806897905599E-2</v>
      </c>
      <c r="M69">
        <f>'No UV'!BQ71</f>
        <v>6.0895461790695681E-4</v>
      </c>
      <c r="N69">
        <f>'8J 1hUV'!BK71</f>
        <v>6.0414324883043219E-4</v>
      </c>
      <c r="O69">
        <f>'8J 3hUV'!BK71</f>
        <v>4.323913631674833E-4</v>
      </c>
      <c r="P69">
        <f>'8J 16hUV'!BK71</f>
        <v>5.2664610517683184E-4</v>
      </c>
      <c r="Q69">
        <f>'8J 24hUV'!BK71</f>
        <v>1.2070139176219566E-4</v>
      </c>
      <c r="S69">
        <f t="shared" si="7"/>
        <v>1.2130978667373891E-3</v>
      </c>
      <c r="T69">
        <f t="shared" ref="T69:T132" si="15">M69+O69</f>
        <v>1.0413459810744402E-3</v>
      </c>
      <c r="U69">
        <f t="shared" ref="U69:U132" si="16">P69+M69</f>
        <v>1.1356007230837887E-3</v>
      </c>
      <c r="V69">
        <f t="shared" ref="V69:V132" si="17">Q69+M69</f>
        <v>7.2965600966915249E-4</v>
      </c>
    </row>
    <row r="70" spans="1:22" x14ac:dyDescent="0.25">
      <c r="A70">
        <f>'No UV'!BP72</f>
        <v>0.89838670839961798</v>
      </c>
      <c r="B70">
        <f>'8J 1hUV'!BJ72</f>
        <v>0.91532479874004857</v>
      </c>
      <c r="C70">
        <f>'8J 3hUV'!BJ72</f>
        <v>0.95172115896558984</v>
      </c>
      <c r="D70">
        <f>'8J 16hUV'!BJ72</f>
        <v>0.91284995341316555</v>
      </c>
      <c r="E70">
        <f>'8J 24hUV'!BJ72</f>
        <v>0.91938961388894891</v>
      </c>
      <c r="H70">
        <f t="shared" si="11"/>
        <v>1.6938090340430589E-2</v>
      </c>
      <c r="I70">
        <f t="shared" si="12"/>
        <v>5.3334450565971858E-2</v>
      </c>
      <c r="J70">
        <f t="shared" si="13"/>
        <v>1.4463245013547565E-2</v>
      </c>
      <c r="K70">
        <f t="shared" si="14"/>
        <v>2.1002905489330925E-2</v>
      </c>
      <c r="M70">
        <f>'No UV'!BQ72</f>
        <v>3.9998513511929292E-4</v>
      </c>
      <c r="N70">
        <f>'8J 1hUV'!BK72</f>
        <v>1.2803309592290806E-3</v>
      </c>
      <c r="O70">
        <f>'8J 3hUV'!BK72</f>
        <v>4.7507220521724326E-4</v>
      </c>
      <c r="P70">
        <f>'8J 16hUV'!BK72</f>
        <v>6.3808077336261642E-4</v>
      </c>
      <c r="Q70">
        <f>'8J 24hUV'!BK72</f>
        <v>1.9105420141370209E-4</v>
      </c>
      <c r="S70">
        <f t="shared" ref="S70:S133" si="18">M70+N70</f>
        <v>1.6803160943483736E-3</v>
      </c>
      <c r="T70">
        <f t="shared" si="15"/>
        <v>8.7505734033653613E-4</v>
      </c>
      <c r="U70">
        <f t="shared" si="16"/>
        <v>1.0380659084819094E-3</v>
      </c>
      <c r="V70">
        <f t="shared" si="17"/>
        <v>5.9103933653299506E-4</v>
      </c>
    </row>
    <row r="71" spans="1:22" x14ac:dyDescent="0.25">
      <c r="A71">
        <f>'No UV'!BP73</f>
        <v>0.90499962457203764</v>
      </c>
      <c r="B71">
        <f>'8J 1hUV'!BJ73</f>
        <v>0.91685190822039497</v>
      </c>
      <c r="C71">
        <f>'8J 3hUV'!BJ73</f>
        <v>0.94968627365182523</v>
      </c>
      <c r="D71">
        <f>'8J 16hUV'!BJ73</f>
        <v>0.90720577353769372</v>
      </c>
      <c r="E71">
        <f>'8J 24hUV'!BJ73</f>
        <v>0.92325121329568638</v>
      </c>
      <c r="H71">
        <f t="shared" si="11"/>
        <v>1.1852283648357331E-2</v>
      </c>
      <c r="I71">
        <f t="shared" si="12"/>
        <v>4.4686649079787588E-2</v>
      </c>
      <c r="J71">
        <f t="shared" si="13"/>
        <v>2.206148965656074E-3</v>
      </c>
      <c r="K71">
        <f t="shared" si="14"/>
        <v>1.8251588723648737E-2</v>
      </c>
      <c r="M71">
        <f>'No UV'!BQ73</f>
        <v>4.5186503848359069E-4</v>
      </c>
      <c r="N71">
        <f>'8J 1hUV'!BK73</f>
        <v>5.9912615888912111E-4</v>
      </c>
      <c r="O71">
        <f>'8J 3hUV'!BK73</f>
        <v>1.9592782870535776E-4</v>
      </c>
      <c r="P71">
        <f>'8J 16hUV'!BK73</f>
        <v>1.0195789471202595E-3</v>
      </c>
      <c r="Q71">
        <f>'8J 24hUV'!BK73</f>
        <v>1.8419512935929171E-4</v>
      </c>
      <c r="S71">
        <f t="shared" si="18"/>
        <v>1.0509911973727117E-3</v>
      </c>
      <c r="T71">
        <f t="shared" si="15"/>
        <v>6.4779286718894848E-4</v>
      </c>
      <c r="U71">
        <f t="shared" si="16"/>
        <v>1.4714439856038503E-3</v>
      </c>
      <c r="V71">
        <f t="shared" si="17"/>
        <v>6.3606016784288242E-4</v>
      </c>
    </row>
    <row r="72" spans="1:22" x14ac:dyDescent="0.25">
      <c r="A72">
        <f>'No UV'!BP74</f>
        <v>0.90014772227828244</v>
      </c>
      <c r="B72">
        <f>'8J 1hUV'!BJ74</f>
        <v>0.9085200401129272</v>
      </c>
      <c r="C72">
        <f>'8J 3hUV'!BJ74</f>
        <v>0.94521393648466268</v>
      </c>
      <c r="D72">
        <f>'8J 16hUV'!BJ74</f>
        <v>0.91235085757671164</v>
      </c>
      <c r="E72">
        <f>'8J 24hUV'!BJ74</f>
        <v>0.91939737803969357</v>
      </c>
      <c r="H72">
        <f t="shared" si="11"/>
        <v>8.3723178346447602E-3</v>
      </c>
      <c r="I72">
        <f t="shared" si="12"/>
        <v>4.506621420638024E-2</v>
      </c>
      <c r="J72">
        <f t="shared" si="13"/>
        <v>1.2203135298429202E-2</v>
      </c>
      <c r="K72">
        <f t="shared" si="14"/>
        <v>1.9249655761411133E-2</v>
      </c>
      <c r="M72">
        <f>'No UV'!BQ74</f>
        <v>7.6808511271244002E-4</v>
      </c>
      <c r="N72">
        <f>'8J 1hUV'!BK74</f>
        <v>2.8254897686306156E-4</v>
      </c>
      <c r="O72">
        <f>'8J 3hUV'!BK74</f>
        <v>4.4622599558242029E-4</v>
      </c>
      <c r="P72">
        <f>'8J 16hUV'!BK74</f>
        <v>1.0348443931793155E-3</v>
      </c>
      <c r="Q72">
        <f>'8J 24hUV'!BK74</f>
        <v>3.2364896927900813E-4</v>
      </c>
      <c r="S72">
        <f t="shared" si="18"/>
        <v>1.0506340895755015E-3</v>
      </c>
      <c r="T72">
        <f t="shared" si="15"/>
        <v>1.2143111082948603E-3</v>
      </c>
      <c r="U72">
        <f t="shared" si="16"/>
        <v>1.8029295058917556E-3</v>
      </c>
      <c r="V72">
        <f t="shared" si="17"/>
        <v>1.0917340819914482E-3</v>
      </c>
    </row>
    <row r="73" spans="1:22" x14ac:dyDescent="0.25">
      <c r="A73">
        <f>'No UV'!BP75</f>
        <v>0.90068043066485226</v>
      </c>
      <c r="B73">
        <f>'8J 1hUV'!BJ75</f>
        <v>0.90686241670134071</v>
      </c>
      <c r="C73">
        <f>'8J 3hUV'!BJ75</f>
        <v>0.94352224281320096</v>
      </c>
      <c r="D73">
        <f>'8J 16hUV'!BJ75</f>
        <v>0.90822504099164048</v>
      </c>
      <c r="E73">
        <f>'8J 24hUV'!BJ75</f>
        <v>0.92681593760768721</v>
      </c>
      <c r="H73">
        <f t="shared" si="11"/>
        <v>6.1819860364884516E-3</v>
      </c>
      <c r="I73">
        <f t="shared" si="12"/>
        <v>4.2841812148348701E-2</v>
      </c>
      <c r="J73">
        <f t="shared" si="13"/>
        <v>7.5446103267882147E-3</v>
      </c>
      <c r="K73">
        <f t="shared" si="14"/>
        <v>2.6135506942834952E-2</v>
      </c>
      <c r="M73">
        <f>'No UV'!BQ75</f>
        <v>6.4389074183145991E-4</v>
      </c>
      <c r="N73">
        <f>'8J 1hUV'!BK75</f>
        <v>1.2588646774979736E-4</v>
      </c>
      <c r="O73">
        <f>'8J 3hUV'!BK75</f>
        <v>4.8562277465654665E-4</v>
      </c>
      <c r="P73">
        <f>'8J 16hUV'!BK75</f>
        <v>7.1857790446841333E-4</v>
      </c>
      <c r="Q73">
        <f>'8J 24hUV'!BK75</f>
        <v>1.7669711834083471E-4</v>
      </c>
      <c r="S73">
        <f t="shared" si="18"/>
        <v>7.6977720958125721E-4</v>
      </c>
      <c r="T73">
        <f t="shared" si="15"/>
        <v>1.1295135164880066E-3</v>
      </c>
      <c r="U73">
        <f t="shared" si="16"/>
        <v>1.3624686462998734E-3</v>
      </c>
      <c r="V73">
        <f t="shared" si="17"/>
        <v>8.2058786017229462E-4</v>
      </c>
    </row>
    <row r="74" spans="1:22" x14ac:dyDescent="0.25">
      <c r="A74">
        <f>'No UV'!BP76</f>
        <v>0.90385019760625118</v>
      </c>
      <c r="B74">
        <f>'8J 1hUV'!BJ76</f>
        <v>0.91033584620907726</v>
      </c>
      <c r="C74">
        <f>'8J 3hUV'!BJ76</f>
        <v>0.94359526604141664</v>
      </c>
      <c r="D74">
        <f>'8J 16hUV'!BJ76</f>
        <v>0.9078573170616423</v>
      </c>
      <c r="E74">
        <f>'8J 24hUV'!BJ76</f>
        <v>0.93410858260557028</v>
      </c>
      <c r="H74">
        <f t="shared" si="11"/>
        <v>6.4856486028260774E-3</v>
      </c>
      <c r="I74">
        <f t="shared" si="12"/>
        <v>3.9745068435165454E-2</v>
      </c>
      <c r="J74">
        <f t="shared" si="13"/>
        <v>4.0071194553911171E-3</v>
      </c>
      <c r="K74">
        <f t="shared" si="14"/>
        <v>3.0258384999319099E-2</v>
      </c>
      <c r="M74">
        <f>'No UV'!BQ76</f>
        <v>1.2716456510705443E-3</v>
      </c>
      <c r="N74">
        <f>'8J 1hUV'!BK76</f>
        <v>3.7292076839733919E-4</v>
      </c>
      <c r="O74">
        <f>'8J 3hUV'!BK76</f>
        <v>3.5670388729084994E-4</v>
      </c>
      <c r="P74">
        <f>'8J 16hUV'!BK76</f>
        <v>9.6580522809629969E-4</v>
      </c>
      <c r="Q74">
        <f>'8J 24hUV'!BK76</f>
        <v>3.8244251633407265E-4</v>
      </c>
      <c r="S74">
        <f t="shared" si="18"/>
        <v>1.6445664194678835E-3</v>
      </c>
      <c r="T74">
        <f t="shared" si="15"/>
        <v>1.6283495383613944E-3</v>
      </c>
      <c r="U74">
        <f t="shared" si="16"/>
        <v>2.2374508791668441E-3</v>
      </c>
      <c r="V74">
        <f t="shared" si="17"/>
        <v>1.654088167404617E-3</v>
      </c>
    </row>
    <row r="75" spans="1:22" x14ac:dyDescent="0.25">
      <c r="A75">
        <f>'No UV'!BP77</f>
        <v>0.92066358240214219</v>
      </c>
      <c r="B75">
        <f>'8J 1hUV'!BJ77</f>
        <v>0.90663962233004214</v>
      </c>
      <c r="C75">
        <f>'8J 3hUV'!BJ77</f>
        <v>0.95102167036073459</v>
      </c>
      <c r="D75">
        <f>'8J 16hUV'!BJ77</f>
        <v>0.91600537951030359</v>
      </c>
      <c r="E75">
        <f>'8J 24hUV'!BJ77</f>
        <v>0.92797872956388139</v>
      </c>
      <c r="H75">
        <f t="shared" si="11"/>
        <v>-1.402396007210005E-2</v>
      </c>
      <c r="I75">
        <f t="shared" si="12"/>
        <v>3.0358087958592406E-2</v>
      </c>
      <c r="J75">
        <f t="shared" si="13"/>
        <v>-4.6582028918386031E-3</v>
      </c>
      <c r="K75">
        <f t="shared" si="14"/>
        <v>7.3151471617391994E-3</v>
      </c>
      <c r="M75">
        <f>'No UV'!BQ77</f>
        <v>8.0711399409569686E-4</v>
      </c>
      <c r="N75">
        <f>'8J 1hUV'!BK77</f>
        <v>3.1405987115068934E-4</v>
      </c>
      <c r="O75">
        <f>'8J 3hUV'!BK77</f>
        <v>3.5639949160961107E-4</v>
      </c>
      <c r="P75">
        <f>'8J 16hUV'!BK77</f>
        <v>1.3506443002618421E-3</v>
      </c>
      <c r="Q75">
        <f>'8J 24hUV'!BK77</f>
        <v>1.0101714279850842E-4</v>
      </c>
      <c r="S75">
        <f t="shared" si="18"/>
        <v>1.1211738652463863E-3</v>
      </c>
      <c r="T75">
        <f t="shared" si="15"/>
        <v>1.1635134857053079E-3</v>
      </c>
      <c r="U75">
        <f t="shared" si="16"/>
        <v>2.1577582943575388E-3</v>
      </c>
      <c r="V75">
        <f t="shared" si="17"/>
        <v>9.0813113689420524E-4</v>
      </c>
    </row>
    <row r="76" spans="1:22" x14ac:dyDescent="0.25">
      <c r="A76">
        <f>'No UV'!BP78</f>
        <v>0.90587359284515745</v>
      </c>
      <c r="B76">
        <f>'8J 1hUV'!BJ78</f>
        <v>0.8992311159522014</v>
      </c>
      <c r="C76">
        <f>'8J 3hUV'!BJ78</f>
        <v>0.9535198842147693</v>
      </c>
      <c r="D76">
        <f>'8J 16hUV'!BJ78</f>
        <v>0.91310373397223954</v>
      </c>
      <c r="E76">
        <f>'8J 24hUV'!BJ78</f>
        <v>0.9348440499536782</v>
      </c>
      <c r="H76">
        <f t="shared" si="11"/>
        <v>-6.6424768929560507E-3</v>
      </c>
      <c r="I76">
        <f t="shared" si="12"/>
        <v>4.7646291369611848E-2</v>
      </c>
      <c r="J76">
        <f t="shared" si="13"/>
        <v>7.2301411270820903E-3</v>
      </c>
      <c r="K76">
        <f t="shared" si="14"/>
        <v>2.8970457108520753E-2</v>
      </c>
      <c r="M76">
        <f>'No UV'!BQ78</f>
        <v>4.5502275345330639E-4</v>
      </c>
      <c r="N76">
        <f>'8J 1hUV'!BK78</f>
        <v>2.8390654239122102E-4</v>
      </c>
      <c r="O76">
        <f>'8J 3hUV'!BK78</f>
        <v>5.6399203199068563E-4</v>
      </c>
      <c r="P76">
        <f>'8J 16hUV'!BK78</f>
        <v>1.606455654221896E-3</v>
      </c>
      <c r="Q76">
        <f>'8J 24hUV'!BK78</f>
        <v>5.6830398587596706E-4</v>
      </c>
      <c r="S76">
        <f t="shared" si="18"/>
        <v>7.3892929584452741E-4</v>
      </c>
      <c r="T76">
        <f t="shared" si="15"/>
        <v>1.0190147854439919E-3</v>
      </c>
      <c r="U76">
        <f t="shared" si="16"/>
        <v>2.0614784076752025E-3</v>
      </c>
      <c r="V76">
        <f t="shared" si="17"/>
        <v>1.0233267393292733E-3</v>
      </c>
    </row>
    <row r="77" spans="1:22" x14ac:dyDescent="0.25">
      <c r="A77">
        <f>'No UV'!BP79</f>
        <v>0.91659445070251211</v>
      </c>
      <c r="B77">
        <f>'8J 1hUV'!BJ79</f>
        <v>0.90810569623445314</v>
      </c>
      <c r="C77">
        <f>'8J 3hUV'!BJ79</f>
        <v>0.95030100610710433</v>
      </c>
      <c r="D77">
        <f>'8J 16hUV'!BJ79</f>
        <v>0.91314520605354432</v>
      </c>
      <c r="E77">
        <f>'8J 24hUV'!BJ79</f>
        <v>0.92278627990636863</v>
      </c>
      <c r="H77">
        <f t="shared" si="11"/>
        <v>-8.4887544680589677E-3</v>
      </c>
      <c r="I77">
        <f t="shared" si="12"/>
        <v>3.370655540459222E-2</v>
      </c>
      <c r="J77">
        <f t="shared" si="13"/>
        <v>-3.4492446489677864E-3</v>
      </c>
      <c r="K77">
        <f t="shared" si="14"/>
        <v>6.1918292038565248E-3</v>
      </c>
      <c r="M77">
        <f>'No UV'!BQ79</f>
        <v>5.9589808626376803E-4</v>
      </c>
      <c r="N77">
        <f>'8J 1hUV'!BK79</f>
        <v>5.2387476018080992E-4</v>
      </c>
      <c r="O77">
        <f>'8J 3hUV'!BK79</f>
        <v>7.5308967640368054E-4</v>
      </c>
      <c r="P77">
        <f>'8J 16hUV'!BK79</f>
        <v>6.2207749756702649E-4</v>
      </c>
      <c r="Q77">
        <f>'8J 24hUV'!BK79</f>
        <v>3.0060206305498736E-4</v>
      </c>
      <c r="S77">
        <f t="shared" si="18"/>
        <v>1.1197728464445778E-3</v>
      </c>
      <c r="T77">
        <f t="shared" si="15"/>
        <v>1.3489877626674486E-3</v>
      </c>
      <c r="U77">
        <f t="shared" si="16"/>
        <v>1.2179755838307945E-3</v>
      </c>
      <c r="V77">
        <f t="shared" si="17"/>
        <v>8.9650014931875544E-4</v>
      </c>
    </row>
    <row r="78" spans="1:22" x14ac:dyDescent="0.25">
      <c r="A78">
        <f>'No UV'!BP80</f>
        <v>0.92107624235672436</v>
      </c>
      <c r="B78">
        <f>'8J 1hUV'!BJ80</f>
        <v>0.90801840675300638</v>
      </c>
      <c r="C78">
        <f>'8J 3hUV'!BJ80</f>
        <v>0.94141690468487593</v>
      </c>
      <c r="D78">
        <f>'8J 16hUV'!BJ80</f>
        <v>0.91373328354011751</v>
      </c>
      <c r="E78">
        <f>'8J 24hUV'!BJ80</f>
        <v>0.9444938398684285</v>
      </c>
      <c r="H78">
        <f t="shared" si="11"/>
        <v>-1.3057835603717982E-2</v>
      </c>
      <c r="I78">
        <f t="shared" si="12"/>
        <v>2.0340662328151571E-2</v>
      </c>
      <c r="J78">
        <f t="shared" si="13"/>
        <v>-7.3429588166068482E-3</v>
      </c>
      <c r="K78">
        <f t="shared" si="14"/>
        <v>2.3417597511704136E-2</v>
      </c>
      <c r="M78">
        <f>'No UV'!BQ80</f>
        <v>5.5202144400817417E-4</v>
      </c>
      <c r="N78">
        <f>'8J 1hUV'!BK80</f>
        <v>6.9376563174700014E-4</v>
      </c>
      <c r="O78">
        <f>'8J 3hUV'!BK80</f>
        <v>4.648670739641473E-4</v>
      </c>
      <c r="P78">
        <f>'8J 16hUV'!BK80</f>
        <v>6.3191032003120386E-4</v>
      </c>
      <c r="Q78">
        <f>'8J 24hUV'!BK80</f>
        <v>3.4195124033729966E-4</v>
      </c>
      <c r="S78">
        <f t="shared" si="18"/>
        <v>1.2457870757551742E-3</v>
      </c>
      <c r="T78">
        <f t="shared" si="15"/>
        <v>1.0168885179723214E-3</v>
      </c>
      <c r="U78">
        <f t="shared" si="16"/>
        <v>1.183931764039378E-3</v>
      </c>
      <c r="V78">
        <f t="shared" si="17"/>
        <v>8.9397268434547377E-4</v>
      </c>
    </row>
    <row r="79" spans="1:22" x14ac:dyDescent="0.25">
      <c r="A79">
        <f>'No UV'!BP81</f>
        <v>0.90315491797820613</v>
      </c>
      <c r="B79">
        <f>'8J 1hUV'!BJ81</f>
        <v>0.91152697163309993</v>
      </c>
      <c r="C79">
        <f>'8J 3hUV'!BJ81</f>
        <v>0.94581476589499724</v>
      </c>
      <c r="D79">
        <f>'8J 16hUV'!BJ81</f>
        <v>0.92085846546211203</v>
      </c>
      <c r="E79">
        <f>'8J 24hUV'!BJ81</f>
        <v>0.92048383064548245</v>
      </c>
      <c r="H79">
        <f t="shared" si="11"/>
        <v>8.3720536548937963E-3</v>
      </c>
      <c r="I79">
        <f t="shared" si="12"/>
        <v>4.2659847916791116E-2</v>
      </c>
      <c r="J79">
        <f t="shared" si="13"/>
        <v>1.7703547483905901E-2</v>
      </c>
      <c r="K79">
        <f t="shared" si="14"/>
        <v>1.7328912667276319E-2</v>
      </c>
      <c r="M79">
        <f>'No UV'!BQ81</f>
        <v>8.7845149883703823E-4</v>
      </c>
      <c r="N79">
        <f>'8J 1hUV'!BK81</f>
        <v>4.3959475294649684E-4</v>
      </c>
      <c r="O79">
        <f>'8J 3hUV'!BK81</f>
        <v>4.4810635946784967E-4</v>
      </c>
      <c r="P79">
        <f>'8J 16hUV'!BK81</f>
        <v>8.2924473182187798E-4</v>
      </c>
      <c r="Q79">
        <f>'8J 24hUV'!BK81</f>
        <v>3.6581253733417653E-4</v>
      </c>
      <c r="S79">
        <f t="shared" si="18"/>
        <v>1.318046251783535E-3</v>
      </c>
      <c r="T79">
        <f t="shared" si="15"/>
        <v>1.326557858304888E-3</v>
      </c>
      <c r="U79">
        <f t="shared" si="16"/>
        <v>1.7076962306589163E-3</v>
      </c>
      <c r="V79">
        <f t="shared" si="17"/>
        <v>1.2442640361712148E-3</v>
      </c>
    </row>
    <row r="80" spans="1:22" x14ac:dyDescent="0.25">
      <c r="A80">
        <f>'No UV'!BP82</f>
        <v>0.91249718169675764</v>
      </c>
      <c r="B80">
        <f>'8J 1hUV'!BJ82</f>
        <v>0.91334789793615712</v>
      </c>
      <c r="C80">
        <f>'8J 3hUV'!BJ82</f>
        <v>0.95006965274396449</v>
      </c>
      <c r="D80">
        <f>'8J 16hUV'!BJ82</f>
        <v>0.921208176740971</v>
      </c>
      <c r="E80">
        <f>'8J 24hUV'!BJ82</f>
        <v>0.92849949275851551</v>
      </c>
      <c r="H80">
        <f t="shared" si="11"/>
        <v>8.5071623939947383E-4</v>
      </c>
      <c r="I80">
        <f t="shared" si="12"/>
        <v>3.7572471047206846E-2</v>
      </c>
      <c r="J80">
        <f t="shared" si="13"/>
        <v>8.7109950442133544E-3</v>
      </c>
      <c r="K80">
        <f t="shared" si="14"/>
        <v>1.6002311061757868E-2</v>
      </c>
      <c r="M80">
        <f>'No UV'!BQ82</f>
        <v>1.0822076396125914E-3</v>
      </c>
      <c r="N80">
        <f>'8J 1hUV'!BK82</f>
        <v>5.4067123726553941E-4</v>
      </c>
      <c r="O80">
        <f>'8J 3hUV'!BK82</f>
        <v>3.8666410327100676E-4</v>
      </c>
      <c r="P80">
        <f>'8J 16hUV'!BK82</f>
        <v>1.1206485752521659E-3</v>
      </c>
      <c r="Q80">
        <f>'8J 24hUV'!BK82</f>
        <v>2.561972534438519E-4</v>
      </c>
      <c r="S80">
        <f t="shared" si="18"/>
        <v>1.6228788768781308E-3</v>
      </c>
      <c r="T80">
        <f t="shared" si="15"/>
        <v>1.468871742883598E-3</v>
      </c>
      <c r="U80">
        <f t="shared" si="16"/>
        <v>2.2028562148647575E-3</v>
      </c>
      <c r="V80">
        <f t="shared" si="17"/>
        <v>1.3384048930564433E-3</v>
      </c>
    </row>
    <row r="81" spans="1:22" x14ac:dyDescent="0.25">
      <c r="A81">
        <f>'No UV'!BP83</f>
        <v>0.91269475367645214</v>
      </c>
      <c r="B81">
        <f>'8J 1hUV'!BJ83</f>
        <v>0.91091701756460419</v>
      </c>
      <c r="C81">
        <f>'8J 3hUV'!BJ83</f>
        <v>0.94664329252843693</v>
      </c>
      <c r="D81">
        <f>'8J 16hUV'!BJ83</f>
        <v>0.91950607677636997</v>
      </c>
      <c r="E81">
        <f>'8J 24hUV'!BJ83</f>
        <v>0.93141198237216027</v>
      </c>
      <c r="H81">
        <f t="shared" si="11"/>
        <v>-1.7777361118479496E-3</v>
      </c>
      <c r="I81">
        <f t="shared" si="12"/>
        <v>3.3948538851984789E-2</v>
      </c>
      <c r="J81">
        <f t="shared" si="13"/>
        <v>6.811323099917832E-3</v>
      </c>
      <c r="K81">
        <f t="shared" si="14"/>
        <v>1.8717228695708132E-2</v>
      </c>
      <c r="M81">
        <f>'No UV'!BQ83</f>
        <v>8.5422548724931253E-4</v>
      </c>
      <c r="N81">
        <f>'8J 1hUV'!BK83</f>
        <v>4.0540994509848685E-4</v>
      </c>
      <c r="O81">
        <f>'8J 3hUV'!BK83</f>
        <v>8.7309613028992053E-4</v>
      </c>
      <c r="P81">
        <f>'8J 16hUV'!BK83</f>
        <v>7.3673213066221415E-4</v>
      </c>
      <c r="Q81">
        <f>'8J 24hUV'!BK83</f>
        <v>1.5591377930864009E-4</v>
      </c>
      <c r="S81">
        <f t="shared" si="18"/>
        <v>1.2596354323477993E-3</v>
      </c>
      <c r="T81">
        <f t="shared" si="15"/>
        <v>1.7273216175392331E-3</v>
      </c>
      <c r="U81">
        <f t="shared" si="16"/>
        <v>1.5909576179115267E-3</v>
      </c>
      <c r="V81">
        <f t="shared" si="17"/>
        <v>1.0101392665579525E-3</v>
      </c>
    </row>
    <row r="82" spans="1:22" x14ac:dyDescent="0.25">
      <c r="A82">
        <f>'No UV'!BP84</f>
        <v>0.91859253368729243</v>
      </c>
      <c r="B82">
        <f>'8J 1hUV'!BJ84</f>
        <v>0.91803508106206788</v>
      </c>
      <c r="C82">
        <f>'8J 3hUV'!BJ84</f>
        <v>0.95320606019878462</v>
      </c>
      <c r="D82">
        <f>'8J 16hUV'!BJ84</f>
        <v>0.9235050930731743</v>
      </c>
      <c r="E82">
        <f>'8J 24hUV'!BJ84</f>
        <v>0.92635753401956911</v>
      </c>
      <c r="H82">
        <f t="shared" si="11"/>
        <v>-5.5745262522455263E-4</v>
      </c>
      <c r="I82">
        <f t="shared" si="12"/>
        <v>3.4613526511492188E-2</v>
      </c>
      <c r="J82">
        <f t="shared" si="13"/>
        <v>4.912559385881865E-3</v>
      </c>
      <c r="K82">
        <f t="shared" si="14"/>
        <v>7.7650003322766725E-3</v>
      </c>
      <c r="M82">
        <f>'No UV'!BQ84</f>
        <v>3.9541108650848497E-4</v>
      </c>
      <c r="N82">
        <f>'8J 1hUV'!BK84</f>
        <v>5.5497032472113703E-4</v>
      </c>
      <c r="O82">
        <f>'8J 3hUV'!BK84</f>
        <v>5.1376663157495068E-4</v>
      </c>
      <c r="P82">
        <f>'8J 16hUV'!BK84</f>
        <v>1.2669376020588402E-3</v>
      </c>
      <c r="Q82">
        <f>'8J 24hUV'!BK84</f>
        <v>4.8285655398741647E-4</v>
      </c>
      <c r="S82">
        <f t="shared" si="18"/>
        <v>9.50381411229622E-4</v>
      </c>
      <c r="T82">
        <f t="shared" si="15"/>
        <v>9.0917771808343565E-4</v>
      </c>
      <c r="U82">
        <f t="shared" si="16"/>
        <v>1.6623486885673252E-3</v>
      </c>
      <c r="V82">
        <f t="shared" si="17"/>
        <v>8.7826764049590139E-4</v>
      </c>
    </row>
    <row r="83" spans="1:22" x14ac:dyDescent="0.25">
      <c r="A83">
        <f>'No UV'!BP85</f>
        <v>0.913915738709839</v>
      </c>
      <c r="B83">
        <f>'8J 1hUV'!BJ85</f>
        <v>0.91024854739338834</v>
      </c>
      <c r="C83">
        <f>'8J 3hUV'!BJ85</f>
        <v>0.94200780478929502</v>
      </c>
      <c r="D83">
        <f>'8J 16hUV'!BJ85</f>
        <v>0.92009584178865855</v>
      </c>
      <c r="E83">
        <f>'8J 24hUV'!BJ85</f>
        <v>0.92425240793381402</v>
      </c>
      <c r="H83">
        <f t="shared" si="11"/>
        <v>-3.6671913164506575E-3</v>
      </c>
      <c r="I83">
        <f t="shared" si="12"/>
        <v>2.8092066079456024E-2</v>
      </c>
      <c r="J83">
        <f t="shared" si="13"/>
        <v>6.1801030788195543E-3</v>
      </c>
      <c r="K83">
        <f t="shared" si="14"/>
        <v>1.0336669223975026E-2</v>
      </c>
      <c r="M83">
        <f>'No UV'!BQ85</f>
        <v>8.0832635231381565E-4</v>
      </c>
      <c r="N83">
        <f>'8J 1hUV'!BK85</f>
        <v>5.7985812085895787E-4</v>
      </c>
      <c r="O83">
        <f>'8J 3hUV'!BK85</f>
        <v>3.5126251211466938E-4</v>
      </c>
      <c r="P83">
        <f>'8J 16hUV'!BK85</f>
        <v>6.24244200690086E-4</v>
      </c>
      <c r="Q83">
        <f>'8J 24hUV'!BK85</f>
        <v>3.6742607000950358E-4</v>
      </c>
      <c r="S83">
        <f t="shared" si="18"/>
        <v>1.3881844731727735E-3</v>
      </c>
      <c r="T83">
        <f t="shared" si="15"/>
        <v>1.159588864428485E-3</v>
      </c>
      <c r="U83">
        <f t="shared" si="16"/>
        <v>1.4325705530039015E-3</v>
      </c>
      <c r="V83">
        <f t="shared" si="17"/>
        <v>1.1757524223233193E-3</v>
      </c>
    </row>
    <row r="84" spans="1:22" x14ac:dyDescent="0.25">
      <c r="A84">
        <f>'No UV'!BP86</f>
        <v>0.91361065485336113</v>
      </c>
      <c r="B84">
        <f>'8J 1hUV'!BJ86</f>
        <v>0.9129493074871563</v>
      </c>
      <c r="C84">
        <f>'8J 3hUV'!BJ86</f>
        <v>0.94690932822205842</v>
      </c>
      <c r="D84">
        <f>'8J 16hUV'!BJ86</f>
        <v>0.93051889103467678</v>
      </c>
      <c r="E84">
        <f>'8J 24hUV'!BJ86</f>
        <v>0.92898737432587308</v>
      </c>
      <c r="H84">
        <f t="shared" si="11"/>
        <v>-6.6134736620482304E-4</v>
      </c>
      <c r="I84">
        <f t="shared" si="12"/>
        <v>3.3298673368697296E-2</v>
      </c>
      <c r="J84">
        <f t="shared" si="13"/>
        <v>1.690823618131565E-2</v>
      </c>
      <c r="K84">
        <f t="shared" si="14"/>
        <v>1.5376719472511957E-2</v>
      </c>
      <c r="M84">
        <f>'No UV'!BQ86</f>
        <v>5.8548349442302458E-4</v>
      </c>
      <c r="N84">
        <f>'8J 1hUV'!BK86</f>
        <v>5.3110580323353885E-4</v>
      </c>
      <c r="O84">
        <f>'8J 3hUV'!BK86</f>
        <v>3.7154356557558398E-4</v>
      </c>
      <c r="P84">
        <f>'8J 16hUV'!BK86</f>
        <v>1.0682681890822501E-3</v>
      </c>
      <c r="Q84">
        <f>'8J 24hUV'!BK86</f>
        <v>1.8436488933442621E-4</v>
      </c>
      <c r="S84">
        <f t="shared" si="18"/>
        <v>1.1165892976565633E-3</v>
      </c>
      <c r="T84">
        <f t="shared" si="15"/>
        <v>9.5702705999860856E-4</v>
      </c>
      <c r="U84">
        <f t="shared" si="16"/>
        <v>1.6537516835052747E-3</v>
      </c>
      <c r="V84">
        <f t="shared" si="17"/>
        <v>7.6984838375745079E-4</v>
      </c>
    </row>
    <row r="85" spans="1:22" x14ac:dyDescent="0.25">
      <c r="A85">
        <f>'No UV'!BP87</f>
        <v>0.91663816794904163</v>
      </c>
      <c r="B85">
        <f>'8J 1hUV'!BJ87</f>
        <v>0.90987760027914155</v>
      </c>
      <c r="C85">
        <f>'8J 3hUV'!BJ87</f>
        <v>0.952845242205966</v>
      </c>
      <c r="D85">
        <f>'8J 16hUV'!BJ87</f>
        <v>0.92404172963191</v>
      </c>
      <c r="E85">
        <f>'8J 24hUV'!BJ87</f>
        <v>0.92626436530078438</v>
      </c>
      <c r="H85">
        <f t="shared" si="11"/>
        <v>-6.760567669900075E-3</v>
      </c>
      <c r="I85">
        <f t="shared" si="12"/>
        <v>3.6207074256924376E-2</v>
      </c>
      <c r="J85">
        <f t="shared" si="13"/>
        <v>7.4035616828683759E-3</v>
      </c>
      <c r="K85">
        <f t="shared" si="14"/>
        <v>9.626197351742749E-3</v>
      </c>
      <c r="M85">
        <f>'No UV'!BQ87</f>
        <v>5.0557753109144806E-4</v>
      </c>
      <c r="N85">
        <f>'8J 1hUV'!BK87</f>
        <v>5.7303168581479612E-4</v>
      </c>
      <c r="O85">
        <f>'8J 3hUV'!BK87</f>
        <v>4.1424042652902008E-4</v>
      </c>
      <c r="P85">
        <f>'8J 16hUV'!BK87</f>
        <v>8.8845151106875812E-4</v>
      </c>
      <c r="Q85">
        <f>'8J 24hUV'!BK87</f>
        <v>1.5625881988638575E-4</v>
      </c>
      <c r="S85">
        <f t="shared" si="18"/>
        <v>1.0786092169062442E-3</v>
      </c>
      <c r="T85">
        <f t="shared" si="15"/>
        <v>9.1981795762046813E-4</v>
      </c>
      <c r="U85">
        <f t="shared" si="16"/>
        <v>1.3940290421602061E-3</v>
      </c>
      <c r="V85">
        <f t="shared" si="17"/>
        <v>6.6183635097783378E-4</v>
      </c>
    </row>
    <row r="86" spans="1:22" x14ac:dyDescent="0.25">
      <c r="A86">
        <f>'No UV'!BP88</f>
        <v>0.91790305853200982</v>
      </c>
      <c r="B86">
        <f>'8J 1hUV'!BJ88</f>
        <v>0.91175807702224942</v>
      </c>
      <c r="C86">
        <f>'8J 3hUV'!BJ88</f>
        <v>0.95093512624892329</v>
      </c>
      <c r="D86">
        <f>'8J 16hUV'!BJ88</f>
        <v>0.91767908482440375</v>
      </c>
      <c r="E86">
        <f>'8J 24hUV'!BJ88</f>
        <v>0.93159836817045039</v>
      </c>
      <c r="H86">
        <f t="shared" si="11"/>
        <v>-6.1449815097603944E-3</v>
      </c>
      <c r="I86">
        <f t="shared" si="12"/>
        <v>3.3032067716913471E-2</v>
      </c>
      <c r="J86">
        <f t="shared" si="13"/>
        <v>-2.2397370760607327E-4</v>
      </c>
      <c r="K86">
        <f t="shared" si="14"/>
        <v>1.3695309638440567E-2</v>
      </c>
      <c r="M86">
        <f>'No UV'!BQ88</f>
        <v>3.460682366919571E-4</v>
      </c>
      <c r="N86">
        <f>'8J 1hUV'!BK88</f>
        <v>3.4995217539906658E-4</v>
      </c>
      <c r="O86">
        <f>'8J 3hUV'!BK88</f>
        <v>5.9777508739806847E-5</v>
      </c>
      <c r="P86">
        <f>'8J 16hUV'!BK88</f>
        <v>9.4692852224689426E-4</v>
      </c>
      <c r="Q86">
        <f>'8J 24hUV'!BK88</f>
        <v>1.7617490479601315E-4</v>
      </c>
      <c r="S86">
        <f t="shared" si="18"/>
        <v>6.9602041209102373E-4</v>
      </c>
      <c r="T86">
        <f t="shared" si="15"/>
        <v>4.0584574543176395E-4</v>
      </c>
      <c r="U86">
        <f t="shared" si="16"/>
        <v>1.2929967589388512E-3</v>
      </c>
      <c r="V86">
        <f t="shared" si="17"/>
        <v>5.2224314148797025E-4</v>
      </c>
    </row>
    <row r="87" spans="1:22" x14ac:dyDescent="0.25">
      <c r="A87">
        <f>'No UV'!BP89</f>
        <v>0.91648804126423511</v>
      </c>
      <c r="B87">
        <f>'8J 1hUV'!BJ89</f>
        <v>0.92336684976489847</v>
      </c>
      <c r="C87">
        <f>'8J 3hUV'!BJ89</f>
        <v>0.94792060027702241</v>
      </c>
      <c r="D87">
        <f>'8J 16hUV'!BJ89</f>
        <v>0.93019845073843488</v>
      </c>
      <c r="E87">
        <f>'8J 24hUV'!BJ89</f>
        <v>0.92123153994590068</v>
      </c>
      <c r="H87">
        <f t="shared" si="11"/>
        <v>6.8788085006633581E-3</v>
      </c>
      <c r="I87">
        <f t="shared" si="12"/>
        <v>3.1432559012787298E-2</v>
      </c>
      <c r="J87">
        <f t="shared" si="13"/>
        <v>1.371040947419977E-2</v>
      </c>
      <c r="K87">
        <f t="shared" si="14"/>
        <v>4.74349868166557E-3</v>
      </c>
      <c r="M87">
        <f>'No UV'!BQ89</f>
        <v>7.652743281995818E-4</v>
      </c>
      <c r="N87">
        <f>'8J 1hUV'!BK89</f>
        <v>4.8518172625147015E-4</v>
      </c>
      <c r="O87">
        <f>'8J 3hUV'!BK89</f>
        <v>2.4401178984105425E-4</v>
      </c>
      <c r="P87">
        <f>'8J 16hUV'!BK89</f>
        <v>8.7353124438521474E-4</v>
      </c>
      <c r="Q87">
        <f>'8J 24hUV'!BK89</f>
        <v>4.7559211891702488E-4</v>
      </c>
      <c r="S87">
        <f t="shared" si="18"/>
        <v>1.250456054451052E-3</v>
      </c>
      <c r="T87">
        <f t="shared" si="15"/>
        <v>1.0092861180406362E-3</v>
      </c>
      <c r="U87">
        <f t="shared" si="16"/>
        <v>1.6388055725847965E-3</v>
      </c>
      <c r="V87">
        <f t="shared" si="17"/>
        <v>1.2408664471166067E-3</v>
      </c>
    </row>
    <row r="88" spans="1:22" x14ac:dyDescent="0.25">
      <c r="A88">
        <f>'No UV'!BP90</f>
        <v>0.9224272494243867</v>
      </c>
      <c r="B88">
        <f>'8J 1hUV'!BJ90</f>
        <v>0.91781730935687444</v>
      </c>
      <c r="C88">
        <f>'8J 3hUV'!BJ90</f>
        <v>0.95805388385063783</v>
      </c>
      <c r="D88">
        <f>'8J 16hUV'!BJ90</f>
        <v>0.9200549652963016</v>
      </c>
      <c r="E88">
        <f>'8J 24hUV'!BJ90</f>
        <v>0.92824556429186156</v>
      </c>
      <c r="H88">
        <f t="shared" si="11"/>
        <v>-4.6099400675122526E-3</v>
      </c>
      <c r="I88">
        <f t="shared" si="12"/>
        <v>3.5626634426251136E-2</v>
      </c>
      <c r="J88">
        <f t="shared" si="13"/>
        <v>-2.3722841280851004E-3</v>
      </c>
      <c r="K88">
        <f t="shared" si="14"/>
        <v>5.8183148674748608E-3</v>
      </c>
      <c r="M88">
        <f>'No UV'!BQ90</f>
        <v>1.0537422932315635E-3</v>
      </c>
      <c r="N88">
        <f>'8J 1hUV'!BK90</f>
        <v>6.3442021660977104E-4</v>
      </c>
      <c r="O88">
        <f>'8J 3hUV'!BK90</f>
        <v>3.3401159047186731E-4</v>
      </c>
      <c r="P88">
        <f>'8J 16hUV'!BK90</f>
        <v>6.8495906200230104E-4</v>
      </c>
      <c r="Q88">
        <f>'8J 24hUV'!BK90</f>
        <v>5.836974877198582E-4</v>
      </c>
      <c r="S88">
        <f t="shared" si="18"/>
        <v>1.6881625098413345E-3</v>
      </c>
      <c r="T88">
        <f t="shared" si="15"/>
        <v>1.3877538837034308E-3</v>
      </c>
      <c r="U88">
        <f t="shared" si="16"/>
        <v>1.7387013552338645E-3</v>
      </c>
      <c r="V88">
        <f t="shared" si="17"/>
        <v>1.6374397809514217E-3</v>
      </c>
    </row>
    <row r="89" spans="1:22" x14ac:dyDescent="0.25">
      <c r="A89">
        <f>'No UV'!BP91</f>
        <v>0.91509992664260265</v>
      </c>
      <c r="B89">
        <f>'8J 1hUV'!BJ91</f>
        <v>0.91716009882727223</v>
      </c>
      <c r="C89">
        <f>'8J 3hUV'!BJ91</f>
        <v>0.94194025946987503</v>
      </c>
      <c r="D89">
        <f>'8J 16hUV'!BJ91</f>
        <v>0.92057209999862122</v>
      </c>
      <c r="E89">
        <f>'8J 24hUV'!BJ91</f>
        <v>0.93247350213583535</v>
      </c>
      <c r="H89">
        <f t="shared" si="11"/>
        <v>2.0601721846695842E-3</v>
      </c>
      <c r="I89">
        <f t="shared" si="12"/>
        <v>2.6840332827272384E-2</v>
      </c>
      <c r="J89">
        <f t="shared" si="13"/>
        <v>5.4721733560185726E-3</v>
      </c>
      <c r="K89">
        <f t="shared" si="14"/>
        <v>1.7373575493232707E-2</v>
      </c>
      <c r="M89">
        <f>'No UV'!BQ91</f>
        <v>6.6877282639399576E-4</v>
      </c>
      <c r="N89">
        <f>'8J 1hUV'!BK91</f>
        <v>5.6380893666217963E-4</v>
      </c>
      <c r="O89">
        <f>'8J 3hUV'!BK91</f>
        <v>7.3610578244996119E-4</v>
      </c>
      <c r="P89">
        <f>'8J 16hUV'!BK91</f>
        <v>7.9672866481989197E-4</v>
      </c>
      <c r="Q89">
        <f>'8J 24hUV'!BK91</f>
        <v>3.3751660533294154E-4</v>
      </c>
      <c r="S89">
        <f t="shared" si="18"/>
        <v>1.2325817630561755E-3</v>
      </c>
      <c r="T89">
        <f t="shared" si="15"/>
        <v>1.4048786088439571E-3</v>
      </c>
      <c r="U89">
        <f t="shared" si="16"/>
        <v>1.4655014912138878E-3</v>
      </c>
      <c r="V89">
        <f t="shared" si="17"/>
        <v>1.0062894317269372E-3</v>
      </c>
    </row>
    <row r="90" spans="1:22" x14ac:dyDescent="0.25">
      <c r="A90">
        <f>'No UV'!BP92</f>
        <v>0.91460806378278781</v>
      </c>
      <c r="B90">
        <f>'8J 1hUV'!BJ92</f>
        <v>0.91486009630055398</v>
      </c>
      <c r="C90">
        <f>'8J 3hUV'!BJ92</f>
        <v>0.95128630222228439</v>
      </c>
      <c r="D90">
        <f>'8J 16hUV'!BJ92</f>
        <v>0.92186259679169535</v>
      </c>
      <c r="E90">
        <f>'8J 24hUV'!BJ92</f>
        <v>0.93294482152937752</v>
      </c>
      <c r="H90">
        <f t="shared" si="11"/>
        <v>2.5203251776617641E-4</v>
      </c>
      <c r="I90">
        <f t="shared" si="12"/>
        <v>3.667823843949658E-2</v>
      </c>
      <c r="J90">
        <f t="shared" si="13"/>
        <v>7.2545330089075488E-3</v>
      </c>
      <c r="K90">
        <f t="shared" si="14"/>
        <v>1.8336757746589716E-2</v>
      </c>
      <c r="M90">
        <f>'No UV'!BQ92</f>
        <v>8.2861732689164626E-4</v>
      </c>
      <c r="N90">
        <f>'8J 1hUV'!BK92</f>
        <v>7.6756549982481088E-4</v>
      </c>
      <c r="O90">
        <f>'8J 3hUV'!BK92</f>
        <v>7.2142281820719448E-4</v>
      </c>
      <c r="P90">
        <f>'8J 16hUV'!BK92</f>
        <v>9.7110946336668438E-4</v>
      </c>
      <c r="Q90">
        <f>'8J 24hUV'!BK92</f>
        <v>3.9820767891989516E-4</v>
      </c>
      <c r="S90">
        <f t="shared" si="18"/>
        <v>1.5961828267164573E-3</v>
      </c>
      <c r="T90">
        <f t="shared" si="15"/>
        <v>1.5500401450988409E-3</v>
      </c>
      <c r="U90">
        <f t="shared" si="16"/>
        <v>1.7997267902583308E-3</v>
      </c>
      <c r="V90">
        <f t="shared" si="17"/>
        <v>1.2268250058115413E-3</v>
      </c>
    </row>
    <row r="91" spans="1:22" x14ac:dyDescent="0.25">
      <c r="A91">
        <f>'No UV'!BP93</f>
        <v>0.90863162021062049</v>
      </c>
      <c r="B91">
        <f>'8J 1hUV'!BJ93</f>
        <v>0.92051096368908658</v>
      </c>
      <c r="C91">
        <f>'8J 3hUV'!BJ93</f>
        <v>0.94580906685195176</v>
      </c>
      <c r="D91">
        <f>'8J 16hUV'!BJ93</f>
        <v>0.91593609274822152</v>
      </c>
      <c r="E91">
        <f>'8J 24hUV'!BJ93</f>
        <v>0.93291179396626944</v>
      </c>
      <c r="H91">
        <f t="shared" si="11"/>
        <v>1.1879343478466087E-2</v>
      </c>
      <c r="I91">
        <f t="shared" si="12"/>
        <v>3.7177446641331269E-2</v>
      </c>
      <c r="J91">
        <f t="shared" si="13"/>
        <v>7.3044725376010256E-3</v>
      </c>
      <c r="K91">
        <f t="shared" si="14"/>
        <v>2.4280173755648948E-2</v>
      </c>
      <c r="M91">
        <f>'No UV'!BQ93</f>
        <v>9.4698619281151732E-4</v>
      </c>
      <c r="N91">
        <f>'8J 1hUV'!BK93</f>
        <v>5.467872778138768E-4</v>
      </c>
      <c r="O91">
        <f>'8J 3hUV'!BK93</f>
        <v>3.1168217983867989E-4</v>
      </c>
      <c r="P91">
        <f>'8J 16hUV'!BK93</f>
        <v>1.2411107863299718E-3</v>
      </c>
      <c r="Q91">
        <f>'8J 24hUV'!BK93</f>
        <v>3.2005085981159828E-4</v>
      </c>
      <c r="S91">
        <f t="shared" si="18"/>
        <v>1.493773470625394E-3</v>
      </c>
      <c r="T91">
        <f t="shared" si="15"/>
        <v>1.2586683726501973E-3</v>
      </c>
      <c r="U91">
        <f t="shared" si="16"/>
        <v>2.1880969791414889E-3</v>
      </c>
      <c r="V91">
        <f t="shared" si="17"/>
        <v>1.2670370526231157E-3</v>
      </c>
    </row>
    <row r="92" spans="1:22" x14ac:dyDescent="0.25">
      <c r="A92">
        <f>'No UV'!BP94</f>
        <v>0.91371808852167613</v>
      </c>
      <c r="B92">
        <f>'8J 1hUV'!BJ94</f>
        <v>0.92047855330303285</v>
      </c>
      <c r="C92">
        <f>'8J 3hUV'!BJ94</f>
        <v>0.95974607898315689</v>
      </c>
      <c r="D92">
        <f>'8J 16hUV'!BJ94</f>
        <v>0.92958104543475462</v>
      </c>
      <c r="E92">
        <f>'8J 24hUV'!BJ94</f>
        <v>0.93318707055448835</v>
      </c>
      <c r="H92">
        <f t="shared" si="11"/>
        <v>6.7604647813567231E-3</v>
      </c>
      <c r="I92">
        <f t="shared" si="12"/>
        <v>4.6027990461480761E-2</v>
      </c>
      <c r="J92">
        <f t="shared" si="13"/>
        <v>1.5862956913078485E-2</v>
      </c>
      <c r="K92">
        <f t="shared" si="14"/>
        <v>1.9468982032812221E-2</v>
      </c>
      <c r="M92">
        <f>'No UV'!BQ94</f>
        <v>4.5840726985918169E-4</v>
      </c>
      <c r="N92">
        <f>'8J 1hUV'!BK94</f>
        <v>4.9428810096455568E-4</v>
      </c>
      <c r="O92">
        <f>'8J 3hUV'!BK94</f>
        <v>1.8706191765880951E-4</v>
      </c>
      <c r="P92">
        <f>'8J 16hUV'!BK94</f>
        <v>1.237919792322379E-3</v>
      </c>
      <c r="Q92">
        <f>'8J 24hUV'!BK94</f>
        <v>2.3138763502648037E-4</v>
      </c>
      <c r="S92">
        <f t="shared" si="18"/>
        <v>9.5269537082373732E-4</v>
      </c>
      <c r="T92">
        <f t="shared" si="15"/>
        <v>6.4546918751799123E-4</v>
      </c>
      <c r="U92">
        <f t="shared" si="16"/>
        <v>1.6963270621815608E-3</v>
      </c>
      <c r="V92">
        <f t="shared" si="17"/>
        <v>6.8979490488566204E-4</v>
      </c>
    </row>
    <row r="93" spans="1:22" x14ac:dyDescent="0.25">
      <c r="A93">
        <f>'No UV'!BP95</f>
        <v>0.91355798695753565</v>
      </c>
      <c r="B93">
        <f>'8J 1hUV'!BJ95</f>
        <v>0.92063074932406397</v>
      </c>
      <c r="C93">
        <f>'8J 3hUV'!BJ95</f>
        <v>0.95903400868478761</v>
      </c>
      <c r="D93">
        <f>'8J 16hUV'!BJ95</f>
        <v>0.91756698492485245</v>
      </c>
      <c r="E93">
        <f>'8J 24hUV'!BJ95</f>
        <v>0.93275565618002998</v>
      </c>
      <c r="H93">
        <f t="shared" si="11"/>
        <v>7.0727623665283179E-3</v>
      </c>
      <c r="I93">
        <f t="shared" si="12"/>
        <v>4.5476021727251958E-2</v>
      </c>
      <c r="J93">
        <f t="shared" si="13"/>
        <v>4.0089979673167964E-3</v>
      </c>
      <c r="K93">
        <f t="shared" si="14"/>
        <v>1.9197669222494329E-2</v>
      </c>
      <c r="M93">
        <f>'No UV'!BQ95</f>
        <v>1.1829094952707305E-3</v>
      </c>
      <c r="N93">
        <f>'8J 1hUV'!BK95</f>
        <v>2.8522571855326925E-4</v>
      </c>
      <c r="O93">
        <f>'8J 3hUV'!BK95</f>
        <v>5.3354493253261585E-4</v>
      </c>
      <c r="P93">
        <f>'8J 16hUV'!BK95</f>
        <v>1.0371215634042243E-3</v>
      </c>
      <c r="Q93">
        <f>'8J 24hUV'!BK95</f>
        <v>1.1830963340602363E-4</v>
      </c>
      <c r="S93">
        <f t="shared" si="18"/>
        <v>1.4681352138239997E-3</v>
      </c>
      <c r="T93">
        <f t="shared" si="15"/>
        <v>1.7164544278033462E-3</v>
      </c>
      <c r="U93">
        <f t="shared" si="16"/>
        <v>2.2200310586749546E-3</v>
      </c>
      <c r="V93">
        <f t="shared" si="17"/>
        <v>1.3012191286767541E-3</v>
      </c>
    </row>
    <row r="94" spans="1:22" x14ac:dyDescent="0.25">
      <c r="A94">
        <f>'No UV'!BP96</f>
        <v>0.92289833132232024</v>
      </c>
      <c r="B94">
        <f>'8J 1hUV'!BJ96</f>
        <v>0.90961868590330552</v>
      </c>
      <c r="C94">
        <f>'8J 3hUV'!BJ96</f>
        <v>0.95158620732577393</v>
      </c>
      <c r="D94">
        <f>'8J 16hUV'!BJ96</f>
        <v>0.93564666214984538</v>
      </c>
      <c r="E94">
        <f>'8J 24hUV'!BJ96</f>
        <v>0.93170486234673422</v>
      </c>
      <c r="H94">
        <f t="shared" si="11"/>
        <v>-1.3279645419014718E-2</v>
      </c>
      <c r="I94">
        <f t="shared" si="12"/>
        <v>2.8687876003453683E-2</v>
      </c>
      <c r="J94">
        <f t="shared" si="13"/>
        <v>1.2748330827525134E-2</v>
      </c>
      <c r="K94">
        <f t="shared" si="14"/>
        <v>8.8065310244139772E-3</v>
      </c>
      <c r="M94">
        <f>'No UV'!BQ96</f>
        <v>6.1050892031842548E-4</v>
      </c>
      <c r="N94">
        <f>'8J 1hUV'!BK96</f>
        <v>7.5524271006947299E-4</v>
      </c>
      <c r="O94">
        <f>'8J 3hUV'!BK96</f>
        <v>4.0563713919501243E-4</v>
      </c>
      <c r="P94">
        <f>'8J 16hUV'!BK96</f>
        <v>1.1249752384958785E-3</v>
      </c>
      <c r="Q94">
        <f>'8J 24hUV'!BK96</f>
        <v>1.2952878395361653E-4</v>
      </c>
      <c r="S94">
        <f t="shared" si="18"/>
        <v>1.3657516303878985E-3</v>
      </c>
      <c r="T94">
        <f t="shared" si="15"/>
        <v>1.0161460595134379E-3</v>
      </c>
      <c r="U94">
        <f t="shared" si="16"/>
        <v>1.735484158814304E-3</v>
      </c>
      <c r="V94">
        <f t="shared" si="17"/>
        <v>7.4003770427204197E-4</v>
      </c>
    </row>
    <row r="95" spans="1:22" x14ac:dyDescent="0.25">
      <c r="A95">
        <f>'No UV'!BP97</f>
        <v>0.91982577315961467</v>
      </c>
      <c r="B95">
        <f>'8J 1hUV'!BJ97</f>
        <v>0.91480573316576785</v>
      </c>
      <c r="C95">
        <f>'8J 3hUV'!BJ97</f>
        <v>0.95483578921445544</v>
      </c>
      <c r="D95">
        <f>'8J 16hUV'!BJ97</f>
        <v>0.92602683386212026</v>
      </c>
      <c r="E95">
        <f>'8J 24hUV'!BJ97</f>
        <v>0.93397571937146118</v>
      </c>
      <c r="H95">
        <f t="shared" si="11"/>
        <v>-5.0200399938468143E-3</v>
      </c>
      <c r="I95">
        <f t="shared" si="12"/>
        <v>3.5010016054840776E-2</v>
      </c>
      <c r="J95">
        <f t="shared" si="13"/>
        <v>6.2010607025055897E-3</v>
      </c>
      <c r="K95">
        <f t="shared" si="14"/>
        <v>1.4149946211846509E-2</v>
      </c>
      <c r="M95">
        <f>'No UV'!BQ97</f>
        <v>8.4926789988170432E-4</v>
      </c>
      <c r="N95">
        <f>'8J 1hUV'!BK97</f>
        <v>2.9185516147871564E-4</v>
      </c>
      <c r="O95">
        <f>'8J 3hUV'!BK97</f>
        <v>7.1055977232845438E-4</v>
      </c>
      <c r="P95">
        <f>'8J 16hUV'!BK97</f>
        <v>7.9339275235644209E-4</v>
      </c>
      <c r="Q95">
        <f>'8J 24hUV'!BK97</f>
        <v>1.6152846908812761E-4</v>
      </c>
      <c r="S95">
        <f t="shared" si="18"/>
        <v>1.14112306136042E-3</v>
      </c>
      <c r="T95">
        <f t="shared" si="15"/>
        <v>1.5598276722101588E-3</v>
      </c>
      <c r="U95">
        <f t="shared" si="16"/>
        <v>1.6426606522381465E-3</v>
      </c>
      <c r="V95">
        <f t="shared" si="17"/>
        <v>1.0107963689698319E-3</v>
      </c>
    </row>
    <row r="96" spans="1:22" x14ac:dyDescent="0.25">
      <c r="A96">
        <f>'No UV'!BP98</f>
        <v>0.91972093599371374</v>
      </c>
      <c r="B96">
        <f>'8J 1hUV'!BJ98</f>
        <v>0.91962764829744936</v>
      </c>
      <c r="C96">
        <f>'8J 3hUV'!BJ98</f>
        <v>0.96198996386022695</v>
      </c>
      <c r="D96">
        <f>'8J 16hUV'!BJ98</f>
        <v>0.92700529453334712</v>
      </c>
      <c r="E96">
        <f>'8J 24hUV'!BJ98</f>
        <v>0.93639678404494098</v>
      </c>
      <c r="H96">
        <f t="shared" si="11"/>
        <v>-9.328769626437694E-5</v>
      </c>
      <c r="I96">
        <f t="shared" si="12"/>
        <v>4.2269027866513209E-2</v>
      </c>
      <c r="J96">
        <f t="shared" si="13"/>
        <v>7.2843585396333843E-3</v>
      </c>
      <c r="K96">
        <f t="shared" si="14"/>
        <v>1.6675848051227238E-2</v>
      </c>
      <c r="M96">
        <f>'No UV'!BQ98</f>
        <v>1.3843566420798775E-3</v>
      </c>
      <c r="N96">
        <f>'8J 1hUV'!BK98</f>
        <v>3.862041980433246E-4</v>
      </c>
      <c r="O96">
        <f>'8J 3hUV'!BK98</f>
        <v>4.0784563975362263E-4</v>
      </c>
      <c r="P96">
        <f>'8J 16hUV'!BK98</f>
        <v>6.8278996311580905E-4</v>
      </c>
      <c r="Q96">
        <f>'8J 24hUV'!BK98</f>
        <v>1.2538087271249184E-4</v>
      </c>
      <c r="S96">
        <f t="shared" si="18"/>
        <v>1.7705608401232021E-3</v>
      </c>
      <c r="T96">
        <f t="shared" si="15"/>
        <v>1.7922022818335002E-3</v>
      </c>
      <c r="U96">
        <f t="shared" si="16"/>
        <v>2.0671466051956867E-3</v>
      </c>
      <c r="V96">
        <f t="shared" si="17"/>
        <v>1.5097375147923695E-3</v>
      </c>
    </row>
    <row r="97" spans="1:22" x14ac:dyDescent="0.25">
      <c r="A97">
        <f>'No UV'!BP99</f>
        <v>0.92504953242247889</v>
      </c>
      <c r="B97">
        <f>'8J 1hUV'!BJ99</f>
        <v>0.91514619496180782</v>
      </c>
      <c r="C97">
        <f>'8J 3hUV'!BJ99</f>
        <v>0.95991428777656118</v>
      </c>
      <c r="D97">
        <f>'8J 16hUV'!BJ99</f>
        <v>0.92069728359439151</v>
      </c>
      <c r="E97">
        <f>'8J 24hUV'!BJ99</f>
        <v>0.93020444814984415</v>
      </c>
      <c r="H97">
        <f t="shared" si="11"/>
        <v>-9.9033374606710689E-3</v>
      </c>
      <c r="I97">
        <f t="shared" si="12"/>
        <v>3.4864755354082289E-2</v>
      </c>
      <c r="J97">
        <f t="shared" si="13"/>
        <v>-4.3522488280873795E-3</v>
      </c>
      <c r="K97">
        <f t="shared" si="14"/>
        <v>5.1549157273652613E-3</v>
      </c>
      <c r="M97">
        <f>'No UV'!BQ99</f>
        <v>3.2699383486417099E-4</v>
      </c>
      <c r="N97">
        <f>'8J 1hUV'!BK99</f>
        <v>2.6397412682707618E-4</v>
      </c>
      <c r="O97">
        <f>'8J 3hUV'!BK99</f>
        <v>5.7737554985050593E-4</v>
      </c>
      <c r="P97">
        <f>'8J 16hUV'!BK99</f>
        <v>1.1750927685832619E-3</v>
      </c>
      <c r="Q97">
        <f>'8J 24hUV'!BK99</f>
        <v>1.0702767626381022E-3</v>
      </c>
      <c r="S97">
        <f t="shared" si="18"/>
        <v>5.9096796169124722E-4</v>
      </c>
      <c r="T97">
        <f t="shared" si="15"/>
        <v>9.0436938471467692E-4</v>
      </c>
      <c r="U97">
        <f t="shared" si="16"/>
        <v>1.5020866034474328E-3</v>
      </c>
      <c r="V97">
        <f t="shared" si="17"/>
        <v>1.3972705975022733E-3</v>
      </c>
    </row>
    <row r="98" spans="1:22" x14ac:dyDescent="0.25">
      <c r="A98">
        <f>'No UV'!BP100</f>
        <v>0.92754247943178214</v>
      </c>
      <c r="B98">
        <f>'8J 1hUV'!BJ100</f>
        <v>0.91733178412460603</v>
      </c>
      <c r="C98">
        <f>'8J 3hUV'!BJ100</f>
        <v>0.94837684582033632</v>
      </c>
      <c r="D98">
        <f>'8J 16hUV'!BJ100</f>
        <v>0.90851213687891264</v>
      </c>
      <c r="E98">
        <f>'8J 24hUV'!BJ100</f>
        <v>0.93192049140124078</v>
      </c>
      <c r="H98">
        <f t="shared" si="11"/>
        <v>-1.021069530717611E-2</v>
      </c>
      <c r="I98">
        <f t="shared" si="12"/>
        <v>2.0834366388554182E-2</v>
      </c>
      <c r="J98">
        <f t="shared" si="13"/>
        <v>-1.9030342552869506E-2</v>
      </c>
      <c r="K98">
        <f t="shared" si="14"/>
        <v>4.3780119694586395E-3</v>
      </c>
      <c r="M98">
        <f>'No UV'!BQ100</f>
        <v>1.0460652721766251E-3</v>
      </c>
      <c r="N98">
        <f>'8J 1hUV'!BK100</f>
        <v>4.9413370599663128E-4</v>
      </c>
      <c r="O98">
        <f>'8J 3hUV'!BK100</f>
        <v>2.535164007866477E-4</v>
      </c>
      <c r="P98">
        <f>'8J 16hUV'!BK100</f>
        <v>5.6048753806551676E-4</v>
      </c>
      <c r="Q98">
        <f>'8J 24hUV'!BK100</f>
        <v>2.9777409320045739E-4</v>
      </c>
      <c r="S98">
        <f t="shared" si="18"/>
        <v>1.5401989781732564E-3</v>
      </c>
      <c r="T98">
        <f t="shared" si="15"/>
        <v>1.2995816729632727E-3</v>
      </c>
      <c r="U98">
        <f t="shared" si="16"/>
        <v>1.6065528102421418E-3</v>
      </c>
      <c r="V98">
        <f t="shared" si="17"/>
        <v>1.3438393653770824E-3</v>
      </c>
    </row>
    <row r="99" spans="1:22" x14ac:dyDescent="0.25">
      <c r="A99">
        <f>'No UV'!BP101</f>
        <v>0.9212247505100073</v>
      </c>
      <c r="B99">
        <f>'8J 1hUV'!BJ101</f>
        <v>0.9089369257312061</v>
      </c>
      <c r="C99">
        <f>'8J 3hUV'!BJ101</f>
        <v>0.94652106578291506</v>
      </c>
      <c r="D99">
        <f>'8J 16hUV'!BJ101</f>
        <v>0.93654661034814013</v>
      </c>
      <c r="E99">
        <f>'8J 24hUV'!BJ101</f>
        <v>0.92184396882578235</v>
      </c>
      <c r="H99">
        <f t="shared" si="11"/>
        <v>-1.2287824778801193E-2</v>
      </c>
      <c r="I99">
        <f t="shared" si="12"/>
        <v>2.5296315272907766E-2</v>
      </c>
      <c r="J99">
        <f t="shared" si="13"/>
        <v>1.5321859838132834E-2</v>
      </c>
      <c r="K99">
        <f t="shared" si="14"/>
        <v>6.1921831577504971E-4</v>
      </c>
      <c r="M99">
        <f>'No UV'!BQ101</f>
        <v>5.110087129130711E-4</v>
      </c>
      <c r="N99">
        <f>'8J 1hUV'!BK101</f>
        <v>6.7266746605949693E-4</v>
      </c>
      <c r="O99">
        <f>'8J 3hUV'!BK101</f>
        <v>1.1093471333465018E-4</v>
      </c>
      <c r="P99">
        <f>'8J 16hUV'!BK101</f>
        <v>7.9637306106469384E-4</v>
      </c>
      <c r="Q99">
        <f>'8J 24hUV'!BK101</f>
        <v>7.9743671739206578E-4</v>
      </c>
      <c r="S99">
        <f t="shared" si="18"/>
        <v>1.1836761789725679E-3</v>
      </c>
      <c r="T99">
        <f t="shared" si="15"/>
        <v>6.2194342624772127E-4</v>
      </c>
      <c r="U99">
        <f t="shared" si="16"/>
        <v>1.3073817739777649E-3</v>
      </c>
      <c r="V99">
        <f t="shared" si="17"/>
        <v>1.3084454303051369E-3</v>
      </c>
    </row>
    <row r="100" spans="1:22" x14ac:dyDescent="0.25">
      <c r="A100">
        <f>'No UV'!BP102</f>
        <v>0.93322471704748089</v>
      </c>
      <c r="B100">
        <f>'8J 1hUV'!BJ102</f>
        <v>0.92205509497265792</v>
      </c>
      <c r="C100">
        <f>'8J 3hUV'!BJ102</f>
        <v>0.94227192630516843</v>
      </c>
      <c r="D100">
        <f>'8J 16hUV'!BJ102</f>
        <v>0.92386760794876488</v>
      </c>
      <c r="E100">
        <f>'8J 24hUV'!BJ102</f>
        <v>0.93439451546708774</v>
      </c>
      <c r="H100">
        <f t="shared" ref="H100:H131" si="19">B100-A100</f>
        <v>-1.1169622074822971E-2</v>
      </c>
      <c r="I100">
        <f t="shared" ref="I100:I131" si="20">C100-A100</f>
        <v>9.0472092576875385E-3</v>
      </c>
      <c r="J100">
        <f t="shared" ref="J100:J131" si="21">D100-A100</f>
        <v>-9.3571090987160099E-3</v>
      </c>
      <c r="K100">
        <f t="shared" si="14"/>
        <v>1.1697984196068489E-3</v>
      </c>
      <c r="M100">
        <f>'No UV'!BQ102</f>
        <v>7.2488763103307E-4</v>
      </c>
      <c r="N100">
        <f>'8J 1hUV'!BK102</f>
        <v>3.7973753763730609E-4</v>
      </c>
      <c r="O100">
        <f>'8J 3hUV'!BK102</f>
        <v>4.7053599575366898E-4</v>
      </c>
      <c r="P100">
        <f>'8J 16hUV'!BK102</f>
        <v>1.157535335401896E-3</v>
      </c>
      <c r="Q100">
        <f>'8J 24hUV'!BK102</f>
        <v>6.7395180181319472E-4</v>
      </c>
      <c r="S100">
        <f t="shared" si="18"/>
        <v>1.104625168670376E-3</v>
      </c>
      <c r="T100">
        <f t="shared" si="15"/>
        <v>1.195423626786739E-3</v>
      </c>
      <c r="U100">
        <f t="shared" si="16"/>
        <v>1.882422966434966E-3</v>
      </c>
      <c r="V100">
        <f t="shared" si="17"/>
        <v>1.3988394328462647E-3</v>
      </c>
    </row>
    <row r="101" spans="1:22" x14ac:dyDescent="0.25">
      <c r="A101">
        <f>'No UV'!BP103</f>
        <v>0.92091655221430802</v>
      </c>
      <c r="B101">
        <f>'8J 1hUV'!BJ103</f>
        <v>0.92124957407362429</v>
      </c>
      <c r="C101">
        <f>'8J 3hUV'!BJ103</f>
        <v>0.95412194642429038</v>
      </c>
      <c r="D101">
        <f>'8J 16hUV'!BJ103</f>
        <v>0.9270128005682865</v>
      </c>
      <c r="E101">
        <f>'8J 24hUV'!BJ103</f>
        <v>0.92551396070410064</v>
      </c>
      <c r="H101">
        <f t="shared" si="19"/>
        <v>3.3302185931627371E-4</v>
      </c>
      <c r="I101">
        <f t="shared" si="20"/>
        <v>3.3205394209982364E-2</v>
      </c>
      <c r="J101">
        <f t="shared" si="21"/>
        <v>6.096248353978484E-3</v>
      </c>
      <c r="K101">
        <f t="shared" si="14"/>
        <v>4.5974084897926204E-3</v>
      </c>
      <c r="M101">
        <f>'No UV'!BQ103</f>
        <v>1.2532616111277409E-3</v>
      </c>
      <c r="N101">
        <f>'8J 1hUV'!BK103</f>
        <v>1.0490480478698395E-4</v>
      </c>
      <c r="O101">
        <f>'8J 3hUV'!BK103</f>
        <v>8.7292426823459336E-4</v>
      </c>
      <c r="P101">
        <f>'8J 16hUV'!BK103</f>
        <v>7.9325250611896872E-4</v>
      </c>
      <c r="Q101">
        <f>'8J 24hUV'!BK103</f>
        <v>3.0536955241241035E-4</v>
      </c>
      <c r="S101">
        <f t="shared" si="18"/>
        <v>1.3581664159147248E-3</v>
      </c>
      <c r="T101">
        <f t="shared" si="15"/>
        <v>2.1261858793623343E-3</v>
      </c>
      <c r="U101">
        <f t="shared" si="16"/>
        <v>2.0465141172467099E-3</v>
      </c>
      <c r="V101">
        <f t="shared" si="17"/>
        <v>1.5586311635401512E-3</v>
      </c>
    </row>
    <row r="102" spans="1:22" x14ac:dyDescent="0.25">
      <c r="A102">
        <f>'No UV'!BP104</f>
        <v>0.91270107997910022</v>
      </c>
      <c r="B102">
        <f>'8J 1hUV'!BJ104</f>
        <v>0.92081624789641769</v>
      </c>
      <c r="C102">
        <f>'8J 3hUV'!BJ104</f>
        <v>0.95192140741167286</v>
      </c>
      <c r="D102">
        <f>'8J 16hUV'!BJ104</f>
        <v>0.92781588773034929</v>
      </c>
      <c r="E102">
        <f>'8J 24hUV'!BJ104</f>
        <v>0.93855752341671272</v>
      </c>
      <c r="H102">
        <f t="shared" si="19"/>
        <v>8.1151679173174784E-3</v>
      </c>
      <c r="I102">
        <f t="shared" si="20"/>
        <v>3.9220327432572644E-2</v>
      </c>
      <c r="J102">
        <f t="shared" si="21"/>
        <v>1.5114807751249071E-2</v>
      </c>
      <c r="K102">
        <f t="shared" si="14"/>
        <v>2.5856443437612509E-2</v>
      </c>
      <c r="M102">
        <f>'No UV'!BQ104</f>
        <v>7.4891322989671032E-4</v>
      </c>
      <c r="N102">
        <f>'8J 1hUV'!BK104</f>
        <v>2.3434325011908953E-4</v>
      </c>
      <c r="O102">
        <f>'8J 3hUV'!BK104</f>
        <v>5.0833295911636479E-4</v>
      </c>
      <c r="P102">
        <f>'8J 16hUV'!BK104</f>
        <v>8.0081126839694628E-4</v>
      </c>
      <c r="Q102">
        <f>'8J 24hUV'!BK104</f>
        <v>2.1698123480694894E-4</v>
      </c>
      <c r="S102">
        <f t="shared" si="18"/>
        <v>9.8325648001579974E-4</v>
      </c>
      <c r="T102">
        <f t="shared" si="15"/>
        <v>1.2572461890130752E-3</v>
      </c>
      <c r="U102">
        <f t="shared" si="16"/>
        <v>1.5497244982936565E-3</v>
      </c>
      <c r="V102">
        <f t="shared" si="17"/>
        <v>9.6589446470365925E-4</v>
      </c>
    </row>
    <row r="103" spans="1:22" x14ac:dyDescent="0.25">
      <c r="A103">
        <f>'No UV'!BP105</f>
        <v>0.91757532109275131</v>
      </c>
      <c r="B103">
        <f>'8J 1hUV'!BJ105</f>
        <v>0.92259629707370627</v>
      </c>
      <c r="C103">
        <f>'8J 3hUV'!BJ105</f>
        <v>0.95677926896312915</v>
      </c>
      <c r="D103">
        <f>'8J 16hUV'!BJ105</f>
        <v>0.92927051819830064</v>
      </c>
      <c r="E103">
        <f>'8J 24hUV'!BJ105</f>
        <v>0.93466540050451663</v>
      </c>
      <c r="H103">
        <f t="shared" si="19"/>
        <v>5.020975980954967E-3</v>
      </c>
      <c r="I103">
        <f t="shared" si="20"/>
        <v>3.9203947870377842E-2</v>
      </c>
      <c r="J103">
        <f t="shared" si="21"/>
        <v>1.1695197105549338E-2</v>
      </c>
      <c r="K103">
        <f t="shared" si="14"/>
        <v>1.7090079411765324E-2</v>
      </c>
      <c r="M103">
        <f>'No UV'!BQ105</f>
        <v>6.365730741907103E-4</v>
      </c>
      <c r="N103">
        <f>'8J 1hUV'!BK105</f>
        <v>5.968359261932512E-4</v>
      </c>
      <c r="O103">
        <f>'8J 3hUV'!BK105</f>
        <v>3.7057810440363991E-4</v>
      </c>
      <c r="P103">
        <f>'8J 16hUV'!BK105</f>
        <v>6.5575610485008832E-4</v>
      </c>
      <c r="Q103">
        <f>'8J 24hUV'!BK105</f>
        <v>3.6936055996218475E-4</v>
      </c>
      <c r="S103">
        <f t="shared" si="18"/>
        <v>1.2334090003839615E-3</v>
      </c>
      <c r="T103">
        <f t="shared" si="15"/>
        <v>1.0071511785943502E-3</v>
      </c>
      <c r="U103">
        <f t="shared" si="16"/>
        <v>1.2923291790407987E-3</v>
      </c>
      <c r="V103">
        <f t="shared" si="17"/>
        <v>1.005933634152895E-3</v>
      </c>
    </row>
    <row r="104" spans="1:22" x14ac:dyDescent="0.25">
      <c r="A104">
        <f>'No UV'!BP106</f>
        <v>0.91702330144513811</v>
      </c>
      <c r="B104">
        <f>'8J 1hUV'!BJ106</f>
        <v>0.92035425691000938</v>
      </c>
      <c r="C104">
        <f>'8J 3hUV'!BJ106</f>
        <v>0.95820271596969098</v>
      </c>
      <c r="D104">
        <f>'8J 16hUV'!BJ106</f>
        <v>0.92598538966599087</v>
      </c>
      <c r="E104">
        <f>'8J 24hUV'!BJ106</f>
        <v>0.93533829087971154</v>
      </c>
      <c r="H104">
        <f t="shared" si="19"/>
        <v>3.3309554648712769E-3</v>
      </c>
      <c r="I104">
        <f t="shared" si="20"/>
        <v>4.1179414524552871E-2</v>
      </c>
      <c r="J104">
        <f t="shared" si="21"/>
        <v>8.9620882208527597E-3</v>
      </c>
      <c r="K104">
        <f t="shared" si="14"/>
        <v>1.8314989434573437E-2</v>
      </c>
      <c r="M104">
        <f>'No UV'!BQ106</f>
        <v>3.3796015908954568E-4</v>
      </c>
      <c r="N104">
        <f>'8J 1hUV'!BK106</f>
        <v>5.2958870450727099E-4</v>
      </c>
      <c r="O104">
        <f>'8J 3hUV'!BK106</f>
        <v>8.9621894042181272E-5</v>
      </c>
      <c r="P104">
        <f>'8J 16hUV'!BK106</f>
        <v>7.1167138521051516E-4</v>
      </c>
      <c r="Q104">
        <f>'8J 24hUV'!BK106</f>
        <v>1.6523981918267362E-4</v>
      </c>
      <c r="S104">
        <f t="shared" si="18"/>
        <v>8.6754886359681667E-4</v>
      </c>
      <c r="T104">
        <f t="shared" si="15"/>
        <v>4.2758205313172696E-4</v>
      </c>
      <c r="U104">
        <f t="shared" si="16"/>
        <v>1.0496315443000608E-3</v>
      </c>
      <c r="V104">
        <f t="shared" si="17"/>
        <v>5.0319997827221927E-4</v>
      </c>
    </row>
    <row r="105" spans="1:22" x14ac:dyDescent="0.25">
      <c r="A105">
        <f>'No UV'!BP107</f>
        <v>0.92617419416551239</v>
      </c>
      <c r="B105">
        <f>'8J 1hUV'!BJ107</f>
        <v>0.92823235937464099</v>
      </c>
      <c r="C105">
        <f>'8J 3hUV'!BJ107</f>
        <v>0.9551541996595081</v>
      </c>
      <c r="D105">
        <f>'8J 16hUV'!BJ107</f>
        <v>0.92439039785357358</v>
      </c>
      <c r="E105">
        <f>'8J 24hUV'!BJ107</f>
        <v>0.93920282365160657</v>
      </c>
      <c r="H105">
        <f t="shared" si="19"/>
        <v>2.058165209128604E-3</v>
      </c>
      <c r="I105">
        <f t="shared" si="20"/>
        <v>2.8980005493995709E-2</v>
      </c>
      <c r="J105">
        <f t="shared" si="21"/>
        <v>-1.7837963119388123E-3</v>
      </c>
      <c r="K105">
        <f t="shared" si="14"/>
        <v>1.3028629486094179E-2</v>
      </c>
      <c r="M105">
        <f>'No UV'!BQ107</f>
        <v>5.6471017464311535E-4</v>
      </c>
      <c r="N105">
        <f>'8J 1hUV'!BK107</f>
        <v>4.4839390847739135E-4</v>
      </c>
      <c r="O105">
        <f>'8J 3hUV'!BK107</f>
        <v>4.2053112362073212E-4</v>
      </c>
      <c r="P105">
        <f>'8J 16hUV'!BK107</f>
        <v>1.0635090459000815E-3</v>
      </c>
      <c r="Q105">
        <f>'8J 24hUV'!BK107</f>
        <v>4.1231584463814259E-4</v>
      </c>
      <c r="S105">
        <f t="shared" si="18"/>
        <v>1.0131040831205067E-3</v>
      </c>
      <c r="T105">
        <f t="shared" si="15"/>
        <v>9.8524129826384741E-4</v>
      </c>
      <c r="U105">
        <f t="shared" si="16"/>
        <v>1.6282192205431967E-3</v>
      </c>
      <c r="V105">
        <f t="shared" si="17"/>
        <v>9.7702601928125799E-4</v>
      </c>
    </row>
    <row r="106" spans="1:22" x14ac:dyDescent="0.25">
      <c r="A106">
        <f>'No UV'!BP108</f>
        <v>0.91985818604288594</v>
      </c>
      <c r="B106">
        <f>'8J 1hUV'!BJ108</f>
        <v>0.92338759282129546</v>
      </c>
      <c r="C106">
        <f>'8J 3hUV'!BJ108</f>
        <v>0.94330499247011024</v>
      </c>
      <c r="D106">
        <f>'8J 16hUV'!BJ108</f>
        <v>0.9281221355822783</v>
      </c>
      <c r="E106">
        <f>'8J 24hUV'!BJ108</f>
        <v>0.93235381371602155</v>
      </c>
      <c r="H106">
        <f t="shared" si="19"/>
        <v>3.5294067784095162E-3</v>
      </c>
      <c r="I106">
        <f t="shared" si="20"/>
        <v>2.3446806427224298E-2</v>
      </c>
      <c r="J106">
        <f t="shared" si="21"/>
        <v>8.2639495393923568E-3</v>
      </c>
      <c r="K106">
        <f t="shared" si="14"/>
        <v>1.2495627673135612E-2</v>
      </c>
      <c r="M106">
        <f>'No UV'!BQ108</f>
        <v>4.8562369406181857E-4</v>
      </c>
      <c r="N106">
        <f>'8J 1hUV'!BK108</f>
        <v>1.1099145134986328E-3</v>
      </c>
      <c r="O106">
        <f>'8J 3hUV'!BK108</f>
        <v>4.6362846553286638E-4</v>
      </c>
      <c r="P106">
        <f>'8J 16hUV'!BK108</f>
        <v>4.472421068526895E-4</v>
      </c>
      <c r="Q106">
        <f>'8J 24hUV'!BK108</f>
        <v>3.2593619601200023E-4</v>
      </c>
      <c r="S106">
        <f t="shared" si="18"/>
        <v>1.5955382075604513E-3</v>
      </c>
      <c r="T106">
        <f t="shared" si="15"/>
        <v>9.4925215959468495E-4</v>
      </c>
      <c r="U106">
        <f t="shared" si="16"/>
        <v>9.3286580091450806E-4</v>
      </c>
      <c r="V106">
        <f t="shared" si="17"/>
        <v>8.1155989007381879E-4</v>
      </c>
    </row>
    <row r="107" spans="1:22" x14ac:dyDescent="0.25">
      <c r="A107">
        <f>'No UV'!BP109</f>
        <v>0.91909494847453999</v>
      </c>
      <c r="B107">
        <f>'8J 1hUV'!BJ109</f>
        <v>0.92286141222735618</v>
      </c>
      <c r="C107">
        <f>'8J 3hUV'!BJ109</f>
        <v>0.94558982137474723</v>
      </c>
      <c r="D107">
        <f>'8J 16hUV'!BJ109</f>
        <v>0.9167371941086232</v>
      </c>
      <c r="E107">
        <f>'8J 24hUV'!BJ109</f>
        <v>0.93347533168384511</v>
      </c>
      <c r="H107">
        <f t="shared" si="19"/>
        <v>3.7664637528161959E-3</v>
      </c>
      <c r="I107">
        <f t="shared" si="20"/>
        <v>2.6494872900207245E-2</v>
      </c>
      <c r="J107">
        <f t="shared" si="21"/>
        <v>-2.3577543659167866E-3</v>
      </c>
      <c r="K107">
        <f t="shared" si="14"/>
        <v>1.4380383209305125E-2</v>
      </c>
      <c r="M107">
        <f>'No UV'!BQ109</f>
        <v>8.9123125886552985E-4</v>
      </c>
      <c r="N107">
        <f>'8J 1hUV'!BK109</f>
        <v>3.2813870612958851E-4</v>
      </c>
      <c r="O107">
        <f>'8J 3hUV'!BK109</f>
        <v>2.1739909437581186E-4</v>
      </c>
      <c r="P107">
        <f>'8J 16hUV'!BK109</f>
        <v>5.6889501729007501E-4</v>
      </c>
      <c r="Q107">
        <f>'8J 24hUV'!BK109</f>
        <v>9.9407537764494467E-5</v>
      </c>
      <c r="S107">
        <f t="shared" si="18"/>
        <v>1.2193699649951184E-3</v>
      </c>
      <c r="T107">
        <f t="shared" si="15"/>
        <v>1.1086303532413418E-3</v>
      </c>
      <c r="U107">
        <f t="shared" si="16"/>
        <v>1.4601262761556049E-3</v>
      </c>
      <c r="V107">
        <f t="shared" si="17"/>
        <v>9.9063879663002438E-4</v>
      </c>
    </row>
    <row r="108" spans="1:22" x14ac:dyDescent="0.25">
      <c r="A108">
        <f>'No UV'!BP110</f>
        <v>0.9280934241604758</v>
      </c>
      <c r="B108">
        <f>'8J 1hUV'!BJ110</f>
        <v>0.92985851596304037</v>
      </c>
      <c r="C108">
        <f>'8J 3hUV'!BJ110</f>
        <v>0.9556749976831016</v>
      </c>
      <c r="D108">
        <f>'8J 16hUV'!BJ110</f>
        <v>0.91927404087962028</v>
      </c>
      <c r="E108">
        <f>'8J 24hUV'!BJ110</f>
        <v>0.92763772172398629</v>
      </c>
      <c r="H108">
        <f t="shared" si="19"/>
        <v>1.7650918025645668E-3</v>
      </c>
      <c r="I108">
        <f t="shared" si="20"/>
        <v>2.7581573522625802E-2</v>
      </c>
      <c r="J108">
        <f t="shared" si="21"/>
        <v>-8.8193832808555195E-3</v>
      </c>
      <c r="K108">
        <f t="shared" si="14"/>
        <v>-4.5570243648951347E-4</v>
      </c>
      <c r="M108">
        <f>'No UV'!BQ110</f>
        <v>1.3009135379382117E-3</v>
      </c>
      <c r="N108">
        <f>'8J 1hUV'!BK110</f>
        <v>4.4831759409353977E-4</v>
      </c>
      <c r="O108">
        <f>'8J 3hUV'!BK110</f>
        <v>4.6092646947730687E-4</v>
      </c>
      <c r="P108">
        <f>'8J 16hUV'!BK110</f>
        <v>8.6961669495968499E-4</v>
      </c>
      <c r="Q108">
        <f>'8J 24hUV'!BK110</f>
        <v>7.5607592354449841E-4</v>
      </c>
      <c r="S108">
        <f t="shared" si="18"/>
        <v>1.7492311320317514E-3</v>
      </c>
      <c r="T108">
        <f t="shared" si="15"/>
        <v>1.7618400074155185E-3</v>
      </c>
      <c r="U108">
        <f t="shared" si="16"/>
        <v>2.1705302328978967E-3</v>
      </c>
      <c r="V108">
        <f t="shared" si="17"/>
        <v>2.0569894614827101E-3</v>
      </c>
    </row>
    <row r="109" spans="1:22" x14ac:dyDescent="0.25">
      <c r="A109">
        <f>'No UV'!BP111</f>
        <v>0.93202887353859198</v>
      </c>
      <c r="B109">
        <f>'8J 1hUV'!BJ111</f>
        <v>0.91413756277251235</v>
      </c>
      <c r="C109">
        <f>'8J 3hUV'!BJ111</f>
        <v>0.95236187068178602</v>
      </c>
      <c r="D109">
        <f>'8J 16hUV'!BJ111</f>
        <v>0.92949363608737201</v>
      </c>
      <c r="E109">
        <f>'8J 24hUV'!BJ111</f>
        <v>0.93169468582570725</v>
      </c>
      <c r="H109">
        <f t="shared" si="19"/>
        <v>-1.7891310766079638E-2</v>
      </c>
      <c r="I109">
        <f t="shared" si="20"/>
        <v>2.0332997143194032E-2</v>
      </c>
      <c r="J109">
        <f t="shared" si="21"/>
        <v>-2.5352374512199738E-3</v>
      </c>
      <c r="K109">
        <f t="shared" si="14"/>
        <v>-3.3418771288473703E-4</v>
      </c>
      <c r="M109">
        <f>'No UV'!BQ111</f>
        <v>1.0228340730626369E-3</v>
      </c>
      <c r="N109">
        <f>'8J 1hUV'!BK111</f>
        <v>6.3657449243447665E-4</v>
      </c>
      <c r="O109">
        <f>'8J 3hUV'!BK111</f>
        <v>3.1427839956681901E-4</v>
      </c>
      <c r="P109">
        <f>'8J 16hUV'!BK111</f>
        <v>8.8570363946577824E-4</v>
      </c>
      <c r="Q109">
        <f>'8J 24hUV'!BK111</f>
        <v>1.851411256816016E-4</v>
      </c>
      <c r="S109">
        <f t="shared" si="18"/>
        <v>1.6594085654971136E-3</v>
      </c>
      <c r="T109">
        <f t="shared" si="15"/>
        <v>1.3371124726294559E-3</v>
      </c>
      <c r="U109">
        <f t="shared" si="16"/>
        <v>1.9085377125284153E-3</v>
      </c>
      <c r="V109">
        <f t="shared" si="17"/>
        <v>1.2079751987442385E-3</v>
      </c>
    </row>
    <row r="110" spans="1:22" x14ac:dyDescent="0.25">
      <c r="A110">
        <f>'No UV'!BP112</f>
        <v>0.9231270793566605</v>
      </c>
      <c r="B110">
        <f>'8J 1hUV'!BJ112</f>
        <v>0.91504818962735046</v>
      </c>
      <c r="C110">
        <f>'8J 3hUV'!BJ112</f>
        <v>0.9561113457862106</v>
      </c>
      <c r="D110">
        <f>'8J 16hUV'!BJ112</f>
        <v>0.92789960741039634</v>
      </c>
      <c r="E110">
        <f>'8J 24hUV'!BJ112</f>
        <v>0.93642814837690569</v>
      </c>
      <c r="H110">
        <f t="shared" si="19"/>
        <v>-8.0788897293100348E-3</v>
      </c>
      <c r="I110">
        <f t="shared" si="20"/>
        <v>3.2984266429550102E-2</v>
      </c>
      <c r="J110">
        <f t="shared" si="21"/>
        <v>4.7725280537358472E-3</v>
      </c>
      <c r="K110">
        <f t="shared" si="14"/>
        <v>1.3301069020245193E-2</v>
      </c>
      <c r="M110">
        <f>'No UV'!BQ112</f>
        <v>6.4358773951140311E-4</v>
      </c>
      <c r="N110">
        <f>'8J 1hUV'!BK112</f>
        <v>6.3140007541041983E-4</v>
      </c>
      <c r="O110">
        <f>'8J 3hUV'!BK112</f>
        <v>3.5985647219302441E-4</v>
      </c>
      <c r="P110">
        <f>'8J 16hUV'!BK112</f>
        <v>7.6076985668217963E-4</v>
      </c>
      <c r="Q110">
        <f>'8J 24hUV'!BK112</f>
        <v>5.8135572524077876E-4</v>
      </c>
      <c r="S110">
        <f t="shared" si="18"/>
        <v>1.2749878149218229E-3</v>
      </c>
      <c r="T110">
        <f t="shared" si="15"/>
        <v>1.0034442117044275E-3</v>
      </c>
      <c r="U110">
        <f t="shared" si="16"/>
        <v>1.4043575961935827E-3</v>
      </c>
      <c r="V110">
        <f t="shared" si="17"/>
        <v>1.2249434647521819E-3</v>
      </c>
    </row>
    <row r="111" spans="1:22" x14ac:dyDescent="0.25">
      <c r="A111">
        <f>'No UV'!BP113</f>
        <v>0.91736270538771902</v>
      </c>
      <c r="B111">
        <f>'8J 1hUV'!BJ113</f>
        <v>0.91774288780105739</v>
      </c>
      <c r="C111">
        <f>'8J 3hUV'!BJ113</f>
        <v>0.95689643226508159</v>
      </c>
      <c r="D111">
        <f>'8J 16hUV'!BJ113</f>
        <v>0.91795286069660187</v>
      </c>
      <c r="E111">
        <f>'8J 24hUV'!BJ113</f>
        <v>0.93808403125687267</v>
      </c>
      <c r="H111">
        <f t="shared" si="19"/>
        <v>3.8018241333837022E-4</v>
      </c>
      <c r="I111">
        <f t="shared" si="20"/>
        <v>3.9533726877362563E-2</v>
      </c>
      <c r="J111">
        <f t="shared" si="21"/>
        <v>5.9015530888284484E-4</v>
      </c>
      <c r="K111">
        <f t="shared" si="14"/>
        <v>2.0721325869153651E-2</v>
      </c>
      <c r="M111">
        <f>'No UV'!BQ113</f>
        <v>2.0405806435067785E-4</v>
      </c>
      <c r="N111">
        <f>'8J 1hUV'!BK113</f>
        <v>7.8120629751670225E-4</v>
      </c>
      <c r="O111">
        <f>'8J 3hUV'!BK113</f>
        <v>6.5113382113761052E-4</v>
      </c>
      <c r="P111">
        <f>'8J 16hUV'!BK113</f>
        <v>6.8195180691690014E-4</v>
      </c>
      <c r="Q111">
        <f>'8J 24hUV'!BK113</f>
        <v>5.6171644307466439E-4</v>
      </c>
      <c r="S111">
        <f t="shared" si="18"/>
        <v>9.8526436186738005E-4</v>
      </c>
      <c r="T111">
        <f t="shared" si="15"/>
        <v>8.5519188548828832E-4</v>
      </c>
      <c r="U111">
        <f t="shared" si="16"/>
        <v>8.8600987126757793E-4</v>
      </c>
      <c r="V111">
        <f t="shared" si="17"/>
        <v>7.6577450742534229E-4</v>
      </c>
    </row>
    <row r="112" spans="1:22" x14ac:dyDescent="0.25">
      <c r="A112">
        <f>'No UV'!BP114</f>
        <v>0.92237806978735049</v>
      </c>
      <c r="B112">
        <f>'8J 1hUV'!BJ114</f>
        <v>0.91034366068917694</v>
      </c>
      <c r="C112">
        <f>'8J 3hUV'!BJ114</f>
        <v>0.95477864649073108</v>
      </c>
      <c r="D112">
        <f>'8J 16hUV'!BJ114</f>
        <v>0.9266602193873823</v>
      </c>
      <c r="E112">
        <f>'8J 24hUV'!BJ114</f>
        <v>0.93952544119255799</v>
      </c>
      <c r="H112">
        <f t="shared" si="19"/>
        <v>-1.2034409098173549E-2</v>
      </c>
      <c r="I112">
        <f t="shared" si="20"/>
        <v>3.240057670338059E-2</v>
      </c>
      <c r="J112">
        <f t="shared" si="21"/>
        <v>4.2821496000318149E-3</v>
      </c>
      <c r="K112">
        <f t="shared" si="14"/>
        <v>1.7147371405207501E-2</v>
      </c>
      <c r="M112">
        <f>'No UV'!BQ114</f>
        <v>6.444762402817029E-4</v>
      </c>
      <c r="N112">
        <f>'8J 1hUV'!BK114</f>
        <v>4.7925959067210807E-4</v>
      </c>
      <c r="O112">
        <f>'8J 3hUV'!BK114</f>
        <v>3.0138525440883459E-4</v>
      </c>
      <c r="P112">
        <f>'8J 16hUV'!BK114</f>
        <v>5.4397255078982498E-4</v>
      </c>
      <c r="Q112">
        <f>'8J 24hUV'!BK114</f>
        <v>4.2755273173077074E-4</v>
      </c>
      <c r="S112">
        <f t="shared" si="18"/>
        <v>1.123735830953811E-3</v>
      </c>
      <c r="T112">
        <f t="shared" si="15"/>
        <v>9.4586149469053755E-4</v>
      </c>
      <c r="U112">
        <f t="shared" si="16"/>
        <v>1.1884487910715279E-3</v>
      </c>
      <c r="V112">
        <f t="shared" si="17"/>
        <v>1.0720289720124736E-3</v>
      </c>
    </row>
    <row r="113" spans="1:22" x14ac:dyDescent="0.25">
      <c r="A113">
        <f>'No UV'!BP115</f>
        <v>0.92294385853780514</v>
      </c>
      <c r="B113">
        <f>'8J 1hUV'!BJ115</f>
        <v>0.9185271676268123</v>
      </c>
      <c r="C113">
        <f>'8J 3hUV'!BJ115</f>
        <v>0.94839041493667031</v>
      </c>
      <c r="D113">
        <f>'8J 16hUV'!BJ115</f>
        <v>0.9210508985455268</v>
      </c>
      <c r="E113">
        <f>'8J 24hUV'!BJ115</f>
        <v>0.93332039635847219</v>
      </c>
      <c r="H113">
        <f t="shared" si="19"/>
        <v>-4.4166909109928376E-3</v>
      </c>
      <c r="I113">
        <f t="shared" si="20"/>
        <v>2.5446556398865172E-2</v>
      </c>
      <c r="J113">
        <f t="shared" si="21"/>
        <v>-1.8929599922783424E-3</v>
      </c>
      <c r="K113">
        <f t="shared" si="14"/>
        <v>1.0376537820667053E-2</v>
      </c>
      <c r="M113">
        <f>'No UV'!BQ115</f>
        <v>1.8956129254195966E-4</v>
      </c>
      <c r="N113">
        <f>'8J 1hUV'!BK115</f>
        <v>1.1730024743053979E-3</v>
      </c>
      <c r="O113">
        <f>'8J 3hUV'!BK115</f>
        <v>4.9543268721461548E-4</v>
      </c>
      <c r="P113">
        <f>'8J 16hUV'!BK115</f>
        <v>8.856450113900083E-4</v>
      </c>
      <c r="Q113">
        <f>'8J 24hUV'!BK115</f>
        <v>3.0644451506240067E-4</v>
      </c>
      <c r="S113">
        <f t="shared" si="18"/>
        <v>1.3625637668473575E-3</v>
      </c>
      <c r="T113">
        <f t="shared" si="15"/>
        <v>6.8499397975657519E-4</v>
      </c>
      <c r="U113">
        <f t="shared" si="16"/>
        <v>1.0752063039319679E-3</v>
      </c>
      <c r="V113">
        <f t="shared" si="17"/>
        <v>4.9600580760436033E-4</v>
      </c>
    </row>
    <row r="114" spans="1:22" x14ac:dyDescent="0.25">
      <c r="A114">
        <f>'No UV'!BP116</f>
        <v>0.92310995051418099</v>
      </c>
      <c r="B114">
        <f>'8J 1hUV'!BJ116</f>
        <v>0.91776494689994892</v>
      </c>
      <c r="C114">
        <f>'8J 3hUV'!BJ116</f>
        <v>0.95261493036629774</v>
      </c>
      <c r="D114">
        <f>'8J 16hUV'!BJ116</f>
        <v>0.91661273047157421</v>
      </c>
      <c r="E114">
        <f>'8J 24hUV'!BJ116</f>
        <v>0.93363080376573293</v>
      </c>
      <c r="H114">
        <f t="shared" si="19"/>
        <v>-5.3450036142320689E-3</v>
      </c>
      <c r="I114">
        <f t="shared" si="20"/>
        <v>2.9504979852116753E-2</v>
      </c>
      <c r="J114">
        <f t="shared" si="21"/>
        <v>-6.4972200426067772E-3</v>
      </c>
      <c r="K114">
        <f t="shared" si="14"/>
        <v>1.0520853251551943E-2</v>
      </c>
      <c r="M114">
        <f>'No UV'!BQ116</f>
        <v>9.1493354626900371E-4</v>
      </c>
      <c r="N114">
        <f>'8J 1hUV'!BK116</f>
        <v>6.9881468345442247E-4</v>
      </c>
      <c r="O114">
        <f>'8J 3hUV'!BK116</f>
        <v>1.8790383394748876E-4</v>
      </c>
      <c r="P114">
        <f>'8J 16hUV'!BK116</f>
        <v>9.3710438722648961E-4</v>
      </c>
      <c r="Q114">
        <f>'8J 24hUV'!BK116</f>
        <v>2.9229955983380175E-4</v>
      </c>
      <c r="S114">
        <f t="shared" si="18"/>
        <v>1.6137482297234262E-3</v>
      </c>
      <c r="T114">
        <f t="shared" si="15"/>
        <v>1.1028373802164926E-3</v>
      </c>
      <c r="U114">
        <f t="shared" si="16"/>
        <v>1.8520379334954933E-3</v>
      </c>
      <c r="V114">
        <f t="shared" si="17"/>
        <v>1.2072331061028054E-3</v>
      </c>
    </row>
    <row r="115" spans="1:22" x14ac:dyDescent="0.25">
      <c r="A115">
        <f>'No UV'!BP117</f>
        <v>0.92656179840176811</v>
      </c>
      <c r="B115">
        <f>'8J 1hUV'!BJ117</f>
        <v>0.91855492014106077</v>
      </c>
      <c r="C115">
        <f>'8J 3hUV'!BJ117</f>
        <v>0.95462254003137503</v>
      </c>
      <c r="D115">
        <f>'8J 16hUV'!BJ117</f>
        <v>0.92384755720261613</v>
      </c>
      <c r="E115">
        <f>'8J 24hUV'!BJ117</f>
        <v>0.94035977538535398</v>
      </c>
      <c r="H115">
        <f t="shared" si="19"/>
        <v>-8.0068782607073397E-3</v>
      </c>
      <c r="I115">
        <f t="shared" si="20"/>
        <v>2.8060741629606922E-2</v>
      </c>
      <c r="J115">
        <f t="shared" si="21"/>
        <v>-2.7142411991519788E-3</v>
      </c>
      <c r="K115">
        <f t="shared" si="14"/>
        <v>1.3797976983585869E-2</v>
      </c>
      <c r="M115">
        <f>'No UV'!BQ117</f>
        <v>6.4817941892984462E-4</v>
      </c>
      <c r="N115">
        <f>'8J 1hUV'!BK117</f>
        <v>4.1087339395997534E-4</v>
      </c>
      <c r="O115">
        <f>'8J 3hUV'!BK117</f>
        <v>5.3823076051523748E-4</v>
      </c>
      <c r="P115">
        <f>'8J 16hUV'!BK117</f>
        <v>7.5315020884748928E-4</v>
      </c>
      <c r="Q115">
        <f>'8J 24hUV'!BK117</f>
        <v>2.0964349062841769E-4</v>
      </c>
      <c r="S115">
        <f t="shared" si="18"/>
        <v>1.0590528128898199E-3</v>
      </c>
      <c r="T115">
        <f t="shared" si="15"/>
        <v>1.1864101794450822E-3</v>
      </c>
      <c r="U115">
        <f t="shared" si="16"/>
        <v>1.4013296277773338E-3</v>
      </c>
      <c r="V115">
        <f t="shared" si="17"/>
        <v>8.5782290955826231E-4</v>
      </c>
    </row>
    <row r="116" spans="1:22" x14ac:dyDescent="0.25">
      <c r="A116">
        <f>'No UV'!BP118</f>
        <v>0.92065941480792934</v>
      </c>
      <c r="B116">
        <f>'8J 1hUV'!BJ118</f>
        <v>0.91798324751795657</v>
      </c>
      <c r="C116">
        <f>'8J 3hUV'!BJ118</f>
        <v>0.9544723773358148</v>
      </c>
      <c r="D116">
        <f>'8J 16hUV'!BJ118</f>
        <v>0.92352065810818651</v>
      </c>
      <c r="E116">
        <f>'8J 24hUV'!BJ118</f>
        <v>0.93527929356903516</v>
      </c>
      <c r="H116">
        <f t="shared" si="19"/>
        <v>-2.6761672899727751E-3</v>
      </c>
      <c r="I116">
        <f t="shared" si="20"/>
        <v>3.381296252788546E-2</v>
      </c>
      <c r="J116">
        <f t="shared" si="21"/>
        <v>2.8612433002571658E-3</v>
      </c>
      <c r="K116">
        <f t="shared" si="14"/>
        <v>1.461987876110582E-2</v>
      </c>
      <c r="M116">
        <f>'No UV'!BQ118</f>
        <v>1.5486110176570033E-3</v>
      </c>
      <c r="N116">
        <f>'8J 1hUV'!BK118</f>
        <v>6.3996640455199754E-4</v>
      </c>
      <c r="O116">
        <f>'8J 3hUV'!BK118</f>
        <v>7.6147578748339453E-4</v>
      </c>
      <c r="P116">
        <f>'8J 16hUV'!BK118</f>
        <v>1.1230974614717002E-3</v>
      </c>
      <c r="Q116">
        <f>'8J 24hUV'!BK118</f>
        <v>5.0184822370137941E-4</v>
      </c>
      <c r="S116">
        <f t="shared" si="18"/>
        <v>2.188577422209001E-3</v>
      </c>
      <c r="T116">
        <f t="shared" si="15"/>
        <v>2.3100868051403978E-3</v>
      </c>
      <c r="U116">
        <f t="shared" si="16"/>
        <v>2.6717084791287038E-3</v>
      </c>
      <c r="V116">
        <f t="shared" si="17"/>
        <v>2.0504592413583826E-3</v>
      </c>
    </row>
    <row r="117" spans="1:22" x14ac:dyDescent="0.25">
      <c r="A117">
        <f>'No UV'!BP119</f>
        <v>0.92287061965536776</v>
      </c>
      <c r="B117">
        <f>'8J 1hUV'!BJ119</f>
        <v>0.91795816112098705</v>
      </c>
      <c r="C117">
        <f>'8J 3hUV'!BJ119</f>
        <v>0.95467584154844709</v>
      </c>
      <c r="D117">
        <f>'8J 16hUV'!BJ119</f>
        <v>0.91744458263214523</v>
      </c>
      <c r="E117">
        <f>'8J 24hUV'!BJ119</f>
        <v>0.93167736809340262</v>
      </c>
      <c r="H117">
        <f t="shared" si="19"/>
        <v>-4.9124585343807148E-3</v>
      </c>
      <c r="I117">
        <f t="shared" si="20"/>
        <v>3.1805221893079327E-2</v>
      </c>
      <c r="J117">
        <f t="shared" si="21"/>
        <v>-5.4260370232225297E-3</v>
      </c>
      <c r="K117">
        <f t="shared" si="14"/>
        <v>8.8067484380348615E-3</v>
      </c>
      <c r="M117">
        <f>'No UV'!BQ119</f>
        <v>9.3706955728001078E-4</v>
      </c>
      <c r="N117">
        <f>'8J 1hUV'!BK119</f>
        <v>3.21734334590404E-4</v>
      </c>
      <c r="O117">
        <f>'8J 3hUV'!BK119</f>
        <v>3.8180742742428408E-4</v>
      </c>
      <c r="P117">
        <f>'8J 16hUV'!BK119</f>
        <v>6.3269203011420314E-4</v>
      </c>
      <c r="Q117">
        <f>'8J 24hUV'!BK119</f>
        <v>3.3347679774013527E-4</v>
      </c>
      <c r="S117">
        <f t="shared" si="18"/>
        <v>1.2588038918704147E-3</v>
      </c>
      <c r="T117">
        <f t="shared" si="15"/>
        <v>1.3188769847042947E-3</v>
      </c>
      <c r="U117">
        <f t="shared" si="16"/>
        <v>1.5697615873942138E-3</v>
      </c>
      <c r="V117">
        <f t="shared" si="17"/>
        <v>1.2705463550201461E-3</v>
      </c>
    </row>
    <row r="118" spans="1:22" x14ac:dyDescent="0.25">
      <c r="A118">
        <f>'No UV'!BP120</f>
        <v>0.92679873327316387</v>
      </c>
      <c r="B118">
        <f>'8J 1hUV'!BJ120</f>
        <v>0.92145606966170812</v>
      </c>
      <c r="C118">
        <f>'8J 3hUV'!BJ120</f>
        <v>0.95681035924642333</v>
      </c>
      <c r="D118">
        <f>'8J 16hUV'!BJ120</f>
        <v>0.91751330774228246</v>
      </c>
      <c r="E118">
        <f>'8J 24hUV'!BJ120</f>
        <v>0.93848078226151344</v>
      </c>
      <c r="H118">
        <f t="shared" si="19"/>
        <v>-5.3426636114557446E-3</v>
      </c>
      <c r="I118">
        <f t="shared" si="20"/>
        <v>3.0011625973259459E-2</v>
      </c>
      <c r="J118">
        <f t="shared" si="21"/>
        <v>-9.2854255308814082E-3</v>
      </c>
      <c r="K118">
        <f t="shared" si="14"/>
        <v>1.1682048988349569E-2</v>
      </c>
      <c r="M118">
        <f>'No UV'!BQ120</f>
        <v>7.9663616307852213E-4</v>
      </c>
      <c r="N118">
        <f>'8J 1hUV'!BK120</f>
        <v>9.7955476065963412E-4</v>
      </c>
      <c r="O118">
        <f>'8J 3hUV'!BK120</f>
        <v>2.9633786725492974E-4</v>
      </c>
      <c r="P118">
        <f>'8J 16hUV'!BK120</f>
        <v>1.3488764103553308E-3</v>
      </c>
      <c r="Q118">
        <f>'8J 24hUV'!BK120</f>
        <v>5.1402341162894996E-4</v>
      </c>
      <c r="S118">
        <f t="shared" si="18"/>
        <v>1.7761909237381563E-3</v>
      </c>
      <c r="T118">
        <f t="shared" si="15"/>
        <v>1.0929740303334519E-3</v>
      </c>
      <c r="U118">
        <f t="shared" si="16"/>
        <v>2.1455125734338529E-3</v>
      </c>
      <c r="V118">
        <f t="shared" si="17"/>
        <v>1.3106595747074722E-3</v>
      </c>
    </row>
    <row r="119" spans="1:22" x14ac:dyDescent="0.25">
      <c r="A119">
        <f>'No UV'!BP121</f>
        <v>0.9327335442204473</v>
      </c>
      <c r="B119">
        <f>'8J 1hUV'!BJ121</f>
        <v>0.92782855914377138</v>
      </c>
      <c r="C119">
        <f>'8J 3hUV'!BJ121</f>
        <v>0.9560970392726803</v>
      </c>
      <c r="D119">
        <f>'8J 16hUV'!BJ121</f>
        <v>0.92507986656707197</v>
      </c>
      <c r="E119">
        <f>'8J 24hUV'!BJ121</f>
        <v>0.93552996244608522</v>
      </c>
      <c r="H119">
        <f t="shared" si="19"/>
        <v>-4.9049850766759162E-3</v>
      </c>
      <c r="I119">
        <f t="shared" si="20"/>
        <v>2.3363495052233008E-2</v>
      </c>
      <c r="J119">
        <f t="shared" si="21"/>
        <v>-7.6536776533753237E-3</v>
      </c>
      <c r="K119">
        <f t="shared" si="14"/>
        <v>2.79641822563792E-3</v>
      </c>
      <c r="M119">
        <f>'No UV'!BQ121</f>
        <v>4.0393495964765881E-4</v>
      </c>
      <c r="N119">
        <f>'8J 1hUV'!BK121</f>
        <v>4.0836086002355235E-4</v>
      </c>
      <c r="O119">
        <f>'8J 3hUV'!BK121</f>
        <v>3.7618143137587112E-4</v>
      </c>
      <c r="P119">
        <f>'8J 16hUV'!BK121</f>
        <v>1.0507926903188629E-3</v>
      </c>
      <c r="Q119">
        <f>'8J 24hUV'!BK121</f>
        <v>3.5377017129763314E-4</v>
      </c>
      <c r="S119">
        <f t="shared" si="18"/>
        <v>8.122958196712111E-4</v>
      </c>
      <c r="T119">
        <f t="shared" si="15"/>
        <v>7.8011639102352993E-4</v>
      </c>
      <c r="U119">
        <f t="shared" si="16"/>
        <v>1.4547276499665216E-3</v>
      </c>
      <c r="V119">
        <f t="shared" si="17"/>
        <v>7.5770513094529195E-4</v>
      </c>
    </row>
    <row r="120" spans="1:22" x14ac:dyDescent="0.25">
      <c r="A120">
        <f>'No UV'!BP122</f>
        <v>0.92235715732925772</v>
      </c>
      <c r="B120">
        <f>'8J 1hUV'!BJ122</f>
        <v>0.91328608279862211</v>
      </c>
      <c r="C120">
        <f>'8J 3hUV'!BJ122</f>
        <v>0.93766020448379217</v>
      </c>
      <c r="D120">
        <f>'8J 16hUV'!BJ122</f>
        <v>0.9242898970015837</v>
      </c>
      <c r="E120">
        <f>'8J 24hUV'!BJ122</f>
        <v>0.9339111551380278</v>
      </c>
      <c r="H120">
        <f t="shared" si="19"/>
        <v>-9.0710745306356033E-3</v>
      </c>
      <c r="I120">
        <f t="shared" si="20"/>
        <v>1.5303047154534455E-2</v>
      </c>
      <c r="J120">
        <f t="shared" si="21"/>
        <v>1.9327396723259893E-3</v>
      </c>
      <c r="K120">
        <f t="shared" si="14"/>
        <v>1.1553997808770089E-2</v>
      </c>
      <c r="M120">
        <f>'No UV'!BQ122</f>
        <v>9.8258996910645206E-4</v>
      </c>
      <c r="N120">
        <f>'8J 1hUV'!BK122</f>
        <v>8.3986051469743831E-4</v>
      </c>
      <c r="O120">
        <f>'8J 3hUV'!BK122</f>
        <v>2.9608034872733704E-4</v>
      </c>
      <c r="P120">
        <f>'8J 16hUV'!BK122</f>
        <v>9.2886631877516044E-4</v>
      </c>
      <c r="Q120">
        <f>'8J 24hUV'!BK122</f>
        <v>8.3362153909635707E-4</v>
      </c>
      <c r="S120">
        <f t="shared" si="18"/>
        <v>1.8224504838038904E-3</v>
      </c>
      <c r="T120">
        <f t="shared" si="15"/>
        <v>1.2786703178337892E-3</v>
      </c>
      <c r="U120">
        <f t="shared" si="16"/>
        <v>1.9114562878816124E-3</v>
      </c>
      <c r="V120">
        <f t="shared" si="17"/>
        <v>1.8162115082028091E-3</v>
      </c>
    </row>
    <row r="121" spans="1:22" x14ac:dyDescent="0.25">
      <c r="A121">
        <f>'No UV'!BP123</f>
        <v>0.91909125033522732</v>
      </c>
      <c r="B121">
        <f>'8J 1hUV'!BJ123</f>
        <v>0.91535544093910359</v>
      </c>
      <c r="C121">
        <f>'8J 3hUV'!BJ123</f>
        <v>0.93655634012283429</v>
      </c>
      <c r="D121">
        <f>'8J 16hUV'!BJ123</f>
        <v>0.92288005179817389</v>
      </c>
      <c r="E121">
        <f>'8J 24hUV'!BJ123</f>
        <v>0.93416056934993108</v>
      </c>
      <c r="H121">
        <f t="shared" si="19"/>
        <v>-3.7358093961237238E-3</v>
      </c>
      <c r="I121">
        <f t="shared" si="20"/>
        <v>1.7465089787606969E-2</v>
      </c>
      <c r="J121">
        <f t="shared" si="21"/>
        <v>3.7888014629465783E-3</v>
      </c>
      <c r="K121">
        <f t="shared" si="14"/>
        <v>1.5069319014703764E-2</v>
      </c>
      <c r="M121">
        <f>'No UV'!BQ123</f>
        <v>4.3344165987281612E-4</v>
      </c>
      <c r="N121">
        <f>'8J 1hUV'!BK123</f>
        <v>5.6851122487706852E-4</v>
      </c>
      <c r="O121">
        <f>'8J 3hUV'!BK123</f>
        <v>1.112095465207421E-3</v>
      </c>
      <c r="P121">
        <f>'8J 16hUV'!BK123</f>
        <v>6.1635452200156128E-4</v>
      </c>
      <c r="Q121">
        <f>'8J 24hUV'!BK123</f>
        <v>3.9429743521749051E-4</v>
      </c>
      <c r="S121">
        <f t="shared" si="18"/>
        <v>1.0019528847498846E-3</v>
      </c>
      <c r="T121">
        <f t="shared" si="15"/>
        <v>1.545537125080237E-3</v>
      </c>
      <c r="U121">
        <f t="shared" si="16"/>
        <v>1.0497961818743775E-3</v>
      </c>
      <c r="V121">
        <f t="shared" si="17"/>
        <v>8.2773909509030658E-4</v>
      </c>
    </row>
    <row r="122" spans="1:22" x14ac:dyDescent="0.25">
      <c r="A122">
        <f>'No UV'!BP124</f>
        <v>0.93086442769740074</v>
      </c>
      <c r="B122">
        <f>'8J 1hUV'!BJ124</f>
        <v>0.92482721136431922</v>
      </c>
      <c r="C122">
        <f>'8J 3hUV'!BJ124</f>
        <v>0.95204842294551784</v>
      </c>
      <c r="D122">
        <f>'8J 16hUV'!BJ124</f>
        <v>0.9202848430092978</v>
      </c>
      <c r="E122">
        <f>'8J 24hUV'!BJ124</f>
        <v>0.92403176464787629</v>
      </c>
      <c r="H122">
        <f t="shared" si="19"/>
        <v>-6.0372163330815187E-3</v>
      </c>
      <c r="I122">
        <f t="shared" si="20"/>
        <v>2.1183995248117093E-2</v>
      </c>
      <c r="J122">
        <f t="shared" si="21"/>
        <v>-1.0579584688102939E-2</v>
      </c>
      <c r="K122">
        <f t="shared" si="14"/>
        <v>-6.8326630495244567E-3</v>
      </c>
      <c r="M122">
        <f>'No UV'!BQ124</f>
        <v>3.44825713123503E-4</v>
      </c>
      <c r="N122">
        <f>'8J 1hUV'!BK124</f>
        <v>7.0773623156172253E-4</v>
      </c>
      <c r="O122">
        <f>'8J 3hUV'!BK124</f>
        <v>2.3689500646704463E-4</v>
      </c>
      <c r="P122">
        <f>'8J 16hUV'!BK124</f>
        <v>7.2719776176854078E-4</v>
      </c>
      <c r="Q122">
        <f>'8J 24hUV'!BK124</f>
        <v>3.2912084499601703E-4</v>
      </c>
      <c r="S122">
        <f t="shared" si="18"/>
        <v>1.0525619446852255E-3</v>
      </c>
      <c r="T122">
        <f t="shared" si="15"/>
        <v>5.8172071959054761E-4</v>
      </c>
      <c r="U122">
        <f t="shared" si="16"/>
        <v>1.0720234748920437E-3</v>
      </c>
      <c r="V122">
        <f t="shared" si="17"/>
        <v>6.7394655811952003E-4</v>
      </c>
    </row>
    <row r="123" spans="1:22" x14ac:dyDescent="0.25">
      <c r="A123">
        <f>'No UV'!BP125</f>
        <v>0.92831409524412833</v>
      </c>
      <c r="B123">
        <f>'8J 1hUV'!BJ125</f>
        <v>0.91172220768182299</v>
      </c>
      <c r="C123">
        <f>'8J 3hUV'!BJ125</f>
        <v>0.94074930075074137</v>
      </c>
      <c r="D123">
        <f>'8J 16hUV'!BJ125</f>
        <v>0.92990806203638898</v>
      </c>
      <c r="E123">
        <f>'8J 24hUV'!BJ125</f>
        <v>0.92190968284609964</v>
      </c>
      <c r="H123">
        <f t="shared" si="19"/>
        <v>-1.6591887562305341E-2</v>
      </c>
      <c r="I123">
        <f t="shared" si="20"/>
        <v>1.2435205506613034E-2</v>
      </c>
      <c r="J123">
        <f t="shared" si="21"/>
        <v>1.5939667922606482E-3</v>
      </c>
      <c r="K123">
        <f t="shared" si="14"/>
        <v>-6.4044123980286916E-3</v>
      </c>
      <c r="M123">
        <f>'No UV'!BQ125</f>
        <v>4.1362654948367861E-4</v>
      </c>
      <c r="N123">
        <f>'8J 1hUV'!BK125</f>
        <v>6.8207195293038111E-4</v>
      </c>
      <c r="O123">
        <f>'8J 3hUV'!BK125</f>
        <v>4.9817402700729429E-4</v>
      </c>
      <c r="P123">
        <f>'8J 16hUV'!BK125</f>
        <v>1.6304161341785942E-3</v>
      </c>
      <c r="Q123">
        <f>'8J 24hUV'!BK125</f>
        <v>3.7154028140679848E-4</v>
      </c>
      <c r="S123">
        <f t="shared" si="18"/>
        <v>1.0956985024140598E-3</v>
      </c>
      <c r="T123">
        <f t="shared" si="15"/>
        <v>9.1180057649097295E-4</v>
      </c>
      <c r="U123">
        <f t="shared" si="16"/>
        <v>2.0440426836622729E-3</v>
      </c>
      <c r="V123">
        <f t="shared" si="17"/>
        <v>7.8516683089047709E-4</v>
      </c>
    </row>
    <row r="124" spans="1:22" x14ac:dyDescent="0.25">
      <c r="A124">
        <f>'No UV'!BP126</f>
        <v>0.92215453654573021</v>
      </c>
      <c r="B124">
        <f>'8J 1hUV'!BJ126</f>
        <v>0.92444840925185778</v>
      </c>
      <c r="C124">
        <f>'8J 3hUV'!BJ126</f>
        <v>0.94539052998203332</v>
      </c>
      <c r="D124">
        <f>'8J 16hUV'!BJ126</f>
        <v>0.92812086242438774</v>
      </c>
      <c r="E124">
        <f>'8J 24hUV'!BJ126</f>
        <v>0.92944195968329779</v>
      </c>
      <c r="H124">
        <f t="shared" si="19"/>
        <v>2.2938727061275754E-3</v>
      </c>
      <c r="I124">
        <f t="shared" si="20"/>
        <v>2.3235993436303115E-2</v>
      </c>
      <c r="J124">
        <f t="shared" si="21"/>
        <v>5.9663258786575302E-3</v>
      </c>
      <c r="K124">
        <f t="shared" si="14"/>
        <v>7.2874231375675835E-3</v>
      </c>
      <c r="M124">
        <f>'No UV'!BQ126</f>
        <v>9.6639410979586378E-4</v>
      </c>
      <c r="N124">
        <f>'8J 1hUV'!BK126</f>
        <v>6.9163843073777808E-4</v>
      </c>
      <c r="O124">
        <f>'8J 3hUV'!BK126</f>
        <v>1.7739316700652848E-4</v>
      </c>
      <c r="P124">
        <f>'8J 16hUV'!BK126</f>
        <v>9.3701010783868173E-4</v>
      </c>
      <c r="Q124">
        <f>'8J 24hUV'!BK126</f>
        <v>2.0888422953476099E-4</v>
      </c>
      <c r="S124">
        <f t="shared" si="18"/>
        <v>1.658032540533642E-3</v>
      </c>
      <c r="T124">
        <f t="shared" si="15"/>
        <v>1.1437872768023923E-3</v>
      </c>
      <c r="U124">
        <f t="shared" si="16"/>
        <v>1.9034042176345454E-3</v>
      </c>
      <c r="V124">
        <f t="shared" si="17"/>
        <v>1.1752783393306249E-3</v>
      </c>
    </row>
    <row r="125" spans="1:22" x14ac:dyDescent="0.25">
      <c r="A125">
        <f>'No UV'!BP127</f>
        <v>0.92036746597859809</v>
      </c>
      <c r="B125">
        <f>'8J 1hUV'!BJ127</f>
        <v>0.92262880726800933</v>
      </c>
      <c r="C125">
        <f>'8J 3hUV'!BJ127</f>
        <v>0.9509418168241659</v>
      </c>
      <c r="D125">
        <f>'8J 16hUV'!BJ127</f>
        <v>0.92672427195223039</v>
      </c>
      <c r="E125">
        <f>'8J 24hUV'!BJ127</f>
        <v>0.93100521065749187</v>
      </c>
      <c r="H125">
        <f t="shared" si="19"/>
        <v>2.261341289411245E-3</v>
      </c>
      <c r="I125">
        <f t="shared" si="20"/>
        <v>3.057435084556781E-2</v>
      </c>
      <c r="J125">
        <f t="shared" si="21"/>
        <v>6.3568059736323068E-3</v>
      </c>
      <c r="K125">
        <f t="shared" si="14"/>
        <v>1.0637744678893779E-2</v>
      </c>
      <c r="M125">
        <f>'No UV'!BQ127</f>
        <v>7.9631654913876E-4</v>
      </c>
      <c r="N125">
        <f>'8J 1hUV'!BK127</f>
        <v>4.478123281454293E-4</v>
      </c>
      <c r="O125">
        <f>'8J 3hUV'!BK127</f>
        <v>3.2238178490023812E-4</v>
      </c>
      <c r="P125">
        <f>'8J 16hUV'!BK127</f>
        <v>6.2350023018619045E-4</v>
      </c>
      <c r="Q125">
        <f>'8J 24hUV'!BK127</f>
        <v>4.7183363450057134E-4</v>
      </c>
      <c r="S125">
        <f t="shared" si="18"/>
        <v>1.2441288772841892E-3</v>
      </c>
      <c r="T125">
        <f t="shared" si="15"/>
        <v>1.1186983340389981E-3</v>
      </c>
      <c r="U125">
        <f t="shared" si="16"/>
        <v>1.4198167793249505E-3</v>
      </c>
      <c r="V125">
        <f t="shared" si="17"/>
        <v>1.2681501836393314E-3</v>
      </c>
    </row>
    <row r="126" spans="1:22" x14ac:dyDescent="0.25">
      <c r="A126">
        <f>'No UV'!BP128</f>
        <v>0.91849745348892631</v>
      </c>
      <c r="B126">
        <f>'8J 1hUV'!BJ128</f>
        <v>0.92092297859945904</v>
      </c>
      <c r="C126">
        <f>'8J 3hUV'!BJ128</f>
        <v>0.9464855258685162</v>
      </c>
      <c r="D126">
        <f>'8J 16hUV'!BJ128</f>
        <v>0.93247887725660716</v>
      </c>
      <c r="E126">
        <f>'8J 24hUV'!BJ128</f>
        <v>0.92467388808500162</v>
      </c>
      <c r="H126">
        <f t="shared" si="19"/>
        <v>2.4255251105327336E-3</v>
      </c>
      <c r="I126">
        <f t="shared" si="20"/>
        <v>2.798807237958989E-2</v>
      </c>
      <c r="J126">
        <f t="shared" si="21"/>
        <v>1.3981423767680856E-2</v>
      </c>
      <c r="K126">
        <f t="shared" si="14"/>
        <v>6.1764345960753086E-3</v>
      </c>
      <c r="M126">
        <f>'No UV'!BQ128</f>
        <v>6.8249429090499309E-4</v>
      </c>
      <c r="N126">
        <f>'8J 1hUV'!BK128</f>
        <v>7.0605176961828226E-4</v>
      </c>
      <c r="O126">
        <f>'8J 3hUV'!BK128</f>
        <v>2.8739337746833609E-4</v>
      </c>
      <c r="P126">
        <f>'8J 16hUV'!BK128</f>
        <v>6.3932651563816017E-4</v>
      </c>
      <c r="Q126">
        <f>'8J 24hUV'!BK128</f>
        <v>4.7929361444461346E-4</v>
      </c>
      <c r="S126">
        <f t="shared" si="18"/>
        <v>1.3885460605232752E-3</v>
      </c>
      <c r="T126">
        <f t="shared" si="15"/>
        <v>9.6988766837332913E-4</v>
      </c>
      <c r="U126">
        <f t="shared" si="16"/>
        <v>1.3218208065431533E-3</v>
      </c>
      <c r="V126">
        <f t="shared" si="17"/>
        <v>1.1617879053496065E-3</v>
      </c>
    </row>
    <row r="127" spans="1:22" x14ac:dyDescent="0.25">
      <c r="A127">
        <f>'No UV'!BP129</f>
        <v>0.92281224626180247</v>
      </c>
      <c r="B127">
        <f>'8J 1hUV'!BJ129</f>
        <v>0.92035234678549482</v>
      </c>
      <c r="C127">
        <f>'8J 3hUV'!BJ129</f>
        <v>0.95182202800458293</v>
      </c>
      <c r="D127">
        <f>'8J 16hUV'!BJ129</f>
        <v>0.92294215616531505</v>
      </c>
      <c r="E127">
        <f>'8J 24hUV'!BJ129</f>
        <v>0.92177175111917697</v>
      </c>
      <c r="H127">
        <f t="shared" si="19"/>
        <v>-2.4598994763076476E-3</v>
      </c>
      <c r="I127">
        <f t="shared" si="20"/>
        <v>2.9009781742780461E-2</v>
      </c>
      <c r="J127">
        <f t="shared" si="21"/>
        <v>1.2990990351258169E-4</v>
      </c>
      <c r="K127">
        <f t="shared" si="14"/>
        <v>-1.0404951426254971E-3</v>
      </c>
      <c r="M127">
        <f>'No UV'!BQ129</f>
        <v>7.8183989913355471E-4</v>
      </c>
      <c r="N127">
        <f>'8J 1hUV'!BK129</f>
        <v>8.0173940817315163E-4</v>
      </c>
      <c r="O127">
        <f>'8J 3hUV'!BK129</f>
        <v>6.8978778691543784E-4</v>
      </c>
      <c r="P127">
        <f>'8J 16hUV'!BK129</f>
        <v>7.1781961432768298E-4</v>
      </c>
      <c r="Q127">
        <f>'8J 24hUV'!BK129</f>
        <v>3.9543069819736196E-4</v>
      </c>
      <c r="S127">
        <f t="shared" si="18"/>
        <v>1.5835793073067064E-3</v>
      </c>
      <c r="T127">
        <f t="shared" si="15"/>
        <v>1.4716276860489924E-3</v>
      </c>
      <c r="U127">
        <f t="shared" si="16"/>
        <v>1.4996595134612377E-3</v>
      </c>
      <c r="V127">
        <f t="shared" si="17"/>
        <v>1.1772705973309167E-3</v>
      </c>
    </row>
    <row r="128" spans="1:22" x14ac:dyDescent="0.25">
      <c r="A128">
        <f>'No UV'!BP130</f>
        <v>0.93049092640019071</v>
      </c>
      <c r="B128">
        <f>'8J 1hUV'!BJ130</f>
        <v>0.92108292641964196</v>
      </c>
      <c r="C128">
        <f>'8J 3hUV'!BJ130</f>
        <v>0.9518655411397432</v>
      </c>
      <c r="D128">
        <f>'8J 16hUV'!BJ130</f>
        <v>0.93122514919274357</v>
      </c>
      <c r="E128">
        <f>'8J 24hUV'!BJ130</f>
        <v>0.92702232687910535</v>
      </c>
      <c r="H128">
        <f t="shared" si="19"/>
        <v>-9.4079999805487535E-3</v>
      </c>
      <c r="I128">
        <f t="shared" si="20"/>
        <v>2.1374614739552489E-2</v>
      </c>
      <c r="J128">
        <f t="shared" si="21"/>
        <v>7.3422279255286327E-4</v>
      </c>
      <c r="K128">
        <f t="shared" si="14"/>
        <v>-3.4685995210853582E-3</v>
      </c>
      <c r="M128">
        <f>'No UV'!BQ130</f>
        <v>4.7212317261634387E-4</v>
      </c>
      <c r="N128">
        <f>'8J 1hUV'!BK130</f>
        <v>7.8756017014326241E-4</v>
      </c>
      <c r="O128">
        <f>'8J 3hUV'!BK130</f>
        <v>3.0187707297023661E-4</v>
      </c>
      <c r="P128">
        <f>'8J 16hUV'!BK130</f>
        <v>1.3100027315977479E-3</v>
      </c>
      <c r="Q128">
        <f>'8J 24hUV'!BK130</f>
        <v>3.5849507961572695E-4</v>
      </c>
      <c r="S128">
        <f t="shared" si="18"/>
        <v>1.2596833427596062E-3</v>
      </c>
      <c r="T128">
        <f t="shared" si="15"/>
        <v>7.7400024558658053E-4</v>
      </c>
      <c r="U128">
        <f t="shared" si="16"/>
        <v>1.7821259042140917E-3</v>
      </c>
      <c r="V128">
        <f t="shared" si="17"/>
        <v>8.3061825223207082E-4</v>
      </c>
    </row>
    <row r="129" spans="1:22" x14ac:dyDescent="0.25">
      <c r="A129">
        <f>'No UV'!BP131</f>
        <v>0.92710904259135818</v>
      </c>
      <c r="B129">
        <f>'8J 1hUV'!BJ131</f>
        <v>0.92100717908405527</v>
      </c>
      <c r="C129">
        <f>'8J 3hUV'!BJ131</f>
        <v>0.95505017586484142</v>
      </c>
      <c r="D129">
        <f>'8J 16hUV'!BJ131</f>
        <v>0.92262819483562719</v>
      </c>
      <c r="E129">
        <f>'8J 24hUV'!BJ131</f>
        <v>0.92453730164034209</v>
      </c>
      <c r="H129">
        <f t="shared" si="19"/>
        <v>-6.1018635073029071E-3</v>
      </c>
      <c r="I129">
        <f t="shared" si="20"/>
        <v>2.7941133273483243E-2</v>
      </c>
      <c r="J129">
        <f t="shared" si="21"/>
        <v>-4.4808477557309878E-3</v>
      </c>
      <c r="K129">
        <f t="shared" si="14"/>
        <v>-2.5717409510160882E-3</v>
      </c>
      <c r="M129">
        <f>'No UV'!BQ131</f>
        <v>6.5290565227594101E-4</v>
      </c>
      <c r="N129">
        <f>'8J 1hUV'!BK131</f>
        <v>7.6079029008122847E-4</v>
      </c>
      <c r="O129">
        <f>'8J 3hUV'!BK131</f>
        <v>4.69146708444842E-4</v>
      </c>
      <c r="P129">
        <f>'8J 16hUV'!BK131</f>
        <v>6.8153945832799111E-4</v>
      </c>
      <c r="Q129">
        <f>'8J 24hUV'!BK131</f>
        <v>2.8957228868338767E-4</v>
      </c>
      <c r="S129">
        <f t="shared" si="18"/>
        <v>1.4136959423571695E-3</v>
      </c>
      <c r="T129">
        <f t="shared" si="15"/>
        <v>1.122052360720783E-3</v>
      </c>
      <c r="U129">
        <f t="shared" si="16"/>
        <v>1.3344451106039321E-3</v>
      </c>
      <c r="V129">
        <f t="shared" si="17"/>
        <v>9.4247794095932863E-4</v>
      </c>
    </row>
    <row r="130" spans="1:22" x14ac:dyDescent="0.25">
      <c r="A130">
        <f>'No UV'!BP132</f>
        <v>0.93147188278343729</v>
      </c>
      <c r="B130">
        <f>'8J 1hUV'!BJ132</f>
        <v>0.9168886984191964</v>
      </c>
      <c r="C130">
        <f>'8J 3hUV'!BJ132</f>
        <v>0.95912161061641188</v>
      </c>
      <c r="D130">
        <f>'8J 16hUV'!BJ132</f>
        <v>0.92450513605965612</v>
      </c>
      <c r="E130">
        <f>'8J 24hUV'!BJ132</f>
        <v>0.92910285412438931</v>
      </c>
      <c r="H130">
        <f t="shared" si="19"/>
        <v>-1.4583184364240886E-2</v>
      </c>
      <c r="I130">
        <f t="shared" si="20"/>
        <v>2.7649727832974591E-2</v>
      </c>
      <c r="J130">
        <f t="shared" si="21"/>
        <v>-6.9667467237811698E-3</v>
      </c>
      <c r="K130">
        <f t="shared" si="14"/>
        <v>-2.3690286590479781E-3</v>
      </c>
      <c r="M130">
        <f>'No UV'!BQ132</f>
        <v>9.094176933059795E-4</v>
      </c>
      <c r="N130">
        <f>'8J 1hUV'!BK132</f>
        <v>6.779910095220886E-4</v>
      </c>
      <c r="O130">
        <f>'8J 3hUV'!BK132</f>
        <v>5.5540051236714855E-4</v>
      </c>
      <c r="P130">
        <f>'8J 16hUV'!BK132</f>
        <v>8.2613789353273425E-4</v>
      </c>
      <c r="Q130">
        <f>'8J 24hUV'!BK132</f>
        <v>2.3064466876659712E-4</v>
      </c>
      <c r="S130">
        <f t="shared" si="18"/>
        <v>1.5874087028280681E-3</v>
      </c>
      <c r="T130">
        <f t="shared" si="15"/>
        <v>1.4648182056731279E-3</v>
      </c>
      <c r="U130">
        <f t="shared" si="16"/>
        <v>1.7355555868387136E-3</v>
      </c>
      <c r="V130">
        <f t="shared" si="17"/>
        <v>1.1400623620725766E-3</v>
      </c>
    </row>
    <row r="131" spans="1:22" x14ac:dyDescent="0.25">
      <c r="A131">
        <f>'No UV'!BP133</f>
        <v>0.93173140152377087</v>
      </c>
      <c r="B131">
        <f>'8J 1hUV'!BJ133</f>
        <v>0.91032777616065119</v>
      </c>
      <c r="C131">
        <f>'8J 3hUV'!BJ133</f>
        <v>0.95914113531657397</v>
      </c>
      <c r="D131">
        <f>'8J 16hUV'!BJ133</f>
        <v>0.93197869379226395</v>
      </c>
      <c r="E131">
        <f>'8J 24hUV'!BJ133</f>
        <v>0.92464794862135402</v>
      </c>
      <c r="H131">
        <f t="shared" si="19"/>
        <v>-2.1403625363119683E-2</v>
      </c>
      <c r="I131">
        <f t="shared" si="20"/>
        <v>2.7409733792803093E-2</v>
      </c>
      <c r="J131">
        <f t="shared" si="21"/>
        <v>2.4729226849307118E-4</v>
      </c>
      <c r="K131">
        <f t="shared" si="14"/>
        <v>-7.0834529024168535E-3</v>
      </c>
      <c r="M131">
        <f>'No UV'!BQ133</f>
        <v>3.1091470811969778E-4</v>
      </c>
      <c r="N131">
        <f>'8J 1hUV'!BK133</f>
        <v>8.6309483431786871E-4</v>
      </c>
      <c r="O131">
        <f>'8J 3hUV'!BK133</f>
        <v>6.6785081653865938E-4</v>
      </c>
      <c r="P131">
        <f>'8J 16hUV'!BK133</f>
        <v>1.6808865831127158E-3</v>
      </c>
      <c r="Q131">
        <f>'8J 24hUV'!BK133</f>
        <v>1.8784222278790932E-4</v>
      </c>
      <c r="S131">
        <f t="shared" si="18"/>
        <v>1.1740095424375664E-3</v>
      </c>
      <c r="T131">
        <f t="shared" si="15"/>
        <v>9.7876552465835705E-4</v>
      </c>
      <c r="U131">
        <f t="shared" si="16"/>
        <v>1.9918012912324137E-3</v>
      </c>
      <c r="V131">
        <f t="shared" si="17"/>
        <v>4.9875693090760712E-4</v>
      </c>
    </row>
    <row r="132" spans="1:22" x14ac:dyDescent="0.25">
      <c r="A132">
        <f>'No UV'!BP134</f>
        <v>0.92398714430389972</v>
      </c>
      <c r="B132">
        <f>'8J 1hUV'!BJ134</f>
        <v>0.92272095331709258</v>
      </c>
      <c r="C132">
        <f>'8J 3hUV'!BJ134</f>
        <v>0.95129860945559241</v>
      </c>
      <c r="D132">
        <f>'8J 16hUV'!BJ134</f>
        <v>0.93518608577606022</v>
      </c>
      <c r="E132">
        <f>'8J 24hUV'!BJ134</f>
        <v>0.92704883466710375</v>
      </c>
      <c r="H132">
        <f t="shared" ref="H132:H163" si="22">B132-A132</f>
        <v>-1.2661909868071364E-3</v>
      </c>
      <c r="I132">
        <f t="shared" ref="I132:I163" si="23">C132-A132</f>
        <v>2.7311465151692693E-2</v>
      </c>
      <c r="J132">
        <f t="shared" ref="J132:J163" si="24">D132-A132</f>
        <v>1.1198941472160495E-2</v>
      </c>
      <c r="K132">
        <f t="shared" si="14"/>
        <v>3.0616903632040282E-3</v>
      </c>
      <c r="M132">
        <f>'No UV'!BQ134</f>
        <v>3.3457954244460545E-4</v>
      </c>
      <c r="N132">
        <f>'8J 1hUV'!BK134</f>
        <v>1.1153975730071276E-3</v>
      </c>
      <c r="O132">
        <f>'8J 3hUV'!BK134</f>
        <v>2.2119992493308763E-4</v>
      </c>
      <c r="P132">
        <f>'8J 16hUV'!BK134</f>
        <v>1.3916116300995648E-3</v>
      </c>
      <c r="Q132">
        <f>'8J 24hUV'!BK134</f>
        <v>5.1334392143749421E-4</v>
      </c>
      <c r="S132">
        <f t="shared" si="18"/>
        <v>1.4499771154517331E-3</v>
      </c>
      <c r="T132">
        <f t="shared" si="15"/>
        <v>5.5577946737769314E-4</v>
      </c>
      <c r="U132">
        <f t="shared" si="16"/>
        <v>1.7261911725441703E-3</v>
      </c>
      <c r="V132">
        <f t="shared" si="17"/>
        <v>8.4792346388209961E-4</v>
      </c>
    </row>
    <row r="133" spans="1:22" x14ac:dyDescent="0.25">
      <c r="A133">
        <f>'No UV'!BP135</f>
        <v>0.92258529805146727</v>
      </c>
      <c r="B133">
        <f>'8J 1hUV'!BJ135</f>
        <v>0.91014783672742061</v>
      </c>
      <c r="C133">
        <f>'8J 3hUV'!BJ135</f>
        <v>0.94927642700659687</v>
      </c>
      <c r="D133">
        <f>'8J 16hUV'!BJ135</f>
        <v>0.9206645477817117</v>
      </c>
      <c r="E133">
        <f>'8J 24hUV'!BJ135</f>
        <v>0.92269257668456406</v>
      </c>
      <c r="H133">
        <f t="shared" si="22"/>
        <v>-1.2437461324046661E-2</v>
      </c>
      <c r="I133">
        <f t="shared" si="23"/>
        <v>2.6691128955129595E-2</v>
      </c>
      <c r="J133">
        <f t="shared" si="24"/>
        <v>-1.9207502697555778E-3</v>
      </c>
      <c r="K133">
        <f t="shared" ref="K133:K196" si="25">E133-A133</f>
        <v>1.0727863309678565E-4</v>
      </c>
      <c r="M133">
        <f>'No UV'!BQ135</f>
        <v>4.7776712342896701E-4</v>
      </c>
      <c r="N133">
        <f>'8J 1hUV'!BK135</f>
        <v>7.7804620715091156E-4</v>
      </c>
      <c r="O133">
        <f>'8J 3hUV'!BK135</f>
        <v>2.8436610967362292E-4</v>
      </c>
      <c r="P133">
        <f>'8J 16hUV'!BK135</f>
        <v>1.7990400993509088E-3</v>
      </c>
      <c r="Q133">
        <f>'8J 24hUV'!BK135</f>
        <v>2.3019855307933399E-4</v>
      </c>
      <c r="S133">
        <f t="shared" si="18"/>
        <v>1.2558133305798785E-3</v>
      </c>
      <c r="T133">
        <f t="shared" ref="T133:T196" si="26">M133+O133</f>
        <v>7.6213323310258987E-4</v>
      </c>
      <c r="U133">
        <f t="shared" ref="U133:U196" si="27">P133+M133</f>
        <v>2.2768072227798758E-3</v>
      </c>
      <c r="V133">
        <f t="shared" ref="V133:V196" si="28">Q133+M133</f>
        <v>7.0796567650830105E-4</v>
      </c>
    </row>
    <row r="134" spans="1:22" x14ac:dyDescent="0.25">
      <c r="A134">
        <f>'No UV'!BP136</f>
        <v>0.92738229247664317</v>
      </c>
      <c r="B134">
        <f>'8J 1hUV'!BJ136</f>
        <v>0.92095505321757598</v>
      </c>
      <c r="C134">
        <f>'8J 3hUV'!BJ136</f>
        <v>0.955869324675786</v>
      </c>
      <c r="D134">
        <f>'8J 16hUV'!BJ136</f>
        <v>0.92745335238780358</v>
      </c>
      <c r="E134">
        <f>'8J 24hUV'!BJ136</f>
        <v>0.93017983291592332</v>
      </c>
      <c r="H134">
        <f t="shared" si="22"/>
        <v>-6.4272392590671856E-3</v>
      </c>
      <c r="I134">
        <f t="shared" si="23"/>
        <v>2.8487032199142837E-2</v>
      </c>
      <c r="J134">
        <f t="shared" si="24"/>
        <v>7.1059911160409328E-5</v>
      </c>
      <c r="K134">
        <f t="shared" si="25"/>
        <v>2.7975404392801551E-3</v>
      </c>
      <c r="M134">
        <f>'No UV'!BQ136</f>
        <v>7.1155699408582279E-4</v>
      </c>
      <c r="N134">
        <f>'8J 1hUV'!BK136</f>
        <v>8.3506651474756649E-4</v>
      </c>
      <c r="O134">
        <f>'8J 3hUV'!BK136</f>
        <v>5.6011853705906927E-4</v>
      </c>
      <c r="P134">
        <f>'8J 16hUV'!BK136</f>
        <v>1.6320102649247424E-3</v>
      </c>
      <c r="Q134">
        <f>'8J 24hUV'!BK136</f>
        <v>6.557993672161094E-4</v>
      </c>
      <c r="S134">
        <f t="shared" ref="S134:S197" si="29">M134+N134</f>
        <v>1.5466235088333893E-3</v>
      </c>
      <c r="T134">
        <f t="shared" si="26"/>
        <v>1.2716755311448921E-3</v>
      </c>
      <c r="U134">
        <f t="shared" si="27"/>
        <v>2.3435672590105651E-3</v>
      </c>
      <c r="V134">
        <f t="shared" si="28"/>
        <v>1.3673563613019321E-3</v>
      </c>
    </row>
    <row r="135" spans="1:22" x14ac:dyDescent="0.25">
      <c r="A135">
        <f>'No UV'!BP137</f>
        <v>0.92365391311026457</v>
      </c>
      <c r="B135">
        <f>'8J 1hUV'!BJ137</f>
        <v>0.92233485035463969</v>
      </c>
      <c r="C135">
        <f>'8J 3hUV'!BJ137</f>
        <v>0.96329705797681808</v>
      </c>
      <c r="D135">
        <f>'8J 16hUV'!BJ137</f>
        <v>0.93049659540940277</v>
      </c>
      <c r="E135">
        <f>'8J 24hUV'!BJ137</f>
        <v>0.92796231054437761</v>
      </c>
      <c r="H135">
        <f t="shared" si="22"/>
        <v>-1.319062755624878E-3</v>
      </c>
      <c r="I135">
        <f t="shared" si="23"/>
        <v>3.9643144866553515E-2</v>
      </c>
      <c r="J135">
        <f t="shared" si="24"/>
        <v>6.842682299138203E-3</v>
      </c>
      <c r="K135">
        <f t="shared" si="25"/>
        <v>4.3083974341130427E-3</v>
      </c>
      <c r="M135">
        <f>'No UV'!BQ137</f>
        <v>9.7409436330532484E-4</v>
      </c>
      <c r="N135">
        <f>'8J 1hUV'!BK137</f>
        <v>2.9547090310282488E-4</v>
      </c>
      <c r="O135">
        <f>'8J 3hUV'!BK137</f>
        <v>2.8161097800231689E-4</v>
      </c>
      <c r="P135">
        <f>'8J 16hUV'!BK137</f>
        <v>1.3436745390086446E-3</v>
      </c>
      <c r="Q135">
        <f>'8J 24hUV'!BK137</f>
        <v>3.9602654925637308E-4</v>
      </c>
      <c r="S135">
        <f t="shared" si="29"/>
        <v>1.2695652664081497E-3</v>
      </c>
      <c r="T135">
        <f t="shared" si="26"/>
        <v>1.2557053413076416E-3</v>
      </c>
      <c r="U135">
        <f t="shared" si="27"/>
        <v>2.3177689023139696E-3</v>
      </c>
      <c r="V135">
        <f t="shared" si="28"/>
        <v>1.3701209125616979E-3</v>
      </c>
    </row>
    <row r="136" spans="1:22" x14ac:dyDescent="0.25">
      <c r="A136">
        <f>'No UV'!BP138</f>
        <v>0.92656180852658609</v>
      </c>
      <c r="B136">
        <f>'8J 1hUV'!BJ138</f>
        <v>0.92112829912075345</v>
      </c>
      <c r="C136">
        <f>'8J 3hUV'!BJ138</f>
        <v>0.94924930692517828</v>
      </c>
      <c r="D136">
        <f>'8J 16hUV'!BJ138</f>
        <v>0.92589945120201556</v>
      </c>
      <c r="E136">
        <f>'8J 24hUV'!BJ138</f>
        <v>0.92341003441407155</v>
      </c>
      <c r="H136">
        <f t="shared" si="22"/>
        <v>-5.4335094058326483E-3</v>
      </c>
      <c r="I136">
        <f t="shared" si="23"/>
        <v>2.2687498398592187E-2</v>
      </c>
      <c r="J136">
        <f t="shared" si="24"/>
        <v>-6.6235732457053942E-4</v>
      </c>
      <c r="K136">
        <f t="shared" si="25"/>
        <v>-3.1517741125145493E-3</v>
      </c>
      <c r="M136">
        <f>'No UV'!BQ138</f>
        <v>7.7263563447452633E-4</v>
      </c>
      <c r="N136">
        <f>'8J 1hUV'!BK138</f>
        <v>1.2985090460584405E-3</v>
      </c>
      <c r="O136">
        <f>'8J 3hUV'!BK138</f>
        <v>3.1528467186975269E-4</v>
      </c>
      <c r="P136">
        <f>'8J 16hUV'!BK138</f>
        <v>6.8218423221397034E-4</v>
      </c>
      <c r="Q136">
        <f>'8J 24hUV'!BK138</f>
        <v>3.1273706173183969E-4</v>
      </c>
      <c r="S136">
        <f t="shared" si="29"/>
        <v>2.0711446805329668E-3</v>
      </c>
      <c r="T136">
        <f t="shared" si="26"/>
        <v>1.087920306344279E-3</v>
      </c>
      <c r="U136">
        <f t="shared" si="27"/>
        <v>1.4548198666884966E-3</v>
      </c>
      <c r="V136">
        <f t="shared" si="28"/>
        <v>1.085372696206366E-3</v>
      </c>
    </row>
    <row r="137" spans="1:22" x14ac:dyDescent="0.25">
      <c r="A137">
        <f>'No UV'!BP139</f>
        <v>0.92692106181952449</v>
      </c>
      <c r="B137">
        <f>'8J 1hUV'!BJ139</f>
        <v>0.918563944487089</v>
      </c>
      <c r="C137">
        <f>'8J 3hUV'!BJ139</f>
        <v>0.96458863843041398</v>
      </c>
      <c r="D137">
        <f>'8J 16hUV'!BJ139</f>
        <v>0.92635210276614399</v>
      </c>
      <c r="E137">
        <f>'8J 24hUV'!BJ139</f>
        <v>0.92861666397951248</v>
      </c>
      <c r="H137">
        <f t="shared" si="22"/>
        <v>-8.357117332435493E-3</v>
      </c>
      <c r="I137">
        <f t="shared" si="23"/>
        <v>3.7667576610889486E-2</v>
      </c>
      <c r="J137">
        <f t="shared" si="24"/>
        <v>-5.6895905338050223E-4</v>
      </c>
      <c r="K137">
        <f t="shared" si="25"/>
        <v>1.6956021599879856E-3</v>
      </c>
      <c r="M137">
        <f>'No UV'!BQ139</f>
        <v>5.1090895934071822E-4</v>
      </c>
      <c r="N137">
        <f>'8J 1hUV'!BK139</f>
        <v>5.9592466289938746E-4</v>
      </c>
      <c r="O137">
        <f>'8J 3hUV'!BK139</f>
        <v>8.2332115848187282E-4</v>
      </c>
      <c r="P137">
        <f>'8J 16hUV'!BK139</f>
        <v>7.8548383902837934E-4</v>
      </c>
      <c r="Q137">
        <f>'8J 24hUV'!BK139</f>
        <v>8.3414692814900288E-4</v>
      </c>
      <c r="S137">
        <f t="shared" si="29"/>
        <v>1.1068336222401056E-3</v>
      </c>
      <c r="T137">
        <f t="shared" si="26"/>
        <v>1.3342301178225911E-3</v>
      </c>
      <c r="U137">
        <f t="shared" si="27"/>
        <v>1.2963927983690976E-3</v>
      </c>
      <c r="V137">
        <f t="shared" si="28"/>
        <v>1.345055887489721E-3</v>
      </c>
    </row>
    <row r="138" spans="1:22" x14ac:dyDescent="0.25">
      <c r="A138">
        <f>'No UV'!BP140</f>
        <v>0.93607025466764138</v>
      </c>
      <c r="B138">
        <f>'8J 1hUV'!BJ140</f>
        <v>0.92005071396139382</v>
      </c>
      <c r="C138">
        <f>'8J 3hUV'!BJ140</f>
        <v>0.94789127710691701</v>
      </c>
      <c r="D138">
        <f>'8J 16hUV'!BJ140</f>
        <v>0.92102440722826928</v>
      </c>
      <c r="E138">
        <f>'8J 24hUV'!BJ140</f>
        <v>0.92985866287593788</v>
      </c>
      <c r="H138">
        <f t="shared" si="22"/>
        <v>-1.6019540706247559E-2</v>
      </c>
      <c r="I138">
        <f t="shared" si="23"/>
        <v>1.182102243927563E-2</v>
      </c>
      <c r="J138">
        <f t="shared" si="24"/>
        <v>-1.5045847439372095E-2</v>
      </c>
      <c r="K138">
        <f t="shared" si="25"/>
        <v>-6.2115917917034968E-3</v>
      </c>
      <c r="M138">
        <f>'No UV'!BQ140</f>
        <v>1.2207876969680595E-3</v>
      </c>
      <c r="N138">
        <f>'8J 1hUV'!BK140</f>
        <v>5.9217788784853454E-4</v>
      </c>
      <c r="O138">
        <f>'8J 3hUV'!BK140</f>
        <v>3.2644679538309883E-4</v>
      </c>
      <c r="P138">
        <f>'8J 16hUV'!BK140</f>
        <v>1.1241578811092435E-3</v>
      </c>
      <c r="Q138">
        <f>'8J 24hUV'!BK140</f>
        <v>2.0551800384161268E-4</v>
      </c>
      <c r="S138">
        <f t="shared" si="29"/>
        <v>1.8129655848165942E-3</v>
      </c>
      <c r="T138">
        <f t="shared" si="26"/>
        <v>1.5472344923511583E-3</v>
      </c>
      <c r="U138">
        <f t="shared" si="27"/>
        <v>2.3449455780773032E-3</v>
      </c>
      <c r="V138">
        <f t="shared" si="28"/>
        <v>1.4263057008096721E-3</v>
      </c>
    </row>
    <row r="139" spans="1:22" x14ac:dyDescent="0.25">
      <c r="A139">
        <f>'No UV'!BP141</f>
        <v>0.92885198908740885</v>
      </c>
      <c r="B139">
        <f>'8J 1hUV'!BJ141</f>
        <v>0.92197591300788295</v>
      </c>
      <c r="C139">
        <f>'8J 3hUV'!BJ141</f>
        <v>0.94948523051541278</v>
      </c>
      <c r="D139">
        <f>'8J 16hUV'!BJ141</f>
        <v>0.92142133610597265</v>
      </c>
      <c r="E139">
        <f>'8J 24hUV'!BJ141</f>
        <v>0.93829497458910449</v>
      </c>
      <c r="H139">
        <f t="shared" si="22"/>
        <v>-6.8760760795258946E-3</v>
      </c>
      <c r="I139">
        <f t="shared" si="23"/>
        <v>2.0633241428003934E-2</v>
      </c>
      <c r="J139">
        <f t="shared" si="24"/>
        <v>-7.4306529814361921E-3</v>
      </c>
      <c r="K139">
        <f t="shared" si="25"/>
        <v>9.4429855016956443E-3</v>
      </c>
      <c r="M139">
        <f>'No UV'!BQ141</f>
        <v>1.2247554097492889E-3</v>
      </c>
      <c r="N139">
        <f>'8J 1hUV'!BK141</f>
        <v>5.6682701628494691E-4</v>
      </c>
      <c r="O139">
        <f>'8J 3hUV'!BK141</f>
        <v>3.3445960029464239E-4</v>
      </c>
      <c r="P139">
        <f>'8J 16hUV'!BK141</f>
        <v>6.3313791433826263E-4</v>
      </c>
      <c r="Q139">
        <f>'8J 24hUV'!BK141</f>
        <v>1.0248303451413597E-3</v>
      </c>
      <c r="S139">
        <f t="shared" si="29"/>
        <v>1.7915824260342358E-3</v>
      </c>
      <c r="T139">
        <f t="shared" si="26"/>
        <v>1.5592150100439313E-3</v>
      </c>
      <c r="U139">
        <f t="shared" si="27"/>
        <v>1.8578933240875515E-3</v>
      </c>
      <c r="V139">
        <f t="shared" si="28"/>
        <v>2.2495857548906484E-3</v>
      </c>
    </row>
    <row r="140" spans="1:22" x14ac:dyDescent="0.25">
      <c r="A140">
        <f>'No UV'!BP142</f>
        <v>0.91786340387198417</v>
      </c>
      <c r="B140">
        <f>'8J 1hUV'!BJ142</f>
        <v>0.92400813572692342</v>
      </c>
      <c r="C140">
        <f>'8J 3hUV'!BJ142</f>
        <v>0.95291011717637697</v>
      </c>
      <c r="D140">
        <f>'8J 16hUV'!BJ142</f>
        <v>0.92280452253523815</v>
      </c>
      <c r="E140">
        <f>'8J 24hUV'!BJ142</f>
        <v>0.92798228696983887</v>
      </c>
      <c r="H140">
        <f t="shared" si="22"/>
        <v>6.1447318549392449E-3</v>
      </c>
      <c r="I140">
        <f t="shared" si="23"/>
        <v>3.5046713304392796E-2</v>
      </c>
      <c r="J140">
        <f t="shared" si="24"/>
        <v>4.9411186632539739E-3</v>
      </c>
      <c r="K140">
        <f t="shared" si="25"/>
        <v>1.0118883097854692E-2</v>
      </c>
      <c r="M140">
        <f>'No UV'!BQ142</f>
        <v>9.5403622055519456E-4</v>
      </c>
      <c r="N140">
        <f>'8J 1hUV'!BK142</f>
        <v>7.082699583474823E-4</v>
      </c>
      <c r="O140">
        <f>'8J 3hUV'!BK142</f>
        <v>3.8184956229154982E-4</v>
      </c>
      <c r="P140">
        <f>'8J 16hUV'!BK142</f>
        <v>1.120454250369181E-3</v>
      </c>
      <c r="Q140">
        <f>'8J 24hUV'!BK142</f>
        <v>9.2313541969376428E-4</v>
      </c>
      <c r="S140">
        <f t="shared" si="29"/>
        <v>1.6623061789026769E-3</v>
      </c>
      <c r="T140">
        <f t="shared" si="26"/>
        <v>1.3358857828467444E-3</v>
      </c>
      <c r="U140">
        <f t="shared" si="27"/>
        <v>2.0744904709243755E-3</v>
      </c>
      <c r="V140">
        <f t="shared" si="28"/>
        <v>1.8771716402489588E-3</v>
      </c>
    </row>
    <row r="141" spans="1:22" x14ac:dyDescent="0.25">
      <c r="A141">
        <f>'No UV'!BP143</f>
        <v>0.92135599505199284</v>
      </c>
      <c r="B141">
        <f>'8J 1hUV'!BJ143</f>
        <v>0.91261392670403807</v>
      </c>
      <c r="C141">
        <f>'8J 3hUV'!BJ143</f>
        <v>0.95363661325003901</v>
      </c>
      <c r="D141">
        <f>'8J 16hUV'!BJ143</f>
        <v>0.93044293956695334</v>
      </c>
      <c r="E141">
        <f>'8J 24hUV'!BJ143</f>
        <v>0.93529774899704332</v>
      </c>
      <c r="H141">
        <f t="shared" si="22"/>
        <v>-8.7420683479547678E-3</v>
      </c>
      <c r="I141">
        <f t="shared" si="23"/>
        <v>3.2280618198046174E-2</v>
      </c>
      <c r="J141">
        <f t="shared" si="24"/>
        <v>9.0869445149605044E-3</v>
      </c>
      <c r="K141">
        <f t="shared" si="25"/>
        <v>1.3941753945050483E-2</v>
      </c>
      <c r="M141">
        <f>'No UV'!BQ143</f>
        <v>8.8243066534882922E-4</v>
      </c>
      <c r="N141">
        <f>'8J 1hUV'!BK143</f>
        <v>5.607310412857453E-4</v>
      </c>
      <c r="O141">
        <f>'8J 3hUV'!BK143</f>
        <v>5.1064109865023224E-4</v>
      </c>
      <c r="P141">
        <f>'8J 16hUV'!BK143</f>
        <v>6.97332838171206E-4</v>
      </c>
      <c r="Q141">
        <f>'8J 24hUV'!BK143</f>
        <v>1.1524319880129141E-3</v>
      </c>
      <c r="S141">
        <f t="shared" si="29"/>
        <v>1.4431617066345745E-3</v>
      </c>
      <c r="T141">
        <f t="shared" si="26"/>
        <v>1.3930717639990616E-3</v>
      </c>
      <c r="U141">
        <f t="shared" si="27"/>
        <v>1.5797635035200352E-3</v>
      </c>
      <c r="V141">
        <f t="shared" si="28"/>
        <v>2.0348626533617433E-3</v>
      </c>
    </row>
    <row r="142" spans="1:22" x14ac:dyDescent="0.25">
      <c r="A142">
        <f>'No UV'!BP144</f>
        <v>0.93550626701656237</v>
      </c>
      <c r="B142">
        <f>'8J 1hUV'!BJ144</f>
        <v>0.92313042893441133</v>
      </c>
      <c r="C142">
        <f>'8J 3hUV'!BJ144</f>
        <v>0.96309317469158651</v>
      </c>
      <c r="D142">
        <f>'8J 16hUV'!BJ144</f>
        <v>0.9346562434644724</v>
      </c>
      <c r="E142">
        <f>'8J 24hUV'!BJ144</f>
        <v>0.93917945437724648</v>
      </c>
      <c r="H142">
        <f t="shared" si="22"/>
        <v>-1.2375838082151036E-2</v>
      </c>
      <c r="I142">
        <f t="shared" si="23"/>
        <v>2.7586907675024142E-2</v>
      </c>
      <c r="J142">
        <f t="shared" si="24"/>
        <v>-8.5002355208996239E-4</v>
      </c>
      <c r="K142">
        <f t="shared" si="25"/>
        <v>3.6731873606841159E-3</v>
      </c>
      <c r="M142">
        <f>'No UV'!BQ144</f>
        <v>6.0076403706604028E-4</v>
      </c>
      <c r="N142">
        <f>'8J 1hUV'!BK144</f>
        <v>1.012625478832922E-3</v>
      </c>
      <c r="O142">
        <f>'8J 3hUV'!BK144</f>
        <v>2.9118576193850704E-4</v>
      </c>
      <c r="P142">
        <f>'8J 16hUV'!BK144</f>
        <v>9.5112848102921817E-4</v>
      </c>
      <c r="Q142">
        <f>'8J 24hUV'!BK144</f>
        <v>8.8469216757653855E-4</v>
      </c>
      <c r="S142">
        <f t="shared" si="29"/>
        <v>1.6133895158989622E-3</v>
      </c>
      <c r="T142">
        <f t="shared" si="26"/>
        <v>8.9194979900454737E-4</v>
      </c>
      <c r="U142">
        <f t="shared" si="27"/>
        <v>1.5518925180952586E-3</v>
      </c>
      <c r="V142">
        <f t="shared" si="28"/>
        <v>1.4854562046425789E-3</v>
      </c>
    </row>
    <row r="143" spans="1:22" x14ac:dyDescent="0.25">
      <c r="A143">
        <f>'No UV'!BP145</f>
        <v>0.92245387522566513</v>
      </c>
      <c r="B143">
        <f>'8J 1hUV'!BJ145</f>
        <v>0.92602029035983158</v>
      </c>
      <c r="C143">
        <f>'8J 3hUV'!BJ145</f>
        <v>0.9465000428356003</v>
      </c>
      <c r="D143">
        <f>'8J 16hUV'!BJ145</f>
        <v>0.92442784492584451</v>
      </c>
      <c r="E143">
        <f>'8J 24hUV'!BJ145</f>
        <v>0.92499293302927355</v>
      </c>
      <c r="H143">
        <f t="shared" si="22"/>
        <v>3.5664151341664452E-3</v>
      </c>
      <c r="I143">
        <f t="shared" si="23"/>
        <v>2.4046167609935165E-2</v>
      </c>
      <c r="J143">
        <f t="shared" si="24"/>
        <v>1.9739697001793788E-3</v>
      </c>
      <c r="K143">
        <f t="shared" si="25"/>
        <v>2.5390578036084133E-3</v>
      </c>
      <c r="M143">
        <f>'No UV'!BQ145</f>
        <v>9.1951245847229413E-4</v>
      </c>
      <c r="N143">
        <f>'8J 1hUV'!BK145</f>
        <v>7.7031012165448267E-4</v>
      </c>
      <c r="O143">
        <f>'8J 3hUV'!BK145</f>
        <v>4.2790749551533102E-4</v>
      </c>
      <c r="P143">
        <f>'8J 16hUV'!BK145</f>
        <v>9.9910251211335734E-4</v>
      </c>
      <c r="Q143">
        <f>'8J 24hUV'!BK145</f>
        <v>7.2584921905408193E-4</v>
      </c>
      <c r="S143">
        <f t="shared" si="29"/>
        <v>1.6898225801267768E-3</v>
      </c>
      <c r="T143">
        <f t="shared" si="26"/>
        <v>1.3474199539876251E-3</v>
      </c>
      <c r="U143">
        <f t="shared" si="27"/>
        <v>1.9186149705856515E-3</v>
      </c>
      <c r="V143">
        <f t="shared" si="28"/>
        <v>1.6453616775263761E-3</v>
      </c>
    </row>
    <row r="144" spans="1:22" x14ac:dyDescent="0.25">
      <c r="A144">
        <f>'No UV'!BP146</f>
        <v>0.92927171812905385</v>
      </c>
      <c r="B144">
        <f>'8J 1hUV'!BJ146</f>
        <v>0.91541958772290855</v>
      </c>
      <c r="C144">
        <f>'8J 3hUV'!BJ146</f>
        <v>0.95998682421654846</v>
      </c>
      <c r="D144">
        <f>'8J 16hUV'!BJ146</f>
        <v>0.9258539391395344</v>
      </c>
      <c r="E144">
        <f>'8J 24hUV'!BJ146</f>
        <v>0.93476546575209762</v>
      </c>
      <c r="H144">
        <f t="shared" si="22"/>
        <v>-1.3852130406145302E-2</v>
      </c>
      <c r="I144">
        <f t="shared" si="23"/>
        <v>3.0715106087494615E-2</v>
      </c>
      <c r="J144">
        <f t="shared" si="24"/>
        <v>-3.4177789895194488E-3</v>
      </c>
      <c r="K144">
        <f t="shared" si="25"/>
        <v>5.4937476230437765E-3</v>
      </c>
      <c r="M144">
        <f>'No UV'!BQ146</f>
        <v>4.991532556293403E-4</v>
      </c>
      <c r="N144">
        <f>'8J 1hUV'!BK146</f>
        <v>7.4867814522099844E-4</v>
      </c>
      <c r="O144">
        <f>'8J 3hUV'!BK146</f>
        <v>4.5482968982022668E-4</v>
      </c>
      <c r="P144">
        <f>'8J 16hUV'!BK146</f>
        <v>9.8735987527892718E-4</v>
      </c>
      <c r="Q144">
        <f>'8J 24hUV'!BK146</f>
        <v>8.8136950580966131E-4</v>
      </c>
      <c r="S144">
        <f t="shared" si="29"/>
        <v>1.2478314008503386E-3</v>
      </c>
      <c r="T144">
        <f t="shared" si="26"/>
        <v>9.5398294544956697E-4</v>
      </c>
      <c r="U144">
        <f t="shared" si="27"/>
        <v>1.4865131309082674E-3</v>
      </c>
      <c r="V144">
        <f t="shared" si="28"/>
        <v>1.3805227614390016E-3</v>
      </c>
    </row>
    <row r="145" spans="1:22" x14ac:dyDescent="0.25">
      <c r="A145">
        <f>'No UV'!BP147</f>
        <v>0.93335336200883967</v>
      </c>
      <c r="B145">
        <f>'8J 1hUV'!BJ147</f>
        <v>0.91576016332947108</v>
      </c>
      <c r="C145">
        <f>'8J 3hUV'!BJ147</f>
        <v>0.95504698283665712</v>
      </c>
      <c r="D145">
        <f>'8J 16hUV'!BJ147</f>
        <v>0.92920405182968291</v>
      </c>
      <c r="E145">
        <f>'8J 24hUV'!BJ147</f>
        <v>0.93155608423699621</v>
      </c>
      <c r="H145">
        <f t="shared" si="22"/>
        <v>-1.7593198679368593E-2</v>
      </c>
      <c r="I145">
        <f t="shared" si="23"/>
        <v>2.169362082781745E-2</v>
      </c>
      <c r="J145">
        <f t="shared" si="24"/>
        <v>-4.1493101791567621E-3</v>
      </c>
      <c r="K145">
        <f t="shared" si="25"/>
        <v>-1.797277771843464E-3</v>
      </c>
      <c r="M145">
        <f>'No UV'!BQ147</f>
        <v>3.1555293681978362E-4</v>
      </c>
      <c r="N145">
        <f>'8J 1hUV'!BK147</f>
        <v>7.565344965458279E-4</v>
      </c>
      <c r="O145">
        <f>'8J 3hUV'!BK147</f>
        <v>5.2493446082165548E-4</v>
      </c>
      <c r="P145">
        <f>'8J 16hUV'!BK147</f>
        <v>1.2168551652471334E-3</v>
      </c>
      <c r="Q145">
        <f>'8J 24hUV'!BK147</f>
        <v>8.0919146867269919E-4</v>
      </c>
      <c r="S145">
        <f t="shared" si="29"/>
        <v>1.0720874333656114E-3</v>
      </c>
      <c r="T145">
        <f t="shared" si="26"/>
        <v>8.404873976414391E-4</v>
      </c>
      <c r="U145">
        <f t="shared" si="27"/>
        <v>1.5324081020669171E-3</v>
      </c>
      <c r="V145">
        <f t="shared" si="28"/>
        <v>1.1247444054924829E-3</v>
      </c>
    </row>
    <row r="146" spans="1:22" x14ac:dyDescent="0.25">
      <c r="A146">
        <f>'No UV'!BP148</f>
        <v>0.92428836361674316</v>
      </c>
      <c r="B146">
        <f>'8J 1hUV'!BJ148</f>
        <v>0.91617181722074847</v>
      </c>
      <c r="C146">
        <f>'8J 3hUV'!BJ148</f>
        <v>0.97010596846147423</v>
      </c>
      <c r="D146">
        <f>'8J 16hUV'!BJ148</f>
        <v>0.92613409001217695</v>
      </c>
      <c r="E146">
        <f>'8J 24hUV'!BJ148</f>
        <v>0.93745588955826775</v>
      </c>
      <c r="H146">
        <f t="shared" si="22"/>
        <v>-8.1165463959946837E-3</v>
      </c>
      <c r="I146">
        <f t="shared" si="23"/>
        <v>4.5817604844731075E-2</v>
      </c>
      <c r="J146">
        <f t="shared" si="24"/>
        <v>1.8457263954337888E-3</v>
      </c>
      <c r="K146">
        <f t="shared" si="25"/>
        <v>1.3167525941524594E-2</v>
      </c>
      <c r="M146">
        <f>'No UV'!BQ148</f>
        <v>8.5435775837339938E-4</v>
      </c>
      <c r="N146">
        <f>'8J 1hUV'!BK148</f>
        <v>6.194807317693947E-4</v>
      </c>
      <c r="O146">
        <f>'8J 3hUV'!BK148</f>
        <v>7.7749807487308218E-4</v>
      </c>
      <c r="P146">
        <f>'8J 16hUV'!BK148</f>
        <v>1.145667888239019E-3</v>
      </c>
      <c r="Q146">
        <f>'8J 24hUV'!BK148</f>
        <v>4.4277580072993902E-4</v>
      </c>
      <c r="S146">
        <f t="shared" si="29"/>
        <v>1.4738384901427941E-3</v>
      </c>
      <c r="T146">
        <f t="shared" si="26"/>
        <v>1.6318558332464816E-3</v>
      </c>
      <c r="U146">
        <f t="shared" si="27"/>
        <v>2.0000256466124184E-3</v>
      </c>
      <c r="V146">
        <f t="shared" si="28"/>
        <v>1.2971335591033385E-3</v>
      </c>
    </row>
    <row r="147" spans="1:22" x14ac:dyDescent="0.25">
      <c r="A147">
        <f>'No UV'!BP149</f>
        <v>0.91755640039446018</v>
      </c>
      <c r="B147">
        <f>'8J 1hUV'!BJ149</f>
        <v>0.90969188462420691</v>
      </c>
      <c r="C147">
        <f>'8J 3hUV'!BJ149</f>
        <v>0.95364744180022032</v>
      </c>
      <c r="D147">
        <f>'8J 16hUV'!BJ149</f>
        <v>0.93087020799801201</v>
      </c>
      <c r="E147">
        <f>'8J 24hUV'!BJ149</f>
        <v>0.926536183413319</v>
      </c>
      <c r="H147">
        <f t="shared" si="22"/>
        <v>-7.8645157702532664E-3</v>
      </c>
      <c r="I147">
        <f t="shared" si="23"/>
        <v>3.6091041405760138E-2</v>
      </c>
      <c r="J147">
        <f t="shared" si="24"/>
        <v>1.331380760355183E-2</v>
      </c>
      <c r="K147">
        <f t="shared" si="25"/>
        <v>8.9797830188588224E-3</v>
      </c>
      <c r="M147">
        <f>'No UV'!BQ149</f>
        <v>7.2350607116636247E-4</v>
      </c>
      <c r="N147">
        <f>'8J 1hUV'!BK149</f>
        <v>1.3416606351927555E-3</v>
      </c>
      <c r="O147">
        <f>'8J 3hUV'!BK149</f>
        <v>4.0292482425971276E-4</v>
      </c>
      <c r="P147">
        <f>'8J 16hUV'!BK149</f>
        <v>1.3583558845285542E-3</v>
      </c>
      <c r="Q147">
        <f>'8J 24hUV'!BK149</f>
        <v>9.4548196102576566E-4</v>
      </c>
      <c r="S147">
        <f t="shared" si="29"/>
        <v>2.0651667063591181E-3</v>
      </c>
      <c r="T147">
        <f t="shared" si="26"/>
        <v>1.1264308954260752E-3</v>
      </c>
      <c r="U147">
        <f t="shared" si="27"/>
        <v>2.0818619556949168E-3</v>
      </c>
      <c r="V147">
        <f t="shared" si="28"/>
        <v>1.668988032192128E-3</v>
      </c>
    </row>
    <row r="148" spans="1:22" x14ac:dyDescent="0.25">
      <c r="A148">
        <f>'No UV'!BP150</f>
        <v>0.93252161902583486</v>
      </c>
      <c r="B148">
        <f>'8J 1hUV'!BJ150</f>
        <v>0.9151038239456597</v>
      </c>
      <c r="C148">
        <f>'8J 3hUV'!BJ150</f>
        <v>0.95292185225103565</v>
      </c>
      <c r="D148">
        <f>'8J 16hUV'!BJ150</f>
        <v>0.9221197519249964</v>
      </c>
      <c r="E148">
        <f>'8J 24hUV'!BJ150</f>
        <v>0.93502654489223114</v>
      </c>
      <c r="H148">
        <f t="shared" si="22"/>
        <v>-1.7417795080175158E-2</v>
      </c>
      <c r="I148">
        <f t="shared" si="23"/>
        <v>2.0400233225200792E-2</v>
      </c>
      <c r="J148">
        <f t="shared" si="24"/>
        <v>-1.0401867100838458E-2</v>
      </c>
      <c r="K148">
        <f t="shared" si="25"/>
        <v>2.5049258663962792E-3</v>
      </c>
      <c r="M148">
        <f>'No UV'!BQ150</f>
        <v>1.1083490558998169E-3</v>
      </c>
      <c r="N148">
        <f>'8J 1hUV'!BK150</f>
        <v>7.2665190665018736E-4</v>
      </c>
      <c r="O148">
        <f>'8J 3hUV'!BK150</f>
        <v>3.0948867915438791E-4</v>
      </c>
      <c r="P148">
        <f>'8J 16hUV'!BK150</f>
        <v>1.3675936856872497E-3</v>
      </c>
      <c r="Q148">
        <f>'8J 24hUV'!BK150</f>
        <v>1.0114349493074392E-3</v>
      </c>
      <c r="S148">
        <f t="shared" si="29"/>
        <v>1.8350009625500044E-3</v>
      </c>
      <c r="T148">
        <f t="shared" si="26"/>
        <v>1.4178377350542049E-3</v>
      </c>
      <c r="U148">
        <f t="shared" si="27"/>
        <v>2.4759427415870666E-3</v>
      </c>
      <c r="V148">
        <f t="shared" si="28"/>
        <v>2.1197840052072561E-3</v>
      </c>
    </row>
    <row r="149" spans="1:22" x14ac:dyDescent="0.25">
      <c r="A149">
        <f>'No UV'!BP151</f>
        <v>0.93005109944315689</v>
      </c>
      <c r="B149">
        <f>'8J 1hUV'!BJ151</f>
        <v>0.91886477119818655</v>
      </c>
      <c r="C149">
        <f>'8J 3hUV'!BJ151</f>
        <v>0.95466287162622143</v>
      </c>
      <c r="D149">
        <f>'8J 16hUV'!BJ151</f>
        <v>0.92097795240610569</v>
      </c>
      <c r="E149">
        <f>'8J 24hUV'!BJ151</f>
        <v>0.93190153054458313</v>
      </c>
      <c r="H149">
        <f t="shared" si="22"/>
        <v>-1.1186328244970345E-2</v>
      </c>
      <c r="I149">
        <f t="shared" si="23"/>
        <v>2.461177218306454E-2</v>
      </c>
      <c r="J149">
        <f t="shared" si="24"/>
        <v>-9.0731470370511991E-3</v>
      </c>
      <c r="K149">
        <f t="shared" si="25"/>
        <v>1.850431101426242E-3</v>
      </c>
      <c r="M149">
        <f>'No UV'!BQ151</f>
        <v>4.4974245819708145E-4</v>
      </c>
      <c r="N149">
        <f>'8J 1hUV'!BK151</f>
        <v>7.7943976509497201E-4</v>
      </c>
      <c r="O149">
        <f>'8J 3hUV'!BK151</f>
        <v>5.5207725537530824E-4</v>
      </c>
      <c r="P149">
        <f>'8J 16hUV'!BK151</f>
        <v>1.2575492272888439E-3</v>
      </c>
      <c r="Q149">
        <f>'8J 24hUV'!BK151</f>
        <v>5.0333014789954588E-4</v>
      </c>
      <c r="S149">
        <f t="shared" si="29"/>
        <v>1.2291822232920534E-3</v>
      </c>
      <c r="T149">
        <f t="shared" si="26"/>
        <v>1.0018197135723897E-3</v>
      </c>
      <c r="U149">
        <f t="shared" si="27"/>
        <v>1.7072916854859255E-3</v>
      </c>
      <c r="V149">
        <f t="shared" si="28"/>
        <v>9.5307260609662733E-4</v>
      </c>
    </row>
    <row r="150" spans="1:22" x14ac:dyDescent="0.25">
      <c r="A150">
        <f>'No UV'!BP152</f>
        <v>0.9251374727871664</v>
      </c>
      <c r="B150">
        <f>'8J 1hUV'!BJ152</f>
        <v>0.9160334351664231</v>
      </c>
      <c r="C150">
        <f>'8J 3hUV'!BJ152</f>
        <v>0.94656090760533007</v>
      </c>
      <c r="D150">
        <f>'8J 16hUV'!BJ152</f>
        <v>0.93346434056907202</v>
      </c>
      <c r="E150">
        <f>'8J 24hUV'!BJ152</f>
        <v>0.94195618260226222</v>
      </c>
      <c r="H150">
        <f t="shared" si="22"/>
        <v>-9.1040376207432994E-3</v>
      </c>
      <c r="I150">
        <f t="shared" si="23"/>
        <v>2.1423434818163667E-2</v>
      </c>
      <c r="J150">
        <f t="shared" si="24"/>
        <v>8.3268677819056114E-3</v>
      </c>
      <c r="K150">
        <f t="shared" si="25"/>
        <v>1.6818709815095811E-2</v>
      </c>
      <c r="M150">
        <f>'No UV'!BQ152</f>
        <v>8.7274050730213432E-4</v>
      </c>
      <c r="N150">
        <f>'8J 1hUV'!BK152</f>
        <v>9.5206156805871739E-4</v>
      </c>
      <c r="O150">
        <f>'8J 3hUV'!BK152</f>
        <v>3.1608339405566406E-4</v>
      </c>
      <c r="P150">
        <f>'8J 16hUV'!BK152</f>
        <v>9.8718211130838663E-4</v>
      </c>
      <c r="Q150">
        <f>'8J 24hUV'!BK152</f>
        <v>7.6509912691556778E-4</v>
      </c>
      <c r="S150">
        <f t="shared" si="29"/>
        <v>1.8248020753608516E-3</v>
      </c>
      <c r="T150">
        <f t="shared" si="26"/>
        <v>1.1888239013577984E-3</v>
      </c>
      <c r="U150">
        <f t="shared" si="27"/>
        <v>1.8599226186105208E-3</v>
      </c>
      <c r="V150">
        <f t="shared" si="28"/>
        <v>1.6378396342177021E-3</v>
      </c>
    </row>
    <row r="151" spans="1:22" x14ac:dyDescent="0.25">
      <c r="A151">
        <f>'No UV'!BP153</f>
        <v>0.92994921233527517</v>
      </c>
      <c r="B151">
        <f>'8J 1hUV'!BJ153</f>
        <v>0.91889605660650064</v>
      </c>
      <c r="C151">
        <f>'8J 3hUV'!BJ153</f>
        <v>0.952738334498483</v>
      </c>
      <c r="D151">
        <f>'8J 16hUV'!BJ153</f>
        <v>0.92283402958940075</v>
      </c>
      <c r="E151">
        <f>'8J 24hUV'!BJ153</f>
        <v>0.92487274050775847</v>
      </c>
      <c r="H151">
        <f t="shared" si="22"/>
        <v>-1.1053155728774522E-2</v>
      </c>
      <c r="I151">
        <f t="shared" si="23"/>
        <v>2.2789122163207831E-2</v>
      </c>
      <c r="J151">
        <f t="shared" si="24"/>
        <v>-7.1151827458744155E-3</v>
      </c>
      <c r="K151">
        <f t="shared" si="25"/>
        <v>-5.0764718275166931E-3</v>
      </c>
      <c r="M151">
        <f>'No UV'!BQ153</f>
        <v>8.51642074264242E-4</v>
      </c>
      <c r="N151">
        <f>'8J 1hUV'!BK153</f>
        <v>5.1312205361407582E-4</v>
      </c>
      <c r="O151">
        <f>'8J 3hUV'!BK153</f>
        <v>6.7458244006761555E-4</v>
      </c>
      <c r="P151">
        <f>'8J 16hUV'!BK153</f>
        <v>1.138030743926201E-3</v>
      </c>
      <c r="Q151">
        <f>'8J 24hUV'!BK153</f>
        <v>7.6068802661035013E-4</v>
      </c>
      <c r="S151">
        <f t="shared" si="29"/>
        <v>1.3647641278783178E-3</v>
      </c>
      <c r="T151">
        <f t="shared" si="26"/>
        <v>1.5262245143318576E-3</v>
      </c>
      <c r="U151">
        <f t="shared" si="27"/>
        <v>1.989672818190443E-3</v>
      </c>
      <c r="V151">
        <f t="shared" si="28"/>
        <v>1.612330100874592E-3</v>
      </c>
    </row>
    <row r="152" spans="1:22" x14ac:dyDescent="0.25">
      <c r="A152">
        <f>'No UV'!BP154</f>
        <v>0.93238168648837394</v>
      </c>
      <c r="B152">
        <f>'8J 1hUV'!BJ154</f>
        <v>0.91643200495442456</v>
      </c>
      <c r="C152">
        <f>'8J 3hUV'!BJ154</f>
        <v>0.94725462716502395</v>
      </c>
      <c r="D152">
        <f>'8J 16hUV'!BJ154</f>
        <v>0.92279746382021099</v>
      </c>
      <c r="E152">
        <f>'8J 24hUV'!BJ154</f>
        <v>0.93485383656668319</v>
      </c>
      <c r="H152">
        <f t="shared" si="22"/>
        <v>-1.5949681533949378E-2</v>
      </c>
      <c r="I152">
        <f t="shared" si="23"/>
        <v>1.4872940676650015E-2</v>
      </c>
      <c r="J152">
        <f t="shared" si="24"/>
        <v>-9.584222668162945E-3</v>
      </c>
      <c r="K152">
        <f t="shared" si="25"/>
        <v>2.4721500783092543E-3</v>
      </c>
      <c r="M152">
        <f>'No UV'!BQ154</f>
        <v>7.5920816747165984E-4</v>
      </c>
      <c r="N152">
        <f>'8J 1hUV'!BK154</f>
        <v>5.5876939981086256E-4</v>
      </c>
      <c r="O152">
        <f>'8J 3hUV'!BK154</f>
        <v>5.2946183234440689E-4</v>
      </c>
      <c r="P152">
        <f>'8J 16hUV'!BK154</f>
        <v>1.6583114447432784E-3</v>
      </c>
      <c r="Q152">
        <f>'8J 24hUV'!BK154</f>
        <v>2.125830833804313E-4</v>
      </c>
      <c r="S152">
        <f t="shared" si="29"/>
        <v>1.3179775672825223E-3</v>
      </c>
      <c r="T152">
        <f t="shared" si="26"/>
        <v>1.2886699998160668E-3</v>
      </c>
      <c r="U152">
        <f t="shared" si="27"/>
        <v>2.4175196122149384E-3</v>
      </c>
      <c r="V152">
        <f t="shared" si="28"/>
        <v>9.7179125085209111E-4</v>
      </c>
    </row>
    <row r="153" spans="1:22" x14ac:dyDescent="0.25">
      <c r="A153">
        <f>'No UV'!BP155</f>
        <v>0.91431498192187388</v>
      </c>
      <c r="B153">
        <f>'8J 1hUV'!BJ155</f>
        <v>0.91995551705250056</v>
      </c>
      <c r="C153">
        <f>'8J 3hUV'!BJ155</f>
        <v>0.94639439343191367</v>
      </c>
      <c r="D153">
        <f>'8J 16hUV'!BJ155</f>
        <v>0.92129938279820078</v>
      </c>
      <c r="E153">
        <f>'8J 24hUV'!BJ155</f>
        <v>0.93252089291797657</v>
      </c>
      <c r="H153">
        <f t="shared" si="22"/>
        <v>5.6405351306266782E-3</v>
      </c>
      <c r="I153">
        <f t="shared" si="23"/>
        <v>3.207941151003979E-2</v>
      </c>
      <c r="J153">
        <f t="shared" si="24"/>
        <v>6.9844008763269017E-3</v>
      </c>
      <c r="K153">
        <f t="shared" si="25"/>
        <v>1.8205910996102692E-2</v>
      </c>
      <c r="M153">
        <f>'No UV'!BQ155</f>
        <v>1.2524367514547329E-3</v>
      </c>
      <c r="N153">
        <f>'8J 1hUV'!BK155</f>
        <v>6.814255080237905E-4</v>
      </c>
      <c r="O153">
        <f>'8J 3hUV'!BK155</f>
        <v>3.071026690605399E-4</v>
      </c>
      <c r="P153">
        <f>'8J 16hUV'!BK155</f>
        <v>1.4115264505018658E-3</v>
      </c>
      <c r="Q153">
        <f>'8J 24hUV'!BK155</f>
        <v>7.4399041543382778E-4</v>
      </c>
      <c r="S153">
        <f t="shared" si="29"/>
        <v>1.9338622594785235E-3</v>
      </c>
      <c r="T153">
        <f t="shared" si="26"/>
        <v>1.5595394205152728E-3</v>
      </c>
      <c r="U153">
        <f t="shared" si="27"/>
        <v>2.6639632019565987E-3</v>
      </c>
      <c r="V153">
        <f t="shared" si="28"/>
        <v>1.9964271668885605E-3</v>
      </c>
    </row>
    <row r="154" spans="1:22" x14ac:dyDescent="0.25">
      <c r="A154">
        <f>'No UV'!BP156</f>
        <v>0.92353078691950441</v>
      </c>
      <c r="B154">
        <f>'8J 1hUV'!BJ156</f>
        <v>0.9202988090887898</v>
      </c>
      <c r="C154">
        <f>'8J 3hUV'!BJ156</f>
        <v>0.94983057945241467</v>
      </c>
      <c r="D154">
        <f>'8J 16hUV'!BJ156</f>
        <v>0.92587649473207223</v>
      </c>
      <c r="E154">
        <f>'8J 24hUV'!BJ156</f>
        <v>0.93052896723022938</v>
      </c>
      <c r="H154">
        <f t="shared" si="22"/>
        <v>-3.2319778307146052E-3</v>
      </c>
      <c r="I154">
        <f t="shared" si="23"/>
        <v>2.629979253291026E-2</v>
      </c>
      <c r="J154">
        <f t="shared" si="24"/>
        <v>2.345707812567821E-3</v>
      </c>
      <c r="K154">
        <f t="shared" si="25"/>
        <v>6.9981803107249663E-3</v>
      </c>
      <c r="M154">
        <f>'No UV'!BQ156</f>
        <v>1.5851899640943645E-3</v>
      </c>
      <c r="N154">
        <f>'8J 1hUV'!BK156</f>
        <v>7.3571106877912172E-4</v>
      </c>
      <c r="O154">
        <f>'8J 3hUV'!BK156</f>
        <v>3.8318916133054894E-4</v>
      </c>
      <c r="P154">
        <f>'8J 16hUV'!BK156</f>
        <v>7.2232973484084558E-4</v>
      </c>
      <c r="Q154">
        <f>'8J 24hUV'!BK156</f>
        <v>3.0995228080539354E-4</v>
      </c>
      <c r="S154">
        <f t="shared" si="29"/>
        <v>2.3209010328734863E-3</v>
      </c>
      <c r="T154">
        <f t="shared" si="26"/>
        <v>1.9683791254249136E-3</v>
      </c>
      <c r="U154">
        <f t="shared" si="27"/>
        <v>2.3075196989352101E-3</v>
      </c>
      <c r="V154">
        <f t="shared" si="28"/>
        <v>1.8951422448997581E-3</v>
      </c>
    </row>
    <row r="155" spans="1:22" x14ac:dyDescent="0.25">
      <c r="A155">
        <f>'No UV'!BP157</f>
        <v>0.92696316080324437</v>
      </c>
      <c r="B155">
        <f>'8J 1hUV'!BJ157</f>
        <v>0.9158297245778797</v>
      </c>
      <c r="C155">
        <f>'8J 3hUV'!BJ157</f>
        <v>0.94611642798301077</v>
      </c>
      <c r="D155">
        <f>'8J 16hUV'!BJ157</f>
        <v>0.91768266902450191</v>
      </c>
      <c r="E155">
        <f>'8J 24hUV'!BJ157</f>
        <v>0.93126335382691228</v>
      </c>
      <c r="H155">
        <f t="shared" si="22"/>
        <v>-1.1133436225364668E-2</v>
      </c>
      <c r="I155">
        <f t="shared" si="23"/>
        <v>1.9153267179766398E-2</v>
      </c>
      <c r="J155">
        <f t="shared" si="24"/>
        <v>-9.2804917787424612E-3</v>
      </c>
      <c r="K155">
        <f t="shared" si="25"/>
        <v>4.3001930236679087E-3</v>
      </c>
      <c r="M155">
        <f>'No UV'!BQ157</f>
        <v>1.3585187347330174E-3</v>
      </c>
      <c r="N155">
        <f>'8J 1hUV'!BK157</f>
        <v>6.6902325641375561E-4</v>
      </c>
      <c r="O155">
        <f>'8J 3hUV'!BK157</f>
        <v>5.1703789566294369E-4</v>
      </c>
      <c r="P155">
        <f>'8J 16hUV'!BK157</f>
        <v>8.5109804877656796E-4</v>
      </c>
      <c r="Q155">
        <f>'8J 24hUV'!BK157</f>
        <v>3.9860162529941544E-4</v>
      </c>
      <c r="S155">
        <f t="shared" si="29"/>
        <v>2.0275419911467731E-3</v>
      </c>
      <c r="T155">
        <f t="shared" si="26"/>
        <v>1.8755566303959611E-3</v>
      </c>
      <c r="U155">
        <f t="shared" si="27"/>
        <v>2.2096167835095855E-3</v>
      </c>
      <c r="V155">
        <f t="shared" si="28"/>
        <v>1.7571203600324329E-3</v>
      </c>
    </row>
    <row r="156" spans="1:22" x14ac:dyDescent="0.25">
      <c r="A156">
        <f>'No UV'!BP158</f>
        <v>0.92410766081242235</v>
      </c>
      <c r="B156">
        <f>'8J 1hUV'!BJ158</f>
        <v>0.91993856824711773</v>
      </c>
      <c r="C156">
        <f>'8J 3hUV'!BJ158</f>
        <v>0.95836161688872701</v>
      </c>
      <c r="D156">
        <f>'8J 16hUV'!BJ158</f>
        <v>0.92332858315093824</v>
      </c>
      <c r="E156">
        <f>'8J 24hUV'!BJ158</f>
        <v>0.93266052129492949</v>
      </c>
      <c r="H156">
        <f t="shared" si="22"/>
        <v>-4.1690925653046218E-3</v>
      </c>
      <c r="I156">
        <f t="shared" si="23"/>
        <v>3.4253956076304659E-2</v>
      </c>
      <c r="J156">
        <f t="shared" si="24"/>
        <v>-7.7907766148410662E-4</v>
      </c>
      <c r="K156">
        <f t="shared" si="25"/>
        <v>8.5528604825071408E-3</v>
      </c>
      <c r="M156">
        <f>'No UV'!BQ158</f>
        <v>6.1090746921137E-4</v>
      </c>
      <c r="N156">
        <f>'8J 1hUV'!BK158</f>
        <v>6.5231076991195702E-4</v>
      </c>
      <c r="O156">
        <f>'8J 3hUV'!BK158</f>
        <v>6.2751221657352939E-4</v>
      </c>
      <c r="P156">
        <f>'8J 16hUV'!BK158</f>
        <v>1.2689816823702122E-3</v>
      </c>
      <c r="Q156">
        <f>'8J 24hUV'!BK158</f>
        <v>8.2012049622790829E-4</v>
      </c>
      <c r="S156">
        <f t="shared" si="29"/>
        <v>1.263218239123327E-3</v>
      </c>
      <c r="T156">
        <f t="shared" si="26"/>
        <v>1.2384196857848995E-3</v>
      </c>
      <c r="U156">
        <f t="shared" si="27"/>
        <v>1.8798891515815822E-3</v>
      </c>
      <c r="V156">
        <f t="shared" si="28"/>
        <v>1.4310279654392783E-3</v>
      </c>
    </row>
    <row r="157" spans="1:22" x14ac:dyDescent="0.25">
      <c r="A157">
        <f>'No UV'!BP159</f>
        <v>0.93765678552852727</v>
      </c>
      <c r="B157">
        <f>'8J 1hUV'!BJ159</f>
        <v>0.90790284997845561</v>
      </c>
      <c r="C157">
        <f>'8J 3hUV'!BJ159</f>
        <v>0.94381872617677376</v>
      </c>
      <c r="D157">
        <f>'8J 16hUV'!BJ159</f>
        <v>0.92203904047356744</v>
      </c>
      <c r="E157">
        <f>'8J 24hUV'!BJ159</f>
        <v>0.92811662670756001</v>
      </c>
      <c r="H157">
        <f t="shared" si="22"/>
        <v>-2.9753935550071664E-2</v>
      </c>
      <c r="I157">
        <f t="shared" si="23"/>
        <v>6.1619406482464889E-3</v>
      </c>
      <c r="J157">
        <f t="shared" si="24"/>
        <v>-1.5617745054959831E-2</v>
      </c>
      <c r="K157">
        <f t="shared" si="25"/>
        <v>-9.5401588209672594E-3</v>
      </c>
      <c r="M157">
        <f>'No UV'!BQ159</f>
        <v>1.3688226597436911E-3</v>
      </c>
      <c r="N157">
        <f>'8J 1hUV'!BK159</f>
        <v>3.8268272485942798E-4</v>
      </c>
      <c r="O157">
        <f>'8J 3hUV'!BK159</f>
        <v>4.7955207534744048E-4</v>
      </c>
      <c r="P157">
        <f>'8J 16hUV'!BK159</f>
        <v>9.0931582309763774E-4</v>
      </c>
      <c r="Q157">
        <f>'8J 24hUV'!BK159</f>
        <v>2.3291320619124885E-4</v>
      </c>
      <c r="S157">
        <f t="shared" si="29"/>
        <v>1.7515053846031191E-3</v>
      </c>
      <c r="T157">
        <f t="shared" si="26"/>
        <v>1.8483747350911315E-3</v>
      </c>
      <c r="U157">
        <f t="shared" si="27"/>
        <v>2.2781384828413288E-3</v>
      </c>
      <c r="V157">
        <f t="shared" si="28"/>
        <v>1.60173586593494E-3</v>
      </c>
    </row>
    <row r="158" spans="1:22" x14ac:dyDescent="0.25">
      <c r="A158">
        <f>'No UV'!BP160</f>
        <v>0.93616200523587301</v>
      </c>
      <c r="B158">
        <f>'8J 1hUV'!BJ160</f>
        <v>0.90919886760394975</v>
      </c>
      <c r="C158">
        <f>'8J 3hUV'!BJ160</f>
        <v>0.95299851006343661</v>
      </c>
      <c r="D158">
        <f>'8J 16hUV'!BJ160</f>
        <v>0.92094505596331955</v>
      </c>
      <c r="E158">
        <f>'8J 24hUV'!BJ160</f>
        <v>0.94430110568619319</v>
      </c>
      <c r="H158">
        <f t="shared" si="22"/>
        <v>-2.6963137631923262E-2</v>
      </c>
      <c r="I158">
        <f t="shared" si="23"/>
        <v>1.6836504827563603E-2</v>
      </c>
      <c r="J158">
        <f t="shared" si="24"/>
        <v>-1.5216949272553459E-2</v>
      </c>
      <c r="K158">
        <f t="shared" si="25"/>
        <v>8.1391004503201803E-3</v>
      </c>
      <c r="M158">
        <f>'No UV'!BQ160</f>
        <v>9.8105183052851026E-4</v>
      </c>
      <c r="N158">
        <f>'8J 1hUV'!BK160</f>
        <v>4.5576100592370408E-4</v>
      </c>
      <c r="O158">
        <f>'8J 3hUV'!BK160</f>
        <v>4.4782521059903377E-4</v>
      </c>
      <c r="P158">
        <f>'8J 16hUV'!BK160</f>
        <v>1.4299175151103094E-3</v>
      </c>
      <c r="Q158">
        <f>'8J 24hUV'!BK160</f>
        <v>6.7844417982755578E-4</v>
      </c>
      <c r="S158">
        <f t="shared" si="29"/>
        <v>1.4368128364522143E-3</v>
      </c>
      <c r="T158">
        <f t="shared" si="26"/>
        <v>1.4288770411275439E-3</v>
      </c>
      <c r="U158">
        <f t="shared" si="27"/>
        <v>2.4109693456388194E-3</v>
      </c>
      <c r="V158">
        <f t="shared" si="28"/>
        <v>1.6594960103560662E-3</v>
      </c>
    </row>
    <row r="159" spans="1:22" x14ac:dyDescent="0.25">
      <c r="A159">
        <f>'No UV'!BP161</f>
        <v>0.91752481091450122</v>
      </c>
      <c r="B159">
        <f>'8J 1hUV'!BJ161</f>
        <v>0.90785807092057291</v>
      </c>
      <c r="C159">
        <f>'8J 3hUV'!BJ161</f>
        <v>0.94995335714344564</v>
      </c>
      <c r="D159">
        <f>'8J 16hUV'!BJ161</f>
        <v>0.92850299476095444</v>
      </c>
      <c r="E159">
        <f>'8J 24hUV'!BJ161</f>
        <v>0.94102233443428585</v>
      </c>
      <c r="H159">
        <f t="shared" si="22"/>
        <v>-9.6667399939283083E-3</v>
      </c>
      <c r="I159">
        <f t="shared" si="23"/>
        <v>3.2428546228944422E-2</v>
      </c>
      <c r="J159">
        <f t="shared" si="24"/>
        <v>1.0978183846453216E-2</v>
      </c>
      <c r="K159">
        <f t="shared" si="25"/>
        <v>2.3497523519784624E-2</v>
      </c>
      <c r="M159">
        <f>'No UV'!BQ161</f>
        <v>1.4389077876319014E-3</v>
      </c>
      <c r="N159">
        <f>'8J 1hUV'!BK161</f>
        <v>8.0895649947242772E-4</v>
      </c>
      <c r="O159">
        <f>'8J 3hUV'!BK161</f>
        <v>3.1080021793636705E-4</v>
      </c>
      <c r="P159">
        <f>'8J 16hUV'!BK161</f>
        <v>1.5133997423273479E-3</v>
      </c>
      <c r="Q159">
        <f>'8J 24hUV'!BK161</f>
        <v>1.1576149870512371E-3</v>
      </c>
      <c r="S159">
        <f t="shared" si="29"/>
        <v>2.2478642871043291E-3</v>
      </c>
      <c r="T159">
        <f t="shared" si="26"/>
        <v>1.7497080055682685E-3</v>
      </c>
      <c r="U159">
        <f t="shared" si="27"/>
        <v>2.9523075299592496E-3</v>
      </c>
      <c r="V159">
        <f t="shared" si="28"/>
        <v>2.5965227746831384E-3</v>
      </c>
    </row>
    <row r="160" spans="1:22" x14ac:dyDescent="0.25">
      <c r="A160">
        <f>'No UV'!BP162</f>
        <v>0.91722752065624602</v>
      </c>
      <c r="B160">
        <f>'8J 1hUV'!BJ162</f>
        <v>0.90600086761298737</v>
      </c>
      <c r="C160">
        <f>'8J 3hUV'!BJ162</f>
        <v>0.95479572324298534</v>
      </c>
      <c r="D160">
        <f>'8J 16hUV'!BJ162</f>
        <v>0.92672895643052888</v>
      </c>
      <c r="E160">
        <f>'8J 24hUV'!BJ162</f>
        <v>0.94377949594176691</v>
      </c>
      <c r="H160">
        <f t="shared" si="22"/>
        <v>-1.122665304325865E-2</v>
      </c>
      <c r="I160">
        <f t="shared" si="23"/>
        <v>3.7568202586739319E-2</v>
      </c>
      <c r="J160">
        <f t="shared" si="24"/>
        <v>9.5014357742828626E-3</v>
      </c>
      <c r="K160">
        <f t="shared" si="25"/>
        <v>2.655197528552089E-2</v>
      </c>
      <c r="M160">
        <f>'No UV'!BQ162</f>
        <v>1.9969850462023082E-3</v>
      </c>
      <c r="N160">
        <f>'8J 1hUV'!BK162</f>
        <v>5.9873680281106122E-4</v>
      </c>
      <c r="O160">
        <f>'8J 3hUV'!BK162</f>
        <v>1.3945090807523052E-4</v>
      </c>
      <c r="P160">
        <f>'8J 16hUV'!BK162</f>
        <v>1.1274689831406331E-3</v>
      </c>
      <c r="Q160">
        <f>'8J 24hUV'!BK162</f>
        <v>2.997730127417717E-4</v>
      </c>
      <c r="S160">
        <f t="shared" si="29"/>
        <v>2.5957218490133696E-3</v>
      </c>
      <c r="T160">
        <f t="shared" si="26"/>
        <v>2.1364359542775388E-3</v>
      </c>
      <c r="U160">
        <f t="shared" si="27"/>
        <v>3.1244540293429413E-3</v>
      </c>
      <c r="V160">
        <f t="shared" si="28"/>
        <v>2.29675805894408E-3</v>
      </c>
    </row>
    <row r="161" spans="1:22" x14ac:dyDescent="0.25">
      <c r="A161">
        <f>'No UV'!BP163</f>
        <v>0.9189963868102905</v>
      </c>
      <c r="B161">
        <f>'8J 1hUV'!BJ163</f>
        <v>0.91107446153782412</v>
      </c>
      <c r="C161">
        <f>'8J 3hUV'!BJ163</f>
        <v>0.94918006747121042</v>
      </c>
      <c r="D161">
        <f>'8J 16hUV'!BJ163</f>
        <v>0.93015303505773717</v>
      </c>
      <c r="E161">
        <f>'8J 24hUV'!BJ163</f>
        <v>0.93455043798365522</v>
      </c>
      <c r="H161">
        <f t="shared" si="22"/>
        <v>-7.9219252724663791E-3</v>
      </c>
      <c r="I161">
        <f t="shared" si="23"/>
        <v>3.018368066091992E-2</v>
      </c>
      <c r="J161">
        <f t="shared" si="24"/>
        <v>1.1156648247446666E-2</v>
      </c>
      <c r="K161">
        <f t="shared" si="25"/>
        <v>1.5554051173364725E-2</v>
      </c>
      <c r="M161">
        <f>'No UV'!BQ163</f>
        <v>3.7873192414835066E-4</v>
      </c>
      <c r="N161">
        <f>'8J 1hUV'!BK163</f>
        <v>3.6047794633151331E-4</v>
      </c>
      <c r="O161">
        <f>'8J 3hUV'!BK163</f>
        <v>2.7246255103332819E-4</v>
      </c>
      <c r="P161">
        <f>'8J 16hUV'!BK163</f>
        <v>1.5628294520807157E-3</v>
      </c>
      <c r="Q161">
        <f>'8J 24hUV'!BK163</f>
        <v>3.6933617697682794E-4</v>
      </c>
      <c r="S161">
        <f t="shared" si="29"/>
        <v>7.3920987047986397E-4</v>
      </c>
      <c r="T161">
        <f t="shared" si="26"/>
        <v>6.5119447518167885E-4</v>
      </c>
      <c r="U161">
        <f t="shared" si="27"/>
        <v>1.9415613762290664E-3</v>
      </c>
      <c r="V161">
        <f t="shared" si="28"/>
        <v>7.4806810112517861E-4</v>
      </c>
    </row>
    <row r="162" spans="1:22" x14ac:dyDescent="0.25">
      <c r="A162">
        <f>'No UV'!BP164</f>
        <v>0.92571981767804157</v>
      </c>
      <c r="B162">
        <f>'8J 1hUV'!BJ164</f>
        <v>0.91542551403565009</v>
      </c>
      <c r="C162">
        <f>'8J 3hUV'!BJ164</f>
        <v>0.94555219227645959</v>
      </c>
      <c r="D162">
        <f>'8J 16hUV'!BJ164</f>
        <v>0.92789705960585633</v>
      </c>
      <c r="E162">
        <f>'8J 24hUV'!BJ164</f>
        <v>0.92487831429251199</v>
      </c>
      <c r="H162">
        <f t="shared" si="22"/>
        <v>-1.0294303642391478E-2</v>
      </c>
      <c r="I162">
        <f t="shared" si="23"/>
        <v>1.9832374598418023E-2</v>
      </c>
      <c r="J162">
        <f t="shared" si="24"/>
        <v>2.1772419278147659E-3</v>
      </c>
      <c r="K162">
        <f t="shared" si="25"/>
        <v>-8.4150338552957393E-4</v>
      </c>
      <c r="M162">
        <f>'No UV'!BQ164</f>
        <v>1.1572757788114751E-3</v>
      </c>
      <c r="N162">
        <f>'8J 1hUV'!BK164</f>
        <v>7.0316071565506384E-4</v>
      </c>
      <c r="O162">
        <f>'8J 3hUV'!BK164</f>
        <v>2.1496555517031988E-4</v>
      </c>
      <c r="P162">
        <f>'8J 16hUV'!BK164</f>
        <v>9.6132036601516175E-4</v>
      </c>
      <c r="Q162">
        <f>'8J 24hUV'!BK164</f>
        <v>5.6025721280247214E-4</v>
      </c>
      <c r="S162">
        <f t="shared" si="29"/>
        <v>1.8604364944665389E-3</v>
      </c>
      <c r="T162">
        <f t="shared" si="26"/>
        <v>1.3722413339817951E-3</v>
      </c>
      <c r="U162">
        <f t="shared" si="27"/>
        <v>2.1185961448266367E-3</v>
      </c>
      <c r="V162">
        <f t="shared" si="28"/>
        <v>1.7175329916139471E-3</v>
      </c>
    </row>
    <row r="163" spans="1:22" x14ac:dyDescent="0.25">
      <c r="A163">
        <f>'No UV'!BP165</f>
        <v>0.91448582968952608</v>
      </c>
      <c r="B163">
        <f>'8J 1hUV'!BJ165</f>
        <v>0.9151470610544058</v>
      </c>
      <c r="C163">
        <f>'8J 3hUV'!BJ165</f>
        <v>0.95608728732952619</v>
      </c>
      <c r="D163">
        <f>'8J 16hUV'!BJ165</f>
        <v>0.92920863397510622</v>
      </c>
      <c r="E163">
        <f>'8J 24hUV'!BJ165</f>
        <v>0.93176191141972686</v>
      </c>
      <c r="H163">
        <f t="shared" si="22"/>
        <v>6.6123136487972189E-4</v>
      </c>
      <c r="I163">
        <f t="shared" si="23"/>
        <v>4.1601457640000117E-2</v>
      </c>
      <c r="J163">
        <f t="shared" si="24"/>
        <v>1.4722804285580149E-2</v>
      </c>
      <c r="K163">
        <f t="shared" si="25"/>
        <v>1.7276081730200787E-2</v>
      </c>
      <c r="M163">
        <f>'No UV'!BQ165</f>
        <v>8.5635281193345689E-4</v>
      </c>
      <c r="N163">
        <f>'8J 1hUV'!BK165</f>
        <v>7.7878267878261367E-4</v>
      </c>
      <c r="O163">
        <f>'8J 3hUV'!BK165</f>
        <v>3.5747032196249663E-4</v>
      </c>
      <c r="P163">
        <f>'8J 16hUV'!BK165</f>
        <v>1.2656024709146228E-3</v>
      </c>
      <c r="Q163">
        <f>'8J 24hUV'!BK165</f>
        <v>4.3310123327681965E-4</v>
      </c>
      <c r="S163">
        <f t="shared" si="29"/>
        <v>1.6351354907160704E-3</v>
      </c>
      <c r="T163">
        <f t="shared" si="26"/>
        <v>1.2138231338959535E-3</v>
      </c>
      <c r="U163">
        <f t="shared" si="27"/>
        <v>2.1219552828480796E-3</v>
      </c>
      <c r="V163">
        <f t="shared" si="28"/>
        <v>1.2894540452102765E-3</v>
      </c>
    </row>
    <row r="164" spans="1:22" x14ac:dyDescent="0.25">
      <c r="A164">
        <f>'No UV'!BP166</f>
        <v>0.93092181261621976</v>
      </c>
      <c r="B164">
        <f>'8J 1hUV'!BJ166</f>
        <v>0.9185723831937036</v>
      </c>
      <c r="C164">
        <f>'8J 3hUV'!BJ166</f>
        <v>0.95310367343611446</v>
      </c>
      <c r="D164">
        <f>'8J 16hUV'!BJ166</f>
        <v>0.93126213151237935</v>
      </c>
      <c r="E164">
        <f>'8J 24hUV'!BJ166</f>
        <v>0.92583280906139132</v>
      </c>
      <c r="H164">
        <f t="shared" ref="H164:H195" si="30">B164-A164</f>
        <v>-1.2349429422516156E-2</v>
      </c>
      <c r="I164">
        <f t="shared" ref="I164:I195" si="31">C164-A164</f>
        <v>2.2181860819894705E-2</v>
      </c>
      <c r="J164">
        <f t="shared" ref="J164:J195" si="32">D164-A164</f>
        <v>3.403188961595971E-4</v>
      </c>
      <c r="K164">
        <f t="shared" si="25"/>
        <v>-5.0890035548284418E-3</v>
      </c>
      <c r="M164">
        <f>'No UV'!BQ166</f>
        <v>9.474640619635728E-4</v>
      </c>
      <c r="N164">
        <f>'8J 1hUV'!BK166</f>
        <v>7.2392851953597933E-4</v>
      </c>
      <c r="O164">
        <f>'8J 3hUV'!BK166</f>
        <v>9.4595524496982614E-5</v>
      </c>
      <c r="P164">
        <f>'8J 16hUV'!BK166</f>
        <v>1.453136394931715E-3</v>
      </c>
      <c r="Q164">
        <f>'8J 24hUV'!BK166</f>
        <v>4.5960226086809143E-4</v>
      </c>
      <c r="S164">
        <f t="shared" si="29"/>
        <v>1.6713925814995521E-3</v>
      </c>
      <c r="T164">
        <f t="shared" si="26"/>
        <v>1.0420595864605554E-3</v>
      </c>
      <c r="U164">
        <f t="shared" si="27"/>
        <v>2.4006004568952878E-3</v>
      </c>
      <c r="V164">
        <f t="shared" si="28"/>
        <v>1.4070663228316642E-3</v>
      </c>
    </row>
    <row r="165" spans="1:22" x14ac:dyDescent="0.25">
      <c r="A165">
        <f>'No UV'!BP167</f>
        <v>0.92642028791941411</v>
      </c>
      <c r="B165">
        <f>'8J 1hUV'!BJ167</f>
        <v>0.90940445846494511</v>
      </c>
      <c r="C165">
        <f>'8J 3hUV'!BJ167</f>
        <v>0.96039752654546595</v>
      </c>
      <c r="D165">
        <f>'8J 16hUV'!BJ167</f>
        <v>0.93921787016955882</v>
      </c>
      <c r="E165">
        <f>'8J 24hUV'!BJ167</f>
        <v>0.9207806769253073</v>
      </c>
      <c r="H165">
        <f t="shared" si="30"/>
        <v>-1.7015829454469E-2</v>
      </c>
      <c r="I165">
        <f t="shared" si="31"/>
        <v>3.3977238626051842E-2</v>
      </c>
      <c r="J165">
        <f t="shared" si="32"/>
        <v>1.2797582250144712E-2</v>
      </c>
      <c r="K165">
        <f t="shared" si="25"/>
        <v>-5.639610994106814E-3</v>
      </c>
      <c r="M165">
        <f>'No UV'!BQ167</f>
        <v>7.8020851291754341E-4</v>
      </c>
      <c r="N165">
        <f>'8J 1hUV'!BK167</f>
        <v>7.5626457546671755E-4</v>
      </c>
      <c r="O165">
        <f>'8J 3hUV'!BK167</f>
        <v>1.7204675988438214E-4</v>
      </c>
      <c r="P165">
        <f>'8J 16hUV'!BK167</f>
        <v>2.3393930883510382E-3</v>
      </c>
      <c r="Q165">
        <f>'8J 24hUV'!BK167</f>
        <v>7.0591157037222952E-4</v>
      </c>
      <c r="S165">
        <f t="shared" si="29"/>
        <v>1.5364730883842609E-3</v>
      </c>
      <c r="T165">
        <f t="shared" si="26"/>
        <v>9.5225527280192552E-4</v>
      </c>
      <c r="U165">
        <f t="shared" si="27"/>
        <v>3.1196016012685814E-3</v>
      </c>
      <c r="V165">
        <f t="shared" si="28"/>
        <v>1.4861200832897729E-3</v>
      </c>
    </row>
    <row r="166" spans="1:22" x14ac:dyDescent="0.25">
      <c r="A166">
        <f>'No UV'!BP168</f>
        <v>0.92564255308649734</v>
      </c>
      <c r="B166">
        <f>'8J 1hUV'!BJ168</f>
        <v>0.90976526717840311</v>
      </c>
      <c r="C166">
        <f>'8J 3hUV'!BJ168</f>
        <v>0.95288359491128927</v>
      </c>
      <c r="D166">
        <f>'8J 16hUV'!BJ168</f>
        <v>0.92232518857893742</v>
      </c>
      <c r="E166">
        <f>'8J 24hUV'!BJ168</f>
        <v>0.94249598476695962</v>
      </c>
      <c r="H166">
        <f t="shared" si="30"/>
        <v>-1.587728590809423E-2</v>
      </c>
      <c r="I166">
        <f t="shared" si="31"/>
        <v>2.7241041824791923E-2</v>
      </c>
      <c r="J166">
        <f t="shared" si="32"/>
        <v>-3.3173645075599278E-3</v>
      </c>
      <c r="K166">
        <f t="shared" si="25"/>
        <v>1.6853431680462272E-2</v>
      </c>
      <c r="M166">
        <f>'No UV'!BQ168</f>
        <v>1.0477999855220163E-3</v>
      </c>
      <c r="N166">
        <f>'8J 1hUV'!BK168</f>
        <v>7.1683410366493901E-4</v>
      </c>
      <c r="O166">
        <f>'8J 3hUV'!BK168</f>
        <v>4.3024734268024619E-4</v>
      </c>
      <c r="P166">
        <f>'8J 16hUV'!BK168</f>
        <v>2.0991648328893596E-3</v>
      </c>
      <c r="Q166">
        <f>'8J 24hUV'!BK168</f>
        <v>6.6653992866741419E-4</v>
      </c>
      <c r="S166">
        <f t="shared" si="29"/>
        <v>1.7646340891869553E-3</v>
      </c>
      <c r="T166">
        <f t="shared" si="26"/>
        <v>1.4780473282022624E-3</v>
      </c>
      <c r="U166">
        <f t="shared" si="27"/>
        <v>3.1469648184113759E-3</v>
      </c>
      <c r="V166">
        <f t="shared" si="28"/>
        <v>1.7143399141894304E-3</v>
      </c>
    </row>
    <row r="167" spans="1:22" x14ac:dyDescent="0.25">
      <c r="A167">
        <f>'No UV'!BP169</f>
        <v>0.93527509826218802</v>
      </c>
      <c r="B167">
        <f>'8J 1hUV'!BJ169</f>
        <v>0.91900921762946552</v>
      </c>
      <c r="C167">
        <f>'8J 3hUV'!BJ169</f>
        <v>0.9516738481813396</v>
      </c>
      <c r="D167">
        <f>'8J 16hUV'!BJ169</f>
        <v>0.93071334498996205</v>
      </c>
      <c r="E167">
        <f>'8J 24hUV'!BJ169</f>
        <v>0.9339940521266753</v>
      </c>
      <c r="H167">
        <f t="shared" si="30"/>
        <v>-1.6265880632722496E-2</v>
      </c>
      <c r="I167">
        <f t="shared" si="31"/>
        <v>1.6398749919151578E-2</v>
      </c>
      <c r="J167">
        <f t="shared" si="32"/>
        <v>-4.5617532722259657E-3</v>
      </c>
      <c r="K167">
        <f t="shared" si="25"/>
        <v>-1.2810461355127201E-3</v>
      </c>
      <c r="M167">
        <f>'No UV'!BQ169</f>
        <v>1.3733731536425251E-3</v>
      </c>
      <c r="N167">
        <f>'8J 1hUV'!BK169</f>
        <v>6.2874161759972531E-4</v>
      </c>
      <c r="O167">
        <f>'8J 3hUV'!BK169</f>
        <v>9.0679002694877913E-4</v>
      </c>
      <c r="P167">
        <f>'8J 16hUV'!BK169</f>
        <v>9.8669598591278555E-4</v>
      </c>
      <c r="Q167">
        <f>'8J 24hUV'!BK169</f>
        <v>6.2531164339812788E-4</v>
      </c>
      <c r="S167">
        <f t="shared" si="29"/>
        <v>2.0021147712422503E-3</v>
      </c>
      <c r="T167">
        <f t="shared" si="26"/>
        <v>2.280163180591304E-3</v>
      </c>
      <c r="U167">
        <f t="shared" si="27"/>
        <v>2.3600691395553107E-3</v>
      </c>
      <c r="V167">
        <f t="shared" si="28"/>
        <v>1.9986847970406528E-3</v>
      </c>
    </row>
    <row r="168" spans="1:22" x14ac:dyDescent="0.25">
      <c r="A168">
        <f>'No UV'!BP170</f>
        <v>0.92099759559844829</v>
      </c>
      <c r="B168">
        <f>'8J 1hUV'!BJ170</f>
        <v>0.91602641808635854</v>
      </c>
      <c r="C168">
        <f>'8J 3hUV'!BJ170</f>
        <v>0.94835985554451452</v>
      </c>
      <c r="D168">
        <f>'8J 16hUV'!BJ170</f>
        <v>0.92768753549200755</v>
      </c>
      <c r="E168">
        <f>'8J 24hUV'!BJ170</f>
        <v>0.93705099803607406</v>
      </c>
      <c r="H168">
        <f t="shared" si="30"/>
        <v>-4.9711775120897528E-3</v>
      </c>
      <c r="I168">
        <f t="shared" si="31"/>
        <v>2.7362259946066225E-2</v>
      </c>
      <c r="J168">
        <f t="shared" si="32"/>
        <v>6.6899398935592602E-3</v>
      </c>
      <c r="K168">
        <f t="shared" si="25"/>
        <v>1.6053402437625763E-2</v>
      </c>
      <c r="M168">
        <f>'No UV'!BQ170</f>
        <v>6.005027937057972E-4</v>
      </c>
      <c r="N168">
        <f>'8J 1hUV'!BK170</f>
        <v>5.4105124278576487E-4</v>
      </c>
      <c r="O168">
        <f>'8J 3hUV'!BK170</f>
        <v>8.8251242411037498E-4</v>
      </c>
      <c r="P168">
        <f>'8J 16hUV'!BK170</f>
        <v>1.1457687811199241E-3</v>
      </c>
      <c r="Q168">
        <f>'8J 24hUV'!BK170</f>
        <v>4.4228107130035786E-4</v>
      </c>
      <c r="S168">
        <f t="shared" si="29"/>
        <v>1.1415540364915621E-3</v>
      </c>
      <c r="T168">
        <f t="shared" si="26"/>
        <v>1.4830152178161721E-3</v>
      </c>
      <c r="U168">
        <f t="shared" si="27"/>
        <v>1.7462715748257213E-3</v>
      </c>
      <c r="V168">
        <f t="shared" si="28"/>
        <v>1.0427838650061551E-3</v>
      </c>
    </row>
    <row r="169" spans="1:22" x14ac:dyDescent="0.25">
      <c r="A169">
        <f>'No UV'!BP171</f>
        <v>0.9258743344224265</v>
      </c>
      <c r="B169">
        <f>'8J 1hUV'!BJ171</f>
        <v>0.92204464710472345</v>
      </c>
      <c r="C169">
        <f>'8J 3hUV'!BJ171</f>
        <v>0.94905634934645666</v>
      </c>
      <c r="D169">
        <f>'8J 16hUV'!BJ171</f>
        <v>0.92592813182358458</v>
      </c>
      <c r="E169">
        <f>'8J 24hUV'!BJ171</f>
        <v>0.94043916321076459</v>
      </c>
      <c r="H169">
        <f t="shared" si="30"/>
        <v>-3.8296873177030566E-3</v>
      </c>
      <c r="I169">
        <f t="shared" si="31"/>
        <v>2.3182014924030159E-2</v>
      </c>
      <c r="J169">
        <f t="shared" si="32"/>
        <v>5.3797401158073299E-5</v>
      </c>
      <c r="K169">
        <f t="shared" si="25"/>
        <v>1.4564828788338091E-2</v>
      </c>
      <c r="M169">
        <f>'No UV'!BQ171</f>
        <v>9.2183929493604676E-4</v>
      </c>
      <c r="N169">
        <f>'8J 1hUV'!BK171</f>
        <v>5.2087270060651445E-4</v>
      </c>
      <c r="O169">
        <f>'8J 3hUV'!BK171</f>
        <v>5.3027290688308765E-4</v>
      </c>
      <c r="P169">
        <f>'8J 16hUV'!BK171</f>
        <v>1.681777006355697E-3</v>
      </c>
      <c r="Q169">
        <f>'8J 24hUV'!BK171</f>
        <v>5.6112689413906987E-4</v>
      </c>
      <c r="S169">
        <f t="shared" si="29"/>
        <v>1.4427119955425613E-3</v>
      </c>
      <c r="T169">
        <f t="shared" si="26"/>
        <v>1.4521122018191345E-3</v>
      </c>
      <c r="U169">
        <f t="shared" si="27"/>
        <v>2.6036163012917437E-3</v>
      </c>
      <c r="V169">
        <f t="shared" si="28"/>
        <v>1.4829661890751167E-3</v>
      </c>
    </row>
    <row r="170" spans="1:22" x14ac:dyDescent="0.25">
      <c r="A170">
        <f>'No UV'!BP172</f>
        <v>0.93459339543253062</v>
      </c>
      <c r="B170">
        <f>'8J 1hUV'!BJ172</f>
        <v>0.91522537202425025</v>
      </c>
      <c r="C170">
        <f>'8J 3hUV'!BJ172</f>
        <v>0.95404876861071286</v>
      </c>
      <c r="D170">
        <f>'8J 16hUV'!BJ172</f>
        <v>0.93968649592453812</v>
      </c>
      <c r="E170">
        <f>'8J 24hUV'!BJ172</f>
        <v>0.94213033857765238</v>
      </c>
      <c r="H170">
        <f t="shared" si="30"/>
        <v>-1.9368023408280366E-2</v>
      </c>
      <c r="I170">
        <f t="shared" si="31"/>
        <v>1.9455373178182245E-2</v>
      </c>
      <c r="J170">
        <f t="shared" si="32"/>
        <v>5.0931004920075074E-3</v>
      </c>
      <c r="K170">
        <f t="shared" si="25"/>
        <v>7.5369431451217661E-3</v>
      </c>
      <c r="M170">
        <f>'No UV'!BQ172</f>
        <v>1.0096308144771893E-3</v>
      </c>
      <c r="N170">
        <f>'8J 1hUV'!BK172</f>
        <v>8.1098802072821212E-4</v>
      </c>
      <c r="O170">
        <f>'8J 3hUV'!BK172</f>
        <v>4.4093386263098673E-4</v>
      </c>
      <c r="P170">
        <f>'8J 16hUV'!BK172</f>
        <v>1.3334433028791494E-3</v>
      </c>
      <c r="Q170">
        <f>'8J 24hUV'!BK172</f>
        <v>6.8156805885865354E-4</v>
      </c>
      <c r="S170">
        <f t="shared" si="29"/>
        <v>1.8206188352054013E-3</v>
      </c>
      <c r="T170">
        <f t="shared" si="26"/>
        <v>1.4505646771081761E-3</v>
      </c>
      <c r="U170">
        <f t="shared" si="27"/>
        <v>2.3430741173563387E-3</v>
      </c>
      <c r="V170">
        <f t="shared" si="28"/>
        <v>1.691198873335843E-3</v>
      </c>
    </row>
    <row r="171" spans="1:22" x14ac:dyDescent="0.25">
      <c r="A171">
        <f>'No UV'!BP173</f>
        <v>0.92421087984334416</v>
      </c>
      <c r="B171">
        <f>'8J 1hUV'!BJ173</f>
        <v>0.91484158080595923</v>
      </c>
      <c r="C171">
        <f>'8J 3hUV'!BJ173</f>
        <v>0.95832246641651064</v>
      </c>
      <c r="D171">
        <f>'8J 16hUV'!BJ173</f>
        <v>0.92534451688294106</v>
      </c>
      <c r="E171">
        <f>'8J 24hUV'!BJ173</f>
        <v>0.93120516425587929</v>
      </c>
      <c r="H171">
        <f t="shared" si="30"/>
        <v>-9.3692990373849261E-3</v>
      </c>
      <c r="I171">
        <f t="shared" si="31"/>
        <v>3.4111586573166486E-2</v>
      </c>
      <c r="J171">
        <f t="shared" si="32"/>
        <v>1.133637039596902E-3</v>
      </c>
      <c r="K171">
        <f t="shared" si="25"/>
        <v>6.9942844125351344E-3</v>
      </c>
      <c r="M171">
        <f>'No UV'!BQ173</f>
        <v>1.1963766262994171E-3</v>
      </c>
      <c r="N171">
        <f>'8J 1hUV'!BK173</f>
        <v>2.6392674683838914E-4</v>
      </c>
      <c r="O171">
        <f>'8J 3hUV'!BK173</f>
        <v>3.6131469928302147E-4</v>
      </c>
      <c r="P171">
        <f>'8J 16hUV'!BK173</f>
        <v>6.7356543273616363E-4</v>
      </c>
      <c r="Q171">
        <f>'8J 24hUV'!BK173</f>
        <v>4.5384973828564929E-4</v>
      </c>
      <c r="S171">
        <f t="shared" si="29"/>
        <v>1.4603033731378063E-3</v>
      </c>
      <c r="T171">
        <f t="shared" si="26"/>
        <v>1.5576913255824386E-3</v>
      </c>
      <c r="U171">
        <f t="shared" si="27"/>
        <v>1.8699420590355808E-3</v>
      </c>
      <c r="V171">
        <f t="shared" si="28"/>
        <v>1.6502263645850664E-3</v>
      </c>
    </row>
    <row r="172" spans="1:22" x14ac:dyDescent="0.25">
      <c r="A172">
        <f>'No UV'!BP174</f>
        <v>0.92737326221768901</v>
      </c>
      <c r="B172">
        <f>'8J 1hUV'!BJ174</f>
        <v>0.90657685155539913</v>
      </c>
      <c r="C172">
        <f>'8J 3hUV'!BJ174</f>
        <v>0.96338645307871196</v>
      </c>
      <c r="D172">
        <f>'8J 16hUV'!BJ174</f>
        <v>0.93223429515994882</v>
      </c>
      <c r="E172">
        <f>'8J 24hUV'!BJ174</f>
        <v>0.93252066845733217</v>
      </c>
      <c r="H172">
        <f t="shared" si="30"/>
        <v>-2.0796410662289877E-2</v>
      </c>
      <c r="I172">
        <f t="shared" si="31"/>
        <v>3.6013190861022948E-2</v>
      </c>
      <c r="J172">
        <f t="shared" si="32"/>
        <v>4.8610329422598131E-3</v>
      </c>
      <c r="K172">
        <f t="shared" si="25"/>
        <v>5.1474062396431597E-3</v>
      </c>
      <c r="M172">
        <f>'No UV'!BQ174</f>
        <v>1.2110838740966353E-3</v>
      </c>
      <c r="N172">
        <f>'8J 1hUV'!BK174</f>
        <v>5.2774825368485804E-4</v>
      </c>
      <c r="O172">
        <f>'8J 3hUV'!BK174</f>
        <v>6.4433814669577038E-4</v>
      </c>
      <c r="P172">
        <f>'8J 16hUV'!BK174</f>
        <v>1.2341118900187223E-3</v>
      </c>
      <c r="Q172">
        <f>'8J 24hUV'!BK174</f>
        <v>4.6161119086860245E-4</v>
      </c>
      <c r="S172">
        <f t="shared" si="29"/>
        <v>1.7388321277814933E-3</v>
      </c>
      <c r="T172">
        <f t="shared" si="26"/>
        <v>1.8554220207924058E-3</v>
      </c>
      <c r="U172">
        <f t="shared" si="27"/>
        <v>2.4451957641153576E-3</v>
      </c>
      <c r="V172">
        <f t="shared" si="28"/>
        <v>1.6726950649652377E-3</v>
      </c>
    </row>
    <row r="173" spans="1:22" x14ac:dyDescent="0.25">
      <c r="A173">
        <f>'No UV'!BP175</f>
        <v>0.92624633291291236</v>
      </c>
      <c r="B173">
        <f>'8J 1hUV'!BJ175</f>
        <v>0.917783253896719</v>
      </c>
      <c r="C173">
        <f>'8J 3hUV'!BJ175</f>
        <v>0.95656900427121039</v>
      </c>
      <c r="D173">
        <f>'8J 16hUV'!BJ175</f>
        <v>0.91981719714106747</v>
      </c>
      <c r="E173">
        <f>'8J 24hUV'!BJ175</f>
        <v>0.94439293268390501</v>
      </c>
      <c r="H173">
        <f t="shared" si="30"/>
        <v>-8.4630790161933644E-3</v>
      </c>
      <c r="I173">
        <f t="shared" si="31"/>
        <v>3.0322671358298026E-2</v>
      </c>
      <c r="J173">
        <f t="shared" si="32"/>
        <v>-6.429135771844896E-3</v>
      </c>
      <c r="K173">
        <f t="shared" si="25"/>
        <v>1.8146599770992644E-2</v>
      </c>
      <c r="M173">
        <f>'No UV'!BQ175</f>
        <v>1.348850989821408E-3</v>
      </c>
      <c r="N173">
        <f>'8J 1hUV'!BK175</f>
        <v>5.3591251548130775E-4</v>
      </c>
      <c r="O173">
        <f>'8J 3hUV'!BK175</f>
        <v>3.0825609464731985E-4</v>
      </c>
      <c r="P173">
        <f>'8J 16hUV'!BK175</f>
        <v>1.2713614606585893E-3</v>
      </c>
      <c r="Q173">
        <f>'8J 24hUV'!BK175</f>
        <v>4.1340876945998817E-4</v>
      </c>
      <c r="S173">
        <f t="shared" si="29"/>
        <v>1.8847635053027157E-3</v>
      </c>
      <c r="T173">
        <f t="shared" si="26"/>
        <v>1.6571070844687277E-3</v>
      </c>
      <c r="U173">
        <f t="shared" si="27"/>
        <v>2.6202124504799973E-3</v>
      </c>
      <c r="V173">
        <f t="shared" si="28"/>
        <v>1.7622597592813962E-3</v>
      </c>
    </row>
    <row r="174" spans="1:22" x14ac:dyDescent="0.25">
      <c r="A174">
        <f>'No UV'!BP176</f>
        <v>0.92981744067000094</v>
      </c>
      <c r="B174">
        <f>'8J 1hUV'!BJ176</f>
        <v>0.91387412653277966</v>
      </c>
      <c r="C174">
        <f>'8J 3hUV'!BJ176</f>
        <v>0.95390868784751226</v>
      </c>
      <c r="D174">
        <f>'8J 16hUV'!BJ176</f>
        <v>0.9262760876987185</v>
      </c>
      <c r="E174">
        <f>'8J 24hUV'!BJ176</f>
        <v>0.93050723031157223</v>
      </c>
      <c r="H174">
        <f t="shared" si="30"/>
        <v>-1.5943314137221276E-2</v>
      </c>
      <c r="I174">
        <f t="shared" si="31"/>
        <v>2.4091247177511321E-2</v>
      </c>
      <c r="J174">
        <f t="shared" si="32"/>
        <v>-3.541352971282441E-3</v>
      </c>
      <c r="K174">
        <f t="shared" si="25"/>
        <v>6.897896415712923E-4</v>
      </c>
      <c r="M174">
        <f>'No UV'!BQ176</f>
        <v>9.2832241758610196E-4</v>
      </c>
      <c r="N174">
        <f>'8J 1hUV'!BK176</f>
        <v>7.9832994495947175E-4</v>
      </c>
      <c r="O174">
        <f>'8J 3hUV'!BK176</f>
        <v>4.5018068701763045E-4</v>
      </c>
      <c r="P174">
        <f>'8J 16hUV'!BK176</f>
        <v>1.1243596745342623E-3</v>
      </c>
      <c r="Q174">
        <f>'8J 24hUV'!BK176</f>
        <v>4.6735921439077654E-4</v>
      </c>
      <c r="S174">
        <f t="shared" si="29"/>
        <v>1.7266523625455738E-3</v>
      </c>
      <c r="T174">
        <f t="shared" si="26"/>
        <v>1.3785031046037325E-3</v>
      </c>
      <c r="U174">
        <f t="shared" si="27"/>
        <v>2.0526820921203644E-3</v>
      </c>
      <c r="V174">
        <f t="shared" si="28"/>
        <v>1.3956816319768786E-3</v>
      </c>
    </row>
    <row r="175" spans="1:22" x14ac:dyDescent="0.25">
      <c r="A175">
        <f>'No UV'!BP177</f>
        <v>0.92806290136097747</v>
      </c>
      <c r="B175">
        <f>'8J 1hUV'!BJ177</f>
        <v>0.91630204029820084</v>
      </c>
      <c r="C175">
        <f>'8J 3hUV'!BJ177</f>
        <v>0.94901952291297698</v>
      </c>
      <c r="D175">
        <f>'8J 16hUV'!BJ177</f>
        <v>0.92226274713548118</v>
      </c>
      <c r="E175">
        <f>'8J 24hUV'!BJ177</f>
        <v>0.92741510004518513</v>
      </c>
      <c r="H175">
        <f t="shared" si="30"/>
        <v>-1.1760861062776629E-2</v>
      </c>
      <c r="I175">
        <f t="shared" si="31"/>
        <v>2.095662155199951E-2</v>
      </c>
      <c r="J175">
        <f t="shared" si="32"/>
        <v>-5.8001542254962901E-3</v>
      </c>
      <c r="K175">
        <f t="shared" si="25"/>
        <v>-6.4780131579234013E-4</v>
      </c>
      <c r="M175">
        <f>'No UV'!BQ177</f>
        <v>1.0134441810007062E-3</v>
      </c>
      <c r="N175">
        <f>'8J 1hUV'!BK177</f>
        <v>3.8380355965390958E-4</v>
      </c>
      <c r="O175">
        <f>'8J 3hUV'!BK177</f>
        <v>9.8132957898051367E-5</v>
      </c>
      <c r="P175">
        <f>'8J 16hUV'!BK177</f>
        <v>1.0789689883218174E-3</v>
      </c>
      <c r="Q175">
        <f>'8J 24hUV'!BK177</f>
        <v>5.1415694420489189E-4</v>
      </c>
      <c r="S175">
        <f t="shared" si="29"/>
        <v>1.3972477406546159E-3</v>
      </c>
      <c r="T175">
        <f t="shared" si="26"/>
        <v>1.1115771388987576E-3</v>
      </c>
      <c r="U175">
        <f t="shared" si="27"/>
        <v>2.0924131693225234E-3</v>
      </c>
      <c r="V175">
        <f t="shared" si="28"/>
        <v>1.527601125205598E-3</v>
      </c>
    </row>
    <row r="176" spans="1:22" x14ac:dyDescent="0.25">
      <c r="A176">
        <f>'No UV'!BP178</f>
        <v>0.92977355546545581</v>
      </c>
      <c r="B176">
        <f>'8J 1hUV'!BJ178</f>
        <v>0.91443930335783141</v>
      </c>
      <c r="C176">
        <f>'8J 3hUV'!BJ178</f>
        <v>0.95875607298415044</v>
      </c>
      <c r="D176">
        <f>'8J 16hUV'!BJ178</f>
        <v>0.93241321828340296</v>
      </c>
      <c r="E176">
        <f>'8J 24hUV'!BJ178</f>
        <v>0.9212342793882492</v>
      </c>
      <c r="H176">
        <f t="shared" si="30"/>
        <v>-1.5334252107624402E-2</v>
      </c>
      <c r="I176">
        <f t="shared" si="31"/>
        <v>2.8982517518694628E-2</v>
      </c>
      <c r="J176">
        <f t="shared" si="32"/>
        <v>2.6396628179471415E-3</v>
      </c>
      <c r="K176">
        <f t="shared" si="25"/>
        <v>-8.5392760772066145E-3</v>
      </c>
      <c r="M176">
        <f>'No UV'!BQ178</f>
        <v>5.0082141605870011E-4</v>
      </c>
      <c r="N176">
        <f>'8J 1hUV'!BK178</f>
        <v>7.6251711423919459E-4</v>
      </c>
      <c r="O176">
        <f>'8J 3hUV'!BK178</f>
        <v>2.4570651867386476E-4</v>
      </c>
      <c r="P176">
        <f>'8J 16hUV'!BK178</f>
        <v>1.6596657543143612E-3</v>
      </c>
      <c r="Q176">
        <f>'8J 24hUV'!BK178</f>
        <v>2.4442012760473203E-4</v>
      </c>
      <c r="S176">
        <f t="shared" si="29"/>
        <v>1.2633385302978947E-3</v>
      </c>
      <c r="T176">
        <f t="shared" si="26"/>
        <v>7.4652793473256487E-4</v>
      </c>
      <c r="U176">
        <f t="shared" si="27"/>
        <v>2.1604871703730611E-3</v>
      </c>
      <c r="V176">
        <f t="shared" si="28"/>
        <v>7.452415436634322E-4</v>
      </c>
    </row>
    <row r="177" spans="1:22" x14ac:dyDescent="0.25">
      <c r="A177">
        <f>'No UV'!BP179</f>
        <v>0.92789657490653132</v>
      </c>
      <c r="B177">
        <f>'8J 1hUV'!BJ179</f>
        <v>0.91576155859302644</v>
      </c>
      <c r="C177">
        <f>'8J 3hUV'!BJ179</f>
        <v>0.95616252774429067</v>
      </c>
      <c r="D177">
        <f>'8J 16hUV'!BJ179</f>
        <v>0.92412850727278872</v>
      </c>
      <c r="E177">
        <f>'8J 24hUV'!BJ179</f>
        <v>0.92592964910365683</v>
      </c>
      <c r="H177">
        <f t="shared" si="30"/>
        <v>-1.2135016313504887E-2</v>
      </c>
      <c r="I177">
        <f t="shared" si="31"/>
        <v>2.8265952837759345E-2</v>
      </c>
      <c r="J177">
        <f t="shared" si="32"/>
        <v>-3.7680676337426E-3</v>
      </c>
      <c r="K177">
        <f t="shared" si="25"/>
        <v>-1.9669258028744974E-3</v>
      </c>
      <c r="M177">
        <f>'No UV'!BQ179</f>
        <v>7.6614064953884058E-4</v>
      </c>
      <c r="N177">
        <f>'8J 1hUV'!BK179</f>
        <v>6.9670900447971044E-4</v>
      </c>
      <c r="O177">
        <f>'8J 3hUV'!BK179</f>
        <v>4.9650122788531597E-4</v>
      </c>
      <c r="P177">
        <f>'8J 16hUV'!BK179</f>
        <v>1.2510534765059309E-3</v>
      </c>
      <c r="Q177">
        <f>'8J 24hUV'!BK179</f>
        <v>1.9891849647750252E-4</v>
      </c>
      <c r="S177">
        <f t="shared" si="29"/>
        <v>1.4628496540185511E-3</v>
      </c>
      <c r="T177">
        <f t="shared" si="26"/>
        <v>1.2626418774241564E-3</v>
      </c>
      <c r="U177">
        <f t="shared" si="27"/>
        <v>2.0171941260447713E-3</v>
      </c>
      <c r="V177">
        <f t="shared" si="28"/>
        <v>9.650591460163431E-4</v>
      </c>
    </row>
    <row r="178" spans="1:22" x14ac:dyDescent="0.25">
      <c r="A178">
        <f>'No UV'!BP180</f>
        <v>0.93237334234072444</v>
      </c>
      <c r="B178">
        <f>'8J 1hUV'!BJ180</f>
        <v>0.91638466795538742</v>
      </c>
      <c r="C178">
        <f>'8J 3hUV'!BJ180</f>
        <v>0.95639913728525039</v>
      </c>
      <c r="D178">
        <f>'8J 16hUV'!BJ180</f>
        <v>0.92229321445404633</v>
      </c>
      <c r="E178">
        <f>'8J 24hUV'!BJ180</f>
        <v>0.92493560840720357</v>
      </c>
      <c r="H178">
        <f t="shared" si="30"/>
        <v>-1.5988674385337021E-2</v>
      </c>
      <c r="I178">
        <f t="shared" si="31"/>
        <v>2.4025794944525947E-2</v>
      </c>
      <c r="J178">
        <f t="shared" si="32"/>
        <v>-1.0080127886678114E-2</v>
      </c>
      <c r="K178">
        <f t="shared" si="25"/>
        <v>-7.4377339335208736E-3</v>
      </c>
      <c r="M178">
        <f>'No UV'!BQ180</f>
        <v>1.4458609957034333E-3</v>
      </c>
      <c r="N178">
        <f>'8J 1hUV'!BK180</f>
        <v>2.955144409405037E-4</v>
      </c>
      <c r="O178">
        <f>'8J 3hUV'!BK180</f>
        <v>2.1424171188642557E-4</v>
      </c>
      <c r="P178">
        <f>'8J 16hUV'!BK180</f>
        <v>1.6462280422766809E-3</v>
      </c>
      <c r="Q178">
        <f>'8J 24hUV'!BK180</f>
        <v>6.6609189846260884E-4</v>
      </c>
      <c r="S178">
        <f t="shared" si="29"/>
        <v>1.741375436643937E-3</v>
      </c>
      <c r="T178">
        <f t="shared" si="26"/>
        <v>1.6601027075898588E-3</v>
      </c>
      <c r="U178">
        <f t="shared" si="27"/>
        <v>3.092089037980114E-3</v>
      </c>
      <c r="V178">
        <f t="shared" si="28"/>
        <v>2.1119528941660423E-3</v>
      </c>
    </row>
    <row r="179" spans="1:22" x14ac:dyDescent="0.25">
      <c r="A179">
        <f>'No UV'!BP181</f>
        <v>0.92910819336267236</v>
      </c>
      <c r="B179">
        <f>'8J 1hUV'!BJ181</f>
        <v>0.90417198917172459</v>
      </c>
      <c r="C179">
        <f>'8J 3hUV'!BJ181</f>
        <v>0.93819448846537001</v>
      </c>
      <c r="D179">
        <f>'8J 16hUV'!BJ181</f>
        <v>0.92768650657177576</v>
      </c>
      <c r="E179">
        <f>'8J 24hUV'!BJ181</f>
        <v>0.94047272238473811</v>
      </c>
      <c r="H179">
        <f t="shared" si="30"/>
        <v>-2.4936204190947775E-2</v>
      </c>
      <c r="I179">
        <f t="shared" si="31"/>
        <v>9.0862951026976502E-3</v>
      </c>
      <c r="J179">
        <f t="shared" si="32"/>
        <v>-1.4216867908966035E-3</v>
      </c>
      <c r="K179">
        <f t="shared" si="25"/>
        <v>1.136452902206575E-2</v>
      </c>
      <c r="M179">
        <f>'No UV'!BQ181</f>
        <v>5.2972339469000069E-4</v>
      </c>
      <c r="N179">
        <f>'8J 1hUV'!BK181</f>
        <v>7.7491337089580963E-4</v>
      </c>
      <c r="O179">
        <f>'8J 3hUV'!BK181</f>
        <v>2.4677332061429069E-4</v>
      </c>
      <c r="P179">
        <f>'8J 16hUV'!BK181</f>
        <v>1.4965859260967444E-3</v>
      </c>
      <c r="Q179">
        <f>'8J 24hUV'!BK181</f>
        <v>3.564975720127179E-4</v>
      </c>
      <c r="S179">
        <f t="shared" si="29"/>
        <v>1.3046367655858103E-3</v>
      </c>
      <c r="T179">
        <f t="shared" si="26"/>
        <v>7.7649671530429139E-4</v>
      </c>
      <c r="U179">
        <f t="shared" si="27"/>
        <v>2.0263093207867448E-3</v>
      </c>
      <c r="V179">
        <f t="shared" si="28"/>
        <v>8.8622096670271859E-4</v>
      </c>
    </row>
    <row r="180" spans="1:22" x14ac:dyDescent="0.25">
      <c r="A180">
        <f>'No UV'!BP182</f>
        <v>0.92916961989441305</v>
      </c>
      <c r="B180">
        <f>'8J 1hUV'!BJ182</f>
        <v>0.91541119898983703</v>
      </c>
      <c r="C180">
        <f>'8J 3hUV'!BJ182</f>
        <v>0.95266776877356596</v>
      </c>
      <c r="D180">
        <f>'8J 16hUV'!BJ182</f>
        <v>0.92692599984012669</v>
      </c>
      <c r="E180">
        <f>'8J 24hUV'!BJ182</f>
        <v>0.9358654634996374</v>
      </c>
      <c r="H180">
        <f t="shared" si="30"/>
        <v>-1.3758420904576019E-2</v>
      </c>
      <c r="I180">
        <f t="shared" si="31"/>
        <v>2.3498148879152914E-2</v>
      </c>
      <c r="J180">
        <f t="shared" si="32"/>
        <v>-2.2436200542863549E-3</v>
      </c>
      <c r="K180">
        <f t="shared" si="25"/>
        <v>6.6958436052243497E-3</v>
      </c>
      <c r="M180">
        <f>'No UV'!BQ182</f>
        <v>1.430425808606595E-3</v>
      </c>
      <c r="N180">
        <f>'8J 1hUV'!BK182</f>
        <v>1.2965164744850009E-3</v>
      </c>
      <c r="O180">
        <f>'8J 3hUV'!BK182</f>
        <v>3.9325670833153061E-4</v>
      </c>
      <c r="P180">
        <f>'8J 16hUV'!BK182</f>
        <v>2.2117610070811803E-3</v>
      </c>
      <c r="Q180">
        <f>'8J 24hUV'!BK182</f>
        <v>2.4488716251397217E-4</v>
      </c>
      <c r="S180">
        <f t="shared" si="29"/>
        <v>2.7269422830915957E-3</v>
      </c>
      <c r="T180">
        <f t="shared" si="26"/>
        <v>1.8236825169381256E-3</v>
      </c>
      <c r="U180">
        <f t="shared" si="27"/>
        <v>3.6421868156877755E-3</v>
      </c>
      <c r="V180">
        <f t="shared" si="28"/>
        <v>1.6753129711205672E-3</v>
      </c>
    </row>
    <row r="181" spans="1:22" x14ac:dyDescent="0.25">
      <c r="A181">
        <f>'No UV'!BP183</f>
        <v>0.92951917700864317</v>
      </c>
      <c r="B181">
        <f>'8J 1hUV'!BJ183</f>
        <v>0.91484190900395279</v>
      </c>
      <c r="C181">
        <f>'8J 3hUV'!BJ183</f>
        <v>0.95406961387028988</v>
      </c>
      <c r="D181">
        <f>'8J 16hUV'!BJ183</f>
        <v>0.91781066486832974</v>
      </c>
      <c r="E181">
        <f>'8J 24hUV'!BJ183</f>
        <v>0.93392263448429025</v>
      </c>
      <c r="H181">
        <f t="shared" si="30"/>
        <v>-1.467726800469038E-2</v>
      </c>
      <c r="I181">
        <f t="shared" si="31"/>
        <v>2.4550436861646707E-2</v>
      </c>
      <c r="J181">
        <f t="shared" si="32"/>
        <v>-1.1708512140313432E-2</v>
      </c>
      <c r="K181">
        <f t="shared" si="25"/>
        <v>4.4034574756470768E-3</v>
      </c>
      <c r="M181">
        <f>'No UV'!BQ183</f>
        <v>1.4297849080576097E-3</v>
      </c>
      <c r="N181">
        <f>'8J 1hUV'!BK183</f>
        <v>6.3931166105817873E-4</v>
      </c>
      <c r="O181">
        <f>'8J 3hUV'!BK183</f>
        <v>7.2093363320216268E-4</v>
      </c>
      <c r="P181">
        <f>'8J 16hUV'!BK183</f>
        <v>1.4254704900416933E-3</v>
      </c>
      <c r="Q181">
        <f>'8J 24hUV'!BK183</f>
        <v>4.2784250916415545E-4</v>
      </c>
      <c r="S181">
        <f t="shared" si="29"/>
        <v>2.0690965691157887E-3</v>
      </c>
      <c r="T181">
        <f t="shared" si="26"/>
        <v>2.1507185412597725E-3</v>
      </c>
      <c r="U181">
        <f t="shared" si="27"/>
        <v>2.8552553980993028E-3</v>
      </c>
      <c r="V181">
        <f t="shared" si="28"/>
        <v>1.8576274172217651E-3</v>
      </c>
    </row>
    <row r="182" spans="1:22" x14ac:dyDescent="0.25">
      <c r="A182">
        <f>'No UV'!BP184</f>
        <v>0.93761483117217137</v>
      </c>
      <c r="B182">
        <f>'8J 1hUV'!BJ184</f>
        <v>0.91468021317068238</v>
      </c>
      <c r="C182">
        <f>'8J 3hUV'!BJ184</f>
        <v>0.95900274769888472</v>
      </c>
      <c r="D182">
        <f>'8J 16hUV'!BJ184</f>
        <v>0.92865106050372259</v>
      </c>
      <c r="E182">
        <f>'8J 24hUV'!BJ184</f>
        <v>0.93327625954267057</v>
      </c>
      <c r="H182">
        <f t="shared" si="30"/>
        <v>-2.2934618001488993E-2</v>
      </c>
      <c r="I182">
        <f t="shared" si="31"/>
        <v>2.1387916526713346E-2</v>
      </c>
      <c r="J182">
        <f t="shared" si="32"/>
        <v>-8.9637706684487783E-3</v>
      </c>
      <c r="K182">
        <f t="shared" si="25"/>
        <v>-4.3385716295007981E-3</v>
      </c>
      <c r="M182">
        <f>'No UV'!BQ184</f>
        <v>2.3155802194974708E-3</v>
      </c>
      <c r="N182">
        <f>'8J 1hUV'!BK184</f>
        <v>1.532297521284834E-3</v>
      </c>
      <c r="O182">
        <f>'8J 3hUV'!BK184</f>
        <v>6.4594045735783142E-4</v>
      </c>
      <c r="P182">
        <f>'8J 16hUV'!BK184</f>
        <v>1.5581086285400194E-3</v>
      </c>
      <c r="Q182">
        <f>'8J 24hUV'!BK184</f>
        <v>3.5947460651956264E-4</v>
      </c>
      <c r="S182">
        <f t="shared" si="29"/>
        <v>3.8478777407823048E-3</v>
      </c>
      <c r="T182">
        <f t="shared" si="26"/>
        <v>2.9615206768553023E-3</v>
      </c>
      <c r="U182">
        <f t="shared" si="27"/>
        <v>3.8736888480374902E-3</v>
      </c>
      <c r="V182">
        <f t="shared" si="28"/>
        <v>2.6750548260170335E-3</v>
      </c>
    </row>
    <row r="183" spans="1:22" x14ac:dyDescent="0.25">
      <c r="A183">
        <f>'No UV'!BP185</f>
        <v>0.9281442074273869</v>
      </c>
      <c r="B183">
        <f>'8J 1hUV'!BJ185</f>
        <v>0.91221972623975067</v>
      </c>
      <c r="C183">
        <f>'8J 3hUV'!BJ185</f>
        <v>0.95814668058243924</v>
      </c>
      <c r="D183">
        <f>'8J 16hUV'!BJ185</f>
        <v>0.93194854323066711</v>
      </c>
      <c r="E183">
        <f>'8J 24hUV'!BJ185</f>
        <v>0.9401752227778758</v>
      </c>
      <c r="H183">
        <f t="shared" si="30"/>
        <v>-1.592448118763623E-2</v>
      </c>
      <c r="I183">
        <f t="shared" si="31"/>
        <v>3.0002473155052334E-2</v>
      </c>
      <c r="J183">
        <f t="shared" si="32"/>
        <v>3.8043358032802121E-3</v>
      </c>
      <c r="K183">
        <f t="shared" si="25"/>
        <v>1.2031015350488894E-2</v>
      </c>
      <c r="M183">
        <f>'No UV'!BQ185</f>
        <v>9.5585333793607766E-4</v>
      </c>
      <c r="N183">
        <f>'8J 1hUV'!BK185</f>
        <v>8.204465011140815E-4</v>
      </c>
      <c r="O183">
        <f>'8J 3hUV'!BK185</f>
        <v>4.9021774643765565E-4</v>
      </c>
      <c r="P183">
        <f>'8J 16hUV'!BK185</f>
        <v>1.1842369601033126E-3</v>
      </c>
      <c r="Q183">
        <f>'8J 24hUV'!BK185</f>
        <v>4.6413406339240363E-4</v>
      </c>
      <c r="S183">
        <f t="shared" si="29"/>
        <v>1.7762998390501591E-3</v>
      </c>
      <c r="T183">
        <f t="shared" si="26"/>
        <v>1.4460710843737334E-3</v>
      </c>
      <c r="U183">
        <f t="shared" si="27"/>
        <v>2.1400902980393904E-3</v>
      </c>
      <c r="V183">
        <f t="shared" si="28"/>
        <v>1.4199874013284812E-3</v>
      </c>
    </row>
    <row r="184" spans="1:22" x14ac:dyDescent="0.25">
      <c r="A184">
        <f>'No UV'!BP186</f>
        <v>0.91601687118303765</v>
      </c>
      <c r="B184">
        <f>'8J 1hUV'!BJ186</f>
        <v>0.92639380796329451</v>
      </c>
      <c r="C184">
        <f>'8J 3hUV'!BJ186</f>
        <v>0.95811995927445326</v>
      </c>
      <c r="D184">
        <f>'8J 16hUV'!BJ186</f>
        <v>0.92030894945671482</v>
      </c>
      <c r="E184">
        <f>'8J 24hUV'!BJ186</f>
        <v>0.92714486755410264</v>
      </c>
      <c r="H184">
        <f t="shared" si="30"/>
        <v>1.0376936780256862E-2</v>
      </c>
      <c r="I184">
        <f t="shared" si="31"/>
        <v>4.2103088091415608E-2</v>
      </c>
      <c r="J184">
        <f t="shared" si="32"/>
        <v>4.292078273677169E-3</v>
      </c>
      <c r="K184">
        <f t="shared" si="25"/>
        <v>1.1127996371064985E-2</v>
      </c>
      <c r="M184">
        <f>'No UV'!BQ186</f>
        <v>1.4221669294632161E-3</v>
      </c>
      <c r="N184">
        <f>'8J 1hUV'!BK186</f>
        <v>1.0496158697226139E-3</v>
      </c>
      <c r="O184">
        <f>'8J 3hUV'!BK186</f>
        <v>4.4323632844331693E-4</v>
      </c>
      <c r="P184">
        <f>'8J 16hUV'!BK186</f>
        <v>1.5852217054651008E-3</v>
      </c>
      <c r="Q184">
        <f>'8J 24hUV'!BK186</f>
        <v>1.2585906726857499E-4</v>
      </c>
      <c r="S184">
        <f t="shared" si="29"/>
        <v>2.47178279918583E-3</v>
      </c>
      <c r="T184">
        <f t="shared" si="26"/>
        <v>1.865403257906533E-3</v>
      </c>
      <c r="U184">
        <f t="shared" si="27"/>
        <v>3.0073886349283171E-3</v>
      </c>
      <c r="V184">
        <f t="shared" si="28"/>
        <v>1.548025996731791E-3</v>
      </c>
    </row>
    <row r="185" spans="1:22" x14ac:dyDescent="0.25">
      <c r="A185">
        <f>'No UV'!BP187</f>
        <v>0.93373979252988482</v>
      </c>
      <c r="B185">
        <f>'8J 1hUV'!BJ187</f>
        <v>0.91708134733536917</v>
      </c>
      <c r="C185">
        <f>'8J 3hUV'!BJ187</f>
        <v>0.95761503829596539</v>
      </c>
      <c r="D185">
        <f>'8J 16hUV'!BJ187</f>
        <v>0.92316779076569433</v>
      </c>
      <c r="E185">
        <f>'8J 24hUV'!BJ187</f>
        <v>0.9348268274067244</v>
      </c>
      <c r="H185">
        <f t="shared" si="30"/>
        <v>-1.6658445194515648E-2</v>
      </c>
      <c r="I185">
        <f t="shared" si="31"/>
        <v>2.3875245766080577E-2</v>
      </c>
      <c r="J185">
        <f t="shared" si="32"/>
        <v>-1.0572001764190486E-2</v>
      </c>
      <c r="K185">
        <f t="shared" si="25"/>
        <v>1.0870348768395877E-3</v>
      </c>
      <c r="M185">
        <f>'No UV'!BQ187</f>
        <v>1.5925444504143993E-3</v>
      </c>
      <c r="N185">
        <f>'8J 1hUV'!BK187</f>
        <v>1.332143792233899E-3</v>
      </c>
      <c r="O185">
        <f>'8J 3hUV'!BK187</f>
        <v>3.8147586437147347E-4</v>
      </c>
      <c r="P185">
        <f>'8J 16hUV'!BK187</f>
        <v>1.5300981237938501E-3</v>
      </c>
      <c r="Q185">
        <f>'8J 24hUV'!BK187</f>
        <v>3.8267062599985866E-4</v>
      </c>
      <c r="S185">
        <f t="shared" si="29"/>
        <v>2.9246882426482981E-3</v>
      </c>
      <c r="T185">
        <f t="shared" si="26"/>
        <v>1.9740203147858727E-3</v>
      </c>
      <c r="U185">
        <f t="shared" si="27"/>
        <v>3.1226425742082497E-3</v>
      </c>
      <c r="V185">
        <f t="shared" si="28"/>
        <v>1.975215076414258E-3</v>
      </c>
    </row>
    <row r="186" spans="1:22" x14ac:dyDescent="0.25">
      <c r="A186">
        <f>'No UV'!BP188</f>
        <v>0.92930663544350878</v>
      </c>
      <c r="B186">
        <f>'8J 1hUV'!BJ188</f>
        <v>0.91568214817393412</v>
      </c>
      <c r="C186">
        <f>'8J 3hUV'!BJ188</f>
        <v>0.95033634133536182</v>
      </c>
      <c r="D186">
        <f>'8J 16hUV'!BJ188</f>
        <v>0.92195378140381234</v>
      </c>
      <c r="E186">
        <f>'8J 24hUV'!BJ188</f>
        <v>0.92942352969168851</v>
      </c>
      <c r="H186">
        <f t="shared" si="30"/>
        <v>-1.3624487269574659E-2</v>
      </c>
      <c r="I186">
        <f t="shared" si="31"/>
        <v>2.1029705891853046E-2</v>
      </c>
      <c r="J186">
        <f t="shared" si="32"/>
        <v>-7.3528540396964326E-3</v>
      </c>
      <c r="K186">
        <f t="shared" si="25"/>
        <v>1.1689424817973304E-4</v>
      </c>
      <c r="M186">
        <f>'No UV'!BQ188</f>
        <v>9.8605316115875277E-4</v>
      </c>
      <c r="N186">
        <f>'8J 1hUV'!BK188</f>
        <v>9.5243210203874292E-4</v>
      </c>
      <c r="O186">
        <f>'8J 3hUV'!BK188</f>
        <v>3.3281124706472965E-4</v>
      </c>
      <c r="P186">
        <f>'8J 16hUV'!BK188</f>
        <v>1.543528498494876E-3</v>
      </c>
      <c r="Q186">
        <f>'8J 24hUV'!BK188</f>
        <v>8.1836526220815638E-4</v>
      </c>
      <c r="S186">
        <f t="shared" si="29"/>
        <v>1.9384852631974957E-3</v>
      </c>
      <c r="T186">
        <f t="shared" si="26"/>
        <v>1.3188644082234825E-3</v>
      </c>
      <c r="U186">
        <f t="shared" si="27"/>
        <v>2.529581659653629E-3</v>
      </c>
      <c r="V186">
        <f t="shared" si="28"/>
        <v>1.8044184233669091E-3</v>
      </c>
    </row>
    <row r="187" spans="1:22" x14ac:dyDescent="0.25">
      <c r="A187">
        <f>'No UV'!BP189</f>
        <v>0.93391804693963831</v>
      </c>
      <c r="B187">
        <f>'8J 1hUV'!BJ189</f>
        <v>0.91312786222556475</v>
      </c>
      <c r="C187">
        <f>'8J 3hUV'!BJ189</f>
        <v>0.95953204748843191</v>
      </c>
      <c r="D187">
        <f>'8J 16hUV'!BJ189</f>
        <v>0.91965094777876488</v>
      </c>
      <c r="E187">
        <f>'8J 24hUV'!BJ189</f>
        <v>0.92325432269528263</v>
      </c>
      <c r="H187">
        <f t="shared" si="30"/>
        <v>-2.0790184714073567E-2</v>
      </c>
      <c r="I187">
        <f t="shared" si="31"/>
        <v>2.5614000548793592E-2</v>
      </c>
      <c r="J187">
        <f t="shared" si="32"/>
        <v>-1.4267099160873431E-2</v>
      </c>
      <c r="K187">
        <f t="shared" si="25"/>
        <v>-1.0663724244355688E-2</v>
      </c>
      <c r="M187">
        <f>'No UV'!BQ189</f>
        <v>1.2298114524218998E-3</v>
      </c>
      <c r="N187">
        <f>'8J 1hUV'!BK189</f>
        <v>7.7893536731865902E-4</v>
      </c>
      <c r="O187">
        <f>'8J 3hUV'!BK189</f>
        <v>3.8612310925754072E-4</v>
      </c>
      <c r="P187">
        <f>'8J 16hUV'!BK189</f>
        <v>1.7838921887032384E-3</v>
      </c>
      <c r="Q187">
        <f>'8J 24hUV'!BK189</f>
        <v>2.3880347228903112E-4</v>
      </c>
      <c r="S187">
        <f t="shared" si="29"/>
        <v>2.0087468197405589E-3</v>
      </c>
      <c r="T187">
        <f t="shared" si="26"/>
        <v>1.6159345616794404E-3</v>
      </c>
      <c r="U187">
        <f t="shared" si="27"/>
        <v>3.0137036411251382E-3</v>
      </c>
      <c r="V187">
        <f t="shared" si="28"/>
        <v>1.4686149247109309E-3</v>
      </c>
    </row>
    <row r="188" spans="1:22" x14ac:dyDescent="0.25">
      <c r="A188">
        <f>'No UV'!BP190</f>
        <v>0.92122929793945119</v>
      </c>
      <c r="B188">
        <f>'8J 1hUV'!BJ190</f>
        <v>0.91088453529097024</v>
      </c>
      <c r="C188">
        <f>'8J 3hUV'!BJ190</f>
        <v>0.94960024195483206</v>
      </c>
      <c r="D188">
        <f>'8J 16hUV'!BJ190</f>
        <v>0.92704717051973251</v>
      </c>
      <c r="E188">
        <f>'8J 24hUV'!BJ190</f>
        <v>0.93654120649687067</v>
      </c>
      <c r="H188">
        <f t="shared" si="30"/>
        <v>-1.0344762648480943E-2</v>
      </c>
      <c r="I188">
        <f t="shared" si="31"/>
        <v>2.8370944015380872E-2</v>
      </c>
      <c r="J188">
        <f t="shared" si="32"/>
        <v>5.8178725802813247E-3</v>
      </c>
      <c r="K188">
        <f t="shared" si="25"/>
        <v>1.5311908557419485E-2</v>
      </c>
      <c r="M188">
        <f>'No UV'!BQ190</f>
        <v>1.027421404729986E-3</v>
      </c>
      <c r="N188">
        <f>'8J 1hUV'!BK190</f>
        <v>9.6410605220990887E-4</v>
      </c>
      <c r="O188">
        <f>'8J 3hUV'!BK190</f>
        <v>3.4968397809004677E-4</v>
      </c>
      <c r="P188">
        <f>'8J 16hUV'!BK190</f>
        <v>1.9575965567372013E-3</v>
      </c>
      <c r="Q188">
        <f>'8J 24hUV'!BK190</f>
        <v>2.6863574144599627E-4</v>
      </c>
      <c r="S188">
        <f t="shared" si="29"/>
        <v>1.9915274569398947E-3</v>
      </c>
      <c r="T188">
        <f t="shared" si="26"/>
        <v>1.3771053828200328E-3</v>
      </c>
      <c r="U188">
        <f t="shared" si="27"/>
        <v>2.9850179614671875E-3</v>
      </c>
      <c r="V188">
        <f t="shared" si="28"/>
        <v>1.2960571461759823E-3</v>
      </c>
    </row>
    <row r="189" spans="1:22" x14ac:dyDescent="0.25">
      <c r="A189">
        <f>'No UV'!BP191</f>
        <v>0.93630016190724918</v>
      </c>
      <c r="B189">
        <f>'8J 1hUV'!BJ191</f>
        <v>0.91621814832370796</v>
      </c>
      <c r="C189">
        <f>'8J 3hUV'!BJ191</f>
        <v>0.95945016204525047</v>
      </c>
      <c r="D189">
        <f>'8J 16hUV'!BJ191</f>
        <v>0.92550529832499451</v>
      </c>
      <c r="E189">
        <f>'8J 24hUV'!BJ191</f>
        <v>0.93290800968692866</v>
      </c>
      <c r="H189">
        <f t="shared" si="30"/>
        <v>-2.0082013583541225E-2</v>
      </c>
      <c r="I189">
        <f t="shared" si="31"/>
        <v>2.3150000138001281E-2</v>
      </c>
      <c r="J189">
        <f t="shared" si="32"/>
        <v>-1.0794863582254677E-2</v>
      </c>
      <c r="K189">
        <f t="shared" si="25"/>
        <v>-3.3921522203205212E-3</v>
      </c>
      <c r="M189">
        <f>'No UV'!BQ191</f>
        <v>6.9362795892490903E-4</v>
      </c>
      <c r="N189">
        <f>'8J 1hUV'!BK191</f>
        <v>7.9637273862175994E-4</v>
      </c>
      <c r="O189">
        <f>'8J 3hUV'!BK191</f>
        <v>3.0192206291294741E-4</v>
      </c>
      <c r="P189">
        <f>'8J 16hUV'!BK191</f>
        <v>9.1596785087232199E-4</v>
      </c>
      <c r="Q189">
        <f>'8J 24hUV'!BK191</f>
        <v>3.2866560209068515E-4</v>
      </c>
      <c r="S189">
        <f t="shared" si="29"/>
        <v>1.4900006975466689E-3</v>
      </c>
      <c r="T189">
        <f t="shared" si="26"/>
        <v>9.9555002183785639E-4</v>
      </c>
      <c r="U189">
        <f t="shared" si="27"/>
        <v>1.6095958097972311E-3</v>
      </c>
      <c r="V189">
        <f t="shared" si="28"/>
        <v>1.0222935610155943E-3</v>
      </c>
    </row>
    <row r="190" spans="1:22" x14ac:dyDescent="0.25">
      <c r="A190">
        <f>'No UV'!BP192</f>
        <v>0.92973059645245004</v>
      </c>
      <c r="B190">
        <f>'8J 1hUV'!BJ192</f>
        <v>0.91521161726205746</v>
      </c>
      <c r="C190">
        <f>'8J 3hUV'!BJ192</f>
        <v>0.95110828869706199</v>
      </c>
      <c r="D190">
        <f>'8J 16hUV'!BJ192</f>
        <v>0.92741081695252048</v>
      </c>
      <c r="E190">
        <f>'8J 24hUV'!BJ192</f>
        <v>0.93052263049568151</v>
      </c>
      <c r="H190">
        <f t="shared" si="30"/>
        <v>-1.4518979190392578E-2</v>
      </c>
      <c r="I190">
        <f t="shared" si="31"/>
        <v>2.1377692244611946E-2</v>
      </c>
      <c r="J190">
        <f t="shared" si="32"/>
        <v>-2.319779499929564E-3</v>
      </c>
      <c r="K190">
        <f t="shared" si="25"/>
        <v>7.9203404323147097E-4</v>
      </c>
      <c r="M190">
        <f>'No UV'!BQ192</f>
        <v>1.0195838115014215E-3</v>
      </c>
      <c r="N190">
        <f>'8J 1hUV'!BK192</f>
        <v>5.9686060486808883E-4</v>
      </c>
      <c r="O190">
        <f>'8J 3hUV'!BK192</f>
        <v>2.9660907651142695E-4</v>
      </c>
      <c r="P190">
        <f>'8J 16hUV'!BK192</f>
        <v>1.3622240256793673E-3</v>
      </c>
      <c r="Q190">
        <f>'8J 24hUV'!BK192</f>
        <v>3.3683046983272246E-4</v>
      </c>
      <c r="S190">
        <f t="shared" si="29"/>
        <v>1.6164444163695104E-3</v>
      </c>
      <c r="T190">
        <f t="shared" si="26"/>
        <v>1.3161928880128485E-3</v>
      </c>
      <c r="U190">
        <f t="shared" si="27"/>
        <v>2.3818078371807888E-3</v>
      </c>
      <c r="V190">
        <f t="shared" si="28"/>
        <v>1.3564142813341439E-3</v>
      </c>
    </row>
    <row r="191" spans="1:22" x14ac:dyDescent="0.25">
      <c r="A191">
        <f>'No UV'!BP193</f>
        <v>0.92582188619051431</v>
      </c>
      <c r="B191">
        <f>'8J 1hUV'!BJ193</f>
        <v>0.90658466015657313</v>
      </c>
      <c r="C191">
        <f>'8J 3hUV'!BJ193</f>
        <v>0.95809936202338919</v>
      </c>
      <c r="D191">
        <f>'8J 16hUV'!BJ193</f>
        <v>0.92749031554922223</v>
      </c>
      <c r="E191">
        <f>'8J 24hUV'!BJ193</f>
        <v>0.92773655831315238</v>
      </c>
      <c r="H191">
        <f t="shared" si="30"/>
        <v>-1.9237226033941179E-2</v>
      </c>
      <c r="I191">
        <f t="shared" si="31"/>
        <v>3.227747583287488E-2</v>
      </c>
      <c r="J191">
        <f t="shared" si="32"/>
        <v>1.6684293587079235E-3</v>
      </c>
      <c r="K191">
        <f t="shared" si="25"/>
        <v>1.9146721226380725E-3</v>
      </c>
      <c r="M191">
        <f>'No UV'!BQ193</f>
        <v>1.2787540150760862E-3</v>
      </c>
      <c r="N191">
        <f>'8J 1hUV'!BK193</f>
        <v>7.5310132493947132E-4</v>
      </c>
      <c r="O191">
        <f>'8J 3hUV'!BK193</f>
        <v>2.0357129844781143E-4</v>
      </c>
      <c r="P191">
        <f>'8J 16hUV'!BK193</f>
        <v>1.2446432207107612E-3</v>
      </c>
      <c r="Q191">
        <f>'8J 24hUV'!BK193</f>
        <v>5.2970229520017632E-4</v>
      </c>
      <c r="S191">
        <f t="shared" si="29"/>
        <v>2.0318553400155573E-3</v>
      </c>
      <c r="T191">
        <f t="shared" si="26"/>
        <v>1.4823253135238976E-3</v>
      </c>
      <c r="U191">
        <f t="shared" si="27"/>
        <v>2.5233972357868477E-3</v>
      </c>
      <c r="V191">
        <f t="shared" si="28"/>
        <v>1.8084563102762625E-3</v>
      </c>
    </row>
    <row r="192" spans="1:22" x14ac:dyDescent="0.25">
      <c r="A192">
        <f>'No UV'!BP194</f>
        <v>0.92761234094229472</v>
      </c>
      <c r="B192">
        <f>'8J 1hUV'!BJ194</f>
        <v>0.92154985323573013</v>
      </c>
      <c r="C192">
        <f>'8J 3hUV'!BJ194</f>
        <v>0.95092691732823076</v>
      </c>
      <c r="D192">
        <f>'8J 16hUV'!BJ194</f>
        <v>0.92846699433656266</v>
      </c>
      <c r="E192">
        <f>'8J 24hUV'!BJ194</f>
        <v>0.93484694701169002</v>
      </c>
      <c r="H192">
        <f t="shared" si="30"/>
        <v>-6.0624877065645899E-3</v>
      </c>
      <c r="I192">
        <f t="shared" si="31"/>
        <v>2.3314576385936037E-2</v>
      </c>
      <c r="J192">
        <f t="shared" si="32"/>
        <v>8.5465339426793463E-4</v>
      </c>
      <c r="K192">
        <f t="shared" si="25"/>
        <v>7.2346060693952996E-3</v>
      </c>
      <c r="M192">
        <f>'No UV'!BQ194</f>
        <v>4.4494096483626525E-4</v>
      </c>
      <c r="N192">
        <f>'8J 1hUV'!BK194</f>
        <v>7.2022668458283305E-4</v>
      </c>
      <c r="O192">
        <f>'8J 3hUV'!BK194</f>
        <v>3.2729550861637841E-4</v>
      </c>
      <c r="P192">
        <f>'8J 16hUV'!BK194</f>
        <v>1.5256363151231979E-3</v>
      </c>
      <c r="Q192">
        <f>'8J 24hUV'!BK194</f>
        <v>4.6219347436308582E-4</v>
      </c>
      <c r="S192">
        <f t="shared" si="29"/>
        <v>1.1651676494190983E-3</v>
      </c>
      <c r="T192">
        <f t="shared" si="26"/>
        <v>7.7223647345264366E-4</v>
      </c>
      <c r="U192">
        <f t="shared" si="27"/>
        <v>1.970577279959463E-3</v>
      </c>
      <c r="V192">
        <f t="shared" si="28"/>
        <v>9.0713443919935113E-4</v>
      </c>
    </row>
    <row r="193" spans="1:22" x14ac:dyDescent="0.25">
      <c r="A193">
        <f>'No UV'!BP195</f>
        <v>0.92574689262488075</v>
      </c>
      <c r="B193">
        <f>'8J 1hUV'!BJ195</f>
        <v>0.91148291807752924</v>
      </c>
      <c r="C193">
        <f>'8J 3hUV'!BJ195</f>
        <v>0.96246755916269122</v>
      </c>
      <c r="D193">
        <f>'8J 16hUV'!BJ195</f>
        <v>0.92020553781784042</v>
      </c>
      <c r="E193">
        <f>'8J 24hUV'!BJ195</f>
        <v>0.93291497126842626</v>
      </c>
      <c r="H193">
        <f t="shared" si="30"/>
        <v>-1.426397454735151E-2</v>
      </c>
      <c r="I193">
        <f t="shared" si="31"/>
        <v>3.6720666537810476E-2</v>
      </c>
      <c r="J193">
        <f t="shared" si="32"/>
        <v>-5.5413548070403218E-3</v>
      </c>
      <c r="K193">
        <f t="shared" si="25"/>
        <v>7.1680786435455168E-3</v>
      </c>
      <c r="M193">
        <f>'No UV'!BQ195</f>
        <v>1.3992406440692E-3</v>
      </c>
      <c r="N193">
        <f>'8J 1hUV'!BK195</f>
        <v>7.7361482189360834E-4</v>
      </c>
      <c r="O193">
        <f>'8J 3hUV'!BK195</f>
        <v>4.7299528273623989E-4</v>
      </c>
      <c r="P193">
        <f>'8J 16hUV'!BK195</f>
        <v>1.6905106156613657E-3</v>
      </c>
      <c r="Q193">
        <f>'8J 24hUV'!BK195</f>
        <v>2.9662325417807055E-4</v>
      </c>
      <c r="S193">
        <f t="shared" si="29"/>
        <v>2.1728554659628083E-3</v>
      </c>
      <c r="T193">
        <f t="shared" si="26"/>
        <v>1.87223592680544E-3</v>
      </c>
      <c r="U193">
        <f t="shared" si="27"/>
        <v>3.089751259730566E-3</v>
      </c>
      <c r="V193">
        <f t="shared" si="28"/>
        <v>1.6958638982472705E-3</v>
      </c>
    </row>
    <row r="194" spans="1:22" x14ac:dyDescent="0.25">
      <c r="A194">
        <f>'No UV'!BP196</f>
        <v>0.92805953210509451</v>
      </c>
      <c r="B194">
        <f>'8J 1hUV'!BJ196</f>
        <v>0.91885517719237042</v>
      </c>
      <c r="C194">
        <f>'8J 3hUV'!BJ196</f>
        <v>0.95593180715863058</v>
      </c>
      <c r="D194">
        <f>'8J 16hUV'!BJ196</f>
        <v>0.92934494993542527</v>
      </c>
      <c r="E194">
        <f>'8J 24hUV'!BJ196</f>
        <v>0.93221308895062882</v>
      </c>
      <c r="H194">
        <f t="shared" si="30"/>
        <v>-9.2043549127240887E-3</v>
      </c>
      <c r="I194">
        <f t="shared" si="31"/>
        <v>2.7872275053536066E-2</v>
      </c>
      <c r="J194">
        <f t="shared" si="32"/>
        <v>1.2854178303307595E-3</v>
      </c>
      <c r="K194">
        <f t="shared" si="25"/>
        <v>4.1535568455343119E-3</v>
      </c>
      <c r="M194">
        <f>'No UV'!BQ196</f>
        <v>7.3236336710847782E-4</v>
      </c>
      <c r="N194">
        <f>'8J 1hUV'!BK196</f>
        <v>9.7710172371666686E-4</v>
      </c>
      <c r="O194">
        <f>'8J 3hUV'!BK196</f>
        <v>5.0897621214562796E-4</v>
      </c>
      <c r="P194">
        <f>'8J 16hUV'!BK196</f>
        <v>1.1404641712616311E-3</v>
      </c>
      <c r="Q194">
        <f>'8J 24hUV'!BK196</f>
        <v>1.8899303791805288E-4</v>
      </c>
      <c r="S194">
        <f t="shared" si="29"/>
        <v>1.7094650908251446E-3</v>
      </c>
      <c r="T194">
        <f t="shared" si="26"/>
        <v>1.2413395792541058E-3</v>
      </c>
      <c r="U194">
        <f t="shared" si="27"/>
        <v>1.872827538370109E-3</v>
      </c>
      <c r="V194">
        <f t="shared" si="28"/>
        <v>9.2135640502653067E-4</v>
      </c>
    </row>
    <row r="195" spans="1:22" x14ac:dyDescent="0.25">
      <c r="A195">
        <f>'No UV'!BP197</f>
        <v>0.92411776471662366</v>
      </c>
      <c r="B195">
        <f>'8J 1hUV'!BJ197</f>
        <v>0.92171194729047756</v>
      </c>
      <c r="C195">
        <f>'8J 3hUV'!BJ197</f>
        <v>0.94927975731238123</v>
      </c>
      <c r="D195">
        <f>'8J 16hUV'!BJ197</f>
        <v>0.92411274557742318</v>
      </c>
      <c r="E195">
        <f>'8J 24hUV'!BJ197</f>
        <v>0.9350722885412267</v>
      </c>
      <c r="H195">
        <f t="shared" si="30"/>
        <v>-2.4058174261460952E-3</v>
      </c>
      <c r="I195">
        <f t="shared" si="31"/>
        <v>2.5161992595757576E-2</v>
      </c>
      <c r="J195">
        <f t="shared" si="32"/>
        <v>-5.0191392004794722E-6</v>
      </c>
      <c r="K195">
        <f t="shared" si="25"/>
        <v>1.0954523824603046E-2</v>
      </c>
      <c r="M195">
        <f>'No UV'!BQ197</f>
        <v>1.0482654339359911E-3</v>
      </c>
      <c r="N195">
        <f>'8J 1hUV'!BK197</f>
        <v>1.6742504563366947E-3</v>
      </c>
      <c r="O195">
        <f>'8J 3hUV'!BK197</f>
        <v>4.4311521363186085E-4</v>
      </c>
      <c r="P195">
        <f>'8J 16hUV'!BK197</f>
        <v>1.2881185608471521E-3</v>
      </c>
      <c r="Q195">
        <f>'8J 24hUV'!BK197</f>
        <v>6.7445083349333267E-4</v>
      </c>
      <c r="S195">
        <f t="shared" si="29"/>
        <v>2.7225158902726859E-3</v>
      </c>
      <c r="T195">
        <f t="shared" si="26"/>
        <v>1.491380647567852E-3</v>
      </c>
      <c r="U195">
        <f t="shared" si="27"/>
        <v>2.336383994783143E-3</v>
      </c>
      <c r="V195">
        <f t="shared" si="28"/>
        <v>1.7227162674293239E-3</v>
      </c>
    </row>
    <row r="196" spans="1:22" x14ac:dyDescent="0.25">
      <c r="A196">
        <f>'No UV'!BP198</f>
        <v>0.93166017083742492</v>
      </c>
      <c r="B196">
        <f>'8J 1hUV'!BJ198</f>
        <v>0.91310620673868359</v>
      </c>
      <c r="C196">
        <f>'8J 3hUV'!BJ198</f>
        <v>0.94448356061442529</v>
      </c>
      <c r="D196">
        <f>'8J 16hUV'!BJ198</f>
        <v>0.93095696528124061</v>
      </c>
      <c r="E196">
        <f>'8J 24hUV'!BJ198</f>
        <v>0.94185957247495378</v>
      </c>
      <c r="H196">
        <f t="shared" ref="H196:H203" si="33">B196-A196</f>
        <v>-1.8553964098741327E-2</v>
      </c>
      <c r="I196">
        <f t="shared" ref="I196:I203" si="34">C196-A196</f>
        <v>1.2823389777000371E-2</v>
      </c>
      <c r="J196">
        <f t="shared" ref="J196:J203" si="35">D196-A196</f>
        <v>-7.0320555618430536E-4</v>
      </c>
      <c r="K196">
        <f t="shared" si="25"/>
        <v>1.019940163752886E-2</v>
      </c>
      <c r="M196">
        <f>'No UV'!BQ198</f>
        <v>1.1759414639016124E-3</v>
      </c>
      <c r="N196">
        <f>'8J 1hUV'!BK198</f>
        <v>8.6002048874809882E-4</v>
      </c>
      <c r="O196">
        <f>'8J 3hUV'!BK198</f>
        <v>5.7357350162125351E-4</v>
      </c>
      <c r="P196">
        <f>'8J 16hUV'!BK198</f>
        <v>8.5934175210837147E-4</v>
      </c>
      <c r="Q196">
        <f>'8J 24hUV'!BK198</f>
        <v>4.9810240663790471E-4</v>
      </c>
      <c r="S196">
        <f t="shared" si="29"/>
        <v>2.035961952649711E-3</v>
      </c>
      <c r="T196">
        <f t="shared" si="26"/>
        <v>1.7495149655228658E-3</v>
      </c>
      <c r="U196">
        <f t="shared" si="27"/>
        <v>2.0352832160099839E-3</v>
      </c>
      <c r="V196">
        <f t="shared" si="28"/>
        <v>1.6740438705395173E-3</v>
      </c>
    </row>
    <row r="197" spans="1:22" x14ac:dyDescent="0.25">
      <c r="A197">
        <f>'No UV'!BP199</f>
        <v>0.92821099692634701</v>
      </c>
      <c r="B197">
        <f>'8J 1hUV'!BJ199</f>
        <v>0.92126875027202448</v>
      </c>
      <c r="C197">
        <f>'8J 3hUV'!BJ199</f>
        <v>0.95667463112007289</v>
      </c>
      <c r="D197">
        <f>'8J 16hUV'!BJ199</f>
        <v>0.9299345934495109</v>
      </c>
      <c r="E197">
        <f>'8J 24hUV'!BJ199</f>
        <v>0.92761936509964904</v>
      </c>
      <c r="H197">
        <f t="shared" si="33"/>
        <v>-6.9422466543225259E-3</v>
      </c>
      <c r="I197">
        <f t="shared" si="34"/>
        <v>2.8463634193725884E-2</v>
      </c>
      <c r="J197">
        <f t="shared" si="35"/>
        <v>1.723596523163895E-3</v>
      </c>
      <c r="K197">
        <f t="shared" ref="K197:K203" si="36">E197-A197</f>
        <v>-5.9163182669796921E-4</v>
      </c>
      <c r="M197">
        <f>'No UV'!BQ199</f>
        <v>7.3944997479546135E-4</v>
      </c>
      <c r="N197">
        <f>'8J 1hUV'!BK199</f>
        <v>7.3672119156885547E-4</v>
      </c>
      <c r="O197">
        <f>'8J 3hUV'!BK199</f>
        <v>4.6881661921233965E-4</v>
      </c>
      <c r="P197">
        <f>'8J 16hUV'!BK199</f>
        <v>1.4835631260578601E-3</v>
      </c>
      <c r="Q197">
        <f>'8J 24hUV'!BK199</f>
        <v>5.7002102493516947E-4</v>
      </c>
      <c r="S197">
        <f t="shared" si="29"/>
        <v>1.4761711663643169E-3</v>
      </c>
      <c r="T197">
        <f t="shared" ref="T197:T203" si="37">M197+O197</f>
        <v>1.208266594007801E-3</v>
      </c>
      <c r="U197">
        <f t="shared" ref="U197:U203" si="38">P197+M197</f>
        <v>2.2230131008533216E-3</v>
      </c>
      <c r="V197">
        <f t="shared" ref="V197:V203" si="39">Q197+M197</f>
        <v>1.3094709997306308E-3</v>
      </c>
    </row>
    <row r="198" spans="1:22" x14ac:dyDescent="0.25">
      <c r="A198">
        <f>'No UV'!BP200</f>
        <v>0.92898037194111993</v>
      </c>
      <c r="B198">
        <f>'8J 1hUV'!BJ200</f>
        <v>0.91631186359618622</v>
      </c>
      <c r="C198">
        <f>'8J 3hUV'!BJ200</f>
        <v>0.96051105944438253</v>
      </c>
      <c r="D198">
        <f>'8J 16hUV'!BJ200</f>
        <v>0.92702396630074069</v>
      </c>
      <c r="E198">
        <f>'8J 24hUV'!BJ200</f>
        <v>0.92547351603738115</v>
      </c>
      <c r="H198">
        <f t="shared" si="33"/>
        <v>-1.2668508344933715E-2</v>
      </c>
      <c r="I198">
        <f t="shared" si="34"/>
        <v>3.15306875032626E-2</v>
      </c>
      <c r="J198">
        <f t="shared" si="35"/>
        <v>-1.956405640379244E-3</v>
      </c>
      <c r="K198">
        <f t="shared" si="36"/>
        <v>-3.5068559037387814E-3</v>
      </c>
      <c r="M198">
        <f>'No UV'!BQ200</f>
        <v>9.3926976904730745E-4</v>
      </c>
      <c r="N198">
        <f>'8J 1hUV'!BK200</f>
        <v>1.394946725552283E-3</v>
      </c>
      <c r="O198">
        <f>'8J 3hUV'!BK200</f>
        <v>5.0105533986686656E-4</v>
      </c>
      <c r="P198">
        <f>'8J 16hUV'!BK200</f>
        <v>1.505704142776622E-3</v>
      </c>
      <c r="Q198">
        <f>'8J 24hUV'!BK200</f>
        <v>5.086323015843061E-4</v>
      </c>
      <c r="S198">
        <f t="shared" ref="S198:S203" si="40">M198+N198</f>
        <v>2.3342164945995905E-3</v>
      </c>
      <c r="T198">
        <f t="shared" si="37"/>
        <v>1.440325108914174E-3</v>
      </c>
      <c r="U198">
        <f t="shared" si="38"/>
        <v>2.4449739118239293E-3</v>
      </c>
      <c r="V198">
        <f t="shared" si="39"/>
        <v>1.4479020706316134E-3</v>
      </c>
    </row>
    <row r="199" spans="1:22" x14ac:dyDescent="0.25">
      <c r="A199">
        <f>'No UV'!BP201</f>
        <v>0.9284895843940878</v>
      </c>
      <c r="B199">
        <f>'8J 1hUV'!BJ201</f>
        <v>0.91468316503731961</v>
      </c>
      <c r="C199">
        <f>'8J 3hUV'!BJ201</f>
        <v>0.95686584643689943</v>
      </c>
      <c r="D199">
        <f>'8J 16hUV'!BJ201</f>
        <v>0.92547530368490971</v>
      </c>
      <c r="E199">
        <f>'8J 24hUV'!BJ201</f>
        <v>0.93196066034127534</v>
      </c>
      <c r="H199">
        <f t="shared" si="33"/>
        <v>-1.3806419356768185E-2</v>
      </c>
      <c r="I199">
        <f t="shared" si="34"/>
        <v>2.8376262042811629E-2</v>
      </c>
      <c r="J199">
        <f t="shared" si="35"/>
        <v>-3.0142807091780854E-3</v>
      </c>
      <c r="K199">
        <f t="shared" si="36"/>
        <v>3.4710759471875408E-3</v>
      </c>
      <c r="M199">
        <f>'No UV'!BQ201</f>
        <v>9.0687734650722759E-4</v>
      </c>
      <c r="N199">
        <f>'8J 1hUV'!BK201</f>
        <v>1.2672854160330873E-3</v>
      </c>
      <c r="O199">
        <f>'8J 3hUV'!BK201</f>
        <v>5.5431327553901756E-4</v>
      </c>
      <c r="P199">
        <f>'8J 16hUV'!BK201</f>
        <v>1.0245373752205682E-3</v>
      </c>
      <c r="Q199">
        <f>'8J 24hUV'!BK201</f>
        <v>3.9165426317556529E-4</v>
      </c>
      <c r="S199">
        <f t="shared" si="40"/>
        <v>2.1741627625403151E-3</v>
      </c>
      <c r="T199">
        <f t="shared" si="37"/>
        <v>1.461190622046245E-3</v>
      </c>
      <c r="U199">
        <f t="shared" si="38"/>
        <v>1.9314147217277958E-3</v>
      </c>
      <c r="V199">
        <f t="shared" si="39"/>
        <v>1.2985316096827929E-3</v>
      </c>
    </row>
    <row r="200" spans="1:22" x14ac:dyDescent="0.25">
      <c r="A200">
        <f>'No UV'!BP202</f>
        <v>0.9217730682460441</v>
      </c>
      <c r="B200">
        <f>'8J 1hUV'!BJ202</f>
        <v>0.90817652623124645</v>
      </c>
      <c r="C200">
        <f>'8J 3hUV'!BJ202</f>
        <v>0.95993237324211589</v>
      </c>
      <c r="D200">
        <f>'8J 16hUV'!BJ202</f>
        <v>0.92338379056220998</v>
      </c>
      <c r="E200">
        <f>'8J 24hUV'!BJ202</f>
        <v>0.92798850216119888</v>
      </c>
      <c r="H200">
        <f t="shared" si="33"/>
        <v>-1.3596542014797652E-2</v>
      </c>
      <c r="I200">
        <f t="shared" si="34"/>
        <v>3.8159304996071786E-2</v>
      </c>
      <c r="J200">
        <f t="shared" si="35"/>
        <v>1.6107223161658801E-3</v>
      </c>
      <c r="K200">
        <f t="shared" si="36"/>
        <v>6.2154339151547777E-3</v>
      </c>
      <c r="M200">
        <f>'No UV'!BQ202</f>
        <v>5.062229005952277E-4</v>
      </c>
      <c r="N200">
        <f>'8J 1hUV'!BK202</f>
        <v>1.018984918085184E-3</v>
      </c>
      <c r="O200">
        <f>'8J 3hUV'!BK202</f>
        <v>6.275611675866169E-4</v>
      </c>
      <c r="P200">
        <f>'8J 16hUV'!BK202</f>
        <v>1.4981942076461295E-3</v>
      </c>
      <c r="Q200">
        <f>'8J 24hUV'!BK202</f>
        <v>7.6579810533950485E-4</v>
      </c>
      <c r="S200">
        <f t="shared" si="40"/>
        <v>1.5252078186804117E-3</v>
      </c>
      <c r="T200">
        <f t="shared" si="37"/>
        <v>1.1337840681818446E-3</v>
      </c>
      <c r="U200">
        <f t="shared" si="38"/>
        <v>2.0044171082413574E-3</v>
      </c>
      <c r="V200">
        <f t="shared" si="39"/>
        <v>1.2720210059347327E-3</v>
      </c>
    </row>
    <row r="201" spans="1:22" x14ac:dyDescent="0.25">
      <c r="A201">
        <f>'No UV'!BP203</f>
        <v>0.92785918010991775</v>
      </c>
      <c r="B201">
        <f>'8J 1hUV'!BJ203</f>
        <v>0.92406048772972649</v>
      </c>
      <c r="C201">
        <f>'8J 3hUV'!BJ203</f>
        <v>0.95197493509580211</v>
      </c>
      <c r="D201">
        <f>'8J 16hUV'!BJ203</f>
        <v>0.92176169853426371</v>
      </c>
      <c r="E201">
        <f>'8J 24hUV'!BJ203</f>
        <v>0.94219012947460912</v>
      </c>
      <c r="H201">
        <f t="shared" si="33"/>
        <v>-3.7986923801912598E-3</v>
      </c>
      <c r="I201">
        <f t="shared" si="34"/>
        <v>2.4115754985884363E-2</v>
      </c>
      <c r="J201">
        <f t="shared" si="35"/>
        <v>-6.0974815756540401E-3</v>
      </c>
      <c r="K201">
        <f t="shared" si="36"/>
        <v>1.433094936469137E-2</v>
      </c>
      <c r="M201">
        <f>'No UV'!BQ203</f>
        <v>1.0584254079650315E-3</v>
      </c>
      <c r="N201">
        <f>'8J 1hUV'!BK203</f>
        <v>1.040323344494957E-3</v>
      </c>
      <c r="O201">
        <f>'8J 3hUV'!BK203</f>
        <v>5.1664053552111949E-4</v>
      </c>
      <c r="P201">
        <f>'8J 16hUV'!BK203</f>
        <v>1.6760777623733463E-3</v>
      </c>
      <c r="Q201">
        <f>'8J 24hUV'!BK203</f>
        <v>6.9151346402002774E-4</v>
      </c>
      <c r="S201">
        <f t="shared" si="40"/>
        <v>2.0987487524599885E-3</v>
      </c>
      <c r="T201">
        <f t="shared" si="37"/>
        <v>1.575065943486151E-3</v>
      </c>
      <c r="U201">
        <f t="shared" si="38"/>
        <v>2.7345031703383781E-3</v>
      </c>
      <c r="V201">
        <f t="shared" si="39"/>
        <v>1.7499388719850592E-3</v>
      </c>
    </row>
    <row r="202" spans="1:22" x14ac:dyDescent="0.25">
      <c r="A202">
        <f>'No UV'!BP204</f>
        <v>0.93077726323937848</v>
      </c>
      <c r="B202">
        <f>'8J 1hUV'!BJ204</f>
        <v>0.91797798653223772</v>
      </c>
      <c r="C202">
        <f>'8J 3hUV'!BJ204</f>
        <v>0.955580250233664</v>
      </c>
      <c r="D202">
        <f>'8J 16hUV'!BJ204</f>
        <v>0.92488463036890578</v>
      </c>
      <c r="E202">
        <f>'8J 24hUV'!BJ204</f>
        <v>0.93173538633547826</v>
      </c>
      <c r="H202">
        <f t="shared" si="33"/>
        <v>-1.2799276707140761E-2</v>
      </c>
      <c r="I202">
        <f t="shared" si="34"/>
        <v>2.4802986994285514E-2</v>
      </c>
      <c r="J202">
        <f t="shared" si="35"/>
        <v>-5.8926328704727027E-3</v>
      </c>
      <c r="K202">
        <f t="shared" si="36"/>
        <v>9.581230960997722E-4</v>
      </c>
      <c r="M202">
        <f>'No UV'!BQ204</f>
        <v>3.4158790835051158E-4</v>
      </c>
      <c r="N202">
        <f>'8J 1hUV'!BK204</f>
        <v>1.1580194614456488E-3</v>
      </c>
      <c r="O202">
        <f>'8J 3hUV'!BK204</f>
        <v>1.3519673619332131E-4</v>
      </c>
      <c r="P202">
        <f>'8J 16hUV'!BK204</f>
        <v>2.2576011544249868E-3</v>
      </c>
      <c r="Q202">
        <f>'8J 24hUV'!BK204</f>
        <v>8.9603948634010572E-4</v>
      </c>
      <c r="S202">
        <f t="shared" si="40"/>
        <v>1.4996073697961603E-3</v>
      </c>
      <c r="T202">
        <f t="shared" si="37"/>
        <v>4.7678464454383286E-4</v>
      </c>
      <c r="U202">
        <f t="shared" si="38"/>
        <v>2.5991890627754984E-3</v>
      </c>
      <c r="V202">
        <f t="shared" si="39"/>
        <v>1.2376273946906173E-3</v>
      </c>
    </row>
    <row r="203" spans="1:22" x14ac:dyDescent="0.25">
      <c r="A203">
        <f>'No UV'!BP205</f>
        <v>0.93291588229498823</v>
      </c>
      <c r="B203">
        <f>'8J 1hUV'!BJ205</f>
        <v>0.92120786682154754</v>
      </c>
      <c r="C203">
        <f>'8J 3hUV'!BJ205</f>
        <v>0.94976506890911627</v>
      </c>
      <c r="D203">
        <f>'8J 16hUV'!BJ205</f>
        <v>0.92730243199860962</v>
      </c>
      <c r="E203">
        <f>'8J 24hUV'!BJ205</f>
        <v>0.94588294434572862</v>
      </c>
      <c r="H203">
        <f t="shared" si="33"/>
        <v>-1.1708015473440692E-2</v>
      </c>
      <c r="I203">
        <f t="shared" si="34"/>
        <v>1.6849186614128042E-2</v>
      </c>
      <c r="J203">
        <f t="shared" si="35"/>
        <v>-5.6134502963786082E-3</v>
      </c>
      <c r="K203">
        <f t="shared" si="36"/>
        <v>1.2967062050740386E-2</v>
      </c>
      <c r="M203">
        <f>'No UV'!BQ205</f>
        <v>1.5497472108687048E-3</v>
      </c>
      <c r="N203">
        <f>'8J 1hUV'!BK205</f>
        <v>7.4477788634314923E-4</v>
      </c>
      <c r="O203">
        <f>'8J 3hUV'!BK205</f>
        <v>3.7880678869467384E-4</v>
      </c>
      <c r="P203">
        <f>'8J 16hUV'!BK205</f>
        <v>1.6681869275272582E-3</v>
      </c>
      <c r="Q203">
        <f>'8J 24hUV'!BK205</f>
        <v>5.6662674935740412E-4</v>
      </c>
      <c r="S203">
        <f t="shared" si="40"/>
        <v>2.294525097211854E-3</v>
      </c>
      <c r="T203">
        <f t="shared" si="37"/>
        <v>1.9285539995633786E-3</v>
      </c>
      <c r="U203">
        <f t="shared" si="38"/>
        <v>3.2179341383959631E-3</v>
      </c>
      <c r="V203">
        <f t="shared" si="39"/>
        <v>2.1163739602261091E-3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Y205"/>
  <sheetViews>
    <sheetView topLeftCell="BK1" workbookViewId="0">
      <selection activeCell="BW6" sqref="BW6:BW205"/>
    </sheetView>
  </sheetViews>
  <sheetFormatPr baseColWidth="10" defaultRowHeight="15" x14ac:dyDescent="0.25"/>
  <cols>
    <col min="74" max="74" width="13.85546875" bestFit="1" customWidth="1"/>
    <col min="75" max="75" width="13.85546875" customWidth="1"/>
  </cols>
  <sheetData>
    <row r="1" spans="1:77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I1" t="s">
        <v>20</v>
      </c>
      <c r="BO1" t="s">
        <v>21</v>
      </c>
    </row>
    <row r="2" spans="1:77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1" t="s">
        <v>1</v>
      </c>
      <c r="BL2" s="2" t="s">
        <v>2</v>
      </c>
      <c r="BM2" s="2"/>
      <c r="BP2" s="1" t="s">
        <v>1</v>
      </c>
      <c r="BR2" s="2" t="s">
        <v>2</v>
      </c>
      <c r="BS2" s="2"/>
    </row>
    <row r="3" spans="1:77" x14ac:dyDescent="0.25">
      <c r="B3" s="1">
        <v>1</v>
      </c>
      <c r="C3" s="1">
        <v>12.503</v>
      </c>
      <c r="D3" s="2">
        <f>AVERAGE(D16:D25)</f>
        <v>455.39220000000006</v>
      </c>
      <c r="H3" s="1">
        <v>1</v>
      </c>
      <c r="I3" s="1">
        <v>12.503</v>
      </c>
      <c r="J3" s="2">
        <f>AVERAGE(J16:J25)</f>
        <v>329.8562</v>
      </c>
      <c r="N3" s="1">
        <v>1</v>
      </c>
      <c r="O3" s="1">
        <v>14.242000000000001</v>
      </c>
      <c r="P3" s="2">
        <f>AVERAGE(P16:P25)</f>
        <v>318.23289999999997</v>
      </c>
      <c r="T3" s="1">
        <v>1</v>
      </c>
      <c r="U3" s="1">
        <v>13.148999999999999</v>
      </c>
      <c r="V3" s="2">
        <f>AVERAGE(V16:V25)</f>
        <v>285.47120000000001</v>
      </c>
      <c r="Z3" s="1">
        <v>1</v>
      </c>
      <c r="AA3" s="1">
        <v>12.212999999999999</v>
      </c>
      <c r="AB3" s="2">
        <f>AVERAGE(AB16:AB25)</f>
        <v>306.42529999999999</v>
      </c>
      <c r="AF3" s="1">
        <v>1</v>
      </c>
      <c r="AG3" s="1">
        <v>12.202</v>
      </c>
      <c r="AH3" s="2">
        <f>AVERAGE(AH16:AH25)</f>
        <v>356.66379999999992</v>
      </c>
      <c r="AL3" s="1">
        <v>1</v>
      </c>
      <c r="AM3" s="1">
        <v>10.266999999999999</v>
      </c>
      <c r="AN3" s="2">
        <f>AVERAGE(AN16:AN25)</f>
        <v>279.12750000000005</v>
      </c>
      <c r="AR3" s="1">
        <v>1</v>
      </c>
      <c r="AS3" s="1">
        <v>9.7100000000000009</v>
      </c>
      <c r="AT3" s="2">
        <f>AVERAGE(AT16:AT25)</f>
        <v>321.66770000000002</v>
      </c>
      <c r="AX3" s="1">
        <v>1</v>
      </c>
      <c r="AY3" s="1">
        <v>12.478999999999999</v>
      </c>
      <c r="AZ3" s="2">
        <f>AVERAGE(AZ16:AZ25)</f>
        <v>463.33350000000007</v>
      </c>
      <c r="BD3" s="1">
        <v>1</v>
      </c>
      <c r="BE3" s="1">
        <v>9.3870000000000005</v>
      </c>
      <c r="BF3" s="2">
        <f>AVERAGE(BF16:BF25)</f>
        <v>386.67669999999993</v>
      </c>
      <c r="BJ3" s="1">
        <v>1</v>
      </c>
      <c r="BK3" s="1">
        <v>13.542</v>
      </c>
      <c r="BL3" s="2">
        <f>AVERAGE(BL16:BL25)</f>
        <v>281.79050000000007</v>
      </c>
      <c r="BP3" s="1">
        <v>1</v>
      </c>
      <c r="BQ3" s="1">
        <v>13.573</v>
      </c>
      <c r="BR3" s="2">
        <f>AVERAGE(BR16:BR25)</f>
        <v>387.48270000000002</v>
      </c>
    </row>
    <row r="4" spans="1:77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3" t="s">
        <v>3</v>
      </c>
      <c r="BK4" s="3" t="s">
        <v>4</v>
      </c>
      <c r="BP4" s="3" t="s">
        <v>3</v>
      </c>
      <c r="BQ4" s="3" t="s">
        <v>4</v>
      </c>
    </row>
    <row r="5" spans="1:77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I5" t="s">
        <v>5</v>
      </c>
      <c r="BJ5" s="3" t="s">
        <v>6</v>
      </c>
      <c r="BK5" s="3"/>
      <c r="BL5" t="s">
        <v>7</v>
      </c>
      <c r="BM5" t="s">
        <v>8</v>
      </c>
      <c r="BO5" t="s">
        <v>5</v>
      </c>
      <c r="BP5" s="3" t="s">
        <v>6</v>
      </c>
      <c r="BQ5" s="3"/>
      <c r="BR5" t="s">
        <v>7</v>
      </c>
      <c r="BS5" t="s">
        <v>8</v>
      </c>
      <c r="BV5" s="4" t="s">
        <v>32</v>
      </c>
      <c r="BW5" s="4" t="s">
        <v>47</v>
      </c>
      <c r="BX5" s="4" t="s">
        <v>9</v>
      </c>
      <c r="BY5" s="4" t="s">
        <v>10</v>
      </c>
    </row>
    <row r="6" spans="1:77" x14ac:dyDescent="0.25">
      <c r="A6">
        <v>0</v>
      </c>
      <c r="B6">
        <v>1</v>
      </c>
      <c r="C6">
        <v>466.11399999999998</v>
      </c>
      <c r="D6">
        <f>C6-C$3</f>
        <v>453.61099999999999</v>
      </c>
      <c r="E6">
        <f>D6/D$3</f>
        <v>0.9960886462262637</v>
      </c>
      <c r="G6">
        <v>0</v>
      </c>
      <c r="H6">
        <v>1</v>
      </c>
      <c r="I6">
        <v>367.80500000000001</v>
      </c>
      <c r="J6">
        <f>I6-I$3</f>
        <v>355.30200000000002</v>
      </c>
      <c r="K6">
        <f>J6/J$3</f>
        <v>1.0771421001030146</v>
      </c>
      <c r="M6">
        <v>0</v>
      </c>
      <c r="N6">
        <v>1</v>
      </c>
      <c r="O6">
        <v>364.52499999999998</v>
      </c>
      <c r="P6">
        <f>O6-O$3</f>
        <v>350.28299999999996</v>
      </c>
      <c r="Q6">
        <f>P6/P$3</f>
        <v>1.1007127170069468</v>
      </c>
      <c r="S6">
        <v>0</v>
      </c>
      <c r="T6">
        <v>1</v>
      </c>
      <c r="U6">
        <v>315.887</v>
      </c>
      <c r="V6">
        <f>U6-U$3</f>
        <v>302.738</v>
      </c>
      <c r="W6">
        <f>V6/V$3</f>
        <v>1.0604852608599395</v>
      </c>
      <c r="Y6">
        <v>0</v>
      </c>
      <c r="Z6">
        <v>1</v>
      </c>
      <c r="AA6">
        <v>332.36700000000002</v>
      </c>
      <c r="AB6">
        <f>AA6-AA$3</f>
        <v>320.154</v>
      </c>
      <c r="AC6">
        <f>AB6/AB$3</f>
        <v>1.0448027626961611</v>
      </c>
      <c r="AE6">
        <v>0</v>
      </c>
      <c r="AF6">
        <v>1</v>
      </c>
      <c r="AG6">
        <v>388.57600000000002</v>
      </c>
      <c r="AH6">
        <f>AG6-AG$3</f>
        <v>376.37400000000002</v>
      </c>
      <c r="AI6">
        <f>AH6/AH$3</f>
        <v>1.0552626871580466</v>
      </c>
      <c r="AK6">
        <v>0</v>
      </c>
      <c r="AL6">
        <v>1</v>
      </c>
      <c r="AM6">
        <v>312.774</v>
      </c>
      <c r="AN6">
        <f>AM6-AM$3</f>
        <v>302.50700000000001</v>
      </c>
      <c r="AO6">
        <f>AN6/AN$3</f>
        <v>1.0837592139792744</v>
      </c>
      <c r="AQ6">
        <v>0</v>
      </c>
      <c r="AR6">
        <v>1</v>
      </c>
      <c r="AS6">
        <v>341.79300000000001</v>
      </c>
      <c r="AT6">
        <f>AS6-AS$3</f>
        <v>332.08300000000003</v>
      </c>
      <c r="AU6">
        <f>AT6/AT$3</f>
        <v>1.0323790669688004</v>
      </c>
      <c r="AW6">
        <v>0</v>
      </c>
      <c r="AX6">
        <v>1</v>
      </c>
      <c r="AY6">
        <v>507.44900000000001</v>
      </c>
      <c r="AZ6">
        <f>AY6-AY$3</f>
        <v>494.97</v>
      </c>
      <c r="BA6">
        <f>AZ6/AZ$3</f>
        <v>1.0682801912661182</v>
      </c>
      <c r="BC6">
        <v>0</v>
      </c>
      <c r="BD6">
        <v>1</v>
      </c>
      <c r="BE6">
        <v>422.98099999999999</v>
      </c>
      <c r="BF6">
        <f>BE6-BE$3</f>
        <v>413.59399999999999</v>
      </c>
      <c r="BG6">
        <f>BF6/BF$3</f>
        <v>1.0696119005877522</v>
      </c>
      <c r="BI6">
        <v>0</v>
      </c>
      <c r="BJ6">
        <v>1</v>
      </c>
      <c r="BK6">
        <v>322.40899999999999</v>
      </c>
      <c r="BL6">
        <f>BK6-BK$3</f>
        <v>308.86700000000002</v>
      </c>
      <c r="BM6">
        <f>BL6/BL$3</f>
        <v>1.0960873414824133</v>
      </c>
      <c r="BO6">
        <v>0</v>
      </c>
      <c r="BP6">
        <v>1</v>
      </c>
      <c r="BQ6">
        <v>424.74299999999999</v>
      </c>
      <c r="BR6">
        <f>BQ6-BQ$3</f>
        <v>411.17</v>
      </c>
      <c r="BS6">
        <f>BR6/BR$3</f>
        <v>1.0611312453433406</v>
      </c>
      <c r="BV6" s="4">
        <f>AVERAGE($E6,$K6,$Q6,$W6,$AC6,$AI6,$AO6,$AU6,$BA6,$BG6,$BM6,$BS6)</f>
        <v>1.0621452611398394</v>
      </c>
      <c r="BW6" s="4">
        <f>VAR($E6,$K6,$Q6,$W6,$AC6,$AI6,$AO6,$AU6,$BA6,$BG6,$BM6,$BS6)</f>
        <v>8.2058075215384334E-4</v>
      </c>
      <c r="BX6" s="4">
        <f>_xlfn.STDEV.S($E6,$K6,$Q6,$W6,$AC6,$AI6,$AO6,$AU6,$BA6,$BG6,$BM6,$BS6)</f>
        <v>2.8645780704212677E-2</v>
      </c>
      <c r="BY6" s="4">
        <f>BX6/SQRT(COUNT(E6,K6,Q6,W6,AC6,AI6,AO6,AU6,BA6,BG6,BM6,BS6))</f>
        <v>8.2693246003620879E-3</v>
      </c>
    </row>
    <row r="7" spans="1:77" x14ac:dyDescent="0.25">
      <c r="A7">
        <v>7.9834181818114303E-2</v>
      </c>
      <c r="B7">
        <v>2</v>
      </c>
      <c r="C7">
        <v>475.904</v>
      </c>
      <c r="D7">
        <f t="shared" ref="D7:D70" si="0">C7-C$3</f>
        <v>463.40100000000001</v>
      </c>
      <c r="E7">
        <f t="shared" ref="E7:E70" si="1">D7/D$3</f>
        <v>1.017586598979956</v>
      </c>
      <c r="G7">
        <v>7.9834181818114303E-2</v>
      </c>
      <c r="H7">
        <v>2</v>
      </c>
      <c r="I7">
        <v>359.774</v>
      </c>
      <c r="J7">
        <f t="shared" ref="J7:J70" si="2">I7-I$3</f>
        <v>347.27100000000002</v>
      </c>
      <c r="K7">
        <f t="shared" ref="K7:K70" si="3">J7/J$3</f>
        <v>1.0527951270887133</v>
      </c>
      <c r="M7">
        <v>7.7943272727225094E-2</v>
      </c>
      <c r="N7">
        <v>2</v>
      </c>
      <c r="O7">
        <v>358.68700000000001</v>
      </c>
      <c r="P7">
        <f t="shared" ref="P7:P70" si="4">O7-O$3</f>
        <v>344.44499999999999</v>
      </c>
      <c r="Q7">
        <f t="shared" ref="Q7:Q70" si="5">P7/P$3</f>
        <v>1.0823676621744642</v>
      </c>
      <c r="S7">
        <v>7.9834181818114303E-2</v>
      </c>
      <c r="T7">
        <v>2</v>
      </c>
      <c r="U7">
        <v>307.94299999999998</v>
      </c>
      <c r="V7">
        <f t="shared" ref="V7:V70" si="6">U7-U$3</f>
        <v>294.79399999999998</v>
      </c>
      <c r="W7">
        <f t="shared" ref="W7:W70" si="7">V7/V$3</f>
        <v>1.0326575850733803</v>
      </c>
      <c r="Y7">
        <v>7.7943272727225094E-2</v>
      </c>
      <c r="Z7">
        <v>2</v>
      </c>
      <c r="AA7">
        <v>335.64100000000002</v>
      </c>
      <c r="AB7">
        <f t="shared" ref="AB7:AB70" si="8">AA7-AA$3</f>
        <v>323.428</v>
      </c>
      <c r="AC7">
        <f t="shared" ref="AC7:AC70" si="9">AB7/AB$3</f>
        <v>1.055487259048127</v>
      </c>
      <c r="AE7">
        <v>7.7943272727452495E-2</v>
      </c>
      <c r="AF7">
        <v>2</v>
      </c>
      <c r="AG7">
        <v>398.37599999999998</v>
      </c>
      <c r="AH7">
        <f t="shared" ref="AH7:AH70" si="10">AG7-AG$3</f>
        <v>386.17399999999998</v>
      </c>
      <c r="AI7">
        <f t="shared" ref="AI7:AI70" si="11">AH7/AH$3</f>
        <v>1.0827395435140883</v>
      </c>
      <c r="AK7">
        <v>8.1725090909230802E-2</v>
      </c>
      <c r="AL7">
        <v>2</v>
      </c>
      <c r="AM7">
        <v>313.85899999999998</v>
      </c>
      <c r="AN7">
        <f t="shared" ref="AN7:AN70" si="12">AM7-AM$3</f>
        <v>303.59199999999998</v>
      </c>
      <c r="AO7">
        <f t="shared" ref="AO7:AO70" si="13">AN7/AN$3</f>
        <v>1.0876463264995384</v>
      </c>
      <c r="AQ7">
        <v>8.1725090909003401E-2</v>
      </c>
      <c r="AR7">
        <v>2</v>
      </c>
      <c r="AS7">
        <v>350.53</v>
      </c>
      <c r="AT7">
        <f t="shared" ref="AT7:AT70" si="14">AS7-AS$3</f>
        <v>340.82</v>
      </c>
      <c r="AU7">
        <f t="shared" ref="AU7:AU70" si="15">AT7/AT$3</f>
        <v>1.0595406377451015</v>
      </c>
      <c r="AW7">
        <v>7.9834181818114303E-2</v>
      </c>
      <c r="AX7">
        <v>2</v>
      </c>
      <c r="AY7">
        <v>501.48899999999998</v>
      </c>
      <c r="AZ7">
        <f t="shared" ref="AZ7:AZ70" si="16">AY7-AY$3</f>
        <v>489.01</v>
      </c>
      <c r="BA7">
        <f t="shared" ref="BA7:BA70" si="17">AZ7/AZ$3</f>
        <v>1.0554168865406881</v>
      </c>
      <c r="BC7">
        <v>7.9834181818568994E-2</v>
      </c>
      <c r="BD7">
        <v>2</v>
      </c>
      <c r="BE7">
        <v>420.036</v>
      </c>
      <c r="BF7">
        <f t="shared" ref="BF7:BF70" si="18">BE7-BE$3</f>
        <v>410.649</v>
      </c>
      <c r="BG7">
        <f t="shared" ref="BG7:BG70" si="19">BF7/BF$3</f>
        <v>1.0619957189041906</v>
      </c>
      <c r="BI7">
        <v>7.9834181818114303E-2</v>
      </c>
      <c r="BJ7">
        <v>2</v>
      </c>
      <c r="BK7">
        <v>304.09100000000001</v>
      </c>
      <c r="BL7">
        <f t="shared" ref="BL7:BL70" si="20">BK7-BK$3</f>
        <v>290.54900000000004</v>
      </c>
      <c r="BM7">
        <f t="shared" ref="BM7:BM70" si="21">BL7/BL$3</f>
        <v>1.0310816014024602</v>
      </c>
      <c r="BO7">
        <v>7.7943272727225094E-2</v>
      </c>
      <c r="BP7">
        <v>2</v>
      </c>
      <c r="BQ7">
        <v>422.26499999999999</v>
      </c>
      <c r="BR7">
        <f t="shared" ref="BR7:BR70" si="22">BQ7-BQ$3</f>
        <v>408.69200000000001</v>
      </c>
      <c r="BS7">
        <f t="shared" ref="BS7:BS70" si="23">BR7/BR$3</f>
        <v>1.0547361211223107</v>
      </c>
      <c r="BV7" s="4">
        <f t="shared" ref="BV7:BV70" si="24">AVERAGE($E7,$K7,$Q7,$W7,$AC7,$AI7,$AO7,$AU7,$BA7,$BG7,$BM7,$BS7)</f>
        <v>1.0561709223410849</v>
      </c>
      <c r="BW7" s="4">
        <f t="shared" ref="BW7:BW70" si="25">VAR($E7,$K7,$Q7,$W7,$AC7,$AI7,$AO7,$AU7,$BA7,$BG7,$BM7,$BS7)</f>
        <v>4.6488516274981824E-4</v>
      </c>
      <c r="BX7" s="4">
        <f t="shared" ref="BX7:BX70" si="26">_xlfn.STDEV.S($E7,$K7,$Q7,$W7,$AC7,$AI7,$AO7,$AU7,$BA7,$BG7,$BM7,$BS7)</f>
        <v>2.1561195763450093E-2</v>
      </c>
      <c r="BY7" s="4">
        <f t="shared" ref="BY7:BY70" si="27">BX7/SQRT(COUNT(E7,K7,Q7,W7,AC7,AI7,AO7,AU7,BA7,BG7,BM7,BS7))</f>
        <v>6.2241810890390657E-3</v>
      </c>
    </row>
    <row r="8" spans="1:77" x14ac:dyDescent="0.25">
      <c r="A8">
        <v>0.170675030302959</v>
      </c>
      <c r="B8">
        <v>3</v>
      </c>
      <c r="C8">
        <v>471.55</v>
      </c>
      <c r="D8">
        <f t="shared" si="0"/>
        <v>459.04700000000003</v>
      </c>
      <c r="E8">
        <f t="shared" si="1"/>
        <v>1.0080256095734621</v>
      </c>
      <c r="G8">
        <v>0.171675636363602</v>
      </c>
      <c r="H8">
        <v>3</v>
      </c>
      <c r="I8">
        <v>350.43400000000003</v>
      </c>
      <c r="J8">
        <f t="shared" si="2"/>
        <v>337.93100000000004</v>
      </c>
      <c r="K8">
        <f t="shared" si="3"/>
        <v>1.0244797581491571</v>
      </c>
      <c r="M8">
        <v>0.171896242424281</v>
      </c>
      <c r="N8">
        <v>3</v>
      </c>
      <c r="O8">
        <v>358.18099999999998</v>
      </c>
      <c r="P8">
        <f t="shared" si="4"/>
        <v>343.93899999999996</v>
      </c>
      <c r="Q8">
        <f t="shared" si="5"/>
        <v>1.0807776317282092</v>
      </c>
      <c r="S8">
        <v>0.170675030302845</v>
      </c>
      <c r="T8">
        <v>3</v>
      </c>
      <c r="U8">
        <v>307.56700000000001</v>
      </c>
      <c r="V8">
        <f t="shared" si="6"/>
        <v>294.41800000000001</v>
      </c>
      <c r="W8">
        <f t="shared" si="7"/>
        <v>1.0313404644671686</v>
      </c>
      <c r="Y8">
        <v>0.17189624242405399</v>
      </c>
      <c r="Z8">
        <v>3</v>
      </c>
      <c r="AA8">
        <v>325.387</v>
      </c>
      <c r="AB8">
        <f t="shared" si="8"/>
        <v>313.17399999999998</v>
      </c>
      <c r="AC8">
        <f t="shared" si="9"/>
        <v>1.0220239647313716</v>
      </c>
      <c r="AE8">
        <v>0.171896242424281</v>
      </c>
      <c r="AF8">
        <v>3</v>
      </c>
      <c r="AG8">
        <v>372.46600000000001</v>
      </c>
      <c r="AH8">
        <f t="shared" si="10"/>
        <v>360.26400000000001</v>
      </c>
      <c r="AI8">
        <f t="shared" si="11"/>
        <v>1.0100940998217371</v>
      </c>
      <c r="AK8">
        <v>0.17145503030315001</v>
      </c>
      <c r="AL8">
        <v>3</v>
      </c>
      <c r="AM8">
        <v>306.98599999999999</v>
      </c>
      <c r="AN8">
        <f t="shared" si="12"/>
        <v>296.71899999999999</v>
      </c>
      <c r="AO8">
        <f t="shared" si="13"/>
        <v>1.0630231704149535</v>
      </c>
      <c r="AQ8">
        <v>0.168453212121221</v>
      </c>
      <c r="AR8">
        <v>3</v>
      </c>
      <c r="AS8">
        <v>344.46699999999998</v>
      </c>
      <c r="AT8">
        <f t="shared" si="14"/>
        <v>334.75700000000001</v>
      </c>
      <c r="AU8">
        <f t="shared" si="15"/>
        <v>1.0406919936319374</v>
      </c>
      <c r="AW8">
        <v>0.171675636363715</v>
      </c>
      <c r="AX8">
        <v>3</v>
      </c>
      <c r="AY8">
        <v>490.02699999999999</v>
      </c>
      <c r="AZ8">
        <f t="shared" si="16"/>
        <v>477.548</v>
      </c>
      <c r="BA8">
        <f t="shared" si="17"/>
        <v>1.0306787659428898</v>
      </c>
      <c r="BC8">
        <v>0.1706750303033</v>
      </c>
      <c r="BD8">
        <v>3</v>
      </c>
      <c r="BE8">
        <v>417.90899999999999</v>
      </c>
      <c r="BF8">
        <f t="shared" si="18"/>
        <v>408.52199999999999</v>
      </c>
      <c r="BG8">
        <f t="shared" si="19"/>
        <v>1.056494999569408</v>
      </c>
      <c r="BI8">
        <v>0.170675030302845</v>
      </c>
      <c r="BJ8">
        <v>3</v>
      </c>
      <c r="BK8">
        <v>316.90300000000002</v>
      </c>
      <c r="BL8">
        <f t="shared" si="20"/>
        <v>303.36100000000005</v>
      </c>
      <c r="BM8">
        <f t="shared" si="21"/>
        <v>1.076548002860281</v>
      </c>
      <c r="BO8">
        <v>0.17189624242382701</v>
      </c>
      <c r="BP8">
        <v>3</v>
      </c>
      <c r="BQ8">
        <v>413.31599999999997</v>
      </c>
      <c r="BR8">
        <f t="shared" si="22"/>
        <v>399.74299999999999</v>
      </c>
      <c r="BS8">
        <f t="shared" si="23"/>
        <v>1.0316408964838946</v>
      </c>
      <c r="BV8" s="4">
        <f t="shared" si="24"/>
        <v>1.039651613114539</v>
      </c>
      <c r="BW8" s="4">
        <f t="shared" si="25"/>
        <v>5.9202121405488371E-4</v>
      </c>
      <c r="BX8" s="4">
        <f t="shared" si="26"/>
        <v>2.4331486063429907E-2</v>
      </c>
      <c r="BY8" s="4">
        <f t="shared" si="27"/>
        <v>7.0238950142524426E-3</v>
      </c>
    </row>
    <row r="9" spans="1:77" x14ac:dyDescent="0.25">
      <c r="A9">
        <v>0.27152193939389202</v>
      </c>
      <c r="B9">
        <v>4</v>
      </c>
      <c r="C9">
        <v>488.60899999999998</v>
      </c>
      <c r="D9">
        <f t="shared" si="0"/>
        <v>476.10599999999999</v>
      </c>
      <c r="E9">
        <f t="shared" si="1"/>
        <v>1.045485627553568</v>
      </c>
      <c r="G9">
        <v>0.27152193939389202</v>
      </c>
      <c r="H9">
        <v>4</v>
      </c>
      <c r="I9">
        <v>344.99799999999999</v>
      </c>
      <c r="J9">
        <f t="shared" si="2"/>
        <v>332.495</v>
      </c>
      <c r="K9">
        <f t="shared" si="3"/>
        <v>1.0079998496314455</v>
      </c>
      <c r="M9">
        <v>0.27185284848474101</v>
      </c>
      <c r="N9">
        <v>4</v>
      </c>
      <c r="O9">
        <v>348.98</v>
      </c>
      <c r="P9">
        <f t="shared" si="4"/>
        <v>334.738</v>
      </c>
      <c r="Q9">
        <f t="shared" si="5"/>
        <v>1.0518648448981862</v>
      </c>
      <c r="S9">
        <v>0.27052133333313499</v>
      </c>
      <c r="T9">
        <v>4</v>
      </c>
      <c r="U9">
        <v>308.41300000000001</v>
      </c>
      <c r="V9">
        <f t="shared" si="6"/>
        <v>295.26400000000001</v>
      </c>
      <c r="W9">
        <f t="shared" si="7"/>
        <v>1.0343039858311451</v>
      </c>
      <c r="Y9">
        <v>0.26985163636345499</v>
      </c>
      <c r="Z9">
        <v>4</v>
      </c>
      <c r="AA9">
        <v>332.56299999999999</v>
      </c>
      <c r="AB9">
        <f t="shared" si="8"/>
        <v>320.34999999999997</v>
      </c>
      <c r="AC9">
        <f t="shared" si="9"/>
        <v>1.0454423965645134</v>
      </c>
      <c r="AE9">
        <v>0.27185284848496799</v>
      </c>
      <c r="AF9">
        <v>4</v>
      </c>
      <c r="AG9">
        <v>374.16699999999997</v>
      </c>
      <c r="AH9">
        <f t="shared" si="10"/>
        <v>361.96499999999997</v>
      </c>
      <c r="AI9">
        <f t="shared" si="11"/>
        <v>1.0148632970321072</v>
      </c>
      <c r="AK9">
        <v>0.27119103030304298</v>
      </c>
      <c r="AL9">
        <v>4</v>
      </c>
      <c r="AM9">
        <v>301.76600000000002</v>
      </c>
      <c r="AN9">
        <f t="shared" si="12"/>
        <v>291.49900000000002</v>
      </c>
      <c r="AO9">
        <f t="shared" si="13"/>
        <v>1.0443220392114714</v>
      </c>
      <c r="AQ9">
        <v>0.27119103030304298</v>
      </c>
      <c r="AR9">
        <v>4</v>
      </c>
      <c r="AS9">
        <v>342.48099999999999</v>
      </c>
      <c r="AT9">
        <f t="shared" si="14"/>
        <v>332.77100000000002</v>
      </c>
      <c r="AU9">
        <f t="shared" si="15"/>
        <v>1.0345179202014998</v>
      </c>
      <c r="AW9">
        <v>0.27152193939400598</v>
      </c>
      <c r="AX9">
        <v>4</v>
      </c>
      <c r="AY9">
        <v>500.34100000000001</v>
      </c>
      <c r="AZ9">
        <f t="shared" si="16"/>
        <v>487.86200000000002</v>
      </c>
      <c r="BA9">
        <f t="shared" si="17"/>
        <v>1.0529391895902194</v>
      </c>
      <c r="BC9">
        <v>0.27252254545464799</v>
      </c>
      <c r="BD9">
        <v>4</v>
      </c>
      <c r="BE9">
        <v>420.41800000000001</v>
      </c>
      <c r="BF9">
        <f t="shared" si="18"/>
        <v>411.03100000000001</v>
      </c>
      <c r="BG9">
        <f t="shared" si="19"/>
        <v>1.0629836243042317</v>
      </c>
      <c r="BI9">
        <v>0.27052133333336298</v>
      </c>
      <c r="BJ9">
        <v>4</v>
      </c>
      <c r="BK9">
        <v>304.17099999999999</v>
      </c>
      <c r="BL9">
        <f t="shared" si="20"/>
        <v>290.62900000000002</v>
      </c>
      <c r="BM9">
        <f t="shared" si="21"/>
        <v>1.031365500256396</v>
      </c>
      <c r="BO9">
        <v>0.27185284848474101</v>
      </c>
      <c r="BP9">
        <v>4</v>
      </c>
      <c r="BQ9">
        <v>422.274</v>
      </c>
      <c r="BR9">
        <f t="shared" si="22"/>
        <v>408.70100000000002</v>
      </c>
      <c r="BS9">
        <f t="shared" si="23"/>
        <v>1.0547593479657285</v>
      </c>
      <c r="BV9" s="4">
        <f t="shared" si="24"/>
        <v>1.040070635253376</v>
      </c>
      <c r="BW9" s="4">
        <f t="shared" si="25"/>
        <v>2.6595729754524711E-4</v>
      </c>
      <c r="BX9" s="4">
        <f t="shared" si="26"/>
        <v>1.6308197250010412E-2</v>
      </c>
      <c r="BY9" s="4">
        <f t="shared" si="27"/>
        <v>4.7077710361455131E-3</v>
      </c>
    </row>
    <row r="10" spans="1:77" x14ac:dyDescent="0.25">
      <c r="A10">
        <v>0.37136824242418198</v>
      </c>
      <c r="B10">
        <v>5</v>
      </c>
      <c r="C10">
        <v>461.988</v>
      </c>
      <c r="D10">
        <f>C10-C$3</f>
        <v>449.48500000000001</v>
      </c>
      <c r="E10">
        <f t="shared" si="1"/>
        <v>0.987028324156628</v>
      </c>
      <c r="G10">
        <v>0.37136824242418198</v>
      </c>
      <c r="H10">
        <v>5</v>
      </c>
      <c r="I10">
        <v>356.48099999999999</v>
      </c>
      <c r="J10">
        <f>I10-I$3</f>
        <v>343.97800000000001</v>
      </c>
      <c r="K10">
        <f t="shared" si="3"/>
        <v>1.0428119889818654</v>
      </c>
      <c r="M10">
        <v>0.37180945454542702</v>
      </c>
      <c r="N10">
        <v>5</v>
      </c>
      <c r="O10">
        <v>337.221</v>
      </c>
      <c r="P10">
        <f>O10-O$3</f>
        <v>322.97899999999998</v>
      </c>
      <c r="Q10">
        <f t="shared" si="5"/>
        <v>1.0149139199623924</v>
      </c>
      <c r="S10">
        <v>0.37036763636342501</v>
      </c>
      <c r="T10">
        <v>5</v>
      </c>
      <c r="U10">
        <v>303.52800000000002</v>
      </c>
      <c r="V10">
        <f>U10-U$3</f>
        <v>290.37900000000002</v>
      </c>
      <c r="W10">
        <f t="shared" si="7"/>
        <v>1.0171919268913991</v>
      </c>
      <c r="Y10">
        <v>0.37180945454542702</v>
      </c>
      <c r="Z10">
        <v>5</v>
      </c>
      <c r="AA10">
        <v>318.76499999999999</v>
      </c>
      <c r="AB10">
        <f>AA10-AA$3</f>
        <v>306.55199999999996</v>
      </c>
      <c r="AC10">
        <f t="shared" si="9"/>
        <v>1.0004134776077562</v>
      </c>
      <c r="AE10">
        <v>0.371809454545655</v>
      </c>
      <c r="AF10">
        <v>5</v>
      </c>
      <c r="AG10">
        <v>383.56299999999999</v>
      </c>
      <c r="AH10">
        <f>AG10-AG$3</f>
        <v>371.36099999999999</v>
      </c>
      <c r="AI10">
        <f t="shared" si="11"/>
        <v>1.0412074340036754</v>
      </c>
      <c r="AK10">
        <v>0.37092703030316398</v>
      </c>
      <c r="AL10">
        <v>5</v>
      </c>
      <c r="AM10">
        <v>306.77100000000002</v>
      </c>
      <c r="AN10">
        <f>AM10-AM$3</f>
        <v>296.50400000000002</v>
      </c>
      <c r="AO10">
        <f t="shared" si="13"/>
        <v>1.06225291309527</v>
      </c>
      <c r="AQ10">
        <v>0.37192763636357901</v>
      </c>
      <c r="AR10">
        <v>5</v>
      </c>
      <c r="AS10">
        <v>330.15199999999999</v>
      </c>
      <c r="AT10">
        <f>AS10-AS$3</f>
        <v>320.44200000000001</v>
      </c>
      <c r="AU10">
        <f t="shared" si="15"/>
        <v>0.99618954591959341</v>
      </c>
      <c r="AW10">
        <v>0.371368242424296</v>
      </c>
      <c r="AX10">
        <v>5</v>
      </c>
      <c r="AY10">
        <v>505.01900000000001</v>
      </c>
      <c r="AZ10">
        <f>AY10-AY$3</f>
        <v>492.54</v>
      </c>
      <c r="BA10">
        <f t="shared" si="17"/>
        <v>1.0630355888361189</v>
      </c>
      <c r="BC10">
        <v>0.37136824242452299</v>
      </c>
      <c r="BD10">
        <v>5</v>
      </c>
      <c r="BE10">
        <v>422.77</v>
      </c>
      <c r="BF10">
        <f>BE10-BE$3</f>
        <v>413.38299999999998</v>
      </c>
      <c r="BG10">
        <f t="shared" si="19"/>
        <v>1.0690662250919181</v>
      </c>
      <c r="BI10">
        <v>0.37136824242406802</v>
      </c>
      <c r="BJ10">
        <v>5</v>
      </c>
      <c r="BK10">
        <v>303.07799999999997</v>
      </c>
      <c r="BL10">
        <f>BK10-BK$3</f>
        <v>289.536</v>
      </c>
      <c r="BM10">
        <f t="shared" si="21"/>
        <v>1.0274867321644978</v>
      </c>
      <c r="BO10">
        <v>0.37180945454519998</v>
      </c>
      <c r="BP10">
        <v>5</v>
      </c>
      <c r="BQ10">
        <v>408.94900000000001</v>
      </c>
      <c r="BR10">
        <f>BQ10-BQ$3</f>
        <v>395.37600000000003</v>
      </c>
      <c r="BS10">
        <f t="shared" si="23"/>
        <v>1.0203707159055102</v>
      </c>
      <c r="BV10" s="4">
        <f t="shared" si="24"/>
        <v>1.0284973993847186</v>
      </c>
      <c r="BW10" s="4">
        <f t="shared" si="25"/>
        <v>7.5238005666743721E-4</v>
      </c>
      <c r="BX10" s="4">
        <f t="shared" si="26"/>
        <v>2.7429547146597903E-2</v>
      </c>
      <c r="BY10" s="4">
        <f t="shared" si="27"/>
        <v>7.918228214418916E-3</v>
      </c>
    </row>
    <row r="11" spans="1:77" x14ac:dyDescent="0.25">
      <c r="A11">
        <v>0.471214545454472</v>
      </c>
      <c r="B11">
        <v>6</v>
      </c>
      <c r="C11">
        <v>485.11200000000002</v>
      </c>
      <c r="D11">
        <f t="shared" si="0"/>
        <v>472.60900000000004</v>
      </c>
      <c r="E11">
        <f t="shared" si="1"/>
        <v>1.0378065324790366</v>
      </c>
      <c r="G11">
        <v>0.47221515151511501</v>
      </c>
      <c r="H11">
        <v>6</v>
      </c>
      <c r="I11">
        <v>361.68299999999999</v>
      </c>
      <c r="J11">
        <f t="shared" si="2"/>
        <v>349.18</v>
      </c>
      <c r="K11">
        <f t="shared" si="3"/>
        <v>1.0585824974640465</v>
      </c>
      <c r="M11">
        <v>0.47176606060611398</v>
      </c>
      <c r="N11">
        <v>6</v>
      </c>
      <c r="O11">
        <v>341.69400000000002</v>
      </c>
      <c r="P11">
        <f t="shared" si="4"/>
        <v>327.452</v>
      </c>
      <c r="Q11">
        <f t="shared" si="5"/>
        <v>1.0289696634131795</v>
      </c>
      <c r="S11">
        <v>0.47121454545435798</v>
      </c>
      <c r="T11">
        <v>6</v>
      </c>
      <c r="U11">
        <v>310.43799999999999</v>
      </c>
      <c r="V11">
        <f t="shared" si="6"/>
        <v>297.28899999999999</v>
      </c>
      <c r="W11">
        <f t="shared" si="7"/>
        <v>1.0413975210108759</v>
      </c>
      <c r="Y11">
        <v>0.46976484848482802</v>
      </c>
      <c r="Z11">
        <v>6</v>
      </c>
      <c r="AA11">
        <v>324.04700000000003</v>
      </c>
      <c r="AB11">
        <f t="shared" si="8"/>
        <v>311.834</v>
      </c>
      <c r="AC11">
        <f t="shared" si="9"/>
        <v>1.0176509576722288</v>
      </c>
      <c r="AE11">
        <v>0.47176606060611398</v>
      </c>
      <c r="AF11">
        <v>6</v>
      </c>
      <c r="AG11">
        <v>382.72199999999998</v>
      </c>
      <c r="AH11">
        <f t="shared" si="10"/>
        <v>370.52</v>
      </c>
      <c r="AI11">
        <f t="shared" si="11"/>
        <v>1.0388494711265905</v>
      </c>
      <c r="AK11">
        <v>0.47266424242434302</v>
      </c>
      <c r="AL11">
        <v>6</v>
      </c>
      <c r="AM11">
        <v>301.92099999999999</v>
      </c>
      <c r="AN11">
        <f t="shared" si="12"/>
        <v>291.654</v>
      </c>
      <c r="AO11">
        <f t="shared" si="13"/>
        <v>1.0448773410000805</v>
      </c>
      <c r="AQ11">
        <v>0.469662424242415</v>
      </c>
      <c r="AR11">
        <v>6</v>
      </c>
      <c r="AS11">
        <v>335.88099999999997</v>
      </c>
      <c r="AT11">
        <f t="shared" si="14"/>
        <v>326.17099999999999</v>
      </c>
      <c r="AU11">
        <f t="shared" si="15"/>
        <v>1.013999851399441</v>
      </c>
      <c r="AW11">
        <v>0.47221515151522903</v>
      </c>
      <c r="AX11">
        <v>6</v>
      </c>
      <c r="AY11">
        <v>482.80799999999999</v>
      </c>
      <c r="AZ11">
        <f t="shared" si="16"/>
        <v>470.32900000000001</v>
      </c>
      <c r="BA11">
        <f t="shared" si="17"/>
        <v>1.0150981960078431</v>
      </c>
      <c r="BC11">
        <v>0.47121454545458602</v>
      </c>
      <c r="BD11">
        <v>6</v>
      </c>
      <c r="BE11">
        <v>413.21</v>
      </c>
      <c r="BF11">
        <f t="shared" si="18"/>
        <v>403.82299999999998</v>
      </c>
      <c r="BG11">
        <f t="shared" si="19"/>
        <v>1.0443427286929883</v>
      </c>
      <c r="BI11">
        <v>0.47121454545458602</v>
      </c>
      <c r="BJ11">
        <v>6</v>
      </c>
      <c r="BK11">
        <v>305.07499999999999</v>
      </c>
      <c r="BL11">
        <f t="shared" si="20"/>
        <v>291.53300000000002</v>
      </c>
      <c r="BM11">
        <f t="shared" si="21"/>
        <v>1.0345735573058708</v>
      </c>
      <c r="BO11">
        <v>0.47176606060565901</v>
      </c>
      <c r="BP11">
        <v>6</v>
      </c>
      <c r="BQ11">
        <v>414.28699999999998</v>
      </c>
      <c r="BR11">
        <f t="shared" si="22"/>
        <v>400.714</v>
      </c>
      <c r="BS11">
        <f t="shared" si="23"/>
        <v>1.0341468148126354</v>
      </c>
      <c r="BV11" s="4">
        <f t="shared" si="24"/>
        <v>1.034191261032068</v>
      </c>
      <c r="BW11" s="4">
        <f t="shared" si="25"/>
        <v>1.7928266409496241E-4</v>
      </c>
      <c r="BX11" s="4">
        <f t="shared" si="26"/>
        <v>1.3389647646408116E-2</v>
      </c>
      <c r="BY11" s="4">
        <f t="shared" si="27"/>
        <v>3.8652583365039826E-3</v>
      </c>
    </row>
    <row r="12" spans="1:77" x14ac:dyDescent="0.25">
      <c r="A12">
        <v>0.57106084848476202</v>
      </c>
      <c r="B12">
        <v>7</v>
      </c>
      <c r="C12">
        <v>481.03500000000003</v>
      </c>
      <c r="D12">
        <f t="shared" si="0"/>
        <v>468.53200000000004</v>
      </c>
      <c r="E12">
        <f t="shared" si="1"/>
        <v>1.028853809968638</v>
      </c>
      <c r="G12">
        <v>0.57206145454540502</v>
      </c>
      <c r="H12">
        <v>7</v>
      </c>
      <c r="I12">
        <v>362.55799999999999</v>
      </c>
      <c r="J12">
        <f t="shared" si="2"/>
        <v>350.05500000000001</v>
      </c>
      <c r="K12">
        <f t="shared" si="3"/>
        <v>1.0612351685370778</v>
      </c>
      <c r="M12">
        <v>0.57172266666657301</v>
      </c>
      <c r="N12">
        <v>7</v>
      </c>
      <c r="O12">
        <v>339.435</v>
      </c>
      <c r="P12">
        <f t="shared" si="4"/>
        <v>325.19299999999998</v>
      </c>
      <c r="Q12">
        <f t="shared" si="5"/>
        <v>1.0218710887529228</v>
      </c>
      <c r="S12">
        <v>0.571060848484648</v>
      </c>
      <c r="T12">
        <v>7</v>
      </c>
      <c r="U12">
        <v>299.63099999999997</v>
      </c>
      <c r="V12">
        <f t="shared" si="6"/>
        <v>286.48199999999997</v>
      </c>
      <c r="W12">
        <f t="shared" si="7"/>
        <v>1.0035408125232947</v>
      </c>
      <c r="Y12">
        <v>0.569721454545288</v>
      </c>
      <c r="Z12">
        <v>7</v>
      </c>
      <c r="AA12">
        <v>316.33600000000001</v>
      </c>
      <c r="AB12">
        <f t="shared" si="8"/>
        <v>304.12299999999999</v>
      </c>
      <c r="AC12">
        <f t="shared" si="9"/>
        <v>0.99248658645353371</v>
      </c>
      <c r="AE12">
        <v>0.57172266666680105</v>
      </c>
      <c r="AF12">
        <v>7</v>
      </c>
      <c r="AG12">
        <v>377.226</v>
      </c>
      <c r="AH12">
        <f t="shared" si="10"/>
        <v>365.024</v>
      </c>
      <c r="AI12">
        <f t="shared" si="11"/>
        <v>1.0234400014803859</v>
      </c>
      <c r="AK12">
        <v>0.57139963636382096</v>
      </c>
      <c r="AL12">
        <v>7</v>
      </c>
      <c r="AM12">
        <v>296.404</v>
      </c>
      <c r="AN12">
        <f t="shared" si="12"/>
        <v>286.137</v>
      </c>
      <c r="AO12">
        <f t="shared" si="13"/>
        <v>1.0251121799177794</v>
      </c>
      <c r="AQ12">
        <v>0.57139963636359403</v>
      </c>
      <c r="AR12">
        <v>7</v>
      </c>
      <c r="AS12">
        <v>340.48500000000001</v>
      </c>
      <c r="AT12">
        <f t="shared" si="14"/>
        <v>330.77500000000003</v>
      </c>
      <c r="AU12">
        <f t="shared" si="15"/>
        <v>1.0283127587880287</v>
      </c>
      <c r="AW12">
        <v>0.57206145454551904</v>
      </c>
      <c r="AX12">
        <v>7</v>
      </c>
      <c r="AY12">
        <v>480.483</v>
      </c>
      <c r="AZ12">
        <f t="shared" si="16"/>
        <v>468.00400000000002</v>
      </c>
      <c r="BA12">
        <f t="shared" si="17"/>
        <v>1.0100802122013623</v>
      </c>
      <c r="BC12">
        <v>0.57106084848510297</v>
      </c>
      <c r="BD12">
        <v>7</v>
      </c>
      <c r="BE12">
        <v>410.49200000000002</v>
      </c>
      <c r="BF12">
        <f t="shared" si="18"/>
        <v>401.10500000000002</v>
      </c>
      <c r="BG12">
        <f t="shared" si="19"/>
        <v>1.0373136007419119</v>
      </c>
      <c r="BI12">
        <v>0.571060848484648</v>
      </c>
      <c r="BJ12">
        <v>7</v>
      </c>
      <c r="BK12">
        <v>299.05700000000002</v>
      </c>
      <c r="BL12">
        <f t="shared" si="20"/>
        <v>285.51500000000004</v>
      </c>
      <c r="BM12">
        <f t="shared" si="21"/>
        <v>1.0132172660185492</v>
      </c>
      <c r="BO12">
        <v>0.57172266666657301</v>
      </c>
      <c r="BP12">
        <v>7</v>
      </c>
      <c r="BQ12">
        <v>419.58</v>
      </c>
      <c r="BR12">
        <f t="shared" si="22"/>
        <v>406.00700000000001</v>
      </c>
      <c r="BS12">
        <f t="shared" si="23"/>
        <v>1.047806779502672</v>
      </c>
      <c r="BV12" s="4">
        <f t="shared" si="24"/>
        <v>1.0244391887405131</v>
      </c>
      <c r="BW12" s="4">
        <f t="shared" si="25"/>
        <v>3.5437285865519457E-4</v>
      </c>
      <c r="BX12" s="4">
        <f t="shared" si="26"/>
        <v>1.882479372145136E-2</v>
      </c>
      <c r="BY12" s="4">
        <f t="shared" si="27"/>
        <v>5.4342498612595597E-3</v>
      </c>
    </row>
    <row r="13" spans="1:77" x14ac:dyDescent="0.25">
      <c r="A13">
        <v>0.67290836363633799</v>
      </c>
      <c r="B13">
        <v>8</v>
      </c>
      <c r="C13">
        <v>478.85700000000003</v>
      </c>
      <c r="D13">
        <f t="shared" si="0"/>
        <v>466.35400000000004</v>
      </c>
      <c r="E13">
        <f t="shared" si="1"/>
        <v>1.0240711193560188</v>
      </c>
      <c r="G13">
        <v>0.67190775757569499</v>
      </c>
      <c r="H13">
        <v>8</v>
      </c>
      <c r="I13">
        <v>345.81099999999998</v>
      </c>
      <c r="J13">
        <f t="shared" si="2"/>
        <v>333.30799999999999</v>
      </c>
      <c r="K13">
        <f t="shared" si="3"/>
        <v>1.0104645600113018</v>
      </c>
      <c r="M13">
        <v>0.67167927272726002</v>
      </c>
      <c r="N13">
        <v>8</v>
      </c>
      <c r="O13">
        <v>340.25900000000001</v>
      </c>
      <c r="P13">
        <f t="shared" si="4"/>
        <v>326.017</v>
      </c>
      <c r="Q13">
        <f t="shared" si="5"/>
        <v>1.0244603873452431</v>
      </c>
      <c r="S13">
        <v>0.670907151515166</v>
      </c>
      <c r="T13">
        <v>8</v>
      </c>
      <c r="U13">
        <v>295.12200000000001</v>
      </c>
      <c r="V13">
        <f t="shared" si="6"/>
        <v>281.97300000000001</v>
      </c>
      <c r="W13">
        <f t="shared" si="7"/>
        <v>0.98774587418976068</v>
      </c>
      <c r="Y13">
        <v>0.67167927272726002</v>
      </c>
      <c r="Z13">
        <v>8</v>
      </c>
      <c r="AA13">
        <v>317.11799999999999</v>
      </c>
      <c r="AB13">
        <f t="shared" si="8"/>
        <v>304.90499999999997</v>
      </c>
      <c r="AC13">
        <f t="shared" si="9"/>
        <v>0.995038595050735</v>
      </c>
      <c r="AE13">
        <v>0.67167927272726002</v>
      </c>
      <c r="AF13">
        <v>8</v>
      </c>
      <c r="AG13">
        <v>382.75700000000001</v>
      </c>
      <c r="AH13">
        <f t="shared" si="10"/>
        <v>370.55500000000001</v>
      </c>
      <c r="AI13">
        <f t="shared" si="11"/>
        <v>1.0389476027564337</v>
      </c>
      <c r="AK13">
        <v>0.67113563636371498</v>
      </c>
      <c r="AL13">
        <v>8</v>
      </c>
      <c r="AM13">
        <v>296.95999999999998</v>
      </c>
      <c r="AN13">
        <f t="shared" si="12"/>
        <v>286.69299999999998</v>
      </c>
      <c r="AO13">
        <f t="shared" si="13"/>
        <v>1.0271041011724031</v>
      </c>
      <c r="AQ13">
        <v>0.67013503030307198</v>
      </c>
      <c r="AR13">
        <v>8</v>
      </c>
      <c r="AS13">
        <v>329.97899999999998</v>
      </c>
      <c r="AT13">
        <f t="shared" si="14"/>
        <v>320.26900000000001</v>
      </c>
      <c r="AU13">
        <f t="shared" si="15"/>
        <v>0.99565172381311517</v>
      </c>
      <c r="AW13">
        <v>0.67190775757580901</v>
      </c>
      <c r="AX13">
        <v>8</v>
      </c>
      <c r="AY13">
        <v>481.73</v>
      </c>
      <c r="AZ13">
        <f t="shared" si="16"/>
        <v>469.25100000000003</v>
      </c>
      <c r="BA13">
        <f t="shared" si="17"/>
        <v>1.01277157813972</v>
      </c>
      <c r="BC13">
        <v>0.670907151515166</v>
      </c>
      <c r="BD13">
        <v>8</v>
      </c>
      <c r="BE13">
        <v>412.16899999999998</v>
      </c>
      <c r="BF13">
        <f t="shared" si="18"/>
        <v>402.78199999999998</v>
      </c>
      <c r="BG13">
        <f t="shared" si="19"/>
        <v>1.0416505571708874</v>
      </c>
      <c r="BI13">
        <v>0.670907151515166</v>
      </c>
      <c r="BJ13">
        <v>8</v>
      </c>
      <c r="BK13">
        <v>293.87900000000002</v>
      </c>
      <c r="BL13">
        <f t="shared" si="20"/>
        <v>280.33700000000005</v>
      </c>
      <c r="BM13">
        <f t="shared" si="21"/>
        <v>0.99484191269755362</v>
      </c>
      <c r="BO13">
        <v>0.67167927272703298</v>
      </c>
      <c r="BP13">
        <v>8</v>
      </c>
      <c r="BQ13">
        <v>402.90100000000001</v>
      </c>
      <c r="BR13">
        <f t="shared" si="22"/>
        <v>389.32800000000003</v>
      </c>
      <c r="BS13">
        <f t="shared" si="23"/>
        <v>1.0047622771287597</v>
      </c>
      <c r="BV13" s="4">
        <f t="shared" si="24"/>
        <v>1.0131258574026611</v>
      </c>
      <c r="BW13" s="4">
        <f t="shared" si="25"/>
        <v>3.2838006687949117E-4</v>
      </c>
      <c r="BX13" s="4">
        <f t="shared" si="26"/>
        <v>1.8121260079792773E-2</v>
      </c>
      <c r="BY13" s="4">
        <f t="shared" si="27"/>
        <v>5.2311571925617887E-3</v>
      </c>
    </row>
    <row r="14" spans="1:77" x14ac:dyDescent="0.25">
      <c r="A14">
        <v>0.77175406060598495</v>
      </c>
      <c r="B14">
        <v>9</v>
      </c>
      <c r="C14">
        <v>463.726</v>
      </c>
      <c r="D14">
        <f t="shared" si="0"/>
        <v>451.22300000000001</v>
      </c>
      <c r="E14">
        <f t="shared" si="1"/>
        <v>0.99084481464548568</v>
      </c>
      <c r="G14">
        <v>0.77175406060598495</v>
      </c>
      <c r="H14">
        <v>9</v>
      </c>
      <c r="I14">
        <v>351.37</v>
      </c>
      <c r="J14">
        <f t="shared" si="2"/>
        <v>338.86700000000002</v>
      </c>
      <c r="K14">
        <f t="shared" si="3"/>
        <v>1.0273173582912798</v>
      </c>
      <c r="M14">
        <v>0.77163587878794704</v>
      </c>
      <c r="N14">
        <v>9</v>
      </c>
      <c r="O14">
        <v>345.71199999999999</v>
      </c>
      <c r="P14">
        <f t="shared" si="4"/>
        <v>331.46999999999997</v>
      </c>
      <c r="Q14">
        <f t="shared" si="5"/>
        <v>1.0415956364034014</v>
      </c>
      <c r="S14">
        <v>0.77075345454545596</v>
      </c>
      <c r="T14">
        <v>9</v>
      </c>
      <c r="U14">
        <v>297.10700000000003</v>
      </c>
      <c r="V14">
        <f t="shared" si="6"/>
        <v>283.95800000000003</v>
      </c>
      <c r="W14">
        <f t="shared" si="7"/>
        <v>0.99469929015606484</v>
      </c>
      <c r="Y14">
        <v>0.77063527272707599</v>
      </c>
      <c r="Z14">
        <v>9</v>
      </c>
      <c r="AA14">
        <v>327.37400000000002</v>
      </c>
      <c r="AB14">
        <f t="shared" si="8"/>
        <v>315.161</v>
      </c>
      <c r="AC14">
        <f t="shared" si="9"/>
        <v>1.0285084162436979</v>
      </c>
      <c r="AE14">
        <v>0.77063527272730403</v>
      </c>
      <c r="AF14">
        <v>9</v>
      </c>
      <c r="AG14">
        <v>380.84300000000002</v>
      </c>
      <c r="AH14">
        <f t="shared" si="10"/>
        <v>368.64100000000002</v>
      </c>
      <c r="AI14">
        <f t="shared" si="11"/>
        <v>1.0335812044844475</v>
      </c>
      <c r="AK14">
        <v>0.77087163636383504</v>
      </c>
      <c r="AL14">
        <v>9</v>
      </c>
      <c r="AM14">
        <v>287.85000000000002</v>
      </c>
      <c r="AN14">
        <f t="shared" si="12"/>
        <v>277.58300000000003</v>
      </c>
      <c r="AO14">
        <f t="shared" si="13"/>
        <v>0.99446668637092361</v>
      </c>
      <c r="AQ14">
        <v>0.77187224242425101</v>
      </c>
      <c r="AR14">
        <v>9</v>
      </c>
      <c r="AS14">
        <v>330.24599999999998</v>
      </c>
      <c r="AT14">
        <f t="shared" si="14"/>
        <v>320.536</v>
      </c>
      <c r="AU14">
        <f t="shared" si="15"/>
        <v>0.99648177296010754</v>
      </c>
      <c r="AW14">
        <v>0.77175406060609897</v>
      </c>
      <c r="AX14">
        <v>9</v>
      </c>
      <c r="AY14">
        <v>482.19</v>
      </c>
      <c r="AZ14">
        <f t="shared" si="16"/>
        <v>469.71100000000001</v>
      </c>
      <c r="BA14">
        <f t="shared" si="17"/>
        <v>1.0137643835379915</v>
      </c>
      <c r="BC14">
        <v>0.77175406060632601</v>
      </c>
      <c r="BD14">
        <v>9</v>
      </c>
      <c r="BE14">
        <v>411.28399999999999</v>
      </c>
      <c r="BF14">
        <f t="shared" si="18"/>
        <v>401.89699999999999</v>
      </c>
      <c r="BG14">
        <f t="shared" si="19"/>
        <v>1.0393618234561328</v>
      </c>
      <c r="BI14">
        <v>0.77075345454522903</v>
      </c>
      <c r="BJ14">
        <v>9</v>
      </c>
      <c r="BK14">
        <v>296.01900000000001</v>
      </c>
      <c r="BL14">
        <f t="shared" si="20"/>
        <v>282.47700000000003</v>
      </c>
      <c r="BM14">
        <f t="shared" si="21"/>
        <v>1.0024362070403365</v>
      </c>
      <c r="BO14">
        <v>0.77163587878749196</v>
      </c>
      <c r="BP14">
        <v>9</v>
      </c>
      <c r="BQ14">
        <v>411.85700000000003</v>
      </c>
      <c r="BR14">
        <f t="shared" si="22"/>
        <v>398.28400000000005</v>
      </c>
      <c r="BS14">
        <f t="shared" si="23"/>
        <v>1.0278755670898341</v>
      </c>
      <c r="BV14" s="4">
        <f t="shared" si="24"/>
        <v>1.0159110967233087</v>
      </c>
      <c r="BW14" s="4">
        <f t="shared" si="25"/>
        <v>3.6869184601359456E-4</v>
      </c>
      <c r="BX14" s="4">
        <f t="shared" si="26"/>
        <v>1.9201350109135415E-2</v>
      </c>
      <c r="BY14" s="4">
        <f t="shared" si="27"/>
        <v>5.5429523271567915E-3</v>
      </c>
    </row>
    <row r="15" spans="1:77" x14ac:dyDescent="0.25">
      <c r="A15">
        <v>0.87160036363627502</v>
      </c>
      <c r="B15">
        <v>10</v>
      </c>
      <c r="C15">
        <v>478.52600000000001</v>
      </c>
      <c r="D15">
        <f t="shared" si="0"/>
        <v>466.02300000000002</v>
      </c>
      <c r="E15">
        <f t="shared" si="1"/>
        <v>1.0233442733538254</v>
      </c>
      <c r="G15">
        <v>0.87160036363627502</v>
      </c>
      <c r="H15">
        <v>10</v>
      </c>
      <c r="I15">
        <v>355.86700000000002</v>
      </c>
      <c r="J15">
        <f t="shared" si="2"/>
        <v>343.36400000000003</v>
      </c>
      <c r="K15">
        <f t="shared" si="3"/>
        <v>1.0409505717946186</v>
      </c>
      <c r="M15">
        <v>0.87259309090904902</v>
      </c>
      <c r="N15">
        <v>10</v>
      </c>
      <c r="O15">
        <v>343.90699999999998</v>
      </c>
      <c r="P15">
        <f t="shared" si="4"/>
        <v>329.66499999999996</v>
      </c>
      <c r="Q15">
        <f t="shared" si="5"/>
        <v>1.0359236898510493</v>
      </c>
      <c r="S15">
        <v>0.87059975757574604</v>
      </c>
      <c r="T15">
        <v>10</v>
      </c>
      <c r="U15">
        <v>303.15699999999998</v>
      </c>
      <c r="V15">
        <f t="shared" si="6"/>
        <v>290.00799999999998</v>
      </c>
      <c r="W15">
        <f t="shared" si="7"/>
        <v>1.0158923211868658</v>
      </c>
      <c r="Y15">
        <v>0.87059187878776301</v>
      </c>
      <c r="Z15">
        <v>10</v>
      </c>
      <c r="AA15">
        <v>313.75099999999998</v>
      </c>
      <c r="AB15">
        <f t="shared" si="8"/>
        <v>301.53799999999995</v>
      </c>
      <c r="AC15">
        <f t="shared" si="9"/>
        <v>0.98405059895511227</v>
      </c>
      <c r="AE15">
        <v>0.87159248484863305</v>
      </c>
      <c r="AF15">
        <v>10</v>
      </c>
      <c r="AG15">
        <v>371.89800000000002</v>
      </c>
      <c r="AH15">
        <f t="shared" si="10"/>
        <v>359.69600000000003</v>
      </c>
      <c r="AI15">
        <f t="shared" si="11"/>
        <v>1.0085015636574277</v>
      </c>
      <c r="AK15">
        <v>0.87160824242437196</v>
      </c>
      <c r="AL15">
        <v>10</v>
      </c>
      <c r="AM15">
        <v>299.77999999999997</v>
      </c>
      <c r="AN15">
        <f t="shared" si="12"/>
        <v>289.51299999999998</v>
      </c>
      <c r="AO15">
        <f t="shared" si="13"/>
        <v>1.037207011132905</v>
      </c>
      <c r="AQ15">
        <v>0.87160824242414403</v>
      </c>
      <c r="AR15">
        <v>10</v>
      </c>
      <c r="AS15">
        <v>339.13600000000002</v>
      </c>
      <c r="AT15">
        <f t="shared" si="14"/>
        <v>329.42600000000004</v>
      </c>
      <c r="AU15">
        <f t="shared" si="15"/>
        <v>1.0241189898768202</v>
      </c>
      <c r="AW15">
        <v>0.87160036363638904</v>
      </c>
      <c r="AX15">
        <v>10</v>
      </c>
      <c r="AY15">
        <v>482.947</v>
      </c>
      <c r="AZ15">
        <f t="shared" si="16"/>
        <v>470.46800000000002</v>
      </c>
      <c r="BA15">
        <f t="shared" si="17"/>
        <v>1.0153981958999294</v>
      </c>
      <c r="BC15">
        <v>0.87160036363638904</v>
      </c>
      <c r="BD15">
        <v>10</v>
      </c>
      <c r="BE15">
        <v>398.916</v>
      </c>
      <c r="BF15">
        <f t="shared" si="18"/>
        <v>389.529</v>
      </c>
      <c r="BG15">
        <f t="shared" si="19"/>
        <v>1.0073764465249653</v>
      </c>
      <c r="BI15">
        <v>0.87160036363638904</v>
      </c>
      <c r="BJ15">
        <v>10</v>
      </c>
      <c r="BK15">
        <v>299.589</v>
      </c>
      <c r="BL15">
        <f t="shared" si="20"/>
        <v>286.04700000000003</v>
      </c>
      <c r="BM15">
        <f t="shared" si="21"/>
        <v>1.0151051933972222</v>
      </c>
      <c r="BO15">
        <v>0.87159248484840601</v>
      </c>
      <c r="BP15">
        <v>10</v>
      </c>
      <c r="BQ15">
        <v>405.524</v>
      </c>
      <c r="BR15">
        <f t="shared" si="22"/>
        <v>391.95100000000002</v>
      </c>
      <c r="BS15">
        <f t="shared" si="23"/>
        <v>1.0115316116048536</v>
      </c>
      <c r="BV15" s="4">
        <f t="shared" si="24"/>
        <v>1.0182833722696327</v>
      </c>
      <c r="BW15" s="4">
        <f t="shared" si="25"/>
        <v>2.4536454889642146E-4</v>
      </c>
      <c r="BX15" s="4">
        <f t="shared" si="26"/>
        <v>1.5664116601213789E-2</v>
      </c>
      <c r="BY15" s="4">
        <f t="shared" si="27"/>
        <v>4.5218409681642337E-3</v>
      </c>
    </row>
    <row r="16" spans="1:77" x14ac:dyDescent="0.25">
      <c r="A16">
        <v>0.971446666666679</v>
      </c>
      <c r="B16">
        <v>11</v>
      </c>
      <c r="C16">
        <v>482.87700000000001</v>
      </c>
      <c r="D16">
        <f t="shared" si="0"/>
        <v>470.37400000000002</v>
      </c>
      <c r="E16">
        <f t="shared" si="1"/>
        <v>1.0328986750322029</v>
      </c>
      <c r="G16">
        <v>0.97244727272720799</v>
      </c>
      <c r="H16">
        <v>11</v>
      </c>
      <c r="I16">
        <v>346.88900000000001</v>
      </c>
      <c r="J16">
        <f t="shared" si="2"/>
        <v>334.38600000000002</v>
      </c>
      <c r="K16">
        <f t="shared" si="3"/>
        <v>1.0137326507732765</v>
      </c>
      <c r="M16">
        <v>0.97254969696973603</v>
      </c>
      <c r="N16">
        <v>11</v>
      </c>
      <c r="O16">
        <v>327.47399999999999</v>
      </c>
      <c r="P16">
        <f t="shared" si="4"/>
        <v>313.23199999999997</v>
      </c>
      <c r="Q16">
        <f t="shared" si="5"/>
        <v>0.98428540857969116</v>
      </c>
      <c r="S16">
        <v>0.971446666666679</v>
      </c>
      <c r="T16">
        <v>11</v>
      </c>
      <c r="U16">
        <v>300.976</v>
      </c>
      <c r="V16">
        <f t="shared" si="6"/>
        <v>287.827</v>
      </c>
      <c r="W16">
        <f t="shared" si="7"/>
        <v>1.0082523210747705</v>
      </c>
      <c r="Y16">
        <v>0.97154909090909303</v>
      </c>
      <c r="Z16">
        <v>11</v>
      </c>
      <c r="AA16">
        <v>310.226</v>
      </c>
      <c r="AB16">
        <f t="shared" si="8"/>
        <v>298.01299999999998</v>
      </c>
      <c r="AC16">
        <f t="shared" si="9"/>
        <v>0.97254697963908332</v>
      </c>
      <c r="AE16">
        <v>0.97054848484867695</v>
      </c>
      <c r="AF16">
        <v>11</v>
      </c>
      <c r="AG16">
        <v>386.62900000000002</v>
      </c>
      <c r="AH16">
        <f t="shared" si="10"/>
        <v>374.42700000000002</v>
      </c>
      <c r="AI16">
        <f t="shared" si="11"/>
        <v>1.0498037647779228</v>
      </c>
      <c r="AK16">
        <v>0.97134424242426498</v>
      </c>
      <c r="AL16">
        <v>11</v>
      </c>
      <c r="AM16">
        <v>288.22800000000001</v>
      </c>
      <c r="AN16">
        <f t="shared" si="12"/>
        <v>277.96100000000001</v>
      </c>
      <c r="AO16">
        <f t="shared" si="13"/>
        <v>0.99582090621669295</v>
      </c>
      <c r="AQ16">
        <v>0.97234484848468095</v>
      </c>
      <c r="AR16">
        <v>11</v>
      </c>
      <c r="AS16">
        <v>336.88499999999999</v>
      </c>
      <c r="AT16">
        <f t="shared" si="14"/>
        <v>327.17500000000001</v>
      </c>
      <c r="AU16">
        <f t="shared" si="15"/>
        <v>1.0171210848959966</v>
      </c>
      <c r="AW16">
        <v>0.971446666666679</v>
      </c>
      <c r="AX16">
        <v>11</v>
      </c>
      <c r="AY16">
        <v>469.875</v>
      </c>
      <c r="AZ16">
        <f t="shared" si="16"/>
        <v>457.39600000000002</v>
      </c>
      <c r="BA16">
        <f t="shared" si="17"/>
        <v>0.987185256408181</v>
      </c>
      <c r="BC16">
        <v>0.97144666666690604</v>
      </c>
      <c r="BD16">
        <v>11</v>
      </c>
      <c r="BE16">
        <v>403.673</v>
      </c>
      <c r="BF16">
        <f t="shared" si="18"/>
        <v>394.286</v>
      </c>
      <c r="BG16">
        <f t="shared" si="19"/>
        <v>1.0196787135092444</v>
      </c>
      <c r="BI16">
        <v>0.97144666666645196</v>
      </c>
      <c r="BJ16">
        <v>11</v>
      </c>
      <c r="BK16">
        <v>292.726</v>
      </c>
      <c r="BL16">
        <f t="shared" si="20"/>
        <v>279.18400000000003</v>
      </c>
      <c r="BM16">
        <f t="shared" si="21"/>
        <v>0.99075022046520367</v>
      </c>
      <c r="BO16">
        <v>0.97154909090886499</v>
      </c>
      <c r="BP16">
        <v>11</v>
      </c>
      <c r="BQ16">
        <v>411.87599999999998</v>
      </c>
      <c r="BR16">
        <f t="shared" si="22"/>
        <v>398.303</v>
      </c>
      <c r="BS16">
        <f t="shared" si="23"/>
        <v>1.0279246015370491</v>
      </c>
      <c r="BV16" s="4">
        <f t="shared" si="24"/>
        <v>1.0083333819091094</v>
      </c>
      <c r="BW16" s="4">
        <f t="shared" si="25"/>
        <v>5.1946414102292432E-4</v>
      </c>
      <c r="BX16" s="4">
        <f t="shared" si="26"/>
        <v>2.2791755988140192E-2</v>
      </c>
      <c r="BY16" s="4">
        <f t="shared" si="27"/>
        <v>6.5794132275285031E-3</v>
      </c>
    </row>
    <row r="17" spans="1:77" x14ac:dyDescent="0.25">
      <c r="A17">
        <v>1.07129296969696</v>
      </c>
      <c r="B17">
        <v>12</v>
      </c>
      <c r="C17">
        <v>463.17500000000001</v>
      </c>
      <c r="D17">
        <f t="shared" si="0"/>
        <v>450.67200000000003</v>
      </c>
      <c r="E17">
        <f t="shared" si="1"/>
        <v>0.9896348685814117</v>
      </c>
      <c r="G17">
        <v>1.0722935757574901</v>
      </c>
      <c r="H17">
        <v>12</v>
      </c>
      <c r="I17">
        <v>346.53300000000002</v>
      </c>
      <c r="J17">
        <f t="shared" si="2"/>
        <v>334.03000000000003</v>
      </c>
      <c r="K17">
        <f t="shared" si="3"/>
        <v>1.0126533925995631</v>
      </c>
      <c r="M17">
        <v>1.07250630303019</v>
      </c>
      <c r="N17">
        <v>12</v>
      </c>
      <c r="O17">
        <v>335.48899999999998</v>
      </c>
      <c r="P17">
        <f t="shared" si="4"/>
        <v>321.24699999999996</v>
      </c>
      <c r="Q17">
        <f t="shared" si="5"/>
        <v>1.0094713651542628</v>
      </c>
      <c r="S17">
        <v>1.07129296969696</v>
      </c>
      <c r="T17">
        <v>12</v>
      </c>
      <c r="U17">
        <v>293.99299999999999</v>
      </c>
      <c r="V17">
        <f t="shared" si="6"/>
        <v>280.84399999999999</v>
      </c>
      <c r="W17">
        <f t="shared" si="7"/>
        <v>0.98379100939078967</v>
      </c>
      <c r="Y17">
        <v>1.0705050909089</v>
      </c>
      <c r="Z17">
        <v>12</v>
      </c>
      <c r="AA17">
        <v>320.14</v>
      </c>
      <c r="AB17">
        <f t="shared" si="8"/>
        <v>307.92699999999996</v>
      </c>
      <c r="AC17">
        <f t="shared" si="9"/>
        <v>1.0049007050005334</v>
      </c>
      <c r="AE17">
        <v>1.07250630303042</v>
      </c>
      <c r="AF17">
        <v>12</v>
      </c>
      <c r="AG17">
        <v>376.18200000000002</v>
      </c>
      <c r="AH17">
        <f t="shared" si="10"/>
        <v>363.98</v>
      </c>
      <c r="AI17">
        <f t="shared" si="11"/>
        <v>1.0205128751502117</v>
      </c>
      <c r="AK17">
        <v>1.0710802424243799</v>
      </c>
      <c r="AL17">
        <v>12</v>
      </c>
      <c r="AM17">
        <v>291.76400000000001</v>
      </c>
      <c r="AN17">
        <f t="shared" si="12"/>
        <v>281.49700000000001</v>
      </c>
      <c r="AO17">
        <f t="shared" si="13"/>
        <v>1.0084889521813507</v>
      </c>
      <c r="AQ17">
        <v>1.0720808484847999</v>
      </c>
      <c r="AR17">
        <v>12</v>
      </c>
      <c r="AS17">
        <v>334.24700000000001</v>
      </c>
      <c r="AT17">
        <f t="shared" si="14"/>
        <v>324.53700000000003</v>
      </c>
      <c r="AU17">
        <f t="shared" si="15"/>
        <v>1.0089200749717799</v>
      </c>
      <c r="AW17">
        <v>1.07229357575761</v>
      </c>
      <c r="AX17">
        <v>12</v>
      </c>
      <c r="AY17">
        <v>479.50200000000001</v>
      </c>
      <c r="AZ17">
        <f t="shared" si="16"/>
        <v>467.02300000000002</v>
      </c>
      <c r="BA17">
        <f t="shared" si="17"/>
        <v>1.0079629467759184</v>
      </c>
      <c r="BC17">
        <v>1.07129296969696</v>
      </c>
      <c r="BD17">
        <v>12</v>
      </c>
      <c r="BE17">
        <v>397.916</v>
      </c>
      <c r="BF17">
        <f t="shared" si="18"/>
        <v>388.529</v>
      </c>
      <c r="BG17">
        <f t="shared" si="19"/>
        <v>1.0047903067342823</v>
      </c>
      <c r="BI17">
        <v>1.07129296969696</v>
      </c>
      <c r="BJ17">
        <v>12</v>
      </c>
      <c r="BK17">
        <v>294.07799999999997</v>
      </c>
      <c r="BL17">
        <f t="shared" si="20"/>
        <v>280.536</v>
      </c>
      <c r="BM17">
        <f t="shared" si="21"/>
        <v>0.99554811109671881</v>
      </c>
      <c r="BO17">
        <v>1.07250630302996</v>
      </c>
      <c r="BP17">
        <v>12</v>
      </c>
      <c r="BQ17">
        <v>391.81599999999997</v>
      </c>
      <c r="BR17">
        <f t="shared" si="22"/>
        <v>378.24299999999999</v>
      </c>
      <c r="BS17">
        <f t="shared" si="23"/>
        <v>0.97615454831918935</v>
      </c>
      <c r="BV17" s="4">
        <f t="shared" si="24"/>
        <v>1.0019024296630012</v>
      </c>
      <c r="BW17" s="4">
        <f t="shared" si="25"/>
        <v>1.679779098445143E-4</v>
      </c>
      <c r="BX17" s="4">
        <f t="shared" si="26"/>
        <v>1.2960629222553753E-2</v>
      </c>
      <c r="BY17" s="4">
        <f t="shared" si="27"/>
        <v>3.7414113852541698E-3</v>
      </c>
    </row>
    <row r="18" spans="1:77" x14ac:dyDescent="0.25">
      <c r="A18">
        <v>1.17113927272725</v>
      </c>
      <c r="B18">
        <v>13</v>
      </c>
      <c r="C18">
        <v>464.66300000000001</v>
      </c>
      <c r="D18">
        <f t="shared" si="0"/>
        <v>452.16</v>
      </c>
      <c r="E18">
        <f t="shared" si="1"/>
        <v>0.99290238172722323</v>
      </c>
      <c r="G18">
        <v>1.1721398787877799</v>
      </c>
      <c r="H18">
        <v>13</v>
      </c>
      <c r="I18">
        <v>347.94</v>
      </c>
      <c r="J18">
        <f t="shared" si="2"/>
        <v>335.43700000000001</v>
      </c>
      <c r="K18">
        <f t="shared" si="3"/>
        <v>1.0169188876849973</v>
      </c>
      <c r="M18">
        <v>1.17246290909088</v>
      </c>
      <c r="N18">
        <v>13</v>
      </c>
      <c r="O18">
        <v>325.75799999999998</v>
      </c>
      <c r="P18">
        <f t="shared" si="4"/>
        <v>311.51599999999996</v>
      </c>
      <c r="Q18">
        <f t="shared" si="5"/>
        <v>0.97889313141413092</v>
      </c>
      <c r="S18">
        <v>1.17113927272725</v>
      </c>
      <c r="T18">
        <v>13</v>
      </c>
      <c r="U18">
        <v>298.02</v>
      </c>
      <c r="V18">
        <f t="shared" si="6"/>
        <v>284.87099999999998</v>
      </c>
      <c r="W18">
        <f t="shared" si="7"/>
        <v>0.99789751120253101</v>
      </c>
      <c r="Y18">
        <v>1.17246290909088</v>
      </c>
      <c r="Z18">
        <v>13</v>
      </c>
      <c r="AA18">
        <v>319.64</v>
      </c>
      <c r="AB18">
        <f t="shared" si="8"/>
        <v>307.42699999999996</v>
      </c>
      <c r="AC18">
        <f t="shared" si="9"/>
        <v>1.0032689859486144</v>
      </c>
      <c r="AE18">
        <v>1.1704616969698201</v>
      </c>
      <c r="AF18">
        <v>13</v>
      </c>
      <c r="AG18">
        <v>375.411</v>
      </c>
      <c r="AH18">
        <f t="shared" si="10"/>
        <v>363.209</v>
      </c>
      <c r="AI18">
        <f t="shared" si="11"/>
        <v>1.018351175532813</v>
      </c>
      <c r="AK18">
        <v>1.1718168484849201</v>
      </c>
      <c r="AL18">
        <v>13</v>
      </c>
      <c r="AM18">
        <v>295.49400000000003</v>
      </c>
      <c r="AN18">
        <f t="shared" si="12"/>
        <v>285.22700000000003</v>
      </c>
      <c r="AO18">
        <f t="shared" si="13"/>
        <v>1.0218520210298161</v>
      </c>
      <c r="AQ18">
        <v>1.1708162424242801</v>
      </c>
      <c r="AR18">
        <v>13</v>
      </c>
      <c r="AS18">
        <v>329.73700000000002</v>
      </c>
      <c r="AT18">
        <f t="shared" si="14"/>
        <v>320.02700000000004</v>
      </c>
      <c r="AU18">
        <f t="shared" si="15"/>
        <v>0.99489939462370647</v>
      </c>
      <c r="AW18">
        <v>1.1721398787879</v>
      </c>
      <c r="AX18">
        <v>13</v>
      </c>
      <c r="AY18">
        <v>480.77699999999999</v>
      </c>
      <c r="AZ18">
        <f t="shared" si="16"/>
        <v>468.298</v>
      </c>
      <c r="BA18">
        <f t="shared" si="17"/>
        <v>1.0107147443472142</v>
      </c>
      <c r="BC18">
        <v>1.1711392727274801</v>
      </c>
      <c r="BD18">
        <v>13</v>
      </c>
      <c r="BE18">
        <v>394.94</v>
      </c>
      <c r="BF18">
        <f t="shared" si="18"/>
        <v>385.553</v>
      </c>
      <c r="BG18">
        <f t="shared" si="19"/>
        <v>0.99709395471720963</v>
      </c>
      <c r="BI18">
        <v>1.17013866666638</v>
      </c>
      <c r="BJ18">
        <v>13</v>
      </c>
      <c r="BK18">
        <v>298.31299999999999</v>
      </c>
      <c r="BL18">
        <f t="shared" si="20"/>
        <v>284.77100000000002</v>
      </c>
      <c r="BM18">
        <f t="shared" si="21"/>
        <v>1.0105770066769459</v>
      </c>
      <c r="BO18">
        <v>1.17246290909088</v>
      </c>
      <c r="BP18">
        <v>13</v>
      </c>
      <c r="BQ18">
        <v>394.44</v>
      </c>
      <c r="BR18">
        <f t="shared" si="22"/>
        <v>380.86700000000002</v>
      </c>
      <c r="BS18">
        <f t="shared" si="23"/>
        <v>0.98292646355566327</v>
      </c>
      <c r="BV18" s="4">
        <f t="shared" si="24"/>
        <v>1.002191304871739</v>
      </c>
      <c r="BW18" s="4">
        <f t="shared" si="25"/>
        <v>1.9150290683908678E-4</v>
      </c>
      <c r="BX18" s="4">
        <f t="shared" si="26"/>
        <v>1.3838457531064897E-2</v>
      </c>
      <c r="BY18" s="4">
        <f t="shared" si="27"/>
        <v>3.9948185903647612E-3</v>
      </c>
    </row>
    <row r="19" spans="1:77" x14ac:dyDescent="0.25">
      <c r="A19">
        <v>1.2719861818181899</v>
      </c>
      <c r="B19">
        <v>14</v>
      </c>
      <c r="C19">
        <v>467.82</v>
      </c>
      <c r="D19">
        <f t="shared" si="0"/>
        <v>455.31700000000001</v>
      </c>
      <c r="E19">
        <f t="shared" si="1"/>
        <v>0.99983486761521156</v>
      </c>
      <c r="G19">
        <v>1.27198618181807</v>
      </c>
      <c r="H19">
        <v>14</v>
      </c>
      <c r="I19">
        <v>346.25</v>
      </c>
      <c r="J19">
        <f t="shared" si="2"/>
        <v>333.74700000000001</v>
      </c>
      <c r="K19">
        <f t="shared" si="3"/>
        <v>1.0117954429839426</v>
      </c>
      <c r="M19">
        <v>1.27241951515156</v>
      </c>
      <c r="N19">
        <v>14</v>
      </c>
      <c r="O19">
        <v>332.63</v>
      </c>
      <c r="P19">
        <f t="shared" si="4"/>
        <v>318.38799999999998</v>
      </c>
      <c r="Q19">
        <f t="shared" si="5"/>
        <v>1.0004873788976565</v>
      </c>
      <c r="S19">
        <v>1.2709855757575399</v>
      </c>
      <c r="T19">
        <v>14</v>
      </c>
      <c r="U19">
        <v>289.38600000000002</v>
      </c>
      <c r="V19">
        <f t="shared" si="6"/>
        <v>276.23700000000002</v>
      </c>
      <c r="W19">
        <f t="shared" si="7"/>
        <v>0.96765277898435997</v>
      </c>
      <c r="Y19">
        <v>1.27041830303028</v>
      </c>
      <c r="Z19">
        <v>14</v>
      </c>
      <c r="AA19">
        <v>315.85000000000002</v>
      </c>
      <c r="AB19">
        <f t="shared" si="8"/>
        <v>303.637</v>
      </c>
      <c r="AC19">
        <f t="shared" si="9"/>
        <v>0.99090055553506839</v>
      </c>
      <c r="AE19">
        <v>1.27041830303028</v>
      </c>
      <c r="AF19">
        <v>14</v>
      </c>
      <c r="AG19">
        <v>362.56400000000002</v>
      </c>
      <c r="AH19">
        <f t="shared" si="10"/>
        <v>350.36200000000002</v>
      </c>
      <c r="AI19">
        <f t="shared" si="11"/>
        <v>0.98233125985872438</v>
      </c>
      <c r="AK19">
        <v>1.27155284848504</v>
      </c>
      <c r="AL19">
        <v>14</v>
      </c>
      <c r="AM19">
        <v>279.44499999999999</v>
      </c>
      <c r="AN19">
        <f t="shared" si="12"/>
        <v>269.178</v>
      </c>
      <c r="AO19">
        <f t="shared" si="13"/>
        <v>0.96435499905956934</v>
      </c>
      <c r="AQ19">
        <v>1.27155284848481</v>
      </c>
      <c r="AR19">
        <v>14</v>
      </c>
      <c r="AS19">
        <v>328.40100000000001</v>
      </c>
      <c r="AT19">
        <f t="shared" si="14"/>
        <v>318.69100000000003</v>
      </c>
      <c r="AU19">
        <f t="shared" si="15"/>
        <v>0.9907460400904412</v>
      </c>
      <c r="AW19">
        <v>1.2719861818181899</v>
      </c>
      <c r="AX19">
        <v>14</v>
      </c>
      <c r="AY19">
        <v>478.06299999999999</v>
      </c>
      <c r="AZ19">
        <f t="shared" si="16"/>
        <v>465.584</v>
      </c>
      <c r="BA19">
        <f t="shared" si="17"/>
        <v>1.0048571924974126</v>
      </c>
      <c r="BC19">
        <v>1.2719861818181899</v>
      </c>
      <c r="BD19">
        <v>14</v>
      </c>
      <c r="BE19">
        <v>402.64299999999997</v>
      </c>
      <c r="BF19">
        <f t="shared" si="18"/>
        <v>393.25599999999997</v>
      </c>
      <c r="BG19">
        <f t="shared" si="19"/>
        <v>1.0170149895248408</v>
      </c>
      <c r="BI19">
        <v>1.2709855757575399</v>
      </c>
      <c r="BJ19">
        <v>14</v>
      </c>
      <c r="BK19">
        <v>293.27999999999997</v>
      </c>
      <c r="BL19">
        <f t="shared" si="20"/>
        <v>279.738</v>
      </c>
      <c r="BM19">
        <f t="shared" si="21"/>
        <v>0.99271622002870907</v>
      </c>
      <c r="BO19">
        <v>1.27241951515134</v>
      </c>
      <c r="BP19">
        <v>14</v>
      </c>
      <c r="BQ19">
        <v>405.18200000000002</v>
      </c>
      <c r="BR19">
        <f t="shared" si="22"/>
        <v>391.60900000000004</v>
      </c>
      <c r="BS19">
        <f t="shared" si="23"/>
        <v>1.0106489915549779</v>
      </c>
      <c r="BV19" s="4">
        <f t="shared" si="24"/>
        <v>0.9944450597192428</v>
      </c>
      <c r="BW19" s="4">
        <f t="shared" si="25"/>
        <v>2.7692676766727359E-4</v>
      </c>
      <c r="BX19" s="4">
        <f t="shared" si="26"/>
        <v>1.6641116779449436E-2</v>
      </c>
      <c r="BY19" s="4">
        <f t="shared" si="27"/>
        <v>4.8038766261155651E-3</v>
      </c>
    </row>
    <row r="20" spans="1:77" x14ac:dyDescent="0.25">
      <c r="A20">
        <v>1.37183248484848</v>
      </c>
      <c r="B20">
        <v>15</v>
      </c>
      <c r="C20">
        <v>473.399</v>
      </c>
      <c r="D20">
        <f t="shared" si="0"/>
        <v>460.89600000000002</v>
      </c>
      <c r="E20">
        <f t="shared" si="1"/>
        <v>1.0120858460026323</v>
      </c>
      <c r="G20">
        <v>1.37183248484848</v>
      </c>
      <c r="H20">
        <v>15</v>
      </c>
      <c r="I20">
        <v>340.33</v>
      </c>
      <c r="J20">
        <f t="shared" si="2"/>
        <v>327.827</v>
      </c>
      <c r="K20">
        <f t="shared" si="3"/>
        <v>0.99384822840983433</v>
      </c>
      <c r="M20">
        <v>1.37237612121202</v>
      </c>
      <c r="N20">
        <v>15</v>
      </c>
      <c r="O20">
        <v>327.46300000000002</v>
      </c>
      <c r="P20">
        <f t="shared" si="4"/>
        <v>313.221</v>
      </c>
      <c r="Q20">
        <f t="shared" si="5"/>
        <v>0.98425084270042484</v>
      </c>
      <c r="S20">
        <v>1.37083187878783</v>
      </c>
      <c r="T20">
        <v>15</v>
      </c>
      <c r="U20">
        <v>299.06299999999999</v>
      </c>
      <c r="V20">
        <f t="shared" si="6"/>
        <v>285.91399999999999</v>
      </c>
      <c r="W20">
        <f t="shared" si="7"/>
        <v>1.0015511196926343</v>
      </c>
      <c r="Y20">
        <v>1.37037490909074</v>
      </c>
      <c r="Z20">
        <v>15</v>
      </c>
      <c r="AA20">
        <v>327.88200000000001</v>
      </c>
      <c r="AB20">
        <f t="shared" si="8"/>
        <v>315.66899999999998</v>
      </c>
      <c r="AC20">
        <f t="shared" si="9"/>
        <v>1.0301662428004477</v>
      </c>
      <c r="AE20">
        <v>1.3723761212122501</v>
      </c>
      <c r="AF20">
        <v>15</v>
      </c>
      <c r="AG20">
        <v>377.90699999999998</v>
      </c>
      <c r="AH20">
        <f t="shared" si="10"/>
        <v>365.70499999999998</v>
      </c>
      <c r="AI20">
        <f t="shared" si="11"/>
        <v>1.0253493626210455</v>
      </c>
      <c r="AK20">
        <v>1.3712888484849299</v>
      </c>
      <c r="AL20">
        <v>15</v>
      </c>
      <c r="AM20">
        <v>289.64499999999998</v>
      </c>
      <c r="AN20">
        <f t="shared" si="12"/>
        <v>279.37799999999999</v>
      </c>
      <c r="AO20">
        <f t="shared" si="13"/>
        <v>1.0008974393422359</v>
      </c>
      <c r="AQ20">
        <v>1.3722894545453499</v>
      </c>
      <c r="AR20">
        <v>15</v>
      </c>
      <c r="AS20">
        <v>323.74400000000003</v>
      </c>
      <c r="AT20">
        <f t="shared" si="14"/>
        <v>314.03400000000005</v>
      </c>
      <c r="AU20">
        <f t="shared" si="15"/>
        <v>0.97626836639177639</v>
      </c>
      <c r="AW20">
        <v>1.37183248484848</v>
      </c>
      <c r="AX20">
        <v>15</v>
      </c>
      <c r="AY20">
        <v>476.71199999999999</v>
      </c>
      <c r="AZ20">
        <f t="shared" si="16"/>
        <v>464.233</v>
      </c>
      <c r="BA20">
        <f t="shared" si="17"/>
        <v>1.0019413662081416</v>
      </c>
      <c r="BC20">
        <v>1.37183248484871</v>
      </c>
      <c r="BD20">
        <v>15</v>
      </c>
      <c r="BE20">
        <v>391.23200000000003</v>
      </c>
      <c r="BF20">
        <f t="shared" si="18"/>
        <v>381.84500000000003</v>
      </c>
      <c r="BG20">
        <f t="shared" si="19"/>
        <v>0.98750454837335711</v>
      </c>
      <c r="BI20">
        <v>1.3718324848482499</v>
      </c>
      <c r="BJ20">
        <v>15</v>
      </c>
      <c r="BK20">
        <v>283.53899999999999</v>
      </c>
      <c r="BL20">
        <f t="shared" si="20"/>
        <v>269.99700000000001</v>
      </c>
      <c r="BM20">
        <f t="shared" si="21"/>
        <v>0.95814798582634952</v>
      </c>
      <c r="BO20">
        <v>1.3723761212118</v>
      </c>
      <c r="BP20">
        <v>15</v>
      </c>
      <c r="BQ20">
        <v>415.93299999999999</v>
      </c>
      <c r="BR20">
        <f t="shared" si="22"/>
        <v>402.36</v>
      </c>
      <c r="BS20">
        <f t="shared" si="23"/>
        <v>1.0383947463977101</v>
      </c>
      <c r="BV20" s="4">
        <f t="shared" si="24"/>
        <v>1.0008671745638824</v>
      </c>
      <c r="BW20" s="4">
        <f t="shared" si="25"/>
        <v>5.3887009737038139E-4</v>
      </c>
      <c r="BX20" s="4">
        <f t="shared" si="26"/>
        <v>2.3213575712724255E-2</v>
      </c>
      <c r="BY20" s="4">
        <f t="shared" si="27"/>
        <v>6.7011820932975537E-3</v>
      </c>
    </row>
    <row r="21" spans="1:77" x14ac:dyDescent="0.25">
      <c r="A21">
        <v>1.47167878787877</v>
      </c>
      <c r="B21">
        <v>16</v>
      </c>
      <c r="C21">
        <v>453.83</v>
      </c>
      <c r="D21">
        <f t="shared" si="0"/>
        <v>441.327</v>
      </c>
      <c r="E21">
        <f t="shared" si="1"/>
        <v>0.96911409549834171</v>
      </c>
      <c r="G21">
        <v>1.4726793939392999</v>
      </c>
      <c r="H21">
        <v>16</v>
      </c>
      <c r="I21">
        <v>338.02199999999999</v>
      </c>
      <c r="J21">
        <f t="shared" si="2"/>
        <v>325.51900000000001</v>
      </c>
      <c r="K21">
        <f t="shared" si="3"/>
        <v>0.98685124002519886</v>
      </c>
      <c r="M21">
        <v>1.47233272727271</v>
      </c>
      <c r="N21">
        <v>16</v>
      </c>
      <c r="O21">
        <v>324.36799999999999</v>
      </c>
      <c r="P21">
        <f t="shared" si="4"/>
        <v>310.12599999999998</v>
      </c>
      <c r="Q21">
        <f t="shared" si="5"/>
        <v>0.97452526121592076</v>
      </c>
      <c r="S21">
        <v>1.47067818181812</v>
      </c>
      <c r="T21">
        <v>16</v>
      </c>
      <c r="U21">
        <v>308.32600000000002</v>
      </c>
      <c r="V21">
        <f t="shared" si="6"/>
        <v>295.17700000000002</v>
      </c>
      <c r="W21">
        <f t="shared" si="7"/>
        <v>1.033999226541942</v>
      </c>
      <c r="Y21">
        <v>1.47033151515142</v>
      </c>
      <c r="Z21">
        <v>16</v>
      </c>
      <c r="AA21">
        <v>325.60399999999998</v>
      </c>
      <c r="AB21">
        <f t="shared" si="8"/>
        <v>313.39099999999996</v>
      </c>
      <c r="AC21">
        <f t="shared" si="9"/>
        <v>1.0227321307999044</v>
      </c>
      <c r="AE21">
        <v>1.4703315151516501</v>
      </c>
      <c r="AF21">
        <v>16</v>
      </c>
      <c r="AG21">
        <v>364.49099999999999</v>
      </c>
      <c r="AH21">
        <f t="shared" si="10"/>
        <v>352.28899999999999</v>
      </c>
      <c r="AI21">
        <f t="shared" si="11"/>
        <v>0.98773410702179498</v>
      </c>
      <c r="AK21">
        <v>1.4720254545454701</v>
      </c>
      <c r="AL21">
        <v>16</v>
      </c>
      <c r="AM21">
        <v>287.08999999999997</v>
      </c>
      <c r="AN21">
        <f t="shared" si="12"/>
        <v>276.82299999999998</v>
      </c>
      <c r="AO21">
        <f t="shared" si="13"/>
        <v>0.99174391631064629</v>
      </c>
      <c r="AQ21">
        <v>1.4700242424241801</v>
      </c>
      <c r="AR21">
        <v>16</v>
      </c>
      <c r="AS21">
        <v>337.71800000000002</v>
      </c>
      <c r="AT21">
        <f t="shared" si="14"/>
        <v>328.00800000000004</v>
      </c>
      <c r="AU21">
        <f t="shared" si="15"/>
        <v>1.0197107138826809</v>
      </c>
      <c r="AW21">
        <v>1.47167878787877</v>
      </c>
      <c r="AX21">
        <v>16</v>
      </c>
      <c r="AY21">
        <v>475.096</v>
      </c>
      <c r="AZ21">
        <f t="shared" si="16"/>
        <v>462.61700000000002</v>
      </c>
      <c r="BA21">
        <f t="shared" si="17"/>
        <v>0.9984535976785619</v>
      </c>
      <c r="BC21">
        <v>1.47167878787877</v>
      </c>
      <c r="BD21">
        <v>16</v>
      </c>
      <c r="BE21">
        <v>396.48599999999999</v>
      </c>
      <c r="BF21">
        <f t="shared" si="18"/>
        <v>387.09899999999999</v>
      </c>
      <c r="BG21">
        <f t="shared" si="19"/>
        <v>1.0010921268336057</v>
      </c>
      <c r="BI21">
        <v>1.47167878787877</v>
      </c>
      <c r="BJ21">
        <v>16</v>
      </c>
      <c r="BK21">
        <v>300.37400000000002</v>
      </c>
      <c r="BL21">
        <f t="shared" si="20"/>
        <v>286.83200000000005</v>
      </c>
      <c r="BM21">
        <f t="shared" si="21"/>
        <v>1.0178909509014675</v>
      </c>
      <c r="BO21">
        <v>1.47233272727271</v>
      </c>
      <c r="BP21">
        <v>16</v>
      </c>
      <c r="BQ21">
        <v>405.27300000000002</v>
      </c>
      <c r="BR21">
        <f t="shared" si="22"/>
        <v>391.70000000000005</v>
      </c>
      <c r="BS21">
        <f t="shared" si="23"/>
        <v>1.0108838407495355</v>
      </c>
      <c r="BV21" s="4">
        <f t="shared" si="24"/>
        <v>1.0012276006216334</v>
      </c>
      <c r="BW21" s="4">
        <f t="shared" si="25"/>
        <v>4.0724181305279114E-4</v>
      </c>
      <c r="BX21" s="4">
        <f t="shared" si="26"/>
        <v>2.0180233225926582E-2</v>
      </c>
      <c r="BY21" s="4">
        <f t="shared" si="27"/>
        <v>5.8255315426490716E-3</v>
      </c>
    </row>
    <row r="22" spans="1:77" x14ac:dyDescent="0.25">
      <c r="A22">
        <v>1.5715250909090599</v>
      </c>
      <c r="B22">
        <v>17</v>
      </c>
      <c r="C22">
        <v>468.12799999999999</v>
      </c>
      <c r="D22">
        <f t="shared" si="0"/>
        <v>455.625</v>
      </c>
      <c r="E22">
        <f t="shared" si="1"/>
        <v>1.0005112077018445</v>
      </c>
      <c r="G22">
        <v>1.57252569696959</v>
      </c>
      <c r="H22">
        <v>17</v>
      </c>
      <c r="I22">
        <v>345.03199999999998</v>
      </c>
      <c r="J22">
        <f t="shared" si="2"/>
        <v>332.529</v>
      </c>
      <c r="K22">
        <f t="shared" si="3"/>
        <v>1.0081029248502833</v>
      </c>
      <c r="M22">
        <v>1.5722893333334</v>
      </c>
      <c r="N22">
        <v>17</v>
      </c>
      <c r="O22">
        <v>335.30500000000001</v>
      </c>
      <c r="P22">
        <f t="shared" si="4"/>
        <v>321.06299999999999</v>
      </c>
      <c r="Q22">
        <f t="shared" si="5"/>
        <v>1.0088931722647156</v>
      </c>
      <c r="S22">
        <v>1.5695238787877701</v>
      </c>
      <c r="T22">
        <v>17</v>
      </c>
      <c r="U22">
        <v>302.80900000000003</v>
      </c>
      <c r="V22">
        <f t="shared" si="6"/>
        <v>289.66000000000003</v>
      </c>
      <c r="W22">
        <f t="shared" si="7"/>
        <v>1.0146732840300527</v>
      </c>
      <c r="Y22">
        <v>1.57028812121211</v>
      </c>
      <c r="Z22">
        <v>17</v>
      </c>
      <c r="AA22">
        <v>323.476</v>
      </c>
      <c r="AB22">
        <f t="shared" si="8"/>
        <v>311.26299999999998</v>
      </c>
      <c r="AC22">
        <f t="shared" si="9"/>
        <v>1.0157875345149372</v>
      </c>
      <c r="AE22">
        <v>1.5722893333334</v>
      </c>
      <c r="AF22">
        <v>17</v>
      </c>
      <c r="AG22">
        <v>358.88099999999997</v>
      </c>
      <c r="AH22">
        <f t="shared" si="10"/>
        <v>346.67899999999997</v>
      </c>
      <c r="AI22">
        <f t="shared" si="11"/>
        <v>0.97200500863838735</v>
      </c>
      <c r="AK22">
        <v>1.57176145454559</v>
      </c>
      <c r="AL22">
        <v>17</v>
      </c>
      <c r="AM22">
        <v>296.45499999999998</v>
      </c>
      <c r="AN22">
        <f t="shared" si="12"/>
        <v>286.18799999999999</v>
      </c>
      <c r="AO22">
        <f t="shared" si="13"/>
        <v>1.0252948921191927</v>
      </c>
      <c r="AQ22">
        <v>1.57176145454536</v>
      </c>
      <c r="AR22">
        <v>17</v>
      </c>
      <c r="AS22">
        <v>331.72399999999999</v>
      </c>
      <c r="AT22">
        <f t="shared" si="14"/>
        <v>322.01400000000001</v>
      </c>
      <c r="AU22">
        <f t="shared" si="15"/>
        <v>1.0010765768524474</v>
      </c>
      <c r="AW22">
        <v>1.5725256969696999</v>
      </c>
      <c r="AX22">
        <v>17</v>
      </c>
      <c r="AY22">
        <v>470.91899999999998</v>
      </c>
      <c r="AZ22">
        <f t="shared" si="16"/>
        <v>458.44</v>
      </c>
      <c r="BA22">
        <f t="shared" si="17"/>
        <v>0.98943849300773612</v>
      </c>
      <c r="BC22">
        <v>1.5715250909092899</v>
      </c>
      <c r="BD22">
        <v>17</v>
      </c>
      <c r="BE22">
        <v>404.2</v>
      </c>
      <c r="BF22">
        <f t="shared" si="18"/>
        <v>394.81299999999999</v>
      </c>
      <c r="BG22">
        <f t="shared" si="19"/>
        <v>1.0210416091789345</v>
      </c>
      <c r="BI22">
        <v>1.5715250909088301</v>
      </c>
      <c r="BJ22">
        <v>17</v>
      </c>
      <c r="BK22">
        <v>285.584</v>
      </c>
      <c r="BL22">
        <f t="shared" si="20"/>
        <v>272.04200000000003</v>
      </c>
      <c r="BM22">
        <f t="shared" si="21"/>
        <v>0.96540515028008389</v>
      </c>
      <c r="BO22">
        <v>1.57228933333317</v>
      </c>
      <c r="BP22">
        <v>17</v>
      </c>
      <c r="BQ22">
        <v>400.77199999999999</v>
      </c>
      <c r="BR22">
        <f t="shared" si="22"/>
        <v>387.19900000000001</v>
      </c>
      <c r="BS22">
        <f t="shared" si="23"/>
        <v>0.99926783828026389</v>
      </c>
      <c r="BV22" s="4">
        <f t="shared" si="24"/>
        <v>1.0017914743099066</v>
      </c>
      <c r="BW22" s="4">
        <f t="shared" si="25"/>
        <v>3.4067188602869233E-4</v>
      </c>
      <c r="BX22" s="4">
        <f t="shared" si="26"/>
        <v>1.8457298990607815E-2</v>
      </c>
      <c r="BY22" s="4">
        <f t="shared" si="27"/>
        <v>5.3281632703704156E-3</v>
      </c>
    </row>
    <row r="23" spans="1:77" x14ac:dyDescent="0.25">
      <c r="A23">
        <v>1.67137139393935</v>
      </c>
      <c r="B23">
        <v>18</v>
      </c>
      <c r="C23">
        <v>462.04700000000003</v>
      </c>
      <c r="D23">
        <f t="shared" si="0"/>
        <v>449.54400000000004</v>
      </c>
      <c r="E23">
        <f t="shared" si="1"/>
        <v>0.98715788280958694</v>
      </c>
      <c r="G23">
        <v>1.67237199999999</v>
      </c>
      <c r="H23">
        <v>18</v>
      </c>
      <c r="I23">
        <v>333.42399999999998</v>
      </c>
      <c r="J23">
        <f t="shared" si="2"/>
        <v>320.92099999999999</v>
      </c>
      <c r="K23">
        <f t="shared" si="3"/>
        <v>0.97291183248943025</v>
      </c>
      <c r="M23">
        <v>1.67124533333321</v>
      </c>
      <c r="N23">
        <v>18</v>
      </c>
      <c r="O23">
        <v>331.60599999999999</v>
      </c>
      <c r="P23">
        <f t="shared" si="4"/>
        <v>317.36399999999998</v>
      </c>
      <c r="Q23">
        <f t="shared" si="5"/>
        <v>0.99726960977321955</v>
      </c>
      <c r="S23">
        <v>1.67137139393935</v>
      </c>
      <c r="T23">
        <v>18</v>
      </c>
      <c r="U23">
        <v>298.762</v>
      </c>
      <c r="V23">
        <f t="shared" si="6"/>
        <v>285.613</v>
      </c>
      <c r="W23">
        <f t="shared" si="7"/>
        <v>1.0004967226115979</v>
      </c>
      <c r="Y23">
        <v>1.67024472727257</v>
      </c>
      <c r="Z23">
        <v>18</v>
      </c>
      <c r="AA23">
        <v>312.60300000000001</v>
      </c>
      <c r="AB23">
        <f t="shared" si="8"/>
        <v>300.39</v>
      </c>
      <c r="AC23">
        <f t="shared" si="9"/>
        <v>0.98030417201190634</v>
      </c>
      <c r="AE23">
        <v>1.6712453333334401</v>
      </c>
      <c r="AF23">
        <v>18</v>
      </c>
      <c r="AG23">
        <v>358.32</v>
      </c>
      <c r="AH23">
        <f t="shared" si="10"/>
        <v>346.11799999999999</v>
      </c>
      <c r="AI23">
        <f t="shared" si="11"/>
        <v>0.97043209880004666</v>
      </c>
      <c r="AK23">
        <v>1.6714974545454799</v>
      </c>
      <c r="AL23">
        <v>18</v>
      </c>
      <c r="AM23">
        <v>291.04500000000002</v>
      </c>
      <c r="AN23">
        <f t="shared" si="12"/>
        <v>280.77800000000002</v>
      </c>
      <c r="AO23">
        <f t="shared" si="13"/>
        <v>1.0059130684006412</v>
      </c>
      <c r="AQ23">
        <v>1.6704968484848399</v>
      </c>
      <c r="AR23">
        <v>18</v>
      </c>
      <c r="AS23">
        <v>325.16899999999998</v>
      </c>
      <c r="AT23">
        <f t="shared" si="14"/>
        <v>315.459</v>
      </c>
      <c r="AU23">
        <f t="shared" si="15"/>
        <v>0.98069840397403896</v>
      </c>
      <c r="AW23">
        <v>1.67037078787871</v>
      </c>
      <c r="AX23">
        <v>18</v>
      </c>
      <c r="AY23">
        <v>463.17700000000002</v>
      </c>
      <c r="AZ23">
        <f t="shared" si="16"/>
        <v>450.69800000000004</v>
      </c>
      <c r="BA23">
        <f t="shared" si="17"/>
        <v>0.97272914650030695</v>
      </c>
      <c r="BC23">
        <v>1.6713713939398001</v>
      </c>
      <c r="BD23">
        <v>18</v>
      </c>
      <c r="BE23">
        <v>395.48500000000001</v>
      </c>
      <c r="BF23">
        <f t="shared" si="18"/>
        <v>386.09800000000001</v>
      </c>
      <c r="BG23">
        <f t="shared" si="19"/>
        <v>0.99850340090313194</v>
      </c>
      <c r="BI23">
        <v>1.67137139393935</v>
      </c>
      <c r="BJ23">
        <v>18</v>
      </c>
      <c r="BK23">
        <v>300.40899999999999</v>
      </c>
      <c r="BL23">
        <f t="shared" si="20"/>
        <v>286.86700000000002</v>
      </c>
      <c r="BM23">
        <f t="shared" si="21"/>
        <v>1.0180151566500644</v>
      </c>
      <c r="BO23">
        <v>1.67024472727234</v>
      </c>
      <c r="BP23">
        <v>18</v>
      </c>
      <c r="BQ23">
        <v>396.44900000000001</v>
      </c>
      <c r="BR23">
        <f t="shared" si="22"/>
        <v>382.87600000000003</v>
      </c>
      <c r="BS23">
        <f t="shared" si="23"/>
        <v>0.98811121115858858</v>
      </c>
      <c r="BV23" s="4">
        <f t="shared" si="24"/>
        <v>0.98937855884021342</v>
      </c>
      <c r="BW23" s="4">
        <f t="shared" si="25"/>
        <v>2.212855678812687E-4</v>
      </c>
      <c r="BX23" s="4">
        <f t="shared" si="26"/>
        <v>1.4875670333846092E-2</v>
      </c>
      <c r="BY23" s="4">
        <f t="shared" si="27"/>
        <v>4.2942361358110862E-3</v>
      </c>
    </row>
    <row r="24" spans="1:77" x14ac:dyDescent="0.25">
      <c r="A24">
        <v>1.7722183030302801</v>
      </c>
      <c r="B24">
        <v>19</v>
      </c>
      <c r="C24">
        <v>468.34100000000001</v>
      </c>
      <c r="D24">
        <f t="shared" si="0"/>
        <v>455.83800000000002</v>
      </c>
      <c r="E24">
        <f t="shared" si="1"/>
        <v>1.0009789363981201</v>
      </c>
      <c r="G24">
        <v>1.7722183030302801</v>
      </c>
      <c r="H24">
        <v>19</v>
      </c>
      <c r="I24">
        <v>333.75900000000001</v>
      </c>
      <c r="J24">
        <f t="shared" si="2"/>
        <v>321.25600000000003</v>
      </c>
      <c r="K24">
        <f t="shared" si="3"/>
        <v>0.97392742655739084</v>
      </c>
      <c r="M24">
        <v>1.77220254545454</v>
      </c>
      <c r="N24">
        <v>19</v>
      </c>
      <c r="O24">
        <v>329.56200000000001</v>
      </c>
      <c r="P24">
        <f t="shared" si="4"/>
        <v>315.32</v>
      </c>
      <c r="Q24">
        <f t="shared" si="5"/>
        <v>0.9908466409349882</v>
      </c>
      <c r="S24">
        <v>1.77121769696964</v>
      </c>
      <c r="T24">
        <v>19</v>
      </c>
      <c r="U24">
        <v>297.762</v>
      </c>
      <c r="V24">
        <f t="shared" si="6"/>
        <v>284.613</v>
      </c>
      <c r="W24">
        <f t="shared" si="7"/>
        <v>0.9969937422759283</v>
      </c>
      <c r="Y24">
        <v>1.77020133333326</v>
      </c>
      <c r="Z24">
        <v>19</v>
      </c>
      <c r="AA24">
        <v>316.31799999999998</v>
      </c>
      <c r="AB24">
        <f t="shared" si="8"/>
        <v>304.10499999999996</v>
      </c>
      <c r="AC24">
        <f t="shared" si="9"/>
        <v>0.99242784456766453</v>
      </c>
      <c r="AE24">
        <v>1.7712019393941301</v>
      </c>
      <c r="AF24">
        <v>19</v>
      </c>
      <c r="AG24">
        <v>366.48899999999998</v>
      </c>
      <c r="AH24">
        <f t="shared" si="10"/>
        <v>354.28699999999998</v>
      </c>
      <c r="AI24">
        <f t="shared" si="11"/>
        <v>0.99333602120540421</v>
      </c>
      <c r="AK24">
        <v>1.7722340606062501</v>
      </c>
      <c r="AL24">
        <v>19</v>
      </c>
      <c r="AM24">
        <v>291.964</v>
      </c>
      <c r="AN24">
        <f t="shared" si="12"/>
        <v>281.697</v>
      </c>
      <c r="AO24">
        <f t="shared" si="13"/>
        <v>1.0092054706182656</v>
      </c>
      <c r="AQ24">
        <v>1.7702328484847301</v>
      </c>
      <c r="AR24">
        <v>19</v>
      </c>
      <c r="AS24">
        <v>325.61900000000003</v>
      </c>
      <c r="AT24">
        <f t="shared" si="14"/>
        <v>315.90900000000005</v>
      </c>
      <c r="AU24">
        <f t="shared" si="15"/>
        <v>0.98209736321054308</v>
      </c>
      <c r="AW24">
        <v>1.7722183030302801</v>
      </c>
      <c r="AX24">
        <v>19</v>
      </c>
      <c r="AY24">
        <v>484.97899999999998</v>
      </c>
      <c r="AZ24">
        <f t="shared" si="16"/>
        <v>472.5</v>
      </c>
      <c r="BA24">
        <f t="shared" si="17"/>
        <v>1.0197838058331632</v>
      </c>
      <c r="BC24">
        <v>1.7722183030305101</v>
      </c>
      <c r="BD24">
        <v>19</v>
      </c>
      <c r="BE24">
        <v>385.26299999999998</v>
      </c>
      <c r="BF24">
        <f t="shared" si="18"/>
        <v>375.87599999999998</v>
      </c>
      <c r="BG24">
        <f t="shared" si="19"/>
        <v>0.97206787996277011</v>
      </c>
      <c r="BI24">
        <v>1.77121769696941</v>
      </c>
      <c r="BJ24">
        <v>19</v>
      </c>
      <c r="BK24">
        <v>303.452</v>
      </c>
      <c r="BL24">
        <f t="shared" si="20"/>
        <v>289.91000000000003</v>
      </c>
      <c r="BM24">
        <f t="shared" si="21"/>
        <v>1.0288139593066479</v>
      </c>
      <c r="BO24">
        <v>1.77220254545454</v>
      </c>
      <c r="BP24">
        <v>19</v>
      </c>
      <c r="BQ24">
        <v>385.90699999999998</v>
      </c>
      <c r="BR24">
        <f t="shared" si="22"/>
        <v>372.334</v>
      </c>
      <c r="BS24">
        <f t="shared" si="23"/>
        <v>0.96090483523522463</v>
      </c>
      <c r="BV24" s="4">
        <f t="shared" si="24"/>
        <v>0.99344866050884262</v>
      </c>
      <c r="BW24" s="4">
        <f t="shared" si="25"/>
        <v>3.9052618973104097E-4</v>
      </c>
      <c r="BX24" s="4">
        <f t="shared" si="26"/>
        <v>1.9761735493904399E-2</v>
      </c>
      <c r="BY24" s="4">
        <f t="shared" si="27"/>
        <v>5.704721653529944E-3</v>
      </c>
    </row>
    <row r="25" spans="1:77" x14ac:dyDescent="0.25">
      <c r="A25">
        <v>1.8700633939394</v>
      </c>
      <c r="B25">
        <v>20</v>
      </c>
      <c r="C25">
        <v>474.67200000000003</v>
      </c>
      <c r="D25">
        <f t="shared" si="0"/>
        <v>462.16900000000004</v>
      </c>
      <c r="E25">
        <f t="shared" si="1"/>
        <v>1.0148812386334241</v>
      </c>
      <c r="G25">
        <v>1.8720646060605699</v>
      </c>
      <c r="H25">
        <v>20</v>
      </c>
      <c r="I25">
        <v>345.41300000000001</v>
      </c>
      <c r="J25">
        <f t="shared" si="2"/>
        <v>332.91</v>
      </c>
      <c r="K25">
        <f t="shared" si="3"/>
        <v>1.0092579736260832</v>
      </c>
      <c r="M25">
        <v>1.87215915151523</v>
      </c>
      <c r="N25">
        <v>20</v>
      </c>
      <c r="O25">
        <v>355.09399999999999</v>
      </c>
      <c r="P25">
        <f t="shared" si="4"/>
        <v>340.85199999999998</v>
      </c>
      <c r="Q25">
        <f t="shared" si="5"/>
        <v>1.0710771890649899</v>
      </c>
      <c r="S25">
        <v>1.8710639999999299</v>
      </c>
      <c r="T25">
        <v>20</v>
      </c>
      <c r="U25">
        <v>297.10500000000002</v>
      </c>
      <c r="V25">
        <f t="shared" si="6"/>
        <v>283.95600000000002</v>
      </c>
      <c r="W25">
        <f t="shared" si="7"/>
        <v>0.99469228419539346</v>
      </c>
      <c r="Y25">
        <v>1.872159151515</v>
      </c>
      <c r="Z25">
        <v>20</v>
      </c>
      <c r="AA25">
        <v>314.64400000000001</v>
      </c>
      <c r="AB25">
        <f t="shared" si="8"/>
        <v>302.43099999999998</v>
      </c>
      <c r="AC25">
        <f t="shared" si="9"/>
        <v>0.98696484918183969</v>
      </c>
      <c r="AE25">
        <v>1.87215915151523</v>
      </c>
      <c r="AF25">
        <v>20</v>
      </c>
      <c r="AG25">
        <v>361.78399999999999</v>
      </c>
      <c r="AH25">
        <f t="shared" si="10"/>
        <v>349.58199999999999</v>
      </c>
      <c r="AI25">
        <f t="shared" si="11"/>
        <v>0.98014432639365157</v>
      </c>
      <c r="AK25">
        <v>1.87197006060614</v>
      </c>
      <c r="AL25">
        <v>20</v>
      </c>
      <c r="AM25">
        <v>282.815</v>
      </c>
      <c r="AN25">
        <f t="shared" si="12"/>
        <v>272.548</v>
      </c>
      <c r="AO25">
        <f t="shared" si="13"/>
        <v>0.97642833472158763</v>
      </c>
      <c r="AQ25">
        <v>1.8709694545455</v>
      </c>
      <c r="AR25">
        <v>20</v>
      </c>
      <c r="AS25">
        <v>340.53300000000002</v>
      </c>
      <c r="AT25">
        <f t="shared" si="14"/>
        <v>330.82300000000004</v>
      </c>
      <c r="AU25">
        <f t="shared" si="15"/>
        <v>1.0284619811065892</v>
      </c>
      <c r="AW25">
        <v>1.8710639999999299</v>
      </c>
      <c r="AX25">
        <v>20</v>
      </c>
      <c r="AY25">
        <v>479.02499999999998</v>
      </c>
      <c r="AZ25">
        <f t="shared" si="16"/>
        <v>466.54599999999999</v>
      </c>
      <c r="BA25">
        <f t="shared" si="17"/>
        <v>1.0069334507433629</v>
      </c>
      <c r="BC25">
        <v>1.87206460606103</v>
      </c>
      <c r="BD25">
        <v>20</v>
      </c>
      <c r="BE25">
        <v>388.79899999999998</v>
      </c>
      <c r="BF25">
        <f t="shared" si="18"/>
        <v>379.41199999999998</v>
      </c>
      <c r="BG25">
        <f t="shared" si="19"/>
        <v>0.98121247026262526</v>
      </c>
      <c r="BI25">
        <v>1.8720646060605699</v>
      </c>
      <c r="BJ25">
        <v>20</v>
      </c>
      <c r="BK25">
        <v>301.57</v>
      </c>
      <c r="BL25">
        <f t="shared" si="20"/>
        <v>288.02800000000002</v>
      </c>
      <c r="BM25">
        <f t="shared" si="21"/>
        <v>1.0221352387678078</v>
      </c>
      <c r="BO25">
        <v>1.872159151515</v>
      </c>
      <c r="BP25">
        <v>20</v>
      </c>
      <c r="BQ25">
        <v>402.90899999999999</v>
      </c>
      <c r="BR25">
        <f t="shared" si="22"/>
        <v>389.33600000000001</v>
      </c>
      <c r="BS25">
        <f t="shared" si="23"/>
        <v>1.0047829232117975</v>
      </c>
      <c r="BV25" s="4">
        <f t="shared" si="24"/>
        <v>1.0064143549924294</v>
      </c>
      <c r="BW25" s="4">
        <f t="shared" si="25"/>
        <v>7.0339385982424443E-4</v>
      </c>
      <c r="BX25" s="4">
        <f t="shared" si="26"/>
        <v>2.6521573479419438E-2</v>
      </c>
      <c r="BY25" s="4">
        <f t="shared" si="27"/>
        <v>7.6561187938376267E-3</v>
      </c>
    </row>
    <row r="26" spans="1:77" x14ac:dyDescent="0.25">
      <c r="A26">
        <v>2.0293157575757701</v>
      </c>
      <c r="B26">
        <v>21</v>
      </c>
      <c r="C26">
        <v>369.89699999999999</v>
      </c>
      <c r="D26">
        <f t="shared" si="0"/>
        <v>357.39400000000001</v>
      </c>
      <c r="E26">
        <f t="shared" si="1"/>
        <v>0.78480483416272817</v>
      </c>
      <c r="G26">
        <v>2.03131696969694</v>
      </c>
      <c r="H26">
        <v>21</v>
      </c>
      <c r="I26">
        <v>268.54000000000002</v>
      </c>
      <c r="J26">
        <f t="shared" si="2"/>
        <v>256.03700000000003</v>
      </c>
      <c r="K26">
        <f t="shared" si="3"/>
        <v>0.77620793545793598</v>
      </c>
      <c r="M26">
        <v>2.0276296969695902</v>
      </c>
      <c r="N26">
        <v>21</v>
      </c>
      <c r="O26">
        <v>252.32900000000001</v>
      </c>
      <c r="P26">
        <f t="shared" si="4"/>
        <v>238.08700000000002</v>
      </c>
      <c r="Q26">
        <f t="shared" si="5"/>
        <v>0.74815331790019213</v>
      </c>
      <c r="S26">
        <v>2.0303163636363002</v>
      </c>
      <c r="T26">
        <v>21</v>
      </c>
      <c r="U26">
        <v>227.874</v>
      </c>
      <c r="V26">
        <f t="shared" si="6"/>
        <v>214.72499999999999</v>
      </c>
      <c r="W26">
        <f t="shared" si="7"/>
        <v>0.75217745257665214</v>
      </c>
      <c r="Y26">
        <v>2.0276296969695902</v>
      </c>
      <c r="Z26">
        <v>21</v>
      </c>
      <c r="AA26">
        <v>246.86199999999999</v>
      </c>
      <c r="AB26">
        <f t="shared" si="8"/>
        <v>234.649</v>
      </c>
      <c r="AC26">
        <f t="shared" si="9"/>
        <v>0.76576248762749033</v>
      </c>
      <c r="AE26">
        <v>2.0276296969698202</v>
      </c>
      <c r="AF26">
        <v>21</v>
      </c>
      <c r="AG26">
        <v>276.50400000000002</v>
      </c>
      <c r="AH26">
        <f t="shared" si="10"/>
        <v>264.30200000000002</v>
      </c>
      <c r="AI26">
        <f t="shared" si="11"/>
        <v>0.74103960087903531</v>
      </c>
      <c r="AK26">
        <v>2.0350042424242898</v>
      </c>
      <c r="AL26">
        <v>21</v>
      </c>
      <c r="AM26">
        <v>222.65299999999999</v>
      </c>
      <c r="AN26">
        <f t="shared" si="12"/>
        <v>212.386</v>
      </c>
      <c r="AO26">
        <f t="shared" si="13"/>
        <v>0.76089242371317756</v>
      </c>
      <c r="AQ26">
        <v>2.03400363636365</v>
      </c>
      <c r="AR26">
        <v>21</v>
      </c>
      <c r="AS26">
        <v>247.25800000000001</v>
      </c>
      <c r="AT26">
        <f t="shared" si="14"/>
        <v>237.548</v>
      </c>
      <c r="AU26">
        <f t="shared" si="15"/>
        <v>0.7384888193623419</v>
      </c>
      <c r="AW26">
        <v>2.0303163636363002</v>
      </c>
      <c r="AX26">
        <v>21</v>
      </c>
      <c r="AY26">
        <v>354.00700000000001</v>
      </c>
      <c r="AZ26">
        <f t="shared" si="16"/>
        <v>341.52800000000002</v>
      </c>
      <c r="BA26">
        <f t="shared" si="17"/>
        <v>0.73711052621923512</v>
      </c>
      <c r="BC26">
        <v>2.03131696969694</v>
      </c>
      <c r="BD26">
        <v>21</v>
      </c>
      <c r="BE26">
        <v>302.142</v>
      </c>
      <c r="BF26">
        <f t="shared" si="18"/>
        <v>292.755</v>
      </c>
      <c r="BG26">
        <f t="shared" si="19"/>
        <v>0.75710535442140692</v>
      </c>
      <c r="BI26">
        <v>2.03131696969694</v>
      </c>
      <c r="BJ26">
        <v>21</v>
      </c>
      <c r="BK26">
        <v>222.58699999999999</v>
      </c>
      <c r="BL26">
        <f t="shared" si="20"/>
        <v>209.04499999999999</v>
      </c>
      <c r="BM26">
        <f t="shared" si="21"/>
        <v>0.74184544901265281</v>
      </c>
      <c r="BO26">
        <v>2.0276296969695902</v>
      </c>
      <c r="BP26">
        <v>21</v>
      </c>
      <c r="BQ26">
        <v>304.20699999999999</v>
      </c>
      <c r="BR26">
        <f t="shared" si="22"/>
        <v>290.63400000000001</v>
      </c>
      <c r="BS26">
        <f t="shared" si="23"/>
        <v>0.75005671220934511</v>
      </c>
      <c r="BV26" s="4">
        <f t="shared" si="24"/>
        <v>0.7544704094618494</v>
      </c>
      <c r="BW26" s="4">
        <f t="shared" si="25"/>
        <v>2.2996278399975222E-4</v>
      </c>
      <c r="BX26" s="4">
        <f t="shared" si="26"/>
        <v>1.5164523863272206E-2</v>
      </c>
      <c r="BY26" s="4">
        <f t="shared" si="27"/>
        <v>4.3776209672963563E-3</v>
      </c>
    </row>
    <row r="27" spans="1:77" x14ac:dyDescent="0.25">
      <c r="A27">
        <v>2.10914993939388</v>
      </c>
      <c r="B27">
        <v>22</v>
      </c>
      <c r="C27">
        <v>389.90699999999998</v>
      </c>
      <c r="D27">
        <f t="shared" si="0"/>
        <v>377.404</v>
      </c>
      <c r="E27">
        <f t="shared" si="1"/>
        <v>0.82874498070015246</v>
      </c>
      <c r="G27">
        <v>2.1111511515150498</v>
      </c>
      <c r="H27">
        <v>22</v>
      </c>
      <c r="I27">
        <v>283.12700000000001</v>
      </c>
      <c r="J27">
        <f t="shared" si="2"/>
        <v>270.62400000000002</v>
      </c>
      <c r="K27">
        <f t="shared" si="3"/>
        <v>0.82043023596342901</v>
      </c>
      <c r="M27">
        <v>2.1055729696970502</v>
      </c>
      <c r="N27">
        <v>22</v>
      </c>
      <c r="O27">
        <v>277.57</v>
      </c>
      <c r="P27">
        <f t="shared" si="4"/>
        <v>263.32799999999997</v>
      </c>
      <c r="Q27">
        <f t="shared" si="5"/>
        <v>0.82746944140596401</v>
      </c>
      <c r="S27">
        <v>2.1101505454544101</v>
      </c>
      <c r="T27">
        <v>22</v>
      </c>
      <c r="U27">
        <v>244.05799999999999</v>
      </c>
      <c r="V27">
        <f t="shared" si="6"/>
        <v>230.90899999999999</v>
      </c>
      <c r="W27">
        <f t="shared" si="7"/>
        <v>0.80886968632912881</v>
      </c>
      <c r="Y27">
        <v>2.1055729696968202</v>
      </c>
      <c r="Z27">
        <v>22</v>
      </c>
      <c r="AA27">
        <v>254.00899999999999</v>
      </c>
      <c r="AB27">
        <f t="shared" si="8"/>
        <v>241.79599999999999</v>
      </c>
      <c r="AC27">
        <f t="shared" si="9"/>
        <v>0.78908627975562073</v>
      </c>
      <c r="AE27">
        <v>2.1055729696970502</v>
      </c>
      <c r="AF27">
        <v>22</v>
      </c>
      <c r="AG27">
        <v>305.33499999999998</v>
      </c>
      <c r="AH27">
        <f t="shared" si="10"/>
        <v>293.13299999999998</v>
      </c>
      <c r="AI27">
        <f t="shared" si="11"/>
        <v>0.82187483002199846</v>
      </c>
      <c r="AK27">
        <v>2.1167293333335202</v>
      </c>
      <c r="AL27">
        <v>22</v>
      </c>
      <c r="AM27">
        <v>227.34299999999999</v>
      </c>
      <c r="AN27">
        <f t="shared" si="12"/>
        <v>217.07599999999999</v>
      </c>
      <c r="AO27">
        <f t="shared" si="13"/>
        <v>0.77769478105883494</v>
      </c>
      <c r="AQ27">
        <v>2.1157287272726499</v>
      </c>
      <c r="AR27">
        <v>22</v>
      </c>
      <c r="AS27">
        <v>257.06</v>
      </c>
      <c r="AT27">
        <f t="shared" si="14"/>
        <v>247.35</v>
      </c>
      <c r="AU27">
        <f t="shared" si="15"/>
        <v>0.76896126033170253</v>
      </c>
      <c r="AW27">
        <v>2.1101505454546401</v>
      </c>
      <c r="AX27">
        <v>22</v>
      </c>
      <c r="AY27">
        <v>370.55799999999999</v>
      </c>
      <c r="AZ27">
        <f t="shared" si="16"/>
        <v>358.07900000000001</v>
      </c>
      <c r="BA27">
        <f t="shared" si="17"/>
        <v>0.7728320961035624</v>
      </c>
      <c r="BC27">
        <v>2.1111511515155099</v>
      </c>
      <c r="BD27">
        <v>22</v>
      </c>
      <c r="BE27">
        <v>314.39800000000002</v>
      </c>
      <c r="BF27">
        <f t="shared" si="18"/>
        <v>305.01100000000002</v>
      </c>
      <c r="BG27">
        <f t="shared" si="19"/>
        <v>0.78880108369601809</v>
      </c>
      <c r="BI27">
        <v>2.1111511515150498</v>
      </c>
      <c r="BJ27">
        <v>22</v>
      </c>
      <c r="BK27">
        <v>241.84700000000001</v>
      </c>
      <c r="BL27">
        <f t="shared" si="20"/>
        <v>228.30500000000001</v>
      </c>
      <c r="BM27">
        <f t="shared" si="21"/>
        <v>0.81019409809770004</v>
      </c>
      <c r="BO27">
        <v>2.1055729696968202</v>
      </c>
      <c r="BP27">
        <v>22</v>
      </c>
      <c r="BQ27">
        <v>320.32600000000002</v>
      </c>
      <c r="BR27">
        <f t="shared" si="22"/>
        <v>306.75300000000004</v>
      </c>
      <c r="BS27">
        <f t="shared" si="23"/>
        <v>0.79165598877059551</v>
      </c>
      <c r="BV27" s="4">
        <f t="shared" si="24"/>
        <v>0.80055123018622554</v>
      </c>
      <c r="BW27" s="4">
        <f t="shared" si="25"/>
        <v>4.6989638775391321E-4</v>
      </c>
      <c r="BX27" s="4">
        <f t="shared" si="26"/>
        <v>2.1677093618700669E-2</v>
      </c>
      <c r="BY27" s="4">
        <f t="shared" si="27"/>
        <v>6.2576379180027753E-3</v>
      </c>
    </row>
    <row r="28" spans="1:77" x14ac:dyDescent="0.25">
      <c r="A28">
        <v>2.19798957575756</v>
      </c>
      <c r="B28">
        <v>23</v>
      </c>
      <c r="C28">
        <v>406.91699999999997</v>
      </c>
      <c r="D28">
        <f t="shared" si="0"/>
        <v>394.41399999999999</v>
      </c>
      <c r="E28">
        <f t="shared" si="1"/>
        <v>0.86609739912102124</v>
      </c>
      <c r="G28">
        <v>2.1999907878787299</v>
      </c>
      <c r="H28">
        <v>23</v>
      </c>
      <c r="I28">
        <v>286.66699999999997</v>
      </c>
      <c r="J28">
        <f t="shared" si="2"/>
        <v>274.16399999999999</v>
      </c>
      <c r="K28">
        <f t="shared" si="3"/>
        <v>0.83116218521889229</v>
      </c>
      <c r="M28">
        <v>2.1965241212121702</v>
      </c>
      <c r="N28">
        <v>23</v>
      </c>
      <c r="O28">
        <v>288.53899999999999</v>
      </c>
      <c r="P28">
        <f t="shared" si="4"/>
        <v>274.29699999999997</v>
      </c>
      <c r="Q28">
        <f t="shared" si="5"/>
        <v>0.86193790773989742</v>
      </c>
      <c r="S28">
        <v>2.1989901818180799</v>
      </c>
      <c r="T28">
        <v>23</v>
      </c>
      <c r="U28">
        <v>240.76599999999999</v>
      </c>
      <c r="V28">
        <f t="shared" si="6"/>
        <v>227.61699999999999</v>
      </c>
      <c r="W28">
        <f t="shared" si="7"/>
        <v>0.79733787506410447</v>
      </c>
      <c r="Y28">
        <v>2.19652412121195</v>
      </c>
      <c r="Z28">
        <v>23</v>
      </c>
      <c r="AA28">
        <v>255.77199999999999</v>
      </c>
      <c r="AB28">
        <f t="shared" si="8"/>
        <v>243.559</v>
      </c>
      <c r="AC28">
        <f t="shared" si="9"/>
        <v>0.79483972113268719</v>
      </c>
      <c r="AE28">
        <v>2.1965241212121702</v>
      </c>
      <c r="AF28">
        <v>23</v>
      </c>
      <c r="AG28">
        <v>310.43200000000002</v>
      </c>
      <c r="AH28">
        <f t="shared" si="10"/>
        <v>298.23</v>
      </c>
      <c r="AI28">
        <f t="shared" si="11"/>
        <v>0.83616559908799293</v>
      </c>
      <c r="AK28">
        <v>2.2024568484848701</v>
      </c>
      <c r="AL28">
        <v>23</v>
      </c>
      <c r="AM28">
        <v>229.274</v>
      </c>
      <c r="AN28">
        <f t="shared" si="12"/>
        <v>219.00700000000001</v>
      </c>
      <c r="AO28">
        <f t="shared" si="13"/>
        <v>0.78461276656724965</v>
      </c>
      <c r="AQ28">
        <v>2.2014562424242201</v>
      </c>
      <c r="AR28">
        <v>23</v>
      </c>
      <c r="AS28">
        <v>264.54599999999999</v>
      </c>
      <c r="AT28">
        <f t="shared" si="14"/>
        <v>254.83599999999998</v>
      </c>
      <c r="AU28">
        <f t="shared" si="15"/>
        <v>0.79223372443052242</v>
      </c>
      <c r="AW28">
        <v>2.1999907878787299</v>
      </c>
      <c r="AX28">
        <v>23</v>
      </c>
      <c r="AY28">
        <v>378.75400000000002</v>
      </c>
      <c r="AZ28">
        <f t="shared" si="16"/>
        <v>366.27500000000003</v>
      </c>
      <c r="BA28">
        <f t="shared" si="17"/>
        <v>0.79052129837363361</v>
      </c>
      <c r="BC28">
        <v>2.2009913939396002</v>
      </c>
      <c r="BD28">
        <v>23</v>
      </c>
      <c r="BE28">
        <v>329.37</v>
      </c>
      <c r="BF28">
        <f t="shared" si="18"/>
        <v>319.983</v>
      </c>
      <c r="BG28">
        <f t="shared" si="19"/>
        <v>0.8275207686421242</v>
      </c>
      <c r="BI28">
        <v>2.2009913939391401</v>
      </c>
      <c r="BJ28">
        <v>23</v>
      </c>
      <c r="BK28">
        <v>252.43600000000001</v>
      </c>
      <c r="BL28">
        <f t="shared" si="20"/>
        <v>238.89400000000001</v>
      </c>
      <c r="BM28">
        <f t="shared" si="21"/>
        <v>0.84777166015177929</v>
      </c>
      <c r="BO28">
        <v>2.19652412121195</v>
      </c>
      <c r="BP28">
        <v>23</v>
      </c>
      <c r="BQ28">
        <v>333.74099999999999</v>
      </c>
      <c r="BR28">
        <f t="shared" si="22"/>
        <v>320.16800000000001</v>
      </c>
      <c r="BS28">
        <f t="shared" si="23"/>
        <v>0.82627688926499165</v>
      </c>
      <c r="BV28" s="4">
        <f t="shared" si="24"/>
        <v>0.82137314956624152</v>
      </c>
      <c r="BW28" s="4">
        <f t="shared" si="25"/>
        <v>8.3210063205209383E-4</v>
      </c>
      <c r="BX28" s="4">
        <f t="shared" si="26"/>
        <v>2.8846154545313207E-2</v>
      </c>
      <c r="BY28" s="4">
        <f t="shared" si="27"/>
        <v>8.3271675459110645E-3</v>
      </c>
    </row>
    <row r="29" spans="1:77" x14ac:dyDescent="0.25">
      <c r="A29">
        <v>2.2978358787878501</v>
      </c>
      <c r="B29">
        <v>24</v>
      </c>
      <c r="C29">
        <v>429.72899999999998</v>
      </c>
      <c r="D29">
        <f t="shared" si="0"/>
        <v>417.226</v>
      </c>
      <c r="E29">
        <f t="shared" si="1"/>
        <v>0.91619048371930822</v>
      </c>
      <c r="G29">
        <v>2.29983709090902</v>
      </c>
      <c r="H29">
        <v>24</v>
      </c>
      <c r="I29">
        <v>297.99099999999999</v>
      </c>
      <c r="J29">
        <f t="shared" si="2"/>
        <v>285.488</v>
      </c>
      <c r="K29">
        <f t="shared" si="3"/>
        <v>0.86549229634004154</v>
      </c>
      <c r="M29">
        <v>2.29648072727263</v>
      </c>
      <c r="N29">
        <v>24</v>
      </c>
      <c r="O29">
        <v>293.77800000000002</v>
      </c>
      <c r="P29">
        <f t="shared" si="4"/>
        <v>279.536</v>
      </c>
      <c r="Q29">
        <f t="shared" si="5"/>
        <v>0.87840069332869108</v>
      </c>
      <c r="S29">
        <v>2.29883648484837</v>
      </c>
      <c r="T29">
        <v>24</v>
      </c>
      <c r="U29">
        <v>254.20699999999999</v>
      </c>
      <c r="V29">
        <f t="shared" si="6"/>
        <v>241.05799999999999</v>
      </c>
      <c r="W29">
        <f t="shared" si="7"/>
        <v>0.84442143375583945</v>
      </c>
      <c r="Y29">
        <v>2.29648072727263</v>
      </c>
      <c r="Z29">
        <v>24</v>
      </c>
      <c r="AA29">
        <v>272.553</v>
      </c>
      <c r="AB29">
        <f t="shared" si="8"/>
        <v>260.33999999999997</v>
      </c>
      <c r="AC29">
        <f t="shared" si="9"/>
        <v>0.84960347595319308</v>
      </c>
      <c r="AE29">
        <v>2.29648072727286</v>
      </c>
      <c r="AF29">
        <v>24</v>
      </c>
      <c r="AG29">
        <v>323.541</v>
      </c>
      <c r="AH29">
        <f t="shared" si="10"/>
        <v>311.339</v>
      </c>
      <c r="AI29">
        <f t="shared" si="11"/>
        <v>0.87292010010547771</v>
      </c>
      <c r="AK29">
        <v>2.3041940606062701</v>
      </c>
      <c r="AL29">
        <v>24</v>
      </c>
      <c r="AM29">
        <v>247.81800000000001</v>
      </c>
      <c r="AN29">
        <f t="shared" si="12"/>
        <v>237.55100000000002</v>
      </c>
      <c r="AO29">
        <f t="shared" si="13"/>
        <v>0.85104835603801121</v>
      </c>
      <c r="AQ29">
        <v>2.3031934545453998</v>
      </c>
      <c r="AR29">
        <v>24</v>
      </c>
      <c r="AS29">
        <v>276.851</v>
      </c>
      <c r="AT29">
        <f t="shared" si="14"/>
        <v>267.14100000000002</v>
      </c>
      <c r="AU29">
        <f t="shared" si="15"/>
        <v>0.83048748755314883</v>
      </c>
      <c r="AW29">
        <v>2.29983709090902</v>
      </c>
      <c r="AX29">
        <v>24</v>
      </c>
      <c r="AY29">
        <v>395.89699999999999</v>
      </c>
      <c r="AZ29">
        <f t="shared" si="16"/>
        <v>383.41800000000001</v>
      </c>
      <c r="BA29">
        <f t="shared" si="17"/>
        <v>0.82752056564008414</v>
      </c>
      <c r="BC29">
        <v>2.3008376969701199</v>
      </c>
      <c r="BD29">
        <v>24</v>
      </c>
      <c r="BE29">
        <v>335.7</v>
      </c>
      <c r="BF29">
        <f t="shared" si="18"/>
        <v>326.31299999999999</v>
      </c>
      <c r="BG29">
        <f t="shared" si="19"/>
        <v>0.84389103351714767</v>
      </c>
      <c r="BI29">
        <v>2.3008376969696598</v>
      </c>
      <c r="BJ29">
        <v>24</v>
      </c>
      <c r="BK29">
        <v>251.37200000000001</v>
      </c>
      <c r="BL29">
        <f t="shared" si="20"/>
        <v>237.83</v>
      </c>
      <c r="BM29">
        <f t="shared" si="21"/>
        <v>0.84399580539443297</v>
      </c>
      <c r="BO29">
        <v>2.2964807272724101</v>
      </c>
      <c r="BP29">
        <v>24</v>
      </c>
      <c r="BQ29">
        <v>350.46499999999997</v>
      </c>
      <c r="BR29">
        <f t="shared" si="22"/>
        <v>336.892</v>
      </c>
      <c r="BS29">
        <f t="shared" si="23"/>
        <v>0.86943752585599299</v>
      </c>
      <c r="BV29" s="4">
        <f t="shared" si="24"/>
        <v>0.85778410476678069</v>
      </c>
      <c r="BW29" s="4">
        <f t="shared" si="25"/>
        <v>5.9960375790563277E-4</v>
      </c>
      <c r="BX29" s="4">
        <f t="shared" si="26"/>
        <v>2.4486807834130458E-2</v>
      </c>
      <c r="BY29" s="4">
        <f t="shared" si="27"/>
        <v>7.0687325473149289E-3</v>
      </c>
    </row>
    <row r="30" spans="1:77" x14ac:dyDescent="0.25">
      <c r="A30">
        <v>2.3976821818181402</v>
      </c>
      <c r="B30">
        <v>25</v>
      </c>
      <c r="C30">
        <v>407.25900000000001</v>
      </c>
      <c r="D30">
        <f t="shared" si="0"/>
        <v>394.75600000000003</v>
      </c>
      <c r="E30">
        <f t="shared" si="1"/>
        <v>0.8668484001263087</v>
      </c>
      <c r="G30">
        <v>2.3996833939393101</v>
      </c>
      <c r="H30">
        <v>25</v>
      </c>
      <c r="I30">
        <v>297.3</v>
      </c>
      <c r="J30">
        <f t="shared" si="2"/>
        <v>284.79700000000003</v>
      </c>
      <c r="K30">
        <f t="shared" si="3"/>
        <v>0.86339744409836783</v>
      </c>
      <c r="M30">
        <v>2.39743793939396</v>
      </c>
      <c r="N30">
        <v>25</v>
      </c>
      <c r="O30">
        <v>295.18299999999999</v>
      </c>
      <c r="P30">
        <f t="shared" si="4"/>
        <v>280.94099999999997</v>
      </c>
      <c r="Q30">
        <f t="shared" si="5"/>
        <v>0.88281569881680999</v>
      </c>
      <c r="S30">
        <v>2.3986827878786698</v>
      </c>
      <c r="T30">
        <v>25</v>
      </c>
      <c r="U30">
        <v>267.03300000000002</v>
      </c>
      <c r="V30">
        <f t="shared" si="6"/>
        <v>253.88400000000001</v>
      </c>
      <c r="W30">
        <f t="shared" si="7"/>
        <v>0.88935065954113757</v>
      </c>
      <c r="Y30">
        <v>2.3964373333333202</v>
      </c>
      <c r="Z30">
        <v>25</v>
      </c>
      <c r="AA30">
        <v>286.88900000000001</v>
      </c>
      <c r="AB30">
        <f t="shared" si="8"/>
        <v>274.67599999999999</v>
      </c>
      <c r="AC30">
        <f t="shared" si="9"/>
        <v>0.89638812460981521</v>
      </c>
      <c r="AE30">
        <v>2.3964373333333202</v>
      </c>
      <c r="AF30">
        <v>25</v>
      </c>
      <c r="AG30">
        <v>326.29700000000003</v>
      </c>
      <c r="AH30">
        <f t="shared" si="10"/>
        <v>314.09500000000003</v>
      </c>
      <c r="AI30">
        <f t="shared" si="11"/>
        <v>0.88064726501540136</v>
      </c>
      <c r="AK30">
        <v>2.4039300606061702</v>
      </c>
      <c r="AL30">
        <v>25</v>
      </c>
      <c r="AM30">
        <v>253.93799999999999</v>
      </c>
      <c r="AN30">
        <f t="shared" si="12"/>
        <v>243.67099999999999</v>
      </c>
      <c r="AO30">
        <f t="shared" si="13"/>
        <v>0.87297382020761105</v>
      </c>
      <c r="AQ30">
        <v>2.4029294545452999</v>
      </c>
      <c r="AR30">
        <v>25</v>
      </c>
      <c r="AS30">
        <v>271.57299999999998</v>
      </c>
      <c r="AT30">
        <f t="shared" si="14"/>
        <v>261.863</v>
      </c>
      <c r="AU30">
        <f t="shared" si="15"/>
        <v>0.81407925010810844</v>
      </c>
      <c r="AW30">
        <v>2.3996833939393101</v>
      </c>
      <c r="AX30">
        <v>25</v>
      </c>
      <c r="AY30">
        <v>396.32900000000001</v>
      </c>
      <c r="AZ30">
        <f t="shared" si="16"/>
        <v>383.85</v>
      </c>
      <c r="BA30">
        <f t="shared" si="17"/>
        <v>0.82845293940541742</v>
      </c>
      <c r="BC30">
        <v>2.4006840000001799</v>
      </c>
      <c r="BD30">
        <v>25</v>
      </c>
      <c r="BE30">
        <v>348.49700000000001</v>
      </c>
      <c r="BF30">
        <f t="shared" si="18"/>
        <v>339.11</v>
      </c>
      <c r="BG30">
        <f t="shared" si="19"/>
        <v>0.87698586441851833</v>
      </c>
      <c r="BI30">
        <v>2.4006839999997198</v>
      </c>
      <c r="BJ30">
        <v>25</v>
      </c>
      <c r="BK30">
        <v>257.63200000000001</v>
      </c>
      <c r="BL30">
        <f t="shared" si="20"/>
        <v>244.09</v>
      </c>
      <c r="BM30">
        <f t="shared" si="21"/>
        <v>0.86621089071491031</v>
      </c>
      <c r="BO30">
        <v>2.3964373333333202</v>
      </c>
      <c r="BP30">
        <v>25</v>
      </c>
      <c r="BQ30">
        <v>333.46699999999998</v>
      </c>
      <c r="BR30">
        <f t="shared" si="22"/>
        <v>319.89400000000001</v>
      </c>
      <c r="BS30">
        <f t="shared" si="23"/>
        <v>0.82556976092093914</v>
      </c>
      <c r="BV30" s="4">
        <f t="shared" si="24"/>
        <v>0.86364334316527869</v>
      </c>
      <c r="BW30" s="4">
        <f t="shared" si="25"/>
        <v>7.1057879463782203E-4</v>
      </c>
      <c r="BX30" s="4">
        <f t="shared" si="26"/>
        <v>2.6656683864236041E-2</v>
      </c>
      <c r="BY30" s="4">
        <f t="shared" si="27"/>
        <v>7.6951218023597161E-3</v>
      </c>
    </row>
    <row r="31" spans="1:77" x14ac:dyDescent="0.25">
      <c r="A31">
        <v>2.4975284848484298</v>
      </c>
      <c r="B31">
        <v>26</v>
      </c>
      <c r="C31">
        <v>423.51400000000001</v>
      </c>
      <c r="D31">
        <f t="shared" si="0"/>
        <v>411.01100000000002</v>
      </c>
      <c r="E31">
        <f t="shared" si="1"/>
        <v>0.90254290697117778</v>
      </c>
      <c r="G31">
        <v>2.5005303030302399</v>
      </c>
      <c r="H31">
        <v>26</v>
      </c>
      <c r="I31">
        <v>302.08699999999999</v>
      </c>
      <c r="J31">
        <f t="shared" si="2"/>
        <v>289.584</v>
      </c>
      <c r="K31">
        <f t="shared" si="3"/>
        <v>0.87790982858591105</v>
      </c>
      <c r="M31">
        <v>2.4973945454544202</v>
      </c>
      <c r="N31">
        <v>26</v>
      </c>
      <c r="O31">
        <v>296.60899999999998</v>
      </c>
      <c r="P31">
        <f t="shared" si="4"/>
        <v>282.36699999999996</v>
      </c>
      <c r="Q31">
        <f t="shared" si="5"/>
        <v>0.88729669371080111</v>
      </c>
      <c r="S31">
        <v>2.4985290909089599</v>
      </c>
      <c r="T31">
        <v>26</v>
      </c>
      <c r="U31">
        <v>263.20699999999999</v>
      </c>
      <c r="V31">
        <f t="shared" si="6"/>
        <v>250.05799999999999</v>
      </c>
      <c r="W31">
        <f t="shared" si="7"/>
        <v>0.87594825677686572</v>
      </c>
      <c r="Y31">
        <v>2.49639393939378</v>
      </c>
      <c r="Z31">
        <v>26</v>
      </c>
      <c r="AA31">
        <v>279.05900000000003</v>
      </c>
      <c r="AB31">
        <f t="shared" si="8"/>
        <v>266.846</v>
      </c>
      <c r="AC31">
        <f t="shared" si="9"/>
        <v>0.87083540425676342</v>
      </c>
      <c r="AE31">
        <v>2.4973945454546498</v>
      </c>
      <c r="AF31">
        <v>26</v>
      </c>
      <c r="AG31">
        <v>327.387</v>
      </c>
      <c r="AH31">
        <f t="shared" si="10"/>
        <v>315.185</v>
      </c>
      <c r="AI31">
        <f t="shared" si="11"/>
        <v>0.88370336434479768</v>
      </c>
      <c r="AK31">
        <v>2.5046666666666999</v>
      </c>
      <c r="AL31">
        <v>26</v>
      </c>
      <c r="AM31">
        <v>247.38499999999999</v>
      </c>
      <c r="AN31">
        <f t="shared" si="12"/>
        <v>237.11799999999999</v>
      </c>
      <c r="AO31">
        <f t="shared" si="13"/>
        <v>0.84949709362209003</v>
      </c>
      <c r="AQ31">
        <v>2.5026654545454199</v>
      </c>
      <c r="AR31">
        <v>26</v>
      </c>
      <c r="AS31">
        <v>287.93599999999998</v>
      </c>
      <c r="AT31">
        <f t="shared" si="14"/>
        <v>278.226</v>
      </c>
      <c r="AU31">
        <f t="shared" si="15"/>
        <v>0.86494851674569739</v>
      </c>
      <c r="AW31">
        <v>2.4995296969696001</v>
      </c>
      <c r="AX31">
        <v>26</v>
      </c>
      <c r="AY31">
        <v>415.97</v>
      </c>
      <c r="AZ31">
        <f t="shared" si="16"/>
        <v>403.49100000000004</v>
      </c>
      <c r="BA31">
        <f t="shared" si="17"/>
        <v>0.87084357163900294</v>
      </c>
      <c r="BC31">
        <v>2.49952969697005</v>
      </c>
      <c r="BD31">
        <v>26</v>
      </c>
      <c r="BE31">
        <v>345.35700000000003</v>
      </c>
      <c r="BF31">
        <f t="shared" si="18"/>
        <v>335.97</v>
      </c>
      <c r="BG31">
        <f t="shared" si="19"/>
        <v>0.86886538547577363</v>
      </c>
      <c r="BI31">
        <v>2.5005303030302399</v>
      </c>
      <c r="BJ31">
        <v>26</v>
      </c>
      <c r="BK31">
        <v>249.72200000000001</v>
      </c>
      <c r="BL31">
        <f t="shared" si="20"/>
        <v>236.18</v>
      </c>
      <c r="BM31">
        <f t="shared" si="21"/>
        <v>0.83814039153200681</v>
      </c>
      <c r="BO31">
        <v>2.49639393939378</v>
      </c>
      <c r="BP31">
        <v>26</v>
      </c>
      <c r="BQ31">
        <v>340.58499999999998</v>
      </c>
      <c r="BR31">
        <f t="shared" si="22"/>
        <v>327.012</v>
      </c>
      <c r="BS31">
        <f t="shared" si="23"/>
        <v>0.84393961330402623</v>
      </c>
      <c r="BV31" s="4">
        <f t="shared" si="24"/>
        <v>0.86953925224707618</v>
      </c>
      <c r="BW31" s="4">
        <f t="shared" si="25"/>
        <v>3.4401456453224437E-4</v>
      </c>
      <c r="BX31" s="4">
        <f t="shared" si="26"/>
        <v>1.8547629620311173E-2</v>
      </c>
      <c r="BY31" s="4">
        <f t="shared" si="27"/>
        <v>5.3542394770580669E-3</v>
      </c>
    </row>
    <row r="32" spans="1:77" x14ac:dyDescent="0.25">
      <c r="A32">
        <v>2.5983753939393601</v>
      </c>
      <c r="B32">
        <v>27</v>
      </c>
      <c r="C32">
        <v>420.93</v>
      </c>
      <c r="D32">
        <f t="shared" si="0"/>
        <v>408.42700000000002</v>
      </c>
      <c r="E32">
        <f t="shared" si="1"/>
        <v>0.89686867715345142</v>
      </c>
      <c r="G32">
        <v>2.5983753939393601</v>
      </c>
      <c r="H32">
        <v>27</v>
      </c>
      <c r="I32">
        <v>318.86099999999999</v>
      </c>
      <c r="J32">
        <f t="shared" si="2"/>
        <v>306.358</v>
      </c>
      <c r="K32">
        <f t="shared" si="3"/>
        <v>0.92876229096194041</v>
      </c>
      <c r="M32">
        <v>2.59735115151511</v>
      </c>
      <c r="N32">
        <v>27</v>
      </c>
      <c r="O32">
        <v>301.03800000000001</v>
      </c>
      <c r="P32">
        <f t="shared" si="4"/>
        <v>286.79599999999999</v>
      </c>
      <c r="Q32">
        <f t="shared" si="5"/>
        <v>0.90121417364452272</v>
      </c>
      <c r="S32">
        <v>2.5993759999998902</v>
      </c>
      <c r="T32">
        <v>27</v>
      </c>
      <c r="U32">
        <v>265.68700000000001</v>
      </c>
      <c r="V32">
        <f t="shared" si="6"/>
        <v>252.53800000000001</v>
      </c>
      <c r="W32">
        <f t="shared" si="7"/>
        <v>0.88463564800932637</v>
      </c>
      <c r="Y32">
        <v>2.5963505454544702</v>
      </c>
      <c r="Z32">
        <v>27</v>
      </c>
      <c r="AA32">
        <v>286.221</v>
      </c>
      <c r="AB32">
        <f t="shared" si="8"/>
        <v>274.00799999999998</v>
      </c>
      <c r="AC32">
        <f t="shared" si="9"/>
        <v>0.89420814795645132</v>
      </c>
      <c r="AE32">
        <v>2.5953499393940498</v>
      </c>
      <c r="AF32">
        <v>27</v>
      </c>
      <c r="AG32">
        <v>331.678</v>
      </c>
      <c r="AH32">
        <f t="shared" si="10"/>
        <v>319.476</v>
      </c>
      <c r="AI32">
        <f t="shared" si="11"/>
        <v>0.89573430216355032</v>
      </c>
      <c r="AK32">
        <v>2.6024014545455398</v>
      </c>
      <c r="AL32">
        <v>27</v>
      </c>
      <c r="AM32">
        <v>257.26400000000001</v>
      </c>
      <c r="AN32">
        <f t="shared" si="12"/>
        <v>246.99700000000001</v>
      </c>
      <c r="AO32">
        <f t="shared" si="13"/>
        <v>0.884889521813508</v>
      </c>
      <c r="AQ32">
        <v>2.60340206060595</v>
      </c>
      <c r="AR32">
        <v>27</v>
      </c>
      <c r="AS32">
        <v>282.61200000000002</v>
      </c>
      <c r="AT32">
        <f t="shared" si="14"/>
        <v>272.90200000000004</v>
      </c>
      <c r="AU32">
        <f t="shared" si="15"/>
        <v>0.84839727457870351</v>
      </c>
      <c r="AW32">
        <v>2.5983753939394698</v>
      </c>
      <c r="AX32">
        <v>27</v>
      </c>
      <c r="AY32">
        <v>401.93900000000002</v>
      </c>
      <c r="AZ32">
        <f t="shared" si="16"/>
        <v>389.46000000000004</v>
      </c>
      <c r="BA32">
        <f t="shared" si="17"/>
        <v>0.84056084871911907</v>
      </c>
      <c r="BC32">
        <v>2.6013772121213998</v>
      </c>
      <c r="BD32">
        <v>27</v>
      </c>
      <c r="BE32">
        <v>339.41</v>
      </c>
      <c r="BF32">
        <f t="shared" si="18"/>
        <v>330.02300000000002</v>
      </c>
      <c r="BG32">
        <f t="shared" si="19"/>
        <v>0.85348561214058172</v>
      </c>
      <c r="BI32">
        <v>2.60137721212095</v>
      </c>
      <c r="BJ32">
        <v>27</v>
      </c>
      <c r="BK32">
        <v>257.59300000000002</v>
      </c>
      <c r="BL32">
        <f t="shared" si="20"/>
        <v>244.05100000000002</v>
      </c>
      <c r="BM32">
        <f t="shared" si="21"/>
        <v>0.86607249002361664</v>
      </c>
      <c r="BO32">
        <v>2.5973511515148799</v>
      </c>
      <c r="BP32">
        <v>27</v>
      </c>
      <c r="BQ32">
        <v>354.916</v>
      </c>
      <c r="BR32">
        <f t="shared" si="22"/>
        <v>341.34300000000002</v>
      </c>
      <c r="BS32">
        <f t="shared" si="23"/>
        <v>0.88092449030627684</v>
      </c>
      <c r="BV32" s="4">
        <f t="shared" si="24"/>
        <v>0.88131278978925398</v>
      </c>
      <c r="BW32" s="4">
        <f t="shared" si="25"/>
        <v>6.3986652041917184E-4</v>
      </c>
      <c r="BX32" s="4">
        <f t="shared" si="26"/>
        <v>2.5295583021926416E-2</v>
      </c>
      <c r="BY32" s="4">
        <f t="shared" si="27"/>
        <v>7.3022058335088721E-3</v>
      </c>
    </row>
    <row r="33" spans="1:77" x14ac:dyDescent="0.25">
      <c r="A33">
        <v>2.6982216969696502</v>
      </c>
      <c r="B33">
        <v>28</v>
      </c>
      <c r="C33">
        <v>428.46</v>
      </c>
      <c r="D33">
        <f t="shared" si="0"/>
        <v>415.95699999999999</v>
      </c>
      <c r="E33">
        <f t="shared" si="1"/>
        <v>0.91340387472600526</v>
      </c>
      <c r="G33">
        <v>2.7002229090908201</v>
      </c>
      <c r="H33">
        <v>28</v>
      </c>
      <c r="I33">
        <v>314.005</v>
      </c>
      <c r="J33">
        <f t="shared" si="2"/>
        <v>301.50200000000001</v>
      </c>
      <c r="K33">
        <f t="shared" si="3"/>
        <v>0.91404072441263806</v>
      </c>
      <c r="M33">
        <v>2.69730775757579</v>
      </c>
      <c r="N33">
        <v>28</v>
      </c>
      <c r="O33">
        <v>306.92099999999999</v>
      </c>
      <c r="P33">
        <f t="shared" si="4"/>
        <v>292.67899999999997</v>
      </c>
      <c r="Q33">
        <f t="shared" si="5"/>
        <v>0.91970063434673155</v>
      </c>
      <c r="S33">
        <v>2.6992223030301798</v>
      </c>
      <c r="T33">
        <v>28</v>
      </c>
      <c r="U33">
        <v>262.166</v>
      </c>
      <c r="V33">
        <f t="shared" si="6"/>
        <v>249.017</v>
      </c>
      <c r="W33">
        <f t="shared" si="7"/>
        <v>0.87230165424743367</v>
      </c>
      <c r="Y33">
        <v>2.6973077575755702</v>
      </c>
      <c r="Z33">
        <v>28</v>
      </c>
      <c r="AA33">
        <v>281.108</v>
      </c>
      <c r="AB33">
        <f t="shared" si="8"/>
        <v>268.89499999999998</v>
      </c>
      <c r="AC33">
        <f t="shared" si="9"/>
        <v>0.87752218893152745</v>
      </c>
      <c r="AE33">
        <v>2.69730775757579</v>
      </c>
      <c r="AF33">
        <v>28</v>
      </c>
      <c r="AG33">
        <v>337.887</v>
      </c>
      <c r="AH33">
        <f t="shared" si="10"/>
        <v>325.685</v>
      </c>
      <c r="AI33">
        <f t="shared" si="11"/>
        <v>0.91314285329769962</v>
      </c>
      <c r="AK33">
        <v>2.70413866666672</v>
      </c>
      <c r="AL33">
        <v>28</v>
      </c>
      <c r="AM33">
        <v>250.39599999999999</v>
      </c>
      <c r="AN33">
        <f t="shared" si="12"/>
        <v>240.12899999999999</v>
      </c>
      <c r="AO33">
        <f t="shared" si="13"/>
        <v>0.8602842786898458</v>
      </c>
      <c r="AQ33">
        <v>2.70313806060607</v>
      </c>
      <c r="AR33">
        <v>28</v>
      </c>
      <c r="AS33">
        <v>279.79700000000003</v>
      </c>
      <c r="AT33">
        <f t="shared" si="14"/>
        <v>270.08700000000005</v>
      </c>
      <c r="AU33">
        <f t="shared" si="15"/>
        <v>0.83964600735479511</v>
      </c>
      <c r="AW33">
        <v>2.7002229090908201</v>
      </c>
      <c r="AX33">
        <v>28</v>
      </c>
      <c r="AY33">
        <v>415.84500000000003</v>
      </c>
      <c r="AZ33">
        <f t="shared" si="16"/>
        <v>403.36600000000004</v>
      </c>
      <c r="BA33">
        <f t="shared" si="17"/>
        <v>0.87057378756338577</v>
      </c>
      <c r="BC33">
        <v>2.6992223030306302</v>
      </c>
      <c r="BD33">
        <v>28</v>
      </c>
      <c r="BE33">
        <v>342.28800000000001</v>
      </c>
      <c r="BF33">
        <f t="shared" si="18"/>
        <v>332.90100000000001</v>
      </c>
      <c r="BG33">
        <f t="shared" si="19"/>
        <v>0.86092852245816742</v>
      </c>
      <c r="BI33">
        <v>2.7012235151514599</v>
      </c>
      <c r="BJ33">
        <v>28</v>
      </c>
      <c r="BK33">
        <v>255.898</v>
      </c>
      <c r="BL33">
        <f t="shared" si="20"/>
        <v>242.35599999999999</v>
      </c>
      <c r="BM33">
        <f t="shared" si="21"/>
        <v>0.86005738305585155</v>
      </c>
      <c r="BO33">
        <v>2.6973077575753401</v>
      </c>
      <c r="BP33">
        <v>28</v>
      </c>
      <c r="BQ33">
        <v>350.06900000000002</v>
      </c>
      <c r="BR33">
        <f t="shared" si="22"/>
        <v>336.49600000000004</v>
      </c>
      <c r="BS33">
        <f t="shared" si="23"/>
        <v>0.86841554474561067</v>
      </c>
      <c r="BV33" s="4">
        <f t="shared" si="24"/>
        <v>0.88083478781914104</v>
      </c>
      <c r="BW33" s="4">
        <f t="shared" si="25"/>
        <v>7.279870167195019E-4</v>
      </c>
      <c r="BX33" s="4">
        <f t="shared" si="26"/>
        <v>2.6981234529196433E-2</v>
      </c>
      <c r="BY33" s="4">
        <f t="shared" si="27"/>
        <v>7.7888115092499934E-3</v>
      </c>
    </row>
    <row r="34" spans="1:77" x14ac:dyDescent="0.25">
      <c r="A34">
        <v>2.7980679999999398</v>
      </c>
      <c r="B34">
        <v>29</v>
      </c>
      <c r="C34">
        <v>425.99099999999999</v>
      </c>
      <c r="D34">
        <f t="shared" si="0"/>
        <v>413.488</v>
      </c>
      <c r="E34">
        <f t="shared" si="1"/>
        <v>0.90798217448608021</v>
      </c>
      <c r="G34">
        <v>2.8000692121211102</v>
      </c>
      <c r="H34">
        <v>29</v>
      </c>
      <c r="I34">
        <v>314.06900000000002</v>
      </c>
      <c r="J34">
        <f t="shared" si="2"/>
        <v>301.56600000000003</v>
      </c>
      <c r="K34">
        <f t="shared" si="3"/>
        <v>0.91423474835397978</v>
      </c>
      <c r="M34">
        <v>2.7972643636362502</v>
      </c>
      <c r="N34">
        <v>29</v>
      </c>
      <c r="O34">
        <v>304.07900000000001</v>
      </c>
      <c r="P34">
        <f t="shared" si="4"/>
        <v>289.83699999999999</v>
      </c>
      <c r="Q34">
        <f t="shared" si="5"/>
        <v>0.9107700680853551</v>
      </c>
      <c r="S34">
        <v>2.7990686060604699</v>
      </c>
      <c r="T34">
        <v>29</v>
      </c>
      <c r="U34">
        <v>268.77100000000002</v>
      </c>
      <c r="V34">
        <f t="shared" si="6"/>
        <v>255.62200000000001</v>
      </c>
      <c r="W34">
        <f t="shared" si="7"/>
        <v>0.89543883936453139</v>
      </c>
      <c r="Y34">
        <v>2.7972643636362502</v>
      </c>
      <c r="Z34">
        <v>29</v>
      </c>
      <c r="AA34">
        <v>280.40899999999999</v>
      </c>
      <c r="AB34">
        <f t="shared" si="8"/>
        <v>268.19599999999997</v>
      </c>
      <c r="AC34">
        <f t="shared" si="9"/>
        <v>0.87524104569694461</v>
      </c>
      <c r="AE34">
        <v>2.7972643636364798</v>
      </c>
      <c r="AF34">
        <v>29</v>
      </c>
      <c r="AG34">
        <v>341.42599999999999</v>
      </c>
      <c r="AH34">
        <f t="shared" si="10"/>
        <v>329.22399999999999</v>
      </c>
      <c r="AI34">
        <f t="shared" si="11"/>
        <v>0.92306536295525388</v>
      </c>
      <c r="AK34">
        <v>2.8048752727274802</v>
      </c>
      <c r="AL34">
        <v>29</v>
      </c>
      <c r="AM34">
        <v>258.12700000000001</v>
      </c>
      <c r="AN34">
        <f t="shared" si="12"/>
        <v>247.86</v>
      </c>
      <c r="AO34">
        <f t="shared" si="13"/>
        <v>0.8879812988687964</v>
      </c>
      <c r="AQ34">
        <v>2.8028740606059701</v>
      </c>
      <c r="AR34">
        <v>29</v>
      </c>
      <c r="AS34">
        <v>289.60500000000002</v>
      </c>
      <c r="AT34">
        <f t="shared" si="14"/>
        <v>279.89500000000004</v>
      </c>
      <c r="AU34">
        <f t="shared" si="15"/>
        <v>0.8701371011139758</v>
      </c>
      <c r="AW34">
        <v>2.79806800000005</v>
      </c>
      <c r="AX34">
        <v>29</v>
      </c>
      <c r="AY34">
        <v>430.05500000000001</v>
      </c>
      <c r="AZ34">
        <f t="shared" si="16"/>
        <v>417.57600000000002</v>
      </c>
      <c r="BA34">
        <f t="shared" si="17"/>
        <v>0.90124284127955345</v>
      </c>
      <c r="BC34">
        <v>2.80106981818198</v>
      </c>
      <c r="BD34">
        <v>29</v>
      </c>
      <c r="BE34">
        <v>349.20499999999998</v>
      </c>
      <c r="BF34">
        <f t="shared" si="18"/>
        <v>339.81799999999998</v>
      </c>
      <c r="BG34">
        <f t="shared" si="19"/>
        <v>0.87881685139032184</v>
      </c>
      <c r="BI34">
        <v>2.8010698181815301</v>
      </c>
      <c r="BJ34">
        <v>29</v>
      </c>
      <c r="BK34">
        <v>260.79500000000002</v>
      </c>
      <c r="BL34">
        <f t="shared" si="20"/>
        <v>247.25300000000001</v>
      </c>
      <c r="BM34">
        <f t="shared" si="21"/>
        <v>0.87743554165239768</v>
      </c>
      <c r="BO34">
        <v>2.7972643636362502</v>
      </c>
      <c r="BP34">
        <v>29</v>
      </c>
      <c r="BQ34">
        <v>354.19099999999997</v>
      </c>
      <c r="BR34">
        <f t="shared" si="22"/>
        <v>340.61799999999999</v>
      </c>
      <c r="BS34">
        <f t="shared" si="23"/>
        <v>0.87905343903095534</v>
      </c>
      <c r="BV34" s="4">
        <f t="shared" si="24"/>
        <v>0.89344994268984534</v>
      </c>
      <c r="BW34" s="4">
        <f t="shared" si="25"/>
        <v>3.1524954941366591E-4</v>
      </c>
      <c r="BX34" s="4">
        <f t="shared" si="26"/>
        <v>1.7755268215762496E-2</v>
      </c>
      <c r="BY34" s="4">
        <f t="shared" si="27"/>
        <v>5.1255044419522416E-3</v>
      </c>
    </row>
    <row r="35" spans="1:77" x14ac:dyDescent="0.25">
      <c r="A35">
        <v>2.8969136969696998</v>
      </c>
      <c r="B35">
        <v>30</v>
      </c>
      <c r="C35">
        <v>430.22399999999999</v>
      </c>
      <c r="D35">
        <f t="shared" si="0"/>
        <v>417.721</v>
      </c>
      <c r="E35">
        <f t="shared" si="1"/>
        <v>0.91727745885853984</v>
      </c>
      <c r="G35">
        <v>2.8989149090908701</v>
      </c>
      <c r="H35">
        <v>30</v>
      </c>
      <c r="I35">
        <v>312.07299999999998</v>
      </c>
      <c r="J35">
        <f t="shared" si="2"/>
        <v>299.57</v>
      </c>
      <c r="K35">
        <f t="shared" si="3"/>
        <v>0.90818362668338504</v>
      </c>
      <c r="M35">
        <v>2.89722096969694</v>
      </c>
      <c r="N35">
        <v>30</v>
      </c>
      <c r="O35">
        <v>298.99200000000002</v>
      </c>
      <c r="P35">
        <f t="shared" si="4"/>
        <v>284.75</v>
      </c>
      <c r="Q35">
        <f t="shared" si="5"/>
        <v>0.8947849201009701</v>
      </c>
      <c r="S35">
        <v>2.89891490909076</v>
      </c>
      <c r="T35">
        <v>30</v>
      </c>
      <c r="U35">
        <v>264.7</v>
      </c>
      <c r="V35">
        <f t="shared" si="6"/>
        <v>251.55099999999999</v>
      </c>
      <c r="W35">
        <f t="shared" si="7"/>
        <v>0.88117820641802036</v>
      </c>
      <c r="Y35">
        <v>2.89722096969694</v>
      </c>
      <c r="Z35">
        <v>30</v>
      </c>
      <c r="AA35">
        <v>282.58100000000002</v>
      </c>
      <c r="AB35">
        <f t="shared" si="8"/>
        <v>270.36799999999999</v>
      </c>
      <c r="AC35">
        <f t="shared" si="9"/>
        <v>0.88232923325848089</v>
      </c>
      <c r="AE35">
        <v>2.89722096969717</v>
      </c>
      <c r="AF35">
        <v>30</v>
      </c>
      <c r="AG35">
        <v>347.459</v>
      </c>
      <c r="AH35">
        <f t="shared" si="10"/>
        <v>335.25700000000001</v>
      </c>
      <c r="AI35">
        <f t="shared" si="11"/>
        <v>0.93998045217933546</v>
      </c>
      <c r="AK35">
        <v>2.9046112727273701</v>
      </c>
      <c r="AL35">
        <v>30</v>
      </c>
      <c r="AM35">
        <v>261.37</v>
      </c>
      <c r="AN35">
        <f t="shared" si="12"/>
        <v>251.10300000000001</v>
      </c>
      <c r="AO35">
        <f t="shared" si="13"/>
        <v>0.89959964532337355</v>
      </c>
      <c r="AQ35">
        <v>2.9036106666664998</v>
      </c>
      <c r="AR35">
        <v>30</v>
      </c>
      <c r="AS35">
        <v>285.46199999999999</v>
      </c>
      <c r="AT35">
        <f t="shared" si="14"/>
        <v>275.75200000000001</v>
      </c>
      <c r="AU35">
        <f t="shared" si="15"/>
        <v>0.85725734974322876</v>
      </c>
      <c r="AW35">
        <v>2.8999155151513998</v>
      </c>
      <c r="AX35">
        <v>30</v>
      </c>
      <c r="AY35">
        <v>412.56200000000001</v>
      </c>
      <c r="AZ35">
        <f t="shared" si="16"/>
        <v>400.08300000000003</v>
      </c>
      <c r="BA35">
        <f t="shared" si="17"/>
        <v>0.8634881786013745</v>
      </c>
      <c r="BC35">
        <v>2.9009161212125001</v>
      </c>
      <c r="BD35">
        <v>30</v>
      </c>
      <c r="BE35">
        <v>354.16300000000001</v>
      </c>
      <c r="BF35">
        <f t="shared" si="18"/>
        <v>344.77600000000001</v>
      </c>
      <c r="BG35">
        <f t="shared" si="19"/>
        <v>0.89163893247252823</v>
      </c>
      <c r="BI35">
        <v>2.8999155151513998</v>
      </c>
      <c r="BJ35">
        <v>30</v>
      </c>
      <c r="BK35">
        <v>271.358</v>
      </c>
      <c r="BL35">
        <f t="shared" si="20"/>
        <v>257.81600000000003</v>
      </c>
      <c r="BM35">
        <f t="shared" si="21"/>
        <v>0.91492083657894774</v>
      </c>
      <c r="BO35">
        <v>2.8972209696967099</v>
      </c>
      <c r="BP35">
        <v>30</v>
      </c>
      <c r="BQ35">
        <v>357.101</v>
      </c>
      <c r="BR35">
        <f t="shared" si="22"/>
        <v>343.52800000000002</v>
      </c>
      <c r="BS35">
        <f t="shared" si="23"/>
        <v>0.88656345173603879</v>
      </c>
      <c r="BV35" s="4">
        <f t="shared" si="24"/>
        <v>0.89476685766285191</v>
      </c>
      <c r="BW35" s="4">
        <f t="shared" si="25"/>
        <v>5.420263356085282E-4</v>
      </c>
      <c r="BX35" s="4">
        <f t="shared" si="26"/>
        <v>2.3281459052398933E-2</v>
      </c>
      <c r="BY35" s="4">
        <f t="shared" si="27"/>
        <v>6.7207783255148869E-3</v>
      </c>
    </row>
    <row r="36" spans="1:77" x14ac:dyDescent="0.25">
      <c r="A36">
        <v>2.99776060606052</v>
      </c>
      <c r="B36">
        <v>31</v>
      </c>
      <c r="C36">
        <v>420.44099999999997</v>
      </c>
      <c r="D36">
        <f t="shared" si="0"/>
        <v>407.93799999999999</v>
      </c>
      <c r="E36">
        <f t="shared" si="1"/>
        <v>0.89579487747045283</v>
      </c>
      <c r="G36">
        <v>2.9997618181818</v>
      </c>
      <c r="H36">
        <v>31</v>
      </c>
      <c r="I36">
        <v>303.29500000000002</v>
      </c>
      <c r="J36">
        <f t="shared" si="2"/>
        <v>290.79200000000003</v>
      </c>
      <c r="K36">
        <f t="shared" si="3"/>
        <v>0.881572030478736</v>
      </c>
      <c r="M36">
        <v>2.9971775757576302</v>
      </c>
      <c r="N36">
        <v>31</v>
      </c>
      <c r="O36">
        <v>304.11700000000002</v>
      </c>
      <c r="P36">
        <f t="shared" si="4"/>
        <v>289.875</v>
      </c>
      <c r="Q36">
        <f t="shared" si="5"/>
        <v>0.91088947748645732</v>
      </c>
      <c r="S36">
        <v>2.9987612121210501</v>
      </c>
      <c r="T36">
        <v>31</v>
      </c>
      <c r="U36">
        <v>268.827</v>
      </c>
      <c r="V36">
        <f t="shared" si="6"/>
        <v>255.678</v>
      </c>
      <c r="W36">
        <f t="shared" si="7"/>
        <v>0.89563500626332881</v>
      </c>
      <c r="Y36">
        <v>2.9971775757574002</v>
      </c>
      <c r="Z36">
        <v>31</v>
      </c>
      <c r="AA36">
        <v>287.26299999999998</v>
      </c>
      <c r="AB36">
        <f t="shared" si="8"/>
        <v>275.04999999999995</v>
      </c>
      <c r="AC36">
        <f t="shared" si="9"/>
        <v>0.89760865046065053</v>
      </c>
      <c r="AE36">
        <v>2.9971775757576302</v>
      </c>
      <c r="AF36">
        <v>31</v>
      </c>
      <c r="AG36">
        <v>339.11599999999999</v>
      </c>
      <c r="AH36">
        <f t="shared" si="10"/>
        <v>326.91399999999999</v>
      </c>
      <c r="AI36">
        <f t="shared" si="11"/>
        <v>0.91658867538561539</v>
      </c>
      <c r="AK36">
        <v>3.0033466666668498</v>
      </c>
      <c r="AL36">
        <v>31</v>
      </c>
      <c r="AM36">
        <v>260.76900000000001</v>
      </c>
      <c r="AN36">
        <f t="shared" si="12"/>
        <v>250.50200000000001</v>
      </c>
      <c r="AO36">
        <f t="shared" si="13"/>
        <v>0.89744650742044396</v>
      </c>
      <c r="AQ36">
        <v>3.00334666666663</v>
      </c>
      <c r="AR36">
        <v>31</v>
      </c>
      <c r="AS36">
        <v>290.27999999999997</v>
      </c>
      <c r="AT36">
        <f t="shared" si="14"/>
        <v>280.57</v>
      </c>
      <c r="AU36">
        <f t="shared" si="15"/>
        <v>0.8722355399687316</v>
      </c>
      <c r="AW36">
        <v>2.9997618181816899</v>
      </c>
      <c r="AX36">
        <v>31</v>
      </c>
      <c r="AY36">
        <v>423.97</v>
      </c>
      <c r="AZ36">
        <f t="shared" si="16"/>
        <v>411.49100000000004</v>
      </c>
      <c r="BA36">
        <f t="shared" si="17"/>
        <v>0.88810975247850621</v>
      </c>
      <c r="BC36">
        <v>2.9997618181819199</v>
      </c>
      <c r="BD36">
        <v>31</v>
      </c>
      <c r="BE36">
        <v>357.46899999999999</v>
      </c>
      <c r="BF36">
        <f t="shared" si="18"/>
        <v>348.08199999999999</v>
      </c>
      <c r="BG36">
        <f t="shared" si="19"/>
        <v>0.9001887106205263</v>
      </c>
      <c r="BI36">
        <v>3.0007624242421098</v>
      </c>
      <c r="BJ36">
        <v>31</v>
      </c>
      <c r="BK36">
        <v>254.09700000000001</v>
      </c>
      <c r="BL36">
        <f t="shared" si="20"/>
        <v>240.55500000000001</v>
      </c>
      <c r="BM36">
        <f t="shared" si="21"/>
        <v>0.85366611010662163</v>
      </c>
      <c r="BO36">
        <v>2.9971775757571701</v>
      </c>
      <c r="BP36">
        <v>31</v>
      </c>
      <c r="BQ36">
        <v>369.24299999999999</v>
      </c>
      <c r="BR36">
        <f t="shared" si="22"/>
        <v>355.67</v>
      </c>
      <c r="BS36">
        <f t="shared" si="23"/>
        <v>0.91789904426700852</v>
      </c>
      <c r="BV36" s="4">
        <f t="shared" si="24"/>
        <v>0.89396953186725658</v>
      </c>
      <c r="BW36" s="4">
        <f t="shared" si="25"/>
        <v>3.3867413278264736E-4</v>
      </c>
      <c r="BX36" s="4">
        <f t="shared" si="26"/>
        <v>1.8403101172972107E-2</v>
      </c>
      <c r="BY36" s="4">
        <f t="shared" si="27"/>
        <v>5.312517708069682E-3</v>
      </c>
    </row>
    <row r="37" spans="1:77" x14ac:dyDescent="0.25">
      <c r="A37">
        <v>3.0986075151514498</v>
      </c>
      <c r="B37">
        <v>32</v>
      </c>
      <c r="C37">
        <v>426.04300000000001</v>
      </c>
      <c r="D37">
        <f t="shared" si="0"/>
        <v>413.54</v>
      </c>
      <c r="E37">
        <f t="shared" si="1"/>
        <v>0.90809636177343389</v>
      </c>
      <c r="G37">
        <v>3.0986075151514498</v>
      </c>
      <c r="H37">
        <v>32</v>
      </c>
      <c r="I37">
        <v>306.64699999999999</v>
      </c>
      <c r="J37">
        <f t="shared" si="2"/>
        <v>294.14400000000001</v>
      </c>
      <c r="K37">
        <f t="shared" si="3"/>
        <v>0.89173403440650811</v>
      </c>
      <c r="M37">
        <v>3.09713418181809</v>
      </c>
      <c r="N37">
        <v>32</v>
      </c>
      <c r="O37">
        <v>303.68200000000002</v>
      </c>
      <c r="P37">
        <f t="shared" si="4"/>
        <v>289.44</v>
      </c>
      <c r="Q37">
        <f t="shared" si="5"/>
        <v>0.90952255407910376</v>
      </c>
      <c r="S37">
        <v>3.0996081212119799</v>
      </c>
      <c r="T37">
        <v>32</v>
      </c>
      <c r="U37">
        <v>281.92099999999999</v>
      </c>
      <c r="V37">
        <f t="shared" si="6"/>
        <v>268.77199999999999</v>
      </c>
      <c r="W37">
        <f t="shared" si="7"/>
        <v>0.94150303077858633</v>
      </c>
      <c r="Y37">
        <v>3.0951329696968002</v>
      </c>
      <c r="Z37">
        <v>32</v>
      </c>
      <c r="AA37">
        <v>284.012</v>
      </c>
      <c r="AB37">
        <f t="shared" si="8"/>
        <v>271.79899999999998</v>
      </c>
      <c r="AC37">
        <f t="shared" si="9"/>
        <v>0.88699921318507313</v>
      </c>
      <c r="AE37">
        <v>3.0951329696970298</v>
      </c>
      <c r="AF37">
        <v>32</v>
      </c>
      <c r="AG37">
        <v>346.58499999999998</v>
      </c>
      <c r="AH37">
        <f t="shared" si="10"/>
        <v>334.38299999999998</v>
      </c>
      <c r="AI37">
        <f t="shared" si="11"/>
        <v>0.93752996519411291</v>
      </c>
      <c r="AK37">
        <v>3.1030826666667499</v>
      </c>
      <c r="AL37">
        <v>32</v>
      </c>
      <c r="AM37">
        <v>262.75099999999998</v>
      </c>
      <c r="AN37">
        <f t="shared" si="12"/>
        <v>252.48399999999998</v>
      </c>
      <c r="AO37">
        <f t="shared" si="13"/>
        <v>0.90454720513027176</v>
      </c>
      <c r="AQ37">
        <v>3.1020820606060999</v>
      </c>
      <c r="AR37">
        <v>32</v>
      </c>
      <c r="AS37">
        <v>302.06700000000001</v>
      </c>
      <c r="AT37">
        <f t="shared" si="14"/>
        <v>292.35700000000003</v>
      </c>
      <c r="AU37">
        <f t="shared" si="15"/>
        <v>0.90887894557022664</v>
      </c>
      <c r="AW37">
        <v>3.1006087272726202</v>
      </c>
      <c r="AX37">
        <v>32</v>
      </c>
      <c r="AY37">
        <v>433.42</v>
      </c>
      <c r="AZ37">
        <f t="shared" si="16"/>
        <v>420.94100000000003</v>
      </c>
      <c r="BA37">
        <f t="shared" si="17"/>
        <v>0.90850542859516947</v>
      </c>
      <c r="BC37">
        <v>3.10160933333372</v>
      </c>
      <c r="BD37">
        <v>32</v>
      </c>
      <c r="BE37">
        <v>354.10199999999998</v>
      </c>
      <c r="BF37">
        <f t="shared" si="18"/>
        <v>344.71499999999997</v>
      </c>
      <c r="BG37">
        <f t="shared" si="19"/>
        <v>0.89148117794529658</v>
      </c>
      <c r="BI37">
        <v>3.0996081212119799</v>
      </c>
      <c r="BJ37">
        <v>32</v>
      </c>
      <c r="BK37">
        <v>261.87</v>
      </c>
      <c r="BL37">
        <f t="shared" si="20"/>
        <v>248.328</v>
      </c>
      <c r="BM37">
        <f t="shared" si="21"/>
        <v>0.88125043250216006</v>
      </c>
      <c r="BO37">
        <v>3.09713418181809</v>
      </c>
      <c r="BP37">
        <v>32</v>
      </c>
      <c r="BQ37">
        <v>360.291</v>
      </c>
      <c r="BR37">
        <f t="shared" si="22"/>
        <v>346.71800000000002</v>
      </c>
      <c r="BS37">
        <f t="shared" si="23"/>
        <v>0.89479607734745314</v>
      </c>
      <c r="BV37" s="4">
        <f t="shared" si="24"/>
        <v>0.9054037022089495</v>
      </c>
      <c r="BW37" s="4">
        <f t="shared" si="25"/>
        <v>3.4520264743018717E-4</v>
      </c>
      <c r="BX37" s="4">
        <f t="shared" si="26"/>
        <v>1.8579629905630175E-2</v>
      </c>
      <c r="BY37" s="4">
        <f t="shared" si="27"/>
        <v>5.3634771637296021E-3</v>
      </c>
    </row>
    <row r="38" spans="1:77" x14ac:dyDescent="0.25">
      <c r="A38">
        <v>3.19645260606057</v>
      </c>
      <c r="B38">
        <v>33</v>
      </c>
      <c r="C38">
        <v>435.77300000000002</v>
      </c>
      <c r="D38">
        <f t="shared" si="0"/>
        <v>423.27000000000004</v>
      </c>
      <c r="E38">
        <f t="shared" si="1"/>
        <v>0.9294625599647951</v>
      </c>
      <c r="G38">
        <v>3.2004550303029098</v>
      </c>
      <c r="H38">
        <v>33</v>
      </c>
      <c r="I38">
        <v>322.92700000000002</v>
      </c>
      <c r="J38">
        <f t="shared" si="2"/>
        <v>310.42400000000004</v>
      </c>
      <c r="K38">
        <f t="shared" si="3"/>
        <v>0.94108887448530609</v>
      </c>
      <c r="M38">
        <v>3.19709078787877</v>
      </c>
      <c r="N38">
        <v>33</v>
      </c>
      <c r="O38">
        <v>304.185</v>
      </c>
      <c r="P38">
        <f t="shared" si="4"/>
        <v>289.94299999999998</v>
      </c>
      <c r="Q38">
        <f t="shared" si="5"/>
        <v>0.91110315746737691</v>
      </c>
      <c r="S38">
        <v>3.19945442424227</v>
      </c>
      <c r="T38">
        <v>33</v>
      </c>
      <c r="U38">
        <v>272.72500000000002</v>
      </c>
      <c r="V38">
        <f t="shared" si="6"/>
        <v>259.57600000000002</v>
      </c>
      <c r="W38">
        <f t="shared" si="7"/>
        <v>0.9092896236117689</v>
      </c>
      <c r="Y38">
        <v>3.19709078787877</v>
      </c>
      <c r="Z38">
        <v>33</v>
      </c>
      <c r="AA38">
        <v>273.28100000000001</v>
      </c>
      <c r="AB38">
        <f t="shared" si="8"/>
        <v>261.06799999999998</v>
      </c>
      <c r="AC38">
        <f t="shared" si="9"/>
        <v>0.85197925889278725</v>
      </c>
      <c r="AE38">
        <v>3.19709078787877</v>
      </c>
      <c r="AF38">
        <v>33</v>
      </c>
      <c r="AG38">
        <v>340.01900000000001</v>
      </c>
      <c r="AH38">
        <f t="shared" si="10"/>
        <v>327.81700000000001</v>
      </c>
      <c r="AI38">
        <f t="shared" si="11"/>
        <v>0.91912047143556508</v>
      </c>
      <c r="AK38">
        <v>3.2048198787879301</v>
      </c>
      <c r="AL38">
        <v>33</v>
      </c>
      <c r="AM38">
        <v>257.38799999999998</v>
      </c>
      <c r="AN38">
        <f t="shared" si="12"/>
        <v>247.12099999999998</v>
      </c>
      <c r="AO38">
        <f t="shared" si="13"/>
        <v>0.88533376324439528</v>
      </c>
      <c r="AQ38">
        <v>3.2038192727272801</v>
      </c>
      <c r="AR38">
        <v>33</v>
      </c>
      <c r="AS38">
        <v>294.02999999999997</v>
      </c>
      <c r="AT38">
        <f t="shared" si="14"/>
        <v>284.32</v>
      </c>
      <c r="AU38">
        <f t="shared" si="15"/>
        <v>0.88389353360626499</v>
      </c>
      <c r="AW38">
        <v>3.2004550303029098</v>
      </c>
      <c r="AX38">
        <v>33</v>
      </c>
      <c r="AY38">
        <v>420.31400000000002</v>
      </c>
      <c r="AZ38">
        <f t="shared" si="16"/>
        <v>407.83500000000004</v>
      </c>
      <c r="BA38">
        <f t="shared" si="17"/>
        <v>0.88021910783485324</v>
      </c>
      <c r="BC38">
        <v>3.1994544242425</v>
      </c>
      <c r="BD38">
        <v>33</v>
      </c>
      <c r="BE38">
        <v>356.31900000000002</v>
      </c>
      <c r="BF38">
        <f t="shared" si="18"/>
        <v>346.93200000000002</v>
      </c>
      <c r="BG38">
        <f t="shared" si="19"/>
        <v>0.89721464986124089</v>
      </c>
      <c r="BI38">
        <v>3.2014556363633302</v>
      </c>
      <c r="BJ38">
        <v>33</v>
      </c>
      <c r="BK38">
        <v>261.58100000000002</v>
      </c>
      <c r="BL38">
        <f t="shared" si="20"/>
        <v>248.03900000000002</v>
      </c>
      <c r="BM38">
        <f t="shared" si="21"/>
        <v>0.88022484789231703</v>
      </c>
      <c r="BO38">
        <v>3.1950895757572599</v>
      </c>
      <c r="BP38">
        <v>33</v>
      </c>
      <c r="BQ38">
        <v>357.98099999999999</v>
      </c>
      <c r="BR38">
        <f t="shared" si="22"/>
        <v>344.40800000000002</v>
      </c>
      <c r="BS38">
        <f t="shared" si="23"/>
        <v>0.88883452087022208</v>
      </c>
      <c r="BV38" s="4">
        <f t="shared" si="24"/>
        <v>0.89814703076390756</v>
      </c>
      <c r="BW38" s="4">
        <f t="shared" si="25"/>
        <v>6.1687095625959705E-4</v>
      </c>
      <c r="BX38" s="4">
        <f t="shared" si="26"/>
        <v>2.4836887008230259E-2</v>
      </c>
      <c r="BY38" s="4">
        <f t="shared" si="27"/>
        <v>7.1697917000170296E-3</v>
      </c>
    </row>
    <row r="39" spans="1:77" x14ac:dyDescent="0.25">
      <c r="A39">
        <v>3.29830012121203</v>
      </c>
      <c r="B39">
        <v>34</v>
      </c>
      <c r="C39">
        <v>440.43200000000002</v>
      </c>
      <c r="D39">
        <f t="shared" si="0"/>
        <v>427.92900000000003</v>
      </c>
      <c r="E39">
        <f t="shared" si="1"/>
        <v>0.93969330172980559</v>
      </c>
      <c r="G39">
        <v>3.29830012121203</v>
      </c>
      <c r="H39">
        <v>34</v>
      </c>
      <c r="I39">
        <v>307.97300000000001</v>
      </c>
      <c r="J39">
        <f t="shared" si="2"/>
        <v>295.47000000000003</v>
      </c>
      <c r="K39">
        <f t="shared" si="3"/>
        <v>0.89575396794118167</v>
      </c>
      <c r="M39">
        <v>3.29604678787882</v>
      </c>
      <c r="N39">
        <v>34</v>
      </c>
      <c r="O39">
        <v>302.11399999999998</v>
      </c>
      <c r="P39">
        <f t="shared" si="4"/>
        <v>287.87199999999996</v>
      </c>
      <c r="Q39">
        <f t="shared" si="5"/>
        <v>0.90459534510730977</v>
      </c>
      <c r="S39">
        <v>3.2993007272725601</v>
      </c>
      <c r="T39">
        <v>34</v>
      </c>
      <c r="U39">
        <v>270.08300000000003</v>
      </c>
      <c r="V39">
        <f t="shared" si="6"/>
        <v>256.93400000000003</v>
      </c>
      <c r="W39">
        <f t="shared" si="7"/>
        <v>0.9000347495649299</v>
      </c>
      <c r="Y39">
        <v>3.29504618181817</v>
      </c>
      <c r="Z39">
        <v>34</v>
      </c>
      <c r="AA39">
        <v>284.12099999999998</v>
      </c>
      <c r="AB39">
        <f t="shared" si="8"/>
        <v>271.90799999999996</v>
      </c>
      <c r="AC39">
        <f t="shared" si="9"/>
        <v>0.88735492793839144</v>
      </c>
      <c r="AE39">
        <v>3.2970473939394598</v>
      </c>
      <c r="AF39">
        <v>34</v>
      </c>
      <c r="AG39">
        <v>346.32299999999998</v>
      </c>
      <c r="AH39">
        <f t="shared" si="10"/>
        <v>334.12099999999998</v>
      </c>
      <c r="AI39">
        <f t="shared" si="11"/>
        <v>0.9367953798507167</v>
      </c>
      <c r="AK39">
        <v>3.30455587878805</v>
      </c>
      <c r="AL39">
        <v>34</v>
      </c>
      <c r="AM39">
        <v>265.57400000000001</v>
      </c>
      <c r="AN39">
        <f t="shared" si="12"/>
        <v>255.30700000000002</v>
      </c>
      <c r="AO39">
        <f t="shared" si="13"/>
        <v>0.91466086286732751</v>
      </c>
      <c r="AQ39">
        <v>3.3035552727271802</v>
      </c>
      <c r="AR39">
        <v>34</v>
      </c>
      <c r="AS39">
        <v>301.37299999999999</v>
      </c>
      <c r="AT39">
        <f t="shared" si="14"/>
        <v>291.66300000000001</v>
      </c>
      <c r="AU39">
        <f t="shared" si="15"/>
        <v>0.90672143954770712</v>
      </c>
      <c r="AW39">
        <v>3.2983001212121499</v>
      </c>
      <c r="AX39">
        <v>34</v>
      </c>
      <c r="AY39">
        <v>419.327</v>
      </c>
      <c r="AZ39">
        <f t="shared" si="16"/>
        <v>406.84800000000001</v>
      </c>
      <c r="BA39">
        <f t="shared" si="17"/>
        <v>0.87808889277377944</v>
      </c>
      <c r="BC39">
        <v>3.3013019393943002</v>
      </c>
      <c r="BD39">
        <v>34</v>
      </c>
      <c r="BE39">
        <v>360.76499999999999</v>
      </c>
      <c r="BF39">
        <f t="shared" si="18"/>
        <v>351.37799999999999</v>
      </c>
      <c r="BG39">
        <f t="shared" si="19"/>
        <v>0.90871262737061753</v>
      </c>
      <c r="BI39">
        <v>3.3013019393938499</v>
      </c>
      <c r="BJ39">
        <v>34</v>
      </c>
      <c r="BK39">
        <v>265.04000000000002</v>
      </c>
      <c r="BL39">
        <f t="shared" si="20"/>
        <v>251.49800000000002</v>
      </c>
      <c r="BM39">
        <f t="shared" si="21"/>
        <v>0.89249992458936678</v>
      </c>
      <c r="BO39">
        <v>3.2970473939390099</v>
      </c>
      <c r="BP39">
        <v>34</v>
      </c>
      <c r="BQ39">
        <v>370.76799999999997</v>
      </c>
      <c r="BR39">
        <f t="shared" si="22"/>
        <v>357.19499999999999</v>
      </c>
      <c r="BS39">
        <f t="shared" si="23"/>
        <v>0.92183470384613297</v>
      </c>
      <c r="BV39" s="4">
        <f t="shared" si="24"/>
        <v>0.90722884359393896</v>
      </c>
      <c r="BW39" s="4">
        <f t="shared" si="25"/>
        <v>3.5005087567085643E-4</v>
      </c>
      <c r="BX39" s="4">
        <f t="shared" si="26"/>
        <v>1.8709646593959395E-2</v>
      </c>
      <c r="BY39" s="4">
        <f t="shared" si="27"/>
        <v>5.4010097487326115E-3</v>
      </c>
    </row>
    <row r="40" spans="1:77" x14ac:dyDescent="0.25">
      <c r="A40">
        <v>3.39714581818179</v>
      </c>
      <c r="B40">
        <v>35</v>
      </c>
      <c r="C40">
        <v>439.428</v>
      </c>
      <c r="D40">
        <f t="shared" si="0"/>
        <v>426.92500000000001</v>
      </c>
      <c r="E40">
        <f t="shared" si="1"/>
        <v>0.93748860872013173</v>
      </c>
      <c r="G40">
        <v>3.3991470303029701</v>
      </c>
      <c r="H40">
        <v>35</v>
      </c>
      <c r="I40">
        <v>306.44600000000003</v>
      </c>
      <c r="J40">
        <f t="shared" si="2"/>
        <v>293.94300000000004</v>
      </c>
      <c r="K40">
        <f t="shared" si="3"/>
        <v>0.8911246779657318</v>
      </c>
      <c r="M40">
        <v>3.39700399999992</v>
      </c>
      <c r="N40">
        <v>35</v>
      </c>
      <c r="O40">
        <v>308.20400000000001</v>
      </c>
      <c r="P40">
        <f t="shared" si="4"/>
        <v>293.96199999999999</v>
      </c>
      <c r="Q40">
        <f t="shared" si="5"/>
        <v>0.92373227281025949</v>
      </c>
      <c r="S40">
        <v>3.39814642424244</v>
      </c>
      <c r="T40">
        <v>35</v>
      </c>
      <c r="U40">
        <v>265.67500000000001</v>
      </c>
      <c r="V40">
        <f t="shared" si="6"/>
        <v>252.52600000000001</v>
      </c>
      <c r="W40">
        <f t="shared" si="7"/>
        <v>0.88459361224529831</v>
      </c>
      <c r="Y40">
        <v>3.39700399999992</v>
      </c>
      <c r="Z40">
        <v>35</v>
      </c>
      <c r="AA40">
        <v>296.65800000000002</v>
      </c>
      <c r="AB40">
        <f t="shared" si="8"/>
        <v>284.44499999999999</v>
      </c>
      <c r="AC40">
        <f t="shared" si="9"/>
        <v>0.92826865144620896</v>
      </c>
      <c r="AE40">
        <v>3.39700400000015</v>
      </c>
      <c r="AF40">
        <v>35</v>
      </c>
      <c r="AG40">
        <v>345.05</v>
      </c>
      <c r="AH40">
        <f t="shared" si="10"/>
        <v>332.84800000000001</v>
      </c>
      <c r="AI40">
        <f t="shared" si="11"/>
        <v>0.93322619228528403</v>
      </c>
      <c r="AK40">
        <v>3.4042918787879399</v>
      </c>
      <c r="AL40">
        <v>35</v>
      </c>
      <c r="AM40">
        <v>262.88200000000001</v>
      </c>
      <c r="AN40">
        <f t="shared" si="12"/>
        <v>252.61500000000001</v>
      </c>
      <c r="AO40">
        <f t="shared" si="13"/>
        <v>0.90501652470645122</v>
      </c>
      <c r="AQ40">
        <v>3.4032912727273001</v>
      </c>
      <c r="AR40">
        <v>35</v>
      </c>
      <c r="AS40">
        <v>302.32499999999999</v>
      </c>
      <c r="AT40">
        <f t="shared" si="14"/>
        <v>292.61500000000001</v>
      </c>
      <c r="AU40">
        <f t="shared" si="15"/>
        <v>0.90968101553248892</v>
      </c>
      <c r="AW40">
        <v>3.40014763636372</v>
      </c>
      <c r="AX40">
        <v>35</v>
      </c>
      <c r="AY40">
        <v>430.221</v>
      </c>
      <c r="AZ40">
        <f t="shared" si="16"/>
        <v>417.74200000000002</v>
      </c>
      <c r="BA40">
        <f t="shared" si="17"/>
        <v>0.90160111453197311</v>
      </c>
      <c r="BC40">
        <v>3.40014763636372</v>
      </c>
      <c r="BD40">
        <v>35</v>
      </c>
      <c r="BE40">
        <v>361.16500000000002</v>
      </c>
      <c r="BF40">
        <f t="shared" si="18"/>
        <v>351.77800000000002</v>
      </c>
      <c r="BG40">
        <f t="shared" si="19"/>
        <v>0.9097470832868908</v>
      </c>
      <c r="BI40">
        <v>3.40014763636372</v>
      </c>
      <c r="BJ40">
        <v>35</v>
      </c>
      <c r="BK40">
        <v>263.15100000000001</v>
      </c>
      <c r="BL40">
        <f t="shared" si="20"/>
        <v>249.60900000000001</v>
      </c>
      <c r="BM40">
        <f t="shared" si="21"/>
        <v>0.88579636290080732</v>
      </c>
      <c r="BO40">
        <v>3.3960033939392802</v>
      </c>
      <c r="BP40">
        <v>35</v>
      </c>
      <c r="BQ40">
        <v>361.517</v>
      </c>
      <c r="BR40">
        <f t="shared" si="22"/>
        <v>347.94400000000002</v>
      </c>
      <c r="BS40">
        <f t="shared" si="23"/>
        <v>0.89796008957303131</v>
      </c>
      <c r="BV40" s="4">
        <f t="shared" si="24"/>
        <v>0.90901968383371312</v>
      </c>
      <c r="BW40" s="4">
        <f t="shared" si="25"/>
        <v>3.3035874143895569E-4</v>
      </c>
      <c r="BX40" s="4">
        <f t="shared" si="26"/>
        <v>1.8175773475672383E-2</v>
      </c>
      <c r="BY40" s="4">
        <f t="shared" si="27"/>
        <v>5.2468938544545556E-3</v>
      </c>
    </row>
    <row r="41" spans="1:77" x14ac:dyDescent="0.25">
      <c r="A41">
        <v>3.49799272727273</v>
      </c>
      <c r="B41">
        <v>36</v>
      </c>
      <c r="C41">
        <v>450.04599999999999</v>
      </c>
      <c r="D41">
        <f t="shared" si="0"/>
        <v>437.54300000000001</v>
      </c>
      <c r="E41">
        <f t="shared" si="1"/>
        <v>0.96080477443399326</v>
      </c>
      <c r="G41">
        <v>3.4989933333332601</v>
      </c>
      <c r="H41">
        <v>36</v>
      </c>
      <c r="I41">
        <v>318.18799999999999</v>
      </c>
      <c r="J41">
        <f t="shared" si="2"/>
        <v>305.685</v>
      </c>
      <c r="K41">
        <f t="shared" si="3"/>
        <v>0.92672200795376891</v>
      </c>
      <c r="M41">
        <v>3.4969606060606102</v>
      </c>
      <c r="N41">
        <v>36</v>
      </c>
      <c r="O41">
        <v>305.22000000000003</v>
      </c>
      <c r="P41">
        <f t="shared" si="4"/>
        <v>290.97800000000001</v>
      </c>
      <c r="Q41">
        <f t="shared" si="5"/>
        <v>0.91435549247108028</v>
      </c>
      <c r="S41">
        <v>3.4989933333331402</v>
      </c>
      <c r="T41">
        <v>36</v>
      </c>
      <c r="U41">
        <v>286.39600000000002</v>
      </c>
      <c r="V41">
        <f t="shared" si="6"/>
        <v>273.24700000000001</v>
      </c>
      <c r="W41">
        <f t="shared" si="7"/>
        <v>0.95717886778070782</v>
      </c>
      <c r="Y41">
        <v>3.4959599999999602</v>
      </c>
      <c r="Z41">
        <v>36</v>
      </c>
      <c r="AA41">
        <v>294.30900000000003</v>
      </c>
      <c r="AB41">
        <f t="shared" si="8"/>
        <v>282.096</v>
      </c>
      <c r="AC41">
        <f t="shared" si="9"/>
        <v>0.92060283534029341</v>
      </c>
      <c r="AE41">
        <v>3.4969606060606102</v>
      </c>
      <c r="AF41">
        <v>36</v>
      </c>
      <c r="AG41">
        <v>346.69600000000003</v>
      </c>
      <c r="AH41">
        <f t="shared" si="10"/>
        <v>334.49400000000003</v>
      </c>
      <c r="AI41">
        <f t="shared" si="11"/>
        <v>0.93784118264875804</v>
      </c>
      <c r="AK41">
        <v>3.5030272727274201</v>
      </c>
      <c r="AL41">
        <v>36</v>
      </c>
      <c r="AM41">
        <v>264.97399999999999</v>
      </c>
      <c r="AN41">
        <f t="shared" si="12"/>
        <v>254.70699999999999</v>
      </c>
      <c r="AO41">
        <f t="shared" si="13"/>
        <v>0.91251130755658239</v>
      </c>
      <c r="AQ41">
        <v>3.5040278787878298</v>
      </c>
      <c r="AR41">
        <v>36</v>
      </c>
      <c r="AS41">
        <v>304.93099999999998</v>
      </c>
      <c r="AT41">
        <f t="shared" si="14"/>
        <v>295.221</v>
      </c>
      <c r="AU41">
        <f t="shared" si="15"/>
        <v>0.91778254391099878</v>
      </c>
      <c r="AW41">
        <v>3.4989933333333698</v>
      </c>
      <c r="AX41">
        <v>36</v>
      </c>
      <c r="AY41">
        <v>422.733</v>
      </c>
      <c r="AZ41">
        <f t="shared" si="16"/>
        <v>410.25400000000002</v>
      </c>
      <c r="BA41">
        <f t="shared" si="17"/>
        <v>0.88543996926619806</v>
      </c>
      <c r="BC41">
        <v>3.4999939393942401</v>
      </c>
      <c r="BD41">
        <v>36</v>
      </c>
      <c r="BE41">
        <v>354.99299999999999</v>
      </c>
      <c r="BF41">
        <f t="shared" si="18"/>
        <v>345.60599999999999</v>
      </c>
      <c r="BG41">
        <f t="shared" si="19"/>
        <v>0.89378542849879516</v>
      </c>
      <c r="BI41">
        <v>3.50099454545443</v>
      </c>
      <c r="BJ41">
        <v>36</v>
      </c>
      <c r="BK41">
        <v>269.97800000000001</v>
      </c>
      <c r="BL41">
        <f t="shared" si="20"/>
        <v>256.43600000000004</v>
      </c>
      <c r="BM41">
        <f t="shared" si="21"/>
        <v>0.91002358134855499</v>
      </c>
      <c r="BO41">
        <v>3.4969606060603802</v>
      </c>
      <c r="BP41">
        <v>36</v>
      </c>
      <c r="BQ41">
        <v>366.375</v>
      </c>
      <c r="BR41">
        <f t="shared" si="22"/>
        <v>352.80200000000002</v>
      </c>
      <c r="BS41">
        <f t="shared" si="23"/>
        <v>0.91049742349787488</v>
      </c>
      <c r="BV41" s="4">
        <f t="shared" si="24"/>
        <v>0.92062878455896724</v>
      </c>
      <c r="BW41" s="4">
        <f t="shared" si="25"/>
        <v>5.0642685903210893E-4</v>
      </c>
      <c r="BX41" s="4">
        <f t="shared" si="26"/>
        <v>2.250392985751842E-2</v>
      </c>
      <c r="BY41" s="4">
        <f t="shared" si="27"/>
        <v>6.4963249805313587E-3</v>
      </c>
    </row>
    <row r="42" spans="1:77" x14ac:dyDescent="0.25">
      <c r="A42">
        <v>3.5968384242423701</v>
      </c>
      <c r="B42">
        <v>37</v>
      </c>
      <c r="C42">
        <v>451.6</v>
      </c>
      <c r="D42">
        <f t="shared" si="0"/>
        <v>439.09700000000004</v>
      </c>
      <c r="E42">
        <f t="shared" si="1"/>
        <v>0.96421721759836898</v>
      </c>
      <c r="G42">
        <v>3.5988396363635502</v>
      </c>
      <c r="H42">
        <v>37</v>
      </c>
      <c r="I42">
        <v>301.44299999999998</v>
      </c>
      <c r="J42">
        <f t="shared" si="2"/>
        <v>288.94</v>
      </c>
      <c r="K42">
        <f t="shared" si="3"/>
        <v>0.87595746267616004</v>
      </c>
      <c r="M42">
        <v>3.59591660606065</v>
      </c>
      <c r="N42">
        <v>37</v>
      </c>
      <c r="O42">
        <v>312.58800000000002</v>
      </c>
      <c r="P42">
        <f t="shared" si="4"/>
        <v>298.346</v>
      </c>
      <c r="Q42">
        <f t="shared" si="5"/>
        <v>0.93750834687425477</v>
      </c>
      <c r="S42">
        <v>3.5998402424240701</v>
      </c>
      <c r="T42">
        <v>37</v>
      </c>
      <c r="U42">
        <v>276.58199999999999</v>
      </c>
      <c r="V42">
        <f t="shared" si="6"/>
        <v>263.43299999999999</v>
      </c>
      <c r="W42">
        <f t="shared" si="7"/>
        <v>0.92280061876644648</v>
      </c>
      <c r="Y42">
        <v>3.59591660606042</v>
      </c>
      <c r="Z42">
        <v>37</v>
      </c>
      <c r="AA42">
        <v>282.95100000000002</v>
      </c>
      <c r="AB42">
        <f t="shared" si="8"/>
        <v>270.738</v>
      </c>
      <c r="AC42">
        <f t="shared" si="9"/>
        <v>0.88353670535690099</v>
      </c>
      <c r="AE42">
        <v>3.59591660606065</v>
      </c>
      <c r="AF42">
        <v>37</v>
      </c>
      <c r="AG42">
        <v>341.67700000000002</v>
      </c>
      <c r="AH42">
        <f t="shared" si="10"/>
        <v>329.47500000000002</v>
      </c>
      <c r="AI42">
        <f t="shared" si="11"/>
        <v>0.92376910692927094</v>
      </c>
      <c r="AK42">
        <v>3.60276327272731</v>
      </c>
      <c r="AL42">
        <v>37</v>
      </c>
      <c r="AM42">
        <v>269.77300000000002</v>
      </c>
      <c r="AN42">
        <f t="shared" si="12"/>
        <v>259.50600000000003</v>
      </c>
      <c r="AO42">
        <f t="shared" si="13"/>
        <v>0.92970416745035867</v>
      </c>
      <c r="AQ42">
        <v>3.60376387878773</v>
      </c>
      <c r="AR42">
        <v>37</v>
      </c>
      <c r="AS42">
        <v>300.98099999999999</v>
      </c>
      <c r="AT42">
        <f t="shared" si="14"/>
        <v>291.27100000000002</v>
      </c>
      <c r="AU42">
        <f t="shared" si="15"/>
        <v>0.90550279061279693</v>
      </c>
      <c r="AW42">
        <v>3.6008408484849399</v>
      </c>
      <c r="AX42">
        <v>37</v>
      </c>
      <c r="AY42">
        <v>424.78</v>
      </c>
      <c r="AZ42">
        <f t="shared" si="16"/>
        <v>412.30099999999999</v>
      </c>
      <c r="BA42">
        <f t="shared" si="17"/>
        <v>0.88985795328850581</v>
      </c>
      <c r="BC42">
        <v>3.6018414545455899</v>
      </c>
      <c r="BD42">
        <v>37</v>
      </c>
      <c r="BE42">
        <v>368.68400000000003</v>
      </c>
      <c r="BF42">
        <f t="shared" si="18"/>
        <v>359.29700000000003</v>
      </c>
      <c r="BG42">
        <f t="shared" si="19"/>
        <v>0.92919226837303648</v>
      </c>
      <c r="BI42">
        <v>3.5998402424243001</v>
      </c>
      <c r="BJ42">
        <v>37</v>
      </c>
      <c r="BK42">
        <v>262.072</v>
      </c>
      <c r="BL42">
        <f t="shared" si="20"/>
        <v>248.53</v>
      </c>
      <c r="BM42">
        <f t="shared" si="21"/>
        <v>0.88196727710834799</v>
      </c>
      <c r="BO42">
        <v>3.5969172121208399</v>
      </c>
      <c r="BP42">
        <v>37</v>
      </c>
      <c r="BQ42">
        <v>378.05900000000003</v>
      </c>
      <c r="BR42">
        <f t="shared" si="22"/>
        <v>364.48600000000005</v>
      </c>
      <c r="BS42">
        <f t="shared" si="23"/>
        <v>0.94065102777491749</v>
      </c>
      <c r="BV42" s="4">
        <f t="shared" si="24"/>
        <v>0.91538874523411373</v>
      </c>
      <c r="BW42" s="4">
        <f t="shared" si="25"/>
        <v>7.698400692113472E-4</v>
      </c>
      <c r="BX42" s="4">
        <f t="shared" si="26"/>
        <v>2.7745991948592272E-2</v>
      </c>
      <c r="BY42" s="4">
        <f t="shared" si="27"/>
        <v>8.0095779602264699E-3</v>
      </c>
    </row>
    <row r="43" spans="1:77" x14ac:dyDescent="0.25">
      <c r="A43">
        <v>3.6966847272726602</v>
      </c>
      <c r="B43">
        <v>38</v>
      </c>
      <c r="C43">
        <v>438.06599999999997</v>
      </c>
      <c r="D43">
        <f t="shared" si="0"/>
        <v>425.56299999999999</v>
      </c>
      <c r="E43">
        <f t="shared" si="1"/>
        <v>0.93449778015521556</v>
      </c>
      <c r="G43">
        <v>3.7006871515151198</v>
      </c>
      <c r="H43">
        <v>38</v>
      </c>
      <c r="I43">
        <v>315.69200000000001</v>
      </c>
      <c r="J43">
        <f t="shared" si="2"/>
        <v>303.18900000000002</v>
      </c>
      <c r="K43">
        <f t="shared" si="3"/>
        <v>0.91915507424144227</v>
      </c>
      <c r="M43">
        <v>3.6978744242424</v>
      </c>
      <c r="N43">
        <v>38</v>
      </c>
      <c r="O43">
        <v>317.892</v>
      </c>
      <c r="P43">
        <f t="shared" si="4"/>
        <v>303.64999999999998</v>
      </c>
      <c r="Q43">
        <f t="shared" si="5"/>
        <v>0.95417538538598623</v>
      </c>
      <c r="S43">
        <v>3.6976853333333102</v>
      </c>
      <c r="T43">
        <v>38</v>
      </c>
      <c r="U43">
        <v>266.48099999999999</v>
      </c>
      <c r="V43">
        <f t="shared" si="6"/>
        <v>253.33199999999999</v>
      </c>
      <c r="W43">
        <f t="shared" si="7"/>
        <v>0.88741701439584797</v>
      </c>
      <c r="Y43">
        <v>3.69687381818175</v>
      </c>
      <c r="Z43">
        <v>38</v>
      </c>
      <c r="AA43">
        <v>297.06299999999999</v>
      </c>
      <c r="AB43">
        <f t="shared" si="8"/>
        <v>284.84999999999997</v>
      </c>
      <c r="AC43">
        <f t="shared" si="9"/>
        <v>0.92959034387826323</v>
      </c>
      <c r="AE43">
        <v>3.6958732121213398</v>
      </c>
      <c r="AF43">
        <v>38</v>
      </c>
      <c r="AG43">
        <v>337.197</v>
      </c>
      <c r="AH43">
        <f t="shared" si="10"/>
        <v>324.995</v>
      </c>
      <c r="AI43">
        <f t="shared" si="11"/>
        <v>0.91120825830936603</v>
      </c>
      <c r="AK43">
        <v>3.7034998787880702</v>
      </c>
      <c r="AL43">
        <v>38</v>
      </c>
      <c r="AM43">
        <v>264.12200000000001</v>
      </c>
      <c r="AN43">
        <f t="shared" si="12"/>
        <v>253.85500000000002</v>
      </c>
      <c r="AO43">
        <f t="shared" si="13"/>
        <v>0.90945893901532437</v>
      </c>
      <c r="AQ43">
        <v>3.7034998787878499</v>
      </c>
      <c r="AR43">
        <v>38</v>
      </c>
      <c r="AS43">
        <v>292.74400000000003</v>
      </c>
      <c r="AT43">
        <f t="shared" si="14"/>
        <v>283.03400000000005</v>
      </c>
      <c r="AU43">
        <f t="shared" si="15"/>
        <v>0.87989561898816704</v>
      </c>
      <c r="AW43">
        <v>3.69868593939395</v>
      </c>
      <c r="AX43">
        <v>38</v>
      </c>
      <c r="AY43">
        <v>431.96100000000001</v>
      </c>
      <c r="AZ43">
        <f t="shared" si="16"/>
        <v>419.48200000000003</v>
      </c>
      <c r="BA43">
        <f t="shared" si="17"/>
        <v>0.90535650886456509</v>
      </c>
      <c r="BC43">
        <v>3.6996865454548198</v>
      </c>
      <c r="BD43">
        <v>38</v>
      </c>
      <c r="BE43">
        <v>368.77800000000002</v>
      </c>
      <c r="BF43">
        <f t="shared" si="18"/>
        <v>359.39100000000002</v>
      </c>
      <c r="BG43">
        <f t="shared" si="19"/>
        <v>0.92943536551336059</v>
      </c>
      <c r="BI43">
        <v>3.7016877575756499</v>
      </c>
      <c r="BJ43">
        <v>38</v>
      </c>
      <c r="BK43">
        <v>269.21100000000001</v>
      </c>
      <c r="BL43">
        <f t="shared" si="20"/>
        <v>255.66900000000001</v>
      </c>
      <c r="BM43">
        <f t="shared" si="21"/>
        <v>0.90730170108644526</v>
      </c>
      <c r="BO43">
        <v>3.6958732121211102</v>
      </c>
      <c r="BP43">
        <v>38</v>
      </c>
      <c r="BQ43">
        <v>363.34199999999998</v>
      </c>
      <c r="BR43">
        <f t="shared" si="22"/>
        <v>349.76900000000001</v>
      </c>
      <c r="BS43">
        <f t="shared" si="23"/>
        <v>0.90266997726608178</v>
      </c>
      <c r="BV43" s="4">
        <f t="shared" si="24"/>
        <v>0.91418016392500545</v>
      </c>
      <c r="BW43" s="4">
        <f t="shared" si="25"/>
        <v>4.2616734016302505E-4</v>
      </c>
      <c r="BX43" s="4">
        <f t="shared" si="26"/>
        <v>2.0643820871220159E-2</v>
      </c>
      <c r="BY43" s="4">
        <f t="shared" si="27"/>
        <v>5.9593577685506868E-3</v>
      </c>
    </row>
    <row r="44" spans="1:77" x14ac:dyDescent="0.25">
      <c r="A44">
        <v>3.79853224242424</v>
      </c>
      <c r="B44">
        <v>39</v>
      </c>
      <c r="C44">
        <v>419.327</v>
      </c>
      <c r="D44">
        <f t="shared" si="0"/>
        <v>406.82400000000001</v>
      </c>
      <c r="E44">
        <f t="shared" si="1"/>
        <v>0.89334863442983858</v>
      </c>
      <c r="G44">
        <v>3.8005334545454099</v>
      </c>
      <c r="H44">
        <v>39</v>
      </c>
      <c r="I44">
        <v>314.63099999999997</v>
      </c>
      <c r="J44">
        <f t="shared" si="2"/>
        <v>302.12799999999999</v>
      </c>
      <c r="K44">
        <f t="shared" si="3"/>
        <v>0.91593852108888651</v>
      </c>
      <c r="M44">
        <v>3.7958298181818</v>
      </c>
      <c r="N44">
        <v>39</v>
      </c>
      <c r="O44">
        <v>310.01299999999998</v>
      </c>
      <c r="P44">
        <f t="shared" si="4"/>
        <v>295.77099999999996</v>
      </c>
      <c r="Q44">
        <f t="shared" si="5"/>
        <v>0.92941678877325373</v>
      </c>
      <c r="S44">
        <v>3.7995328484846498</v>
      </c>
      <c r="T44">
        <v>39</v>
      </c>
      <c r="U44">
        <v>271.202</v>
      </c>
      <c r="V44">
        <f t="shared" si="6"/>
        <v>258.053</v>
      </c>
      <c r="W44">
        <f t="shared" si="7"/>
        <v>0.90395458456054412</v>
      </c>
      <c r="Y44">
        <v>3.7958298181818</v>
      </c>
      <c r="Z44">
        <v>39</v>
      </c>
      <c r="AA44">
        <v>291.80799999999999</v>
      </c>
      <c r="AB44">
        <f t="shared" si="8"/>
        <v>279.59499999999997</v>
      </c>
      <c r="AC44">
        <f t="shared" si="9"/>
        <v>0.91244097664259438</v>
      </c>
      <c r="AE44">
        <v>3.79783103030308</v>
      </c>
      <c r="AF44">
        <v>39</v>
      </c>
      <c r="AG44">
        <v>356.041</v>
      </c>
      <c r="AH44">
        <f t="shared" si="10"/>
        <v>343.839</v>
      </c>
      <c r="AI44">
        <f t="shared" si="11"/>
        <v>0.96404232781684063</v>
      </c>
      <c r="AK44">
        <v>3.8032358787879699</v>
      </c>
      <c r="AL44">
        <v>39</v>
      </c>
      <c r="AM44">
        <v>262.48200000000003</v>
      </c>
      <c r="AN44">
        <f t="shared" si="12"/>
        <v>252.21500000000003</v>
      </c>
      <c r="AO44">
        <f t="shared" si="13"/>
        <v>0.90358348783262121</v>
      </c>
      <c r="AQ44">
        <v>3.8032358787877398</v>
      </c>
      <c r="AR44">
        <v>39</v>
      </c>
      <c r="AS44">
        <v>299.33699999999999</v>
      </c>
      <c r="AT44">
        <f t="shared" si="14"/>
        <v>289.62700000000001</v>
      </c>
      <c r="AU44">
        <f t="shared" si="15"/>
        <v>0.90039192620210229</v>
      </c>
      <c r="AW44">
        <v>3.79853224242424</v>
      </c>
      <c r="AX44">
        <v>39</v>
      </c>
      <c r="AY44">
        <v>421.33300000000003</v>
      </c>
      <c r="AZ44">
        <f t="shared" si="16"/>
        <v>408.85400000000004</v>
      </c>
      <c r="BA44">
        <f t="shared" si="17"/>
        <v>0.88241838761928493</v>
      </c>
      <c r="BC44">
        <v>3.8015340606061701</v>
      </c>
      <c r="BD44">
        <v>39</v>
      </c>
      <c r="BE44">
        <v>364.23700000000002</v>
      </c>
      <c r="BF44">
        <f t="shared" si="18"/>
        <v>354.85</v>
      </c>
      <c r="BG44">
        <f t="shared" si="19"/>
        <v>0.91769170472386907</v>
      </c>
      <c r="BI44">
        <v>3.8015340606061701</v>
      </c>
      <c r="BJ44">
        <v>39</v>
      </c>
      <c r="BK44">
        <v>263.12700000000001</v>
      </c>
      <c r="BL44">
        <f t="shared" si="20"/>
        <v>249.58500000000001</v>
      </c>
      <c r="BM44">
        <f t="shared" si="21"/>
        <v>0.88571119324462655</v>
      </c>
      <c r="BO44">
        <v>3.79783103030285</v>
      </c>
      <c r="BP44">
        <v>39</v>
      </c>
      <c r="BQ44">
        <v>364.10399999999998</v>
      </c>
      <c r="BR44">
        <f t="shared" si="22"/>
        <v>350.53100000000001</v>
      </c>
      <c r="BS44">
        <f t="shared" si="23"/>
        <v>0.90463651667545408</v>
      </c>
      <c r="BV44" s="4">
        <f t="shared" si="24"/>
        <v>0.90946458746749315</v>
      </c>
      <c r="BW44" s="4">
        <f t="shared" si="25"/>
        <v>4.7466288787270655E-4</v>
      </c>
      <c r="BX44" s="4">
        <f t="shared" si="26"/>
        <v>2.1786759462405294E-2</v>
      </c>
      <c r="BY44" s="4">
        <f t="shared" si="27"/>
        <v>6.289295720194662E-3</v>
      </c>
    </row>
    <row r="45" spans="1:77" x14ac:dyDescent="0.25">
      <c r="A45">
        <v>3.8973779393938899</v>
      </c>
      <c r="B45">
        <v>40</v>
      </c>
      <c r="C45">
        <v>438.11599999999999</v>
      </c>
      <c r="D45">
        <f t="shared" si="0"/>
        <v>425.613</v>
      </c>
      <c r="E45">
        <f t="shared" si="1"/>
        <v>0.93460757562382479</v>
      </c>
      <c r="G45">
        <v>3.8993791515150602</v>
      </c>
      <c r="H45">
        <v>40</v>
      </c>
      <c r="I45">
        <v>315.63299999999998</v>
      </c>
      <c r="J45">
        <f t="shared" si="2"/>
        <v>303.13</v>
      </c>
      <c r="K45">
        <f t="shared" si="3"/>
        <v>0.91897620842051775</v>
      </c>
      <c r="M45">
        <v>3.8977876363635402</v>
      </c>
      <c r="N45">
        <v>40</v>
      </c>
      <c r="O45">
        <v>317.08600000000001</v>
      </c>
      <c r="P45">
        <f t="shared" si="4"/>
        <v>302.84399999999999</v>
      </c>
      <c r="Q45">
        <f t="shared" si="5"/>
        <v>0.9516426491415565</v>
      </c>
      <c r="S45">
        <v>3.8983785454545301</v>
      </c>
      <c r="T45">
        <v>40</v>
      </c>
      <c r="U45">
        <v>261.017</v>
      </c>
      <c r="V45">
        <f t="shared" si="6"/>
        <v>247.86799999999999</v>
      </c>
      <c r="W45">
        <f t="shared" si="7"/>
        <v>0.86827672984174931</v>
      </c>
      <c r="Y45">
        <v>3.8957864242422602</v>
      </c>
      <c r="Z45">
        <v>40</v>
      </c>
      <c r="AA45">
        <v>296.91800000000001</v>
      </c>
      <c r="AB45">
        <f t="shared" si="8"/>
        <v>284.70499999999998</v>
      </c>
      <c r="AC45">
        <f t="shared" si="9"/>
        <v>0.92911714535320677</v>
      </c>
      <c r="AE45">
        <v>3.8977876363637698</v>
      </c>
      <c r="AF45">
        <v>40</v>
      </c>
      <c r="AG45">
        <v>349.81</v>
      </c>
      <c r="AH45">
        <f t="shared" si="10"/>
        <v>337.608</v>
      </c>
      <c r="AI45">
        <f t="shared" si="11"/>
        <v>0.94657209394393282</v>
      </c>
      <c r="AK45">
        <v>3.9029718787880898</v>
      </c>
      <c r="AL45">
        <v>40</v>
      </c>
      <c r="AM45">
        <v>277.62099999999998</v>
      </c>
      <c r="AN45">
        <f t="shared" si="12"/>
        <v>267.35399999999998</v>
      </c>
      <c r="AO45">
        <f t="shared" si="13"/>
        <v>0.95782035091490425</v>
      </c>
      <c r="AQ45">
        <v>3.9039724848485</v>
      </c>
      <c r="AR45">
        <v>40</v>
      </c>
      <c r="AS45">
        <v>295.62200000000001</v>
      </c>
      <c r="AT45">
        <f t="shared" si="14"/>
        <v>285.91200000000003</v>
      </c>
      <c r="AU45">
        <f t="shared" si="15"/>
        <v>0.88884274050518597</v>
      </c>
      <c r="AW45">
        <v>3.9003797575758199</v>
      </c>
      <c r="AX45">
        <v>40</v>
      </c>
      <c r="AY45">
        <v>429.05</v>
      </c>
      <c r="AZ45">
        <f t="shared" si="16"/>
        <v>416.57100000000003</v>
      </c>
      <c r="BA45">
        <f t="shared" si="17"/>
        <v>0.89907377731159077</v>
      </c>
      <c r="BC45">
        <v>3.9013803636366902</v>
      </c>
      <c r="BD45">
        <v>40</v>
      </c>
      <c r="BE45">
        <v>360.32499999999999</v>
      </c>
      <c r="BF45">
        <f t="shared" si="18"/>
        <v>350.93799999999999</v>
      </c>
      <c r="BG45">
        <f t="shared" si="19"/>
        <v>0.90757472586271704</v>
      </c>
      <c r="BI45">
        <v>3.9003797575755899</v>
      </c>
      <c r="BJ45">
        <v>40</v>
      </c>
      <c r="BK45">
        <v>266.07400000000001</v>
      </c>
      <c r="BL45">
        <f t="shared" si="20"/>
        <v>252.53200000000001</v>
      </c>
      <c r="BM45">
        <f t="shared" si="21"/>
        <v>0.89616931727648719</v>
      </c>
      <c r="BO45">
        <v>3.8957864242420301</v>
      </c>
      <c r="BP45">
        <v>40</v>
      </c>
      <c r="BQ45">
        <v>375.08800000000002</v>
      </c>
      <c r="BR45">
        <f t="shared" si="22"/>
        <v>361.51500000000004</v>
      </c>
      <c r="BS45">
        <f t="shared" si="23"/>
        <v>0.9329835886866692</v>
      </c>
      <c r="BV45" s="4">
        <f t="shared" si="24"/>
        <v>0.91930474190686196</v>
      </c>
      <c r="BW45" s="4">
        <f t="shared" si="25"/>
        <v>7.640276596113958E-4</v>
      </c>
      <c r="BX45" s="4">
        <f t="shared" si="26"/>
        <v>2.7641050262451963E-2</v>
      </c>
      <c r="BY45" s="4">
        <f t="shared" si="27"/>
        <v>7.9792839048553089E-3</v>
      </c>
    </row>
    <row r="46" spans="1:77" x14ac:dyDescent="0.25">
      <c r="A46">
        <v>3.9982248484848202</v>
      </c>
      <c r="B46">
        <v>41</v>
      </c>
      <c r="C46">
        <v>446.28399999999999</v>
      </c>
      <c r="D46">
        <f t="shared" si="0"/>
        <v>433.78100000000001</v>
      </c>
      <c r="E46">
        <f t="shared" si="1"/>
        <v>0.9525437633758328</v>
      </c>
      <c r="G46">
        <v>4.0002260606059901</v>
      </c>
      <c r="H46">
        <v>41</v>
      </c>
      <c r="I46">
        <v>325.09500000000003</v>
      </c>
      <c r="J46">
        <f t="shared" si="2"/>
        <v>312.59200000000004</v>
      </c>
      <c r="K46">
        <f t="shared" si="3"/>
        <v>0.94766143549825665</v>
      </c>
      <c r="M46">
        <v>3.99774424242423</v>
      </c>
      <c r="N46">
        <v>41</v>
      </c>
      <c r="O46">
        <v>306.44099999999997</v>
      </c>
      <c r="P46">
        <f t="shared" si="4"/>
        <v>292.19899999999996</v>
      </c>
      <c r="Q46">
        <f t="shared" si="5"/>
        <v>0.91819230506965177</v>
      </c>
      <c r="S46">
        <v>3.99922545454546</v>
      </c>
      <c r="T46">
        <v>41</v>
      </c>
      <c r="U46">
        <v>268.34399999999999</v>
      </c>
      <c r="V46">
        <f t="shared" si="6"/>
        <v>255.19499999999999</v>
      </c>
      <c r="W46">
        <f t="shared" si="7"/>
        <v>0.89394306676120039</v>
      </c>
      <c r="Y46">
        <v>3.9957430303029402</v>
      </c>
      <c r="Z46">
        <v>41</v>
      </c>
      <c r="AA46">
        <v>291.75299999999999</v>
      </c>
      <c r="AB46">
        <f t="shared" si="8"/>
        <v>279.53999999999996</v>
      </c>
      <c r="AC46">
        <f t="shared" si="9"/>
        <v>0.9122614875468833</v>
      </c>
      <c r="AE46">
        <v>3.9957430303031698</v>
      </c>
      <c r="AF46">
        <v>41</v>
      </c>
      <c r="AG46">
        <v>356.21699999999998</v>
      </c>
      <c r="AH46">
        <f t="shared" si="10"/>
        <v>344.01499999999999</v>
      </c>
      <c r="AI46">
        <f t="shared" si="11"/>
        <v>0.96453578972690823</v>
      </c>
      <c r="AK46">
        <v>4.0037084848486302</v>
      </c>
      <c r="AL46">
        <v>41</v>
      </c>
      <c r="AM46">
        <v>280.49099999999999</v>
      </c>
      <c r="AN46">
        <f t="shared" si="12"/>
        <v>270.22399999999999</v>
      </c>
      <c r="AO46">
        <f t="shared" si="13"/>
        <v>0.96810239048463498</v>
      </c>
      <c r="AQ46">
        <v>4.0037084848484001</v>
      </c>
      <c r="AR46">
        <v>41</v>
      </c>
      <c r="AS46">
        <v>311.07</v>
      </c>
      <c r="AT46">
        <f t="shared" si="14"/>
        <v>301.36</v>
      </c>
      <c r="AU46">
        <f t="shared" si="15"/>
        <v>0.93686745669521676</v>
      </c>
      <c r="AW46">
        <v>4.00022606060611</v>
      </c>
      <c r="AX46">
        <v>41</v>
      </c>
      <c r="AY46">
        <v>434.92399999999998</v>
      </c>
      <c r="AZ46">
        <f t="shared" si="16"/>
        <v>422.44499999999999</v>
      </c>
      <c r="BA46">
        <f t="shared" si="17"/>
        <v>0.91175147059299599</v>
      </c>
      <c r="BC46">
        <v>4.00022606060611</v>
      </c>
      <c r="BD46">
        <v>41</v>
      </c>
      <c r="BE46">
        <v>375.416</v>
      </c>
      <c r="BF46">
        <f t="shared" si="18"/>
        <v>366.029</v>
      </c>
      <c r="BG46">
        <f t="shared" si="19"/>
        <v>0.9466021614439144</v>
      </c>
      <c r="BI46">
        <v>4.00022606060611</v>
      </c>
      <c r="BJ46">
        <v>41</v>
      </c>
      <c r="BK46">
        <v>263.68900000000002</v>
      </c>
      <c r="BL46">
        <f t="shared" si="20"/>
        <v>250.14700000000002</v>
      </c>
      <c r="BM46">
        <f t="shared" si="21"/>
        <v>0.88770558269352573</v>
      </c>
      <c r="BO46">
        <v>3.99774424242423</v>
      </c>
      <c r="BP46">
        <v>41</v>
      </c>
      <c r="BQ46">
        <v>358.21199999999999</v>
      </c>
      <c r="BR46">
        <f t="shared" si="22"/>
        <v>344.63900000000001</v>
      </c>
      <c r="BS46">
        <f t="shared" si="23"/>
        <v>0.88943067651794516</v>
      </c>
      <c r="BV46" s="4">
        <f t="shared" si="24"/>
        <v>0.92746646553391388</v>
      </c>
      <c r="BW46" s="4">
        <f t="shared" si="25"/>
        <v>8.3930037762714978E-4</v>
      </c>
      <c r="BX46" s="4">
        <f t="shared" si="26"/>
        <v>2.8970681345580222E-2</v>
      </c>
      <c r="BY46" s="4">
        <f t="shared" si="27"/>
        <v>8.3631153367388061E-3</v>
      </c>
    </row>
    <row r="47" spans="1:77" x14ac:dyDescent="0.25">
      <c r="A47">
        <v>4.0970705454544696</v>
      </c>
      <c r="B47">
        <v>42</v>
      </c>
      <c r="C47">
        <v>449.27100000000002</v>
      </c>
      <c r="D47">
        <f t="shared" si="0"/>
        <v>436.76800000000003</v>
      </c>
      <c r="E47">
        <f t="shared" si="1"/>
        <v>0.95910294467054991</v>
      </c>
      <c r="G47">
        <v>4.09907175757575</v>
      </c>
      <c r="H47">
        <v>42</v>
      </c>
      <c r="I47">
        <v>315.97300000000001</v>
      </c>
      <c r="J47">
        <f t="shared" si="2"/>
        <v>303.47000000000003</v>
      </c>
      <c r="K47">
        <f t="shared" si="3"/>
        <v>0.92000696060889575</v>
      </c>
      <c r="M47">
        <v>4.09569963636363</v>
      </c>
      <c r="N47">
        <v>42</v>
      </c>
      <c r="O47">
        <v>294.07600000000002</v>
      </c>
      <c r="P47">
        <f t="shared" si="4"/>
        <v>279.834</v>
      </c>
      <c r="Q47">
        <f t="shared" si="5"/>
        <v>0.87933711442154483</v>
      </c>
      <c r="S47">
        <v>4.10007236363617</v>
      </c>
      <c r="T47">
        <v>42</v>
      </c>
      <c r="U47">
        <v>283.26499999999999</v>
      </c>
      <c r="V47">
        <f t="shared" si="6"/>
        <v>270.11599999999999</v>
      </c>
      <c r="W47">
        <f t="shared" si="7"/>
        <v>0.94621103634972625</v>
      </c>
      <c r="Y47">
        <v>4.09569963636363</v>
      </c>
      <c r="Z47">
        <v>42</v>
      </c>
      <c r="AA47">
        <v>302.35300000000001</v>
      </c>
      <c r="AB47">
        <f t="shared" si="8"/>
        <v>290.14</v>
      </c>
      <c r="AC47">
        <f t="shared" si="9"/>
        <v>0.94685393144756647</v>
      </c>
      <c r="AE47">
        <v>4.09569963636363</v>
      </c>
      <c r="AF47">
        <v>42</v>
      </c>
      <c r="AG47">
        <v>335.80200000000002</v>
      </c>
      <c r="AH47">
        <f t="shared" si="10"/>
        <v>323.60000000000002</v>
      </c>
      <c r="AI47">
        <f t="shared" si="11"/>
        <v>0.90729701191990919</v>
      </c>
      <c r="AK47">
        <v>4.1034444848485201</v>
      </c>
      <c r="AL47">
        <v>42</v>
      </c>
      <c r="AM47">
        <v>272.78100000000001</v>
      </c>
      <c r="AN47">
        <f t="shared" si="12"/>
        <v>262.51400000000001</v>
      </c>
      <c r="AO47">
        <f t="shared" si="13"/>
        <v>0.94048060474156059</v>
      </c>
      <c r="AQ47">
        <v>4.1024438787878799</v>
      </c>
      <c r="AR47">
        <v>42</v>
      </c>
      <c r="AS47">
        <v>310.565</v>
      </c>
      <c r="AT47">
        <f t="shared" si="14"/>
        <v>300.85500000000002</v>
      </c>
      <c r="AU47">
        <f t="shared" si="15"/>
        <v>0.93529751355202895</v>
      </c>
      <c r="AW47">
        <v>4.1010729696970403</v>
      </c>
      <c r="AX47">
        <v>42</v>
      </c>
      <c r="AY47">
        <v>427.72500000000002</v>
      </c>
      <c r="AZ47">
        <f t="shared" si="16"/>
        <v>415.24600000000004</v>
      </c>
      <c r="BA47">
        <f t="shared" si="17"/>
        <v>0.89621406611004806</v>
      </c>
      <c r="BC47">
        <v>4.1000723636366203</v>
      </c>
      <c r="BD47">
        <v>42</v>
      </c>
      <c r="BE47">
        <v>373.47300000000001</v>
      </c>
      <c r="BF47">
        <f t="shared" si="18"/>
        <v>364.08600000000001</v>
      </c>
      <c r="BG47">
        <f t="shared" si="19"/>
        <v>0.94157729183061734</v>
      </c>
      <c r="BI47">
        <v>4.10007236363617</v>
      </c>
      <c r="BJ47">
        <v>42</v>
      </c>
      <c r="BK47">
        <v>260.98399999999998</v>
      </c>
      <c r="BL47">
        <f t="shared" si="20"/>
        <v>247.44199999999998</v>
      </c>
      <c r="BM47">
        <f t="shared" si="21"/>
        <v>0.8781062526948209</v>
      </c>
      <c r="BO47">
        <v>4.0956996363634</v>
      </c>
      <c r="BP47">
        <v>42</v>
      </c>
      <c r="BQ47">
        <v>374.38299999999998</v>
      </c>
      <c r="BR47">
        <f t="shared" si="22"/>
        <v>360.81</v>
      </c>
      <c r="BS47">
        <f t="shared" si="23"/>
        <v>0.9311641526189427</v>
      </c>
      <c r="BV47" s="4">
        <f t="shared" si="24"/>
        <v>0.92347074008051744</v>
      </c>
      <c r="BW47" s="4">
        <f t="shared" si="25"/>
        <v>7.4291088659194054E-4</v>
      </c>
      <c r="BX47" s="4">
        <f t="shared" si="26"/>
        <v>2.7256391664927708E-2</v>
      </c>
      <c r="BY47" s="4">
        <f t="shared" si="27"/>
        <v>7.8682425324419422E-3</v>
      </c>
    </row>
    <row r="48" spans="1:77" x14ac:dyDescent="0.25">
      <c r="A48">
        <v>4.1969168484847597</v>
      </c>
      <c r="B48">
        <v>43</v>
      </c>
      <c r="C48">
        <v>444.37299999999999</v>
      </c>
      <c r="D48">
        <f t="shared" si="0"/>
        <v>431.87</v>
      </c>
      <c r="E48">
        <f t="shared" si="1"/>
        <v>0.94834738056558709</v>
      </c>
      <c r="G48">
        <v>4.1989180606060401</v>
      </c>
      <c r="H48">
        <v>43</v>
      </c>
      <c r="I48">
        <v>320.45</v>
      </c>
      <c r="J48">
        <f t="shared" si="2"/>
        <v>307.947</v>
      </c>
      <c r="K48">
        <f t="shared" si="3"/>
        <v>0.93357954163056511</v>
      </c>
      <c r="M48">
        <v>4.1956562424243202</v>
      </c>
      <c r="N48">
        <v>43</v>
      </c>
      <c r="O48">
        <v>315.149</v>
      </c>
      <c r="P48">
        <f t="shared" si="4"/>
        <v>300.90699999999998</v>
      </c>
      <c r="Q48">
        <f t="shared" si="5"/>
        <v>0.94555591203800737</v>
      </c>
      <c r="S48">
        <v>4.1979174545453999</v>
      </c>
      <c r="T48">
        <v>43</v>
      </c>
      <c r="U48">
        <v>271.60399999999998</v>
      </c>
      <c r="V48">
        <f t="shared" si="6"/>
        <v>258.45499999999998</v>
      </c>
      <c r="W48">
        <f t="shared" si="7"/>
        <v>0.9053627826554832</v>
      </c>
      <c r="Y48">
        <v>4.1976574545453698</v>
      </c>
      <c r="Z48">
        <v>43</v>
      </c>
      <c r="AA48">
        <v>282.14400000000001</v>
      </c>
      <c r="AB48">
        <f t="shared" si="8"/>
        <v>269.93099999999998</v>
      </c>
      <c r="AC48">
        <f t="shared" si="9"/>
        <v>0.88090311080710371</v>
      </c>
      <c r="AE48">
        <v>4.1956562424243202</v>
      </c>
      <c r="AF48">
        <v>43</v>
      </c>
      <c r="AG48">
        <v>357.29399999999998</v>
      </c>
      <c r="AH48">
        <f t="shared" si="10"/>
        <v>345.09199999999998</v>
      </c>
      <c r="AI48">
        <f t="shared" si="11"/>
        <v>0.96755544016522022</v>
      </c>
      <c r="AK48">
        <v>4.20318048484864</v>
      </c>
      <c r="AL48">
        <v>43</v>
      </c>
      <c r="AM48">
        <v>266.99599999999998</v>
      </c>
      <c r="AN48">
        <f t="shared" si="12"/>
        <v>256.72899999999998</v>
      </c>
      <c r="AO48">
        <f t="shared" si="13"/>
        <v>0.91975530895379332</v>
      </c>
      <c r="AQ48">
        <v>4.2021798787877698</v>
      </c>
      <c r="AR48">
        <v>43</v>
      </c>
      <c r="AS48">
        <v>306.36500000000001</v>
      </c>
      <c r="AT48">
        <f t="shared" si="14"/>
        <v>296.65500000000003</v>
      </c>
      <c r="AU48">
        <f t="shared" si="15"/>
        <v>0.92224056067799165</v>
      </c>
      <c r="AW48">
        <v>4.1989180606060401</v>
      </c>
      <c r="AX48">
        <v>43</v>
      </c>
      <c r="AY48">
        <v>432.28100000000001</v>
      </c>
      <c r="AZ48">
        <f t="shared" si="16"/>
        <v>419.80200000000002</v>
      </c>
      <c r="BA48">
        <f t="shared" si="17"/>
        <v>0.90604715609814523</v>
      </c>
      <c r="BC48">
        <v>4.1999186666666901</v>
      </c>
      <c r="BD48">
        <v>43</v>
      </c>
      <c r="BE48">
        <v>379.488</v>
      </c>
      <c r="BF48">
        <f t="shared" si="18"/>
        <v>370.101</v>
      </c>
      <c r="BG48">
        <f t="shared" si="19"/>
        <v>0.95713292267157568</v>
      </c>
      <c r="BI48">
        <v>4.2019198787879697</v>
      </c>
      <c r="BJ48">
        <v>43</v>
      </c>
      <c r="BK48">
        <v>263.68799999999999</v>
      </c>
      <c r="BL48">
        <f t="shared" si="20"/>
        <v>250.14599999999999</v>
      </c>
      <c r="BM48">
        <f t="shared" si="21"/>
        <v>0.88770203395785141</v>
      </c>
      <c r="BO48">
        <v>4.1956562424238601</v>
      </c>
      <c r="BP48">
        <v>43</v>
      </c>
      <c r="BQ48">
        <v>368.58100000000002</v>
      </c>
      <c r="BR48">
        <f t="shared" si="22"/>
        <v>355.00800000000004</v>
      </c>
      <c r="BS48">
        <f t="shared" si="23"/>
        <v>0.91619058089561167</v>
      </c>
      <c r="BV48" s="4">
        <f t="shared" si="24"/>
        <v>0.92419772759307806</v>
      </c>
      <c r="BW48" s="4">
        <f t="shared" si="25"/>
        <v>7.3365930975890223E-4</v>
      </c>
      <c r="BX48" s="4">
        <f t="shared" si="26"/>
        <v>2.7086146085386571E-2</v>
      </c>
      <c r="BY48" s="4">
        <f t="shared" si="27"/>
        <v>7.8190968668537322E-3</v>
      </c>
    </row>
    <row r="49" spans="1:77" x14ac:dyDescent="0.25">
      <c r="A49">
        <v>4.2967631515151599</v>
      </c>
      <c r="B49">
        <v>44</v>
      </c>
      <c r="C49">
        <v>445.96</v>
      </c>
      <c r="D49">
        <f t="shared" si="0"/>
        <v>433.45699999999999</v>
      </c>
      <c r="E49">
        <f t="shared" si="1"/>
        <v>0.95183228873924486</v>
      </c>
      <c r="G49">
        <v>4.2987643636363302</v>
      </c>
      <c r="H49">
        <v>44</v>
      </c>
      <c r="I49">
        <v>319.68799999999999</v>
      </c>
      <c r="J49">
        <f t="shared" si="2"/>
        <v>307.185</v>
      </c>
      <c r="K49">
        <f t="shared" si="3"/>
        <v>0.93126944407896528</v>
      </c>
      <c r="M49">
        <v>4.2966134545454198</v>
      </c>
      <c r="N49">
        <v>44</v>
      </c>
      <c r="O49">
        <v>303.22699999999998</v>
      </c>
      <c r="P49">
        <f t="shared" si="4"/>
        <v>288.98499999999996</v>
      </c>
      <c r="Q49">
        <f t="shared" si="5"/>
        <v>0.9080927836185384</v>
      </c>
      <c r="S49">
        <v>4.29776375757569</v>
      </c>
      <c r="T49">
        <v>44</v>
      </c>
      <c r="U49">
        <v>284.13900000000001</v>
      </c>
      <c r="V49">
        <f t="shared" si="6"/>
        <v>270.99</v>
      </c>
      <c r="W49">
        <f t="shared" si="7"/>
        <v>0.94927264116310162</v>
      </c>
      <c r="Y49">
        <v>4.2956128484847698</v>
      </c>
      <c r="Z49">
        <v>44</v>
      </c>
      <c r="AA49">
        <v>291.483</v>
      </c>
      <c r="AB49">
        <f t="shared" si="8"/>
        <v>279.27</v>
      </c>
      <c r="AC49">
        <f t="shared" si="9"/>
        <v>0.91138035925884708</v>
      </c>
      <c r="AE49">
        <v>4.2956128484849998</v>
      </c>
      <c r="AF49">
        <v>44</v>
      </c>
      <c r="AG49">
        <v>341.928</v>
      </c>
      <c r="AH49">
        <f t="shared" si="10"/>
        <v>329.726</v>
      </c>
      <c r="AI49">
        <f t="shared" si="11"/>
        <v>0.92447285090328779</v>
      </c>
      <c r="AK49">
        <v>4.30391709090918</v>
      </c>
      <c r="AL49">
        <v>44</v>
      </c>
      <c r="AM49">
        <v>262.19799999999998</v>
      </c>
      <c r="AN49">
        <f t="shared" si="12"/>
        <v>251.93099999999998</v>
      </c>
      <c r="AO49">
        <f t="shared" si="13"/>
        <v>0.90256603165220173</v>
      </c>
      <c r="AQ49">
        <v>4.3019158787878897</v>
      </c>
      <c r="AR49">
        <v>44</v>
      </c>
      <c r="AS49">
        <v>310.13499999999999</v>
      </c>
      <c r="AT49">
        <f t="shared" si="14"/>
        <v>300.42500000000001</v>
      </c>
      <c r="AU49">
        <f t="shared" si="15"/>
        <v>0.93396073028159177</v>
      </c>
      <c r="AW49">
        <v>4.2987643636363302</v>
      </c>
      <c r="AX49">
        <v>44</v>
      </c>
      <c r="AY49">
        <v>433.11599999999999</v>
      </c>
      <c r="AZ49">
        <f t="shared" si="16"/>
        <v>420.637</v>
      </c>
      <c r="BA49">
        <f t="shared" si="17"/>
        <v>0.90784931372326827</v>
      </c>
      <c r="BC49">
        <v>4.3007655757578496</v>
      </c>
      <c r="BD49">
        <v>44</v>
      </c>
      <c r="BE49">
        <v>372.05200000000002</v>
      </c>
      <c r="BF49">
        <f t="shared" si="18"/>
        <v>362.66500000000002</v>
      </c>
      <c r="BG49">
        <f t="shared" si="19"/>
        <v>0.93790238718805685</v>
      </c>
      <c r="BI49">
        <v>4.2997649696967501</v>
      </c>
      <c r="BJ49">
        <v>44</v>
      </c>
      <c r="BK49">
        <v>270.28199999999998</v>
      </c>
      <c r="BL49">
        <f t="shared" si="20"/>
        <v>256.74</v>
      </c>
      <c r="BM49">
        <f t="shared" si="21"/>
        <v>0.91110239699351092</v>
      </c>
      <c r="BO49">
        <v>4.29761406060606</v>
      </c>
      <c r="BP49">
        <v>44</v>
      </c>
      <c r="BQ49">
        <v>366.83800000000002</v>
      </c>
      <c r="BR49">
        <f t="shared" si="22"/>
        <v>353.26500000000004</v>
      </c>
      <c r="BS49">
        <f t="shared" si="23"/>
        <v>0.91169231555370089</v>
      </c>
      <c r="BV49" s="4">
        <f t="shared" si="24"/>
        <v>0.92344946192952637</v>
      </c>
      <c r="BW49" s="4">
        <f t="shared" si="25"/>
        <v>2.9142257234647436E-4</v>
      </c>
      <c r="BX49" s="4">
        <f t="shared" si="26"/>
        <v>1.7071103430841089E-2</v>
      </c>
      <c r="BY49" s="4">
        <f t="shared" si="27"/>
        <v>4.9280030805800238E-3</v>
      </c>
    </row>
    <row r="50" spans="1:77" x14ac:dyDescent="0.25">
      <c r="A50">
        <v>4.3966094545454499</v>
      </c>
      <c r="B50">
        <v>45</v>
      </c>
      <c r="C50">
        <v>440.142</v>
      </c>
      <c r="D50">
        <f t="shared" si="0"/>
        <v>427.63900000000001</v>
      </c>
      <c r="E50">
        <f t="shared" si="1"/>
        <v>0.93905648801187191</v>
      </c>
      <c r="G50">
        <v>4.3996112727272703</v>
      </c>
      <c r="H50">
        <v>45</v>
      </c>
      <c r="I50">
        <v>317.62900000000002</v>
      </c>
      <c r="J50">
        <f t="shared" si="2"/>
        <v>305.12600000000003</v>
      </c>
      <c r="K50">
        <f t="shared" si="3"/>
        <v>0.92502733009111249</v>
      </c>
      <c r="M50">
        <v>4.3975706666667502</v>
      </c>
      <c r="N50">
        <v>45</v>
      </c>
      <c r="O50">
        <v>314.93200000000002</v>
      </c>
      <c r="P50">
        <f t="shared" si="4"/>
        <v>300.69</v>
      </c>
      <c r="Q50">
        <f t="shared" si="5"/>
        <v>0.94487402151066102</v>
      </c>
      <c r="S50">
        <v>4.3986106666666203</v>
      </c>
      <c r="T50">
        <v>45</v>
      </c>
      <c r="U50">
        <v>270.411</v>
      </c>
      <c r="V50">
        <f t="shared" si="6"/>
        <v>257.262</v>
      </c>
      <c r="W50">
        <f t="shared" si="7"/>
        <v>0.90118372711502948</v>
      </c>
      <c r="Y50">
        <v>4.39556945454546</v>
      </c>
      <c r="Z50">
        <v>45</v>
      </c>
      <c r="AA50">
        <v>292.28500000000003</v>
      </c>
      <c r="AB50">
        <f t="shared" si="8"/>
        <v>280.072</v>
      </c>
      <c r="AC50">
        <f t="shared" si="9"/>
        <v>0.91399763661812528</v>
      </c>
      <c r="AE50">
        <v>4.3965700606061002</v>
      </c>
      <c r="AF50">
        <v>45</v>
      </c>
      <c r="AG50">
        <v>353.154</v>
      </c>
      <c r="AH50">
        <f t="shared" si="10"/>
        <v>340.952</v>
      </c>
      <c r="AI50">
        <f t="shared" si="11"/>
        <v>0.95594787023521888</v>
      </c>
      <c r="AK50">
        <v>4.4036530909092999</v>
      </c>
      <c r="AL50">
        <v>45</v>
      </c>
      <c r="AM50">
        <v>264.80399999999997</v>
      </c>
      <c r="AN50">
        <f t="shared" si="12"/>
        <v>254.53699999999998</v>
      </c>
      <c r="AO50">
        <f t="shared" si="13"/>
        <v>0.91190226688520448</v>
      </c>
      <c r="AQ50">
        <v>4.4026524848484296</v>
      </c>
      <c r="AR50">
        <v>45</v>
      </c>
      <c r="AS50">
        <v>305.00099999999998</v>
      </c>
      <c r="AT50">
        <f t="shared" si="14"/>
        <v>295.291</v>
      </c>
      <c r="AU50">
        <f t="shared" si="15"/>
        <v>0.91800015979223271</v>
      </c>
      <c r="AW50">
        <v>4.4006118787879096</v>
      </c>
      <c r="AX50">
        <v>45</v>
      </c>
      <c r="AY50">
        <v>440.738</v>
      </c>
      <c r="AZ50">
        <f t="shared" si="16"/>
        <v>428.25900000000001</v>
      </c>
      <c r="BA50">
        <f t="shared" si="17"/>
        <v>0.92429966751810511</v>
      </c>
      <c r="BC50">
        <v>4.4006118787879096</v>
      </c>
      <c r="BD50">
        <v>45</v>
      </c>
      <c r="BE50">
        <v>368.55500000000001</v>
      </c>
      <c r="BF50">
        <f t="shared" si="18"/>
        <v>359.16800000000001</v>
      </c>
      <c r="BG50">
        <f t="shared" si="19"/>
        <v>0.92885865634003828</v>
      </c>
      <c r="BI50">
        <v>4.3996112727272703</v>
      </c>
      <c r="BJ50">
        <v>45</v>
      </c>
      <c r="BK50">
        <v>267.77100000000002</v>
      </c>
      <c r="BL50">
        <f t="shared" si="20"/>
        <v>254.22900000000001</v>
      </c>
      <c r="BM50">
        <f t="shared" si="21"/>
        <v>0.90219152171560058</v>
      </c>
      <c r="BO50">
        <v>4.39556945454523</v>
      </c>
      <c r="BP50">
        <v>45</v>
      </c>
      <c r="BQ50">
        <v>371.55</v>
      </c>
      <c r="BR50">
        <f t="shared" si="22"/>
        <v>357.97700000000003</v>
      </c>
      <c r="BS50">
        <f t="shared" si="23"/>
        <v>0.9238528584631005</v>
      </c>
      <c r="BV50" s="4">
        <f t="shared" si="24"/>
        <v>0.92409935035802493</v>
      </c>
      <c r="BW50" s="4">
        <f t="shared" si="25"/>
        <v>2.7148513703846079E-4</v>
      </c>
      <c r="BX50" s="4">
        <f t="shared" si="26"/>
        <v>1.647680603267699E-2</v>
      </c>
      <c r="BY50" s="4">
        <f t="shared" si="27"/>
        <v>4.7564441991756554E-3</v>
      </c>
    </row>
    <row r="51" spans="1:77" x14ac:dyDescent="0.25">
      <c r="A51">
        <v>4.4974563636362701</v>
      </c>
      <c r="B51">
        <v>46</v>
      </c>
      <c r="C51">
        <v>441.286</v>
      </c>
      <c r="D51">
        <f t="shared" si="0"/>
        <v>428.78300000000002</v>
      </c>
      <c r="E51">
        <f t="shared" si="1"/>
        <v>0.94156860833365164</v>
      </c>
      <c r="G51">
        <v>4.4994575757575603</v>
      </c>
      <c r="H51">
        <v>46</v>
      </c>
      <c r="I51">
        <v>326.78699999999998</v>
      </c>
      <c r="J51">
        <f t="shared" si="2"/>
        <v>314.28399999999999</v>
      </c>
      <c r="K51">
        <f t="shared" si="3"/>
        <v>0.95279094344747794</v>
      </c>
      <c r="M51">
        <v>4.4975272727272104</v>
      </c>
      <c r="N51">
        <v>46</v>
      </c>
      <c r="O51">
        <v>308.71699999999998</v>
      </c>
      <c r="P51">
        <f t="shared" si="4"/>
        <v>294.47499999999997</v>
      </c>
      <c r="Q51">
        <f t="shared" si="5"/>
        <v>0.92534429972513843</v>
      </c>
      <c r="S51">
        <v>4.4994575757575603</v>
      </c>
      <c r="T51">
        <v>46</v>
      </c>
      <c r="U51">
        <v>281.92700000000002</v>
      </c>
      <c r="V51">
        <f t="shared" si="6"/>
        <v>268.77800000000002</v>
      </c>
      <c r="W51">
        <f t="shared" si="7"/>
        <v>0.94152404866060047</v>
      </c>
      <c r="Y51">
        <v>4.4955260606059202</v>
      </c>
      <c r="Z51">
        <v>46</v>
      </c>
      <c r="AA51">
        <v>300.54899999999998</v>
      </c>
      <c r="AB51">
        <f t="shared" si="8"/>
        <v>288.33599999999996</v>
      </c>
      <c r="AC51">
        <f t="shared" si="9"/>
        <v>0.94096668910824255</v>
      </c>
      <c r="AE51">
        <v>4.4965266666667896</v>
      </c>
      <c r="AF51">
        <v>46</v>
      </c>
      <c r="AG51">
        <v>355.32299999999998</v>
      </c>
      <c r="AH51">
        <f t="shared" si="10"/>
        <v>343.12099999999998</v>
      </c>
      <c r="AI51">
        <f t="shared" si="11"/>
        <v>0.9620292275246326</v>
      </c>
      <c r="AK51">
        <v>4.5033890909091898</v>
      </c>
      <c r="AL51">
        <v>46</v>
      </c>
      <c r="AM51">
        <v>279.68599999999998</v>
      </c>
      <c r="AN51">
        <f t="shared" si="12"/>
        <v>269.41899999999998</v>
      </c>
      <c r="AO51">
        <f t="shared" si="13"/>
        <v>0.96521840377605195</v>
      </c>
      <c r="AQ51">
        <v>4.5023884848483204</v>
      </c>
      <c r="AR51">
        <v>46</v>
      </c>
      <c r="AS51">
        <v>301.142</v>
      </c>
      <c r="AT51">
        <f t="shared" si="14"/>
        <v>291.43200000000002</v>
      </c>
      <c r="AU51">
        <f t="shared" si="15"/>
        <v>0.90600330713963506</v>
      </c>
      <c r="AW51">
        <v>4.4994575757575603</v>
      </c>
      <c r="AX51">
        <v>46</v>
      </c>
      <c r="AY51">
        <v>427.11599999999999</v>
      </c>
      <c r="AZ51">
        <f t="shared" si="16"/>
        <v>414.637</v>
      </c>
      <c r="BA51">
        <f t="shared" si="17"/>
        <v>0.89489967809364079</v>
      </c>
      <c r="BC51">
        <v>4.5004581818184297</v>
      </c>
      <c r="BD51">
        <v>46</v>
      </c>
      <c r="BE51">
        <v>380.12400000000002</v>
      </c>
      <c r="BF51">
        <f t="shared" si="18"/>
        <v>370.73700000000002</v>
      </c>
      <c r="BG51">
        <f t="shared" si="19"/>
        <v>0.95877770757845016</v>
      </c>
      <c r="BI51">
        <v>4.5004581818179696</v>
      </c>
      <c r="BJ51">
        <v>46</v>
      </c>
      <c r="BK51">
        <v>270.13299999999998</v>
      </c>
      <c r="BL51">
        <f t="shared" si="20"/>
        <v>256.59100000000001</v>
      </c>
      <c r="BM51">
        <f t="shared" si="21"/>
        <v>0.91057363537805547</v>
      </c>
      <c r="BO51">
        <v>4.4965266666663402</v>
      </c>
      <c r="BP51">
        <v>46</v>
      </c>
      <c r="BQ51">
        <v>367.30700000000002</v>
      </c>
      <c r="BR51">
        <f t="shared" si="22"/>
        <v>353.73400000000004</v>
      </c>
      <c r="BS51">
        <f t="shared" si="23"/>
        <v>0.91290269217180542</v>
      </c>
      <c r="BV51" s="4">
        <f t="shared" si="24"/>
        <v>0.93438327007811506</v>
      </c>
      <c r="BW51" s="4">
        <f t="shared" si="25"/>
        <v>5.6994453754902381E-4</v>
      </c>
      <c r="BX51" s="4">
        <f t="shared" si="26"/>
        <v>2.3873511211152495E-2</v>
      </c>
      <c r="BY51" s="4">
        <f t="shared" si="27"/>
        <v>6.8916890621302214E-3</v>
      </c>
    </row>
    <row r="52" spans="1:77" x14ac:dyDescent="0.25">
      <c r="A52">
        <v>4.5973026666666703</v>
      </c>
      <c r="B52">
        <v>47</v>
      </c>
      <c r="C52">
        <v>440.80700000000002</v>
      </c>
      <c r="D52">
        <f t="shared" si="0"/>
        <v>428.30400000000003</v>
      </c>
      <c r="E52">
        <f t="shared" si="1"/>
        <v>0.94051676774437498</v>
      </c>
      <c r="G52">
        <v>4.5993038787878504</v>
      </c>
      <c r="H52">
        <v>47</v>
      </c>
      <c r="I52">
        <v>320.04300000000001</v>
      </c>
      <c r="J52">
        <f t="shared" si="2"/>
        <v>307.54000000000002</v>
      </c>
      <c r="K52">
        <f t="shared" si="3"/>
        <v>0.93234567062859519</v>
      </c>
      <c r="M52">
        <v>4.5964832727272498</v>
      </c>
      <c r="N52">
        <v>47</v>
      </c>
      <c r="O52">
        <v>315.54000000000002</v>
      </c>
      <c r="P52">
        <f t="shared" si="4"/>
        <v>301.298</v>
      </c>
      <c r="Q52">
        <f t="shared" si="5"/>
        <v>0.94678457192829535</v>
      </c>
      <c r="S52">
        <v>4.5983032727272004</v>
      </c>
      <c r="T52">
        <v>47</v>
      </c>
      <c r="U52">
        <v>277.68700000000001</v>
      </c>
      <c r="V52">
        <f t="shared" si="6"/>
        <v>264.53800000000001</v>
      </c>
      <c r="W52">
        <f t="shared" si="7"/>
        <v>0.92667141203736136</v>
      </c>
      <c r="Y52">
        <v>4.5964832727272498</v>
      </c>
      <c r="Z52">
        <v>47</v>
      </c>
      <c r="AA52">
        <v>290.51100000000002</v>
      </c>
      <c r="AB52">
        <f t="shared" si="8"/>
        <v>278.298</v>
      </c>
      <c r="AC52">
        <f t="shared" si="9"/>
        <v>0.90820829742191655</v>
      </c>
      <c r="AE52">
        <v>4.5964832727272498</v>
      </c>
      <c r="AF52">
        <v>47</v>
      </c>
      <c r="AG52">
        <v>351.45800000000003</v>
      </c>
      <c r="AH52">
        <f t="shared" si="10"/>
        <v>339.25600000000003</v>
      </c>
      <c r="AI52">
        <f t="shared" si="11"/>
        <v>0.95119269182911215</v>
      </c>
      <c r="AK52">
        <v>4.6031250909090797</v>
      </c>
      <c r="AL52">
        <v>47</v>
      </c>
      <c r="AM52">
        <v>266.553</v>
      </c>
      <c r="AN52">
        <f t="shared" si="12"/>
        <v>256.286</v>
      </c>
      <c r="AO52">
        <f t="shared" si="13"/>
        <v>0.91816822061602654</v>
      </c>
      <c r="AQ52">
        <v>4.6021244848484404</v>
      </c>
      <c r="AR52">
        <v>47</v>
      </c>
      <c r="AS52">
        <v>296.57600000000002</v>
      </c>
      <c r="AT52">
        <f t="shared" si="14"/>
        <v>286.86600000000004</v>
      </c>
      <c r="AU52">
        <f t="shared" si="15"/>
        <v>0.89180853408657446</v>
      </c>
      <c r="AW52">
        <v>4.5993038787878504</v>
      </c>
      <c r="AX52">
        <v>47</v>
      </c>
      <c r="AY52">
        <v>425.58</v>
      </c>
      <c r="AZ52">
        <f t="shared" si="16"/>
        <v>413.101</v>
      </c>
      <c r="BA52">
        <f t="shared" si="17"/>
        <v>0.89158457137245617</v>
      </c>
      <c r="BC52">
        <v>4.6023056969697702</v>
      </c>
      <c r="BD52">
        <v>47</v>
      </c>
      <c r="BE52">
        <v>367.952</v>
      </c>
      <c r="BF52">
        <f t="shared" si="18"/>
        <v>358.565</v>
      </c>
      <c r="BG52">
        <f t="shared" si="19"/>
        <v>0.92729921404625637</v>
      </c>
      <c r="BI52">
        <v>4.6003044848484897</v>
      </c>
      <c r="BJ52">
        <v>47</v>
      </c>
      <c r="BK52">
        <v>260.96499999999997</v>
      </c>
      <c r="BL52">
        <f t="shared" si="20"/>
        <v>247.42299999999997</v>
      </c>
      <c r="BM52">
        <f t="shared" si="21"/>
        <v>0.87803882671701106</v>
      </c>
      <c r="BO52">
        <v>4.5964832727272498</v>
      </c>
      <c r="BP52">
        <v>47</v>
      </c>
      <c r="BQ52">
        <v>379.23200000000003</v>
      </c>
      <c r="BR52">
        <f t="shared" si="22"/>
        <v>365.65900000000005</v>
      </c>
      <c r="BS52">
        <f t="shared" si="23"/>
        <v>0.94367825970036867</v>
      </c>
      <c r="BV52" s="4">
        <f t="shared" si="24"/>
        <v>0.92135808651069562</v>
      </c>
      <c r="BW52" s="4">
        <f t="shared" si="25"/>
        <v>5.8230901645934651E-4</v>
      </c>
      <c r="BX52" s="4">
        <f t="shared" si="26"/>
        <v>2.4131079885892935E-2</v>
      </c>
      <c r="BY52" s="4">
        <f t="shared" si="27"/>
        <v>6.9660427339783256E-3</v>
      </c>
    </row>
    <row r="53" spans="1:77" x14ac:dyDescent="0.25">
      <c r="A53">
        <v>4.6971489696969604</v>
      </c>
      <c r="B53">
        <v>48</v>
      </c>
      <c r="C53">
        <v>437.51299999999998</v>
      </c>
      <c r="D53">
        <f t="shared" si="0"/>
        <v>425.01</v>
      </c>
      <c r="E53">
        <f t="shared" si="1"/>
        <v>0.93328344227239712</v>
      </c>
      <c r="G53">
        <v>4.6991501818181396</v>
      </c>
      <c r="H53">
        <v>48</v>
      </c>
      <c r="I53">
        <v>314.31700000000001</v>
      </c>
      <c r="J53">
        <f t="shared" si="2"/>
        <v>301.81400000000002</v>
      </c>
      <c r="K53">
        <f t="shared" si="3"/>
        <v>0.91498659112667891</v>
      </c>
      <c r="M53">
        <v>4.69643987878794</v>
      </c>
      <c r="N53">
        <v>48</v>
      </c>
      <c r="O53">
        <v>318.12599999999998</v>
      </c>
      <c r="P53">
        <f t="shared" si="4"/>
        <v>303.88399999999996</v>
      </c>
      <c r="Q53">
        <f t="shared" si="5"/>
        <v>0.95491069590856248</v>
      </c>
      <c r="S53">
        <v>4.6981495757574896</v>
      </c>
      <c r="T53">
        <v>48</v>
      </c>
      <c r="U53">
        <v>271.10000000000002</v>
      </c>
      <c r="V53">
        <f t="shared" si="6"/>
        <v>257.95100000000002</v>
      </c>
      <c r="W53">
        <f t="shared" si="7"/>
        <v>0.90359728056630584</v>
      </c>
      <c r="Y53">
        <v>4.69643987878771</v>
      </c>
      <c r="Z53">
        <v>48</v>
      </c>
      <c r="AA53">
        <v>303.13499999999999</v>
      </c>
      <c r="AB53">
        <f t="shared" si="8"/>
        <v>290.92199999999997</v>
      </c>
      <c r="AC53">
        <f t="shared" si="9"/>
        <v>0.94940594004476775</v>
      </c>
      <c r="AE53">
        <v>4.69643987878794</v>
      </c>
      <c r="AF53">
        <v>48</v>
      </c>
      <c r="AG53">
        <v>356.30900000000003</v>
      </c>
      <c r="AH53">
        <f t="shared" si="10"/>
        <v>344.10700000000003</v>
      </c>
      <c r="AI53">
        <f t="shared" si="11"/>
        <v>0.96479373572535287</v>
      </c>
      <c r="AK53">
        <v>4.7038616969698497</v>
      </c>
      <c r="AL53">
        <v>48</v>
      </c>
      <c r="AM53">
        <v>267.91800000000001</v>
      </c>
      <c r="AN53">
        <f t="shared" si="12"/>
        <v>257.65100000000001</v>
      </c>
      <c r="AO53">
        <f t="shared" si="13"/>
        <v>0.92305845894797167</v>
      </c>
      <c r="AQ53">
        <v>4.7028610909089803</v>
      </c>
      <c r="AR53">
        <v>48</v>
      </c>
      <c r="AS53">
        <v>296.72199999999998</v>
      </c>
      <c r="AT53">
        <f t="shared" si="14"/>
        <v>287.012</v>
      </c>
      <c r="AU53">
        <f t="shared" si="15"/>
        <v>0.89226241863886235</v>
      </c>
      <c r="AW53">
        <v>4.6991501818181396</v>
      </c>
      <c r="AX53">
        <v>48</v>
      </c>
      <c r="AY53">
        <v>447.00099999999998</v>
      </c>
      <c r="AZ53">
        <f t="shared" si="16"/>
        <v>434.52199999999999</v>
      </c>
      <c r="BA53">
        <f t="shared" si="17"/>
        <v>0.93781692884283119</v>
      </c>
      <c r="BC53">
        <v>4.7001507878790099</v>
      </c>
      <c r="BD53">
        <v>48</v>
      </c>
      <c r="BE53">
        <v>365.62</v>
      </c>
      <c r="BF53">
        <f t="shared" si="18"/>
        <v>356.233</v>
      </c>
      <c r="BG53">
        <f t="shared" si="19"/>
        <v>0.92126833605438363</v>
      </c>
      <c r="BI53">
        <v>4.7001507878785498</v>
      </c>
      <c r="BJ53">
        <v>48</v>
      </c>
      <c r="BK53">
        <v>270.18900000000002</v>
      </c>
      <c r="BL53">
        <f t="shared" si="20"/>
        <v>256.64700000000005</v>
      </c>
      <c r="BM53">
        <f t="shared" si="21"/>
        <v>0.91077236457581068</v>
      </c>
      <c r="BO53">
        <v>4.69643987878771</v>
      </c>
      <c r="BP53">
        <v>48</v>
      </c>
      <c r="BQ53">
        <v>363.63499999999999</v>
      </c>
      <c r="BR53">
        <f t="shared" si="22"/>
        <v>350.06200000000001</v>
      </c>
      <c r="BS53">
        <f t="shared" si="23"/>
        <v>0.90342614005734967</v>
      </c>
      <c r="BV53" s="4">
        <f t="shared" si="24"/>
        <v>0.92579852773010629</v>
      </c>
      <c r="BW53" s="4">
        <f t="shared" si="25"/>
        <v>5.104294813130161E-4</v>
      </c>
      <c r="BX53" s="4">
        <f t="shared" si="26"/>
        <v>2.2592686456307406E-2</v>
      </c>
      <c r="BY53" s="4">
        <f t="shared" si="27"/>
        <v>6.5219468036329465E-3</v>
      </c>
    </row>
    <row r="54" spans="1:77" x14ac:dyDescent="0.25">
      <c r="A54">
        <v>4.7969952727272496</v>
      </c>
      <c r="B54">
        <v>49</v>
      </c>
      <c r="C54">
        <v>444.80900000000003</v>
      </c>
      <c r="D54">
        <f t="shared" si="0"/>
        <v>432.30600000000004</v>
      </c>
      <c r="E54">
        <f t="shared" si="1"/>
        <v>0.94930479705185988</v>
      </c>
      <c r="G54">
        <v>4.7989964848484297</v>
      </c>
      <c r="H54">
        <v>49</v>
      </c>
      <c r="I54">
        <v>314.42399999999998</v>
      </c>
      <c r="J54">
        <f t="shared" si="2"/>
        <v>301.92099999999999</v>
      </c>
      <c r="K54">
        <f t="shared" si="3"/>
        <v>0.91531097490360946</v>
      </c>
      <c r="M54">
        <v>4.7963964848484002</v>
      </c>
      <c r="N54">
        <v>49</v>
      </c>
      <c r="O54">
        <v>316.71699999999998</v>
      </c>
      <c r="P54">
        <f t="shared" si="4"/>
        <v>302.47499999999997</v>
      </c>
      <c r="Q54">
        <f t="shared" si="5"/>
        <v>0.95048312100980126</v>
      </c>
      <c r="S54">
        <v>4.7999970909090699</v>
      </c>
      <c r="T54">
        <v>49</v>
      </c>
      <c r="U54">
        <v>267.60000000000002</v>
      </c>
      <c r="V54">
        <f t="shared" si="6"/>
        <v>254.45100000000002</v>
      </c>
      <c r="W54">
        <f t="shared" si="7"/>
        <v>0.89133684939146229</v>
      </c>
      <c r="Y54">
        <v>4.7963964848484002</v>
      </c>
      <c r="Z54">
        <v>49</v>
      </c>
      <c r="AA54">
        <v>301.81099999999998</v>
      </c>
      <c r="AB54">
        <f t="shared" si="8"/>
        <v>289.59799999999996</v>
      </c>
      <c r="AC54">
        <f t="shared" si="9"/>
        <v>0.9450851479952862</v>
      </c>
      <c r="AE54">
        <v>4.7963964848486196</v>
      </c>
      <c r="AF54">
        <v>49</v>
      </c>
      <c r="AG54">
        <v>354.73200000000003</v>
      </c>
      <c r="AH54">
        <f t="shared" si="10"/>
        <v>342.53000000000003</v>
      </c>
      <c r="AI54">
        <f t="shared" si="11"/>
        <v>0.96037220486071229</v>
      </c>
      <c r="AK54">
        <v>4.8035976969697396</v>
      </c>
      <c r="AL54">
        <v>49</v>
      </c>
      <c r="AM54">
        <v>284.69200000000001</v>
      </c>
      <c r="AN54">
        <f t="shared" si="12"/>
        <v>274.42500000000001</v>
      </c>
      <c r="AO54">
        <f t="shared" si="13"/>
        <v>0.98315286025203519</v>
      </c>
      <c r="AQ54">
        <v>4.8025970909091003</v>
      </c>
      <c r="AR54">
        <v>49</v>
      </c>
      <c r="AS54">
        <v>310.49700000000001</v>
      </c>
      <c r="AT54">
        <f t="shared" si="14"/>
        <v>300.78700000000003</v>
      </c>
      <c r="AU54">
        <f t="shared" si="15"/>
        <v>0.93508611526740182</v>
      </c>
      <c r="AW54">
        <v>4.7989964848484297</v>
      </c>
      <c r="AX54">
        <v>49</v>
      </c>
      <c r="AY54">
        <v>437.06</v>
      </c>
      <c r="AZ54">
        <f t="shared" si="16"/>
        <v>424.58100000000002</v>
      </c>
      <c r="BA54">
        <f t="shared" si="17"/>
        <v>0.9163615408771435</v>
      </c>
      <c r="BC54">
        <v>4.8009976969697101</v>
      </c>
      <c r="BD54">
        <v>49</v>
      </c>
      <c r="BE54">
        <v>363.24799999999999</v>
      </c>
      <c r="BF54">
        <f t="shared" si="18"/>
        <v>353.86099999999999</v>
      </c>
      <c r="BG54">
        <f t="shared" si="19"/>
        <v>0.91513401247088344</v>
      </c>
      <c r="BI54">
        <v>4.7999970909090699</v>
      </c>
      <c r="BJ54">
        <v>49</v>
      </c>
      <c r="BK54">
        <v>268.21499999999997</v>
      </c>
      <c r="BL54">
        <f t="shared" si="20"/>
        <v>254.67299999999997</v>
      </c>
      <c r="BM54">
        <f t="shared" si="21"/>
        <v>0.9037671603549442</v>
      </c>
      <c r="BO54">
        <v>4.7963964848481702</v>
      </c>
      <c r="BP54">
        <v>49</v>
      </c>
      <c r="BQ54">
        <v>378.923</v>
      </c>
      <c r="BR54">
        <f t="shared" si="22"/>
        <v>365.35</v>
      </c>
      <c r="BS54">
        <f t="shared" si="23"/>
        <v>0.94288080474302471</v>
      </c>
      <c r="BV54" s="4">
        <f t="shared" si="24"/>
        <v>0.934022965764847</v>
      </c>
      <c r="BW54" s="4">
        <f t="shared" si="25"/>
        <v>6.8825807863583674E-4</v>
      </c>
      <c r="BX54" s="4">
        <f t="shared" si="26"/>
        <v>2.6234673213818324E-2</v>
      </c>
      <c r="BY54" s="4">
        <f t="shared" si="27"/>
        <v>7.5732978210499378E-3</v>
      </c>
    </row>
    <row r="55" spans="1:77" x14ac:dyDescent="0.25">
      <c r="A55">
        <v>4.8968415757575396</v>
      </c>
      <c r="B55">
        <v>50</v>
      </c>
      <c r="C55">
        <v>449.96300000000002</v>
      </c>
      <c r="D55">
        <f t="shared" si="0"/>
        <v>437.46000000000004</v>
      </c>
      <c r="E55">
        <f t="shared" si="1"/>
        <v>0.96062251395610199</v>
      </c>
      <c r="G55">
        <v>4.89984339393936</v>
      </c>
      <c r="H55">
        <v>50</v>
      </c>
      <c r="I55">
        <v>318.86</v>
      </c>
      <c r="J55">
        <f t="shared" si="2"/>
        <v>306.35700000000003</v>
      </c>
      <c r="K55">
        <f t="shared" si="3"/>
        <v>0.92875925933785697</v>
      </c>
      <c r="M55">
        <v>4.8963530909090798</v>
      </c>
      <c r="N55">
        <v>50</v>
      </c>
      <c r="O55">
        <v>316.73500000000001</v>
      </c>
      <c r="P55">
        <f t="shared" si="4"/>
        <v>302.49299999999999</v>
      </c>
      <c r="Q55">
        <f t="shared" si="5"/>
        <v>0.9505396833576919</v>
      </c>
      <c r="S55">
        <v>4.8988427878787197</v>
      </c>
      <c r="T55">
        <v>50</v>
      </c>
      <c r="U55">
        <v>267.69499999999999</v>
      </c>
      <c r="V55">
        <f t="shared" si="6"/>
        <v>254.54599999999999</v>
      </c>
      <c r="W55">
        <f t="shared" si="7"/>
        <v>0.89166963252335085</v>
      </c>
      <c r="Y55">
        <v>4.8973536969694997</v>
      </c>
      <c r="Z55">
        <v>50</v>
      </c>
      <c r="AA55">
        <v>308.36500000000001</v>
      </c>
      <c r="AB55">
        <f t="shared" si="8"/>
        <v>296.15199999999999</v>
      </c>
      <c r="AC55">
        <f t="shared" si="9"/>
        <v>0.96647372132784071</v>
      </c>
      <c r="AE55">
        <v>4.89835430303037</v>
      </c>
      <c r="AF55">
        <v>50</v>
      </c>
      <c r="AG55">
        <v>342.505</v>
      </c>
      <c r="AH55">
        <f t="shared" si="10"/>
        <v>330.303</v>
      </c>
      <c r="AI55">
        <f t="shared" si="11"/>
        <v>0.92609062091527106</v>
      </c>
      <c r="AK55">
        <v>4.9033336969698604</v>
      </c>
      <c r="AL55">
        <v>50</v>
      </c>
      <c r="AM55">
        <v>267.52800000000002</v>
      </c>
      <c r="AN55">
        <f t="shared" si="12"/>
        <v>257.26100000000002</v>
      </c>
      <c r="AO55">
        <f t="shared" si="13"/>
        <v>0.92166124799598736</v>
      </c>
      <c r="AQ55">
        <v>4.9043343030302804</v>
      </c>
      <c r="AR55">
        <v>50</v>
      </c>
      <c r="AS55">
        <v>298.69099999999997</v>
      </c>
      <c r="AT55">
        <f t="shared" si="14"/>
        <v>288.98099999999999</v>
      </c>
      <c r="AU55">
        <f t="shared" si="15"/>
        <v>0.89838364249814318</v>
      </c>
      <c r="AW55">
        <v>4.89984339393936</v>
      </c>
      <c r="AX55">
        <v>50</v>
      </c>
      <c r="AY55">
        <v>435.786</v>
      </c>
      <c r="AZ55">
        <f t="shared" si="16"/>
        <v>423.30700000000002</v>
      </c>
      <c r="BA55">
        <f t="shared" si="17"/>
        <v>0.91361190157845251</v>
      </c>
      <c r="BC55">
        <v>4.9008440000002302</v>
      </c>
      <c r="BD55">
        <v>50</v>
      </c>
      <c r="BE55">
        <v>375.97800000000001</v>
      </c>
      <c r="BF55">
        <f t="shared" si="18"/>
        <v>366.59100000000001</v>
      </c>
      <c r="BG55">
        <f t="shared" si="19"/>
        <v>0.94805557200627832</v>
      </c>
      <c r="BI55">
        <v>4.8998433939391299</v>
      </c>
      <c r="BJ55">
        <v>50</v>
      </c>
      <c r="BK55">
        <v>267.755</v>
      </c>
      <c r="BL55">
        <f t="shared" si="20"/>
        <v>254.21299999999999</v>
      </c>
      <c r="BM55">
        <f t="shared" si="21"/>
        <v>0.90213474194481336</v>
      </c>
      <c r="BO55">
        <v>4.8963530909090798</v>
      </c>
      <c r="BP55">
        <v>50</v>
      </c>
      <c r="BQ55">
        <v>370.40100000000001</v>
      </c>
      <c r="BR55">
        <f t="shared" si="22"/>
        <v>356.82800000000003</v>
      </c>
      <c r="BS55">
        <f t="shared" si="23"/>
        <v>0.92088756478676337</v>
      </c>
      <c r="BV55" s="4">
        <f t="shared" si="24"/>
        <v>0.92740750851904608</v>
      </c>
      <c r="BW55" s="4">
        <f t="shared" si="25"/>
        <v>6.0168620801002569E-4</v>
      </c>
      <c r="BX55" s="4">
        <f t="shared" si="26"/>
        <v>2.4529292855890193E-2</v>
      </c>
      <c r="BY55" s="4">
        <f t="shared" si="27"/>
        <v>7.0809969166896842E-3</v>
      </c>
    </row>
    <row r="56" spans="1:77" x14ac:dyDescent="0.25">
      <c r="A56">
        <v>4.9976884848484797</v>
      </c>
      <c r="B56">
        <v>51</v>
      </c>
      <c r="C56">
        <v>434.63499999999999</v>
      </c>
      <c r="D56">
        <f t="shared" si="0"/>
        <v>422.13200000000001</v>
      </c>
      <c r="E56">
        <f t="shared" si="1"/>
        <v>0.92696361509924841</v>
      </c>
      <c r="G56">
        <v>4.99968969696965</v>
      </c>
      <c r="H56">
        <v>51</v>
      </c>
      <c r="I56">
        <v>317.91500000000002</v>
      </c>
      <c r="J56">
        <f t="shared" si="2"/>
        <v>305.41200000000003</v>
      </c>
      <c r="K56">
        <f t="shared" si="3"/>
        <v>0.92589437457898327</v>
      </c>
      <c r="M56">
        <v>4.99630969696977</v>
      </c>
      <c r="N56">
        <v>51</v>
      </c>
      <c r="O56">
        <v>314.47899999999998</v>
      </c>
      <c r="P56">
        <f t="shared" si="4"/>
        <v>300.23699999999997</v>
      </c>
      <c r="Q56">
        <f t="shared" si="5"/>
        <v>0.94345053575541682</v>
      </c>
      <c r="S56">
        <v>4.9986890909090098</v>
      </c>
      <c r="T56">
        <v>51</v>
      </c>
      <c r="U56">
        <v>266.79500000000002</v>
      </c>
      <c r="V56">
        <f t="shared" si="6"/>
        <v>253.64600000000002</v>
      </c>
      <c r="W56">
        <f t="shared" si="7"/>
        <v>0.88851695022124821</v>
      </c>
      <c r="Y56">
        <v>4.99630969696954</v>
      </c>
      <c r="Z56">
        <v>51</v>
      </c>
      <c r="AA56">
        <v>293.61599999999999</v>
      </c>
      <c r="AB56">
        <f t="shared" si="8"/>
        <v>281.40299999999996</v>
      </c>
      <c r="AC56">
        <f t="shared" si="9"/>
        <v>0.91834127273433352</v>
      </c>
      <c r="AE56">
        <v>4.99630969696977</v>
      </c>
      <c r="AF56">
        <v>51</v>
      </c>
      <c r="AG56">
        <v>349.34199999999998</v>
      </c>
      <c r="AH56">
        <f t="shared" si="10"/>
        <v>337.14</v>
      </c>
      <c r="AI56">
        <f t="shared" si="11"/>
        <v>0.94525993386488916</v>
      </c>
      <c r="AK56">
        <v>5.0040703030304003</v>
      </c>
      <c r="AL56">
        <v>51</v>
      </c>
      <c r="AM56">
        <v>272.47800000000001</v>
      </c>
      <c r="AN56">
        <f t="shared" si="12"/>
        <v>262.21100000000001</v>
      </c>
      <c r="AO56">
        <f t="shared" si="13"/>
        <v>0.9393950793096344</v>
      </c>
      <c r="AQ56">
        <v>5.0020690909091101</v>
      </c>
      <c r="AR56">
        <v>51</v>
      </c>
      <c r="AS56">
        <v>308.00200000000001</v>
      </c>
      <c r="AT56">
        <f t="shared" si="14"/>
        <v>298.29200000000003</v>
      </c>
      <c r="AU56">
        <f t="shared" si="15"/>
        <v>0.9273296635005629</v>
      </c>
      <c r="AW56">
        <v>4.99968969696965</v>
      </c>
      <c r="AX56">
        <v>51</v>
      </c>
      <c r="AY56">
        <v>436.238</v>
      </c>
      <c r="AZ56">
        <f t="shared" si="16"/>
        <v>423.75900000000001</v>
      </c>
      <c r="BA56">
        <f t="shared" si="17"/>
        <v>0.9145874407958845</v>
      </c>
      <c r="BC56">
        <v>5.0006903030302903</v>
      </c>
      <c r="BD56">
        <v>51</v>
      </c>
      <c r="BE56">
        <v>377.21499999999997</v>
      </c>
      <c r="BF56">
        <f t="shared" si="18"/>
        <v>367.82799999999997</v>
      </c>
      <c r="BG56">
        <f t="shared" si="19"/>
        <v>0.95125462692735308</v>
      </c>
      <c r="BI56">
        <v>5.0006903030302903</v>
      </c>
      <c r="BJ56">
        <v>51</v>
      </c>
      <c r="BK56">
        <v>267.34100000000001</v>
      </c>
      <c r="BL56">
        <f t="shared" si="20"/>
        <v>253.79900000000001</v>
      </c>
      <c r="BM56">
        <f t="shared" si="21"/>
        <v>0.90066556537569564</v>
      </c>
      <c r="BO56">
        <v>4.9983109090908302</v>
      </c>
      <c r="BP56">
        <v>51</v>
      </c>
      <c r="BQ56">
        <v>379.51799999999997</v>
      </c>
      <c r="BR56">
        <f t="shared" si="22"/>
        <v>365.94499999999999</v>
      </c>
      <c r="BS56">
        <f t="shared" si="23"/>
        <v>0.94441635716897809</v>
      </c>
      <c r="BV56" s="4">
        <f t="shared" si="24"/>
        <v>0.92717295127768573</v>
      </c>
      <c r="BW56" s="4">
        <f t="shared" si="25"/>
        <v>3.6852417652184359E-4</v>
      </c>
      <c r="BX56" s="4">
        <f t="shared" si="26"/>
        <v>1.9196983526633647E-2</v>
      </c>
      <c r="BY56" s="4">
        <f t="shared" si="27"/>
        <v>5.5416918033653739E-3</v>
      </c>
    </row>
    <row r="57" spans="1:77" x14ac:dyDescent="0.25">
      <c r="A57">
        <v>5.0975347878787698</v>
      </c>
      <c r="B57">
        <v>52</v>
      </c>
      <c r="C57">
        <v>451.50700000000001</v>
      </c>
      <c r="D57">
        <f t="shared" si="0"/>
        <v>439.00400000000002</v>
      </c>
      <c r="E57">
        <f t="shared" si="1"/>
        <v>0.96401299802675577</v>
      </c>
      <c r="G57">
        <v>5.0995359999999401</v>
      </c>
      <c r="H57">
        <v>52</v>
      </c>
      <c r="I57">
        <v>326.75299999999999</v>
      </c>
      <c r="J57">
        <f t="shared" si="2"/>
        <v>314.25</v>
      </c>
      <c r="K57">
        <f t="shared" si="3"/>
        <v>0.95268786822864027</v>
      </c>
      <c r="M57">
        <v>5.0962663030302302</v>
      </c>
      <c r="N57">
        <v>52</v>
      </c>
      <c r="O57">
        <v>315.00799999999998</v>
      </c>
      <c r="P57">
        <f t="shared" si="4"/>
        <v>300.76599999999996</v>
      </c>
      <c r="Q57">
        <f t="shared" si="5"/>
        <v>0.94511284031286513</v>
      </c>
      <c r="S57">
        <v>5.1005366060605803</v>
      </c>
      <c r="T57">
        <v>52</v>
      </c>
      <c r="U57">
        <v>270.69499999999999</v>
      </c>
      <c r="V57">
        <f t="shared" si="6"/>
        <v>257.54599999999999</v>
      </c>
      <c r="W57">
        <f t="shared" si="7"/>
        <v>0.90217857353035957</v>
      </c>
      <c r="Y57">
        <v>5.0962663030302302</v>
      </c>
      <c r="Z57">
        <v>52</v>
      </c>
      <c r="AA57">
        <v>297.32499999999999</v>
      </c>
      <c r="AB57">
        <f t="shared" si="8"/>
        <v>285.11199999999997</v>
      </c>
      <c r="AC57">
        <f t="shared" si="9"/>
        <v>0.93044536466146877</v>
      </c>
      <c r="AE57">
        <v>5.0962663030304602</v>
      </c>
      <c r="AF57">
        <v>52</v>
      </c>
      <c r="AG57">
        <v>360.86099999999999</v>
      </c>
      <c r="AH57">
        <f t="shared" si="10"/>
        <v>348.65899999999999</v>
      </c>
      <c r="AI57">
        <f t="shared" si="11"/>
        <v>0.9775564551266489</v>
      </c>
      <c r="AK57">
        <v>5.1038063030302903</v>
      </c>
      <c r="AL57">
        <v>52</v>
      </c>
      <c r="AM57">
        <v>271.29599999999999</v>
      </c>
      <c r="AN57">
        <f t="shared" si="12"/>
        <v>261.029</v>
      </c>
      <c r="AO57">
        <f t="shared" si="13"/>
        <v>0.9351604553474665</v>
      </c>
      <c r="AQ57">
        <v>5.10280569696965</v>
      </c>
      <c r="AR57">
        <v>52</v>
      </c>
      <c r="AS57">
        <v>297.67099999999999</v>
      </c>
      <c r="AT57">
        <f t="shared" si="14"/>
        <v>287.96100000000001</v>
      </c>
      <c r="AU57">
        <f t="shared" si="15"/>
        <v>0.89521266822873413</v>
      </c>
      <c r="AW57">
        <v>5.0995359999999401</v>
      </c>
      <c r="AX57">
        <v>52</v>
      </c>
      <c r="AY57">
        <v>424.80500000000001</v>
      </c>
      <c r="AZ57">
        <f t="shared" si="16"/>
        <v>412.32600000000002</v>
      </c>
      <c r="BA57">
        <f t="shared" si="17"/>
        <v>0.88991191010362936</v>
      </c>
      <c r="BC57">
        <v>5.1005366060608104</v>
      </c>
      <c r="BD57">
        <v>52</v>
      </c>
      <c r="BE57">
        <v>373.37599999999998</v>
      </c>
      <c r="BF57">
        <f t="shared" si="18"/>
        <v>363.98899999999998</v>
      </c>
      <c r="BG57">
        <f t="shared" si="19"/>
        <v>0.94132643627092105</v>
      </c>
      <c r="BI57">
        <v>5.1005366060603503</v>
      </c>
      <c r="BJ57">
        <v>52</v>
      </c>
      <c r="BK57">
        <v>273.29199999999997</v>
      </c>
      <c r="BL57">
        <f t="shared" si="20"/>
        <v>259.75</v>
      </c>
      <c r="BM57">
        <f t="shared" si="21"/>
        <v>0.92178409137284589</v>
      </c>
      <c r="BO57">
        <v>5.0962663030300002</v>
      </c>
      <c r="BP57">
        <v>52</v>
      </c>
      <c r="BQ57">
        <v>377.46100000000001</v>
      </c>
      <c r="BR57">
        <f t="shared" si="22"/>
        <v>363.88800000000003</v>
      </c>
      <c r="BS57">
        <f t="shared" si="23"/>
        <v>0.93910773306782469</v>
      </c>
      <c r="BV57" s="4">
        <f t="shared" si="24"/>
        <v>0.93287478285651337</v>
      </c>
      <c r="BW57" s="4">
        <f t="shared" si="25"/>
        <v>7.2357083512599699E-4</v>
      </c>
      <c r="BX57" s="4">
        <f t="shared" si="26"/>
        <v>2.6899272018513755E-2</v>
      </c>
      <c r="BY57" s="4">
        <f t="shared" si="27"/>
        <v>7.7651509704469426E-3</v>
      </c>
    </row>
    <row r="58" spans="1:77" x14ac:dyDescent="0.25">
      <c r="A58">
        <v>5.1973810909090599</v>
      </c>
      <c r="B58">
        <v>53</v>
      </c>
      <c r="C58">
        <v>441.68299999999999</v>
      </c>
      <c r="D58">
        <f t="shared" si="0"/>
        <v>429.18</v>
      </c>
      <c r="E58">
        <f t="shared" si="1"/>
        <v>0.94244038435440913</v>
      </c>
      <c r="G58">
        <v>5.1993823030302302</v>
      </c>
      <c r="H58">
        <v>53</v>
      </c>
      <c r="I58">
        <v>327.28300000000002</v>
      </c>
      <c r="J58">
        <f t="shared" si="2"/>
        <v>314.78000000000003</v>
      </c>
      <c r="K58">
        <f t="shared" si="3"/>
        <v>0.95429462899287643</v>
      </c>
      <c r="M58">
        <v>5.1962229090909204</v>
      </c>
      <c r="N58">
        <v>53</v>
      </c>
      <c r="O58">
        <v>316.65699999999998</v>
      </c>
      <c r="P58">
        <f t="shared" si="4"/>
        <v>302.41499999999996</v>
      </c>
      <c r="Q58">
        <f t="shared" si="5"/>
        <v>0.9502945798501663</v>
      </c>
      <c r="S58">
        <v>5.19838169696959</v>
      </c>
      <c r="T58">
        <v>53</v>
      </c>
      <c r="U58">
        <v>267.35199999999998</v>
      </c>
      <c r="V58">
        <f t="shared" si="6"/>
        <v>254.20299999999997</v>
      </c>
      <c r="W58">
        <f t="shared" si="7"/>
        <v>0.89046811026821604</v>
      </c>
      <c r="Y58">
        <v>5.1962229090909204</v>
      </c>
      <c r="Z58">
        <v>53</v>
      </c>
      <c r="AA58">
        <v>297.26799999999997</v>
      </c>
      <c r="AB58">
        <f t="shared" si="8"/>
        <v>285.05499999999995</v>
      </c>
      <c r="AC58">
        <f t="shared" si="9"/>
        <v>0.93025934868954996</v>
      </c>
      <c r="AE58">
        <v>5.1962229090909204</v>
      </c>
      <c r="AF58">
        <v>53</v>
      </c>
      <c r="AG58">
        <v>343.911</v>
      </c>
      <c r="AH58">
        <f t="shared" si="10"/>
        <v>331.709</v>
      </c>
      <c r="AI58">
        <f t="shared" si="11"/>
        <v>0.93003270867410726</v>
      </c>
      <c r="AK58">
        <v>5.2035423030304102</v>
      </c>
      <c r="AL58">
        <v>53</v>
      </c>
      <c r="AM58">
        <v>260.66699999999997</v>
      </c>
      <c r="AN58">
        <f t="shared" si="12"/>
        <v>250.39999999999998</v>
      </c>
      <c r="AO58">
        <f t="shared" si="13"/>
        <v>0.89708108301761713</v>
      </c>
      <c r="AQ58">
        <v>5.2025416969695399</v>
      </c>
      <c r="AR58">
        <v>53</v>
      </c>
      <c r="AS58">
        <v>308.25799999999998</v>
      </c>
      <c r="AT58">
        <f t="shared" si="14"/>
        <v>298.548</v>
      </c>
      <c r="AU58">
        <f t="shared" si="15"/>
        <v>0.92812551586621839</v>
      </c>
      <c r="AW58">
        <v>5.1993823030302302</v>
      </c>
      <c r="AX58">
        <v>53</v>
      </c>
      <c r="AY58">
        <v>440.11399999999998</v>
      </c>
      <c r="AZ58">
        <f t="shared" si="16"/>
        <v>427.63499999999999</v>
      </c>
      <c r="BA58">
        <f t="shared" si="17"/>
        <v>0.92295290541262376</v>
      </c>
      <c r="BC58">
        <v>5.2003829090913296</v>
      </c>
      <c r="BD58">
        <v>53</v>
      </c>
      <c r="BE58">
        <v>379.101</v>
      </c>
      <c r="BF58">
        <f t="shared" si="18"/>
        <v>369.714</v>
      </c>
      <c r="BG58">
        <f t="shared" si="19"/>
        <v>0.95613208657258131</v>
      </c>
      <c r="BI58">
        <v>5.2023841212121598</v>
      </c>
      <c r="BJ58">
        <v>53</v>
      </c>
      <c r="BK58">
        <v>272.113</v>
      </c>
      <c r="BL58">
        <f t="shared" si="20"/>
        <v>258.57100000000003</v>
      </c>
      <c r="BM58">
        <f t="shared" si="21"/>
        <v>0.91760013201296697</v>
      </c>
      <c r="BO58">
        <v>5.1962229090909204</v>
      </c>
      <c r="BP58">
        <v>53</v>
      </c>
      <c r="BQ58">
        <v>366.197</v>
      </c>
      <c r="BR58">
        <f t="shared" si="22"/>
        <v>352.62400000000002</v>
      </c>
      <c r="BS58">
        <f t="shared" si="23"/>
        <v>0.91003804815027867</v>
      </c>
      <c r="BV58" s="4">
        <f t="shared" si="24"/>
        <v>0.92747662765513439</v>
      </c>
      <c r="BW58" s="4">
        <f t="shared" si="25"/>
        <v>4.5593130892048562E-4</v>
      </c>
      <c r="BX58" s="4">
        <f t="shared" si="26"/>
        <v>2.1352548066225857E-2</v>
      </c>
      <c r="BY58" s="4">
        <f t="shared" si="27"/>
        <v>6.1639496869599613E-3</v>
      </c>
    </row>
    <row r="59" spans="1:77" x14ac:dyDescent="0.25">
      <c r="A59">
        <v>5.2972273939393499</v>
      </c>
      <c r="B59">
        <v>54</v>
      </c>
      <c r="C59">
        <v>444.48399999999998</v>
      </c>
      <c r="D59">
        <f t="shared" si="0"/>
        <v>431.98099999999999</v>
      </c>
      <c r="E59">
        <f t="shared" si="1"/>
        <v>0.94859112650589961</v>
      </c>
      <c r="G59">
        <v>5.2992286060605203</v>
      </c>
      <c r="H59">
        <v>54</v>
      </c>
      <c r="I59">
        <v>319.416</v>
      </c>
      <c r="J59">
        <f t="shared" si="2"/>
        <v>306.91300000000001</v>
      </c>
      <c r="K59">
        <f t="shared" si="3"/>
        <v>0.93044484232826308</v>
      </c>
      <c r="M59">
        <v>5.2961795151516</v>
      </c>
      <c r="N59">
        <v>54</v>
      </c>
      <c r="O59">
        <v>313.10399999999998</v>
      </c>
      <c r="P59">
        <f t="shared" si="4"/>
        <v>298.86199999999997</v>
      </c>
      <c r="Q59">
        <f t="shared" si="5"/>
        <v>0.93912980084711539</v>
      </c>
      <c r="S59">
        <v>5.29822799999988</v>
      </c>
      <c r="T59">
        <v>54</v>
      </c>
      <c r="U59">
        <v>276.21600000000001</v>
      </c>
      <c r="V59">
        <f t="shared" si="6"/>
        <v>263.06700000000001</v>
      </c>
      <c r="W59">
        <f t="shared" si="7"/>
        <v>0.92151852796359146</v>
      </c>
      <c r="Y59">
        <v>5.2961795151513797</v>
      </c>
      <c r="Z59">
        <v>54</v>
      </c>
      <c r="AA59">
        <v>297.24799999999999</v>
      </c>
      <c r="AB59">
        <f t="shared" si="8"/>
        <v>285.03499999999997</v>
      </c>
      <c r="AC59">
        <f t="shared" si="9"/>
        <v>0.93019407992747327</v>
      </c>
      <c r="AE59">
        <v>5.2961795151516</v>
      </c>
      <c r="AF59">
        <v>54</v>
      </c>
      <c r="AG59">
        <v>359.71699999999998</v>
      </c>
      <c r="AH59">
        <f t="shared" si="10"/>
        <v>347.51499999999999</v>
      </c>
      <c r="AI59">
        <f t="shared" si="11"/>
        <v>0.97434895271120892</v>
      </c>
      <c r="AK59">
        <v>5.3042789090909501</v>
      </c>
      <c r="AL59">
        <v>54</v>
      </c>
      <c r="AM59">
        <v>279.875</v>
      </c>
      <c r="AN59">
        <f t="shared" si="12"/>
        <v>269.608</v>
      </c>
      <c r="AO59">
        <f t="shared" si="13"/>
        <v>0.96589551369893667</v>
      </c>
      <c r="AQ59">
        <v>5.3022776969696599</v>
      </c>
      <c r="AR59">
        <v>54</v>
      </c>
      <c r="AS59">
        <v>307.738</v>
      </c>
      <c r="AT59">
        <f t="shared" si="14"/>
        <v>298.02800000000002</v>
      </c>
      <c r="AU59">
        <f t="shared" si="15"/>
        <v>0.92650894074848045</v>
      </c>
      <c r="AW59">
        <v>5.2992286060605203</v>
      </c>
      <c r="AX59">
        <v>54</v>
      </c>
      <c r="AY59">
        <v>437.83600000000001</v>
      </c>
      <c r="AZ59">
        <f t="shared" si="16"/>
        <v>425.35700000000003</v>
      </c>
      <c r="BA59">
        <f t="shared" si="17"/>
        <v>0.91803636041857528</v>
      </c>
      <c r="BC59">
        <v>5.3022304242426799</v>
      </c>
      <c r="BD59">
        <v>54</v>
      </c>
      <c r="BE59">
        <v>382.95499999999998</v>
      </c>
      <c r="BF59">
        <f t="shared" si="18"/>
        <v>373.56799999999998</v>
      </c>
      <c r="BG59">
        <f t="shared" si="19"/>
        <v>0.96609906932587364</v>
      </c>
      <c r="BI59">
        <v>5.3002292121209296</v>
      </c>
      <c r="BJ59">
        <v>54</v>
      </c>
      <c r="BK59">
        <v>275.22800000000001</v>
      </c>
      <c r="BL59">
        <f t="shared" si="20"/>
        <v>261.68600000000004</v>
      </c>
      <c r="BM59">
        <f t="shared" si="21"/>
        <v>0.9286544436380928</v>
      </c>
      <c r="BO59">
        <v>5.2961795151513797</v>
      </c>
      <c r="BP59">
        <v>54</v>
      </c>
      <c r="BQ59">
        <v>366.58100000000002</v>
      </c>
      <c r="BR59">
        <f t="shared" si="22"/>
        <v>353.00800000000004</v>
      </c>
      <c r="BS59">
        <f t="shared" si="23"/>
        <v>0.91102906013610419</v>
      </c>
      <c r="BV59" s="4">
        <f t="shared" si="24"/>
        <v>0.93837089318746791</v>
      </c>
      <c r="BW59" s="4">
        <f t="shared" si="25"/>
        <v>4.3052504538857589E-4</v>
      </c>
      <c r="BX59" s="4">
        <f t="shared" si="26"/>
        <v>2.0749097459614379E-2</v>
      </c>
      <c r="BY59" s="4">
        <f t="shared" si="27"/>
        <v>5.9897485018750715E-3</v>
      </c>
    </row>
    <row r="60" spans="1:77" x14ac:dyDescent="0.25">
      <c r="A60">
        <v>5.39707369696964</v>
      </c>
      <c r="B60">
        <v>55</v>
      </c>
      <c r="C60">
        <v>445.97300000000001</v>
      </c>
      <c r="D60">
        <f t="shared" si="0"/>
        <v>433.47</v>
      </c>
      <c r="E60">
        <f t="shared" si="1"/>
        <v>0.95186083556108336</v>
      </c>
      <c r="G60">
        <v>5.4000755151514497</v>
      </c>
      <c r="H60">
        <v>55</v>
      </c>
      <c r="I60">
        <v>321.18099999999998</v>
      </c>
      <c r="J60">
        <f t="shared" si="2"/>
        <v>308.678</v>
      </c>
      <c r="K60">
        <f t="shared" si="3"/>
        <v>0.93579565883557747</v>
      </c>
      <c r="M60">
        <v>5.3961361212120602</v>
      </c>
      <c r="N60">
        <v>55</v>
      </c>
      <c r="O60">
        <v>313.37</v>
      </c>
      <c r="P60">
        <f t="shared" si="4"/>
        <v>299.12799999999999</v>
      </c>
      <c r="Q60">
        <f t="shared" si="5"/>
        <v>0.9399656666548305</v>
      </c>
      <c r="S60">
        <v>5.3990749090908103</v>
      </c>
      <c r="T60">
        <v>55</v>
      </c>
      <c r="U60">
        <v>285.505</v>
      </c>
      <c r="V60">
        <f t="shared" si="6"/>
        <v>272.35599999999999</v>
      </c>
      <c r="W60">
        <f t="shared" si="7"/>
        <v>0.95405771230162617</v>
      </c>
      <c r="Y60">
        <v>5.3961361212120602</v>
      </c>
      <c r="Z60">
        <v>55</v>
      </c>
      <c r="AA60">
        <v>297.827</v>
      </c>
      <c r="AB60">
        <f t="shared" si="8"/>
        <v>285.61399999999998</v>
      </c>
      <c r="AC60">
        <f t="shared" si="9"/>
        <v>0.93208361058959555</v>
      </c>
      <c r="AE60">
        <v>5.3961361212122902</v>
      </c>
      <c r="AF60">
        <v>55</v>
      </c>
      <c r="AG60">
        <v>350.17200000000003</v>
      </c>
      <c r="AH60">
        <f t="shared" si="10"/>
        <v>337.97</v>
      </c>
      <c r="AI60">
        <f t="shared" si="11"/>
        <v>0.94758705537259491</v>
      </c>
      <c r="AK60">
        <v>5.4040149090910701</v>
      </c>
      <c r="AL60">
        <v>55</v>
      </c>
      <c r="AM60">
        <v>278.75400000000002</v>
      </c>
      <c r="AN60">
        <f t="shared" si="12"/>
        <v>268.48700000000002</v>
      </c>
      <c r="AO60">
        <f t="shared" si="13"/>
        <v>0.961879427860028</v>
      </c>
      <c r="AQ60">
        <v>5.4030143030301998</v>
      </c>
      <c r="AR60">
        <v>55</v>
      </c>
      <c r="AS60">
        <v>302.69900000000001</v>
      </c>
      <c r="AT60">
        <f t="shared" si="14"/>
        <v>292.98900000000003</v>
      </c>
      <c r="AU60">
        <f t="shared" si="15"/>
        <v>0.91084370609793897</v>
      </c>
      <c r="AW60">
        <v>5.4000755151514497</v>
      </c>
      <c r="AX60">
        <v>55</v>
      </c>
      <c r="AY60">
        <v>425.71800000000002</v>
      </c>
      <c r="AZ60">
        <f t="shared" si="16"/>
        <v>413.23900000000003</v>
      </c>
      <c r="BA60">
        <f t="shared" si="17"/>
        <v>0.89188241299193771</v>
      </c>
      <c r="BC60">
        <v>5.4010761212120997</v>
      </c>
      <c r="BD60">
        <v>55</v>
      </c>
      <c r="BE60">
        <v>378.26400000000001</v>
      </c>
      <c r="BF60">
        <f t="shared" si="18"/>
        <v>368.87700000000001</v>
      </c>
      <c r="BG60">
        <f t="shared" si="19"/>
        <v>0.95396748756777972</v>
      </c>
      <c r="BI60">
        <v>5.4000755151514497</v>
      </c>
      <c r="BJ60">
        <v>55</v>
      </c>
      <c r="BK60">
        <v>277.47800000000001</v>
      </c>
      <c r="BL60">
        <f t="shared" si="20"/>
        <v>263.93600000000004</v>
      </c>
      <c r="BM60">
        <f t="shared" si="21"/>
        <v>0.93663909890503749</v>
      </c>
      <c r="BO60">
        <v>5.3961361212118302</v>
      </c>
      <c r="BP60">
        <v>55</v>
      </c>
      <c r="BQ60">
        <v>375.33199999999999</v>
      </c>
      <c r="BR60">
        <f t="shared" si="22"/>
        <v>361.75900000000001</v>
      </c>
      <c r="BS60">
        <f t="shared" si="23"/>
        <v>0.93361329421932904</v>
      </c>
      <c r="BV60" s="4">
        <f t="shared" si="24"/>
        <v>0.93751466391311322</v>
      </c>
      <c r="BW60" s="4">
        <f t="shared" si="25"/>
        <v>3.9030578514849448E-4</v>
      </c>
      <c r="BX60" s="4">
        <f t="shared" si="26"/>
        <v>1.9756158157609855E-2</v>
      </c>
      <c r="BY60" s="4">
        <f t="shared" si="27"/>
        <v>5.7031116152244359E-3</v>
      </c>
    </row>
    <row r="61" spans="1:77" x14ac:dyDescent="0.25">
      <c r="A61">
        <v>5.4989212121212097</v>
      </c>
      <c r="B61">
        <v>56</v>
      </c>
      <c r="C61">
        <v>437.08699999999999</v>
      </c>
      <c r="D61">
        <f t="shared" si="0"/>
        <v>424.584</v>
      </c>
      <c r="E61">
        <f t="shared" si="1"/>
        <v>0.93234798487984627</v>
      </c>
      <c r="G61">
        <v>5.4999218181817398</v>
      </c>
      <c r="H61">
        <v>56</v>
      </c>
      <c r="I61">
        <v>319.48</v>
      </c>
      <c r="J61">
        <f t="shared" si="2"/>
        <v>306.97700000000003</v>
      </c>
      <c r="K61">
        <f t="shared" si="3"/>
        <v>0.9306388662696049</v>
      </c>
      <c r="M61">
        <v>5.4970933333333898</v>
      </c>
      <c r="N61">
        <v>56</v>
      </c>
      <c r="O61">
        <v>314.3</v>
      </c>
      <c r="P61">
        <f t="shared" si="4"/>
        <v>300.05799999999999</v>
      </c>
      <c r="Q61">
        <f t="shared" si="5"/>
        <v>0.94288805462917258</v>
      </c>
      <c r="S61">
        <v>5.4999218181817398</v>
      </c>
      <c r="T61">
        <v>56</v>
      </c>
      <c r="U61">
        <v>281.73700000000002</v>
      </c>
      <c r="V61">
        <f t="shared" si="6"/>
        <v>268.58800000000002</v>
      </c>
      <c r="W61">
        <f t="shared" si="7"/>
        <v>0.94085848239682324</v>
      </c>
      <c r="Y61">
        <v>5.4960927272725204</v>
      </c>
      <c r="Z61">
        <v>56</v>
      </c>
      <c r="AA61">
        <v>291.55399999999997</v>
      </c>
      <c r="AB61">
        <f t="shared" si="8"/>
        <v>279.34099999999995</v>
      </c>
      <c r="AC61">
        <f t="shared" si="9"/>
        <v>0.91161206336421952</v>
      </c>
      <c r="AE61">
        <v>5.4960927272727496</v>
      </c>
      <c r="AF61">
        <v>56</v>
      </c>
      <c r="AG61">
        <v>346.55399999999997</v>
      </c>
      <c r="AH61">
        <f t="shared" si="10"/>
        <v>334.35199999999998</v>
      </c>
      <c r="AI61">
        <f t="shared" si="11"/>
        <v>0.93744304860768057</v>
      </c>
      <c r="AK61">
        <v>5.50375090909096</v>
      </c>
      <c r="AL61">
        <v>56</v>
      </c>
      <c r="AM61">
        <v>282.875</v>
      </c>
      <c r="AN61">
        <f t="shared" si="12"/>
        <v>272.608</v>
      </c>
      <c r="AO61">
        <f t="shared" si="13"/>
        <v>0.97664329025266217</v>
      </c>
      <c r="AQ61">
        <v>5.5027503030303198</v>
      </c>
      <c r="AR61">
        <v>56</v>
      </c>
      <c r="AS61">
        <v>306.26799999999997</v>
      </c>
      <c r="AT61">
        <f t="shared" si="14"/>
        <v>296.55799999999999</v>
      </c>
      <c r="AU61">
        <f t="shared" si="15"/>
        <v>0.92193900724256728</v>
      </c>
      <c r="AW61">
        <v>5.4999218181817398</v>
      </c>
      <c r="AX61">
        <v>56</v>
      </c>
      <c r="AY61">
        <v>448.952</v>
      </c>
      <c r="AZ61">
        <f t="shared" si="16"/>
        <v>436.47300000000001</v>
      </c>
      <c r="BA61">
        <f t="shared" si="17"/>
        <v>0.94202771869506507</v>
      </c>
      <c r="BC61">
        <v>5.50092242424261</v>
      </c>
      <c r="BD61">
        <v>56</v>
      </c>
      <c r="BE61">
        <v>374.875</v>
      </c>
      <c r="BF61">
        <f t="shared" si="18"/>
        <v>365.488</v>
      </c>
      <c r="BG61">
        <f t="shared" si="19"/>
        <v>0.94520305981715491</v>
      </c>
      <c r="BI61">
        <v>5.5009224242421597</v>
      </c>
      <c r="BJ61">
        <v>56</v>
      </c>
      <c r="BK61">
        <v>269.654</v>
      </c>
      <c r="BL61">
        <f t="shared" si="20"/>
        <v>256.11200000000002</v>
      </c>
      <c r="BM61">
        <f t="shared" si="21"/>
        <v>0.90887379099011489</v>
      </c>
      <c r="BO61">
        <v>5.4980939393935797</v>
      </c>
      <c r="BP61">
        <v>56</v>
      </c>
      <c r="BQ61">
        <v>372.17200000000003</v>
      </c>
      <c r="BR61">
        <f t="shared" si="22"/>
        <v>358.59900000000005</v>
      </c>
      <c r="BS61">
        <f t="shared" si="23"/>
        <v>0.92545809141930735</v>
      </c>
      <c r="BV61" s="4">
        <f t="shared" si="24"/>
        <v>0.93466112154701808</v>
      </c>
      <c r="BW61" s="4">
        <f t="shared" si="25"/>
        <v>3.1873210253670228E-4</v>
      </c>
      <c r="BX61" s="4">
        <f t="shared" si="26"/>
        <v>1.7853069835092852E-2</v>
      </c>
      <c r="BY61" s="4">
        <f t="shared" si="27"/>
        <v>5.1537373375760229E-3</v>
      </c>
    </row>
    <row r="62" spans="1:77" x14ac:dyDescent="0.25">
      <c r="A62">
        <v>5.5977669090908604</v>
      </c>
      <c r="B62">
        <v>57</v>
      </c>
      <c r="C62">
        <v>449.69099999999997</v>
      </c>
      <c r="D62">
        <f t="shared" si="0"/>
        <v>437.18799999999999</v>
      </c>
      <c r="E62">
        <f t="shared" si="1"/>
        <v>0.96002522660686751</v>
      </c>
      <c r="G62">
        <v>5.5997681212120298</v>
      </c>
      <c r="H62">
        <v>57</v>
      </c>
      <c r="I62">
        <v>328.03899999999999</v>
      </c>
      <c r="J62">
        <f t="shared" si="2"/>
        <v>315.536</v>
      </c>
      <c r="K62">
        <f t="shared" si="3"/>
        <v>0.9565865367999753</v>
      </c>
      <c r="M62">
        <v>5.59704993939385</v>
      </c>
      <c r="N62">
        <v>57</v>
      </c>
      <c r="O62">
        <v>327.88799999999998</v>
      </c>
      <c r="P62">
        <f t="shared" si="4"/>
        <v>313.64599999999996</v>
      </c>
      <c r="Q62">
        <f t="shared" si="5"/>
        <v>0.98558634258117239</v>
      </c>
      <c r="S62">
        <v>5.5987675151513896</v>
      </c>
      <c r="T62">
        <v>57</v>
      </c>
      <c r="U62">
        <v>277.34399999999999</v>
      </c>
      <c r="V62">
        <f t="shared" si="6"/>
        <v>264.19499999999999</v>
      </c>
      <c r="W62">
        <f t="shared" si="7"/>
        <v>0.92546988978222666</v>
      </c>
      <c r="Y62">
        <v>5.5960493333332098</v>
      </c>
      <c r="Z62">
        <v>57</v>
      </c>
      <c r="AA62">
        <v>297.07799999999997</v>
      </c>
      <c r="AB62">
        <f t="shared" si="8"/>
        <v>284.86499999999995</v>
      </c>
      <c r="AC62">
        <f t="shared" si="9"/>
        <v>0.92963929544982071</v>
      </c>
      <c r="AE62">
        <v>5.59704993939408</v>
      </c>
      <c r="AF62">
        <v>57</v>
      </c>
      <c r="AG62">
        <v>356.95600000000002</v>
      </c>
      <c r="AH62">
        <f t="shared" si="10"/>
        <v>344.75400000000002</v>
      </c>
      <c r="AI62">
        <f t="shared" si="11"/>
        <v>0.96660776899702205</v>
      </c>
      <c r="AK62">
        <v>5.6044875151517299</v>
      </c>
      <c r="AL62">
        <v>57</v>
      </c>
      <c r="AM62">
        <v>281.39</v>
      </c>
      <c r="AN62">
        <f t="shared" si="12"/>
        <v>271.12299999999999</v>
      </c>
      <c r="AO62">
        <f t="shared" si="13"/>
        <v>0.97132314085856797</v>
      </c>
      <c r="AQ62">
        <v>5.6024863030302097</v>
      </c>
      <c r="AR62">
        <v>57</v>
      </c>
      <c r="AS62">
        <v>296.303</v>
      </c>
      <c r="AT62">
        <f t="shared" si="14"/>
        <v>286.59300000000002</v>
      </c>
      <c r="AU62">
        <f t="shared" si="15"/>
        <v>0.89095983214976204</v>
      </c>
      <c r="AW62">
        <v>5.5997681212120298</v>
      </c>
      <c r="AX62">
        <v>57</v>
      </c>
      <c r="AY62">
        <v>435.10199999999998</v>
      </c>
      <c r="AZ62">
        <f t="shared" si="16"/>
        <v>422.62299999999999</v>
      </c>
      <c r="BA62">
        <f t="shared" si="17"/>
        <v>0.91213564311667494</v>
      </c>
      <c r="BC62">
        <v>5.6007687272731301</v>
      </c>
      <c r="BD62">
        <v>57</v>
      </c>
      <c r="BE62">
        <v>375.22</v>
      </c>
      <c r="BF62">
        <f t="shared" si="18"/>
        <v>365.83300000000003</v>
      </c>
      <c r="BG62">
        <f t="shared" si="19"/>
        <v>0.94609527804494065</v>
      </c>
      <c r="BI62">
        <v>5.6007687272726798</v>
      </c>
      <c r="BJ62">
        <v>57</v>
      </c>
      <c r="BK62">
        <v>270.29700000000003</v>
      </c>
      <c r="BL62">
        <f t="shared" si="20"/>
        <v>256.75500000000005</v>
      </c>
      <c r="BM62">
        <f t="shared" si="21"/>
        <v>0.91115562802862404</v>
      </c>
      <c r="BO62">
        <v>5.5960493333332098</v>
      </c>
      <c r="BP62">
        <v>57</v>
      </c>
      <c r="BQ62">
        <v>364.34199999999998</v>
      </c>
      <c r="BR62">
        <f t="shared" si="22"/>
        <v>350.76900000000001</v>
      </c>
      <c r="BS62">
        <f t="shared" si="23"/>
        <v>0.90525073764583552</v>
      </c>
      <c r="BV62" s="4">
        <f t="shared" si="24"/>
        <v>0.93840294333845753</v>
      </c>
      <c r="BW62" s="4">
        <f t="shared" si="25"/>
        <v>9.0811210637528551E-4</v>
      </c>
      <c r="BX62" s="4">
        <f t="shared" si="26"/>
        <v>3.0134898479591492E-2</v>
      </c>
      <c r="BY62" s="4">
        <f t="shared" si="27"/>
        <v>8.699195874597096E-3</v>
      </c>
    </row>
    <row r="63" spans="1:77" x14ac:dyDescent="0.25">
      <c r="A63">
        <v>5.6976132121211496</v>
      </c>
      <c r="B63">
        <v>58</v>
      </c>
      <c r="C63">
        <v>441.02600000000001</v>
      </c>
      <c r="D63">
        <f t="shared" si="0"/>
        <v>428.52300000000002</v>
      </c>
      <c r="E63">
        <f t="shared" si="1"/>
        <v>0.94099767189688355</v>
      </c>
      <c r="G63">
        <v>5.6996144242423199</v>
      </c>
      <c r="H63">
        <v>58</v>
      </c>
      <c r="I63">
        <v>329.43</v>
      </c>
      <c r="J63">
        <f t="shared" si="2"/>
        <v>316.92700000000002</v>
      </c>
      <c r="K63">
        <f t="shared" si="3"/>
        <v>0.96080352590007412</v>
      </c>
      <c r="M63">
        <v>5.6970065454545402</v>
      </c>
      <c r="N63">
        <v>58</v>
      </c>
      <c r="O63">
        <v>321.11599999999999</v>
      </c>
      <c r="P63">
        <f t="shared" si="4"/>
        <v>306.87399999999997</v>
      </c>
      <c r="Q63">
        <f t="shared" si="5"/>
        <v>0.96430633036370528</v>
      </c>
      <c r="S63">
        <v>5.6986138181816797</v>
      </c>
      <c r="T63">
        <v>58</v>
      </c>
      <c r="U63">
        <v>277.35899999999998</v>
      </c>
      <c r="V63">
        <f t="shared" si="6"/>
        <v>264.20999999999998</v>
      </c>
      <c r="W63">
        <f t="shared" si="7"/>
        <v>0.92552243448726168</v>
      </c>
      <c r="Y63">
        <v>5.6960059393938902</v>
      </c>
      <c r="Z63">
        <v>58</v>
      </c>
      <c r="AA63">
        <v>292.68799999999999</v>
      </c>
      <c r="AB63">
        <f t="shared" si="8"/>
        <v>280.47499999999997</v>
      </c>
      <c r="AC63">
        <f t="shared" si="9"/>
        <v>0.91531280217397182</v>
      </c>
      <c r="AE63">
        <v>5.6970065454545402</v>
      </c>
      <c r="AF63">
        <v>58</v>
      </c>
      <c r="AG63">
        <v>359.64100000000002</v>
      </c>
      <c r="AH63">
        <f t="shared" si="10"/>
        <v>347.43900000000002</v>
      </c>
      <c r="AI63">
        <f t="shared" si="11"/>
        <v>0.97413586688640696</v>
      </c>
      <c r="AK63">
        <v>5.7042235151516198</v>
      </c>
      <c r="AL63">
        <v>58</v>
      </c>
      <c r="AM63">
        <v>275.88400000000001</v>
      </c>
      <c r="AN63">
        <f t="shared" si="12"/>
        <v>265.61700000000002</v>
      </c>
      <c r="AO63">
        <f t="shared" si="13"/>
        <v>0.95159738829029727</v>
      </c>
      <c r="AQ63">
        <v>5.7032229090907496</v>
      </c>
      <c r="AR63">
        <v>58</v>
      </c>
      <c r="AS63">
        <v>301.44299999999998</v>
      </c>
      <c r="AT63">
        <f t="shared" si="14"/>
        <v>291.733</v>
      </c>
      <c r="AU63">
        <f t="shared" si="15"/>
        <v>0.90693905542894104</v>
      </c>
      <c r="AW63">
        <v>5.6996144242423199</v>
      </c>
      <c r="AX63">
        <v>58</v>
      </c>
      <c r="AY63">
        <v>421.125</v>
      </c>
      <c r="AZ63">
        <f t="shared" si="16"/>
        <v>408.64600000000002</v>
      </c>
      <c r="BA63">
        <f t="shared" si="17"/>
        <v>0.88196946691745781</v>
      </c>
      <c r="BC63">
        <v>5.7006150303031902</v>
      </c>
      <c r="BD63">
        <v>58</v>
      </c>
      <c r="BE63">
        <v>383.00200000000001</v>
      </c>
      <c r="BF63">
        <f t="shared" si="18"/>
        <v>373.61500000000001</v>
      </c>
      <c r="BG63">
        <f t="shared" si="19"/>
        <v>0.96622061789603586</v>
      </c>
      <c r="BI63">
        <v>5.7006150303027399</v>
      </c>
      <c r="BJ63">
        <v>58</v>
      </c>
      <c r="BK63">
        <v>272.95</v>
      </c>
      <c r="BL63">
        <f t="shared" si="20"/>
        <v>259.40800000000002</v>
      </c>
      <c r="BM63">
        <f t="shared" si="21"/>
        <v>0.92057042377227039</v>
      </c>
      <c r="BO63">
        <v>5.6970065454543102</v>
      </c>
      <c r="BP63">
        <v>58</v>
      </c>
      <c r="BQ63">
        <v>374.99599999999998</v>
      </c>
      <c r="BR63">
        <f t="shared" si="22"/>
        <v>361.423</v>
      </c>
      <c r="BS63">
        <f t="shared" si="23"/>
        <v>0.93274615873173172</v>
      </c>
      <c r="BV63" s="4">
        <f t="shared" si="24"/>
        <v>0.93676014522875306</v>
      </c>
      <c r="BW63" s="4">
        <f t="shared" si="25"/>
        <v>7.8142277860469747E-4</v>
      </c>
      <c r="BX63" s="4">
        <f t="shared" si="26"/>
        <v>2.7953940305522181E-2</v>
      </c>
      <c r="BY63" s="4">
        <f t="shared" si="27"/>
        <v>8.0696074801519802E-3</v>
      </c>
    </row>
    <row r="64" spans="1:77" x14ac:dyDescent="0.25">
      <c r="A64">
        <v>5.7974595151514396</v>
      </c>
      <c r="B64">
        <v>59</v>
      </c>
      <c r="C64">
        <v>446.66899999999998</v>
      </c>
      <c r="D64">
        <f t="shared" si="0"/>
        <v>434.166</v>
      </c>
      <c r="E64">
        <f t="shared" si="1"/>
        <v>0.95338918848412413</v>
      </c>
      <c r="G64">
        <v>5.79946072727261</v>
      </c>
      <c r="H64">
        <v>59</v>
      </c>
      <c r="I64">
        <v>319.85300000000001</v>
      </c>
      <c r="J64">
        <f t="shared" si="2"/>
        <v>307.35000000000002</v>
      </c>
      <c r="K64">
        <f t="shared" si="3"/>
        <v>0.93176966205273704</v>
      </c>
      <c r="M64">
        <v>5.7969631515152198</v>
      </c>
      <c r="N64">
        <v>59</v>
      </c>
      <c r="O64">
        <v>308.77100000000002</v>
      </c>
      <c r="P64">
        <f t="shared" si="4"/>
        <v>294.529</v>
      </c>
      <c r="Q64">
        <f t="shared" si="5"/>
        <v>0.92551398676880992</v>
      </c>
      <c r="S64">
        <v>5.7984601212119697</v>
      </c>
      <c r="T64">
        <v>59</v>
      </c>
      <c r="U64">
        <v>282.68700000000001</v>
      </c>
      <c r="V64">
        <f t="shared" si="6"/>
        <v>269.53800000000001</v>
      </c>
      <c r="W64">
        <f t="shared" si="7"/>
        <v>0.94418631371570938</v>
      </c>
      <c r="Y64">
        <v>5.7969631515150004</v>
      </c>
      <c r="Z64">
        <v>59</v>
      </c>
      <c r="AA64">
        <v>290.91000000000003</v>
      </c>
      <c r="AB64">
        <f t="shared" si="8"/>
        <v>278.697</v>
      </c>
      <c r="AC64">
        <f t="shared" si="9"/>
        <v>0.90951040922534798</v>
      </c>
      <c r="AE64">
        <v>5.7969631515152198</v>
      </c>
      <c r="AF64">
        <v>59</v>
      </c>
      <c r="AG64">
        <v>350.02600000000001</v>
      </c>
      <c r="AH64">
        <f t="shared" si="10"/>
        <v>337.82400000000001</v>
      </c>
      <c r="AI64">
        <f t="shared" si="11"/>
        <v>0.94717770628810682</v>
      </c>
      <c r="AK64">
        <v>5.8039595151515098</v>
      </c>
      <c r="AL64">
        <v>59</v>
      </c>
      <c r="AM64">
        <v>280.31099999999998</v>
      </c>
      <c r="AN64">
        <f t="shared" si="12"/>
        <v>270.04399999999998</v>
      </c>
      <c r="AO64">
        <f t="shared" si="13"/>
        <v>0.96745752389141138</v>
      </c>
      <c r="AQ64">
        <v>5.8029589090908704</v>
      </c>
      <c r="AR64">
        <v>59</v>
      </c>
      <c r="AS64">
        <v>308.137</v>
      </c>
      <c r="AT64">
        <f t="shared" si="14"/>
        <v>298.42700000000002</v>
      </c>
      <c r="AU64">
        <f t="shared" si="15"/>
        <v>0.92774935127151403</v>
      </c>
      <c r="AW64">
        <v>5.79946072727261</v>
      </c>
      <c r="AX64">
        <v>59</v>
      </c>
      <c r="AY64">
        <v>438.89299999999997</v>
      </c>
      <c r="AZ64">
        <f t="shared" si="16"/>
        <v>426.41399999999999</v>
      </c>
      <c r="BA64">
        <f t="shared" si="17"/>
        <v>0.92031765456199455</v>
      </c>
      <c r="BC64">
        <v>5.79946072727307</v>
      </c>
      <c r="BD64">
        <v>59</v>
      </c>
      <c r="BE64">
        <v>377.64</v>
      </c>
      <c r="BF64">
        <f t="shared" si="18"/>
        <v>368.25299999999999</v>
      </c>
      <c r="BG64">
        <f t="shared" si="19"/>
        <v>0.95235373633839349</v>
      </c>
      <c r="BI64">
        <v>5.80046133333326</v>
      </c>
      <c r="BJ64">
        <v>59</v>
      </c>
      <c r="BK64">
        <v>261.01</v>
      </c>
      <c r="BL64">
        <f t="shared" si="20"/>
        <v>247.46799999999999</v>
      </c>
      <c r="BM64">
        <f t="shared" si="21"/>
        <v>0.87819851982235009</v>
      </c>
      <c r="BO64">
        <v>5.7969631515147704</v>
      </c>
      <c r="BP64">
        <v>59</v>
      </c>
      <c r="BQ64">
        <v>388.762</v>
      </c>
      <c r="BR64">
        <f t="shared" si="22"/>
        <v>375.18900000000002</v>
      </c>
      <c r="BS64">
        <f t="shared" si="23"/>
        <v>0.96827290611942163</v>
      </c>
      <c r="BV64" s="4">
        <f t="shared" si="24"/>
        <v>0.93549141321165996</v>
      </c>
      <c r="BW64" s="4">
        <f t="shared" si="25"/>
        <v>6.6130624514909478E-4</v>
      </c>
      <c r="BX64" s="4">
        <f t="shared" si="26"/>
        <v>2.5715875352573452E-2</v>
      </c>
      <c r="BY64" s="4">
        <f t="shared" si="27"/>
        <v>7.4235337786275725E-3</v>
      </c>
    </row>
    <row r="65" spans="1:77" x14ac:dyDescent="0.25">
      <c r="A65">
        <v>5.8973058181817297</v>
      </c>
      <c r="B65">
        <v>60</v>
      </c>
      <c r="C65">
        <v>447.55399999999997</v>
      </c>
      <c r="D65">
        <f t="shared" si="0"/>
        <v>435.05099999999999</v>
      </c>
      <c r="E65">
        <f t="shared" si="1"/>
        <v>0.95533256827850788</v>
      </c>
      <c r="G65">
        <v>5.8983064242423699</v>
      </c>
      <c r="H65">
        <v>60</v>
      </c>
      <c r="I65">
        <v>320.90100000000001</v>
      </c>
      <c r="J65">
        <f t="shared" si="2"/>
        <v>308.39800000000002</v>
      </c>
      <c r="K65">
        <f t="shared" si="3"/>
        <v>0.93494680409220754</v>
      </c>
      <c r="M65">
        <v>5.89691975757568</v>
      </c>
      <c r="N65">
        <v>60</v>
      </c>
      <c r="O65">
        <v>317.40199999999999</v>
      </c>
      <c r="P65">
        <f t="shared" si="4"/>
        <v>303.15999999999997</v>
      </c>
      <c r="Q65">
        <f t="shared" si="5"/>
        <v>0.95263563258230055</v>
      </c>
      <c r="S65">
        <v>5.8993070303029</v>
      </c>
      <c r="T65">
        <v>60</v>
      </c>
      <c r="U65">
        <v>269.10899999999998</v>
      </c>
      <c r="V65">
        <f t="shared" si="6"/>
        <v>255.95999999999998</v>
      </c>
      <c r="W65">
        <f t="shared" si="7"/>
        <v>0.89662284671798753</v>
      </c>
      <c r="Y65">
        <v>5.89691975757568</v>
      </c>
      <c r="Z65">
        <v>60</v>
      </c>
      <c r="AA65">
        <v>302.23500000000001</v>
      </c>
      <c r="AB65">
        <f t="shared" si="8"/>
        <v>290.02199999999999</v>
      </c>
      <c r="AC65">
        <f t="shared" si="9"/>
        <v>0.94646884575131363</v>
      </c>
      <c r="AE65">
        <v>5.89691975757591</v>
      </c>
      <c r="AF65">
        <v>60</v>
      </c>
      <c r="AG65">
        <v>361.65800000000002</v>
      </c>
      <c r="AH65">
        <f t="shared" si="10"/>
        <v>349.45600000000002</v>
      </c>
      <c r="AI65">
        <f t="shared" si="11"/>
        <v>0.97979105252621679</v>
      </c>
      <c r="AK65">
        <v>5.9036955151516297</v>
      </c>
      <c r="AL65">
        <v>60</v>
      </c>
      <c r="AM65">
        <v>272.714</v>
      </c>
      <c r="AN65">
        <f t="shared" si="12"/>
        <v>262.447</v>
      </c>
      <c r="AO65">
        <f t="shared" si="13"/>
        <v>0.9402405710651941</v>
      </c>
      <c r="AQ65">
        <v>5.9026949090907603</v>
      </c>
      <c r="AR65">
        <v>60</v>
      </c>
      <c r="AS65">
        <v>312.505</v>
      </c>
      <c r="AT65">
        <f t="shared" si="14"/>
        <v>302.79500000000002</v>
      </c>
      <c r="AU65">
        <f t="shared" si="15"/>
        <v>0.94132858226051297</v>
      </c>
      <c r="AW65">
        <v>5.8993070303029</v>
      </c>
      <c r="AX65">
        <v>60</v>
      </c>
      <c r="AY65">
        <v>432.44299999999998</v>
      </c>
      <c r="AZ65">
        <f t="shared" si="16"/>
        <v>419.964</v>
      </c>
      <c r="BA65">
        <f t="shared" si="17"/>
        <v>0.90639679626014513</v>
      </c>
      <c r="BC65">
        <v>5.9013082424244203</v>
      </c>
      <c r="BD65">
        <v>60</v>
      </c>
      <c r="BE65">
        <v>378.76799999999997</v>
      </c>
      <c r="BF65">
        <f t="shared" si="18"/>
        <v>369.38099999999997</v>
      </c>
      <c r="BG65">
        <f t="shared" si="19"/>
        <v>0.95527090202228382</v>
      </c>
      <c r="BI65">
        <v>5.90030763636332</v>
      </c>
      <c r="BJ65">
        <v>60</v>
      </c>
      <c r="BK65">
        <v>276.43700000000001</v>
      </c>
      <c r="BL65">
        <f t="shared" si="20"/>
        <v>262.89500000000004</v>
      </c>
      <c r="BM65">
        <f t="shared" si="21"/>
        <v>0.93294486506819774</v>
      </c>
      <c r="BO65">
        <v>5.89691975757568</v>
      </c>
      <c r="BP65">
        <v>60</v>
      </c>
      <c r="BQ65">
        <v>371.50700000000001</v>
      </c>
      <c r="BR65">
        <f t="shared" si="22"/>
        <v>357.93400000000003</v>
      </c>
      <c r="BS65">
        <f t="shared" si="23"/>
        <v>0.92374188576677096</v>
      </c>
      <c r="BV65" s="4">
        <f t="shared" si="24"/>
        <v>0.93881011269930326</v>
      </c>
      <c r="BW65" s="4">
        <f t="shared" si="25"/>
        <v>5.0803117129866019E-4</v>
      </c>
      <c r="BX65" s="4">
        <f t="shared" si="26"/>
        <v>2.253954682993117E-2</v>
      </c>
      <c r="BY65" s="4">
        <f t="shared" si="27"/>
        <v>6.5066067148364685E-3</v>
      </c>
    </row>
    <row r="66" spans="1:77" x14ac:dyDescent="0.25">
      <c r="A66">
        <v>5.99815272727266</v>
      </c>
      <c r="B66">
        <v>61</v>
      </c>
      <c r="C66">
        <v>446.55399999999997</v>
      </c>
      <c r="D66">
        <f t="shared" si="0"/>
        <v>434.05099999999999</v>
      </c>
      <c r="E66">
        <f t="shared" si="1"/>
        <v>0.95313665890632282</v>
      </c>
      <c r="G66">
        <v>6.0001539393938401</v>
      </c>
      <c r="H66">
        <v>61</v>
      </c>
      <c r="I66">
        <v>328.447</v>
      </c>
      <c r="J66">
        <f t="shared" si="2"/>
        <v>315.94400000000002</v>
      </c>
      <c r="K66">
        <f t="shared" si="3"/>
        <v>0.95782343942602877</v>
      </c>
      <c r="M66">
        <v>5.9968763636363702</v>
      </c>
      <c r="N66">
        <v>61</v>
      </c>
      <c r="O66">
        <v>316.541</v>
      </c>
      <c r="P66">
        <f t="shared" si="4"/>
        <v>302.29899999999998</v>
      </c>
      <c r="Q66">
        <f t="shared" si="5"/>
        <v>0.9499300669415387</v>
      </c>
      <c r="S66">
        <v>5.9991533333331901</v>
      </c>
      <c r="T66">
        <v>61</v>
      </c>
      <c r="U66">
        <v>282.80099999999999</v>
      </c>
      <c r="V66">
        <f t="shared" si="6"/>
        <v>269.65199999999999</v>
      </c>
      <c r="W66">
        <f t="shared" si="7"/>
        <v>0.94458565347397561</v>
      </c>
      <c r="Y66">
        <v>5.9968763636363702</v>
      </c>
      <c r="Z66">
        <v>61</v>
      </c>
      <c r="AA66">
        <v>299.26400000000001</v>
      </c>
      <c r="AB66">
        <f t="shared" si="8"/>
        <v>287.05099999999999</v>
      </c>
      <c r="AC66">
        <f t="shared" si="9"/>
        <v>0.93677317114481085</v>
      </c>
      <c r="AE66">
        <v>5.9968763636363702</v>
      </c>
      <c r="AF66">
        <v>61</v>
      </c>
      <c r="AG66">
        <v>346.04199999999997</v>
      </c>
      <c r="AH66">
        <f t="shared" si="10"/>
        <v>333.84</v>
      </c>
      <c r="AI66">
        <f t="shared" si="11"/>
        <v>0.93600752305112001</v>
      </c>
      <c r="AK66">
        <v>6.0044321212121696</v>
      </c>
      <c r="AL66">
        <v>61</v>
      </c>
      <c r="AM66">
        <v>273.44099999999997</v>
      </c>
      <c r="AN66">
        <f t="shared" si="12"/>
        <v>263.17399999999998</v>
      </c>
      <c r="AO66">
        <f t="shared" si="13"/>
        <v>0.94284511558338013</v>
      </c>
      <c r="AQ66">
        <v>6.0034315151515303</v>
      </c>
      <c r="AR66">
        <v>61</v>
      </c>
      <c r="AS66">
        <v>309.11799999999999</v>
      </c>
      <c r="AT66">
        <f t="shared" si="14"/>
        <v>299.40800000000002</v>
      </c>
      <c r="AU66">
        <f t="shared" si="15"/>
        <v>0.93079908240709275</v>
      </c>
      <c r="AW66">
        <v>6.0001539393938401</v>
      </c>
      <c r="AX66">
        <v>61</v>
      </c>
      <c r="AY66">
        <v>433.79300000000001</v>
      </c>
      <c r="AZ66">
        <f t="shared" si="16"/>
        <v>421.31400000000002</v>
      </c>
      <c r="BA66">
        <f t="shared" si="17"/>
        <v>0.90931046427681128</v>
      </c>
      <c r="BC66">
        <v>6.0011545454549298</v>
      </c>
      <c r="BD66">
        <v>61</v>
      </c>
      <c r="BE66">
        <v>380.55200000000002</v>
      </c>
      <c r="BF66">
        <f t="shared" si="18"/>
        <v>371.16500000000002</v>
      </c>
      <c r="BG66">
        <f t="shared" si="19"/>
        <v>0.95988457540886252</v>
      </c>
      <c r="BI66">
        <v>6.0011545454544803</v>
      </c>
      <c r="BJ66">
        <v>61</v>
      </c>
      <c r="BK66">
        <v>264.84899999999999</v>
      </c>
      <c r="BL66">
        <f t="shared" si="20"/>
        <v>251.30699999999999</v>
      </c>
      <c r="BM66">
        <f t="shared" si="21"/>
        <v>0.89182211607559492</v>
      </c>
      <c r="BO66">
        <v>5.9968763636361402</v>
      </c>
      <c r="BP66">
        <v>61</v>
      </c>
      <c r="BQ66">
        <v>373.03800000000001</v>
      </c>
      <c r="BR66">
        <f t="shared" si="22"/>
        <v>359.46500000000003</v>
      </c>
      <c r="BS66">
        <f t="shared" si="23"/>
        <v>0.92769302990817404</v>
      </c>
      <c r="BV66" s="4">
        <f t="shared" si="24"/>
        <v>0.93671757471697592</v>
      </c>
      <c r="BW66" s="4">
        <f t="shared" si="25"/>
        <v>4.0086429789363989E-4</v>
      </c>
      <c r="BX66" s="4">
        <f t="shared" si="26"/>
        <v>2.0021595787889632E-2</v>
      </c>
      <c r="BY66" s="4">
        <f t="shared" si="27"/>
        <v>5.7797368588719785E-3</v>
      </c>
    </row>
    <row r="67" spans="1:77" x14ac:dyDescent="0.25">
      <c r="A67">
        <v>6.0979990303029501</v>
      </c>
      <c r="B67">
        <v>62</v>
      </c>
      <c r="C67">
        <v>454.23</v>
      </c>
      <c r="D67">
        <f t="shared" si="0"/>
        <v>441.72700000000003</v>
      </c>
      <c r="E67">
        <f t="shared" si="1"/>
        <v>0.96999245924721589</v>
      </c>
      <c r="G67">
        <v>6.1000002424242403</v>
      </c>
      <c r="H67">
        <v>62</v>
      </c>
      <c r="I67">
        <v>321.04000000000002</v>
      </c>
      <c r="J67">
        <f t="shared" si="2"/>
        <v>308.53700000000003</v>
      </c>
      <c r="K67">
        <f t="shared" si="3"/>
        <v>0.93536819983980912</v>
      </c>
      <c r="M67">
        <v>6.0968329696970596</v>
      </c>
      <c r="N67">
        <v>62</v>
      </c>
      <c r="O67">
        <v>314.36700000000002</v>
      </c>
      <c r="P67">
        <f t="shared" si="4"/>
        <v>300.125</v>
      </c>
      <c r="Q67">
        <f t="shared" si="5"/>
        <v>0.94309859225743164</v>
      </c>
      <c r="S67">
        <v>6.0989996363634802</v>
      </c>
      <c r="T67">
        <v>62</v>
      </c>
      <c r="U67">
        <v>280.06799999999998</v>
      </c>
      <c r="V67">
        <f t="shared" si="6"/>
        <v>266.91899999999998</v>
      </c>
      <c r="W67">
        <f t="shared" si="7"/>
        <v>0.93501200821659058</v>
      </c>
      <c r="Y67">
        <v>6.0968329696968304</v>
      </c>
      <c r="Z67">
        <v>62</v>
      </c>
      <c r="AA67">
        <v>288.68200000000002</v>
      </c>
      <c r="AB67">
        <f t="shared" si="8"/>
        <v>276.46899999999999</v>
      </c>
      <c r="AC67">
        <f t="shared" si="9"/>
        <v>0.90223946912999675</v>
      </c>
      <c r="AE67">
        <v>6.0968329696970596</v>
      </c>
      <c r="AF67">
        <v>62</v>
      </c>
      <c r="AG67">
        <v>349.94</v>
      </c>
      <c r="AH67">
        <f t="shared" si="10"/>
        <v>337.738</v>
      </c>
      <c r="AI67">
        <f t="shared" si="11"/>
        <v>0.94693658285477833</v>
      </c>
      <c r="AK67">
        <v>6.1041681212122896</v>
      </c>
      <c r="AL67">
        <v>62</v>
      </c>
      <c r="AM67">
        <v>262.08199999999999</v>
      </c>
      <c r="AN67">
        <f t="shared" si="12"/>
        <v>251.815</v>
      </c>
      <c r="AO67">
        <f t="shared" si="13"/>
        <v>0.90215045095879109</v>
      </c>
      <c r="AQ67">
        <v>6.1031675151514202</v>
      </c>
      <c r="AR67">
        <v>62</v>
      </c>
      <c r="AS67">
        <v>304.80599999999998</v>
      </c>
      <c r="AT67">
        <f t="shared" si="14"/>
        <v>295.096</v>
      </c>
      <c r="AU67">
        <f t="shared" si="15"/>
        <v>0.91739394412308095</v>
      </c>
      <c r="AW67">
        <v>6.1000002424241302</v>
      </c>
      <c r="AX67">
        <v>62</v>
      </c>
      <c r="AY67">
        <v>430.23500000000001</v>
      </c>
      <c r="AZ67">
        <f t="shared" si="16"/>
        <v>417.75600000000003</v>
      </c>
      <c r="BA67">
        <f t="shared" si="17"/>
        <v>0.90163133034844223</v>
      </c>
      <c r="BC67">
        <v>6.1010008484849996</v>
      </c>
      <c r="BD67">
        <v>62</v>
      </c>
      <c r="BE67">
        <v>380.33699999999999</v>
      </c>
      <c r="BF67">
        <f t="shared" si="18"/>
        <v>370.95</v>
      </c>
      <c r="BG67">
        <f t="shared" si="19"/>
        <v>0.95932855535386552</v>
      </c>
      <c r="BI67">
        <v>6.1010008484845404</v>
      </c>
      <c r="BJ67">
        <v>62</v>
      </c>
      <c r="BK67">
        <v>274.512</v>
      </c>
      <c r="BL67">
        <f t="shared" si="20"/>
        <v>260.97000000000003</v>
      </c>
      <c r="BM67">
        <f t="shared" si="21"/>
        <v>0.92611354889536723</v>
      </c>
      <c r="BO67">
        <v>6.0968329696966004</v>
      </c>
      <c r="BP67">
        <v>62</v>
      </c>
      <c r="BQ67">
        <v>375.05500000000001</v>
      </c>
      <c r="BR67">
        <f t="shared" si="22"/>
        <v>361.48200000000003</v>
      </c>
      <c r="BS67">
        <f t="shared" si="23"/>
        <v>0.93289842359413722</v>
      </c>
      <c r="BV67" s="4">
        <f t="shared" si="24"/>
        <v>0.93101363040162555</v>
      </c>
      <c r="BW67" s="4">
        <f t="shared" si="25"/>
        <v>4.9936674823385238E-4</v>
      </c>
      <c r="BX67" s="4">
        <f t="shared" si="26"/>
        <v>2.2346515348793252E-2</v>
      </c>
      <c r="BY67" s="4">
        <f t="shared" si="27"/>
        <v>6.4508833260379442E-3</v>
      </c>
    </row>
    <row r="68" spans="1:77" x14ac:dyDescent="0.25">
      <c r="A68">
        <v>6.1978453333332402</v>
      </c>
      <c r="B68">
        <v>63</v>
      </c>
      <c r="C68">
        <v>457.88400000000001</v>
      </c>
      <c r="D68">
        <f t="shared" si="0"/>
        <v>445.38100000000003</v>
      </c>
      <c r="E68">
        <f t="shared" si="1"/>
        <v>0.9780163120931803</v>
      </c>
      <c r="G68">
        <v>6.1998465454545304</v>
      </c>
      <c r="H68">
        <v>63</v>
      </c>
      <c r="I68">
        <v>321.79500000000002</v>
      </c>
      <c r="J68">
        <f t="shared" si="2"/>
        <v>309.29200000000003</v>
      </c>
      <c r="K68">
        <f t="shared" si="3"/>
        <v>0.93765707602282455</v>
      </c>
      <c r="M68">
        <v>6.1967895757575198</v>
      </c>
      <c r="N68">
        <v>63</v>
      </c>
      <c r="O68">
        <v>313.54399999999998</v>
      </c>
      <c r="P68">
        <f t="shared" si="4"/>
        <v>299.30199999999996</v>
      </c>
      <c r="Q68">
        <f t="shared" si="5"/>
        <v>0.9405124360177719</v>
      </c>
      <c r="S68">
        <v>6.1988459393937703</v>
      </c>
      <c r="T68">
        <v>63</v>
      </c>
      <c r="U68">
        <v>277.23399999999998</v>
      </c>
      <c r="V68">
        <f t="shared" si="6"/>
        <v>264.08499999999998</v>
      </c>
      <c r="W68">
        <f t="shared" si="7"/>
        <v>0.92508456194530297</v>
      </c>
      <c r="Y68">
        <v>6.1967895757575198</v>
      </c>
      <c r="Z68">
        <v>63</v>
      </c>
      <c r="AA68">
        <v>299.911</v>
      </c>
      <c r="AB68">
        <f t="shared" si="8"/>
        <v>287.69799999999998</v>
      </c>
      <c r="AC68">
        <f t="shared" si="9"/>
        <v>0.93888461559799397</v>
      </c>
      <c r="AE68">
        <v>6.19678957575774</v>
      </c>
      <c r="AF68">
        <v>63</v>
      </c>
      <c r="AG68">
        <v>354.53500000000003</v>
      </c>
      <c r="AH68">
        <f t="shared" si="10"/>
        <v>342.33300000000003</v>
      </c>
      <c r="AI68">
        <f t="shared" si="11"/>
        <v>0.95981986397273877</v>
      </c>
      <c r="AK68">
        <v>6.2039041212121901</v>
      </c>
      <c r="AL68">
        <v>63</v>
      </c>
      <c r="AM68">
        <v>272.90300000000002</v>
      </c>
      <c r="AN68">
        <f t="shared" si="12"/>
        <v>262.63600000000002</v>
      </c>
      <c r="AO68">
        <f t="shared" si="13"/>
        <v>0.94091768098807882</v>
      </c>
      <c r="AQ68">
        <v>6.2029035151515401</v>
      </c>
      <c r="AR68">
        <v>63</v>
      </c>
      <c r="AS68">
        <v>296.62700000000001</v>
      </c>
      <c r="AT68">
        <f t="shared" si="14"/>
        <v>286.91700000000003</v>
      </c>
      <c r="AU68">
        <f t="shared" si="15"/>
        <v>0.89196708280004489</v>
      </c>
      <c r="AW68">
        <v>6.1998465454546396</v>
      </c>
      <c r="AX68">
        <v>63</v>
      </c>
      <c r="AY68">
        <v>430.745</v>
      </c>
      <c r="AZ68">
        <f t="shared" si="16"/>
        <v>418.26600000000002</v>
      </c>
      <c r="BA68">
        <f t="shared" si="17"/>
        <v>0.90273204937696061</v>
      </c>
      <c r="BC68">
        <v>6.2008471515155099</v>
      </c>
      <c r="BD68">
        <v>63</v>
      </c>
      <c r="BE68">
        <v>383.06200000000001</v>
      </c>
      <c r="BF68">
        <f t="shared" si="18"/>
        <v>373.67500000000001</v>
      </c>
      <c r="BG68">
        <f t="shared" si="19"/>
        <v>0.96637578628347687</v>
      </c>
      <c r="BI68">
        <v>6.2008471515150596</v>
      </c>
      <c r="BJ68">
        <v>63</v>
      </c>
      <c r="BK68">
        <v>267.63499999999999</v>
      </c>
      <c r="BL68">
        <f t="shared" si="20"/>
        <v>254.09299999999999</v>
      </c>
      <c r="BM68">
        <f t="shared" si="21"/>
        <v>0.90170889366390961</v>
      </c>
      <c r="BO68">
        <v>6.1967895757575198</v>
      </c>
      <c r="BP68">
        <v>63</v>
      </c>
      <c r="BQ68">
        <v>372.54</v>
      </c>
      <c r="BR68">
        <f t="shared" si="22"/>
        <v>358.96700000000004</v>
      </c>
      <c r="BS68">
        <f t="shared" si="23"/>
        <v>0.92640781123905669</v>
      </c>
      <c r="BV68" s="4">
        <f t="shared" si="24"/>
        <v>0.93417368083344521</v>
      </c>
      <c r="BW68" s="4">
        <f t="shared" si="25"/>
        <v>7.003384772237733E-4</v>
      </c>
      <c r="BX68" s="4">
        <f t="shared" si="26"/>
        <v>2.6463908955854827E-2</v>
      </c>
      <c r="BY68" s="4">
        <f t="shared" si="27"/>
        <v>7.6394724797362668E-3</v>
      </c>
    </row>
    <row r="69" spans="1:77" x14ac:dyDescent="0.25">
      <c r="A69">
        <v>6.2976916363636501</v>
      </c>
      <c r="B69">
        <v>64</v>
      </c>
      <c r="C69">
        <v>456.11200000000002</v>
      </c>
      <c r="D69">
        <f t="shared" si="0"/>
        <v>443.60900000000004</v>
      </c>
      <c r="E69">
        <f t="shared" si="1"/>
        <v>0.97412516068566823</v>
      </c>
      <c r="G69">
        <v>6.2996928484848196</v>
      </c>
      <c r="H69">
        <v>64</v>
      </c>
      <c r="I69">
        <v>334.13600000000002</v>
      </c>
      <c r="J69">
        <f t="shared" si="2"/>
        <v>321.63300000000004</v>
      </c>
      <c r="K69">
        <f t="shared" si="3"/>
        <v>0.97507034883685695</v>
      </c>
      <c r="M69">
        <v>6.2967461818182002</v>
      </c>
      <c r="N69">
        <v>64</v>
      </c>
      <c r="O69">
        <v>318.21100000000001</v>
      </c>
      <c r="P69">
        <f t="shared" si="4"/>
        <v>303.96899999999999</v>
      </c>
      <c r="Q69">
        <f t="shared" si="5"/>
        <v>0.95517779588471219</v>
      </c>
      <c r="S69">
        <v>6.2986922424240603</v>
      </c>
      <c r="T69">
        <v>64</v>
      </c>
      <c r="U69">
        <v>275.91399999999999</v>
      </c>
      <c r="V69">
        <f t="shared" si="6"/>
        <v>262.76499999999999</v>
      </c>
      <c r="W69">
        <f t="shared" si="7"/>
        <v>0.92046062790221916</v>
      </c>
      <c r="Y69">
        <v>6.29674618181798</v>
      </c>
      <c r="Z69">
        <v>64</v>
      </c>
      <c r="AA69">
        <v>300.99099999999999</v>
      </c>
      <c r="AB69">
        <f t="shared" si="8"/>
        <v>288.77799999999996</v>
      </c>
      <c r="AC69">
        <f t="shared" si="9"/>
        <v>0.94240912875013905</v>
      </c>
      <c r="AE69">
        <v>6.2967461818182002</v>
      </c>
      <c r="AF69">
        <v>64</v>
      </c>
      <c r="AG69">
        <v>350.036</v>
      </c>
      <c r="AH69">
        <f t="shared" si="10"/>
        <v>337.834</v>
      </c>
      <c r="AI69">
        <f t="shared" si="11"/>
        <v>0.94720574389663337</v>
      </c>
      <c r="AK69">
        <v>6.3026395151516601</v>
      </c>
      <c r="AL69">
        <v>64</v>
      </c>
      <c r="AM69">
        <v>266.85500000000002</v>
      </c>
      <c r="AN69">
        <f t="shared" si="12"/>
        <v>256.58800000000002</v>
      </c>
      <c r="AO69">
        <f t="shared" si="13"/>
        <v>0.91925016345576838</v>
      </c>
      <c r="AQ69">
        <v>6.3026395151514398</v>
      </c>
      <c r="AR69">
        <v>64</v>
      </c>
      <c r="AS69">
        <v>311.471</v>
      </c>
      <c r="AT69">
        <f t="shared" si="14"/>
        <v>301.76100000000002</v>
      </c>
      <c r="AU69">
        <f t="shared" si="15"/>
        <v>0.93811408481485703</v>
      </c>
      <c r="AW69">
        <v>6.2996928484849297</v>
      </c>
      <c r="AX69">
        <v>64</v>
      </c>
      <c r="AY69">
        <v>430.358</v>
      </c>
      <c r="AZ69">
        <f t="shared" si="16"/>
        <v>417.87900000000002</v>
      </c>
      <c r="BA69">
        <f t="shared" si="17"/>
        <v>0.90189679787884958</v>
      </c>
      <c r="BC69">
        <v>6.3006934545455797</v>
      </c>
      <c r="BD69">
        <v>64</v>
      </c>
      <c r="BE69">
        <v>379.46499999999997</v>
      </c>
      <c r="BF69">
        <f t="shared" si="18"/>
        <v>370.07799999999997</v>
      </c>
      <c r="BG69">
        <f t="shared" si="19"/>
        <v>0.95707344145638995</v>
      </c>
      <c r="BI69">
        <v>6.3006934545455797</v>
      </c>
      <c r="BJ69">
        <v>64</v>
      </c>
      <c r="BK69">
        <v>271.173</v>
      </c>
      <c r="BL69">
        <f t="shared" si="20"/>
        <v>257.63100000000003</v>
      </c>
      <c r="BM69">
        <f t="shared" si="21"/>
        <v>0.91426432047922113</v>
      </c>
      <c r="BO69">
        <v>6.29674618181798</v>
      </c>
      <c r="BP69">
        <v>64</v>
      </c>
      <c r="BQ69">
        <v>372.89600000000002</v>
      </c>
      <c r="BR69">
        <f t="shared" si="22"/>
        <v>359.32300000000004</v>
      </c>
      <c r="BS69">
        <f t="shared" si="23"/>
        <v>0.92732656193424901</v>
      </c>
      <c r="BV69" s="4">
        <f t="shared" si="24"/>
        <v>0.93936451466463033</v>
      </c>
      <c r="BW69" s="4">
        <f t="shared" si="25"/>
        <v>5.5089991790059764E-4</v>
      </c>
      <c r="BX69" s="4">
        <f t="shared" si="26"/>
        <v>2.3471257271407461E-2</v>
      </c>
      <c r="BY69" s="4">
        <f t="shared" si="27"/>
        <v>6.7755683519330296E-3</v>
      </c>
    </row>
    <row r="70" spans="1:77" x14ac:dyDescent="0.25">
      <c r="A70">
        <v>6.3975379393939402</v>
      </c>
      <c r="B70">
        <v>65</v>
      </c>
      <c r="C70">
        <v>457.488</v>
      </c>
      <c r="D70">
        <f t="shared" si="0"/>
        <v>444.98500000000001</v>
      </c>
      <c r="E70">
        <f t="shared" si="1"/>
        <v>0.97714673198179491</v>
      </c>
      <c r="G70">
        <v>6.3985385454544703</v>
      </c>
      <c r="H70">
        <v>65</v>
      </c>
      <c r="I70">
        <v>320.32600000000002</v>
      </c>
      <c r="J70">
        <f t="shared" si="2"/>
        <v>307.82300000000004</v>
      </c>
      <c r="K70">
        <f t="shared" si="3"/>
        <v>0.93320362024421566</v>
      </c>
      <c r="M70">
        <v>6.3967027878786604</v>
      </c>
      <c r="N70">
        <v>65</v>
      </c>
      <c r="O70">
        <v>311.77100000000002</v>
      </c>
      <c r="P70">
        <f t="shared" si="4"/>
        <v>297.529</v>
      </c>
      <c r="Q70">
        <f t="shared" si="5"/>
        <v>0.9349410447505585</v>
      </c>
      <c r="S70">
        <v>6.3985385454543504</v>
      </c>
      <c r="T70">
        <v>65</v>
      </c>
      <c r="U70">
        <v>274.71699999999998</v>
      </c>
      <c r="V70">
        <f t="shared" si="6"/>
        <v>261.56799999999998</v>
      </c>
      <c r="W70">
        <f t="shared" si="7"/>
        <v>0.91626756044042257</v>
      </c>
      <c r="Y70">
        <v>6.3967027878786604</v>
      </c>
      <c r="Z70">
        <v>65</v>
      </c>
      <c r="AA70">
        <v>293.916</v>
      </c>
      <c r="AB70">
        <f t="shared" si="8"/>
        <v>281.70299999999997</v>
      </c>
      <c r="AC70">
        <f t="shared" si="9"/>
        <v>0.91932030416548494</v>
      </c>
      <c r="AE70">
        <v>6.3967027878788896</v>
      </c>
      <c r="AF70">
        <v>65</v>
      </c>
      <c r="AG70">
        <v>353.22800000000001</v>
      </c>
      <c r="AH70">
        <f t="shared" si="10"/>
        <v>341.02600000000001</v>
      </c>
      <c r="AI70">
        <f t="shared" si="11"/>
        <v>0.95615534853831563</v>
      </c>
      <c r="AK70">
        <v>6.4043767272728402</v>
      </c>
      <c r="AL70">
        <v>65</v>
      </c>
      <c r="AM70">
        <v>279.72300000000001</v>
      </c>
      <c r="AN70">
        <f t="shared" si="12"/>
        <v>269.45600000000002</v>
      </c>
      <c r="AO70">
        <f t="shared" si="13"/>
        <v>0.96535095968688134</v>
      </c>
      <c r="AQ70">
        <v>6.40337612121197</v>
      </c>
      <c r="AR70">
        <v>65</v>
      </c>
      <c r="AS70">
        <v>293.61900000000003</v>
      </c>
      <c r="AT70">
        <f t="shared" si="14"/>
        <v>283.90900000000005</v>
      </c>
      <c r="AU70">
        <f t="shared" si="15"/>
        <v>0.88261581750359153</v>
      </c>
      <c r="AW70">
        <v>6.3995391515152198</v>
      </c>
      <c r="AX70">
        <v>65</v>
      </c>
      <c r="AY70">
        <v>414.71</v>
      </c>
      <c r="AZ70">
        <f t="shared" si="16"/>
        <v>402.23099999999999</v>
      </c>
      <c r="BA70">
        <f t="shared" si="17"/>
        <v>0.86812414815678107</v>
      </c>
      <c r="BC70">
        <v>6.4015403636367401</v>
      </c>
      <c r="BD70">
        <v>65</v>
      </c>
      <c r="BE70">
        <v>385.31200000000001</v>
      </c>
      <c r="BF70">
        <f t="shared" si="18"/>
        <v>375.92500000000001</v>
      </c>
      <c r="BG70">
        <f t="shared" si="19"/>
        <v>0.97219460081251363</v>
      </c>
      <c r="BI70">
        <v>6.3995391515150004</v>
      </c>
      <c r="BJ70">
        <v>65</v>
      </c>
      <c r="BK70">
        <v>277.25400000000002</v>
      </c>
      <c r="BL70">
        <f t="shared" si="20"/>
        <v>263.71200000000005</v>
      </c>
      <c r="BM70">
        <f t="shared" si="21"/>
        <v>0.93584418211401732</v>
      </c>
      <c r="BO70">
        <v>6.3967027878784304</v>
      </c>
      <c r="BP70">
        <v>65</v>
      </c>
      <c r="BQ70">
        <v>388.49700000000001</v>
      </c>
      <c r="BR70">
        <f t="shared" si="22"/>
        <v>374.92400000000004</v>
      </c>
      <c r="BS70">
        <f t="shared" si="23"/>
        <v>0.96758900461878694</v>
      </c>
      <c r="BV70" s="4">
        <f t="shared" si="24"/>
        <v>0.9357294435844471</v>
      </c>
      <c r="BW70" s="4">
        <f t="shared" si="25"/>
        <v>1.2183050388225283E-3</v>
      </c>
      <c r="BX70" s="4">
        <f t="shared" si="26"/>
        <v>3.4904226661287431E-2</v>
      </c>
      <c r="BY70" s="4">
        <f t="shared" si="27"/>
        <v>1.0075982329375005E-2</v>
      </c>
    </row>
    <row r="71" spans="1:77" x14ac:dyDescent="0.25">
      <c r="A71">
        <v>6.4983848484847604</v>
      </c>
      <c r="B71">
        <v>66</v>
      </c>
      <c r="C71">
        <v>444.47500000000002</v>
      </c>
      <c r="D71">
        <f t="shared" ref="D71:D134" si="28">C71-C$3</f>
        <v>431.97200000000004</v>
      </c>
      <c r="E71">
        <f t="shared" ref="E71:E134" si="29">D71/D$3</f>
        <v>0.94857136332155001</v>
      </c>
      <c r="G71">
        <v>6.50038606060604</v>
      </c>
      <c r="H71">
        <v>66</v>
      </c>
      <c r="I71">
        <v>320.92500000000001</v>
      </c>
      <c r="J71">
        <f t="shared" ref="J71:J134" si="30">I71-I$3</f>
        <v>308.42200000000003</v>
      </c>
      <c r="K71">
        <f t="shared" ref="K71:K134" si="31">J71/J$3</f>
        <v>0.93501956307021072</v>
      </c>
      <c r="M71">
        <v>6.4966593939393498</v>
      </c>
      <c r="N71">
        <v>66</v>
      </c>
      <c r="O71">
        <v>315.84399999999999</v>
      </c>
      <c r="P71">
        <f t="shared" ref="P71:P134" si="32">O71-O$3</f>
        <v>301.60199999999998</v>
      </c>
      <c r="Q71">
        <f t="shared" ref="Q71:Q134" si="33">P71/P$3</f>
        <v>0.94773984713711246</v>
      </c>
      <c r="S71">
        <v>6.4993854545452896</v>
      </c>
      <c r="T71">
        <v>66</v>
      </c>
      <c r="U71">
        <v>271.07600000000002</v>
      </c>
      <c r="V71">
        <f t="shared" ref="V71:V134" si="34">U71-U$3</f>
        <v>257.92700000000002</v>
      </c>
      <c r="W71">
        <f t="shared" ref="W71:W134" si="35">V71/V$3</f>
        <v>0.90351320903824983</v>
      </c>
      <c r="Y71">
        <v>6.4966593939393498</v>
      </c>
      <c r="Z71">
        <v>66</v>
      </c>
      <c r="AA71">
        <v>297.06599999999997</v>
      </c>
      <c r="AB71">
        <f t="shared" ref="AB71:AB134" si="36">AA71-AA$3</f>
        <v>284.85299999999995</v>
      </c>
      <c r="AC71">
        <f t="shared" ref="AC71:AC134" si="37">AB71/AB$3</f>
        <v>0.9296001341925747</v>
      </c>
      <c r="AE71">
        <v>6.4966593939395798</v>
      </c>
      <c r="AF71">
        <v>66</v>
      </c>
      <c r="AG71">
        <v>356.69600000000003</v>
      </c>
      <c r="AH71">
        <f t="shared" ref="AH71:AH134" si="38">AG71-AG$3</f>
        <v>344.49400000000003</v>
      </c>
      <c r="AI71">
        <f t="shared" ref="AI71:AI134" si="39">AH71/AH$3</f>
        <v>0.96587879117533126</v>
      </c>
      <c r="AK71">
        <v>6.5041127272727399</v>
      </c>
      <c r="AL71">
        <v>66</v>
      </c>
      <c r="AM71">
        <v>279.77600000000001</v>
      </c>
      <c r="AN71">
        <f t="shared" ref="AN71:AN134" si="40">AM71-AM$3</f>
        <v>269.50900000000001</v>
      </c>
      <c r="AO71">
        <f t="shared" ref="AO71:AO134" si="41">AN71/AN$3</f>
        <v>0.9655408370726638</v>
      </c>
      <c r="AQ71">
        <v>6.5031121212120899</v>
      </c>
      <c r="AR71">
        <v>66</v>
      </c>
      <c r="AS71">
        <v>299.803</v>
      </c>
      <c r="AT71">
        <f t="shared" ref="AT71:AT134" si="42">AS71-AS$3</f>
        <v>290.09300000000002</v>
      </c>
      <c r="AU71">
        <f t="shared" ref="AU71:AU134" si="43">AT71/AT$3</f>
        <v>0.90184062621145977</v>
      </c>
      <c r="AW71">
        <v>6.5003860606061599</v>
      </c>
      <c r="AX71">
        <v>66</v>
      </c>
      <c r="AY71">
        <v>431.02600000000001</v>
      </c>
      <c r="AZ71">
        <f t="shared" ref="AZ71:AZ134" si="44">AY71-AY$3</f>
        <v>418.54700000000003</v>
      </c>
      <c r="BA71">
        <f t="shared" ref="BA71:BA134" si="45">AZ71/AZ$3</f>
        <v>0.90333852397894809</v>
      </c>
      <c r="BC71">
        <v>6.4993854545455099</v>
      </c>
      <c r="BD71">
        <v>66</v>
      </c>
      <c r="BE71">
        <v>383.59199999999998</v>
      </c>
      <c r="BF71">
        <f t="shared" ref="BF71:BF134" si="46">BE71-BE$3</f>
        <v>374.20499999999998</v>
      </c>
      <c r="BG71">
        <f t="shared" ref="BG71:BG134" si="47">BF71/BF$3</f>
        <v>0.96774644037253876</v>
      </c>
      <c r="BI71">
        <v>6.5013866666668001</v>
      </c>
      <c r="BJ71">
        <v>66</v>
      </c>
      <c r="BK71">
        <v>275.38400000000001</v>
      </c>
      <c r="BL71">
        <f t="shared" ref="BL71:BL134" si="48">BK71-BK$3</f>
        <v>261.84200000000004</v>
      </c>
      <c r="BM71">
        <f t="shared" ref="BM71:BM134" si="49">BL71/BL$3</f>
        <v>0.9292080464032676</v>
      </c>
      <c r="BO71">
        <v>6.4966593939393498</v>
      </c>
      <c r="BP71">
        <v>66</v>
      </c>
      <c r="BQ71">
        <v>390.10300000000001</v>
      </c>
      <c r="BR71">
        <f t="shared" ref="BR71:BR134" si="50">BQ71-BQ$3</f>
        <v>376.53000000000003</v>
      </c>
      <c r="BS71">
        <f t="shared" ref="BS71:BS134" si="51">BR71/BR$3</f>
        <v>0.97173370578867135</v>
      </c>
      <c r="BV71" s="4">
        <f t="shared" ref="BV71:BV134" si="52">AVERAGE($E71,$K71,$Q71,$W71,$AC71,$AI71,$AO71,$AU71,$BA71,$BG71,$BM71,$BS71)</f>
        <v>0.93914425731354811</v>
      </c>
      <c r="BW71" s="4">
        <f t="shared" ref="BW71:BW134" si="53">VAR($E71,$K71,$Q71,$W71,$AC71,$AI71,$AO71,$AU71,$BA71,$BG71,$BM71,$BS71)</f>
        <v>6.9131281397897214E-4</v>
      </c>
      <c r="BX71" s="4">
        <f t="shared" ref="BX71:BX134" si="54">_xlfn.STDEV.S($E71,$K71,$Q71,$W71,$AC71,$AI71,$AO71,$AU71,$BA71,$BG71,$BM71,$BS71)</f>
        <v>2.6292828185248009E-2</v>
      </c>
      <c r="BY71" s="4">
        <f t="shared" ref="BY71:BY134" si="55">BX71/SQRT(COUNT(E71,K71,Q71,W71,AC71,AI71,AO71,AU71,BA71,BG71,BM71,BS71))</f>
        <v>7.590085715254759E-3</v>
      </c>
    </row>
    <row r="72" spans="1:77" x14ac:dyDescent="0.25">
      <c r="A72">
        <v>6.5982311515151597</v>
      </c>
      <c r="B72">
        <v>67</v>
      </c>
      <c r="C72">
        <v>444.69600000000003</v>
      </c>
      <c r="D72">
        <f t="shared" si="28"/>
        <v>432.19300000000004</v>
      </c>
      <c r="E72">
        <f t="shared" si="29"/>
        <v>0.94905665929280292</v>
      </c>
      <c r="G72">
        <v>6.60023236363633</v>
      </c>
      <c r="H72">
        <v>67</v>
      </c>
      <c r="I72">
        <v>320.57900000000001</v>
      </c>
      <c r="J72">
        <f t="shared" si="30"/>
        <v>308.07600000000002</v>
      </c>
      <c r="K72">
        <f t="shared" si="31"/>
        <v>0.93397062113733198</v>
      </c>
      <c r="M72">
        <v>6.59661600000004</v>
      </c>
      <c r="N72">
        <v>67</v>
      </c>
      <c r="O72">
        <v>317.58199999999999</v>
      </c>
      <c r="P72">
        <f t="shared" si="32"/>
        <v>303.33999999999997</v>
      </c>
      <c r="Q72">
        <f t="shared" si="33"/>
        <v>0.95320125606120554</v>
      </c>
      <c r="S72">
        <v>6.5992317575755797</v>
      </c>
      <c r="T72">
        <v>67</v>
      </c>
      <c r="U72">
        <v>281.904</v>
      </c>
      <c r="V72">
        <f t="shared" si="34"/>
        <v>268.755</v>
      </c>
      <c r="W72">
        <f t="shared" si="35"/>
        <v>0.94144348011288004</v>
      </c>
      <c r="Y72">
        <v>6.59561539393939</v>
      </c>
      <c r="Z72">
        <v>67</v>
      </c>
      <c r="AA72">
        <v>304.22399999999999</v>
      </c>
      <c r="AB72">
        <f t="shared" si="36"/>
        <v>292.01099999999997</v>
      </c>
      <c r="AC72">
        <f t="shared" si="37"/>
        <v>0.95295982413984737</v>
      </c>
      <c r="AE72">
        <v>6.59561539393939</v>
      </c>
      <c r="AF72">
        <v>67</v>
      </c>
      <c r="AG72">
        <v>358.53100000000001</v>
      </c>
      <c r="AH72">
        <f t="shared" si="38"/>
        <v>346.32900000000001</v>
      </c>
      <c r="AI72">
        <f t="shared" si="39"/>
        <v>0.97102369233995733</v>
      </c>
      <c r="AK72">
        <v>6.6028481212122099</v>
      </c>
      <c r="AL72">
        <v>67</v>
      </c>
      <c r="AM72">
        <v>263.63400000000001</v>
      </c>
      <c r="AN72">
        <f t="shared" si="40"/>
        <v>253.36700000000002</v>
      </c>
      <c r="AO72">
        <f t="shared" si="41"/>
        <v>0.90771063402925178</v>
      </c>
      <c r="AQ72">
        <v>6.6028481212119896</v>
      </c>
      <c r="AR72">
        <v>67</v>
      </c>
      <c r="AS72">
        <v>300.024</v>
      </c>
      <c r="AT72">
        <f t="shared" si="42"/>
        <v>290.31400000000002</v>
      </c>
      <c r="AU72">
        <f t="shared" si="43"/>
        <v>0.90252767063649852</v>
      </c>
      <c r="AW72">
        <v>6.6002323636364499</v>
      </c>
      <c r="AX72">
        <v>67</v>
      </c>
      <c r="AY72">
        <v>436.75799999999998</v>
      </c>
      <c r="AZ72">
        <f t="shared" si="44"/>
        <v>424.279</v>
      </c>
      <c r="BA72">
        <f t="shared" si="45"/>
        <v>0.91570974255045212</v>
      </c>
      <c r="BC72">
        <v>6.6012329696973202</v>
      </c>
      <c r="BD72">
        <v>67</v>
      </c>
      <c r="BE72">
        <v>379.2</v>
      </c>
      <c r="BF72">
        <f t="shared" si="46"/>
        <v>369.81299999999999</v>
      </c>
      <c r="BG72">
        <f t="shared" si="47"/>
        <v>0.956388114411859</v>
      </c>
      <c r="BI72">
        <v>6.5992317575755797</v>
      </c>
      <c r="BJ72">
        <v>67</v>
      </c>
      <c r="BK72">
        <v>273.42399999999998</v>
      </c>
      <c r="BL72">
        <f t="shared" si="48"/>
        <v>259.88200000000001</v>
      </c>
      <c r="BM72">
        <f t="shared" si="49"/>
        <v>0.92225252448184003</v>
      </c>
      <c r="BO72">
        <v>6.59661599999981</v>
      </c>
      <c r="BP72">
        <v>67</v>
      </c>
      <c r="BQ72">
        <v>380.74700000000001</v>
      </c>
      <c r="BR72">
        <f t="shared" si="50"/>
        <v>367.17400000000004</v>
      </c>
      <c r="BS72">
        <f t="shared" si="51"/>
        <v>0.94758811167569545</v>
      </c>
      <c r="BV72" s="4">
        <f t="shared" si="52"/>
        <v>0.93781936090580187</v>
      </c>
      <c r="BW72" s="4">
        <f t="shared" si="53"/>
        <v>4.5872867445520988E-4</v>
      </c>
      <c r="BX72" s="4">
        <f t="shared" si="54"/>
        <v>2.1417952153630605E-2</v>
      </c>
      <c r="BY72" s="4">
        <f t="shared" si="55"/>
        <v>6.1828302206945775E-3</v>
      </c>
    </row>
    <row r="73" spans="1:77" x14ac:dyDescent="0.25">
      <c r="A73">
        <v>6.6960762424241604</v>
      </c>
      <c r="B73">
        <v>68</v>
      </c>
      <c r="C73">
        <v>457.11700000000002</v>
      </c>
      <c r="D73">
        <f t="shared" si="28"/>
        <v>444.61400000000003</v>
      </c>
      <c r="E73">
        <f t="shared" si="29"/>
        <v>0.97633204960471431</v>
      </c>
      <c r="G73">
        <v>6.7000786666666201</v>
      </c>
      <c r="H73">
        <v>68</v>
      </c>
      <c r="I73">
        <v>326.17399999999998</v>
      </c>
      <c r="J73">
        <f t="shared" si="30"/>
        <v>313.67099999999999</v>
      </c>
      <c r="K73">
        <f t="shared" si="31"/>
        <v>0.95093255788431441</v>
      </c>
      <c r="M73">
        <v>6.6975732121211404</v>
      </c>
      <c r="N73">
        <v>68</v>
      </c>
      <c r="O73">
        <v>308.88900000000001</v>
      </c>
      <c r="P73">
        <f t="shared" si="32"/>
        <v>294.64699999999999</v>
      </c>
      <c r="Q73">
        <f t="shared" si="33"/>
        <v>0.92588478438275867</v>
      </c>
      <c r="S73">
        <v>6.6990780606058697</v>
      </c>
      <c r="T73">
        <v>68</v>
      </c>
      <c r="U73">
        <v>279.01299999999998</v>
      </c>
      <c r="V73">
        <f t="shared" si="34"/>
        <v>265.86399999999998</v>
      </c>
      <c r="W73">
        <f t="shared" si="35"/>
        <v>0.93131636396245909</v>
      </c>
      <c r="Y73">
        <v>6.6965726060604904</v>
      </c>
      <c r="Z73">
        <v>68</v>
      </c>
      <c r="AA73">
        <v>304.62599999999998</v>
      </c>
      <c r="AB73">
        <f t="shared" si="36"/>
        <v>292.41299999999995</v>
      </c>
      <c r="AC73">
        <f t="shared" si="37"/>
        <v>0.95427172625759027</v>
      </c>
      <c r="AE73">
        <v>6.6965726060607196</v>
      </c>
      <c r="AF73">
        <v>68</v>
      </c>
      <c r="AG73">
        <v>367.78699999999998</v>
      </c>
      <c r="AH73">
        <f t="shared" si="38"/>
        <v>355.58499999999998</v>
      </c>
      <c r="AI73">
        <f t="shared" si="39"/>
        <v>0.99697530279215341</v>
      </c>
      <c r="AK73">
        <v>6.70458533333339</v>
      </c>
      <c r="AL73">
        <v>68</v>
      </c>
      <c r="AM73">
        <v>280.488</v>
      </c>
      <c r="AN73">
        <f t="shared" si="40"/>
        <v>270.221</v>
      </c>
      <c r="AO73">
        <f t="shared" si="41"/>
        <v>0.96809164270808123</v>
      </c>
      <c r="AQ73">
        <v>6.7035847272727498</v>
      </c>
      <c r="AR73">
        <v>68</v>
      </c>
      <c r="AS73">
        <v>297.00099999999998</v>
      </c>
      <c r="AT73">
        <f t="shared" si="42"/>
        <v>287.291</v>
      </c>
      <c r="AU73">
        <f t="shared" si="43"/>
        <v>0.89312977336549482</v>
      </c>
      <c r="AW73">
        <v>6.70007866666674</v>
      </c>
      <c r="AX73">
        <v>68</v>
      </c>
      <c r="AY73">
        <v>452.76799999999997</v>
      </c>
      <c r="AZ73">
        <f t="shared" si="44"/>
        <v>440.28899999999999</v>
      </c>
      <c r="BA73">
        <f t="shared" si="45"/>
        <v>0.95026368695550811</v>
      </c>
      <c r="BC73">
        <v>6.7010792727273802</v>
      </c>
      <c r="BD73">
        <v>68</v>
      </c>
      <c r="BE73">
        <v>384.17200000000003</v>
      </c>
      <c r="BF73">
        <f t="shared" si="46"/>
        <v>374.78500000000003</v>
      </c>
      <c r="BG73">
        <f t="shared" si="47"/>
        <v>0.96924640145113505</v>
      </c>
      <c r="BI73">
        <v>6.7010792727273802</v>
      </c>
      <c r="BJ73">
        <v>68</v>
      </c>
      <c r="BK73">
        <v>268.012</v>
      </c>
      <c r="BL73">
        <f t="shared" si="48"/>
        <v>254.47</v>
      </c>
      <c r="BM73">
        <f t="shared" si="49"/>
        <v>0.90304676701308217</v>
      </c>
      <c r="BO73">
        <v>6.6955719999996202</v>
      </c>
      <c r="BP73">
        <v>68</v>
      </c>
      <c r="BQ73">
        <v>372.21699999999998</v>
      </c>
      <c r="BR73">
        <f t="shared" si="50"/>
        <v>358.64400000000001</v>
      </c>
      <c r="BS73">
        <f t="shared" si="51"/>
        <v>0.92557422563639613</v>
      </c>
      <c r="BV73" s="4">
        <f t="shared" si="52"/>
        <v>0.94542210683447403</v>
      </c>
      <c r="BW73" s="4">
        <f t="shared" si="53"/>
        <v>9.3923255292798185E-4</v>
      </c>
      <c r="BX73" s="4">
        <f t="shared" si="54"/>
        <v>3.0646901196172867E-2</v>
      </c>
      <c r="BY73" s="4">
        <f t="shared" si="55"/>
        <v>8.8469983277191348E-3</v>
      </c>
    </row>
    <row r="74" spans="1:77" x14ac:dyDescent="0.25">
      <c r="A74">
        <v>6.7979237575757399</v>
      </c>
      <c r="B74">
        <v>69</v>
      </c>
      <c r="C74">
        <v>450.79899999999998</v>
      </c>
      <c r="D74">
        <f t="shared" si="28"/>
        <v>438.29599999999999</v>
      </c>
      <c r="E74">
        <f t="shared" si="29"/>
        <v>0.96245829419124862</v>
      </c>
      <c r="G74">
        <v>6.7999249696969102</v>
      </c>
      <c r="H74">
        <v>69</v>
      </c>
      <c r="I74">
        <v>321.75700000000001</v>
      </c>
      <c r="J74">
        <f t="shared" si="30"/>
        <v>309.25400000000002</v>
      </c>
      <c r="K74">
        <f t="shared" si="31"/>
        <v>0.9375418743076529</v>
      </c>
      <c r="M74">
        <v>6.79752981818182</v>
      </c>
      <c r="N74">
        <v>69</v>
      </c>
      <c r="O74">
        <v>316.10399999999998</v>
      </c>
      <c r="P74">
        <f t="shared" si="32"/>
        <v>301.86199999999997</v>
      </c>
      <c r="Q74">
        <f t="shared" si="33"/>
        <v>0.94855685882886398</v>
      </c>
      <c r="S74">
        <v>6.7989243636361598</v>
      </c>
      <c r="T74">
        <v>69</v>
      </c>
      <c r="U74">
        <v>268.45299999999997</v>
      </c>
      <c r="V74">
        <f t="shared" si="34"/>
        <v>255.30399999999997</v>
      </c>
      <c r="W74">
        <f t="shared" si="35"/>
        <v>0.89432489161778828</v>
      </c>
      <c r="Y74">
        <v>6.7955286060605404</v>
      </c>
      <c r="Z74">
        <v>69</v>
      </c>
      <c r="AA74">
        <v>310.44600000000003</v>
      </c>
      <c r="AB74">
        <f t="shared" si="36"/>
        <v>298.233</v>
      </c>
      <c r="AC74">
        <f t="shared" si="37"/>
        <v>0.97326493602192776</v>
      </c>
      <c r="AE74">
        <v>6.79752981818182</v>
      </c>
      <c r="AF74">
        <v>69</v>
      </c>
      <c r="AG74">
        <v>357.51</v>
      </c>
      <c r="AH74">
        <f t="shared" si="38"/>
        <v>345.30799999999999</v>
      </c>
      <c r="AI74">
        <f t="shared" si="39"/>
        <v>0.96816105250939422</v>
      </c>
      <c r="AK74">
        <v>6.8033207272728697</v>
      </c>
      <c r="AL74">
        <v>69</v>
      </c>
      <c r="AM74">
        <v>264.57100000000003</v>
      </c>
      <c r="AN74">
        <f t="shared" si="40"/>
        <v>254.30400000000003</v>
      </c>
      <c r="AO74">
        <f t="shared" si="41"/>
        <v>0.91106752290619875</v>
      </c>
      <c r="AQ74">
        <v>6.8013195151513601</v>
      </c>
      <c r="AR74">
        <v>69</v>
      </c>
      <c r="AS74">
        <v>304.74299999999999</v>
      </c>
      <c r="AT74">
        <f t="shared" si="42"/>
        <v>295.03300000000002</v>
      </c>
      <c r="AU74">
        <f t="shared" si="43"/>
        <v>0.91719808982997042</v>
      </c>
      <c r="AW74">
        <v>6.7999249696970301</v>
      </c>
      <c r="AX74">
        <v>69</v>
      </c>
      <c r="AY74">
        <v>435.93400000000003</v>
      </c>
      <c r="AZ74">
        <f t="shared" si="44"/>
        <v>423.45500000000004</v>
      </c>
      <c r="BA74">
        <f t="shared" si="45"/>
        <v>0.91393132592398341</v>
      </c>
      <c r="BC74">
        <v>6.8009255757579004</v>
      </c>
      <c r="BD74">
        <v>69</v>
      </c>
      <c r="BE74">
        <v>387.65499999999997</v>
      </c>
      <c r="BF74">
        <f t="shared" si="46"/>
        <v>378.26799999999997</v>
      </c>
      <c r="BG74">
        <f t="shared" si="47"/>
        <v>0.97825392634208386</v>
      </c>
      <c r="BI74">
        <v>6.8009255757574403</v>
      </c>
      <c r="BJ74">
        <v>69</v>
      </c>
      <c r="BK74">
        <v>270.38799999999998</v>
      </c>
      <c r="BL74">
        <f t="shared" si="48"/>
        <v>256.846</v>
      </c>
      <c r="BM74">
        <f t="shared" si="49"/>
        <v>0.91147856297497587</v>
      </c>
      <c r="BO74">
        <v>6.7965292121211798</v>
      </c>
      <c r="BP74">
        <v>69</v>
      </c>
      <c r="BQ74">
        <v>370.50200000000001</v>
      </c>
      <c r="BR74">
        <f t="shared" si="50"/>
        <v>356.92900000000003</v>
      </c>
      <c r="BS74">
        <f t="shared" si="51"/>
        <v>0.92114822158511855</v>
      </c>
      <c r="BV74" s="4">
        <f t="shared" si="52"/>
        <v>0.93644879641993384</v>
      </c>
      <c r="BW74" s="4">
        <f t="shared" si="53"/>
        <v>8.2608517358615029E-4</v>
      </c>
      <c r="BX74" s="4">
        <f t="shared" si="54"/>
        <v>2.8741697472246665E-2</v>
      </c>
      <c r="BY74" s="4">
        <f t="shared" si="55"/>
        <v>8.2970133862841997E-3</v>
      </c>
    </row>
    <row r="75" spans="1:77" x14ac:dyDescent="0.25">
      <c r="A75">
        <v>6.8977700606060299</v>
      </c>
      <c r="B75">
        <v>70</v>
      </c>
      <c r="C75">
        <v>452.34500000000003</v>
      </c>
      <c r="D75">
        <f t="shared" si="28"/>
        <v>439.84200000000004</v>
      </c>
      <c r="E75">
        <f t="shared" si="29"/>
        <v>0.96585317008064697</v>
      </c>
      <c r="G75">
        <v>6.89877066666656</v>
      </c>
      <c r="H75">
        <v>70</v>
      </c>
      <c r="I75">
        <v>314.11200000000002</v>
      </c>
      <c r="J75">
        <f t="shared" si="30"/>
        <v>301.60900000000004</v>
      </c>
      <c r="K75">
        <f t="shared" si="31"/>
        <v>0.91436510818956873</v>
      </c>
      <c r="M75">
        <v>6.8974864242425102</v>
      </c>
      <c r="N75">
        <v>70</v>
      </c>
      <c r="O75">
        <v>313.97199999999998</v>
      </c>
      <c r="P75">
        <f t="shared" si="32"/>
        <v>299.72999999999996</v>
      </c>
      <c r="Q75">
        <f t="shared" si="33"/>
        <v>0.94185736295650135</v>
      </c>
      <c r="S75">
        <v>6.8987706666666702</v>
      </c>
      <c r="T75">
        <v>70</v>
      </c>
      <c r="U75">
        <v>271.11799999999999</v>
      </c>
      <c r="V75">
        <f t="shared" si="34"/>
        <v>257.96899999999999</v>
      </c>
      <c r="W75">
        <f t="shared" si="35"/>
        <v>0.90366033421234782</v>
      </c>
      <c r="Y75">
        <v>6.89648581818164</v>
      </c>
      <c r="Z75">
        <v>70</v>
      </c>
      <c r="AA75">
        <v>307.93200000000002</v>
      </c>
      <c r="AB75">
        <f t="shared" si="36"/>
        <v>295.71899999999999</v>
      </c>
      <c r="AC75">
        <f t="shared" si="37"/>
        <v>0.96506065262887886</v>
      </c>
      <c r="AE75">
        <v>6.8974864242425102</v>
      </c>
      <c r="AF75">
        <v>70</v>
      </c>
      <c r="AG75">
        <v>361.14400000000001</v>
      </c>
      <c r="AH75">
        <f t="shared" si="38"/>
        <v>348.94200000000001</v>
      </c>
      <c r="AI75">
        <f t="shared" si="39"/>
        <v>0.97834991944795091</v>
      </c>
      <c r="AK75">
        <v>6.9040573333334097</v>
      </c>
      <c r="AL75">
        <v>70</v>
      </c>
      <c r="AM75">
        <v>270.245</v>
      </c>
      <c r="AN75">
        <f t="shared" si="40"/>
        <v>259.97800000000001</v>
      </c>
      <c r="AO75">
        <f t="shared" si="41"/>
        <v>0.93139515096147807</v>
      </c>
      <c r="AQ75">
        <v>6.9030567272727597</v>
      </c>
      <c r="AR75">
        <v>70</v>
      </c>
      <c r="AS75">
        <v>294.74099999999999</v>
      </c>
      <c r="AT75">
        <f t="shared" si="42"/>
        <v>285.03100000000001</v>
      </c>
      <c r="AU75">
        <f t="shared" si="43"/>
        <v>0.88610388919994143</v>
      </c>
      <c r="AW75">
        <v>6.8997712727273202</v>
      </c>
      <c r="AX75">
        <v>70</v>
      </c>
      <c r="AY75">
        <v>432.59399999999999</v>
      </c>
      <c r="AZ75">
        <f t="shared" si="44"/>
        <v>420.11500000000001</v>
      </c>
      <c r="BA75">
        <f t="shared" si="45"/>
        <v>0.90672269542349071</v>
      </c>
      <c r="BC75">
        <v>6.9017724848485997</v>
      </c>
      <c r="BD75">
        <v>70</v>
      </c>
      <c r="BE75">
        <v>389.22699999999998</v>
      </c>
      <c r="BF75">
        <f t="shared" si="46"/>
        <v>379.84</v>
      </c>
      <c r="BG75">
        <f t="shared" si="47"/>
        <v>0.98231933809303751</v>
      </c>
      <c r="BI75">
        <v>6.8997712727273202</v>
      </c>
      <c r="BJ75">
        <v>70</v>
      </c>
      <c r="BK75">
        <v>258.476</v>
      </c>
      <c r="BL75">
        <f t="shared" si="48"/>
        <v>244.934</v>
      </c>
      <c r="BM75">
        <f t="shared" si="49"/>
        <v>0.86920602362393318</v>
      </c>
      <c r="BO75">
        <v>6.8974864242422802</v>
      </c>
      <c r="BP75">
        <v>70</v>
      </c>
      <c r="BQ75">
        <v>381.02699999999999</v>
      </c>
      <c r="BR75">
        <f t="shared" si="50"/>
        <v>367.45400000000001</v>
      </c>
      <c r="BS75">
        <f t="shared" si="51"/>
        <v>0.94831072458202648</v>
      </c>
      <c r="BV75" s="4">
        <f t="shared" si="52"/>
        <v>0.93276703078331691</v>
      </c>
      <c r="BW75" s="4">
        <f t="shared" si="53"/>
        <v>1.3707738629735974E-3</v>
      </c>
      <c r="BX75" s="4">
        <f t="shared" si="54"/>
        <v>3.7023963361228596E-2</v>
      </c>
      <c r="BY75" s="4">
        <f t="shared" si="55"/>
        <v>1.0687897606536087E-2</v>
      </c>
    </row>
    <row r="76" spans="1:77" x14ac:dyDescent="0.25">
      <c r="A76">
        <v>6.9986169696969602</v>
      </c>
      <c r="B76">
        <v>71</v>
      </c>
      <c r="C76">
        <v>457.15800000000002</v>
      </c>
      <c r="D76">
        <f t="shared" si="28"/>
        <v>444.65500000000003</v>
      </c>
      <c r="E76">
        <f t="shared" si="29"/>
        <v>0.97642208188897384</v>
      </c>
      <c r="G76">
        <v>7.0006181818181403</v>
      </c>
      <c r="H76">
        <v>71</v>
      </c>
      <c r="I76">
        <v>331.12299999999999</v>
      </c>
      <c r="J76">
        <f t="shared" si="30"/>
        <v>318.62</v>
      </c>
      <c r="K76">
        <f t="shared" si="31"/>
        <v>0.96593606547337907</v>
      </c>
      <c r="M76">
        <v>6.9974430303029704</v>
      </c>
      <c r="N76">
        <v>71</v>
      </c>
      <c r="O76">
        <v>318.78199999999998</v>
      </c>
      <c r="P76">
        <f t="shared" si="32"/>
        <v>304.53999999999996</v>
      </c>
      <c r="Q76">
        <f t="shared" si="33"/>
        <v>0.95697207925390493</v>
      </c>
      <c r="S76">
        <v>6.99761636363632</v>
      </c>
      <c r="T76">
        <v>71</v>
      </c>
      <c r="U76">
        <v>285.32</v>
      </c>
      <c r="V76">
        <f t="shared" si="34"/>
        <v>272.17099999999999</v>
      </c>
      <c r="W76">
        <f t="shared" si="35"/>
        <v>0.95340966093952728</v>
      </c>
      <c r="Y76">
        <v>6.9954418181816802</v>
      </c>
      <c r="Z76">
        <v>71</v>
      </c>
      <c r="AA76">
        <v>298.83199999999999</v>
      </c>
      <c r="AB76">
        <f t="shared" si="36"/>
        <v>286.61899999999997</v>
      </c>
      <c r="AC76">
        <f t="shared" si="37"/>
        <v>0.93536336588395275</v>
      </c>
      <c r="AE76">
        <v>6.9974430303031996</v>
      </c>
      <c r="AF76">
        <v>71</v>
      </c>
      <c r="AG76">
        <v>349.92200000000003</v>
      </c>
      <c r="AH76">
        <f t="shared" si="38"/>
        <v>337.72</v>
      </c>
      <c r="AI76">
        <f t="shared" si="39"/>
        <v>0.94688611515943055</v>
      </c>
      <c r="AK76">
        <v>7.0047939393939398</v>
      </c>
      <c r="AL76">
        <v>71</v>
      </c>
      <c r="AM76">
        <v>269.31799999999998</v>
      </c>
      <c r="AN76">
        <f t="shared" si="40"/>
        <v>259.05099999999999</v>
      </c>
      <c r="AO76">
        <f t="shared" si="41"/>
        <v>0.92807408800637681</v>
      </c>
      <c r="AQ76">
        <v>7.0037933333332996</v>
      </c>
      <c r="AR76">
        <v>71</v>
      </c>
      <c r="AS76">
        <v>289.83499999999998</v>
      </c>
      <c r="AT76">
        <f t="shared" si="42"/>
        <v>280.125</v>
      </c>
      <c r="AU76">
        <f t="shared" si="43"/>
        <v>0.87085212472374429</v>
      </c>
      <c r="AW76">
        <v>6.9986169696969602</v>
      </c>
      <c r="AX76">
        <v>71</v>
      </c>
      <c r="AY76">
        <v>426.46199999999999</v>
      </c>
      <c r="AZ76">
        <f t="shared" si="44"/>
        <v>413.983</v>
      </c>
      <c r="BA76">
        <f t="shared" si="45"/>
        <v>0.8934881678100115</v>
      </c>
      <c r="BC76">
        <v>6.9996175757578296</v>
      </c>
      <c r="BD76">
        <v>71</v>
      </c>
      <c r="BE76">
        <v>373.524</v>
      </c>
      <c r="BF76">
        <f t="shared" si="46"/>
        <v>364.137</v>
      </c>
      <c r="BG76">
        <f t="shared" si="47"/>
        <v>0.94170918495994216</v>
      </c>
      <c r="BI76">
        <v>7.0016187878786598</v>
      </c>
      <c r="BJ76">
        <v>71</v>
      </c>
      <c r="BK76">
        <v>260.99700000000001</v>
      </c>
      <c r="BL76">
        <f t="shared" si="48"/>
        <v>247.45500000000001</v>
      </c>
      <c r="BM76">
        <f t="shared" si="49"/>
        <v>0.8781523862585856</v>
      </c>
      <c r="BO76">
        <v>6.9974430303027404</v>
      </c>
      <c r="BP76">
        <v>71</v>
      </c>
      <c r="BQ76">
        <v>378.815</v>
      </c>
      <c r="BR76">
        <f t="shared" si="50"/>
        <v>365.24200000000002</v>
      </c>
      <c r="BS76">
        <f t="shared" si="51"/>
        <v>0.94260208262201128</v>
      </c>
      <c r="BV76" s="4">
        <f t="shared" si="52"/>
        <v>0.93248895024832013</v>
      </c>
      <c r="BW76" s="4">
        <f t="shared" si="53"/>
        <v>1.1618973270913718E-3</v>
      </c>
      <c r="BX76" s="4">
        <f t="shared" si="54"/>
        <v>3.4086615072361937E-2</v>
      </c>
      <c r="BY76" s="4">
        <f t="shared" si="55"/>
        <v>9.8399581938956593E-3</v>
      </c>
    </row>
    <row r="77" spans="1:77" x14ac:dyDescent="0.25">
      <c r="A77">
        <v>7.0984632727272503</v>
      </c>
      <c r="B77">
        <v>72</v>
      </c>
      <c r="C77">
        <v>440.77800000000002</v>
      </c>
      <c r="D77">
        <f t="shared" si="28"/>
        <v>428.27500000000003</v>
      </c>
      <c r="E77">
        <f t="shared" si="29"/>
        <v>0.94045308637258163</v>
      </c>
      <c r="G77">
        <v>7.0984632727272503</v>
      </c>
      <c r="H77">
        <v>72</v>
      </c>
      <c r="I77">
        <v>319.54000000000002</v>
      </c>
      <c r="J77">
        <f t="shared" si="30"/>
        <v>307.03700000000003</v>
      </c>
      <c r="K77">
        <f t="shared" si="31"/>
        <v>0.93082076371461275</v>
      </c>
      <c r="M77">
        <v>7.0953984242423704</v>
      </c>
      <c r="N77">
        <v>72</v>
      </c>
      <c r="O77">
        <v>303.41899999999998</v>
      </c>
      <c r="P77">
        <f t="shared" si="32"/>
        <v>289.17699999999996</v>
      </c>
      <c r="Q77">
        <f t="shared" si="33"/>
        <v>0.90869611532937034</v>
      </c>
      <c r="S77">
        <v>7.0994638787876703</v>
      </c>
      <c r="T77">
        <v>72</v>
      </c>
      <c r="U77">
        <v>271.56099999999998</v>
      </c>
      <c r="V77">
        <f t="shared" si="34"/>
        <v>258.41199999999998</v>
      </c>
      <c r="W77">
        <f t="shared" si="35"/>
        <v>0.90521215450104942</v>
      </c>
      <c r="Y77">
        <v>7.0953984242423704</v>
      </c>
      <c r="Z77">
        <v>72</v>
      </c>
      <c r="AA77">
        <v>291.67</v>
      </c>
      <c r="AB77">
        <f t="shared" si="36"/>
        <v>279.45699999999999</v>
      </c>
      <c r="AC77">
        <f t="shared" si="37"/>
        <v>0.91199062218426485</v>
      </c>
      <c r="AE77">
        <v>7.0953984242425996</v>
      </c>
      <c r="AF77">
        <v>72</v>
      </c>
      <c r="AG77">
        <v>353.71199999999999</v>
      </c>
      <c r="AH77">
        <f t="shared" si="38"/>
        <v>341.51</v>
      </c>
      <c r="AI77">
        <f t="shared" si="39"/>
        <v>0.95751236879100166</v>
      </c>
      <c r="AK77">
        <v>7.1025287272727802</v>
      </c>
      <c r="AL77">
        <v>72</v>
      </c>
      <c r="AM77">
        <v>264.12400000000002</v>
      </c>
      <c r="AN77">
        <f t="shared" si="40"/>
        <v>253.85700000000003</v>
      </c>
      <c r="AO77">
        <f t="shared" si="41"/>
        <v>0.90946610419969365</v>
      </c>
      <c r="AQ77">
        <v>7.1015281212121399</v>
      </c>
      <c r="AR77">
        <v>72</v>
      </c>
      <c r="AS77">
        <v>297.18299999999999</v>
      </c>
      <c r="AT77">
        <f t="shared" si="42"/>
        <v>287.47300000000001</v>
      </c>
      <c r="AU77">
        <f t="shared" si="43"/>
        <v>0.89369557465670313</v>
      </c>
      <c r="AW77">
        <v>7.1004644848485396</v>
      </c>
      <c r="AX77">
        <v>72</v>
      </c>
      <c r="AY77">
        <v>438.17200000000003</v>
      </c>
      <c r="AZ77">
        <f t="shared" si="44"/>
        <v>425.69300000000004</v>
      </c>
      <c r="BA77">
        <f t="shared" si="45"/>
        <v>0.91876154001383448</v>
      </c>
      <c r="BC77">
        <v>7.1014650909091799</v>
      </c>
      <c r="BD77">
        <v>72</v>
      </c>
      <c r="BE77">
        <v>372.017</v>
      </c>
      <c r="BF77">
        <f t="shared" si="46"/>
        <v>362.63</v>
      </c>
      <c r="BG77">
        <f t="shared" si="47"/>
        <v>0.93781187229538288</v>
      </c>
      <c r="BI77">
        <v>7.0994638787879003</v>
      </c>
      <c r="BJ77">
        <v>72</v>
      </c>
      <c r="BK77">
        <v>273.86799999999999</v>
      </c>
      <c r="BL77">
        <f t="shared" si="48"/>
        <v>260.32600000000002</v>
      </c>
      <c r="BM77">
        <f t="shared" si="49"/>
        <v>0.92382816312118388</v>
      </c>
      <c r="BO77">
        <v>7.0973996363636598</v>
      </c>
      <c r="BP77">
        <v>72</v>
      </c>
      <c r="BQ77">
        <v>369.70299999999997</v>
      </c>
      <c r="BR77">
        <f t="shared" si="50"/>
        <v>356.13</v>
      </c>
      <c r="BS77">
        <f t="shared" si="51"/>
        <v>0.91908619404169523</v>
      </c>
      <c r="BV77" s="4">
        <f t="shared" si="52"/>
        <v>0.92144454660178099</v>
      </c>
      <c r="BW77" s="4">
        <f t="shared" si="53"/>
        <v>3.1503049315992419E-4</v>
      </c>
      <c r="BX77" s="4">
        <f t="shared" si="54"/>
        <v>1.7749098375971783E-2</v>
      </c>
      <c r="BY77" s="4">
        <f t="shared" si="55"/>
        <v>5.1237233626202291E-3</v>
      </c>
    </row>
    <row r="78" spans="1:77" x14ac:dyDescent="0.25">
      <c r="A78">
        <v>7.1963083636363701</v>
      </c>
      <c r="B78">
        <v>73</v>
      </c>
      <c r="C78">
        <v>450.99</v>
      </c>
      <c r="D78">
        <f t="shared" si="28"/>
        <v>438.48700000000002</v>
      </c>
      <c r="E78">
        <f t="shared" si="29"/>
        <v>0.96287771288133606</v>
      </c>
      <c r="G78">
        <v>7.2003107878787196</v>
      </c>
      <c r="H78">
        <v>73</v>
      </c>
      <c r="I78">
        <v>323.21699999999998</v>
      </c>
      <c r="J78">
        <f t="shared" si="30"/>
        <v>310.714</v>
      </c>
      <c r="K78">
        <f t="shared" si="31"/>
        <v>0.94196804546951063</v>
      </c>
      <c r="M78">
        <v>7.19735624242412</v>
      </c>
      <c r="N78">
        <v>73</v>
      </c>
      <c r="O78">
        <v>323.60599999999999</v>
      </c>
      <c r="P78">
        <f t="shared" si="32"/>
        <v>309.36399999999998</v>
      </c>
      <c r="Q78">
        <f t="shared" si="33"/>
        <v>0.97213078848855661</v>
      </c>
      <c r="S78">
        <v>7.1973089696969001</v>
      </c>
      <c r="T78">
        <v>73</v>
      </c>
      <c r="U78">
        <v>270.12299999999999</v>
      </c>
      <c r="V78">
        <f t="shared" si="34"/>
        <v>256.97399999999999</v>
      </c>
      <c r="W78">
        <f t="shared" si="35"/>
        <v>0.90017486877835651</v>
      </c>
      <c r="Y78">
        <v>7.19735624242412</v>
      </c>
      <c r="Z78">
        <v>73</v>
      </c>
      <c r="AA78">
        <v>293.42500000000001</v>
      </c>
      <c r="AB78">
        <f t="shared" si="36"/>
        <v>281.21199999999999</v>
      </c>
      <c r="AC78">
        <f t="shared" si="37"/>
        <v>0.91771795605650053</v>
      </c>
      <c r="AE78">
        <v>7.1973562424243402</v>
      </c>
      <c r="AF78">
        <v>73</v>
      </c>
      <c r="AG78">
        <v>361.82600000000002</v>
      </c>
      <c r="AH78">
        <f t="shared" si="38"/>
        <v>349.62400000000002</v>
      </c>
      <c r="AI78">
        <f t="shared" si="39"/>
        <v>0.98026208434946327</v>
      </c>
      <c r="AK78">
        <v>7.2032653333335404</v>
      </c>
      <c r="AL78">
        <v>73</v>
      </c>
      <c r="AM78">
        <v>271.01</v>
      </c>
      <c r="AN78">
        <f t="shared" si="40"/>
        <v>260.74299999999999</v>
      </c>
      <c r="AO78">
        <f t="shared" si="41"/>
        <v>0.93413583398267797</v>
      </c>
      <c r="AQ78">
        <v>7.2032653333333201</v>
      </c>
      <c r="AR78">
        <v>73</v>
      </c>
      <c r="AS78">
        <v>304.41699999999997</v>
      </c>
      <c r="AT78">
        <f t="shared" si="42"/>
        <v>294.70699999999999</v>
      </c>
      <c r="AU78">
        <f t="shared" si="43"/>
        <v>0.91618462158308078</v>
      </c>
      <c r="AW78">
        <v>7.2003107878788297</v>
      </c>
      <c r="AX78">
        <v>73</v>
      </c>
      <c r="AY78">
        <v>437.37</v>
      </c>
      <c r="AZ78">
        <f t="shared" si="44"/>
        <v>424.89100000000002</v>
      </c>
      <c r="BA78">
        <f t="shared" si="45"/>
        <v>0.91703060538467418</v>
      </c>
      <c r="BC78">
        <v>7.2003107878790598</v>
      </c>
      <c r="BD78">
        <v>73</v>
      </c>
      <c r="BE78">
        <v>376.322</v>
      </c>
      <c r="BF78">
        <f t="shared" si="46"/>
        <v>366.935</v>
      </c>
      <c r="BG78">
        <f t="shared" si="47"/>
        <v>0.9489452040942733</v>
      </c>
      <c r="BI78">
        <v>7.2013113939392497</v>
      </c>
      <c r="BJ78">
        <v>73</v>
      </c>
      <c r="BK78">
        <v>273.25400000000002</v>
      </c>
      <c r="BL78">
        <f t="shared" si="48"/>
        <v>259.71200000000005</v>
      </c>
      <c r="BM78">
        <f t="shared" si="49"/>
        <v>0.92164923941722654</v>
      </c>
      <c r="BO78">
        <v>7.1953550303028297</v>
      </c>
      <c r="BP78">
        <v>73</v>
      </c>
      <c r="BQ78">
        <v>375.55599999999998</v>
      </c>
      <c r="BR78">
        <f t="shared" si="50"/>
        <v>361.983</v>
      </c>
      <c r="BS78">
        <f t="shared" si="51"/>
        <v>0.93419138454439377</v>
      </c>
      <c r="BV78" s="4">
        <f t="shared" si="52"/>
        <v>0.93727236208583742</v>
      </c>
      <c r="BW78" s="4">
        <f t="shared" si="53"/>
        <v>6.139633905202119E-4</v>
      </c>
      <c r="BX78" s="4">
        <f t="shared" si="54"/>
        <v>2.4778284656533669E-2</v>
      </c>
      <c r="BY78" s="4">
        <f t="shared" si="55"/>
        <v>7.152874658253444E-3</v>
      </c>
    </row>
    <row r="79" spans="1:77" x14ac:dyDescent="0.25">
      <c r="A79">
        <v>7.2981558787878296</v>
      </c>
      <c r="B79">
        <v>74</v>
      </c>
      <c r="C79">
        <v>450.63099999999997</v>
      </c>
      <c r="D79">
        <f t="shared" si="28"/>
        <v>438.12799999999999</v>
      </c>
      <c r="E79">
        <f t="shared" si="29"/>
        <v>0.96208938141672151</v>
      </c>
      <c r="G79">
        <v>7.3001570909090097</v>
      </c>
      <c r="H79">
        <v>74</v>
      </c>
      <c r="I79">
        <v>321.12799999999999</v>
      </c>
      <c r="J79">
        <f t="shared" si="30"/>
        <v>308.625</v>
      </c>
      <c r="K79">
        <f t="shared" si="31"/>
        <v>0.9356349827591538</v>
      </c>
      <c r="M79">
        <v>7.29531163636352</v>
      </c>
      <c r="N79">
        <v>74</v>
      </c>
      <c r="O79">
        <v>318.28399999999999</v>
      </c>
      <c r="P79">
        <f t="shared" si="32"/>
        <v>304.04199999999997</v>
      </c>
      <c r="Q79">
        <f t="shared" si="33"/>
        <v>0.95540718762893462</v>
      </c>
      <c r="S79">
        <v>7.2991564848484796</v>
      </c>
      <c r="T79">
        <v>74</v>
      </c>
      <c r="U79">
        <v>269.50299999999999</v>
      </c>
      <c r="V79">
        <f t="shared" si="34"/>
        <v>256.35399999999998</v>
      </c>
      <c r="W79">
        <f t="shared" si="35"/>
        <v>0.89800302097024143</v>
      </c>
      <c r="Y79">
        <v>7.29531163636352</v>
      </c>
      <c r="Z79">
        <v>74</v>
      </c>
      <c r="AA79">
        <v>293.84800000000001</v>
      </c>
      <c r="AB79">
        <f t="shared" si="36"/>
        <v>281.63499999999999</v>
      </c>
      <c r="AC79">
        <f t="shared" si="37"/>
        <v>0.91909839037442409</v>
      </c>
      <c r="AE79">
        <v>7.2973128484850296</v>
      </c>
      <c r="AF79">
        <v>74</v>
      </c>
      <c r="AG79">
        <v>354.95600000000002</v>
      </c>
      <c r="AH79">
        <f t="shared" si="38"/>
        <v>342.75400000000002</v>
      </c>
      <c r="AI79">
        <f t="shared" si="39"/>
        <v>0.96100024729170741</v>
      </c>
      <c r="AK79">
        <v>7.3050025454547196</v>
      </c>
      <c r="AL79">
        <v>74</v>
      </c>
      <c r="AM79">
        <v>271.39699999999999</v>
      </c>
      <c r="AN79">
        <f t="shared" si="40"/>
        <v>261.13</v>
      </c>
      <c r="AO79">
        <f t="shared" si="41"/>
        <v>0.93552229715810853</v>
      </c>
      <c r="AQ79">
        <v>7.3020007272725698</v>
      </c>
      <c r="AR79">
        <v>74</v>
      </c>
      <c r="AS79">
        <v>301.38299999999998</v>
      </c>
      <c r="AT79">
        <f t="shared" si="42"/>
        <v>291.673</v>
      </c>
      <c r="AU79">
        <f t="shared" si="43"/>
        <v>0.90675252753074054</v>
      </c>
      <c r="AW79">
        <v>7.2991564848484796</v>
      </c>
      <c r="AX79">
        <v>74</v>
      </c>
      <c r="AY79">
        <v>437.35500000000002</v>
      </c>
      <c r="AZ79">
        <f t="shared" si="44"/>
        <v>424.87600000000003</v>
      </c>
      <c r="BA79">
        <f t="shared" si="45"/>
        <v>0.91699823129560021</v>
      </c>
      <c r="BC79">
        <v>7.30115769696976</v>
      </c>
      <c r="BD79">
        <v>74</v>
      </c>
      <c r="BE79">
        <v>379.31599999999997</v>
      </c>
      <c r="BF79">
        <f t="shared" si="46"/>
        <v>369.92899999999997</v>
      </c>
      <c r="BG79">
        <f t="shared" si="47"/>
        <v>0.95668810662757819</v>
      </c>
      <c r="BI79">
        <v>7.3001570909091198</v>
      </c>
      <c r="BJ79">
        <v>74</v>
      </c>
      <c r="BK79">
        <v>268.92700000000002</v>
      </c>
      <c r="BL79">
        <f t="shared" si="48"/>
        <v>255.38500000000002</v>
      </c>
      <c r="BM79">
        <f t="shared" si="49"/>
        <v>0.90629386015497315</v>
      </c>
      <c r="BO79">
        <v>7.2973128484845802</v>
      </c>
      <c r="BP79">
        <v>74</v>
      </c>
      <c r="BQ79">
        <v>380.90800000000002</v>
      </c>
      <c r="BR79">
        <f t="shared" si="50"/>
        <v>367.33500000000004</v>
      </c>
      <c r="BS79">
        <f t="shared" si="51"/>
        <v>0.94800361409683587</v>
      </c>
      <c r="BV79" s="4">
        <f t="shared" si="52"/>
        <v>0.93345765394208502</v>
      </c>
      <c r="BW79" s="4">
        <f t="shared" si="53"/>
        <v>5.4596020087656783E-4</v>
      </c>
      <c r="BX79" s="4">
        <f t="shared" si="54"/>
        <v>2.3365791252952847E-2</v>
      </c>
      <c r="BY79" s="4">
        <f t="shared" si="55"/>
        <v>6.7451229348604652E-3</v>
      </c>
    </row>
    <row r="80" spans="1:77" x14ac:dyDescent="0.25">
      <c r="A80">
        <v>7.3980021818181196</v>
      </c>
      <c r="B80">
        <v>75</v>
      </c>
      <c r="C80">
        <v>451.92200000000003</v>
      </c>
      <c r="D80">
        <f t="shared" si="28"/>
        <v>439.41900000000004</v>
      </c>
      <c r="E80">
        <f t="shared" si="29"/>
        <v>0.96492430041621258</v>
      </c>
      <c r="G80">
        <v>7.3990027878787696</v>
      </c>
      <c r="H80">
        <v>75</v>
      </c>
      <c r="I80">
        <v>310.53300000000002</v>
      </c>
      <c r="J80">
        <f t="shared" si="30"/>
        <v>298.03000000000003</v>
      </c>
      <c r="K80">
        <f t="shared" si="31"/>
        <v>0.90351492559485025</v>
      </c>
      <c r="M80">
        <v>7.3972694545454898</v>
      </c>
      <c r="N80">
        <v>75</v>
      </c>
      <c r="O80">
        <v>304.64100000000002</v>
      </c>
      <c r="P80">
        <f t="shared" si="32"/>
        <v>290.399</v>
      </c>
      <c r="Q80">
        <f t="shared" si="33"/>
        <v>0.9125360702806028</v>
      </c>
      <c r="S80">
        <v>7.3990027878787696</v>
      </c>
      <c r="T80">
        <v>75</v>
      </c>
      <c r="U80">
        <v>277.35399999999998</v>
      </c>
      <c r="V80">
        <f t="shared" si="34"/>
        <v>264.20499999999998</v>
      </c>
      <c r="W80">
        <f t="shared" si="35"/>
        <v>0.92550491958558334</v>
      </c>
      <c r="Y80">
        <v>7.3972694545452597</v>
      </c>
      <c r="Z80">
        <v>75</v>
      </c>
      <c r="AA80">
        <v>294.49299999999999</v>
      </c>
      <c r="AB80">
        <f t="shared" si="36"/>
        <v>282.27999999999997</v>
      </c>
      <c r="AC80">
        <f t="shared" si="37"/>
        <v>0.92120330795139949</v>
      </c>
      <c r="AE80">
        <v>7.3972694545454898</v>
      </c>
      <c r="AF80">
        <v>75</v>
      </c>
      <c r="AG80">
        <v>354.791</v>
      </c>
      <c r="AH80">
        <f t="shared" si="38"/>
        <v>342.589</v>
      </c>
      <c r="AI80">
        <f t="shared" si="39"/>
        <v>0.96053762675101895</v>
      </c>
      <c r="AK80">
        <v>7.4047385454546202</v>
      </c>
      <c r="AL80">
        <v>75</v>
      </c>
      <c r="AM80">
        <v>265.41000000000003</v>
      </c>
      <c r="AN80">
        <f t="shared" si="40"/>
        <v>255.14300000000003</v>
      </c>
      <c r="AO80">
        <f t="shared" si="41"/>
        <v>0.9140733177490572</v>
      </c>
      <c r="AQ80">
        <v>7.4037379393939702</v>
      </c>
      <c r="AR80">
        <v>75</v>
      </c>
      <c r="AS80">
        <v>302.37700000000001</v>
      </c>
      <c r="AT80">
        <f t="shared" si="42"/>
        <v>292.66700000000003</v>
      </c>
      <c r="AU80">
        <f t="shared" si="43"/>
        <v>0.90984267304426281</v>
      </c>
      <c r="AW80">
        <v>7.4000033939394099</v>
      </c>
      <c r="AX80">
        <v>75</v>
      </c>
      <c r="AY80">
        <v>449.78199999999998</v>
      </c>
      <c r="AZ80">
        <f t="shared" si="44"/>
        <v>437.303</v>
      </c>
      <c r="BA80">
        <f t="shared" si="45"/>
        <v>0.94381908495716349</v>
      </c>
      <c r="BC80">
        <v>7.4020046060609204</v>
      </c>
      <c r="BD80">
        <v>75</v>
      </c>
      <c r="BE80">
        <v>385.17200000000003</v>
      </c>
      <c r="BF80">
        <f t="shared" si="46"/>
        <v>375.78500000000003</v>
      </c>
      <c r="BG80">
        <f t="shared" si="47"/>
        <v>0.97183254124181806</v>
      </c>
      <c r="BI80">
        <v>7.4000033939391798</v>
      </c>
      <c r="BJ80">
        <v>75</v>
      </c>
      <c r="BK80">
        <v>269.38600000000002</v>
      </c>
      <c r="BL80">
        <f t="shared" si="48"/>
        <v>255.84400000000002</v>
      </c>
      <c r="BM80">
        <f t="shared" si="49"/>
        <v>0.9079227298294299</v>
      </c>
      <c r="BO80">
        <v>7.3972694545450297</v>
      </c>
      <c r="BP80">
        <v>75</v>
      </c>
      <c r="BQ80">
        <v>371.44799999999998</v>
      </c>
      <c r="BR80">
        <f t="shared" si="50"/>
        <v>357.875</v>
      </c>
      <c r="BS80">
        <f t="shared" si="51"/>
        <v>0.92358962090436547</v>
      </c>
      <c r="BV80" s="4">
        <f t="shared" si="52"/>
        <v>0.92994175985881367</v>
      </c>
      <c r="BW80" s="4">
        <f t="shared" si="53"/>
        <v>5.8051388384154612E-4</v>
      </c>
      <c r="BX80" s="4">
        <f t="shared" si="54"/>
        <v>2.4093855727997254E-2</v>
      </c>
      <c r="BY80" s="4">
        <f t="shared" si="55"/>
        <v>6.9552970451876106E-3</v>
      </c>
    </row>
    <row r="81" spans="1:77" x14ac:dyDescent="0.25">
      <c r="A81">
        <v>7.4988490909090597</v>
      </c>
      <c r="B81">
        <v>76</v>
      </c>
      <c r="C81">
        <v>450.59899999999999</v>
      </c>
      <c r="D81">
        <f t="shared" si="28"/>
        <v>438.096</v>
      </c>
      <c r="E81">
        <f t="shared" si="29"/>
        <v>0.96201911231681159</v>
      </c>
      <c r="G81">
        <v>7.4988490909090597</v>
      </c>
      <c r="H81">
        <v>76</v>
      </c>
      <c r="I81">
        <v>326.47899999999998</v>
      </c>
      <c r="J81">
        <f t="shared" si="30"/>
        <v>313.976</v>
      </c>
      <c r="K81">
        <f t="shared" si="31"/>
        <v>0.95185720322977108</v>
      </c>
      <c r="M81">
        <v>7.49722606060595</v>
      </c>
      <c r="N81">
        <v>76</v>
      </c>
      <c r="O81">
        <v>316.57100000000003</v>
      </c>
      <c r="P81">
        <f t="shared" si="32"/>
        <v>302.32900000000001</v>
      </c>
      <c r="Q81">
        <f t="shared" si="33"/>
        <v>0.95002433752135629</v>
      </c>
      <c r="S81">
        <v>7.4998496969696999</v>
      </c>
      <c r="T81">
        <v>76</v>
      </c>
      <c r="U81">
        <v>282.69799999999998</v>
      </c>
      <c r="V81">
        <f t="shared" si="34"/>
        <v>269.54899999999998</v>
      </c>
      <c r="W81">
        <f t="shared" si="35"/>
        <v>0.94422484649940153</v>
      </c>
      <c r="Y81">
        <v>7.4952248484846598</v>
      </c>
      <c r="Z81">
        <v>76</v>
      </c>
      <c r="AA81">
        <v>311.22500000000002</v>
      </c>
      <c r="AB81">
        <f t="shared" si="36"/>
        <v>299.012</v>
      </c>
      <c r="AC81">
        <f t="shared" si="37"/>
        <v>0.97580715430481757</v>
      </c>
      <c r="AE81">
        <v>7.49622545454553</v>
      </c>
      <c r="AF81">
        <v>76</v>
      </c>
      <c r="AG81">
        <v>361.58600000000001</v>
      </c>
      <c r="AH81">
        <f t="shared" si="38"/>
        <v>349.38400000000001</v>
      </c>
      <c r="AI81">
        <f t="shared" si="39"/>
        <v>0.97958918174482545</v>
      </c>
      <c r="AK81">
        <v>7.5034739393940901</v>
      </c>
      <c r="AL81">
        <v>76</v>
      </c>
      <c r="AM81">
        <v>279.85700000000003</v>
      </c>
      <c r="AN81">
        <f t="shared" si="40"/>
        <v>269.59000000000003</v>
      </c>
      <c r="AO81">
        <f t="shared" si="41"/>
        <v>0.96583102703961443</v>
      </c>
      <c r="AQ81">
        <v>7.5034739393938699</v>
      </c>
      <c r="AR81">
        <v>76</v>
      </c>
      <c r="AS81">
        <v>307.39800000000002</v>
      </c>
      <c r="AT81">
        <f t="shared" si="42"/>
        <v>297.68800000000005</v>
      </c>
      <c r="AU81">
        <f t="shared" si="43"/>
        <v>0.92545194932534425</v>
      </c>
      <c r="AW81">
        <v>7.4988490909090597</v>
      </c>
      <c r="AX81">
        <v>76</v>
      </c>
      <c r="AY81">
        <v>441.185</v>
      </c>
      <c r="AZ81">
        <f t="shared" si="44"/>
        <v>428.70600000000002</v>
      </c>
      <c r="BA81">
        <f t="shared" si="45"/>
        <v>0.92526441537251236</v>
      </c>
      <c r="BC81">
        <v>7.4998496969696999</v>
      </c>
      <c r="BD81">
        <v>76</v>
      </c>
      <c r="BE81">
        <v>379.24400000000003</v>
      </c>
      <c r="BF81">
        <f t="shared" si="46"/>
        <v>369.85700000000003</v>
      </c>
      <c r="BG81">
        <f t="shared" si="47"/>
        <v>0.95650190456264905</v>
      </c>
      <c r="BI81">
        <v>7.5018509090909902</v>
      </c>
      <c r="BJ81">
        <v>76</v>
      </c>
      <c r="BK81">
        <v>267.97500000000002</v>
      </c>
      <c r="BL81">
        <f t="shared" si="48"/>
        <v>254.43300000000002</v>
      </c>
      <c r="BM81">
        <f t="shared" si="49"/>
        <v>0.90291546379313692</v>
      </c>
      <c r="BO81">
        <v>7.49722606060595</v>
      </c>
      <c r="BP81">
        <v>76</v>
      </c>
      <c r="BQ81">
        <v>375.77499999999998</v>
      </c>
      <c r="BR81">
        <f t="shared" si="50"/>
        <v>362.202</v>
      </c>
      <c r="BS81">
        <f t="shared" si="51"/>
        <v>0.93475657106755983</v>
      </c>
      <c r="BV81" s="4">
        <f t="shared" si="52"/>
        <v>0.94785359723148332</v>
      </c>
      <c r="BW81" s="4">
        <f t="shared" si="53"/>
        <v>5.1128849098086126E-4</v>
      </c>
      <c r="BX81" s="4">
        <f t="shared" si="54"/>
        <v>2.2611689255357753E-2</v>
      </c>
      <c r="BY81" s="4">
        <f t="shared" si="55"/>
        <v>6.5274324392064842E-3</v>
      </c>
    </row>
    <row r="82" spans="1:77" x14ac:dyDescent="0.25">
      <c r="A82">
        <v>7.5986953939393498</v>
      </c>
      <c r="B82">
        <v>77</v>
      </c>
      <c r="C82">
        <v>438.86500000000001</v>
      </c>
      <c r="D82">
        <f t="shared" si="28"/>
        <v>426.36200000000002</v>
      </c>
      <c r="E82">
        <f t="shared" si="29"/>
        <v>0.93625231174359147</v>
      </c>
      <c r="G82">
        <v>7.5986953939393498</v>
      </c>
      <c r="H82">
        <v>77</v>
      </c>
      <c r="I82">
        <v>322.49799999999999</v>
      </c>
      <c r="J82">
        <f t="shared" si="30"/>
        <v>309.995</v>
      </c>
      <c r="K82">
        <f t="shared" si="31"/>
        <v>0.93978830775349986</v>
      </c>
      <c r="M82">
        <v>7.5961820606059902</v>
      </c>
      <c r="N82">
        <v>77</v>
      </c>
      <c r="O82">
        <v>319.61500000000001</v>
      </c>
      <c r="P82">
        <f t="shared" si="32"/>
        <v>305.37299999999999</v>
      </c>
      <c r="Q82">
        <f t="shared" si="33"/>
        <v>0.95958965902017046</v>
      </c>
      <c r="S82">
        <v>7.59969599999999</v>
      </c>
      <c r="T82">
        <v>77</v>
      </c>
      <c r="U82">
        <v>271.40699999999998</v>
      </c>
      <c r="V82">
        <f t="shared" si="34"/>
        <v>258.25799999999998</v>
      </c>
      <c r="W82">
        <f t="shared" si="35"/>
        <v>0.90467269552935625</v>
      </c>
      <c r="Y82">
        <v>7.59518145454535</v>
      </c>
      <c r="Z82">
        <v>77</v>
      </c>
      <c r="AA82">
        <v>301.58600000000001</v>
      </c>
      <c r="AB82">
        <f t="shared" si="36"/>
        <v>289.37299999999999</v>
      </c>
      <c r="AC82">
        <f t="shared" si="37"/>
        <v>0.94435087442192267</v>
      </c>
      <c r="AE82">
        <v>7.5961820606062203</v>
      </c>
      <c r="AF82">
        <v>77</v>
      </c>
      <c r="AG82">
        <v>350.28500000000003</v>
      </c>
      <c r="AH82">
        <f t="shared" si="38"/>
        <v>338.08300000000003</v>
      </c>
      <c r="AI82">
        <f t="shared" si="39"/>
        <v>0.94790388034894513</v>
      </c>
      <c r="AK82">
        <v>7.6032099393939898</v>
      </c>
      <c r="AL82">
        <v>77</v>
      </c>
      <c r="AM82">
        <v>274.16899999999998</v>
      </c>
      <c r="AN82">
        <f t="shared" si="40"/>
        <v>263.90199999999999</v>
      </c>
      <c r="AO82">
        <f t="shared" si="41"/>
        <v>0.94545324269375086</v>
      </c>
      <c r="AQ82">
        <v>7.6022093333333398</v>
      </c>
      <c r="AR82">
        <v>77</v>
      </c>
      <c r="AS82">
        <v>297.226</v>
      </c>
      <c r="AT82">
        <f t="shared" si="42"/>
        <v>287.51600000000002</v>
      </c>
      <c r="AU82">
        <f t="shared" si="43"/>
        <v>0.89382925298374694</v>
      </c>
      <c r="AW82">
        <v>7.6006966060606302</v>
      </c>
      <c r="AX82">
        <v>77</v>
      </c>
      <c r="AY82">
        <v>426.25200000000001</v>
      </c>
      <c r="AZ82">
        <f t="shared" si="44"/>
        <v>413.77300000000002</v>
      </c>
      <c r="BA82">
        <f t="shared" si="45"/>
        <v>0.89303493056297456</v>
      </c>
      <c r="BC82">
        <v>7.5996960000002201</v>
      </c>
      <c r="BD82">
        <v>77</v>
      </c>
      <c r="BE82">
        <v>381.51799999999997</v>
      </c>
      <c r="BF82">
        <f t="shared" si="46"/>
        <v>372.13099999999997</v>
      </c>
      <c r="BG82">
        <f t="shared" si="47"/>
        <v>0.9623827864466622</v>
      </c>
      <c r="BI82">
        <v>7.59969599999976</v>
      </c>
      <c r="BJ82">
        <v>77</v>
      </c>
      <c r="BK82">
        <v>275.06799999999998</v>
      </c>
      <c r="BL82">
        <f t="shared" si="48"/>
        <v>261.52600000000001</v>
      </c>
      <c r="BM82">
        <f t="shared" si="49"/>
        <v>0.92808664593022105</v>
      </c>
      <c r="BO82">
        <v>7.5971826666664102</v>
      </c>
      <c r="BP82">
        <v>77</v>
      </c>
      <c r="BQ82">
        <v>371.53699999999998</v>
      </c>
      <c r="BR82">
        <f t="shared" si="50"/>
        <v>357.964</v>
      </c>
      <c r="BS82">
        <f t="shared" si="51"/>
        <v>0.92381930857816352</v>
      </c>
      <c r="BV82" s="4">
        <f t="shared" si="52"/>
        <v>0.9315969913344172</v>
      </c>
      <c r="BW82" s="4">
        <f t="shared" si="53"/>
        <v>5.5926030291817352E-4</v>
      </c>
      <c r="BX82" s="4">
        <f t="shared" si="54"/>
        <v>2.3648685014566316E-2</v>
      </c>
      <c r="BY82" s="4">
        <f t="shared" si="55"/>
        <v>6.826787329570266E-3</v>
      </c>
    </row>
    <row r="83" spans="1:77" x14ac:dyDescent="0.25">
      <c r="A83">
        <v>7.6965404848484598</v>
      </c>
      <c r="B83">
        <v>78</v>
      </c>
      <c r="C83">
        <v>441.858</v>
      </c>
      <c r="D83">
        <f t="shared" si="28"/>
        <v>429.35500000000002</v>
      </c>
      <c r="E83">
        <f t="shared" si="29"/>
        <v>0.9428246684945415</v>
      </c>
      <c r="G83">
        <v>-958.12300442424203</v>
      </c>
      <c r="H83">
        <v>78</v>
      </c>
      <c r="I83">
        <v>311.22899999999998</v>
      </c>
      <c r="J83">
        <f t="shared" si="30"/>
        <v>298.726</v>
      </c>
      <c r="K83">
        <f t="shared" si="31"/>
        <v>0.90562493595694127</v>
      </c>
      <c r="M83">
        <v>7.6971392727273198</v>
      </c>
      <c r="N83">
        <v>78</v>
      </c>
      <c r="O83">
        <v>315.738</v>
      </c>
      <c r="P83">
        <f t="shared" si="32"/>
        <v>301.49599999999998</v>
      </c>
      <c r="Q83">
        <f t="shared" si="33"/>
        <v>0.94740675775509076</v>
      </c>
      <c r="S83">
        <v>7.6975410909089899</v>
      </c>
      <c r="T83">
        <v>78</v>
      </c>
      <c r="U83">
        <v>264.35000000000002</v>
      </c>
      <c r="V83">
        <f t="shared" si="34"/>
        <v>251.20100000000002</v>
      </c>
      <c r="W83">
        <f t="shared" si="35"/>
        <v>0.87995216330053616</v>
      </c>
      <c r="Y83">
        <v>7.6971392727270898</v>
      </c>
      <c r="Z83">
        <v>78</v>
      </c>
      <c r="AA83">
        <v>295.94</v>
      </c>
      <c r="AB83">
        <f t="shared" si="36"/>
        <v>283.72699999999998</v>
      </c>
      <c r="AC83">
        <f t="shared" si="37"/>
        <v>0.92592550288765318</v>
      </c>
      <c r="AE83">
        <v>7.6971392727273198</v>
      </c>
      <c r="AF83">
        <v>78</v>
      </c>
      <c r="AG83">
        <v>369.08800000000002</v>
      </c>
      <c r="AH83">
        <f t="shared" si="38"/>
        <v>356.88600000000002</v>
      </c>
      <c r="AI83">
        <f t="shared" si="39"/>
        <v>1.0006229956614607</v>
      </c>
      <c r="AK83">
        <v>7.70494715151517</v>
      </c>
      <c r="AL83">
        <v>78</v>
      </c>
      <c r="AM83">
        <v>277.089</v>
      </c>
      <c r="AN83">
        <f t="shared" si="40"/>
        <v>266.822</v>
      </c>
      <c r="AO83">
        <f t="shared" si="41"/>
        <v>0.95591441187271031</v>
      </c>
      <c r="AQ83">
        <v>7.70394654545452</v>
      </c>
      <c r="AR83">
        <v>78</v>
      </c>
      <c r="AS83">
        <v>306.53500000000003</v>
      </c>
      <c r="AT83">
        <f t="shared" si="42"/>
        <v>296.82500000000005</v>
      </c>
      <c r="AU83">
        <f t="shared" si="43"/>
        <v>0.92276905638955986</v>
      </c>
      <c r="AW83">
        <v>7.7005429090909203</v>
      </c>
      <c r="AX83">
        <v>78</v>
      </c>
      <c r="AY83">
        <v>446.84500000000003</v>
      </c>
      <c r="AZ83">
        <f t="shared" si="44"/>
        <v>434.36600000000004</v>
      </c>
      <c r="BA83">
        <f t="shared" si="45"/>
        <v>0.93748023831646099</v>
      </c>
      <c r="BC83">
        <v>7.7005429090909203</v>
      </c>
      <c r="BD83">
        <v>78</v>
      </c>
      <c r="BE83">
        <v>381.512</v>
      </c>
      <c r="BF83">
        <f t="shared" si="46"/>
        <v>372.125</v>
      </c>
      <c r="BG83">
        <f t="shared" si="47"/>
        <v>0.96236726960791807</v>
      </c>
      <c r="BI83">
        <v>7.7015435151515703</v>
      </c>
      <c r="BJ83">
        <v>78</v>
      </c>
      <c r="BK83">
        <v>284.58199999999999</v>
      </c>
      <c r="BL83">
        <f t="shared" si="48"/>
        <v>271.04000000000002</v>
      </c>
      <c r="BM83">
        <f t="shared" si="49"/>
        <v>0.9618493171345377</v>
      </c>
      <c r="BO83">
        <v>7.6961386666666796</v>
      </c>
      <c r="BP83">
        <v>78</v>
      </c>
      <c r="BQ83">
        <v>377.548</v>
      </c>
      <c r="BR83">
        <f t="shared" si="50"/>
        <v>363.97500000000002</v>
      </c>
      <c r="BS83">
        <f t="shared" si="51"/>
        <v>0.93933225922086327</v>
      </c>
      <c r="BV83" s="4">
        <f t="shared" si="52"/>
        <v>0.94017246471652294</v>
      </c>
      <c r="BW83" s="4">
        <f t="shared" si="53"/>
        <v>9.3252409858176374E-4</v>
      </c>
      <c r="BX83" s="4">
        <f t="shared" si="54"/>
        <v>3.0537257548472876E-2</v>
      </c>
      <c r="BY83" s="4">
        <f t="shared" si="55"/>
        <v>8.8153469329618744E-3</v>
      </c>
    </row>
    <row r="84" spans="1:77" x14ac:dyDescent="0.25">
      <c r="A84">
        <v>7.7983879999999299</v>
      </c>
      <c r="B84">
        <v>79</v>
      </c>
      <c r="C84">
        <v>442.13299999999998</v>
      </c>
      <c r="D84">
        <f t="shared" si="28"/>
        <v>429.63</v>
      </c>
      <c r="E84">
        <f t="shared" si="29"/>
        <v>0.94342854357189243</v>
      </c>
      <c r="G84">
        <v>7.7993886060605702</v>
      </c>
      <c r="H84">
        <v>79</v>
      </c>
      <c r="I84">
        <v>307.95</v>
      </c>
      <c r="J84">
        <f t="shared" si="30"/>
        <v>295.447</v>
      </c>
      <c r="K84">
        <f t="shared" si="31"/>
        <v>0.89568424058726193</v>
      </c>
      <c r="M84">
        <v>7.7980964848484202</v>
      </c>
      <c r="N84">
        <v>79</v>
      </c>
      <c r="O84">
        <v>307.57600000000002</v>
      </c>
      <c r="P84">
        <f t="shared" si="32"/>
        <v>293.334</v>
      </c>
      <c r="Q84">
        <f t="shared" si="33"/>
        <v>0.92175887533941347</v>
      </c>
      <c r="S84">
        <v>7.7993886060605702</v>
      </c>
      <c r="T84">
        <v>79</v>
      </c>
      <c r="U84">
        <v>282.79300000000001</v>
      </c>
      <c r="V84">
        <f t="shared" si="34"/>
        <v>269.64400000000001</v>
      </c>
      <c r="W84">
        <f t="shared" si="35"/>
        <v>0.94455762963129031</v>
      </c>
      <c r="Y84">
        <v>7.7960952727271398</v>
      </c>
      <c r="Z84">
        <v>79</v>
      </c>
      <c r="AA84">
        <v>288.20400000000001</v>
      </c>
      <c r="AB84">
        <f t="shared" si="36"/>
        <v>275.99099999999999</v>
      </c>
      <c r="AC84">
        <f t="shared" si="37"/>
        <v>0.90067954571636222</v>
      </c>
      <c r="AE84">
        <v>7.7960952727273698</v>
      </c>
      <c r="AF84">
        <v>79</v>
      </c>
      <c r="AG84">
        <v>347.96899999999999</v>
      </c>
      <c r="AH84">
        <f t="shared" si="38"/>
        <v>335.767</v>
      </c>
      <c r="AI84">
        <f t="shared" si="39"/>
        <v>0.94141037021419072</v>
      </c>
      <c r="AK84">
        <v>7.8036825454546399</v>
      </c>
      <c r="AL84">
        <v>79</v>
      </c>
      <c r="AM84">
        <v>281.67200000000003</v>
      </c>
      <c r="AN84">
        <f t="shared" si="40"/>
        <v>271.40500000000003</v>
      </c>
      <c r="AO84">
        <f t="shared" si="41"/>
        <v>0.97233343185461829</v>
      </c>
      <c r="AQ84">
        <v>7.8036825454544196</v>
      </c>
      <c r="AR84">
        <v>79</v>
      </c>
      <c r="AS84">
        <v>300.327</v>
      </c>
      <c r="AT84">
        <f t="shared" si="42"/>
        <v>290.61700000000002</v>
      </c>
      <c r="AU84">
        <f t="shared" si="43"/>
        <v>0.90346963652241119</v>
      </c>
      <c r="AW84">
        <v>7.7993886060605702</v>
      </c>
      <c r="AX84">
        <v>79</v>
      </c>
      <c r="AY84">
        <v>442.56200000000001</v>
      </c>
      <c r="AZ84">
        <f t="shared" si="44"/>
        <v>430.08300000000003</v>
      </c>
      <c r="BA84">
        <f t="shared" si="45"/>
        <v>0.92823635674951188</v>
      </c>
      <c r="BC84">
        <v>7.8013898181820798</v>
      </c>
      <c r="BD84">
        <v>79</v>
      </c>
      <c r="BE84">
        <v>378.77300000000002</v>
      </c>
      <c r="BF84">
        <f t="shared" si="46"/>
        <v>369.38600000000002</v>
      </c>
      <c r="BG84">
        <f t="shared" si="47"/>
        <v>0.9552838327212374</v>
      </c>
      <c r="BI84">
        <v>7.8003892121209901</v>
      </c>
      <c r="BJ84">
        <v>79</v>
      </c>
      <c r="BK84">
        <v>264.98</v>
      </c>
      <c r="BL84">
        <f t="shared" si="48"/>
        <v>251.43800000000002</v>
      </c>
      <c r="BM84">
        <f t="shared" si="49"/>
        <v>0.89228700044891496</v>
      </c>
      <c r="BO84">
        <v>7.7960952727271398</v>
      </c>
      <c r="BP84">
        <v>79</v>
      </c>
      <c r="BQ84">
        <v>369.43599999999998</v>
      </c>
      <c r="BR84">
        <f t="shared" si="50"/>
        <v>355.863</v>
      </c>
      <c r="BS84">
        <f t="shared" si="51"/>
        <v>0.91839713102030096</v>
      </c>
      <c r="BV84" s="4">
        <f t="shared" si="52"/>
        <v>0.92646054953145052</v>
      </c>
      <c r="BW84" s="4">
        <f t="shared" si="53"/>
        <v>6.5205000838305287E-4</v>
      </c>
      <c r="BX84" s="4">
        <f t="shared" si="54"/>
        <v>2.5535269890546542E-2</v>
      </c>
      <c r="BY84" s="4">
        <f t="shared" si="55"/>
        <v>7.3713974725683959E-3</v>
      </c>
    </row>
    <row r="85" spans="1:77" x14ac:dyDescent="0.25">
      <c r="A85">
        <v>7.8972336969696899</v>
      </c>
      <c r="B85">
        <v>80</v>
      </c>
      <c r="C85">
        <v>452.25</v>
      </c>
      <c r="D85">
        <f t="shared" si="28"/>
        <v>439.74700000000001</v>
      </c>
      <c r="E85">
        <f t="shared" si="29"/>
        <v>0.96564455869028931</v>
      </c>
      <c r="G85">
        <v>7.8992349090908602</v>
      </c>
      <c r="H85">
        <v>80</v>
      </c>
      <c r="I85">
        <v>324.13299999999998</v>
      </c>
      <c r="J85">
        <f t="shared" si="30"/>
        <v>311.63</v>
      </c>
      <c r="K85">
        <f t="shared" si="31"/>
        <v>0.94474501312996384</v>
      </c>
      <c r="M85">
        <v>7.8980530909091096</v>
      </c>
      <c r="N85">
        <v>80</v>
      </c>
      <c r="O85">
        <v>316.976</v>
      </c>
      <c r="P85">
        <f t="shared" si="32"/>
        <v>302.73399999999998</v>
      </c>
      <c r="Q85">
        <f t="shared" si="33"/>
        <v>0.95129699034889226</v>
      </c>
      <c r="S85">
        <v>7.8992349090908602</v>
      </c>
      <c r="T85">
        <v>80</v>
      </c>
      <c r="U85">
        <v>280.935</v>
      </c>
      <c r="V85">
        <f t="shared" si="34"/>
        <v>267.786</v>
      </c>
      <c r="W85">
        <f t="shared" si="35"/>
        <v>0.93804909216761623</v>
      </c>
      <c r="Y85">
        <v>7.8970524848484702</v>
      </c>
      <c r="Z85">
        <v>80</v>
      </c>
      <c r="AA85">
        <v>296.27600000000001</v>
      </c>
      <c r="AB85">
        <f t="shared" si="36"/>
        <v>284.06299999999999</v>
      </c>
      <c r="AC85">
        <f t="shared" si="37"/>
        <v>0.92702201809054274</v>
      </c>
      <c r="AE85">
        <v>7.8970524848484702</v>
      </c>
      <c r="AF85">
        <v>80</v>
      </c>
      <c r="AG85">
        <v>358.27800000000002</v>
      </c>
      <c r="AH85">
        <f t="shared" si="38"/>
        <v>346.07600000000002</v>
      </c>
      <c r="AI85">
        <f t="shared" si="39"/>
        <v>0.97031434084423507</v>
      </c>
      <c r="AK85">
        <v>7.9054197575758201</v>
      </c>
      <c r="AL85">
        <v>80</v>
      </c>
      <c r="AM85">
        <v>280.65699999999998</v>
      </c>
      <c r="AN85">
        <f t="shared" si="40"/>
        <v>270.39</v>
      </c>
      <c r="AO85">
        <f t="shared" si="41"/>
        <v>0.96869710078727445</v>
      </c>
      <c r="AQ85">
        <v>7.9034185454545396</v>
      </c>
      <c r="AR85">
        <v>80</v>
      </c>
      <c r="AS85">
        <v>308.029</v>
      </c>
      <c r="AT85">
        <f t="shared" si="42"/>
        <v>298.31900000000002</v>
      </c>
      <c r="AU85">
        <f t="shared" si="43"/>
        <v>0.92741360105475312</v>
      </c>
      <c r="AW85">
        <v>7.9002355151514996</v>
      </c>
      <c r="AX85">
        <v>80</v>
      </c>
      <c r="AY85">
        <v>431.28899999999999</v>
      </c>
      <c r="AZ85">
        <f t="shared" si="44"/>
        <v>418.81</v>
      </c>
      <c r="BA85">
        <f t="shared" si="45"/>
        <v>0.9039061496740467</v>
      </c>
      <c r="BC85">
        <v>7.9002355151514996</v>
      </c>
      <c r="BD85">
        <v>80</v>
      </c>
      <c r="BE85">
        <v>377.52100000000002</v>
      </c>
      <c r="BF85">
        <f t="shared" si="46"/>
        <v>368.13400000000001</v>
      </c>
      <c r="BG85">
        <f t="shared" si="47"/>
        <v>0.95204598570330223</v>
      </c>
      <c r="BI85">
        <v>7.9002355151514996</v>
      </c>
      <c r="BJ85">
        <v>80</v>
      </c>
      <c r="BK85">
        <v>266.00599999999997</v>
      </c>
      <c r="BL85">
        <f t="shared" si="48"/>
        <v>252.46399999999997</v>
      </c>
      <c r="BM85">
        <f t="shared" si="49"/>
        <v>0.89592800325064159</v>
      </c>
      <c r="BO85">
        <v>7.8960518787876</v>
      </c>
      <c r="BP85">
        <v>80</v>
      </c>
      <c r="BQ85">
        <v>374.71800000000002</v>
      </c>
      <c r="BR85">
        <f t="shared" si="50"/>
        <v>361.14500000000004</v>
      </c>
      <c r="BS85">
        <f t="shared" si="51"/>
        <v>0.93202870734616028</v>
      </c>
      <c r="BV85" s="4">
        <f t="shared" si="52"/>
        <v>0.93975763009064328</v>
      </c>
      <c r="BW85" s="4">
        <f t="shared" si="53"/>
        <v>5.7581492440843274E-4</v>
      </c>
      <c r="BX85" s="4">
        <f t="shared" si="54"/>
        <v>2.3996143948735445E-2</v>
      </c>
      <c r="BY85" s="4">
        <f t="shared" si="55"/>
        <v>6.9270900841577098E-3</v>
      </c>
    </row>
    <row r="86" spans="1:77" x14ac:dyDescent="0.25">
      <c r="A86">
        <v>7.9990812121211503</v>
      </c>
      <c r="B86">
        <v>81</v>
      </c>
      <c r="C86">
        <v>436.6</v>
      </c>
      <c r="D86">
        <f t="shared" si="28"/>
        <v>424.09700000000004</v>
      </c>
      <c r="E86">
        <f t="shared" si="29"/>
        <v>0.93127857701559225</v>
      </c>
      <c r="G86">
        <v>7.9990812121211503</v>
      </c>
      <c r="H86">
        <v>81</v>
      </c>
      <c r="I86">
        <v>313.94600000000003</v>
      </c>
      <c r="J86">
        <f t="shared" si="30"/>
        <v>301.44300000000004</v>
      </c>
      <c r="K86">
        <f t="shared" si="31"/>
        <v>0.91386185859171376</v>
      </c>
      <c r="M86">
        <v>7.9960084848485096</v>
      </c>
      <c r="N86">
        <v>81</v>
      </c>
      <c r="O86">
        <v>307.77499999999998</v>
      </c>
      <c r="P86">
        <f t="shared" si="32"/>
        <v>293.53299999999996</v>
      </c>
      <c r="Q86">
        <f t="shared" si="33"/>
        <v>0.92238420351886929</v>
      </c>
      <c r="S86">
        <v>8.0000818181817905</v>
      </c>
      <c r="T86">
        <v>81</v>
      </c>
      <c r="U86">
        <v>274.98</v>
      </c>
      <c r="V86">
        <f t="shared" si="34"/>
        <v>261.83100000000002</v>
      </c>
      <c r="W86">
        <f t="shared" si="35"/>
        <v>0.91718884426870384</v>
      </c>
      <c r="Y86">
        <v>7.9960084848482804</v>
      </c>
      <c r="Z86">
        <v>81</v>
      </c>
      <c r="AA86">
        <v>301.38400000000001</v>
      </c>
      <c r="AB86">
        <f t="shared" si="36"/>
        <v>289.17099999999999</v>
      </c>
      <c r="AC86">
        <f t="shared" si="37"/>
        <v>0.94369165992494741</v>
      </c>
      <c r="AE86">
        <v>7.9980096969697998</v>
      </c>
      <c r="AF86">
        <v>81</v>
      </c>
      <c r="AG86">
        <v>346.65699999999998</v>
      </c>
      <c r="AH86">
        <f t="shared" si="38"/>
        <v>334.45499999999998</v>
      </c>
      <c r="AI86">
        <f t="shared" si="39"/>
        <v>0.93773183597550425</v>
      </c>
      <c r="AK86">
        <v>8.0031545454546595</v>
      </c>
      <c r="AL86">
        <v>81</v>
      </c>
      <c r="AM86">
        <v>275.59300000000002</v>
      </c>
      <c r="AN86">
        <f t="shared" si="40"/>
        <v>265.32600000000002</v>
      </c>
      <c r="AO86">
        <f t="shared" si="41"/>
        <v>0.95055485396458594</v>
      </c>
      <c r="AQ86">
        <v>8.0021539393937893</v>
      </c>
      <c r="AR86">
        <v>81</v>
      </c>
      <c r="AS86">
        <v>291.94900000000001</v>
      </c>
      <c r="AT86">
        <f t="shared" si="42"/>
        <v>282.23900000000003</v>
      </c>
      <c r="AU86">
        <f t="shared" si="43"/>
        <v>0.87742412433700989</v>
      </c>
      <c r="AW86">
        <v>7.9990812121211503</v>
      </c>
      <c r="AX86">
        <v>81</v>
      </c>
      <c r="AY86">
        <v>439.834</v>
      </c>
      <c r="AZ86">
        <f t="shared" si="44"/>
        <v>427.35500000000002</v>
      </c>
      <c r="BA86">
        <f t="shared" si="45"/>
        <v>0.92234858908324124</v>
      </c>
      <c r="BC86">
        <v>8.0000818181820197</v>
      </c>
      <c r="BD86">
        <v>81</v>
      </c>
      <c r="BE86">
        <v>400.69799999999998</v>
      </c>
      <c r="BF86">
        <f t="shared" si="46"/>
        <v>391.31099999999998</v>
      </c>
      <c r="BG86">
        <f t="shared" si="47"/>
        <v>1.0119849476319625</v>
      </c>
      <c r="BI86">
        <v>8.0000818181815703</v>
      </c>
      <c r="BJ86">
        <v>81</v>
      </c>
      <c r="BK86">
        <v>264.43</v>
      </c>
      <c r="BL86">
        <f t="shared" si="48"/>
        <v>250.88800000000001</v>
      </c>
      <c r="BM86">
        <f t="shared" si="49"/>
        <v>0.89033519582810616</v>
      </c>
      <c r="BO86">
        <v>7.9960084848485096</v>
      </c>
      <c r="BP86">
        <v>81</v>
      </c>
      <c r="BQ86">
        <v>383.68200000000002</v>
      </c>
      <c r="BR86">
        <f t="shared" si="50"/>
        <v>370.10900000000004</v>
      </c>
      <c r="BS86">
        <f t="shared" si="51"/>
        <v>0.95516264339027268</v>
      </c>
      <c r="BV86" s="4">
        <f t="shared" si="52"/>
        <v>0.9311622777942089</v>
      </c>
      <c r="BW86" s="4">
        <f t="shared" si="53"/>
        <v>1.1716807600329849E-3</v>
      </c>
      <c r="BX86" s="4">
        <f t="shared" si="54"/>
        <v>3.4229822670194844E-2</v>
      </c>
      <c r="BY86" s="4">
        <f t="shared" si="55"/>
        <v>9.8812986664750749E-3</v>
      </c>
    </row>
    <row r="87" spans="1:77" x14ac:dyDescent="0.25">
      <c r="A87">
        <v>8.0969263030302692</v>
      </c>
      <c r="B87">
        <v>82</v>
      </c>
      <c r="C87">
        <v>450.351</v>
      </c>
      <c r="D87">
        <f t="shared" si="28"/>
        <v>437.84800000000001</v>
      </c>
      <c r="E87">
        <f t="shared" si="29"/>
        <v>0.96147452679250978</v>
      </c>
      <c r="G87">
        <v>8.0989275151514395</v>
      </c>
      <c r="H87">
        <v>82</v>
      </c>
      <c r="I87">
        <v>330.471</v>
      </c>
      <c r="J87">
        <f t="shared" si="30"/>
        <v>317.96800000000002</v>
      </c>
      <c r="K87">
        <f t="shared" si="31"/>
        <v>0.96395944657096033</v>
      </c>
      <c r="M87">
        <v>8.0959650909089707</v>
      </c>
      <c r="N87">
        <v>82</v>
      </c>
      <c r="O87">
        <v>325.18900000000002</v>
      </c>
      <c r="P87">
        <f t="shared" si="32"/>
        <v>310.947</v>
      </c>
      <c r="Q87">
        <f t="shared" si="33"/>
        <v>0.97710513275025945</v>
      </c>
      <c r="S87">
        <v>8.0979269090908002</v>
      </c>
      <c r="T87">
        <v>82</v>
      </c>
      <c r="U87">
        <v>273.40300000000002</v>
      </c>
      <c r="V87">
        <f t="shared" si="34"/>
        <v>260.25400000000002</v>
      </c>
      <c r="W87">
        <f t="shared" si="35"/>
        <v>0.9116646442793529</v>
      </c>
      <c r="Y87">
        <v>8.0959650909089707</v>
      </c>
      <c r="Z87">
        <v>82</v>
      </c>
      <c r="AA87">
        <v>309.82600000000002</v>
      </c>
      <c r="AB87">
        <f t="shared" si="36"/>
        <v>297.613</v>
      </c>
      <c r="AC87">
        <f t="shared" si="37"/>
        <v>0.97124160439754814</v>
      </c>
      <c r="AE87">
        <v>8.0959650909091998</v>
      </c>
      <c r="AF87">
        <v>82</v>
      </c>
      <c r="AG87">
        <v>354.01499999999999</v>
      </c>
      <c r="AH87">
        <f t="shared" si="38"/>
        <v>341.81299999999999</v>
      </c>
      <c r="AI87">
        <f t="shared" si="39"/>
        <v>0.95836190832935686</v>
      </c>
      <c r="AK87">
        <v>8.1038911515151995</v>
      </c>
      <c r="AL87">
        <v>82</v>
      </c>
      <c r="AM87">
        <v>272.74599999999998</v>
      </c>
      <c r="AN87">
        <f t="shared" si="40"/>
        <v>262.47899999999998</v>
      </c>
      <c r="AO87">
        <f t="shared" si="41"/>
        <v>0.94035521401510036</v>
      </c>
      <c r="AQ87">
        <v>8.1018899393939101</v>
      </c>
      <c r="AR87">
        <v>82</v>
      </c>
      <c r="AS87">
        <v>299.66699999999997</v>
      </c>
      <c r="AT87">
        <f t="shared" si="42"/>
        <v>289.95699999999999</v>
      </c>
      <c r="AU87">
        <f t="shared" si="43"/>
        <v>0.90141782964220518</v>
      </c>
      <c r="AW87">
        <v>8.1009287272727306</v>
      </c>
      <c r="AX87">
        <v>82</v>
      </c>
      <c r="AY87">
        <v>438.048</v>
      </c>
      <c r="AZ87">
        <f t="shared" si="44"/>
        <v>425.56900000000002</v>
      </c>
      <c r="BA87">
        <f t="shared" si="45"/>
        <v>0.91849391421082216</v>
      </c>
      <c r="BC87">
        <v>8.0999281212125407</v>
      </c>
      <c r="BD87">
        <v>82</v>
      </c>
      <c r="BE87">
        <v>383.65199999999999</v>
      </c>
      <c r="BF87">
        <f t="shared" si="46"/>
        <v>374.26499999999999</v>
      </c>
      <c r="BG87">
        <f t="shared" si="47"/>
        <v>0.96790160875997977</v>
      </c>
      <c r="BI87">
        <v>8.0999281212120806</v>
      </c>
      <c r="BJ87">
        <v>82</v>
      </c>
      <c r="BK87">
        <v>267.178</v>
      </c>
      <c r="BL87">
        <f t="shared" si="48"/>
        <v>253.636</v>
      </c>
      <c r="BM87">
        <f t="shared" si="49"/>
        <v>0.90008712146080128</v>
      </c>
      <c r="BO87">
        <v>-2397.40396175757</v>
      </c>
      <c r="BP87">
        <v>82</v>
      </c>
      <c r="BQ87">
        <v>386.12299999999999</v>
      </c>
      <c r="BR87">
        <f t="shared" si="50"/>
        <v>372.55</v>
      </c>
      <c r="BS87">
        <f t="shared" si="51"/>
        <v>0.96146227947725149</v>
      </c>
      <c r="BV87" s="4">
        <f t="shared" si="52"/>
        <v>0.94446043589051232</v>
      </c>
      <c r="BW87" s="4">
        <f t="shared" si="53"/>
        <v>8.2479401468476654E-4</v>
      </c>
      <c r="BX87" s="4">
        <f t="shared" si="54"/>
        <v>2.8719227264757081E-2</v>
      </c>
      <c r="BY87" s="4">
        <f t="shared" si="55"/>
        <v>8.2905267961127706E-3</v>
      </c>
    </row>
    <row r="88" spans="1:77" x14ac:dyDescent="0.25">
      <c r="A88">
        <v>8.1967726060605592</v>
      </c>
      <c r="B88">
        <v>83</v>
      </c>
      <c r="C88">
        <v>455.22300000000001</v>
      </c>
      <c r="D88">
        <f t="shared" si="28"/>
        <v>442.72</v>
      </c>
      <c r="E88">
        <f t="shared" si="29"/>
        <v>0.97217299725379569</v>
      </c>
      <c r="G88">
        <v>8.1987738181817296</v>
      </c>
      <c r="H88">
        <v>83</v>
      </c>
      <c r="I88">
        <v>323.05599999999998</v>
      </c>
      <c r="J88">
        <f t="shared" si="30"/>
        <v>310.553</v>
      </c>
      <c r="K88">
        <f t="shared" si="31"/>
        <v>0.94147995399207285</v>
      </c>
      <c r="M88">
        <v>8.1979229090909396</v>
      </c>
      <c r="N88">
        <v>83</v>
      </c>
      <c r="O88">
        <v>319.67200000000003</v>
      </c>
      <c r="P88">
        <f t="shared" si="32"/>
        <v>305.43</v>
      </c>
      <c r="Q88">
        <f t="shared" si="33"/>
        <v>0.95976877312182374</v>
      </c>
      <c r="S88">
        <v>8.1977732121210902</v>
      </c>
      <c r="T88">
        <v>83</v>
      </c>
      <c r="U88">
        <v>273.00599999999997</v>
      </c>
      <c r="V88">
        <f t="shared" si="34"/>
        <v>259.85699999999997</v>
      </c>
      <c r="W88">
        <f t="shared" si="35"/>
        <v>0.91027396108609193</v>
      </c>
      <c r="Y88">
        <v>8.1959216969696609</v>
      </c>
      <c r="Z88">
        <v>83</v>
      </c>
      <c r="AA88">
        <v>302.64100000000002</v>
      </c>
      <c r="AB88">
        <f t="shared" si="36"/>
        <v>290.428</v>
      </c>
      <c r="AC88">
        <f t="shared" si="37"/>
        <v>0.94779380162147187</v>
      </c>
      <c r="AE88">
        <v>8.19592169696989</v>
      </c>
      <c r="AF88">
        <v>83</v>
      </c>
      <c r="AG88">
        <v>356.50900000000001</v>
      </c>
      <c r="AH88">
        <f t="shared" si="38"/>
        <v>344.30700000000002</v>
      </c>
      <c r="AI88">
        <f t="shared" si="39"/>
        <v>0.96535448789588429</v>
      </c>
      <c r="AK88">
        <v>8.2036271515153203</v>
      </c>
      <c r="AL88">
        <v>83</v>
      </c>
      <c r="AM88">
        <v>275.93</v>
      </c>
      <c r="AN88">
        <f t="shared" si="40"/>
        <v>265.66300000000001</v>
      </c>
      <c r="AO88">
        <f t="shared" si="41"/>
        <v>0.95176218753078778</v>
      </c>
      <c r="AQ88">
        <v>8.20262654545445</v>
      </c>
      <c r="AR88">
        <v>83</v>
      </c>
      <c r="AS88">
        <v>297.37799999999999</v>
      </c>
      <c r="AT88">
        <f t="shared" si="42"/>
        <v>287.66800000000001</v>
      </c>
      <c r="AU88">
        <f t="shared" si="43"/>
        <v>0.89430179032585488</v>
      </c>
      <c r="AW88">
        <v>8.1987738181817296</v>
      </c>
      <c r="AX88">
        <v>83</v>
      </c>
      <c r="AY88">
        <v>433.50299999999999</v>
      </c>
      <c r="AZ88">
        <f t="shared" si="44"/>
        <v>421.024</v>
      </c>
      <c r="BA88">
        <f t="shared" si="45"/>
        <v>0.9086845652213793</v>
      </c>
      <c r="BC88">
        <v>8.2007750303032392</v>
      </c>
      <c r="BD88">
        <v>83</v>
      </c>
      <c r="BE88">
        <v>384.786</v>
      </c>
      <c r="BF88">
        <f t="shared" si="46"/>
        <v>375.399</v>
      </c>
      <c r="BG88">
        <f t="shared" si="47"/>
        <v>0.97083429128261434</v>
      </c>
      <c r="BI88">
        <v>8.1997744242421504</v>
      </c>
      <c r="BJ88">
        <v>83</v>
      </c>
      <c r="BK88">
        <v>272.62700000000001</v>
      </c>
      <c r="BL88">
        <f t="shared" si="48"/>
        <v>259.08500000000004</v>
      </c>
      <c r="BM88">
        <f t="shared" si="49"/>
        <v>0.91942418214950461</v>
      </c>
      <c r="BO88">
        <v>8.19592169696943</v>
      </c>
      <c r="BP88">
        <v>83</v>
      </c>
      <c r="BQ88">
        <v>365.11700000000002</v>
      </c>
      <c r="BR88">
        <f t="shared" si="50"/>
        <v>351.54400000000004</v>
      </c>
      <c r="BS88">
        <f t="shared" si="51"/>
        <v>0.90725082694014469</v>
      </c>
      <c r="BV88" s="4">
        <f t="shared" si="52"/>
        <v>0.93742515153511874</v>
      </c>
      <c r="BW88" s="4">
        <f t="shared" si="53"/>
        <v>7.8088427951497489E-4</v>
      </c>
      <c r="BX88" s="4">
        <f t="shared" si="54"/>
        <v>2.7944306746007761E-2</v>
      </c>
      <c r="BY88" s="4">
        <f t="shared" si="55"/>
        <v>8.0668265110625283E-3</v>
      </c>
    </row>
    <row r="89" spans="1:77" x14ac:dyDescent="0.25">
      <c r="A89">
        <v>8.2966189090908493</v>
      </c>
      <c r="B89">
        <v>84</v>
      </c>
      <c r="C89">
        <v>446.35500000000002</v>
      </c>
      <c r="D89">
        <f t="shared" si="28"/>
        <v>433.85200000000003</v>
      </c>
      <c r="E89">
        <f t="shared" si="29"/>
        <v>0.95269967294125801</v>
      </c>
      <c r="G89">
        <v>8.2996207272726608</v>
      </c>
      <c r="H89">
        <v>84</v>
      </c>
      <c r="I89">
        <v>317.85700000000003</v>
      </c>
      <c r="J89">
        <f t="shared" si="30"/>
        <v>305.35400000000004</v>
      </c>
      <c r="K89">
        <f t="shared" si="31"/>
        <v>0.92571854038214241</v>
      </c>
      <c r="M89">
        <v>8.2958783030303493</v>
      </c>
      <c r="N89">
        <v>84</v>
      </c>
      <c r="O89">
        <v>315.59300000000002</v>
      </c>
      <c r="P89">
        <f t="shared" si="32"/>
        <v>301.351</v>
      </c>
      <c r="Q89">
        <f t="shared" si="33"/>
        <v>0.9469511166193062</v>
      </c>
      <c r="S89">
        <v>8.2996207272726608</v>
      </c>
      <c r="T89">
        <v>84</v>
      </c>
      <c r="U89">
        <v>268.81900000000002</v>
      </c>
      <c r="V89">
        <f t="shared" si="34"/>
        <v>255.67000000000002</v>
      </c>
      <c r="W89">
        <f t="shared" si="35"/>
        <v>0.89560698242064352</v>
      </c>
      <c r="Y89">
        <v>8.2958783030301202</v>
      </c>
      <c r="Z89">
        <v>84</v>
      </c>
      <c r="AA89">
        <v>300.59899999999999</v>
      </c>
      <c r="AB89">
        <f t="shared" si="36"/>
        <v>288.38599999999997</v>
      </c>
      <c r="AC89">
        <f t="shared" si="37"/>
        <v>0.94112986101343454</v>
      </c>
      <c r="AE89">
        <v>8.2958783030303493</v>
      </c>
      <c r="AF89">
        <v>84</v>
      </c>
      <c r="AG89">
        <v>352.53500000000003</v>
      </c>
      <c r="AH89">
        <f t="shared" si="38"/>
        <v>340.33300000000003</v>
      </c>
      <c r="AI89">
        <f t="shared" si="39"/>
        <v>0.95421234226742413</v>
      </c>
      <c r="AK89">
        <v>8.3033631515152102</v>
      </c>
      <c r="AL89">
        <v>84</v>
      </c>
      <c r="AM89">
        <v>277.971</v>
      </c>
      <c r="AN89">
        <f t="shared" si="40"/>
        <v>267.70400000000001</v>
      </c>
      <c r="AO89">
        <f t="shared" si="41"/>
        <v>0.95907425817950565</v>
      </c>
      <c r="AQ89">
        <v>8.3023625454545709</v>
      </c>
      <c r="AR89">
        <v>84</v>
      </c>
      <c r="AS89">
        <v>308.18799999999999</v>
      </c>
      <c r="AT89">
        <f t="shared" si="42"/>
        <v>298.47800000000001</v>
      </c>
      <c r="AU89">
        <f t="shared" si="43"/>
        <v>0.92790789998498446</v>
      </c>
      <c r="AW89">
        <v>8.2996207272726608</v>
      </c>
      <c r="AX89">
        <v>84</v>
      </c>
      <c r="AY89">
        <v>431.44200000000001</v>
      </c>
      <c r="AZ89">
        <f t="shared" si="44"/>
        <v>418.96300000000002</v>
      </c>
      <c r="BA89">
        <f t="shared" si="45"/>
        <v>0.90423636538260233</v>
      </c>
      <c r="BC89">
        <v>8.3006213333333108</v>
      </c>
      <c r="BD89">
        <v>84</v>
      </c>
      <c r="BE89">
        <v>388.29399999999998</v>
      </c>
      <c r="BF89">
        <f t="shared" si="46"/>
        <v>378.90699999999998</v>
      </c>
      <c r="BG89">
        <f t="shared" si="47"/>
        <v>0.97990646966833028</v>
      </c>
      <c r="BI89">
        <v>8.2996207272726608</v>
      </c>
      <c r="BJ89">
        <v>84</v>
      </c>
      <c r="BK89">
        <v>268.39999999999998</v>
      </c>
      <c r="BL89">
        <f t="shared" si="48"/>
        <v>254.85799999999998</v>
      </c>
      <c r="BM89">
        <f t="shared" si="49"/>
        <v>0.90442367645467081</v>
      </c>
      <c r="BO89">
        <v>8.2958783030298893</v>
      </c>
      <c r="BP89">
        <v>84</v>
      </c>
      <c r="BQ89">
        <v>370.17399999999998</v>
      </c>
      <c r="BR89">
        <f t="shared" si="50"/>
        <v>356.601</v>
      </c>
      <c r="BS89">
        <f t="shared" si="51"/>
        <v>0.92030173218055922</v>
      </c>
      <c r="BV89" s="4">
        <f t="shared" si="52"/>
        <v>0.93434740979123854</v>
      </c>
      <c r="BW89" s="4">
        <f t="shared" si="53"/>
        <v>6.5813203653650382E-4</v>
      </c>
      <c r="BX89" s="4">
        <f t="shared" si="54"/>
        <v>2.5654084207714447E-2</v>
      </c>
      <c r="BY89" s="4">
        <f t="shared" si="55"/>
        <v>7.4056962115686322E-3</v>
      </c>
    </row>
    <row r="90" spans="1:77" x14ac:dyDescent="0.25">
      <c r="A90">
        <v>8.3974658181817805</v>
      </c>
      <c r="B90">
        <v>85</v>
      </c>
      <c r="C90">
        <v>447.267</v>
      </c>
      <c r="D90">
        <f t="shared" si="28"/>
        <v>434.76400000000001</v>
      </c>
      <c r="E90">
        <f t="shared" si="29"/>
        <v>0.95470234228869089</v>
      </c>
      <c r="G90">
        <v>8.3994670303029508</v>
      </c>
      <c r="H90">
        <v>85</v>
      </c>
      <c r="I90">
        <v>330.57299999999998</v>
      </c>
      <c r="J90">
        <f t="shared" si="30"/>
        <v>318.07</v>
      </c>
      <c r="K90">
        <f t="shared" si="31"/>
        <v>0.9642686722274737</v>
      </c>
      <c r="M90">
        <v>8.3978361212120909</v>
      </c>
      <c r="N90">
        <v>85</v>
      </c>
      <c r="O90">
        <v>319.25599999999997</v>
      </c>
      <c r="P90">
        <f t="shared" si="32"/>
        <v>305.01399999999995</v>
      </c>
      <c r="Q90">
        <f t="shared" si="33"/>
        <v>0.95846155441502112</v>
      </c>
      <c r="S90">
        <v>8.3984664242423097</v>
      </c>
      <c r="T90">
        <v>85</v>
      </c>
      <c r="U90">
        <v>275.78500000000003</v>
      </c>
      <c r="V90">
        <f t="shared" si="34"/>
        <v>262.63600000000002</v>
      </c>
      <c r="W90">
        <f t="shared" si="35"/>
        <v>0.92000874343891792</v>
      </c>
      <c r="Y90">
        <v>8.3958349090907998</v>
      </c>
      <c r="Z90">
        <v>85</v>
      </c>
      <c r="AA90">
        <v>294.69200000000001</v>
      </c>
      <c r="AB90">
        <f t="shared" si="36"/>
        <v>282.47899999999998</v>
      </c>
      <c r="AC90">
        <f t="shared" si="37"/>
        <v>0.92185273213406327</v>
      </c>
      <c r="AE90">
        <v>8.3958349090910307</v>
      </c>
      <c r="AF90">
        <v>85</v>
      </c>
      <c r="AG90">
        <v>352.17500000000001</v>
      </c>
      <c r="AH90">
        <f t="shared" si="38"/>
        <v>339.97300000000001</v>
      </c>
      <c r="AI90">
        <f t="shared" si="39"/>
        <v>0.95320298836046746</v>
      </c>
      <c r="AK90">
        <v>8.4030991515153293</v>
      </c>
      <c r="AL90">
        <v>85</v>
      </c>
      <c r="AM90">
        <v>276.673</v>
      </c>
      <c r="AN90">
        <f t="shared" si="40"/>
        <v>266.40600000000001</v>
      </c>
      <c r="AO90">
        <f t="shared" si="41"/>
        <v>0.95442405352392712</v>
      </c>
      <c r="AQ90">
        <v>8.4020985454544608</v>
      </c>
      <c r="AR90">
        <v>85</v>
      </c>
      <c r="AS90">
        <v>299.61799999999999</v>
      </c>
      <c r="AT90">
        <f t="shared" si="42"/>
        <v>289.90800000000002</v>
      </c>
      <c r="AU90">
        <f t="shared" si="43"/>
        <v>0.90126549852534155</v>
      </c>
      <c r="AW90">
        <v>8.4004676363636008</v>
      </c>
      <c r="AX90">
        <v>85</v>
      </c>
      <c r="AY90">
        <v>432.93099999999998</v>
      </c>
      <c r="AZ90">
        <f t="shared" si="44"/>
        <v>420.452</v>
      </c>
      <c r="BA90">
        <f t="shared" si="45"/>
        <v>0.90745003329135476</v>
      </c>
      <c r="BC90">
        <v>8.4004676363638193</v>
      </c>
      <c r="BD90">
        <v>85</v>
      </c>
      <c r="BE90">
        <v>380.858</v>
      </c>
      <c r="BF90">
        <f t="shared" si="46"/>
        <v>371.471</v>
      </c>
      <c r="BG90">
        <f t="shared" si="47"/>
        <v>0.96067593418481145</v>
      </c>
      <c r="BI90">
        <v>8.4004676363633699</v>
      </c>
      <c r="BJ90">
        <v>85</v>
      </c>
      <c r="BK90">
        <v>270.60700000000003</v>
      </c>
      <c r="BL90">
        <f t="shared" si="48"/>
        <v>257.06500000000005</v>
      </c>
      <c r="BM90">
        <f t="shared" si="49"/>
        <v>0.91225573608762534</v>
      </c>
      <c r="BO90">
        <v>8.3958349090907998</v>
      </c>
      <c r="BP90">
        <v>85</v>
      </c>
      <c r="BQ90">
        <v>373.93</v>
      </c>
      <c r="BR90">
        <f t="shared" si="50"/>
        <v>360.35700000000003</v>
      </c>
      <c r="BS90">
        <f t="shared" si="51"/>
        <v>0.92999506816691435</v>
      </c>
      <c r="BV90" s="4">
        <f t="shared" si="52"/>
        <v>0.93654694638705072</v>
      </c>
      <c r="BW90" s="4">
        <f t="shared" si="53"/>
        <v>5.4285620773547605E-4</v>
      </c>
      <c r="BX90" s="4">
        <f t="shared" si="54"/>
        <v>2.3299274832824218E-2</v>
      </c>
      <c r="BY90" s="4">
        <f t="shared" si="55"/>
        <v>6.7259212983270681E-3</v>
      </c>
    </row>
    <row r="91" spans="1:77" x14ac:dyDescent="0.25">
      <c r="A91">
        <v>8.4973121212120706</v>
      </c>
      <c r="B91">
        <v>86</v>
      </c>
      <c r="C91">
        <v>445.28800000000001</v>
      </c>
      <c r="D91">
        <f t="shared" si="28"/>
        <v>432.78500000000003</v>
      </c>
      <c r="E91">
        <f t="shared" si="29"/>
        <v>0.95035663764113654</v>
      </c>
      <c r="G91">
        <v>8.4993133333332391</v>
      </c>
      <c r="H91">
        <v>86</v>
      </c>
      <c r="I91">
        <v>336.53800000000001</v>
      </c>
      <c r="J91">
        <f t="shared" si="30"/>
        <v>324.03500000000003</v>
      </c>
      <c r="K91">
        <f t="shared" si="31"/>
        <v>0.98235230988533795</v>
      </c>
      <c r="M91">
        <v>8.49579151515149</v>
      </c>
      <c r="N91">
        <v>86</v>
      </c>
      <c r="O91">
        <v>319.94299999999998</v>
      </c>
      <c r="P91">
        <f t="shared" si="32"/>
        <v>305.70099999999996</v>
      </c>
      <c r="Q91">
        <f t="shared" si="33"/>
        <v>0.96062035069284157</v>
      </c>
      <c r="S91">
        <v>8.5003139393938891</v>
      </c>
      <c r="T91">
        <v>86</v>
      </c>
      <c r="U91">
        <v>269.73700000000002</v>
      </c>
      <c r="V91">
        <f t="shared" si="34"/>
        <v>256.58800000000002</v>
      </c>
      <c r="W91">
        <f t="shared" si="35"/>
        <v>0.89882271836878824</v>
      </c>
      <c r="Y91">
        <v>8.49579151515149</v>
      </c>
      <c r="Z91">
        <v>86</v>
      </c>
      <c r="AA91">
        <v>305.61099999999999</v>
      </c>
      <c r="AB91">
        <f t="shared" si="36"/>
        <v>293.39799999999997</v>
      </c>
      <c r="AC91">
        <f t="shared" si="37"/>
        <v>0.95748621278987067</v>
      </c>
      <c r="AE91">
        <v>8.49579151515149</v>
      </c>
      <c r="AF91">
        <v>86</v>
      </c>
      <c r="AG91">
        <v>355.11700000000002</v>
      </c>
      <c r="AH91">
        <f t="shared" si="38"/>
        <v>342.91500000000002</v>
      </c>
      <c r="AI91">
        <f t="shared" si="39"/>
        <v>0.96145165278898526</v>
      </c>
      <c r="AK91">
        <v>8.5038357575758692</v>
      </c>
      <c r="AL91">
        <v>86</v>
      </c>
      <c r="AM91">
        <v>284.85000000000002</v>
      </c>
      <c r="AN91">
        <f t="shared" si="40"/>
        <v>274.58300000000003</v>
      </c>
      <c r="AO91">
        <f t="shared" si="41"/>
        <v>0.98371890981719812</v>
      </c>
      <c r="AQ91">
        <v>8.5028351515150007</v>
      </c>
      <c r="AR91">
        <v>86</v>
      </c>
      <c r="AS91">
        <v>306.56</v>
      </c>
      <c r="AT91">
        <f t="shared" si="42"/>
        <v>296.85000000000002</v>
      </c>
      <c r="AU91">
        <f t="shared" si="43"/>
        <v>0.92284677634714329</v>
      </c>
      <c r="AW91">
        <v>8.4993133333332391</v>
      </c>
      <c r="AX91">
        <v>86</v>
      </c>
      <c r="AY91">
        <v>445.85899999999998</v>
      </c>
      <c r="AZ91">
        <f t="shared" si="44"/>
        <v>433.38</v>
      </c>
      <c r="BA91">
        <f t="shared" si="45"/>
        <v>0.93535218152799215</v>
      </c>
      <c r="BC91">
        <v>8.5003139393943403</v>
      </c>
      <c r="BD91">
        <v>86</v>
      </c>
      <c r="BE91">
        <v>380.12</v>
      </c>
      <c r="BF91">
        <f t="shared" si="46"/>
        <v>370.733</v>
      </c>
      <c r="BG91">
        <f t="shared" si="47"/>
        <v>0.95876736301928733</v>
      </c>
      <c r="BI91">
        <v>8.5003139393938891</v>
      </c>
      <c r="BJ91">
        <v>86</v>
      </c>
      <c r="BK91">
        <v>274.334</v>
      </c>
      <c r="BL91">
        <f t="shared" si="48"/>
        <v>260.79200000000003</v>
      </c>
      <c r="BM91">
        <f t="shared" si="49"/>
        <v>0.92548187394535997</v>
      </c>
      <c r="BO91">
        <v>8.4957915151512609</v>
      </c>
      <c r="BP91">
        <v>86</v>
      </c>
      <c r="BQ91">
        <v>365.90199999999999</v>
      </c>
      <c r="BR91">
        <f t="shared" si="50"/>
        <v>352.32900000000001</v>
      </c>
      <c r="BS91">
        <f t="shared" si="51"/>
        <v>0.90927672383825131</v>
      </c>
      <c r="BV91" s="4">
        <f t="shared" si="52"/>
        <v>0.94554447588851609</v>
      </c>
      <c r="BW91" s="4">
        <f t="shared" si="53"/>
        <v>7.411709038583962E-4</v>
      </c>
      <c r="BX91" s="4">
        <f t="shared" si="54"/>
        <v>2.7224454151706993E-2</v>
      </c>
      <c r="BY91" s="4">
        <f t="shared" si="55"/>
        <v>7.8590229665143289E-3</v>
      </c>
    </row>
    <row r="92" spans="1:77" x14ac:dyDescent="0.25">
      <c r="A92">
        <v>8.5971584242423607</v>
      </c>
      <c r="B92">
        <v>87</v>
      </c>
      <c r="C92">
        <v>437.59899999999999</v>
      </c>
      <c r="D92">
        <f t="shared" si="28"/>
        <v>425.096</v>
      </c>
      <c r="E92">
        <f t="shared" si="29"/>
        <v>0.93347229047840508</v>
      </c>
      <c r="G92">
        <v>8.5991596363635292</v>
      </c>
      <c r="H92">
        <v>87</v>
      </c>
      <c r="I92">
        <v>330.70600000000002</v>
      </c>
      <c r="J92">
        <f t="shared" si="30"/>
        <v>318.20300000000003</v>
      </c>
      <c r="K92">
        <f t="shared" si="31"/>
        <v>0.96467187823057454</v>
      </c>
      <c r="M92">
        <v>8.5967487272728196</v>
      </c>
      <c r="N92">
        <v>87</v>
      </c>
      <c r="O92">
        <v>310.68</v>
      </c>
      <c r="P92">
        <f t="shared" si="32"/>
        <v>296.43799999999999</v>
      </c>
      <c r="Q92">
        <f t="shared" si="33"/>
        <v>0.93151273799786261</v>
      </c>
      <c r="S92">
        <v>8.5981590303028899</v>
      </c>
      <c r="T92">
        <v>87</v>
      </c>
      <c r="U92">
        <v>267.96300000000002</v>
      </c>
      <c r="V92">
        <f t="shared" si="34"/>
        <v>254.81400000000002</v>
      </c>
      <c r="W92">
        <f t="shared" si="35"/>
        <v>0.89260843125331035</v>
      </c>
      <c r="Y92">
        <v>8.5957481212119493</v>
      </c>
      <c r="Z92">
        <v>87</v>
      </c>
      <c r="AA92">
        <v>300.77</v>
      </c>
      <c r="AB92">
        <f t="shared" si="36"/>
        <v>288.55699999999996</v>
      </c>
      <c r="AC92">
        <f t="shared" si="37"/>
        <v>0.94168790892919074</v>
      </c>
      <c r="AE92">
        <v>8.5957481212121802</v>
      </c>
      <c r="AF92">
        <v>87</v>
      </c>
      <c r="AG92">
        <v>357.30900000000003</v>
      </c>
      <c r="AH92">
        <f t="shared" si="38"/>
        <v>345.10700000000003</v>
      </c>
      <c r="AI92">
        <f t="shared" si="39"/>
        <v>0.9675974965780102</v>
      </c>
      <c r="AK92">
        <v>8.6035717575757609</v>
      </c>
      <c r="AL92">
        <v>87</v>
      </c>
      <c r="AM92">
        <v>278.55700000000002</v>
      </c>
      <c r="AN92">
        <f t="shared" si="40"/>
        <v>268.29000000000002</v>
      </c>
      <c r="AO92">
        <f t="shared" si="41"/>
        <v>0.96117365719966674</v>
      </c>
      <c r="AQ92">
        <v>8.6025711515151198</v>
      </c>
      <c r="AR92">
        <v>87</v>
      </c>
      <c r="AS92">
        <v>303.31200000000001</v>
      </c>
      <c r="AT92">
        <f t="shared" si="42"/>
        <v>293.60200000000003</v>
      </c>
      <c r="AU92">
        <f t="shared" si="43"/>
        <v>0.9127493994578878</v>
      </c>
      <c r="AW92">
        <v>8.5991596363635292</v>
      </c>
      <c r="AX92">
        <v>87</v>
      </c>
      <c r="AY92">
        <v>430.53100000000001</v>
      </c>
      <c r="AZ92">
        <f t="shared" si="44"/>
        <v>418.05200000000002</v>
      </c>
      <c r="BA92">
        <f t="shared" si="45"/>
        <v>0.90227017903950379</v>
      </c>
      <c r="BC92">
        <v>8.6021614545456906</v>
      </c>
      <c r="BD92">
        <v>87</v>
      </c>
      <c r="BE92">
        <v>381.58100000000002</v>
      </c>
      <c r="BF92">
        <f t="shared" si="46"/>
        <v>372.19400000000002</v>
      </c>
      <c r="BG92">
        <f t="shared" si="47"/>
        <v>0.96254571325347527</v>
      </c>
      <c r="BI92">
        <v>8.6001602424239501</v>
      </c>
      <c r="BJ92">
        <v>87</v>
      </c>
      <c r="BK92">
        <v>269.77499999999998</v>
      </c>
      <c r="BL92">
        <f t="shared" si="48"/>
        <v>256.233</v>
      </c>
      <c r="BM92">
        <f t="shared" si="49"/>
        <v>0.90930318800669274</v>
      </c>
      <c r="BO92">
        <v>8.5957481212117202</v>
      </c>
      <c r="BP92">
        <v>87</v>
      </c>
      <c r="BQ92">
        <v>380.17</v>
      </c>
      <c r="BR92">
        <f t="shared" si="50"/>
        <v>366.59700000000004</v>
      </c>
      <c r="BS92">
        <f t="shared" si="51"/>
        <v>0.94609901293657761</v>
      </c>
      <c r="BV92" s="4">
        <f t="shared" si="52"/>
        <v>0.93547432444676304</v>
      </c>
      <c r="BW92" s="4">
        <f t="shared" si="53"/>
        <v>6.9002334047664352E-4</v>
      </c>
      <c r="BX92" s="4">
        <f t="shared" si="54"/>
        <v>2.6268295347750367E-2</v>
      </c>
      <c r="BY92" s="4">
        <f t="shared" si="55"/>
        <v>7.5830036950881351E-3</v>
      </c>
    </row>
    <row r="93" spans="1:77" x14ac:dyDescent="0.25">
      <c r="A93">
        <v>8.6970047272726507</v>
      </c>
      <c r="B93">
        <v>88</v>
      </c>
      <c r="C93">
        <v>468.80599999999998</v>
      </c>
      <c r="D93">
        <f t="shared" si="28"/>
        <v>456.303</v>
      </c>
      <c r="E93">
        <f t="shared" si="29"/>
        <v>1.0020000342561861</v>
      </c>
      <c r="G93">
        <v>8.6990059393938193</v>
      </c>
      <c r="H93">
        <v>88</v>
      </c>
      <c r="I93">
        <v>332.44099999999997</v>
      </c>
      <c r="J93">
        <f t="shared" si="30"/>
        <v>319.93799999999999</v>
      </c>
      <c r="K93">
        <f t="shared" si="31"/>
        <v>0.9699317460153849</v>
      </c>
      <c r="M93">
        <v>8.6967053333332807</v>
      </c>
      <c r="N93">
        <v>88</v>
      </c>
      <c r="O93">
        <v>312.233</v>
      </c>
      <c r="P93">
        <f t="shared" si="32"/>
        <v>297.99099999999999</v>
      </c>
      <c r="Q93">
        <f t="shared" si="33"/>
        <v>0.93639281167974775</v>
      </c>
      <c r="S93">
        <v>8.6980053333331799</v>
      </c>
      <c r="T93">
        <v>88</v>
      </c>
      <c r="U93">
        <v>280.56299999999999</v>
      </c>
      <c r="V93">
        <f t="shared" si="34"/>
        <v>267.41399999999999</v>
      </c>
      <c r="W93">
        <f t="shared" si="35"/>
        <v>0.93674598348274707</v>
      </c>
      <c r="Y93">
        <v>8.6957047272726395</v>
      </c>
      <c r="Z93">
        <v>88</v>
      </c>
      <c r="AA93">
        <v>302.76100000000002</v>
      </c>
      <c r="AB93">
        <f t="shared" si="36"/>
        <v>290.548</v>
      </c>
      <c r="AC93">
        <f t="shared" si="37"/>
        <v>0.94818541419393243</v>
      </c>
      <c r="AE93">
        <v>8.6967053333335098</v>
      </c>
      <c r="AF93">
        <v>88</v>
      </c>
      <c r="AG93">
        <v>359.59199999999998</v>
      </c>
      <c r="AH93">
        <f t="shared" si="38"/>
        <v>347.39</v>
      </c>
      <c r="AI93">
        <f t="shared" si="39"/>
        <v>0.97399848260462674</v>
      </c>
      <c r="AK93">
        <v>8.7033077575758799</v>
      </c>
      <c r="AL93">
        <v>88</v>
      </c>
      <c r="AM93">
        <v>272.79199999999997</v>
      </c>
      <c r="AN93">
        <f t="shared" si="40"/>
        <v>262.52499999999998</v>
      </c>
      <c r="AO93">
        <f t="shared" si="41"/>
        <v>0.94052001325559087</v>
      </c>
      <c r="AQ93">
        <v>8.7023071515150097</v>
      </c>
      <c r="AR93">
        <v>88</v>
      </c>
      <c r="AS93">
        <v>304.58600000000001</v>
      </c>
      <c r="AT93">
        <f t="shared" si="42"/>
        <v>294.87600000000003</v>
      </c>
      <c r="AU93">
        <f t="shared" si="43"/>
        <v>0.91671000849634576</v>
      </c>
      <c r="AW93">
        <v>8.6990059393938193</v>
      </c>
      <c r="AX93">
        <v>88</v>
      </c>
      <c r="AY93">
        <v>427.67099999999999</v>
      </c>
      <c r="AZ93">
        <f t="shared" si="44"/>
        <v>415.19200000000001</v>
      </c>
      <c r="BA93">
        <f t="shared" si="45"/>
        <v>0.89609751938938143</v>
      </c>
      <c r="BC93">
        <v>8.7010071515155598</v>
      </c>
      <c r="BD93">
        <v>88</v>
      </c>
      <c r="BE93">
        <v>370.029</v>
      </c>
      <c r="BF93">
        <f t="shared" si="46"/>
        <v>360.642</v>
      </c>
      <c r="BG93">
        <f t="shared" si="47"/>
        <v>0.932670626391505</v>
      </c>
      <c r="BI93">
        <v>8.7020077575757497</v>
      </c>
      <c r="BJ93">
        <v>88</v>
      </c>
      <c r="BK93">
        <v>272.46199999999999</v>
      </c>
      <c r="BL93">
        <f t="shared" si="48"/>
        <v>258.92</v>
      </c>
      <c r="BM93">
        <f t="shared" si="49"/>
        <v>0.91883864076326194</v>
      </c>
      <c r="BO93">
        <v>8.6957047272726395</v>
      </c>
      <c r="BP93">
        <v>88</v>
      </c>
      <c r="BQ93">
        <v>384.10500000000002</v>
      </c>
      <c r="BR93">
        <f t="shared" si="50"/>
        <v>370.53200000000004</v>
      </c>
      <c r="BS93">
        <f t="shared" si="51"/>
        <v>0.95625430503090847</v>
      </c>
      <c r="BV93" s="4">
        <f t="shared" si="52"/>
        <v>0.94402879879663493</v>
      </c>
      <c r="BW93" s="4">
        <f t="shared" si="53"/>
        <v>8.2068040749611211E-4</v>
      </c>
      <c r="BX93" s="4">
        <f t="shared" si="54"/>
        <v>2.864752009330148E-2</v>
      </c>
      <c r="BY93" s="4">
        <f t="shared" si="55"/>
        <v>8.2698267187414111E-3</v>
      </c>
    </row>
    <row r="94" spans="1:77" x14ac:dyDescent="0.25">
      <c r="A94">
        <v>8.7968510303029408</v>
      </c>
      <c r="B94">
        <v>89</v>
      </c>
      <c r="C94">
        <v>437.50299999999999</v>
      </c>
      <c r="D94">
        <f t="shared" si="28"/>
        <v>425</v>
      </c>
      <c r="E94">
        <f t="shared" si="29"/>
        <v>0.9332614831786753</v>
      </c>
      <c r="G94">
        <v>8.7998528484847593</v>
      </c>
      <c r="H94">
        <v>89</v>
      </c>
      <c r="I94">
        <v>322.40100000000001</v>
      </c>
      <c r="J94">
        <f t="shared" si="30"/>
        <v>309.89800000000002</v>
      </c>
      <c r="K94">
        <f t="shared" si="31"/>
        <v>0.93949424021740391</v>
      </c>
      <c r="M94">
        <v>8.7966619393939691</v>
      </c>
      <c r="N94">
        <v>89</v>
      </c>
      <c r="O94">
        <v>314.37599999999998</v>
      </c>
      <c r="P94">
        <f t="shared" si="32"/>
        <v>300.13399999999996</v>
      </c>
      <c r="Q94">
        <f t="shared" si="33"/>
        <v>0.9431268734313768</v>
      </c>
      <c r="S94">
        <v>8.7988522424241093</v>
      </c>
      <c r="T94">
        <v>89</v>
      </c>
      <c r="U94">
        <v>290.17099999999999</v>
      </c>
      <c r="V94">
        <f t="shared" si="34"/>
        <v>277.02199999999999</v>
      </c>
      <c r="W94">
        <f t="shared" si="35"/>
        <v>0.97040261854786047</v>
      </c>
      <c r="Y94">
        <v>8.7956613333333191</v>
      </c>
      <c r="Z94">
        <v>89</v>
      </c>
      <c r="AA94">
        <v>296.21800000000002</v>
      </c>
      <c r="AB94">
        <f t="shared" si="36"/>
        <v>284.005</v>
      </c>
      <c r="AC94">
        <f t="shared" si="37"/>
        <v>0.92683273868052019</v>
      </c>
      <c r="AE94">
        <v>8.7966619393939691</v>
      </c>
      <c r="AF94">
        <v>89</v>
      </c>
      <c r="AG94">
        <v>355.61500000000001</v>
      </c>
      <c r="AH94">
        <f t="shared" si="38"/>
        <v>343.41300000000001</v>
      </c>
      <c r="AI94">
        <f t="shared" si="39"/>
        <v>0.96284792569360866</v>
      </c>
      <c r="AK94">
        <v>8.8040443636364198</v>
      </c>
      <c r="AL94">
        <v>89</v>
      </c>
      <c r="AM94">
        <v>278.86799999999999</v>
      </c>
      <c r="AN94">
        <f t="shared" si="40"/>
        <v>268.601</v>
      </c>
      <c r="AO94">
        <f t="shared" si="41"/>
        <v>0.96228784336906947</v>
      </c>
      <c r="AQ94">
        <v>8.8020431515151305</v>
      </c>
      <c r="AR94">
        <v>89</v>
      </c>
      <c r="AS94">
        <v>300.24799999999999</v>
      </c>
      <c r="AT94">
        <f t="shared" si="42"/>
        <v>290.53800000000001</v>
      </c>
      <c r="AU94">
        <f t="shared" si="43"/>
        <v>0.90322404145644708</v>
      </c>
      <c r="AW94">
        <v>8.7998528484847593</v>
      </c>
      <c r="AX94">
        <v>89</v>
      </c>
      <c r="AY94">
        <v>433.43099999999998</v>
      </c>
      <c r="AZ94">
        <f t="shared" si="44"/>
        <v>420.952</v>
      </c>
      <c r="BA94">
        <f t="shared" si="45"/>
        <v>0.90852916959382379</v>
      </c>
      <c r="BC94">
        <v>8.8018540606062707</v>
      </c>
      <c r="BD94">
        <v>89</v>
      </c>
      <c r="BE94">
        <v>380.024</v>
      </c>
      <c r="BF94">
        <f t="shared" si="46"/>
        <v>370.637</v>
      </c>
      <c r="BG94">
        <f t="shared" si="47"/>
        <v>0.95851909359938181</v>
      </c>
      <c r="BI94">
        <v>8.7998528484845302</v>
      </c>
      <c r="BJ94">
        <v>89</v>
      </c>
      <c r="BK94">
        <v>277.351</v>
      </c>
      <c r="BL94">
        <f t="shared" si="48"/>
        <v>263.80900000000003</v>
      </c>
      <c r="BM94">
        <f t="shared" si="49"/>
        <v>0.9361884094744144</v>
      </c>
      <c r="BO94">
        <v>8.79666193939374</v>
      </c>
      <c r="BP94">
        <v>89</v>
      </c>
      <c r="BQ94">
        <v>379.32400000000001</v>
      </c>
      <c r="BR94">
        <f t="shared" si="50"/>
        <v>365.75100000000003</v>
      </c>
      <c r="BS94">
        <f t="shared" si="51"/>
        <v>0.94391568965530592</v>
      </c>
      <c r="BV94" s="4">
        <f t="shared" si="52"/>
        <v>0.94071917724149057</v>
      </c>
      <c r="BW94" s="4">
        <f t="shared" si="53"/>
        <v>4.4376434300738115E-4</v>
      </c>
      <c r="BX94" s="4">
        <f t="shared" si="54"/>
        <v>2.1065714870551654E-2</v>
      </c>
      <c r="BY94" s="4">
        <f t="shared" si="55"/>
        <v>6.0811480755924505E-3</v>
      </c>
    </row>
    <row r="95" spans="1:77" x14ac:dyDescent="0.25">
      <c r="A95">
        <v>8.8976979393938702</v>
      </c>
      <c r="B95">
        <v>90</v>
      </c>
      <c r="C95">
        <v>436.89699999999999</v>
      </c>
      <c r="D95">
        <f t="shared" si="28"/>
        <v>424.39400000000001</v>
      </c>
      <c r="E95">
        <f t="shared" si="29"/>
        <v>0.93193076209913117</v>
      </c>
      <c r="G95">
        <v>8.8996991515150494</v>
      </c>
      <c r="H95">
        <v>90</v>
      </c>
      <c r="I95">
        <v>328.59500000000003</v>
      </c>
      <c r="J95">
        <f t="shared" si="30"/>
        <v>316.09200000000004</v>
      </c>
      <c r="K95">
        <f t="shared" si="31"/>
        <v>0.95827211979038152</v>
      </c>
      <c r="M95">
        <v>8.8966185454544302</v>
      </c>
      <c r="N95">
        <v>90</v>
      </c>
      <c r="O95">
        <v>330.36799999999999</v>
      </c>
      <c r="P95">
        <f t="shared" si="32"/>
        <v>316.12599999999998</v>
      </c>
      <c r="Q95">
        <f t="shared" si="33"/>
        <v>0.99337937717941793</v>
      </c>
      <c r="S95">
        <v>8.8986985454543994</v>
      </c>
      <c r="T95">
        <v>90</v>
      </c>
      <c r="U95">
        <v>273.56400000000002</v>
      </c>
      <c r="V95">
        <f t="shared" si="34"/>
        <v>260.41500000000002</v>
      </c>
      <c r="W95">
        <f t="shared" si="35"/>
        <v>0.91222862411339567</v>
      </c>
      <c r="Y95">
        <v>8.8966185454544302</v>
      </c>
      <c r="Z95">
        <v>90</v>
      </c>
      <c r="AA95">
        <v>292.39499999999998</v>
      </c>
      <c r="AB95">
        <f t="shared" si="36"/>
        <v>280.18199999999996</v>
      </c>
      <c r="AC95">
        <f t="shared" si="37"/>
        <v>0.91435661480954722</v>
      </c>
      <c r="AE95">
        <v>8.8976191515153005</v>
      </c>
      <c r="AF95">
        <v>90</v>
      </c>
      <c r="AG95">
        <v>350.279</v>
      </c>
      <c r="AH95">
        <f t="shared" si="38"/>
        <v>338.077</v>
      </c>
      <c r="AI95">
        <f t="shared" si="39"/>
        <v>0.94788705778382909</v>
      </c>
      <c r="AK95">
        <v>8.9037803636365407</v>
      </c>
      <c r="AL95">
        <v>90</v>
      </c>
      <c r="AM95">
        <v>271.863</v>
      </c>
      <c r="AN95">
        <f t="shared" si="40"/>
        <v>261.596</v>
      </c>
      <c r="AO95">
        <f t="shared" si="41"/>
        <v>0.93719178511612056</v>
      </c>
      <c r="AQ95">
        <v>8.9027797575756704</v>
      </c>
      <c r="AR95">
        <v>90</v>
      </c>
      <c r="AS95">
        <v>305.976</v>
      </c>
      <c r="AT95">
        <f t="shared" si="42"/>
        <v>296.26600000000002</v>
      </c>
      <c r="AU95">
        <f t="shared" si="43"/>
        <v>0.92103123813799148</v>
      </c>
      <c r="AW95">
        <v>8.8996991515150494</v>
      </c>
      <c r="AX95">
        <v>90</v>
      </c>
      <c r="AY95">
        <v>433.39699999999999</v>
      </c>
      <c r="AZ95">
        <f t="shared" si="44"/>
        <v>420.91800000000001</v>
      </c>
      <c r="BA95">
        <f t="shared" si="45"/>
        <v>0.90845578832525586</v>
      </c>
      <c r="BC95">
        <v>8.90069975757614</v>
      </c>
      <c r="BD95">
        <v>90</v>
      </c>
      <c r="BE95">
        <v>379.73500000000001</v>
      </c>
      <c r="BF95">
        <f t="shared" si="46"/>
        <v>370.34800000000001</v>
      </c>
      <c r="BG95">
        <f t="shared" si="47"/>
        <v>0.95777169919987448</v>
      </c>
      <c r="BI95">
        <v>8.9006997575756905</v>
      </c>
      <c r="BJ95">
        <v>90</v>
      </c>
      <c r="BK95">
        <v>272.04399999999998</v>
      </c>
      <c r="BL95">
        <f t="shared" si="48"/>
        <v>258.50200000000001</v>
      </c>
      <c r="BM95">
        <f t="shared" si="49"/>
        <v>0.91735526925144728</v>
      </c>
      <c r="BO95">
        <v>8.8966185454541993</v>
      </c>
      <c r="BP95">
        <v>90</v>
      </c>
      <c r="BQ95">
        <v>376.04899999999998</v>
      </c>
      <c r="BR95">
        <f t="shared" si="50"/>
        <v>362.476</v>
      </c>
      <c r="BS95">
        <f t="shared" si="51"/>
        <v>0.93546369941161234</v>
      </c>
      <c r="BV95" s="4">
        <f t="shared" si="52"/>
        <v>0.93627700293483362</v>
      </c>
      <c r="BW95" s="4">
        <f t="shared" si="53"/>
        <v>6.1681663828392936E-4</v>
      </c>
      <c r="BX95" s="4">
        <f t="shared" si="54"/>
        <v>2.4835793490120852E-2</v>
      </c>
      <c r="BY95" s="4">
        <f t="shared" si="55"/>
        <v>7.1694760285296146E-3</v>
      </c>
    </row>
    <row r="96" spans="1:77" x14ac:dyDescent="0.25">
      <c r="A96">
        <v>8.9985448484848103</v>
      </c>
      <c r="B96">
        <v>91</v>
      </c>
      <c r="C96">
        <v>430.988</v>
      </c>
      <c r="D96">
        <f t="shared" si="28"/>
        <v>418.48500000000001</v>
      </c>
      <c r="E96">
        <f t="shared" si="29"/>
        <v>0.91895513361888925</v>
      </c>
      <c r="G96">
        <v>8.9995454545454496</v>
      </c>
      <c r="H96">
        <v>91</v>
      </c>
      <c r="I96">
        <v>328.899</v>
      </c>
      <c r="J96">
        <f t="shared" si="30"/>
        <v>316.39600000000002</v>
      </c>
      <c r="K96">
        <f t="shared" si="31"/>
        <v>0.95919373351175452</v>
      </c>
      <c r="M96">
        <v>8.9965751515151098</v>
      </c>
      <c r="N96">
        <v>91</v>
      </c>
      <c r="O96">
        <v>318.238</v>
      </c>
      <c r="P96">
        <f t="shared" si="32"/>
        <v>303.99599999999998</v>
      </c>
      <c r="Q96">
        <f t="shared" si="33"/>
        <v>0.95526263940654788</v>
      </c>
      <c r="S96">
        <v>9.0005460606059806</v>
      </c>
      <c r="T96">
        <v>91</v>
      </c>
      <c r="U96">
        <v>277.25599999999997</v>
      </c>
      <c r="V96">
        <f t="shared" si="34"/>
        <v>264.10699999999997</v>
      </c>
      <c r="W96">
        <f t="shared" si="35"/>
        <v>0.92516162751268771</v>
      </c>
      <c r="Y96">
        <v>8.9965751515151098</v>
      </c>
      <c r="Z96">
        <v>91</v>
      </c>
      <c r="AA96">
        <v>303.14800000000002</v>
      </c>
      <c r="AB96">
        <f t="shared" si="36"/>
        <v>290.935</v>
      </c>
      <c r="AC96">
        <f t="shared" si="37"/>
        <v>0.94944836474011773</v>
      </c>
      <c r="AE96">
        <v>8.9965751515153407</v>
      </c>
      <c r="AF96">
        <v>91</v>
      </c>
      <c r="AG96">
        <v>355.13200000000001</v>
      </c>
      <c r="AH96">
        <f t="shared" si="38"/>
        <v>342.93</v>
      </c>
      <c r="AI96">
        <f t="shared" si="39"/>
        <v>0.96149370920177513</v>
      </c>
      <c r="AK96">
        <v>9.0035163636364306</v>
      </c>
      <c r="AL96">
        <v>91</v>
      </c>
      <c r="AM96">
        <v>272.14100000000002</v>
      </c>
      <c r="AN96">
        <f t="shared" si="40"/>
        <v>261.87400000000002</v>
      </c>
      <c r="AO96">
        <f t="shared" si="41"/>
        <v>0.93818774574343256</v>
      </c>
      <c r="AQ96">
        <v>9.0025157575757895</v>
      </c>
      <c r="AR96">
        <v>91</v>
      </c>
      <c r="AS96">
        <v>304.37</v>
      </c>
      <c r="AT96">
        <f t="shared" si="42"/>
        <v>294.66000000000003</v>
      </c>
      <c r="AU96">
        <f t="shared" si="43"/>
        <v>0.91603850806282383</v>
      </c>
      <c r="AW96">
        <v>8.9995454545453395</v>
      </c>
      <c r="AX96">
        <v>91</v>
      </c>
      <c r="AY96">
        <v>438.52699999999999</v>
      </c>
      <c r="AZ96">
        <f t="shared" si="44"/>
        <v>426.048</v>
      </c>
      <c r="BA96">
        <f t="shared" si="45"/>
        <v>0.9195277267885873</v>
      </c>
      <c r="BC96">
        <v>9.0005460606062098</v>
      </c>
      <c r="BD96">
        <v>91</v>
      </c>
      <c r="BE96">
        <v>381.61799999999999</v>
      </c>
      <c r="BF96">
        <f t="shared" si="46"/>
        <v>372.23099999999999</v>
      </c>
      <c r="BG96">
        <f t="shared" si="47"/>
        <v>0.96264140042573054</v>
      </c>
      <c r="BI96">
        <v>9.0005460606057497</v>
      </c>
      <c r="BJ96">
        <v>91</v>
      </c>
      <c r="BK96">
        <v>263.55700000000002</v>
      </c>
      <c r="BL96">
        <f t="shared" si="48"/>
        <v>250.01500000000001</v>
      </c>
      <c r="BM96">
        <f t="shared" si="49"/>
        <v>0.88723714958453159</v>
      </c>
      <c r="BO96">
        <v>8.9975757575757598</v>
      </c>
      <c r="BP96">
        <v>91</v>
      </c>
      <c r="BQ96">
        <v>374.83499999999998</v>
      </c>
      <c r="BR96">
        <f t="shared" si="50"/>
        <v>361.262</v>
      </c>
      <c r="BS96">
        <f t="shared" si="51"/>
        <v>0.93233065631059131</v>
      </c>
      <c r="BV96" s="4">
        <f t="shared" si="52"/>
        <v>0.93545653290895603</v>
      </c>
      <c r="BW96" s="4">
        <f t="shared" si="53"/>
        <v>5.3816971286251914E-4</v>
      </c>
      <c r="BX96" s="4">
        <f t="shared" si="54"/>
        <v>2.3198485141545756E-2</v>
      </c>
      <c r="BY96" s="4">
        <f t="shared" si="55"/>
        <v>6.6968258206314881E-3</v>
      </c>
    </row>
    <row r="97" spans="1:77" x14ac:dyDescent="0.25">
      <c r="A97">
        <v>9.0973905454544592</v>
      </c>
      <c r="B97">
        <v>92</v>
      </c>
      <c r="C97">
        <v>437.17599999999999</v>
      </c>
      <c r="D97">
        <f t="shared" si="28"/>
        <v>424.673</v>
      </c>
      <c r="E97">
        <f t="shared" si="29"/>
        <v>0.93254342081397079</v>
      </c>
      <c r="G97">
        <v>9.0993917575757397</v>
      </c>
      <c r="H97">
        <v>92</v>
      </c>
      <c r="I97">
        <v>316.30700000000002</v>
      </c>
      <c r="J97">
        <f t="shared" si="30"/>
        <v>303.80400000000003</v>
      </c>
      <c r="K97">
        <f t="shared" si="31"/>
        <v>0.92101952305277279</v>
      </c>
      <c r="M97">
        <v>9.0965317575758</v>
      </c>
      <c r="N97">
        <v>92</v>
      </c>
      <c r="O97">
        <v>329.887</v>
      </c>
      <c r="P97">
        <f t="shared" si="32"/>
        <v>315.64499999999998</v>
      </c>
      <c r="Q97">
        <f t="shared" si="33"/>
        <v>0.99186790554967763</v>
      </c>
      <c r="S97">
        <v>9.0983911515149796</v>
      </c>
      <c r="T97">
        <v>92</v>
      </c>
      <c r="U97">
        <v>265.72000000000003</v>
      </c>
      <c r="V97">
        <f t="shared" si="34"/>
        <v>252.57100000000003</v>
      </c>
      <c r="W97">
        <f t="shared" si="35"/>
        <v>0.88475124636040348</v>
      </c>
      <c r="Y97">
        <v>9.0965317575755709</v>
      </c>
      <c r="Z97">
        <v>92</v>
      </c>
      <c r="AA97">
        <v>291.67700000000002</v>
      </c>
      <c r="AB97">
        <f t="shared" si="36"/>
        <v>279.464</v>
      </c>
      <c r="AC97">
        <f t="shared" si="37"/>
        <v>0.91201346625099167</v>
      </c>
      <c r="AE97">
        <v>9.0965317575758</v>
      </c>
      <c r="AF97">
        <v>92</v>
      </c>
      <c r="AG97">
        <v>354.44799999999998</v>
      </c>
      <c r="AH97">
        <f t="shared" si="38"/>
        <v>342.24599999999998</v>
      </c>
      <c r="AI97">
        <f t="shared" si="39"/>
        <v>0.95957593677855746</v>
      </c>
      <c r="AK97">
        <v>9.1042529696969705</v>
      </c>
      <c r="AL97">
        <v>92</v>
      </c>
      <c r="AM97">
        <v>281.24</v>
      </c>
      <c r="AN97">
        <f t="shared" si="40"/>
        <v>270.97300000000001</v>
      </c>
      <c r="AO97">
        <f t="shared" si="41"/>
        <v>0.9707857520308818</v>
      </c>
      <c r="AQ97">
        <v>9.1022517575756794</v>
      </c>
      <c r="AR97">
        <v>92</v>
      </c>
      <c r="AS97">
        <v>301.73099999999999</v>
      </c>
      <c r="AT97">
        <f t="shared" si="42"/>
        <v>292.02100000000002</v>
      </c>
      <c r="AU97">
        <f t="shared" si="43"/>
        <v>0.90783438934030369</v>
      </c>
      <c r="AW97">
        <v>9.10139296969691</v>
      </c>
      <c r="AX97">
        <v>92</v>
      </c>
      <c r="AY97">
        <v>436.49900000000002</v>
      </c>
      <c r="AZ97">
        <f t="shared" si="44"/>
        <v>424.02000000000004</v>
      </c>
      <c r="BA97">
        <f t="shared" si="45"/>
        <v>0.91515074994577339</v>
      </c>
      <c r="BC97">
        <v>9.1003923636367201</v>
      </c>
      <c r="BD97">
        <v>92</v>
      </c>
      <c r="BE97">
        <v>387.74200000000002</v>
      </c>
      <c r="BF97">
        <f t="shared" si="46"/>
        <v>378.35500000000002</v>
      </c>
      <c r="BG97">
        <f t="shared" si="47"/>
        <v>0.97847892050387342</v>
      </c>
      <c r="BI97">
        <v>9.1003923636362707</v>
      </c>
      <c r="BJ97">
        <v>92</v>
      </c>
      <c r="BK97">
        <v>268.08300000000003</v>
      </c>
      <c r="BL97">
        <f t="shared" si="48"/>
        <v>254.54100000000003</v>
      </c>
      <c r="BM97">
        <f t="shared" si="49"/>
        <v>0.90329872724595028</v>
      </c>
      <c r="BO97">
        <v>9.0965317575755709</v>
      </c>
      <c r="BP97">
        <v>92</v>
      </c>
      <c r="BQ97">
        <v>355.63400000000001</v>
      </c>
      <c r="BR97">
        <f t="shared" si="50"/>
        <v>342.06100000000004</v>
      </c>
      <c r="BS97">
        <f t="shared" si="51"/>
        <v>0.8827774762589401</v>
      </c>
      <c r="BV97" s="4">
        <f t="shared" si="52"/>
        <v>0.93000812617767459</v>
      </c>
      <c r="BW97" s="4">
        <f t="shared" si="53"/>
        <v>1.3480798708264002E-3</v>
      </c>
      <c r="BX97" s="4">
        <f t="shared" si="54"/>
        <v>3.6716207195547856E-2</v>
      </c>
      <c r="BY97" s="4">
        <f t="shared" si="55"/>
        <v>1.0599056053985815E-2</v>
      </c>
    </row>
    <row r="98" spans="1:77" x14ac:dyDescent="0.25">
      <c r="A98">
        <v>9.1972368484848595</v>
      </c>
      <c r="B98">
        <v>93</v>
      </c>
      <c r="C98">
        <v>453.64400000000001</v>
      </c>
      <c r="D98">
        <f t="shared" si="28"/>
        <v>441.14100000000002</v>
      </c>
      <c r="E98">
        <f t="shared" si="29"/>
        <v>0.96870565635511541</v>
      </c>
      <c r="G98">
        <v>9.1992380606060298</v>
      </c>
      <c r="H98">
        <v>93</v>
      </c>
      <c r="I98">
        <v>324.57900000000001</v>
      </c>
      <c r="J98">
        <f t="shared" si="30"/>
        <v>312.07600000000002</v>
      </c>
      <c r="K98">
        <f t="shared" si="31"/>
        <v>0.94609711747118908</v>
      </c>
      <c r="M98">
        <v>9.1964883636362593</v>
      </c>
      <c r="N98">
        <v>93</v>
      </c>
      <c r="O98">
        <v>312.40499999999997</v>
      </c>
      <c r="P98">
        <f t="shared" si="32"/>
        <v>298.16299999999995</v>
      </c>
      <c r="Q98">
        <f t="shared" si="33"/>
        <v>0.93693329633736799</v>
      </c>
      <c r="S98">
        <v>9.1982374545452696</v>
      </c>
      <c r="T98">
        <v>93</v>
      </c>
      <c r="U98">
        <v>279.87400000000002</v>
      </c>
      <c r="V98">
        <f t="shared" si="34"/>
        <v>266.72500000000002</v>
      </c>
      <c r="W98">
        <f t="shared" si="35"/>
        <v>0.93433243003147082</v>
      </c>
      <c r="Y98">
        <v>9.1964883636362593</v>
      </c>
      <c r="Z98">
        <v>93</v>
      </c>
      <c r="AA98">
        <v>301.39499999999998</v>
      </c>
      <c r="AB98">
        <f t="shared" si="36"/>
        <v>289.18199999999996</v>
      </c>
      <c r="AC98">
        <f t="shared" si="37"/>
        <v>0.94372755774408956</v>
      </c>
      <c r="AE98">
        <v>9.1964883636364902</v>
      </c>
      <c r="AF98">
        <v>93</v>
      </c>
      <c r="AG98">
        <v>368.85399999999998</v>
      </c>
      <c r="AH98">
        <f t="shared" si="38"/>
        <v>356.65199999999999</v>
      </c>
      <c r="AI98">
        <f t="shared" si="39"/>
        <v>0.99996691562193885</v>
      </c>
      <c r="AK98">
        <v>9.2039889696970896</v>
      </c>
      <c r="AL98">
        <v>93</v>
      </c>
      <c r="AM98">
        <v>274.45400000000001</v>
      </c>
      <c r="AN98">
        <f t="shared" si="40"/>
        <v>264.18700000000001</v>
      </c>
      <c r="AO98">
        <f t="shared" si="41"/>
        <v>0.94647428146635482</v>
      </c>
      <c r="AQ98">
        <v>9.2029883636362193</v>
      </c>
      <c r="AR98">
        <v>93</v>
      </c>
      <c r="AS98">
        <v>302.45499999999998</v>
      </c>
      <c r="AT98">
        <f t="shared" si="42"/>
        <v>292.745</v>
      </c>
      <c r="AU98">
        <f t="shared" si="43"/>
        <v>0.91008515931192335</v>
      </c>
      <c r="AW98">
        <v>9.1992380606061399</v>
      </c>
      <c r="AX98">
        <v>93</v>
      </c>
      <c r="AY98">
        <v>426.57900000000001</v>
      </c>
      <c r="AZ98">
        <f t="shared" si="44"/>
        <v>414.1</v>
      </c>
      <c r="BA98">
        <f t="shared" si="45"/>
        <v>0.89374068570478926</v>
      </c>
      <c r="BC98">
        <v>9.2002386666667899</v>
      </c>
      <c r="BD98">
        <v>93</v>
      </c>
      <c r="BE98">
        <v>379.47199999999998</v>
      </c>
      <c r="BF98">
        <f t="shared" si="46"/>
        <v>370.08499999999998</v>
      </c>
      <c r="BG98">
        <f t="shared" si="47"/>
        <v>0.95709154443492472</v>
      </c>
      <c r="BI98">
        <v>9.2002386666667899</v>
      </c>
      <c r="BJ98">
        <v>93</v>
      </c>
      <c r="BK98">
        <v>264.77999999999997</v>
      </c>
      <c r="BL98">
        <f t="shared" si="48"/>
        <v>251.23799999999997</v>
      </c>
      <c r="BM98">
        <f t="shared" si="49"/>
        <v>0.89157725331407522</v>
      </c>
      <c r="BO98">
        <v>9.1964883636360302</v>
      </c>
      <c r="BP98">
        <v>93</v>
      </c>
      <c r="BQ98">
        <v>376.26600000000002</v>
      </c>
      <c r="BR98">
        <f t="shared" si="50"/>
        <v>362.69300000000004</v>
      </c>
      <c r="BS98">
        <f t="shared" si="51"/>
        <v>0.93602372441401904</v>
      </c>
      <c r="BV98" s="4">
        <f t="shared" si="52"/>
        <v>0.93872963518393815</v>
      </c>
      <c r="BW98" s="4">
        <f t="shared" si="53"/>
        <v>9.2933704836083879E-4</v>
      </c>
      <c r="BX98" s="4">
        <f t="shared" si="54"/>
        <v>3.0485029905854426E-2</v>
      </c>
      <c r="BY98" s="4">
        <f t="shared" si="55"/>
        <v>8.8002701111994236E-3</v>
      </c>
    </row>
    <row r="99" spans="1:77" x14ac:dyDescent="0.25">
      <c r="A99">
        <v>9.2970831515151495</v>
      </c>
      <c r="B99">
        <v>94</v>
      </c>
      <c r="C99">
        <v>451.95699999999999</v>
      </c>
      <c r="D99">
        <f t="shared" si="28"/>
        <v>439.45400000000001</v>
      </c>
      <c r="E99">
        <f t="shared" si="29"/>
        <v>0.96500115724423907</v>
      </c>
      <c r="G99">
        <v>9.3000849696969592</v>
      </c>
      <c r="H99">
        <v>94</v>
      </c>
      <c r="I99">
        <v>329.65499999999997</v>
      </c>
      <c r="J99">
        <f t="shared" si="30"/>
        <v>317.15199999999999</v>
      </c>
      <c r="K99">
        <f t="shared" si="31"/>
        <v>0.96148564131885339</v>
      </c>
      <c r="M99">
        <v>9.2964449696969496</v>
      </c>
      <c r="N99">
        <v>94</v>
      </c>
      <c r="O99">
        <v>318.37900000000002</v>
      </c>
      <c r="P99">
        <f t="shared" si="32"/>
        <v>304.137</v>
      </c>
      <c r="Q99">
        <f t="shared" si="33"/>
        <v>0.95570571113169012</v>
      </c>
      <c r="S99">
        <v>9.2990843636362097</v>
      </c>
      <c r="T99">
        <v>94</v>
      </c>
      <c r="U99">
        <v>266.62400000000002</v>
      </c>
      <c r="V99">
        <f t="shared" si="34"/>
        <v>253.47500000000002</v>
      </c>
      <c r="W99">
        <f t="shared" si="35"/>
        <v>0.88791794058384876</v>
      </c>
      <c r="Y99">
        <v>9.2964449696969496</v>
      </c>
      <c r="Z99">
        <v>94</v>
      </c>
      <c r="AA99">
        <v>301.08199999999999</v>
      </c>
      <c r="AB99">
        <f t="shared" si="36"/>
        <v>288.86899999999997</v>
      </c>
      <c r="AC99">
        <f t="shared" si="37"/>
        <v>0.94270610161758828</v>
      </c>
      <c r="AE99">
        <v>9.2964449696969496</v>
      </c>
      <c r="AF99">
        <v>94</v>
      </c>
      <c r="AG99">
        <v>344.24700000000001</v>
      </c>
      <c r="AH99">
        <f t="shared" si="38"/>
        <v>332.04500000000002</v>
      </c>
      <c r="AI99">
        <f t="shared" si="39"/>
        <v>0.93097477232060022</v>
      </c>
      <c r="AK99">
        <v>9.3037249696969795</v>
      </c>
      <c r="AL99">
        <v>94</v>
      </c>
      <c r="AM99">
        <v>284.892</v>
      </c>
      <c r="AN99">
        <f t="shared" si="40"/>
        <v>274.625</v>
      </c>
      <c r="AO99">
        <f t="shared" si="41"/>
        <v>0.98386937868895019</v>
      </c>
      <c r="AQ99">
        <v>9.3027243636363401</v>
      </c>
      <c r="AR99">
        <v>94</v>
      </c>
      <c r="AS99">
        <v>312.38799999999998</v>
      </c>
      <c r="AT99">
        <f t="shared" si="42"/>
        <v>302.678</v>
      </c>
      <c r="AU99">
        <f t="shared" si="43"/>
        <v>0.94096485285902187</v>
      </c>
      <c r="AW99">
        <v>9.3000849696968508</v>
      </c>
      <c r="AX99">
        <v>94</v>
      </c>
      <c r="AY99">
        <v>423.60599999999999</v>
      </c>
      <c r="AZ99">
        <f t="shared" si="44"/>
        <v>411.12700000000001</v>
      </c>
      <c r="BA99">
        <f t="shared" si="45"/>
        <v>0.88732414125030878</v>
      </c>
      <c r="BC99">
        <v>9.3010855757579503</v>
      </c>
      <c r="BD99">
        <v>94</v>
      </c>
      <c r="BE99">
        <v>380.30599999999998</v>
      </c>
      <c r="BF99">
        <f t="shared" si="46"/>
        <v>370.91899999999998</v>
      </c>
      <c r="BG99">
        <f t="shared" si="47"/>
        <v>0.95924838502035437</v>
      </c>
      <c r="BI99">
        <v>9.3000849696968508</v>
      </c>
      <c r="BJ99">
        <v>94</v>
      </c>
      <c r="BK99">
        <v>273.12599999999998</v>
      </c>
      <c r="BL99">
        <f t="shared" si="48"/>
        <v>259.584</v>
      </c>
      <c r="BM99">
        <f t="shared" si="49"/>
        <v>0.92119500125092912</v>
      </c>
      <c r="BO99">
        <v>9.2964449696969496</v>
      </c>
      <c r="BP99">
        <v>94</v>
      </c>
      <c r="BQ99">
        <v>373.01600000000002</v>
      </c>
      <c r="BR99">
        <f t="shared" si="50"/>
        <v>359.44300000000004</v>
      </c>
      <c r="BS99">
        <f t="shared" si="51"/>
        <v>0.92763625317981946</v>
      </c>
      <c r="BV99" s="4">
        <f t="shared" si="52"/>
        <v>0.93866911137218356</v>
      </c>
      <c r="BW99" s="4">
        <f t="shared" si="53"/>
        <v>8.809648572414983E-4</v>
      </c>
      <c r="BX99" s="4">
        <f t="shared" si="54"/>
        <v>2.9681052158599404E-2</v>
      </c>
      <c r="BY99" s="4">
        <f t="shared" si="55"/>
        <v>8.568181726799344E-3</v>
      </c>
    </row>
    <row r="100" spans="1:77" x14ac:dyDescent="0.25">
      <c r="A100">
        <v>9.3979300606059706</v>
      </c>
      <c r="B100">
        <v>95</v>
      </c>
      <c r="C100">
        <v>455.358</v>
      </c>
      <c r="D100">
        <f t="shared" si="28"/>
        <v>442.85500000000002</v>
      </c>
      <c r="E100">
        <f t="shared" si="29"/>
        <v>0.97246944501904065</v>
      </c>
      <c r="G100">
        <v>9.3999312727272493</v>
      </c>
      <c r="H100">
        <v>95</v>
      </c>
      <c r="I100">
        <v>319.678</v>
      </c>
      <c r="J100">
        <f t="shared" si="30"/>
        <v>307.17500000000001</v>
      </c>
      <c r="K100">
        <f t="shared" si="31"/>
        <v>0.93123912783813068</v>
      </c>
      <c r="M100">
        <v>9.3964015757576291</v>
      </c>
      <c r="N100">
        <v>95</v>
      </c>
      <c r="O100">
        <v>320.16500000000002</v>
      </c>
      <c r="P100">
        <f t="shared" si="32"/>
        <v>305.923</v>
      </c>
      <c r="Q100">
        <f t="shared" si="33"/>
        <v>0.9613179529834911</v>
      </c>
      <c r="S100">
        <v>9.3989306666664998</v>
      </c>
      <c r="T100">
        <v>95</v>
      </c>
      <c r="U100">
        <v>276.69099999999997</v>
      </c>
      <c r="V100">
        <f t="shared" si="34"/>
        <v>263.54199999999997</v>
      </c>
      <c r="W100">
        <f t="shared" si="35"/>
        <v>0.92318244362303437</v>
      </c>
      <c r="Y100">
        <v>9.3964015757574</v>
      </c>
      <c r="Z100">
        <v>95</v>
      </c>
      <c r="AA100">
        <v>304.05900000000003</v>
      </c>
      <c r="AB100">
        <f t="shared" si="36"/>
        <v>291.846</v>
      </c>
      <c r="AC100">
        <f t="shared" si="37"/>
        <v>0.95242135685271423</v>
      </c>
      <c r="AE100">
        <v>9.3964015757576291</v>
      </c>
      <c r="AF100">
        <v>95</v>
      </c>
      <c r="AG100">
        <v>359.46899999999999</v>
      </c>
      <c r="AH100">
        <f t="shared" si="38"/>
        <v>347.267</v>
      </c>
      <c r="AI100">
        <f t="shared" si="39"/>
        <v>0.97365362001974987</v>
      </c>
      <c r="AK100">
        <v>9.4044615757577503</v>
      </c>
      <c r="AL100">
        <v>95</v>
      </c>
      <c r="AM100">
        <v>280.76499999999999</v>
      </c>
      <c r="AN100">
        <f t="shared" si="40"/>
        <v>270.49799999999999</v>
      </c>
      <c r="AO100">
        <f t="shared" si="41"/>
        <v>0.96908402074320854</v>
      </c>
      <c r="AQ100">
        <v>9.4024603636362301</v>
      </c>
      <c r="AR100">
        <v>95</v>
      </c>
      <c r="AS100">
        <v>308.53399999999999</v>
      </c>
      <c r="AT100">
        <f t="shared" si="42"/>
        <v>298.82400000000001</v>
      </c>
      <c r="AU100">
        <f t="shared" si="43"/>
        <v>0.92898354419794094</v>
      </c>
      <c r="AW100">
        <v>9.3999312727273701</v>
      </c>
      <c r="AX100">
        <v>95</v>
      </c>
      <c r="AY100">
        <v>429.024</v>
      </c>
      <c r="AZ100">
        <f t="shared" si="44"/>
        <v>416.54500000000002</v>
      </c>
      <c r="BA100">
        <f t="shared" si="45"/>
        <v>0.89901766222386237</v>
      </c>
      <c r="BC100">
        <v>9.4009318787880094</v>
      </c>
      <c r="BD100">
        <v>95</v>
      </c>
      <c r="BE100">
        <v>384.30200000000002</v>
      </c>
      <c r="BF100">
        <f t="shared" si="46"/>
        <v>374.91500000000002</v>
      </c>
      <c r="BG100">
        <f t="shared" si="47"/>
        <v>0.96958259962392379</v>
      </c>
      <c r="BI100">
        <v>9.4009318787880094</v>
      </c>
      <c r="BJ100">
        <v>95</v>
      </c>
      <c r="BK100">
        <v>268.57799999999997</v>
      </c>
      <c r="BL100">
        <f t="shared" si="48"/>
        <v>255.03599999999997</v>
      </c>
      <c r="BM100">
        <f t="shared" si="49"/>
        <v>0.90505535140467797</v>
      </c>
      <c r="BO100">
        <v>9.3964015757574</v>
      </c>
      <c r="BP100">
        <v>95</v>
      </c>
      <c r="BQ100">
        <v>363.42</v>
      </c>
      <c r="BR100">
        <f t="shared" si="50"/>
        <v>349.84700000000004</v>
      </c>
      <c r="BS100">
        <f t="shared" si="51"/>
        <v>0.90287127657570265</v>
      </c>
      <c r="BV100" s="4">
        <f t="shared" si="52"/>
        <v>0.94073986675878973</v>
      </c>
      <c r="BW100" s="4">
        <f t="shared" si="53"/>
        <v>8.4274416501203082E-4</v>
      </c>
      <c r="BX100" s="4">
        <f t="shared" si="54"/>
        <v>2.9030056235082129E-2</v>
      </c>
      <c r="BY100" s="4">
        <f t="shared" si="55"/>
        <v>8.3802553909573217E-3</v>
      </c>
    </row>
    <row r="101" spans="1:77" x14ac:dyDescent="0.25">
      <c r="A101">
        <v>9.4977763636363708</v>
      </c>
      <c r="B101">
        <v>96</v>
      </c>
      <c r="C101">
        <v>437.39</v>
      </c>
      <c r="D101">
        <f t="shared" si="28"/>
        <v>424.887</v>
      </c>
      <c r="E101">
        <f t="shared" si="29"/>
        <v>0.93301334541961845</v>
      </c>
      <c r="G101">
        <v>9.4997775757575393</v>
      </c>
      <c r="H101">
        <v>96</v>
      </c>
      <c r="I101">
        <v>330.85500000000002</v>
      </c>
      <c r="J101">
        <f t="shared" si="30"/>
        <v>318.35200000000003</v>
      </c>
      <c r="K101">
        <f t="shared" si="31"/>
        <v>0.96512359021901073</v>
      </c>
      <c r="M101">
        <v>9.4963581818180902</v>
      </c>
      <c r="N101">
        <v>96</v>
      </c>
      <c r="O101">
        <v>325.40899999999999</v>
      </c>
      <c r="P101">
        <f t="shared" si="32"/>
        <v>311.16699999999997</v>
      </c>
      <c r="Q101">
        <f t="shared" si="33"/>
        <v>0.9777964503355876</v>
      </c>
      <c r="S101">
        <v>9.5007781818180703</v>
      </c>
      <c r="T101">
        <v>96</v>
      </c>
      <c r="U101">
        <v>272.48500000000001</v>
      </c>
      <c r="V101">
        <f t="shared" si="34"/>
        <v>259.33600000000001</v>
      </c>
      <c r="W101">
        <f t="shared" si="35"/>
        <v>0.90844890833120817</v>
      </c>
      <c r="Y101">
        <v>9.4963581818180902</v>
      </c>
      <c r="Z101">
        <v>96</v>
      </c>
      <c r="AA101">
        <v>305.42700000000002</v>
      </c>
      <c r="AB101">
        <f t="shared" si="36"/>
        <v>293.214</v>
      </c>
      <c r="AC101">
        <f t="shared" si="37"/>
        <v>0.9568857401787646</v>
      </c>
      <c r="AE101">
        <v>9.4963581818183194</v>
      </c>
      <c r="AF101">
        <v>96</v>
      </c>
      <c r="AG101">
        <v>356.40800000000002</v>
      </c>
      <c r="AH101">
        <f t="shared" si="38"/>
        <v>344.20600000000002</v>
      </c>
      <c r="AI101">
        <f t="shared" si="39"/>
        <v>0.96507130804976593</v>
      </c>
      <c r="AK101">
        <v>9.5041975757576402</v>
      </c>
      <c r="AL101">
        <v>96</v>
      </c>
      <c r="AM101">
        <v>277.37</v>
      </c>
      <c r="AN101">
        <f t="shared" si="40"/>
        <v>267.10300000000001</v>
      </c>
      <c r="AO101">
        <f t="shared" si="41"/>
        <v>0.95692112027657594</v>
      </c>
      <c r="AQ101">
        <v>9.5031969696969991</v>
      </c>
      <c r="AR101">
        <v>96</v>
      </c>
      <c r="AS101">
        <v>313.03100000000001</v>
      </c>
      <c r="AT101">
        <f t="shared" si="42"/>
        <v>303.32100000000003</v>
      </c>
      <c r="AU101">
        <f t="shared" si="43"/>
        <v>0.94296381016807096</v>
      </c>
      <c r="AW101">
        <v>9.4997775757576601</v>
      </c>
      <c r="AX101">
        <v>96</v>
      </c>
      <c r="AY101">
        <v>436.43799999999999</v>
      </c>
      <c r="AZ101">
        <f t="shared" si="44"/>
        <v>423.959</v>
      </c>
      <c r="BA101">
        <f t="shared" si="45"/>
        <v>0.91501909531687209</v>
      </c>
      <c r="BC101">
        <v>9.5007781818185304</v>
      </c>
      <c r="BD101">
        <v>96</v>
      </c>
      <c r="BE101">
        <v>372.30500000000001</v>
      </c>
      <c r="BF101">
        <f t="shared" si="46"/>
        <v>362.91800000000001</v>
      </c>
      <c r="BG101">
        <f t="shared" si="47"/>
        <v>0.93855668055509955</v>
      </c>
      <c r="BI101">
        <v>9.5007781818180703</v>
      </c>
      <c r="BJ101">
        <v>96</v>
      </c>
      <c r="BK101">
        <v>270.61</v>
      </c>
      <c r="BL101">
        <f t="shared" si="48"/>
        <v>257.06800000000004</v>
      </c>
      <c r="BM101">
        <f t="shared" si="49"/>
        <v>0.91226638229464796</v>
      </c>
      <c r="BO101">
        <v>9.4963581818178593</v>
      </c>
      <c r="BP101">
        <v>96</v>
      </c>
      <c r="BQ101">
        <v>367.815</v>
      </c>
      <c r="BR101">
        <f t="shared" si="50"/>
        <v>354.24200000000002</v>
      </c>
      <c r="BS101">
        <f t="shared" si="51"/>
        <v>0.91421371844472021</v>
      </c>
      <c r="BV101" s="4">
        <f t="shared" si="52"/>
        <v>0.94052334579916197</v>
      </c>
      <c r="BW101" s="4">
        <f t="shared" si="53"/>
        <v>5.7907148267231099E-4</v>
      </c>
      <c r="BX101" s="4">
        <f t="shared" si="54"/>
        <v>2.406390414442991E-2</v>
      </c>
      <c r="BY101" s="4">
        <f t="shared" si="55"/>
        <v>6.9466507677699799E-3</v>
      </c>
    </row>
    <row r="102" spans="1:77" x14ac:dyDescent="0.25">
      <c r="A102">
        <v>9.5976226666666609</v>
      </c>
      <c r="B102">
        <v>97</v>
      </c>
      <c r="C102">
        <v>442.303</v>
      </c>
      <c r="D102">
        <f t="shared" si="28"/>
        <v>429.8</v>
      </c>
      <c r="E102">
        <f t="shared" si="29"/>
        <v>0.94380184816516388</v>
      </c>
      <c r="G102">
        <v>9.5996238787878294</v>
      </c>
      <c r="H102">
        <v>97</v>
      </c>
      <c r="I102">
        <v>326.13200000000001</v>
      </c>
      <c r="J102">
        <f t="shared" si="30"/>
        <v>313.62900000000002</v>
      </c>
      <c r="K102">
        <f t="shared" si="31"/>
        <v>0.950805229672809</v>
      </c>
      <c r="M102">
        <v>9.5963147878787805</v>
      </c>
      <c r="N102">
        <v>97</v>
      </c>
      <c r="O102">
        <v>305.94099999999997</v>
      </c>
      <c r="P102">
        <f t="shared" si="32"/>
        <v>291.69899999999996</v>
      </c>
      <c r="Q102">
        <f t="shared" si="33"/>
        <v>0.9166211287393603</v>
      </c>
      <c r="S102">
        <v>9.5986232727270799</v>
      </c>
      <c r="T102">
        <v>97</v>
      </c>
      <c r="U102">
        <v>263.67899999999997</v>
      </c>
      <c r="V102">
        <f t="shared" si="34"/>
        <v>250.52999999999997</v>
      </c>
      <c r="W102">
        <f t="shared" si="35"/>
        <v>0.87760166349530166</v>
      </c>
      <c r="Y102">
        <v>9.5963147878787805</v>
      </c>
      <c r="Z102">
        <v>97</v>
      </c>
      <c r="AA102">
        <v>313.548</v>
      </c>
      <c r="AB102">
        <f t="shared" si="36"/>
        <v>301.33499999999998</v>
      </c>
      <c r="AC102">
        <f t="shared" si="37"/>
        <v>0.98338812102003326</v>
      </c>
      <c r="AE102">
        <v>9.5963147878787805</v>
      </c>
      <c r="AF102">
        <v>97</v>
      </c>
      <c r="AG102">
        <v>348.202</v>
      </c>
      <c r="AH102">
        <f t="shared" si="38"/>
        <v>336</v>
      </c>
      <c r="AI102">
        <f t="shared" si="39"/>
        <v>0.9420636464928599</v>
      </c>
      <c r="AK102">
        <v>9.6039335757577593</v>
      </c>
      <c r="AL102">
        <v>97</v>
      </c>
      <c r="AM102">
        <v>280.18400000000003</v>
      </c>
      <c r="AN102">
        <f t="shared" si="40"/>
        <v>269.91700000000003</v>
      </c>
      <c r="AO102">
        <f t="shared" si="41"/>
        <v>0.96700253468397046</v>
      </c>
      <c r="AQ102">
        <v>9.6029329696968908</v>
      </c>
      <c r="AR102">
        <v>97</v>
      </c>
      <c r="AS102">
        <v>295.13900000000001</v>
      </c>
      <c r="AT102">
        <f t="shared" si="42"/>
        <v>285.42900000000003</v>
      </c>
      <c r="AU102">
        <f t="shared" si="43"/>
        <v>0.88734119092467167</v>
      </c>
      <c r="AW102">
        <v>9.5996238787879502</v>
      </c>
      <c r="AX102">
        <v>97</v>
      </c>
      <c r="AY102">
        <v>435.06400000000002</v>
      </c>
      <c r="AZ102">
        <f t="shared" si="44"/>
        <v>422.58500000000004</v>
      </c>
      <c r="BA102">
        <f t="shared" si="45"/>
        <v>0.91205362875768747</v>
      </c>
      <c r="BC102">
        <v>9.6006244848485895</v>
      </c>
      <c r="BD102">
        <v>97</v>
      </c>
      <c r="BE102">
        <v>376.56299999999999</v>
      </c>
      <c r="BF102">
        <f t="shared" si="46"/>
        <v>367.17599999999999</v>
      </c>
      <c r="BG102">
        <f t="shared" si="47"/>
        <v>0.94956846378382787</v>
      </c>
      <c r="BI102">
        <v>9.6006244848485895</v>
      </c>
      <c r="BJ102">
        <v>97</v>
      </c>
      <c r="BK102">
        <v>271.35300000000001</v>
      </c>
      <c r="BL102">
        <f t="shared" si="48"/>
        <v>257.81100000000004</v>
      </c>
      <c r="BM102">
        <f t="shared" si="49"/>
        <v>0.91490309290057681</v>
      </c>
      <c r="BO102">
        <v>9.5963147878787805</v>
      </c>
      <c r="BP102">
        <v>97</v>
      </c>
      <c r="BQ102">
        <v>368.98399999999998</v>
      </c>
      <c r="BR102">
        <f t="shared" si="50"/>
        <v>355.411</v>
      </c>
      <c r="BS102">
        <f t="shared" si="51"/>
        <v>0.91723062732865235</v>
      </c>
      <c r="BV102" s="4">
        <f t="shared" si="52"/>
        <v>0.9301984313304098</v>
      </c>
      <c r="BW102" s="4">
        <f t="shared" si="53"/>
        <v>9.8438282316351869E-4</v>
      </c>
      <c r="BX102" s="4">
        <f t="shared" si="54"/>
        <v>3.1374875667698171E-2</v>
      </c>
      <c r="BY102" s="4">
        <f t="shared" si="55"/>
        <v>9.0571464562682891E-3</v>
      </c>
    </row>
    <row r="103" spans="1:77" x14ac:dyDescent="0.25">
      <c r="A103">
        <v>9.6974689696969492</v>
      </c>
      <c r="B103">
        <v>98</v>
      </c>
      <c r="C103">
        <v>455.09300000000002</v>
      </c>
      <c r="D103">
        <f t="shared" si="28"/>
        <v>442.59000000000003</v>
      </c>
      <c r="E103">
        <f t="shared" si="29"/>
        <v>0.97188752903541165</v>
      </c>
      <c r="G103">
        <v>9.6994701818181195</v>
      </c>
      <c r="H103">
        <v>98</v>
      </c>
      <c r="I103">
        <v>328.05599999999998</v>
      </c>
      <c r="J103">
        <f t="shared" si="30"/>
        <v>315.553</v>
      </c>
      <c r="K103">
        <f t="shared" si="31"/>
        <v>0.95663807440939419</v>
      </c>
      <c r="M103">
        <v>9.6972719999998809</v>
      </c>
      <c r="N103">
        <v>98</v>
      </c>
      <c r="O103">
        <v>319.01600000000002</v>
      </c>
      <c r="P103">
        <f t="shared" si="32"/>
        <v>304.774</v>
      </c>
      <c r="Q103">
        <f t="shared" si="33"/>
        <v>0.9577073897764814</v>
      </c>
      <c r="S103">
        <v>9.69846957575737</v>
      </c>
      <c r="T103">
        <v>98</v>
      </c>
      <c r="U103">
        <v>273.012</v>
      </c>
      <c r="V103">
        <f t="shared" si="34"/>
        <v>259.863</v>
      </c>
      <c r="W103">
        <f t="shared" si="35"/>
        <v>0.91029497896810607</v>
      </c>
      <c r="Y103">
        <v>9.6962713939392398</v>
      </c>
      <c r="Z103">
        <v>98</v>
      </c>
      <c r="AA103">
        <v>299.87599999999998</v>
      </c>
      <c r="AB103">
        <f t="shared" si="36"/>
        <v>287.66299999999995</v>
      </c>
      <c r="AC103">
        <f t="shared" si="37"/>
        <v>0.93877039526435957</v>
      </c>
      <c r="AE103">
        <v>9.69627139393946</v>
      </c>
      <c r="AF103">
        <v>98</v>
      </c>
      <c r="AG103">
        <v>352.66</v>
      </c>
      <c r="AH103">
        <f t="shared" si="38"/>
        <v>340.45800000000003</v>
      </c>
      <c r="AI103">
        <f t="shared" si="39"/>
        <v>0.95456281237400631</v>
      </c>
      <c r="AK103">
        <v>9.7036695757576492</v>
      </c>
      <c r="AL103">
        <v>98</v>
      </c>
      <c r="AM103">
        <v>268.69099999999997</v>
      </c>
      <c r="AN103">
        <f t="shared" si="40"/>
        <v>258.42399999999998</v>
      </c>
      <c r="AO103">
        <f t="shared" si="41"/>
        <v>0.92582780270664811</v>
      </c>
      <c r="AQ103">
        <v>9.7026689696970099</v>
      </c>
      <c r="AR103">
        <v>98</v>
      </c>
      <c r="AS103">
        <v>308.892</v>
      </c>
      <c r="AT103">
        <f t="shared" si="42"/>
        <v>299.18200000000002</v>
      </c>
      <c r="AU103">
        <f t="shared" si="43"/>
        <v>0.9300964939905374</v>
      </c>
      <c r="AW103">
        <v>9.6994701818182403</v>
      </c>
      <c r="AX103">
        <v>98</v>
      </c>
      <c r="AY103">
        <v>442.03399999999999</v>
      </c>
      <c r="AZ103">
        <f t="shared" si="44"/>
        <v>429.55500000000001</v>
      </c>
      <c r="BA103">
        <f t="shared" si="45"/>
        <v>0.92709678881410462</v>
      </c>
      <c r="BC103">
        <v>9.7004707878791105</v>
      </c>
      <c r="BD103">
        <v>98</v>
      </c>
      <c r="BE103">
        <v>381.86500000000001</v>
      </c>
      <c r="BF103">
        <f t="shared" si="46"/>
        <v>372.47800000000001</v>
      </c>
      <c r="BG103">
        <f t="shared" si="47"/>
        <v>0.96328017695402923</v>
      </c>
      <c r="BI103">
        <v>9.7004707878786505</v>
      </c>
      <c r="BJ103">
        <v>98</v>
      </c>
      <c r="BK103">
        <v>274.375</v>
      </c>
      <c r="BL103">
        <f t="shared" si="48"/>
        <v>260.83300000000003</v>
      </c>
      <c r="BM103">
        <f t="shared" si="49"/>
        <v>0.92562737210800206</v>
      </c>
      <c r="BO103">
        <v>9.6962713939392398</v>
      </c>
      <c r="BP103">
        <v>98</v>
      </c>
      <c r="BQ103">
        <v>373.52300000000002</v>
      </c>
      <c r="BR103">
        <f t="shared" si="50"/>
        <v>359.95000000000005</v>
      </c>
      <c r="BS103">
        <f t="shared" si="51"/>
        <v>0.92894469869235463</v>
      </c>
      <c r="BV103" s="4">
        <f t="shared" si="52"/>
        <v>0.94089454275778628</v>
      </c>
      <c r="BW103" s="4">
        <f t="shared" si="53"/>
        <v>3.6634064828937525E-4</v>
      </c>
      <c r="BX103" s="4">
        <f t="shared" si="54"/>
        <v>1.9140027384760328E-2</v>
      </c>
      <c r="BY103" s="4">
        <f t="shared" si="55"/>
        <v>5.5252499814440921E-3</v>
      </c>
    </row>
    <row r="104" spans="1:77" x14ac:dyDescent="0.25">
      <c r="A104">
        <v>9.7973152727272392</v>
      </c>
      <c r="B104">
        <v>99</v>
      </c>
      <c r="C104">
        <v>455.70299999999997</v>
      </c>
      <c r="D104">
        <f t="shared" si="28"/>
        <v>443.2</v>
      </c>
      <c r="E104">
        <f t="shared" si="29"/>
        <v>0.97322703375244446</v>
      </c>
      <c r="G104">
        <v>9.8003170909090596</v>
      </c>
      <c r="H104">
        <v>99</v>
      </c>
      <c r="I104">
        <v>321.77800000000002</v>
      </c>
      <c r="J104">
        <f t="shared" si="30"/>
        <v>309.27500000000003</v>
      </c>
      <c r="K104">
        <f t="shared" si="31"/>
        <v>0.93760553841340566</v>
      </c>
      <c r="M104">
        <v>9.7972286060605693</v>
      </c>
      <c r="N104">
        <v>99</v>
      </c>
      <c r="O104">
        <v>304.726</v>
      </c>
      <c r="P104">
        <f t="shared" si="32"/>
        <v>290.48399999999998</v>
      </c>
      <c r="Q104">
        <f t="shared" si="33"/>
        <v>0.91280317025675217</v>
      </c>
      <c r="S104">
        <v>9.7993164848482994</v>
      </c>
      <c r="T104">
        <v>99</v>
      </c>
      <c r="U104">
        <v>272.73099999999999</v>
      </c>
      <c r="V104">
        <f t="shared" si="34"/>
        <v>259.58199999999999</v>
      </c>
      <c r="W104">
        <f t="shared" si="35"/>
        <v>0.90931064149378282</v>
      </c>
      <c r="Y104">
        <v>9.7962279999999193</v>
      </c>
      <c r="Z104">
        <v>99</v>
      </c>
      <c r="AA104">
        <v>302.47800000000001</v>
      </c>
      <c r="AB104">
        <f t="shared" si="36"/>
        <v>290.26499999999999</v>
      </c>
      <c r="AC104">
        <f t="shared" si="37"/>
        <v>0.94726186121054623</v>
      </c>
      <c r="AE104">
        <v>9.7962280000001503</v>
      </c>
      <c r="AF104">
        <v>99</v>
      </c>
      <c r="AG104">
        <v>346.113</v>
      </c>
      <c r="AH104">
        <f t="shared" si="38"/>
        <v>333.911</v>
      </c>
      <c r="AI104">
        <f t="shared" si="39"/>
        <v>0.93620659007165874</v>
      </c>
      <c r="AK104">
        <v>9.8044061818181891</v>
      </c>
      <c r="AL104">
        <v>99</v>
      </c>
      <c r="AM104">
        <v>284.19400000000002</v>
      </c>
      <c r="AN104">
        <f t="shared" si="40"/>
        <v>273.92700000000002</v>
      </c>
      <c r="AO104">
        <f t="shared" si="41"/>
        <v>0.98136872934411679</v>
      </c>
      <c r="AQ104">
        <v>9.8034055757575498</v>
      </c>
      <c r="AR104">
        <v>99</v>
      </c>
      <c r="AS104">
        <v>302.27</v>
      </c>
      <c r="AT104">
        <f t="shared" si="42"/>
        <v>292.56</v>
      </c>
      <c r="AU104">
        <f t="shared" si="43"/>
        <v>0.90951003162580513</v>
      </c>
      <c r="AW104">
        <v>9.7993164848485304</v>
      </c>
      <c r="AX104">
        <v>99</v>
      </c>
      <c r="AY104">
        <v>437.72800000000001</v>
      </c>
      <c r="AZ104">
        <f t="shared" si="44"/>
        <v>425.24900000000002</v>
      </c>
      <c r="BA104">
        <f t="shared" si="45"/>
        <v>0.91780326697724202</v>
      </c>
      <c r="BC104">
        <v>9.7993164848485304</v>
      </c>
      <c r="BD104">
        <v>99</v>
      </c>
      <c r="BE104">
        <v>379.173</v>
      </c>
      <c r="BF104">
        <f t="shared" si="46"/>
        <v>369.786</v>
      </c>
      <c r="BG104">
        <f t="shared" si="47"/>
        <v>0.95631828863751056</v>
      </c>
      <c r="BI104">
        <v>9.8003170909091697</v>
      </c>
      <c r="BJ104">
        <v>99</v>
      </c>
      <c r="BK104">
        <v>281.83199999999999</v>
      </c>
      <c r="BL104">
        <f t="shared" si="48"/>
        <v>268.29000000000002</v>
      </c>
      <c r="BM104">
        <f t="shared" si="49"/>
        <v>0.95209029403049417</v>
      </c>
      <c r="BO104">
        <v>9.7962279999997008</v>
      </c>
      <c r="BP104">
        <v>99</v>
      </c>
      <c r="BQ104">
        <v>373.44400000000002</v>
      </c>
      <c r="BR104">
        <f t="shared" si="50"/>
        <v>359.87100000000004</v>
      </c>
      <c r="BS104">
        <f t="shared" si="51"/>
        <v>0.92874081862235403</v>
      </c>
      <c r="BV104" s="4">
        <f t="shared" si="52"/>
        <v>0.93852052203634262</v>
      </c>
      <c r="BW104" s="4">
        <f t="shared" si="53"/>
        <v>5.9136978485943863E-4</v>
      </c>
      <c r="BX104" s="4">
        <f t="shared" si="54"/>
        <v>2.4318095831282485E-2</v>
      </c>
      <c r="BY104" s="4">
        <f t="shared" si="55"/>
        <v>7.0200295871850303E-3</v>
      </c>
    </row>
    <row r="105" spans="1:77" x14ac:dyDescent="0.25">
      <c r="A105">
        <v>9.8981621818181793</v>
      </c>
      <c r="B105">
        <v>100</v>
      </c>
      <c r="C105">
        <v>433.62299999999999</v>
      </c>
      <c r="D105">
        <f t="shared" si="28"/>
        <v>421.12</v>
      </c>
      <c r="E105">
        <f t="shared" si="29"/>
        <v>0.92474135481459707</v>
      </c>
      <c r="G105">
        <v>9.9001633939393496</v>
      </c>
      <c r="H105">
        <v>100</v>
      </c>
      <c r="I105">
        <v>325.37200000000001</v>
      </c>
      <c r="J105">
        <f t="shared" si="30"/>
        <v>312.86900000000003</v>
      </c>
      <c r="K105">
        <f t="shared" si="31"/>
        <v>0.94850119536937616</v>
      </c>
      <c r="M105">
        <v>9.8971852121212507</v>
      </c>
      <c r="N105">
        <v>100</v>
      </c>
      <c r="O105">
        <v>313.44200000000001</v>
      </c>
      <c r="P105">
        <f t="shared" si="32"/>
        <v>299.2</v>
      </c>
      <c r="Q105">
        <f t="shared" si="33"/>
        <v>0.94019191604639252</v>
      </c>
      <c r="S105">
        <v>9.8991627878785895</v>
      </c>
      <c r="T105">
        <v>100</v>
      </c>
      <c r="U105">
        <v>270.74</v>
      </c>
      <c r="V105">
        <f t="shared" si="34"/>
        <v>257.59100000000001</v>
      </c>
      <c r="W105">
        <f t="shared" si="35"/>
        <v>0.90233620764546474</v>
      </c>
      <c r="Y105">
        <v>9.8961846060606096</v>
      </c>
      <c r="Z105">
        <v>100</v>
      </c>
      <c r="AA105">
        <v>305.49799999999999</v>
      </c>
      <c r="AB105">
        <f t="shared" si="36"/>
        <v>293.28499999999997</v>
      </c>
      <c r="AC105">
        <f t="shared" si="37"/>
        <v>0.95711744428413703</v>
      </c>
      <c r="AE105">
        <v>9.8971852121212507</v>
      </c>
      <c r="AF105">
        <v>100</v>
      </c>
      <c r="AG105">
        <v>345.33499999999998</v>
      </c>
      <c r="AH105">
        <f t="shared" si="38"/>
        <v>333.13299999999998</v>
      </c>
      <c r="AI105">
        <f t="shared" si="39"/>
        <v>0.93402526412829123</v>
      </c>
      <c r="AK105">
        <v>9.90414218181831</v>
      </c>
      <c r="AL105">
        <v>100</v>
      </c>
      <c r="AM105">
        <v>273.20600000000002</v>
      </c>
      <c r="AN105">
        <f t="shared" si="40"/>
        <v>262.93900000000002</v>
      </c>
      <c r="AO105">
        <f t="shared" si="41"/>
        <v>0.94200320642000512</v>
      </c>
      <c r="AQ105">
        <v>9.9031415757574397</v>
      </c>
      <c r="AR105">
        <v>100</v>
      </c>
      <c r="AS105">
        <v>302.34100000000001</v>
      </c>
      <c r="AT105">
        <f t="shared" si="42"/>
        <v>292.63100000000003</v>
      </c>
      <c r="AU105">
        <f t="shared" si="43"/>
        <v>0.9097307563053425</v>
      </c>
      <c r="AW105">
        <v>9.9001633939394598</v>
      </c>
      <c r="AX105">
        <v>100</v>
      </c>
      <c r="AY105">
        <v>433.10199999999998</v>
      </c>
      <c r="AZ105">
        <f t="shared" si="44"/>
        <v>420.62299999999999</v>
      </c>
      <c r="BA105">
        <f t="shared" si="45"/>
        <v>0.90781909790679916</v>
      </c>
      <c r="BC105">
        <v>9.90116400000033</v>
      </c>
      <c r="BD105">
        <v>100</v>
      </c>
      <c r="BE105">
        <v>380.69</v>
      </c>
      <c r="BF105">
        <f t="shared" si="46"/>
        <v>371.303</v>
      </c>
      <c r="BG105">
        <f t="shared" si="47"/>
        <v>0.96024146269997668</v>
      </c>
      <c r="BI105">
        <v>9.9011639999998806</v>
      </c>
      <c r="BJ105">
        <v>100</v>
      </c>
      <c r="BK105">
        <v>269.51799999999997</v>
      </c>
      <c r="BL105">
        <f t="shared" si="48"/>
        <v>255.97599999999997</v>
      </c>
      <c r="BM105">
        <f t="shared" si="49"/>
        <v>0.90839116293842381</v>
      </c>
      <c r="BO105">
        <v>9.8961846060606096</v>
      </c>
      <c r="BP105">
        <v>100</v>
      </c>
      <c r="BQ105">
        <v>372.05900000000003</v>
      </c>
      <c r="BR105">
        <f t="shared" si="50"/>
        <v>358.48600000000005</v>
      </c>
      <c r="BS105">
        <f t="shared" si="51"/>
        <v>0.92516646549639514</v>
      </c>
      <c r="BV105" s="4">
        <f t="shared" si="52"/>
        <v>0.93002212783793325</v>
      </c>
      <c r="BW105" s="4">
        <f t="shared" si="53"/>
        <v>4.0385667115388943E-4</v>
      </c>
      <c r="BX105" s="4">
        <f t="shared" si="54"/>
        <v>2.0096185487646391E-2</v>
      </c>
      <c r="BY105" s="4">
        <f t="shared" si="55"/>
        <v>5.8012690504886475E-3</v>
      </c>
    </row>
    <row r="106" spans="1:77" x14ac:dyDescent="0.25">
      <c r="A106">
        <v>9.9980084848484694</v>
      </c>
      <c r="B106">
        <v>101</v>
      </c>
      <c r="C106">
        <v>444.92599999999999</v>
      </c>
      <c r="D106">
        <f t="shared" si="28"/>
        <v>432.423</v>
      </c>
      <c r="E106">
        <f t="shared" si="29"/>
        <v>0.94956171844840542</v>
      </c>
      <c r="G106">
        <v>10.000009696969601</v>
      </c>
      <c r="H106">
        <v>101</v>
      </c>
      <c r="I106">
        <v>327.5</v>
      </c>
      <c r="J106">
        <f t="shared" si="30"/>
        <v>314.99700000000001</v>
      </c>
      <c r="K106">
        <f t="shared" si="31"/>
        <v>0.95495249141898808</v>
      </c>
      <c r="M106">
        <v>9.99714181818171</v>
      </c>
      <c r="N106">
        <v>101</v>
      </c>
      <c r="O106">
        <v>321.06799999999998</v>
      </c>
      <c r="P106">
        <f t="shared" si="32"/>
        <v>306.82599999999996</v>
      </c>
      <c r="Q106">
        <f t="shared" si="33"/>
        <v>0.96415549743599727</v>
      </c>
      <c r="S106">
        <v>9.9990090909088796</v>
      </c>
      <c r="T106">
        <v>101</v>
      </c>
      <c r="U106">
        <v>272.65600000000001</v>
      </c>
      <c r="V106">
        <f t="shared" si="34"/>
        <v>259.50700000000001</v>
      </c>
      <c r="W106">
        <f t="shared" si="35"/>
        <v>0.90904791796860762</v>
      </c>
      <c r="Y106">
        <v>9.99714181818171</v>
      </c>
      <c r="Z106">
        <v>101</v>
      </c>
      <c r="AA106">
        <v>297.82299999999998</v>
      </c>
      <c r="AB106">
        <f t="shared" si="36"/>
        <v>285.60999999999996</v>
      </c>
      <c r="AC106">
        <f t="shared" si="37"/>
        <v>0.9320705568371801</v>
      </c>
      <c r="AE106">
        <v>9.9971418181819391</v>
      </c>
      <c r="AF106">
        <v>101</v>
      </c>
      <c r="AG106">
        <v>354.31</v>
      </c>
      <c r="AH106">
        <f t="shared" si="38"/>
        <v>342.108</v>
      </c>
      <c r="AI106">
        <f t="shared" si="39"/>
        <v>0.95918901778089083</v>
      </c>
      <c r="AK106">
        <v>10.0038781818182</v>
      </c>
      <c r="AL106">
        <v>101</v>
      </c>
      <c r="AM106">
        <v>272.70100000000002</v>
      </c>
      <c r="AN106">
        <f t="shared" si="40"/>
        <v>262.43400000000003</v>
      </c>
      <c r="AO106">
        <f t="shared" si="41"/>
        <v>0.94019399736679465</v>
      </c>
      <c r="AQ106">
        <v>10.0028775757575</v>
      </c>
      <c r="AR106">
        <v>101</v>
      </c>
      <c r="AS106">
        <v>300.56599999999997</v>
      </c>
      <c r="AT106">
        <f t="shared" si="42"/>
        <v>290.85599999999999</v>
      </c>
      <c r="AU106">
        <f t="shared" si="43"/>
        <v>0.90421263931690987</v>
      </c>
      <c r="AW106">
        <v>10.0000096969697</v>
      </c>
      <c r="AX106">
        <v>101</v>
      </c>
      <c r="AY106">
        <v>437.06099999999998</v>
      </c>
      <c r="AZ106">
        <f t="shared" si="44"/>
        <v>424.58199999999999</v>
      </c>
      <c r="BA106">
        <f t="shared" si="45"/>
        <v>0.91636369914974836</v>
      </c>
      <c r="BC106">
        <v>9.9990090909091105</v>
      </c>
      <c r="BD106">
        <v>101</v>
      </c>
      <c r="BE106">
        <v>374.62299999999999</v>
      </c>
      <c r="BF106">
        <f t="shared" si="46"/>
        <v>365.23599999999999</v>
      </c>
      <c r="BG106">
        <f t="shared" si="47"/>
        <v>0.94455135258990275</v>
      </c>
      <c r="BI106">
        <v>10.0010103030303</v>
      </c>
      <c r="BJ106">
        <v>101</v>
      </c>
      <c r="BK106">
        <v>270.75400000000002</v>
      </c>
      <c r="BL106">
        <f t="shared" si="48"/>
        <v>257.21200000000005</v>
      </c>
      <c r="BM106">
        <f t="shared" si="49"/>
        <v>0.91277740023173237</v>
      </c>
      <c r="BO106">
        <v>9.99714181818171</v>
      </c>
      <c r="BP106">
        <v>101</v>
      </c>
      <c r="BQ106">
        <v>372.42099999999999</v>
      </c>
      <c r="BR106">
        <f t="shared" si="50"/>
        <v>358.84800000000001</v>
      </c>
      <c r="BS106">
        <f t="shared" si="51"/>
        <v>0.92610070075386586</v>
      </c>
      <c r="BV106" s="4">
        <f t="shared" si="52"/>
        <v>0.93443141577491851</v>
      </c>
      <c r="BW106" s="4">
        <f t="shared" si="53"/>
        <v>4.2817551021671186E-4</v>
      </c>
      <c r="BX106" s="4">
        <f t="shared" si="54"/>
        <v>2.069240223407403E-2</v>
      </c>
      <c r="BY106" s="4">
        <f t="shared" si="55"/>
        <v>5.9733820000113279E-3</v>
      </c>
    </row>
    <row r="107" spans="1:77" x14ac:dyDescent="0.25">
      <c r="A107">
        <v>10.097854787878701</v>
      </c>
      <c r="B107">
        <v>102</v>
      </c>
      <c r="C107">
        <v>442.66800000000001</v>
      </c>
      <c r="D107">
        <f t="shared" si="28"/>
        <v>430.16500000000002</v>
      </c>
      <c r="E107">
        <f t="shared" si="29"/>
        <v>0.94460335508601145</v>
      </c>
      <c r="G107">
        <v>10.0988553939392</v>
      </c>
      <c r="H107">
        <v>102</v>
      </c>
      <c r="I107">
        <v>315.29300000000001</v>
      </c>
      <c r="J107">
        <f t="shared" si="30"/>
        <v>302.79000000000002</v>
      </c>
      <c r="K107">
        <f t="shared" si="31"/>
        <v>0.91794545623213997</v>
      </c>
      <c r="M107">
        <v>10.0970984242424</v>
      </c>
      <c r="N107">
        <v>102</v>
      </c>
      <c r="O107">
        <v>314.98</v>
      </c>
      <c r="P107">
        <f t="shared" si="32"/>
        <v>300.738</v>
      </c>
      <c r="Q107">
        <f t="shared" si="33"/>
        <v>0.94502485443836892</v>
      </c>
      <c r="S107">
        <v>10.098855393939401</v>
      </c>
      <c r="T107">
        <v>102</v>
      </c>
      <c r="U107">
        <v>283.54500000000002</v>
      </c>
      <c r="V107">
        <f t="shared" si="34"/>
        <v>270.39600000000002</v>
      </c>
      <c r="W107">
        <f t="shared" si="35"/>
        <v>0.94719187084371381</v>
      </c>
      <c r="Y107">
        <v>10.0950972121211</v>
      </c>
      <c r="Z107">
        <v>102</v>
      </c>
      <c r="AA107">
        <v>297.92899999999997</v>
      </c>
      <c r="AB107">
        <f t="shared" si="36"/>
        <v>285.71599999999995</v>
      </c>
      <c r="AC107">
        <f t="shared" si="37"/>
        <v>0.93241648127618693</v>
      </c>
      <c r="AE107">
        <v>10.0970984242424</v>
      </c>
      <c r="AF107">
        <v>102</v>
      </c>
      <c r="AG107">
        <v>341.74400000000003</v>
      </c>
      <c r="AH107">
        <f t="shared" si="38"/>
        <v>329.54200000000003</v>
      </c>
      <c r="AI107">
        <f t="shared" si="39"/>
        <v>0.92395695890639895</v>
      </c>
      <c r="AK107">
        <v>10.1046147878789</v>
      </c>
      <c r="AL107">
        <v>102</v>
      </c>
      <c r="AM107">
        <v>275.678</v>
      </c>
      <c r="AN107">
        <f t="shared" si="40"/>
        <v>265.411</v>
      </c>
      <c r="AO107">
        <f t="shared" si="41"/>
        <v>0.95085937430027478</v>
      </c>
      <c r="AQ107">
        <v>10.1016129696968</v>
      </c>
      <c r="AR107">
        <v>102</v>
      </c>
      <c r="AS107">
        <v>318.31799999999998</v>
      </c>
      <c r="AT107">
        <f t="shared" si="42"/>
        <v>308.608</v>
      </c>
      <c r="AU107">
        <f t="shared" si="43"/>
        <v>0.95940002679784131</v>
      </c>
      <c r="AW107">
        <v>10.099856000000001</v>
      </c>
      <c r="AX107">
        <v>102</v>
      </c>
      <c r="AY107">
        <v>435.31599999999997</v>
      </c>
      <c r="AZ107">
        <f t="shared" si="44"/>
        <v>422.83699999999999</v>
      </c>
      <c r="BA107">
        <f t="shared" si="45"/>
        <v>0.91259751345413165</v>
      </c>
      <c r="BC107">
        <v>10.1008566060609</v>
      </c>
      <c r="BD107">
        <v>102</v>
      </c>
      <c r="BE107">
        <v>382.41199999999998</v>
      </c>
      <c r="BF107">
        <f t="shared" si="46"/>
        <v>373.02499999999998</v>
      </c>
      <c r="BG107">
        <f t="shared" si="47"/>
        <v>0.96469479541953274</v>
      </c>
      <c r="BI107">
        <v>10.1008566060604</v>
      </c>
      <c r="BJ107">
        <v>102</v>
      </c>
      <c r="BK107">
        <v>270.57499999999999</v>
      </c>
      <c r="BL107">
        <f t="shared" si="48"/>
        <v>257.03300000000002</v>
      </c>
      <c r="BM107">
        <f t="shared" si="49"/>
        <v>0.9121421765460509</v>
      </c>
      <c r="BO107">
        <v>10.0970984242421</v>
      </c>
      <c r="BP107">
        <v>102</v>
      </c>
      <c r="BQ107">
        <v>369.83600000000001</v>
      </c>
      <c r="BR107">
        <f t="shared" si="50"/>
        <v>356.26300000000003</v>
      </c>
      <c r="BS107">
        <f t="shared" si="51"/>
        <v>0.91942943517220255</v>
      </c>
      <c r="BV107" s="4">
        <f t="shared" si="52"/>
        <v>0.93585519153940477</v>
      </c>
      <c r="BW107" s="4">
        <f t="shared" si="53"/>
        <v>3.4068402995149452E-4</v>
      </c>
      <c r="BX107" s="4">
        <f t="shared" si="54"/>
        <v>1.8457627961130176E-2</v>
      </c>
      <c r="BY107" s="4">
        <f t="shared" si="55"/>
        <v>5.328258235980236E-3</v>
      </c>
    </row>
    <row r="108" spans="1:77" x14ac:dyDescent="0.25">
      <c r="A108">
        <v>10.197701090909</v>
      </c>
      <c r="B108">
        <v>103</v>
      </c>
      <c r="C108">
        <v>449.37</v>
      </c>
      <c r="D108">
        <f t="shared" si="28"/>
        <v>436.86700000000002</v>
      </c>
      <c r="E108">
        <f t="shared" si="29"/>
        <v>0.95932033969839614</v>
      </c>
      <c r="G108">
        <v>10.1997023030302</v>
      </c>
      <c r="H108">
        <v>103</v>
      </c>
      <c r="I108">
        <v>322.27800000000002</v>
      </c>
      <c r="J108">
        <f t="shared" si="30"/>
        <v>309.77500000000003</v>
      </c>
      <c r="K108">
        <f t="shared" si="31"/>
        <v>0.93912135045513778</v>
      </c>
      <c r="M108">
        <v>10.197055030303</v>
      </c>
      <c r="N108">
        <v>103</v>
      </c>
      <c r="O108">
        <v>317.84399999999999</v>
      </c>
      <c r="P108">
        <f t="shared" si="32"/>
        <v>303.60199999999998</v>
      </c>
      <c r="Q108">
        <f t="shared" si="33"/>
        <v>0.95402455245827822</v>
      </c>
      <c r="S108">
        <v>10.1987016969696</v>
      </c>
      <c r="T108">
        <v>103</v>
      </c>
      <c r="U108">
        <v>266.44799999999998</v>
      </c>
      <c r="V108">
        <f t="shared" si="34"/>
        <v>253.29899999999998</v>
      </c>
      <c r="W108">
        <f t="shared" si="35"/>
        <v>0.88730141604477075</v>
      </c>
      <c r="Y108">
        <v>10.197055030302799</v>
      </c>
      <c r="Z108">
        <v>103</v>
      </c>
      <c r="AA108">
        <v>299.22399999999999</v>
      </c>
      <c r="AB108">
        <f t="shared" si="36"/>
        <v>287.01099999999997</v>
      </c>
      <c r="AC108">
        <f t="shared" si="37"/>
        <v>0.93664263362065725</v>
      </c>
      <c r="AE108">
        <v>10.197055030303</v>
      </c>
      <c r="AF108">
        <v>103</v>
      </c>
      <c r="AG108">
        <v>356.291</v>
      </c>
      <c r="AH108">
        <f t="shared" si="38"/>
        <v>344.089</v>
      </c>
      <c r="AI108">
        <f t="shared" si="39"/>
        <v>0.96474326803000487</v>
      </c>
      <c r="AK108">
        <v>10.2043507878788</v>
      </c>
      <c r="AL108">
        <v>103</v>
      </c>
      <c r="AM108">
        <v>282.69200000000001</v>
      </c>
      <c r="AN108">
        <f t="shared" si="40"/>
        <v>272.42500000000001</v>
      </c>
      <c r="AO108">
        <f t="shared" si="41"/>
        <v>0.97598767588288493</v>
      </c>
      <c r="AQ108">
        <v>10.2033501818182</v>
      </c>
      <c r="AR108">
        <v>103</v>
      </c>
      <c r="AS108">
        <v>296.78199999999998</v>
      </c>
      <c r="AT108">
        <f t="shared" si="42"/>
        <v>287.072</v>
      </c>
      <c r="AU108">
        <f t="shared" si="43"/>
        <v>0.89244894653706286</v>
      </c>
      <c r="AW108">
        <v>10.1997023030303</v>
      </c>
      <c r="AX108">
        <v>103</v>
      </c>
      <c r="AY108">
        <v>438.84199999999998</v>
      </c>
      <c r="AZ108">
        <f t="shared" si="44"/>
        <v>426.363</v>
      </c>
      <c r="BA108">
        <f t="shared" si="45"/>
        <v>0.92020758265914282</v>
      </c>
      <c r="BC108">
        <v>10.2007029090909</v>
      </c>
      <c r="BD108">
        <v>103</v>
      </c>
      <c r="BE108">
        <v>383.17099999999999</v>
      </c>
      <c r="BF108">
        <f t="shared" si="46"/>
        <v>373.78399999999999</v>
      </c>
      <c r="BG108">
        <f t="shared" si="47"/>
        <v>0.96665767552066117</v>
      </c>
      <c r="BI108">
        <v>10.2007029090909</v>
      </c>
      <c r="BJ108">
        <v>103</v>
      </c>
      <c r="BK108">
        <v>272.34199999999998</v>
      </c>
      <c r="BL108">
        <f t="shared" si="48"/>
        <v>258.8</v>
      </c>
      <c r="BM108">
        <f t="shared" si="49"/>
        <v>0.91841279248235819</v>
      </c>
      <c r="BO108">
        <v>10.1970550303026</v>
      </c>
      <c r="BP108">
        <v>103</v>
      </c>
      <c r="BQ108">
        <v>377.84699999999998</v>
      </c>
      <c r="BR108">
        <f t="shared" si="50"/>
        <v>364.274</v>
      </c>
      <c r="BS108">
        <f t="shared" si="51"/>
        <v>0.94010390657440956</v>
      </c>
      <c r="BV108" s="4">
        <f t="shared" si="52"/>
        <v>0.93791434499698045</v>
      </c>
      <c r="BW108" s="4">
        <f t="shared" si="53"/>
        <v>8.2216212619708629E-4</v>
      </c>
      <c r="BX108" s="4">
        <f t="shared" si="54"/>
        <v>2.8673369634507319E-2</v>
      </c>
      <c r="BY108" s="4">
        <f t="shared" si="55"/>
        <v>8.2772888385282215E-3</v>
      </c>
    </row>
    <row r="109" spans="1:77" x14ac:dyDescent="0.25">
      <c r="A109">
        <v>10.297547393939301</v>
      </c>
      <c r="B109">
        <v>104</v>
      </c>
      <c r="C109">
        <v>439.56700000000001</v>
      </c>
      <c r="D109">
        <f t="shared" si="28"/>
        <v>427.06400000000002</v>
      </c>
      <c r="E109">
        <f t="shared" si="29"/>
        <v>0.93779384012286549</v>
      </c>
      <c r="G109">
        <v>10.3005492121211</v>
      </c>
      <c r="H109">
        <v>104</v>
      </c>
      <c r="I109">
        <v>318.94900000000001</v>
      </c>
      <c r="J109">
        <f t="shared" si="30"/>
        <v>306.44600000000003</v>
      </c>
      <c r="K109">
        <f t="shared" si="31"/>
        <v>0.92902907388128531</v>
      </c>
      <c r="M109">
        <v>10.2970116363635</v>
      </c>
      <c r="N109">
        <v>104</v>
      </c>
      <c r="O109">
        <v>318.649</v>
      </c>
      <c r="P109">
        <f t="shared" si="32"/>
        <v>304.40699999999998</v>
      </c>
      <c r="Q109">
        <f t="shared" si="33"/>
        <v>0.95655414635004743</v>
      </c>
      <c r="S109">
        <v>10.298547999999901</v>
      </c>
      <c r="T109">
        <v>104</v>
      </c>
      <c r="U109">
        <v>270.53399999999999</v>
      </c>
      <c r="V109">
        <f t="shared" si="34"/>
        <v>257.38499999999999</v>
      </c>
      <c r="W109">
        <f t="shared" si="35"/>
        <v>0.9016145936963168</v>
      </c>
      <c r="Y109">
        <v>10.2950104242422</v>
      </c>
      <c r="Z109">
        <v>104</v>
      </c>
      <c r="AA109">
        <v>298.89</v>
      </c>
      <c r="AB109">
        <f t="shared" si="36"/>
        <v>286.67699999999996</v>
      </c>
      <c r="AC109">
        <f t="shared" si="37"/>
        <v>0.9355526452939753</v>
      </c>
      <c r="AE109">
        <v>10.297011636363701</v>
      </c>
      <c r="AF109">
        <v>104</v>
      </c>
      <c r="AG109">
        <v>354.52499999999998</v>
      </c>
      <c r="AH109">
        <f t="shared" si="38"/>
        <v>342.32299999999998</v>
      </c>
      <c r="AI109">
        <f t="shared" si="39"/>
        <v>0.95979182636421201</v>
      </c>
      <c r="AK109">
        <v>10.3040867878789</v>
      </c>
      <c r="AL109">
        <v>104</v>
      </c>
      <c r="AM109">
        <v>278.49700000000001</v>
      </c>
      <c r="AN109">
        <f t="shared" si="40"/>
        <v>268.23</v>
      </c>
      <c r="AO109">
        <f t="shared" si="41"/>
        <v>0.96095870166859221</v>
      </c>
      <c r="AQ109">
        <v>10.303086181818101</v>
      </c>
      <c r="AR109">
        <v>104</v>
      </c>
      <c r="AS109">
        <v>301.392</v>
      </c>
      <c r="AT109">
        <f t="shared" si="42"/>
        <v>291.68200000000002</v>
      </c>
      <c r="AU109">
        <f t="shared" si="43"/>
        <v>0.90678050671547061</v>
      </c>
      <c r="AW109">
        <v>10.299548606060601</v>
      </c>
      <c r="AX109">
        <v>104</v>
      </c>
      <c r="AY109">
        <v>439.16699999999997</v>
      </c>
      <c r="AZ109">
        <f t="shared" si="44"/>
        <v>426.68799999999999</v>
      </c>
      <c r="BA109">
        <f t="shared" si="45"/>
        <v>0.92090902125574758</v>
      </c>
      <c r="BC109">
        <v>10.301549818182099</v>
      </c>
      <c r="BD109">
        <v>104</v>
      </c>
      <c r="BE109">
        <v>374.44600000000003</v>
      </c>
      <c r="BF109">
        <f t="shared" si="46"/>
        <v>365.05900000000003</v>
      </c>
      <c r="BG109">
        <f t="shared" si="47"/>
        <v>0.94409360584695201</v>
      </c>
      <c r="BI109">
        <v>10.300549212121</v>
      </c>
      <c r="BJ109">
        <v>104</v>
      </c>
      <c r="BK109">
        <v>269.98399999999998</v>
      </c>
      <c r="BL109">
        <f t="shared" si="48"/>
        <v>256.44200000000001</v>
      </c>
      <c r="BM109">
        <f t="shared" si="49"/>
        <v>0.91004487376260002</v>
      </c>
      <c r="BO109">
        <v>10.2970116363635</v>
      </c>
      <c r="BP109">
        <v>104</v>
      </c>
      <c r="BQ109">
        <v>380.26400000000001</v>
      </c>
      <c r="BR109">
        <f t="shared" si="50"/>
        <v>366.69100000000003</v>
      </c>
      <c r="BS109">
        <f t="shared" si="51"/>
        <v>0.94634160441227444</v>
      </c>
      <c r="BV109" s="4">
        <f t="shared" si="52"/>
        <v>0.93412203661419502</v>
      </c>
      <c r="BW109" s="4">
        <f t="shared" si="53"/>
        <v>4.3010436128139375E-4</v>
      </c>
      <c r="BX109" s="4">
        <f t="shared" si="54"/>
        <v>2.0738957574608079E-2</v>
      </c>
      <c r="BY109" s="4">
        <f t="shared" si="55"/>
        <v>5.9868213692061013E-3</v>
      </c>
    </row>
    <row r="110" spans="1:77" x14ac:dyDescent="0.25">
      <c r="A110">
        <v>10.3983943030302</v>
      </c>
      <c r="B110">
        <v>105</v>
      </c>
      <c r="C110">
        <v>448.09699999999998</v>
      </c>
      <c r="D110">
        <f t="shared" si="28"/>
        <v>435.59399999999999</v>
      </c>
      <c r="E110">
        <f t="shared" si="29"/>
        <v>0.95652494706760449</v>
      </c>
      <c r="G110">
        <v>10.3983943030302</v>
      </c>
      <c r="H110">
        <v>105</v>
      </c>
      <c r="I110">
        <v>328.81200000000001</v>
      </c>
      <c r="J110">
        <f t="shared" si="30"/>
        <v>316.30900000000003</v>
      </c>
      <c r="K110">
        <f t="shared" si="31"/>
        <v>0.95892998221649317</v>
      </c>
      <c r="M110">
        <v>10.396968242424199</v>
      </c>
      <c r="N110">
        <v>105</v>
      </c>
      <c r="O110">
        <v>325.32799999999997</v>
      </c>
      <c r="P110">
        <f t="shared" si="32"/>
        <v>311.08599999999996</v>
      </c>
      <c r="Q110">
        <f t="shared" si="33"/>
        <v>0.97754191977008031</v>
      </c>
      <c r="S110">
        <v>10.399394909090899</v>
      </c>
      <c r="T110">
        <v>105</v>
      </c>
      <c r="U110">
        <v>276.15899999999999</v>
      </c>
      <c r="V110">
        <f t="shared" si="34"/>
        <v>263.01</v>
      </c>
      <c r="W110">
        <f t="shared" si="35"/>
        <v>0.92131885808445824</v>
      </c>
      <c r="Y110">
        <v>10.396968242424199</v>
      </c>
      <c r="Z110">
        <v>105</v>
      </c>
      <c r="AA110">
        <v>310.62</v>
      </c>
      <c r="AB110">
        <f t="shared" si="36"/>
        <v>298.40699999999998</v>
      </c>
      <c r="AC110">
        <f t="shared" si="37"/>
        <v>0.97383277425199544</v>
      </c>
      <c r="AE110">
        <v>10.396968242424199</v>
      </c>
      <c r="AF110">
        <v>105</v>
      </c>
      <c r="AG110">
        <v>355.209</v>
      </c>
      <c r="AH110">
        <f t="shared" si="38"/>
        <v>343.00700000000001</v>
      </c>
      <c r="AI110">
        <f t="shared" si="39"/>
        <v>0.96170959878742968</v>
      </c>
      <c r="AK110">
        <v>10.4048233939395</v>
      </c>
      <c r="AL110">
        <v>105</v>
      </c>
      <c r="AM110">
        <v>276.20499999999998</v>
      </c>
      <c r="AN110">
        <f t="shared" si="40"/>
        <v>265.93799999999999</v>
      </c>
      <c r="AO110">
        <f t="shared" si="41"/>
        <v>0.95274740038154582</v>
      </c>
      <c r="AQ110">
        <v>10.402822181817999</v>
      </c>
      <c r="AR110">
        <v>105</v>
      </c>
      <c r="AS110">
        <v>305.95100000000002</v>
      </c>
      <c r="AT110">
        <f t="shared" si="42"/>
        <v>296.24100000000004</v>
      </c>
      <c r="AU110">
        <f t="shared" si="43"/>
        <v>0.92095351818040794</v>
      </c>
      <c r="AW110">
        <v>10.4003955151515</v>
      </c>
      <c r="AX110">
        <v>105</v>
      </c>
      <c r="AY110">
        <v>436.09100000000001</v>
      </c>
      <c r="AZ110">
        <f t="shared" si="44"/>
        <v>423.61200000000002</v>
      </c>
      <c r="BA110">
        <f t="shared" si="45"/>
        <v>0.91427017472295868</v>
      </c>
      <c r="BC110">
        <v>10.401396121212199</v>
      </c>
      <c r="BD110">
        <v>105</v>
      </c>
      <c r="BE110">
        <v>394.08800000000002</v>
      </c>
      <c r="BF110">
        <f t="shared" si="46"/>
        <v>384.70100000000002</v>
      </c>
      <c r="BG110">
        <f t="shared" si="47"/>
        <v>0.99489056361554784</v>
      </c>
      <c r="BI110">
        <v>10.401396121212199</v>
      </c>
      <c r="BJ110">
        <v>105</v>
      </c>
      <c r="BK110">
        <v>277.70699999999999</v>
      </c>
      <c r="BL110">
        <f t="shared" si="48"/>
        <v>264.16500000000002</v>
      </c>
      <c r="BM110">
        <f t="shared" si="49"/>
        <v>0.93745175937442871</v>
      </c>
      <c r="BO110">
        <v>10.396968242424</v>
      </c>
      <c r="BP110">
        <v>105</v>
      </c>
      <c r="BQ110">
        <v>363.41199999999998</v>
      </c>
      <c r="BR110">
        <f t="shared" si="50"/>
        <v>349.839</v>
      </c>
      <c r="BS110">
        <f t="shared" si="51"/>
        <v>0.90285063049266456</v>
      </c>
      <c r="BV110" s="4">
        <f t="shared" si="52"/>
        <v>0.94775184391213474</v>
      </c>
      <c r="BW110" s="4">
        <f t="shared" si="53"/>
        <v>8.0650008584777597E-4</v>
      </c>
      <c r="BX110" s="4">
        <f t="shared" si="54"/>
        <v>2.8398945153786541E-2</v>
      </c>
      <c r="BY110" s="4">
        <f t="shared" si="55"/>
        <v>8.1980693146200389E-3</v>
      </c>
    </row>
    <row r="111" spans="1:77" x14ac:dyDescent="0.25">
      <c r="A111">
        <v>10.4982406060605</v>
      </c>
      <c r="B111">
        <v>106</v>
      </c>
      <c r="C111">
        <v>444.80599999999998</v>
      </c>
      <c r="D111">
        <f t="shared" si="28"/>
        <v>432.303</v>
      </c>
      <c r="E111">
        <f t="shared" si="29"/>
        <v>0.9492982093237432</v>
      </c>
      <c r="G111">
        <v>10.500241818181699</v>
      </c>
      <c r="H111">
        <v>106</v>
      </c>
      <c r="I111">
        <v>317.12799999999999</v>
      </c>
      <c r="J111">
        <f t="shared" si="30"/>
        <v>304.625</v>
      </c>
      <c r="K111">
        <f t="shared" si="31"/>
        <v>0.92350848642529682</v>
      </c>
      <c r="M111">
        <v>10.4969248484849</v>
      </c>
      <c r="N111">
        <v>106</v>
      </c>
      <c r="O111">
        <v>315.59399999999999</v>
      </c>
      <c r="P111">
        <f t="shared" si="32"/>
        <v>301.35199999999998</v>
      </c>
      <c r="Q111">
        <f t="shared" si="33"/>
        <v>0.94695425897196672</v>
      </c>
      <c r="S111">
        <v>10.4992412121212</v>
      </c>
      <c r="T111">
        <v>106</v>
      </c>
      <c r="U111">
        <v>269.50900000000001</v>
      </c>
      <c r="V111">
        <f t="shared" si="34"/>
        <v>256.36</v>
      </c>
      <c r="W111">
        <f t="shared" si="35"/>
        <v>0.89802403885225557</v>
      </c>
      <c r="Y111">
        <v>10.4969248484846</v>
      </c>
      <c r="Z111">
        <v>106</v>
      </c>
      <c r="AA111">
        <v>300.93</v>
      </c>
      <c r="AB111">
        <f t="shared" si="36"/>
        <v>288.71699999999998</v>
      </c>
      <c r="AC111">
        <f t="shared" si="37"/>
        <v>0.9422100590258049</v>
      </c>
      <c r="AE111">
        <v>10.4969248484849</v>
      </c>
      <c r="AF111">
        <v>106</v>
      </c>
      <c r="AG111">
        <v>353.33100000000002</v>
      </c>
      <c r="AH111">
        <f t="shared" si="38"/>
        <v>341.12900000000002</v>
      </c>
      <c r="AI111">
        <f t="shared" si="39"/>
        <v>0.9564441359061393</v>
      </c>
      <c r="AK111">
        <v>10.504559393939401</v>
      </c>
      <c r="AL111">
        <v>106</v>
      </c>
      <c r="AM111">
        <v>274.93299999999999</v>
      </c>
      <c r="AN111">
        <f t="shared" si="40"/>
        <v>264.666</v>
      </c>
      <c r="AO111">
        <f t="shared" si="41"/>
        <v>0.94819034312276629</v>
      </c>
      <c r="AQ111">
        <v>10.503558787878699</v>
      </c>
      <c r="AR111">
        <v>106</v>
      </c>
      <c r="AS111">
        <v>301.733</v>
      </c>
      <c r="AT111">
        <f t="shared" si="42"/>
        <v>292.02300000000002</v>
      </c>
      <c r="AU111">
        <f t="shared" si="43"/>
        <v>0.90784060693691038</v>
      </c>
      <c r="AW111">
        <v>10.4982406060605</v>
      </c>
      <c r="AX111">
        <v>106</v>
      </c>
      <c r="AY111">
        <v>447.37</v>
      </c>
      <c r="AZ111">
        <f t="shared" si="44"/>
        <v>434.89100000000002</v>
      </c>
      <c r="BA111">
        <f t="shared" si="45"/>
        <v>0.93861333143405334</v>
      </c>
      <c r="BC111">
        <v>10.499241212121399</v>
      </c>
      <c r="BD111">
        <v>106</v>
      </c>
      <c r="BE111">
        <v>376.87900000000002</v>
      </c>
      <c r="BF111">
        <f t="shared" si="46"/>
        <v>367.49200000000002</v>
      </c>
      <c r="BG111">
        <f t="shared" si="47"/>
        <v>0.95038568395768375</v>
      </c>
      <c r="BI111">
        <v>10.5012424242422</v>
      </c>
      <c r="BJ111">
        <v>106</v>
      </c>
      <c r="BK111">
        <v>264.738</v>
      </c>
      <c r="BL111">
        <f t="shared" si="48"/>
        <v>251.196</v>
      </c>
      <c r="BM111">
        <f t="shared" si="49"/>
        <v>0.89142820641575904</v>
      </c>
      <c r="BO111">
        <v>10.496924848484401</v>
      </c>
      <c r="BP111">
        <v>106</v>
      </c>
      <c r="BQ111">
        <v>372.286</v>
      </c>
      <c r="BR111">
        <f t="shared" si="50"/>
        <v>358.71300000000002</v>
      </c>
      <c r="BS111">
        <f t="shared" si="51"/>
        <v>0.92575229810259918</v>
      </c>
      <c r="BV111" s="4">
        <f t="shared" si="52"/>
        <v>0.93155413820624811</v>
      </c>
      <c r="BW111" s="4">
        <f t="shared" si="53"/>
        <v>4.8739840391355158E-4</v>
      </c>
      <c r="BX111" s="4">
        <f t="shared" si="54"/>
        <v>2.2077101347630572E-2</v>
      </c>
      <c r="BY111" s="4">
        <f t="shared" si="55"/>
        <v>6.3731102029905805E-3</v>
      </c>
    </row>
    <row r="112" spans="1:77" x14ac:dyDescent="0.25">
      <c r="A112">
        <v>10.598086909090799</v>
      </c>
      <c r="B112">
        <v>107</v>
      </c>
      <c r="C112">
        <v>449.58699999999999</v>
      </c>
      <c r="D112">
        <f t="shared" si="28"/>
        <v>437.084</v>
      </c>
      <c r="E112">
        <f t="shared" si="29"/>
        <v>0.95979685203216025</v>
      </c>
      <c r="G112">
        <v>10.600088121212</v>
      </c>
      <c r="H112">
        <v>107</v>
      </c>
      <c r="I112">
        <v>325.18299999999999</v>
      </c>
      <c r="J112">
        <f t="shared" si="30"/>
        <v>312.68</v>
      </c>
      <c r="K112">
        <f t="shared" si="31"/>
        <v>0.94792821841760133</v>
      </c>
      <c r="M112">
        <v>10.596881454545301</v>
      </c>
      <c r="N112">
        <v>107</v>
      </c>
      <c r="O112">
        <v>330.26499999999999</v>
      </c>
      <c r="P112">
        <f t="shared" si="32"/>
        <v>316.02299999999997</v>
      </c>
      <c r="Q112">
        <f t="shared" si="33"/>
        <v>0.99305571485537791</v>
      </c>
      <c r="S112">
        <v>10.5990875151514</v>
      </c>
      <c r="T112">
        <v>107</v>
      </c>
      <c r="U112">
        <v>267.858</v>
      </c>
      <c r="V112">
        <f t="shared" si="34"/>
        <v>254.709</v>
      </c>
      <c r="W112">
        <f t="shared" si="35"/>
        <v>0.892240618318065</v>
      </c>
      <c r="Y112">
        <v>10.594880242424001</v>
      </c>
      <c r="Z112">
        <v>107</v>
      </c>
      <c r="AA112">
        <v>305.30500000000001</v>
      </c>
      <c r="AB112">
        <f t="shared" si="36"/>
        <v>293.09199999999998</v>
      </c>
      <c r="AC112">
        <f t="shared" si="37"/>
        <v>0.95648760073009631</v>
      </c>
      <c r="AE112">
        <v>10.595880848484899</v>
      </c>
      <c r="AF112">
        <v>107</v>
      </c>
      <c r="AG112">
        <v>340.483</v>
      </c>
      <c r="AH112">
        <f t="shared" si="38"/>
        <v>328.28100000000001</v>
      </c>
      <c r="AI112">
        <f t="shared" si="39"/>
        <v>0.92042141647119802</v>
      </c>
      <c r="AK112">
        <v>10.6032947878788</v>
      </c>
      <c r="AL112">
        <v>107</v>
      </c>
      <c r="AM112">
        <v>266.25799999999998</v>
      </c>
      <c r="AN112">
        <f t="shared" si="40"/>
        <v>255.99099999999999</v>
      </c>
      <c r="AO112">
        <f t="shared" si="41"/>
        <v>0.91711135592157678</v>
      </c>
      <c r="AQ112">
        <v>10.6032947878786</v>
      </c>
      <c r="AR112">
        <v>107</v>
      </c>
      <c r="AS112">
        <v>302.46899999999999</v>
      </c>
      <c r="AT112">
        <f t="shared" si="42"/>
        <v>292.75900000000001</v>
      </c>
      <c r="AU112">
        <f t="shared" si="43"/>
        <v>0.91012868248817025</v>
      </c>
      <c r="AW112">
        <v>10.598086909090799</v>
      </c>
      <c r="AX112">
        <v>107</v>
      </c>
      <c r="AY112">
        <v>440.29300000000001</v>
      </c>
      <c r="AZ112">
        <f t="shared" si="44"/>
        <v>427.81400000000002</v>
      </c>
      <c r="BA112">
        <f t="shared" si="45"/>
        <v>0.92333923620890779</v>
      </c>
      <c r="BC112">
        <v>10.6010887272727</v>
      </c>
      <c r="BD112">
        <v>107</v>
      </c>
      <c r="BE112">
        <v>392.53800000000001</v>
      </c>
      <c r="BF112">
        <f t="shared" si="46"/>
        <v>383.15100000000001</v>
      </c>
      <c r="BG112">
        <f t="shared" si="47"/>
        <v>0.99088204693998905</v>
      </c>
      <c r="BI112">
        <v>10.5990875151514</v>
      </c>
      <c r="BJ112">
        <v>107</v>
      </c>
      <c r="BK112">
        <v>275.14100000000002</v>
      </c>
      <c r="BL112">
        <f t="shared" si="48"/>
        <v>261.59900000000005</v>
      </c>
      <c r="BM112">
        <f t="shared" si="49"/>
        <v>0.92834570363443758</v>
      </c>
      <c r="BO112">
        <v>10.596881454545301</v>
      </c>
      <c r="BP112">
        <v>107</v>
      </c>
      <c r="BQ112">
        <v>376.88799999999998</v>
      </c>
      <c r="BR112">
        <f t="shared" si="50"/>
        <v>363.315</v>
      </c>
      <c r="BS112">
        <f t="shared" si="51"/>
        <v>0.93762895737022578</v>
      </c>
      <c r="BV112" s="4">
        <f t="shared" si="52"/>
        <v>0.9397805336156505</v>
      </c>
      <c r="BW112" s="4">
        <f t="shared" si="53"/>
        <v>9.6631065413591499E-4</v>
      </c>
      <c r="BX112" s="4">
        <f t="shared" si="54"/>
        <v>3.1085537700607898E-2</v>
      </c>
      <c r="BY112" s="4">
        <f t="shared" si="55"/>
        <v>8.9736217796751155E-3</v>
      </c>
    </row>
    <row r="113" spans="1:77" x14ac:dyDescent="0.25">
      <c r="A113">
        <v>10.696932606060599</v>
      </c>
      <c r="B113">
        <v>108</v>
      </c>
      <c r="C113">
        <v>457.38200000000001</v>
      </c>
      <c r="D113">
        <f t="shared" si="28"/>
        <v>444.87900000000002</v>
      </c>
      <c r="E113">
        <f t="shared" si="29"/>
        <v>0.97691396558834331</v>
      </c>
      <c r="G113">
        <v>10.699934424242301</v>
      </c>
      <c r="H113">
        <v>108</v>
      </c>
      <c r="I113">
        <v>327.74200000000002</v>
      </c>
      <c r="J113">
        <f t="shared" si="30"/>
        <v>315.23900000000003</v>
      </c>
      <c r="K113">
        <f t="shared" si="31"/>
        <v>0.95568614444718647</v>
      </c>
      <c r="M113">
        <v>10.696838060606</v>
      </c>
      <c r="N113">
        <v>108</v>
      </c>
      <c r="O113">
        <v>309.74200000000002</v>
      </c>
      <c r="P113">
        <f t="shared" si="32"/>
        <v>295.5</v>
      </c>
      <c r="Q113">
        <f t="shared" si="33"/>
        <v>0.9285652112022359</v>
      </c>
      <c r="S113">
        <v>10.6979332121211</v>
      </c>
      <c r="T113">
        <v>108</v>
      </c>
      <c r="U113">
        <v>263.916</v>
      </c>
      <c r="V113">
        <f t="shared" si="34"/>
        <v>250.767</v>
      </c>
      <c r="W113">
        <f t="shared" si="35"/>
        <v>0.87843186983485544</v>
      </c>
      <c r="Y113">
        <v>10.696838060606</v>
      </c>
      <c r="Z113">
        <v>108</v>
      </c>
      <c r="AA113">
        <v>312.37900000000002</v>
      </c>
      <c r="AB113">
        <f t="shared" si="36"/>
        <v>300.166</v>
      </c>
      <c r="AC113">
        <f t="shared" si="37"/>
        <v>0.97957316187664667</v>
      </c>
      <c r="AE113">
        <v>10.696838060606</v>
      </c>
      <c r="AF113">
        <v>108</v>
      </c>
      <c r="AG113">
        <v>358.08600000000001</v>
      </c>
      <c r="AH113">
        <f t="shared" si="38"/>
        <v>345.88400000000001</v>
      </c>
      <c r="AI113">
        <f t="shared" si="39"/>
        <v>0.96977601876052488</v>
      </c>
      <c r="AK113">
        <v>10.704031393939401</v>
      </c>
      <c r="AL113">
        <v>108</v>
      </c>
      <c r="AM113">
        <v>274.678</v>
      </c>
      <c r="AN113">
        <f t="shared" si="40"/>
        <v>264.411</v>
      </c>
      <c r="AO113">
        <f t="shared" si="41"/>
        <v>0.94727678211569966</v>
      </c>
      <c r="AQ113">
        <v>10.703030787878699</v>
      </c>
      <c r="AR113">
        <v>108</v>
      </c>
      <c r="AS113">
        <v>303.423</v>
      </c>
      <c r="AT113">
        <f t="shared" si="42"/>
        <v>293.71300000000002</v>
      </c>
      <c r="AU113">
        <f t="shared" si="43"/>
        <v>0.91309447606955874</v>
      </c>
      <c r="AW113">
        <v>10.6999344242424</v>
      </c>
      <c r="AX113">
        <v>108</v>
      </c>
      <c r="AY113">
        <v>444.24099999999999</v>
      </c>
      <c r="AZ113">
        <f t="shared" si="44"/>
        <v>431.762</v>
      </c>
      <c r="BA113">
        <f t="shared" si="45"/>
        <v>0.93186009645320256</v>
      </c>
      <c r="BC113">
        <v>10.699934424242601</v>
      </c>
      <c r="BD113">
        <v>108</v>
      </c>
      <c r="BE113">
        <v>390.80900000000003</v>
      </c>
      <c r="BF113">
        <f t="shared" si="46"/>
        <v>381.42200000000003</v>
      </c>
      <c r="BG113">
        <f t="shared" si="47"/>
        <v>0.98641061124189822</v>
      </c>
      <c r="BI113">
        <v>10.7009350303028</v>
      </c>
      <c r="BJ113">
        <v>108</v>
      </c>
      <c r="BK113">
        <v>277.185</v>
      </c>
      <c r="BL113">
        <f t="shared" si="48"/>
        <v>263.64300000000003</v>
      </c>
      <c r="BM113">
        <f t="shared" si="49"/>
        <v>0.93559931935249763</v>
      </c>
      <c r="BO113">
        <v>10.695837454545099</v>
      </c>
      <c r="BP113">
        <v>108</v>
      </c>
      <c r="BQ113">
        <v>378.34199999999998</v>
      </c>
      <c r="BR113">
        <f t="shared" si="50"/>
        <v>364.76900000000001</v>
      </c>
      <c r="BS113">
        <f t="shared" si="51"/>
        <v>0.94138138296238771</v>
      </c>
      <c r="BV113" s="4">
        <f t="shared" si="52"/>
        <v>0.94538075332541993</v>
      </c>
      <c r="BW113" s="4">
        <f t="shared" si="53"/>
        <v>9.6851247622636687E-4</v>
      </c>
      <c r="BX113" s="4">
        <f t="shared" si="54"/>
        <v>3.112093308733475E-2</v>
      </c>
      <c r="BY113" s="4">
        <f t="shared" si="55"/>
        <v>8.9838395477025244E-3</v>
      </c>
    </row>
    <row r="114" spans="1:77" x14ac:dyDescent="0.25">
      <c r="A114">
        <v>10.797779515151401</v>
      </c>
      <c r="B114">
        <v>109</v>
      </c>
      <c r="C114">
        <v>440.875</v>
      </c>
      <c r="D114">
        <f t="shared" si="28"/>
        <v>428.37200000000001</v>
      </c>
      <c r="E114">
        <f t="shared" si="29"/>
        <v>0.94066608958168352</v>
      </c>
      <c r="G114">
        <v>10.798780121211999</v>
      </c>
      <c r="H114">
        <v>109</v>
      </c>
      <c r="I114">
        <v>329.745</v>
      </c>
      <c r="J114">
        <f t="shared" si="30"/>
        <v>317.24200000000002</v>
      </c>
      <c r="K114">
        <f t="shared" si="31"/>
        <v>0.96175848748636528</v>
      </c>
      <c r="M114">
        <v>10.796794666666701</v>
      </c>
      <c r="N114">
        <v>109</v>
      </c>
      <c r="O114">
        <v>312.74</v>
      </c>
      <c r="P114">
        <f t="shared" si="32"/>
        <v>298.49799999999999</v>
      </c>
      <c r="Q114">
        <f t="shared" si="33"/>
        <v>0.93798598447866333</v>
      </c>
      <c r="S114">
        <v>10.798780121211999</v>
      </c>
      <c r="T114">
        <v>109</v>
      </c>
      <c r="U114">
        <v>270.70699999999999</v>
      </c>
      <c r="V114">
        <f t="shared" si="34"/>
        <v>257.55799999999999</v>
      </c>
      <c r="W114">
        <f t="shared" si="35"/>
        <v>0.90222060929438763</v>
      </c>
      <c r="Y114">
        <v>10.7957940606058</v>
      </c>
      <c r="Z114">
        <v>109</v>
      </c>
      <c r="AA114">
        <v>300.053</v>
      </c>
      <c r="AB114">
        <f t="shared" si="36"/>
        <v>287.83999999999997</v>
      </c>
      <c r="AC114">
        <f t="shared" si="37"/>
        <v>0.93934802380873894</v>
      </c>
      <c r="AE114">
        <v>10.796794666666701</v>
      </c>
      <c r="AF114">
        <v>109</v>
      </c>
      <c r="AG114">
        <v>351.05599999999998</v>
      </c>
      <c r="AH114">
        <f t="shared" si="38"/>
        <v>338.85399999999998</v>
      </c>
      <c r="AI114">
        <f t="shared" si="39"/>
        <v>0.95006557996634378</v>
      </c>
      <c r="AK114">
        <v>10.804768000000101</v>
      </c>
      <c r="AL114">
        <v>109</v>
      </c>
      <c r="AM114">
        <v>273.49</v>
      </c>
      <c r="AN114">
        <f t="shared" si="40"/>
        <v>263.22300000000001</v>
      </c>
      <c r="AO114">
        <f t="shared" si="41"/>
        <v>0.94302066260042439</v>
      </c>
      <c r="AQ114">
        <v>10.8037673939393</v>
      </c>
      <c r="AR114">
        <v>109</v>
      </c>
      <c r="AS114">
        <v>308.93599999999998</v>
      </c>
      <c r="AT114">
        <f t="shared" si="42"/>
        <v>299.226</v>
      </c>
      <c r="AU114">
        <f t="shared" si="43"/>
        <v>0.93023328111588444</v>
      </c>
      <c r="AW114">
        <v>10.798780121211999</v>
      </c>
      <c r="AX114">
        <v>109</v>
      </c>
      <c r="AY114">
        <v>432.78899999999999</v>
      </c>
      <c r="AZ114">
        <f t="shared" si="44"/>
        <v>420.31</v>
      </c>
      <c r="BA114">
        <f t="shared" si="45"/>
        <v>0.90714355858145357</v>
      </c>
      <c r="BC114">
        <v>10.801781939394001</v>
      </c>
      <c r="BD114">
        <v>109</v>
      </c>
      <c r="BE114">
        <v>377.82299999999998</v>
      </c>
      <c r="BF114">
        <f t="shared" si="46"/>
        <v>368.43599999999998</v>
      </c>
      <c r="BG114">
        <f t="shared" si="47"/>
        <v>0.95282699992008846</v>
      </c>
      <c r="BI114">
        <v>10.800781333333299</v>
      </c>
      <c r="BJ114">
        <v>109</v>
      </c>
      <c r="BK114">
        <v>267.73099999999999</v>
      </c>
      <c r="BL114">
        <f t="shared" si="48"/>
        <v>254.18899999999999</v>
      </c>
      <c r="BM114">
        <f t="shared" si="49"/>
        <v>0.90204957228863258</v>
      </c>
      <c r="BO114">
        <v>10.796794666666299</v>
      </c>
      <c r="BP114">
        <v>109</v>
      </c>
      <c r="BQ114">
        <v>378.53100000000001</v>
      </c>
      <c r="BR114">
        <f t="shared" si="50"/>
        <v>364.95800000000003</v>
      </c>
      <c r="BS114">
        <f t="shared" si="51"/>
        <v>0.94186914667416122</v>
      </c>
      <c r="BV114" s="4">
        <f t="shared" si="52"/>
        <v>0.93409899964973553</v>
      </c>
      <c r="BW114" s="4">
        <f t="shared" si="53"/>
        <v>3.9831026615928534E-4</v>
      </c>
      <c r="BX114" s="4">
        <f t="shared" si="54"/>
        <v>1.9957711946996463E-2</v>
      </c>
      <c r="BY114" s="4">
        <f t="shared" si="55"/>
        <v>5.7612951825037097E-3</v>
      </c>
    </row>
    <row r="115" spans="1:77" x14ac:dyDescent="0.25">
      <c r="A115">
        <v>10.8966252121211</v>
      </c>
      <c r="B115">
        <v>110</v>
      </c>
      <c r="C115">
        <v>444.77199999999999</v>
      </c>
      <c r="D115">
        <f t="shared" si="28"/>
        <v>432.26900000000001</v>
      </c>
      <c r="E115">
        <f t="shared" si="29"/>
        <v>0.94922354840508893</v>
      </c>
      <c r="G115">
        <v>10.8986264242423</v>
      </c>
      <c r="H115">
        <v>110</v>
      </c>
      <c r="I115">
        <v>323.90699999999998</v>
      </c>
      <c r="J115">
        <f t="shared" si="30"/>
        <v>311.404</v>
      </c>
      <c r="K115">
        <f t="shared" si="31"/>
        <v>0.94405986608710102</v>
      </c>
      <c r="M115">
        <v>10.897751878787799</v>
      </c>
      <c r="N115">
        <v>110</v>
      </c>
      <c r="O115">
        <v>313.88400000000001</v>
      </c>
      <c r="P115">
        <f t="shared" si="32"/>
        <v>299.642</v>
      </c>
      <c r="Q115">
        <f t="shared" si="33"/>
        <v>0.94158083592237019</v>
      </c>
      <c r="S115">
        <v>10.899627030303</v>
      </c>
      <c r="T115">
        <v>110</v>
      </c>
      <c r="U115">
        <v>276.30399999999997</v>
      </c>
      <c r="V115">
        <f t="shared" si="34"/>
        <v>263.15499999999997</v>
      </c>
      <c r="W115">
        <f t="shared" si="35"/>
        <v>0.92182679023313019</v>
      </c>
      <c r="Y115">
        <v>10.896751272727199</v>
      </c>
      <c r="Z115">
        <v>110</v>
      </c>
      <c r="AA115">
        <v>298.70299999999997</v>
      </c>
      <c r="AB115">
        <f t="shared" si="36"/>
        <v>286.48999999999995</v>
      </c>
      <c r="AC115">
        <f t="shared" si="37"/>
        <v>0.93494238236855753</v>
      </c>
      <c r="AE115">
        <v>10.8967512727274</v>
      </c>
      <c r="AF115">
        <v>110</v>
      </c>
      <c r="AG115">
        <v>356.78500000000003</v>
      </c>
      <c r="AH115">
        <f t="shared" si="38"/>
        <v>344.58300000000003</v>
      </c>
      <c r="AI115">
        <f t="shared" si="39"/>
        <v>0.96612832589121778</v>
      </c>
      <c r="AK115">
        <v>10.904503999999999</v>
      </c>
      <c r="AL115">
        <v>110</v>
      </c>
      <c r="AM115">
        <v>279.34300000000002</v>
      </c>
      <c r="AN115">
        <f t="shared" si="40"/>
        <v>269.07600000000002</v>
      </c>
      <c r="AO115">
        <f t="shared" si="41"/>
        <v>0.96398957465674273</v>
      </c>
      <c r="AQ115">
        <v>10.903503393939401</v>
      </c>
      <c r="AR115">
        <v>110</v>
      </c>
      <c r="AS115">
        <v>309.31099999999998</v>
      </c>
      <c r="AT115">
        <f t="shared" si="42"/>
        <v>299.601</v>
      </c>
      <c r="AU115">
        <f t="shared" si="43"/>
        <v>0.93139908047963771</v>
      </c>
      <c r="AW115">
        <v>10.9006276363636</v>
      </c>
      <c r="AX115">
        <v>110</v>
      </c>
      <c r="AY115">
        <v>438.20600000000002</v>
      </c>
      <c r="AZ115">
        <f t="shared" si="44"/>
        <v>425.72700000000003</v>
      </c>
      <c r="BA115">
        <f t="shared" si="45"/>
        <v>0.91883492128240229</v>
      </c>
      <c r="BC115">
        <v>10.901628242424501</v>
      </c>
      <c r="BD115">
        <v>110</v>
      </c>
      <c r="BE115">
        <v>370.99200000000002</v>
      </c>
      <c r="BF115">
        <f t="shared" si="46"/>
        <v>361.60500000000002</v>
      </c>
      <c r="BG115">
        <f t="shared" si="47"/>
        <v>0.93516107900993284</v>
      </c>
      <c r="BI115">
        <v>10.8996270303027</v>
      </c>
      <c r="BJ115">
        <v>110</v>
      </c>
      <c r="BK115">
        <v>265.21300000000002</v>
      </c>
      <c r="BL115">
        <f t="shared" si="48"/>
        <v>251.67100000000002</v>
      </c>
      <c r="BM115">
        <f t="shared" si="49"/>
        <v>0.893113855861003</v>
      </c>
      <c r="BO115">
        <v>10.896751272727199</v>
      </c>
      <c r="BP115">
        <v>110</v>
      </c>
      <c r="BQ115">
        <v>376.61399999999998</v>
      </c>
      <c r="BR115">
        <f t="shared" si="50"/>
        <v>363.041</v>
      </c>
      <c r="BS115">
        <f t="shared" si="51"/>
        <v>0.93692182902617327</v>
      </c>
      <c r="BV115" s="4">
        <f t="shared" si="52"/>
        <v>0.93643184076861319</v>
      </c>
      <c r="BW115" s="4">
        <f t="shared" si="53"/>
        <v>3.9258596460834685E-4</v>
      </c>
      <c r="BX115" s="4">
        <f t="shared" si="54"/>
        <v>1.9813782188374505E-2</v>
      </c>
      <c r="BY115" s="4">
        <f t="shared" si="55"/>
        <v>5.7197462400613167E-3</v>
      </c>
    </row>
    <row r="116" spans="1:77" x14ac:dyDescent="0.25">
      <c r="A116">
        <v>10.998472727272601</v>
      </c>
      <c r="B116">
        <v>111</v>
      </c>
      <c r="C116">
        <v>445.77800000000002</v>
      </c>
      <c r="D116">
        <f t="shared" si="28"/>
        <v>433.27500000000003</v>
      </c>
      <c r="E116">
        <f t="shared" si="29"/>
        <v>0.95143263323350724</v>
      </c>
      <c r="G116">
        <v>10.998472727272601</v>
      </c>
      <c r="H116">
        <v>111</v>
      </c>
      <c r="I116">
        <v>317.55500000000001</v>
      </c>
      <c r="J116">
        <f t="shared" si="30"/>
        <v>305.05200000000002</v>
      </c>
      <c r="K116">
        <f t="shared" si="31"/>
        <v>0.92480298990893617</v>
      </c>
      <c r="M116">
        <v>10.9977084848485</v>
      </c>
      <c r="N116">
        <v>111</v>
      </c>
      <c r="O116">
        <v>307.02</v>
      </c>
      <c r="P116">
        <f t="shared" si="32"/>
        <v>292.77799999999996</v>
      </c>
      <c r="Q116">
        <f t="shared" si="33"/>
        <v>0.92001172726012925</v>
      </c>
      <c r="S116">
        <v>10.999473333333199</v>
      </c>
      <c r="T116">
        <v>111</v>
      </c>
      <c r="U116">
        <v>273.37200000000001</v>
      </c>
      <c r="V116">
        <f t="shared" si="34"/>
        <v>260.22300000000001</v>
      </c>
      <c r="W116">
        <f t="shared" si="35"/>
        <v>0.91155605188894717</v>
      </c>
      <c r="Y116">
        <v>10.9967078787879</v>
      </c>
      <c r="Z116">
        <v>111</v>
      </c>
      <c r="AA116">
        <v>300.32299999999998</v>
      </c>
      <c r="AB116">
        <f t="shared" si="36"/>
        <v>288.10999999999996</v>
      </c>
      <c r="AC116">
        <f t="shared" si="37"/>
        <v>0.94022915209677516</v>
      </c>
      <c r="AE116">
        <v>10.9977084848485</v>
      </c>
      <c r="AF116">
        <v>111</v>
      </c>
      <c r="AG116">
        <v>350.16</v>
      </c>
      <c r="AH116">
        <f t="shared" si="38"/>
        <v>337.95800000000003</v>
      </c>
      <c r="AI116">
        <f t="shared" si="39"/>
        <v>0.94755341024236295</v>
      </c>
      <c r="AK116">
        <v>11.0032393939395</v>
      </c>
      <c r="AL116">
        <v>111</v>
      </c>
      <c r="AM116">
        <v>281.82799999999997</v>
      </c>
      <c r="AN116">
        <f t="shared" si="40"/>
        <v>271.56099999999998</v>
      </c>
      <c r="AO116">
        <f t="shared" si="41"/>
        <v>0.97289231623541184</v>
      </c>
      <c r="AQ116">
        <v>11.0032393939393</v>
      </c>
      <c r="AR116">
        <v>111</v>
      </c>
      <c r="AS116">
        <v>308.024</v>
      </c>
      <c r="AT116">
        <f t="shared" si="42"/>
        <v>298.31400000000002</v>
      </c>
      <c r="AU116">
        <f t="shared" si="43"/>
        <v>0.92739805706323641</v>
      </c>
      <c r="AW116">
        <v>11.000473939393901</v>
      </c>
      <c r="AX116">
        <v>111</v>
      </c>
      <c r="AY116">
        <v>439.72500000000002</v>
      </c>
      <c r="AZ116">
        <f t="shared" si="44"/>
        <v>427.24600000000004</v>
      </c>
      <c r="BA116">
        <f t="shared" si="45"/>
        <v>0.92211333736930301</v>
      </c>
      <c r="BC116">
        <v>10.9994733333337</v>
      </c>
      <c r="BD116">
        <v>111</v>
      </c>
      <c r="BE116">
        <v>374.053</v>
      </c>
      <c r="BF116">
        <f t="shared" si="46"/>
        <v>364.666</v>
      </c>
      <c r="BG116">
        <f t="shared" si="47"/>
        <v>0.94307725290921351</v>
      </c>
      <c r="BI116">
        <v>11.001474545454499</v>
      </c>
      <c r="BJ116">
        <v>111</v>
      </c>
      <c r="BK116">
        <v>271.27999999999997</v>
      </c>
      <c r="BL116">
        <f t="shared" si="48"/>
        <v>257.738</v>
      </c>
      <c r="BM116">
        <f t="shared" si="49"/>
        <v>0.91464403519636017</v>
      </c>
      <c r="BO116">
        <v>10.9967078787876</v>
      </c>
      <c r="BP116">
        <v>111</v>
      </c>
      <c r="BQ116">
        <v>377.11599999999999</v>
      </c>
      <c r="BR116">
        <f t="shared" si="50"/>
        <v>363.54300000000001</v>
      </c>
      <c r="BS116">
        <f t="shared" si="51"/>
        <v>0.93821737073680966</v>
      </c>
      <c r="BV116" s="4">
        <f t="shared" si="52"/>
        <v>0.93449402784508273</v>
      </c>
      <c r="BW116" s="4">
        <f t="shared" si="53"/>
        <v>3.1634359554623035E-4</v>
      </c>
      <c r="BX116" s="4">
        <f t="shared" si="54"/>
        <v>1.7786050588768445E-2</v>
      </c>
      <c r="BY116" s="4">
        <f t="shared" si="55"/>
        <v>5.1343905476228819E-3</v>
      </c>
    </row>
    <row r="117" spans="1:77" x14ac:dyDescent="0.25">
      <c r="A117">
        <v>11.0983190303029</v>
      </c>
      <c r="B117">
        <v>112</v>
      </c>
      <c r="C117">
        <v>441.16</v>
      </c>
      <c r="D117">
        <f t="shared" si="28"/>
        <v>428.65700000000004</v>
      </c>
      <c r="E117">
        <f t="shared" si="29"/>
        <v>0.94129192375275639</v>
      </c>
      <c r="G117">
        <v>11.0983190303029</v>
      </c>
      <c r="H117">
        <v>112</v>
      </c>
      <c r="I117">
        <v>328.04199999999997</v>
      </c>
      <c r="J117">
        <f t="shared" si="30"/>
        <v>315.53899999999999</v>
      </c>
      <c r="K117">
        <f t="shared" si="31"/>
        <v>0.95659563167222561</v>
      </c>
      <c r="M117">
        <v>11.095663878787899</v>
      </c>
      <c r="N117">
        <v>112</v>
      </c>
      <c r="O117">
        <v>311.35599999999999</v>
      </c>
      <c r="P117">
        <f t="shared" si="32"/>
        <v>297.11399999999998</v>
      </c>
      <c r="Q117">
        <f t="shared" si="33"/>
        <v>0.93363696839641663</v>
      </c>
      <c r="S117">
        <v>11.0993196363635</v>
      </c>
      <c r="T117">
        <v>112</v>
      </c>
      <c r="U117">
        <v>279.39999999999998</v>
      </c>
      <c r="V117">
        <f t="shared" si="34"/>
        <v>266.25099999999998</v>
      </c>
      <c r="W117">
        <f t="shared" si="35"/>
        <v>0.93267201735236327</v>
      </c>
      <c r="Y117">
        <v>11.0956638787877</v>
      </c>
      <c r="Z117">
        <v>112</v>
      </c>
      <c r="AA117">
        <v>302.55</v>
      </c>
      <c r="AB117">
        <f t="shared" si="36"/>
        <v>290.33699999999999</v>
      </c>
      <c r="AC117">
        <f t="shared" si="37"/>
        <v>0.94749682875402264</v>
      </c>
      <c r="AE117">
        <v>11.095663878787899</v>
      </c>
      <c r="AF117">
        <v>112</v>
      </c>
      <c r="AG117">
        <v>354.27</v>
      </c>
      <c r="AH117">
        <f t="shared" si="38"/>
        <v>342.06799999999998</v>
      </c>
      <c r="AI117">
        <f t="shared" si="39"/>
        <v>0.95907686734678443</v>
      </c>
      <c r="AK117">
        <v>11.102975393939399</v>
      </c>
      <c r="AL117">
        <v>112</v>
      </c>
      <c r="AM117">
        <v>282.27800000000002</v>
      </c>
      <c r="AN117">
        <f t="shared" si="40"/>
        <v>272.01100000000002</v>
      </c>
      <c r="AO117">
        <f t="shared" si="41"/>
        <v>0.9745044827184709</v>
      </c>
      <c r="AQ117">
        <v>11.101974787878801</v>
      </c>
      <c r="AR117">
        <v>112</v>
      </c>
      <c r="AS117">
        <v>301.49200000000002</v>
      </c>
      <c r="AT117">
        <f t="shared" si="42"/>
        <v>291.78200000000004</v>
      </c>
      <c r="AU117">
        <f t="shared" si="43"/>
        <v>0.9070913865458049</v>
      </c>
      <c r="AW117">
        <v>11.1003202424242</v>
      </c>
      <c r="AX117">
        <v>112</v>
      </c>
      <c r="AY117">
        <v>440.77300000000002</v>
      </c>
      <c r="AZ117">
        <f t="shared" si="44"/>
        <v>428.29400000000004</v>
      </c>
      <c r="BA117">
        <f t="shared" si="45"/>
        <v>0.924375207059278</v>
      </c>
      <c r="BC117">
        <v>11.1013208484851</v>
      </c>
      <c r="BD117">
        <v>112</v>
      </c>
      <c r="BE117">
        <v>383.38299999999998</v>
      </c>
      <c r="BF117">
        <f t="shared" si="46"/>
        <v>373.99599999999998</v>
      </c>
      <c r="BG117">
        <f t="shared" si="47"/>
        <v>0.967205937156286</v>
      </c>
      <c r="BI117">
        <v>11.099319636363299</v>
      </c>
      <c r="BJ117">
        <v>112</v>
      </c>
      <c r="BK117">
        <v>277.27100000000002</v>
      </c>
      <c r="BL117">
        <f t="shared" si="48"/>
        <v>263.72900000000004</v>
      </c>
      <c r="BM117">
        <f t="shared" si="49"/>
        <v>0.93590451062047864</v>
      </c>
      <c r="BO117">
        <v>11.0956638787874</v>
      </c>
      <c r="BP117">
        <v>112</v>
      </c>
      <c r="BQ117">
        <v>389.11</v>
      </c>
      <c r="BR117">
        <f t="shared" si="50"/>
        <v>375.53700000000003</v>
      </c>
      <c r="BS117">
        <f t="shared" si="51"/>
        <v>0.96917101073157597</v>
      </c>
      <c r="BV117" s="4">
        <f t="shared" si="52"/>
        <v>0.94575189767553869</v>
      </c>
      <c r="BW117" s="4">
        <f t="shared" si="53"/>
        <v>4.1090392578632104E-4</v>
      </c>
      <c r="BX117" s="4">
        <f t="shared" si="54"/>
        <v>2.0270765298486416E-2</v>
      </c>
      <c r="BY117" s="4">
        <f t="shared" si="55"/>
        <v>5.8516659008804291E-3</v>
      </c>
    </row>
    <row r="118" spans="1:77" x14ac:dyDescent="0.25">
      <c r="A118">
        <v>11.1971647272727</v>
      </c>
      <c r="B118">
        <v>113</v>
      </c>
      <c r="C118">
        <v>437.40199999999999</v>
      </c>
      <c r="D118">
        <f t="shared" si="28"/>
        <v>424.899</v>
      </c>
      <c r="E118">
        <f t="shared" si="29"/>
        <v>0.93303969633208461</v>
      </c>
      <c r="G118">
        <v>11.200166545454501</v>
      </c>
      <c r="H118">
        <v>113</v>
      </c>
      <c r="I118">
        <v>317.31200000000001</v>
      </c>
      <c r="J118">
        <f t="shared" si="30"/>
        <v>304.80900000000003</v>
      </c>
      <c r="K118">
        <f t="shared" si="31"/>
        <v>0.92406630525665434</v>
      </c>
      <c r="M118">
        <v>11.1976216969696</v>
      </c>
      <c r="N118">
        <v>113</v>
      </c>
      <c r="O118">
        <v>319.798</v>
      </c>
      <c r="P118">
        <f t="shared" si="32"/>
        <v>305.55599999999998</v>
      </c>
      <c r="Q118">
        <f t="shared" si="33"/>
        <v>0.96016470955705713</v>
      </c>
      <c r="S118">
        <v>11.199165939393801</v>
      </c>
      <c r="T118">
        <v>113</v>
      </c>
      <c r="U118">
        <v>265.84699999999998</v>
      </c>
      <c r="V118">
        <f t="shared" si="34"/>
        <v>252.69799999999998</v>
      </c>
      <c r="W118">
        <f t="shared" si="35"/>
        <v>0.88519612486303334</v>
      </c>
      <c r="Y118">
        <v>11.1976216969696</v>
      </c>
      <c r="Z118">
        <v>113</v>
      </c>
      <c r="AA118">
        <v>312.892</v>
      </c>
      <c r="AB118">
        <f t="shared" si="36"/>
        <v>300.67899999999997</v>
      </c>
      <c r="AC118">
        <f t="shared" si="37"/>
        <v>0.98124730562391549</v>
      </c>
      <c r="AE118">
        <v>11.1976216969696</v>
      </c>
      <c r="AF118">
        <v>113</v>
      </c>
      <c r="AG118">
        <v>343.66800000000001</v>
      </c>
      <c r="AH118">
        <f t="shared" si="38"/>
        <v>331.46600000000001</v>
      </c>
      <c r="AI118">
        <f t="shared" si="39"/>
        <v>0.92935139478691164</v>
      </c>
      <c r="AK118">
        <v>11.2047126060606</v>
      </c>
      <c r="AL118">
        <v>113</v>
      </c>
      <c r="AM118">
        <v>279.06200000000001</v>
      </c>
      <c r="AN118">
        <f t="shared" si="40"/>
        <v>268.79500000000002</v>
      </c>
      <c r="AO118">
        <f t="shared" si="41"/>
        <v>0.9629828662528771</v>
      </c>
      <c r="AQ118">
        <v>11.2037119999999</v>
      </c>
      <c r="AR118">
        <v>113</v>
      </c>
      <c r="AS118">
        <v>305.55799999999999</v>
      </c>
      <c r="AT118">
        <f t="shared" si="42"/>
        <v>295.84800000000001</v>
      </c>
      <c r="AU118">
        <f t="shared" si="43"/>
        <v>0.9197317604471944</v>
      </c>
      <c r="AW118">
        <v>11.200166545454501</v>
      </c>
      <c r="AX118">
        <v>113</v>
      </c>
      <c r="AY118">
        <v>430.67700000000002</v>
      </c>
      <c r="AZ118">
        <f t="shared" si="44"/>
        <v>418.19800000000004</v>
      </c>
      <c r="BA118">
        <f t="shared" si="45"/>
        <v>0.90258528683982486</v>
      </c>
      <c r="BC118">
        <v>11.200166545454501</v>
      </c>
      <c r="BD118">
        <v>113</v>
      </c>
      <c r="BE118">
        <v>391.81299999999999</v>
      </c>
      <c r="BF118">
        <f t="shared" si="46"/>
        <v>382.42599999999999</v>
      </c>
      <c r="BG118">
        <f t="shared" si="47"/>
        <v>0.98900709559174382</v>
      </c>
      <c r="BI118">
        <v>11.201167151515101</v>
      </c>
      <c r="BJ118">
        <v>113</v>
      </c>
      <c r="BK118">
        <v>266.91000000000003</v>
      </c>
      <c r="BL118">
        <f t="shared" si="48"/>
        <v>253.36800000000002</v>
      </c>
      <c r="BM118">
        <f t="shared" si="49"/>
        <v>0.8991360603001165</v>
      </c>
      <c r="BO118">
        <v>11.1956204848484</v>
      </c>
      <c r="BP118">
        <v>113</v>
      </c>
      <c r="BQ118">
        <v>368.72899999999998</v>
      </c>
      <c r="BR118">
        <f t="shared" si="50"/>
        <v>355.15600000000001</v>
      </c>
      <c r="BS118">
        <f t="shared" si="51"/>
        <v>0.91657253343181511</v>
      </c>
      <c r="BV118" s="4">
        <f t="shared" si="52"/>
        <v>0.93359009494026901</v>
      </c>
      <c r="BW118" s="4">
        <f t="shared" si="53"/>
        <v>1.0903069753777574E-3</v>
      </c>
      <c r="BX118" s="4">
        <f t="shared" si="54"/>
        <v>3.3019796719207059E-2</v>
      </c>
      <c r="BY118" s="4">
        <f t="shared" si="55"/>
        <v>9.5319942622104584E-3</v>
      </c>
    </row>
    <row r="119" spans="1:77" x14ac:dyDescent="0.25">
      <c r="A119">
        <v>11.298011636363601</v>
      </c>
      <c r="B119">
        <v>114</v>
      </c>
      <c r="C119">
        <v>451.35399999999998</v>
      </c>
      <c r="D119">
        <f t="shared" si="28"/>
        <v>438.851</v>
      </c>
      <c r="E119">
        <f t="shared" si="29"/>
        <v>0.9636770238928114</v>
      </c>
      <c r="G119">
        <v>11.300012848484799</v>
      </c>
      <c r="H119">
        <v>114</v>
      </c>
      <c r="I119">
        <v>330.92200000000003</v>
      </c>
      <c r="J119">
        <f t="shared" si="30"/>
        <v>318.41900000000004</v>
      </c>
      <c r="K119">
        <f t="shared" si="31"/>
        <v>0.96532670903260276</v>
      </c>
      <c r="M119">
        <v>11.295577090908999</v>
      </c>
      <c r="N119">
        <v>114</v>
      </c>
      <c r="O119">
        <v>301.96300000000002</v>
      </c>
      <c r="P119">
        <f t="shared" si="32"/>
        <v>287.721</v>
      </c>
      <c r="Q119">
        <f t="shared" si="33"/>
        <v>0.90412084985556185</v>
      </c>
      <c r="S119">
        <v>11.2990122424241</v>
      </c>
      <c r="T119">
        <v>114</v>
      </c>
      <c r="U119">
        <v>270.11399999999998</v>
      </c>
      <c r="V119">
        <f t="shared" si="34"/>
        <v>256.96499999999997</v>
      </c>
      <c r="W119">
        <f t="shared" si="35"/>
        <v>0.90014334195533552</v>
      </c>
      <c r="Y119">
        <v>11.295577090908999</v>
      </c>
      <c r="Z119">
        <v>114</v>
      </c>
      <c r="AA119">
        <v>300</v>
      </c>
      <c r="AB119">
        <f t="shared" si="36"/>
        <v>287.78699999999998</v>
      </c>
      <c r="AC119">
        <f t="shared" si="37"/>
        <v>0.93917506158923558</v>
      </c>
      <c r="AE119">
        <v>11.297578303030299</v>
      </c>
      <c r="AF119">
        <v>114</v>
      </c>
      <c r="AG119">
        <v>353.77600000000001</v>
      </c>
      <c r="AH119">
        <f t="shared" si="38"/>
        <v>341.57400000000001</v>
      </c>
      <c r="AI119">
        <f t="shared" si="39"/>
        <v>0.95769180948557175</v>
      </c>
      <c r="AK119">
        <v>11.303448000000101</v>
      </c>
      <c r="AL119">
        <v>114</v>
      </c>
      <c r="AM119">
        <v>288.791</v>
      </c>
      <c r="AN119">
        <f t="shared" si="40"/>
        <v>278.524</v>
      </c>
      <c r="AO119">
        <f t="shared" si="41"/>
        <v>0.99783790561660868</v>
      </c>
      <c r="AQ119">
        <v>11.3024473939392</v>
      </c>
      <c r="AR119">
        <v>114</v>
      </c>
      <c r="AS119">
        <v>305.74900000000002</v>
      </c>
      <c r="AT119">
        <f t="shared" si="42"/>
        <v>296.03900000000004</v>
      </c>
      <c r="AU119">
        <f t="shared" si="43"/>
        <v>0.9203255409231329</v>
      </c>
      <c r="AW119">
        <v>11.300012848484799</v>
      </c>
      <c r="AX119">
        <v>114</v>
      </c>
      <c r="AY119">
        <v>446.06700000000001</v>
      </c>
      <c r="AZ119">
        <f t="shared" si="44"/>
        <v>433.58800000000002</v>
      </c>
      <c r="BA119">
        <f t="shared" si="45"/>
        <v>0.93580110222981927</v>
      </c>
      <c r="BC119">
        <v>11.3020140606063</v>
      </c>
      <c r="BD119">
        <v>114</v>
      </c>
      <c r="BE119">
        <v>382.75099999999998</v>
      </c>
      <c r="BF119">
        <f t="shared" si="46"/>
        <v>373.36399999999998</v>
      </c>
      <c r="BG119">
        <f t="shared" si="47"/>
        <v>0.96557149680857435</v>
      </c>
      <c r="BI119">
        <v>11.300012848484499</v>
      </c>
      <c r="BJ119">
        <v>114</v>
      </c>
      <c r="BK119">
        <v>272.40300000000002</v>
      </c>
      <c r="BL119">
        <f t="shared" si="48"/>
        <v>258.86100000000005</v>
      </c>
      <c r="BM119">
        <f t="shared" si="49"/>
        <v>0.91862926535848433</v>
      </c>
      <c r="BO119">
        <v>11.2975783030301</v>
      </c>
      <c r="BP119">
        <v>114</v>
      </c>
      <c r="BQ119">
        <v>373.16</v>
      </c>
      <c r="BR119">
        <f t="shared" si="50"/>
        <v>359.58700000000005</v>
      </c>
      <c r="BS119">
        <f t="shared" si="51"/>
        <v>0.92800788267450396</v>
      </c>
      <c r="BV119" s="4">
        <f t="shared" si="52"/>
        <v>0.94135899911852017</v>
      </c>
      <c r="BW119" s="4">
        <f t="shared" si="53"/>
        <v>8.5216249037181331E-4</v>
      </c>
      <c r="BX119" s="4">
        <f t="shared" si="54"/>
        <v>2.9191822320160373E-2</v>
      </c>
      <c r="BY119" s="4">
        <f t="shared" si="55"/>
        <v>8.4269532373401589E-3</v>
      </c>
    </row>
    <row r="120" spans="1:77" x14ac:dyDescent="0.25">
      <c r="A120">
        <v>11.3968573333332</v>
      </c>
      <c r="B120">
        <v>115</v>
      </c>
      <c r="C120">
        <v>447.19</v>
      </c>
      <c r="D120">
        <f t="shared" si="28"/>
        <v>434.68700000000001</v>
      </c>
      <c r="E120">
        <f t="shared" si="29"/>
        <v>0.95453325726703253</v>
      </c>
      <c r="G120">
        <v>11.3988585454544</v>
      </c>
      <c r="H120">
        <v>115</v>
      </c>
      <c r="I120">
        <v>329.39</v>
      </c>
      <c r="J120">
        <f t="shared" si="30"/>
        <v>316.887</v>
      </c>
      <c r="K120">
        <f t="shared" si="31"/>
        <v>0.96068226093673548</v>
      </c>
      <c r="M120">
        <v>11.397534909090799</v>
      </c>
      <c r="N120">
        <v>115</v>
      </c>
      <c r="O120">
        <v>313.75599999999997</v>
      </c>
      <c r="P120">
        <f t="shared" si="32"/>
        <v>299.51399999999995</v>
      </c>
      <c r="Q120">
        <f t="shared" si="33"/>
        <v>0.94117861478181541</v>
      </c>
      <c r="S120">
        <v>11.3998591515151</v>
      </c>
      <c r="T120">
        <v>115</v>
      </c>
      <c r="U120">
        <v>272.51900000000001</v>
      </c>
      <c r="V120">
        <f t="shared" si="34"/>
        <v>259.37</v>
      </c>
      <c r="W120">
        <f t="shared" si="35"/>
        <v>0.90856800966262097</v>
      </c>
      <c r="Y120">
        <v>11.397534909090799</v>
      </c>
      <c r="Z120">
        <v>115</v>
      </c>
      <c r="AA120">
        <v>298.68200000000002</v>
      </c>
      <c r="AB120">
        <f t="shared" si="36"/>
        <v>286.46899999999999</v>
      </c>
      <c r="AC120">
        <f t="shared" si="37"/>
        <v>0.9348738501683771</v>
      </c>
      <c r="AE120">
        <v>11.397534909091</v>
      </c>
      <c r="AF120">
        <v>115</v>
      </c>
      <c r="AG120">
        <v>340.62599999999998</v>
      </c>
      <c r="AH120">
        <f t="shared" si="38"/>
        <v>328.42399999999998</v>
      </c>
      <c r="AI120">
        <f t="shared" si="39"/>
        <v>0.92082235427312797</v>
      </c>
      <c r="AK120">
        <v>11.4051852121212</v>
      </c>
      <c r="AL120">
        <v>115</v>
      </c>
      <c r="AM120">
        <v>269.98099999999999</v>
      </c>
      <c r="AN120">
        <f t="shared" si="40"/>
        <v>259.714</v>
      </c>
      <c r="AO120">
        <f t="shared" si="41"/>
        <v>0.93044934662475021</v>
      </c>
      <c r="AQ120">
        <v>11.403184</v>
      </c>
      <c r="AR120">
        <v>115</v>
      </c>
      <c r="AS120">
        <v>321.47399999999999</v>
      </c>
      <c r="AT120">
        <f t="shared" si="42"/>
        <v>311.76400000000001</v>
      </c>
      <c r="AU120">
        <f t="shared" si="43"/>
        <v>0.96921139424318947</v>
      </c>
      <c r="AW120">
        <v>11.4008597575757</v>
      </c>
      <c r="AX120">
        <v>115</v>
      </c>
      <c r="AY120">
        <v>443.94799999999998</v>
      </c>
      <c r="AZ120">
        <f t="shared" si="44"/>
        <v>431.46899999999999</v>
      </c>
      <c r="BA120">
        <f t="shared" si="45"/>
        <v>0.93122772257995579</v>
      </c>
      <c r="BC120">
        <v>11.401860363636301</v>
      </c>
      <c r="BD120">
        <v>115</v>
      </c>
      <c r="BE120">
        <v>383.89</v>
      </c>
      <c r="BF120">
        <f t="shared" si="46"/>
        <v>374.50299999999999</v>
      </c>
      <c r="BG120">
        <f t="shared" si="47"/>
        <v>0.96851711003016228</v>
      </c>
      <c r="BI120">
        <v>11.3998591515151</v>
      </c>
      <c r="BJ120">
        <v>115</v>
      </c>
      <c r="BK120">
        <v>271.71300000000002</v>
      </c>
      <c r="BL120">
        <f t="shared" si="48"/>
        <v>258.17100000000005</v>
      </c>
      <c r="BM120">
        <f t="shared" si="49"/>
        <v>0.91618063774328795</v>
      </c>
      <c r="BO120">
        <v>11.3975349090906</v>
      </c>
      <c r="BP120">
        <v>115</v>
      </c>
      <c r="BQ120">
        <v>372.887</v>
      </c>
      <c r="BR120">
        <f t="shared" si="50"/>
        <v>359.31400000000002</v>
      </c>
      <c r="BS120">
        <f t="shared" si="51"/>
        <v>0.92730333509083118</v>
      </c>
      <c r="BV120" s="4">
        <f t="shared" si="52"/>
        <v>0.93862899111682407</v>
      </c>
      <c r="BW120" s="4">
        <f t="shared" si="53"/>
        <v>4.1482731130096964E-4</v>
      </c>
      <c r="BX120" s="4">
        <f t="shared" si="54"/>
        <v>2.0367309869027121E-2</v>
      </c>
      <c r="BY120" s="4">
        <f t="shared" si="55"/>
        <v>5.8795359177756653E-3</v>
      </c>
    </row>
    <row r="121" spans="1:77" x14ac:dyDescent="0.25">
      <c r="A121">
        <v>11.498704848484801</v>
      </c>
      <c r="B121">
        <v>116</v>
      </c>
      <c r="C121">
        <v>435.173</v>
      </c>
      <c r="D121">
        <f t="shared" si="28"/>
        <v>422.67</v>
      </c>
      <c r="E121">
        <f t="shared" si="29"/>
        <v>0.928145014341484</v>
      </c>
      <c r="G121">
        <v>11.498704848484699</v>
      </c>
      <c r="H121">
        <v>116</v>
      </c>
      <c r="I121">
        <v>330.01100000000002</v>
      </c>
      <c r="J121">
        <f t="shared" si="30"/>
        <v>317.50800000000004</v>
      </c>
      <c r="K121">
        <f t="shared" si="31"/>
        <v>0.96256489949256685</v>
      </c>
      <c r="M121">
        <v>11.4954903030302</v>
      </c>
      <c r="N121">
        <v>116</v>
      </c>
      <c r="O121">
        <v>318.52699999999999</v>
      </c>
      <c r="P121">
        <f t="shared" si="32"/>
        <v>304.28499999999997</v>
      </c>
      <c r="Q121">
        <f t="shared" si="33"/>
        <v>0.95617077932545624</v>
      </c>
      <c r="S121">
        <v>11.4997054545453</v>
      </c>
      <c r="T121">
        <v>116</v>
      </c>
      <c r="U121">
        <v>273.15499999999997</v>
      </c>
      <c r="V121">
        <f t="shared" si="34"/>
        <v>260.00599999999997</v>
      </c>
      <c r="W121">
        <f t="shared" si="35"/>
        <v>0.91079590515610664</v>
      </c>
      <c r="Y121">
        <v>11.4954903030302</v>
      </c>
      <c r="Z121">
        <v>116</v>
      </c>
      <c r="AA121">
        <v>299.04599999999999</v>
      </c>
      <c r="AB121">
        <f t="shared" si="36"/>
        <v>286.83299999999997</v>
      </c>
      <c r="AC121">
        <f t="shared" si="37"/>
        <v>0.93606174163817402</v>
      </c>
      <c r="AE121">
        <v>11.4974915151515</v>
      </c>
      <c r="AF121">
        <v>116</v>
      </c>
      <c r="AG121">
        <v>344.16899999999998</v>
      </c>
      <c r="AH121">
        <f t="shared" si="38"/>
        <v>331.96699999999998</v>
      </c>
      <c r="AI121">
        <f t="shared" si="39"/>
        <v>0.93075607897409285</v>
      </c>
      <c r="AK121">
        <v>11.502920000000101</v>
      </c>
      <c r="AL121">
        <v>116</v>
      </c>
      <c r="AM121">
        <v>277.94600000000003</v>
      </c>
      <c r="AN121">
        <f t="shared" si="40"/>
        <v>267.67900000000003</v>
      </c>
      <c r="AO121">
        <f t="shared" si="41"/>
        <v>0.95898469337489134</v>
      </c>
      <c r="AQ121">
        <v>11.5039206060605</v>
      </c>
      <c r="AR121">
        <v>116</v>
      </c>
      <c r="AS121">
        <v>315.67500000000001</v>
      </c>
      <c r="AT121">
        <f t="shared" si="42"/>
        <v>305.96500000000003</v>
      </c>
      <c r="AU121">
        <f t="shared" si="43"/>
        <v>0.95118347288210792</v>
      </c>
      <c r="AW121">
        <v>11.498704848484699</v>
      </c>
      <c r="AX121">
        <v>116</v>
      </c>
      <c r="AY121">
        <v>436.28399999999999</v>
      </c>
      <c r="AZ121">
        <f t="shared" si="44"/>
        <v>423.80500000000001</v>
      </c>
      <c r="BA121">
        <f t="shared" si="45"/>
        <v>0.91468672133571161</v>
      </c>
      <c r="BC121">
        <v>11.4997054545456</v>
      </c>
      <c r="BD121">
        <v>116</v>
      </c>
      <c r="BE121">
        <v>379.05399999999997</v>
      </c>
      <c r="BF121">
        <f t="shared" si="46"/>
        <v>369.66699999999997</v>
      </c>
      <c r="BG121">
        <f t="shared" si="47"/>
        <v>0.9560105380024192</v>
      </c>
      <c r="BI121">
        <v>11.501706666666401</v>
      </c>
      <c r="BJ121">
        <v>116</v>
      </c>
      <c r="BK121">
        <v>269.23599999999999</v>
      </c>
      <c r="BL121">
        <f t="shared" si="48"/>
        <v>255.69399999999999</v>
      </c>
      <c r="BM121">
        <f t="shared" si="49"/>
        <v>0.90739041947830013</v>
      </c>
      <c r="BO121">
        <v>11.4974915151515</v>
      </c>
      <c r="BP121">
        <v>116</v>
      </c>
      <c r="BQ121">
        <v>378.84699999999998</v>
      </c>
      <c r="BR121">
        <f t="shared" si="50"/>
        <v>365.274</v>
      </c>
      <c r="BS121">
        <f t="shared" si="51"/>
        <v>0.94268466695416331</v>
      </c>
      <c r="BV121" s="4">
        <f t="shared" si="52"/>
        <v>0.93795291091295618</v>
      </c>
      <c r="BW121" s="4">
        <f t="shared" si="53"/>
        <v>3.8799472130667971E-4</v>
      </c>
      <c r="BX121" s="4">
        <f t="shared" si="54"/>
        <v>1.9697581610610977E-2</v>
      </c>
      <c r="BY121" s="4">
        <f t="shared" si="55"/>
        <v>5.6862020226354356E-3</v>
      </c>
    </row>
    <row r="122" spans="1:77" x14ac:dyDescent="0.25">
      <c r="A122">
        <v>11.5965499393938</v>
      </c>
      <c r="B122">
        <v>117</v>
      </c>
      <c r="C122">
        <v>445.73200000000003</v>
      </c>
      <c r="D122">
        <f t="shared" si="28"/>
        <v>433.22900000000004</v>
      </c>
      <c r="E122">
        <f t="shared" si="29"/>
        <v>0.9513316214023867</v>
      </c>
      <c r="G122">
        <v>11.5985511515151</v>
      </c>
      <c r="H122">
        <v>117</v>
      </c>
      <c r="I122">
        <v>331.94900000000001</v>
      </c>
      <c r="J122">
        <f t="shared" si="30"/>
        <v>319.44600000000003</v>
      </c>
      <c r="K122">
        <f t="shared" si="31"/>
        <v>0.9684401869663205</v>
      </c>
      <c r="M122">
        <v>11.5964475151515</v>
      </c>
      <c r="N122">
        <v>117</v>
      </c>
      <c r="O122">
        <v>314.79000000000002</v>
      </c>
      <c r="P122">
        <f t="shared" si="32"/>
        <v>300.548</v>
      </c>
      <c r="Q122">
        <f t="shared" si="33"/>
        <v>0.94442780743285826</v>
      </c>
      <c r="S122">
        <v>11.5995517575756</v>
      </c>
      <c r="T122">
        <v>117</v>
      </c>
      <c r="U122">
        <v>270.76600000000002</v>
      </c>
      <c r="V122">
        <f t="shared" si="34"/>
        <v>257.61700000000002</v>
      </c>
      <c r="W122">
        <f t="shared" si="35"/>
        <v>0.90242728513419224</v>
      </c>
      <c r="Y122">
        <v>11.595446909090899</v>
      </c>
      <c r="Z122">
        <v>117</v>
      </c>
      <c r="AA122">
        <v>303.79700000000003</v>
      </c>
      <c r="AB122">
        <f t="shared" si="36"/>
        <v>291.584</v>
      </c>
      <c r="AC122">
        <f t="shared" si="37"/>
        <v>0.95156633606950869</v>
      </c>
      <c r="AE122">
        <v>11.595446909090899</v>
      </c>
      <c r="AF122">
        <v>117</v>
      </c>
      <c r="AG122">
        <v>349.68799999999999</v>
      </c>
      <c r="AH122">
        <f t="shared" si="38"/>
        <v>337.48599999999999</v>
      </c>
      <c r="AI122">
        <f t="shared" si="39"/>
        <v>0.94623003511990866</v>
      </c>
      <c r="AK122">
        <v>11.6036566060606</v>
      </c>
      <c r="AL122">
        <v>117</v>
      </c>
      <c r="AM122">
        <v>281.262</v>
      </c>
      <c r="AN122">
        <f t="shared" si="40"/>
        <v>270.995</v>
      </c>
      <c r="AO122">
        <f t="shared" si="41"/>
        <v>0.97086456905894247</v>
      </c>
      <c r="AQ122">
        <v>11.6016553939393</v>
      </c>
      <c r="AR122">
        <v>117</v>
      </c>
      <c r="AS122">
        <v>316.82900000000001</v>
      </c>
      <c r="AT122">
        <f t="shared" si="42"/>
        <v>307.11900000000003</v>
      </c>
      <c r="AU122">
        <f t="shared" si="43"/>
        <v>0.95477102612416476</v>
      </c>
      <c r="AW122">
        <v>11.6005523636363</v>
      </c>
      <c r="AX122">
        <v>117</v>
      </c>
      <c r="AY122">
        <v>436.315</v>
      </c>
      <c r="AZ122">
        <f t="shared" si="44"/>
        <v>423.83600000000001</v>
      </c>
      <c r="BA122">
        <f t="shared" si="45"/>
        <v>0.91475362778646474</v>
      </c>
      <c r="BC122">
        <v>11.6005523636367</v>
      </c>
      <c r="BD122">
        <v>117</v>
      </c>
      <c r="BE122">
        <v>377.75200000000001</v>
      </c>
      <c r="BF122">
        <f t="shared" si="46"/>
        <v>368.36500000000001</v>
      </c>
      <c r="BG122">
        <f t="shared" si="47"/>
        <v>0.95264338399494997</v>
      </c>
      <c r="BI122">
        <v>11.5995517575756</v>
      </c>
      <c r="BJ122">
        <v>117</v>
      </c>
      <c r="BK122">
        <v>273.03800000000001</v>
      </c>
      <c r="BL122">
        <f t="shared" si="48"/>
        <v>259.49600000000004</v>
      </c>
      <c r="BM122">
        <f t="shared" si="49"/>
        <v>0.92088271251159981</v>
      </c>
      <c r="BO122">
        <v>11.595446909090599</v>
      </c>
      <c r="BP122">
        <v>117</v>
      </c>
      <c r="BQ122">
        <v>370.85300000000001</v>
      </c>
      <c r="BR122">
        <f t="shared" si="50"/>
        <v>357.28000000000003</v>
      </c>
      <c r="BS122">
        <f t="shared" si="51"/>
        <v>0.92205406847841209</v>
      </c>
      <c r="BV122" s="4">
        <f t="shared" si="52"/>
        <v>0.94169938833997568</v>
      </c>
      <c r="BW122" s="4">
        <f t="shared" si="53"/>
        <v>4.6927901109803646E-4</v>
      </c>
      <c r="BX122" s="4">
        <f t="shared" si="54"/>
        <v>2.1662848637656971E-2</v>
      </c>
      <c r="BY122" s="4">
        <f t="shared" si="55"/>
        <v>6.2535257461826853E-3</v>
      </c>
    </row>
    <row r="123" spans="1:77" x14ac:dyDescent="0.25">
      <c r="A123">
        <v>11.6973968484848</v>
      </c>
      <c r="B123">
        <v>118</v>
      </c>
      <c r="C123">
        <v>445.31900000000002</v>
      </c>
      <c r="D123">
        <f t="shared" si="28"/>
        <v>432.81600000000003</v>
      </c>
      <c r="E123">
        <f t="shared" si="29"/>
        <v>0.95042471083167424</v>
      </c>
      <c r="G123">
        <v>11.699398060605899</v>
      </c>
      <c r="H123">
        <v>118</v>
      </c>
      <c r="I123">
        <v>325.01600000000002</v>
      </c>
      <c r="J123">
        <f t="shared" si="30"/>
        <v>312.51300000000003</v>
      </c>
      <c r="K123">
        <f t="shared" si="31"/>
        <v>0.94742193719566292</v>
      </c>
      <c r="M123">
        <v>11.6974047272726</v>
      </c>
      <c r="N123">
        <v>118</v>
      </c>
      <c r="O123">
        <v>309.7</v>
      </c>
      <c r="P123">
        <f t="shared" si="32"/>
        <v>295.45799999999997</v>
      </c>
      <c r="Q123">
        <f t="shared" si="33"/>
        <v>0.92843323239049136</v>
      </c>
      <c r="S123">
        <v>11.698397454545299</v>
      </c>
      <c r="T123">
        <v>118</v>
      </c>
      <c r="U123">
        <v>264.43599999999998</v>
      </c>
      <c r="V123">
        <f t="shared" si="34"/>
        <v>251.28699999999998</v>
      </c>
      <c r="W123">
        <f t="shared" si="35"/>
        <v>0.88025341960940362</v>
      </c>
      <c r="Y123">
        <v>11.6954035151513</v>
      </c>
      <c r="Z123">
        <v>118</v>
      </c>
      <c r="AA123">
        <v>314.09300000000002</v>
      </c>
      <c r="AB123">
        <f t="shared" si="36"/>
        <v>301.88</v>
      </c>
      <c r="AC123">
        <f t="shared" si="37"/>
        <v>0.985166694786625</v>
      </c>
      <c r="AE123">
        <v>11.696404121212201</v>
      </c>
      <c r="AF123">
        <v>118</v>
      </c>
      <c r="AG123">
        <v>356.49799999999999</v>
      </c>
      <c r="AH123">
        <f t="shared" si="38"/>
        <v>344.29599999999999</v>
      </c>
      <c r="AI123">
        <f t="shared" si="39"/>
        <v>0.96532364652650493</v>
      </c>
      <c r="AK123">
        <v>11.703392606060699</v>
      </c>
      <c r="AL123">
        <v>118</v>
      </c>
      <c r="AM123">
        <v>286.62200000000001</v>
      </c>
      <c r="AN123">
        <f t="shared" si="40"/>
        <v>276.35500000000002</v>
      </c>
      <c r="AO123">
        <f t="shared" si="41"/>
        <v>0.99006726316826532</v>
      </c>
      <c r="AQ123">
        <v>11.7033926060605</v>
      </c>
      <c r="AR123">
        <v>118</v>
      </c>
      <c r="AS123">
        <v>308.49099999999999</v>
      </c>
      <c r="AT123">
        <f t="shared" si="42"/>
        <v>298.78100000000001</v>
      </c>
      <c r="AU123">
        <f t="shared" si="43"/>
        <v>0.92884986587089713</v>
      </c>
      <c r="AW123">
        <v>11.699398060605899</v>
      </c>
      <c r="AX123">
        <v>118</v>
      </c>
      <c r="AY123">
        <v>437.49599999999998</v>
      </c>
      <c r="AZ123">
        <f t="shared" si="44"/>
        <v>425.017</v>
      </c>
      <c r="BA123">
        <f t="shared" si="45"/>
        <v>0.91730254773289632</v>
      </c>
      <c r="BC123">
        <v>11.7003986666668</v>
      </c>
      <c r="BD123">
        <v>118</v>
      </c>
      <c r="BE123">
        <v>383.24099999999999</v>
      </c>
      <c r="BF123">
        <f t="shared" si="46"/>
        <v>373.85399999999998</v>
      </c>
      <c r="BG123">
        <f t="shared" si="47"/>
        <v>0.96683870530600902</v>
      </c>
      <c r="BI123">
        <v>11.701399272727</v>
      </c>
      <c r="BJ123">
        <v>118</v>
      </c>
      <c r="BK123">
        <v>264.93400000000003</v>
      </c>
      <c r="BL123">
        <f t="shared" si="48"/>
        <v>251.39200000000002</v>
      </c>
      <c r="BM123">
        <f t="shared" si="49"/>
        <v>0.89212375860790183</v>
      </c>
      <c r="BO123">
        <v>11.695403515151099</v>
      </c>
      <c r="BP123">
        <v>118</v>
      </c>
      <c r="BQ123">
        <v>376.08800000000002</v>
      </c>
      <c r="BR123">
        <f t="shared" si="50"/>
        <v>362.51500000000004</v>
      </c>
      <c r="BS123">
        <f t="shared" si="51"/>
        <v>0.93556434906642294</v>
      </c>
      <c r="BV123" s="4">
        <f t="shared" si="52"/>
        <v>0.94064751092439625</v>
      </c>
      <c r="BW123" s="4">
        <f t="shared" si="53"/>
        <v>1.1565314671600256E-3</v>
      </c>
      <c r="BX123" s="4">
        <f t="shared" si="54"/>
        <v>3.4007814795426444E-2</v>
      </c>
      <c r="BY123" s="4">
        <f t="shared" si="55"/>
        <v>9.8172105133451978E-3</v>
      </c>
    </row>
    <row r="124" spans="1:77" x14ac:dyDescent="0.25">
      <c r="A124">
        <v>11.798243757575699</v>
      </c>
      <c r="B124">
        <v>119</v>
      </c>
      <c r="C124">
        <v>457.11099999999999</v>
      </c>
      <c r="D124">
        <f t="shared" si="28"/>
        <v>444.608</v>
      </c>
      <c r="E124">
        <f t="shared" si="29"/>
        <v>0.97631887414848118</v>
      </c>
      <c r="G124">
        <v>11.7992443636362</v>
      </c>
      <c r="H124">
        <v>119</v>
      </c>
      <c r="I124">
        <v>338.178</v>
      </c>
      <c r="J124">
        <f t="shared" si="30"/>
        <v>325.67500000000001</v>
      </c>
      <c r="K124">
        <f t="shared" si="31"/>
        <v>0.98732417338221934</v>
      </c>
      <c r="M124">
        <v>11.796360727272701</v>
      </c>
      <c r="N124">
        <v>119</v>
      </c>
      <c r="O124">
        <v>325.02699999999999</v>
      </c>
      <c r="P124">
        <f t="shared" si="32"/>
        <v>310.78499999999997</v>
      </c>
      <c r="Q124">
        <f t="shared" si="33"/>
        <v>0.97659607161924489</v>
      </c>
      <c r="S124">
        <v>11.7982437575756</v>
      </c>
      <c r="T124">
        <v>119</v>
      </c>
      <c r="U124">
        <v>266.197</v>
      </c>
      <c r="V124">
        <f t="shared" si="34"/>
        <v>253.048</v>
      </c>
      <c r="W124">
        <f t="shared" si="35"/>
        <v>0.88642216798051776</v>
      </c>
      <c r="Y124">
        <v>11.795360121211999</v>
      </c>
      <c r="Z124">
        <v>119</v>
      </c>
      <c r="AA124">
        <v>301.85000000000002</v>
      </c>
      <c r="AB124">
        <f t="shared" si="36"/>
        <v>289.637</v>
      </c>
      <c r="AC124">
        <f t="shared" si="37"/>
        <v>0.94521242208133605</v>
      </c>
      <c r="AE124">
        <v>11.796360727272701</v>
      </c>
      <c r="AF124">
        <v>119</v>
      </c>
      <c r="AG124">
        <v>352.00599999999997</v>
      </c>
      <c r="AH124">
        <f t="shared" si="38"/>
        <v>339.80399999999997</v>
      </c>
      <c r="AI124">
        <f t="shared" si="39"/>
        <v>0.95272915277636827</v>
      </c>
      <c r="AK124">
        <v>11.8031286060606</v>
      </c>
      <c r="AL124">
        <v>119</v>
      </c>
      <c r="AM124">
        <v>275.67599999999999</v>
      </c>
      <c r="AN124">
        <f t="shared" si="40"/>
        <v>265.40899999999999</v>
      </c>
      <c r="AO124">
        <f t="shared" si="41"/>
        <v>0.95085220911590562</v>
      </c>
      <c r="AQ124">
        <v>11.802128</v>
      </c>
      <c r="AR124">
        <v>119</v>
      </c>
      <c r="AS124">
        <v>291.31299999999999</v>
      </c>
      <c r="AT124">
        <f t="shared" si="42"/>
        <v>281.60300000000001</v>
      </c>
      <c r="AU124">
        <f t="shared" si="43"/>
        <v>0.8754469286160842</v>
      </c>
      <c r="AW124">
        <v>11.7992443636362</v>
      </c>
      <c r="AX124">
        <v>119</v>
      </c>
      <c r="AY124">
        <v>439.30700000000002</v>
      </c>
      <c r="AZ124">
        <f t="shared" si="44"/>
        <v>426.82800000000003</v>
      </c>
      <c r="BA124">
        <f t="shared" si="45"/>
        <v>0.92121117942043895</v>
      </c>
      <c r="BC124">
        <v>11.8022461818181</v>
      </c>
      <c r="BD124">
        <v>119</v>
      </c>
      <c r="BE124">
        <v>390.53800000000001</v>
      </c>
      <c r="BF124">
        <f t="shared" si="46"/>
        <v>381.15100000000001</v>
      </c>
      <c r="BG124">
        <f t="shared" si="47"/>
        <v>0.98570976735862303</v>
      </c>
      <c r="BI124">
        <v>11.8002449696969</v>
      </c>
      <c r="BJ124">
        <v>119</v>
      </c>
      <c r="BK124">
        <v>272.88799999999998</v>
      </c>
      <c r="BL124">
        <f t="shared" si="48"/>
        <v>259.346</v>
      </c>
      <c r="BM124">
        <f t="shared" si="49"/>
        <v>0.92035040216047004</v>
      </c>
      <c r="BO124">
        <v>11.795360121211999</v>
      </c>
      <c r="BP124">
        <v>119</v>
      </c>
      <c r="BQ124">
        <v>365.54300000000001</v>
      </c>
      <c r="BR124">
        <f t="shared" si="50"/>
        <v>351.97</v>
      </c>
      <c r="BS124">
        <f t="shared" si="51"/>
        <v>0.90835023086191979</v>
      </c>
      <c r="BV124" s="4">
        <f t="shared" si="52"/>
        <v>0.94054363162680066</v>
      </c>
      <c r="BW124" s="4">
        <f t="shared" si="53"/>
        <v>1.4608395870994767E-3</v>
      </c>
      <c r="BX124" s="4">
        <f t="shared" si="54"/>
        <v>3.8220931269390558E-2</v>
      </c>
      <c r="BY124" s="4">
        <f t="shared" si="55"/>
        <v>1.1033432478530412E-2</v>
      </c>
    </row>
    <row r="125" spans="1:77" x14ac:dyDescent="0.25">
      <c r="A125">
        <v>11.8970894545453</v>
      </c>
      <c r="B125">
        <v>120</v>
      </c>
      <c r="C125">
        <v>449.12900000000002</v>
      </c>
      <c r="D125">
        <f t="shared" si="28"/>
        <v>436.62600000000003</v>
      </c>
      <c r="E125">
        <f t="shared" si="29"/>
        <v>0.95879112553969958</v>
      </c>
      <c r="G125">
        <v>11.8990906666666</v>
      </c>
      <c r="H125">
        <v>120</v>
      </c>
      <c r="I125">
        <v>316.78300000000002</v>
      </c>
      <c r="J125">
        <f t="shared" si="30"/>
        <v>304.28000000000003</v>
      </c>
      <c r="K125">
        <f t="shared" si="31"/>
        <v>0.92246257611650173</v>
      </c>
      <c r="M125">
        <v>11.897317939393799</v>
      </c>
      <c r="N125">
        <v>120</v>
      </c>
      <c r="O125">
        <v>307.92099999999999</v>
      </c>
      <c r="P125">
        <f t="shared" si="32"/>
        <v>293.67899999999997</v>
      </c>
      <c r="Q125">
        <f t="shared" si="33"/>
        <v>0.92284298700731449</v>
      </c>
      <c r="S125">
        <v>11.898090060605901</v>
      </c>
      <c r="T125">
        <v>120</v>
      </c>
      <c r="U125">
        <v>269.625</v>
      </c>
      <c r="V125">
        <f t="shared" si="34"/>
        <v>256.476</v>
      </c>
      <c r="W125">
        <f t="shared" si="35"/>
        <v>0.89843038457119317</v>
      </c>
      <c r="Y125">
        <v>11.8963173333331</v>
      </c>
      <c r="Z125">
        <v>120</v>
      </c>
      <c r="AA125">
        <v>306.59699999999998</v>
      </c>
      <c r="AB125">
        <f t="shared" si="36"/>
        <v>294.38399999999996</v>
      </c>
      <c r="AC125">
        <f t="shared" si="37"/>
        <v>0.96070396276025505</v>
      </c>
      <c r="AE125">
        <v>11.897317939394</v>
      </c>
      <c r="AF125">
        <v>120</v>
      </c>
      <c r="AG125">
        <v>354.41199999999998</v>
      </c>
      <c r="AH125">
        <f t="shared" si="38"/>
        <v>342.21</v>
      </c>
      <c r="AI125">
        <f t="shared" si="39"/>
        <v>0.95947500138786179</v>
      </c>
      <c r="AK125">
        <v>11.9038652121212</v>
      </c>
      <c r="AL125">
        <v>120</v>
      </c>
      <c r="AM125">
        <v>281.66399999999999</v>
      </c>
      <c r="AN125">
        <f t="shared" si="40"/>
        <v>271.39699999999999</v>
      </c>
      <c r="AO125">
        <f t="shared" si="41"/>
        <v>0.97230477111714164</v>
      </c>
      <c r="AQ125">
        <v>11.9038652121212</v>
      </c>
      <c r="AR125">
        <v>120</v>
      </c>
      <c r="AS125">
        <v>315.471</v>
      </c>
      <c r="AT125">
        <f t="shared" si="42"/>
        <v>305.76100000000002</v>
      </c>
      <c r="AU125">
        <f t="shared" si="43"/>
        <v>0.95054927802822597</v>
      </c>
      <c r="AW125">
        <v>11.899090666666501</v>
      </c>
      <c r="AX125">
        <v>120</v>
      </c>
      <c r="AY125">
        <v>431.20699999999999</v>
      </c>
      <c r="AZ125">
        <f t="shared" si="44"/>
        <v>418.72800000000001</v>
      </c>
      <c r="BA125">
        <f t="shared" si="45"/>
        <v>0.90372917132044184</v>
      </c>
      <c r="BC125">
        <v>11.9000912727274</v>
      </c>
      <c r="BD125">
        <v>120</v>
      </c>
      <c r="BE125">
        <v>390.96100000000001</v>
      </c>
      <c r="BF125">
        <f t="shared" si="46"/>
        <v>381.57400000000001</v>
      </c>
      <c r="BG125">
        <f t="shared" si="47"/>
        <v>0.98680370449008203</v>
      </c>
      <c r="BI125">
        <v>11.9000912727269</v>
      </c>
      <c r="BJ125">
        <v>120</v>
      </c>
      <c r="BK125">
        <v>274.26799999999997</v>
      </c>
      <c r="BL125">
        <f t="shared" si="48"/>
        <v>260.726</v>
      </c>
      <c r="BM125">
        <f t="shared" si="49"/>
        <v>0.9252476573908629</v>
      </c>
      <c r="BO125">
        <v>11.8963173333331</v>
      </c>
      <c r="BP125">
        <v>120</v>
      </c>
      <c r="BQ125">
        <v>364.53</v>
      </c>
      <c r="BR125">
        <f t="shared" si="50"/>
        <v>350.95699999999999</v>
      </c>
      <c r="BS125">
        <f t="shared" si="51"/>
        <v>0.90573592059722918</v>
      </c>
      <c r="BV125" s="4">
        <f t="shared" si="52"/>
        <v>0.938923045027234</v>
      </c>
      <c r="BW125" s="4">
        <f t="shared" si="53"/>
        <v>8.6634358607676665E-4</v>
      </c>
      <c r="BX125" s="4">
        <f t="shared" si="54"/>
        <v>2.9433715125290701E-2</v>
      </c>
      <c r="BY125" s="4">
        <f t="shared" si="55"/>
        <v>8.4967816754186725E-3</v>
      </c>
    </row>
    <row r="126" spans="1:77" x14ac:dyDescent="0.25">
      <c r="A126">
        <v>11.996935757575599</v>
      </c>
      <c r="B126">
        <v>121</v>
      </c>
      <c r="C126">
        <v>440.61500000000001</v>
      </c>
      <c r="D126">
        <f t="shared" si="28"/>
        <v>428.11200000000002</v>
      </c>
      <c r="E126">
        <f t="shared" si="29"/>
        <v>0.94009515314491543</v>
      </c>
      <c r="G126">
        <v>12.0009381818181</v>
      </c>
      <c r="H126">
        <v>121</v>
      </c>
      <c r="I126">
        <v>325.41899999999998</v>
      </c>
      <c r="J126">
        <f t="shared" si="30"/>
        <v>312.916</v>
      </c>
      <c r="K126">
        <f t="shared" si="31"/>
        <v>0.94864368170129887</v>
      </c>
      <c r="M126">
        <v>11.9962739393938</v>
      </c>
      <c r="N126">
        <v>121</v>
      </c>
      <c r="O126">
        <v>328.70499999999998</v>
      </c>
      <c r="P126">
        <f t="shared" si="32"/>
        <v>314.46299999999997</v>
      </c>
      <c r="Q126">
        <f t="shared" si="33"/>
        <v>0.98815364470486866</v>
      </c>
      <c r="S126">
        <v>11.9999375757574</v>
      </c>
      <c r="T126">
        <v>121</v>
      </c>
      <c r="U126">
        <v>276.041</v>
      </c>
      <c r="V126">
        <f t="shared" si="34"/>
        <v>262.892</v>
      </c>
      <c r="W126">
        <f t="shared" si="35"/>
        <v>0.92090550640484925</v>
      </c>
      <c r="Y126">
        <v>11.9962739393938</v>
      </c>
      <c r="Z126">
        <v>121</v>
      </c>
      <c r="AA126">
        <v>308.51299999999998</v>
      </c>
      <c r="AB126">
        <f t="shared" si="36"/>
        <v>296.29999999999995</v>
      </c>
      <c r="AC126">
        <f t="shared" si="37"/>
        <v>0.96695671016720863</v>
      </c>
      <c r="AE126">
        <v>11.997274545454699</v>
      </c>
      <c r="AF126">
        <v>121</v>
      </c>
      <c r="AG126">
        <v>351.49700000000001</v>
      </c>
      <c r="AH126">
        <f t="shared" si="38"/>
        <v>339.29500000000002</v>
      </c>
      <c r="AI126">
        <f t="shared" si="39"/>
        <v>0.95130203850236583</v>
      </c>
      <c r="AK126">
        <v>12.0036012121213</v>
      </c>
      <c r="AL126">
        <v>121</v>
      </c>
      <c r="AM126">
        <v>267.39800000000002</v>
      </c>
      <c r="AN126">
        <f t="shared" si="40"/>
        <v>257.13100000000003</v>
      </c>
      <c r="AO126">
        <f t="shared" si="41"/>
        <v>0.9211955110119926</v>
      </c>
      <c r="AQ126">
        <v>12.002600606060399</v>
      </c>
      <c r="AR126">
        <v>121</v>
      </c>
      <c r="AS126">
        <v>304.416</v>
      </c>
      <c r="AT126">
        <f t="shared" si="42"/>
        <v>294.70600000000002</v>
      </c>
      <c r="AU126">
        <f t="shared" si="43"/>
        <v>0.91618151278477755</v>
      </c>
      <c r="AW126">
        <v>11.998936969697001</v>
      </c>
      <c r="AX126">
        <v>121</v>
      </c>
      <c r="AY126">
        <v>445.46199999999999</v>
      </c>
      <c r="AZ126">
        <f t="shared" si="44"/>
        <v>432.983</v>
      </c>
      <c r="BA126">
        <f t="shared" si="45"/>
        <v>0.93449534730383177</v>
      </c>
      <c r="BC126">
        <v>11.999937575757899</v>
      </c>
      <c r="BD126">
        <v>121</v>
      </c>
      <c r="BE126">
        <v>387.89800000000002</v>
      </c>
      <c r="BF126">
        <f t="shared" si="46"/>
        <v>378.51100000000002</v>
      </c>
      <c r="BG126">
        <f t="shared" si="47"/>
        <v>0.97888235831121995</v>
      </c>
      <c r="BI126">
        <v>12.0019387878787</v>
      </c>
      <c r="BJ126">
        <v>121</v>
      </c>
      <c r="BK126">
        <v>274.61799999999999</v>
      </c>
      <c r="BL126">
        <f t="shared" si="48"/>
        <v>261.07600000000002</v>
      </c>
      <c r="BM126">
        <f t="shared" si="49"/>
        <v>0.92648971487683207</v>
      </c>
      <c r="BO126">
        <v>11.9972745454542</v>
      </c>
      <c r="BP126">
        <v>121</v>
      </c>
      <c r="BQ126">
        <v>377.86</v>
      </c>
      <c r="BR126">
        <f t="shared" si="50"/>
        <v>364.28700000000003</v>
      </c>
      <c r="BS126">
        <f t="shared" si="51"/>
        <v>0.94013745645934643</v>
      </c>
      <c r="BV126" s="4">
        <f t="shared" si="52"/>
        <v>0.94445321961445883</v>
      </c>
      <c r="BW126" s="4">
        <f t="shared" si="53"/>
        <v>5.4728514695289159E-4</v>
      </c>
      <c r="BX126" s="4">
        <f t="shared" si="54"/>
        <v>2.3394126334464631E-2</v>
      </c>
      <c r="BY126" s="4">
        <f t="shared" si="55"/>
        <v>6.7533025683296343E-3</v>
      </c>
    </row>
    <row r="127" spans="1:77" x14ac:dyDescent="0.25">
      <c r="A127">
        <v>12.0987832727272</v>
      </c>
      <c r="B127">
        <v>122</v>
      </c>
      <c r="C127">
        <v>444.79700000000003</v>
      </c>
      <c r="D127">
        <f t="shared" si="28"/>
        <v>432.29400000000004</v>
      </c>
      <c r="E127">
        <f t="shared" si="29"/>
        <v>0.94927844613939361</v>
      </c>
      <c r="G127">
        <v>12.0987832727272</v>
      </c>
      <c r="H127">
        <v>122</v>
      </c>
      <c r="I127">
        <v>314.72000000000003</v>
      </c>
      <c r="J127">
        <f t="shared" si="30"/>
        <v>302.21700000000004</v>
      </c>
      <c r="K127">
        <f t="shared" si="31"/>
        <v>0.91620833563231507</v>
      </c>
      <c r="M127">
        <v>12.0962305454545</v>
      </c>
      <c r="N127">
        <v>122</v>
      </c>
      <c r="O127">
        <v>316.72399999999999</v>
      </c>
      <c r="P127">
        <f t="shared" si="32"/>
        <v>302.48199999999997</v>
      </c>
      <c r="Q127">
        <f t="shared" si="33"/>
        <v>0.95050511747842537</v>
      </c>
      <c r="S127">
        <v>12.099783878787701</v>
      </c>
      <c r="T127">
        <v>122</v>
      </c>
      <c r="U127">
        <v>271.72699999999998</v>
      </c>
      <c r="V127">
        <f t="shared" si="34"/>
        <v>258.57799999999997</v>
      </c>
      <c r="W127">
        <f t="shared" si="35"/>
        <v>0.90579364923677053</v>
      </c>
      <c r="Y127">
        <v>12.0962305454545</v>
      </c>
      <c r="Z127">
        <v>122</v>
      </c>
      <c r="AA127">
        <v>296.43599999999998</v>
      </c>
      <c r="AB127">
        <f t="shared" si="36"/>
        <v>284.22299999999996</v>
      </c>
      <c r="AC127">
        <f t="shared" si="37"/>
        <v>0.92754416818715679</v>
      </c>
      <c r="AE127">
        <v>12.0962305454545</v>
      </c>
      <c r="AF127">
        <v>122</v>
      </c>
      <c r="AG127">
        <v>344.81299999999999</v>
      </c>
      <c r="AH127">
        <f t="shared" si="38"/>
        <v>332.61099999999999</v>
      </c>
      <c r="AI127">
        <f t="shared" si="39"/>
        <v>0.93256170096320412</v>
      </c>
      <c r="AK127">
        <v>12.1033372121212</v>
      </c>
      <c r="AL127">
        <v>122</v>
      </c>
      <c r="AM127">
        <v>276.72300000000001</v>
      </c>
      <c r="AN127">
        <f t="shared" si="40"/>
        <v>266.45600000000002</v>
      </c>
      <c r="AO127">
        <f t="shared" si="41"/>
        <v>0.95460318313315584</v>
      </c>
      <c r="AQ127">
        <v>12.102336606060501</v>
      </c>
      <c r="AR127">
        <v>122</v>
      </c>
      <c r="AS127">
        <v>305.52999999999997</v>
      </c>
      <c r="AT127">
        <f t="shared" si="42"/>
        <v>295.82</v>
      </c>
      <c r="AU127">
        <f t="shared" si="43"/>
        <v>0.91964471409470072</v>
      </c>
      <c r="AW127">
        <v>12.100784484848401</v>
      </c>
      <c r="AX127">
        <v>122</v>
      </c>
      <c r="AY127">
        <v>444.529</v>
      </c>
      <c r="AZ127">
        <f t="shared" si="44"/>
        <v>432.05</v>
      </c>
      <c r="BA127">
        <f t="shared" si="45"/>
        <v>0.93248167896342471</v>
      </c>
      <c r="BC127">
        <v>12.1017850909092</v>
      </c>
      <c r="BD127">
        <v>122</v>
      </c>
      <c r="BE127">
        <v>388.46800000000002</v>
      </c>
      <c r="BF127">
        <f t="shared" si="46"/>
        <v>379.08100000000002</v>
      </c>
      <c r="BG127">
        <f t="shared" si="47"/>
        <v>0.98035645799190929</v>
      </c>
      <c r="BI127">
        <v>12.099783878787999</v>
      </c>
      <c r="BJ127">
        <v>122</v>
      </c>
      <c r="BK127">
        <v>284.12299999999999</v>
      </c>
      <c r="BL127">
        <f t="shared" si="48"/>
        <v>270.58100000000002</v>
      </c>
      <c r="BM127">
        <f t="shared" si="49"/>
        <v>0.96022044746008095</v>
      </c>
      <c r="BO127">
        <v>12.0962305454545</v>
      </c>
      <c r="BP127">
        <v>122</v>
      </c>
      <c r="BQ127">
        <v>383.06400000000002</v>
      </c>
      <c r="BR127">
        <f t="shared" si="50"/>
        <v>369.49100000000004</v>
      </c>
      <c r="BS127">
        <f t="shared" si="51"/>
        <v>0.95356773347558488</v>
      </c>
      <c r="BV127" s="4">
        <f t="shared" si="52"/>
        <v>0.94023046939634358</v>
      </c>
      <c r="BW127" s="4">
        <f t="shared" si="53"/>
        <v>4.5891934443970382E-4</v>
      </c>
      <c r="BX127" s="4">
        <f t="shared" si="54"/>
        <v>2.1422402863350877E-2</v>
      </c>
      <c r="BY127" s="4">
        <f t="shared" si="55"/>
        <v>6.1841150299221199E-3</v>
      </c>
    </row>
    <row r="128" spans="1:77" x14ac:dyDescent="0.25">
      <c r="A128">
        <v>12.1966283636363</v>
      </c>
      <c r="B128">
        <v>123</v>
      </c>
      <c r="C128">
        <v>437.35599999999999</v>
      </c>
      <c r="D128">
        <f t="shared" si="28"/>
        <v>424.85300000000001</v>
      </c>
      <c r="E128">
        <f t="shared" si="29"/>
        <v>0.93293868450096407</v>
      </c>
      <c r="G128">
        <v>12.199630181818099</v>
      </c>
      <c r="H128">
        <v>123</v>
      </c>
      <c r="I128">
        <v>332.38400000000001</v>
      </c>
      <c r="J128">
        <f t="shared" si="30"/>
        <v>319.88100000000003</v>
      </c>
      <c r="K128">
        <f t="shared" si="31"/>
        <v>0.96975894344262747</v>
      </c>
      <c r="M128">
        <v>12.1981883636362</v>
      </c>
      <c r="N128">
        <v>123</v>
      </c>
      <c r="O128">
        <v>322.07900000000001</v>
      </c>
      <c r="P128">
        <f t="shared" si="32"/>
        <v>307.83699999999999</v>
      </c>
      <c r="Q128">
        <f t="shared" si="33"/>
        <v>0.96733241597584663</v>
      </c>
      <c r="S128">
        <v>12.198629575757399</v>
      </c>
      <c r="T128">
        <v>123</v>
      </c>
      <c r="U128">
        <v>266.58100000000002</v>
      </c>
      <c r="V128">
        <f t="shared" si="34"/>
        <v>253.43200000000002</v>
      </c>
      <c r="W128">
        <f t="shared" si="35"/>
        <v>0.88776731242941498</v>
      </c>
      <c r="Y128">
        <v>12.1971877575756</v>
      </c>
      <c r="Z128">
        <v>123</v>
      </c>
      <c r="AA128">
        <v>303.30799999999999</v>
      </c>
      <c r="AB128">
        <f t="shared" si="36"/>
        <v>291.09499999999997</v>
      </c>
      <c r="AC128">
        <f t="shared" si="37"/>
        <v>0.94997051483673178</v>
      </c>
      <c r="AE128">
        <v>12.1961871515152</v>
      </c>
      <c r="AF128">
        <v>123</v>
      </c>
      <c r="AG128">
        <v>358.10199999999998</v>
      </c>
      <c r="AH128">
        <f t="shared" si="38"/>
        <v>345.9</v>
      </c>
      <c r="AI128">
        <f t="shared" si="39"/>
        <v>0.96982087893416724</v>
      </c>
      <c r="AK128">
        <v>12.2030732121213</v>
      </c>
      <c r="AL128">
        <v>123</v>
      </c>
      <c r="AM128">
        <v>279.33300000000003</v>
      </c>
      <c r="AN128">
        <f t="shared" si="40"/>
        <v>269.06600000000003</v>
      </c>
      <c r="AO128">
        <f t="shared" si="41"/>
        <v>0.96395374873489703</v>
      </c>
      <c r="AQ128">
        <v>12.202072606060399</v>
      </c>
      <c r="AR128">
        <v>123</v>
      </c>
      <c r="AS128">
        <v>296.13799999999998</v>
      </c>
      <c r="AT128">
        <f t="shared" si="42"/>
        <v>286.428</v>
      </c>
      <c r="AU128">
        <f t="shared" si="43"/>
        <v>0.89044688042971043</v>
      </c>
      <c r="AW128">
        <v>12.199630181818</v>
      </c>
      <c r="AX128">
        <v>123</v>
      </c>
      <c r="AY128">
        <v>439.72399999999999</v>
      </c>
      <c r="AZ128">
        <f t="shared" si="44"/>
        <v>427.245</v>
      </c>
      <c r="BA128">
        <f t="shared" si="45"/>
        <v>0.92211117909669804</v>
      </c>
      <c r="BC128">
        <v>12.200630787879099</v>
      </c>
      <c r="BD128">
        <v>123</v>
      </c>
      <c r="BE128">
        <v>376.93400000000003</v>
      </c>
      <c r="BF128">
        <f t="shared" si="46"/>
        <v>367.54700000000003</v>
      </c>
      <c r="BG128">
        <f t="shared" si="47"/>
        <v>0.95052792164617128</v>
      </c>
      <c r="BI128">
        <v>12.2016313939393</v>
      </c>
      <c r="BJ128">
        <v>123</v>
      </c>
      <c r="BK128">
        <v>274.733</v>
      </c>
      <c r="BL128">
        <f t="shared" si="48"/>
        <v>261.19100000000003</v>
      </c>
      <c r="BM128">
        <f t="shared" si="49"/>
        <v>0.92689781947936489</v>
      </c>
      <c r="BO128">
        <v>12.196187151515</v>
      </c>
      <c r="BP128">
        <v>123</v>
      </c>
      <c r="BQ128">
        <v>376.47399999999999</v>
      </c>
      <c r="BR128">
        <f t="shared" si="50"/>
        <v>362.90100000000001</v>
      </c>
      <c r="BS128">
        <f t="shared" si="51"/>
        <v>0.9365605225730077</v>
      </c>
      <c r="BV128" s="4">
        <f t="shared" si="52"/>
        <v>0.93900723517330009</v>
      </c>
      <c r="BW128" s="4">
        <f t="shared" si="53"/>
        <v>8.2102531202637085E-4</v>
      </c>
      <c r="BX128" s="4">
        <f t="shared" si="54"/>
        <v>2.8653539258290079E-2</v>
      </c>
      <c r="BY128" s="4">
        <f t="shared" si="55"/>
        <v>8.2715643020046439E-3</v>
      </c>
    </row>
    <row r="129" spans="1:77" x14ac:dyDescent="0.25">
      <c r="A129">
        <v>12.2974752727271</v>
      </c>
      <c r="B129">
        <v>124</v>
      </c>
      <c r="C129">
        <v>447.55</v>
      </c>
      <c r="D129">
        <f t="shared" si="28"/>
        <v>435.04700000000003</v>
      </c>
      <c r="E129">
        <f t="shared" si="29"/>
        <v>0.9553237846410193</v>
      </c>
      <c r="G129">
        <v>12.2994764848484</v>
      </c>
      <c r="H129">
        <v>124</v>
      </c>
      <c r="I129">
        <v>329.12200000000001</v>
      </c>
      <c r="J129">
        <f t="shared" si="30"/>
        <v>316.61900000000003</v>
      </c>
      <c r="K129">
        <f t="shared" si="31"/>
        <v>0.95986978568236714</v>
      </c>
      <c r="M129">
        <v>12.296143757575599</v>
      </c>
      <c r="N129">
        <v>124</v>
      </c>
      <c r="O129">
        <v>317.06799999999998</v>
      </c>
      <c r="P129">
        <f t="shared" si="32"/>
        <v>302.82599999999996</v>
      </c>
      <c r="Q129">
        <f t="shared" si="33"/>
        <v>0.95158608679366585</v>
      </c>
      <c r="S129">
        <v>12.2994764848483</v>
      </c>
      <c r="T129">
        <v>124</v>
      </c>
      <c r="U129">
        <v>274.298</v>
      </c>
      <c r="V129">
        <f t="shared" si="34"/>
        <v>261.149</v>
      </c>
      <c r="W129">
        <f t="shared" si="35"/>
        <v>0.91479981167977709</v>
      </c>
      <c r="Y129">
        <v>12.296143757575599</v>
      </c>
      <c r="Z129">
        <v>124</v>
      </c>
      <c r="AA129">
        <v>300.25700000000001</v>
      </c>
      <c r="AB129">
        <f t="shared" si="36"/>
        <v>288.04399999999998</v>
      </c>
      <c r="AC129">
        <f t="shared" si="37"/>
        <v>0.94001376518192192</v>
      </c>
      <c r="AE129">
        <v>12.2961437575759</v>
      </c>
      <c r="AF129">
        <v>124</v>
      </c>
      <c r="AG129">
        <v>347.05799999999999</v>
      </c>
      <c r="AH129">
        <f t="shared" si="38"/>
        <v>334.85599999999999</v>
      </c>
      <c r="AI129">
        <f t="shared" si="39"/>
        <v>0.93885614407741991</v>
      </c>
      <c r="AK129">
        <v>12.303809818181801</v>
      </c>
      <c r="AL129">
        <v>124</v>
      </c>
      <c r="AM129">
        <v>276.65199999999999</v>
      </c>
      <c r="AN129">
        <f t="shared" si="40"/>
        <v>266.38499999999999</v>
      </c>
      <c r="AO129">
        <f t="shared" si="41"/>
        <v>0.95434881908805091</v>
      </c>
      <c r="AQ129">
        <v>12.3028092121212</v>
      </c>
      <c r="AR129">
        <v>124</v>
      </c>
      <c r="AS129">
        <v>311.21499999999997</v>
      </c>
      <c r="AT129">
        <f t="shared" si="42"/>
        <v>301.505</v>
      </c>
      <c r="AU129">
        <f t="shared" si="43"/>
        <v>0.93731823244920143</v>
      </c>
      <c r="AW129">
        <v>12.299476484848499</v>
      </c>
      <c r="AX129">
        <v>124</v>
      </c>
      <c r="AY129">
        <v>456.005</v>
      </c>
      <c r="AZ129">
        <f t="shared" si="44"/>
        <v>443.52600000000001</v>
      </c>
      <c r="BA129">
        <f t="shared" si="45"/>
        <v>0.95725001537769216</v>
      </c>
      <c r="BC129">
        <v>12.300477090909199</v>
      </c>
      <c r="BD129">
        <v>124</v>
      </c>
      <c r="BE129">
        <v>385.50799999999998</v>
      </c>
      <c r="BF129">
        <f t="shared" si="46"/>
        <v>376.12099999999998</v>
      </c>
      <c r="BG129">
        <f t="shared" si="47"/>
        <v>0.97270148421148739</v>
      </c>
      <c r="BI129">
        <v>12.300477090909199</v>
      </c>
      <c r="BJ129">
        <v>124</v>
      </c>
      <c r="BK129">
        <v>257.48599999999999</v>
      </c>
      <c r="BL129">
        <f t="shared" si="48"/>
        <v>243.94399999999999</v>
      </c>
      <c r="BM129">
        <f t="shared" si="49"/>
        <v>0.86569277530647748</v>
      </c>
      <c r="BO129">
        <v>12.2961437575754</v>
      </c>
      <c r="BP129">
        <v>124</v>
      </c>
      <c r="BQ129">
        <v>384.76</v>
      </c>
      <c r="BR129">
        <f t="shared" si="50"/>
        <v>371.18700000000001</v>
      </c>
      <c r="BS129">
        <f t="shared" si="51"/>
        <v>0.95794470307964719</v>
      </c>
      <c r="BV129" s="4">
        <f t="shared" si="52"/>
        <v>0.94214211729739405</v>
      </c>
      <c r="BW129" s="4">
        <f t="shared" si="53"/>
        <v>7.9716044107892424E-4</v>
      </c>
      <c r="BX129" s="4">
        <f t="shared" si="54"/>
        <v>2.8234029841291239E-2</v>
      </c>
      <c r="BY129" s="4">
        <f t="shared" si="55"/>
        <v>8.1504623645887123E-3</v>
      </c>
    </row>
    <row r="130" spans="1:77" x14ac:dyDescent="0.25">
      <c r="A130">
        <v>12.3973215757575</v>
      </c>
      <c r="B130">
        <v>125</v>
      </c>
      <c r="C130">
        <v>443.47500000000002</v>
      </c>
      <c r="D130">
        <f t="shared" si="28"/>
        <v>430.97200000000004</v>
      </c>
      <c r="E130">
        <f t="shared" si="29"/>
        <v>0.94637545394936495</v>
      </c>
      <c r="G130">
        <v>12.399322787878701</v>
      </c>
      <c r="H130">
        <v>125</v>
      </c>
      <c r="I130">
        <v>335.00900000000001</v>
      </c>
      <c r="J130">
        <f t="shared" si="30"/>
        <v>322.50600000000003</v>
      </c>
      <c r="K130">
        <f t="shared" si="31"/>
        <v>0.9777169566617212</v>
      </c>
      <c r="M130">
        <v>12.3981015757576</v>
      </c>
      <c r="N130">
        <v>125</v>
      </c>
      <c r="O130">
        <v>307.22199999999998</v>
      </c>
      <c r="P130">
        <f t="shared" si="32"/>
        <v>292.97999999999996</v>
      </c>
      <c r="Q130">
        <f t="shared" si="33"/>
        <v>0.92064648249756698</v>
      </c>
      <c r="S130">
        <v>12.398322181817999</v>
      </c>
      <c r="T130">
        <v>125</v>
      </c>
      <c r="U130">
        <v>265.95600000000002</v>
      </c>
      <c r="V130">
        <f t="shared" si="34"/>
        <v>252.80700000000002</v>
      </c>
      <c r="W130">
        <f t="shared" si="35"/>
        <v>0.88557794971962145</v>
      </c>
      <c r="Y130">
        <v>12.3961003636363</v>
      </c>
      <c r="Z130">
        <v>125</v>
      </c>
      <c r="AA130">
        <v>305.81900000000002</v>
      </c>
      <c r="AB130">
        <f t="shared" si="36"/>
        <v>293.60599999999999</v>
      </c>
      <c r="AC130">
        <f t="shared" si="37"/>
        <v>0.9581650079154691</v>
      </c>
      <c r="AE130">
        <v>12.3981015757576</v>
      </c>
      <c r="AF130">
        <v>125</v>
      </c>
      <c r="AG130">
        <v>347.161</v>
      </c>
      <c r="AH130">
        <f t="shared" si="38"/>
        <v>334.959</v>
      </c>
      <c r="AI130">
        <f t="shared" si="39"/>
        <v>0.93914493144524358</v>
      </c>
      <c r="AK130">
        <v>12.405547030303</v>
      </c>
      <c r="AL130">
        <v>125</v>
      </c>
      <c r="AM130">
        <v>271.75200000000001</v>
      </c>
      <c r="AN130">
        <f t="shared" si="40"/>
        <v>261.48500000000001</v>
      </c>
      <c r="AO130">
        <f t="shared" si="41"/>
        <v>0.93679411738363283</v>
      </c>
      <c r="AQ130">
        <v>12.4035458181817</v>
      </c>
      <c r="AR130">
        <v>125</v>
      </c>
      <c r="AS130">
        <v>298.20600000000002</v>
      </c>
      <c r="AT130">
        <f t="shared" si="42"/>
        <v>288.49600000000004</v>
      </c>
      <c r="AU130">
        <f t="shared" si="43"/>
        <v>0.89687587532102231</v>
      </c>
      <c r="AW130">
        <v>12.3993227878788</v>
      </c>
      <c r="AX130">
        <v>125</v>
      </c>
      <c r="AY130">
        <v>439.93400000000003</v>
      </c>
      <c r="AZ130">
        <f t="shared" si="44"/>
        <v>427.45500000000004</v>
      </c>
      <c r="BA130">
        <f t="shared" si="45"/>
        <v>0.92256441634373509</v>
      </c>
      <c r="BC130">
        <v>12.400323393939701</v>
      </c>
      <c r="BD130">
        <v>125</v>
      </c>
      <c r="BE130">
        <v>392.01799999999997</v>
      </c>
      <c r="BF130">
        <f t="shared" si="46"/>
        <v>382.63099999999997</v>
      </c>
      <c r="BG130">
        <f t="shared" si="47"/>
        <v>0.98953725424883388</v>
      </c>
      <c r="BI130">
        <v>12.4003233939392</v>
      </c>
      <c r="BJ130">
        <v>125</v>
      </c>
      <c r="BK130">
        <v>268.04199999999997</v>
      </c>
      <c r="BL130">
        <f t="shared" si="48"/>
        <v>254.49999999999997</v>
      </c>
      <c r="BM130">
        <f t="shared" si="49"/>
        <v>0.90315322908330808</v>
      </c>
      <c r="BO130">
        <v>12.3961003636363</v>
      </c>
      <c r="BP130">
        <v>125</v>
      </c>
      <c r="BQ130">
        <v>385.47699999999998</v>
      </c>
      <c r="BR130">
        <f t="shared" si="50"/>
        <v>371.904</v>
      </c>
      <c r="BS130">
        <f t="shared" si="51"/>
        <v>0.95979510827193049</v>
      </c>
      <c r="BV130" s="4">
        <f t="shared" si="52"/>
        <v>0.93636223190345413</v>
      </c>
      <c r="BW130" s="4">
        <f t="shared" si="53"/>
        <v>1.0317154173219885E-3</v>
      </c>
      <c r="BX130" s="4">
        <f t="shared" si="54"/>
        <v>3.2120327167106943E-2</v>
      </c>
      <c r="BY130" s="4">
        <f t="shared" si="55"/>
        <v>9.2723397681940215E-3</v>
      </c>
    </row>
    <row r="131" spans="1:77" x14ac:dyDescent="0.25">
      <c r="A131">
        <v>12.499169090909</v>
      </c>
      <c r="B131">
        <v>126</v>
      </c>
      <c r="C131">
        <v>435.12400000000002</v>
      </c>
      <c r="D131">
        <f t="shared" si="28"/>
        <v>422.62100000000004</v>
      </c>
      <c r="E131">
        <f t="shared" si="29"/>
        <v>0.92803741478224699</v>
      </c>
      <c r="G131">
        <v>12.499169090909</v>
      </c>
      <c r="H131">
        <v>126</v>
      </c>
      <c r="I131">
        <v>333.02499999999998</v>
      </c>
      <c r="J131">
        <f t="shared" si="30"/>
        <v>320.52199999999999</v>
      </c>
      <c r="K131">
        <f t="shared" si="31"/>
        <v>0.97170221448012795</v>
      </c>
      <c r="M131">
        <v>12.496056969696999</v>
      </c>
      <c r="N131">
        <v>126</v>
      </c>
      <c r="O131">
        <v>323.21100000000001</v>
      </c>
      <c r="P131">
        <f t="shared" si="32"/>
        <v>308.96899999999999</v>
      </c>
      <c r="Q131">
        <f t="shared" si="33"/>
        <v>0.97088955918762654</v>
      </c>
      <c r="S131">
        <v>12.4981684848482</v>
      </c>
      <c r="T131">
        <v>126</v>
      </c>
      <c r="U131">
        <v>271.82400000000001</v>
      </c>
      <c r="V131">
        <f t="shared" si="34"/>
        <v>258.67500000000001</v>
      </c>
      <c r="W131">
        <f t="shared" si="35"/>
        <v>0.90613343832933058</v>
      </c>
      <c r="Y131">
        <v>12.4960569696968</v>
      </c>
      <c r="Z131">
        <v>126</v>
      </c>
      <c r="AA131">
        <v>298.15100000000001</v>
      </c>
      <c r="AB131">
        <f t="shared" si="36"/>
        <v>285.93799999999999</v>
      </c>
      <c r="AC131">
        <f t="shared" si="37"/>
        <v>0.93314096453523909</v>
      </c>
      <c r="AE131">
        <v>12.496056969696999</v>
      </c>
      <c r="AF131">
        <v>126</v>
      </c>
      <c r="AG131">
        <v>348.327</v>
      </c>
      <c r="AH131">
        <f t="shared" si="38"/>
        <v>336.125</v>
      </c>
      <c r="AI131">
        <f t="shared" si="39"/>
        <v>0.94241411659944208</v>
      </c>
      <c r="AK131">
        <v>12.5032818181819</v>
      </c>
      <c r="AL131">
        <v>126</v>
      </c>
      <c r="AM131">
        <v>273.63799999999998</v>
      </c>
      <c r="AN131">
        <f t="shared" si="40"/>
        <v>263.37099999999998</v>
      </c>
      <c r="AO131">
        <f t="shared" si="41"/>
        <v>0.94355088624374139</v>
      </c>
      <c r="AQ131">
        <v>12.502281212121201</v>
      </c>
      <c r="AR131">
        <v>126</v>
      </c>
      <c r="AS131">
        <v>305.495</v>
      </c>
      <c r="AT131">
        <f t="shared" si="42"/>
        <v>295.78500000000003</v>
      </c>
      <c r="AU131">
        <f t="shared" si="43"/>
        <v>0.91953590615408387</v>
      </c>
      <c r="AW131">
        <v>12.499169090909099</v>
      </c>
      <c r="AX131">
        <v>126</v>
      </c>
      <c r="AY131">
        <v>456.00200000000001</v>
      </c>
      <c r="AZ131">
        <f t="shared" si="44"/>
        <v>443.52300000000002</v>
      </c>
      <c r="BA131">
        <f t="shared" si="45"/>
        <v>0.95724354055987737</v>
      </c>
      <c r="BC131">
        <v>12.500169696969801</v>
      </c>
      <c r="BD131">
        <v>126</v>
      </c>
      <c r="BE131">
        <v>379.61599999999999</v>
      </c>
      <c r="BF131">
        <f t="shared" si="46"/>
        <v>370.22899999999998</v>
      </c>
      <c r="BG131">
        <f t="shared" si="47"/>
        <v>0.95746394856478312</v>
      </c>
      <c r="BI131">
        <v>12.500169696969801</v>
      </c>
      <c r="BJ131">
        <v>126</v>
      </c>
      <c r="BK131">
        <v>272.14499999999998</v>
      </c>
      <c r="BL131">
        <f t="shared" si="48"/>
        <v>258.60300000000001</v>
      </c>
      <c r="BM131">
        <f t="shared" si="49"/>
        <v>0.91771369155454119</v>
      </c>
      <c r="BO131">
        <v>12.4960569696968</v>
      </c>
      <c r="BP131">
        <v>126</v>
      </c>
      <c r="BQ131">
        <v>377.44400000000002</v>
      </c>
      <c r="BR131">
        <f t="shared" si="50"/>
        <v>363.87100000000004</v>
      </c>
      <c r="BS131">
        <f t="shared" si="51"/>
        <v>0.93906386014136889</v>
      </c>
      <c r="BV131" s="4">
        <f t="shared" si="52"/>
        <v>0.94057412842770072</v>
      </c>
      <c r="BW131" s="4">
        <f t="shared" si="53"/>
        <v>4.3903950743680201E-4</v>
      </c>
      <c r="BX131" s="4">
        <f t="shared" si="54"/>
        <v>2.0953269612086847E-2</v>
      </c>
      <c r="BY131" s="4">
        <f t="shared" si="55"/>
        <v>6.0486879254705731E-3</v>
      </c>
    </row>
    <row r="132" spans="1:77" x14ac:dyDescent="0.25">
      <c r="A132">
        <v>12.5970141818181</v>
      </c>
      <c r="B132">
        <v>127</v>
      </c>
      <c r="C132">
        <v>436.61</v>
      </c>
      <c r="D132">
        <f t="shared" si="28"/>
        <v>424.10700000000003</v>
      </c>
      <c r="E132">
        <f t="shared" si="29"/>
        <v>0.93130053610931407</v>
      </c>
      <c r="G132">
        <v>12.5990153939393</v>
      </c>
      <c r="H132">
        <v>127</v>
      </c>
      <c r="I132">
        <v>318.90499999999997</v>
      </c>
      <c r="J132">
        <f t="shared" si="30"/>
        <v>306.40199999999999</v>
      </c>
      <c r="K132">
        <f t="shared" si="31"/>
        <v>0.9288956824216128</v>
      </c>
      <c r="M132">
        <v>12.5960135757575</v>
      </c>
      <c r="N132">
        <v>127</v>
      </c>
      <c r="O132">
        <v>309.93900000000002</v>
      </c>
      <c r="P132">
        <f t="shared" si="32"/>
        <v>295.697</v>
      </c>
      <c r="Q132">
        <f t="shared" si="33"/>
        <v>0.92918425467637078</v>
      </c>
      <c r="S132">
        <v>12.598014787878499</v>
      </c>
      <c r="T132">
        <v>127</v>
      </c>
      <c r="U132">
        <v>267.08800000000002</v>
      </c>
      <c r="V132">
        <f t="shared" si="34"/>
        <v>253.93900000000002</v>
      </c>
      <c r="W132">
        <f t="shared" si="35"/>
        <v>0.88954332345959952</v>
      </c>
      <c r="Y132">
        <v>12.5960135757575</v>
      </c>
      <c r="Z132">
        <v>127</v>
      </c>
      <c r="AA132">
        <v>299.78300000000002</v>
      </c>
      <c r="AB132">
        <f t="shared" si="36"/>
        <v>287.57</v>
      </c>
      <c r="AC132">
        <f t="shared" si="37"/>
        <v>0.93846689552070273</v>
      </c>
      <c r="AE132">
        <v>12.5960135757577</v>
      </c>
      <c r="AF132">
        <v>127</v>
      </c>
      <c r="AG132">
        <v>357.77600000000001</v>
      </c>
      <c r="AH132">
        <f t="shared" si="38"/>
        <v>345.57400000000001</v>
      </c>
      <c r="AI132">
        <f t="shared" si="39"/>
        <v>0.96890685289620104</v>
      </c>
      <c r="AK132">
        <v>12.604018424242399</v>
      </c>
      <c r="AL132">
        <v>127</v>
      </c>
      <c r="AM132">
        <v>262.30200000000002</v>
      </c>
      <c r="AN132">
        <f t="shared" si="40"/>
        <v>252.03500000000003</v>
      </c>
      <c r="AO132">
        <f t="shared" si="41"/>
        <v>0.90293862123939772</v>
      </c>
      <c r="AQ132">
        <v>12.602017212121099</v>
      </c>
      <c r="AR132">
        <v>127</v>
      </c>
      <c r="AS132">
        <v>309.39600000000002</v>
      </c>
      <c r="AT132">
        <f t="shared" si="42"/>
        <v>299.68600000000004</v>
      </c>
      <c r="AU132">
        <f t="shared" si="43"/>
        <v>0.93166332833542198</v>
      </c>
      <c r="AW132">
        <v>12.5990153939394</v>
      </c>
      <c r="AX132">
        <v>127</v>
      </c>
      <c r="AY132">
        <v>452.11</v>
      </c>
      <c r="AZ132">
        <f t="shared" si="44"/>
        <v>439.63100000000003</v>
      </c>
      <c r="BA132">
        <f t="shared" si="45"/>
        <v>0.94884354358145906</v>
      </c>
      <c r="BC132">
        <v>12.601016606060901</v>
      </c>
      <c r="BD132">
        <v>127</v>
      </c>
      <c r="BE132">
        <v>375.8</v>
      </c>
      <c r="BF132">
        <f t="shared" si="46"/>
        <v>366.41300000000001</v>
      </c>
      <c r="BG132">
        <f t="shared" si="47"/>
        <v>0.94759523912353671</v>
      </c>
      <c r="BI132">
        <v>12.600015999999799</v>
      </c>
      <c r="BJ132">
        <v>127</v>
      </c>
      <c r="BK132">
        <v>265.803</v>
      </c>
      <c r="BL132">
        <f t="shared" si="48"/>
        <v>252.261</v>
      </c>
      <c r="BM132">
        <f t="shared" si="49"/>
        <v>0.89520760990877957</v>
      </c>
      <c r="BO132">
        <v>12.596013575757199</v>
      </c>
      <c r="BP132">
        <v>127</v>
      </c>
      <c r="BQ132">
        <v>383.04300000000001</v>
      </c>
      <c r="BR132">
        <f t="shared" si="50"/>
        <v>369.47</v>
      </c>
      <c r="BS132">
        <f t="shared" si="51"/>
        <v>0.95351353750761003</v>
      </c>
      <c r="BV132" s="4">
        <f t="shared" si="52"/>
        <v>0.93050495206500072</v>
      </c>
      <c r="BW132" s="4">
        <f t="shared" si="53"/>
        <v>5.805312856437579E-4</v>
      </c>
      <c r="BX132" s="4">
        <f t="shared" si="54"/>
        <v>2.4094216850600435E-2</v>
      </c>
      <c r="BY132" s="4">
        <f t="shared" si="55"/>
        <v>6.9554012923036899E-3</v>
      </c>
    </row>
    <row r="133" spans="1:77" x14ac:dyDescent="0.25">
      <c r="A133">
        <v>12.696860484848401</v>
      </c>
      <c r="B133">
        <v>128</v>
      </c>
      <c r="C133">
        <v>446.04399999999998</v>
      </c>
      <c r="D133">
        <f t="shared" si="28"/>
        <v>433.541</v>
      </c>
      <c r="E133">
        <f t="shared" si="29"/>
        <v>0.95201674512650836</v>
      </c>
      <c r="G133">
        <v>12.6998623030302</v>
      </c>
      <c r="H133">
        <v>128</v>
      </c>
      <c r="I133">
        <v>325.10300000000001</v>
      </c>
      <c r="J133">
        <f t="shared" si="30"/>
        <v>312.60000000000002</v>
      </c>
      <c r="K133">
        <f t="shared" si="31"/>
        <v>0.94768568849092427</v>
      </c>
      <c r="M133">
        <v>12.6959701818182</v>
      </c>
      <c r="N133">
        <v>128</v>
      </c>
      <c r="O133">
        <v>305.56700000000001</v>
      </c>
      <c r="P133">
        <f t="shared" si="32"/>
        <v>291.32499999999999</v>
      </c>
      <c r="Q133">
        <f t="shared" si="33"/>
        <v>0.91544588884430245</v>
      </c>
      <c r="S133">
        <v>12.6988616969695</v>
      </c>
      <c r="T133">
        <v>128</v>
      </c>
      <c r="U133">
        <v>272.44400000000002</v>
      </c>
      <c r="V133">
        <f t="shared" si="34"/>
        <v>259.29500000000002</v>
      </c>
      <c r="W133">
        <f t="shared" si="35"/>
        <v>0.90830528613744577</v>
      </c>
      <c r="Y133">
        <v>12.6979713939392</v>
      </c>
      <c r="Z133">
        <v>128</v>
      </c>
      <c r="AA133">
        <v>298.82299999999998</v>
      </c>
      <c r="AB133">
        <f t="shared" si="36"/>
        <v>286.60999999999996</v>
      </c>
      <c r="AC133">
        <f t="shared" si="37"/>
        <v>0.9353339949410181</v>
      </c>
      <c r="AE133">
        <v>12.6959701818182</v>
      </c>
      <c r="AF133">
        <v>128</v>
      </c>
      <c r="AG133">
        <v>351.95100000000002</v>
      </c>
      <c r="AH133">
        <f t="shared" si="38"/>
        <v>339.74900000000002</v>
      </c>
      <c r="AI133">
        <f t="shared" si="39"/>
        <v>0.95257494592947223</v>
      </c>
      <c r="AK133">
        <v>12.703754424242501</v>
      </c>
      <c r="AL133">
        <v>128</v>
      </c>
      <c r="AM133">
        <v>273.447</v>
      </c>
      <c r="AN133">
        <f t="shared" si="40"/>
        <v>263.18</v>
      </c>
      <c r="AO133">
        <f t="shared" si="41"/>
        <v>0.94286661113648762</v>
      </c>
      <c r="AQ133">
        <v>12.7027538181816</v>
      </c>
      <c r="AR133">
        <v>128</v>
      </c>
      <c r="AS133">
        <v>302.58699999999999</v>
      </c>
      <c r="AT133">
        <f t="shared" si="42"/>
        <v>292.87700000000001</v>
      </c>
      <c r="AU133">
        <f t="shared" si="43"/>
        <v>0.91049552068796458</v>
      </c>
      <c r="AW133">
        <v>12.699862303030301</v>
      </c>
      <c r="AX133">
        <v>128</v>
      </c>
      <c r="AY133">
        <v>440.161</v>
      </c>
      <c r="AZ133">
        <f t="shared" si="44"/>
        <v>427.68200000000002</v>
      </c>
      <c r="BA133">
        <f t="shared" si="45"/>
        <v>0.92305434422505594</v>
      </c>
      <c r="BC133">
        <v>12.700862909091001</v>
      </c>
      <c r="BD133">
        <v>128</v>
      </c>
      <c r="BE133">
        <v>382.726</v>
      </c>
      <c r="BF133">
        <f t="shared" si="46"/>
        <v>373.339</v>
      </c>
      <c r="BG133">
        <f t="shared" si="47"/>
        <v>0.96550684331380732</v>
      </c>
      <c r="BI133">
        <v>12.699862303030301</v>
      </c>
      <c r="BJ133">
        <v>128</v>
      </c>
      <c r="BK133">
        <v>263.75299999999999</v>
      </c>
      <c r="BL133">
        <f t="shared" si="48"/>
        <v>250.21099999999998</v>
      </c>
      <c r="BM133">
        <f t="shared" si="49"/>
        <v>0.88793270177667427</v>
      </c>
      <c r="BO133">
        <v>12.6959701818182</v>
      </c>
      <c r="BP133">
        <v>128</v>
      </c>
      <c r="BQ133">
        <v>379.279</v>
      </c>
      <c r="BR133">
        <f t="shared" si="50"/>
        <v>365.70600000000002</v>
      </c>
      <c r="BS133">
        <f t="shared" si="51"/>
        <v>0.94379955543821692</v>
      </c>
      <c r="BV133" s="4">
        <f t="shared" si="52"/>
        <v>0.93208484383732315</v>
      </c>
      <c r="BW133" s="4">
        <f t="shared" si="53"/>
        <v>5.2554199691276201E-4</v>
      </c>
      <c r="BX133" s="4">
        <f t="shared" si="54"/>
        <v>2.292470276607228E-2</v>
      </c>
      <c r="BY133" s="4">
        <f t="shared" si="55"/>
        <v>6.6177916565419949E-3</v>
      </c>
    </row>
    <row r="134" spans="1:77" x14ac:dyDescent="0.25">
      <c r="A134">
        <v>12.7977073939393</v>
      </c>
      <c r="B134">
        <v>129</v>
      </c>
      <c r="C134">
        <v>446.16500000000002</v>
      </c>
      <c r="D134">
        <f t="shared" si="28"/>
        <v>433.66200000000003</v>
      </c>
      <c r="E134">
        <f t="shared" si="29"/>
        <v>0.95228245016054291</v>
      </c>
      <c r="G134">
        <v>12.7997086060605</v>
      </c>
      <c r="H134">
        <v>129</v>
      </c>
      <c r="I134">
        <v>331.08800000000002</v>
      </c>
      <c r="J134">
        <f t="shared" si="30"/>
        <v>318.58500000000004</v>
      </c>
      <c r="K134">
        <f t="shared" si="31"/>
        <v>0.96582995863045784</v>
      </c>
      <c r="M134">
        <v>12.796927393939299</v>
      </c>
      <c r="N134">
        <v>129</v>
      </c>
      <c r="O134">
        <v>298.11500000000001</v>
      </c>
      <c r="P134">
        <f t="shared" si="32"/>
        <v>283.87299999999999</v>
      </c>
      <c r="Q134">
        <f t="shared" si="33"/>
        <v>0.89202907681763899</v>
      </c>
      <c r="S134">
        <v>12.798707999999801</v>
      </c>
      <c r="T134">
        <v>129</v>
      </c>
      <c r="U134">
        <v>273.24099999999999</v>
      </c>
      <c r="V134">
        <f t="shared" si="34"/>
        <v>260.09199999999998</v>
      </c>
      <c r="W134">
        <f t="shared" si="35"/>
        <v>0.91109716146497433</v>
      </c>
      <c r="Y134">
        <v>12.795926787878599</v>
      </c>
      <c r="Z134">
        <v>129</v>
      </c>
      <c r="AA134">
        <v>315.315</v>
      </c>
      <c r="AB134">
        <f t="shared" si="36"/>
        <v>303.10199999999998</v>
      </c>
      <c r="AC134">
        <f t="shared" si="37"/>
        <v>0.98915461614951505</v>
      </c>
      <c r="AE134">
        <v>12.7959267878788</v>
      </c>
      <c r="AF134">
        <v>129</v>
      </c>
      <c r="AG134">
        <v>342.80799999999999</v>
      </c>
      <c r="AH134">
        <f t="shared" si="38"/>
        <v>330.60599999999999</v>
      </c>
      <c r="AI134">
        <f t="shared" si="39"/>
        <v>0.92694016045362626</v>
      </c>
      <c r="AK134">
        <v>12.803490424242399</v>
      </c>
      <c r="AL134">
        <v>129</v>
      </c>
      <c r="AM134">
        <v>268.988</v>
      </c>
      <c r="AN134">
        <f t="shared" si="40"/>
        <v>258.721</v>
      </c>
      <c r="AO134">
        <f t="shared" si="41"/>
        <v>0.92689183258546703</v>
      </c>
      <c r="AQ134">
        <v>12.802489818181799</v>
      </c>
      <c r="AR134">
        <v>129</v>
      </c>
      <c r="AS134">
        <v>314.80700000000002</v>
      </c>
      <c r="AT134">
        <f t="shared" si="42"/>
        <v>305.09700000000004</v>
      </c>
      <c r="AU134">
        <f t="shared" si="43"/>
        <v>0.94848503595480682</v>
      </c>
      <c r="AW134">
        <v>12.7997086060606</v>
      </c>
      <c r="AX134">
        <v>129</v>
      </c>
      <c r="AY134">
        <v>446.85899999999998</v>
      </c>
      <c r="AZ134">
        <f t="shared" si="44"/>
        <v>434.38</v>
      </c>
      <c r="BA134">
        <f t="shared" si="45"/>
        <v>0.93751045413292999</v>
      </c>
      <c r="BC134">
        <v>12.8007092121215</v>
      </c>
      <c r="BD134">
        <v>129</v>
      </c>
      <c r="BE134">
        <v>386.18299999999999</v>
      </c>
      <c r="BF134">
        <f t="shared" si="46"/>
        <v>376.79599999999999</v>
      </c>
      <c r="BG134">
        <f t="shared" si="47"/>
        <v>0.97444712857019844</v>
      </c>
      <c r="BI134">
        <v>12.800709212120999</v>
      </c>
      <c r="BJ134">
        <v>129</v>
      </c>
      <c r="BK134">
        <v>282.58600000000001</v>
      </c>
      <c r="BL134">
        <f t="shared" si="48"/>
        <v>269.04400000000004</v>
      </c>
      <c r="BM134">
        <f t="shared" si="49"/>
        <v>0.9547660407288393</v>
      </c>
      <c r="BO134">
        <v>12.795926787878599</v>
      </c>
      <c r="BP134">
        <v>129</v>
      </c>
      <c r="BQ134">
        <v>372.12700000000001</v>
      </c>
      <c r="BR134">
        <f t="shared" si="50"/>
        <v>358.55400000000003</v>
      </c>
      <c r="BS134">
        <f t="shared" si="51"/>
        <v>0.92534195720221835</v>
      </c>
      <c r="BV134" s="4">
        <f t="shared" si="52"/>
        <v>0.9420646560709347</v>
      </c>
      <c r="BW134" s="4">
        <f t="shared" si="53"/>
        <v>7.5997522759822843E-4</v>
      </c>
      <c r="BX134" s="4">
        <f t="shared" si="54"/>
        <v>2.7567648205790576E-2</v>
      </c>
      <c r="BY134" s="4">
        <f t="shared" si="55"/>
        <v>7.9580945562690471E-3</v>
      </c>
    </row>
    <row r="135" spans="1:77" x14ac:dyDescent="0.25">
      <c r="A135">
        <v>12.897553696969601</v>
      </c>
      <c r="B135">
        <v>130</v>
      </c>
      <c r="C135">
        <v>458.69</v>
      </c>
      <c r="D135">
        <f t="shared" ref="D135:D198" si="56">C135-C$3</f>
        <v>446.18700000000001</v>
      </c>
      <c r="E135">
        <f t="shared" ref="E135:E198" si="57">D135/D$3</f>
        <v>0.97978621504716146</v>
      </c>
      <c r="G135">
        <v>12.899554909090799</v>
      </c>
      <c r="H135">
        <v>130</v>
      </c>
      <c r="I135">
        <v>321.65499999999997</v>
      </c>
      <c r="J135">
        <f t="shared" ref="J135:J198" si="58">I135-I$3</f>
        <v>309.15199999999999</v>
      </c>
      <c r="K135">
        <f t="shared" ref="K135:K198" si="59">J135/J$3</f>
        <v>0.93723264865113942</v>
      </c>
      <c r="M135">
        <v>12.8978846060606</v>
      </c>
      <c r="N135">
        <v>130</v>
      </c>
      <c r="O135">
        <v>313.20800000000003</v>
      </c>
      <c r="P135">
        <f t="shared" ref="P135:P198" si="60">O135-O$3</f>
        <v>298.96600000000001</v>
      </c>
      <c r="Q135">
        <f t="shared" ref="Q135:Q198" si="61">P135/P$3</f>
        <v>0.93945660552381616</v>
      </c>
      <c r="S135">
        <v>12.89855430303</v>
      </c>
      <c r="T135">
        <v>130</v>
      </c>
      <c r="U135">
        <v>277.01799999999997</v>
      </c>
      <c r="V135">
        <f t="shared" ref="V135:V198" si="62">U135-U$3</f>
        <v>263.86899999999997</v>
      </c>
      <c r="W135">
        <f t="shared" ref="W135:W198" si="63">V135/V$3</f>
        <v>0.92432791819279825</v>
      </c>
      <c r="Y135">
        <v>12.8958833939393</v>
      </c>
      <c r="Z135">
        <v>130</v>
      </c>
      <c r="AA135">
        <v>299.61</v>
      </c>
      <c r="AB135">
        <f t="shared" ref="AB135:AB198" si="64">AA135-AA$3</f>
        <v>287.39699999999999</v>
      </c>
      <c r="AC135">
        <f t="shared" ref="AC135:AC198" si="65">AB135/AB$3</f>
        <v>0.9379023207287388</v>
      </c>
      <c r="AE135">
        <v>12.896884</v>
      </c>
      <c r="AF135">
        <v>130</v>
      </c>
      <c r="AG135">
        <v>356.15600000000001</v>
      </c>
      <c r="AH135">
        <f t="shared" ref="AH135:AH198" si="66">AG135-AG$3</f>
        <v>343.95400000000001</v>
      </c>
      <c r="AI135">
        <f t="shared" ref="AI135:AI198" si="67">AH135/AH$3</f>
        <v>0.96436476031489626</v>
      </c>
      <c r="AK135">
        <v>12.9052276363636</v>
      </c>
      <c r="AL135">
        <v>130</v>
      </c>
      <c r="AM135">
        <v>278.42899999999997</v>
      </c>
      <c r="AN135">
        <f t="shared" ref="AN135:AN198" si="68">AM135-AM$3</f>
        <v>268.16199999999998</v>
      </c>
      <c r="AO135">
        <f t="shared" ref="AO135:AO198" si="69">AN135/AN$3</f>
        <v>0.96071508540004091</v>
      </c>
      <c r="AQ135">
        <v>12.9042270303029</v>
      </c>
      <c r="AR135">
        <v>130</v>
      </c>
      <c r="AS135">
        <v>305.476</v>
      </c>
      <c r="AT135">
        <f t="shared" ref="AT135:AT198" si="70">AS135-AS$3</f>
        <v>295.76600000000002</v>
      </c>
      <c r="AU135">
        <f t="shared" ref="AU135:AU198" si="71">AT135/AT$3</f>
        <v>0.91947683898632038</v>
      </c>
      <c r="AW135">
        <v>12.899554909090901</v>
      </c>
      <c r="AX135">
        <v>130</v>
      </c>
      <c r="AY135">
        <v>439.745</v>
      </c>
      <c r="AZ135">
        <f t="shared" ref="AZ135:AZ198" si="72">AY135-AY$3</f>
        <v>427.26600000000002</v>
      </c>
      <c r="BA135">
        <f t="shared" ref="BA135:BA198" si="73">AZ135/AZ$3</f>
        <v>0.92215650282140171</v>
      </c>
      <c r="BC135">
        <v>12.9005555151516</v>
      </c>
      <c r="BD135">
        <v>130</v>
      </c>
      <c r="BE135">
        <v>375.41300000000001</v>
      </c>
      <c r="BF135">
        <f t="shared" ref="BF135:BF198" si="74">BE135-BE$3</f>
        <v>366.02600000000001</v>
      </c>
      <c r="BG135">
        <f t="shared" ref="BG135:BG198" si="75">BF135/BF$3</f>
        <v>0.94659440302454245</v>
      </c>
      <c r="BI135">
        <v>12.9005555151516</v>
      </c>
      <c r="BJ135">
        <v>130</v>
      </c>
      <c r="BK135">
        <v>263.20100000000002</v>
      </c>
      <c r="BL135">
        <f t="shared" ref="BL135:BL198" si="76">BK135-BK$3</f>
        <v>249.65900000000002</v>
      </c>
      <c r="BM135">
        <f t="shared" ref="BM135:BM198" si="77">BL135/BL$3</f>
        <v>0.88597379968451728</v>
      </c>
      <c r="BO135">
        <v>12.8958833939391</v>
      </c>
      <c r="BP135">
        <v>130</v>
      </c>
      <c r="BQ135">
        <v>378.49</v>
      </c>
      <c r="BR135">
        <f t="shared" ref="BR135:BR198" si="78">BQ135-BQ$3</f>
        <v>364.91700000000003</v>
      </c>
      <c r="BS135">
        <f t="shared" ref="BS135:BS198" si="79">BR135/BR$3</f>
        <v>0.94176333549859137</v>
      </c>
      <c r="BV135" s="4">
        <f t="shared" ref="BV135:BV198" si="80">AVERAGE($E135,$K135,$Q135,$W135,$AC135,$AI135,$AO135,$AU135,$BA135,$BG135,$BM135,$BS135)</f>
        <v>0.93831253615616372</v>
      </c>
      <c r="BW135" s="4">
        <f t="shared" ref="BW135:BW198" si="81">VAR($E135,$K135,$Q135,$W135,$AC135,$AI135,$AO135,$AU135,$BA135,$BG135,$BM135,$BS135)</f>
        <v>5.9404664330710527E-4</v>
      </c>
      <c r="BX135" s="4">
        <f t="shared" ref="BX135:BX198" si="82">_xlfn.STDEV.S($E135,$K135,$Q135,$W135,$AC135,$AI135,$AO135,$AU135,$BA135,$BG135,$BM135,$BS135)</f>
        <v>2.4373072094159679E-2</v>
      </c>
      <c r="BY135" s="4">
        <f t="shared" ref="BY135:BY198" si="83">BX135/SQRT(COUNT(E135,K135,Q135,W135,AC135,AI135,AO135,AU135,BA135,BG135,BM135,BS135))</f>
        <v>7.0358998672706233E-3</v>
      </c>
    </row>
    <row r="136" spans="1:77" x14ac:dyDescent="0.25">
      <c r="A136">
        <v>12.997399999999899</v>
      </c>
      <c r="B136">
        <v>131</v>
      </c>
      <c r="C136">
        <v>445.80399999999997</v>
      </c>
      <c r="D136">
        <f t="shared" si="56"/>
        <v>433.30099999999999</v>
      </c>
      <c r="E136">
        <f t="shared" si="57"/>
        <v>0.95148972687718392</v>
      </c>
      <c r="G136">
        <v>12.9994012121211</v>
      </c>
      <c r="H136">
        <v>131</v>
      </c>
      <c r="I136">
        <v>318.89100000000002</v>
      </c>
      <c r="J136">
        <f t="shared" si="58"/>
        <v>306.38800000000003</v>
      </c>
      <c r="K136">
        <f t="shared" si="59"/>
        <v>0.92885323968444444</v>
      </c>
      <c r="M136">
        <v>12.9968406060606</v>
      </c>
      <c r="N136">
        <v>131</v>
      </c>
      <c r="O136">
        <v>302.60599999999999</v>
      </c>
      <c r="P136">
        <f t="shared" si="60"/>
        <v>288.36399999999998</v>
      </c>
      <c r="Q136">
        <f t="shared" si="61"/>
        <v>0.90614138261631649</v>
      </c>
      <c r="S136">
        <v>13.000401818181601</v>
      </c>
      <c r="T136">
        <v>131</v>
      </c>
      <c r="U136">
        <v>272.60700000000003</v>
      </c>
      <c r="V136">
        <f t="shared" si="62"/>
        <v>259.45800000000003</v>
      </c>
      <c r="W136">
        <f t="shared" si="63"/>
        <v>0.90887627193215992</v>
      </c>
      <c r="Y136">
        <v>12.9958399999998</v>
      </c>
      <c r="Z136">
        <v>131</v>
      </c>
      <c r="AA136">
        <v>312.45100000000002</v>
      </c>
      <c r="AB136">
        <f t="shared" si="64"/>
        <v>300.238</v>
      </c>
      <c r="AC136">
        <f t="shared" si="65"/>
        <v>0.97980812942012296</v>
      </c>
      <c r="AE136">
        <v>12.9968406060606</v>
      </c>
      <c r="AF136">
        <v>131</v>
      </c>
      <c r="AG136">
        <v>354.327</v>
      </c>
      <c r="AH136">
        <f t="shared" si="66"/>
        <v>342.125</v>
      </c>
      <c r="AI136">
        <f t="shared" si="67"/>
        <v>0.95923668171538601</v>
      </c>
      <c r="AK136">
        <v>13.003963030303099</v>
      </c>
      <c r="AL136">
        <v>131</v>
      </c>
      <c r="AM136">
        <v>272.27100000000002</v>
      </c>
      <c r="AN136">
        <f t="shared" si="68"/>
        <v>262.00400000000002</v>
      </c>
      <c r="AO136">
        <f t="shared" si="69"/>
        <v>0.93865348272742732</v>
      </c>
      <c r="AQ136">
        <v>13.0029624242424</v>
      </c>
      <c r="AR136">
        <v>131</v>
      </c>
      <c r="AS136">
        <v>308.43799999999999</v>
      </c>
      <c r="AT136">
        <f t="shared" si="70"/>
        <v>298.72800000000001</v>
      </c>
      <c r="AU136">
        <f t="shared" si="71"/>
        <v>0.92868509956082002</v>
      </c>
      <c r="AW136">
        <v>12.999401212121199</v>
      </c>
      <c r="AX136">
        <v>131</v>
      </c>
      <c r="AY136">
        <v>442.43299999999999</v>
      </c>
      <c r="AZ136">
        <f t="shared" si="72"/>
        <v>429.95400000000001</v>
      </c>
      <c r="BA136">
        <f t="shared" si="73"/>
        <v>0.92795793958347483</v>
      </c>
      <c r="BC136">
        <v>13.0004018181821</v>
      </c>
      <c r="BD136">
        <v>131</v>
      </c>
      <c r="BE136">
        <v>379.47</v>
      </c>
      <c r="BF136">
        <f t="shared" si="74"/>
        <v>370.08300000000003</v>
      </c>
      <c r="BG136">
        <f t="shared" si="75"/>
        <v>0.95708637215534342</v>
      </c>
      <c r="BI136">
        <v>13.000401818181601</v>
      </c>
      <c r="BJ136">
        <v>131</v>
      </c>
      <c r="BK136">
        <v>275.47500000000002</v>
      </c>
      <c r="BL136">
        <f t="shared" si="76"/>
        <v>261.93300000000005</v>
      </c>
      <c r="BM136">
        <f t="shared" si="77"/>
        <v>0.92953098134961964</v>
      </c>
      <c r="BO136">
        <v>12.9968406060602</v>
      </c>
      <c r="BP136">
        <v>131</v>
      </c>
      <c r="BQ136">
        <v>376.01</v>
      </c>
      <c r="BR136">
        <f t="shared" si="78"/>
        <v>362.43700000000001</v>
      </c>
      <c r="BS136">
        <f t="shared" si="79"/>
        <v>0.93536304975680207</v>
      </c>
      <c r="BV136" s="4">
        <f t="shared" si="80"/>
        <v>0.93764019644825847</v>
      </c>
      <c r="BW136" s="4">
        <f t="shared" si="81"/>
        <v>4.5065150901952466E-4</v>
      </c>
      <c r="BX136" s="4">
        <f t="shared" si="82"/>
        <v>2.1228554096299743E-2</v>
      </c>
      <c r="BY136" s="4">
        <f t="shared" si="83"/>
        <v>6.1281557110025951E-3</v>
      </c>
    </row>
    <row r="137" spans="1:77" x14ac:dyDescent="0.25">
      <c r="A137">
        <v>13.0972463030302</v>
      </c>
      <c r="B137">
        <v>132</v>
      </c>
      <c r="C137">
        <v>440.37700000000001</v>
      </c>
      <c r="D137">
        <f t="shared" si="56"/>
        <v>427.87400000000002</v>
      </c>
      <c r="E137">
        <f t="shared" si="57"/>
        <v>0.93957252671433544</v>
      </c>
      <c r="G137">
        <v>13.099247515151401</v>
      </c>
      <c r="H137">
        <v>132</v>
      </c>
      <c r="I137">
        <v>329.89600000000002</v>
      </c>
      <c r="J137">
        <f t="shared" si="58"/>
        <v>317.39300000000003</v>
      </c>
      <c r="K137">
        <f t="shared" si="59"/>
        <v>0.96221626272296845</v>
      </c>
      <c r="M137">
        <v>13.0967972121211</v>
      </c>
      <c r="N137">
        <v>132</v>
      </c>
      <c r="O137">
        <v>305.48700000000002</v>
      </c>
      <c r="P137">
        <f t="shared" si="60"/>
        <v>291.245</v>
      </c>
      <c r="Q137">
        <f t="shared" si="61"/>
        <v>0.91519450063145591</v>
      </c>
      <c r="S137">
        <v>13.0982469090909</v>
      </c>
      <c r="T137">
        <v>132</v>
      </c>
      <c r="U137">
        <v>273.14600000000002</v>
      </c>
      <c r="V137">
        <f t="shared" si="62"/>
        <v>259.99700000000001</v>
      </c>
      <c r="W137">
        <f t="shared" si="63"/>
        <v>0.91076437833308577</v>
      </c>
      <c r="Y137">
        <v>13.0967972121211</v>
      </c>
      <c r="Z137">
        <v>132</v>
      </c>
      <c r="AA137">
        <v>308.36099999999999</v>
      </c>
      <c r="AB137">
        <f t="shared" si="64"/>
        <v>296.14799999999997</v>
      </c>
      <c r="AC137">
        <f t="shared" si="65"/>
        <v>0.96646066757542537</v>
      </c>
      <c r="AE137">
        <v>13.096797212121301</v>
      </c>
      <c r="AF137">
        <v>132</v>
      </c>
      <c r="AG137">
        <v>351.56299999999999</v>
      </c>
      <c r="AH137">
        <f t="shared" si="66"/>
        <v>339.36099999999999</v>
      </c>
      <c r="AI137">
        <f t="shared" si="67"/>
        <v>0.95148708671864113</v>
      </c>
      <c r="AK137">
        <v>13.103699030303201</v>
      </c>
      <c r="AL137">
        <v>132</v>
      </c>
      <c r="AM137">
        <v>285.40199999999999</v>
      </c>
      <c r="AN137">
        <f t="shared" si="68"/>
        <v>275.13499999999999</v>
      </c>
      <c r="AO137">
        <f t="shared" si="69"/>
        <v>0.98569650070308346</v>
      </c>
      <c r="AQ137">
        <v>13.1026984242423</v>
      </c>
      <c r="AR137">
        <v>132</v>
      </c>
      <c r="AS137">
        <v>304.43599999999998</v>
      </c>
      <c r="AT137">
        <f t="shared" si="70"/>
        <v>294.726</v>
      </c>
      <c r="AU137">
        <f t="shared" si="71"/>
        <v>0.91624368875084439</v>
      </c>
      <c r="AW137">
        <v>13.101248727272599</v>
      </c>
      <c r="AX137">
        <v>132</v>
      </c>
      <c r="AY137">
        <v>447.91699999999997</v>
      </c>
      <c r="AZ137">
        <f t="shared" si="72"/>
        <v>435.43799999999999</v>
      </c>
      <c r="BA137">
        <f t="shared" si="73"/>
        <v>0.93979390654895434</v>
      </c>
      <c r="BC137">
        <v>13.1002481212121</v>
      </c>
      <c r="BD137">
        <v>132</v>
      </c>
      <c r="BE137">
        <v>384.67899999999997</v>
      </c>
      <c r="BF137">
        <f t="shared" si="74"/>
        <v>375.29199999999997</v>
      </c>
      <c r="BG137">
        <f t="shared" si="75"/>
        <v>0.97055757432501122</v>
      </c>
      <c r="BI137">
        <v>13.1002481212121</v>
      </c>
      <c r="BJ137">
        <v>132</v>
      </c>
      <c r="BK137">
        <v>272.267</v>
      </c>
      <c r="BL137">
        <f t="shared" si="76"/>
        <v>258.72500000000002</v>
      </c>
      <c r="BM137">
        <f t="shared" si="77"/>
        <v>0.91814663730679336</v>
      </c>
      <c r="BO137">
        <v>13.0967972121211</v>
      </c>
      <c r="BP137">
        <v>132</v>
      </c>
      <c r="BQ137">
        <v>374.88400000000001</v>
      </c>
      <c r="BR137">
        <f t="shared" si="78"/>
        <v>361.31100000000004</v>
      </c>
      <c r="BS137">
        <f t="shared" si="79"/>
        <v>0.93245711356919936</v>
      </c>
      <c r="BV137" s="4">
        <f t="shared" si="80"/>
        <v>0.9423825703249834</v>
      </c>
      <c r="BW137" s="4">
        <f t="shared" si="81"/>
        <v>6.2259861364165174E-4</v>
      </c>
      <c r="BX137" s="4">
        <f t="shared" si="82"/>
        <v>2.4951926050741088E-2</v>
      </c>
      <c r="BY137" s="4">
        <f t="shared" si="83"/>
        <v>7.2030006110975018E-3</v>
      </c>
    </row>
    <row r="138" spans="1:77" x14ac:dyDescent="0.25">
      <c r="A138">
        <v>13.197092606060499</v>
      </c>
      <c r="B138">
        <v>133</v>
      </c>
      <c r="C138">
        <v>455.863</v>
      </c>
      <c r="D138">
        <f t="shared" si="56"/>
        <v>443.36</v>
      </c>
      <c r="E138">
        <f t="shared" si="57"/>
        <v>0.97357837925199409</v>
      </c>
      <c r="G138">
        <v>13.2000944242423</v>
      </c>
      <c r="H138">
        <v>133</v>
      </c>
      <c r="I138">
        <v>318.197</v>
      </c>
      <c r="J138">
        <f t="shared" si="58"/>
        <v>305.69400000000002</v>
      </c>
      <c r="K138">
        <f t="shared" si="59"/>
        <v>0.92674929257052019</v>
      </c>
      <c r="M138">
        <v>13.196753818181801</v>
      </c>
      <c r="N138">
        <v>133</v>
      </c>
      <c r="O138">
        <v>308.07499999999999</v>
      </c>
      <c r="P138">
        <f t="shared" si="60"/>
        <v>293.83299999999997</v>
      </c>
      <c r="Q138">
        <f t="shared" si="61"/>
        <v>0.9233269093170442</v>
      </c>
      <c r="S138">
        <v>13.1990938181816</v>
      </c>
      <c r="T138">
        <v>133</v>
      </c>
      <c r="U138">
        <v>269.98700000000002</v>
      </c>
      <c r="V138">
        <f t="shared" si="62"/>
        <v>256.83800000000002</v>
      </c>
      <c r="W138">
        <f t="shared" si="63"/>
        <v>0.89969846345270565</v>
      </c>
      <c r="Y138">
        <v>13.196753818181801</v>
      </c>
      <c r="Z138">
        <v>133</v>
      </c>
      <c r="AA138">
        <v>290.96499999999997</v>
      </c>
      <c r="AB138">
        <f t="shared" si="64"/>
        <v>278.75199999999995</v>
      </c>
      <c r="AC138">
        <f t="shared" si="65"/>
        <v>0.90968989832105884</v>
      </c>
      <c r="AE138">
        <v>13.196753818181801</v>
      </c>
      <c r="AF138">
        <v>133</v>
      </c>
      <c r="AG138">
        <v>356.93400000000003</v>
      </c>
      <c r="AH138">
        <f t="shared" si="66"/>
        <v>344.73200000000003</v>
      </c>
      <c r="AI138">
        <f t="shared" si="67"/>
        <v>0.96654608625826366</v>
      </c>
      <c r="AK138">
        <v>13.203435030303099</v>
      </c>
      <c r="AL138">
        <v>133</v>
      </c>
      <c r="AM138">
        <v>284.29899999999998</v>
      </c>
      <c r="AN138">
        <f t="shared" si="68"/>
        <v>274.03199999999998</v>
      </c>
      <c r="AO138">
        <f t="shared" si="69"/>
        <v>0.98174490152349703</v>
      </c>
      <c r="AQ138">
        <v>13.202434424242201</v>
      </c>
      <c r="AR138">
        <v>133</v>
      </c>
      <c r="AS138">
        <v>310.52699999999999</v>
      </c>
      <c r="AT138">
        <f t="shared" si="70"/>
        <v>300.81700000000001</v>
      </c>
      <c r="AU138">
        <f t="shared" si="71"/>
        <v>0.93517937921650196</v>
      </c>
      <c r="AW138">
        <v>13.200094424242399</v>
      </c>
      <c r="AX138">
        <v>133</v>
      </c>
      <c r="AY138">
        <v>444.39</v>
      </c>
      <c r="AZ138">
        <f t="shared" si="72"/>
        <v>431.911</v>
      </c>
      <c r="BA138">
        <f t="shared" si="73"/>
        <v>0.93218167907133831</v>
      </c>
      <c r="BC138">
        <v>13.2010950303033</v>
      </c>
      <c r="BD138">
        <v>133</v>
      </c>
      <c r="BE138">
        <v>378.04</v>
      </c>
      <c r="BF138">
        <f t="shared" si="74"/>
        <v>368.65300000000002</v>
      </c>
      <c r="BG138">
        <f t="shared" si="75"/>
        <v>0.95338819225466676</v>
      </c>
      <c r="BI138">
        <v>13.2000944242422</v>
      </c>
      <c r="BJ138">
        <v>133</v>
      </c>
      <c r="BK138">
        <v>273.65499999999997</v>
      </c>
      <c r="BL138">
        <f t="shared" si="76"/>
        <v>260.113</v>
      </c>
      <c r="BM138">
        <f t="shared" si="77"/>
        <v>0.92307228242257966</v>
      </c>
      <c r="BO138">
        <v>13.1967538181816</v>
      </c>
      <c r="BP138">
        <v>133</v>
      </c>
      <c r="BQ138">
        <v>396.16300000000001</v>
      </c>
      <c r="BR138">
        <f t="shared" si="78"/>
        <v>382.59000000000003</v>
      </c>
      <c r="BS138">
        <f t="shared" si="79"/>
        <v>0.98737311368997893</v>
      </c>
      <c r="BV138" s="4">
        <f t="shared" si="80"/>
        <v>0.94271071477917889</v>
      </c>
      <c r="BW138" s="4">
        <f t="shared" si="81"/>
        <v>8.43410946419854E-4</v>
      </c>
      <c r="BX138" s="4">
        <f t="shared" si="82"/>
        <v>2.9041538292932316E-2</v>
      </c>
      <c r="BY138" s="4">
        <f t="shared" si="83"/>
        <v>8.3835699755526495E-3</v>
      </c>
    </row>
    <row r="139" spans="1:77" x14ac:dyDescent="0.25">
      <c r="A139">
        <v>13.2979395151514</v>
      </c>
      <c r="B139">
        <v>134</v>
      </c>
      <c r="C139">
        <v>446.81200000000001</v>
      </c>
      <c r="D139">
        <f t="shared" si="56"/>
        <v>434.30900000000003</v>
      </c>
      <c r="E139">
        <f t="shared" si="57"/>
        <v>0.95370320352434668</v>
      </c>
      <c r="G139">
        <v>13.299940727272601</v>
      </c>
      <c r="H139">
        <v>134</v>
      </c>
      <c r="I139">
        <v>325.71899999999999</v>
      </c>
      <c r="J139">
        <f t="shared" si="58"/>
        <v>313.21600000000001</v>
      </c>
      <c r="K139">
        <f t="shared" si="59"/>
        <v>0.94955316892633823</v>
      </c>
      <c r="M139">
        <v>13.2967104242425</v>
      </c>
      <c r="N139">
        <v>134</v>
      </c>
      <c r="O139">
        <v>309.428</v>
      </c>
      <c r="P139">
        <f t="shared" si="60"/>
        <v>295.18599999999998</v>
      </c>
      <c r="Q139">
        <f t="shared" si="61"/>
        <v>0.92757851246681289</v>
      </c>
      <c r="S139">
        <v>13.2989401212121</v>
      </c>
      <c r="T139">
        <v>134</v>
      </c>
      <c r="U139">
        <v>262.75400000000002</v>
      </c>
      <c r="V139">
        <f t="shared" si="62"/>
        <v>249.60500000000002</v>
      </c>
      <c r="W139">
        <f t="shared" si="63"/>
        <v>0.87436140668480744</v>
      </c>
      <c r="Y139">
        <v>13.2967104242422</v>
      </c>
      <c r="Z139">
        <v>134</v>
      </c>
      <c r="AA139">
        <v>297.36</v>
      </c>
      <c r="AB139">
        <f t="shared" si="64"/>
        <v>285.14699999999999</v>
      </c>
      <c r="AC139">
        <f t="shared" si="65"/>
        <v>0.93055958499510316</v>
      </c>
      <c r="AE139">
        <v>13.2967104242425</v>
      </c>
      <c r="AF139">
        <v>134</v>
      </c>
      <c r="AG139">
        <v>356.05399999999997</v>
      </c>
      <c r="AH139">
        <f t="shared" si="66"/>
        <v>343.85199999999998</v>
      </c>
      <c r="AI139">
        <f t="shared" si="67"/>
        <v>0.96407877670792508</v>
      </c>
      <c r="AK139">
        <v>13.3041716363636</v>
      </c>
      <c r="AL139">
        <v>134</v>
      </c>
      <c r="AM139">
        <v>277.14100000000002</v>
      </c>
      <c r="AN139">
        <f t="shared" si="68"/>
        <v>266.87400000000002</v>
      </c>
      <c r="AO139">
        <f t="shared" si="69"/>
        <v>0.95610070666630831</v>
      </c>
      <c r="AQ139">
        <v>13.303171030303</v>
      </c>
      <c r="AR139">
        <v>134</v>
      </c>
      <c r="AS139">
        <v>299.43900000000002</v>
      </c>
      <c r="AT139">
        <f t="shared" si="70"/>
        <v>289.72900000000004</v>
      </c>
      <c r="AU139">
        <f t="shared" si="71"/>
        <v>0.90070902362904337</v>
      </c>
      <c r="AW139">
        <v>13.2999407272727</v>
      </c>
      <c r="AX139">
        <v>134</v>
      </c>
      <c r="AY139">
        <v>438.28800000000001</v>
      </c>
      <c r="AZ139">
        <f t="shared" si="72"/>
        <v>425.80900000000003</v>
      </c>
      <c r="BA139">
        <f t="shared" si="73"/>
        <v>0.91901189963600727</v>
      </c>
      <c r="BC139">
        <v>13.3009413333334</v>
      </c>
      <c r="BD139">
        <v>134</v>
      </c>
      <c r="BE139">
        <v>377.23099999999999</v>
      </c>
      <c r="BF139">
        <f t="shared" si="74"/>
        <v>367.84399999999999</v>
      </c>
      <c r="BG139">
        <f t="shared" si="75"/>
        <v>0.95129600516400414</v>
      </c>
      <c r="BI139">
        <v>13.3009413333334</v>
      </c>
      <c r="BJ139">
        <v>134</v>
      </c>
      <c r="BK139">
        <v>276.78199999999998</v>
      </c>
      <c r="BL139">
        <f t="shared" si="76"/>
        <v>263.24</v>
      </c>
      <c r="BM139">
        <f t="shared" si="77"/>
        <v>0.93416917887579587</v>
      </c>
      <c r="BO139">
        <v>13.296710424242001</v>
      </c>
      <c r="BP139">
        <v>134</v>
      </c>
      <c r="BQ139">
        <v>377.15499999999997</v>
      </c>
      <c r="BR139">
        <f t="shared" si="78"/>
        <v>363.58199999999999</v>
      </c>
      <c r="BS139">
        <f t="shared" si="79"/>
        <v>0.93831802039162004</v>
      </c>
      <c r="BV139" s="4">
        <f t="shared" si="80"/>
        <v>0.93328662397234263</v>
      </c>
      <c r="BW139" s="4">
        <f t="shared" si="81"/>
        <v>6.6161601986605343E-4</v>
      </c>
      <c r="BX139" s="4">
        <f t="shared" si="82"/>
        <v>2.5721897672334626E-2</v>
      </c>
      <c r="BY139" s="4">
        <f t="shared" si="83"/>
        <v>7.4252722725952026E-3</v>
      </c>
    </row>
    <row r="140" spans="1:77" x14ac:dyDescent="0.25">
      <c r="A140">
        <v>13.397785818181699</v>
      </c>
      <c r="B140">
        <v>135</v>
      </c>
      <c r="C140">
        <v>459.81099999999998</v>
      </c>
      <c r="D140">
        <f t="shared" si="56"/>
        <v>447.30799999999999</v>
      </c>
      <c r="E140">
        <f t="shared" si="57"/>
        <v>0.98224782945338096</v>
      </c>
      <c r="G140">
        <v>13.3997870303029</v>
      </c>
      <c r="H140">
        <v>135</v>
      </c>
      <c r="I140">
        <v>322.05799999999999</v>
      </c>
      <c r="J140">
        <f t="shared" si="58"/>
        <v>309.55500000000001</v>
      </c>
      <c r="K140">
        <f t="shared" si="59"/>
        <v>0.93845439315677559</v>
      </c>
      <c r="M140">
        <v>13.398668242424201</v>
      </c>
      <c r="N140">
        <v>135</v>
      </c>
      <c r="O140">
        <v>318.928</v>
      </c>
      <c r="P140">
        <f t="shared" si="60"/>
        <v>304.68599999999998</v>
      </c>
      <c r="Q140">
        <f t="shared" si="61"/>
        <v>0.95743086274235001</v>
      </c>
      <c r="S140">
        <v>13.398786424242401</v>
      </c>
      <c r="T140">
        <v>135</v>
      </c>
      <c r="U140">
        <v>264.49200000000002</v>
      </c>
      <c r="V140">
        <f t="shared" si="62"/>
        <v>251.34300000000002</v>
      </c>
      <c r="W140">
        <f t="shared" si="63"/>
        <v>0.88044958650820115</v>
      </c>
      <c r="Y140">
        <v>13.396667030302901</v>
      </c>
      <c r="Z140">
        <v>135</v>
      </c>
      <c r="AA140">
        <v>296.74</v>
      </c>
      <c r="AB140">
        <f t="shared" si="64"/>
        <v>284.52699999999999</v>
      </c>
      <c r="AC140">
        <f t="shared" si="65"/>
        <v>0.92853625337072365</v>
      </c>
      <c r="AE140">
        <v>13.396667030303201</v>
      </c>
      <c r="AF140">
        <v>135</v>
      </c>
      <c r="AG140">
        <v>345.9</v>
      </c>
      <c r="AH140">
        <f t="shared" si="66"/>
        <v>333.69799999999998</v>
      </c>
      <c r="AI140">
        <f t="shared" si="67"/>
        <v>0.93560938901004265</v>
      </c>
      <c r="AK140">
        <v>13.4039076363637</v>
      </c>
      <c r="AL140">
        <v>135</v>
      </c>
      <c r="AM140">
        <v>277.69400000000002</v>
      </c>
      <c r="AN140">
        <f t="shared" si="68"/>
        <v>267.42700000000002</v>
      </c>
      <c r="AO140">
        <f t="shared" si="69"/>
        <v>0.95808188014437834</v>
      </c>
      <c r="AQ140">
        <v>13.402907030302901</v>
      </c>
      <c r="AR140">
        <v>135</v>
      </c>
      <c r="AS140">
        <v>302.666</v>
      </c>
      <c r="AT140">
        <f t="shared" si="70"/>
        <v>292.95600000000002</v>
      </c>
      <c r="AU140">
        <f t="shared" si="71"/>
        <v>0.91074111575392869</v>
      </c>
      <c r="AW140">
        <v>13.399787030302999</v>
      </c>
      <c r="AX140">
        <v>135</v>
      </c>
      <c r="AY140">
        <v>437.17</v>
      </c>
      <c r="AZ140">
        <f t="shared" si="72"/>
        <v>424.69100000000003</v>
      </c>
      <c r="BA140">
        <f t="shared" si="73"/>
        <v>0.9165989508636867</v>
      </c>
      <c r="BC140">
        <v>13.4007876363639</v>
      </c>
      <c r="BD140">
        <v>135</v>
      </c>
      <c r="BE140">
        <v>378.22800000000001</v>
      </c>
      <c r="BF140">
        <f t="shared" si="74"/>
        <v>368.84100000000001</v>
      </c>
      <c r="BG140">
        <f t="shared" si="75"/>
        <v>0.95387438653531509</v>
      </c>
      <c r="BI140">
        <v>13.4007876363634</v>
      </c>
      <c r="BJ140">
        <v>135</v>
      </c>
      <c r="BK140">
        <v>274.13900000000001</v>
      </c>
      <c r="BL140">
        <f t="shared" si="76"/>
        <v>260.59700000000004</v>
      </c>
      <c r="BM140">
        <f t="shared" si="77"/>
        <v>0.9247898704888915</v>
      </c>
      <c r="BO140">
        <v>13.396667030302901</v>
      </c>
      <c r="BP140">
        <v>135</v>
      </c>
      <c r="BQ140">
        <v>374.45100000000002</v>
      </c>
      <c r="BR140">
        <f t="shared" si="78"/>
        <v>360.87800000000004</v>
      </c>
      <c r="BS140">
        <f t="shared" si="79"/>
        <v>0.93133964432476601</v>
      </c>
      <c r="BV140" s="4">
        <f t="shared" si="80"/>
        <v>0.9348461801960366</v>
      </c>
      <c r="BW140" s="4">
        <f t="shared" si="81"/>
        <v>6.9989105138779399E-4</v>
      </c>
      <c r="BX140" s="4">
        <f t="shared" si="82"/>
        <v>2.6455454095286175E-2</v>
      </c>
      <c r="BY140" s="4">
        <f t="shared" si="83"/>
        <v>7.6370317717236302E-3</v>
      </c>
    </row>
    <row r="141" spans="1:77" x14ac:dyDescent="0.25">
      <c r="A141">
        <v>13.497632121212</v>
      </c>
      <c r="B141">
        <v>136</v>
      </c>
      <c r="C141">
        <v>461.642</v>
      </c>
      <c r="D141">
        <f t="shared" si="56"/>
        <v>449.13900000000001</v>
      </c>
      <c r="E141">
        <f t="shared" si="57"/>
        <v>0.98626853951385196</v>
      </c>
      <c r="G141">
        <v>13.4996333333332</v>
      </c>
      <c r="H141">
        <v>136</v>
      </c>
      <c r="I141">
        <v>330.19499999999999</v>
      </c>
      <c r="J141">
        <f t="shared" si="58"/>
        <v>317.69200000000001</v>
      </c>
      <c r="K141">
        <f t="shared" si="59"/>
        <v>0.96312271832392415</v>
      </c>
      <c r="M141">
        <v>13.4966236363636</v>
      </c>
      <c r="N141">
        <v>136</v>
      </c>
      <c r="O141">
        <v>309.40499999999997</v>
      </c>
      <c r="P141">
        <f t="shared" si="60"/>
        <v>295.16299999999995</v>
      </c>
      <c r="Q141">
        <f t="shared" si="61"/>
        <v>0.92750623835561941</v>
      </c>
      <c r="S141">
        <v>13.4986327272727</v>
      </c>
      <c r="T141">
        <v>136</v>
      </c>
      <c r="U141">
        <v>276.83999999999997</v>
      </c>
      <c r="V141">
        <f t="shared" si="62"/>
        <v>263.69099999999997</v>
      </c>
      <c r="W141">
        <f t="shared" si="63"/>
        <v>0.92370438769304908</v>
      </c>
      <c r="Y141">
        <v>13.496623636363401</v>
      </c>
      <c r="Z141">
        <v>136</v>
      </c>
      <c r="AA141">
        <v>296.57400000000001</v>
      </c>
      <c r="AB141">
        <f t="shared" si="64"/>
        <v>284.36099999999999</v>
      </c>
      <c r="AC141">
        <f t="shared" si="65"/>
        <v>0.92799452264548654</v>
      </c>
      <c r="AE141">
        <v>13.4966236363636</v>
      </c>
      <c r="AF141">
        <v>136</v>
      </c>
      <c r="AG141">
        <v>348.91699999999997</v>
      </c>
      <c r="AH141">
        <f t="shared" si="66"/>
        <v>336.71499999999997</v>
      </c>
      <c r="AI141">
        <f t="shared" si="67"/>
        <v>0.94406833550250979</v>
      </c>
      <c r="AK141">
        <v>13.5036436363636</v>
      </c>
      <c r="AL141">
        <v>136</v>
      </c>
      <c r="AM141">
        <v>288.02499999999998</v>
      </c>
      <c r="AN141">
        <f t="shared" si="68"/>
        <v>277.75799999999998</v>
      </c>
      <c r="AO141">
        <f t="shared" si="69"/>
        <v>0.99509364000322409</v>
      </c>
      <c r="AQ141">
        <v>13.502643030303</v>
      </c>
      <c r="AR141">
        <v>136</v>
      </c>
      <c r="AS141">
        <v>308.39100000000002</v>
      </c>
      <c r="AT141">
        <f t="shared" si="70"/>
        <v>298.68100000000004</v>
      </c>
      <c r="AU141">
        <f t="shared" si="71"/>
        <v>0.92853898604056306</v>
      </c>
      <c r="AW141">
        <v>13.4996333333333</v>
      </c>
      <c r="AX141">
        <v>136</v>
      </c>
      <c r="AY141">
        <v>441.31</v>
      </c>
      <c r="AZ141">
        <f t="shared" si="72"/>
        <v>428.83100000000002</v>
      </c>
      <c r="BA141">
        <f t="shared" si="73"/>
        <v>0.92553419944812954</v>
      </c>
      <c r="BC141">
        <v>13.5006339393939</v>
      </c>
      <c r="BD141">
        <v>136</v>
      </c>
      <c r="BE141">
        <v>371.56</v>
      </c>
      <c r="BF141">
        <f t="shared" si="74"/>
        <v>362.173</v>
      </c>
      <c r="BG141">
        <f t="shared" si="75"/>
        <v>0.93663000641104077</v>
      </c>
      <c r="BI141">
        <v>13.5006339393939</v>
      </c>
      <c r="BJ141">
        <v>136</v>
      </c>
      <c r="BK141">
        <v>278.56900000000002</v>
      </c>
      <c r="BL141">
        <f t="shared" si="76"/>
        <v>265.02700000000004</v>
      </c>
      <c r="BM141">
        <f t="shared" si="77"/>
        <v>0.94051076952558721</v>
      </c>
      <c r="BO141">
        <v>13.496623636363401</v>
      </c>
      <c r="BP141">
        <v>136</v>
      </c>
      <c r="BQ141">
        <v>371.54399999999998</v>
      </c>
      <c r="BR141">
        <f t="shared" si="78"/>
        <v>357.971</v>
      </c>
      <c r="BS141">
        <f t="shared" si="79"/>
        <v>0.92383737390082188</v>
      </c>
      <c r="BV141" s="4">
        <f t="shared" si="80"/>
        <v>0.94356747644698424</v>
      </c>
      <c r="BW141" s="4">
        <f t="shared" si="81"/>
        <v>6.1398279217274949E-4</v>
      </c>
      <c r="BX141" s="4">
        <f t="shared" si="82"/>
        <v>2.4778676158599546E-2</v>
      </c>
      <c r="BY141" s="4">
        <f t="shared" si="83"/>
        <v>7.152987675165005E-3</v>
      </c>
    </row>
    <row r="142" spans="1:77" x14ac:dyDescent="0.25">
      <c r="A142">
        <v>13.597478424242301</v>
      </c>
      <c r="B142">
        <v>137</v>
      </c>
      <c r="C142">
        <v>435.637</v>
      </c>
      <c r="D142">
        <f t="shared" si="56"/>
        <v>423.13400000000001</v>
      </c>
      <c r="E142">
        <f t="shared" si="57"/>
        <v>0.92916391629017792</v>
      </c>
      <c r="G142">
        <v>13.599479636363499</v>
      </c>
      <c r="H142">
        <v>137</v>
      </c>
      <c r="I142">
        <v>325.17099999999999</v>
      </c>
      <c r="J142">
        <f t="shared" si="58"/>
        <v>312.66800000000001</v>
      </c>
      <c r="K142">
        <f t="shared" si="59"/>
        <v>0.94789183892859985</v>
      </c>
      <c r="M142">
        <v>13.5965802424241</v>
      </c>
      <c r="N142">
        <v>137</v>
      </c>
      <c r="O142">
        <v>310.49599999999998</v>
      </c>
      <c r="P142">
        <f t="shared" si="60"/>
        <v>296.25399999999996</v>
      </c>
      <c r="Q142">
        <f t="shared" si="61"/>
        <v>0.9309345451083153</v>
      </c>
      <c r="S142">
        <v>13.598479030302901</v>
      </c>
      <c r="T142">
        <v>137</v>
      </c>
      <c r="U142">
        <v>269.17899999999997</v>
      </c>
      <c r="V142">
        <f t="shared" si="62"/>
        <v>256.02999999999997</v>
      </c>
      <c r="W142">
        <f t="shared" si="63"/>
        <v>0.89686805534148439</v>
      </c>
      <c r="Y142">
        <v>13.5945790303028</v>
      </c>
      <c r="Z142">
        <v>137</v>
      </c>
      <c r="AA142">
        <v>301.81</v>
      </c>
      <c r="AB142">
        <f t="shared" si="64"/>
        <v>289.59699999999998</v>
      </c>
      <c r="AC142">
        <f t="shared" si="65"/>
        <v>0.94508188455718245</v>
      </c>
      <c r="AE142">
        <v>13.596580242424301</v>
      </c>
      <c r="AF142">
        <v>137</v>
      </c>
      <c r="AG142">
        <v>345.476</v>
      </c>
      <c r="AH142">
        <f t="shared" si="66"/>
        <v>333.274</v>
      </c>
      <c r="AI142">
        <f t="shared" si="67"/>
        <v>0.93442059440851599</v>
      </c>
      <c r="AK142">
        <v>13.6043802424244</v>
      </c>
      <c r="AL142">
        <v>137</v>
      </c>
      <c r="AM142">
        <v>272.11799999999999</v>
      </c>
      <c r="AN142">
        <f t="shared" si="68"/>
        <v>261.851</v>
      </c>
      <c r="AO142">
        <f t="shared" si="69"/>
        <v>0.9381053461231873</v>
      </c>
      <c r="AQ142">
        <v>13.603379636363499</v>
      </c>
      <c r="AR142">
        <v>137</v>
      </c>
      <c r="AS142">
        <v>309.44600000000003</v>
      </c>
      <c r="AT142">
        <f t="shared" si="70"/>
        <v>299.73600000000005</v>
      </c>
      <c r="AU142">
        <f t="shared" si="71"/>
        <v>0.93181876825058907</v>
      </c>
      <c r="AW142">
        <v>13.599479636363601</v>
      </c>
      <c r="AX142">
        <v>137</v>
      </c>
      <c r="AY142">
        <v>432.15300000000002</v>
      </c>
      <c r="AZ142">
        <f t="shared" si="72"/>
        <v>419.67400000000004</v>
      </c>
      <c r="BA142">
        <f t="shared" si="73"/>
        <v>0.90577089720471315</v>
      </c>
      <c r="BC142">
        <v>13.600480242424499</v>
      </c>
      <c r="BD142">
        <v>137</v>
      </c>
      <c r="BE142">
        <v>385.399</v>
      </c>
      <c r="BF142">
        <f t="shared" si="74"/>
        <v>376.012</v>
      </c>
      <c r="BG142">
        <f t="shared" si="75"/>
        <v>0.97241959497430297</v>
      </c>
      <c r="BI142">
        <v>13.600480242424</v>
      </c>
      <c r="BJ142">
        <v>137</v>
      </c>
      <c r="BK142">
        <v>274.07400000000001</v>
      </c>
      <c r="BL142">
        <f t="shared" si="76"/>
        <v>260.53200000000004</v>
      </c>
      <c r="BM142">
        <f t="shared" si="77"/>
        <v>0.92455920267006864</v>
      </c>
      <c r="BO142">
        <v>13.5965802424238</v>
      </c>
      <c r="BP142">
        <v>137</v>
      </c>
      <c r="BQ142">
        <v>379.19600000000003</v>
      </c>
      <c r="BR142">
        <f t="shared" si="78"/>
        <v>365.62300000000005</v>
      </c>
      <c r="BS142">
        <f t="shared" si="79"/>
        <v>0.94358535232669749</v>
      </c>
      <c r="BV142" s="4">
        <f t="shared" si="80"/>
        <v>0.9333849996819864</v>
      </c>
      <c r="BW142" s="4">
        <f t="shared" si="81"/>
        <v>3.8168748885343865E-4</v>
      </c>
      <c r="BX142" s="4">
        <f t="shared" si="82"/>
        <v>1.9536823919292477E-2</v>
      </c>
      <c r="BY142" s="4">
        <f t="shared" si="83"/>
        <v>5.6397952744569159E-3</v>
      </c>
    </row>
    <row r="143" spans="1:77" x14ac:dyDescent="0.25">
      <c r="A143">
        <v>13.6973247272726</v>
      </c>
      <c r="B143">
        <v>138</v>
      </c>
      <c r="C143">
        <v>446.96300000000002</v>
      </c>
      <c r="D143">
        <f t="shared" si="56"/>
        <v>434.46000000000004</v>
      </c>
      <c r="E143">
        <f t="shared" si="57"/>
        <v>0.9540347858395466</v>
      </c>
      <c r="G143">
        <v>13.7003265454544</v>
      </c>
      <c r="H143">
        <v>138</v>
      </c>
      <c r="I143">
        <v>337.97300000000001</v>
      </c>
      <c r="J143">
        <f t="shared" si="58"/>
        <v>325.47000000000003</v>
      </c>
      <c r="K143">
        <f t="shared" si="59"/>
        <v>0.98670269044510917</v>
      </c>
      <c r="M143">
        <v>13.696536848484801</v>
      </c>
      <c r="N143">
        <v>138</v>
      </c>
      <c r="O143">
        <v>315.32100000000003</v>
      </c>
      <c r="P143">
        <f t="shared" si="60"/>
        <v>301.07900000000001</v>
      </c>
      <c r="Q143">
        <f t="shared" si="61"/>
        <v>0.94609639669562773</v>
      </c>
      <c r="S143">
        <v>13.6993259393939</v>
      </c>
      <c r="T143">
        <v>138</v>
      </c>
      <c r="U143">
        <v>277.84899999999999</v>
      </c>
      <c r="V143">
        <f t="shared" si="62"/>
        <v>264.7</v>
      </c>
      <c r="W143">
        <f t="shared" si="63"/>
        <v>0.92723889485173983</v>
      </c>
      <c r="Y143">
        <v>13.696536848484801</v>
      </c>
      <c r="Z143">
        <v>138</v>
      </c>
      <c r="AA143">
        <v>299.71499999999997</v>
      </c>
      <c r="AB143">
        <f t="shared" si="64"/>
        <v>287.50199999999995</v>
      </c>
      <c r="AC143">
        <f t="shared" si="65"/>
        <v>0.93824498172964166</v>
      </c>
      <c r="AE143">
        <v>13.696536848485</v>
      </c>
      <c r="AF143">
        <v>138</v>
      </c>
      <c r="AG143">
        <v>352.096</v>
      </c>
      <c r="AH143">
        <f t="shared" si="66"/>
        <v>339.89400000000001</v>
      </c>
      <c r="AI143">
        <f t="shared" si="67"/>
        <v>0.95298149125310749</v>
      </c>
      <c r="AK143">
        <v>13.7041162424243</v>
      </c>
      <c r="AL143">
        <v>138</v>
      </c>
      <c r="AM143">
        <v>276.5</v>
      </c>
      <c r="AN143">
        <f t="shared" si="68"/>
        <v>266.233</v>
      </c>
      <c r="AO143">
        <f t="shared" si="69"/>
        <v>0.95380426507599558</v>
      </c>
      <c r="AQ143">
        <v>13.7031156363636</v>
      </c>
      <c r="AR143">
        <v>138</v>
      </c>
      <c r="AS143">
        <v>301.10599999999999</v>
      </c>
      <c r="AT143">
        <f t="shared" si="70"/>
        <v>291.39600000000002</v>
      </c>
      <c r="AU143">
        <f t="shared" si="71"/>
        <v>0.90589139040071476</v>
      </c>
      <c r="AW143">
        <v>13.6993259393939</v>
      </c>
      <c r="AX143">
        <v>138</v>
      </c>
      <c r="AY143">
        <v>435.05500000000001</v>
      </c>
      <c r="AZ143">
        <f t="shared" si="72"/>
        <v>422.57600000000002</v>
      </c>
      <c r="BA143">
        <f t="shared" si="73"/>
        <v>0.91203420430424298</v>
      </c>
      <c r="BC143">
        <v>13.7013271515152</v>
      </c>
      <c r="BD143">
        <v>138</v>
      </c>
      <c r="BE143">
        <v>389.71499999999997</v>
      </c>
      <c r="BF143">
        <f t="shared" si="74"/>
        <v>380.32799999999997</v>
      </c>
      <c r="BG143">
        <f t="shared" si="75"/>
        <v>0.98358137431089088</v>
      </c>
      <c r="BI143">
        <v>13.7003265454545</v>
      </c>
      <c r="BJ143">
        <v>138</v>
      </c>
      <c r="BK143">
        <v>277.81200000000001</v>
      </c>
      <c r="BL143">
        <f t="shared" si="76"/>
        <v>264.27000000000004</v>
      </c>
      <c r="BM143">
        <f t="shared" si="77"/>
        <v>0.93782437662021956</v>
      </c>
      <c r="BO143">
        <v>13.696536848484801</v>
      </c>
      <c r="BP143">
        <v>138</v>
      </c>
      <c r="BQ143">
        <v>369.94400000000002</v>
      </c>
      <c r="BR143">
        <f t="shared" si="78"/>
        <v>356.37100000000004</v>
      </c>
      <c r="BS143">
        <f t="shared" si="79"/>
        <v>0.91970815729321598</v>
      </c>
      <c r="BV143" s="4">
        <f t="shared" si="80"/>
        <v>0.94317858406833777</v>
      </c>
      <c r="BW143" s="4">
        <f t="shared" si="81"/>
        <v>6.4366872055582499E-4</v>
      </c>
      <c r="BX143" s="4">
        <f t="shared" si="82"/>
        <v>2.5370627121847521E-2</v>
      </c>
      <c r="BY143" s="4">
        <f t="shared" si="83"/>
        <v>7.3238691991541439E-3</v>
      </c>
    </row>
    <row r="144" spans="1:77" x14ac:dyDescent="0.25">
      <c r="A144">
        <v>13.798171636363501</v>
      </c>
      <c r="B144">
        <v>139</v>
      </c>
      <c r="C144">
        <v>456.06799999999998</v>
      </c>
      <c r="D144">
        <f t="shared" si="56"/>
        <v>443.565</v>
      </c>
      <c r="E144">
        <f t="shared" si="57"/>
        <v>0.97402854067329203</v>
      </c>
      <c r="G144">
        <v>13.800172848484699</v>
      </c>
      <c r="H144">
        <v>139</v>
      </c>
      <c r="I144">
        <v>322.88799999999998</v>
      </c>
      <c r="J144">
        <f t="shared" si="58"/>
        <v>310.38499999999999</v>
      </c>
      <c r="K144">
        <f t="shared" si="59"/>
        <v>0.94097064114605089</v>
      </c>
      <c r="M144">
        <v>13.7964934545454</v>
      </c>
      <c r="N144">
        <v>139</v>
      </c>
      <c r="O144">
        <v>319.90100000000001</v>
      </c>
      <c r="P144">
        <f t="shared" si="60"/>
        <v>305.65899999999999</v>
      </c>
      <c r="Q144">
        <f t="shared" si="61"/>
        <v>0.96048837188109726</v>
      </c>
      <c r="S144">
        <v>13.7991722424242</v>
      </c>
      <c r="T144">
        <v>139</v>
      </c>
      <c r="U144">
        <v>271.81200000000001</v>
      </c>
      <c r="V144">
        <f t="shared" si="62"/>
        <v>258.66300000000001</v>
      </c>
      <c r="W144">
        <f t="shared" si="63"/>
        <v>0.90609140256530252</v>
      </c>
      <c r="Y144">
        <v>13.7964934545452</v>
      </c>
      <c r="Z144">
        <v>139</v>
      </c>
      <c r="AA144">
        <v>307.68799999999999</v>
      </c>
      <c r="AB144">
        <f t="shared" si="64"/>
        <v>295.47499999999997</v>
      </c>
      <c r="AC144">
        <f t="shared" si="65"/>
        <v>0.96426437373154228</v>
      </c>
      <c r="AE144">
        <v>13.7964934545454</v>
      </c>
      <c r="AF144">
        <v>139</v>
      </c>
      <c r="AG144">
        <v>347.11599999999999</v>
      </c>
      <c r="AH144">
        <f t="shared" si="66"/>
        <v>334.91399999999999</v>
      </c>
      <c r="AI144">
        <f t="shared" si="67"/>
        <v>0.93901876220687397</v>
      </c>
      <c r="AK144">
        <v>13.8038522424244</v>
      </c>
      <c r="AL144">
        <v>139</v>
      </c>
      <c r="AM144">
        <v>283.59199999999998</v>
      </c>
      <c r="AN144">
        <f t="shared" si="68"/>
        <v>273.32499999999999</v>
      </c>
      <c r="AO144">
        <f t="shared" si="69"/>
        <v>0.9792120088490025</v>
      </c>
      <c r="AQ144">
        <v>13.802851636363499</v>
      </c>
      <c r="AR144">
        <v>139</v>
      </c>
      <c r="AS144">
        <v>312.70499999999998</v>
      </c>
      <c r="AT144">
        <f t="shared" si="70"/>
        <v>302.995</v>
      </c>
      <c r="AU144">
        <f t="shared" si="71"/>
        <v>0.94195034192118132</v>
      </c>
      <c r="AW144">
        <v>13.800172848484801</v>
      </c>
      <c r="AX144">
        <v>139</v>
      </c>
      <c r="AY144">
        <v>425.68700000000001</v>
      </c>
      <c r="AZ144">
        <f t="shared" si="72"/>
        <v>413.20800000000003</v>
      </c>
      <c r="BA144">
        <f t="shared" si="73"/>
        <v>0.89181550654118458</v>
      </c>
      <c r="BC144">
        <v>13.801173454545699</v>
      </c>
      <c r="BD144">
        <v>139</v>
      </c>
      <c r="BE144">
        <v>373.226</v>
      </c>
      <c r="BF144">
        <f t="shared" si="74"/>
        <v>363.839</v>
      </c>
      <c r="BG144">
        <f t="shared" si="75"/>
        <v>0.94093851530231865</v>
      </c>
      <c r="BI144">
        <v>13.8011734545452</v>
      </c>
      <c r="BJ144">
        <v>139</v>
      </c>
      <c r="BK144">
        <v>271.17700000000002</v>
      </c>
      <c r="BL144">
        <f t="shared" si="76"/>
        <v>257.63500000000005</v>
      </c>
      <c r="BM144">
        <f t="shared" si="77"/>
        <v>0.91427851542191796</v>
      </c>
      <c r="BO144">
        <v>13.7964934545452</v>
      </c>
      <c r="BP144">
        <v>139</v>
      </c>
      <c r="BQ144">
        <v>382.58</v>
      </c>
      <c r="BR144">
        <f t="shared" si="78"/>
        <v>369.00700000000001</v>
      </c>
      <c r="BS144">
        <f t="shared" si="79"/>
        <v>0.95231864545178402</v>
      </c>
      <c r="BV144" s="4">
        <f t="shared" si="80"/>
        <v>0.94211463547429586</v>
      </c>
      <c r="BW144" s="4">
        <f t="shared" si="81"/>
        <v>7.2198800326745273E-4</v>
      </c>
      <c r="BX144" s="4">
        <f t="shared" si="82"/>
        <v>2.6869834448084207E-2</v>
      </c>
      <c r="BY144" s="4">
        <f t="shared" si="83"/>
        <v>7.7566530758410484E-3</v>
      </c>
    </row>
    <row r="145" spans="1:77" x14ac:dyDescent="0.25">
      <c r="A145">
        <v>13.898017939393799</v>
      </c>
      <c r="B145">
        <v>140</v>
      </c>
      <c r="C145">
        <v>443.27199999999999</v>
      </c>
      <c r="D145">
        <f t="shared" si="56"/>
        <v>430.76900000000001</v>
      </c>
      <c r="E145">
        <f t="shared" si="57"/>
        <v>0.94592968434681124</v>
      </c>
      <c r="G145">
        <v>13.898017939393799</v>
      </c>
      <c r="H145">
        <v>140</v>
      </c>
      <c r="I145">
        <v>320.25400000000002</v>
      </c>
      <c r="J145">
        <f t="shared" si="58"/>
        <v>307.75100000000003</v>
      </c>
      <c r="K145">
        <f t="shared" si="59"/>
        <v>0.93298534331020622</v>
      </c>
      <c r="M145">
        <v>13.8964500606059</v>
      </c>
      <c r="N145">
        <v>140</v>
      </c>
      <c r="O145">
        <v>317.98200000000003</v>
      </c>
      <c r="P145">
        <f t="shared" si="60"/>
        <v>303.74</v>
      </c>
      <c r="Q145">
        <f t="shared" si="61"/>
        <v>0.95445819712543878</v>
      </c>
      <c r="S145">
        <v>13.899018545454499</v>
      </c>
      <c r="T145">
        <v>140</v>
      </c>
      <c r="U145">
        <v>271.47800000000001</v>
      </c>
      <c r="V145">
        <f t="shared" si="62"/>
        <v>258.32900000000001</v>
      </c>
      <c r="W145">
        <f t="shared" si="63"/>
        <v>0.90492140713318892</v>
      </c>
      <c r="Y145">
        <v>13.8964500606059</v>
      </c>
      <c r="Z145">
        <v>140</v>
      </c>
      <c r="AA145">
        <v>297.447</v>
      </c>
      <c r="AB145">
        <f t="shared" si="64"/>
        <v>285.23399999999998</v>
      </c>
      <c r="AC145">
        <f t="shared" si="65"/>
        <v>0.93084350411013705</v>
      </c>
      <c r="AE145">
        <v>13.896450060606099</v>
      </c>
      <c r="AF145">
        <v>140</v>
      </c>
      <c r="AG145">
        <v>349.55399999999997</v>
      </c>
      <c r="AH145">
        <f t="shared" si="66"/>
        <v>337.35199999999998</v>
      </c>
      <c r="AI145">
        <f t="shared" si="67"/>
        <v>0.94585433116565254</v>
      </c>
      <c r="AK145">
        <v>13.904588848484901</v>
      </c>
      <c r="AL145">
        <v>140</v>
      </c>
      <c r="AM145">
        <v>281.43599999999998</v>
      </c>
      <c r="AN145">
        <f t="shared" si="68"/>
        <v>271.16899999999998</v>
      </c>
      <c r="AO145">
        <f t="shared" si="69"/>
        <v>0.97148794009905837</v>
      </c>
      <c r="AQ145">
        <v>13.9025876363634</v>
      </c>
      <c r="AR145">
        <v>140</v>
      </c>
      <c r="AS145">
        <v>299.86</v>
      </c>
      <c r="AT145">
        <f t="shared" si="70"/>
        <v>290.15000000000003</v>
      </c>
      <c r="AU145">
        <f t="shared" si="71"/>
        <v>0.90201782771475036</v>
      </c>
      <c r="AW145">
        <v>13.900019151515099</v>
      </c>
      <c r="AX145">
        <v>140</v>
      </c>
      <c r="AY145">
        <v>440.286</v>
      </c>
      <c r="AZ145">
        <f t="shared" si="72"/>
        <v>427.80700000000002</v>
      </c>
      <c r="BA145">
        <f t="shared" si="73"/>
        <v>0.92332412830067312</v>
      </c>
      <c r="BC145">
        <v>13.9010197575757</v>
      </c>
      <c r="BD145">
        <v>140</v>
      </c>
      <c r="BE145">
        <v>370.012</v>
      </c>
      <c r="BF145">
        <f t="shared" si="74"/>
        <v>360.625</v>
      </c>
      <c r="BG145">
        <f t="shared" si="75"/>
        <v>0.93262666201506339</v>
      </c>
      <c r="BI145">
        <v>13.9010197575757</v>
      </c>
      <c r="BJ145">
        <v>140</v>
      </c>
      <c r="BK145">
        <v>266.12</v>
      </c>
      <c r="BL145">
        <f t="shared" si="76"/>
        <v>252.578</v>
      </c>
      <c r="BM145">
        <f t="shared" si="77"/>
        <v>0.8963325591175002</v>
      </c>
      <c r="BO145">
        <v>13.8964500606057</v>
      </c>
      <c r="BP145">
        <v>140</v>
      </c>
      <c r="BQ145">
        <v>385.11700000000002</v>
      </c>
      <c r="BR145">
        <f t="shared" si="78"/>
        <v>371.54400000000004</v>
      </c>
      <c r="BS145">
        <f t="shared" si="79"/>
        <v>0.95886603453521935</v>
      </c>
      <c r="BV145" s="4">
        <f t="shared" si="80"/>
        <v>0.93330396824780826</v>
      </c>
      <c r="BW145" s="4">
        <f t="shared" si="81"/>
        <v>5.5757686069958295E-4</v>
      </c>
      <c r="BX145" s="4">
        <f t="shared" si="82"/>
        <v>2.3613065465957251E-2</v>
      </c>
      <c r="BY145" s="4">
        <f t="shared" si="83"/>
        <v>6.8165048515813377E-3</v>
      </c>
    </row>
    <row r="146" spans="1:77" x14ac:dyDescent="0.25">
      <c r="A146">
        <v>13.9978642424241</v>
      </c>
      <c r="B146">
        <v>141</v>
      </c>
      <c r="C146">
        <v>451.72199999999998</v>
      </c>
      <c r="D146">
        <f t="shared" si="56"/>
        <v>439.21899999999999</v>
      </c>
      <c r="E146">
        <f t="shared" si="57"/>
        <v>0.96448511854177554</v>
      </c>
      <c r="G146">
        <v>13.9998654545454</v>
      </c>
      <c r="H146">
        <v>141</v>
      </c>
      <c r="I146">
        <v>332.43299999999999</v>
      </c>
      <c r="J146">
        <f t="shared" si="58"/>
        <v>319.93</v>
      </c>
      <c r="K146">
        <f t="shared" si="59"/>
        <v>0.96990749302271717</v>
      </c>
      <c r="M146">
        <v>13.9974072727272</v>
      </c>
      <c r="N146">
        <v>141</v>
      </c>
      <c r="O146">
        <v>318.11099999999999</v>
      </c>
      <c r="P146">
        <f t="shared" si="60"/>
        <v>303.86899999999997</v>
      </c>
      <c r="Q146">
        <f t="shared" si="61"/>
        <v>0.95486356061865385</v>
      </c>
      <c r="S146">
        <v>13.9988648484848</v>
      </c>
      <c r="T146">
        <v>141</v>
      </c>
      <c r="U146">
        <v>276.79599999999999</v>
      </c>
      <c r="V146">
        <f t="shared" si="62"/>
        <v>263.64699999999999</v>
      </c>
      <c r="W146">
        <f t="shared" si="63"/>
        <v>0.92355025655827971</v>
      </c>
      <c r="Y146">
        <v>13.9964066666666</v>
      </c>
      <c r="Z146">
        <v>141</v>
      </c>
      <c r="AA146">
        <v>303.02100000000002</v>
      </c>
      <c r="AB146">
        <f t="shared" si="64"/>
        <v>290.80799999999999</v>
      </c>
      <c r="AC146">
        <f t="shared" si="65"/>
        <v>0.94903390810093036</v>
      </c>
      <c r="AE146">
        <v>13.9964066666668</v>
      </c>
      <c r="AF146">
        <v>141</v>
      </c>
      <c r="AG146">
        <v>357.45800000000003</v>
      </c>
      <c r="AH146">
        <f t="shared" si="66"/>
        <v>345.25600000000003</v>
      </c>
      <c r="AI146">
        <f t="shared" si="67"/>
        <v>0.96801525694505608</v>
      </c>
      <c r="AK146">
        <v>14.004324848484799</v>
      </c>
      <c r="AL146">
        <v>141</v>
      </c>
      <c r="AM146">
        <v>275.834</v>
      </c>
      <c r="AN146">
        <f t="shared" si="68"/>
        <v>265.56700000000001</v>
      </c>
      <c r="AO146">
        <f t="shared" si="69"/>
        <v>0.95141825868106855</v>
      </c>
      <c r="AQ146">
        <v>14.003324242424201</v>
      </c>
      <c r="AR146">
        <v>141</v>
      </c>
      <c r="AS146">
        <v>300.05399999999997</v>
      </c>
      <c r="AT146">
        <f t="shared" si="70"/>
        <v>290.34399999999999</v>
      </c>
      <c r="AU146">
        <f t="shared" si="71"/>
        <v>0.90262093458559867</v>
      </c>
      <c r="AW146">
        <v>13.9998654545454</v>
      </c>
      <c r="AX146">
        <v>141</v>
      </c>
      <c r="AY146">
        <v>431.69499999999999</v>
      </c>
      <c r="AZ146">
        <f t="shared" si="72"/>
        <v>419.21600000000001</v>
      </c>
      <c r="BA146">
        <f t="shared" si="73"/>
        <v>0.90478240835165158</v>
      </c>
      <c r="BC146">
        <v>13.999865454545599</v>
      </c>
      <c r="BD146">
        <v>141</v>
      </c>
      <c r="BE146">
        <v>379.52300000000002</v>
      </c>
      <c r="BF146">
        <f t="shared" si="74"/>
        <v>370.13600000000002</v>
      </c>
      <c r="BG146">
        <f t="shared" si="75"/>
        <v>0.95722343756424966</v>
      </c>
      <c r="BI146">
        <v>14.0008660606058</v>
      </c>
      <c r="BJ146">
        <v>141</v>
      </c>
      <c r="BK146">
        <v>269.27800000000002</v>
      </c>
      <c r="BL146">
        <f t="shared" si="76"/>
        <v>255.73600000000002</v>
      </c>
      <c r="BM146">
        <f t="shared" si="77"/>
        <v>0.90753946637661653</v>
      </c>
      <c r="BO146">
        <v>13.9964066666666</v>
      </c>
      <c r="BP146">
        <v>141</v>
      </c>
      <c r="BQ146">
        <v>386.91500000000002</v>
      </c>
      <c r="BR146">
        <f t="shared" si="78"/>
        <v>373.34200000000004</v>
      </c>
      <c r="BS146">
        <f t="shared" si="79"/>
        <v>0.96350624169801646</v>
      </c>
      <c r="BV146" s="4">
        <f t="shared" si="80"/>
        <v>0.94307886175371791</v>
      </c>
      <c r="BW146" s="4">
        <f t="shared" si="81"/>
        <v>6.7353986098587983E-4</v>
      </c>
      <c r="BX146" s="4">
        <f t="shared" si="82"/>
        <v>2.5952646512174434E-2</v>
      </c>
      <c r="BY146" s="4">
        <f t="shared" si="83"/>
        <v>7.491883724993556E-3</v>
      </c>
    </row>
    <row r="147" spans="1:77" x14ac:dyDescent="0.25">
      <c r="A147">
        <v>14.0977105454545</v>
      </c>
      <c r="B147">
        <v>142</v>
      </c>
      <c r="C147">
        <v>438.11700000000002</v>
      </c>
      <c r="D147">
        <f t="shared" si="56"/>
        <v>425.61400000000003</v>
      </c>
      <c r="E147">
        <f t="shared" si="57"/>
        <v>0.93460977153319702</v>
      </c>
      <c r="G147">
        <v>14.098711151514999</v>
      </c>
      <c r="H147">
        <v>142</v>
      </c>
      <c r="I147">
        <v>325.45</v>
      </c>
      <c r="J147">
        <f t="shared" si="58"/>
        <v>312.947</v>
      </c>
      <c r="K147">
        <f t="shared" si="59"/>
        <v>0.94873766204788634</v>
      </c>
      <c r="M147">
        <v>14.097363878787901</v>
      </c>
      <c r="N147">
        <v>142</v>
      </c>
      <c r="O147">
        <v>319.82799999999997</v>
      </c>
      <c r="P147">
        <f t="shared" si="60"/>
        <v>305.58599999999996</v>
      </c>
      <c r="Q147">
        <f t="shared" si="61"/>
        <v>0.9602589801368745</v>
      </c>
      <c r="S147">
        <v>14.098711151514999</v>
      </c>
      <c r="T147">
        <v>142</v>
      </c>
      <c r="U147">
        <v>276.88600000000002</v>
      </c>
      <c r="V147">
        <f t="shared" si="62"/>
        <v>263.73700000000002</v>
      </c>
      <c r="W147">
        <f t="shared" si="63"/>
        <v>0.92386552478849004</v>
      </c>
      <c r="Y147">
        <v>14.095362666666601</v>
      </c>
      <c r="Z147">
        <v>142</v>
      </c>
      <c r="AA147">
        <v>298.92599999999999</v>
      </c>
      <c r="AB147">
        <f t="shared" si="64"/>
        <v>286.71299999999997</v>
      </c>
      <c r="AC147">
        <f t="shared" si="65"/>
        <v>0.93567012906571345</v>
      </c>
      <c r="AE147">
        <v>14.095362666666601</v>
      </c>
      <c r="AF147">
        <v>142</v>
      </c>
      <c r="AG147">
        <v>355.18</v>
      </c>
      <c r="AH147">
        <f t="shared" si="66"/>
        <v>342.97800000000001</v>
      </c>
      <c r="AI147">
        <f t="shared" si="67"/>
        <v>0.96162828972270264</v>
      </c>
      <c r="AK147">
        <v>14.1030602424243</v>
      </c>
      <c r="AL147">
        <v>142</v>
      </c>
      <c r="AM147">
        <v>271.548</v>
      </c>
      <c r="AN147">
        <f t="shared" si="68"/>
        <v>261.28100000000001</v>
      </c>
      <c r="AO147">
        <f t="shared" si="69"/>
        <v>0.93606326857797939</v>
      </c>
      <c r="AQ147">
        <v>14.1030602424241</v>
      </c>
      <c r="AR147">
        <v>142</v>
      </c>
      <c r="AS147">
        <v>290.88400000000001</v>
      </c>
      <c r="AT147">
        <f t="shared" si="70"/>
        <v>281.17400000000004</v>
      </c>
      <c r="AU147">
        <f t="shared" si="71"/>
        <v>0.87411325414395047</v>
      </c>
      <c r="AW147">
        <v>14.099711757575699</v>
      </c>
      <c r="AX147">
        <v>142</v>
      </c>
      <c r="AY147">
        <v>434.31099999999998</v>
      </c>
      <c r="AZ147">
        <f t="shared" si="72"/>
        <v>421.83199999999999</v>
      </c>
      <c r="BA147">
        <f t="shared" si="73"/>
        <v>0.91042844948616908</v>
      </c>
      <c r="BC147">
        <v>14.100712363636299</v>
      </c>
      <c r="BD147">
        <v>142</v>
      </c>
      <c r="BE147">
        <v>376.30500000000001</v>
      </c>
      <c r="BF147">
        <f t="shared" si="74"/>
        <v>366.91800000000001</v>
      </c>
      <c r="BG147">
        <f t="shared" si="75"/>
        <v>0.94890123971783169</v>
      </c>
      <c r="BI147">
        <v>14.100712363636299</v>
      </c>
      <c r="BJ147">
        <v>142</v>
      </c>
      <c r="BK147">
        <v>274.29000000000002</v>
      </c>
      <c r="BL147">
        <f t="shared" si="76"/>
        <v>260.74800000000005</v>
      </c>
      <c r="BM147">
        <f t="shared" si="77"/>
        <v>0.92532572957569537</v>
      </c>
      <c r="BO147">
        <v>14.0963632727271</v>
      </c>
      <c r="BP147">
        <v>142</v>
      </c>
      <c r="BQ147">
        <v>373.49799999999999</v>
      </c>
      <c r="BR147">
        <f t="shared" si="78"/>
        <v>359.92500000000001</v>
      </c>
      <c r="BS147">
        <f t="shared" si="79"/>
        <v>0.92888017968286063</v>
      </c>
      <c r="BV147" s="4">
        <f t="shared" si="80"/>
        <v>0.9323735398732792</v>
      </c>
      <c r="BW147" s="4">
        <f t="shared" si="81"/>
        <v>5.6490720507763111E-4</v>
      </c>
      <c r="BX147" s="4">
        <f t="shared" si="82"/>
        <v>2.3767776611993623E-2</v>
      </c>
      <c r="BY147" s="4">
        <f t="shared" si="83"/>
        <v>6.861166112486705E-3</v>
      </c>
    </row>
    <row r="148" spans="1:77" x14ac:dyDescent="0.25">
      <c r="A148">
        <v>14.196556242424199</v>
      </c>
      <c r="B148">
        <v>143</v>
      </c>
      <c r="C148">
        <v>435.32499999999999</v>
      </c>
      <c r="D148">
        <f t="shared" si="56"/>
        <v>422.822</v>
      </c>
      <c r="E148">
        <f t="shared" si="57"/>
        <v>0.92847879256605614</v>
      </c>
      <c r="G148">
        <v>14.2005586666666</v>
      </c>
      <c r="H148">
        <v>143</v>
      </c>
      <c r="I148">
        <v>320.70299999999997</v>
      </c>
      <c r="J148">
        <f t="shared" si="58"/>
        <v>308.2</v>
      </c>
      <c r="K148">
        <f t="shared" si="59"/>
        <v>0.93434654252368154</v>
      </c>
      <c r="M148">
        <v>14.197320484848399</v>
      </c>
      <c r="N148">
        <v>143</v>
      </c>
      <c r="O148">
        <v>307.738</v>
      </c>
      <c r="P148">
        <f t="shared" si="60"/>
        <v>293.49599999999998</v>
      </c>
      <c r="Q148">
        <f t="shared" si="61"/>
        <v>0.92226793647042782</v>
      </c>
      <c r="S148">
        <v>14.1985574545453</v>
      </c>
      <c r="T148">
        <v>143</v>
      </c>
      <c r="U148">
        <v>273.23200000000003</v>
      </c>
      <c r="V148">
        <f t="shared" si="62"/>
        <v>260.08300000000003</v>
      </c>
      <c r="W148">
        <f t="shared" si="63"/>
        <v>0.91106563464195345</v>
      </c>
      <c r="Y148">
        <v>14.196319878787699</v>
      </c>
      <c r="Z148">
        <v>143</v>
      </c>
      <c r="AA148">
        <v>304.98500000000001</v>
      </c>
      <c r="AB148">
        <f t="shared" si="64"/>
        <v>292.77199999999999</v>
      </c>
      <c r="AC148">
        <f t="shared" si="65"/>
        <v>0.95544330053686821</v>
      </c>
      <c r="AE148">
        <v>14.1973204848486</v>
      </c>
      <c r="AF148">
        <v>143</v>
      </c>
      <c r="AG148">
        <v>349.99799999999999</v>
      </c>
      <c r="AH148">
        <f t="shared" si="66"/>
        <v>337.79599999999999</v>
      </c>
      <c r="AI148">
        <f t="shared" si="67"/>
        <v>0.94709920098423239</v>
      </c>
      <c r="AK148">
        <v>14.204797454545499</v>
      </c>
      <c r="AL148">
        <v>143</v>
      </c>
      <c r="AM148">
        <v>265.685</v>
      </c>
      <c r="AN148">
        <f t="shared" si="68"/>
        <v>255.41800000000001</v>
      </c>
      <c r="AO148">
        <f t="shared" si="69"/>
        <v>0.91505853059981535</v>
      </c>
      <c r="AQ148">
        <v>14.202796242424199</v>
      </c>
      <c r="AR148">
        <v>143</v>
      </c>
      <c r="AS148">
        <v>301.32</v>
      </c>
      <c r="AT148">
        <f t="shared" si="70"/>
        <v>291.61</v>
      </c>
      <c r="AU148">
        <f t="shared" si="71"/>
        <v>0.90655667323763001</v>
      </c>
      <c r="AW148">
        <v>14.199558060606</v>
      </c>
      <c r="AX148">
        <v>143</v>
      </c>
      <c r="AY148">
        <v>445.52300000000002</v>
      </c>
      <c r="AZ148">
        <f t="shared" si="72"/>
        <v>433.04400000000004</v>
      </c>
      <c r="BA148">
        <f t="shared" si="73"/>
        <v>0.93462700193273307</v>
      </c>
      <c r="BC148">
        <v>14.201559272727501</v>
      </c>
      <c r="BD148">
        <v>143</v>
      </c>
      <c r="BE148">
        <v>385.41500000000002</v>
      </c>
      <c r="BF148">
        <f t="shared" si="74"/>
        <v>376.02800000000002</v>
      </c>
      <c r="BG148">
        <f t="shared" si="75"/>
        <v>0.97246097321095404</v>
      </c>
      <c r="BI148">
        <v>14.200558666666399</v>
      </c>
      <c r="BJ148">
        <v>143</v>
      </c>
      <c r="BK148">
        <v>274.13299999999998</v>
      </c>
      <c r="BL148">
        <f t="shared" si="76"/>
        <v>260.59100000000001</v>
      </c>
      <c r="BM148">
        <f t="shared" si="77"/>
        <v>0.92476857807484625</v>
      </c>
      <c r="BO148">
        <v>14.1973204848482</v>
      </c>
      <c r="BP148">
        <v>143</v>
      </c>
      <c r="BQ148">
        <v>378.99299999999999</v>
      </c>
      <c r="BR148">
        <f t="shared" si="78"/>
        <v>365.42</v>
      </c>
      <c r="BS148">
        <f t="shared" si="79"/>
        <v>0.94306145796960739</v>
      </c>
      <c r="BV148" s="4">
        <f t="shared" si="80"/>
        <v>0.9329362185624005</v>
      </c>
      <c r="BW148" s="4">
        <f t="shared" si="81"/>
        <v>3.7008537228550199E-4</v>
      </c>
      <c r="BX148" s="4">
        <f t="shared" si="82"/>
        <v>1.9237603080568585E-2</v>
      </c>
      <c r="BY148" s="4">
        <f t="shared" si="83"/>
        <v>5.5534176585647233E-3</v>
      </c>
    </row>
    <row r="149" spans="1:77" x14ac:dyDescent="0.25">
      <c r="A149">
        <v>14.298403757575599</v>
      </c>
      <c r="B149">
        <v>144</v>
      </c>
      <c r="C149">
        <v>441.221</v>
      </c>
      <c r="D149">
        <f t="shared" si="56"/>
        <v>428.71800000000002</v>
      </c>
      <c r="E149">
        <f t="shared" si="57"/>
        <v>0.94142587422445967</v>
      </c>
      <c r="G149">
        <v>14.300404969696899</v>
      </c>
      <c r="H149">
        <v>144</v>
      </c>
      <c r="I149">
        <v>321.27100000000002</v>
      </c>
      <c r="J149">
        <f t="shared" si="58"/>
        <v>308.76800000000003</v>
      </c>
      <c r="K149">
        <f t="shared" si="59"/>
        <v>0.93606850500308936</v>
      </c>
      <c r="M149">
        <v>14.2972770909091</v>
      </c>
      <c r="N149">
        <v>144</v>
      </c>
      <c r="O149">
        <v>317.67500000000001</v>
      </c>
      <c r="P149">
        <f t="shared" si="60"/>
        <v>303.43299999999999</v>
      </c>
      <c r="Q149">
        <f t="shared" si="61"/>
        <v>0.95349349485863977</v>
      </c>
      <c r="S149">
        <v>14.299404363636301</v>
      </c>
      <c r="T149">
        <v>144</v>
      </c>
      <c r="U149">
        <v>275.86099999999999</v>
      </c>
      <c r="V149">
        <f t="shared" si="62"/>
        <v>262.71199999999999</v>
      </c>
      <c r="W149">
        <f t="shared" si="63"/>
        <v>0.9202749699444287</v>
      </c>
      <c r="Y149">
        <v>14.2952758787878</v>
      </c>
      <c r="Z149">
        <v>144</v>
      </c>
      <c r="AA149">
        <v>301.41300000000001</v>
      </c>
      <c r="AB149">
        <f t="shared" si="64"/>
        <v>289.2</v>
      </c>
      <c r="AC149">
        <f t="shared" si="65"/>
        <v>0.94378629962995875</v>
      </c>
      <c r="AE149">
        <v>14.2972770909091</v>
      </c>
      <c r="AF149">
        <v>144</v>
      </c>
      <c r="AG149">
        <v>362.78199999999998</v>
      </c>
      <c r="AH149">
        <f t="shared" si="66"/>
        <v>350.58</v>
      </c>
      <c r="AI149">
        <f t="shared" si="67"/>
        <v>0.98294247972460358</v>
      </c>
      <c r="AK149">
        <v>14.3045334545456</v>
      </c>
      <c r="AL149">
        <v>144</v>
      </c>
      <c r="AM149">
        <v>267.03800000000001</v>
      </c>
      <c r="AN149">
        <f t="shared" si="68"/>
        <v>256.77100000000002</v>
      </c>
      <c r="AO149">
        <f t="shared" si="69"/>
        <v>0.9199057778255455</v>
      </c>
      <c r="AQ149">
        <v>14.3035328484847</v>
      </c>
      <c r="AR149">
        <v>144</v>
      </c>
      <c r="AS149">
        <v>315.55200000000002</v>
      </c>
      <c r="AT149">
        <f t="shared" si="70"/>
        <v>305.84200000000004</v>
      </c>
      <c r="AU149">
        <f t="shared" si="71"/>
        <v>0.95080109069079677</v>
      </c>
      <c r="AW149">
        <v>14.298403757575599</v>
      </c>
      <c r="AX149">
        <v>144</v>
      </c>
      <c r="AY149">
        <v>445.08699999999999</v>
      </c>
      <c r="AZ149">
        <f t="shared" si="72"/>
        <v>432.608</v>
      </c>
      <c r="BA149">
        <f t="shared" si="73"/>
        <v>0.93368599507698002</v>
      </c>
      <c r="BC149">
        <v>14.301405575757499</v>
      </c>
      <c r="BD149">
        <v>144</v>
      </c>
      <c r="BE149">
        <v>379.56</v>
      </c>
      <c r="BF149">
        <f t="shared" si="74"/>
        <v>370.173</v>
      </c>
      <c r="BG149">
        <f t="shared" si="75"/>
        <v>0.95731912473650482</v>
      </c>
      <c r="BI149">
        <v>14.301405575757499</v>
      </c>
      <c r="BJ149">
        <v>144</v>
      </c>
      <c r="BK149">
        <v>268.15800000000002</v>
      </c>
      <c r="BL149">
        <f t="shared" si="76"/>
        <v>254.61600000000001</v>
      </c>
      <c r="BM149">
        <f t="shared" si="77"/>
        <v>0.90356488242151511</v>
      </c>
      <c r="BO149">
        <v>14.2972770909091</v>
      </c>
      <c r="BP149">
        <v>144</v>
      </c>
      <c r="BQ149">
        <v>388.28800000000001</v>
      </c>
      <c r="BR149">
        <f t="shared" si="78"/>
        <v>374.71500000000003</v>
      </c>
      <c r="BS149">
        <f t="shared" si="79"/>
        <v>0.96704962569941832</v>
      </c>
      <c r="BV149" s="4">
        <f t="shared" si="80"/>
        <v>0.94252650998632836</v>
      </c>
      <c r="BW149" s="4">
        <f t="shared" si="81"/>
        <v>4.8089951725563575E-4</v>
      </c>
      <c r="BX149" s="4">
        <f t="shared" si="82"/>
        <v>2.1929421270421974E-2</v>
      </c>
      <c r="BY149" s="4">
        <f t="shared" si="83"/>
        <v>6.3304786368254158E-3</v>
      </c>
    </row>
    <row r="150" spans="1:77" x14ac:dyDescent="0.25">
      <c r="A150">
        <v>14.396248848484699</v>
      </c>
      <c r="B150">
        <v>145</v>
      </c>
      <c r="C150">
        <v>443.97399999999999</v>
      </c>
      <c r="D150">
        <f t="shared" si="56"/>
        <v>431.471</v>
      </c>
      <c r="E150">
        <f t="shared" si="57"/>
        <v>0.94747121272608525</v>
      </c>
      <c r="G150">
        <v>14.4002512727272</v>
      </c>
      <c r="H150">
        <v>145</v>
      </c>
      <c r="I150">
        <v>325.62200000000001</v>
      </c>
      <c r="J150">
        <f t="shared" si="58"/>
        <v>313.11900000000003</v>
      </c>
      <c r="K150">
        <f t="shared" si="59"/>
        <v>0.94925910139024228</v>
      </c>
      <c r="M150">
        <v>14.397233696969501</v>
      </c>
      <c r="N150">
        <v>145</v>
      </c>
      <c r="O150">
        <v>319.08199999999999</v>
      </c>
      <c r="P150">
        <f t="shared" si="60"/>
        <v>304.83999999999997</v>
      </c>
      <c r="Q150">
        <f t="shared" si="61"/>
        <v>0.95791478505207983</v>
      </c>
      <c r="S150">
        <v>14.3992506666666</v>
      </c>
      <c r="T150">
        <v>145</v>
      </c>
      <c r="U150">
        <v>272.57499999999999</v>
      </c>
      <c r="V150">
        <f t="shared" si="62"/>
        <v>259.42599999999999</v>
      </c>
      <c r="W150">
        <f t="shared" si="63"/>
        <v>0.90876417656141839</v>
      </c>
      <c r="Y150">
        <v>14.397233696969501</v>
      </c>
      <c r="Z150">
        <v>145</v>
      </c>
      <c r="AA150">
        <v>304.822</v>
      </c>
      <c r="AB150">
        <f t="shared" si="64"/>
        <v>292.60899999999998</v>
      </c>
      <c r="AC150">
        <f t="shared" si="65"/>
        <v>0.95491136012594258</v>
      </c>
      <c r="AE150">
        <v>14.397233696969799</v>
      </c>
      <c r="AF150">
        <v>145</v>
      </c>
      <c r="AG150">
        <v>359.71100000000001</v>
      </c>
      <c r="AH150">
        <f t="shared" si="66"/>
        <v>347.50900000000001</v>
      </c>
      <c r="AI150">
        <f t="shared" si="67"/>
        <v>0.97433213014609299</v>
      </c>
      <c r="AK150">
        <v>14.404269454545499</v>
      </c>
      <c r="AL150">
        <v>145</v>
      </c>
      <c r="AM150">
        <v>274.02800000000002</v>
      </c>
      <c r="AN150">
        <f t="shared" si="68"/>
        <v>263.76100000000002</v>
      </c>
      <c r="AO150">
        <f t="shared" si="69"/>
        <v>0.94494809719572592</v>
      </c>
      <c r="AQ150">
        <v>14.403268848484601</v>
      </c>
      <c r="AR150">
        <v>145</v>
      </c>
      <c r="AS150">
        <v>302.25200000000001</v>
      </c>
      <c r="AT150">
        <f t="shared" si="70"/>
        <v>292.54200000000003</v>
      </c>
      <c r="AU150">
        <f t="shared" si="71"/>
        <v>0.90945407325634497</v>
      </c>
      <c r="AW150">
        <v>14.4002512727272</v>
      </c>
      <c r="AX150">
        <v>145</v>
      </c>
      <c r="AY150">
        <v>448.15300000000002</v>
      </c>
      <c r="AZ150">
        <f t="shared" si="72"/>
        <v>435.67400000000004</v>
      </c>
      <c r="BA150">
        <f t="shared" si="73"/>
        <v>0.94030325888371979</v>
      </c>
      <c r="BC150">
        <v>14.4012518787881</v>
      </c>
      <c r="BD150">
        <v>145</v>
      </c>
      <c r="BE150">
        <v>388.10399999999998</v>
      </c>
      <c r="BF150">
        <f t="shared" si="74"/>
        <v>378.71699999999998</v>
      </c>
      <c r="BG150">
        <f t="shared" si="75"/>
        <v>0.97941510310810054</v>
      </c>
      <c r="BI150">
        <v>14.401251878787599</v>
      </c>
      <c r="BJ150">
        <v>145</v>
      </c>
      <c r="BK150">
        <v>269.27600000000001</v>
      </c>
      <c r="BL150">
        <f t="shared" si="76"/>
        <v>255.73400000000001</v>
      </c>
      <c r="BM150">
        <f t="shared" si="77"/>
        <v>0.90753236890526812</v>
      </c>
      <c r="BO150">
        <v>14.397233696969501</v>
      </c>
      <c r="BP150">
        <v>145</v>
      </c>
      <c r="BQ150">
        <v>374.46600000000001</v>
      </c>
      <c r="BR150">
        <f t="shared" si="78"/>
        <v>360.89300000000003</v>
      </c>
      <c r="BS150">
        <f t="shared" si="79"/>
        <v>0.93137835573046235</v>
      </c>
      <c r="BV150" s="4">
        <f t="shared" si="80"/>
        <v>0.94214033525679042</v>
      </c>
      <c r="BW150" s="4">
        <f t="shared" si="81"/>
        <v>5.8399063752835178E-4</v>
      </c>
      <c r="BX150" s="4">
        <f t="shared" si="82"/>
        <v>2.4165898235496065E-2</v>
      </c>
      <c r="BY150" s="4">
        <f t="shared" si="83"/>
        <v>6.9760939257363782E-3</v>
      </c>
    </row>
    <row r="151" spans="1:77" x14ac:dyDescent="0.25">
      <c r="A151">
        <v>14.4980963636363</v>
      </c>
      <c r="B151">
        <v>146</v>
      </c>
      <c r="C151">
        <v>442.26900000000001</v>
      </c>
      <c r="D151">
        <f t="shared" si="56"/>
        <v>429.76600000000002</v>
      </c>
      <c r="E151">
        <f t="shared" si="57"/>
        <v>0.94372718724650961</v>
      </c>
      <c r="G151">
        <v>14.500097575757501</v>
      </c>
      <c r="H151">
        <v>146</v>
      </c>
      <c r="I151">
        <v>327.88099999999997</v>
      </c>
      <c r="J151">
        <f t="shared" si="58"/>
        <v>315.37799999999999</v>
      </c>
      <c r="K151">
        <f t="shared" si="59"/>
        <v>0.95610754019478783</v>
      </c>
      <c r="M151">
        <v>14.4971903030302</v>
      </c>
      <c r="N151">
        <v>146</v>
      </c>
      <c r="O151">
        <v>323.375</v>
      </c>
      <c r="P151">
        <f t="shared" si="60"/>
        <v>309.13299999999998</v>
      </c>
      <c r="Q151">
        <f t="shared" si="61"/>
        <v>0.97140490502396204</v>
      </c>
      <c r="S151">
        <v>14.499096969696801</v>
      </c>
      <c r="T151">
        <v>146</v>
      </c>
      <c r="U151">
        <v>272.74900000000002</v>
      </c>
      <c r="V151">
        <f t="shared" si="62"/>
        <v>259.60000000000002</v>
      </c>
      <c r="W151">
        <f t="shared" si="63"/>
        <v>0.90937369513982502</v>
      </c>
      <c r="Y151">
        <v>14.4971903030302</v>
      </c>
      <c r="Z151">
        <v>146</v>
      </c>
      <c r="AA151">
        <v>302.12400000000002</v>
      </c>
      <c r="AB151">
        <f t="shared" si="64"/>
        <v>289.911</v>
      </c>
      <c r="AC151">
        <f t="shared" si="65"/>
        <v>0.9461066041217876</v>
      </c>
      <c r="AE151">
        <v>14.497190303030401</v>
      </c>
      <c r="AF151">
        <v>146</v>
      </c>
      <c r="AG151">
        <v>360.88200000000001</v>
      </c>
      <c r="AH151">
        <f t="shared" si="66"/>
        <v>348.68</v>
      </c>
      <c r="AI151">
        <f t="shared" si="67"/>
        <v>0.9776153341045547</v>
      </c>
      <c r="AK151">
        <v>14.5040054545454</v>
      </c>
      <c r="AL151">
        <v>146</v>
      </c>
      <c r="AM151">
        <v>288.238</v>
      </c>
      <c r="AN151">
        <f t="shared" si="68"/>
        <v>277.971</v>
      </c>
      <c r="AO151">
        <f t="shared" si="69"/>
        <v>0.99585673213853865</v>
      </c>
      <c r="AQ151">
        <v>14.5030048484848</v>
      </c>
      <c r="AR151">
        <v>146</v>
      </c>
      <c r="AS151">
        <v>308.43900000000002</v>
      </c>
      <c r="AT151">
        <f t="shared" si="70"/>
        <v>298.72900000000004</v>
      </c>
      <c r="AU151">
        <f t="shared" si="71"/>
        <v>0.92868820835912347</v>
      </c>
      <c r="AW151">
        <v>14.500097575757501</v>
      </c>
      <c r="AX151">
        <v>146</v>
      </c>
      <c r="AY151">
        <v>427.86599999999999</v>
      </c>
      <c r="AZ151">
        <f t="shared" si="72"/>
        <v>415.387</v>
      </c>
      <c r="BA151">
        <f t="shared" si="73"/>
        <v>0.89651838254734428</v>
      </c>
      <c r="BC151">
        <v>14.5000975757579</v>
      </c>
      <c r="BD151">
        <v>146</v>
      </c>
      <c r="BE151">
        <v>377.83300000000003</v>
      </c>
      <c r="BF151">
        <f t="shared" si="74"/>
        <v>368.44600000000003</v>
      </c>
      <c r="BG151">
        <f t="shared" si="75"/>
        <v>0.9528528613179954</v>
      </c>
      <c r="BI151">
        <v>14.501098181818101</v>
      </c>
      <c r="BJ151">
        <v>146</v>
      </c>
      <c r="BK151">
        <v>270.01400000000001</v>
      </c>
      <c r="BL151">
        <f t="shared" si="76"/>
        <v>256.47200000000004</v>
      </c>
      <c r="BM151">
        <f t="shared" si="77"/>
        <v>0.91015133583282604</v>
      </c>
      <c r="BO151">
        <v>14.497190303029999</v>
      </c>
      <c r="BP151">
        <v>146</v>
      </c>
      <c r="BQ151">
        <v>378.37299999999999</v>
      </c>
      <c r="BR151">
        <f t="shared" si="78"/>
        <v>364.8</v>
      </c>
      <c r="BS151">
        <f t="shared" si="79"/>
        <v>0.94146138653416012</v>
      </c>
      <c r="BV151" s="4">
        <f t="shared" si="80"/>
        <v>0.94415534771345111</v>
      </c>
      <c r="BW151" s="4">
        <f t="shared" si="81"/>
        <v>8.7631282199633956E-4</v>
      </c>
      <c r="BX151" s="4">
        <f t="shared" si="82"/>
        <v>2.9602581340084845E-2</v>
      </c>
      <c r="BY151" s="4">
        <f t="shared" si="83"/>
        <v>8.5455291527028899E-3</v>
      </c>
    </row>
    <row r="152" spans="1:77" x14ac:dyDescent="0.25">
      <c r="A152">
        <v>14.597942666666601</v>
      </c>
      <c r="B152">
        <v>147</v>
      </c>
      <c r="C152">
        <v>440.59300000000002</v>
      </c>
      <c r="D152">
        <f t="shared" si="56"/>
        <v>428.09000000000003</v>
      </c>
      <c r="E152">
        <f t="shared" si="57"/>
        <v>0.94004684313872744</v>
      </c>
      <c r="G152">
        <v>14.5989432727271</v>
      </c>
      <c r="H152">
        <v>147</v>
      </c>
      <c r="I152">
        <v>323.154</v>
      </c>
      <c r="J152">
        <f t="shared" si="58"/>
        <v>310.65100000000001</v>
      </c>
      <c r="K152">
        <f t="shared" si="59"/>
        <v>0.94177705315225246</v>
      </c>
      <c r="M152">
        <v>14.597146909090901</v>
      </c>
      <c r="N152">
        <v>147</v>
      </c>
      <c r="O152">
        <v>309.32400000000001</v>
      </c>
      <c r="P152">
        <f t="shared" si="60"/>
        <v>295.08199999999999</v>
      </c>
      <c r="Q152">
        <f t="shared" si="61"/>
        <v>0.92725170779011223</v>
      </c>
      <c r="S152">
        <v>14.5989432727271</v>
      </c>
      <c r="T152">
        <v>147</v>
      </c>
      <c r="U152">
        <v>273.09899999999999</v>
      </c>
      <c r="V152">
        <f t="shared" si="62"/>
        <v>259.95</v>
      </c>
      <c r="W152">
        <f t="shared" si="63"/>
        <v>0.91059973825730922</v>
      </c>
      <c r="Y152">
        <v>14.595145696969601</v>
      </c>
      <c r="Z152">
        <v>147</v>
      </c>
      <c r="AA152">
        <v>313.78199999999998</v>
      </c>
      <c r="AB152">
        <f t="shared" si="64"/>
        <v>301.56899999999996</v>
      </c>
      <c r="AC152">
        <f t="shared" si="65"/>
        <v>0.98415176553633121</v>
      </c>
      <c r="AE152">
        <v>14.597146909090901</v>
      </c>
      <c r="AF152">
        <v>147</v>
      </c>
      <c r="AG152">
        <v>355.28699999999998</v>
      </c>
      <c r="AH152">
        <f t="shared" si="66"/>
        <v>343.08499999999998</v>
      </c>
      <c r="AI152">
        <f t="shared" si="67"/>
        <v>0.96192829213393694</v>
      </c>
      <c r="AK152">
        <v>14.602740848484901</v>
      </c>
      <c r="AL152">
        <v>147</v>
      </c>
      <c r="AM152">
        <v>277.12599999999998</v>
      </c>
      <c r="AN152">
        <f t="shared" si="68"/>
        <v>266.85899999999998</v>
      </c>
      <c r="AO152">
        <f t="shared" si="69"/>
        <v>0.95604696778353948</v>
      </c>
      <c r="AQ152">
        <v>14.601740242424199</v>
      </c>
      <c r="AR152">
        <v>147</v>
      </c>
      <c r="AS152">
        <v>299.95100000000002</v>
      </c>
      <c r="AT152">
        <f t="shared" si="70"/>
        <v>290.24100000000004</v>
      </c>
      <c r="AU152">
        <f t="shared" si="71"/>
        <v>0.90230072836035458</v>
      </c>
      <c r="AW152">
        <v>14.5999438787878</v>
      </c>
      <c r="AX152">
        <v>147</v>
      </c>
      <c r="AY152">
        <v>431.19499999999999</v>
      </c>
      <c r="AZ152">
        <f t="shared" si="72"/>
        <v>418.71600000000001</v>
      </c>
      <c r="BA152">
        <f t="shared" si="73"/>
        <v>0.90370327204918255</v>
      </c>
      <c r="BC152">
        <v>14.600944484848601</v>
      </c>
      <c r="BD152">
        <v>147</v>
      </c>
      <c r="BE152">
        <v>370.66199999999998</v>
      </c>
      <c r="BF152">
        <f t="shared" si="74"/>
        <v>361.27499999999998</v>
      </c>
      <c r="BG152">
        <f t="shared" si="75"/>
        <v>0.9343076528790073</v>
      </c>
      <c r="BI152">
        <v>14.600944484848201</v>
      </c>
      <c r="BJ152">
        <v>147</v>
      </c>
      <c r="BK152">
        <v>271.13099999999997</v>
      </c>
      <c r="BL152">
        <f t="shared" si="76"/>
        <v>257.589</v>
      </c>
      <c r="BM152">
        <f t="shared" si="77"/>
        <v>0.91411527358090472</v>
      </c>
      <c r="BO152">
        <v>14.5971469090904</v>
      </c>
      <c r="BP152">
        <v>147</v>
      </c>
      <c r="BQ152">
        <v>380.09</v>
      </c>
      <c r="BR152">
        <f t="shared" si="78"/>
        <v>366.517</v>
      </c>
      <c r="BS152">
        <f t="shared" si="79"/>
        <v>0.94589255210619716</v>
      </c>
      <c r="BV152" s="4">
        <f t="shared" si="80"/>
        <v>0.93517682056398799</v>
      </c>
      <c r="BW152" s="4">
        <f t="shared" si="81"/>
        <v>6.285875363107919E-4</v>
      </c>
      <c r="BX152" s="4">
        <f t="shared" si="82"/>
        <v>2.5071648057333445E-2</v>
      </c>
      <c r="BY152" s="4">
        <f t="shared" si="83"/>
        <v>7.2375613774645119E-3</v>
      </c>
    </row>
    <row r="153" spans="1:77" x14ac:dyDescent="0.25">
      <c r="A153">
        <v>14.696788363636299</v>
      </c>
      <c r="B153">
        <v>148</v>
      </c>
      <c r="C153">
        <v>437.464</v>
      </c>
      <c r="D153">
        <f t="shared" si="56"/>
        <v>424.96100000000001</v>
      </c>
      <c r="E153">
        <f t="shared" si="57"/>
        <v>0.93317584271316012</v>
      </c>
      <c r="G153">
        <v>14.6997901818181</v>
      </c>
      <c r="H153">
        <v>148</v>
      </c>
      <c r="I153">
        <v>323.67399999999998</v>
      </c>
      <c r="J153">
        <f t="shared" si="58"/>
        <v>311.17099999999999</v>
      </c>
      <c r="K153">
        <f t="shared" si="59"/>
        <v>0.9433534976756538</v>
      </c>
      <c r="M153">
        <v>14.697103515151399</v>
      </c>
      <c r="N153">
        <v>148</v>
      </c>
      <c r="O153">
        <v>314.61700000000002</v>
      </c>
      <c r="P153">
        <f t="shared" si="60"/>
        <v>300.375</v>
      </c>
      <c r="Q153">
        <f t="shared" si="61"/>
        <v>0.94388418042257738</v>
      </c>
      <c r="S153">
        <v>14.698789575757401</v>
      </c>
      <c r="T153">
        <v>148</v>
      </c>
      <c r="U153">
        <v>271.12</v>
      </c>
      <c r="V153">
        <f t="shared" si="62"/>
        <v>257.971</v>
      </c>
      <c r="W153">
        <f t="shared" si="63"/>
        <v>0.9036673401730192</v>
      </c>
      <c r="Y153">
        <v>14.697103515151399</v>
      </c>
      <c r="Z153">
        <v>148</v>
      </c>
      <c r="AA153">
        <v>300.14600000000002</v>
      </c>
      <c r="AB153">
        <f t="shared" si="64"/>
        <v>287.93299999999999</v>
      </c>
      <c r="AC153">
        <f t="shared" si="65"/>
        <v>0.93965152355239601</v>
      </c>
      <c r="AE153">
        <v>14.6971035151516</v>
      </c>
      <c r="AF153">
        <v>148</v>
      </c>
      <c r="AG153">
        <v>359.584</v>
      </c>
      <c r="AH153">
        <f t="shared" si="66"/>
        <v>347.38200000000001</v>
      </c>
      <c r="AI153">
        <f t="shared" si="67"/>
        <v>0.9739760525178055</v>
      </c>
      <c r="AK153">
        <v>14.7044780606061</v>
      </c>
      <c r="AL153">
        <v>148</v>
      </c>
      <c r="AM153">
        <v>281.15300000000002</v>
      </c>
      <c r="AN153">
        <f t="shared" si="68"/>
        <v>270.88600000000002</v>
      </c>
      <c r="AO153">
        <f t="shared" si="69"/>
        <v>0.9704740665108238</v>
      </c>
      <c r="AQ153">
        <v>14.7034774545454</v>
      </c>
      <c r="AR153">
        <v>148</v>
      </c>
      <c r="AS153">
        <v>310.96100000000001</v>
      </c>
      <c r="AT153">
        <f t="shared" si="70"/>
        <v>301.25100000000003</v>
      </c>
      <c r="AU153">
        <f t="shared" si="71"/>
        <v>0.93652859768015251</v>
      </c>
      <c r="AW153">
        <v>14.698789575757401</v>
      </c>
      <c r="AX153">
        <v>148</v>
      </c>
      <c r="AY153">
        <v>435.64800000000002</v>
      </c>
      <c r="AZ153">
        <f t="shared" si="72"/>
        <v>423.16900000000004</v>
      </c>
      <c r="BA153">
        <f t="shared" si="73"/>
        <v>0.91331405995897119</v>
      </c>
      <c r="BC153">
        <v>14.7017913939394</v>
      </c>
      <c r="BD153">
        <v>148</v>
      </c>
      <c r="BE153">
        <v>385.36700000000002</v>
      </c>
      <c r="BF153">
        <f t="shared" si="74"/>
        <v>375.98</v>
      </c>
      <c r="BG153">
        <f t="shared" si="75"/>
        <v>0.97233683850100117</v>
      </c>
      <c r="BI153">
        <v>14.700790787878701</v>
      </c>
      <c r="BJ153">
        <v>148</v>
      </c>
      <c r="BK153">
        <v>266.63200000000001</v>
      </c>
      <c r="BL153">
        <f t="shared" si="76"/>
        <v>253.09</v>
      </c>
      <c r="BM153">
        <f t="shared" si="77"/>
        <v>0.89814951178268942</v>
      </c>
      <c r="BO153">
        <v>14.697103515151399</v>
      </c>
      <c r="BP153">
        <v>148</v>
      </c>
      <c r="BQ153">
        <v>375.34</v>
      </c>
      <c r="BR153">
        <f t="shared" si="78"/>
        <v>361.767</v>
      </c>
      <c r="BS153">
        <f t="shared" si="79"/>
        <v>0.93363394030236702</v>
      </c>
      <c r="BV153" s="4">
        <f t="shared" si="80"/>
        <v>0.93851212098255132</v>
      </c>
      <c r="BW153" s="4">
        <f t="shared" si="81"/>
        <v>6.3740111216922541E-4</v>
      </c>
      <c r="BX153" s="4">
        <f t="shared" si="82"/>
        <v>2.5246803999105023E-2</v>
      </c>
      <c r="BY153" s="4">
        <f t="shared" si="83"/>
        <v>7.2881245425305032E-3</v>
      </c>
    </row>
    <row r="154" spans="1:77" x14ac:dyDescent="0.25">
      <c r="A154">
        <v>14.798635878787801</v>
      </c>
      <c r="B154">
        <v>149</v>
      </c>
      <c r="C154">
        <v>436.22</v>
      </c>
      <c r="D154">
        <f t="shared" si="56"/>
        <v>423.71700000000004</v>
      </c>
      <c r="E154">
        <f t="shared" si="57"/>
        <v>0.93044413145416194</v>
      </c>
      <c r="G154">
        <v>14.800637090908999</v>
      </c>
      <c r="H154">
        <v>149</v>
      </c>
      <c r="I154">
        <v>331.791</v>
      </c>
      <c r="J154">
        <f t="shared" si="58"/>
        <v>319.28800000000001</v>
      </c>
      <c r="K154">
        <f t="shared" si="59"/>
        <v>0.96796119036113315</v>
      </c>
      <c r="M154">
        <v>14.797060121212001</v>
      </c>
      <c r="N154">
        <v>149</v>
      </c>
      <c r="O154">
        <v>315.37299999999999</v>
      </c>
      <c r="P154">
        <f t="shared" si="60"/>
        <v>301.13099999999997</v>
      </c>
      <c r="Q154">
        <f t="shared" si="61"/>
        <v>0.94625979903397794</v>
      </c>
      <c r="S154">
        <v>14.799636484848399</v>
      </c>
      <c r="T154">
        <v>149</v>
      </c>
      <c r="U154">
        <v>271.01799999999997</v>
      </c>
      <c r="V154">
        <f t="shared" si="62"/>
        <v>257.86899999999997</v>
      </c>
      <c r="W154">
        <f t="shared" si="63"/>
        <v>0.90331003617878081</v>
      </c>
      <c r="Y154">
        <v>14.797060121212001</v>
      </c>
      <c r="Z154">
        <v>149</v>
      </c>
      <c r="AA154">
        <v>308.96899999999999</v>
      </c>
      <c r="AB154">
        <f t="shared" si="64"/>
        <v>296.75599999999997</v>
      </c>
      <c r="AC154">
        <f t="shared" si="65"/>
        <v>0.96844483794255887</v>
      </c>
      <c r="AE154">
        <v>14.796059515151599</v>
      </c>
      <c r="AF154">
        <v>149</v>
      </c>
      <c r="AG154">
        <v>355.291</v>
      </c>
      <c r="AH154">
        <f t="shared" si="66"/>
        <v>343.089</v>
      </c>
      <c r="AI154">
        <f t="shared" si="67"/>
        <v>0.96193950717734766</v>
      </c>
      <c r="AK154">
        <v>14.804214060606199</v>
      </c>
      <c r="AL154">
        <v>149</v>
      </c>
      <c r="AM154">
        <v>277.48399999999998</v>
      </c>
      <c r="AN154">
        <f t="shared" si="68"/>
        <v>267.21699999999998</v>
      </c>
      <c r="AO154">
        <f t="shared" si="69"/>
        <v>0.95732953578561741</v>
      </c>
      <c r="AQ154">
        <v>14.8032134545453</v>
      </c>
      <c r="AR154">
        <v>149</v>
      </c>
      <c r="AS154">
        <v>303.26299999999998</v>
      </c>
      <c r="AT154">
        <f t="shared" si="70"/>
        <v>293.553</v>
      </c>
      <c r="AU154">
        <f t="shared" si="71"/>
        <v>0.91259706834102394</v>
      </c>
      <c r="AW154">
        <v>14.798635878787699</v>
      </c>
      <c r="AX154">
        <v>149</v>
      </c>
      <c r="AY154">
        <v>443.69099999999997</v>
      </c>
      <c r="AZ154">
        <f t="shared" si="72"/>
        <v>431.21199999999999</v>
      </c>
      <c r="BA154">
        <f t="shared" si="73"/>
        <v>0.93067304652048666</v>
      </c>
      <c r="BC154">
        <v>14.8016376969699</v>
      </c>
      <c r="BD154">
        <v>149</v>
      </c>
      <c r="BE154">
        <v>370.49599999999998</v>
      </c>
      <c r="BF154">
        <f t="shared" si="74"/>
        <v>361.10899999999998</v>
      </c>
      <c r="BG154">
        <f t="shared" si="75"/>
        <v>0.93387835367375394</v>
      </c>
      <c r="BI154">
        <v>14.801637696969401</v>
      </c>
      <c r="BJ154">
        <v>149</v>
      </c>
      <c r="BK154">
        <v>261.92200000000003</v>
      </c>
      <c r="BL154">
        <f t="shared" si="76"/>
        <v>248.38000000000002</v>
      </c>
      <c r="BM154">
        <f t="shared" si="77"/>
        <v>0.88143496675721844</v>
      </c>
      <c r="BO154">
        <v>14.7970601212118</v>
      </c>
      <c r="BP154">
        <v>149</v>
      </c>
      <c r="BQ154">
        <v>374.32900000000001</v>
      </c>
      <c r="BR154">
        <f t="shared" si="78"/>
        <v>360.75600000000003</v>
      </c>
      <c r="BS154">
        <f t="shared" si="79"/>
        <v>0.93102479155843609</v>
      </c>
      <c r="BV154" s="4">
        <f t="shared" si="80"/>
        <v>0.93544143873204133</v>
      </c>
      <c r="BW154" s="4">
        <f t="shared" si="81"/>
        <v>7.2597126402594093E-4</v>
      </c>
      <c r="BX154" s="4">
        <f t="shared" si="82"/>
        <v>2.6943853919325293E-2</v>
      </c>
      <c r="BY154" s="4">
        <f t="shared" si="83"/>
        <v>7.7780206566642057E-3</v>
      </c>
    </row>
    <row r="155" spans="1:77" x14ac:dyDescent="0.25">
      <c r="A155">
        <v>14.8984821818181</v>
      </c>
      <c r="B155">
        <v>150</v>
      </c>
      <c r="C155">
        <v>443.084</v>
      </c>
      <c r="D155">
        <f t="shared" si="56"/>
        <v>430.58100000000002</v>
      </c>
      <c r="E155">
        <f t="shared" si="57"/>
        <v>0.94551685338484048</v>
      </c>
      <c r="G155">
        <v>14.8984821818181</v>
      </c>
      <c r="H155">
        <v>150</v>
      </c>
      <c r="I155">
        <v>322.27699999999999</v>
      </c>
      <c r="J155">
        <f t="shared" si="58"/>
        <v>309.774</v>
      </c>
      <c r="K155">
        <f t="shared" si="59"/>
        <v>0.93911831883105423</v>
      </c>
      <c r="M155">
        <v>14.8970167272727</v>
      </c>
      <c r="N155">
        <v>150</v>
      </c>
      <c r="O155">
        <v>306.22800000000001</v>
      </c>
      <c r="P155">
        <f t="shared" si="60"/>
        <v>291.98599999999999</v>
      </c>
      <c r="Q155">
        <f t="shared" si="61"/>
        <v>0.91752298395294773</v>
      </c>
      <c r="S155">
        <v>14.8994827878786</v>
      </c>
      <c r="T155">
        <v>150</v>
      </c>
      <c r="U155">
        <v>269.238</v>
      </c>
      <c r="V155">
        <f t="shared" si="62"/>
        <v>256.089</v>
      </c>
      <c r="W155">
        <f t="shared" si="63"/>
        <v>0.897074731181289</v>
      </c>
      <c r="Y155">
        <v>14.897016727272501</v>
      </c>
      <c r="Z155">
        <v>150</v>
      </c>
      <c r="AA155">
        <v>309.589</v>
      </c>
      <c r="AB155">
        <f t="shared" si="64"/>
        <v>297.37599999999998</v>
      </c>
      <c r="AC155">
        <f t="shared" si="65"/>
        <v>0.97046816956693849</v>
      </c>
      <c r="AE155">
        <v>14.8970167272727</v>
      </c>
      <c r="AF155">
        <v>150</v>
      </c>
      <c r="AG155">
        <v>358.45400000000001</v>
      </c>
      <c r="AH155">
        <f t="shared" si="66"/>
        <v>346.25200000000001</v>
      </c>
      <c r="AI155">
        <f t="shared" si="67"/>
        <v>0.97080780275430278</v>
      </c>
      <c r="AK155">
        <v>14.9049506666667</v>
      </c>
      <c r="AL155">
        <v>150</v>
      </c>
      <c r="AM155">
        <v>276.28899999999999</v>
      </c>
      <c r="AN155">
        <f t="shared" si="68"/>
        <v>266.02199999999999</v>
      </c>
      <c r="AO155">
        <f t="shared" si="69"/>
        <v>0.95304833812505019</v>
      </c>
      <c r="AQ155">
        <v>14.9039500606058</v>
      </c>
      <c r="AR155">
        <v>150</v>
      </c>
      <c r="AS155">
        <v>304.565</v>
      </c>
      <c r="AT155">
        <f t="shared" si="70"/>
        <v>294.85500000000002</v>
      </c>
      <c r="AU155">
        <f t="shared" si="71"/>
        <v>0.91664472373197559</v>
      </c>
      <c r="AW155">
        <v>14.9004833939393</v>
      </c>
      <c r="AX155">
        <v>150</v>
      </c>
      <c r="AY155">
        <v>438.447</v>
      </c>
      <c r="AZ155">
        <f t="shared" si="72"/>
        <v>425.96800000000002</v>
      </c>
      <c r="BA155">
        <f t="shared" si="73"/>
        <v>0.91935506498019237</v>
      </c>
      <c r="BC155">
        <v>14.9014839999999</v>
      </c>
      <c r="BD155">
        <v>150</v>
      </c>
      <c r="BE155">
        <v>361.84100000000001</v>
      </c>
      <c r="BF155">
        <f t="shared" si="74"/>
        <v>352.45400000000001</v>
      </c>
      <c r="BG155">
        <f t="shared" si="75"/>
        <v>0.9114953137853925</v>
      </c>
      <c r="BI155">
        <v>14.8994827878786</v>
      </c>
      <c r="BJ155">
        <v>150</v>
      </c>
      <c r="BK155">
        <v>264.26299999999998</v>
      </c>
      <c r="BL155">
        <f t="shared" si="76"/>
        <v>250.72099999999998</v>
      </c>
      <c r="BM155">
        <f t="shared" si="77"/>
        <v>0.88974255697051507</v>
      </c>
      <c r="BO155">
        <v>14.8970167272723</v>
      </c>
      <c r="BP155">
        <v>150</v>
      </c>
      <c r="BQ155">
        <v>373.38299999999998</v>
      </c>
      <c r="BR155">
        <f t="shared" si="78"/>
        <v>359.81</v>
      </c>
      <c r="BS155">
        <f t="shared" si="79"/>
        <v>0.92858339223918895</v>
      </c>
      <c r="BV155" s="4">
        <f t="shared" si="80"/>
        <v>0.92994818745864061</v>
      </c>
      <c r="BW155" s="4">
        <f t="shared" si="81"/>
        <v>6.9587080705205129E-4</v>
      </c>
      <c r="BX155" s="4">
        <f t="shared" si="82"/>
        <v>2.637936327988322E-2</v>
      </c>
      <c r="BY155" s="4">
        <f t="shared" si="83"/>
        <v>7.6150662453457535E-3</v>
      </c>
    </row>
    <row r="156" spans="1:77" x14ac:dyDescent="0.25">
      <c r="A156">
        <v>14.9983284848484</v>
      </c>
      <c r="B156">
        <v>151</v>
      </c>
      <c r="C156">
        <v>435.05399999999997</v>
      </c>
      <c r="D156">
        <f t="shared" si="56"/>
        <v>422.55099999999999</v>
      </c>
      <c r="E156">
        <f t="shared" si="57"/>
        <v>0.92788370112619389</v>
      </c>
      <c r="G156">
        <v>15.000329696969599</v>
      </c>
      <c r="H156">
        <v>151</v>
      </c>
      <c r="I156">
        <v>330.71699999999998</v>
      </c>
      <c r="J156">
        <f t="shared" si="58"/>
        <v>318.214</v>
      </c>
      <c r="K156">
        <f t="shared" si="59"/>
        <v>0.96470522609549247</v>
      </c>
      <c r="M156">
        <v>14.9969733333332</v>
      </c>
      <c r="N156">
        <v>151</v>
      </c>
      <c r="O156">
        <v>326.75299999999999</v>
      </c>
      <c r="P156">
        <f t="shared" si="60"/>
        <v>312.51099999999997</v>
      </c>
      <c r="Q156">
        <f t="shared" si="61"/>
        <v>0.98201977231141091</v>
      </c>
      <c r="S156">
        <v>14.999329090908899</v>
      </c>
      <c r="T156">
        <v>151</v>
      </c>
      <c r="U156">
        <v>278.774</v>
      </c>
      <c r="V156">
        <f t="shared" si="62"/>
        <v>265.625</v>
      </c>
      <c r="W156">
        <f t="shared" si="63"/>
        <v>0.93047915166223416</v>
      </c>
      <c r="Y156">
        <v>14.9959727272726</v>
      </c>
      <c r="Z156">
        <v>151</v>
      </c>
      <c r="AA156">
        <v>307.995</v>
      </c>
      <c r="AB156">
        <f t="shared" si="64"/>
        <v>295.78199999999998</v>
      </c>
      <c r="AC156">
        <f t="shared" si="65"/>
        <v>0.96526624922942061</v>
      </c>
      <c r="AE156">
        <v>14.996973333333401</v>
      </c>
      <c r="AF156">
        <v>151</v>
      </c>
      <c r="AG156">
        <v>356.24799999999999</v>
      </c>
      <c r="AH156">
        <f t="shared" si="66"/>
        <v>344.04599999999999</v>
      </c>
      <c r="AI156">
        <f t="shared" si="67"/>
        <v>0.96462270631334068</v>
      </c>
      <c r="AK156">
        <v>15.0046866666668</v>
      </c>
      <c r="AL156">
        <v>151</v>
      </c>
      <c r="AM156">
        <v>291.16199999999998</v>
      </c>
      <c r="AN156">
        <f t="shared" si="68"/>
        <v>280.89499999999998</v>
      </c>
      <c r="AO156">
        <f t="shared" si="69"/>
        <v>1.0063322316862364</v>
      </c>
      <c r="AQ156">
        <v>15.003686060606</v>
      </c>
      <c r="AR156">
        <v>151</v>
      </c>
      <c r="AS156">
        <v>299.39699999999999</v>
      </c>
      <c r="AT156">
        <f t="shared" si="70"/>
        <v>289.68700000000001</v>
      </c>
      <c r="AU156">
        <f t="shared" si="71"/>
        <v>0.90057845410030291</v>
      </c>
      <c r="AW156">
        <v>15.000329696969599</v>
      </c>
      <c r="AX156">
        <v>151</v>
      </c>
      <c r="AY156">
        <v>427.30799999999999</v>
      </c>
      <c r="AZ156">
        <f t="shared" si="72"/>
        <v>414.82900000000001</v>
      </c>
      <c r="BA156">
        <f t="shared" si="73"/>
        <v>0.89531406643378897</v>
      </c>
      <c r="BC156">
        <v>15.0003296969698</v>
      </c>
      <c r="BD156">
        <v>151</v>
      </c>
      <c r="BE156">
        <v>374.43099999999998</v>
      </c>
      <c r="BF156">
        <f t="shared" si="74"/>
        <v>365.04399999999998</v>
      </c>
      <c r="BG156">
        <f t="shared" si="75"/>
        <v>0.94405481375009159</v>
      </c>
      <c r="BI156">
        <v>15.00133030303</v>
      </c>
      <c r="BJ156">
        <v>151</v>
      </c>
      <c r="BK156">
        <v>276.12599999999998</v>
      </c>
      <c r="BL156">
        <f t="shared" si="76"/>
        <v>262.584</v>
      </c>
      <c r="BM156">
        <f t="shared" si="77"/>
        <v>0.93184120827352213</v>
      </c>
      <c r="BO156">
        <v>14.9969733333332</v>
      </c>
      <c r="BP156">
        <v>151</v>
      </c>
      <c r="BQ156">
        <v>373.125</v>
      </c>
      <c r="BR156">
        <f t="shared" si="78"/>
        <v>359.55200000000002</v>
      </c>
      <c r="BS156">
        <f t="shared" si="79"/>
        <v>0.92791755606121251</v>
      </c>
      <c r="BV156" s="4">
        <f t="shared" si="80"/>
        <v>0.94508459475360374</v>
      </c>
      <c r="BW156" s="4">
        <f t="shared" si="81"/>
        <v>1.0661575665834792E-3</v>
      </c>
      <c r="BX156" s="4">
        <f t="shared" si="82"/>
        <v>3.2652068335458924E-2</v>
      </c>
      <c r="BY156" s="4">
        <f t="shared" si="83"/>
        <v>9.4258402215376333E-3</v>
      </c>
    </row>
    <row r="157" spans="1:77" x14ac:dyDescent="0.25">
      <c r="A157">
        <v>15.097174181818099</v>
      </c>
      <c r="B157">
        <v>152</v>
      </c>
      <c r="C157">
        <v>422.27100000000002</v>
      </c>
      <c r="D157">
        <f t="shared" si="56"/>
        <v>409.76800000000003</v>
      </c>
      <c r="E157">
        <f t="shared" si="57"/>
        <v>0.89981339162155161</v>
      </c>
      <c r="G157">
        <v>15.0991753939393</v>
      </c>
      <c r="H157">
        <v>152</v>
      </c>
      <c r="I157">
        <v>325.58499999999998</v>
      </c>
      <c r="J157">
        <f t="shared" si="58"/>
        <v>313.08199999999999</v>
      </c>
      <c r="K157">
        <f t="shared" si="59"/>
        <v>0.94914693129915395</v>
      </c>
      <c r="M157">
        <v>15.095929333333199</v>
      </c>
      <c r="N157">
        <v>152</v>
      </c>
      <c r="O157">
        <v>308.19299999999998</v>
      </c>
      <c r="P157">
        <f t="shared" si="60"/>
        <v>293.95099999999996</v>
      </c>
      <c r="Q157">
        <f t="shared" si="61"/>
        <v>0.92369770693099296</v>
      </c>
      <c r="S157">
        <v>15.0991753939392</v>
      </c>
      <c r="T157">
        <v>152</v>
      </c>
      <c r="U157">
        <v>275.85500000000002</v>
      </c>
      <c r="V157">
        <f t="shared" si="62"/>
        <v>262.70600000000002</v>
      </c>
      <c r="W157">
        <f t="shared" si="63"/>
        <v>0.92025395206241478</v>
      </c>
      <c r="Y157">
        <v>15.095929333333199</v>
      </c>
      <c r="Z157">
        <v>152</v>
      </c>
      <c r="AA157">
        <v>298.83199999999999</v>
      </c>
      <c r="AB157">
        <f t="shared" si="64"/>
        <v>286.61899999999997</v>
      </c>
      <c r="AC157">
        <f t="shared" si="65"/>
        <v>0.93536336588395275</v>
      </c>
      <c r="AE157">
        <v>15.095929333333499</v>
      </c>
      <c r="AF157">
        <v>152</v>
      </c>
      <c r="AG157">
        <v>360.64100000000002</v>
      </c>
      <c r="AH157">
        <f t="shared" si="66"/>
        <v>348.43900000000002</v>
      </c>
      <c r="AI157">
        <f t="shared" si="67"/>
        <v>0.97693962773906429</v>
      </c>
      <c r="AK157">
        <v>15.1034220606061</v>
      </c>
      <c r="AL157">
        <v>152</v>
      </c>
      <c r="AM157">
        <v>285.55099999999999</v>
      </c>
      <c r="AN157">
        <f t="shared" si="68"/>
        <v>275.28399999999999</v>
      </c>
      <c r="AO157">
        <f t="shared" si="69"/>
        <v>0.98623030693858516</v>
      </c>
      <c r="AQ157">
        <v>15.1024214545454</v>
      </c>
      <c r="AR157">
        <v>152</v>
      </c>
      <c r="AS157">
        <v>316.39999999999998</v>
      </c>
      <c r="AT157">
        <f t="shared" si="70"/>
        <v>306.69</v>
      </c>
      <c r="AU157">
        <f t="shared" si="71"/>
        <v>0.95343735165203092</v>
      </c>
      <c r="AW157">
        <v>15.1001759999999</v>
      </c>
      <c r="AX157">
        <v>152</v>
      </c>
      <c r="AY157">
        <v>430.78100000000001</v>
      </c>
      <c r="AZ157">
        <f t="shared" si="72"/>
        <v>418.30200000000002</v>
      </c>
      <c r="BA157">
        <f t="shared" si="73"/>
        <v>0.90280974719073837</v>
      </c>
      <c r="BC157">
        <v>15.101176606060999</v>
      </c>
      <c r="BD157">
        <v>152</v>
      </c>
      <c r="BE157">
        <v>388.59899999999999</v>
      </c>
      <c r="BF157">
        <f t="shared" si="74"/>
        <v>379.21199999999999</v>
      </c>
      <c r="BG157">
        <f t="shared" si="75"/>
        <v>0.98069524230448868</v>
      </c>
      <c r="BI157">
        <v>15.1001759999999</v>
      </c>
      <c r="BJ157">
        <v>152</v>
      </c>
      <c r="BK157">
        <v>260.66500000000002</v>
      </c>
      <c r="BL157">
        <f t="shared" si="76"/>
        <v>247.12300000000002</v>
      </c>
      <c r="BM157">
        <f t="shared" si="77"/>
        <v>0.87697420601475196</v>
      </c>
      <c r="BO157">
        <v>15.095929333333</v>
      </c>
      <c r="BP157">
        <v>152</v>
      </c>
      <c r="BQ157">
        <v>375.392</v>
      </c>
      <c r="BR157">
        <f t="shared" si="78"/>
        <v>361.81900000000002</v>
      </c>
      <c r="BS157">
        <f t="shared" si="79"/>
        <v>0.93376813984211426</v>
      </c>
      <c r="BV157" s="4">
        <f t="shared" si="80"/>
        <v>0.93659416412332008</v>
      </c>
      <c r="BW157" s="4">
        <f t="shared" si="81"/>
        <v>1.1790224553279948E-3</v>
      </c>
      <c r="BX157" s="4">
        <f t="shared" si="82"/>
        <v>3.4336896413741221E-2</v>
      </c>
      <c r="BY157" s="4">
        <f t="shared" si="83"/>
        <v>9.9122081938048945E-3</v>
      </c>
    </row>
    <row r="158" spans="1:77" x14ac:dyDescent="0.25">
      <c r="A158">
        <v>15.1970204848483</v>
      </c>
      <c r="B158">
        <v>153</v>
      </c>
      <c r="C158">
        <v>443.64400000000001</v>
      </c>
      <c r="D158">
        <f t="shared" si="56"/>
        <v>431.14100000000002</v>
      </c>
      <c r="E158">
        <f t="shared" si="57"/>
        <v>0.94674656263326418</v>
      </c>
      <c r="G158">
        <v>15.200022303030201</v>
      </c>
      <c r="H158">
        <v>153</v>
      </c>
      <c r="I158">
        <v>325.71800000000002</v>
      </c>
      <c r="J158">
        <f t="shared" si="58"/>
        <v>313.21500000000003</v>
      </c>
      <c r="K158">
        <f t="shared" si="59"/>
        <v>0.94955013730225479</v>
      </c>
      <c r="M158">
        <v>15.197887151514999</v>
      </c>
      <c r="N158">
        <v>153</v>
      </c>
      <c r="O158">
        <v>309.33</v>
      </c>
      <c r="P158">
        <f t="shared" si="60"/>
        <v>295.08799999999997</v>
      </c>
      <c r="Q158">
        <f t="shared" si="61"/>
        <v>0.92727056190607571</v>
      </c>
      <c r="S158">
        <v>15.198021090908901</v>
      </c>
      <c r="T158">
        <v>153</v>
      </c>
      <c r="U158">
        <v>276.161</v>
      </c>
      <c r="V158">
        <f t="shared" si="62"/>
        <v>263.012</v>
      </c>
      <c r="W158">
        <f t="shared" si="63"/>
        <v>0.92132586404512962</v>
      </c>
      <c r="Y158">
        <v>15.195885939393699</v>
      </c>
      <c r="Z158">
        <v>153</v>
      </c>
      <c r="AA158">
        <v>308.52300000000002</v>
      </c>
      <c r="AB158">
        <f t="shared" si="64"/>
        <v>296.31</v>
      </c>
      <c r="AC158">
        <f t="shared" si="65"/>
        <v>0.96698934454824714</v>
      </c>
      <c r="AE158">
        <v>15.1968865454546</v>
      </c>
      <c r="AF158">
        <v>153</v>
      </c>
      <c r="AG158">
        <v>362.96800000000002</v>
      </c>
      <c r="AH158">
        <f t="shared" si="66"/>
        <v>350.76600000000002</v>
      </c>
      <c r="AI158">
        <f t="shared" si="67"/>
        <v>0.98346397924319795</v>
      </c>
      <c r="AK158">
        <v>15.2051592727273</v>
      </c>
      <c r="AL158">
        <v>153</v>
      </c>
      <c r="AM158">
        <v>271.358</v>
      </c>
      <c r="AN158">
        <f t="shared" si="68"/>
        <v>261.09100000000001</v>
      </c>
      <c r="AO158">
        <f t="shared" si="69"/>
        <v>0.9353825760629102</v>
      </c>
      <c r="AQ158">
        <v>15.203158060606</v>
      </c>
      <c r="AR158">
        <v>153</v>
      </c>
      <c r="AS158">
        <v>299.03100000000001</v>
      </c>
      <c r="AT158">
        <f t="shared" si="70"/>
        <v>289.32100000000003</v>
      </c>
      <c r="AU158">
        <f t="shared" si="71"/>
        <v>0.8994406339212796</v>
      </c>
      <c r="AW158">
        <v>15.200022303030201</v>
      </c>
      <c r="AX158">
        <v>153</v>
      </c>
      <c r="AY158">
        <v>418.23399999999998</v>
      </c>
      <c r="AZ158">
        <f t="shared" si="72"/>
        <v>405.755</v>
      </c>
      <c r="BA158">
        <f t="shared" si="73"/>
        <v>0.87572990081658231</v>
      </c>
      <c r="BC158">
        <v>15.2000223030304</v>
      </c>
      <c r="BD158">
        <v>153</v>
      </c>
      <c r="BE158">
        <v>384.161</v>
      </c>
      <c r="BF158">
        <f t="shared" si="74"/>
        <v>374.774</v>
      </c>
      <c r="BG158">
        <f t="shared" si="75"/>
        <v>0.96921795391343746</v>
      </c>
      <c r="BI158">
        <v>15.2010229090906</v>
      </c>
      <c r="BJ158">
        <v>153</v>
      </c>
      <c r="BK158">
        <v>268.82900000000001</v>
      </c>
      <c r="BL158">
        <f t="shared" si="76"/>
        <v>255.28700000000001</v>
      </c>
      <c r="BM158">
        <f t="shared" si="77"/>
        <v>0.90594608405890176</v>
      </c>
      <c r="BO158">
        <v>15.1958859393935</v>
      </c>
      <c r="BP158">
        <v>153</v>
      </c>
      <c r="BQ158">
        <v>363.95100000000002</v>
      </c>
      <c r="BR158">
        <f t="shared" si="78"/>
        <v>350.37800000000004</v>
      </c>
      <c r="BS158">
        <f t="shared" si="79"/>
        <v>0.90424166033735187</v>
      </c>
      <c r="BV158" s="4">
        <f t="shared" si="80"/>
        <v>0.93210877156571936</v>
      </c>
      <c r="BW158" s="4">
        <f t="shared" si="81"/>
        <v>1.0551648055351754E-3</v>
      </c>
      <c r="BX158" s="4">
        <f t="shared" si="82"/>
        <v>3.2483300410136522E-2</v>
      </c>
      <c r="BY158" s="4">
        <f t="shared" si="83"/>
        <v>9.3771211179799006E-3</v>
      </c>
    </row>
    <row r="159" spans="1:77" x14ac:dyDescent="0.25">
      <c r="A159">
        <v>15.298867999999899</v>
      </c>
      <c r="B159">
        <v>154</v>
      </c>
      <c r="C159">
        <v>437.464</v>
      </c>
      <c r="D159">
        <f t="shared" si="56"/>
        <v>424.96100000000001</v>
      </c>
      <c r="E159">
        <f t="shared" si="57"/>
        <v>0.93317584271316012</v>
      </c>
      <c r="G159">
        <v>15.298867999999899</v>
      </c>
      <c r="H159">
        <v>154</v>
      </c>
      <c r="I159">
        <v>326.70600000000002</v>
      </c>
      <c r="J159">
        <f t="shared" si="58"/>
        <v>314.20300000000003</v>
      </c>
      <c r="K159">
        <f t="shared" si="59"/>
        <v>0.95254538189671756</v>
      </c>
      <c r="M159">
        <v>-1074.81821193939</v>
      </c>
      <c r="N159">
        <v>154</v>
      </c>
      <c r="O159">
        <v>314.63</v>
      </c>
      <c r="P159">
        <f t="shared" si="60"/>
        <v>300.38799999999998</v>
      </c>
      <c r="Q159">
        <f t="shared" si="61"/>
        <v>0.94392503100716485</v>
      </c>
      <c r="S159">
        <v>15.2998686060605</v>
      </c>
      <c r="T159">
        <v>154</v>
      </c>
      <c r="U159">
        <v>261.56799999999998</v>
      </c>
      <c r="V159">
        <f t="shared" si="62"/>
        <v>248.41899999999998</v>
      </c>
      <c r="W159">
        <f t="shared" si="63"/>
        <v>0.87020687200670321</v>
      </c>
      <c r="Y159">
        <v>15.2958425454544</v>
      </c>
      <c r="Z159">
        <v>154</v>
      </c>
      <c r="AA159">
        <v>307.43599999999998</v>
      </c>
      <c r="AB159">
        <f t="shared" si="64"/>
        <v>295.22299999999996</v>
      </c>
      <c r="AC159">
        <f t="shared" si="65"/>
        <v>0.96344198732937514</v>
      </c>
      <c r="AE159">
        <v>15.297843757575899</v>
      </c>
      <c r="AF159">
        <v>154</v>
      </c>
      <c r="AG159">
        <v>356.35</v>
      </c>
      <c r="AH159">
        <f t="shared" si="66"/>
        <v>344.14800000000002</v>
      </c>
      <c r="AI159">
        <f t="shared" si="67"/>
        <v>0.96490868992031176</v>
      </c>
      <c r="AK159">
        <v>15.3028940606061</v>
      </c>
      <c r="AL159">
        <v>154</v>
      </c>
      <c r="AM159">
        <v>280.13900000000001</v>
      </c>
      <c r="AN159">
        <f t="shared" si="68"/>
        <v>269.87200000000001</v>
      </c>
      <c r="AO159">
        <f t="shared" si="69"/>
        <v>0.96684131803566453</v>
      </c>
      <c r="AQ159">
        <v>15.3018934545455</v>
      </c>
      <c r="AR159">
        <v>154</v>
      </c>
      <c r="AS159">
        <v>309.01400000000001</v>
      </c>
      <c r="AT159">
        <f t="shared" si="70"/>
        <v>299.30400000000003</v>
      </c>
      <c r="AU159">
        <f t="shared" si="71"/>
        <v>0.9304757673835452</v>
      </c>
      <c r="AW159">
        <v>15.298868000000001</v>
      </c>
      <c r="AX159">
        <v>154</v>
      </c>
      <c r="AY159">
        <v>432.61799999999999</v>
      </c>
      <c r="AZ159">
        <f t="shared" si="72"/>
        <v>420.13900000000001</v>
      </c>
      <c r="BA159">
        <f t="shared" si="73"/>
        <v>0.90677449396600929</v>
      </c>
      <c r="BC159">
        <v>15.301869818182199</v>
      </c>
      <c r="BD159">
        <v>154</v>
      </c>
      <c r="BE159">
        <v>388.11900000000003</v>
      </c>
      <c r="BF159">
        <f t="shared" si="74"/>
        <v>378.73200000000003</v>
      </c>
      <c r="BG159">
        <f t="shared" si="75"/>
        <v>0.97945389520496084</v>
      </c>
      <c r="BI159">
        <v>15.3018698181817</v>
      </c>
      <c r="BJ159">
        <v>154</v>
      </c>
      <c r="BK159">
        <v>262.88600000000002</v>
      </c>
      <c r="BL159">
        <f t="shared" si="76"/>
        <v>249.34400000000002</v>
      </c>
      <c r="BM159">
        <f t="shared" si="77"/>
        <v>0.88485594794714495</v>
      </c>
      <c r="BO159">
        <v>15.296843151515001</v>
      </c>
      <c r="BP159">
        <v>154</v>
      </c>
      <c r="BQ159">
        <v>364.63299999999998</v>
      </c>
      <c r="BR159">
        <f t="shared" si="78"/>
        <v>351.06</v>
      </c>
      <c r="BS159">
        <f t="shared" si="79"/>
        <v>0.90600173891634384</v>
      </c>
      <c r="BV159" s="4">
        <f t="shared" si="80"/>
        <v>0.93355058052725826</v>
      </c>
      <c r="BW159" s="4">
        <f t="shared" si="81"/>
        <v>1.2208846791437701E-3</v>
      </c>
      <c r="BX159" s="4">
        <f t="shared" si="82"/>
        <v>3.494116024323992E-2</v>
      </c>
      <c r="BY159" s="4">
        <f t="shared" si="83"/>
        <v>1.0086644136116209E-2</v>
      </c>
    </row>
    <row r="160" spans="1:77" x14ac:dyDescent="0.25">
      <c r="A160">
        <v>15.396713090909</v>
      </c>
      <c r="B160">
        <v>155</v>
      </c>
      <c r="C160">
        <v>454.798</v>
      </c>
      <c r="D160">
        <f t="shared" si="56"/>
        <v>442.29500000000002</v>
      </c>
      <c r="E160">
        <f t="shared" si="57"/>
        <v>0.97123973577061695</v>
      </c>
      <c r="G160">
        <v>15.3987143030302</v>
      </c>
      <c r="H160">
        <v>155</v>
      </c>
      <c r="I160">
        <v>330.46600000000001</v>
      </c>
      <c r="J160">
        <f t="shared" si="58"/>
        <v>317.96300000000002</v>
      </c>
      <c r="K160">
        <f t="shared" si="59"/>
        <v>0.96394428845054303</v>
      </c>
      <c r="M160">
        <v>15.397800363636399</v>
      </c>
      <c r="N160">
        <v>155</v>
      </c>
      <c r="O160">
        <v>305.72199999999998</v>
      </c>
      <c r="P160">
        <f t="shared" si="60"/>
        <v>291.47999999999996</v>
      </c>
      <c r="Q160">
        <f t="shared" si="61"/>
        <v>0.91593295350669268</v>
      </c>
      <c r="S160">
        <v>15.399714909090701</v>
      </c>
      <c r="T160">
        <v>155</v>
      </c>
      <c r="U160">
        <v>282.38900000000001</v>
      </c>
      <c r="V160">
        <f t="shared" si="62"/>
        <v>269.24</v>
      </c>
      <c r="W160">
        <f t="shared" si="63"/>
        <v>0.94314242557567973</v>
      </c>
      <c r="Y160">
        <v>15.3967997575757</v>
      </c>
      <c r="Z160">
        <v>155</v>
      </c>
      <c r="AA160">
        <v>313.67599999999999</v>
      </c>
      <c r="AB160">
        <f t="shared" si="64"/>
        <v>301.46299999999997</v>
      </c>
      <c r="AC160">
        <f t="shared" si="65"/>
        <v>0.9838058410973245</v>
      </c>
      <c r="AE160">
        <v>15.397800363636399</v>
      </c>
      <c r="AF160">
        <v>155</v>
      </c>
      <c r="AG160">
        <v>358.54399999999998</v>
      </c>
      <c r="AH160">
        <f t="shared" si="66"/>
        <v>346.34199999999998</v>
      </c>
      <c r="AI160">
        <f t="shared" si="67"/>
        <v>0.97106014123104178</v>
      </c>
      <c r="AK160">
        <v>15.4046312727273</v>
      </c>
      <c r="AL160">
        <v>155</v>
      </c>
      <c r="AM160">
        <v>288.85899999999998</v>
      </c>
      <c r="AN160">
        <f t="shared" si="68"/>
        <v>278.59199999999998</v>
      </c>
      <c r="AO160">
        <f t="shared" si="69"/>
        <v>0.99808152188515975</v>
      </c>
      <c r="AQ160">
        <v>15.403630666666601</v>
      </c>
      <c r="AR160">
        <v>155</v>
      </c>
      <c r="AS160">
        <v>307.173</v>
      </c>
      <c r="AT160">
        <f t="shared" si="70"/>
        <v>297.46300000000002</v>
      </c>
      <c r="AU160">
        <f t="shared" si="71"/>
        <v>0.92475246970709213</v>
      </c>
      <c r="AW160">
        <v>15.400715515151401</v>
      </c>
      <c r="AX160">
        <v>155</v>
      </c>
      <c r="AY160">
        <v>444.57600000000002</v>
      </c>
      <c r="AZ160">
        <f t="shared" si="72"/>
        <v>432.09700000000004</v>
      </c>
      <c r="BA160">
        <f t="shared" si="73"/>
        <v>0.9325831177758569</v>
      </c>
      <c r="BC160">
        <v>15.399714909090999</v>
      </c>
      <c r="BD160">
        <v>155</v>
      </c>
      <c r="BE160">
        <v>382.53500000000003</v>
      </c>
      <c r="BF160">
        <f t="shared" si="74"/>
        <v>373.14800000000002</v>
      </c>
      <c r="BG160">
        <f t="shared" si="75"/>
        <v>0.96501289061378692</v>
      </c>
      <c r="BI160">
        <v>15.399714909090999</v>
      </c>
      <c r="BJ160">
        <v>155</v>
      </c>
      <c r="BK160">
        <v>270.19200000000001</v>
      </c>
      <c r="BL160">
        <f t="shared" si="76"/>
        <v>256.65000000000003</v>
      </c>
      <c r="BM160">
        <f t="shared" si="77"/>
        <v>0.9107830107828333</v>
      </c>
      <c r="BO160">
        <v>15.397800363636099</v>
      </c>
      <c r="BP160">
        <v>155</v>
      </c>
      <c r="BQ160">
        <v>374.334</v>
      </c>
      <c r="BR160">
        <f t="shared" si="78"/>
        <v>360.76100000000002</v>
      </c>
      <c r="BS160">
        <f t="shared" si="79"/>
        <v>0.93103769536033476</v>
      </c>
      <c r="BV160" s="4">
        <f t="shared" si="80"/>
        <v>0.95094800764641352</v>
      </c>
      <c r="BW160" s="4">
        <f t="shared" si="81"/>
        <v>8.0038961844903123E-4</v>
      </c>
      <c r="BX160" s="4">
        <f t="shared" si="82"/>
        <v>2.8291157955252225E-2</v>
      </c>
      <c r="BY160" s="4">
        <f t="shared" si="83"/>
        <v>8.1669538305755487E-3</v>
      </c>
    </row>
    <row r="161" spans="1:77" x14ac:dyDescent="0.25">
      <c r="A161">
        <v>15.498560606060501</v>
      </c>
      <c r="B161">
        <v>156</v>
      </c>
      <c r="C161">
        <v>432.63600000000002</v>
      </c>
      <c r="D161">
        <f t="shared" si="56"/>
        <v>420.13300000000004</v>
      </c>
      <c r="E161">
        <f t="shared" si="57"/>
        <v>0.92257399226425041</v>
      </c>
      <c r="G161">
        <v>15.5005618181817</v>
      </c>
      <c r="H161">
        <v>156</v>
      </c>
      <c r="I161">
        <v>331.62</v>
      </c>
      <c r="J161">
        <f t="shared" si="58"/>
        <v>319.11700000000002</v>
      </c>
      <c r="K161">
        <f t="shared" si="59"/>
        <v>0.96744278264286077</v>
      </c>
      <c r="M161">
        <v>15.4977569696968</v>
      </c>
      <c r="N161">
        <v>156</v>
      </c>
      <c r="O161">
        <v>307.51799999999997</v>
      </c>
      <c r="P161">
        <f t="shared" si="60"/>
        <v>293.27599999999995</v>
      </c>
      <c r="Q161">
        <f t="shared" si="61"/>
        <v>0.92157661888509945</v>
      </c>
      <c r="S161">
        <v>15.499561212121</v>
      </c>
      <c r="T161">
        <v>156</v>
      </c>
      <c r="U161">
        <v>265.37200000000001</v>
      </c>
      <c r="V161">
        <f t="shared" si="62"/>
        <v>252.22300000000001</v>
      </c>
      <c r="W161">
        <f t="shared" si="63"/>
        <v>0.88353220920359044</v>
      </c>
      <c r="Y161">
        <v>15.4957557575755</v>
      </c>
      <c r="Z161">
        <v>156</v>
      </c>
      <c r="AA161">
        <v>305.786</v>
      </c>
      <c r="AB161">
        <f t="shared" si="64"/>
        <v>293.57299999999998</v>
      </c>
      <c r="AC161">
        <f t="shared" si="65"/>
        <v>0.95805731445804243</v>
      </c>
      <c r="AE161">
        <v>15.4957557575758</v>
      </c>
      <c r="AF161">
        <v>156</v>
      </c>
      <c r="AG161">
        <v>358.66</v>
      </c>
      <c r="AH161">
        <f t="shared" si="66"/>
        <v>346.45800000000003</v>
      </c>
      <c r="AI161">
        <f t="shared" si="67"/>
        <v>0.97138537748995024</v>
      </c>
      <c r="AK161">
        <v>15.5033666666668</v>
      </c>
      <c r="AL161">
        <v>156</v>
      </c>
      <c r="AM161">
        <v>280.803</v>
      </c>
      <c r="AN161">
        <f t="shared" si="68"/>
        <v>270.536</v>
      </c>
      <c r="AO161">
        <f t="shared" si="69"/>
        <v>0.9692201592462224</v>
      </c>
      <c r="AQ161">
        <v>15.5033666666665</v>
      </c>
      <c r="AR161">
        <v>156</v>
      </c>
      <c r="AS161">
        <v>309.48</v>
      </c>
      <c r="AT161">
        <f t="shared" si="70"/>
        <v>299.77000000000004</v>
      </c>
      <c r="AU161">
        <f t="shared" si="71"/>
        <v>0.93192446739290269</v>
      </c>
      <c r="AW161">
        <v>15.5005618181817</v>
      </c>
      <c r="AX161">
        <v>156</v>
      </c>
      <c r="AY161">
        <v>435.94799999999998</v>
      </c>
      <c r="AZ161">
        <f t="shared" si="72"/>
        <v>423.46899999999999</v>
      </c>
      <c r="BA161">
        <f t="shared" si="73"/>
        <v>0.91396154174045241</v>
      </c>
      <c r="BC161">
        <v>15.500561818182099</v>
      </c>
      <c r="BD161">
        <v>156</v>
      </c>
      <c r="BE161">
        <v>376.30099999999999</v>
      </c>
      <c r="BF161">
        <f t="shared" si="74"/>
        <v>366.91399999999999</v>
      </c>
      <c r="BG161">
        <f t="shared" si="75"/>
        <v>0.94889089515866887</v>
      </c>
      <c r="BI161">
        <v>15.5015624242423</v>
      </c>
      <c r="BJ161">
        <v>156</v>
      </c>
      <c r="BK161">
        <v>266.53500000000003</v>
      </c>
      <c r="BL161">
        <f t="shared" si="76"/>
        <v>252.99300000000002</v>
      </c>
      <c r="BM161">
        <f t="shared" si="77"/>
        <v>0.89780528442229235</v>
      </c>
      <c r="BO161">
        <v>15.497756969696599</v>
      </c>
      <c r="BP161">
        <v>156</v>
      </c>
      <c r="BQ161">
        <v>375.18400000000003</v>
      </c>
      <c r="BR161">
        <f t="shared" si="78"/>
        <v>361.61100000000005</v>
      </c>
      <c r="BS161">
        <f t="shared" si="79"/>
        <v>0.93323134168312549</v>
      </c>
      <c r="BV161" s="4">
        <f t="shared" si="80"/>
        <v>0.93496683204895481</v>
      </c>
      <c r="BW161" s="4">
        <f t="shared" si="81"/>
        <v>8.2674632915250837E-4</v>
      </c>
      <c r="BX161" s="4">
        <f t="shared" si="82"/>
        <v>2.8753196851002645E-2</v>
      </c>
      <c r="BY161" s="4">
        <f t="shared" si="83"/>
        <v>8.3003329709943393E-3</v>
      </c>
    </row>
    <row r="162" spans="1:77" x14ac:dyDescent="0.25">
      <c r="A162">
        <v>15.597406303030301</v>
      </c>
      <c r="B162">
        <v>157</v>
      </c>
      <c r="C162">
        <v>449.42099999999999</v>
      </c>
      <c r="D162">
        <f t="shared" si="56"/>
        <v>436.91800000000001</v>
      </c>
      <c r="E162">
        <f t="shared" si="57"/>
        <v>0.9594323310763776</v>
      </c>
      <c r="G162">
        <v>15.5994075151514</v>
      </c>
      <c r="H162">
        <v>157</v>
      </c>
      <c r="I162">
        <v>324.24900000000002</v>
      </c>
      <c r="J162">
        <f t="shared" si="58"/>
        <v>311.74600000000004</v>
      </c>
      <c r="K162">
        <f t="shared" si="59"/>
        <v>0.9450966815236459</v>
      </c>
      <c r="M162">
        <v>15.595712363636199</v>
      </c>
      <c r="N162">
        <v>157</v>
      </c>
      <c r="O162">
        <v>307.08800000000002</v>
      </c>
      <c r="P162">
        <f t="shared" si="60"/>
        <v>292.846</v>
      </c>
      <c r="Q162">
        <f t="shared" si="61"/>
        <v>0.92022540724104906</v>
      </c>
      <c r="S162">
        <v>15.599407515151301</v>
      </c>
      <c r="T162">
        <v>157</v>
      </c>
      <c r="U162">
        <v>271.95100000000002</v>
      </c>
      <c r="V162">
        <f t="shared" si="62"/>
        <v>258.80200000000002</v>
      </c>
      <c r="W162">
        <f t="shared" si="63"/>
        <v>0.90657831683196066</v>
      </c>
      <c r="Y162">
        <v>15.595712363636199</v>
      </c>
      <c r="Z162">
        <v>157</v>
      </c>
      <c r="AA162">
        <v>303.57499999999999</v>
      </c>
      <c r="AB162">
        <f t="shared" si="64"/>
        <v>291.36199999999997</v>
      </c>
      <c r="AC162">
        <f t="shared" si="65"/>
        <v>0.95084185281045652</v>
      </c>
      <c r="AE162">
        <v>15.5957123636364</v>
      </c>
      <c r="AF162">
        <v>157</v>
      </c>
      <c r="AG162">
        <v>369.83100000000002</v>
      </c>
      <c r="AH162">
        <f t="shared" si="66"/>
        <v>357.62900000000002</v>
      </c>
      <c r="AI162">
        <f t="shared" si="67"/>
        <v>1.0027061899749852</v>
      </c>
      <c r="AK162">
        <v>15.6031026666667</v>
      </c>
      <c r="AL162">
        <v>157</v>
      </c>
      <c r="AM162">
        <v>282.18900000000002</v>
      </c>
      <c r="AN162">
        <f t="shared" si="68"/>
        <v>271.92200000000003</v>
      </c>
      <c r="AO162">
        <f t="shared" si="69"/>
        <v>0.97418563201404362</v>
      </c>
      <c r="AQ162">
        <v>15.602102060606001</v>
      </c>
      <c r="AR162">
        <v>157</v>
      </c>
      <c r="AS162">
        <v>310.64</v>
      </c>
      <c r="AT162">
        <f t="shared" si="70"/>
        <v>300.93</v>
      </c>
      <c r="AU162">
        <f t="shared" si="71"/>
        <v>0.93553067342477958</v>
      </c>
      <c r="AW162">
        <v>15.600408121212</v>
      </c>
      <c r="AX162">
        <v>157</v>
      </c>
      <c r="AY162">
        <v>445.97</v>
      </c>
      <c r="AZ162">
        <f t="shared" si="72"/>
        <v>433.49100000000004</v>
      </c>
      <c r="BA162">
        <f t="shared" si="73"/>
        <v>0.93559174978714033</v>
      </c>
      <c r="BC162">
        <v>15.601408727272799</v>
      </c>
      <c r="BD162">
        <v>157</v>
      </c>
      <c r="BE162">
        <v>371.56</v>
      </c>
      <c r="BF162">
        <f t="shared" si="74"/>
        <v>362.173</v>
      </c>
      <c r="BG162">
        <f t="shared" si="75"/>
        <v>0.93663000641104077</v>
      </c>
      <c r="BI162">
        <v>15.600408121212199</v>
      </c>
      <c r="BJ162">
        <v>157</v>
      </c>
      <c r="BK162">
        <v>278.40100000000001</v>
      </c>
      <c r="BL162">
        <f t="shared" si="76"/>
        <v>264.85900000000004</v>
      </c>
      <c r="BM162">
        <f t="shared" si="77"/>
        <v>0.93991458193232202</v>
      </c>
      <c r="BO162">
        <v>15.597713575757499</v>
      </c>
      <c r="BP162">
        <v>157</v>
      </c>
      <c r="BQ162">
        <v>394.185</v>
      </c>
      <c r="BR162">
        <f t="shared" si="78"/>
        <v>380.61200000000002</v>
      </c>
      <c r="BS162">
        <f t="shared" si="79"/>
        <v>0.98226836965882602</v>
      </c>
      <c r="BV162" s="4">
        <f t="shared" si="80"/>
        <v>0.94908348272388565</v>
      </c>
      <c r="BW162" s="4">
        <f t="shared" si="81"/>
        <v>7.2519776580085536E-4</v>
      </c>
      <c r="BX162" s="4">
        <f t="shared" si="82"/>
        <v>2.6929496203992664E-2</v>
      </c>
      <c r="BY162" s="4">
        <f t="shared" si="83"/>
        <v>7.7738759412580849E-3</v>
      </c>
    </row>
    <row r="163" spans="1:77" x14ac:dyDescent="0.25">
      <c r="A163">
        <v>15.6972526060606</v>
      </c>
      <c r="B163">
        <v>158</v>
      </c>
      <c r="C163">
        <v>432.16300000000001</v>
      </c>
      <c r="D163">
        <f t="shared" si="56"/>
        <v>419.66</v>
      </c>
      <c r="E163">
        <f t="shared" si="57"/>
        <v>0.92153532713120678</v>
      </c>
      <c r="G163">
        <v>15.699253818181701</v>
      </c>
      <c r="H163">
        <v>158</v>
      </c>
      <c r="I163">
        <v>326.51799999999997</v>
      </c>
      <c r="J163">
        <f t="shared" si="58"/>
        <v>314.01499999999999</v>
      </c>
      <c r="K163">
        <f t="shared" si="59"/>
        <v>0.95197543656902606</v>
      </c>
      <c r="M163">
        <v>15.6956689696969</v>
      </c>
      <c r="N163">
        <v>158</v>
      </c>
      <c r="O163">
        <v>306.892</v>
      </c>
      <c r="P163">
        <f t="shared" si="60"/>
        <v>292.64999999999998</v>
      </c>
      <c r="Q163">
        <f t="shared" si="61"/>
        <v>0.9196095061195747</v>
      </c>
      <c r="S163">
        <v>15.699253818181599</v>
      </c>
      <c r="T163">
        <v>158</v>
      </c>
      <c r="U163">
        <v>277.17899999999997</v>
      </c>
      <c r="V163">
        <f t="shared" si="62"/>
        <v>264.02999999999997</v>
      </c>
      <c r="W163">
        <f t="shared" si="63"/>
        <v>0.92489189802684113</v>
      </c>
      <c r="Y163">
        <v>15.6956689696969</v>
      </c>
      <c r="Z163">
        <v>158</v>
      </c>
      <c r="AA163">
        <v>310.81099999999998</v>
      </c>
      <c r="AB163">
        <f t="shared" si="64"/>
        <v>298.59799999999996</v>
      </c>
      <c r="AC163">
        <f t="shared" si="65"/>
        <v>0.97445609092982843</v>
      </c>
      <c r="AE163">
        <v>15.6976701818182</v>
      </c>
      <c r="AF163">
        <v>158</v>
      </c>
      <c r="AG163">
        <v>356.67599999999999</v>
      </c>
      <c r="AH163">
        <f t="shared" si="66"/>
        <v>344.47399999999999</v>
      </c>
      <c r="AI163">
        <f t="shared" si="67"/>
        <v>0.96582271595827796</v>
      </c>
      <c r="AK163">
        <v>15.7038392727274</v>
      </c>
      <c r="AL163">
        <v>158</v>
      </c>
      <c r="AM163">
        <v>272.43599999999998</v>
      </c>
      <c r="AN163">
        <f t="shared" si="68"/>
        <v>262.16899999999998</v>
      </c>
      <c r="AO163">
        <f t="shared" si="69"/>
        <v>0.9392446104378821</v>
      </c>
      <c r="AQ163">
        <v>15.703839272727199</v>
      </c>
      <c r="AR163">
        <v>158</v>
      </c>
      <c r="AS163">
        <v>301.73099999999999</v>
      </c>
      <c r="AT163">
        <f t="shared" si="70"/>
        <v>292.02100000000002</v>
      </c>
      <c r="AU163">
        <f t="shared" si="71"/>
        <v>0.90783438934030369</v>
      </c>
      <c r="AW163">
        <v>15.6992538181818</v>
      </c>
      <c r="AX163">
        <v>158</v>
      </c>
      <c r="AY163">
        <v>442.62</v>
      </c>
      <c r="AZ163">
        <f t="shared" si="72"/>
        <v>430.14100000000002</v>
      </c>
      <c r="BA163">
        <f t="shared" si="73"/>
        <v>0.92836153656059828</v>
      </c>
      <c r="BC163">
        <v>15.700254424242701</v>
      </c>
      <c r="BD163">
        <v>158</v>
      </c>
      <c r="BE163">
        <v>372.71100000000001</v>
      </c>
      <c r="BF163">
        <f t="shared" si="74"/>
        <v>363.32400000000001</v>
      </c>
      <c r="BG163">
        <f t="shared" si="75"/>
        <v>0.93960665331011695</v>
      </c>
      <c r="BI163">
        <v>15.701255030302899</v>
      </c>
      <c r="BJ163">
        <v>158</v>
      </c>
      <c r="BK163">
        <v>266.52600000000001</v>
      </c>
      <c r="BL163">
        <f t="shared" si="76"/>
        <v>252.98400000000001</v>
      </c>
      <c r="BM163">
        <f t="shared" si="77"/>
        <v>0.89777334580122448</v>
      </c>
      <c r="BO163">
        <v>15.695668969696699</v>
      </c>
      <c r="BP163">
        <v>158</v>
      </c>
      <c r="BQ163">
        <v>391.81799999999998</v>
      </c>
      <c r="BR163">
        <f t="shared" si="78"/>
        <v>378.245</v>
      </c>
      <c r="BS163">
        <f t="shared" si="79"/>
        <v>0.97615970983994893</v>
      </c>
      <c r="BV163" s="4">
        <f t="shared" si="80"/>
        <v>0.93727260166873572</v>
      </c>
      <c r="BW163" s="4">
        <f t="shared" si="81"/>
        <v>6.5041575170090747E-4</v>
      </c>
      <c r="BX163" s="4">
        <f t="shared" si="82"/>
        <v>2.5503249826265426E-2</v>
      </c>
      <c r="BY163" s="4">
        <f t="shared" si="83"/>
        <v>7.3621540762023102E-3</v>
      </c>
    </row>
    <row r="164" spans="1:77" x14ac:dyDescent="0.25">
      <c r="A164">
        <v>15.799100121212</v>
      </c>
      <c r="B164">
        <v>159</v>
      </c>
      <c r="C164">
        <v>438.52100000000002</v>
      </c>
      <c r="D164">
        <f t="shared" si="56"/>
        <v>426.01800000000003</v>
      </c>
      <c r="E164">
        <f t="shared" si="57"/>
        <v>0.93549691891955988</v>
      </c>
      <c r="G164">
        <v>15.799100121212</v>
      </c>
      <c r="H164">
        <v>159</v>
      </c>
      <c r="I164">
        <v>325.70400000000001</v>
      </c>
      <c r="J164">
        <f t="shared" si="58"/>
        <v>313.20100000000002</v>
      </c>
      <c r="K164">
        <f t="shared" si="59"/>
        <v>0.94950769456508632</v>
      </c>
      <c r="M164">
        <v>15.795625575757599</v>
      </c>
      <c r="N164">
        <v>159</v>
      </c>
      <c r="O164">
        <v>322.85899999999998</v>
      </c>
      <c r="P164">
        <f t="shared" si="60"/>
        <v>308.61699999999996</v>
      </c>
      <c r="Q164">
        <f t="shared" si="61"/>
        <v>0.9697834510511012</v>
      </c>
      <c r="S164">
        <v>15.8001007272725</v>
      </c>
      <c r="T164">
        <v>159</v>
      </c>
      <c r="U164">
        <v>271.71199999999999</v>
      </c>
      <c r="V164">
        <f t="shared" si="62"/>
        <v>258.56299999999999</v>
      </c>
      <c r="W164">
        <f t="shared" si="63"/>
        <v>0.90574110453173551</v>
      </c>
      <c r="Y164">
        <v>15.7956255757574</v>
      </c>
      <c r="Z164">
        <v>159</v>
      </c>
      <c r="AA164">
        <v>288.75900000000001</v>
      </c>
      <c r="AB164">
        <f t="shared" si="64"/>
        <v>276.54599999999999</v>
      </c>
      <c r="AC164">
        <f t="shared" si="65"/>
        <v>0.90249075386399225</v>
      </c>
      <c r="AE164">
        <v>15.795625575757599</v>
      </c>
      <c r="AF164">
        <v>159</v>
      </c>
      <c r="AG164">
        <v>361.09899999999999</v>
      </c>
      <c r="AH164">
        <f t="shared" si="66"/>
        <v>348.89699999999999</v>
      </c>
      <c r="AI164">
        <f t="shared" si="67"/>
        <v>0.9782237502095813</v>
      </c>
      <c r="AK164">
        <v>15.803575272727301</v>
      </c>
      <c r="AL164">
        <v>159</v>
      </c>
      <c r="AM164">
        <v>277.76799999999997</v>
      </c>
      <c r="AN164">
        <f t="shared" si="68"/>
        <v>267.50099999999998</v>
      </c>
      <c r="AO164">
        <f t="shared" si="69"/>
        <v>0.95834699196603679</v>
      </c>
      <c r="AQ164">
        <v>15.8025746666667</v>
      </c>
      <c r="AR164">
        <v>159</v>
      </c>
      <c r="AS164">
        <v>310.18700000000001</v>
      </c>
      <c r="AT164">
        <f t="shared" si="70"/>
        <v>300.47700000000003</v>
      </c>
      <c r="AU164">
        <f t="shared" si="71"/>
        <v>0.93412238779336565</v>
      </c>
      <c r="AW164">
        <v>15.799100121212099</v>
      </c>
      <c r="AX164">
        <v>159</v>
      </c>
      <c r="AY164">
        <v>448.173</v>
      </c>
      <c r="AZ164">
        <f t="shared" si="72"/>
        <v>435.69400000000002</v>
      </c>
      <c r="BA164">
        <f t="shared" si="73"/>
        <v>0.9403464243358185</v>
      </c>
      <c r="BC164">
        <v>15.802101939394101</v>
      </c>
      <c r="BD164">
        <v>159</v>
      </c>
      <c r="BE164">
        <v>376.16199999999998</v>
      </c>
      <c r="BF164">
        <f t="shared" si="74"/>
        <v>366.77499999999998</v>
      </c>
      <c r="BG164">
        <f t="shared" si="75"/>
        <v>0.94853142172776395</v>
      </c>
      <c r="BI164">
        <v>15.800100727272801</v>
      </c>
      <c r="BJ164">
        <v>159</v>
      </c>
      <c r="BK164">
        <v>279.334</v>
      </c>
      <c r="BL164">
        <f t="shared" si="76"/>
        <v>265.79200000000003</v>
      </c>
      <c r="BM164">
        <f t="shared" si="77"/>
        <v>0.94322555231634841</v>
      </c>
      <c r="BO164">
        <v>15.7956255757571</v>
      </c>
      <c r="BP164">
        <v>159</v>
      </c>
      <c r="BQ164">
        <v>370.03800000000001</v>
      </c>
      <c r="BR164">
        <f t="shared" si="78"/>
        <v>356.46500000000003</v>
      </c>
      <c r="BS164">
        <f t="shared" si="79"/>
        <v>0.91995074876891281</v>
      </c>
      <c r="BV164" s="4">
        <f t="shared" si="80"/>
        <v>0.94048060000410871</v>
      </c>
      <c r="BW164" s="4">
        <f t="shared" si="81"/>
        <v>5.3573336803918652E-4</v>
      </c>
      <c r="BX164" s="4">
        <f t="shared" si="82"/>
        <v>2.3145914715974967E-2</v>
      </c>
      <c r="BY164" s="4">
        <f t="shared" si="83"/>
        <v>6.6816500459541345E-3</v>
      </c>
    </row>
    <row r="165" spans="1:77" x14ac:dyDescent="0.25">
      <c r="A165">
        <v>15.8969452121211</v>
      </c>
      <c r="B165">
        <v>160</v>
      </c>
      <c r="C165">
        <v>442.34199999999998</v>
      </c>
      <c r="D165">
        <f t="shared" si="56"/>
        <v>429.839</v>
      </c>
      <c r="E165">
        <f t="shared" si="57"/>
        <v>0.94388748863067906</v>
      </c>
      <c r="G165">
        <v>15.8989464242423</v>
      </c>
      <c r="H165">
        <v>160</v>
      </c>
      <c r="I165">
        <v>318.40600000000001</v>
      </c>
      <c r="J165">
        <f t="shared" si="58"/>
        <v>305.90300000000002</v>
      </c>
      <c r="K165">
        <f t="shared" si="59"/>
        <v>0.92738290200396423</v>
      </c>
      <c r="M165">
        <v>15.8975833939393</v>
      </c>
      <c r="N165">
        <v>160</v>
      </c>
      <c r="O165">
        <v>312.27199999999999</v>
      </c>
      <c r="P165">
        <f t="shared" si="60"/>
        <v>298.02999999999997</v>
      </c>
      <c r="Q165">
        <f t="shared" si="61"/>
        <v>0.93651536343351049</v>
      </c>
      <c r="S165">
        <v>15.8979458181818</v>
      </c>
      <c r="T165">
        <v>160</v>
      </c>
      <c r="U165">
        <v>276.178</v>
      </c>
      <c r="V165">
        <f t="shared" si="62"/>
        <v>263.029</v>
      </c>
      <c r="W165">
        <f t="shared" si="63"/>
        <v>0.9213854147108359</v>
      </c>
      <c r="Y165">
        <v>15.8975833939393</v>
      </c>
      <c r="Z165">
        <v>160</v>
      </c>
      <c r="AA165">
        <v>297.06799999999998</v>
      </c>
      <c r="AB165">
        <f t="shared" si="64"/>
        <v>284.85499999999996</v>
      </c>
      <c r="AC165">
        <f t="shared" si="65"/>
        <v>0.92960666106878242</v>
      </c>
      <c r="AE165">
        <v>15.8975833939393</v>
      </c>
      <c r="AF165">
        <v>160</v>
      </c>
      <c r="AG165">
        <v>357.50299999999999</v>
      </c>
      <c r="AH165">
        <f t="shared" si="66"/>
        <v>345.30099999999999</v>
      </c>
      <c r="AI165">
        <f t="shared" si="67"/>
        <v>0.96814142618342558</v>
      </c>
      <c r="AK165">
        <v>15.905312484848499</v>
      </c>
      <c r="AL165">
        <v>160</v>
      </c>
      <c r="AM165">
        <v>284.81200000000001</v>
      </c>
      <c r="AN165">
        <f t="shared" si="68"/>
        <v>274.54500000000002</v>
      </c>
      <c r="AO165">
        <f t="shared" si="69"/>
        <v>0.98358277131418426</v>
      </c>
      <c r="AQ165">
        <v>15.9043118787878</v>
      </c>
      <c r="AR165">
        <v>160</v>
      </c>
      <c r="AS165">
        <v>312.202</v>
      </c>
      <c r="AT165">
        <f t="shared" si="70"/>
        <v>302.49200000000002</v>
      </c>
      <c r="AU165">
        <f t="shared" si="71"/>
        <v>0.94038661637460019</v>
      </c>
      <c r="AW165">
        <v>15.900947636363499</v>
      </c>
      <c r="AX165">
        <v>160</v>
      </c>
      <c r="AY165">
        <v>432.34100000000001</v>
      </c>
      <c r="AZ165">
        <f t="shared" si="72"/>
        <v>419.86200000000002</v>
      </c>
      <c r="BA165">
        <f t="shared" si="73"/>
        <v>0.90617665245444146</v>
      </c>
      <c r="BC165">
        <v>15.8999470303033</v>
      </c>
      <c r="BD165">
        <v>160</v>
      </c>
      <c r="BE165">
        <v>370.51600000000002</v>
      </c>
      <c r="BF165">
        <f t="shared" si="74"/>
        <v>361.12900000000002</v>
      </c>
      <c r="BG165">
        <f t="shared" si="75"/>
        <v>0.93393007646956772</v>
      </c>
      <c r="BI165">
        <v>15.899947030302799</v>
      </c>
      <c r="BJ165">
        <v>160</v>
      </c>
      <c r="BK165">
        <v>264.43099999999998</v>
      </c>
      <c r="BL165">
        <f t="shared" si="76"/>
        <v>250.88899999999998</v>
      </c>
      <c r="BM165">
        <f t="shared" si="77"/>
        <v>0.89033874456378026</v>
      </c>
      <c r="BO165">
        <v>15.895582181818099</v>
      </c>
      <c r="BP165">
        <v>160</v>
      </c>
      <c r="BQ165">
        <v>383.93799999999999</v>
      </c>
      <c r="BR165">
        <f t="shared" si="78"/>
        <v>370.36500000000001</v>
      </c>
      <c r="BS165">
        <f t="shared" si="79"/>
        <v>0.95582331804748955</v>
      </c>
      <c r="BV165" s="4">
        <f t="shared" si="80"/>
        <v>0.93642978627127194</v>
      </c>
      <c r="BW165" s="4">
        <f t="shared" si="81"/>
        <v>6.4336739819691538E-4</v>
      </c>
      <c r="BX165" s="4">
        <f t="shared" si="82"/>
        <v>2.5364688016944251E-2</v>
      </c>
      <c r="BY165" s="4">
        <f t="shared" si="83"/>
        <v>7.32215472724682E-3</v>
      </c>
    </row>
    <row r="166" spans="1:77" x14ac:dyDescent="0.25">
      <c r="A166">
        <v>15.998792727272599</v>
      </c>
      <c r="B166">
        <v>161</v>
      </c>
      <c r="C166">
        <v>442.976</v>
      </c>
      <c r="D166">
        <f t="shared" si="56"/>
        <v>430.47300000000001</v>
      </c>
      <c r="E166">
        <f t="shared" si="57"/>
        <v>0.94527969517264454</v>
      </c>
      <c r="G166">
        <v>15.998792727272599</v>
      </c>
      <c r="H166">
        <v>161</v>
      </c>
      <c r="I166">
        <v>321.86599999999999</v>
      </c>
      <c r="J166">
        <f t="shared" si="58"/>
        <v>309.363</v>
      </c>
      <c r="K166">
        <f t="shared" si="59"/>
        <v>0.93787232133275045</v>
      </c>
      <c r="M166">
        <v>15.9965393939394</v>
      </c>
      <c r="N166">
        <v>161</v>
      </c>
      <c r="O166">
        <v>299.74299999999999</v>
      </c>
      <c r="P166">
        <f t="shared" si="60"/>
        <v>285.50099999999998</v>
      </c>
      <c r="Q166">
        <f t="shared" si="61"/>
        <v>0.89714482694906783</v>
      </c>
      <c r="S166">
        <v>15.9997933333331</v>
      </c>
      <c r="T166">
        <v>161</v>
      </c>
      <c r="U166">
        <v>273.30900000000003</v>
      </c>
      <c r="V166">
        <f t="shared" si="62"/>
        <v>260.16000000000003</v>
      </c>
      <c r="W166">
        <f t="shared" si="63"/>
        <v>0.91133536412780003</v>
      </c>
      <c r="Y166">
        <v>15.995538787878701</v>
      </c>
      <c r="Z166">
        <v>161</v>
      </c>
      <c r="AA166">
        <v>311.93599999999998</v>
      </c>
      <c r="AB166">
        <f t="shared" si="64"/>
        <v>299.72299999999996</v>
      </c>
      <c r="AC166">
        <f t="shared" si="65"/>
        <v>0.9781274587966462</v>
      </c>
      <c r="AE166">
        <v>15.9965393939394</v>
      </c>
      <c r="AF166">
        <v>161</v>
      </c>
      <c r="AG166">
        <v>364.57499999999999</v>
      </c>
      <c r="AH166">
        <f t="shared" si="66"/>
        <v>352.37299999999999</v>
      </c>
      <c r="AI166">
        <f t="shared" si="67"/>
        <v>0.98796962293341817</v>
      </c>
      <c r="AK166">
        <v>16.003047272727301</v>
      </c>
      <c r="AL166">
        <v>161</v>
      </c>
      <c r="AM166">
        <v>272.44200000000001</v>
      </c>
      <c r="AN166">
        <f t="shared" si="68"/>
        <v>262.17500000000001</v>
      </c>
      <c r="AO166">
        <f t="shared" si="69"/>
        <v>0.93926610599098959</v>
      </c>
      <c r="AQ166">
        <v>16.002046666666502</v>
      </c>
      <c r="AR166">
        <v>161</v>
      </c>
      <c r="AS166">
        <v>312.40300000000002</v>
      </c>
      <c r="AT166">
        <f t="shared" si="70"/>
        <v>302.69300000000004</v>
      </c>
      <c r="AU166">
        <f t="shared" si="71"/>
        <v>0.94101148483357211</v>
      </c>
      <c r="AW166">
        <v>15.998792727272701</v>
      </c>
      <c r="AX166">
        <v>161</v>
      </c>
      <c r="AY166">
        <v>440.15499999999997</v>
      </c>
      <c r="AZ166">
        <f t="shared" si="72"/>
        <v>427.67599999999999</v>
      </c>
      <c r="BA166">
        <f t="shared" si="73"/>
        <v>0.92304139458942625</v>
      </c>
      <c r="BC166">
        <v>16.000793939394001</v>
      </c>
      <c r="BD166">
        <v>161</v>
      </c>
      <c r="BE166">
        <v>377.37799999999999</v>
      </c>
      <c r="BF166">
        <f t="shared" si="74"/>
        <v>367.99099999999999</v>
      </c>
      <c r="BG166">
        <f t="shared" si="75"/>
        <v>0.95167616771323449</v>
      </c>
      <c r="BI166">
        <v>15.9997933333334</v>
      </c>
      <c r="BJ166">
        <v>161</v>
      </c>
      <c r="BK166">
        <v>266.065</v>
      </c>
      <c r="BL166">
        <f t="shared" si="76"/>
        <v>252.523</v>
      </c>
      <c r="BM166">
        <f t="shared" si="77"/>
        <v>0.89613737865541931</v>
      </c>
      <c r="BO166">
        <v>15.9975399999998</v>
      </c>
      <c r="BP166">
        <v>161</v>
      </c>
      <c r="BQ166">
        <v>377.70299999999997</v>
      </c>
      <c r="BR166">
        <f t="shared" si="78"/>
        <v>364.13</v>
      </c>
      <c r="BS166">
        <f t="shared" si="79"/>
        <v>0.93973227707972506</v>
      </c>
      <c r="BV166" s="4">
        <f t="shared" si="80"/>
        <v>0.93738284151455786</v>
      </c>
      <c r="BW166" s="4">
        <f t="shared" si="81"/>
        <v>7.9206483085924662E-4</v>
      </c>
      <c r="BX166" s="4">
        <f t="shared" si="82"/>
        <v>2.8143646367506232E-2</v>
      </c>
      <c r="BY166" s="4">
        <f t="shared" si="83"/>
        <v>8.1243709031286783E-3</v>
      </c>
    </row>
    <row r="167" spans="1:77" x14ac:dyDescent="0.25">
      <c r="A167">
        <v>16.097638424242401</v>
      </c>
      <c r="B167">
        <v>162</v>
      </c>
      <c r="C167">
        <v>435.98200000000003</v>
      </c>
      <c r="D167">
        <f t="shared" si="56"/>
        <v>423.47900000000004</v>
      </c>
      <c r="E167">
        <f t="shared" si="57"/>
        <v>0.92992150502358184</v>
      </c>
      <c r="G167">
        <v>16.099639636363499</v>
      </c>
      <c r="H167">
        <v>162</v>
      </c>
      <c r="I167">
        <v>316.94799999999998</v>
      </c>
      <c r="J167">
        <f t="shared" si="58"/>
        <v>304.44499999999999</v>
      </c>
      <c r="K167">
        <f t="shared" si="59"/>
        <v>0.92296279409027326</v>
      </c>
      <c r="M167">
        <v>16.096495999999799</v>
      </c>
      <c r="N167">
        <v>162</v>
      </c>
      <c r="O167">
        <v>318.14400000000001</v>
      </c>
      <c r="P167">
        <f t="shared" si="60"/>
        <v>303.90199999999999</v>
      </c>
      <c r="Q167">
        <f t="shared" si="61"/>
        <v>0.95496725825645312</v>
      </c>
      <c r="S167">
        <v>16.099639636363399</v>
      </c>
      <c r="T167">
        <v>162</v>
      </c>
      <c r="U167">
        <v>276.12599999999998</v>
      </c>
      <c r="V167">
        <f t="shared" si="62"/>
        <v>262.97699999999998</v>
      </c>
      <c r="W167">
        <f t="shared" si="63"/>
        <v>0.92120325973338102</v>
      </c>
      <c r="Y167">
        <v>16.095495393939199</v>
      </c>
      <c r="Z167">
        <v>162</v>
      </c>
      <c r="AA167">
        <v>311.351</v>
      </c>
      <c r="AB167">
        <f t="shared" si="64"/>
        <v>299.13799999999998</v>
      </c>
      <c r="AC167">
        <f t="shared" si="65"/>
        <v>0.97621834750590109</v>
      </c>
      <c r="AE167">
        <v>16.096496000000101</v>
      </c>
      <c r="AF167">
        <v>162</v>
      </c>
      <c r="AG167">
        <v>359.07499999999999</v>
      </c>
      <c r="AH167">
        <f t="shared" si="66"/>
        <v>346.87299999999999</v>
      </c>
      <c r="AI167">
        <f t="shared" si="67"/>
        <v>0.97254893824380284</v>
      </c>
      <c r="AK167">
        <v>16.103783878787901</v>
      </c>
      <c r="AL167">
        <v>162</v>
      </c>
      <c r="AM167">
        <v>271.14699999999999</v>
      </c>
      <c r="AN167">
        <f t="shared" si="68"/>
        <v>260.88</v>
      </c>
      <c r="AO167">
        <f t="shared" si="69"/>
        <v>0.9346266491119648</v>
      </c>
      <c r="AQ167">
        <v>16.102783272727201</v>
      </c>
      <c r="AR167">
        <v>162</v>
      </c>
      <c r="AS167">
        <v>302.14800000000002</v>
      </c>
      <c r="AT167">
        <f t="shared" si="70"/>
        <v>292.43800000000005</v>
      </c>
      <c r="AU167">
        <f t="shared" si="71"/>
        <v>0.90913075823279743</v>
      </c>
      <c r="AW167">
        <v>16.100640242424301</v>
      </c>
      <c r="AX167">
        <v>162</v>
      </c>
      <c r="AY167">
        <v>435.15199999999999</v>
      </c>
      <c r="AZ167">
        <f t="shared" si="72"/>
        <v>422.673</v>
      </c>
      <c r="BA167">
        <f t="shared" si="73"/>
        <v>0.91224355674692192</v>
      </c>
      <c r="BC167">
        <v>16.1016408484852</v>
      </c>
      <c r="BD167">
        <v>162</v>
      </c>
      <c r="BE167">
        <v>382.858</v>
      </c>
      <c r="BF167">
        <f t="shared" si="74"/>
        <v>373.471</v>
      </c>
      <c r="BG167">
        <f t="shared" si="75"/>
        <v>0.96584821376617747</v>
      </c>
      <c r="BI167">
        <v>16.099639636363399</v>
      </c>
      <c r="BJ167">
        <v>162</v>
      </c>
      <c r="BK167">
        <v>272.73899999999998</v>
      </c>
      <c r="BL167">
        <f t="shared" si="76"/>
        <v>259.197</v>
      </c>
      <c r="BM167">
        <f t="shared" si="77"/>
        <v>0.91982164054501458</v>
      </c>
      <c r="BO167">
        <v>16.0964959999996</v>
      </c>
      <c r="BP167">
        <v>162</v>
      </c>
      <c r="BQ167">
        <v>379.44600000000003</v>
      </c>
      <c r="BR167">
        <f t="shared" si="78"/>
        <v>365.87300000000005</v>
      </c>
      <c r="BS167">
        <f t="shared" si="79"/>
        <v>0.94423054242163595</v>
      </c>
      <c r="BV167" s="4">
        <f t="shared" si="80"/>
        <v>0.93864362197315876</v>
      </c>
      <c r="BW167" s="4">
        <f t="shared" si="81"/>
        <v>5.6033641951728239E-4</v>
      </c>
      <c r="BX167" s="4">
        <f t="shared" si="82"/>
        <v>2.3671426224823936E-2</v>
      </c>
      <c r="BY167" s="4">
        <f t="shared" si="83"/>
        <v>6.8333521515022335E-3</v>
      </c>
    </row>
    <row r="168" spans="1:77" x14ac:dyDescent="0.25">
      <c r="A168">
        <v>16.197484727272599</v>
      </c>
      <c r="B168">
        <v>163</v>
      </c>
      <c r="C168">
        <v>440.13400000000001</v>
      </c>
      <c r="D168">
        <f t="shared" si="56"/>
        <v>427.63100000000003</v>
      </c>
      <c r="E168">
        <f t="shared" si="57"/>
        <v>0.93903892073689443</v>
      </c>
      <c r="G168">
        <v>16.199485939393799</v>
      </c>
      <c r="H168">
        <v>163</v>
      </c>
      <c r="I168">
        <v>327.83600000000001</v>
      </c>
      <c r="J168">
        <f t="shared" si="58"/>
        <v>315.33300000000003</v>
      </c>
      <c r="K168">
        <f t="shared" si="59"/>
        <v>0.95597111711103211</v>
      </c>
      <c r="M168">
        <v>16.1964526060605</v>
      </c>
      <c r="N168">
        <v>163</v>
      </c>
      <c r="O168">
        <v>312.416</v>
      </c>
      <c r="P168">
        <f t="shared" si="60"/>
        <v>298.17399999999998</v>
      </c>
      <c r="Q168">
        <f t="shared" si="61"/>
        <v>0.93696786221663442</v>
      </c>
      <c r="S168">
        <v>16.198485333333299</v>
      </c>
      <c r="T168">
        <v>163</v>
      </c>
      <c r="U168">
        <v>272.91000000000003</v>
      </c>
      <c r="V168">
        <f t="shared" si="62"/>
        <v>259.76100000000002</v>
      </c>
      <c r="W168">
        <f t="shared" si="63"/>
        <v>0.90993767497386779</v>
      </c>
      <c r="Y168">
        <v>16.1964526060605</v>
      </c>
      <c r="Z168">
        <v>163</v>
      </c>
      <c r="AA168">
        <v>312.70999999999998</v>
      </c>
      <c r="AB168">
        <f t="shared" si="64"/>
        <v>300.49699999999996</v>
      </c>
      <c r="AC168">
        <f t="shared" si="65"/>
        <v>0.98065335988901692</v>
      </c>
      <c r="AE168">
        <v>16.1974532121212</v>
      </c>
      <c r="AF168">
        <v>163</v>
      </c>
      <c r="AG168">
        <v>351.96800000000002</v>
      </c>
      <c r="AH168">
        <f t="shared" si="66"/>
        <v>339.76600000000002</v>
      </c>
      <c r="AI168">
        <f t="shared" si="67"/>
        <v>0.95262260986396741</v>
      </c>
      <c r="AK168">
        <v>16.203519878788001</v>
      </c>
      <c r="AL168">
        <v>163</v>
      </c>
      <c r="AM168">
        <v>293.13299999999998</v>
      </c>
      <c r="AN168">
        <f t="shared" si="68"/>
        <v>282.86599999999999</v>
      </c>
      <c r="AO168">
        <f t="shared" si="69"/>
        <v>1.0133935208820339</v>
      </c>
      <c r="AQ168">
        <v>16.202519272727098</v>
      </c>
      <c r="AR168">
        <v>163</v>
      </c>
      <c r="AS168">
        <v>313.90300000000002</v>
      </c>
      <c r="AT168">
        <f t="shared" si="70"/>
        <v>304.19300000000004</v>
      </c>
      <c r="AU168">
        <f t="shared" si="71"/>
        <v>0.94567468228858542</v>
      </c>
      <c r="AW168">
        <v>16.199485939393899</v>
      </c>
      <c r="AX168">
        <v>163</v>
      </c>
      <c r="AY168">
        <v>428.27300000000002</v>
      </c>
      <c r="AZ168">
        <f t="shared" si="72"/>
        <v>415.79400000000004</v>
      </c>
      <c r="BA168">
        <f t="shared" si="73"/>
        <v>0.89739679949755413</v>
      </c>
      <c r="BC168">
        <v>16.200486545454599</v>
      </c>
      <c r="BD168">
        <v>163</v>
      </c>
      <c r="BE168">
        <v>360.80700000000002</v>
      </c>
      <c r="BF168">
        <f t="shared" si="74"/>
        <v>351.42</v>
      </c>
      <c r="BG168">
        <f t="shared" si="75"/>
        <v>0.90882124524182628</v>
      </c>
      <c r="BI168">
        <v>16.200486545454599</v>
      </c>
      <c r="BJ168">
        <v>163</v>
      </c>
      <c r="BK168">
        <v>271.34100000000001</v>
      </c>
      <c r="BL168">
        <f t="shared" si="76"/>
        <v>257.79900000000004</v>
      </c>
      <c r="BM168">
        <f t="shared" si="77"/>
        <v>0.91486050807248642</v>
      </c>
      <c r="BO168">
        <v>16.1964526060605</v>
      </c>
      <c r="BP168">
        <v>163</v>
      </c>
      <c r="BQ168">
        <v>378.197</v>
      </c>
      <c r="BR168">
        <f t="shared" si="78"/>
        <v>364.62400000000002</v>
      </c>
      <c r="BS168">
        <f t="shared" si="79"/>
        <v>0.94100717270732348</v>
      </c>
      <c r="BV168" s="4">
        <f t="shared" si="80"/>
        <v>0.9413621227901019</v>
      </c>
      <c r="BW168" s="4">
        <f t="shared" si="81"/>
        <v>1.0725150661667507E-3</v>
      </c>
      <c r="BX168" s="4">
        <f t="shared" si="82"/>
        <v>3.2749275811332849E-2</v>
      </c>
      <c r="BY168" s="4">
        <f t="shared" si="83"/>
        <v>9.45390160271916E-3</v>
      </c>
    </row>
    <row r="169" spans="1:77" x14ac:dyDescent="0.25">
      <c r="A169">
        <v>16.2973310303029</v>
      </c>
      <c r="B169">
        <v>164</v>
      </c>
      <c r="C169">
        <v>420.31299999999999</v>
      </c>
      <c r="D169">
        <f t="shared" si="56"/>
        <v>407.81</v>
      </c>
      <c r="E169">
        <f t="shared" si="57"/>
        <v>0.89551380107081313</v>
      </c>
      <c r="G169">
        <v>16.2993322424241</v>
      </c>
      <c r="H169">
        <v>164</v>
      </c>
      <c r="I169">
        <v>327.673</v>
      </c>
      <c r="J169">
        <f t="shared" si="58"/>
        <v>315.17</v>
      </c>
      <c r="K169">
        <f t="shared" si="59"/>
        <v>0.95547696238542734</v>
      </c>
      <c r="M169">
        <v>16.296409212121201</v>
      </c>
      <c r="N169">
        <v>164</v>
      </c>
      <c r="O169">
        <v>311.57100000000003</v>
      </c>
      <c r="P169">
        <f t="shared" si="60"/>
        <v>297.32900000000001</v>
      </c>
      <c r="Q169">
        <f t="shared" si="61"/>
        <v>0.93431257421844205</v>
      </c>
      <c r="S169">
        <v>16.300332848484601</v>
      </c>
      <c r="T169">
        <v>164</v>
      </c>
      <c r="U169">
        <v>269.12599999999998</v>
      </c>
      <c r="V169">
        <f t="shared" si="62"/>
        <v>255.97699999999998</v>
      </c>
      <c r="W169">
        <f t="shared" si="63"/>
        <v>0.89668239738369393</v>
      </c>
      <c r="Y169">
        <v>16.296409212120999</v>
      </c>
      <c r="Z169">
        <v>164</v>
      </c>
      <c r="AA169">
        <v>298.613</v>
      </c>
      <c r="AB169">
        <f t="shared" si="64"/>
        <v>286.39999999999998</v>
      </c>
      <c r="AC169">
        <f t="shared" si="65"/>
        <v>0.93464867293921217</v>
      </c>
      <c r="AE169">
        <v>16.296409212121201</v>
      </c>
      <c r="AF169">
        <v>164</v>
      </c>
      <c r="AG169">
        <v>351.66500000000002</v>
      </c>
      <c r="AH169">
        <f t="shared" si="66"/>
        <v>339.46300000000002</v>
      </c>
      <c r="AI169">
        <f t="shared" si="67"/>
        <v>0.9517730703256122</v>
      </c>
      <c r="AK169">
        <v>16.303255878787901</v>
      </c>
      <c r="AL169">
        <v>164</v>
      </c>
      <c r="AM169">
        <v>287.39</v>
      </c>
      <c r="AN169">
        <f t="shared" si="68"/>
        <v>277.12299999999999</v>
      </c>
      <c r="AO169">
        <f t="shared" si="69"/>
        <v>0.99281869396601885</v>
      </c>
      <c r="AQ169">
        <v>16.302255272727201</v>
      </c>
      <c r="AR169">
        <v>164</v>
      </c>
      <c r="AS169">
        <v>313.28800000000001</v>
      </c>
      <c r="AT169">
        <f t="shared" si="70"/>
        <v>303.57800000000003</v>
      </c>
      <c r="AU169">
        <f t="shared" si="71"/>
        <v>0.9437627713320299</v>
      </c>
      <c r="AW169">
        <v>16.2993322424242</v>
      </c>
      <c r="AX169">
        <v>164</v>
      </c>
      <c r="AY169">
        <v>432.577</v>
      </c>
      <c r="AZ169">
        <f t="shared" si="72"/>
        <v>420.09800000000001</v>
      </c>
      <c r="BA169">
        <f t="shared" si="73"/>
        <v>0.9066860047892068</v>
      </c>
      <c r="BC169">
        <v>16.300332848485098</v>
      </c>
      <c r="BD169">
        <v>164</v>
      </c>
      <c r="BE169">
        <v>375.33</v>
      </c>
      <c r="BF169">
        <f t="shared" si="74"/>
        <v>365.94299999999998</v>
      </c>
      <c r="BG169">
        <f t="shared" si="75"/>
        <v>0.9463797534219156</v>
      </c>
      <c r="BI169">
        <v>16.300332848484601</v>
      </c>
      <c r="BJ169">
        <v>164</v>
      </c>
      <c r="BK169">
        <v>270.19900000000001</v>
      </c>
      <c r="BL169">
        <f t="shared" si="76"/>
        <v>256.65700000000004</v>
      </c>
      <c r="BM169">
        <f t="shared" si="77"/>
        <v>0.91080785193255265</v>
      </c>
      <c r="BO169">
        <v>16.296409212120999</v>
      </c>
      <c r="BP169">
        <v>164</v>
      </c>
      <c r="BQ169">
        <v>384.07299999999998</v>
      </c>
      <c r="BR169">
        <f t="shared" si="78"/>
        <v>370.5</v>
      </c>
      <c r="BS169">
        <f t="shared" si="79"/>
        <v>0.95617172069875633</v>
      </c>
      <c r="BV169" s="4">
        <f t="shared" si="80"/>
        <v>0.93541952287197339</v>
      </c>
      <c r="BW169" s="4">
        <f t="shared" si="81"/>
        <v>8.2827226145486754E-4</v>
      </c>
      <c r="BX169" s="4">
        <f t="shared" si="82"/>
        <v>2.8779719620852243E-2</v>
      </c>
      <c r="BY169" s="4">
        <f t="shared" si="83"/>
        <v>8.307989435150499E-3</v>
      </c>
    </row>
    <row r="170" spans="1:77" x14ac:dyDescent="0.25">
      <c r="A170">
        <v>16.3971773333332</v>
      </c>
      <c r="B170">
        <v>165</v>
      </c>
      <c r="C170">
        <v>437.012</v>
      </c>
      <c r="D170">
        <f t="shared" si="56"/>
        <v>424.50900000000001</v>
      </c>
      <c r="E170">
        <f t="shared" si="57"/>
        <v>0.93218329167693248</v>
      </c>
      <c r="G170">
        <v>16.399178545454401</v>
      </c>
      <c r="H170">
        <v>165</v>
      </c>
      <c r="I170">
        <v>325.81900000000002</v>
      </c>
      <c r="J170">
        <f t="shared" si="58"/>
        <v>313.31600000000003</v>
      </c>
      <c r="K170">
        <f t="shared" si="59"/>
        <v>0.94985633133468472</v>
      </c>
      <c r="M170">
        <v>16.398367030303</v>
      </c>
      <c r="N170">
        <v>165</v>
      </c>
      <c r="O170">
        <v>303.07100000000003</v>
      </c>
      <c r="P170">
        <f t="shared" si="60"/>
        <v>288.82900000000001</v>
      </c>
      <c r="Q170">
        <f t="shared" si="61"/>
        <v>0.90760257660348764</v>
      </c>
      <c r="S170">
        <v>16.3981779393939</v>
      </c>
      <c r="T170">
        <v>165</v>
      </c>
      <c r="U170">
        <v>266.45999999999998</v>
      </c>
      <c r="V170">
        <f t="shared" si="62"/>
        <v>253.31099999999998</v>
      </c>
      <c r="W170">
        <f t="shared" si="63"/>
        <v>0.88734345180879881</v>
      </c>
      <c r="Y170">
        <v>16.3973664242423</v>
      </c>
      <c r="Z170">
        <v>165</v>
      </c>
      <c r="AA170">
        <v>310.89100000000002</v>
      </c>
      <c r="AB170">
        <f t="shared" si="64"/>
        <v>298.678</v>
      </c>
      <c r="AC170">
        <f t="shared" si="65"/>
        <v>0.97471716597813562</v>
      </c>
      <c r="AE170">
        <v>16.396365818181899</v>
      </c>
      <c r="AF170">
        <v>165</v>
      </c>
      <c r="AG170">
        <v>342.78</v>
      </c>
      <c r="AH170">
        <f t="shared" si="66"/>
        <v>330.57799999999997</v>
      </c>
      <c r="AI170">
        <f t="shared" si="67"/>
        <v>0.92686165514975183</v>
      </c>
      <c r="AK170">
        <v>16.403992484848601</v>
      </c>
      <c r="AL170">
        <v>165</v>
      </c>
      <c r="AM170">
        <v>274.41000000000003</v>
      </c>
      <c r="AN170">
        <f t="shared" si="68"/>
        <v>264.14300000000003</v>
      </c>
      <c r="AO170">
        <f t="shared" si="69"/>
        <v>0.94631664741023358</v>
      </c>
      <c r="AQ170">
        <v>16.403992484848398</v>
      </c>
      <c r="AR170">
        <v>165</v>
      </c>
      <c r="AS170">
        <v>310.14499999999998</v>
      </c>
      <c r="AT170">
        <f t="shared" si="70"/>
        <v>300.435</v>
      </c>
      <c r="AU170">
        <f t="shared" si="71"/>
        <v>0.93399181826462518</v>
      </c>
      <c r="AW170">
        <v>16.4011797575758</v>
      </c>
      <c r="AX170">
        <v>165</v>
      </c>
      <c r="AY170">
        <v>446.815</v>
      </c>
      <c r="AZ170">
        <f t="shared" si="72"/>
        <v>434.33600000000001</v>
      </c>
      <c r="BA170">
        <f t="shared" si="73"/>
        <v>0.93741549013831282</v>
      </c>
      <c r="BC170">
        <v>16.4001791515152</v>
      </c>
      <c r="BD170">
        <v>165</v>
      </c>
      <c r="BE170">
        <v>378.11399999999998</v>
      </c>
      <c r="BF170">
        <f t="shared" si="74"/>
        <v>368.72699999999998</v>
      </c>
      <c r="BG170">
        <f t="shared" si="75"/>
        <v>0.9535795665991772</v>
      </c>
      <c r="BI170">
        <v>16.4001791515152</v>
      </c>
      <c r="BJ170">
        <v>165</v>
      </c>
      <c r="BK170">
        <v>267.97699999999998</v>
      </c>
      <c r="BL170">
        <f t="shared" si="76"/>
        <v>254.43499999999997</v>
      </c>
      <c r="BM170">
        <f t="shared" si="77"/>
        <v>0.90292256126448522</v>
      </c>
      <c r="BO170">
        <v>16.396365818181401</v>
      </c>
      <c r="BP170">
        <v>165</v>
      </c>
      <c r="BQ170">
        <v>383.15699999999998</v>
      </c>
      <c r="BR170">
        <f t="shared" si="78"/>
        <v>369.584</v>
      </c>
      <c r="BS170">
        <f t="shared" si="79"/>
        <v>0.95380774419090186</v>
      </c>
      <c r="BV170" s="4">
        <f t="shared" si="80"/>
        <v>0.93388319170162737</v>
      </c>
      <c r="BW170" s="4">
        <f t="shared" si="81"/>
        <v>6.1290361506595665E-4</v>
      </c>
      <c r="BX170" s="4">
        <f t="shared" si="82"/>
        <v>2.4756890254350537E-2</v>
      </c>
      <c r="BY170" s="4">
        <f t="shared" si="83"/>
        <v>7.1466986263236535E-3</v>
      </c>
    </row>
    <row r="171" spans="1:77" x14ac:dyDescent="0.25">
      <c r="A171">
        <v>16.497023636363501</v>
      </c>
      <c r="B171">
        <v>166</v>
      </c>
      <c r="C171">
        <v>446.04300000000001</v>
      </c>
      <c r="D171">
        <f t="shared" si="56"/>
        <v>433.54</v>
      </c>
      <c r="E171">
        <f t="shared" si="57"/>
        <v>0.95201454921713624</v>
      </c>
      <c r="G171">
        <v>16.499024848484801</v>
      </c>
      <c r="H171">
        <v>166</v>
      </c>
      <c r="I171">
        <v>319.51499999999999</v>
      </c>
      <c r="J171">
        <f t="shared" si="58"/>
        <v>307.012</v>
      </c>
      <c r="K171">
        <f t="shared" si="59"/>
        <v>0.93074497311252602</v>
      </c>
      <c r="M171">
        <v>16.4963224242424</v>
      </c>
      <c r="N171">
        <v>166</v>
      </c>
      <c r="O171">
        <v>310.83</v>
      </c>
      <c r="P171">
        <f t="shared" si="60"/>
        <v>296.58799999999997</v>
      </c>
      <c r="Q171">
        <f t="shared" si="61"/>
        <v>0.93198409089695</v>
      </c>
      <c r="S171">
        <v>16.500025454545199</v>
      </c>
      <c r="T171">
        <v>166</v>
      </c>
      <c r="U171">
        <v>269.86700000000002</v>
      </c>
      <c r="V171">
        <f t="shared" si="62"/>
        <v>256.71800000000002</v>
      </c>
      <c r="W171">
        <f t="shared" si="63"/>
        <v>0.89927810581242529</v>
      </c>
      <c r="Y171">
        <v>16.4963224242424</v>
      </c>
      <c r="Z171">
        <v>166</v>
      </c>
      <c r="AA171">
        <v>310.70400000000001</v>
      </c>
      <c r="AB171">
        <f t="shared" si="64"/>
        <v>298.49099999999999</v>
      </c>
      <c r="AC171">
        <f t="shared" si="65"/>
        <v>0.97410690305271785</v>
      </c>
      <c r="AE171">
        <v>16.4963224242424</v>
      </c>
      <c r="AF171">
        <v>166</v>
      </c>
      <c r="AG171">
        <v>357.75</v>
      </c>
      <c r="AH171">
        <f t="shared" si="66"/>
        <v>345.548</v>
      </c>
      <c r="AI171">
        <f t="shared" si="67"/>
        <v>0.96883395511403192</v>
      </c>
      <c r="AK171">
        <v>16.503728484848502</v>
      </c>
      <c r="AL171">
        <v>166</v>
      </c>
      <c r="AM171">
        <v>278.68200000000002</v>
      </c>
      <c r="AN171">
        <f t="shared" si="68"/>
        <v>268.41500000000002</v>
      </c>
      <c r="AO171">
        <f t="shared" si="69"/>
        <v>0.96162148122273861</v>
      </c>
      <c r="AQ171">
        <v>16.502727878787699</v>
      </c>
      <c r="AR171">
        <v>166</v>
      </c>
      <c r="AS171">
        <v>317.90499999999997</v>
      </c>
      <c r="AT171">
        <f t="shared" si="70"/>
        <v>308.19499999999999</v>
      </c>
      <c r="AU171">
        <f t="shared" si="71"/>
        <v>0.95811609309856094</v>
      </c>
      <c r="AW171">
        <v>16.499024848484801</v>
      </c>
      <c r="AX171">
        <v>166</v>
      </c>
      <c r="AY171">
        <v>435.577</v>
      </c>
      <c r="AZ171">
        <f t="shared" si="72"/>
        <v>423.09800000000001</v>
      </c>
      <c r="BA171">
        <f t="shared" si="73"/>
        <v>0.91316082260402054</v>
      </c>
      <c r="BC171">
        <v>16.5010260606063</v>
      </c>
      <c r="BD171">
        <v>166</v>
      </c>
      <c r="BE171">
        <v>374.66800000000001</v>
      </c>
      <c r="BF171">
        <f t="shared" si="74"/>
        <v>365.28100000000001</v>
      </c>
      <c r="BG171">
        <f t="shared" si="75"/>
        <v>0.94466772888048356</v>
      </c>
      <c r="BI171">
        <v>16.500025454545199</v>
      </c>
      <c r="BJ171">
        <v>166</v>
      </c>
      <c r="BK171">
        <v>270.08999999999997</v>
      </c>
      <c r="BL171">
        <f t="shared" si="76"/>
        <v>256.548</v>
      </c>
      <c r="BM171">
        <f t="shared" si="77"/>
        <v>0.91042103974406496</v>
      </c>
      <c r="BO171">
        <v>16.4963224242424</v>
      </c>
      <c r="BP171">
        <v>166</v>
      </c>
      <c r="BQ171">
        <v>381.654</v>
      </c>
      <c r="BR171">
        <f t="shared" si="78"/>
        <v>368.08100000000002</v>
      </c>
      <c r="BS171">
        <f t="shared" si="79"/>
        <v>0.9499288613401321</v>
      </c>
      <c r="BV171" s="4">
        <f t="shared" si="80"/>
        <v>0.94123988367464906</v>
      </c>
      <c r="BW171" s="4">
        <f t="shared" si="81"/>
        <v>5.8546091259509899E-4</v>
      </c>
      <c r="BX171" s="4">
        <f t="shared" si="82"/>
        <v>2.4196299564088287E-2</v>
      </c>
      <c r="BY171" s="4">
        <f t="shared" si="83"/>
        <v>6.9848700333595987E-3</v>
      </c>
    </row>
    <row r="172" spans="1:77" x14ac:dyDescent="0.25">
      <c r="A172">
        <v>16.596869939393802</v>
      </c>
      <c r="B172">
        <v>167</v>
      </c>
      <c r="C172">
        <v>447.1</v>
      </c>
      <c r="D172">
        <f t="shared" si="56"/>
        <v>434.59700000000004</v>
      </c>
      <c r="E172">
        <f t="shared" si="57"/>
        <v>0.954335625423536</v>
      </c>
      <c r="G172">
        <v>16.599871757575599</v>
      </c>
      <c r="H172">
        <v>167</v>
      </c>
      <c r="I172">
        <v>315.416</v>
      </c>
      <c r="J172">
        <f t="shared" si="58"/>
        <v>302.91300000000001</v>
      </c>
      <c r="K172">
        <f t="shared" si="59"/>
        <v>0.91831834599440609</v>
      </c>
      <c r="M172">
        <v>16.596279030302998</v>
      </c>
      <c r="N172">
        <v>167</v>
      </c>
      <c r="O172">
        <v>311.05</v>
      </c>
      <c r="P172">
        <f t="shared" si="60"/>
        <v>296.80799999999999</v>
      </c>
      <c r="Q172">
        <f t="shared" si="61"/>
        <v>0.93267540848227826</v>
      </c>
      <c r="S172">
        <v>16.598871151515102</v>
      </c>
      <c r="T172">
        <v>167</v>
      </c>
      <c r="U172">
        <v>270.012</v>
      </c>
      <c r="V172">
        <f t="shared" si="62"/>
        <v>256.863</v>
      </c>
      <c r="W172">
        <f t="shared" si="63"/>
        <v>0.89978603796109724</v>
      </c>
      <c r="Y172">
        <v>16.596279030302799</v>
      </c>
      <c r="Z172">
        <v>167</v>
      </c>
      <c r="AA172">
        <v>309.81200000000001</v>
      </c>
      <c r="AB172">
        <f t="shared" si="64"/>
        <v>297.59899999999999</v>
      </c>
      <c r="AC172">
        <f t="shared" si="65"/>
        <v>0.97119591626409441</v>
      </c>
      <c r="AE172">
        <v>16.596279030302998</v>
      </c>
      <c r="AF172">
        <v>167</v>
      </c>
      <c r="AG172">
        <v>367.82100000000003</v>
      </c>
      <c r="AH172">
        <f t="shared" si="66"/>
        <v>355.61900000000003</v>
      </c>
      <c r="AI172">
        <f t="shared" si="67"/>
        <v>0.99707063066114388</v>
      </c>
      <c r="AK172">
        <v>16.603464484848701</v>
      </c>
      <c r="AL172">
        <v>167</v>
      </c>
      <c r="AM172">
        <v>282.17399999999998</v>
      </c>
      <c r="AN172">
        <f t="shared" si="68"/>
        <v>271.90699999999998</v>
      </c>
      <c r="AO172">
        <f t="shared" si="69"/>
        <v>0.97413189313127491</v>
      </c>
      <c r="AQ172">
        <v>16.602463878787798</v>
      </c>
      <c r="AR172">
        <v>167</v>
      </c>
      <c r="AS172">
        <v>312.24700000000001</v>
      </c>
      <c r="AT172">
        <f t="shared" si="70"/>
        <v>302.53700000000003</v>
      </c>
      <c r="AU172">
        <f t="shared" si="71"/>
        <v>0.94052651229825068</v>
      </c>
      <c r="AW172">
        <v>16.599871757575698</v>
      </c>
      <c r="AX172">
        <v>167</v>
      </c>
      <c r="AY172">
        <v>439.99099999999999</v>
      </c>
      <c r="AZ172">
        <f t="shared" si="72"/>
        <v>427.512</v>
      </c>
      <c r="BA172">
        <f t="shared" si="73"/>
        <v>0.92268743788221641</v>
      </c>
      <c r="BC172">
        <v>16.600872363636402</v>
      </c>
      <c r="BD172">
        <v>167</v>
      </c>
      <c r="BE172">
        <v>383.04199999999997</v>
      </c>
      <c r="BF172">
        <f t="shared" si="74"/>
        <v>373.65499999999997</v>
      </c>
      <c r="BG172">
        <f t="shared" si="75"/>
        <v>0.96632406348766309</v>
      </c>
      <c r="BI172">
        <v>16.599871757575698</v>
      </c>
      <c r="BJ172">
        <v>167</v>
      </c>
      <c r="BK172">
        <v>276.72800000000001</v>
      </c>
      <c r="BL172">
        <f t="shared" si="76"/>
        <v>263.18600000000004</v>
      </c>
      <c r="BM172">
        <f t="shared" si="77"/>
        <v>0.9339775471493893</v>
      </c>
      <c r="BO172">
        <v>16.596279030302799</v>
      </c>
      <c r="BP172">
        <v>167</v>
      </c>
      <c r="BQ172">
        <v>385.37599999999998</v>
      </c>
      <c r="BR172">
        <f t="shared" si="78"/>
        <v>371.803</v>
      </c>
      <c r="BS172">
        <f t="shared" si="79"/>
        <v>0.95953445147357541</v>
      </c>
      <c r="BV172" s="4">
        <f t="shared" si="80"/>
        <v>0.94754698918407698</v>
      </c>
      <c r="BW172" s="4">
        <f t="shared" si="81"/>
        <v>7.6990758085209853E-4</v>
      </c>
      <c r="BX172" s="4">
        <f t="shared" si="82"/>
        <v>2.7747208523599243E-2</v>
      </c>
      <c r="BY172" s="4">
        <f t="shared" si="83"/>
        <v>8.0099291551803519E-3</v>
      </c>
    </row>
    <row r="173" spans="1:77" x14ac:dyDescent="0.25">
      <c r="A173">
        <v>16.697716848484699</v>
      </c>
      <c r="B173">
        <v>168</v>
      </c>
      <c r="C173">
        <v>434.17700000000002</v>
      </c>
      <c r="D173">
        <f t="shared" si="56"/>
        <v>421.67400000000004</v>
      </c>
      <c r="E173">
        <f t="shared" si="57"/>
        <v>0.92595788860678774</v>
      </c>
      <c r="G173">
        <v>16.700718666666599</v>
      </c>
      <c r="H173">
        <v>168</v>
      </c>
      <c r="I173">
        <v>328.33600000000001</v>
      </c>
      <c r="J173">
        <f t="shared" si="58"/>
        <v>315.83300000000003</v>
      </c>
      <c r="K173">
        <f t="shared" si="59"/>
        <v>0.95748692915276423</v>
      </c>
      <c r="M173">
        <v>16.6982368484848</v>
      </c>
      <c r="N173">
        <v>168</v>
      </c>
      <c r="O173">
        <v>315.33800000000002</v>
      </c>
      <c r="P173">
        <f t="shared" si="60"/>
        <v>301.096</v>
      </c>
      <c r="Q173">
        <f t="shared" si="61"/>
        <v>0.94614981669085763</v>
      </c>
      <c r="S173">
        <v>16.698717454545399</v>
      </c>
      <c r="T173">
        <v>168</v>
      </c>
      <c r="U173">
        <v>262.00599999999997</v>
      </c>
      <c r="V173">
        <f t="shared" si="62"/>
        <v>248.85699999999997</v>
      </c>
      <c r="W173">
        <f t="shared" si="63"/>
        <v>0.87174117739372647</v>
      </c>
      <c r="Y173">
        <v>16.6962356363635</v>
      </c>
      <c r="Z173">
        <v>168</v>
      </c>
      <c r="AA173">
        <v>307.447</v>
      </c>
      <c r="AB173">
        <f t="shared" si="64"/>
        <v>295.23399999999998</v>
      </c>
      <c r="AC173">
        <f t="shared" si="65"/>
        <v>0.9634778851485174</v>
      </c>
      <c r="AE173">
        <v>16.696235636363699</v>
      </c>
      <c r="AF173">
        <v>168</v>
      </c>
      <c r="AG173">
        <v>348.47199999999998</v>
      </c>
      <c r="AH173">
        <f t="shared" si="66"/>
        <v>336.27</v>
      </c>
      <c r="AI173">
        <f t="shared" si="67"/>
        <v>0.94282066192307734</v>
      </c>
      <c r="AK173">
        <v>16.704201090909201</v>
      </c>
      <c r="AL173">
        <v>168</v>
      </c>
      <c r="AM173">
        <v>273.89400000000001</v>
      </c>
      <c r="AN173">
        <f t="shared" si="68"/>
        <v>263.62700000000001</v>
      </c>
      <c r="AO173">
        <f t="shared" si="69"/>
        <v>0.94446802984299272</v>
      </c>
      <c r="AQ173">
        <v>16.702199878787699</v>
      </c>
      <c r="AR173">
        <v>168</v>
      </c>
      <c r="AS173">
        <v>305.09699999999998</v>
      </c>
      <c r="AT173">
        <f t="shared" si="70"/>
        <v>295.387</v>
      </c>
      <c r="AU173">
        <f t="shared" si="71"/>
        <v>0.91829860442935363</v>
      </c>
      <c r="AW173">
        <v>16.699718060605999</v>
      </c>
      <c r="AX173">
        <v>168</v>
      </c>
      <c r="AY173">
        <v>440.678</v>
      </c>
      <c r="AZ173">
        <f t="shared" si="72"/>
        <v>428.19900000000001</v>
      </c>
      <c r="BA173">
        <f t="shared" si="73"/>
        <v>0.92417017116180877</v>
      </c>
      <c r="BC173">
        <v>16.700718666666901</v>
      </c>
      <c r="BD173">
        <v>168</v>
      </c>
      <c r="BE173">
        <v>373.92700000000002</v>
      </c>
      <c r="BF173">
        <f t="shared" si="74"/>
        <v>364.54</v>
      </c>
      <c r="BG173">
        <f t="shared" si="75"/>
        <v>0.94275139929558749</v>
      </c>
      <c r="BI173">
        <v>16.7007186666664</v>
      </c>
      <c r="BJ173">
        <v>168</v>
      </c>
      <c r="BK173">
        <v>270.80799999999999</v>
      </c>
      <c r="BL173">
        <f t="shared" si="76"/>
        <v>257.26600000000002</v>
      </c>
      <c r="BM173">
        <f t="shared" si="77"/>
        <v>0.91296903195813894</v>
      </c>
      <c r="BO173">
        <v>16.696235636363301</v>
      </c>
      <c r="BP173">
        <v>168</v>
      </c>
      <c r="BQ173">
        <v>374.38600000000002</v>
      </c>
      <c r="BR173">
        <f t="shared" si="78"/>
        <v>360.81300000000005</v>
      </c>
      <c r="BS173">
        <f t="shared" si="79"/>
        <v>0.93117189490008201</v>
      </c>
      <c r="BV173" s="4">
        <f t="shared" si="80"/>
        <v>0.93178862420864128</v>
      </c>
      <c r="BW173" s="4">
        <f t="shared" si="81"/>
        <v>5.9161671100403657E-4</v>
      </c>
      <c r="BX173" s="4">
        <f t="shared" si="82"/>
        <v>2.4323172305520439E-2</v>
      </c>
      <c r="BY173" s="4">
        <f t="shared" si="83"/>
        <v>7.0214950390689382E-3</v>
      </c>
    </row>
    <row r="174" spans="1:77" x14ac:dyDescent="0.25">
      <c r="A174">
        <v>16.797563151515</v>
      </c>
      <c r="B174">
        <v>169</v>
      </c>
      <c r="C174">
        <v>436.73200000000003</v>
      </c>
      <c r="D174">
        <f t="shared" si="56"/>
        <v>424.22900000000004</v>
      </c>
      <c r="E174">
        <f t="shared" si="57"/>
        <v>0.93156843705272063</v>
      </c>
      <c r="G174">
        <v>16.7995643636363</v>
      </c>
      <c r="H174">
        <v>169</v>
      </c>
      <c r="I174">
        <v>319.30900000000003</v>
      </c>
      <c r="J174">
        <f t="shared" si="58"/>
        <v>306.80600000000004</v>
      </c>
      <c r="K174">
        <f t="shared" si="59"/>
        <v>0.93012045855133252</v>
      </c>
      <c r="M174">
        <v>16.796192242424201</v>
      </c>
      <c r="N174">
        <v>169</v>
      </c>
      <c r="O174">
        <v>317.42500000000001</v>
      </c>
      <c r="P174">
        <f t="shared" si="60"/>
        <v>303.18299999999999</v>
      </c>
      <c r="Q174">
        <f t="shared" si="61"/>
        <v>0.95270790669349403</v>
      </c>
      <c r="S174">
        <v>16.800564969696701</v>
      </c>
      <c r="T174">
        <v>169</v>
      </c>
      <c r="U174">
        <v>270.64600000000002</v>
      </c>
      <c r="V174">
        <f t="shared" si="62"/>
        <v>257.49700000000001</v>
      </c>
      <c r="W174">
        <f t="shared" si="63"/>
        <v>0.90200692749391187</v>
      </c>
      <c r="Y174">
        <v>16.796192242424201</v>
      </c>
      <c r="Z174">
        <v>169</v>
      </c>
      <c r="AA174">
        <v>311.22399999999999</v>
      </c>
      <c r="AB174">
        <f t="shared" si="64"/>
        <v>299.01099999999997</v>
      </c>
      <c r="AC174">
        <f t="shared" si="65"/>
        <v>0.9758038908667136</v>
      </c>
      <c r="AE174">
        <v>16.796192242424201</v>
      </c>
      <c r="AF174">
        <v>169</v>
      </c>
      <c r="AG174">
        <v>354.90600000000001</v>
      </c>
      <c r="AH174">
        <f t="shared" si="66"/>
        <v>342.70400000000001</v>
      </c>
      <c r="AI174">
        <f t="shared" si="67"/>
        <v>0.96086005924907458</v>
      </c>
      <c r="AK174">
        <v>16.803937090909098</v>
      </c>
      <c r="AL174">
        <v>169</v>
      </c>
      <c r="AM174">
        <v>273.58100000000002</v>
      </c>
      <c r="AN174">
        <f t="shared" si="68"/>
        <v>263.31400000000002</v>
      </c>
      <c r="AO174">
        <f t="shared" si="69"/>
        <v>0.94334667848922071</v>
      </c>
      <c r="AQ174">
        <v>16.802936484848399</v>
      </c>
      <c r="AR174">
        <v>169</v>
      </c>
      <c r="AS174">
        <v>319.00700000000001</v>
      </c>
      <c r="AT174">
        <f t="shared" si="70"/>
        <v>309.29700000000003</v>
      </c>
      <c r="AU174">
        <f t="shared" si="71"/>
        <v>0.96154198882884423</v>
      </c>
      <c r="AW174">
        <v>16.7995643636363</v>
      </c>
      <c r="AX174">
        <v>169</v>
      </c>
      <c r="AY174">
        <v>449.125</v>
      </c>
      <c r="AZ174">
        <f t="shared" si="72"/>
        <v>436.64600000000002</v>
      </c>
      <c r="BA174">
        <f t="shared" si="73"/>
        <v>0.9424010998557194</v>
      </c>
      <c r="BC174">
        <v>16.8025661818182</v>
      </c>
      <c r="BD174">
        <v>169</v>
      </c>
      <c r="BE174">
        <v>385.44099999999997</v>
      </c>
      <c r="BF174">
        <f t="shared" si="74"/>
        <v>376.05399999999997</v>
      </c>
      <c r="BG174">
        <f t="shared" si="75"/>
        <v>0.97252821284551161</v>
      </c>
      <c r="BI174">
        <v>16.800564969697</v>
      </c>
      <c r="BJ174">
        <v>169</v>
      </c>
      <c r="BK174">
        <v>273.036</v>
      </c>
      <c r="BL174">
        <f t="shared" si="76"/>
        <v>259.49400000000003</v>
      </c>
      <c r="BM174">
        <f t="shared" si="77"/>
        <v>0.92087561504025139</v>
      </c>
      <c r="BO174">
        <v>16.796192242424201</v>
      </c>
      <c r="BP174">
        <v>169</v>
      </c>
      <c r="BQ174">
        <v>366.51400000000001</v>
      </c>
      <c r="BR174">
        <f t="shared" si="78"/>
        <v>352.94100000000003</v>
      </c>
      <c r="BS174">
        <f t="shared" si="79"/>
        <v>0.91085614919066071</v>
      </c>
      <c r="BV174" s="4">
        <f t="shared" si="80"/>
        <v>0.94205145201312135</v>
      </c>
      <c r="BW174" s="4">
        <f t="shared" si="81"/>
        <v>5.6313034943782266E-4</v>
      </c>
      <c r="BX174" s="4">
        <f t="shared" si="82"/>
        <v>2.3730367663351164E-2</v>
      </c>
      <c r="BY174" s="4">
        <f t="shared" si="83"/>
        <v>6.8503670792022927E-3</v>
      </c>
    </row>
    <row r="175" spans="1:77" x14ac:dyDescent="0.25">
      <c r="A175">
        <v>16.897409454545301</v>
      </c>
      <c r="B175">
        <v>170</v>
      </c>
      <c r="C175">
        <v>444.67700000000002</v>
      </c>
      <c r="D175">
        <f t="shared" si="56"/>
        <v>432.17400000000004</v>
      </c>
      <c r="E175">
        <f t="shared" si="57"/>
        <v>0.94901493701473139</v>
      </c>
      <c r="G175">
        <v>16.899410666666601</v>
      </c>
      <c r="H175">
        <v>170</v>
      </c>
      <c r="I175">
        <v>323.58100000000002</v>
      </c>
      <c r="J175">
        <f t="shared" si="58"/>
        <v>311.07800000000003</v>
      </c>
      <c r="K175">
        <f t="shared" si="59"/>
        <v>0.94307155663589171</v>
      </c>
      <c r="M175">
        <v>16.896148848484899</v>
      </c>
      <c r="N175">
        <v>170</v>
      </c>
      <c r="O175">
        <v>312.375</v>
      </c>
      <c r="P175">
        <f t="shared" si="60"/>
        <v>298.13299999999998</v>
      </c>
      <c r="Q175">
        <f t="shared" si="61"/>
        <v>0.93683902575755051</v>
      </c>
      <c r="S175">
        <v>16.898410060606</v>
      </c>
      <c r="T175">
        <v>170</v>
      </c>
      <c r="U175">
        <v>268.83</v>
      </c>
      <c r="V175">
        <f t="shared" si="62"/>
        <v>255.68099999999998</v>
      </c>
      <c r="W175">
        <f t="shared" si="63"/>
        <v>0.89564551520433577</v>
      </c>
      <c r="Y175">
        <v>16.8961488484847</v>
      </c>
      <c r="Z175">
        <v>170</v>
      </c>
      <c r="AA175">
        <v>308.43200000000002</v>
      </c>
      <c r="AB175">
        <f t="shared" si="64"/>
        <v>296.21899999999999</v>
      </c>
      <c r="AC175">
        <f t="shared" si="65"/>
        <v>0.96669237168079791</v>
      </c>
      <c r="AE175">
        <v>16.896148848484899</v>
      </c>
      <c r="AF175">
        <v>170</v>
      </c>
      <c r="AG175">
        <v>347.08199999999999</v>
      </c>
      <c r="AH175">
        <f t="shared" si="66"/>
        <v>334.88</v>
      </c>
      <c r="AI175">
        <f t="shared" si="67"/>
        <v>0.93892343433788361</v>
      </c>
      <c r="AK175">
        <v>16.905674303030299</v>
      </c>
      <c r="AL175">
        <v>170</v>
      </c>
      <c r="AM175">
        <v>280.08600000000001</v>
      </c>
      <c r="AN175">
        <f t="shared" si="68"/>
        <v>269.81900000000002</v>
      </c>
      <c r="AO175">
        <f t="shared" si="69"/>
        <v>0.96665144064988207</v>
      </c>
      <c r="AQ175">
        <v>16.902672484848299</v>
      </c>
      <c r="AR175">
        <v>170</v>
      </c>
      <c r="AS175">
        <v>311.39100000000002</v>
      </c>
      <c r="AT175">
        <f t="shared" si="70"/>
        <v>301.68100000000004</v>
      </c>
      <c r="AU175">
        <f t="shared" si="71"/>
        <v>0.9378653809505898</v>
      </c>
      <c r="AW175">
        <v>16.899410666666601</v>
      </c>
      <c r="AX175">
        <v>170</v>
      </c>
      <c r="AY175">
        <v>435.28</v>
      </c>
      <c r="AZ175">
        <f t="shared" si="72"/>
        <v>422.80099999999999</v>
      </c>
      <c r="BA175">
        <f t="shared" si="73"/>
        <v>0.91251981564035389</v>
      </c>
      <c r="BC175">
        <v>16.900411272727499</v>
      </c>
      <c r="BD175">
        <v>170</v>
      </c>
      <c r="BE175">
        <v>371.72800000000001</v>
      </c>
      <c r="BF175">
        <f t="shared" si="74"/>
        <v>362.34100000000001</v>
      </c>
      <c r="BG175">
        <f t="shared" si="75"/>
        <v>0.93706447789587544</v>
      </c>
      <c r="BI175">
        <v>16.900411272726998</v>
      </c>
      <c r="BJ175">
        <v>170</v>
      </c>
      <c r="BK175">
        <v>267.61399999999998</v>
      </c>
      <c r="BL175">
        <f t="shared" si="76"/>
        <v>254.07199999999997</v>
      </c>
      <c r="BM175">
        <f t="shared" si="77"/>
        <v>0.90163437021475146</v>
      </c>
      <c r="BO175">
        <v>16.8961488484847</v>
      </c>
      <c r="BP175">
        <v>170</v>
      </c>
      <c r="BQ175">
        <v>363.33100000000002</v>
      </c>
      <c r="BR175">
        <f t="shared" si="78"/>
        <v>349.75800000000004</v>
      </c>
      <c r="BS175">
        <f t="shared" si="79"/>
        <v>0.9026415889019046</v>
      </c>
      <c r="BV175" s="4">
        <f t="shared" si="80"/>
        <v>0.93238032624037892</v>
      </c>
      <c r="BW175" s="4">
        <f t="shared" si="81"/>
        <v>5.8465002987169218E-4</v>
      </c>
      <c r="BX175" s="4">
        <f t="shared" si="82"/>
        <v>2.4179537420548229E-2</v>
      </c>
      <c r="BY175" s="4">
        <f t="shared" si="83"/>
        <v>6.9800312193170752E-3</v>
      </c>
    </row>
    <row r="176" spans="1:77" x14ac:dyDescent="0.25">
      <c r="A176">
        <v>16.997255757575701</v>
      </c>
      <c r="B176">
        <v>171</v>
      </c>
      <c r="C176">
        <v>437.928</v>
      </c>
      <c r="D176">
        <f t="shared" si="56"/>
        <v>425.42500000000001</v>
      </c>
      <c r="E176">
        <f t="shared" si="57"/>
        <v>0.93419474466185404</v>
      </c>
      <c r="G176">
        <v>16.999256969696901</v>
      </c>
      <c r="H176">
        <v>171</v>
      </c>
      <c r="I176">
        <v>311.447</v>
      </c>
      <c r="J176">
        <f t="shared" si="58"/>
        <v>298.94400000000002</v>
      </c>
      <c r="K176">
        <f t="shared" si="59"/>
        <v>0.90628583000713647</v>
      </c>
      <c r="M176">
        <v>16.996105454545301</v>
      </c>
      <c r="N176">
        <v>171</v>
      </c>
      <c r="O176">
        <v>308.08800000000002</v>
      </c>
      <c r="P176">
        <f t="shared" si="60"/>
        <v>293.846</v>
      </c>
      <c r="Q176">
        <f t="shared" si="61"/>
        <v>0.92336775990163189</v>
      </c>
      <c r="S176">
        <v>16.998256363636301</v>
      </c>
      <c r="T176">
        <v>171</v>
      </c>
      <c r="U176">
        <v>278.935</v>
      </c>
      <c r="V176">
        <f t="shared" si="62"/>
        <v>265.786</v>
      </c>
      <c r="W176">
        <f t="shared" si="63"/>
        <v>0.93104313149627704</v>
      </c>
      <c r="Y176">
        <v>16.996105454545301</v>
      </c>
      <c r="Z176">
        <v>171</v>
      </c>
      <c r="AA176">
        <v>301.226</v>
      </c>
      <c r="AB176">
        <f t="shared" si="64"/>
        <v>289.01299999999998</v>
      </c>
      <c r="AC176">
        <f t="shared" si="65"/>
        <v>0.94317603670454098</v>
      </c>
      <c r="AE176">
        <v>16.996105454545599</v>
      </c>
      <c r="AF176">
        <v>171</v>
      </c>
      <c r="AG176">
        <v>365.774</v>
      </c>
      <c r="AH176">
        <f t="shared" si="66"/>
        <v>353.572</v>
      </c>
      <c r="AI176">
        <f t="shared" si="67"/>
        <v>0.99133133219575431</v>
      </c>
      <c r="AK176">
        <v>17.003409090909098</v>
      </c>
      <c r="AL176">
        <v>171</v>
      </c>
      <c r="AM176">
        <v>280.72000000000003</v>
      </c>
      <c r="AN176">
        <f t="shared" si="68"/>
        <v>270.45300000000003</v>
      </c>
      <c r="AO176">
        <f t="shared" si="69"/>
        <v>0.96892280409490283</v>
      </c>
      <c r="AQ176">
        <v>17.002408484848502</v>
      </c>
      <c r="AR176">
        <v>171</v>
      </c>
      <c r="AS176">
        <v>298.315</v>
      </c>
      <c r="AT176">
        <f t="shared" si="70"/>
        <v>288.60500000000002</v>
      </c>
      <c r="AU176">
        <f t="shared" si="71"/>
        <v>0.89721473433608656</v>
      </c>
      <c r="AW176">
        <v>16.999256969696901</v>
      </c>
      <c r="AX176">
        <v>171</v>
      </c>
      <c r="AY176">
        <v>437.416</v>
      </c>
      <c r="AZ176">
        <f t="shared" si="72"/>
        <v>424.93700000000001</v>
      </c>
      <c r="BA176">
        <f t="shared" si="73"/>
        <v>0.9171298859245014</v>
      </c>
      <c r="BC176">
        <v>17.001258181818201</v>
      </c>
      <c r="BD176">
        <v>171</v>
      </c>
      <c r="BE176">
        <v>363.65899999999999</v>
      </c>
      <c r="BF176">
        <f t="shared" si="74"/>
        <v>354.27199999999999</v>
      </c>
      <c r="BG176">
        <f t="shared" si="75"/>
        <v>0.91619691592485419</v>
      </c>
      <c r="BI176">
        <v>17.000257575757502</v>
      </c>
      <c r="BJ176">
        <v>171</v>
      </c>
      <c r="BK176">
        <v>271.72899999999998</v>
      </c>
      <c r="BL176">
        <f t="shared" si="76"/>
        <v>258.18700000000001</v>
      </c>
      <c r="BM176">
        <f t="shared" si="77"/>
        <v>0.91623741751407495</v>
      </c>
      <c r="BO176">
        <v>16.996105454545098</v>
      </c>
      <c r="BP176">
        <v>171</v>
      </c>
      <c r="BQ176">
        <v>383.39600000000002</v>
      </c>
      <c r="BR176">
        <f t="shared" si="78"/>
        <v>369.82300000000004</v>
      </c>
      <c r="BS176">
        <f t="shared" si="79"/>
        <v>0.95442454592166315</v>
      </c>
      <c r="BV176" s="4">
        <f t="shared" si="80"/>
        <v>0.93329376155693966</v>
      </c>
      <c r="BW176" s="4">
        <f t="shared" si="81"/>
        <v>7.4199788661945222E-4</v>
      </c>
      <c r="BX176" s="4">
        <f t="shared" si="82"/>
        <v>2.7239638151404511E-2</v>
      </c>
      <c r="BY176" s="4">
        <f t="shared" si="83"/>
        <v>7.8634062096706973E-3</v>
      </c>
    </row>
    <row r="177" spans="1:77" x14ac:dyDescent="0.25">
      <c r="A177">
        <v>17.097102060606002</v>
      </c>
      <c r="B177">
        <v>172</v>
      </c>
      <c r="C177">
        <v>445.815</v>
      </c>
      <c r="D177">
        <f t="shared" si="56"/>
        <v>433.31200000000001</v>
      </c>
      <c r="E177">
        <f t="shared" si="57"/>
        <v>0.95151388188027808</v>
      </c>
      <c r="G177">
        <v>17.100103878787799</v>
      </c>
      <c r="H177">
        <v>172</v>
      </c>
      <c r="I177">
        <v>317.55900000000003</v>
      </c>
      <c r="J177">
        <f t="shared" si="58"/>
        <v>305.05600000000004</v>
      </c>
      <c r="K177">
        <f t="shared" si="59"/>
        <v>0.92481511640527003</v>
      </c>
      <c r="M177">
        <v>17.097062666666702</v>
      </c>
      <c r="N177">
        <v>172</v>
      </c>
      <c r="O177">
        <v>307.024</v>
      </c>
      <c r="P177">
        <f t="shared" si="60"/>
        <v>292.78199999999998</v>
      </c>
      <c r="Q177">
        <f t="shared" si="61"/>
        <v>0.92002429667077168</v>
      </c>
      <c r="S177">
        <v>17.099103272727199</v>
      </c>
      <c r="T177">
        <v>172</v>
      </c>
      <c r="U177">
        <v>267.28100000000001</v>
      </c>
      <c r="V177">
        <f t="shared" si="62"/>
        <v>254.13200000000001</v>
      </c>
      <c r="W177">
        <f t="shared" si="63"/>
        <v>0.8902193986643836</v>
      </c>
      <c r="Y177">
        <v>17.096062060605998</v>
      </c>
      <c r="Z177">
        <v>172</v>
      </c>
      <c r="AA177">
        <v>313.85599999999999</v>
      </c>
      <c r="AB177">
        <f t="shared" si="64"/>
        <v>301.64299999999997</v>
      </c>
      <c r="AC177">
        <f t="shared" si="65"/>
        <v>0.98439325995601534</v>
      </c>
      <c r="AE177">
        <v>17.096062060605998</v>
      </c>
      <c r="AF177">
        <v>172</v>
      </c>
      <c r="AG177">
        <v>356.654</v>
      </c>
      <c r="AH177">
        <f t="shared" si="66"/>
        <v>344.452</v>
      </c>
      <c r="AI177">
        <f t="shared" si="67"/>
        <v>0.96576103321951956</v>
      </c>
      <c r="AK177">
        <v>17.104145696969901</v>
      </c>
      <c r="AL177">
        <v>172</v>
      </c>
      <c r="AM177">
        <v>268.08100000000002</v>
      </c>
      <c r="AN177">
        <f t="shared" si="68"/>
        <v>257.81400000000002</v>
      </c>
      <c r="AO177">
        <f t="shared" si="69"/>
        <v>0.9236424214740574</v>
      </c>
      <c r="AQ177">
        <v>17.103145090908999</v>
      </c>
      <c r="AR177">
        <v>172</v>
      </c>
      <c r="AS177">
        <v>304.79500000000002</v>
      </c>
      <c r="AT177">
        <f t="shared" si="70"/>
        <v>295.08500000000004</v>
      </c>
      <c r="AU177">
        <f t="shared" si="71"/>
        <v>0.9173597473417443</v>
      </c>
      <c r="AW177">
        <v>17.100103878787799</v>
      </c>
      <c r="AX177">
        <v>172</v>
      </c>
      <c r="AY177">
        <v>449.01600000000002</v>
      </c>
      <c r="AZ177">
        <f t="shared" si="72"/>
        <v>436.53700000000003</v>
      </c>
      <c r="BA177">
        <f t="shared" si="73"/>
        <v>0.94216584814178117</v>
      </c>
      <c r="BC177">
        <v>17.101104484848701</v>
      </c>
      <c r="BD177">
        <v>172</v>
      </c>
      <c r="BE177">
        <v>373.56799999999998</v>
      </c>
      <c r="BF177">
        <f t="shared" si="74"/>
        <v>364.18099999999998</v>
      </c>
      <c r="BG177">
        <f t="shared" si="75"/>
        <v>0.94182297511073221</v>
      </c>
      <c r="BI177">
        <v>17.1001038787876</v>
      </c>
      <c r="BJ177">
        <v>172</v>
      </c>
      <c r="BK177">
        <v>274.39299999999997</v>
      </c>
      <c r="BL177">
        <f t="shared" si="76"/>
        <v>260.851</v>
      </c>
      <c r="BM177">
        <f t="shared" si="77"/>
        <v>0.92569124935013758</v>
      </c>
      <c r="BO177">
        <v>17.096062060605998</v>
      </c>
      <c r="BP177">
        <v>172</v>
      </c>
      <c r="BQ177">
        <v>372.553</v>
      </c>
      <c r="BR177">
        <f t="shared" si="78"/>
        <v>358.98</v>
      </c>
      <c r="BS177">
        <f t="shared" si="79"/>
        <v>0.92644136112399345</v>
      </c>
      <c r="BV177" s="4">
        <f t="shared" si="80"/>
        <v>0.93448754911155696</v>
      </c>
      <c r="BW177" s="4">
        <f t="shared" si="81"/>
        <v>6.078887934982311E-4</v>
      </c>
      <c r="BX177" s="4">
        <f t="shared" si="82"/>
        <v>2.465540089915861E-2</v>
      </c>
      <c r="BY177" s="4">
        <f t="shared" si="83"/>
        <v>7.1174011730536823E-3</v>
      </c>
    </row>
    <row r="178" spans="1:77" x14ac:dyDescent="0.25">
      <c r="A178">
        <v>17.1979489696968</v>
      </c>
      <c r="B178">
        <v>173</v>
      </c>
      <c r="C178">
        <v>436.38799999999998</v>
      </c>
      <c r="D178">
        <f t="shared" si="56"/>
        <v>423.88499999999999</v>
      </c>
      <c r="E178">
        <f t="shared" si="57"/>
        <v>0.93081304422868894</v>
      </c>
      <c r="G178">
        <v>17.1999501818181</v>
      </c>
      <c r="H178">
        <v>173</v>
      </c>
      <c r="I178">
        <v>328.88400000000001</v>
      </c>
      <c r="J178">
        <f t="shared" si="58"/>
        <v>316.38100000000003</v>
      </c>
      <c r="K178">
        <f t="shared" si="59"/>
        <v>0.95914825915050261</v>
      </c>
      <c r="M178">
        <v>17.197019272727101</v>
      </c>
      <c r="N178">
        <v>173</v>
      </c>
      <c r="O178">
        <v>308.09300000000002</v>
      </c>
      <c r="P178">
        <f t="shared" si="60"/>
        <v>293.851</v>
      </c>
      <c r="Q178">
        <f t="shared" si="61"/>
        <v>0.92338347166493473</v>
      </c>
      <c r="S178">
        <v>17.198949575757499</v>
      </c>
      <c r="T178">
        <v>173</v>
      </c>
      <c r="U178">
        <v>257.89800000000002</v>
      </c>
      <c r="V178">
        <f t="shared" si="62"/>
        <v>244.74900000000002</v>
      </c>
      <c r="W178">
        <f t="shared" si="63"/>
        <v>0.85735093417479602</v>
      </c>
      <c r="Y178">
        <v>17.1960186666665</v>
      </c>
      <c r="Z178">
        <v>173</v>
      </c>
      <c r="AA178">
        <v>303.339</v>
      </c>
      <c r="AB178">
        <f t="shared" si="64"/>
        <v>291.12599999999998</v>
      </c>
      <c r="AC178">
        <f t="shared" si="65"/>
        <v>0.95007168141795073</v>
      </c>
      <c r="AE178">
        <v>17.197019272727399</v>
      </c>
      <c r="AF178">
        <v>173</v>
      </c>
      <c r="AG178">
        <v>359.21199999999999</v>
      </c>
      <c r="AH178">
        <f t="shared" si="66"/>
        <v>347.01</v>
      </c>
      <c r="AI178">
        <f t="shared" si="67"/>
        <v>0.97293305348061698</v>
      </c>
      <c r="AK178">
        <v>17.203881696969798</v>
      </c>
      <c r="AL178">
        <v>173</v>
      </c>
      <c r="AM178">
        <v>269.47199999999998</v>
      </c>
      <c r="AN178">
        <f t="shared" si="68"/>
        <v>259.20499999999998</v>
      </c>
      <c r="AO178">
        <f t="shared" si="69"/>
        <v>0.9286258072028013</v>
      </c>
      <c r="AQ178">
        <v>17.2028810909089</v>
      </c>
      <c r="AR178">
        <v>173</v>
      </c>
      <c r="AS178">
        <v>311.25099999999998</v>
      </c>
      <c r="AT178">
        <f t="shared" si="70"/>
        <v>301.541</v>
      </c>
      <c r="AU178">
        <f t="shared" si="71"/>
        <v>0.93743014918812173</v>
      </c>
      <c r="AW178">
        <v>17.1999501818181</v>
      </c>
      <c r="AX178">
        <v>173</v>
      </c>
      <c r="AY178">
        <v>432.923</v>
      </c>
      <c r="AZ178">
        <f t="shared" si="72"/>
        <v>420.44400000000002</v>
      </c>
      <c r="BA178">
        <f t="shared" si="73"/>
        <v>0.90743276711051535</v>
      </c>
      <c r="BC178">
        <v>17.200950787878799</v>
      </c>
      <c r="BD178">
        <v>173</v>
      </c>
      <c r="BE178">
        <v>377.28899999999999</v>
      </c>
      <c r="BF178">
        <f t="shared" si="74"/>
        <v>367.90199999999999</v>
      </c>
      <c r="BG178">
        <f t="shared" si="75"/>
        <v>0.95144600127186374</v>
      </c>
      <c r="BI178">
        <v>17.200950787878799</v>
      </c>
      <c r="BJ178">
        <v>173</v>
      </c>
      <c r="BK178">
        <v>276.99400000000003</v>
      </c>
      <c r="BL178">
        <f t="shared" si="76"/>
        <v>263.45200000000006</v>
      </c>
      <c r="BM178">
        <f t="shared" si="77"/>
        <v>0.93492151083872588</v>
      </c>
      <c r="BO178">
        <v>17.1960186666665</v>
      </c>
      <c r="BP178">
        <v>173</v>
      </c>
      <c r="BQ178">
        <v>360.85199999999998</v>
      </c>
      <c r="BR178">
        <f t="shared" si="78"/>
        <v>347.279</v>
      </c>
      <c r="BS178">
        <f t="shared" si="79"/>
        <v>0.89624388392049492</v>
      </c>
      <c r="BV178" s="4">
        <f t="shared" si="80"/>
        <v>0.92915004697083414</v>
      </c>
      <c r="BW178" s="4">
        <f t="shared" si="81"/>
        <v>9.6358189404993969E-4</v>
      </c>
      <c r="BX178" s="4">
        <f t="shared" si="82"/>
        <v>3.1041615519330493E-2</v>
      </c>
      <c r="BY178" s="4">
        <f t="shared" si="83"/>
        <v>8.9609425380831626E-3</v>
      </c>
    </row>
    <row r="179" spans="1:77" x14ac:dyDescent="0.25">
      <c r="A179">
        <v>17.2977952727272</v>
      </c>
      <c r="B179">
        <v>174</v>
      </c>
      <c r="C179">
        <v>434.41199999999998</v>
      </c>
      <c r="D179">
        <f t="shared" si="56"/>
        <v>421.90899999999999</v>
      </c>
      <c r="E179">
        <f t="shared" si="57"/>
        <v>0.92647392730925104</v>
      </c>
      <c r="G179">
        <v>17.2997964848484</v>
      </c>
      <c r="H179">
        <v>174</v>
      </c>
      <c r="I179">
        <v>328.553</v>
      </c>
      <c r="J179">
        <f t="shared" si="58"/>
        <v>316.05</v>
      </c>
      <c r="K179">
        <f t="shared" si="59"/>
        <v>0.95814479157887589</v>
      </c>
      <c r="M179">
        <v>17.296975878787801</v>
      </c>
      <c r="N179">
        <v>174</v>
      </c>
      <c r="O179">
        <v>305.55200000000002</v>
      </c>
      <c r="P179">
        <f t="shared" si="60"/>
        <v>291.31</v>
      </c>
      <c r="Q179">
        <f t="shared" si="61"/>
        <v>0.91539875355439371</v>
      </c>
      <c r="S179">
        <v>17.2987958787878</v>
      </c>
      <c r="T179">
        <v>174</v>
      </c>
      <c r="U179">
        <v>268.17</v>
      </c>
      <c r="V179">
        <f t="shared" si="62"/>
        <v>255.02100000000002</v>
      </c>
      <c r="W179">
        <f t="shared" si="63"/>
        <v>0.89333354818279398</v>
      </c>
      <c r="Y179">
        <v>17.296975878787801</v>
      </c>
      <c r="Z179">
        <v>174</v>
      </c>
      <c r="AA179">
        <v>315.197</v>
      </c>
      <c r="AB179">
        <f t="shared" si="64"/>
        <v>302.98399999999998</v>
      </c>
      <c r="AC179">
        <f t="shared" si="65"/>
        <v>0.9887695304532621</v>
      </c>
      <c r="AE179">
        <v>17.296975878787801</v>
      </c>
      <c r="AF179">
        <v>174</v>
      </c>
      <c r="AG179">
        <v>354.767</v>
      </c>
      <c r="AH179">
        <f t="shared" si="66"/>
        <v>342.565</v>
      </c>
      <c r="AI179">
        <f t="shared" si="67"/>
        <v>0.96047033649055513</v>
      </c>
      <c r="AK179">
        <v>17.303617696969599</v>
      </c>
      <c r="AL179">
        <v>174</v>
      </c>
      <c r="AM179">
        <v>269.351</v>
      </c>
      <c r="AN179">
        <f t="shared" si="68"/>
        <v>259.084</v>
      </c>
      <c r="AO179">
        <f t="shared" si="69"/>
        <v>0.92819231354846787</v>
      </c>
      <c r="AQ179">
        <v>17.302617090908999</v>
      </c>
      <c r="AR179">
        <v>174</v>
      </c>
      <c r="AS179">
        <v>308.8</v>
      </c>
      <c r="AT179">
        <f t="shared" si="70"/>
        <v>299.09000000000003</v>
      </c>
      <c r="AU179">
        <f t="shared" si="71"/>
        <v>0.92981048454662996</v>
      </c>
      <c r="AW179">
        <v>17.2997964848484</v>
      </c>
      <c r="AX179">
        <v>174</v>
      </c>
      <c r="AY179">
        <v>441.65800000000002</v>
      </c>
      <c r="AZ179">
        <f t="shared" si="72"/>
        <v>429.17900000000003</v>
      </c>
      <c r="BA179">
        <f t="shared" si="73"/>
        <v>0.92628527831464802</v>
      </c>
      <c r="BC179">
        <v>17.300797090909299</v>
      </c>
      <c r="BD179">
        <v>174</v>
      </c>
      <c r="BE179">
        <v>375.834</v>
      </c>
      <c r="BF179">
        <f t="shared" si="74"/>
        <v>366.447</v>
      </c>
      <c r="BG179">
        <f t="shared" si="75"/>
        <v>0.94768316787641993</v>
      </c>
      <c r="BI179">
        <v>17.300797090908802</v>
      </c>
      <c r="BJ179">
        <v>174</v>
      </c>
      <c r="BK179">
        <v>275.178</v>
      </c>
      <c r="BL179">
        <f t="shared" si="76"/>
        <v>261.63600000000002</v>
      </c>
      <c r="BM179">
        <f t="shared" si="77"/>
        <v>0.92847700685438284</v>
      </c>
      <c r="BO179">
        <v>17.296975878787599</v>
      </c>
      <c r="BP179">
        <v>174</v>
      </c>
      <c r="BQ179">
        <v>379.892</v>
      </c>
      <c r="BR179">
        <f t="shared" si="78"/>
        <v>366.31900000000002</v>
      </c>
      <c r="BS179">
        <f t="shared" si="79"/>
        <v>0.94538156155100606</v>
      </c>
      <c r="BV179" s="4">
        <f t="shared" si="80"/>
        <v>0.9373683916883907</v>
      </c>
      <c r="BW179" s="4">
        <f t="shared" si="81"/>
        <v>6.0560704586891357E-4</v>
      </c>
      <c r="BX179" s="4">
        <f t="shared" si="82"/>
        <v>2.460908462070285E-2</v>
      </c>
      <c r="BY179" s="4">
        <f t="shared" si="83"/>
        <v>7.1040308151365354E-3</v>
      </c>
    </row>
    <row r="180" spans="1:77" x14ac:dyDescent="0.25">
      <c r="A180">
        <v>17.3976415757575</v>
      </c>
      <c r="B180">
        <v>175</v>
      </c>
      <c r="C180">
        <v>443.786</v>
      </c>
      <c r="D180">
        <f t="shared" si="56"/>
        <v>431.28300000000002</v>
      </c>
      <c r="E180">
        <f t="shared" si="57"/>
        <v>0.9470583817641145</v>
      </c>
      <c r="G180">
        <v>17.399642787878701</v>
      </c>
      <c r="H180">
        <v>175</v>
      </c>
      <c r="I180">
        <v>333.59100000000001</v>
      </c>
      <c r="J180">
        <f t="shared" si="58"/>
        <v>321.08800000000002</v>
      </c>
      <c r="K180">
        <f t="shared" si="59"/>
        <v>0.97341811371136888</v>
      </c>
      <c r="M180">
        <v>17.396932484848499</v>
      </c>
      <c r="N180">
        <v>175</v>
      </c>
      <c r="O180">
        <v>306.55500000000001</v>
      </c>
      <c r="P180">
        <f t="shared" si="60"/>
        <v>292.31299999999999</v>
      </c>
      <c r="Q180">
        <f t="shared" si="61"/>
        <v>0.91855053327295832</v>
      </c>
      <c r="S180">
        <v>17.398642181818101</v>
      </c>
      <c r="T180">
        <v>175</v>
      </c>
      <c r="U180">
        <v>261.04300000000001</v>
      </c>
      <c r="V180">
        <f t="shared" si="62"/>
        <v>247.89400000000001</v>
      </c>
      <c r="W180">
        <f t="shared" si="63"/>
        <v>0.8683678073304768</v>
      </c>
      <c r="Y180">
        <v>17.3969324848483</v>
      </c>
      <c r="Z180">
        <v>175</v>
      </c>
      <c r="AA180">
        <v>312.58600000000001</v>
      </c>
      <c r="AB180">
        <f t="shared" si="64"/>
        <v>300.37299999999999</v>
      </c>
      <c r="AC180">
        <f t="shared" si="65"/>
        <v>0.98024869356414113</v>
      </c>
      <c r="AE180">
        <v>17.396932484848499</v>
      </c>
      <c r="AF180">
        <v>175</v>
      </c>
      <c r="AG180">
        <v>346.71899999999999</v>
      </c>
      <c r="AH180">
        <f t="shared" si="66"/>
        <v>334.517</v>
      </c>
      <c r="AI180">
        <f t="shared" si="67"/>
        <v>0.93790566914836904</v>
      </c>
      <c r="AK180">
        <v>17.404354303030399</v>
      </c>
      <c r="AL180">
        <v>175</v>
      </c>
      <c r="AM180">
        <v>280.74599999999998</v>
      </c>
      <c r="AN180">
        <f t="shared" si="68"/>
        <v>270.47899999999998</v>
      </c>
      <c r="AO180">
        <f t="shared" si="69"/>
        <v>0.96901595149170161</v>
      </c>
      <c r="AQ180">
        <v>17.4033536969695</v>
      </c>
      <c r="AR180">
        <v>175</v>
      </c>
      <c r="AS180">
        <v>308.54500000000002</v>
      </c>
      <c r="AT180">
        <f t="shared" si="70"/>
        <v>298.83500000000004</v>
      </c>
      <c r="AU180">
        <f t="shared" si="71"/>
        <v>0.9290177409792777</v>
      </c>
      <c r="AW180">
        <v>17.399642787878701</v>
      </c>
      <c r="AX180">
        <v>175</v>
      </c>
      <c r="AY180">
        <v>436.16300000000001</v>
      </c>
      <c r="AZ180">
        <f t="shared" si="72"/>
        <v>423.68400000000003</v>
      </c>
      <c r="BA180">
        <f t="shared" si="73"/>
        <v>0.91442557035051419</v>
      </c>
      <c r="BC180">
        <v>17.400643393939301</v>
      </c>
      <c r="BD180">
        <v>175</v>
      </c>
      <c r="BE180">
        <v>367.13799999999998</v>
      </c>
      <c r="BF180">
        <f t="shared" si="74"/>
        <v>357.75099999999998</v>
      </c>
      <c r="BG180">
        <f t="shared" si="75"/>
        <v>0.9251940962566404</v>
      </c>
      <c r="BI180">
        <v>17.400643393939301</v>
      </c>
      <c r="BJ180">
        <v>175</v>
      </c>
      <c r="BK180">
        <v>265.03300000000002</v>
      </c>
      <c r="BL180">
        <f t="shared" si="76"/>
        <v>251.49100000000001</v>
      </c>
      <c r="BM180">
        <f t="shared" si="77"/>
        <v>0.89247508343964743</v>
      </c>
      <c r="BO180">
        <v>17.396932484848001</v>
      </c>
      <c r="BP180">
        <v>175</v>
      </c>
      <c r="BQ180">
        <v>381.73</v>
      </c>
      <c r="BR180">
        <f t="shared" si="78"/>
        <v>368.15700000000004</v>
      </c>
      <c r="BS180">
        <f t="shared" si="79"/>
        <v>0.9501249991289934</v>
      </c>
      <c r="BV180" s="4">
        <f t="shared" si="80"/>
        <v>0.93381688670318386</v>
      </c>
      <c r="BW180" s="4">
        <f t="shared" si="81"/>
        <v>1.1018499631513525E-3</v>
      </c>
      <c r="BX180" s="4">
        <f t="shared" si="82"/>
        <v>3.3194125431337283E-2</v>
      </c>
      <c r="BY180" s="4">
        <f t="shared" si="83"/>
        <v>9.5823186266483923E-3</v>
      </c>
    </row>
    <row r="181" spans="1:77" x14ac:dyDescent="0.25">
      <c r="A181">
        <v>17.497487878787801</v>
      </c>
      <c r="B181">
        <v>176</v>
      </c>
      <c r="C181">
        <v>437.6</v>
      </c>
      <c r="D181">
        <f t="shared" si="56"/>
        <v>425.09700000000004</v>
      </c>
      <c r="E181">
        <f t="shared" si="57"/>
        <v>0.9334744863877773</v>
      </c>
      <c r="G181">
        <v>17.499489090909002</v>
      </c>
      <c r="H181">
        <v>176</v>
      </c>
      <c r="I181">
        <v>326.18</v>
      </c>
      <c r="J181">
        <f t="shared" si="58"/>
        <v>313.67700000000002</v>
      </c>
      <c r="K181">
        <f t="shared" si="59"/>
        <v>0.95095074762881526</v>
      </c>
      <c r="M181">
        <v>17.496889090909001</v>
      </c>
      <c r="N181">
        <v>176</v>
      </c>
      <c r="O181">
        <v>316.99099999999999</v>
      </c>
      <c r="P181">
        <f t="shared" si="60"/>
        <v>302.74899999999997</v>
      </c>
      <c r="Q181">
        <f t="shared" si="61"/>
        <v>0.951344125638801</v>
      </c>
      <c r="S181">
        <v>17.500489696969598</v>
      </c>
      <c r="T181">
        <v>176</v>
      </c>
      <c r="U181">
        <v>263.86900000000003</v>
      </c>
      <c r="V181">
        <f t="shared" si="62"/>
        <v>250.72000000000003</v>
      </c>
      <c r="W181">
        <f t="shared" si="63"/>
        <v>0.87826722975907912</v>
      </c>
      <c r="Y181">
        <v>17.496889090909001</v>
      </c>
      <c r="Z181">
        <v>176</v>
      </c>
      <c r="AA181">
        <v>301.75400000000002</v>
      </c>
      <c r="AB181">
        <f t="shared" si="64"/>
        <v>289.541</v>
      </c>
      <c r="AC181">
        <f t="shared" si="65"/>
        <v>0.94489913202336751</v>
      </c>
      <c r="AE181">
        <v>17.4968890909092</v>
      </c>
      <c r="AF181">
        <v>176</v>
      </c>
      <c r="AG181">
        <v>352.51900000000001</v>
      </c>
      <c r="AH181">
        <f t="shared" si="66"/>
        <v>340.31700000000001</v>
      </c>
      <c r="AI181">
        <f t="shared" si="67"/>
        <v>0.95416748209378155</v>
      </c>
      <c r="AK181">
        <v>17.504090303030299</v>
      </c>
      <c r="AL181">
        <v>176</v>
      </c>
      <c r="AM181">
        <v>275.791</v>
      </c>
      <c r="AN181">
        <f t="shared" si="68"/>
        <v>265.524</v>
      </c>
      <c r="AO181">
        <f t="shared" si="69"/>
        <v>0.95126420721713179</v>
      </c>
      <c r="AQ181">
        <v>17.503089696969699</v>
      </c>
      <c r="AR181">
        <v>176</v>
      </c>
      <c r="AS181">
        <v>311.31099999999998</v>
      </c>
      <c r="AT181">
        <f t="shared" si="70"/>
        <v>301.601</v>
      </c>
      <c r="AU181">
        <f t="shared" si="71"/>
        <v>0.93761667708632224</v>
      </c>
      <c r="AW181">
        <v>17.499489090909002</v>
      </c>
      <c r="AX181">
        <v>176</v>
      </c>
      <c r="AY181">
        <v>448.40499999999997</v>
      </c>
      <c r="AZ181">
        <f t="shared" si="72"/>
        <v>435.92599999999999</v>
      </c>
      <c r="BA181">
        <f t="shared" si="73"/>
        <v>0.94084714358016397</v>
      </c>
      <c r="BC181">
        <v>17.5004896969699</v>
      </c>
      <c r="BD181">
        <v>176</v>
      </c>
      <c r="BE181">
        <v>378.70600000000002</v>
      </c>
      <c r="BF181">
        <f t="shared" si="74"/>
        <v>369.31900000000002</v>
      </c>
      <c r="BG181">
        <f t="shared" si="75"/>
        <v>0.95511056135526162</v>
      </c>
      <c r="BI181">
        <v>17.500489696969399</v>
      </c>
      <c r="BJ181">
        <v>176</v>
      </c>
      <c r="BK181">
        <v>264.94900000000001</v>
      </c>
      <c r="BL181">
        <f t="shared" si="76"/>
        <v>251.40700000000001</v>
      </c>
      <c r="BM181">
        <f t="shared" si="77"/>
        <v>0.89217698964301473</v>
      </c>
      <c r="BO181">
        <v>17.496889090909001</v>
      </c>
      <c r="BP181">
        <v>176</v>
      </c>
      <c r="BQ181">
        <v>378.09199999999998</v>
      </c>
      <c r="BR181">
        <f t="shared" si="78"/>
        <v>364.51900000000001</v>
      </c>
      <c r="BS181">
        <f t="shared" si="79"/>
        <v>0.94073619286744925</v>
      </c>
      <c r="BV181" s="4">
        <f t="shared" si="80"/>
        <v>0.93590458127341369</v>
      </c>
      <c r="BW181" s="4">
        <f t="shared" si="81"/>
        <v>6.1588786428799563E-4</v>
      </c>
      <c r="BX181" s="4">
        <f t="shared" si="82"/>
        <v>2.481708815086886E-2</v>
      </c>
      <c r="BY181" s="4">
        <f t="shared" si="83"/>
        <v>7.1640762622034049E-3</v>
      </c>
    </row>
    <row r="182" spans="1:77" x14ac:dyDescent="0.25">
      <c r="A182">
        <v>17.597334181818098</v>
      </c>
      <c r="B182">
        <v>177</v>
      </c>
      <c r="C182">
        <v>430.79</v>
      </c>
      <c r="D182">
        <f t="shared" si="56"/>
        <v>418.28700000000003</v>
      </c>
      <c r="E182">
        <f t="shared" si="57"/>
        <v>0.91852034356319667</v>
      </c>
      <c r="G182">
        <v>17.600335999999899</v>
      </c>
      <c r="H182">
        <v>177</v>
      </c>
      <c r="I182">
        <v>327.67099999999999</v>
      </c>
      <c r="J182">
        <f t="shared" si="58"/>
        <v>315.16800000000001</v>
      </c>
      <c r="K182">
        <f t="shared" si="59"/>
        <v>0.95547089913726047</v>
      </c>
      <c r="M182">
        <v>17.596845696969599</v>
      </c>
      <c r="N182">
        <v>177</v>
      </c>
      <c r="O182">
        <v>318.411</v>
      </c>
      <c r="P182">
        <f t="shared" si="60"/>
        <v>304.16899999999998</v>
      </c>
      <c r="Q182">
        <f t="shared" si="61"/>
        <v>0.95580626641682875</v>
      </c>
      <c r="S182">
        <v>17.599335393939299</v>
      </c>
      <c r="T182">
        <v>177</v>
      </c>
      <c r="U182">
        <v>267.48099999999999</v>
      </c>
      <c r="V182">
        <f t="shared" si="62"/>
        <v>254.33199999999999</v>
      </c>
      <c r="W182">
        <f t="shared" si="63"/>
        <v>0.89091999473151751</v>
      </c>
      <c r="Y182">
        <v>17.594844484848402</v>
      </c>
      <c r="Z182">
        <v>177</v>
      </c>
      <c r="AA182">
        <v>306.37200000000001</v>
      </c>
      <c r="AB182">
        <f t="shared" si="64"/>
        <v>294.15899999999999</v>
      </c>
      <c r="AC182">
        <f t="shared" si="65"/>
        <v>0.95996968918689152</v>
      </c>
      <c r="AE182">
        <v>17.596845696969599</v>
      </c>
      <c r="AF182">
        <v>177</v>
      </c>
      <c r="AG182">
        <v>360.339</v>
      </c>
      <c r="AH182">
        <f t="shared" si="66"/>
        <v>348.137</v>
      </c>
      <c r="AI182">
        <f t="shared" si="67"/>
        <v>0.97609289196156179</v>
      </c>
      <c r="AK182">
        <v>17.603826303030399</v>
      </c>
      <c r="AL182">
        <v>177</v>
      </c>
      <c r="AM182">
        <v>270.89400000000001</v>
      </c>
      <c r="AN182">
        <f t="shared" si="68"/>
        <v>260.62700000000001</v>
      </c>
      <c r="AO182">
        <f t="shared" si="69"/>
        <v>0.93372025328926733</v>
      </c>
      <c r="AQ182">
        <v>17.6028256969696</v>
      </c>
      <c r="AR182">
        <v>177</v>
      </c>
      <c r="AS182">
        <v>310.85000000000002</v>
      </c>
      <c r="AT182">
        <f t="shared" si="70"/>
        <v>301.14000000000004</v>
      </c>
      <c r="AU182">
        <f t="shared" si="71"/>
        <v>0.93618352106848157</v>
      </c>
      <c r="AW182">
        <v>17.599335393939299</v>
      </c>
      <c r="AX182">
        <v>177</v>
      </c>
      <c r="AY182">
        <v>435.19099999999997</v>
      </c>
      <c r="AZ182">
        <f t="shared" si="72"/>
        <v>422.71199999999999</v>
      </c>
      <c r="BA182">
        <f t="shared" si="73"/>
        <v>0.91232772937851447</v>
      </c>
      <c r="BC182">
        <v>17.601336606060599</v>
      </c>
      <c r="BD182">
        <v>177</v>
      </c>
      <c r="BE182">
        <v>385.27300000000002</v>
      </c>
      <c r="BF182">
        <f t="shared" si="74"/>
        <v>375.88600000000002</v>
      </c>
      <c r="BG182">
        <f t="shared" si="75"/>
        <v>0.97209374136067705</v>
      </c>
      <c r="BI182">
        <v>17.600335999999899</v>
      </c>
      <c r="BJ182">
        <v>177</v>
      </c>
      <c r="BK182">
        <v>268.113</v>
      </c>
      <c r="BL182">
        <f t="shared" si="76"/>
        <v>254.571</v>
      </c>
      <c r="BM182">
        <f t="shared" si="77"/>
        <v>0.90340518931617619</v>
      </c>
      <c r="BO182">
        <v>17.5968456969694</v>
      </c>
      <c r="BP182">
        <v>177</v>
      </c>
      <c r="BQ182">
        <v>387.53699999999998</v>
      </c>
      <c r="BR182">
        <f t="shared" si="78"/>
        <v>373.964</v>
      </c>
      <c r="BS182">
        <f t="shared" si="79"/>
        <v>0.9651114746542232</v>
      </c>
      <c r="BV182" s="4">
        <f t="shared" si="80"/>
        <v>0.93996849950538308</v>
      </c>
      <c r="BW182" s="4">
        <f t="shared" si="81"/>
        <v>8.0731023811850613E-4</v>
      </c>
      <c r="BX182" s="4">
        <f t="shared" si="82"/>
        <v>2.8413205347487744E-2</v>
      </c>
      <c r="BY182" s="4">
        <f t="shared" si="83"/>
        <v>8.2021858779560818E-3</v>
      </c>
    </row>
    <row r="183" spans="1:77" x14ac:dyDescent="0.25">
      <c r="A183">
        <v>17.698181090908999</v>
      </c>
      <c r="B183">
        <v>178</v>
      </c>
      <c r="C183">
        <v>435.11700000000002</v>
      </c>
      <c r="D183">
        <f t="shared" si="56"/>
        <v>422.61400000000003</v>
      </c>
      <c r="E183">
        <f t="shared" si="57"/>
        <v>0.92802204341664174</v>
      </c>
      <c r="G183">
        <v>17.7001823030302</v>
      </c>
      <c r="H183">
        <v>178</v>
      </c>
      <c r="I183">
        <v>321.62599999999998</v>
      </c>
      <c r="J183">
        <f t="shared" si="58"/>
        <v>309.12299999999999</v>
      </c>
      <c r="K183">
        <f t="shared" si="59"/>
        <v>0.93714473155271905</v>
      </c>
      <c r="M183">
        <v>17.696802303030299</v>
      </c>
      <c r="N183">
        <v>178</v>
      </c>
      <c r="O183">
        <v>320.67399999999998</v>
      </c>
      <c r="P183">
        <f t="shared" si="60"/>
        <v>306.43199999999996</v>
      </c>
      <c r="Q183">
        <f t="shared" si="61"/>
        <v>0.96291741048772761</v>
      </c>
      <c r="S183">
        <v>17.6991816969696</v>
      </c>
      <c r="T183">
        <v>178</v>
      </c>
      <c r="U183">
        <v>269.48500000000001</v>
      </c>
      <c r="V183">
        <f t="shared" si="62"/>
        <v>256.33600000000001</v>
      </c>
      <c r="W183">
        <f t="shared" si="63"/>
        <v>0.89793996732419945</v>
      </c>
      <c r="Y183">
        <v>17.6968023030301</v>
      </c>
      <c r="Z183">
        <v>178</v>
      </c>
      <c r="AA183">
        <v>296.85899999999998</v>
      </c>
      <c r="AB183">
        <f t="shared" si="64"/>
        <v>284.64599999999996</v>
      </c>
      <c r="AC183">
        <f t="shared" si="65"/>
        <v>0.92892460250508024</v>
      </c>
      <c r="AE183">
        <v>17.696802303030299</v>
      </c>
      <c r="AF183">
        <v>178</v>
      </c>
      <c r="AG183">
        <v>361.09800000000001</v>
      </c>
      <c r="AH183">
        <f t="shared" si="66"/>
        <v>348.89600000000002</v>
      </c>
      <c r="AI183">
        <f t="shared" si="67"/>
        <v>0.9782209464487287</v>
      </c>
      <c r="AK183">
        <v>17.704562909090999</v>
      </c>
      <c r="AL183">
        <v>178</v>
      </c>
      <c r="AM183">
        <v>271.48</v>
      </c>
      <c r="AN183">
        <f t="shared" si="68"/>
        <v>261.21300000000002</v>
      </c>
      <c r="AO183">
        <f t="shared" si="69"/>
        <v>0.93581965230942843</v>
      </c>
      <c r="AQ183">
        <v>17.702561696969699</v>
      </c>
      <c r="AR183">
        <v>178</v>
      </c>
      <c r="AS183">
        <v>316.55500000000001</v>
      </c>
      <c r="AT183">
        <f t="shared" si="70"/>
        <v>306.84500000000003</v>
      </c>
      <c r="AU183">
        <f t="shared" si="71"/>
        <v>0.953919215389049</v>
      </c>
      <c r="AW183">
        <v>17.7001823030302</v>
      </c>
      <c r="AX183">
        <v>178</v>
      </c>
      <c r="AY183">
        <v>439.68799999999999</v>
      </c>
      <c r="AZ183">
        <f t="shared" si="72"/>
        <v>427.209</v>
      </c>
      <c r="BA183">
        <f t="shared" si="73"/>
        <v>0.92203348128292029</v>
      </c>
      <c r="BC183">
        <v>17.701182909091099</v>
      </c>
      <c r="BD183">
        <v>178</v>
      </c>
      <c r="BE183">
        <v>374.392</v>
      </c>
      <c r="BF183">
        <f t="shared" si="74"/>
        <v>365.005</v>
      </c>
      <c r="BG183">
        <f t="shared" si="75"/>
        <v>0.94395395429825502</v>
      </c>
      <c r="BI183">
        <v>17.701182909090601</v>
      </c>
      <c r="BJ183">
        <v>178</v>
      </c>
      <c r="BK183">
        <v>273.74400000000003</v>
      </c>
      <c r="BL183">
        <f t="shared" si="76"/>
        <v>260.20200000000006</v>
      </c>
      <c r="BM183">
        <f t="shared" si="77"/>
        <v>0.92338811989758351</v>
      </c>
      <c r="BO183">
        <v>17.696802303029902</v>
      </c>
      <c r="BP183">
        <v>178</v>
      </c>
      <c r="BQ183">
        <v>377.13200000000001</v>
      </c>
      <c r="BR183">
        <f t="shared" si="78"/>
        <v>363.55900000000003</v>
      </c>
      <c r="BS183">
        <f t="shared" si="79"/>
        <v>0.93825866290288573</v>
      </c>
      <c r="BV183" s="4">
        <f t="shared" si="80"/>
        <v>0.93754523231793474</v>
      </c>
      <c r="BW183" s="4">
        <f t="shared" si="81"/>
        <v>4.3506444066281048E-4</v>
      </c>
      <c r="BX183" s="4">
        <f t="shared" si="82"/>
        <v>2.0858198404052314E-2</v>
      </c>
      <c r="BY183" s="4">
        <f t="shared" si="83"/>
        <v>6.0212432316951135E-3</v>
      </c>
    </row>
    <row r="184" spans="1:77" x14ac:dyDescent="0.25">
      <c r="A184">
        <v>17.7980273939393</v>
      </c>
      <c r="B184">
        <v>179</v>
      </c>
      <c r="C184">
        <v>445.392</v>
      </c>
      <c r="D184">
        <f t="shared" si="56"/>
        <v>432.88900000000001</v>
      </c>
      <c r="E184">
        <f t="shared" si="57"/>
        <v>0.95058501221584368</v>
      </c>
      <c r="G184">
        <v>17.800028606060501</v>
      </c>
      <c r="H184">
        <v>179</v>
      </c>
      <c r="I184">
        <v>329.97199999999998</v>
      </c>
      <c r="J184">
        <f t="shared" si="58"/>
        <v>317.46899999999999</v>
      </c>
      <c r="K184">
        <f t="shared" si="59"/>
        <v>0.96244666615331165</v>
      </c>
      <c r="M184">
        <v>17.796758909090801</v>
      </c>
      <c r="N184">
        <v>179</v>
      </c>
      <c r="O184">
        <v>310.65600000000001</v>
      </c>
      <c r="P184">
        <f t="shared" si="60"/>
        <v>296.41399999999999</v>
      </c>
      <c r="Q184">
        <f t="shared" si="61"/>
        <v>0.9314373215340086</v>
      </c>
      <c r="S184">
        <v>17.7990279999999</v>
      </c>
      <c r="T184">
        <v>179</v>
      </c>
      <c r="U184">
        <v>263.86799999999999</v>
      </c>
      <c r="V184">
        <f t="shared" si="62"/>
        <v>250.71899999999999</v>
      </c>
      <c r="W184">
        <f t="shared" si="63"/>
        <v>0.87826372677874331</v>
      </c>
      <c r="Y184">
        <v>17.796758909090801</v>
      </c>
      <c r="Z184">
        <v>179</v>
      </c>
      <c r="AA184">
        <v>304.10300000000001</v>
      </c>
      <c r="AB184">
        <f t="shared" si="64"/>
        <v>291.89</v>
      </c>
      <c r="AC184">
        <f t="shared" si="65"/>
        <v>0.95256494812928305</v>
      </c>
      <c r="AE184">
        <v>17.796758909091</v>
      </c>
      <c r="AF184">
        <v>179</v>
      </c>
      <c r="AG184">
        <v>348.02199999999999</v>
      </c>
      <c r="AH184">
        <f t="shared" si="66"/>
        <v>335.82</v>
      </c>
      <c r="AI184">
        <f t="shared" si="67"/>
        <v>0.94155896953938156</v>
      </c>
      <c r="AK184">
        <v>17.8042989090909</v>
      </c>
      <c r="AL184">
        <v>179</v>
      </c>
      <c r="AM184">
        <v>272.09500000000003</v>
      </c>
      <c r="AN184">
        <f t="shared" si="68"/>
        <v>261.82800000000003</v>
      </c>
      <c r="AO184">
        <f t="shared" si="69"/>
        <v>0.93802294650294216</v>
      </c>
      <c r="AQ184">
        <v>17.8032983030302</v>
      </c>
      <c r="AR184">
        <v>179</v>
      </c>
      <c r="AS184">
        <v>296.86500000000001</v>
      </c>
      <c r="AT184">
        <f t="shared" si="70"/>
        <v>287.15500000000003</v>
      </c>
      <c r="AU184">
        <f t="shared" si="71"/>
        <v>0.89270697679624034</v>
      </c>
      <c r="AW184">
        <v>17.7980273939394</v>
      </c>
      <c r="AX184">
        <v>179</v>
      </c>
      <c r="AY184">
        <v>428.79300000000001</v>
      </c>
      <c r="AZ184">
        <f t="shared" si="72"/>
        <v>416.31400000000002</v>
      </c>
      <c r="BA184">
        <f t="shared" si="73"/>
        <v>0.89851910125212175</v>
      </c>
      <c r="BC184">
        <v>17.801029212121101</v>
      </c>
      <c r="BD184">
        <v>179</v>
      </c>
      <c r="BE184">
        <v>362.81099999999998</v>
      </c>
      <c r="BF184">
        <f t="shared" si="74"/>
        <v>353.42399999999998</v>
      </c>
      <c r="BG184">
        <f t="shared" si="75"/>
        <v>0.91400386938235489</v>
      </c>
      <c r="BI184">
        <v>17.801029212121101</v>
      </c>
      <c r="BJ184">
        <v>179</v>
      </c>
      <c r="BK184">
        <v>273.57299999999998</v>
      </c>
      <c r="BL184">
        <f t="shared" si="76"/>
        <v>260.03100000000001</v>
      </c>
      <c r="BM184">
        <f t="shared" si="77"/>
        <v>0.92278128609729548</v>
      </c>
      <c r="BO184">
        <v>17.796758909090801</v>
      </c>
      <c r="BP184">
        <v>179</v>
      </c>
      <c r="BQ184">
        <v>377.15100000000001</v>
      </c>
      <c r="BR184">
        <f t="shared" si="78"/>
        <v>363.57800000000003</v>
      </c>
      <c r="BS184">
        <f t="shared" si="79"/>
        <v>0.93830769735010111</v>
      </c>
      <c r="BV184" s="4">
        <f t="shared" si="80"/>
        <v>0.92676654347763565</v>
      </c>
      <c r="BW184" s="4">
        <f t="shared" si="81"/>
        <v>6.8143169063263705E-4</v>
      </c>
      <c r="BX184" s="4">
        <f t="shared" si="82"/>
        <v>2.6104246601513652E-2</v>
      </c>
      <c r="BY184" s="4">
        <f t="shared" si="83"/>
        <v>7.5356469011881406E-3</v>
      </c>
    </row>
    <row r="185" spans="1:77" x14ac:dyDescent="0.25">
      <c r="A185">
        <v>17.897873696969601</v>
      </c>
      <c r="B185">
        <v>180</v>
      </c>
      <c r="C185">
        <v>437.48099999999999</v>
      </c>
      <c r="D185">
        <f t="shared" si="56"/>
        <v>424.97800000000001</v>
      </c>
      <c r="E185">
        <f t="shared" si="57"/>
        <v>0.93321317317248731</v>
      </c>
      <c r="G185">
        <v>17.898874303030102</v>
      </c>
      <c r="H185">
        <v>180</v>
      </c>
      <c r="I185">
        <v>339.34500000000003</v>
      </c>
      <c r="J185">
        <f t="shared" si="58"/>
        <v>326.84200000000004</v>
      </c>
      <c r="K185">
        <f t="shared" si="59"/>
        <v>0.99086207868762222</v>
      </c>
      <c r="M185">
        <v>17.896715515151499</v>
      </c>
      <c r="N185">
        <v>180</v>
      </c>
      <c r="O185">
        <v>319.79000000000002</v>
      </c>
      <c r="P185">
        <f t="shared" si="60"/>
        <v>305.548</v>
      </c>
      <c r="Q185">
        <f t="shared" si="61"/>
        <v>0.9601395707357725</v>
      </c>
      <c r="S185">
        <v>17.898874303030102</v>
      </c>
      <c r="T185">
        <v>180</v>
      </c>
      <c r="U185">
        <v>272.97399999999999</v>
      </c>
      <c r="V185">
        <f t="shared" si="62"/>
        <v>259.82499999999999</v>
      </c>
      <c r="W185">
        <f t="shared" si="63"/>
        <v>0.91016186571535052</v>
      </c>
      <c r="Y185">
        <v>17.896715515151499</v>
      </c>
      <c r="Z185">
        <v>180</v>
      </c>
      <c r="AA185">
        <v>310.33199999999999</v>
      </c>
      <c r="AB185">
        <f t="shared" si="64"/>
        <v>298.11899999999997</v>
      </c>
      <c r="AC185">
        <f t="shared" si="65"/>
        <v>0.97289290407809004</v>
      </c>
      <c r="AE185">
        <v>17.896715515151499</v>
      </c>
      <c r="AF185">
        <v>180</v>
      </c>
      <c r="AG185">
        <v>357.12099999999998</v>
      </c>
      <c r="AH185">
        <f t="shared" si="66"/>
        <v>344.91899999999998</v>
      </c>
      <c r="AI185">
        <f t="shared" si="67"/>
        <v>0.96707038953771041</v>
      </c>
      <c r="AK185">
        <v>17.904034909090999</v>
      </c>
      <c r="AL185">
        <v>180</v>
      </c>
      <c r="AM185">
        <v>269.01799999999997</v>
      </c>
      <c r="AN185">
        <f t="shared" si="68"/>
        <v>258.75099999999998</v>
      </c>
      <c r="AO185">
        <f t="shared" si="69"/>
        <v>0.92699931035100425</v>
      </c>
      <c r="AQ185">
        <v>17.9030343030301</v>
      </c>
      <c r="AR185">
        <v>180</v>
      </c>
      <c r="AS185">
        <v>298.70499999999998</v>
      </c>
      <c r="AT185">
        <f t="shared" si="70"/>
        <v>288.995</v>
      </c>
      <c r="AU185">
        <f t="shared" si="71"/>
        <v>0.89842716567438996</v>
      </c>
      <c r="AW185">
        <v>17.899874909090801</v>
      </c>
      <c r="AX185">
        <v>180</v>
      </c>
      <c r="AY185">
        <v>441.27</v>
      </c>
      <c r="AZ185">
        <f t="shared" si="72"/>
        <v>428.791</v>
      </c>
      <c r="BA185">
        <f t="shared" si="73"/>
        <v>0.92544786854393202</v>
      </c>
      <c r="BC185">
        <v>17.9008755151517</v>
      </c>
      <c r="BD185">
        <v>180</v>
      </c>
      <c r="BE185">
        <v>361.45600000000002</v>
      </c>
      <c r="BF185">
        <f t="shared" si="74"/>
        <v>352.06900000000002</v>
      </c>
      <c r="BG185">
        <f t="shared" si="75"/>
        <v>0.91049964996597954</v>
      </c>
      <c r="BI185">
        <v>17.900875515151199</v>
      </c>
      <c r="BJ185">
        <v>180</v>
      </c>
      <c r="BK185">
        <v>266.33300000000003</v>
      </c>
      <c r="BL185">
        <f t="shared" si="76"/>
        <v>252.79100000000003</v>
      </c>
      <c r="BM185">
        <f t="shared" si="77"/>
        <v>0.89708843981610442</v>
      </c>
      <c r="BO185">
        <v>17.8967155151513</v>
      </c>
      <c r="BP185">
        <v>180</v>
      </c>
      <c r="BQ185">
        <v>382.88200000000001</v>
      </c>
      <c r="BR185">
        <f t="shared" si="78"/>
        <v>369.30900000000003</v>
      </c>
      <c r="BS185">
        <f t="shared" si="79"/>
        <v>0.95309803508646973</v>
      </c>
      <c r="BV185" s="4">
        <f t="shared" si="80"/>
        <v>0.93715837094707588</v>
      </c>
      <c r="BW185" s="4">
        <f t="shared" si="81"/>
        <v>9.6719033472220551E-4</v>
      </c>
      <c r="BX185" s="4">
        <f t="shared" si="82"/>
        <v>3.1099683836370514E-2</v>
      </c>
      <c r="BY185" s="4">
        <f t="shared" si="83"/>
        <v>8.9777054173203856E-3</v>
      </c>
    </row>
    <row r="186" spans="1:77" x14ac:dyDescent="0.25">
      <c r="A186">
        <v>17.997719999999902</v>
      </c>
      <c r="B186">
        <v>181</v>
      </c>
      <c r="C186">
        <v>427.65899999999999</v>
      </c>
      <c r="D186">
        <f t="shared" si="56"/>
        <v>415.15600000000001</v>
      </c>
      <c r="E186">
        <f t="shared" si="57"/>
        <v>0.91164495131888501</v>
      </c>
      <c r="G186">
        <v>17.999721212121099</v>
      </c>
      <c r="H186">
        <v>181</v>
      </c>
      <c r="I186">
        <v>327.52699999999999</v>
      </c>
      <c r="J186">
        <f t="shared" si="58"/>
        <v>315.024</v>
      </c>
      <c r="K186">
        <f t="shared" si="59"/>
        <v>0.95503434526924158</v>
      </c>
      <c r="M186">
        <v>17.9966721212122</v>
      </c>
      <c r="N186">
        <v>181</v>
      </c>
      <c r="O186">
        <v>310.95100000000002</v>
      </c>
      <c r="P186">
        <f t="shared" si="60"/>
        <v>296.709</v>
      </c>
      <c r="Q186">
        <f t="shared" si="61"/>
        <v>0.93236431556888066</v>
      </c>
      <c r="S186">
        <v>17.998720606060399</v>
      </c>
      <c r="T186">
        <v>181</v>
      </c>
      <c r="U186">
        <v>265.34100000000001</v>
      </c>
      <c r="V186">
        <f t="shared" si="62"/>
        <v>252.19200000000001</v>
      </c>
      <c r="W186">
        <f t="shared" si="63"/>
        <v>0.8834236168131846</v>
      </c>
      <c r="Y186">
        <v>17.996672121211901</v>
      </c>
      <c r="Z186">
        <v>181</v>
      </c>
      <c r="AA186">
        <v>297.72699999999998</v>
      </c>
      <c r="AB186">
        <f t="shared" si="64"/>
        <v>285.51399999999995</v>
      </c>
      <c r="AC186">
        <f t="shared" si="65"/>
        <v>0.93175726677921167</v>
      </c>
      <c r="AE186">
        <v>17.9966721212122</v>
      </c>
      <c r="AF186">
        <v>181</v>
      </c>
      <c r="AG186">
        <v>357.05700000000002</v>
      </c>
      <c r="AH186">
        <f t="shared" si="66"/>
        <v>344.85500000000002</v>
      </c>
      <c r="AI186">
        <f t="shared" si="67"/>
        <v>0.96689094884314053</v>
      </c>
      <c r="AK186">
        <v>18.0047715151515</v>
      </c>
      <c r="AL186">
        <v>181</v>
      </c>
      <c r="AM186">
        <v>273.44799999999998</v>
      </c>
      <c r="AN186">
        <f t="shared" si="68"/>
        <v>263.18099999999998</v>
      </c>
      <c r="AO186">
        <f t="shared" si="69"/>
        <v>0.94287019372867209</v>
      </c>
      <c r="AQ186">
        <v>18.0027703030302</v>
      </c>
      <c r="AR186">
        <v>181</v>
      </c>
      <c r="AS186">
        <v>304.05599999999998</v>
      </c>
      <c r="AT186">
        <f t="shared" si="70"/>
        <v>294.346</v>
      </c>
      <c r="AU186">
        <f t="shared" si="71"/>
        <v>0.91506234539557429</v>
      </c>
      <c r="AW186">
        <v>17.999721212121099</v>
      </c>
      <c r="AX186">
        <v>181</v>
      </c>
      <c r="AY186">
        <v>449.30900000000003</v>
      </c>
      <c r="AZ186">
        <f t="shared" si="72"/>
        <v>436.83000000000004</v>
      </c>
      <c r="BA186">
        <f t="shared" si="73"/>
        <v>0.94279822201502794</v>
      </c>
      <c r="BC186">
        <v>17.9997212121215</v>
      </c>
      <c r="BD186">
        <v>181</v>
      </c>
      <c r="BE186">
        <v>372.21100000000001</v>
      </c>
      <c r="BF186">
        <f t="shared" si="74"/>
        <v>362.82400000000001</v>
      </c>
      <c r="BG186">
        <f t="shared" si="75"/>
        <v>0.93831358341477544</v>
      </c>
      <c r="BI186">
        <v>18.000721818181699</v>
      </c>
      <c r="BJ186">
        <v>181</v>
      </c>
      <c r="BK186">
        <v>272.21199999999999</v>
      </c>
      <c r="BL186">
        <f t="shared" si="76"/>
        <v>258.67</v>
      </c>
      <c r="BM186">
        <f t="shared" si="77"/>
        <v>0.91795145684471247</v>
      </c>
      <c r="BO186">
        <v>17.996672121211699</v>
      </c>
      <c r="BP186">
        <v>181</v>
      </c>
      <c r="BQ186">
        <v>372.43599999999998</v>
      </c>
      <c r="BR186">
        <f t="shared" si="78"/>
        <v>358.863</v>
      </c>
      <c r="BS186">
        <f t="shared" si="79"/>
        <v>0.92613941215956219</v>
      </c>
      <c r="BV186" s="4">
        <f t="shared" si="80"/>
        <v>0.9303542215125723</v>
      </c>
      <c r="BW186" s="4">
        <f t="shared" si="81"/>
        <v>4.8025974825586566E-4</v>
      </c>
      <c r="BX186" s="4">
        <f t="shared" si="82"/>
        <v>2.1914829414254305E-2</v>
      </c>
      <c r="BY186" s="4">
        <f t="shared" si="83"/>
        <v>6.3262663307822259E-3</v>
      </c>
    </row>
    <row r="187" spans="1:77" x14ac:dyDescent="0.25">
      <c r="A187">
        <v>18.097566303030199</v>
      </c>
      <c r="B187">
        <v>182</v>
      </c>
      <c r="C187">
        <v>444.04700000000003</v>
      </c>
      <c r="D187">
        <f t="shared" si="56"/>
        <v>431.54400000000004</v>
      </c>
      <c r="E187">
        <f t="shared" si="57"/>
        <v>0.94763151411025481</v>
      </c>
      <c r="G187">
        <v>18.098566909090799</v>
      </c>
      <c r="H187">
        <v>182</v>
      </c>
      <c r="I187">
        <v>315.512</v>
      </c>
      <c r="J187">
        <f t="shared" si="58"/>
        <v>303.00900000000001</v>
      </c>
      <c r="K187">
        <f t="shared" si="59"/>
        <v>0.91860938190641861</v>
      </c>
      <c r="M187">
        <v>18.096628727272599</v>
      </c>
      <c r="N187">
        <v>182</v>
      </c>
      <c r="O187">
        <v>309.70499999999998</v>
      </c>
      <c r="P187">
        <f t="shared" si="60"/>
        <v>295.46299999999997</v>
      </c>
      <c r="Q187">
        <f t="shared" si="61"/>
        <v>0.9284489441537942</v>
      </c>
      <c r="S187">
        <v>18.0985669090907</v>
      </c>
      <c r="T187">
        <v>182</v>
      </c>
      <c r="U187">
        <v>260.45299999999997</v>
      </c>
      <c r="V187">
        <f t="shared" si="62"/>
        <v>247.30399999999997</v>
      </c>
      <c r="W187">
        <f t="shared" si="63"/>
        <v>0.86630104893243154</v>
      </c>
      <c r="Y187">
        <v>18.095628121211998</v>
      </c>
      <c r="Z187">
        <v>182</v>
      </c>
      <c r="AA187">
        <v>320.75099999999998</v>
      </c>
      <c r="AB187">
        <f t="shared" si="64"/>
        <v>308.53799999999995</v>
      </c>
      <c r="AC187">
        <f t="shared" si="65"/>
        <v>1.0068946656819784</v>
      </c>
      <c r="AE187">
        <v>18.096628727272901</v>
      </c>
      <c r="AF187">
        <v>182</v>
      </c>
      <c r="AG187">
        <v>357.49700000000001</v>
      </c>
      <c r="AH187">
        <f t="shared" si="66"/>
        <v>345.29500000000002</v>
      </c>
      <c r="AI187">
        <f t="shared" si="67"/>
        <v>0.96812460361830965</v>
      </c>
      <c r="AK187">
        <v>18.1045075151516</v>
      </c>
      <c r="AL187">
        <v>182</v>
      </c>
      <c r="AM187">
        <v>277.42899999999997</v>
      </c>
      <c r="AN187">
        <f t="shared" si="68"/>
        <v>267.16199999999998</v>
      </c>
      <c r="AO187">
        <f t="shared" si="69"/>
        <v>0.95713249321546578</v>
      </c>
      <c r="AQ187">
        <v>18.1035069090908</v>
      </c>
      <c r="AR187">
        <v>182</v>
      </c>
      <c r="AS187">
        <v>312.91899999999998</v>
      </c>
      <c r="AT187">
        <f t="shared" si="70"/>
        <v>303.209</v>
      </c>
      <c r="AU187">
        <f t="shared" si="71"/>
        <v>0.94261562475809657</v>
      </c>
      <c r="AW187">
        <v>18.099567515151399</v>
      </c>
      <c r="AX187">
        <v>182</v>
      </c>
      <c r="AY187">
        <v>452.66399999999999</v>
      </c>
      <c r="AZ187">
        <f t="shared" si="72"/>
        <v>440.185</v>
      </c>
      <c r="BA187">
        <f t="shared" si="73"/>
        <v>0.95003922660459461</v>
      </c>
      <c r="BC187">
        <v>18.101568727272898</v>
      </c>
      <c r="BD187">
        <v>182</v>
      </c>
      <c r="BE187">
        <v>374.18900000000002</v>
      </c>
      <c r="BF187">
        <f t="shared" si="74"/>
        <v>364.80200000000002</v>
      </c>
      <c r="BG187">
        <f t="shared" si="75"/>
        <v>0.94342896792074638</v>
      </c>
      <c r="BI187">
        <v>18.099567515151598</v>
      </c>
      <c r="BJ187">
        <v>182</v>
      </c>
      <c r="BK187">
        <v>277.30500000000001</v>
      </c>
      <c r="BL187">
        <f t="shared" si="76"/>
        <v>263.76300000000003</v>
      </c>
      <c r="BM187">
        <f t="shared" si="77"/>
        <v>0.93602516763340127</v>
      </c>
      <c r="BO187">
        <v>18.096628727272599</v>
      </c>
      <c r="BP187">
        <v>182</v>
      </c>
      <c r="BQ187">
        <v>374.04899999999998</v>
      </c>
      <c r="BR187">
        <f t="shared" si="78"/>
        <v>360.476</v>
      </c>
      <c r="BS187">
        <f t="shared" si="79"/>
        <v>0.93030217865210496</v>
      </c>
      <c r="BV187" s="4">
        <f t="shared" si="80"/>
        <v>0.94129615143229983</v>
      </c>
      <c r="BW187" s="4">
        <f t="shared" si="81"/>
        <v>1.0772040993035506E-3</v>
      </c>
      <c r="BX187" s="4">
        <f t="shared" si="82"/>
        <v>3.2820787609433605E-2</v>
      </c>
      <c r="BY187" s="4">
        <f t="shared" si="83"/>
        <v>9.4745452806610127E-3</v>
      </c>
    </row>
    <row r="188" spans="1:77" x14ac:dyDescent="0.25">
      <c r="A188">
        <v>18.1984132121211</v>
      </c>
      <c r="B188">
        <v>183</v>
      </c>
      <c r="C188">
        <v>447.87599999999998</v>
      </c>
      <c r="D188">
        <f t="shared" si="56"/>
        <v>435.37299999999999</v>
      </c>
      <c r="E188">
        <f t="shared" si="57"/>
        <v>0.95603965109635147</v>
      </c>
      <c r="G188">
        <v>18.2004144242423</v>
      </c>
      <c r="H188">
        <v>183</v>
      </c>
      <c r="I188">
        <v>321.61399999999998</v>
      </c>
      <c r="J188">
        <f t="shared" si="58"/>
        <v>309.11099999999999</v>
      </c>
      <c r="K188">
        <f t="shared" si="59"/>
        <v>0.93710835206371745</v>
      </c>
      <c r="M188">
        <v>18.197585939393999</v>
      </c>
      <c r="N188">
        <v>183</v>
      </c>
      <c r="O188">
        <v>314.99700000000001</v>
      </c>
      <c r="P188">
        <f t="shared" si="60"/>
        <v>300.755</v>
      </c>
      <c r="Q188">
        <f t="shared" si="61"/>
        <v>0.94507827443359882</v>
      </c>
      <c r="S188">
        <v>18.1994138181817</v>
      </c>
      <c r="T188">
        <v>183</v>
      </c>
      <c r="U188">
        <v>277.53699999999998</v>
      </c>
      <c r="V188">
        <f t="shared" si="62"/>
        <v>264.38799999999998</v>
      </c>
      <c r="W188">
        <f t="shared" si="63"/>
        <v>0.92614596498701085</v>
      </c>
      <c r="Y188">
        <v>18.1965853333331</v>
      </c>
      <c r="Z188">
        <v>183</v>
      </c>
      <c r="AA188">
        <v>315.34100000000001</v>
      </c>
      <c r="AB188">
        <f t="shared" si="64"/>
        <v>303.12799999999999</v>
      </c>
      <c r="AC188">
        <f t="shared" si="65"/>
        <v>0.9892394655402148</v>
      </c>
      <c r="AE188">
        <v>18.196585333333299</v>
      </c>
      <c r="AF188">
        <v>183</v>
      </c>
      <c r="AG188">
        <v>354.97699999999998</v>
      </c>
      <c r="AH188">
        <f t="shared" si="66"/>
        <v>342.77499999999998</v>
      </c>
      <c r="AI188">
        <f t="shared" si="67"/>
        <v>0.9610591262696131</v>
      </c>
      <c r="AK188">
        <v>18.2042435151515</v>
      </c>
      <c r="AL188">
        <v>183</v>
      </c>
      <c r="AM188">
        <v>269.32</v>
      </c>
      <c r="AN188">
        <f t="shared" si="68"/>
        <v>259.053</v>
      </c>
      <c r="AO188">
        <f t="shared" si="69"/>
        <v>0.92808125319074597</v>
      </c>
      <c r="AQ188">
        <v>18.2032429090909</v>
      </c>
      <c r="AR188">
        <v>183</v>
      </c>
      <c r="AS188">
        <v>310.33199999999999</v>
      </c>
      <c r="AT188">
        <f t="shared" si="70"/>
        <v>300.62200000000001</v>
      </c>
      <c r="AU188">
        <f t="shared" si="71"/>
        <v>0.93457316354735021</v>
      </c>
      <c r="AW188">
        <v>18.2004144242423</v>
      </c>
      <c r="AX188">
        <v>183</v>
      </c>
      <c r="AY188">
        <v>453.28300000000002</v>
      </c>
      <c r="AZ188">
        <f t="shared" si="72"/>
        <v>440.80400000000003</v>
      </c>
      <c r="BA188">
        <f t="shared" si="73"/>
        <v>0.95137519734705123</v>
      </c>
      <c r="BC188">
        <v>18.199413818182101</v>
      </c>
      <c r="BD188">
        <v>183</v>
      </c>
      <c r="BE188">
        <v>363.04300000000001</v>
      </c>
      <c r="BF188">
        <f t="shared" si="74"/>
        <v>353.65600000000001</v>
      </c>
      <c r="BG188">
        <f t="shared" si="75"/>
        <v>0.9146038538137935</v>
      </c>
      <c r="BI188">
        <v>18.201415030302901</v>
      </c>
      <c r="BJ188">
        <v>183</v>
      </c>
      <c r="BK188">
        <v>265.35599999999999</v>
      </c>
      <c r="BL188">
        <f t="shared" si="76"/>
        <v>251.81399999999999</v>
      </c>
      <c r="BM188">
        <f t="shared" si="77"/>
        <v>0.89362132506241321</v>
      </c>
      <c r="BO188">
        <v>18.1965853333331</v>
      </c>
      <c r="BP188">
        <v>183</v>
      </c>
      <c r="BQ188">
        <v>360.959</v>
      </c>
      <c r="BR188">
        <f t="shared" si="78"/>
        <v>347.38600000000002</v>
      </c>
      <c r="BS188">
        <f t="shared" si="79"/>
        <v>0.89652002528112873</v>
      </c>
      <c r="BV188" s="4">
        <f t="shared" si="80"/>
        <v>0.9361204710527492</v>
      </c>
      <c r="BW188" s="4">
        <f t="shared" si="81"/>
        <v>7.4164674053104165E-4</v>
      </c>
      <c r="BX188" s="4">
        <f t="shared" si="82"/>
        <v>2.7233191890247491E-2</v>
      </c>
      <c r="BY188" s="4">
        <f t="shared" si="83"/>
        <v>7.8615453343635622E-3</v>
      </c>
    </row>
    <row r="189" spans="1:77" x14ac:dyDescent="0.25">
      <c r="A189">
        <v>18.2982595151514</v>
      </c>
      <c r="B189">
        <v>184</v>
      </c>
      <c r="C189">
        <v>439.375</v>
      </c>
      <c r="D189">
        <f t="shared" si="56"/>
        <v>426.87200000000001</v>
      </c>
      <c r="E189">
        <f t="shared" si="57"/>
        <v>0.93737222552340593</v>
      </c>
      <c r="G189">
        <v>18.300260727272601</v>
      </c>
      <c r="H189">
        <v>184</v>
      </c>
      <c r="I189">
        <v>319.33699999999999</v>
      </c>
      <c r="J189">
        <f t="shared" si="58"/>
        <v>306.834</v>
      </c>
      <c r="K189">
        <f t="shared" si="59"/>
        <v>0.93020534402566935</v>
      </c>
      <c r="M189">
        <v>18.297542545454402</v>
      </c>
      <c r="N189">
        <v>184</v>
      </c>
      <c r="O189">
        <v>313.18900000000002</v>
      </c>
      <c r="P189">
        <f t="shared" si="60"/>
        <v>298.947</v>
      </c>
      <c r="Q189">
        <f t="shared" si="61"/>
        <v>0.9393969008232651</v>
      </c>
      <c r="S189">
        <v>18.299260121212001</v>
      </c>
      <c r="T189">
        <v>184</v>
      </c>
      <c r="U189">
        <v>277.89299999999997</v>
      </c>
      <c r="V189">
        <f t="shared" si="62"/>
        <v>264.74399999999997</v>
      </c>
      <c r="W189">
        <f t="shared" si="63"/>
        <v>0.92739302598650919</v>
      </c>
      <c r="Y189">
        <v>18.296541939393801</v>
      </c>
      <c r="Z189">
        <v>184</v>
      </c>
      <c r="AA189">
        <v>296.69</v>
      </c>
      <c r="AB189">
        <f t="shared" si="64"/>
        <v>284.47699999999998</v>
      </c>
      <c r="AC189">
        <f t="shared" si="65"/>
        <v>0.92837308146553166</v>
      </c>
      <c r="AE189">
        <v>18.297542545454601</v>
      </c>
      <c r="AF189">
        <v>184</v>
      </c>
      <c r="AG189">
        <v>366.28300000000002</v>
      </c>
      <c r="AH189">
        <f t="shared" si="66"/>
        <v>354.08100000000002</v>
      </c>
      <c r="AI189">
        <f t="shared" si="67"/>
        <v>0.99275844646975697</v>
      </c>
      <c r="AK189">
        <v>18.3039795151516</v>
      </c>
      <c r="AL189">
        <v>184</v>
      </c>
      <c r="AM189">
        <v>270.99700000000001</v>
      </c>
      <c r="AN189">
        <f t="shared" si="68"/>
        <v>260.73</v>
      </c>
      <c r="AO189">
        <f t="shared" si="69"/>
        <v>0.93408926028427852</v>
      </c>
      <c r="AQ189">
        <v>18.3029789090908</v>
      </c>
      <c r="AR189">
        <v>184</v>
      </c>
      <c r="AS189">
        <v>313.70499999999998</v>
      </c>
      <c r="AT189">
        <f t="shared" si="70"/>
        <v>303.995</v>
      </c>
      <c r="AU189">
        <f t="shared" si="71"/>
        <v>0.94505914022452353</v>
      </c>
      <c r="AW189">
        <v>18.2982595151515</v>
      </c>
      <c r="AX189">
        <v>184</v>
      </c>
      <c r="AY189">
        <v>444.55599999999998</v>
      </c>
      <c r="AZ189">
        <f t="shared" si="72"/>
        <v>432.077</v>
      </c>
      <c r="BA189">
        <f t="shared" si="73"/>
        <v>0.93253995232375797</v>
      </c>
      <c r="BC189">
        <v>18.3012613333335</v>
      </c>
      <c r="BD189">
        <v>184</v>
      </c>
      <c r="BE189">
        <v>385.69799999999998</v>
      </c>
      <c r="BF189">
        <f t="shared" si="74"/>
        <v>376.31099999999998</v>
      </c>
      <c r="BG189">
        <f t="shared" si="75"/>
        <v>0.97319285077171713</v>
      </c>
      <c r="BI189">
        <v>18.301261333332999</v>
      </c>
      <c r="BJ189">
        <v>184</v>
      </c>
      <c r="BK189">
        <v>278.70600000000002</v>
      </c>
      <c r="BL189">
        <f t="shared" si="76"/>
        <v>265.16400000000004</v>
      </c>
      <c r="BM189">
        <f t="shared" si="77"/>
        <v>0.94099694631295228</v>
      </c>
      <c r="BO189">
        <v>18.296541939393499</v>
      </c>
      <c r="BP189">
        <v>184</v>
      </c>
      <c r="BQ189">
        <v>368.77499999999998</v>
      </c>
      <c r="BR189">
        <f t="shared" si="78"/>
        <v>355.202</v>
      </c>
      <c r="BS189">
        <f t="shared" si="79"/>
        <v>0.91669124840928373</v>
      </c>
      <c r="BV189" s="4">
        <f t="shared" si="80"/>
        <v>0.94150570188505434</v>
      </c>
      <c r="BW189" s="4">
        <f t="shared" si="81"/>
        <v>4.4689222340099611E-4</v>
      </c>
      <c r="BX189" s="4">
        <f t="shared" si="82"/>
        <v>2.1139825529104921E-2</v>
      </c>
      <c r="BY189" s="4">
        <f t="shared" si="83"/>
        <v>6.1025419799252247E-3</v>
      </c>
    </row>
    <row r="190" spans="1:77" x14ac:dyDescent="0.25">
      <c r="A190">
        <v>18.398105818181701</v>
      </c>
      <c r="B190">
        <v>185</v>
      </c>
      <c r="C190">
        <v>448.964</v>
      </c>
      <c r="D190">
        <f t="shared" si="56"/>
        <v>436.46100000000001</v>
      </c>
      <c r="E190">
        <f t="shared" si="57"/>
        <v>0.95842880049328893</v>
      </c>
      <c r="G190">
        <v>18.398105818181701</v>
      </c>
      <c r="H190">
        <v>185</v>
      </c>
      <c r="I190">
        <v>315.47300000000001</v>
      </c>
      <c r="J190">
        <f t="shared" si="58"/>
        <v>302.97000000000003</v>
      </c>
      <c r="K190">
        <f t="shared" si="59"/>
        <v>0.91849114856716363</v>
      </c>
      <c r="M190">
        <v>18.397499151515099</v>
      </c>
      <c r="N190">
        <v>185</v>
      </c>
      <c r="O190">
        <v>301.43</v>
      </c>
      <c r="P190">
        <f t="shared" si="60"/>
        <v>287.18799999999999</v>
      </c>
      <c r="Q190">
        <f t="shared" si="61"/>
        <v>0.90244597588747111</v>
      </c>
      <c r="S190">
        <v>18.399106424242198</v>
      </c>
      <c r="T190">
        <v>185</v>
      </c>
      <c r="U190">
        <v>273.41000000000003</v>
      </c>
      <c r="V190">
        <f t="shared" si="62"/>
        <v>260.26100000000002</v>
      </c>
      <c r="W190">
        <f t="shared" si="63"/>
        <v>0.91168916514170262</v>
      </c>
      <c r="Y190">
        <v>18.396498545454499</v>
      </c>
      <c r="Z190">
        <v>185</v>
      </c>
      <c r="AA190">
        <v>307.98099999999999</v>
      </c>
      <c r="AB190">
        <f t="shared" si="64"/>
        <v>295.76799999999997</v>
      </c>
      <c r="AC190">
        <f t="shared" si="65"/>
        <v>0.96522056109596688</v>
      </c>
      <c r="AE190">
        <v>18.397499151515099</v>
      </c>
      <c r="AF190">
        <v>185</v>
      </c>
      <c r="AG190">
        <v>368.25</v>
      </c>
      <c r="AH190">
        <f t="shared" si="66"/>
        <v>356.048</v>
      </c>
      <c r="AI190">
        <f t="shared" si="67"/>
        <v>0.99827344406693386</v>
      </c>
      <c r="AK190">
        <v>18.4047161212122</v>
      </c>
      <c r="AL190">
        <v>185</v>
      </c>
      <c r="AM190">
        <v>287.12299999999999</v>
      </c>
      <c r="AN190">
        <f t="shared" si="68"/>
        <v>276.85599999999999</v>
      </c>
      <c r="AO190">
        <f t="shared" si="69"/>
        <v>0.99186214185273736</v>
      </c>
      <c r="AQ190">
        <v>18.403715515151301</v>
      </c>
      <c r="AR190">
        <v>185</v>
      </c>
      <c r="AS190">
        <v>316.19299999999998</v>
      </c>
      <c r="AT190">
        <f t="shared" si="70"/>
        <v>306.483</v>
      </c>
      <c r="AU190">
        <f t="shared" si="71"/>
        <v>0.95279383040323906</v>
      </c>
      <c r="AW190">
        <v>18.400107030302902</v>
      </c>
      <c r="AX190">
        <v>185</v>
      </c>
      <c r="AY190">
        <v>448.51299999999998</v>
      </c>
      <c r="AZ190">
        <f t="shared" si="72"/>
        <v>436.03399999999999</v>
      </c>
      <c r="BA190">
        <f t="shared" si="73"/>
        <v>0.94108023702149735</v>
      </c>
      <c r="BC190">
        <v>18.401107636363999</v>
      </c>
      <c r="BD190">
        <v>185</v>
      </c>
      <c r="BE190">
        <v>371.81099999999998</v>
      </c>
      <c r="BF190">
        <f t="shared" si="74"/>
        <v>362.42399999999998</v>
      </c>
      <c r="BG190">
        <f t="shared" si="75"/>
        <v>0.93727912749850206</v>
      </c>
      <c r="BI190">
        <v>18.399106424242198</v>
      </c>
      <c r="BJ190">
        <v>185</v>
      </c>
      <c r="BK190">
        <v>256.01299999999998</v>
      </c>
      <c r="BL190">
        <f t="shared" si="76"/>
        <v>242.47099999999998</v>
      </c>
      <c r="BM190">
        <f t="shared" si="77"/>
        <v>0.86046548765838426</v>
      </c>
      <c r="BO190">
        <v>18.396498545454499</v>
      </c>
      <c r="BP190">
        <v>185</v>
      </c>
      <c r="BQ190">
        <v>358.22899999999998</v>
      </c>
      <c r="BR190">
        <f t="shared" si="78"/>
        <v>344.65600000000001</v>
      </c>
      <c r="BS190">
        <f t="shared" si="79"/>
        <v>0.88947454944440096</v>
      </c>
      <c r="BV190" s="4">
        <f t="shared" si="80"/>
        <v>0.93562537242760735</v>
      </c>
      <c r="BW190" s="4">
        <f t="shared" si="81"/>
        <v>1.6869796167316815E-3</v>
      </c>
      <c r="BX190" s="4">
        <f t="shared" si="82"/>
        <v>4.1072857421071661E-2</v>
      </c>
      <c r="BY190" s="4">
        <f t="shared" si="83"/>
        <v>1.1856712644221421E-2</v>
      </c>
    </row>
    <row r="191" spans="1:77" x14ac:dyDescent="0.25">
      <c r="A191">
        <v>18.497952121211998</v>
      </c>
      <c r="B191">
        <v>186</v>
      </c>
      <c r="C191">
        <v>439.24599999999998</v>
      </c>
      <c r="D191">
        <f t="shared" si="56"/>
        <v>426.74299999999999</v>
      </c>
      <c r="E191">
        <f t="shared" si="57"/>
        <v>0.937088953214394</v>
      </c>
      <c r="G191">
        <v>18.499953333333199</v>
      </c>
      <c r="H191">
        <v>186</v>
      </c>
      <c r="I191">
        <v>326.18</v>
      </c>
      <c r="J191">
        <f t="shared" si="58"/>
        <v>313.67700000000002</v>
      </c>
      <c r="K191">
        <f t="shared" si="59"/>
        <v>0.95095074762881526</v>
      </c>
      <c r="M191">
        <v>18.4974557575758</v>
      </c>
      <c r="N191">
        <v>186</v>
      </c>
      <c r="O191">
        <v>313.04199999999997</v>
      </c>
      <c r="P191">
        <f t="shared" si="60"/>
        <v>298.79999999999995</v>
      </c>
      <c r="Q191">
        <f t="shared" si="61"/>
        <v>0.93893497498215928</v>
      </c>
      <c r="S191">
        <v>18.498952727272499</v>
      </c>
      <c r="T191">
        <v>186</v>
      </c>
      <c r="U191">
        <v>273.245</v>
      </c>
      <c r="V191">
        <f t="shared" si="62"/>
        <v>260.096</v>
      </c>
      <c r="W191">
        <f t="shared" si="63"/>
        <v>0.91111117338631709</v>
      </c>
      <c r="Y191">
        <v>18.497455757575601</v>
      </c>
      <c r="Z191">
        <v>186</v>
      </c>
      <c r="AA191">
        <v>305.06299999999999</v>
      </c>
      <c r="AB191">
        <f t="shared" si="64"/>
        <v>292.84999999999997</v>
      </c>
      <c r="AC191">
        <f t="shared" si="65"/>
        <v>0.95569784870896746</v>
      </c>
      <c r="AE191">
        <v>18.4974557575758</v>
      </c>
      <c r="AF191">
        <v>186</v>
      </c>
      <c r="AG191">
        <v>359.178</v>
      </c>
      <c r="AH191">
        <f t="shared" si="66"/>
        <v>346.976</v>
      </c>
      <c r="AI191">
        <f t="shared" si="67"/>
        <v>0.97283772561162662</v>
      </c>
      <c r="AK191">
        <v>18.5044521212121</v>
      </c>
      <c r="AL191">
        <v>186</v>
      </c>
      <c r="AM191">
        <v>273.06700000000001</v>
      </c>
      <c r="AN191">
        <f t="shared" si="68"/>
        <v>262.8</v>
      </c>
      <c r="AO191">
        <f t="shared" si="69"/>
        <v>0.94150522610634912</v>
      </c>
      <c r="AQ191">
        <v>18.503451515151401</v>
      </c>
      <c r="AR191">
        <v>186</v>
      </c>
      <c r="AS191">
        <v>305.01100000000002</v>
      </c>
      <c r="AT191">
        <f t="shared" si="70"/>
        <v>295.30100000000004</v>
      </c>
      <c r="AU191">
        <f t="shared" si="71"/>
        <v>0.91803124777526623</v>
      </c>
      <c r="AW191">
        <v>18.499953333333199</v>
      </c>
      <c r="AX191">
        <v>186</v>
      </c>
      <c r="AY191">
        <v>437.52</v>
      </c>
      <c r="AZ191">
        <f t="shared" si="72"/>
        <v>425.041</v>
      </c>
      <c r="BA191">
        <f t="shared" si="73"/>
        <v>0.9173543462754149</v>
      </c>
      <c r="BC191">
        <v>18.499953333333401</v>
      </c>
      <c r="BD191">
        <v>186</v>
      </c>
      <c r="BE191">
        <v>369.38900000000001</v>
      </c>
      <c r="BF191">
        <f t="shared" si="74"/>
        <v>360.00200000000001</v>
      </c>
      <c r="BG191">
        <f t="shared" si="75"/>
        <v>0.93101549692546792</v>
      </c>
      <c r="BI191">
        <v>18.5009539393936</v>
      </c>
      <c r="BJ191">
        <v>186</v>
      </c>
      <c r="BK191">
        <v>271.39999999999998</v>
      </c>
      <c r="BL191">
        <f t="shared" si="76"/>
        <v>257.858</v>
      </c>
      <c r="BM191">
        <f t="shared" si="77"/>
        <v>0.91506988347726392</v>
      </c>
      <c r="BO191">
        <v>18.497455757575601</v>
      </c>
      <c r="BP191">
        <v>186</v>
      </c>
      <c r="BQ191">
        <v>378.82600000000002</v>
      </c>
      <c r="BR191">
        <f t="shared" si="78"/>
        <v>365.25300000000004</v>
      </c>
      <c r="BS191">
        <f t="shared" si="79"/>
        <v>0.94263047098618857</v>
      </c>
      <c r="BV191" s="4">
        <f t="shared" si="80"/>
        <v>0.93601900792318593</v>
      </c>
      <c r="BW191" s="4">
        <f t="shared" si="81"/>
        <v>3.459563223970662E-4</v>
      </c>
      <c r="BX191" s="4">
        <f t="shared" si="82"/>
        <v>1.8599901139443355E-2</v>
      </c>
      <c r="BY191" s="4">
        <f t="shared" si="83"/>
        <v>5.3693289648790244E-3</v>
      </c>
    </row>
    <row r="192" spans="1:77" x14ac:dyDescent="0.25">
      <c r="A192">
        <v>18.597798424242299</v>
      </c>
      <c r="B192">
        <v>187</v>
      </c>
      <c r="C192">
        <v>447.36399999999998</v>
      </c>
      <c r="D192">
        <f t="shared" si="56"/>
        <v>434.86099999999999</v>
      </c>
      <c r="E192">
        <f t="shared" si="57"/>
        <v>0.95491534549779278</v>
      </c>
      <c r="G192">
        <v>18.598799030302899</v>
      </c>
      <c r="H192">
        <v>187</v>
      </c>
      <c r="I192">
        <v>323.154</v>
      </c>
      <c r="J192">
        <f t="shared" si="58"/>
        <v>310.65100000000001</v>
      </c>
      <c r="K192">
        <f t="shared" si="59"/>
        <v>0.94177705315225246</v>
      </c>
      <c r="M192">
        <v>18.595411151515201</v>
      </c>
      <c r="N192">
        <v>187</v>
      </c>
      <c r="O192">
        <v>322.31200000000001</v>
      </c>
      <c r="P192">
        <f t="shared" si="60"/>
        <v>308.07</v>
      </c>
      <c r="Q192">
        <f t="shared" si="61"/>
        <v>0.96806458414576246</v>
      </c>
      <c r="S192">
        <v>18.5987990303028</v>
      </c>
      <c r="T192">
        <v>187</v>
      </c>
      <c r="U192">
        <v>265.733</v>
      </c>
      <c r="V192">
        <f t="shared" si="62"/>
        <v>252.584</v>
      </c>
      <c r="W192">
        <f t="shared" si="63"/>
        <v>0.88479678510476711</v>
      </c>
      <c r="Y192">
        <v>18.595411151514998</v>
      </c>
      <c r="Z192">
        <v>187</v>
      </c>
      <c r="AA192">
        <v>288.25099999999998</v>
      </c>
      <c r="AB192">
        <f t="shared" si="64"/>
        <v>276.03799999999995</v>
      </c>
      <c r="AC192">
        <f t="shared" si="65"/>
        <v>0.9008329273072424</v>
      </c>
      <c r="AE192">
        <v>18.595411151515201</v>
      </c>
      <c r="AF192">
        <v>187</v>
      </c>
      <c r="AG192">
        <v>367.89800000000002</v>
      </c>
      <c r="AH192">
        <f t="shared" si="66"/>
        <v>355.69600000000003</v>
      </c>
      <c r="AI192">
        <f t="shared" si="67"/>
        <v>0.99728652024679854</v>
      </c>
      <c r="AK192">
        <v>18.6031875151516</v>
      </c>
      <c r="AL192">
        <v>187</v>
      </c>
      <c r="AM192">
        <v>279.245</v>
      </c>
      <c r="AN192">
        <f t="shared" si="68"/>
        <v>268.97800000000001</v>
      </c>
      <c r="AO192">
        <f t="shared" si="69"/>
        <v>0.96363848062265434</v>
      </c>
      <c r="AQ192">
        <v>18.6021869090909</v>
      </c>
      <c r="AR192">
        <v>187</v>
      </c>
      <c r="AS192">
        <v>314.822</v>
      </c>
      <c r="AT192">
        <f t="shared" si="70"/>
        <v>305.11200000000002</v>
      </c>
      <c r="AU192">
        <f t="shared" si="71"/>
        <v>0.94853166792935695</v>
      </c>
      <c r="AW192">
        <v>18.5997996363635</v>
      </c>
      <c r="AX192">
        <v>187</v>
      </c>
      <c r="AY192">
        <v>451.21899999999999</v>
      </c>
      <c r="AZ192">
        <f t="shared" si="72"/>
        <v>438.74</v>
      </c>
      <c r="BA192">
        <f t="shared" si="73"/>
        <v>0.94692052269045934</v>
      </c>
      <c r="BC192">
        <v>18.601800848485201</v>
      </c>
      <c r="BD192">
        <v>187</v>
      </c>
      <c r="BE192">
        <v>372.55900000000003</v>
      </c>
      <c r="BF192">
        <f t="shared" si="74"/>
        <v>363.17200000000003</v>
      </c>
      <c r="BG192">
        <f t="shared" si="75"/>
        <v>0.93921356006193313</v>
      </c>
      <c r="BI192">
        <v>18.6008002424241</v>
      </c>
      <c r="BJ192">
        <v>187</v>
      </c>
      <c r="BK192">
        <v>271.95600000000002</v>
      </c>
      <c r="BL192">
        <f t="shared" si="76"/>
        <v>258.41400000000004</v>
      </c>
      <c r="BM192">
        <f t="shared" si="77"/>
        <v>0.91704298051211797</v>
      </c>
      <c r="BO192">
        <v>18.597412363636</v>
      </c>
      <c r="BP192">
        <v>187</v>
      </c>
      <c r="BQ192">
        <v>378.94099999999997</v>
      </c>
      <c r="BR192">
        <f t="shared" si="78"/>
        <v>365.36799999999999</v>
      </c>
      <c r="BS192">
        <f t="shared" si="79"/>
        <v>0.94292725842986014</v>
      </c>
      <c r="BV192" s="4">
        <f t="shared" si="80"/>
        <v>0.94216230714174987</v>
      </c>
      <c r="BW192" s="4">
        <f t="shared" si="81"/>
        <v>9.1236474709488415E-4</v>
      </c>
      <c r="BX192" s="4">
        <f t="shared" si="82"/>
        <v>3.0205376129008626E-2</v>
      </c>
      <c r="BY192" s="4">
        <f t="shared" si="83"/>
        <v>8.7195410195285133E-3</v>
      </c>
    </row>
    <row r="193" spans="1:77" x14ac:dyDescent="0.25">
      <c r="A193">
        <v>18.696644121212099</v>
      </c>
      <c r="B193">
        <v>188</v>
      </c>
      <c r="C193">
        <v>449.64499999999998</v>
      </c>
      <c r="D193">
        <f t="shared" si="56"/>
        <v>437.142</v>
      </c>
      <c r="E193">
        <f t="shared" si="57"/>
        <v>0.95992421477574696</v>
      </c>
      <c r="G193">
        <v>18.700646545454401</v>
      </c>
      <c r="H193">
        <v>188</v>
      </c>
      <c r="I193">
        <v>329.10899999999998</v>
      </c>
      <c r="J193">
        <f t="shared" si="58"/>
        <v>316.60599999999999</v>
      </c>
      <c r="K193">
        <f t="shared" si="59"/>
        <v>0.959830374569282</v>
      </c>
      <c r="M193">
        <v>18.6973689696969</v>
      </c>
      <c r="N193">
        <v>188</v>
      </c>
      <c r="O193">
        <v>318.15499999999997</v>
      </c>
      <c r="P193">
        <f t="shared" si="60"/>
        <v>303.91299999999995</v>
      </c>
      <c r="Q193">
        <f t="shared" si="61"/>
        <v>0.95500182413571943</v>
      </c>
      <c r="S193">
        <v>18.6996459393938</v>
      </c>
      <c r="T193">
        <v>188</v>
      </c>
      <c r="U193">
        <v>264.49099999999999</v>
      </c>
      <c r="V193">
        <f t="shared" si="62"/>
        <v>251.34199999999998</v>
      </c>
      <c r="W193">
        <f t="shared" si="63"/>
        <v>0.88044608352786546</v>
      </c>
      <c r="Y193">
        <v>18.6973689696969</v>
      </c>
      <c r="Z193">
        <v>188</v>
      </c>
      <c r="AA193">
        <v>301.375</v>
      </c>
      <c r="AB193">
        <f t="shared" si="64"/>
        <v>289.16199999999998</v>
      </c>
      <c r="AC193">
        <f t="shared" si="65"/>
        <v>0.94366228898201288</v>
      </c>
      <c r="AE193">
        <v>18.6973689696969</v>
      </c>
      <c r="AF193">
        <v>188</v>
      </c>
      <c r="AG193">
        <v>346.15100000000001</v>
      </c>
      <c r="AH193">
        <f t="shared" si="66"/>
        <v>333.94900000000001</v>
      </c>
      <c r="AI193">
        <f t="shared" si="67"/>
        <v>0.93631313298405972</v>
      </c>
      <c r="AK193">
        <v>18.704924727272701</v>
      </c>
      <c r="AL193">
        <v>188</v>
      </c>
      <c r="AM193">
        <v>272.041</v>
      </c>
      <c r="AN193">
        <f t="shared" si="68"/>
        <v>261.774</v>
      </c>
      <c r="AO193">
        <f t="shared" si="69"/>
        <v>0.937829486524975</v>
      </c>
      <c r="AQ193">
        <v>18.703924121212101</v>
      </c>
      <c r="AR193">
        <v>188</v>
      </c>
      <c r="AS193">
        <v>306.88099999999997</v>
      </c>
      <c r="AT193">
        <f t="shared" si="70"/>
        <v>297.17099999999999</v>
      </c>
      <c r="AU193">
        <f t="shared" si="71"/>
        <v>0.92384470060251611</v>
      </c>
      <c r="AW193">
        <v>18.700646545454401</v>
      </c>
      <c r="AX193">
        <v>188</v>
      </c>
      <c r="AY193">
        <v>451.387</v>
      </c>
      <c r="AZ193">
        <f t="shared" si="72"/>
        <v>438.90800000000002</v>
      </c>
      <c r="BA193">
        <f t="shared" si="73"/>
        <v>0.94728311248808894</v>
      </c>
      <c r="BC193">
        <v>18.701647151515299</v>
      </c>
      <c r="BD193">
        <v>188</v>
      </c>
      <c r="BE193">
        <v>367.31200000000001</v>
      </c>
      <c r="BF193">
        <f t="shared" si="74"/>
        <v>357.92500000000001</v>
      </c>
      <c r="BG193">
        <f t="shared" si="75"/>
        <v>0.9256440845802193</v>
      </c>
      <c r="BI193">
        <v>18.701647151514798</v>
      </c>
      <c r="BJ193">
        <v>188</v>
      </c>
      <c r="BK193">
        <v>262.93099999999998</v>
      </c>
      <c r="BL193">
        <f t="shared" si="76"/>
        <v>249.38899999999998</v>
      </c>
      <c r="BM193">
        <f t="shared" si="77"/>
        <v>0.88501564105248376</v>
      </c>
      <c r="BO193">
        <v>18.6953677575756</v>
      </c>
      <c r="BP193">
        <v>188</v>
      </c>
      <c r="BQ193">
        <v>379.99900000000002</v>
      </c>
      <c r="BR193">
        <f t="shared" si="78"/>
        <v>366.42600000000004</v>
      </c>
      <c r="BS193">
        <f t="shared" si="79"/>
        <v>0.94565770291163975</v>
      </c>
      <c r="BV193" s="4">
        <f t="shared" si="80"/>
        <v>0.933371053927884</v>
      </c>
      <c r="BW193" s="4">
        <f t="shared" si="81"/>
        <v>6.9470565588556829E-4</v>
      </c>
      <c r="BX193" s="4">
        <f t="shared" si="82"/>
        <v>2.6357269507397162E-2</v>
      </c>
      <c r="BY193" s="4">
        <f t="shared" si="83"/>
        <v>7.6086883225996334E-3</v>
      </c>
    </row>
    <row r="194" spans="1:77" x14ac:dyDescent="0.25">
      <c r="A194">
        <v>18.798491636363501</v>
      </c>
      <c r="B194">
        <v>189</v>
      </c>
      <c r="C194">
        <v>436.06299999999999</v>
      </c>
      <c r="D194">
        <f t="shared" si="56"/>
        <v>423.56</v>
      </c>
      <c r="E194">
        <f t="shared" si="57"/>
        <v>0.93009937368272877</v>
      </c>
      <c r="G194">
        <v>18.798491636363501</v>
      </c>
      <c r="H194">
        <v>189</v>
      </c>
      <c r="I194">
        <v>324.11599999999999</v>
      </c>
      <c r="J194">
        <f t="shared" si="58"/>
        <v>311.613</v>
      </c>
      <c r="K194">
        <f t="shared" si="59"/>
        <v>0.94469347552054506</v>
      </c>
      <c r="M194">
        <v>18.797325575757601</v>
      </c>
      <c r="N194">
        <v>189</v>
      </c>
      <c r="O194">
        <v>315.61099999999999</v>
      </c>
      <c r="P194">
        <f t="shared" si="60"/>
        <v>301.36899999999997</v>
      </c>
      <c r="Q194">
        <f t="shared" si="61"/>
        <v>0.94700767896719662</v>
      </c>
      <c r="S194">
        <v>18.799492242424002</v>
      </c>
      <c r="T194">
        <v>189</v>
      </c>
      <c r="U194">
        <v>274.17399999999998</v>
      </c>
      <c r="V194">
        <f t="shared" si="62"/>
        <v>261.02499999999998</v>
      </c>
      <c r="W194">
        <f t="shared" si="63"/>
        <v>0.91436544211815396</v>
      </c>
      <c r="Y194">
        <v>18.795324363636301</v>
      </c>
      <c r="Z194">
        <v>189</v>
      </c>
      <c r="AA194">
        <v>303.416</v>
      </c>
      <c r="AB194">
        <f t="shared" si="64"/>
        <v>291.20299999999997</v>
      </c>
      <c r="AC194">
        <f t="shared" si="65"/>
        <v>0.95032296615194622</v>
      </c>
      <c r="AE194">
        <v>18.797325575757601</v>
      </c>
      <c r="AF194">
        <v>189</v>
      </c>
      <c r="AG194">
        <v>357.02300000000002</v>
      </c>
      <c r="AH194">
        <f t="shared" si="66"/>
        <v>344.82100000000003</v>
      </c>
      <c r="AI194">
        <f t="shared" si="67"/>
        <v>0.96679562097415017</v>
      </c>
      <c r="AK194">
        <v>18.8026595151516</v>
      </c>
      <c r="AL194">
        <v>189</v>
      </c>
      <c r="AM194">
        <v>298.27600000000001</v>
      </c>
      <c r="AN194">
        <f t="shared" si="68"/>
        <v>288.00900000000001</v>
      </c>
      <c r="AO194">
        <f t="shared" si="69"/>
        <v>1.0318187924873041</v>
      </c>
      <c r="AQ194">
        <v>18.801658909090701</v>
      </c>
      <c r="AR194">
        <v>189</v>
      </c>
      <c r="AS194">
        <v>305.51900000000001</v>
      </c>
      <c r="AT194">
        <f t="shared" si="70"/>
        <v>295.80900000000003</v>
      </c>
      <c r="AU194">
        <f t="shared" si="71"/>
        <v>0.91961051731336407</v>
      </c>
      <c r="AW194">
        <v>18.7984916363636</v>
      </c>
      <c r="AX194">
        <v>189</v>
      </c>
      <c r="AY194">
        <v>450.32499999999999</v>
      </c>
      <c r="AZ194">
        <f t="shared" si="72"/>
        <v>437.846</v>
      </c>
      <c r="BA194">
        <f t="shared" si="73"/>
        <v>0.94499102698164483</v>
      </c>
      <c r="BC194">
        <v>18.801493454545799</v>
      </c>
      <c r="BD194">
        <v>189</v>
      </c>
      <c r="BE194">
        <v>379.41800000000001</v>
      </c>
      <c r="BF194">
        <f t="shared" si="74"/>
        <v>370.03100000000001</v>
      </c>
      <c r="BG194">
        <f t="shared" si="75"/>
        <v>0.95695189288622784</v>
      </c>
      <c r="BI194">
        <v>18.801493454545302</v>
      </c>
      <c r="BJ194">
        <v>189</v>
      </c>
      <c r="BK194">
        <v>265.54199999999997</v>
      </c>
      <c r="BL194">
        <f t="shared" si="76"/>
        <v>251.99999999999997</v>
      </c>
      <c r="BM194">
        <f t="shared" si="77"/>
        <v>0.89428138989781381</v>
      </c>
      <c r="BO194">
        <v>18.797325575757402</v>
      </c>
      <c r="BP194">
        <v>189</v>
      </c>
      <c r="BQ194">
        <v>374.97300000000001</v>
      </c>
      <c r="BR194">
        <f t="shared" si="78"/>
        <v>361.40000000000003</v>
      </c>
      <c r="BS194">
        <f t="shared" si="79"/>
        <v>0.93268680124299741</v>
      </c>
      <c r="BV194" s="4">
        <f t="shared" si="80"/>
        <v>0.94446874818533921</v>
      </c>
      <c r="BW194" s="4">
        <f t="shared" si="81"/>
        <v>1.1557813192932811E-3</v>
      </c>
      <c r="BX194" s="4">
        <f t="shared" si="82"/>
        <v>3.3996783955152009E-2</v>
      </c>
      <c r="BY194" s="4">
        <f t="shared" si="83"/>
        <v>9.8140261840442816E-3</v>
      </c>
    </row>
    <row r="195" spans="1:77" x14ac:dyDescent="0.25">
      <c r="A195">
        <v>18.898337939393802</v>
      </c>
      <c r="B195">
        <v>190</v>
      </c>
      <c r="C195">
        <v>443.28199999999998</v>
      </c>
      <c r="D195">
        <f t="shared" si="56"/>
        <v>430.779</v>
      </c>
      <c r="E195">
        <f t="shared" si="57"/>
        <v>0.94595164344053306</v>
      </c>
      <c r="G195">
        <v>18.898337939393802</v>
      </c>
      <c r="H195">
        <v>190</v>
      </c>
      <c r="I195">
        <v>335.18099999999998</v>
      </c>
      <c r="J195">
        <f t="shared" si="58"/>
        <v>322.678</v>
      </c>
      <c r="K195">
        <f t="shared" si="59"/>
        <v>0.97823839600407692</v>
      </c>
      <c r="M195">
        <v>18.897282181818099</v>
      </c>
      <c r="N195">
        <v>190</v>
      </c>
      <c r="O195">
        <v>319.76499999999999</v>
      </c>
      <c r="P195">
        <f t="shared" si="60"/>
        <v>305.52299999999997</v>
      </c>
      <c r="Q195">
        <f t="shared" si="61"/>
        <v>0.96006101191925786</v>
      </c>
      <c r="S195">
        <v>18.899338545454299</v>
      </c>
      <c r="T195">
        <v>190</v>
      </c>
      <c r="U195">
        <v>279.82600000000002</v>
      </c>
      <c r="V195">
        <f t="shared" si="62"/>
        <v>266.67700000000002</v>
      </c>
      <c r="W195">
        <f t="shared" si="63"/>
        <v>0.93416428697535869</v>
      </c>
      <c r="Y195">
        <v>18.897282181818099</v>
      </c>
      <c r="Z195">
        <v>190</v>
      </c>
      <c r="AA195">
        <v>303.70400000000001</v>
      </c>
      <c r="AB195">
        <f t="shared" si="64"/>
        <v>291.49099999999999</v>
      </c>
      <c r="AC195">
        <f t="shared" si="65"/>
        <v>0.95126283632585162</v>
      </c>
      <c r="AE195">
        <v>18.897282181818301</v>
      </c>
      <c r="AF195">
        <v>190</v>
      </c>
      <c r="AG195">
        <v>354.99799999999999</v>
      </c>
      <c r="AH195">
        <f t="shared" si="66"/>
        <v>342.79599999999999</v>
      </c>
      <c r="AI195">
        <f t="shared" si="67"/>
        <v>0.961118005247519</v>
      </c>
      <c r="AK195">
        <v>18.904396727272701</v>
      </c>
      <c r="AL195">
        <v>190</v>
      </c>
      <c r="AM195">
        <v>285.95400000000001</v>
      </c>
      <c r="AN195">
        <f t="shared" si="68"/>
        <v>275.68700000000001</v>
      </c>
      <c r="AO195">
        <f t="shared" si="69"/>
        <v>0.98767409158896902</v>
      </c>
      <c r="AQ195">
        <v>18.903396121212101</v>
      </c>
      <c r="AR195">
        <v>190</v>
      </c>
      <c r="AS195">
        <v>301.86</v>
      </c>
      <c r="AT195">
        <f t="shared" si="70"/>
        <v>292.15000000000003</v>
      </c>
      <c r="AU195">
        <f t="shared" si="71"/>
        <v>0.90823542432143489</v>
      </c>
      <c r="AW195">
        <v>18.900339151515201</v>
      </c>
      <c r="AX195">
        <v>190</v>
      </c>
      <c r="AY195">
        <v>446.64100000000002</v>
      </c>
      <c r="AZ195">
        <f t="shared" si="72"/>
        <v>434.16200000000003</v>
      </c>
      <c r="BA195">
        <f t="shared" si="73"/>
        <v>0.93703995070505364</v>
      </c>
      <c r="BC195">
        <v>18.901339757575801</v>
      </c>
      <c r="BD195">
        <v>190</v>
      </c>
      <c r="BE195">
        <v>370.50400000000002</v>
      </c>
      <c r="BF195">
        <f t="shared" si="74"/>
        <v>361.11700000000002</v>
      </c>
      <c r="BG195">
        <f t="shared" si="75"/>
        <v>0.93389904279207947</v>
      </c>
      <c r="BI195">
        <v>18.899338545454601</v>
      </c>
      <c r="BJ195">
        <v>190</v>
      </c>
      <c r="BK195">
        <v>261.17500000000001</v>
      </c>
      <c r="BL195">
        <f t="shared" si="76"/>
        <v>247.63300000000001</v>
      </c>
      <c r="BM195">
        <f t="shared" si="77"/>
        <v>0.87878406120859276</v>
      </c>
      <c r="BO195">
        <v>18.8952809696966</v>
      </c>
      <c r="BP195">
        <v>190</v>
      </c>
      <c r="BQ195">
        <v>386.92099999999999</v>
      </c>
      <c r="BR195">
        <f t="shared" si="78"/>
        <v>373.34800000000001</v>
      </c>
      <c r="BS195">
        <f t="shared" si="79"/>
        <v>0.96352172626029498</v>
      </c>
      <c r="BV195" s="4">
        <f t="shared" si="80"/>
        <v>0.94499587306575183</v>
      </c>
      <c r="BW195" s="4">
        <f t="shared" si="81"/>
        <v>8.941697277943621E-4</v>
      </c>
      <c r="BX195" s="4">
        <f t="shared" si="82"/>
        <v>2.9902670914056524E-2</v>
      </c>
      <c r="BY195" s="4">
        <f t="shared" si="83"/>
        <v>8.6321575508596631E-3</v>
      </c>
    </row>
    <row r="196" spans="1:77" x14ac:dyDescent="0.25">
      <c r="A196">
        <v>18.998184242424198</v>
      </c>
      <c r="B196">
        <v>191</v>
      </c>
      <c r="C196">
        <v>440.92099999999999</v>
      </c>
      <c r="D196">
        <f t="shared" si="56"/>
        <v>428.41800000000001</v>
      </c>
      <c r="E196">
        <f t="shared" si="57"/>
        <v>0.94076710141280406</v>
      </c>
      <c r="G196">
        <v>18.999184848484699</v>
      </c>
      <c r="H196">
        <v>191</v>
      </c>
      <c r="I196">
        <v>322.90300000000002</v>
      </c>
      <c r="J196">
        <f t="shared" si="58"/>
        <v>310.40000000000003</v>
      </c>
      <c r="K196">
        <f t="shared" si="59"/>
        <v>0.94101611550730302</v>
      </c>
      <c r="M196">
        <v>18.9972387878788</v>
      </c>
      <c r="N196">
        <v>191</v>
      </c>
      <c r="O196">
        <v>325.31299999999999</v>
      </c>
      <c r="P196">
        <f t="shared" si="60"/>
        <v>311.07099999999997</v>
      </c>
      <c r="Q196">
        <f t="shared" si="61"/>
        <v>0.97749478448017157</v>
      </c>
      <c r="S196">
        <v>18.9991848484846</v>
      </c>
      <c r="T196">
        <v>191</v>
      </c>
      <c r="U196">
        <v>270.488</v>
      </c>
      <c r="V196">
        <f t="shared" si="62"/>
        <v>257.339</v>
      </c>
      <c r="W196">
        <f t="shared" si="63"/>
        <v>0.90145345660087595</v>
      </c>
      <c r="Y196">
        <v>18.9952375757575</v>
      </c>
      <c r="Z196">
        <v>191</v>
      </c>
      <c r="AA196">
        <v>303.57100000000003</v>
      </c>
      <c r="AB196">
        <f t="shared" si="64"/>
        <v>291.358</v>
      </c>
      <c r="AC196">
        <f t="shared" si="65"/>
        <v>0.9508287990580413</v>
      </c>
      <c r="AE196">
        <v>18.995237575757699</v>
      </c>
      <c r="AF196">
        <v>191</v>
      </c>
      <c r="AG196">
        <v>351.91399999999999</v>
      </c>
      <c r="AH196">
        <f t="shared" si="66"/>
        <v>339.71199999999999</v>
      </c>
      <c r="AI196">
        <f t="shared" si="67"/>
        <v>0.95247120677792385</v>
      </c>
      <c r="AK196">
        <v>19.005133333333301</v>
      </c>
      <c r="AL196">
        <v>191</v>
      </c>
      <c r="AM196">
        <v>274.21499999999997</v>
      </c>
      <c r="AN196">
        <f t="shared" si="68"/>
        <v>263.94799999999998</v>
      </c>
      <c r="AO196">
        <f t="shared" si="69"/>
        <v>0.94561804193424126</v>
      </c>
      <c r="AQ196">
        <v>19.003132121212001</v>
      </c>
      <c r="AR196">
        <v>191</v>
      </c>
      <c r="AS196">
        <v>316.79700000000003</v>
      </c>
      <c r="AT196">
        <f t="shared" si="70"/>
        <v>307.08700000000005</v>
      </c>
      <c r="AU196">
        <f t="shared" si="71"/>
        <v>0.95467154457845793</v>
      </c>
      <c r="AW196">
        <v>18.999184848484902</v>
      </c>
      <c r="AX196">
        <v>191</v>
      </c>
      <c r="AY196">
        <v>438.858</v>
      </c>
      <c r="AZ196">
        <f t="shared" si="72"/>
        <v>426.37900000000002</v>
      </c>
      <c r="BA196">
        <f t="shared" si="73"/>
        <v>0.92024211502082187</v>
      </c>
      <c r="BC196">
        <v>19.000185454545701</v>
      </c>
      <c r="BD196">
        <v>191</v>
      </c>
      <c r="BE196">
        <v>368.89699999999999</v>
      </c>
      <c r="BF196">
        <f t="shared" si="74"/>
        <v>359.51</v>
      </c>
      <c r="BG196">
        <f t="shared" si="75"/>
        <v>0.92974311614845184</v>
      </c>
      <c r="BI196">
        <v>19.0011860606059</v>
      </c>
      <c r="BJ196">
        <v>191</v>
      </c>
      <c r="BK196">
        <v>269.86200000000002</v>
      </c>
      <c r="BL196">
        <f t="shared" si="76"/>
        <v>256.32000000000005</v>
      </c>
      <c r="BM196">
        <f t="shared" si="77"/>
        <v>0.90961192801034807</v>
      </c>
      <c r="BO196">
        <v>18.9972387878788</v>
      </c>
      <c r="BP196">
        <v>191</v>
      </c>
      <c r="BQ196">
        <v>377.71300000000002</v>
      </c>
      <c r="BR196">
        <f t="shared" si="78"/>
        <v>364.14000000000004</v>
      </c>
      <c r="BS196">
        <f t="shared" si="79"/>
        <v>0.93975808468352273</v>
      </c>
      <c r="BV196" s="4">
        <f t="shared" si="80"/>
        <v>0.93863969118441359</v>
      </c>
      <c r="BW196" s="4">
        <f t="shared" si="81"/>
        <v>4.3725383237677913E-4</v>
      </c>
      <c r="BX196" s="4">
        <f t="shared" si="82"/>
        <v>2.0910615303638941E-2</v>
      </c>
      <c r="BY196" s="4">
        <f t="shared" si="83"/>
        <v>6.0363746872383259E-3</v>
      </c>
    </row>
    <row r="197" spans="1:77" x14ac:dyDescent="0.25">
      <c r="A197">
        <v>19.097029939393899</v>
      </c>
      <c r="B197">
        <v>192</v>
      </c>
      <c r="C197">
        <v>445.47399999999999</v>
      </c>
      <c r="D197">
        <f t="shared" si="56"/>
        <v>432.971</v>
      </c>
      <c r="E197">
        <f t="shared" si="57"/>
        <v>0.95076507678436295</v>
      </c>
      <c r="G197">
        <v>19.099031151515</v>
      </c>
      <c r="H197">
        <v>192</v>
      </c>
      <c r="I197">
        <v>334.69200000000001</v>
      </c>
      <c r="J197">
        <f t="shared" si="58"/>
        <v>322.18900000000002</v>
      </c>
      <c r="K197">
        <f t="shared" si="59"/>
        <v>0.97675593182726295</v>
      </c>
      <c r="M197">
        <v>19.096194787878801</v>
      </c>
      <c r="N197">
        <v>192</v>
      </c>
      <c r="O197">
        <v>311.71699999999998</v>
      </c>
      <c r="P197">
        <f t="shared" si="60"/>
        <v>297.47499999999997</v>
      </c>
      <c r="Q197">
        <f t="shared" si="61"/>
        <v>0.93477135770688702</v>
      </c>
      <c r="S197">
        <v>19.0990311515149</v>
      </c>
      <c r="T197">
        <v>192</v>
      </c>
      <c r="U197">
        <v>261.59399999999999</v>
      </c>
      <c r="V197">
        <f t="shared" si="62"/>
        <v>248.44499999999999</v>
      </c>
      <c r="W197">
        <f t="shared" si="63"/>
        <v>0.87029794949543071</v>
      </c>
      <c r="Y197">
        <v>19.095194181817899</v>
      </c>
      <c r="Z197">
        <v>192</v>
      </c>
      <c r="AA197">
        <v>306.16300000000001</v>
      </c>
      <c r="AB197">
        <f t="shared" si="64"/>
        <v>293.95</v>
      </c>
      <c r="AC197">
        <f t="shared" si="65"/>
        <v>0.95928763062318934</v>
      </c>
      <c r="AE197">
        <v>19.096194787878801</v>
      </c>
      <c r="AF197">
        <v>192</v>
      </c>
      <c r="AG197">
        <v>344.66500000000002</v>
      </c>
      <c r="AH197">
        <f t="shared" si="66"/>
        <v>332.46300000000002</v>
      </c>
      <c r="AI197">
        <f t="shared" si="67"/>
        <v>0.93214674435701095</v>
      </c>
      <c r="AK197">
        <v>19.102868121212101</v>
      </c>
      <c r="AL197">
        <v>192</v>
      </c>
      <c r="AM197">
        <v>278.899</v>
      </c>
      <c r="AN197">
        <f t="shared" si="68"/>
        <v>268.63200000000001</v>
      </c>
      <c r="AO197">
        <f t="shared" si="69"/>
        <v>0.96239890372679138</v>
      </c>
      <c r="AQ197">
        <v>19.1018675151515</v>
      </c>
      <c r="AR197">
        <v>192</v>
      </c>
      <c r="AS197">
        <v>305.81</v>
      </c>
      <c r="AT197">
        <f t="shared" si="70"/>
        <v>296.10000000000002</v>
      </c>
      <c r="AU197">
        <f t="shared" si="71"/>
        <v>0.92051517761963664</v>
      </c>
      <c r="AW197">
        <v>19.100031757575799</v>
      </c>
      <c r="AX197">
        <v>192</v>
      </c>
      <c r="AY197">
        <v>460.83499999999998</v>
      </c>
      <c r="AZ197">
        <f t="shared" si="72"/>
        <v>448.35599999999999</v>
      </c>
      <c r="BA197">
        <f t="shared" si="73"/>
        <v>0.96767447205954227</v>
      </c>
      <c r="BC197">
        <v>19.102032969697099</v>
      </c>
      <c r="BD197">
        <v>192</v>
      </c>
      <c r="BE197">
        <v>375.803</v>
      </c>
      <c r="BF197">
        <f t="shared" si="74"/>
        <v>366.416</v>
      </c>
      <c r="BG197">
        <f t="shared" si="75"/>
        <v>0.94760299754290878</v>
      </c>
      <c r="BI197">
        <v>19.100031757575799</v>
      </c>
      <c r="BJ197">
        <v>192</v>
      </c>
      <c r="BK197">
        <v>260.48099999999999</v>
      </c>
      <c r="BL197">
        <f t="shared" si="76"/>
        <v>246.93899999999999</v>
      </c>
      <c r="BM197">
        <f t="shared" si="77"/>
        <v>0.87632123865069944</v>
      </c>
      <c r="BO197">
        <v>19.097195393939199</v>
      </c>
      <c r="BP197">
        <v>192</v>
      </c>
      <c r="BQ197">
        <v>366.21</v>
      </c>
      <c r="BR197">
        <f t="shared" si="78"/>
        <v>352.637</v>
      </c>
      <c r="BS197">
        <f t="shared" si="79"/>
        <v>0.91007159803521542</v>
      </c>
      <c r="BV197" s="4">
        <f t="shared" si="80"/>
        <v>0.93405075653574487</v>
      </c>
      <c r="BW197" s="4">
        <f t="shared" si="81"/>
        <v>1.1833917591851418E-3</v>
      </c>
      <c r="BX197" s="4">
        <f t="shared" si="82"/>
        <v>3.4400461612965921E-2</v>
      </c>
      <c r="BY197" s="4">
        <f t="shared" si="83"/>
        <v>9.9305578862466312E-3</v>
      </c>
    </row>
    <row r="198" spans="1:77" x14ac:dyDescent="0.25">
      <c r="A198">
        <v>19.1988774545453</v>
      </c>
      <c r="B198">
        <v>193</v>
      </c>
      <c r="C198">
        <v>441.94099999999997</v>
      </c>
      <c r="D198">
        <f t="shared" si="56"/>
        <v>429.43799999999999</v>
      </c>
      <c r="E198">
        <f t="shared" si="57"/>
        <v>0.94300692897243288</v>
      </c>
      <c r="G198">
        <v>19.2008786666666</v>
      </c>
      <c r="H198">
        <v>193</v>
      </c>
      <c r="I198">
        <v>325.63299999999998</v>
      </c>
      <c r="J198">
        <f t="shared" si="58"/>
        <v>313.13</v>
      </c>
      <c r="K198">
        <f t="shared" si="59"/>
        <v>0.94929244925516021</v>
      </c>
      <c r="M198">
        <v>19.1971519999999</v>
      </c>
      <c r="N198">
        <v>193</v>
      </c>
      <c r="O198">
        <v>312.96899999999999</v>
      </c>
      <c r="P198">
        <f t="shared" si="60"/>
        <v>298.72699999999998</v>
      </c>
      <c r="Q198">
        <f t="shared" si="61"/>
        <v>0.93870558323793674</v>
      </c>
      <c r="S198">
        <v>19.1978768484848</v>
      </c>
      <c r="T198">
        <v>193</v>
      </c>
      <c r="U198">
        <v>268.642</v>
      </c>
      <c r="V198">
        <f t="shared" si="62"/>
        <v>255.49299999999999</v>
      </c>
      <c r="W198">
        <f t="shared" si="63"/>
        <v>0.89498695490122993</v>
      </c>
      <c r="Y198">
        <v>19.1971519999999</v>
      </c>
      <c r="Z198">
        <v>193</v>
      </c>
      <c r="AA198">
        <v>312.74700000000001</v>
      </c>
      <c r="AB198">
        <f t="shared" si="64"/>
        <v>300.53399999999999</v>
      </c>
      <c r="AC198">
        <f t="shared" si="65"/>
        <v>0.98077410709885904</v>
      </c>
      <c r="AE198">
        <v>19.197152000000099</v>
      </c>
      <c r="AF198">
        <v>193</v>
      </c>
      <c r="AG198">
        <v>343.28699999999998</v>
      </c>
      <c r="AH198">
        <f t="shared" si="66"/>
        <v>331.08499999999998</v>
      </c>
      <c r="AI198">
        <f t="shared" si="67"/>
        <v>0.92828316190204907</v>
      </c>
      <c r="AK198">
        <v>19.2036047272729</v>
      </c>
      <c r="AL198">
        <v>193</v>
      </c>
      <c r="AM198">
        <v>279.197</v>
      </c>
      <c r="AN198">
        <f t="shared" si="68"/>
        <v>268.93</v>
      </c>
      <c r="AO198">
        <f t="shared" si="69"/>
        <v>0.96346651619779478</v>
      </c>
      <c r="AQ198">
        <v>19.203604727272701</v>
      </c>
      <c r="AR198">
        <v>193</v>
      </c>
      <c r="AS198">
        <v>306.46800000000002</v>
      </c>
      <c r="AT198">
        <f t="shared" si="70"/>
        <v>296.75800000000004</v>
      </c>
      <c r="AU198">
        <f t="shared" si="71"/>
        <v>0.92256076690323585</v>
      </c>
      <c r="AW198">
        <v>19.1988774545454</v>
      </c>
      <c r="AX198">
        <v>193</v>
      </c>
      <c r="AY198">
        <v>448.339</v>
      </c>
      <c r="AZ198">
        <f t="shared" si="72"/>
        <v>435.86</v>
      </c>
      <c r="BA198">
        <f t="shared" si="73"/>
        <v>0.94070469758823816</v>
      </c>
      <c r="BC198">
        <v>19.199878060606299</v>
      </c>
      <c r="BD198">
        <v>193</v>
      </c>
      <c r="BE198">
        <v>374.37700000000001</v>
      </c>
      <c r="BF198">
        <f t="shared" si="74"/>
        <v>364.99</v>
      </c>
      <c r="BG198">
        <f t="shared" si="75"/>
        <v>0.94391516220139482</v>
      </c>
      <c r="BI198">
        <v>19.201879272727101</v>
      </c>
      <c r="BJ198">
        <v>193</v>
      </c>
      <c r="BK198">
        <v>262.36099999999999</v>
      </c>
      <c r="BL198">
        <f t="shared" si="76"/>
        <v>248.81899999999999</v>
      </c>
      <c r="BM198">
        <f t="shared" si="77"/>
        <v>0.88299286171819114</v>
      </c>
      <c r="BO198">
        <v>19.196151393939001</v>
      </c>
      <c r="BP198">
        <v>193</v>
      </c>
      <c r="BQ198">
        <v>367.25</v>
      </c>
      <c r="BR198">
        <f t="shared" si="78"/>
        <v>353.67700000000002</v>
      </c>
      <c r="BS198">
        <f t="shared" si="79"/>
        <v>0.91275558883015939</v>
      </c>
      <c r="BV198" s="4">
        <f t="shared" si="80"/>
        <v>0.93345373156722344</v>
      </c>
      <c r="BW198" s="4">
        <f t="shared" si="81"/>
        <v>7.51955509191762E-4</v>
      </c>
      <c r="BX198" s="4">
        <f t="shared" si="82"/>
        <v>2.7421807183184738E-2</v>
      </c>
      <c r="BY198" s="4">
        <f t="shared" si="83"/>
        <v>7.9159938794388617E-3</v>
      </c>
    </row>
    <row r="199" spans="1:77" x14ac:dyDescent="0.25">
      <c r="A199">
        <v>19.298723757575701</v>
      </c>
      <c r="B199">
        <v>194</v>
      </c>
      <c r="C199">
        <v>449.24200000000002</v>
      </c>
      <c r="D199">
        <f>C199-C$3</f>
        <v>436.73900000000003</v>
      </c>
      <c r="E199">
        <f t="shared" ref="E199:E205" si="84">D199/D$3</f>
        <v>0.95903926329875644</v>
      </c>
      <c r="G199">
        <v>19.298723757575601</v>
      </c>
      <c r="H199">
        <v>194</v>
      </c>
      <c r="I199">
        <v>334.17500000000001</v>
      </c>
      <c r="J199">
        <f>I199-I$3</f>
        <v>321.67200000000003</v>
      </c>
      <c r="K199">
        <f t="shared" ref="K199:K205" si="85">J199/J$3</f>
        <v>0.97518858217611193</v>
      </c>
      <c r="M199">
        <v>19.297108606060601</v>
      </c>
      <c r="N199">
        <v>194</v>
      </c>
      <c r="O199">
        <v>304.95999999999998</v>
      </c>
      <c r="P199">
        <f>O199-O$3</f>
        <v>290.71799999999996</v>
      </c>
      <c r="Q199">
        <f t="shared" ref="Q199:Q205" si="86">P199/P$3</f>
        <v>0.91353848077932853</v>
      </c>
      <c r="S199">
        <v>19.299724363636098</v>
      </c>
      <c r="T199">
        <v>194</v>
      </c>
      <c r="U199">
        <v>276.666</v>
      </c>
      <c r="V199">
        <f>U199-U$3</f>
        <v>263.517</v>
      </c>
      <c r="W199">
        <f t="shared" ref="W199:W205" si="87">V199/V$3</f>
        <v>0.92309486911464267</v>
      </c>
      <c r="Y199">
        <v>19.296108</v>
      </c>
      <c r="Z199">
        <v>194</v>
      </c>
      <c r="AA199">
        <v>301.88499999999999</v>
      </c>
      <c r="AB199">
        <f>AA199-AA$3</f>
        <v>289.67199999999997</v>
      </c>
      <c r="AC199">
        <f t="shared" ref="AC199:AC205" si="88">AB199/AB$3</f>
        <v>0.94532664241497022</v>
      </c>
      <c r="AE199">
        <v>19.296108</v>
      </c>
      <c r="AF199">
        <v>194</v>
      </c>
      <c r="AG199">
        <v>357.19099999999997</v>
      </c>
      <c r="AH199">
        <f>AG199-AG$3</f>
        <v>344.98899999999998</v>
      </c>
      <c r="AI199">
        <f t="shared" ref="AI199:AI205" si="89">AH199/AH$3</f>
        <v>0.96726665279739643</v>
      </c>
      <c r="AK199">
        <v>19.303340727272801</v>
      </c>
      <c r="AL199">
        <v>194</v>
      </c>
      <c r="AM199">
        <v>277.33600000000001</v>
      </c>
      <c r="AN199">
        <f>AM199-AM$3</f>
        <v>267.06900000000002</v>
      </c>
      <c r="AO199">
        <f t="shared" ref="AO199:AO205" si="90">AN199/AN$3</f>
        <v>0.95679931214230041</v>
      </c>
      <c r="AQ199">
        <v>19.303340727272499</v>
      </c>
      <c r="AR199">
        <v>194</v>
      </c>
      <c r="AS199">
        <v>310.83199999999999</v>
      </c>
      <c r="AT199">
        <f>AS199-AS$3</f>
        <v>301.12200000000001</v>
      </c>
      <c r="AU199">
        <f t="shared" ref="AU199:AU205" si="91">AT199/AT$3</f>
        <v>0.93612756269902131</v>
      </c>
      <c r="AW199">
        <v>19.298723757575701</v>
      </c>
      <c r="AX199">
        <v>194</v>
      </c>
      <c r="AY199">
        <v>444.23399999999998</v>
      </c>
      <c r="AZ199">
        <f>AY199-AY$3</f>
        <v>431.755</v>
      </c>
      <c r="BA199">
        <f t="shared" ref="BA199:BA205" si="92">AZ199/AZ$3</f>
        <v>0.931844988544968</v>
      </c>
      <c r="BC199">
        <v>19.3017255757577</v>
      </c>
      <c r="BD199">
        <v>194</v>
      </c>
      <c r="BE199">
        <v>369.83499999999998</v>
      </c>
      <c r="BF199">
        <f>BE199-BE$3</f>
        <v>360.44799999999998</v>
      </c>
      <c r="BG199">
        <f t="shared" ref="BG199:BG205" si="93">BF199/BF$3</f>
        <v>0.93216891527211243</v>
      </c>
      <c r="BI199">
        <v>19.2997243636364</v>
      </c>
      <c r="BJ199">
        <v>194</v>
      </c>
      <c r="BK199">
        <v>267.99099999999999</v>
      </c>
      <c r="BL199">
        <f>BK199-BK$3</f>
        <v>254.44899999999998</v>
      </c>
      <c r="BM199">
        <f t="shared" ref="BM199:BM205" si="94">BL199/BL$3</f>
        <v>0.90297224356392403</v>
      </c>
      <c r="BO199">
        <v>19.2971086060601</v>
      </c>
      <c r="BP199">
        <v>194</v>
      </c>
      <c r="BQ199">
        <v>372.053</v>
      </c>
      <c r="BR199">
        <f>BQ199-BQ$3</f>
        <v>358.48</v>
      </c>
      <c r="BS199">
        <f t="shared" ref="BS199:BS205" si="95">BR199/BR$3</f>
        <v>0.92515098093411652</v>
      </c>
      <c r="BV199" s="4">
        <f t="shared" ref="BV199:BV205" si="96">AVERAGE($E199,$K199,$Q199,$W199,$AC199,$AI199,$AO199,$AU199,$BA199,$BG199,$BM199,$BS199)</f>
        <v>0.93904320781147088</v>
      </c>
      <c r="BW199" s="4">
        <f t="shared" ref="BW199:BW205" si="97">VAR($E199,$K199,$Q199,$W199,$AC199,$AI199,$AO199,$AU199,$BA199,$BG199,$BM199,$BS199)</f>
        <v>4.8765220398069002E-4</v>
      </c>
      <c r="BX199" s="4">
        <f t="shared" ref="BX199:BX205" si="98">_xlfn.STDEV.S($E199,$K199,$Q199,$W199,$AC199,$AI199,$AO199,$AU199,$BA199,$BG199,$BM199,$BS199)</f>
        <v>2.2082848638268798E-2</v>
      </c>
      <c r="BY199" s="4">
        <f t="shared" ref="BY199:BY205" si="99">BX199/SQRT(COUNT(E199,K199,Q199,W199,AC199,AI199,AO199,AU199,BA199,BG199,BM199,BS199))</f>
        <v>6.3747693028891259E-3</v>
      </c>
    </row>
    <row r="200" spans="1:77" x14ac:dyDescent="0.25">
      <c r="A200">
        <v>19.396568848484701</v>
      </c>
      <c r="B200">
        <v>195</v>
      </c>
      <c r="C200">
        <v>439.97</v>
      </c>
      <c r="D200">
        <f t="shared" ref="D200:D205" si="100">C200-C$3</f>
        <v>427.46700000000004</v>
      </c>
      <c r="E200">
        <f t="shared" si="84"/>
        <v>0.93867879159985612</v>
      </c>
      <c r="G200">
        <v>19.398570060606001</v>
      </c>
      <c r="H200">
        <v>195</v>
      </c>
      <c r="I200">
        <v>325.50599999999997</v>
      </c>
      <c r="J200">
        <f t="shared" ref="J200:J205" si="101">I200-I$3</f>
        <v>313.00299999999999</v>
      </c>
      <c r="K200">
        <f t="shared" si="85"/>
        <v>0.94890743299656022</v>
      </c>
      <c r="M200">
        <v>19.398065818181699</v>
      </c>
      <c r="N200">
        <v>195</v>
      </c>
      <c r="O200">
        <v>308.03300000000002</v>
      </c>
      <c r="P200">
        <f t="shared" ref="P200:P205" si="102">O200-O$3</f>
        <v>293.791</v>
      </c>
      <c r="Q200">
        <f t="shared" si="86"/>
        <v>0.92319493050529977</v>
      </c>
      <c r="S200">
        <v>19.397569454545401</v>
      </c>
      <c r="T200">
        <v>195</v>
      </c>
      <c r="U200">
        <v>263.11900000000003</v>
      </c>
      <c r="V200">
        <f t="shared" ref="V200:V205" si="103">U200-U$3</f>
        <v>249.97000000000003</v>
      </c>
      <c r="W200">
        <f t="shared" si="87"/>
        <v>0.87563999450732688</v>
      </c>
      <c r="Y200">
        <v>19.397065212121099</v>
      </c>
      <c r="Z200">
        <v>195</v>
      </c>
      <c r="AA200">
        <v>303.29500000000002</v>
      </c>
      <c r="AB200">
        <f t="shared" ref="AB200:AB205" si="104">AA200-AA$3</f>
        <v>291.08199999999999</v>
      </c>
      <c r="AC200">
        <f t="shared" si="88"/>
        <v>0.94992809014138191</v>
      </c>
      <c r="AE200">
        <v>19.397065212121301</v>
      </c>
      <c r="AF200">
        <v>195</v>
      </c>
      <c r="AG200">
        <v>355.33100000000002</v>
      </c>
      <c r="AH200">
        <f t="shared" ref="AH200:AH205" si="105">AG200-AG$3</f>
        <v>343.12900000000002</v>
      </c>
      <c r="AI200">
        <f t="shared" si="89"/>
        <v>0.96205165761145395</v>
      </c>
      <c r="AK200">
        <v>19.405077939394001</v>
      </c>
      <c r="AL200">
        <v>195</v>
      </c>
      <c r="AM200">
        <v>275.28300000000002</v>
      </c>
      <c r="AN200">
        <f t="shared" ref="AN200:AN205" si="106">AM200-AM$3</f>
        <v>265.01600000000002</v>
      </c>
      <c r="AO200">
        <f t="shared" si="90"/>
        <v>0.94944425038736768</v>
      </c>
      <c r="AQ200">
        <v>19.404077333333301</v>
      </c>
      <c r="AR200">
        <v>195</v>
      </c>
      <c r="AS200">
        <v>298.19299999999998</v>
      </c>
      <c r="AT200">
        <f t="shared" ref="AT200:AT205" si="107">AS200-AS$3</f>
        <v>288.483</v>
      </c>
      <c r="AU200">
        <f t="shared" si="91"/>
        <v>0.89683546094307875</v>
      </c>
      <c r="AW200">
        <v>19.398570060606001</v>
      </c>
      <c r="AX200">
        <v>195</v>
      </c>
      <c r="AY200">
        <v>459.548</v>
      </c>
      <c r="AZ200">
        <f t="shared" ref="AZ200:AZ205" si="108">AY200-AY$3</f>
        <v>447.06900000000002</v>
      </c>
      <c r="BA200">
        <f t="shared" si="92"/>
        <v>0.96489677521698725</v>
      </c>
      <c r="BC200">
        <v>19.4005712727275</v>
      </c>
      <c r="BD200">
        <v>195</v>
      </c>
      <c r="BE200">
        <v>365.65199999999999</v>
      </c>
      <c r="BF200">
        <f t="shared" ref="BF200:BF205" si="109">BE200-BE$3</f>
        <v>356.26499999999999</v>
      </c>
      <c r="BG200">
        <f t="shared" si="93"/>
        <v>0.92135109252768543</v>
      </c>
      <c r="BI200">
        <v>19.399570666666399</v>
      </c>
      <c r="BJ200">
        <v>195</v>
      </c>
      <c r="BK200">
        <v>263.22300000000001</v>
      </c>
      <c r="BL200">
        <f t="shared" ref="BL200:BL205" si="110">BK200-BK$3</f>
        <v>249.68100000000001</v>
      </c>
      <c r="BM200">
        <f t="shared" si="94"/>
        <v>0.88605187186934953</v>
      </c>
      <c r="BO200">
        <v>19.396064606060399</v>
      </c>
      <c r="BP200">
        <v>195</v>
      </c>
      <c r="BQ200">
        <v>392.024</v>
      </c>
      <c r="BR200">
        <f t="shared" ref="BR200:BR205" si="111">BQ200-BQ$3</f>
        <v>378.45100000000002</v>
      </c>
      <c r="BS200">
        <f t="shared" si="95"/>
        <v>0.97669134647817824</v>
      </c>
      <c r="BV200" s="4">
        <f t="shared" si="96"/>
        <v>0.93280597456537706</v>
      </c>
      <c r="BW200" s="4">
        <f t="shared" si="97"/>
        <v>1.0587419158598497E-3</v>
      </c>
      <c r="BX200" s="4">
        <f t="shared" si="98"/>
        <v>3.2538314582348141E-2</v>
      </c>
      <c r="BY200" s="4">
        <f t="shared" si="99"/>
        <v>9.393002341547713E-3</v>
      </c>
    </row>
    <row r="201" spans="1:77" x14ac:dyDescent="0.25">
      <c r="A201">
        <v>19.498416363636299</v>
      </c>
      <c r="B201">
        <v>196</v>
      </c>
      <c r="C201">
        <v>439.863</v>
      </c>
      <c r="D201">
        <f t="shared" si="100"/>
        <v>427.36</v>
      </c>
      <c r="E201">
        <f t="shared" si="84"/>
        <v>0.93844382929703218</v>
      </c>
      <c r="G201">
        <v>19.500417575757499</v>
      </c>
      <c r="H201">
        <v>196</v>
      </c>
      <c r="I201">
        <v>322.90499999999997</v>
      </c>
      <c r="J201">
        <f t="shared" si="101"/>
        <v>310.40199999999999</v>
      </c>
      <c r="K201">
        <f t="shared" si="85"/>
        <v>0.94102217875546978</v>
      </c>
      <c r="M201">
        <v>19.4960212121211</v>
      </c>
      <c r="N201">
        <v>196</v>
      </c>
      <c r="O201">
        <v>304.7</v>
      </c>
      <c r="P201">
        <f t="shared" si="102"/>
        <v>290.45799999999997</v>
      </c>
      <c r="Q201">
        <f t="shared" si="86"/>
        <v>0.91272146908757701</v>
      </c>
      <c r="S201">
        <v>19.4994169696967</v>
      </c>
      <c r="T201">
        <v>196</v>
      </c>
      <c r="U201">
        <v>261.065</v>
      </c>
      <c r="V201">
        <f t="shared" si="103"/>
        <v>247.916</v>
      </c>
      <c r="W201">
        <f t="shared" si="87"/>
        <v>0.86844487289786143</v>
      </c>
      <c r="Y201">
        <v>19.4960212121211</v>
      </c>
      <c r="Z201">
        <v>196</v>
      </c>
      <c r="AA201">
        <v>294.42200000000003</v>
      </c>
      <c r="AB201">
        <f t="shared" si="104"/>
        <v>282.209</v>
      </c>
      <c r="AC201">
        <f t="shared" si="88"/>
        <v>0.92097160384602705</v>
      </c>
      <c r="AE201">
        <v>19.496021212121299</v>
      </c>
      <c r="AF201">
        <v>196</v>
      </c>
      <c r="AG201">
        <v>358.423</v>
      </c>
      <c r="AH201">
        <f t="shared" si="105"/>
        <v>346.221</v>
      </c>
      <c r="AI201">
        <f t="shared" si="89"/>
        <v>0.97072088616787033</v>
      </c>
      <c r="AK201">
        <v>19.503813333333401</v>
      </c>
      <c r="AL201">
        <v>196</v>
      </c>
      <c r="AM201">
        <v>262.86200000000002</v>
      </c>
      <c r="AN201">
        <f t="shared" si="106"/>
        <v>252.59500000000003</v>
      </c>
      <c r="AO201">
        <f t="shared" si="90"/>
        <v>0.90494487286275982</v>
      </c>
      <c r="AQ201">
        <v>19.501812121211898</v>
      </c>
      <c r="AR201">
        <v>196</v>
      </c>
      <c r="AS201">
        <v>309.08100000000002</v>
      </c>
      <c r="AT201">
        <f t="shared" si="107"/>
        <v>299.37100000000004</v>
      </c>
      <c r="AU201">
        <f t="shared" si="91"/>
        <v>0.93068405686986921</v>
      </c>
      <c r="AW201">
        <v>19.499416969696899</v>
      </c>
      <c r="AX201">
        <v>196</v>
      </c>
      <c r="AY201">
        <v>437.51299999999998</v>
      </c>
      <c r="AZ201">
        <f t="shared" si="108"/>
        <v>425.03399999999999</v>
      </c>
      <c r="BA201">
        <f t="shared" si="92"/>
        <v>0.91733923836718023</v>
      </c>
      <c r="BC201">
        <v>19.500417575757599</v>
      </c>
      <c r="BD201">
        <v>196</v>
      </c>
      <c r="BE201">
        <v>378.18799999999999</v>
      </c>
      <c r="BF201">
        <f t="shared" si="109"/>
        <v>368.80099999999999</v>
      </c>
      <c r="BG201">
        <f t="shared" si="93"/>
        <v>0.95377094094368775</v>
      </c>
      <c r="BI201">
        <v>19.501418181818199</v>
      </c>
      <c r="BJ201">
        <v>196</v>
      </c>
      <c r="BK201">
        <v>265.08</v>
      </c>
      <c r="BL201">
        <f t="shared" si="110"/>
        <v>251.53799999999998</v>
      </c>
      <c r="BM201">
        <f t="shared" si="94"/>
        <v>0.89264187401633455</v>
      </c>
      <c r="BO201">
        <v>19.497021818181501</v>
      </c>
      <c r="BP201">
        <v>196</v>
      </c>
      <c r="BQ201">
        <v>380.02499999999998</v>
      </c>
      <c r="BR201">
        <f t="shared" si="111"/>
        <v>366.452</v>
      </c>
      <c r="BS201">
        <f t="shared" si="95"/>
        <v>0.94572480268151315</v>
      </c>
      <c r="BV201" s="4">
        <f t="shared" si="96"/>
        <v>0.92478588548276519</v>
      </c>
      <c r="BW201" s="4">
        <f t="shared" si="97"/>
        <v>7.900277682100366E-4</v>
      </c>
      <c r="BX201" s="4">
        <f t="shared" si="98"/>
        <v>2.8107432615058187E-2</v>
      </c>
      <c r="BY201" s="4">
        <f t="shared" si="99"/>
        <v>8.1139168932665567E-3</v>
      </c>
    </row>
    <row r="202" spans="1:77" x14ac:dyDescent="0.25">
      <c r="A202">
        <v>19.597262060605999</v>
      </c>
      <c r="B202">
        <v>197</v>
      </c>
      <c r="C202">
        <v>447.34100000000001</v>
      </c>
      <c r="D202">
        <f t="shared" si="100"/>
        <v>434.83800000000002</v>
      </c>
      <c r="E202">
        <f t="shared" si="84"/>
        <v>0.95486483958223256</v>
      </c>
      <c r="G202">
        <v>19.5992632727271</v>
      </c>
      <c r="H202">
        <v>197</v>
      </c>
      <c r="I202">
        <v>322.62200000000001</v>
      </c>
      <c r="J202">
        <f t="shared" si="101"/>
        <v>310.11900000000003</v>
      </c>
      <c r="K202">
        <f t="shared" si="85"/>
        <v>0.94016422913984954</v>
      </c>
      <c r="M202">
        <v>19.595977818181801</v>
      </c>
      <c r="N202">
        <v>197</v>
      </c>
      <c r="O202">
        <v>319.899</v>
      </c>
      <c r="P202">
        <f t="shared" si="102"/>
        <v>305.65699999999998</v>
      </c>
      <c r="Q202">
        <f t="shared" si="86"/>
        <v>0.96048208717577599</v>
      </c>
      <c r="S202">
        <v>19.5992632727272</v>
      </c>
      <c r="T202">
        <v>197</v>
      </c>
      <c r="U202">
        <v>267.75900000000001</v>
      </c>
      <c r="V202">
        <f t="shared" si="103"/>
        <v>254.61</v>
      </c>
      <c r="W202">
        <f t="shared" si="87"/>
        <v>0.89189382326483369</v>
      </c>
      <c r="Y202">
        <v>19.595977818181801</v>
      </c>
      <c r="Z202">
        <v>197</v>
      </c>
      <c r="AA202">
        <v>299.15499999999997</v>
      </c>
      <c r="AB202">
        <f t="shared" si="104"/>
        <v>286.94199999999995</v>
      </c>
      <c r="AC202">
        <f t="shared" si="88"/>
        <v>0.93641745639149232</v>
      </c>
      <c r="AE202">
        <v>19.595977818181801</v>
      </c>
      <c r="AF202">
        <v>197</v>
      </c>
      <c r="AG202">
        <v>345.09399999999999</v>
      </c>
      <c r="AH202">
        <f t="shared" si="105"/>
        <v>332.892</v>
      </c>
      <c r="AI202">
        <f t="shared" si="89"/>
        <v>0.93334955776280093</v>
      </c>
      <c r="AK202">
        <v>19.603549333333302</v>
      </c>
      <c r="AL202">
        <v>197</v>
      </c>
      <c r="AM202">
        <v>266.32900000000001</v>
      </c>
      <c r="AN202">
        <f t="shared" si="106"/>
        <v>256.06200000000001</v>
      </c>
      <c r="AO202">
        <f t="shared" si="90"/>
        <v>0.9173657199666817</v>
      </c>
      <c r="AQ202">
        <v>19.602548727272701</v>
      </c>
      <c r="AR202">
        <v>197</v>
      </c>
      <c r="AS202">
        <v>318.596</v>
      </c>
      <c r="AT202">
        <f t="shared" si="107"/>
        <v>308.88600000000002</v>
      </c>
      <c r="AU202">
        <f t="shared" si="91"/>
        <v>0.96026427272617054</v>
      </c>
      <c r="AW202">
        <v>19.600263878787899</v>
      </c>
      <c r="AX202">
        <v>197</v>
      </c>
      <c r="AY202">
        <v>437.24599999999998</v>
      </c>
      <c r="AZ202">
        <f t="shared" si="108"/>
        <v>424.767</v>
      </c>
      <c r="BA202">
        <f t="shared" si="92"/>
        <v>0.91676297958166186</v>
      </c>
      <c r="BC202">
        <v>19.602265090909398</v>
      </c>
      <c r="BD202">
        <v>197</v>
      </c>
      <c r="BE202">
        <v>373.08499999999998</v>
      </c>
      <c r="BF202">
        <f t="shared" si="109"/>
        <v>363.69799999999998</v>
      </c>
      <c r="BG202">
        <f t="shared" si="93"/>
        <v>0.94057386959183231</v>
      </c>
      <c r="BI202">
        <v>19.6002638787877</v>
      </c>
      <c r="BJ202">
        <v>197</v>
      </c>
      <c r="BK202">
        <v>266.863</v>
      </c>
      <c r="BL202">
        <f t="shared" si="110"/>
        <v>253.321</v>
      </c>
      <c r="BM202">
        <f t="shared" si="94"/>
        <v>0.89896926972342905</v>
      </c>
      <c r="BO202">
        <v>19.595977818181801</v>
      </c>
      <c r="BP202">
        <v>197</v>
      </c>
      <c r="BQ202">
        <v>373.392</v>
      </c>
      <c r="BR202">
        <f t="shared" si="111"/>
        <v>359.81900000000002</v>
      </c>
      <c r="BS202">
        <f t="shared" si="95"/>
        <v>0.92860661908260678</v>
      </c>
      <c r="BV202" s="4">
        <f t="shared" si="96"/>
        <v>0.93164289366578057</v>
      </c>
      <c r="BW202" s="4">
        <f t="shared" si="97"/>
        <v>4.9547714810748442E-4</v>
      </c>
      <c r="BX202" s="4">
        <f t="shared" si="98"/>
        <v>2.225931598471715E-2</v>
      </c>
      <c r="BY202" s="4">
        <f t="shared" si="99"/>
        <v>6.4257110378766937E-3</v>
      </c>
    </row>
    <row r="203" spans="1:77" x14ac:dyDescent="0.25">
      <c r="A203">
        <v>19.6971083636362</v>
      </c>
      <c r="B203">
        <v>198</v>
      </c>
      <c r="C203">
        <v>446.53</v>
      </c>
      <c r="D203">
        <f t="shared" si="100"/>
        <v>434.02699999999999</v>
      </c>
      <c r="E203">
        <f t="shared" si="84"/>
        <v>0.95308395708139038</v>
      </c>
      <c r="G203">
        <v>19.701110787878701</v>
      </c>
      <c r="H203">
        <v>198</v>
      </c>
      <c r="I203">
        <v>330.17</v>
      </c>
      <c r="J203">
        <f t="shared" si="101"/>
        <v>317.66700000000003</v>
      </c>
      <c r="K203">
        <f t="shared" si="85"/>
        <v>0.96304692772183764</v>
      </c>
      <c r="M203">
        <v>19.6979356363635</v>
      </c>
      <c r="N203">
        <v>198</v>
      </c>
      <c r="O203">
        <v>310.50599999999997</v>
      </c>
      <c r="P203">
        <f t="shared" si="102"/>
        <v>296.26399999999995</v>
      </c>
      <c r="Q203">
        <f t="shared" si="86"/>
        <v>0.93096596863492109</v>
      </c>
      <c r="S203">
        <v>19.6981089696969</v>
      </c>
      <c r="T203">
        <v>198</v>
      </c>
      <c r="U203">
        <v>259.77600000000001</v>
      </c>
      <c r="V203">
        <f t="shared" si="103"/>
        <v>246.62700000000001</v>
      </c>
      <c r="W203">
        <f t="shared" si="87"/>
        <v>0.86392953124518346</v>
      </c>
      <c r="Y203">
        <v>19.6959344242422</v>
      </c>
      <c r="Z203">
        <v>198</v>
      </c>
      <c r="AA203">
        <v>305.06799999999998</v>
      </c>
      <c r="AB203">
        <f t="shared" si="104"/>
        <v>292.85499999999996</v>
      </c>
      <c r="AC203">
        <f t="shared" si="88"/>
        <v>0.95571416589948666</v>
      </c>
      <c r="AE203">
        <v>19.695934424242498</v>
      </c>
      <c r="AF203">
        <v>198</v>
      </c>
      <c r="AG203">
        <v>358.86</v>
      </c>
      <c r="AH203">
        <f t="shared" si="105"/>
        <v>346.65800000000002</v>
      </c>
      <c r="AI203">
        <f t="shared" si="89"/>
        <v>0.97194612966048166</v>
      </c>
      <c r="AK203">
        <v>19.703285333333401</v>
      </c>
      <c r="AL203">
        <v>198</v>
      </c>
      <c r="AM203">
        <v>275.09100000000001</v>
      </c>
      <c r="AN203">
        <f t="shared" si="106"/>
        <v>264.82400000000001</v>
      </c>
      <c r="AO203">
        <f t="shared" si="90"/>
        <v>0.94875639268792922</v>
      </c>
      <c r="AQ203">
        <v>19.704285939393898</v>
      </c>
      <c r="AR203">
        <v>198</v>
      </c>
      <c r="AS203">
        <v>299.964</v>
      </c>
      <c r="AT203">
        <f t="shared" si="107"/>
        <v>290.25400000000002</v>
      </c>
      <c r="AU203">
        <f t="shared" si="91"/>
        <v>0.90234114273829791</v>
      </c>
      <c r="AW203">
        <v>19.6991095757575</v>
      </c>
      <c r="AX203">
        <v>198</v>
      </c>
      <c r="AY203">
        <v>426.80900000000003</v>
      </c>
      <c r="AZ203">
        <f t="shared" si="108"/>
        <v>414.33000000000004</v>
      </c>
      <c r="BA203">
        <f t="shared" si="92"/>
        <v>0.89423708840392502</v>
      </c>
      <c r="BC203">
        <v>19.7001101818182</v>
      </c>
      <c r="BD203">
        <v>198</v>
      </c>
      <c r="BE203">
        <v>373.10300000000001</v>
      </c>
      <c r="BF203">
        <f t="shared" si="109"/>
        <v>363.71600000000001</v>
      </c>
      <c r="BG203">
        <f t="shared" si="93"/>
        <v>0.94062042010806468</v>
      </c>
      <c r="BI203">
        <v>19.7021113939395</v>
      </c>
      <c r="BJ203">
        <v>198</v>
      </c>
      <c r="BK203">
        <v>269.77999999999997</v>
      </c>
      <c r="BL203">
        <f t="shared" si="110"/>
        <v>256.238</v>
      </c>
      <c r="BM203">
        <f t="shared" si="94"/>
        <v>0.90932093168506367</v>
      </c>
      <c r="BO203">
        <v>19.6959344242422</v>
      </c>
      <c r="BP203">
        <v>198</v>
      </c>
      <c r="BQ203">
        <v>382.22</v>
      </c>
      <c r="BR203">
        <f t="shared" si="111"/>
        <v>368.64700000000005</v>
      </c>
      <c r="BS203">
        <f t="shared" si="95"/>
        <v>0.95138957171507277</v>
      </c>
      <c r="BV203" s="4">
        <f t="shared" si="96"/>
        <v>0.93211268563180438</v>
      </c>
      <c r="BW203" s="4">
        <f t="shared" si="97"/>
        <v>1.068370431185678E-3</v>
      </c>
      <c r="BX203" s="4">
        <f t="shared" si="98"/>
        <v>3.2685936290485516E-2</v>
      </c>
      <c r="BY203" s="4">
        <f t="shared" si="99"/>
        <v>9.4356170580133861E-3</v>
      </c>
    </row>
    <row r="204" spans="1:77" x14ac:dyDescent="0.25">
      <c r="A204">
        <v>19.798955878787801</v>
      </c>
      <c r="B204">
        <v>199</v>
      </c>
      <c r="C204">
        <v>444.46</v>
      </c>
      <c r="D204">
        <f t="shared" si="100"/>
        <v>431.95699999999999</v>
      </c>
      <c r="E204">
        <f>D204/D$3</f>
        <v>0.94853842468096716</v>
      </c>
      <c r="G204">
        <v>19.798955878787801</v>
      </c>
      <c r="H204">
        <v>199</v>
      </c>
      <c r="I204">
        <v>320.12700000000001</v>
      </c>
      <c r="J204">
        <f t="shared" si="101"/>
        <v>307.62400000000002</v>
      </c>
      <c r="K204">
        <f>J204/J$3</f>
        <v>0.93260032705160623</v>
      </c>
      <c r="M204">
        <v>19.795891030302901</v>
      </c>
      <c r="N204">
        <v>199</v>
      </c>
      <c r="O204">
        <v>315.92500000000001</v>
      </c>
      <c r="P204">
        <f t="shared" si="102"/>
        <v>301.68299999999999</v>
      </c>
      <c r="Q204">
        <f>P204/P$3</f>
        <v>0.94799437770261974</v>
      </c>
      <c r="S204">
        <v>19.799956484848199</v>
      </c>
      <c r="T204">
        <v>199</v>
      </c>
      <c r="U204">
        <v>267.24099999999999</v>
      </c>
      <c r="V204">
        <f t="shared" si="103"/>
        <v>254.09199999999998</v>
      </c>
      <c r="W204">
        <f>V204/V$3</f>
        <v>0.89007927945095677</v>
      </c>
      <c r="Y204">
        <v>19.795891030302901</v>
      </c>
      <c r="Z204">
        <v>199</v>
      </c>
      <c r="AA204">
        <v>303.66300000000001</v>
      </c>
      <c r="AB204">
        <f t="shared" si="104"/>
        <v>291.45</v>
      </c>
      <c r="AC204">
        <f>AB204/AB$3</f>
        <v>0.95112903536359428</v>
      </c>
      <c r="AE204">
        <v>19.795891030303199</v>
      </c>
      <c r="AF204">
        <v>199</v>
      </c>
      <c r="AG204">
        <v>352.37299999999999</v>
      </c>
      <c r="AH204">
        <f t="shared" si="105"/>
        <v>340.17099999999999</v>
      </c>
      <c r="AI204">
        <f>AH204/AH$3</f>
        <v>0.95375813300929357</v>
      </c>
      <c r="AK204">
        <v>19.803021333333302</v>
      </c>
      <c r="AL204">
        <v>199</v>
      </c>
      <c r="AM204">
        <v>282.63099999999997</v>
      </c>
      <c r="AN204">
        <f t="shared" si="106"/>
        <v>272.36399999999998</v>
      </c>
      <c r="AO204">
        <f>AN204/AN$3</f>
        <v>0.9757691377596257</v>
      </c>
      <c r="AQ204">
        <v>19.802020727272701</v>
      </c>
      <c r="AR204">
        <v>199</v>
      </c>
      <c r="AS204">
        <v>314.43599999999998</v>
      </c>
      <c r="AT204">
        <f t="shared" si="107"/>
        <v>304.726</v>
      </c>
      <c r="AU204">
        <f>AT204/AT$3</f>
        <v>0.94733167178426669</v>
      </c>
      <c r="AW204">
        <v>19.798955878787801</v>
      </c>
      <c r="AX204">
        <v>199</v>
      </c>
      <c r="AY204">
        <v>440.012</v>
      </c>
      <c r="AZ204">
        <f t="shared" si="108"/>
        <v>427.53300000000002</v>
      </c>
      <c r="BA204">
        <f>AZ204/AZ$3</f>
        <v>0.92273276160692019</v>
      </c>
      <c r="BC204">
        <v>19.80195769697</v>
      </c>
      <c r="BD204">
        <v>199</v>
      </c>
      <c r="BE204">
        <v>378.33600000000001</v>
      </c>
      <c r="BF204">
        <f t="shared" si="109"/>
        <v>368.94900000000001</v>
      </c>
      <c r="BG204">
        <f>BF204/BF$3</f>
        <v>0.95415368963270886</v>
      </c>
      <c r="BI204">
        <v>19.799956484848199</v>
      </c>
      <c r="BJ204">
        <v>199</v>
      </c>
      <c r="BK204">
        <v>263.94400000000002</v>
      </c>
      <c r="BL204">
        <f t="shared" si="110"/>
        <v>250.40200000000002</v>
      </c>
      <c r="BM204">
        <f>BL204/BL$3</f>
        <v>0.88861051029044613</v>
      </c>
      <c r="BO204">
        <v>19.795891030302698</v>
      </c>
      <c r="BP204">
        <v>199</v>
      </c>
      <c r="BQ204">
        <v>375.83300000000003</v>
      </c>
      <c r="BR204">
        <f t="shared" si="111"/>
        <v>362.26000000000005</v>
      </c>
      <c r="BS204">
        <f>BR204/BR$3</f>
        <v>0.9349062551695857</v>
      </c>
      <c r="BV204" s="4">
        <f t="shared" si="96"/>
        <v>0.93730030029188249</v>
      </c>
      <c r="BW204" s="4">
        <f t="shared" si="97"/>
        <v>6.7343857716259023E-4</v>
      </c>
      <c r="BX204" s="4">
        <f t="shared" si="98"/>
        <v>2.5950695119063578E-2</v>
      </c>
      <c r="BY204" s="4">
        <f t="shared" si="99"/>
        <v>7.4913204063246329E-3</v>
      </c>
    </row>
    <row r="205" spans="1:77" x14ac:dyDescent="0.25">
      <c r="A205">
        <v>19.896800969696901</v>
      </c>
      <c r="B205">
        <v>200</v>
      </c>
      <c r="C205">
        <v>453.80799999999999</v>
      </c>
      <c r="D205">
        <f t="shared" si="100"/>
        <v>441.30500000000001</v>
      </c>
      <c r="E205">
        <f t="shared" si="84"/>
        <v>0.96906578549215372</v>
      </c>
      <c r="G205">
        <v>19.898802181818098</v>
      </c>
      <c r="H205">
        <v>200</v>
      </c>
      <c r="I205">
        <v>322.83300000000003</v>
      </c>
      <c r="J205">
        <f t="shared" si="101"/>
        <v>310.33000000000004</v>
      </c>
      <c r="K205">
        <f t="shared" si="85"/>
        <v>0.94080390182146045</v>
      </c>
      <c r="M205">
        <v>19.897848848484699</v>
      </c>
      <c r="N205">
        <v>200</v>
      </c>
      <c r="O205">
        <v>308.923</v>
      </c>
      <c r="P205">
        <f t="shared" si="102"/>
        <v>294.68099999999998</v>
      </c>
      <c r="Q205">
        <f t="shared" si="86"/>
        <v>0.92599162437321847</v>
      </c>
      <c r="S205">
        <v>19.897801575757502</v>
      </c>
      <c r="T205">
        <v>200</v>
      </c>
      <c r="U205">
        <v>262.69200000000001</v>
      </c>
      <c r="V205">
        <f t="shared" si="103"/>
        <v>249.54300000000001</v>
      </c>
      <c r="W205">
        <f t="shared" si="87"/>
        <v>0.87414422190399588</v>
      </c>
      <c r="Y205">
        <v>19.895847636363399</v>
      </c>
      <c r="Z205">
        <v>200</v>
      </c>
      <c r="AA205">
        <v>304.03300000000002</v>
      </c>
      <c r="AB205">
        <f t="shared" si="104"/>
        <v>291.82</v>
      </c>
      <c r="AC205">
        <f t="shared" si="88"/>
        <v>0.95233650746201437</v>
      </c>
      <c r="AE205">
        <v>19.897848848484902</v>
      </c>
      <c r="AF205">
        <v>200</v>
      </c>
      <c r="AG205">
        <v>351.85500000000002</v>
      </c>
      <c r="AH205">
        <f t="shared" si="105"/>
        <v>339.65300000000002</v>
      </c>
      <c r="AI205">
        <f t="shared" si="89"/>
        <v>0.95230578488761708</v>
      </c>
      <c r="AK205">
        <v>19.903757939394101</v>
      </c>
      <c r="AL205">
        <v>200</v>
      </c>
      <c r="AM205">
        <v>272.36900000000003</v>
      </c>
      <c r="AN205">
        <f t="shared" si="106"/>
        <v>262.10200000000003</v>
      </c>
      <c r="AO205">
        <f t="shared" si="90"/>
        <v>0.93900457676151572</v>
      </c>
      <c r="AQ205">
        <v>19.903757939393898</v>
      </c>
      <c r="AR205">
        <v>200</v>
      </c>
      <c r="AS205">
        <v>309.517</v>
      </c>
      <c r="AT205">
        <f t="shared" si="107"/>
        <v>299.80700000000002</v>
      </c>
      <c r="AU205">
        <f t="shared" si="91"/>
        <v>0.93203949293012633</v>
      </c>
      <c r="AW205">
        <v>19.900803393939398</v>
      </c>
      <c r="AX205">
        <v>200</v>
      </c>
      <c r="AY205">
        <v>427.32799999999997</v>
      </c>
      <c r="AZ205">
        <f t="shared" si="108"/>
        <v>414.84899999999999</v>
      </c>
      <c r="BA205">
        <f t="shared" si="92"/>
        <v>0.89535723188588767</v>
      </c>
      <c r="BC205">
        <v>19.900803393939398</v>
      </c>
      <c r="BD205">
        <v>200</v>
      </c>
      <c r="BE205">
        <v>373.83100000000002</v>
      </c>
      <c r="BF205">
        <f t="shared" si="109"/>
        <v>364.44400000000002</v>
      </c>
      <c r="BG205">
        <f t="shared" si="93"/>
        <v>0.94250312987568186</v>
      </c>
      <c r="BI205">
        <v>19.899802787878698</v>
      </c>
      <c r="BJ205">
        <v>200</v>
      </c>
      <c r="BK205">
        <v>264.73</v>
      </c>
      <c r="BL205">
        <f t="shared" si="110"/>
        <v>251.18800000000002</v>
      </c>
      <c r="BM205">
        <f t="shared" si="94"/>
        <v>0.89139981653036549</v>
      </c>
      <c r="BO205">
        <v>19.895847636363602</v>
      </c>
      <c r="BP205">
        <v>200</v>
      </c>
      <c r="BQ205">
        <v>371.88900000000001</v>
      </c>
      <c r="BR205">
        <f t="shared" si="111"/>
        <v>358.31600000000003</v>
      </c>
      <c r="BS205">
        <f t="shared" si="95"/>
        <v>0.92472773623183691</v>
      </c>
      <c r="BV205" s="4">
        <f t="shared" si="96"/>
        <v>0.9283066508463228</v>
      </c>
      <c r="BW205" s="4">
        <f t="shared" si="97"/>
        <v>7.9093780398483944E-4</v>
      </c>
      <c r="BX205" s="4">
        <f t="shared" si="98"/>
        <v>2.8123616481257163E-2</v>
      </c>
      <c r="BY205" s="4">
        <f t="shared" si="99"/>
        <v>8.1185887730198091E-3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T205"/>
  <sheetViews>
    <sheetView topLeftCell="BA1" workbookViewId="0">
      <selection activeCell="BQ6" sqref="BQ6:BQ205"/>
    </sheetView>
  </sheetViews>
  <sheetFormatPr baseColWidth="10" defaultRowHeight="15" x14ac:dyDescent="0.25"/>
  <cols>
    <col min="68" max="68" width="13.85546875" bestFit="1" customWidth="1"/>
    <col min="69" max="69" width="13.85546875" customWidth="1"/>
  </cols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I1" t="s">
        <v>20</v>
      </c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1" t="s">
        <v>1</v>
      </c>
      <c r="BL2" s="2" t="s">
        <v>2</v>
      </c>
      <c r="BM2" s="2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14.186</v>
      </c>
      <c r="D3" s="2">
        <f>AVERAGE(D16:D25)</f>
        <v>530.28239999999994</v>
      </c>
      <c r="H3" s="1">
        <v>1</v>
      </c>
      <c r="I3" s="1">
        <v>14.994</v>
      </c>
      <c r="J3" s="2">
        <f>AVERAGE(J16:J25)</f>
        <v>430.49740000000003</v>
      </c>
      <c r="N3" s="1">
        <v>1</v>
      </c>
      <c r="O3" s="1">
        <v>14.531000000000001</v>
      </c>
      <c r="P3" s="2">
        <f>AVERAGE(P16:P25)</f>
        <v>441.94099999999997</v>
      </c>
      <c r="T3" s="1">
        <v>1</v>
      </c>
      <c r="U3" s="1">
        <v>15.94</v>
      </c>
      <c r="V3" s="2">
        <f>AVERAGE(V16:V25)</f>
        <v>375.05200000000002</v>
      </c>
      <c r="Z3" s="1">
        <v>1</v>
      </c>
      <c r="AA3" s="1">
        <v>13.444000000000001</v>
      </c>
      <c r="AB3" s="2">
        <f>AVERAGE(AB16:AB25)</f>
        <v>484.50799999999998</v>
      </c>
      <c r="AF3" s="1">
        <v>1</v>
      </c>
      <c r="AG3" s="1">
        <v>13.468999999999999</v>
      </c>
      <c r="AH3" s="2">
        <f>AVERAGE(AH16:AH25)</f>
        <v>347.55939999999998</v>
      </c>
      <c r="AL3" s="1">
        <v>1</v>
      </c>
      <c r="AM3" s="1">
        <v>10.967000000000001</v>
      </c>
      <c r="AN3" s="2">
        <f>AVERAGE(AN16:AN25)</f>
        <v>275.70619999999997</v>
      </c>
      <c r="AR3" s="1">
        <v>1</v>
      </c>
      <c r="AS3" s="1">
        <v>11.371</v>
      </c>
      <c r="AT3" s="2">
        <f>AVERAGE(AT16:AT25)</f>
        <v>414.89729999999997</v>
      </c>
      <c r="AX3" s="1">
        <v>1</v>
      </c>
      <c r="AY3" s="1">
        <v>13.129</v>
      </c>
      <c r="AZ3" s="2">
        <f>AVERAGE(AZ16:AZ25)</f>
        <v>408.42610000000002</v>
      </c>
      <c r="BD3" s="1">
        <v>1</v>
      </c>
      <c r="BE3" s="1">
        <v>10.209</v>
      </c>
      <c r="BF3" s="2">
        <f>AVERAGE(BF16:BF25)</f>
        <v>259.90070000000003</v>
      </c>
      <c r="BJ3" s="1">
        <v>1</v>
      </c>
      <c r="BK3" s="1">
        <v>11.073</v>
      </c>
      <c r="BL3" s="2">
        <f>AVERAGE(BL16:BL25)</f>
        <v>282.51159999999999</v>
      </c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3" t="s">
        <v>3</v>
      </c>
      <c r="BK4" s="3" t="s">
        <v>4</v>
      </c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I5" t="s">
        <v>5</v>
      </c>
      <c r="BJ5" s="3" t="s">
        <v>6</v>
      </c>
      <c r="BK5" s="3"/>
      <c r="BL5" t="s">
        <v>7</v>
      </c>
      <c r="BM5" t="s">
        <v>8</v>
      </c>
      <c r="BP5" s="4" t="s">
        <v>33</v>
      </c>
      <c r="BQ5" s="4" t="s">
        <v>47</v>
      </c>
      <c r="BR5" s="4" t="s">
        <v>9</v>
      </c>
      <c r="BS5" s="4" t="s">
        <v>10</v>
      </c>
    </row>
    <row r="6" spans="1:72" x14ac:dyDescent="0.25">
      <c r="A6">
        <v>0</v>
      </c>
      <c r="B6">
        <v>1</v>
      </c>
      <c r="C6">
        <v>577.00800000000004</v>
      </c>
      <c r="D6">
        <f>C6-C$3</f>
        <v>562.822</v>
      </c>
      <c r="E6">
        <f>D6/D$3</f>
        <v>1.0613627757587278</v>
      </c>
      <c r="G6">
        <v>0</v>
      </c>
      <c r="H6">
        <v>1</v>
      </c>
      <c r="I6">
        <v>472.54300000000001</v>
      </c>
      <c r="J6">
        <f>I6-I$3</f>
        <v>457.54899999999998</v>
      </c>
      <c r="K6">
        <f>J6/J$3</f>
        <v>1.0628380101714898</v>
      </c>
      <c r="M6">
        <v>0</v>
      </c>
      <c r="N6">
        <v>1</v>
      </c>
      <c r="O6">
        <v>500.19400000000002</v>
      </c>
      <c r="P6">
        <f>O6-O$3</f>
        <v>485.66300000000001</v>
      </c>
      <c r="Q6">
        <f>P6/P$3</f>
        <v>1.0989317578590809</v>
      </c>
      <c r="S6">
        <v>0</v>
      </c>
      <c r="T6">
        <v>1</v>
      </c>
      <c r="U6">
        <v>419.697</v>
      </c>
      <c r="V6">
        <f>U6-U$3</f>
        <v>403.75700000000001</v>
      </c>
      <c r="W6">
        <f>V6/V$3</f>
        <v>1.0765360536672248</v>
      </c>
      <c r="Y6">
        <v>0</v>
      </c>
      <c r="Z6">
        <v>1</v>
      </c>
      <c r="AA6">
        <v>550.03599999999994</v>
      </c>
      <c r="AB6">
        <f>AA6-AA$3</f>
        <v>536.59199999999998</v>
      </c>
      <c r="AC6">
        <f>AB6/AB$3</f>
        <v>1.1074987409908608</v>
      </c>
      <c r="AE6">
        <v>0</v>
      </c>
      <c r="AF6">
        <v>1</v>
      </c>
      <c r="AG6">
        <v>388.99200000000002</v>
      </c>
      <c r="AH6">
        <f>AG6-AG$3</f>
        <v>375.52300000000002</v>
      </c>
      <c r="AI6">
        <f>AH6/AH$3</f>
        <v>1.0804570384227847</v>
      </c>
      <c r="AK6">
        <v>0</v>
      </c>
      <c r="AL6">
        <v>1</v>
      </c>
      <c r="AM6">
        <v>310.45800000000003</v>
      </c>
      <c r="AN6">
        <f>AM6-AM$3</f>
        <v>299.49100000000004</v>
      </c>
      <c r="AO6">
        <f>AN6/AN$3</f>
        <v>1.0862686439405427</v>
      </c>
      <c r="AQ6">
        <v>0</v>
      </c>
      <c r="AR6">
        <v>1</v>
      </c>
      <c r="AS6">
        <v>466.286</v>
      </c>
      <c r="AT6">
        <f>AS6-AS$3</f>
        <v>454.91500000000002</v>
      </c>
      <c r="AU6">
        <f>AT6/AT$3</f>
        <v>1.0964520617511853</v>
      </c>
      <c r="AW6">
        <v>0</v>
      </c>
      <c r="AX6">
        <v>1</v>
      </c>
      <c r="AY6">
        <v>435.44299999999998</v>
      </c>
      <c r="AZ6">
        <f>AY6-AY$3</f>
        <v>422.31399999999996</v>
      </c>
      <c r="BA6">
        <f>AZ6/AZ$3</f>
        <v>1.0340034586428242</v>
      </c>
      <c r="BC6">
        <v>0</v>
      </c>
      <c r="BD6">
        <v>1</v>
      </c>
      <c r="BE6">
        <v>282.68900000000002</v>
      </c>
      <c r="BF6">
        <f>BE6-BE$3</f>
        <v>272.48</v>
      </c>
      <c r="BG6">
        <f>BF6/BF$3</f>
        <v>1.0484004083097891</v>
      </c>
      <c r="BI6">
        <v>0</v>
      </c>
      <c r="BJ6">
        <v>1</v>
      </c>
      <c r="BK6">
        <v>306.10599999999999</v>
      </c>
      <c r="BL6">
        <f>BK6-BK$3</f>
        <v>295.03300000000002</v>
      </c>
      <c r="BM6">
        <f>BL6/BL$3</f>
        <v>1.0443217198869004</v>
      </c>
      <c r="BP6" s="4">
        <f>AVERAGE($E6,$K6,$Q6,$W6,$AC6,$AI6,$AO6,$AU6,$BA6,$BG6,$BM6)</f>
        <v>1.0724609699455827</v>
      </c>
      <c r="BQ6" s="4">
        <f>VAR($E6,$K6,$Q6,$W6,$AC6,$AI6,$AO6,$AU6,$BA6,$BG6,$BM6)</f>
        <v>5.8405952429087965E-4</v>
      </c>
      <c r="BR6" s="4">
        <f>_xlfn.STDEV.S($E6,$K6,$Q6,$W6,$AC6,$AI6,$AO6,$AU6,$BA6,$BG6,$BM6)</f>
        <v>2.4167323482150019E-2</v>
      </c>
      <c r="BS6" s="4">
        <f>BR6/SQRT(COUNT(E6,K6,Q6,W6,AC6,AI6,AO6,AU6,BA6,BG6,BM6))</f>
        <v>7.2867221979488125E-3</v>
      </c>
    </row>
    <row r="7" spans="1:72" x14ac:dyDescent="0.25">
      <c r="A7">
        <v>7.9834181818114303E-2</v>
      </c>
      <c r="B7">
        <v>2</v>
      </c>
      <c r="C7">
        <v>565.23599999999999</v>
      </c>
      <c r="D7">
        <f t="shared" ref="D7:D70" si="0">C7-C$3</f>
        <v>551.04999999999995</v>
      </c>
      <c r="E7">
        <f t="shared" ref="E7:E70" si="1">D7/D$3</f>
        <v>1.0391632835636258</v>
      </c>
      <c r="G7">
        <v>8.1725090909458203E-2</v>
      </c>
      <c r="H7">
        <v>2</v>
      </c>
      <c r="I7">
        <v>476.053</v>
      </c>
      <c r="J7">
        <f t="shared" ref="J7:J70" si="2">I7-I$3</f>
        <v>461.05899999999997</v>
      </c>
      <c r="K7">
        <f t="shared" ref="K7:K70" si="3">J7/J$3</f>
        <v>1.0709913695181432</v>
      </c>
      <c r="M7">
        <v>7.7943272726770305E-2</v>
      </c>
      <c r="N7">
        <v>2</v>
      </c>
      <c r="O7">
        <v>482.33100000000002</v>
      </c>
      <c r="P7">
        <f t="shared" ref="P7:P70" si="4">O7-O$3</f>
        <v>467.8</v>
      </c>
      <c r="Q7">
        <f t="shared" ref="Q7:Q70" si="5">P7/P$3</f>
        <v>1.0585123353569821</v>
      </c>
      <c r="S7">
        <v>7.9834181819023797E-2</v>
      </c>
      <c r="T7">
        <v>2</v>
      </c>
      <c r="U7">
        <v>413.21199999999999</v>
      </c>
      <c r="V7">
        <f t="shared" ref="V7:V70" si="6">U7-U$3</f>
        <v>397.27199999999999</v>
      </c>
      <c r="W7">
        <f t="shared" ref="W7:W70" si="7">V7/V$3</f>
        <v>1.0592451180103024</v>
      </c>
      <c r="Y7">
        <v>7.9834181819023797E-2</v>
      </c>
      <c r="Z7">
        <v>2</v>
      </c>
      <c r="AA7">
        <v>523.30799999999999</v>
      </c>
      <c r="AB7">
        <f t="shared" ref="AB7:AB70" si="8">AA7-AA$3</f>
        <v>509.86399999999998</v>
      </c>
      <c r="AC7">
        <f t="shared" ref="AC7:AC70" si="9">AB7/AB$3</f>
        <v>1.0523335012012185</v>
      </c>
      <c r="AE7">
        <v>7.9834181817204794E-2</v>
      </c>
      <c r="AF7">
        <v>2</v>
      </c>
      <c r="AG7">
        <v>367.92399999999998</v>
      </c>
      <c r="AH7">
        <f t="shared" ref="AH7:AH70" si="10">AG7-AG$3</f>
        <v>354.45499999999998</v>
      </c>
      <c r="AI7">
        <f t="shared" ref="AI7:AI70" si="11">AH7/AH$3</f>
        <v>1.0198400618714383</v>
      </c>
      <c r="AK7">
        <v>7.7943272728589294E-2</v>
      </c>
      <c r="AL7">
        <v>2</v>
      </c>
      <c r="AM7">
        <v>298.01600000000002</v>
      </c>
      <c r="AN7">
        <f t="shared" ref="AN7:AN70" si="12">AM7-AM$3</f>
        <v>287.04900000000004</v>
      </c>
      <c r="AO7">
        <f t="shared" ref="AO7:AO70" si="13">AN7/AN$3</f>
        <v>1.0411408956345563</v>
      </c>
      <c r="AQ7">
        <v>7.9834181817204794E-2</v>
      </c>
      <c r="AR7">
        <v>2</v>
      </c>
      <c r="AS7">
        <v>464.10399999999998</v>
      </c>
      <c r="AT7">
        <f t="shared" ref="AT7:AT70" si="14">AS7-AS$3</f>
        <v>452.733</v>
      </c>
      <c r="AU7">
        <f t="shared" ref="AU7:AU70" si="15">AT7/AT$3</f>
        <v>1.0911929289489231</v>
      </c>
      <c r="AW7">
        <v>8.1725090909458203E-2</v>
      </c>
      <c r="AX7">
        <v>2</v>
      </c>
      <c r="AY7">
        <v>434.49700000000001</v>
      </c>
      <c r="AZ7">
        <f t="shared" ref="AZ7:AZ70" si="16">AY7-AY$3</f>
        <v>421.36799999999999</v>
      </c>
      <c r="BA7">
        <f t="shared" ref="BA7:BA70" si="17">AZ7/AZ$3</f>
        <v>1.0316872501536998</v>
      </c>
      <c r="BC7">
        <v>7.9834181817204794E-2</v>
      </c>
      <c r="BD7">
        <v>2</v>
      </c>
      <c r="BE7">
        <v>281.52499999999998</v>
      </c>
      <c r="BF7">
        <f t="shared" ref="BF7:BF70" si="18">BE7-BE$3</f>
        <v>271.31599999999997</v>
      </c>
      <c r="BG7">
        <f t="shared" ref="BG7:BG70" si="19">BF7/BF$3</f>
        <v>1.0439217747393521</v>
      </c>
      <c r="BI7">
        <v>7.9834181817204794E-2</v>
      </c>
      <c r="BJ7">
        <v>2</v>
      </c>
      <c r="BK7">
        <v>292.11099999999999</v>
      </c>
      <c r="BL7">
        <f t="shared" ref="BL7:BL70" si="20">BK7-BK$3</f>
        <v>281.03800000000001</v>
      </c>
      <c r="BM7">
        <f t="shared" ref="BM7:BM70" si="21">BL7/BL$3</f>
        <v>0.99478393099610785</v>
      </c>
      <c r="BP7" s="4">
        <f t="shared" ref="BP7:BP70" si="22">AVERAGE($E7,$K7,$Q7,$W7,$AC7,$AI7,$AO7,$AU7,$BA7,$BG7,$BM7)</f>
        <v>1.0457102227267592</v>
      </c>
      <c r="BQ7" s="4">
        <f t="shared" ref="BQ7:BQ70" si="23">VAR($E7,$K7,$Q7,$W7,$AC7,$AI7,$AO7,$AU7,$BA7,$BG7,$BM7)</f>
        <v>6.6251041248481328E-4</v>
      </c>
      <c r="BR7" s="4">
        <f t="shared" ref="BR7:BR70" si="24">_xlfn.STDEV.S($E7,$K7,$Q7,$W7,$AC7,$AI7,$AO7,$AU7,$BA7,$BG7,$BM7)</f>
        <v>2.5739277621658563E-2</v>
      </c>
      <c r="BS7" s="4">
        <f t="shared" ref="BS7:BS70" si="25">BR7/SQRT(COUNT(E7,K7,Q7,W7,AC7,AI7,AO7,AU7,BA7,BG7,BM7))</f>
        <v>7.7606842041666154E-3</v>
      </c>
    </row>
    <row r="8" spans="1:72" x14ac:dyDescent="0.25">
      <c r="A8">
        <v>0.17167563636303301</v>
      </c>
      <c r="B8">
        <v>3</v>
      </c>
      <c r="C8">
        <v>548.29</v>
      </c>
      <c r="D8">
        <f t="shared" si="0"/>
        <v>534.10399999999993</v>
      </c>
      <c r="E8">
        <f t="shared" si="1"/>
        <v>1.0072067260765207</v>
      </c>
      <c r="G8">
        <v>0.17245563636424699</v>
      </c>
      <c r="H8">
        <v>3</v>
      </c>
      <c r="I8">
        <v>452.95800000000003</v>
      </c>
      <c r="J8">
        <f t="shared" si="2"/>
        <v>437.96400000000006</v>
      </c>
      <c r="K8">
        <f t="shared" si="3"/>
        <v>1.0173441233326845</v>
      </c>
      <c r="M8">
        <v>0.170895636363638</v>
      </c>
      <c r="N8">
        <v>3</v>
      </c>
      <c r="O8">
        <v>475.20699999999999</v>
      </c>
      <c r="P8">
        <f t="shared" si="4"/>
        <v>460.67599999999999</v>
      </c>
      <c r="Q8">
        <f t="shared" si="5"/>
        <v>1.0423925365603102</v>
      </c>
      <c r="S8">
        <v>0.17167563636394301</v>
      </c>
      <c r="T8">
        <v>3</v>
      </c>
      <c r="U8">
        <v>384.63200000000001</v>
      </c>
      <c r="V8">
        <f t="shared" si="6"/>
        <v>368.69200000000001</v>
      </c>
      <c r="W8">
        <f t="shared" si="7"/>
        <v>0.98304235146059737</v>
      </c>
      <c r="Y8">
        <v>0.17167563636394301</v>
      </c>
      <c r="Z8">
        <v>3</v>
      </c>
      <c r="AA8">
        <v>542.47500000000002</v>
      </c>
      <c r="AB8">
        <f t="shared" si="8"/>
        <v>529.03100000000006</v>
      </c>
      <c r="AC8">
        <f t="shared" si="9"/>
        <v>1.0918932195134035</v>
      </c>
      <c r="AE8">
        <v>0.17167563636394301</v>
      </c>
      <c r="AF8">
        <v>3</v>
      </c>
      <c r="AG8">
        <v>374.30399999999997</v>
      </c>
      <c r="AH8">
        <f t="shared" si="10"/>
        <v>360.83499999999998</v>
      </c>
      <c r="AI8">
        <f t="shared" si="11"/>
        <v>1.0381966363159794</v>
      </c>
      <c r="AK8">
        <v>0.171896242425646</v>
      </c>
      <c r="AL8">
        <v>3</v>
      </c>
      <c r="AM8">
        <v>301.67500000000001</v>
      </c>
      <c r="AN8">
        <f t="shared" si="12"/>
        <v>290.70800000000003</v>
      </c>
      <c r="AO8">
        <f t="shared" si="13"/>
        <v>1.0544122692924571</v>
      </c>
      <c r="AQ8">
        <v>0.170675030303755</v>
      </c>
      <c r="AR8">
        <v>3</v>
      </c>
      <c r="AS8">
        <v>450.47500000000002</v>
      </c>
      <c r="AT8">
        <f t="shared" si="14"/>
        <v>439.10400000000004</v>
      </c>
      <c r="AU8">
        <f t="shared" si="15"/>
        <v>1.0583438359324104</v>
      </c>
      <c r="AW8">
        <v>0.17145503030405901</v>
      </c>
      <c r="AX8">
        <v>3</v>
      </c>
      <c r="AY8">
        <v>424.01299999999998</v>
      </c>
      <c r="AZ8">
        <f t="shared" si="16"/>
        <v>410.88399999999996</v>
      </c>
      <c r="BA8">
        <f t="shared" si="17"/>
        <v>1.0060179797520283</v>
      </c>
      <c r="BC8">
        <v>0.169674424241748</v>
      </c>
      <c r="BD8">
        <v>3</v>
      </c>
      <c r="BE8">
        <v>269.34100000000001</v>
      </c>
      <c r="BF8">
        <f t="shared" si="18"/>
        <v>259.13200000000001</v>
      </c>
      <c r="BG8">
        <f t="shared" si="19"/>
        <v>0.99704233193677427</v>
      </c>
      <c r="BI8">
        <v>0.170675030303755</v>
      </c>
      <c r="BJ8">
        <v>3</v>
      </c>
      <c r="BK8">
        <v>300.56799999999998</v>
      </c>
      <c r="BL8">
        <f t="shared" si="20"/>
        <v>289.495</v>
      </c>
      <c r="BM8">
        <f t="shared" si="21"/>
        <v>1.0247189849903509</v>
      </c>
      <c r="BP8" s="4">
        <f t="shared" si="22"/>
        <v>1.0291464541057742</v>
      </c>
      <c r="BQ8" s="4">
        <f t="shared" si="23"/>
        <v>1.0016808017462354E-3</v>
      </c>
      <c r="BR8" s="4">
        <f t="shared" si="24"/>
        <v>3.1649341252958735E-2</v>
      </c>
      <c r="BS8" s="4">
        <f t="shared" si="25"/>
        <v>9.5426354361800702E-3</v>
      </c>
    </row>
    <row r="9" spans="1:72" x14ac:dyDescent="0.25">
      <c r="A9">
        <v>0.27152193939309599</v>
      </c>
      <c r="B9">
        <v>4</v>
      </c>
      <c r="C9">
        <v>550.79899999999998</v>
      </c>
      <c r="D9">
        <f t="shared" si="0"/>
        <v>536.61299999999994</v>
      </c>
      <c r="E9">
        <f t="shared" si="1"/>
        <v>1.0119381672859593</v>
      </c>
      <c r="G9">
        <v>0.27219163636436799</v>
      </c>
      <c r="H9">
        <v>4</v>
      </c>
      <c r="I9">
        <v>446.84199999999998</v>
      </c>
      <c r="J9">
        <f t="shared" si="2"/>
        <v>431.84799999999996</v>
      </c>
      <c r="K9">
        <f t="shared" si="3"/>
        <v>1.0031373011776608</v>
      </c>
      <c r="M9">
        <v>0.27085224242364297</v>
      </c>
      <c r="N9">
        <v>4</v>
      </c>
      <c r="O9">
        <v>475.84699999999998</v>
      </c>
      <c r="P9">
        <f t="shared" si="4"/>
        <v>461.31599999999997</v>
      </c>
      <c r="Q9">
        <f t="shared" si="5"/>
        <v>1.0438406936672542</v>
      </c>
      <c r="S9">
        <v>0.27152193939400598</v>
      </c>
      <c r="T9">
        <v>4</v>
      </c>
      <c r="U9">
        <v>414.93799999999999</v>
      </c>
      <c r="V9">
        <f t="shared" si="6"/>
        <v>398.99799999999999</v>
      </c>
      <c r="W9">
        <f t="shared" si="7"/>
        <v>1.0638471465290145</v>
      </c>
      <c r="Y9">
        <v>0.27152193939400598</v>
      </c>
      <c r="Z9">
        <v>4</v>
      </c>
      <c r="AA9">
        <v>521.01</v>
      </c>
      <c r="AB9">
        <f t="shared" si="8"/>
        <v>507.56599999999997</v>
      </c>
      <c r="AC9">
        <f t="shared" si="9"/>
        <v>1.0475905454605496</v>
      </c>
      <c r="AE9">
        <v>0.27152193939400598</v>
      </c>
      <c r="AF9">
        <v>4</v>
      </c>
      <c r="AG9">
        <v>376.24</v>
      </c>
      <c r="AH9">
        <f t="shared" si="10"/>
        <v>362.77100000000002</v>
      </c>
      <c r="AI9">
        <f t="shared" si="11"/>
        <v>1.0437669071819091</v>
      </c>
      <c r="AK9">
        <v>0.27185284848565</v>
      </c>
      <c r="AL9">
        <v>4</v>
      </c>
      <c r="AM9">
        <v>290.88900000000001</v>
      </c>
      <c r="AN9">
        <f t="shared" si="12"/>
        <v>279.92200000000003</v>
      </c>
      <c r="AO9">
        <f t="shared" si="13"/>
        <v>1.0152909147491063</v>
      </c>
      <c r="AQ9">
        <v>0.27252254545419402</v>
      </c>
      <c r="AR9">
        <v>4</v>
      </c>
      <c r="AS9">
        <v>434.10899999999998</v>
      </c>
      <c r="AT9">
        <f t="shared" si="14"/>
        <v>422.738</v>
      </c>
      <c r="AU9">
        <f t="shared" si="15"/>
        <v>1.0188979296804295</v>
      </c>
      <c r="AW9">
        <v>0.27119103030418001</v>
      </c>
      <c r="AX9">
        <v>4</v>
      </c>
      <c r="AY9">
        <v>409.36200000000002</v>
      </c>
      <c r="AZ9">
        <f t="shared" si="16"/>
        <v>396.233</v>
      </c>
      <c r="BA9">
        <f t="shared" si="17"/>
        <v>0.97014612925079957</v>
      </c>
      <c r="BC9">
        <v>0.26952072727180998</v>
      </c>
      <c r="BD9">
        <v>4</v>
      </c>
      <c r="BE9">
        <v>272.58800000000002</v>
      </c>
      <c r="BF9">
        <f t="shared" si="18"/>
        <v>262.37900000000002</v>
      </c>
      <c r="BG9">
        <f t="shared" si="19"/>
        <v>1.009535564929221</v>
      </c>
      <c r="BI9">
        <v>0.270521333333817</v>
      </c>
      <c r="BJ9">
        <v>4</v>
      </c>
      <c r="BK9">
        <v>291.35300000000001</v>
      </c>
      <c r="BL9">
        <f t="shared" si="20"/>
        <v>280.28000000000003</v>
      </c>
      <c r="BM9">
        <f t="shared" si="21"/>
        <v>0.99210085532771064</v>
      </c>
      <c r="BP9" s="4">
        <f t="shared" si="22"/>
        <v>1.0200083777490561</v>
      </c>
      <c r="BQ9" s="4">
        <f t="shared" si="23"/>
        <v>7.5630631416688098E-4</v>
      </c>
      <c r="BR9" s="4">
        <f t="shared" si="24"/>
        <v>2.7501023874882929E-2</v>
      </c>
      <c r="BS9" s="4">
        <f t="shared" si="25"/>
        <v>8.2918706857811313E-3</v>
      </c>
    </row>
    <row r="10" spans="1:72" x14ac:dyDescent="0.25">
      <c r="A10">
        <v>0.37136824242406802</v>
      </c>
      <c r="B10">
        <v>5</v>
      </c>
      <c r="C10">
        <v>554.81200000000001</v>
      </c>
      <c r="D10">
        <f>C10-C$3</f>
        <v>540.62599999999998</v>
      </c>
      <c r="E10">
        <f t="shared" si="1"/>
        <v>1.0195058331183535</v>
      </c>
      <c r="G10">
        <v>0.37092703030430102</v>
      </c>
      <c r="H10">
        <v>5</v>
      </c>
      <c r="I10">
        <v>438.86900000000003</v>
      </c>
      <c r="J10">
        <f>I10-I$3</f>
        <v>423.875</v>
      </c>
      <c r="K10">
        <f t="shared" si="3"/>
        <v>0.9846168641204337</v>
      </c>
      <c r="M10">
        <v>0.37080884848546702</v>
      </c>
      <c r="N10">
        <v>5</v>
      </c>
      <c r="O10">
        <v>468.90100000000001</v>
      </c>
      <c r="P10">
        <f>O10-O$3</f>
        <v>454.37</v>
      </c>
      <c r="Q10">
        <f t="shared" si="5"/>
        <v>1.0281236635659512</v>
      </c>
      <c r="S10">
        <v>0.37136824242406802</v>
      </c>
      <c r="T10">
        <v>5</v>
      </c>
      <c r="U10">
        <v>392.43</v>
      </c>
      <c r="V10">
        <f>U10-U$3</f>
        <v>376.49</v>
      </c>
      <c r="W10">
        <f t="shared" si="7"/>
        <v>1.0038341349999467</v>
      </c>
      <c r="Y10">
        <v>0.37136824242406802</v>
      </c>
      <c r="Z10">
        <v>5</v>
      </c>
      <c r="AA10">
        <v>519.05700000000002</v>
      </c>
      <c r="AB10">
        <f>AA10-AA$3</f>
        <v>505.613</v>
      </c>
      <c r="AC10">
        <f t="shared" si="9"/>
        <v>1.0435596522658037</v>
      </c>
      <c r="AE10">
        <v>0.37136824242406802</v>
      </c>
      <c r="AF10">
        <v>5</v>
      </c>
      <c r="AG10">
        <v>356.19400000000002</v>
      </c>
      <c r="AH10">
        <f>AG10-AG$3</f>
        <v>342.72500000000002</v>
      </c>
      <c r="AI10">
        <f t="shared" si="11"/>
        <v>0.98609043518892037</v>
      </c>
      <c r="AK10">
        <v>0.371809454545655</v>
      </c>
      <c r="AL10">
        <v>5</v>
      </c>
      <c r="AM10">
        <v>300.71300000000002</v>
      </c>
      <c r="AN10">
        <f>AM10-AM$3</f>
        <v>289.74600000000004</v>
      </c>
      <c r="AO10">
        <f t="shared" si="13"/>
        <v>1.0509230477950806</v>
      </c>
      <c r="AQ10">
        <v>0.37036763636387998</v>
      </c>
      <c r="AR10">
        <v>5</v>
      </c>
      <c r="AS10">
        <v>443.916</v>
      </c>
      <c r="AT10">
        <f>AS10-AS$3</f>
        <v>432.54500000000002</v>
      </c>
      <c r="AU10">
        <f t="shared" si="15"/>
        <v>1.0425351044704316</v>
      </c>
      <c r="AW10">
        <v>0.371927636364489</v>
      </c>
      <c r="AX10">
        <v>5</v>
      </c>
      <c r="AY10">
        <v>414.48200000000003</v>
      </c>
      <c r="AZ10">
        <f>AY10-AY$3</f>
        <v>401.35300000000001</v>
      </c>
      <c r="BA10">
        <f t="shared" si="17"/>
        <v>0.98268205680293197</v>
      </c>
      <c r="BC10">
        <v>0.37036763636206099</v>
      </c>
      <c r="BD10">
        <v>5</v>
      </c>
      <c r="BE10">
        <v>267.01900000000001</v>
      </c>
      <c r="BF10">
        <f>BE10-BE$3</f>
        <v>256.81</v>
      </c>
      <c r="BG10">
        <f t="shared" si="19"/>
        <v>0.98810815053595458</v>
      </c>
      <c r="BI10">
        <v>0.37036763636387998</v>
      </c>
      <c r="BJ10">
        <v>5</v>
      </c>
      <c r="BK10">
        <v>293.96699999999998</v>
      </c>
      <c r="BL10">
        <f>BK10-BK$3</f>
        <v>282.89400000000001</v>
      </c>
      <c r="BM10">
        <f t="shared" si="21"/>
        <v>1.0013535727382523</v>
      </c>
      <c r="BP10" s="4">
        <f t="shared" si="22"/>
        <v>1.0119393196001873</v>
      </c>
      <c r="BQ10" s="4">
        <f t="shared" si="23"/>
        <v>6.7912091682413957E-4</v>
      </c>
      <c r="BR10" s="4">
        <f t="shared" si="24"/>
        <v>2.6059948519215066E-2</v>
      </c>
      <c r="BS10" s="4">
        <f t="shared" si="25"/>
        <v>7.8573701176558354E-3</v>
      </c>
    </row>
    <row r="11" spans="1:72" x14ac:dyDescent="0.25">
      <c r="A11">
        <v>0.471214545454131</v>
      </c>
      <c r="B11">
        <v>6</v>
      </c>
      <c r="C11">
        <v>554.25400000000002</v>
      </c>
      <c r="D11">
        <f t="shared" si="0"/>
        <v>540.06799999999998</v>
      </c>
      <c r="E11">
        <f t="shared" si="1"/>
        <v>1.0184535636106347</v>
      </c>
      <c r="G11">
        <v>0.47166363636461001</v>
      </c>
      <c r="H11">
        <v>6</v>
      </c>
      <c r="I11">
        <v>445.50799999999998</v>
      </c>
      <c r="J11">
        <f t="shared" si="2"/>
        <v>430.51400000000001</v>
      </c>
      <c r="K11">
        <f t="shared" si="3"/>
        <v>1.0000385600470525</v>
      </c>
      <c r="M11">
        <v>0.47076545454547097</v>
      </c>
      <c r="N11">
        <v>6</v>
      </c>
      <c r="O11">
        <v>471.86900000000003</v>
      </c>
      <c r="P11">
        <f t="shared" si="4"/>
        <v>457.33800000000002</v>
      </c>
      <c r="Q11">
        <f t="shared" si="5"/>
        <v>1.0348394921494046</v>
      </c>
      <c r="S11">
        <v>0.47221515151613802</v>
      </c>
      <c r="T11">
        <v>6</v>
      </c>
      <c r="U11">
        <v>388.654</v>
      </c>
      <c r="V11">
        <f t="shared" si="6"/>
        <v>372.714</v>
      </c>
      <c r="W11">
        <f t="shared" si="7"/>
        <v>0.9937661977539114</v>
      </c>
      <c r="Y11">
        <v>0.471214545454131</v>
      </c>
      <c r="Z11">
        <v>6</v>
      </c>
      <c r="AA11">
        <v>525.01900000000001</v>
      </c>
      <c r="AB11">
        <f t="shared" si="8"/>
        <v>511.57499999999999</v>
      </c>
      <c r="AC11">
        <f t="shared" si="9"/>
        <v>1.0558649186391142</v>
      </c>
      <c r="AE11">
        <v>0.471214545454131</v>
      </c>
      <c r="AF11">
        <v>6</v>
      </c>
      <c r="AG11">
        <v>371.68299999999999</v>
      </c>
      <c r="AH11">
        <f t="shared" si="10"/>
        <v>358.214</v>
      </c>
      <c r="AI11">
        <f t="shared" si="11"/>
        <v>1.0306554793223834</v>
      </c>
      <c r="AK11">
        <v>0.471766060607478</v>
      </c>
      <c r="AL11">
        <v>6</v>
      </c>
      <c r="AM11">
        <v>300.01799999999997</v>
      </c>
      <c r="AN11">
        <f t="shared" si="12"/>
        <v>289.05099999999999</v>
      </c>
      <c r="AO11">
        <f t="shared" si="13"/>
        <v>1.0484022484804478</v>
      </c>
      <c r="AQ11">
        <v>0.471214545454131</v>
      </c>
      <c r="AR11">
        <v>6</v>
      </c>
      <c r="AS11">
        <v>433.12099999999998</v>
      </c>
      <c r="AT11">
        <f t="shared" si="14"/>
        <v>421.75</v>
      </c>
      <c r="AU11">
        <f t="shared" si="15"/>
        <v>1.0165166174858213</v>
      </c>
      <c r="AW11">
        <v>0.47166363636461001</v>
      </c>
      <c r="AX11">
        <v>6</v>
      </c>
      <c r="AY11">
        <v>430.08800000000002</v>
      </c>
      <c r="AZ11">
        <f t="shared" si="16"/>
        <v>416.959</v>
      </c>
      <c r="BA11">
        <f t="shared" si="17"/>
        <v>1.0208921516034357</v>
      </c>
      <c r="BC11">
        <v>0.47021393939394301</v>
      </c>
      <c r="BD11">
        <v>6</v>
      </c>
      <c r="BE11">
        <v>270.61500000000001</v>
      </c>
      <c r="BF11">
        <f t="shared" si="18"/>
        <v>260.40600000000001</v>
      </c>
      <c r="BG11">
        <f t="shared" si="19"/>
        <v>1.0019442040748638</v>
      </c>
      <c r="BI11">
        <v>0.471214545454131</v>
      </c>
      <c r="BJ11">
        <v>6</v>
      </c>
      <c r="BK11">
        <v>289.74700000000001</v>
      </c>
      <c r="BL11">
        <f t="shared" si="20"/>
        <v>278.67400000000004</v>
      </c>
      <c r="BM11">
        <f t="shared" si="21"/>
        <v>0.98641613300126452</v>
      </c>
      <c r="BP11" s="4">
        <f t="shared" si="22"/>
        <v>1.0188899605607578</v>
      </c>
      <c r="BQ11" s="4">
        <f t="shared" si="23"/>
        <v>4.9690565195448428E-4</v>
      </c>
      <c r="BR11" s="4">
        <f t="shared" si="24"/>
        <v>2.2291380665057162E-2</v>
      </c>
      <c r="BS11" s="4">
        <f t="shared" si="25"/>
        <v>6.7211041568161472E-3</v>
      </c>
    </row>
    <row r="12" spans="1:72" x14ac:dyDescent="0.25">
      <c r="A12">
        <v>0.572061454545291</v>
      </c>
      <c r="B12">
        <v>7</v>
      </c>
      <c r="C12">
        <v>558.096</v>
      </c>
      <c r="D12">
        <f t="shared" si="0"/>
        <v>543.91</v>
      </c>
      <c r="E12">
        <f t="shared" si="1"/>
        <v>1.0256987597551797</v>
      </c>
      <c r="G12">
        <v>0.57240024242491905</v>
      </c>
      <c r="H12">
        <v>7</v>
      </c>
      <c r="I12">
        <v>458.85199999999998</v>
      </c>
      <c r="J12">
        <f t="shared" si="2"/>
        <v>443.85799999999995</v>
      </c>
      <c r="K12">
        <f t="shared" si="3"/>
        <v>1.03103526293074</v>
      </c>
      <c r="M12">
        <v>0.57072206060547603</v>
      </c>
      <c r="N12">
        <v>7</v>
      </c>
      <c r="O12">
        <v>471.197</v>
      </c>
      <c r="P12">
        <f t="shared" si="4"/>
        <v>456.666</v>
      </c>
      <c r="Q12">
        <f t="shared" si="5"/>
        <v>1.0333189271871133</v>
      </c>
      <c r="S12">
        <v>0.57206145454620105</v>
      </c>
      <c r="T12">
        <v>7</v>
      </c>
      <c r="U12">
        <v>409.91199999999998</v>
      </c>
      <c r="V12">
        <f t="shared" si="6"/>
        <v>393.97199999999998</v>
      </c>
      <c r="W12">
        <f t="shared" si="7"/>
        <v>1.0504463381077822</v>
      </c>
      <c r="Y12">
        <v>0.57206145454620105</v>
      </c>
      <c r="Z12">
        <v>7</v>
      </c>
      <c r="AA12">
        <v>502.09</v>
      </c>
      <c r="AB12">
        <f t="shared" si="8"/>
        <v>488.64599999999996</v>
      </c>
      <c r="AC12">
        <f t="shared" si="9"/>
        <v>1.0085406226522575</v>
      </c>
      <c r="AE12">
        <v>0.57206145454438195</v>
      </c>
      <c r="AF12">
        <v>7</v>
      </c>
      <c r="AG12">
        <v>370.57499999999999</v>
      </c>
      <c r="AH12">
        <f t="shared" si="10"/>
        <v>357.10599999999999</v>
      </c>
      <c r="AI12">
        <f t="shared" si="11"/>
        <v>1.027467535045808</v>
      </c>
      <c r="AK12">
        <v>0.57272327272767098</v>
      </c>
      <c r="AL12">
        <v>7</v>
      </c>
      <c r="AM12">
        <v>302.07799999999997</v>
      </c>
      <c r="AN12">
        <f t="shared" si="12"/>
        <v>291.11099999999999</v>
      </c>
      <c r="AO12">
        <f t="shared" si="13"/>
        <v>1.0558739701900066</v>
      </c>
      <c r="AQ12">
        <v>0.57106084848419403</v>
      </c>
      <c r="AR12">
        <v>7</v>
      </c>
      <c r="AS12">
        <v>442.74299999999999</v>
      </c>
      <c r="AT12">
        <f t="shared" si="14"/>
        <v>431.37200000000001</v>
      </c>
      <c r="AU12">
        <f t="shared" si="15"/>
        <v>1.0397078987980881</v>
      </c>
      <c r="AW12">
        <v>0.57139963636473101</v>
      </c>
      <c r="AX12">
        <v>7</v>
      </c>
      <c r="AY12">
        <v>412.596</v>
      </c>
      <c r="AZ12">
        <f t="shared" si="16"/>
        <v>399.46699999999998</v>
      </c>
      <c r="BA12">
        <f t="shared" si="17"/>
        <v>0.97806433036478313</v>
      </c>
      <c r="BC12">
        <v>0.57006024242400599</v>
      </c>
      <c r="BD12">
        <v>7</v>
      </c>
      <c r="BE12">
        <v>263.54500000000002</v>
      </c>
      <c r="BF12">
        <f t="shared" si="18"/>
        <v>253.33600000000001</v>
      </c>
      <c r="BG12">
        <f t="shared" si="19"/>
        <v>0.97474150704480589</v>
      </c>
      <c r="BI12">
        <v>0.57106084848419403</v>
      </c>
      <c r="BJ12">
        <v>7</v>
      </c>
      <c r="BK12">
        <v>286.18299999999999</v>
      </c>
      <c r="BL12">
        <f t="shared" si="20"/>
        <v>275.11</v>
      </c>
      <c r="BM12">
        <f t="shared" si="21"/>
        <v>0.97380072181106914</v>
      </c>
      <c r="BP12" s="4">
        <f t="shared" si="22"/>
        <v>1.018063261262512</v>
      </c>
      <c r="BQ12" s="4">
        <f t="shared" si="23"/>
        <v>9.0210949885718083E-4</v>
      </c>
      <c r="BR12" s="4">
        <f t="shared" si="24"/>
        <v>3.0035137736610779E-2</v>
      </c>
      <c r="BS12" s="4">
        <f t="shared" si="25"/>
        <v>9.0559347635438443E-3</v>
      </c>
    </row>
    <row r="13" spans="1:72" x14ac:dyDescent="0.25">
      <c r="A13">
        <v>0.67190775757535404</v>
      </c>
      <c r="B13">
        <v>8</v>
      </c>
      <c r="C13">
        <v>541.96799999999996</v>
      </c>
      <c r="D13">
        <f t="shared" si="0"/>
        <v>527.78199999999993</v>
      </c>
      <c r="E13">
        <f t="shared" si="1"/>
        <v>0.99528477656433623</v>
      </c>
      <c r="G13">
        <v>0.67213624242504</v>
      </c>
      <c r="H13">
        <v>8</v>
      </c>
      <c r="I13">
        <v>452.53199999999998</v>
      </c>
      <c r="J13">
        <f t="shared" si="2"/>
        <v>437.53800000000001</v>
      </c>
      <c r="K13">
        <f t="shared" si="3"/>
        <v>1.0163545703179624</v>
      </c>
      <c r="M13">
        <v>0.67167927272748695</v>
      </c>
      <c r="N13">
        <v>8</v>
      </c>
      <c r="O13">
        <v>451.476</v>
      </c>
      <c r="P13">
        <f t="shared" si="4"/>
        <v>436.94499999999999</v>
      </c>
      <c r="Q13">
        <f t="shared" si="5"/>
        <v>0.98869532358391732</v>
      </c>
      <c r="S13">
        <v>0.67190775757626398</v>
      </c>
      <c r="T13">
        <v>8</v>
      </c>
      <c r="U13">
        <v>395.01900000000001</v>
      </c>
      <c r="V13">
        <f t="shared" si="6"/>
        <v>379.07900000000001</v>
      </c>
      <c r="W13">
        <f t="shared" si="7"/>
        <v>1.0107371777780148</v>
      </c>
      <c r="Y13">
        <v>0.67190775757626398</v>
      </c>
      <c r="Z13">
        <v>8</v>
      </c>
      <c r="AA13">
        <v>512.34100000000001</v>
      </c>
      <c r="AB13">
        <f t="shared" si="8"/>
        <v>498.89699999999999</v>
      </c>
      <c r="AC13">
        <f t="shared" si="9"/>
        <v>1.0296981680385051</v>
      </c>
      <c r="AE13">
        <v>0.67190775757444499</v>
      </c>
      <c r="AF13">
        <v>8</v>
      </c>
      <c r="AG13">
        <v>356.05200000000002</v>
      </c>
      <c r="AH13">
        <f t="shared" si="10"/>
        <v>342.58300000000003</v>
      </c>
      <c r="AI13">
        <f t="shared" si="11"/>
        <v>0.98568187193325818</v>
      </c>
      <c r="AK13">
        <v>0.67267987878949498</v>
      </c>
      <c r="AL13">
        <v>8</v>
      </c>
      <c r="AM13">
        <v>282.43299999999999</v>
      </c>
      <c r="AN13">
        <f t="shared" si="12"/>
        <v>271.46600000000001</v>
      </c>
      <c r="AO13">
        <f t="shared" si="13"/>
        <v>0.9846205852461789</v>
      </c>
      <c r="AQ13">
        <v>0.67090715151425595</v>
      </c>
      <c r="AR13">
        <v>8</v>
      </c>
      <c r="AS13">
        <v>439.28800000000001</v>
      </c>
      <c r="AT13">
        <f t="shared" si="14"/>
        <v>427.91700000000003</v>
      </c>
      <c r="AU13">
        <f t="shared" si="15"/>
        <v>1.0313805368220041</v>
      </c>
      <c r="AW13">
        <v>0.67213624242504</v>
      </c>
      <c r="AX13">
        <v>8</v>
      </c>
      <c r="AY13">
        <v>425.88499999999999</v>
      </c>
      <c r="AZ13">
        <f t="shared" si="16"/>
        <v>412.75599999999997</v>
      </c>
      <c r="BA13">
        <f t="shared" si="17"/>
        <v>1.0106014282632769</v>
      </c>
      <c r="BC13">
        <v>0.66990654545406803</v>
      </c>
      <c r="BD13">
        <v>8</v>
      </c>
      <c r="BE13">
        <v>264.86700000000002</v>
      </c>
      <c r="BF13">
        <f t="shared" si="18"/>
        <v>254.65800000000002</v>
      </c>
      <c r="BG13">
        <f t="shared" si="19"/>
        <v>0.97982806510332598</v>
      </c>
      <c r="BI13">
        <v>0.67090715151425595</v>
      </c>
      <c r="BJ13">
        <v>8</v>
      </c>
      <c r="BK13">
        <v>291.815</v>
      </c>
      <c r="BL13">
        <f t="shared" si="20"/>
        <v>280.74200000000002</v>
      </c>
      <c r="BM13">
        <f t="shared" si="21"/>
        <v>0.99373618640792105</v>
      </c>
      <c r="BP13" s="4">
        <f t="shared" si="22"/>
        <v>1.0024198809144274</v>
      </c>
      <c r="BQ13" s="4">
        <f t="shared" si="23"/>
        <v>3.3351610028018201E-4</v>
      </c>
      <c r="BR13" s="4">
        <f t="shared" si="24"/>
        <v>1.8262423176571667E-2</v>
      </c>
      <c r="BS13" s="4">
        <f t="shared" si="25"/>
        <v>5.5063277672162368E-3</v>
      </c>
    </row>
    <row r="14" spans="1:72" x14ac:dyDescent="0.25">
      <c r="A14">
        <v>0.77175406060541696</v>
      </c>
      <c r="B14">
        <v>9</v>
      </c>
      <c r="C14">
        <v>549.78899999999999</v>
      </c>
      <c r="D14">
        <f t="shared" si="0"/>
        <v>535.60299999999995</v>
      </c>
      <c r="E14">
        <f t="shared" si="1"/>
        <v>1.0100335217612351</v>
      </c>
      <c r="G14">
        <v>0.77187224242516095</v>
      </c>
      <c r="H14">
        <v>9</v>
      </c>
      <c r="I14">
        <v>444.64699999999999</v>
      </c>
      <c r="J14">
        <f t="shared" si="2"/>
        <v>429.65300000000002</v>
      </c>
      <c r="K14">
        <f t="shared" si="3"/>
        <v>0.99803854796800162</v>
      </c>
      <c r="M14">
        <v>0.77163587878749196</v>
      </c>
      <c r="N14">
        <v>9</v>
      </c>
      <c r="O14">
        <v>448.42700000000002</v>
      </c>
      <c r="P14">
        <f t="shared" si="4"/>
        <v>433.89600000000002</v>
      </c>
      <c r="Q14">
        <f t="shared" si="5"/>
        <v>0.98179621261661632</v>
      </c>
      <c r="S14">
        <v>0.77175406060632601</v>
      </c>
      <c r="T14">
        <v>9</v>
      </c>
      <c r="U14">
        <v>388.54599999999999</v>
      </c>
      <c r="V14">
        <f t="shared" si="6"/>
        <v>372.60599999999999</v>
      </c>
      <c r="W14">
        <f t="shared" si="7"/>
        <v>0.99347823768437438</v>
      </c>
      <c r="Y14">
        <v>0.77175406060632601</v>
      </c>
      <c r="Z14">
        <v>9</v>
      </c>
      <c r="AA14">
        <v>511.80599999999998</v>
      </c>
      <c r="AB14">
        <f t="shared" si="8"/>
        <v>498.36199999999997</v>
      </c>
      <c r="AC14">
        <f t="shared" si="9"/>
        <v>1.0285939551049725</v>
      </c>
      <c r="AE14">
        <v>0.77175406060632601</v>
      </c>
      <c r="AF14">
        <v>9</v>
      </c>
      <c r="AG14">
        <v>361.57499999999999</v>
      </c>
      <c r="AH14">
        <f t="shared" si="10"/>
        <v>348.10599999999999</v>
      </c>
      <c r="AI14">
        <f t="shared" si="11"/>
        <v>1.0015726808136969</v>
      </c>
      <c r="AK14">
        <v>0.77063527272730403</v>
      </c>
      <c r="AL14">
        <v>9</v>
      </c>
      <c r="AM14">
        <v>290.40800000000002</v>
      </c>
      <c r="AN14">
        <f t="shared" si="12"/>
        <v>279.44100000000003</v>
      </c>
      <c r="AO14">
        <f t="shared" si="13"/>
        <v>1.013546304000418</v>
      </c>
      <c r="AQ14">
        <v>0.77275466666651405</v>
      </c>
      <c r="AR14">
        <v>9</v>
      </c>
      <c r="AS14">
        <v>431.28300000000002</v>
      </c>
      <c r="AT14">
        <f t="shared" si="14"/>
        <v>419.91200000000003</v>
      </c>
      <c r="AU14">
        <f t="shared" si="15"/>
        <v>1.0120866055286455</v>
      </c>
      <c r="AW14">
        <v>0.77187224242516095</v>
      </c>
      <c r="AX14">
        <v>9</v>
      </c>
      <c r="AY14">
        <v>420.72</v>
      </c>
      <c r="AZ14">
        <f t="shared" si="16"/>
        <v>407.59100000000001</v>
      </c>
      <c r="BA14">
        <f t="shared" si="17"/>
        <v>0.99795532166039336</v>
      </c>
      <c r="BC14">
        <v>0.76975284848413095</v>
      </c>
      <c r="BD14">
        <v>9</v>
      </c>
      <c r="BE14">
        <v>267.56299999999999</v>
      </c>
      <c r="BF14">
        <f t="shared" si="18"/>
        <v>257.35399999999998</v>
      </c>
      <c r="BG14">
        <f t="shared" si="19"/>
        <v>0.99020125763416544</v>
      </c>
      <c r="BI14">
        <v>0.77075345454613797</v>
      </c>
      <c r="BJ14">
        <v>9</v>
      </c>
      <c r="BK14">
        <v>287.52999999999997</v>
      </c>
      <c r="BL14">
        <f t="shared" si="20"/>
        <v>276.45699999999999</v>
      </c>
      <c r="BM14">
        <f t="shared" si="21"/>
        <v>0.97856866762285166</v>
      </c>
      <c r="BP14" s="4">
        <f t="shared" si="22"/>
        <v>1.0005337556723066</v>
      </c>
      <c r="BQ14" s="4">
        <f t="shared" si="23"/>
        <v>2.1844703132010935E-4</v>
      </c>
      <c r="BR14" s="4">
        <f t="shared" si="24"/>
        <v>1.4779953698172039E-2</v>
      </c>
      <c r="BS14" s="4">
        <f t="shared" si="25"/>
        <v>4.4563237123329416E-3</v>
      </c>
    </row>
    <row r="15" spans="1:72" x14ac:dyDescent="0.25">
      <c r="A15">
        <v>0.87160036363547899</v>
      </c>
      <c r="B15">
        <v>10</v>
      </c>
      <c r="C15">
        <v>530.005</v>
      </c>
      <c r="D15">
        <f t="shared" si="0"/>
        <v>515.81899999999996</v>
      </c>
      <c r="E15">
        <f t="shared" si="1"/>
        <v>0.97272509892842007</v>
      </c>
      <c r="G15">
        <v>0.87060763636327398</v>
      </c>
      <c r="H15">
        <v>10</v>
      </c>
      <c r="I15">
        <v>452.05799999999999</v>
      </c>
      <c r="J15">
        <f t="shared" si="2"/>
        <v>437.06399999999996</v>
      </c>
      <c r="K15">
        <f t="shared" si="3"/>
        <v>1.0152535183720039</v>
      </c>
      <c r="M15">
        <v>0.87159248484931595</v>
      </c>
      <c r="N15">
        <v>10</v>
      </c>
      <c r="O15">
        <v>466.43700000000001</v>
      </c>
      <c r="P15">
        <f t="shared" si="4"/>
        <v>451.90600000000001</v>
      </c>
      <c r="Q15">
        <f t="shared" si="5"/>
        <v>1.0225482587042163</v>
      </c>
      <c r="S15">
        <v>0.87160036363638904</v>
      </c>
      <c r="T15">
        <v>10</v>
      </c>
      <c r="U15">
        <v>394.61799999999999</v>
      </c>
      <c r="V15">
        <f t="shared" si="6"/>
        <v>378.678</v>
      </c>
      <c r="W15">
        <f t="shared" si="7"/>
        <v>1.0096679927050116</v>
      </c>
      <c r="Y15">
        <v>0.87160036363638904</v>
      </c>
      <c r="Z15">
        <v>10</v>
      </c>
      <c r="AA15">
        <v>518.75099999999998</v>
      </c>
      <c r="AB15">
        <f t="shared" si="8"/>
        <v>505.30699999999996</v>
      </c>
      <c r="AC15">
        <f t="shared" si="9"/>
        <v>1.0429280837468111</v>
      </c>
      <c r="AE15">
        <v>0.87160036363638904</v>
      </c>
      <c r="AF15">
        <v>10</v>
      </c>
      <c r="AG15">
        <v>352.49599999999998</v>
      </c>
      <c r="AH15">
        <f t="shared" si="10"/>
        <v>339.02699999999999</v>
      </c>
      <c r="AI15">
        <f t="shared" si="11"/>
        <v>0.97545052730554838</v>
      </c>
      <c r="AK15">
        <v>0.87259309090950399</v>
      </c>
      <c r="AL15">
        <v>10</v>
      </c>
      <c r="AM15">
        <v>297.83199999999999</v>
      </c>
      <c r="AN15">
        <f t="shared" si="12"/>
        <v>286.86500000000001</v>
      </c>
      <c r="AO15">
        <f t="shared" si="13"/>
        <v>1.0404735185498188</v>
      </c>
      <c r="AQ15">
        <v>0.87059975757620101</v>
      </c>
      <c r="AR15">
        <v>10</v>
      </c>
      <c r="AS15">
        <v>452.90899999999999</v>
      </c>
      <c r="AT15">
        <f t="shared" si="14"/>
        <v>441.53800000000001</v>
      </c>
      <c r="AU15">
        <f t="shared" si="15"/>
        <v>1.0642103479583984</v>
      </c>
      <c r="AW15">
        <v>0.87160824242528101</v>
      </c>
      <c r="AX15">
        <v>10</v>
      </c>
      <c r="AY15">
        <v>423.43299999999999</v>
      </c>
      <c r="AZ15">
        <f t="shared" si="16"/>
        <v>410.30399999999997</v>
      </c>
      <c r="BA15">
        <f t="shared" si="17"/>
        <v>1.0045978942090135</v>
      </c>
      <c r="BC15">
        <v>0.87059975757438202</v>
      </c>
      <c r="BD15">
        <v>10</v>
      </c>
      <c r="BE15">
        <v>253.22399999999999</v>
      </c>
      <c r="BF15">
        <f t="shared" si="18"/>
        <v>243.01499999999999</v>
      </c>
      <c r="BG15">
        <f t="shared" si="19"/>
        <v>0.93503018652893188</v>
      </c>
      <c r="BI15">
        <v>0.87059975757620101</v>
      </c>
      <c r="BJ15">
        <v>10</v>
      </c>
      <c r="BK15">
        <v>296.97000000000003</v>
      </c>
      <c r="BL15">
        <f t="shared" si="20"/>
        <v>285.89700000000005</v>
      </c>
      <c r="BM15">
        <f t="shared" si="21"/>
        <v>1.0119832247596208</v>
      </c>
      <c r="BP15" s="4">
        <f t="shared" si="22"/>
        <v>1.0086244228879815</v>
      </c>
      <c r="BQ15" s="4">
        <f t="shared" si="23"/>
        <v>1.3352683174820091E-3</v>
      </c>
      <c r="BR15" s="4">
        <f t="shared" si="24"/>
        <v>3.654132342269515E-2</v>
      </c>
      <c r="BS15" s="4">
        <f t="shared" si="25"/>
        <v>1.1017623557827743E-2</v>
      </c>
    </row>
    <row r="16" spans="1:72" x14ac:dyDescent="0.25">
      <c r="A16">
        <v>0.97144666666645196</v>
      </c>
      <c r="B16">
        <v>11</v>
      </c>
      <c r="C16">
        <v>531.11</v>
      </c>
      <c r="D16">
        <f t="shared" si="0"/>
        <v>516.92399999999998</v>
      </c>
      <c r="E16">
        <f t="shared" si="1"/>
        <v>0.97480889427972728</v>
      </c>
      <c r="G16">
        <v>0.97234484848559</v>
      </c>
      <c r="H16">
        <v>11</v>
      </c>
      <c r="I16">
        <v>431.82499999999999</v>
      </c>
      <c r="J16">
        <f t="shared" si="2"/>
        <v>416.83100000000002</v>
      </c>
      <c r="K16">
        <f t="shared" si="3"/>
        <v>0.96825439596150864</v>
      </c>
      <c r="M16">
        <v>0.97154909090931996</v>
      </c>
      <c r="N16">
        <v>11</v>
      </c>
      <c r="O16">
        <v>469.64699999999999</v>
      </c>
      <c r="P16">
        <f t="shared" si="4"/>
        <v>455.11599999999999</v>
      </c>
      <c r="Q16">
        <f t="shared" si="5"/>
        <v>1.0298116716937329</v>
      </c>
      <c r="S16">
        <v>0.97244727272845899</v>
      </c>
      <c r="T16">
        <v>11</v>
      </c>
      <c r="U16">
        <v>391.94799999999998</v>
      </c>
      <c r="V16">
        <f t="shared" si="6"/>
        <v>376.00799999999998</v>
      </c>
      <c r="W16">
        <f t="shared" si="7"/>
        <v>1.0025489798747906</v>
      </c>
      <c r="Y16">
        <v>0.97144666666645196</v>
      </c>
      <c r="Z16">
        <v>11</v>
      </c>
      <c r="AA16">
        <v>504.31799999999998</v>
      </c>
      <c r="AB16">
        <f t="shared" si="8"/>
        <v>490.87399999999997</v>
      </c>
      <c r="AC16">
        <f t="shared" si="9"/>
        <v>1.0131391019343334</v>
      </c>
      <c r="AE16">
        <v>0.97144666666645196</v>
      </c>
      <c r="AF16">
        <v>11</v>
      </c>
      <c r="AG16">
        <v>364.39499999999998</v>
      </c>
      <c r="AH16">
        <f t="shared" si="10"/>
        <v>350.92599999999999</v>
      </c>
      <c r="AI16">
        <f t="shared" si="11"/>
        <v>1.0096864018064251</v>
      </c>
      <c r="AK16">
        <v>0.97054848484913203</v>
      </c>
      <c r="AL16">
        <v>11</v>
      </c>
      <c r="AM16">
        <v>282.50700000000001</v>
      </c>
      <c r="AN16">
        <f t="shared" si="12"/>
        <v>271.54000000000002</v>
      </c>
      <c r="AO16">
        <f t="shared" si="13"/>
        <v>0.98488898689982329</v>
      </c>
      <c r="AQ16">
        <v>0.97144666666645196</v>
      </c>
      <c r="AR16">
        <v>11</v>
      </c>
      <c r="AS16">
        <v>423.37</v>
      </c>
      <c r="AT16">
        <f t="shared" si="14"/>
        <v>411.99900000000002</v>
      </c>
      <c r="AU16">
        <f t="shared" si="15"/>
        <v>0.99301441585664707</v>
      </c>
      <c r="AW16">
        <v>0.97234484848559</v>
      </c>
      <c r="AX16">
        <v>11</v>
      </c>
      <c r="AY16">
        <v>404.82400000000001</v>
      </c>
      <c r="AZ16">
        <f t="shared" si="16"/>
        <v>391.69499999999999</v>
      </c>
      <c r="BA16">
        <f t="shared" si="17"/>
        <v>0.95903518408838218</v>
      </c>
      <c r="BC16">
        <v>0.97044606060444405</v>
      </c>
      <c r="BD16">
        <v>11</v>
      </c>
      <c r="BE16">
        <v>270.209</v>
      </c>
      <c r="BF16">
        <f t="shared" si="18"/>
        <v>260</v>
      </c>
      <c r="BG16">
        <f t="shared" si="19"/>
        <v>1.0003820689978902</v>
      </c>
      <c r="BI16">
        <v>0.97144666666645196</v>
      </c>
      <c r="BJ16">
        <v>11</v>
      </c>
      <c r="BK16">
        <v>291.08300000000003</v>
      </c>
      <c r="BL16">
        <f t="shared" si="20"/>
        <v>280.01000000000005</v>
      </c>
      <c r="BM16">
        <f t="shared" si="21"/>
        <v>0.9911451423587565</v>
      </c>
      <c r="BP16" s="4">
        <f t="shared" si="22"/>
        <v>0.99333774943200159</v>
      </c>
      <c r="BQ16" s="4">
        <f t="shared" si="23"/>
        <v>4.349640947389358E-4</v>
      </c>
      <c r="BR16" s="4">
        <f t="shared" si="24"/>
        <v>2.0855792834100932E-2</v>
      </c>
      <c r="BS16" s="4">
        <f t="shared" si="25"/>
        <v>6.28825813964506E-3</v>
      </c>
    </row>
    <row r="17" spans="1:71" x14ac:dyDescent="0.25">
      <c r="A17">
        <v>1.0722935757567</v>
      </c>
      <c r="B17">
        <v>12</v>
      </c>
      <c r="C17">
        <v>540.38800000000003</v>
      </c>
      <c r="D17">
        <f t="shared" si="0"/>
        <v>526.202</v>
      </c>
      <c r="E17">
        <f t="shared" si="1"/>
        <v>0.99230523208011445</v>
      </c>
      <c r="G17">
        <v>1.0710802424255199</v>
      </c>
      <c r="H17">
        <v>12</v>
      </c>
      <c r="I17">
        <v>436.95400000000001</v>
      </c>
      <c r="J17">
        <f t="shared" si="2"/>
        <v>421.96000000000004</v>
      </c>
      <c r="K17">
        <f t="shared" si="3"/>
        <v>0.98016852134298604</v>
      </c>
      <c r="M17">
        <v>1.07150569696932</v>
      </c>
      <c r="N17">
        <v>12</v>
      </c>
      <c r="O17">
        <v>469.43400000000003</v>
      </c>
      <c r="P17">
        <f t="shared" si="4"/>
        <v>454.90300000000002</v>
      </c>
      <c r="Q17">
        <f t="shared" si="5"/>
        <v>1.0293297069065781</v>
      </c>
      <c r="S17">
        <v>1.0722935757585199</v>
      </c>
      <c r="T17">
        <v>12</v>
      </c>
      <c r="U17">
        <v>403.64600000000002</v>
      </c>
      <c r="V17">
        <f t="shared" si="6"/>
        <v>387.70600000000002</v>
      </c>
      <c r="W17">
        <f t="shared" si="7"/>
        <v>1.0337393214807546</v>
      </c>
      <c r="Y17">
        <v>1.0722935757585199</v>
      </c>
      <c r="Z17">
        <v>12</v>
      </c>
      <c r="AA17">
        <v>497.67099999999999</v>
      </c>
      <c r="AB17">
        <f t="shared" si="8"/>
        <v>484.22699999999998</v>
      </c>
      <c r="AC17">
        <f t="shared" si="9"/>
        <v>0.99942003021621928</v>
      </c>
      <c r="AE17">
        <v>1.0722935757567</v>
      </c>
      <c r="AF17">
        <v>12</v>
      </c>
      <c r="AG17">
        <v>363.63</v>
      </c>
      <c r="AH17">
        <f t="shared" si="10"/>
        <v>350.161</v>
      </c>
      <c r="AI17">
        <f t="shared" si="11"/>
        <v>1.0074853391966956</v>
      </c>
      <c r="AK17">
        <v>1.07250630303133</v>
      </c>
      <c r="AL17">
        <v>12</v>
      </c>
      <c r="AM17">
        <v>289.56200000000001</v>
      </c>
      <c r="AN17">
        <f t="shared" si="12"/>
        <v>278.59500000000003</v>
      </c>
      <c r="AO17">
        <f t="shared" si="13"/>
        <v>1.0104778202303759</v>
      </c>
      <c r="AQ17">
        <v>1.0712929696965099</v>
      </c>
      <c r="AR17">
        <v>12</v>
      </c>
      <c r="AS17">
        <v>426.01100000000002</v>
      </c>
      <c r="AT17">
        <f t="shared" si="14"/>
        <v>414.64000000000004</v>
      </c>
      <c r="AU17">
        <f t="shared" si="15"/>
        <v>0.99937984653069589</v>
      </c>
      <c r="AW17">
        <v>1.0720808484857101</v>
      </c>
      <c r="AX17">
        <v>12</v>
      </c>
      <c r="AY17">
        <v>422.596</v>
      </c>
      <c r="AZ17">
        <f t="shared" si="16"/>
        <v>409.46699999999998</v>
      </c>
      <c r="BA17">
        <f t="shared" si="17"/>
        <v>1.0025485638650418</v>
      </c>
      <c r="BC17">
        <v>1.07029236363632</v>
      </c>
      <c r="BD17">
        <v>12</v>
      </c>
      <c r="BE17">
        <v>273.39499999999998</v>
      </c>
      <c r="BF17">
        <f t="shared" si="18"/>
        <v>263.18599999999998</v>
      </c>
      <c r="BG17">
        <f t="shared" si="19"/>
        <v>1.0126405969664567</v>
      </c>
      <c r="BI17">
        <v>1.0712929696965099</v>
      </c>
      <c r="BJ17">
        <v>12</v>
      </c>
      <c r="BK17">
        <v>307.25799999999998</v>
      </c>
      <c r="BL17">
        <f t="shared" si="20"/>
        <v>296.185</v>
      </c>
      <c r="BM17">
        <f t="shared" si="21"/>
        <v>1.0483994285544382</v>
      </c>
      <c r="BP17" s="4">
        <f t="shared" si="22"/>
        <v>1.0105358552154871</v>
      </c>
      <c r="BQ17" s="4">
        <f t="shared" si="23"/>
        <v>3.9053443527172572E-4</v>
      </c>
      <c r="BR17" s="4">
        <f t="shared" si="24"/>
        <v>1.9761944116703845E-2</v>
      </c>
      <c r="BS17" s="4">
        <f t="shared" si="25"/>
        <v>5.9584503420980015E-3</v>
      </c>
    </row>
    <row r="18" spans="1:71" x14ac:dyDescent="0.25">
      <c r="A18">
        <v>1.17213987878767</v>
      </c>
      <c r="B18">
        <v>13</v>
      </c>
      <c r="C18">
        <v>534.36099999999999</v>
      </c>
      <c r="D18">
        <f t="shared" si="0"/>
        <v>520.17499999999995</v>
      </c>
      <c r="E18">
        <f t="shared" si="1"/>
        <v>0.98093958992416119</v>
      </c>
      <c r="G18">
        <v>1.1728174545460199</v>
      </c>
      <c r="H18">
        <v>13</v>
      </c>
      <c r="I18">
        <v>445.98099999999999</v>
      </c>
      <c r="J18">
        <f t="shared" si="2"/>
        <v>430.98699999999997</v>
      </c>
      <c r="K18">
        <f t="shared" si="3"/>
        <v>1.0011372890986099</v>
      </c>
      <c r="M18">
        <v>1.17146230303114</v>
      </c>
      <c r="N18">
        <v>13</v>
      </c>
      <c r="O18">
        <v>455.10399999999998</v>
      </c>
      <c r="P18">
        <f t="shared" si="4"/>
        <v>440.57299999999998</v>
      </c>
      <c r="Q18">
        <f t="shared" si="5"/>
        <v>0.99690456418390694</v>
      </c>
      <c r="S18">
        <v>1.1721398787885799</v>
      </c>
      <c r="T18">
        <v>13</v>
      </c>
      <c r="U18">
        <v>392.51400000000001</v>
      </c>
      <c r="V18">
        <f t="shared" si="6"/>
        <v>376.57400000000001</v>
      </c>
      <c r="W18">
        <f t="shared" si="7"/>
        <v>1.0040581039429199</v>
      </c>
      <c r="Y18">
        <v>1.1721398787885799</v>
      </c>
      <c r="Z18">
        <v>13</v>
      </c>
      <c r="AA18">
        <v>492.55700000000002</v>
      </c>
      <c r="AB18">
        <f t="shared" si="8"/>
        <v>479.113</v>
      </c>
      <c r="AC18">
        <f t="shared" si="9"/>
        <v>0.98886499294129304</v>
      </c>
      <c r="AE18">
        <v>1.1721398787867601</v>
      </c>
      <c r="AF18">
        <v>13</v>
      </c>
      <c r="AG18">
        <v>370.24799999999999</v>
      </c>
      <c r="AH18">
        <f t="shared" si="10"/>
        <v>356.779</v>
      </c>
      <c r="AI18">
        <f t="shared" si="11"/>
        <v>1.0265266886753748</v>
      </c>
      <c r="AK18">
        <v>1.17046169697096</v>
      </c>
      <c r="AL18">
        <v>13</v>
      </c>
      <c r="AM18">
        <v>286.41000000000003</v>
      </c>
      <c r="AN18">
        <f t="shared" si="12"/>
        <v>275.44300000000004</v>
      </c>
      <c r="AO18">
        <f t="shared" si="13"/>
        <v>0.99904536060487603</v>
      </c>
      <c r="AQ18">
        <v>1.1711392727265699</v>
      </c>
      <c r="AR18">
        <v>13</v>
      </c>
      <c r="AS18">
        <v>438.81799999999998</v>
      </c>
      <c r="AT18">
        <f t="shared" si="14"/>
        <v>427.447</v>
      </c>
      <c r="AU18">
        <f t="shared" si="15"/>
        <v>1.0302477263650547</v>
      </c>
      <c r="AW18">
        <v>1.17181684848583</v>
      </c>
      <c r="AX18">
        <v>13</v>
      </c>
      <c r="AY18">
        <v>425.20699999999999</v>
      </c>
      <c r="AZ18">
        <f t="shared" si="16"/>
        <v>412.07799999999997</v>
      </c>
      <c r="BA18">
        <f t="shared" si="17"/>
        <v>1.0089413972319594</v>
      </c>
      <c r="BC18">
        <v>1.17013866666638</v>
      </c>
      <c r="BD18">
        <v>13</v>
      </c>
      <c r="BE18">
        <v>262.565</v>
      </c>
      <c r="BF18">
        <f t="shared" si="18"/>
        <v>252.35599999999999</v>
      </c>
      <c r="BG18">
        <f t="shared" si="19"/>
        <v>0.9709708361693522</v>
      </c>
      <c r="BI18">
        <v>1.1711392727265699</v>
      </c>
      <c r="BJ18">
        <v>13</v>
      </c>
      <c r="BK18">
        <v>294.62400000000002</v>
      </c>
      <c r="BL18">
        <f t="shared" si="20"/>
        <v>283.55100000000004</v>
      </c>
      <c r="BM18">
        <f t="shared" si="21"/>
        <v>1.0036791409627075</v>
      </c>
      <c r="BP18" s="4">
        <f t="shared" si="22"/>
        <v>1.0010286991000197</v>
      </c>
      <c r="BQ18" s="4">
        <f t="shared" si="23"/>
        <v>3.0586690453312675E-4</v>
      </c>
      <c r="BR18" s="4">
        <f t="shared" si="24"/>
        <v>1.7489050990065948E-2</v>
      </c>
      <c r="BS18" s="4">
        <f t="shared" si="25"/>
        <v>5.2731472794038522E-3</v>
      </c>
    </row>
    <row r="19" spans="1:71" x14ac:dyDescent="0.25">
      <c r="A19">
        <v>1.27198618181773</v>
      </c>
      <c r="B19">
        <v>14</v>
      </c>
      <c r="C19">
        <v>549.69799999999998</v>
      </c>
      <c r="D19">
        <f t="shared" si="0"/>
        <v>535.51199999999994</v>
      </c>
      <c r="E19">
        <f t="shared" si="1"/>
        <v>1.0098619150852453</v>
      </c>
      <c r="G19">
        <v>1.2705522424239399</v>
      </c>
      <c r="H19">
        <v>14</v>
      </c>
      <c r="I19">
        <v>451.64699999999999</v>
      </c>
      <c r="J19">
        <f t="shared" si="2"/>
        <v>436.65300000000002</v>
      </c>
      <c r="K19">
        <f t="shared" si="3"/>
        <v>1.0142988087732934</v>
      </c>
      <c r="M19">
        <v>1.2714189090911501</v>
      </c>
      <c r="N19">
        <v>14</v>
      </c>
      <c r="O19">
        <v>463.238</v>
      </c>
      <c r="P19">
        <f t="shared" si="4"/>
        <v>448.70699999999999</v>
      </c>
      <c r="Q19">
        <f t="shared" si="5"/>
        <v>1.0153097359149752</v>
      </c>
      <c r="S19">
        <v>1.2699849696982699</v>
      </c>
      <c r="T19">
        <v>14</v>
      </c>
      <c r="U19">
        <v>392.81200000000001</v>
      </c>
      <c r="V19">
        <f t="shared" si="6"/>
        <v>376.87200000000001</v>
      </c>
      <c r="W19">
        <f t="shared" si="7"/>
        <v>1.0048526604310868</v>
      </c>
      <c r="Y19">
        <v>1.27198618181864</v>
      </c>
      <c r="Z19">
        <v>14</v>
      </c>
      <c r="AA19">
        <v>498.35899999999998</v>
      </c>
      <c r="AB19">
        <f t="shared" si="8"/>
        <v>484.91499999999996</v>
      </c>
      <c r="AC19">
        <f t="shared" si="9"/>
        <v>1.0008400274092482</v>
      </c>
      <c r="AE19">
        <v>1.27198618181864</v>
      </c>
      <c r="AF19">
        <v>14</v>
      </c>
      <c r="AG19">
        <v>352.49400000000003</v>
      </c>
      <c r="AH19">
        <f t="shared" si="10"/>
        <v>339.02500000000003</v>
      </c>
      <c r="AI19">
        <f t="shared" si="11"/>
        <v>0.97544477289349696</v>
      </c>
      <c r="AK19">
        <v>1.2724195151531601</v>
      </c>
      <c r="AL19">
        <v>14</v>
      </c>
      <c r="AM19">
        <v>288.94600000000003</v>
      </c>
      <c r="AN19">
        <f t="shared" si="12"/>
        <v>277.97900000000004</v>
      </c>
      <c r="AO19">
        <f t="shared" si="13"/>
        <v>1.0082435578162554</v>
      </c>
      <c r="AQ19">
        <v>1.27098557575664</v>
      </c>
      <c r="AR19">
        <v>14</v>
      </c>
      <c r="AS19">
        <v>423.73200000000003</v>
      </c>
      <c r="AT19">
        <f t="shared" si="14"/>
        <v>412.36100000000005</v>
      </c>
      <c r="AU19">
        <f t="shared" si="15"/>
        <v>0.99388692093199948</v>
      </c>
      <c r="AW19">
        <v>1.27155284848595</v>
      </c>
      <c r="AX19">
        <v>14</v>
      </c>
      <c r="AY19">
        <v>428.642</v>
      </c>
      <c r="AZ19">
        <f t="shared" si="16"/>
        <v>415.51299999999998</v>
      </c>
      <c r="BA19">
        <f t="shared" si="17"/>
        <v>1.0173517314392981</v>
      </c>
      <c r="BC19">
        <v>1.26998496969645</v>
      </c>
      <c r="BD19">
        <v>14</v>
      </c>
      <c r="BE19">
        <v>261.11500000000001</v>
      </c>
      <c r="BF19">
        <f t="shared" si="18"/>
        <v>250.90600000000001</v>
      </c>
      <c r="BG19">
        <f t="shared" si="19"/>
        <v>0.96539178232301792</v>
      </c>
      <c r="BI19">
        <v>1.27098557575664</v>
      </c>
      <c r="BJ19">
        <v>14</v>
      </c>
      <c r="BK19">
        <v>286.68900000000002</v>
      </c>
      <c r="BL19">
        <f t="shared" si="20"/>
        <v>275.61600000000004</v>
      </c>
      <c r="BM19">
        <f t="shared" si="21"/>
        <v>0.97559179870844259</v>
      </c>
      <c r="BP19" s="4">
        <f t="shared" si="22"/>
        <v>0.99827942833876004</v>
      </c>
      <c r="BQ19" s="4">
        <f t="shared" si="23"/>
        <v>3.3306480037433186E-4</v>
      </c>
      <c r="BR19" s="4">
        <f t="shared" si="24"/>
        <v>1.8250063023845475E-2</v>
      </c>
      <c r="BS19" s="4">
        <f t="shared" si="25"/>
        <v>5.5026010409485755E-3</v>
      </c>
    </row>
    <row r="20" spans="1:71" x14ac:dyDescent="0.25">
      <c r="A20">
        <v>1.3718324848478001</v>
      </c>
      <c r="B20">
        <v>15</v>
      </c>
      <c r="C20">
        <v>555.9</v>
      </c>
      <c r="D20">
        <f t="shared" si="0"/>
        <v>541.71399999999994</v>
      </c>
      <c r="E20">
        <f t="shared" si="1"/>
        <v>1.0215575700796407</v>
      </c>
      <c r="G20">
        <v>1.3712888484860699</v>
      </c>
      <c r="H20">
        <v>15</v>
      </c>
      <c r="I20">
        <v>451.55500000000001</v>
      </c>
      <c r="J20">
        <f t="shared" si="2"/>
        <v>436.56100000000004</v>
      </c>
      <c r="K20">
        <f t="shared" si="3"/>
        <v>1.0140851024884239</v>
      </c>
      <c r="M20">
        <v>1.37137551515115</v>
      </c>
      <c r="N20">
        <v>15</v>
      </c>
      <c r="O20">
        <v>464.274</v>
      </c>
      <c r="P20">
        <f t="shared" si="4"/>
        <v>449.74299999999999</v>
      </c>
      <c r="Q20">
        <f t="shared" si="5"/>
        <v>1.017653940231841</v>
      </c>
      <c r="S20">
        <v>1.37183248484871</v>
      </c>
      <c r="T20">
        <v>15</v>
      </c>
      <c r="U20">
        <v>392.16899999999998</v>
      </c>
      <c r="V20">
        <f t="shared" si="6"/>
        <v>376.22899999999998</v>
      </c>
      <c r="W20">
        <f t="shared" si="7"/>
        <v>1.0031382314985655</v>
      </c>
      <c r="Y20">
        <v>1.37183248484871</v>
      </c>
      <c r="Z20">
        <v>15</v>
      </c>
      <c r="AA20">
        <v>501.13600000000002</v>
      </c>
      <c r="AB20">
        <f t="shared" si="8"/>
        <v>487.69200000000001</v>
      </c>
      <c r="AC20">
        <f t="shared" si="9"/>
        <v>1.0065716149165753</v>
      </c>
      <c r="AE20">
        <v>1.37183248484871</v>
      </c>
      <c r="AF20">
        <v>15</v>
      </c>
      <c r="AG20">
        <v>357.58800000000002</v>
      </c>
      <c r="AH20">
        <f t="shared" si="10"/>
        <v>344.11900000000003</v>
      </c>
      <c r="AI20">
        <f t="shared" si="11"/>
        <v>0.99010126038887181</v>
      </c>
      <c r="AK20">
        <v>1.37237612121316</v>
      </c>
      <c r="AL20">
        <v>15</v>
      </c>
      <c r="AM20">
        <v>292.07100000000003</v>
      </c>
      <c r="AN20">
        <f t="shared" si="12"/>
        <v>281.10400000000004</v>
      </c>
      <c r="AO20">
        <f t="shared" si="13"/>
        <v>1.0195780871086688</v>
      </c>
      <c r="AQ20">
        <v>1.3708318787885201</v>
      </c>
      <c r="AR20">
        <v>15</v>
      </c>
      <c r="AS20">
        <v>428.916</v>
      </c>
      <c r="AT20">
        <f t="shared" si="14"/>
        <v>417.54500000000002</v>
      </c>
      <c r="AU20">
        <f t="shared" si="15"/>
        <v>1.0063815792486479</v>
      </c>
      <c r="AW20">
        <v>1.3722894545462601</v>
      </c>
      <c r="AX20">
        <v>15</v>
      </c>
      <c r="AY20">
        <v>416.26</v>
      </c>
      <c r="AZ20">
        <f t="shared" si="16"/>
        <v>403.13099999999997</v>
      </c>
      <c r="BA20">
        <f t="shared" si="17"/>
        <v>0.98703535351927796</v>
      </c>
      <c r="BC20">
        <v>1.3708318787867</v>
      </c>
      <c r="BD20">
        <v>15</v>
      </c>
      <c r="BE20">
        <v>260.08499999999998</v>
      </c>
      <c r="BF20">
        <f t="shared" si="18"/>
        <v>249.87599999999998</v>
      </c>
      <c r="BG20">
        <f t="shared" si="19"/>
        <v>0.96142873028044917</v>
      </c>
      <c r="BI20">
        <v>1.3708318787885201</v>
      </c>
      <c r="BJ20">
        <v>15</v>
      </c>
      <c r="BK20">
        <v>301.74299999999999</v>
      </c>
      <c r="BL20">
        <f t="shared" si="20"/>
        <v>290.67</v>
      </c>
      <c r="BM20">
        <f t="shared" si="21"/>
        <v>1.028878106244133</v>
      </c>
      <c r="BP20" s="4">
        <f t="shared" si="22"/>
        <v>1.0051281432731904</v>
      </c>
      <c r="BQ20" s="4">
        <f t="shared" si="23"/>
        <v>3.7503197981999126E-4</v>
      </c>
      <c r="BR20" s="4">
        <f t="shared" si="24"/>
        <v>1.9365742428835288E-2</v>
      </c>
      <c r="BS20" s="4">
        <f t="shared" si="25"/>
        <v>5.8389910384647739E-3</v>
      </c>
    </row>
    <row r="21" spans="1:71" x14ac:dyDescent="0.25">
      <c r="A21">
        <v>1.47167878787877</v>
      </c>
      <c r="B21">
        <v>16</v>
      </c>
      <c r="C21">
        <v>541.27</v>
      </c>
      <c r="D21">
        <f t="shared" si="0"/>
        <v>527.08399999999995</v>
      </c>
      <c r="E21">
        <f t="shared" si="1"/>
        <v>0.99396849678586352</v>
      </c>
      <c r="G21">
        <v>1.4710248484861901</v>
      </c>
      <c r="H21">
        <v>16</v>
      </c>
      <c r="I21">
        <v>446.053</v>
      </c>
      <c r="J21">
        <f t="shared" si="2"/>
        <v>431.05899999999997</v>
      </c>
      <c r="K21">
        <f t="shared" si="3"/>
        <v>1.0013045374954643</v>
      </c>
      <c r="M21">
        <v>1.47133212121298</v>
      </c>
      <c r="N21">
        <v>16</v>
      </c>
      <c r="O21">
        <v>462.63600000000002</v>
      </c>
      <c r="P21">
        <f t="shared" si="4"/>
        <v>448.10500000000002</v>
      </c>
      <c r="Q21">
        <f t="shared" si="5"/>
        <v>1.0139475631362558</v>
      </c>
      <c r="S21">
        <v>1.4706781818185799</v>
      </c>
      <c r="T21">
        <v>16</v>
      </c>
      <c r="U21">
        <v>379.005</v>
      </c>
      <c r="V21">
        <f t="shared" si="6"/>
        <v>363.065</v>
      </c>
      <c r="W21">
        <f t="shared" si="7"/>
        <v>0.96803909857833037</v>
      </c>
      <c r="Y21">
        <v>1.47167878787877</v>
      </c>
      <c r="Z21">
        <v>16</v>
      </c>
      <c r="AA21">
        <v>495.9</v>
      </c>
      <c r="AB21">
        <f t="shared" si="8"/>
        <v>482.45599999999996</v>
      </c>
      <c r="AC21">
        <f t="shared" si="9"/>
        <v>0.99576477581381517</v>
      </c>
      <c r="AE21">
        <v>1.47167878787877</v>
      </c>
      <c r="AF21">
        <v>16</v>
      </c>
      <c r="AG21">
        <v>361.74599999999998</v>
      </c>
      <c r="AH21">
        <f t="shared" si="10"/>
        <v>348.27699999999999</v>
      </c>
      <c r="AI21">
        <f t="shared" si="11"/>
        <v>1.0020646830441069</v>
      </c>
      <c r="AK21">
        <v>1.47133212121298</v>
      </c>
      <c r="AL21">
        <v>16</v>
      </c>
      <c r="AM21">
        <v>295.089</v>
      </c>
      <c r="AN21">
        <f t="shared" si="12"/>
        <v>284.12200000000001</v>
      </c>
      <c r="AO21">
        <f t="shared" si="13"/>
        <v>1.0305245221181099</v>
      </c>
      <c r="AQ21">
        <v>1.4706781818185799</v>
      </c>
      <c r="AR21">
        <v>16</v>
      </c>
      <c r="AS21">
        <v>424.34800000000001</v>
      </c>
      <c r="AT21">
        <f t="shared" si="14"/>
        <v>412.97700000000003</v>
      </c>
      <c r="AU21">
        <f t="shared" si="15"/>
        <v>0.99537162570110738</v>
      </c>
      <c r="AW21">
        <v>1.47202545454638</v>
      </c>
      <c r="AX21">
        <v>16</v>
      </c>
      <c r="AY21">
        <v>416.178</v>
      </c>
      <c r="AZ21">
        <f t="shared" si="16"/>
        <v>403.04899999999998</v>
      </c>
      <c r="BA21">
        <f t="shared" si="17"/>
        <v>0.98683458280457581</v>
      </c>
      <c r="BC21">
        <v>1.47067818181676</v>
      </c>
      <c r="BD21">
        <v>16</v>
      </c>
      <c r="BE21">
        <v>274.00400000000002</v>
      </c>
      <c r="BF21">
        <f t="shared" si="18"/>
        <v>263.79500000000002</v>
      </c>
      <c r="BG21">
        <f t="shared" si="19"/>
        <v>1.0149837995819171</v>
      </c>
      <c r="BI21">
        <v>1.47167878787877</v>
      </c>
      <c r="BJ21">
        <v>16</v>
      </c>
      <c r="BK21">
        <v>293.815</v>
      </c>
      <c r="BL21">
        <f t="shared" si="20"/>
        <v>282.74200000000002</v>
      </c>
      <c r="BM21">
        <f t="shared" si="21"/>
        <v>1.0008155417335076</v>
      </c>
      <c r="BP21" s="4">
        <f t="shared" si="22"/>
        <v>1.0003290206175504</v>
      </c>
      <c r="BQ21" s="4">
        <f t="shared" si="23"/>
        <v>2.6267996933194477E-4</v>
      </c>
      <c r="BR21" s="4">
        <f t="shared" si="24"/>
        <v>1.6207404768560103E-2</v>
      </c>
      <c r="BS21" s="4">
        <f t="shared" si="25"/>
        <v>4.8867164038846143E-3</v>
      </c>
    </row>
    <row r="22" spans="1:71" x14ac:dyDescent="0.25">
      <c r="A22">
        <v>1.57052448484773</v>
      </c>
      <c r="B22">
        <v>17</v>
      </c>
      <c r="C22">
        <v>554.33500000000004</v>
      </c>
      <c r="D22">
        <f t="shared" si="0"/>
        <v>540.149</v>
      </c>
      <c r="E22">
        <f t="shared" si="1"/>
        <v>1.0186063124101423</v>
      </c>
      <c r="G22">
        <v>1.5727620606066901</v>
      </c>
      <c r="H22">
        <v>17</v>
      </c>
      <c r="I22">
        <v>442.83499999999998</v>
      </c>
      <c r="J22">
        <f t="shared" si="2"/>
        <v>427.84100000000001</v>
      </c>
      <c r="K22">
        <f t="shared" si="3"/>
        <v>0.99382946331383182</v>
      </c>
      <c r="M22">
        <v>1.5712887272729801</v>
      </c>
      <c r="N22">
        <v>17</v>
      </c>
      <c r="O22">
        <v>448.45499999999998</v>
      </c>
      <c r="P22">
        <f t="shared" si="4"/>
        <v>433.92399999999998</v>
      </c>
      <c r="Q22">
        <f t="shared" si="5"/>
        <v>0.98185956949004505</v>
      </c>
      <c r="S22">
        <v>1.5705244848486399</v>
      </c>
      <c r="T22">
        <v>17</v>
      </c>
      <c r="U22">
        <v>394.61799999999999</v>
      </c>
      <c r="V22">
        <f t="shared" si="6"/>
        <v>378.678</v>
      </c>
      <c r="W22">
        <f t="shared" si="7"/>
        <v>1.0096679927050116</v>
      </c>
      <c r="Y22">
        <v>1.57252569696902</v>
      </c>
      <c r="Z22">
        <v>17</v>
      </c>
      <c r="AA22">
        <v>487.48899999999998</v>
      </c>
      <c r="AB22">
        <f t="shared" si="8"/>
        <v>474.04499999999996</v>
      </c>
      <c r="AC22">
        <f t="shared" si="9"/>
        <v>0.97840489733915637</v>
      </c>
      <c r="AE22">
        <v>1.57252569696902</v>
      </c>
      <c r="AF22">
        <v>17</v>
      </c>
      <c r="AG22">
        <v>363.255</v>
      </c>
      <c r="AH22">
        <f t="shared" si="10"/>
        <v>349.786</v>
      </c>
      <c r="AI22">
        <f t="shared" si="11"/>
        <v>1.0064063869370243</v>
      </c>
      <c r="AK22">
        <v>1.5722893333349901</v>
      </c>
      <c r="AL22">
        <v>17</v>
      </c>
      <c r="AM22">
        <v>284.91899999999998</v>
      </c>
      <c r="AN22">
        <f t="shared" si="12"/>
        <v>273.952</v>
      </c>
      <c r="AO22">
        <f t="shared" si="13"/>
        <v>0.99363742998887961</v>
      </c>
      <c r="AQ22">
        <v>1.5715250909088301</v>
      </c>
      <c r="AR22">
        <v>17</v>
      </c>
      <c r="AS22">
        <v>421.15699999999998</v>
      </c>
      <c r="AT22">
        <f t="shared" si="14"/>
        <v>409.786</v>
      </c>
      <c r="AU22">
        <f t="shared" si="15"/>
        <v>0.98768056576892649</v>
      </c>
      <c r="AW22">
        <v>1.5717614545465</v>
      </c>
      <c r="AX22">
        <v>17</v>
      </c>
      <c r="AY22">
        <v>433.38</v>
      </c>
      <c r="AZ22">
        <f t="shared" si="16"/>
        <v>420.25099999999998</v>
      </c>
      <c r="BA22">
        <f t="shared" si="17"/>
        <v>1.0289523612717209</v>
      </c>
      <c r="BC22">
        <v>1.5705244848486399</v>
      </c>
      <c r="BD22">
        <v>17</v>
      </c>
      <c r="BE22">
        <v>270.74799999999999</v>
      </c>
      <c r="BF22">
        <f t="shared" si="18"/>
        <v>260.53899999999999</v>
      </c>
      <c r="BG22">
        <f t="shared" si="19"/>
        <v>1.0024559379793896</v>
      </c>
      <c r="BI22">
        <v>1.5715250909088301</v>
      </c>
      <c r="BJ22">
        <v>17</v>
      </c>
      <c r="BK22">
        <v>279.94900000000001</v>
      </c>
      <c r="BL22">
        <f t="shared" si="20"/>
        <v>268.87600000000003</v>
      </c>
      <c r="BM22">
        <f t="shared" si="21"/>
        <v>0.95173437126121563</v>
      </c>
      <c r="BP22" s="4">
        <f t="shared" si="22"/>
        <v>0.99574866258775829</v>
      </c>
      <c r="BQ22" s="4">
        <f t="shared" si="23"/>
        <v>4.4814859003662844E-4</v>
      </c>
      <c r="BR22" s="4">
        <f t="shared" si="24"/>
        <v>2.1169520307192331E-2</v>
      </c>
      <c r="BS22" s="4">
        <f t="shared" si="25"/>
        <v>6.3828505318878313E-3</v>
      </c>
    </row>
    <row r="23" spans="1:71" x14ac:dyDescent="0.25">
      <c r="A23">
        <v>1.67237199999999</v>
      </c>
      <c r="B23">
        <v>18</v>
      </c>
      <c r="C23">
        <v>536.21900000000005</v>
      </c>
      <c r="D23">
        <f t="shared" si="0"/>
        <v>522.03300000000002</v>
      </c>
      <c r="E23">
        <f t="shared" si="1"/>
        <v>0.98444338337459447</v>
      </c>
      <c r="G23">
        <v>1.6724980606068101</v>
      </c>
      <c r="H23">
        <v>18</v>
      </c>
      <c r="I23">
        <v>457.786</v>
      </c>
      <c r="J23">
        <f t="shared" si="2"/>
        <v>442.79200000000003</v>
      </c>
      <c r="K23">
        <f t="shared" si="3"/>
        <v>1.0285590574995342</v>
      </c>
      <c r="M23">
        <v>1.67124533333299</v>
      </c>
      <c r="N23">
        <v>18</v>
      </c>
      <c r="O23">
        <v>453.673</v>
      </c>
      <c r="P23">
        <f t="shared" si="4"/>
        <v>439.142</v>
      </c>
      <c r="Q23">
        <f t="shared" si="5"/>
        <v>0.99366657540259906</v>
      </c>
      <c r="S23">
        <v>1.67037078787871</v>
      </c>
      <c r="T23">
        <v>18</v>
      </c>
      <c r="U23">
        <v>383.70499999999998</v>
      </c>
      <c r="V23">
        <f t="shared" si="6"/>
        <v>367.76499999999999</v>
      </c>
      <c r="W23">
        <f t="shared" si="7"/>
        <v>0.98057069419707121</v>
      </c>
      <c r="Y23">
        <v>1.67037078787871</v>
      </c>
      <c r="Z23">
        <v>18</v>
      </c>
      <c r="AA23">
        <v>498.04</v>
      </c>
      <c r="AB23">
        <f t="shared" si="8"/>
        <v>484.596</v>
      </c>
      <c r="AC23">
        <f t="shared" si="9"/>
        <v>1.0001816275479456</v>
      </c>
      <c r="AE23">
        <v>1.67237199999908</v>
      </c>
      <c r="AF23">
        <v>18</v>
      </c>
      <c r="AG23">
        <v>364.76799999999997</v>
      </c>
      <c r="AH23">
        <f t="shared" si="10"/>
        <v>351.29899999999998</v>
      </c>
      <c r="AI23">
        <f t="shared" si="11"/>
        <v>1.0107595996540448</v>
      </c>
      <c r="AK23">
        <v>1.6712453333348001</v>
      </c>
      <c r="AL23">
        <v>18</v>
      </c>
      <c r="AM23">
        <v>280.72699999999998</v>
      </c>
      <c r="AN23">
        <f t="shared" si="12"/>
        <v>269.76</v>
      </c>
      <c r="AO23">
        <f t="shared" si="13"/>
        <v>0.97843283901486444</v>
      </c>
      <c r="AQ23">
        <v>1.6713713939388899</v>
      </c>
      <c r="AR23">
        <v>18</v>
      </c>
      <c r="AS23">
        <v>434.69200000000001</v>
      </c>
      <c r="AT23">
        <f t="shared" si="14"/>
        <v>423.32100000000003</v>
      </c>
      <c r="AU23">
        <f t="shared" si="15"/>
        <v>1.0203030966940494</v>
      </c>
      <c r="AW23">
        <v>1.6724980606068101</v>
      </c>
      <c r="AX23">
        <v>18</v>
      </c>
      <c r="AY23">
        <v>422.471</v>
      </c>
      <c r="AZ23">
        <f t="shared" si="16"/>
        <v>409.34199999999998</v>
      </c>
      <c r="BA23">
        <f t="shared" si="17"/>
        <v>1.0022425109462887</v>
      </c>
      <c r="BC23">
        <v>1.67037078787871</v>
      </c>
      <c r="BD23">
        <v>18</v>
      </c>
      <c r="BE23">
        <v>280.84800000000001</v>
      </c>
      <c r="BF23">
        <f t="shared" si="18"/>
        <v>270.63900000000001</v>
      </c>
      <c r="BG23">
        <f t="shared" si="19"/>
        <v>1.0413169337366155</v>
      </c>
      <c r="BI23">
        <v>1.6713713939388899</v>
      </c>
      <c r="BJ23">
        <v>18</v>
      </c>
      <c r="BK23">
        <v>292.35500000000002</v>
      </c>
      <c r="BL23">
        <f t="shared" si="20"/>
        <v>281.28200000000004</v>
      </c>
      <c r="BM23">
        <f t="shared" si="21"/>
        <v>0.99564761234582955</v>
      </c>
      <c r="BP23" s="4">
        <f t="shared" si="22"/>
        <v>1.0032839936739486</v>
      </c>
      <c r="BQ23" s="4">
        <f t="shared" si="23"/>
        <v>4.0808288068907797E-4</v>
      </c>
      <c r="BR23" s="4">
        <f t="shared" si="24"/>
        <v>2.02010613753109E-2</v>
      </c>
      <c r="BS23" s="4">
        <f t="shared" si="25"/>
        <v>6.0908491771679164E-3</v>
      </c>
    </row>
    <row r="24" spans="1:71" x14ac:dyDescent="0.25">
      <c r="A24">
        <v>1.77021709090877</v>
      </c>
      <c r="B24">
        <v>19</v>
      </c>
      <c r="C24">
        <v>559.20799999999997</v>
      </c>
      <c r="D24">
        <f t="shared" si="0"/>
        <v>545.02199999999993</v>
      </c>
      <c r="E24">
        <f t="shared" si="1"/>
        <v>1.0277957556200243</v>
      </c>
      <c r="G24">
        <v>1.7712334545467401</v>
      </c>
      <c r="H24">
        <v>19</v>
      </c>
      <c r="I24">
        <v>437.15800000000002</v>
      </c>
      <c r="J24">
        <f t="shared" si="2"/>
        <v>422.16399999999999</v>
      </c>
      <c r="K24">
        <f t="shared" si="3"/>
        <v>0.9806423918007402</v>
      </c>
      <c r="M24">
        <v>1.77120193939481</v>
      </c>
      <c r="N24">
        <v>19</v>
      </c>
      <c r="O24">
        <v>437.82799999999997</v>
      </c>
      <c r="P24">
        <f t="shared" si="4"/>
        <v>423.29699999999997</v>
      </c>
      <c r="Q24">
        <f t="shared" si="5"/>
        <v>0.95781337327833349</v>
      </c>
      <c r="S24">
        <v>1.7702170909105901</v>
      </c>
      <c r="T24">
        <v>19</v>
      </c>
      <c r="U24">
        <v>391.791</v>
      </c>
      <c r="V24">
        <f t="shared" si="6"/>
        <v>375.851</v>
      </c>
      <c r="W24">
        <f t="shared" si="7"/>
        <v>1.0021303712551859</v>
      </c>
      <c r="Y24">
        <v>1.77221830303096</v>
      </c>
      <c r="Z24">
        <v>19</v>
      </c>
      <c r="AA24">
        <v>503.42599999999999</v>
      </c>
      <c r="AB24">
        <f t="shared" si="8"/>
        <v>489.98199999999997</v>
      </c>
      <c r="AC24">
        <f t="shared" si="9"/>
        <v>1.0112980590619762</v>
      </c>
      <c r="AE24">
        <v>1.7722183030291401</v>
      </c>
      <c r="AF24">
        <v>19</v>
      </c>
      <c r="AG24">
        <v>353.35899999999998</v>
      </c>
      <c r="AH24">
        <f t="shared" si="10"/>
        <v>339.89</v>
      </c>
      <c r="AI24">
        <f t="shared" si="11"/>
        <v>0.97793355610580524</v>
      </c>
      <c r="AK24">
        <v>1.77120193939481</v>
      </c>
      <c r="AL24">
        <v>19</v>
      </c>
      <c r="AM24">
        <v>281.75299999999999</v>
      </c>
      <c r="AN24">
        <f t="shared" si="12"/>
        <v>270.786</v>
      </c>
      <c r="AO24">
        <f t="shared" si="13"/>
        <v>0.98215419167214968</v>
      </c>
      <c r="AQ24">
        <v>1.7712176969689599</v>
      </c>
      <c r="AR24">
        <v>19</v>
      </c>
      <c r="AS24">
        <v>424.654</v>
      </c>
      <c r="AT24">
        <f t="shared" si="14"/>
        <v>413.28300000000002</v>
      </c>
      <c r="AU24">
        <f t="shared" si="15"/>
        <v>0.99610915761563168</v>
      </c>
      <c r="AW24">
        <v>1.77223406060693</v>
      </c>
      <c r="AX24">
        <v>19</v>
      </c>
      <c r="AY24">
        <v>431.72500000000002</v>
      </c>
      <c r="AZ24">
        <f t="shared" si="16"/>
        <v>418.596</v>
      </c>
      <c r="BA24">
        <f t="shared" si="17"/>
        <v>1.024900220627428</v>
      </c>
      <c r="BC24">
        <v>1.77021709090877</v>
      </c>
      <c r="BD24">
        <v>19</v>
      </c>
      <c r="BE24">
        <v>279.37200000000001</v>
      </c>
      <c r="BF24">
        <f t="shared" si="18"/>
        <v>269.16300000000001</v>
      </c>
      <c r="BG24">
        <f t="shared" si="19"/>
        <v>1.0356378416833814</v>
      </c>
      <c r="BI24">
        <v>1.7692164848485801</v>
      </c>
      <c r="BJ24">
        <v>19</v>
      </c>
      <c r="BK24">
        <v>296.58999999999997</v>
      </c>
      <c r="BL24">
        <f t="shared" si="20"/>
        <v>285.517</v>
      </c>
      <c r="BM24">
        <f t="shared" si="21"/>
        <v>1.010638147247759</v>
      </c>
      <c r="BP24" s="4">
        <f t="shared" si="22"/>
        <v>1.0006411878153105</v>
      </c>
      <c r="BQ24" s="4">
        <f t="shared" si="23"/>
        <v>5.8784811796100509E-4</v>
      </c>
      <c r="BR24" s="4">
        <f t="shared" si="24"/>
        <v>2.4245579348842236E-2</v>
      </c>
      <c r="BS24" s="4">
        <f t="shared" si="25"/>
        <v>7.3103172295362817E-3</v>
      </c>
    </row>
    <row r="25" spans="1:71" x14ac:dyDescent="0.25">
      <c r="A25">
        <v>1.87206460606012</v>
      </c>
      <c r="B25">
        <v>20</v>
      </c>
      <c r="C25">
        <v>542.19500000000005</v>
      </c>
      <c r="D25">
        <f t="shared" si="0"/>
        <v>528.00900000000001</v>
      </c>
      <c r="E25">
        <f t="shared" si="1"/>
        <v>0.99571285036048729</v>
      </c>
      <c r="G25">
        <v>1.8709694545450399</v>
      </c>
      <c r="H25">
        <v>20</v>
      </c>
      <c r="I25">
        <v>453.12</v>
      </c>
      <c r="J25">
        <f t="shared" si="2"/>
        <v>438.12599999999998</v>
      </c>
      <c r="K25">
        <f t="shared" si="3"/>
        <v>1.0177204322256068</v>
      </c>
      <c r="M25">
        <v>1.872159151515</v>
      </c>
      <c r="N25">
        <v>20</v>
      </c>
      <c r="O25">
        <v>440.43099999999998</v>
      </c>
      <c r="P25">
        <f t="shared" si="4"/>
        <v>425.9</v>
      </c>
      <c r="Q25">
        <f t="shared" si="5"/>
        <v>0.96370329976173286</v>
      </c>
      <c r="S25">
        <v>1.87206460606103</v>
      </c>
      <c r="T25">
        <v>20</v>
      </c>
      <c r="U25">
        <v>387.71199999999999</v>
      </c>
      <c r="V25">
        <f t="shared" si="6"/>
        <v>371.77199999999999</v>
      </c>
      <c r="W25">
        <f t="shared" si="7"/>
        <v>0.99125454603628294</v>
      </c>
      <c r="Y25">
        <v>1.87206460606103</v>
      </c>
      <c r="Z25">
        <v>20</v>
      </c>
      <c r="AA25">
        <v>500.62400000000002</v>
      </c>
      <c r="AB25">
        <f t="shared" si="8"/>
        <v>487.18</v>
      </c>
      <c r="AC25">
        <f t="shared" si="9"/>
        <v>1.0055148728194374</v>
      </c>
      <c r="AE25">
        <v>1.87106399999902</v>
      </c>
      <c r="AF25">
        <v>20</v>
      </c>
      <c r="AG25">
        <v>358.80099999999999</v>
      </c>
      <c r="AH25">
        <f t="shared" si="10"/>
        <v>345.33199999999999</v>
      </c>
      <c r="AI25">
        <f t="shared" si="11"/>
        <v>0.99359131129815514</v>
      </c>
      <c r="AK25">
        <v>1.8711585454548101</v>
      </c>
      <c r="AL25">
        <v>20</v>
      </c>
      <c r="AM25">
        <v>284.74799999999999</v>
      </c>
      <c r="AN25">
        <f t="shared" si="12"/>
        <v>273.78100000000001</v>
      </c>
      <c r="AO25">
        <f t="shared" si="13"/>
        <v>0.99301720454599873</v>
      </c>
      <c r="AQ25">
        <v>1.87106399999902</v>
      </c>
      <c r="AR25">
        <v>20</v>
      </c>
      <c r="AS25">
        <v>416.98500000000001</v>
      </c>
      <c r="AT25">
        <f t="shared" si="14"/>
        <v>405.61400000000003</v>
      </c>
      <c r="AU25">
        <f t="shared" si="15"/>
        <v>0.97762506528724114</v>
      </c>
      <c r="AW25">
        <v>1.87096945454686</v>
      </c>
      <c r="AX25">
        <v>20</v>
      </c>
      <c r="AY25">
        <v>414.26799999999997</v>
      </c>
      <c r="AZ25">
        <f t="shared" si="16"/>
        <v>401.13899999999995</v>
      </c>
      <c r="BA25">
        <f t="shared" si="17"/>
        <v>0.98215809420602629</v>
      </c>
      <c r="BC25">
        <v>1.87006339393883</v>
      </c>
      <c r="BD25">
        <v>20</v>
      </c>
      <c r="BE25">
        <v>268.75599999999997</v>
      </c>
      <c r="BF25">
        <f t="shared" si="18"/>
        <v>258.54699999999997</v>
      </c>
      <c r="BG25">
        <f t="shared" si="19"/>
        <v>0.99479147228152887</v>
      </c>
      <c r="BI25">
        <v>1.87106399999902</v>
      </c>
      <c r="BJ25">
        <v>20</v>
      </c>
      <c r="BK25">
        <v>291.74</v>
      </c>
      <c r="BL25">
        <f t="shared" si="20"/>
        <v>280.66700000000003</v>
      </c>
      <c r="BM25">
        <f t="shared" si="21"/>
        <v>0.99347071058321157</v>
      </c>
      <c r="BP25" s="4">
        <f t="shared" si="22"/>
        <v>0.99168725994597362</v>
      </c>
      <c r="BQ25" s="4">
        <f t="shared" si="23"/>
        <v>1.9751848967357083E-4</v>
      </c>
      <c r="BR25" s="4">
        <f t="shared" si="24"/>
        <v>1.4054127140223645E-2</v>
      </c>
      <c r="BS25" s="4">
        <f t="shared" si="25"/>
        <v>4.237478770915671E-3</v>
      </c>
    </row>
    <row r="26" spans="1:71" x14ac:dyDescent="0.25">
      <c r="A26">
        <v>2.0313169696964901</v>
      </c>
      <c r="B26">
        <v>21</v>
      </c>
      <c r="C26">
        <v>389.108</v>
      </c>
      <c r="D26">
        <f t="shared" si="0"/>
        <v>374.92200000000003</v>
      </c>
      <c r="E26">
        <f t="shared" si="1"/>
        <v>0.70702327665409992</v>
      </c>
      <c r="G26">
        <v>2.0340036363650098</v>
      </c>
      <c r="H26">
        <v>21</v>
      </c>
      <c r="I26">
        <v>312.12799999999999</v>
      </c>
      <c r="J26">
        <f t="shared" si="2"/>
        <v>297.13400000000001</v>
      </c>
      <c r="K26">
        <f t="shared" si="3"/>
        <v>0.69021090487422221</v>
      </c>
      <c r="M26">
        <v>2.0276296969695902</v>
      </c>
      <c r="N26">
        <v>21</v>
      </c>
      <c r="O26">
        <v>315.56799999999998</v>
      </c>
      <c r="P26">
        <f t="shared" si="4"/>
        <v>301.03699999999998</v>
      </c>
      <c r="Q26">
        <f t="shared" si="5"/>
        <v>0.68117011094241087</v>
      </c>
      <c r="S26">
        <v>2.0313169696982998</v>
      </c>
      <c r="T26">
        <v>21</v>
      </c>
      <c r="U26">
        <v>267.709</v>
      </c>
      <c r="V26">
        <f t="shared" si="6"/>
        <v>251.76900000000001</v>
      </c>
      <c r="W26">
        <f t="shared" si="7"/>
        <v>0.67129091432654675</v>
      </c>
      <c r="Y26">
        <v>2.0313169696964901</v>
      </c>
      <c r="Z26">
        <v>21</v>
      </c>
      <c r="AA26">
        <v>354.70699999999999</v>
      </c>
      <c r="AB26">
        <f t="shared" si="8"/>
        <v>341.26299999999998</v>
      </c>
      <c r="AC26">
        <f t="shared" si="9"/>
        <v>0.70434956698341411</v>
      </c>
      <c r="AE26">
        <v>2.0303163636363002</v>
      </c>
      <c r="AF26">
        <v>21</v>
      </c>
      <c r="AG26">
        <v>263.96800000000002</v>
      </c>
      <c r="AH26">
        <f t="shared" si="10"/>
        <v>250.49900000000002</v>
      </c>
      <c r="AI26">
        <f t="shared" si="11"/>
        <v>0.72073723225440034</v>
      </c>
      <c r="AK26">
        <v>2.0266290909093998</v>
      </c>
      <c r="AL26">
        <v>21</v>
      </c>
      <c r="AM26">
        <v>191.28800000000001</v>
      </c>
      <c r="AN26">
        <f t="shared" si="12"/>
        <v>180.321</v>
      </c>
      <c r="AO26">
        <f t="shared" si="13"/>
        <v>0.65403317009193129</v>
      </c>
      <c r="AQ26">
        <v>2.0303163636363002</v>
      </c>
      <c r="AR26">
        <v>21</v>
      </c>
      <c r="AS26">
        <v>303.70499999999998</v>
      </c>
      <c r="AT26">
        <f t="shared" si="14"/>
        <v>292.334</v>
      </c>
      <c r="AU26">
        <f t="shared" si="15"/>
        <v>0.70459364281232972</v>
      </c>
      <c r="AW26">
        <v>2.0340036363650098</v>
      </c>
      <c r="AX26">
        <v>21</v>
      </c>
      <c r="AY26">
        <v>311.68299999999999</v>
      </c>
      <c r="AZ26">
        <f t="shared" si="16"/>
        <v>298.55399999999997</v>
      </c>
      <c r="BA26">
        <f t="shared" si="17"/>
        <v>0.73098658484362278</v>
      </c>
      <c r="BC26">
        <v>2.0293157575742899</v>
      </c>
      <c r="BD26">
        <v>21</v>
      </c>
      <c r="BE26">
        <v>191.99100000000001</v>
      </c>
      <c r="BF26">
        <f t="shared" si="18"/>
        <v>181.78200000000001</v>
      </c>
      <c r="BG26">
        <f t="shared" si="19"/>
        <v>0.69942866640990187</v>
      </c>
      <c r="BI26">
        <v>2.0303163636363002</v>
      </c>
      <c r="BJ26">
        <v>21</v>
      </c>
      <c r="BK26">
        <v>199.88200000000001</v>
      </c>
      <c r="BL26">
        <f t="shared" si="20"/>
        <v>188.809</v>
      </c>
      <c r="BM26">
        <f t="shared" si="21"/>
        <v>0.66832299983434307</v>
      </c>
      <c r="BP26" s="4">
        <f t="shared" si="22"/>
        <v>0.6938315518206567</v>
      </c>
      <c r="BQ26" s="4">
        <f t="shared" si="23"/>
        <v>5.4523115805526286E-4</v>
      </c>
      <c r="BR26" s="4">
        <f t="shared" si="24"/>
        <v>2.3350185396592955E-2</v>
      </c>
      <c r="BS26" s="4">
        <f t="shared" si="25"/>
        <v>7.0403457950668031E-3</v>
      </c>
    </row>
    <row r="27" spans="1:71" x14ac:dyDescent="0.25">
      <c r="A27">
        <v>2.1111511515146</v>
      </c>
      <c r="B27">
        <v>22</v>
      </c>
      <c r="C27">
        <v>407.27100000000002</v>
      </c>
      <c r="D27">
        <f t="shared" si="0"/>
        <v>393.08500000000004</v>
      </c>
      <c r="E27">
        <f t="shared" si="1"/>
        <v>0.74127483770911518</v>
      </c>
      <c r="G27">
        <v>2.1157287272726499</v>
      </c>
      <c r="H27">
        <v>22</v>
      </c>
      <c r="I27">
        <v>330.11399999999998</v>
      </c>
      <c r="J27">
        <f t="shared" si="2"/>
        <v>315.12</v>
      </c>
      <c r="K27">
        <f t="shared" si="3"/>
        <v>0.73199048356621899</v>
      </c>
      <c r="M27">
        <v>2.1055729696963601</v>
      </c>
      <c r="N27">
        <v>22</v>
      </c>
      <c r="O27">
        <v>360.65100000000001</v>
      </c>
      <c r="P27">
        <f t="shared" si="4"/>
        <v>346.12</v>
      </c>
      <c r="Q27">
        <f t="shared" si="5"/>
        <v>0.78318146539922751</v>
      </c>
      <c r="S27">
        <v>2.1111511515155099</v>
      </c>
      <c r="T27">
        <v>22</v>
      </c>
      <c r="U27">
        <v>299.298</v>
      </c>
      <c r="V27">
        <f t="shared" si="6"/>
        <v>283.358</v>
      </c>
      <c r="W27">
        <f t="shared" si="7"/>
        <v>0.75551656836918613</v>
      </c>
      <c r="Y27">
        <v>2.1111511515155099</v>
      </c>
      <c r="Z27">
        <v>22</v>
      </c>
      <c r="AA27">
        <v>395.88299999999998</v>
      </c>
      <c r="AB27">
        <f t="shared" si="8"/>
        <v>382.43899999999996</v>
      </c>
      <c r="AC27">
        <f t="shared" si="9"/>
        <v>0.78933474782666124</v>
      </c>
      <c r="AE27">
        <v>2.1101505454535001</v>
      </c>
      <c r="AF27">
        <v>22</v>
      </c>
      <c r="AG27">
        <v>274.16199999999998</v>
      </c>
      <c r="AH27">
        <f t="shared" si="10"/>
        <v>260.69299999999998</v>
      </c>
      <c r="AI27">
        <f t="shared" si="11"/>
        <v>0.75006747048130473</v>
      </c>
      <c r="AK27">
        <v>2.1045723636379901</v>
      </c>
      <c r="AL27">
        <v>22</v>
      </c>
      <c r="AM27">
        <v>221.06299999999999</v>
      </c>
      <c r="AN27">
        <f t="shared" si="12"/>
        <v>210.09599999999998</v>
      </c>
      <c r="AO27">
        <f t="shared" si="13"/>
        <v>0.76202856519004647</v>
      </c>
      <c r="AQ27">
        <v>2.1101505454535001</v>
      </c>
      <c r="AR27">
        <v>22</v>
      </c>
      <c r="AS27">
        <v>321.39999999999998</v>
      </c>
      <c r="AT27">
        <f t="shared" si="14"/>
        <v>310.029</v>
      </c>
      <c r="AU27">
        <f t="shared" si="15"/>
        <v>0.74724275139896068</v>
      </c>
      <c r="AW27">
        <v>2.1157287272744698</v>
      </c>
      <c r="AX27">
        <v>22</v>
      </c>
      <c r="AY27">
        <v>337.30200000000002</v>
      </c>
      <c r="AZ27">
        <f t="shared" si="16"/>
        <v>324.173</v>
      </c>
      <c r="BA27">
        <f t="shared" si="17"/>
        <v>0.79371274264793557</v>
      </c>
      <c r="BC27">
        <v>2.1091499393933102</v>
      </c>
      <c r="BD27">
        <v>22</v>
      </c>
      <c r="BE27">
        <v>211.27199999999999</v>
      </c>
      <c r="BF27">
        <f t="shared" si="18"/>
        <v>201.06299999999999</v>
      </c>
      <c r="BG27">
        <f t="shared" si="19"/>
        <v>0.77361469207278</v>
      </c>
      <c r="BI27">
        <v>2.1101505454535001</v>
      </c>
      <c r="BJ27">
        <v>22</v>
      </c>
      <c r="BK27">
        <v>216.68199999999999</v>
      </c>
      <c r="BL27">
        <f t="shared" si="20"/>
        <v>205.60899999999998</v>
      </c>
      <c r="BM27">
        <f t="shared" si="21"/>
        <v>0.72778958456927079</v>
      </c>
      <c r="BP27" s="4">
        <f t="shared" si="22"/>
        <v>0.75961399174824606</v>
      </c>
      <c r="BQ27" s="4">
        <f t="shared" si="23"/>
        <v>5.1764719454386028E-4</v>
      </c>
      <c r="BR27" s="4">
        <f t="shared" si="24"/>
        <v>2.2751861342401421E-2</v>
      </c>
      <c r="BS27" s="4">
        <f t="shared" si="25"/>
        <v>6.8599443049942943E-3</v>
      </c>
    </row>
    <row r="28" spans="1:71" x14ac:dyDescent="0.25">
      <c r="A28">
        <v>2.1979895757567598</v>
      </c>
      <c r="B28">
        <v>23</v>
      </c>
      <c r="C28">
        <v>440.60899999999998</v>
      </c>
      <c r="D28">
        <f t="shared" si="0"/>
        <v>426.423</v>
      </c>
      <c r="E28">
        <f t="shared" si="1"/>
        <v>0.80414322632619917</v>
      </c>
      <c r="G28">
        <v>2.2014562424246802</v>
      </c>
      <c r="H28">
        <v>23</v>
      </c>
      <c r="I28">
        <v>366.37799999999999</v>
      </c>
      <c r="J28">
        <f t="shared" si="2"/>
        <v>351.38400000000001</v>
      </c>
      <c r="K28">
        <f t="shared" si="3"/>
        <v>0.8162279261152332</v>
      </c>
      <c r="M28">
        <v>2.1965241212128599</v>
      </c>
      <c r="N28">
        <v>23</v>
      </c>
      <c r="O28">
        <v>366.59500000000003</v>
      </c>
      <c r="P28">
        <f t="shared" si="4"/>
        <v>352.06400000000002</v>
      </c>
      <c r="Q28">
        <f t="shared" si="5"/>
        <v>0.79663122452997126</v>
      </c>
      <c r="S28">
        <v>2.1999907878798601</v>
      </c>
      <c r="T28">
        <v>23</v>
      </c>
      <c r="U28">
        <v>307.97399999999999</v>
      </c>
      <c r="V28">
        <f t="shared" si="6"/>
        <v>292.03399999999999</v>
      </c>
      <c r="W28">
        <f t="shared" si="7"/>
        <v>0.77864936062199364</v>
      </c>
      <c r="Y28">
        <v>2.1979895757576702</v>
      </c>
      <c r="Z28">
        <v>23</v>
      </c>
      <c r="AA28">
        <v>409.09699999999998</v>
      </c>
      <c r="AB28">
        <f t="shared" si="8"/>
        <v>395.65299999999996</v>
      </c>
      <c r="AC28">
        <f t="shared" si="9"/>
        <v>0.81660777531021156</v>
      </c>
      <c r="AE28">
        <v>2.19999078787805</v>
      </c>
      <c r="AF28">
        <v>23</v>
      </c>
      <c r="AG28">
        <v>291.04500000000002</v>
      </c>
      <c r="AH28">
        <f t="shared" si="10"/>
        <v>277.57600000000002</v>
      </c>
      <c r="AI28">
        <f t="shared" si="11"/>
        <v>0.79864333981471958</v>
      </c>
      <c r="AK28">
        <v>2.19552351515267</v>
      </c>
      <c r="AL28">
        <v>23</v>
      </c>
      <c r="AM28">
        <v>239.57900000000001</v>
      </c>
      <c r="AN28">
        <f t="shared" si="12"/>
        <v>228.61199999999999</v>
      </c>
      <c r="AO28">
        <f t="shared" si="13"/>
        <v>0.82918701139111139</v>
      </c>
      <c r="AQ28">
        <v>2.1969889696974798</v>
      </c>
      <c r="AR28">
        <v>23</v>
      </c>
      <c r="AS28">
        <v>342.78800000000001</v>
      </c>
      <c r="AT28">
        <f t="shared" si="14"/>
        <v>331.41700000000003</v>
      </c>
      <c r="AU28">
        <f t="shared" si="15"/>
        <v>0.79879285789519494</v>
      </c>
      <c r="AW28">
        <v>2.2014562424246802</v>
      </c>
      <c r="AX28">
        <v>23</v>
      </c>
      <c r="AY28">
        <v>338.65600000000001</v>
      </c>
      <c r="AZ28">
        <f t="shared" si="16"/>
        <v>325.52699999999999</v>
      </c>
      <c r="BA28">
        <f t="shared" si="17"/>
        <v>0.79702790786387057</v>
      </c>
      <c r="BC28">
        <v>2.1979895757576702</v>
      </c>
      <c r="BD28">
        <v>23</v>
      </c>
      <c r="BE28">
        <v>213.51499999999999</v>
      </c>
      <c r="BF28">
        <f t="shared" si="18"/>
        <v>203.30599999999998</v>
      </c>
      <c r="BG28">
        <f t="shared" si="19"/>
        <v>0.78224491122955786</v>
      </c>
      <c r="BI28">
        <v>2.1989901818178601</v>
      </c>
      <c r="BJ28">
        <v>23</v>
      </c>
      <c r="BK28">
        <v>233.78800000000001</v>
      </c>
      <c r="BL28">
        <f t="shared" si="20"/>
        <v>222.715</v>
      </c>
      <c r="BM28">
        <f t="shared" si="21"/>
        <v>0.7883393106690133</v>
      </c>
      <c r="BP28" s="4">
        <f t="shared" si="22"/>
        <v>0.80059044106973409</v>
      </c>
      <c r="BQ28" s="4">
        <f t="shared" si="23"/>
        <v>2.3349212713881705E-4</v>
      </c>
      <c r="BR28" s="4">
        <f t="shared" si="24"/>
        <v>1.5280449179877437E-2</v>
      </c>
      <c r="BS28" s="4">
        <f t="shared" si="25"/>
        <v>4.6072287779770314E-3</v>
      </c>
    </row>
    <row r="29" spans="1:71" x14ac:dyDescent="0.25">
      <c r="A29">
        <v>2.29983709090902</v>
      </c>
      <c r="B29">
        <v>24</v>
      </c>
      <c r="C29">
        <v>460.15699999999998</v>
      </c>
      <c r="D29">
        <f t="shared" si="0"/>
        <v>445.971</v>
      </c>
      <c r="E29">
        <f t="shared" si="1"/>
        <v>0.84100660327402921</v>
      </c>
      <c r="G29">
        <v>2.30319345454518</v>
      </c>
      <c r="H29">
        <v>24</v>
      </c>
      <c r="I29">
        <v>361.36099999999999</v>
      </c>
      <c r="J29">
        <f t="shared" si="2"/>
        <v>346.36699999999996</v>
      </c>
      <c r="K29">
        <f t="shared" si="3"/>
        <v>0.80457396490664046</v>
      </c>
      <c r="M29">
        <v>2.29648072727286</v>
      </c>
      <c r="N29">
        <v>24</v>
      </c>
      <c r="O29">
        <v>399.65699999999998</v>
      </c>
      <c r="P29">
        <f t="shared" si="4"/>
        <v>385.12599999999998</v>
      </c>
      <c r="Q29">
        <f t="shared" si="5"/>
        <v>0.87144211557651363</v>
      </c>
      <c r="S29">
        <v>2.2998370909099299</v>
      </c>
      <c r="T29">
        <v>24</v>
      </c>
      <c r="U29">
        <v>323.30399999999997</v>
      </c>
      <c r="V29">
        <f t="shared" si="6"/>
        <v>307.36399999999998</v>
      </c>
      <c r="W29">
        <f t="shared" si="7"/>
        <v>0.81952369271461012</v>
      </c>
      <c r="Y29">
        <v>2.2998370909099299</v>
      </c>
      <c r="Z29">
        <v>24</v>
      </c>
      <c r="AA29">
        <v>431.899</v>
      </c>
      <c r="AB29">
        <f t="shared" si="8"/>
        <v>418.45499999999998</v>
      </c>
      <c r="AC29">
        <f t="shared" si="9"/>
        <v>0.86366994972219246</v>
      </c>
      <c r="AE29">
        <v>2.2998370909081101</v>
      </c>
      <c r="AF29">
        <v>24</v>
      </c>
      <c r="AG29">
        <v>297.303</v>
      </c>
      <c r="AH29">
        <f t="shared" si="10"/>
        <v>283.834</v>
      </c>
      <c r="AI29">
        <f t="shared" si="11"/>
        <v>0.81664889512411409</v>
      </c>
      <c r="AK29">
        <v>2.2954801212126701</v>
      </c>
      <c r="AL29">
        <v>24</v>
      </c>
      <c r="AM29">
        <v>229.77699999999999</v>
      </c>
      <c r="AN29">
        <f t="shared" si="12"/>
        <v>218.80999999999997</v>
      </c>
      <c r="AO29">
        <f t="shared" si="13"/>
        <v>0.79363467343135552</v>
      </c>
      <c r="AQ29">
        <v>2.2988364848479201</v>
      </c>
      <c r="AR29">
        <v>24</v>
      </c>
      <c r="AS29">
        <v>363.22800000000001</v>
      </c>
      <c r="AT29">
        <f t="shared" si="14"/>
        <v>351.85700000000003</v>
      </c>
      <c r="AU29">
        <f t="shared" si="15"/>
        <v>0.84805806159741226</v>
      </c>
      <c r="AW29">
        <v>2.3031934545469901</v>
      </c>
      <c r="AX29">
        <v>24</v>
      </c>
      <c r="AY29">
        <v>363.61099999999999</v>
      </c>
      <c r="AZ29">
        <f t="shared" si="16"/>
        <v>350.48199999999997</v>
      </c>
      <c r="BA29">
        <f t="shared" si="17"/>
        <v>0.85812831256376598</v>
      </c>
      <c r="BC29">
        <v>2.2978358787877302</v>
      </c>
      <c r="BD29">
        <v>24</v>
      </c>
      <c r="BE29">
        <v>236.76499999999999</v>
      </c>
      <c r="BF29">
        <f t="shared" si="18"/>
        <v>226.55599999999998</v>
      </c>
      <c r="BG29">
        <f t="shared" si="19"/>
        <v>0.87170215393802308</v>
      </c>
      <c r="BI29">
        <v>2.2988364848479201</v>
      </c>
      <c r="BJ29">
        <v>24</v>
      </c>
      <c r="BK29">
        <v>239.62700000000001</v>
      </c>
      <c r="BL29">
        <f t="shared" si="20"/>
        <v>228.554</v>
      </c>
      <c r="BM29">
        <f t="shared" si="21"/>
        <v>0.8090074885420635</v>
      </c>
      <c r="BP29" s="4">
        <f t="shared" si="22"/>
        <v>0.83612690103552001</v>
      </c>
      <c r="BQ29" s="4">
        <f t="shared" si="23"/>
        <v>8.1133076835750823E-4</v>
      </c>
      <c r="BR29" s="4">
        <f t="shared" si="24"/>
        <v>2.8483868563759177E-2</v>
      </c>
      <c r="BS29" s="4">
        <f t="shared" si="25"/>
        <v>8.5882095094353232E-3</v>
      </c>
    </row>
    <row r="30" spans="1:71" x14ac:dyDescent="0.25">
      <c r="A30">
        <v>2.39968339393908</v>
      </c>
      <c r="B30">
        <v>25</v>
      </c>
      <c r="C30">
        <v>469.697</v>
      </c>
      <c r="D30">
        <f t="shared" si="0"/>
        <v>455.51100000000002</v>
      </c>
      <c r="E30">
        <f t="shared" si="1"/>
        <v>0.85899701743825574</v>
      </c>
      <c r="G30">
        <v>2.4039300606073</v>
      </c>
      <c r="H30">
        <v>25</v>
      </c>
      <c r="I30">
        <v>376.24900000000002</v>
      </c>
      <c r="J30">
        <f t="shared" si="2"/>
        <v>361.255</v>
      </c>
      <c r="K30">
        <f t="shared" si="3"/>
        <v>0.83915721674509525</v>
      </c>
      <c r="M30">
        <v>2.3964373333328601</v>
      </c>
      <c r="N30">
        <v>25</v>
      </c>
      <c r="O30">
        <v>395.387</v>
      </c>
      <c r="P30">
        <f t="shared" si="4"/>
        <v>380.85599999999999</v>
      </c>
      <c r="Q30">
        <f t="shared" si="5"/>
        <v>0.86178019237862069</v>
      </c>
      <c r="S30">
        <v>2.39968339393999</v>
      </c>
      <c r="T30">
        <v>25</v>
      </c>
      <c r="U30">
        <v>324.62599999999998</v>
      </c>
      <c r="V30">
        <f t="shared" si="6"/>
        <v>308.68599999999998</v>
      </c>
      <c r="W30">
        <f t="shared" si="7"/>
        <v>0.82304853726949856</v>
      </c>
      <c r="Y30">
        <v>2.39968339393999</v>
      </c>
      <c r="Z30">
        <v>25</v>
      </c>
      <c r="AA30">
        <v>437.80700000000002</v>
      </c>
      <c r="AB30">
        <f t="shared" si="8"/>
        <v>424.363</v>
      </c>
      <c r="AC30">
        <f t="shared" si="9"/>
        <v>0.8758637628274456</v>
      </c>
      <c r="AE30">
        <v>2.3996833939381701</v>
      </c>
      <c r="AF30">
        <v>25</v>
      </c>
      <c r="AG30">
        <v>319.48</v>
      </c>
      <c r="AH30">
        <f t="shared" si="10"/>
        <v>306.01100000000002</v>
      </c>
      <c r="AI30">
        <f t="shared" si="11"/>
        <v>0.88045669315806174</v>
      </c>
      <c r="AK30">
        <v>2.39543672727268</v>
      </c>
      <c r="AL30">
        <v>25</v>
      </c>
      <c r="AM30">
        <v>244.59899999999999</v>
      </c>
      <c r="AN30">
        <f t="shared" si="12"/>
        <v>233.63199999999998</v>
      </c>
      <c r="AO30">
        <f t="shared" si="13"/>
        <v>0.84739479924644423</v>
      </c>
      <c r="AQ30">
        <v>2.3986827878779802</v>
      </c>
      <c r="AR30">
        <v>25</v>
      </c>
      <c r="AS30">
        <v>360.39499999999998</v>
      </c>
      <c r="AT30">
        <f t="shared" si="14"/>
        <v>349.024</v>
      </c>
      <c r="AU30">
        <f t="shared" si="15"/>
        <v>0.84122986580052472</v>
      </c>
      <c r="AW30">
        <v>2.4029294545471198</v>
      </c>
      <c r="AX30">
        <v>25</v>
      </c>
      <c r="AY30">
        <v>361.33</v>
      </c>
      <c r="AZ30">
        <f t="shared" si="16"/>
        <v>348.20099999999996</v>
      </c>
      <c r="BA30">
        <f t="shared" si="17"/>
        <v>0.85254345890235694</v>
      </c>
      <c r="BC30">
        <v>2.3986827878779802</v>
      </c>
      <c r="BD30">
        <v>25</v>
      </c>
      <c r="BE30">
        <v>239.435</v>
      </c>
      <c r="BF30">
        <f t="shared" si="18"/>
        <v>229.226</v>
      </c>
      <c r="BG30">
        <f t="shared" si="19"/>
        <v>0.88197530826196302</v>
      </c>
      <c r="BI30">
        <v>2.3986827878779802</v>
      </c>
      <c r="BJ30">
        <v>25</v>
      </c>
      <c r="BK30">
        <v>255.328</v>
      </c>
      <c r="BL30">
        <f t="shared" si="20"/>
        <v>244.255</v>
      </c>
      <c r="BM30">
        <f t="shared" si="21"/>
        <v>0.86458396752558131</v>
      </c>
      <c r="BP30" s="4">
        <f t="shared" si="22"/>
        <v>0.85700280177762245</v>
      </c>
      <c r="BQ30" s="4">
        <f t="shared" si="23"/>
        <v>3.4460633281692009E-4</v>
      </c>
      <c r="BR30" s="4">
        <f t="shared" si="24"/>
        <v>1.8563575431929057E-2</v>
      </c>
      <c r="BS30" s="4">
        <f t="shared" si="25"/>
        <v>5.5971285886516689E-3</v>
      </c>
    </row>
    <row r="31" spans="1:71" x14ac:dyDescent="0.25">
      <c r="A31">
        <v>2.4985290909089599</v>
      </c>
      <c r="B31">
        <v>26</v>
      </c>
      <c r="C31">
        <v>455.649</v>
      </c>
      <c r="D31">
        <f t="shared" si="0"/>
        <v>441.46300000000002</v>
      </c>
      <c r="E31">
        <f t="shared" si="1"/>
        <v>0.83250547255575535</v>
      </c>
      <c r="G31">
        <v>2.5036660606074199</v>
      </c>
      <c r="H31">
        <v>26</v>
      </c>
      <c r="I31">
        <v>387.596</v>
      </c>
      <c r="J31">
        <f t="shared" si="2"/>
        <v>372.60199999999998</v>
      </c>
      <c r="K31">
        <f t="shared" si="3"/>
        <v>0.86551509951047312</v>
      </c>
      <c r="M31">
        <v>2.4963939393946899</v>
      </c>
      <c r="N31">
        <v>26</v>
      </c>
      <c r="O31">
        <v>404.78199999999998</v>
      </c>
      <c r="P31">
        <f t="shared" si="4"/>
        <v>390.25099999999998</v>
      </c>
      <c r="Q31">
        <f t="shared" si="5"/>
        <v>0.88303868615946468</v>
      </c>
      <c r="S31">
        <v>2.49952969697005</v>
      </c>
      <c r="T31">
        <v>26</v>
      </c>
      <c r="U31">
        <v>323.18700000000001</v>
      </c>
      <c r="V31">
        <f t="shared" si="6"/>
        <v>307.24700000000001</v>
      </c>
      <c r="W31">
        <f t="shared" si="7"/>
        <v>0.81921173597261177</v>
      </c>
      <c r="Y31">
        <v>2.49952969697005</v>
      </c>
      <c r="Z31">
        <v>26</v>
      </c>
      <c r="AA31">
        <v>437.96800000000002</v>
      </c>
      <c r="AB31">
        <f t="shared" si="8"/>
        <v>424.524</v>
      </c>
      <c r="AC31">
        <f t="shared" si="9"/>
        <v>0.87619605868220962</v>
      </c>
      <c r="AE31">
        <v>2.49952969697005</v>
      </c>
      <c r="AF31">
        <v>26</v>
      </c>
      <c r="AG31">
        <v>315.053</v>
      </c>
      <c r="AH31">
        <f t="shared" si="10"/>
        <v>301.584</v>
      </c>
      <c r="AI31">
        <f t="shared" si="11"/>
        <v>0.86771930208188874</v>
      </c>
      <c r="AK31">
        <v>2.4943927272743101</v>
      </c>
      <c r="AL31">
        <v>26</v>
      </c>
      <c r="AM31">
        <v>247.76</v>
      </c>
      <c r="AN31">
        <f t="shared" si="12"/>
        <v>236.79299999999998</v>
      </c>
      <c r="AO31">
        <f t="shared" si="13"/>
        <v>0.85885990231630627</v>
      </c>
      <c r="AQ31">
        <v>2.49852909090805</v>
      </c>
      <c r="AR31">
        <v>26</v>
      </c>
      <c r="AS31">
        <v>374.42</v>
      </c>
      <c r="AT31">
        <f t="shared" si="14"/>
        <v>363.04900000000004</v>
      </c>
      <c r="AU31">
        <f t="shared" si="15"/>
        <v>0.87503341188289263</v>
      </c>
      <c r="AW31">
        <v>2.5026654545472402</v>
      </c>
      <c r="AX31">
        <v>26</v>
      </c>
      <c r="AY31">
        <v>368.75200000000001</v>
      </c>
      <c r="AZ31">
        <f t="shared" si="16"/>
        <v>355.62299999999999</v>
      </c>
      <c r="BA31">
        <f t="shared" si="17"/>
        <v>0.87071565700624909</v>
      </c>
      <c r="BC31">
        <v>2.49852909090805</v>
      </c>
      <c r="BD31">
        <v>26</v>
      </c>
      <c r="BE31">
        <v>248.08500000000001</v>
      </c>
      <c r="BF31">
        <f t="shared" si="18"/>
        <v>237.876</v>
      </c>
      <c r="BG31">
        <f t="shared" si="19"/>
        <v>0.91525725017285442</v>
      </c>
      <c r="BI31">
        <v>2.4975284848478601</v>
      </c>
      <c r="BJ31">
        <v>26</v>
      </c>
      <c r="BK31">
        <v>248.92400000000001</v>
      </c>
      <c r="BL31">
        <f t="shared" si="20"/>
        <v>237.851</v>
      </c>
      <c r="BM31">
        <f t="shared" si="21"/>
        <v>0.84191587177305294</v>
      </c>
      <c r="BP31" s="4">
        <f t="shared" si="22"/>
        <v>0.86417894982852339</v>
      </c>
      <c r="BQ31" s="4">
        <f t="shared" si="23"/>
        <v>6.8331569984602508E-4</v>
      </c>
      <c r="BR31" s="4">
        <f t="shared" si="24"/>
        <v>2.6140307952394613E-2</v>
      </c>
      <c r="BS31" s="4">
        <f t="shared" si="25"/>
        <v>7.8815993984033064E-3</v>
      </c>
    </row>
    <row r="32" spans="1:71" x14ac:dyDescent="0.25">
      <c r="A32">
        <v>2.6003766060603</v>
      </c>
      <c r="B32">
        <v>27</v>
      </c>
      <c r="C32">
        <v>500.90899999999999</v>
      </c>
      <c r="D32">
        <f t="shared" si="0"/>
        <v>486.72300000000001</v>
      </c>
      <c r="E32">
        <f t="shared" si="1"/>
        <v>0.91785622151517765</v>
      </c>
      <c r="G32">
        <v>2.6034020606057302</v>
      </c>
      <c r="H32">
        <v>27</v>
      </c>
      <c r="I32">
        <v>396.28199999999998</v>
      </c>
      <c r="J32">
        <f t="shared" si="2"/>
        <v>381.28800000000001</v>
      </c>
      <c r="K32">
        <f t="shared" si="3"/>
        <v>0.8856917602754395</v>
      </c>
      <c r="M32">
        <v>2.59635054545469</v>
      </c>
      <c r="N32">
        <v>27</v>
      </c>
      <c r="O32">
        <v>401.24099999999999</v>
      </c>
      <c r="P32">
        <f t="shared" si="4"/>
        <v>386.71</v>
      </c>
      <c r="Q32">
        <f t="shared" si="5"/>
        <v>0.87502630441620033</v>
      </c>
      <c r="S32">
        <v>2.6003766060621198</v>
      </c>
      <c r="T32">
        <v>27</v>
      </c>
      <c r="U32">
        <v>335.50599999999997</v>
      </c>
      <c r="V32">
        <f t="shared" si="6"/>
        <v>319.56599999999997</v>
      </c>
      <c r="W32">
        <f t="shared" si="7"/>
        <v>0.85205784797841355</v>
      </c>
      <c r="Y32">
        <v>2.5983753939399299</v>
      </c>
      <c r="Z32">
        <v>27</v>
      </c>
      <c r="AA32">
        <v>457.56700000000001</v>
      </c>
      <c r="AB32">
        <f t="shared" si="8"/>
        <v>444.12299999999999</v>
      </c>
      <c r="AC32">
        <f t="shared" si="9"/>
        <v>0.91664740313885429</v>
      </c>
      <c r="AE32">
        <v>2.6003766060603</v>
      </c>
      <c r="AF32">
        <v>27</v>
      </c>
      <c r="AG32">
        <v>316.64600000000002</v>
      </c>
      <c r="AH32">
        <f t="shared" si="10"/>
        <v>303.17700000000002</v>
      </c>
      <c r="AI32">
        <f t="shared" si="11"/>
        <v>0.87230269128097249</v>
      </c>
      <c r="AK32">
        <v>2.5953499393945001</v>
      </c>
      <c r="AL32">
        <v>27</v>
      </c>
      <c r="AM32">
        <v>255.55600000000001</v>
      </c>
      <c r="AN32">
        <f t="shared" si="12"/>
        <v>244.589</v>
      </c>
      <c r="AO32">
        <f t="shared" si="13"/>
        <v>0.88713637923267608</v>
      </c>
      <c r="AQ32">
        <v>2.5993760000001198</v>
      </c>
      <c r="AR32">
        <v>27</v>
      </c>
      <c r="AS32">
        <v>385.07400000000001</v>
      </c>
      <c r="AT32">
        <f t="shared" si="14"/>
        <v>373.70300000000003</v>
      </c>
      <c r="AU32">
        <f t="shared" si="15"/>
        <v>0.90071205573041824</v>
      </c>
      <c r="AW32">
        <v>2.6034020606075501</v>
      </c>
      <c r="AX32">
        <v>27</v>
      </c>
      <c r="AY32">
        <v>379.42200000000003</v>
      </c>
      <c r="AZ32">
        <f t="shared" si="16"/>
        <v>366.29300000000001</v>
      </c>
      <c r="BA32">
        <f t="shared" si="17"/>
        <v>0.89684033415102504</v>
      </c>
      <c r="BC32">
        <v>2.59837539393811</v>
      </c>
      <c r="BD32">
        <v>27</v>
      </c>
      <c r="BE32">
        <v>243.68799999999999</v>
      </c>
      <c r="BF32">
        <f t="shared" si="18"/>
        <v>233.47899999999998</v>
      </c>
      <c r="BG32">
        <f t="shared" si="19"/>
        <v>0.8983392503367631</v>
      </c>
      <c r="BI32">
        <v>2.5993760000001198</v>
      </c>
      <c r="BJ32">
        <v>27</v>
      </c>
      <c r="BK32">
        <v>253.517</v>
      </c>
      <c r="BL32">
        <f t="shared" si="20"/>
        <v>242.44399999999999</v>
      </c>
      <c r="BM32">
        <f t="shared" si="21"/>
        <v>0.85817361127826253</v>
      </c>
      <c r="BP32" s="4">
        <f t="shared" si="22"/>
        <v>0.8873439872122002</v>
      </c>
      <c r="BQ32" s="4">
        <f t="shared" si="23"/>
        <v>4.6562296012297376E-4</v>
      </c>
      <c r="BR32" s="4">
        <f t="shared" si="24"/>
        <v>2.1578298360226966E-2</v>
      </c>
      <c r="BS32" s="4">
        <f t="shared" si="25"/>
        <v>6.5061017522921845E-3</v>
      </c>
    </row>
    <row r="33" spans="1:71" x14ac:dyDescent="0.25">
      <c r="A33">
        <v>2.69822169696908</v>
      </c>
      <c r="B33">
        <v>28</v>
      </c>
      <c r="C33">
        <v>476.786</v>
      </c>
      <c r="D33">
        <f t="shared" si="0"/>
        <v>462.6</v>
      </c>
      <c r="E33">
        <f t="shared" si="1"/>
        <v>0.87236536607664161</v>
      </c>
      <c r="G33">
        <v>2.7041386666678502</v>
      </c>
      <c r="H33">
        <v>28</v>
      </c>
      <c r="I33">
        <v>389.548</v>
      </c>
      <c r="J33">
        <f t="shared" si="2"/>
        <v>374.55399999999997</v>
      </c>
      <c r="K33">
        <f t="shared" si="3"/>
        <v>0.87004938938074872</v>
      </c>
      <c r="M33">
        <v>2.6943059393943201</v>
      </c>
      <c r="N33">
        <v>28</v>
      </c>
      <c r="O33">
        <v>421.613</v>
      </c>
      <c r="P33">
        <f t="shared" si="4"/>
        <v>407.08199999999999</v>
      </c>
      <c r="Q33">
        <f t="shared" si="5"/>
        <v>0.92112295532661603</v>
      </c>
      <c r="S33">
        <v>2.7002229090921901</v>
      </c>
      <c r="T33">
        <v>28</v>
      </c>
      <c r="U33">
        <v>341.70699999999999</v>
      </c>
      <c r="V33">
        <f t="shared" si="6"/>
        <v>325.767</v>
      </c>
      <c r="W33">
        <f t="shared" si="7"/>
        <v>0.86859155530433108</v>
      </c>
      <c r="Y33">
        <v>2.7002229090903702</v>
      </c>
      <c r="Z33">
        <v>28</v>
      </c>
      <c r="AA33">
        <v>449.387</v>
      </c>
      <c r="AB33">
        <f t="shared" si="8"/>
        <v>435.94299999999998</v>
      </c>
      <c r="AC33">
        <f t="shared" si="9"/>
        <v>0.89976429697755245</v>
      </c>
      <c r="AE33">
        <v>2.7002229090903702</v>
      </c>
      <c r="AF33">
        <v>28</v>
      </c>
      <c r="AG33">
        <v>310.697</v>
      </c>
      <c r="AH33">
        <f t="shared" si="10"/>
        <v>297.22800000000001</v>
      </c>
      <c r="AI33">
        <f t="shared" si="11"/>
        <v>0.855186192633547</v>
      </c>
      <c r="AK33">
        <v>2.69530654545451</v>
      </c>
      <c r="AL33">
        <v>28</v>
      </c>
      <c r="AM33">
        <v>262.96600000000001</v>
      </c>
      <c r="AN33">
        <f t="shared" si="12"/>
        <v>251.999</v>
      </c>
      <c r="AO33">
        <f t="shared" si="13"/>
        <v>0.91401281509084675</v>
      </c>
      <c r="AQ33">
        <v>2.6992223030301798</v>
      </c>
      <c r="AR33">
        <v>28</v>
      </c>
      <c r="AS33">
        <v>385.92700000000002</v>
      </c>
      <c r="AT33">
        <f t="shared" si="14"/>
        <v>374.55600000000004</v>
      </c>
      <c r="AU33">
        <f t="shared" si="15"/>
        <v>0.90276798619803034</v>
      </c>
      <c r="AW33">
        <v>2.70313806060767</v>
      </c>
      <c r="AX33">
        <v>28</v>
      </c>
      <c r="AY33">
        <v>378.41300000000001</v>
      </c>
      <c r="AZ33">
        <f t="shared" si="16"/>
        <v>365.28399999999999</v>
      </c>
      <c r="BA33">
        <f t="shared" si="17"/>
        <v>0.89436987499084897</v>
      </c>
      <c r="BC33">
        <v>2.6962204848477902</v>
      </c>
      <c r="BD33">
        <v>28</v>
      </c>
      <c r="BE33">
        <v>245.80099999999999</v>
      </c>
      <c r="BF33">
        <f t="shared" si="18"/>
        <v>235.59199999999998</v>
      </c>
      <c r="BG33">
        <f t="shared" si="19"/>
        <v>0.90646927845904213</v>
      </c>
      <c r="BI33">
        <v>2.6972210909098</v>
      </c>
      <c r="BJ33">
        <v>28</v>
      </c>
      <c r="BK33">
        <v>261.98</v>
      </c>
      <c r="BL33">
        <f t="shared" si="20"/>
        <v>250.90700000000001</v>
      </c>
      <c r="BM33">
        <f t="shared" si="21"/>
        <v>0.88812990333848241</v>
      </c>
      <c r="BP33" s="4">
        <f t="shared" si="22"/>
        <v>0.89025723761606246</v>
      </c>
      <c r="BQ33" s="4">
        <f t="shared" si="23"/>
        <v>4.4760487880147668E-4</v>
      </c>
      <c r="BR33" s="4">
        <f t="shared" si="24"/>
        <v>2.1156674568595997E-2</v>
      </c>
      <c r="BS33" s="4">
        <f t="shared" si="25"/>
        <v>6.378977395971556E-3</v>
      </c>
    </row>
    <row r="34" spans="1:71" x14ac:dyDescent="0.25">
      <c r="A34">
        <v>2.8000692121204298</v>
      </c>
      <c r="B34">
        <v>29</v>
      </c>
      <c r="C34">
        <v>490.18099999999998</v>
      </c>
      <c r="D34">
        <f t="shared" si="0"/>
        <v>475.995</v>
      </c>
      <c r="E34">
        <f t="shared" si="1"/>
        <v>0.89762549162483996</v>
      </c>
      <c r="G34">
        <v>2.8018734545457802</v>
      </c>
      <c r="H34">
        <v>29</v>
      </c>
      <c r="I34">
        <v>398.685</v>
      </c>
      <c r="J34">
        <f t="shared" si="2"/>
        <v>383.69100000000003</v>
      </c>
      <c r="K34">
        <f t="shared" si="3"/>
        <v>0.89127367552045611</v>
      </c>
      <c r="M34">
        <v>2.7962637575765199</v>
      </c>
      <c r="N34">
        <v>29</v>
      </c>
      <c r="O34">
        <v>412.63299999999998</v>
      </c>
      <c r="P34">
        <f t="shared" si="4"/>
        <v>398.10199999999998</v>
      </c>
      <c r="Q34">
        <f t="shared" si="5"/>
        <v>0.90080350091980599</v>
      </c>
      <c r="S34">
        <v>2.79806800000005</v>
      </c>
      <c r="T34">
        <v>29</v>
      </c>
      <c r="U34">
        <v>345.21899999999999</v>
      </c>
      <c r="V34">
        <f t="shared" si="6"/>
        <v>329.279</v>
      </c>
      <c r="W34">
        <f t="shared" si="7"/>
        <v>0.87795559015816471</v>
      </c>
      <c r="Y34">
        <v>2.8000692121204298</v>
      </c>
      <c r="Z34">
        <v>29</v>
      </c>
      <c r="AA34">
        <v>450.46499999999997</v>
      </c>
      <c r="AB34">
        <f t="shared" si="8"/>
        <v>437.02099999999996</v>
      </c>
      <c r="AC34">
        <f t="shared" si="9"/>
        <v>0.90198923443988532</v>
      </c>
      <c r="AE34">
        <v>2.8000692121204298</v>
      </c>
      <c r="AF34">
        <v>29</v>
      </c>
      <c r="AG34">
        <v>329.77800000000002</v>
      </c>
      <c r="AH34">
        <f t="shared" si="10"/>
        <v>316.30900000000003</v>
      </c>
      <c r="AI34">
        <f t="shared" si="11"/>
        <v>0.91008616081164839</v>
      </c>
      <c r="AK34">
        <v>2.7962637575765199</v>
      </c>
      <c r="AL34">
        <v>29</v>
      </c>
      <c r="AM34">
        <v>256.916</v>
      </c>
      <c r="AN34">
        <f t="shared" si="12"/>
        <v>245.94899999999998</v>
      </c>
      <c r="AO34">
        <f t="shared" si="13"/>
        <v>0.8920691663807343</v>
      </c>
      <c r="AQ34">
        <v>2.7990686060602399</v>
      </c>
      <c r="AR34">
        <v>29</v>
      </c>
      <c r="AS34">
        <v>389.99</v>
      </c>
      <c r="AT34">
        <f t="shared" si="14"/>
        <v>378.61900000000003</v>
      </c>
      <c r="AU34">
        <f t="shared" si="15"/>
        <v>0.91256077106310418</v>
      </c>
      <c r="AW34">
        <v>2.8018734545457802</v>
      </c>
      <c r="AX34">
        <v>29</v>
      </c>
      <c r="AY34">
        <v>375.95499999999998</v>
      </c>
      <c r="AZ34">
        <f t="shared" si="16"/>
        <v>362.82599999999996</v>
      </c>
      <c r="BA34">
        <f t="shared" si="17"/>
        <v>0.88835165039648534</v>
      </c>
      <c r="BC34">
        <v>2.79806800000005</v>
      </c>
      <c r="BD34">
        <v>29</v>
      </c>
      <c r="BE34">
        <v>250.36199999999999</v>
      </c>
      <c r="BF34">
        <f t="shared" si="18"/>
        <v>240.15299999999999</v>
      </c>
      <c r="BG34">
        <f t="shared" si="19"/>
        <v>0.9240182885232705</v>
      </c>
      <c r="BI34">
        <v>2.7990686060602399</v>
      </c>
      <c r="BJ34">
        <v>29</v>
      </c>
      <c r="BK34">
        <v>264.07400000000001</v>
      </c>
      <c r="BL34">
        <f t="shared" si="20"/>
        <v>253.001</v>
      </c>
      <c r="BM34">
        <f t="shared" si="21"/>
        <v>0.8955419883643716</v>
      </c>
      <c r="BP34" s="4">
        <f t="shared" si="22"/>
        <v>0.89929777438206981</v>
      </c>
      <c r="BQ34" s="4">
        <f t="shared" si="23"/>
        <v>1.6217592039332858E-4</v>
      </c>
      <c r="BR34" s="4">
        <f t="shared" si="24"/>
        <v>1.2734830991942083E-2</v>
      </c>
      <c r="BS34" s="4">
        <f t="shared" si="25"/>
        <v>3.8396960153510326E-3</v>
      </c>
    </row>
    <row r="35" spans="1:71" x14ac:dyDescent="0.25">
      <c r="A35">
        <v>2.8989149090902999</v>
      </c>
      <c r="B35">
        <v>30</v>
      </c>
      <c r="C35">
        <v>487.238</v>
      </c>
      <c r="D35">
        <f t="shared" si="0"/>
        <v>473.05200000000002</v>
      </c>
      <c r="E35">
        <f t="shared" si="1"/>
        <v>0.89207561857606454</v>
      </c>
      <c r="G35">
        <v>2.90361066666628</v>
      </c>
      <c r="H35">
        <v>30</v>
      </c>
      <c r="I35">
        <v>406.57</v>
      </c>
      <c r="J35">
        <f t="shared" si="2"/>
        <v>391.57600000000002</v>
      </c>
      <c r="K35">
        <f t="shared" si="3"/>
        <v>0.90958969787041688</v>
      </c>
      <c r="M35">
        <v>2.8962203636365298</v>
      </c>
      <c r="N35">
        <v>30</v>
      </c>
      <c r="O35">
        <v>413.85300000000001</v>
      </c>
      <c r="P35">
        <f t="shared" si="4"/>
        <v>399.322</v>
      </c>
      <c r="Q35">
        <f t="shared" si="5"/>
        <v>0.90356405040491838</v>
      </c>
      <c r="S35">
        <v>2.8999155151523102</v>
      </c>
      <c r="T35">
        <v>30</v>
      </c>
      <c r="U35">
        <v>338.80399999999997</v>
      </c>
      <c r="V35">
        <f t="shared" si="6"/>
        <v>322.86399999999998</v>
      </c>
      <c r="W35">
        <f t="shared" si="7"/>
        <v>0.8608512952870534</v>
      </c>
      <c r="Y35">
        <v>2.8999155151523102</v>
      </c>
      <c r="Z35">
        <v>30</v>
      </c>
      <c r="AA35">
        <v>439.90600000000001</v>
      </c>
      <c r="AB35">
        <f t="shared" si="8"/>
        <v>426.46199999999999</v>
      </c>
      <c r="AC35">
        <f t="shared" si="9"/>
        <v>0.88019599263582848</v>
      </c>
      <c r="AE35">
        <v>2.8999155151504898</v>
      </c>
      <c r="AF35">
        <v>30</v>
      </c>
      <c r="AG35">
        <v>330.54199999999997</v>
      </c>
      <c r="AH35">
        <f t="shared" si="10"/>
        <v>317.07299999999998</v>
      </c>
      <c r="AI35">
        <f t="shared" si="11"/>
        <v>0.91228434621535193</v>
      </c>
      <c r="AK35">
        <v>2.8962203636365298</v>
      </c>
      <c r="AL35">
        <v>30</v>
      </c>
      <c r="AM35">
        <v>260.67500000000001</v>
      </c>
      <c r="AN35">
        <f t="shared" si="12"/>
        <v>249.708</v>
      </c>
      <c r="AO35">
        <f t="shared" si="13"/>
        <v>0.90570324497599264</v>
      </c>
      <c r="AQ35">
        <v>2.8979143030301202</v>
      </c>
      <c r="AR35">
        <v>30</v>
      </c>
      <c r="AS35">
        <v>394.87400000000002</v>
      </c>
      <c r="AT35">
        <f t="shared" si="14"/>
        <v>383.50300000000004</v>
      </c>
      <c r="AU35">
        <f t="shared" si="15"/>
        <v>0.92433235887531706</v>
      </c>
      <c r="AW35">
        <v>2.9036106666680999</v>
      </c>
      <c r="AX35">
        <v>30</v>
      </c>
      <c r="AY35">
        <v>380.14100000000002</v>
      </c>
      <c r="AZ35">
        <f t="shared" si="16"/>
        <v>367.012</v>
      </c>
      <c r="BA35">
        <f t="shared" si="17"/>
        <v>0.89860075053969368</v>
      </c>
      <c r="BC35">
        <v>2.8979143030301202</v>
      </c>
      <c r="BD35">
        <v>30</v>
      </c>
      <c r="BE35">
        <v>242.398</v>
      </c>
      <c r="BF35">
        <f t="shared" si="18"/>
        <v>232.18899999999999</v>
      </c>
      <c r="BG35">
        <f t="shared" si="19"/>
        <v>0.89337581622519668</v>
      </c>
      <c r="BI35">
        <v>2.8989149090902999</v>
      </c>
      <c r="BJ35">
        <v>30</v>
      </c>
      <c r="BK35">
        <v>262.72899999999998</v>
      </c>
      <c r="BL35">
        <f t="shared" si="20"/>
        <v>251.65599999999998</v>
      </c>
      <c r="BM35">
        <f t="shared" si="21"/>
        <v>0.89078112190791459</v>
      </c>
      <c r="BP35" s="4">
        <f t="shared" si="22"/>
        <v>0.89739584486488622</v>
      </c>
      <c r="BQ35" s="4">
        <f t="shared" si="23"/>
        <v>2.9240037828665071E-4</v>
      </c>
      <c r="BR35" s="4">
        <f t="shared" si="24"/>
        <v>1.7099718661037985E-2</v>
      </c>
      <c r="BS35" s="4">
        <f t="shared" si="25"/>
        <v>5.1557591653910387E-3</v>
      </c>
    </row>
    <row r="36" spans="1:71" x14ac:dyDescent="0.25">
      <c r="A36">
        <v>2.9987612121203702</v>
      </c>
      <c r="B36">
        <v>31</v>
      </c>
      <c r="C36">
        <v>485.97300000000001</v>
      </c>
      <c r="D36">
        <f t="shared" si="0"/>
        <v>471.78700000000003</v>
      </c>
      <c r="E36">
        <f t="shared" si="1"/>
        <v>0.88969009720103875</v>
      </c>
      <c r="G36">
        <v>3.00234606060621</v>
      </c>
      <c r="H36">
        <v>31</v>
      </c>
      <c r="I36">
        <v>407.13600000000002</v>
      </c>
      <c r="J36">
        <f t="shared" si="2"/>
        <v>392.14200000000005</v>
      </c>
      <c r="K36">
        <f t="shared" si="3"/>
        <v>0.91090445610124482</v>
      </c>
      <c r="M36">
        <v>2.99517636363634</v>
      </c>
      <c r="N36">
        <v>31</v>
      </c>
      <c r="O36">
        <v>409.35</v>
      </c>
      <c r="P36">
        <f t="shared" si="4"/>
        <v>394.81900000000002</v>
      </c>
      <c r="Q36">
        <f t="shared" si="5"/>
        <v>0.89337490751027859</v>
      </c>
      <c r="S36">
        <v>2.9997618181823702</v>
      </c>
      <c r="T36">
        <v>31</v>
      </c>
      <c r="U36">
        <v>356.15300000000002</v>
      </c>
      <c r="V36">
        <f t="shared" si="6"/>
        <v>340.21300000000002</v>
      </c>
      <c r="W36">
        <f t="shared" si="7"/>
        <v>0.90710888090184827</v>
      </c>
      <c r="Y36">
        <v>2.9997618181823702</v>
      </c>
      <c r="Z36">
        <v>31</v>
      </c>
      <c r="AA36">
        <v>457.483</v>
      </c>
      <c r="AB36">
        <f t="shared" si="8"/>
        <v>444.03899999999999</v>
      </c>
      <c r="AC36">
        <f t="shared" si="9"/>
        <v>0.91647403138854266</v>
      </c>
      <c r="AE36">
        <v>2.9997618181805499</v>
      </c>
      <c r="AF36">
        <v>31</v>
      </c>
      <c r="AG36">
        <v>331.05700000000002</v>
      </c>
      <c r="AH36">
        <f t="shared" si="10"/>
        <v>317.58800000000002</v>
      </c>
      <c r="AI36">
        <f t="shared" si="11"/>
        <v>0.91376610731863395</v>
      </c>
      <c r="AK36">
        <v>2.9941757575761501</v>
      </c>
      <c r="AL36">
        <v>31</v>
      </c>
      <c r="AM36">
        <v>259.66500000000002</v>
      </c>
      <c r="AN36">
        <f t="shared" si="12"/>
        <v>248.69800000000001</v>
      </c>
      <c r="AO36">
        <f t="shared" si="13"/>
        <v>0.90203992510868469</v>
      </c>
      <c r="AQ36">
        <v>2.9987612121203702</v>
      </c>
      <c r="AR36">
        <v>31</v>
      </c>
      <c r="AS36">
        <v>401.93</v>
      </c>
      <c r="AT36">
        <f t="shared" si="14"/>
        <v>390.55900000000003</v>
      </c>
      <c r="AU36">
        <f t="shared" si="15"/>
        <v>0.9413389771396441</v>
      </c>
      <c r="AW36">
        <v>3.0013454545460201</v>
      </c>
      <c r="AX36">
        <v>31</v>
      </c>
      <c r="AY36">
        <v>378.596</v>
      </c>
      <c r="AZ36">
        <f t="shared" si="16"/>
        <v>365.46699999999998</v>
      </c>
      <c r="BA36">
        <f t="shared" si="17"/>
        <v>0.89481793646390362</v>
      </c>
      <c r="BC36">
        <v>2.9987612121203702</v>
      </c>
      <c r="BD36">
        <v>31</v>
      </c>
      <c r="BE36">
        <v>251.374</v>
      </c>
      <c r="BF36">
        <f t="shared" si="18"/>
        <v>241.16499999999999</v>
      </c>
      <c r="BG36">
        <f t="shared" si="19"/>
        <v>0.92791208334567765</v>
      </c>
      <c r="BI36">
        <v>2.9977606060601798</v>
      </c>
      <c r="BJ36">
        <v>31</v>
      </c>
      <c r="BK36">
        <v>269.851</v>
      </c>
      <c r="BL36">
        <f t="shared" si="20"/>
        <v>258.77800000000002</v>
      </c>
      <c r="BM36">
        <f t="shared" si="21"/>
        <v>0.9159907062223287</v>
      </c>
      <c r="BP36" s="4">
        <f t="shared" si="22"/>
        <v>0.91031073715471156</v>
      </c>
      <c r="BQ36" s="4">
        <f t="shared" si="23"/>
        <v>2.3858176003299273E-4</v>
      </c>
      <c r="BR36" s="4">
        <f t="shared" si="24"/>
        <v>1.5446092063463585E-2</v>
      </c>
      <c r="BS36" s="4">
        <f t="shared" si="25"/>
        <v>4.6571719865268289E-3</v>
      </c>
    </row>
    <row r="37" spans="1:71" x14ac:dyDescent="0.25">
      <c r="A37">
        <v>3.1006087272726202</v>
      </c>
      <c r="B37">
        <v>32</v>
      </c>
      <c r="C37">
        <v>489.714</v>
      </c>
      <c r="D37">
        <f t="shared" si="0"/>
        <v>475.52800000000002</v>
      </c>
      <c r="E37">
        <f t="shared" si="1"/>
        <v>0.89674482879311113</v>
      </c>
      <c r="G37">
        <v>3.1040832727285301</v>
      </c>
      <c r="H37">
        <v>32</v>
      </c>
      <c r="I37">
        <v>403.50200000000001</v>
      </c>
      <c r="J37">
        <f t="shared" si="2"/>
        <v>388.50800000000004</v>
      </c>
      <c r="K37">
        <f t="shared" si="3"/>
        <v>0.90246305784889758</v>
      </c>
      <c r="M37">
        <v>3.0961335757583499</v>
      </c>
      <c r="N37">
        <v>32</v>
      </c>
      <c r="O37">
        <v>411.88</v>
      </c>
      <c r="P37">
        <f t="shared" si="4"/>
        <v>397.34899999999999</v>
      </c>
      <c r="Q37">
        <f t="shared" si="5"/>
        <v>0.89909965357366706</v>
      </c>
      <c r="S37">
        <v>3.1006087272726202</v>
      </c>
      <c r="T37">
        <v>32</v>
      </c>
      <c r="U37">
        <v>345.49700000000001</v>
      </c>
      <c r="V37">
        <f t="shared" si="6"/>
        <v>329.55700000000002</v>
      </c>
      <c r="W37">
        <f t="shared" si="7"/>
        <v>0.87869682070752853</v>
      </c>
      <c r="Y37">
        <v>3.0986075151522501</v>
      </c>
      <c r="Z37">
        <v>32</v>
      </c>
      <c r="AA37">
        <v>451.346</v>
      </c>
      <c r="AB37">
        <f t="shared" si="8"/>
        <v>437.90199999999999</v>
      </c>
      <c r="AC37">
        <f t="shared" si="9"/>
        <v>0.90380757386874933</v>
      </c>
      <c r="AE37">
        <v>3.1006087272726202</v>
      </c>
      <c r="AF37">
        <v>32</v>
      </c>
      <c r="AG37">
        <v>326.01799999999997</v>
      </c>
      <c r="AH37">
        <f t="shared" si="10"/>
        <v>312.54899999999998</v>
      </c>
      <c r="AI37">
        <f t="shared" si="11"/>
        <v>0.89926786615467746</v>
      </c>
      <c r="AK37">
        <v>3.0961335757583499</v>
      </c>
      <c r="AL37">
        <v>32</v>
      </c>
      <c r="AM37">
        <v>251.01599999999999</v>
      </c>
      <c r="AN37">
        <f t="shared" si="12"/>
        <v>240.04899999999998</v>
      </c>
      <c r="AO37">
        <f t="shared" si="13"/>
        <v>0.87066957507665776</v>
      </c>
      <c r="AQ37">
        <v>3.09960812121244</v>
      </c>
      <c r="AR37">
        <v>32</v>
      </c>
      <c r="AS37">
        <v>397.05099999999999</v>
      </c>
      <c r="AT37">
        <f t="shared" si="14"/>
        <v>385.68</v>
      </c>
      <c r="AU37">
        <f t="shared" si="15"/>
        <v>0.92957944050250518</v>
      </c>
      <c r="AW37">
        <v>3.1030826666683402</v>
      </c>
      <c r="AX37">
        <v>32</v>
      </c>
      <c r="AY37">
        <v>375.99599999999998</v>
      </c>
      <c r="AZ37">
        <f t="shared" si="16"/>
        <v>362.86699999999996</v>
      </c>
      <c r="BA37">
        <f t="shared" si="17"/>
        <v>0.88845203575383636</v>
      </c>
      <c r="BC37">
        <v>3.0986075151504302</v>
      </c>
      <c r="BD37">
        <v>32</v>
      </c>
      <c r="BE37">
        <v>251.01400000000001</v>
      </c>
      <c r="BF37">
        <f t="shared" si="18"/>
        <v>240.80500000000001</v>
      </c>
      <c r="BG37">
        <f t="shared" si="19"/>
        <v>0.92652693894244986</v>
      </c>
      <c r="BI37">
        <v>3.09960812121244</v>
      </c>
      <c r="BJ37">
        <v>32</v>
      </c>
      <c r="BK37">
        <v>262.93</v>
      </c>
      <c r="BL37">
        <f t="shared" si="20"/>
        <v>251.857</v>
      </c>
      <c r="BM37">
        <f t="shared" si="21"/>
        <v>0.89149259711813611</v>
      </c>
      <c r="BP37" s="4">
        <f t="shared" si="22"/>
        <v>0.89880003530365604</v>
      </c>
      <c r="BQ37" s="4">
        <f t="shared" si="23"/>
        <v>3.1151204342505718E-4</v>
      </c>
      <c r="BR37" s="4">
        <f t="shared" si="24"/>
        <v>1.7649703777260887E-2</v>
      </c>
      <c r="BS37" s="4">
        <f t="shared" si="25"/>
        <v>5.3215859172811636E-3</v>
      </c>
    </row>
    <row r="38" spans="1:71" x14ac:dyDescent="0.25">
      <c r="A38">
        <v>3.1984538181814002</v>
      </c>
      <c r="B38">
        <v>33</v>
      </c>
      <c r="C38">
        <v>478.88</v>
      </c>
      <c r="D38">
        <f t="shared" si="0"/>
        <v>464.69400000000002</v>
      </c>
      <c r="E38">
        <f t="shared" si="1"/>
        <v>0.87631420541205984</v>
      </c>
      <c r="G38">
        <v>3.2038192727286501</v>
      </c>
      <c r="H38">
        <v>33</v>
      </c>
      <c r="I38">
        <v>398.029</v>
      </c>
      <c r="J38">
        <f t="shared" si="2"/>
        <v>383.03499999999997</v>
      </c>
      <c r="K38">
        <f t="shared" si="3"/>
        <v>0.88974985679356011</v>
      </c>
      <c r="M38">
        <v>3.1950895757581699</v>
      </c>
      <c r="N38">
        <v>33</v>
      </c>
      <c r="O38">
        <v>414.762</v>
      </c>
      <c r="P38">
        <f t="shared" si="4"/>
        <v>400.23099999999999</v>
      </c>
      <c r="Q38">
        <f t="shared" si="5"/>
        <v>0.90562088604587498</v>
      </c>
      <c r="S38">
        <v>3.2004550303045098</v>
      </c>
      <c r="T38">
        <v>33</v>
      </c>
      <c r="U38">
        <v>360.20600000000002</v>
      </c>
      <c r="V38">
        <f t="shared" si="6"/>
        <v>344.26600000000002</v>
      </c>
      <c r="W38">
        <f t="shared" si="7"/>
        <v>0.91791538240030712</v>
      </c>
      <c r="Y38">
        <v>3.20045503030269</v>
      </c>
      <c r="Z38">
        <v>33</v>
      </c>
      <c r="AA38">
        <v>442.91399999999999</v>
      </c>
      <c r="AB38">
        <f t="shared" si="8"/>
        <v>429.46999999999997</v>
      </c>
      <c r="AC38">
        <f t="shared" si="9"/>
        <v>0.88640435245651261</v>
      </c>
      <c r="AE38">
        <v>3.1984538181804898</v>
      </c>
      <c r="AF38">
        <v>33</v>
      </c>
      <c r="AG38">
        <v>336.06</v>
      </c>
      <c r="AH38">
        <f t="shared" si="10"/>
        <v>322.59100000000001</v>
      </c>
      <c r="AI38">
        <f t="shared" si="11"/>
        <v>0.92816076906566192</v>
      </c>
      <c r="AK38">
        <v>3.1960901818183598</v>
      </c>
      <c r="AL38">
        <v>33</v>
      </c>
      <c r="AM38">
        <v>259.96800000000002</v>
      </c>
      <c r="AN38">
        <f t="shared" si="12"/>
        <v>249.001</v>
      </c>
      <c r="AO38">
        <f t="shared" si="13"/>
        <v>0.90313892106887705</v>
      </c>
      <c r="AQ38">
        <v>3.1994544242425</v>
      </c>
      <c r="AR38">
        <v>33</v>
      </c>
      <c r="AS38">
        <v>407.04</v>
      </c>
      <c r="AT38">
        <f t="shared" si="14"/>
        <v>395.66900000000004</v>
      </c>
      <c r="AU38">
        <f t="shared" si="15"/>
        <v>0.95365527806519845</v>
      </c>
      <c r="AW38">
        <v>3.2018180606064499</v>
      </c>
      <c r="AX38">
        <v>33</v>
      </c>
      <c r="AY38">
        <v>385.32100000000003</v>
      </c>
      <c r="AZ38">
        <f t="shared" si="16"/>
        <v>372.19200000000001</v>
      </c>
      <c r="BA38">
        <f t="shared" si="17"/>
        <v>0.91128358349282768</v>
      </c>
      <c r="BC38">
        <v>3.1964526060601202</v>
      </c>
      <c r="BD38">
        <v>33</v>
      </c>
      <c r="BE38">
        <v>255.82</v>
      </c>
      <c r="BF38">
        <f t="shared" si="18"/>
        <v>245.61099999999999</v>
      </c>
      <c r="BG38">
        <f t="shared" si="19"/>
        <v>0.94501861672554155</v>
      </c>
      <c r="BI38">
        <v>3.1974532121202999</v>
      </c>
      <c r="BJ38">
        <v>33</v>
      </c>
      <c r="BK38">
        <v>258.15600000000001</v>
      </c>
      <c r="BL38">
        <f t="shared" si="20"/>
        <v>247.083</v>
      </c>
      <c r="BM38">
        <f t="shared" si="21"/>
        <v>0.87459417595596078</v>
      </c>
      <c r="BP38" s="4">
        <f t="shared" si="22"/>
        <v>0.9083505479529439</v>
      </c>
      <c r="BQ38" s="4">
        <f t="shared" si="23"/>
        <v>6.9176526651501947E-4</v>
      </c>
      <c r="BR38" s="4">
        <f t="shared" si="24"/>
        <v>2.6301430883414301E-2</v>
      </c>
      <c r="BS38" s="4">
        <f t="shared" si="25"/>
        <v>7.9301797899773638E-3</v>
      </c>
    </row>
    <row r="39" spans="1:71" x14ac:dyDescent="0.25">
      <c r="A39">
        <v>3.30030133333275</v>
      </c>
      <c r="B39">
        <v>34</v>
      </c>
      <c r="C39">
        <v>505.47500000000002</v>
      </c>
      <c r="D39">
        <f t="shared" si="0"/>
        <v>491.28900000000004</v>
      </c>
      <c r="E39">
        <f t="shared" si="1"/>
        <v>0.92646672791704965</v>
      </c>
      <c r="G39">
        <v>3.3035552727269502</v>
      </c>
      <c r="H39">
        <v>34</v>
      </c>
      <c r="I39">
        <v>410.69799999999998</v>
      </c>
      <c r="J39">
        <f t="shared" si="2"/>
        <v>395.70399999999995</v>
      </c>
      <c r="K39">
        <f t="shared" si="3"/>
        <v>0.91917860595673728</v>
      </c>
      <c r="M39">
        <v>3.2960467878783599</v>
      </c>
      <c r="N39">
        <v>34</v>
      </c>
      <c r="O39">
        <v>415.33100000000002</v>
      </c>
      <c r="P39">
        <f t="shared" si="4"/>
        <v>400.8</v>
      </c>
      <c r="Q39">
        <f t="shared" si="5"/>
        <v>0.90690838822376751</v>
      </c>
      <c r="S39">
        <v>3.2983001212123702</v>
      </c>
      <c r="T39">
        <v>34</v>
      </c>
      <c r="U39">
        <v>360.85300000000001</v>
      </c>
      <c r="V39">
        <f t="shared" si="6"/>
        <v>344.91300000000001</v>
      </c>
      <c r="W39">
        <f t="shared" si="7"/>
        <v>0.91964047652058911</v>
      </c>
      <c r="Y39">
        <v>3.2983001212123702</v>
      </c>
      <c r="Z39">
        <v>34</v>
      </c>
      <c r="AA39">
        <v>467.161</v>
      </c>
      <c r="AB39">
        <f t="shared" si="8"/>
        <v>453.71699999999998</v>
      </c>
      <c r="AC39">
        <f t="shared" si="9"/>
        <v>0.93644893376373561</v>
      </c>
      <c r="AE39">
        <v>3.30030133333275</v>
      </c>
      <c r="AF39">
        <v>34</v>
      </c>
      <c r="AG39">
        <v>332.71</v>
      </c>
      <c r="AH39">
        <f t="shared" si="10"/>
        <v>319.24099999999999</v>
      </c>
      <c r="AI39">
        <f t="shared" si="11"/>
        <v>0.91852212887926499</v>
      </c>
      <c r="AK39">
        <v>3.2940455757579898</v>
      </c>
      <c r="AL39">
        <v>34</v>
      </c>
      <c r="AM39">
        <v>269.76100000000002</v>
      </c>
      <c r="AN39">
        <f t="shared" si="12"/>
        <v>258.79400000000004</v>
      </c>
      <c r="AO39">
        <f t="shared" si="13"/>
        <v>0.93865861558427077</v>
      </c>
      <c r="AQ39">
        <v>3.29729951515219</v>
      </c>
      <c r="AR39">
        <v>34</v>
      </c>
      <c r="AS39">
        <v>400.17500000000001</v>
      </c>
      <c r="AT39">
        <f t="shared" si="14"/>
        <v>388.80400000000003</v>
      </c>
      <c r="AU39">
        <f t="shared" si="15"/>
        <v>0.93710901468869534</v>
      </c>
      <c r="AW39">
        <v>3.3015540606065699</v>
      </c>
      <c r="AX39">
        <v>34</v>
      </c>
      <c r="AY39">
        <v>377.29199999999997</v>
      </c>
      <c r="AZ39">
        <f t="shared" si="16"/>
        <v>364.16299999999995</v>
      </c>
      <c r="BA39">
        <f t="shared" si="17"/>
        <v>0.89162519241546989</v>
      </c>
      <c r="BC39">
        <v>3.2983001212105498</v>
      </c>
      <c r="BD39">
        <v>34</v>
      </c>
      <c r="BE39">
        <v>246.435</v>
      </c>
      <c r="BF39">
        <f t="shared" si="18"/>
        <v>236.226</v>
      </c>
      <c r="BG39">
        <f t="shared" si="19"/>
        <v>0.90890867165806011</v>
      </c>
      <c r="BI39">
        <v>3.2993007272725601</v>
      </c>
      <c r="BJ39">
        <v>34</v>
      </c>
      <c r="BK39">
        <v>272.94400000000002</v>
      </c>
      <c r="BL39">
        <f t="shared" si="20"/>
        <v>261.87100000000004</v>
      </c>
      <c r="BM39">
        <f t="shared" si="21"/>
        <v>0.92693892923334842</v>
      </c>
      <c r="BP39" s="4">
        <f t="shared" si="22"/>
        <v>0.92094597134918066</v>
      </c>
      <c r="BQ39" s="4">
        <f t="shared" si="23"/>
        <v>2.0940791873372061E-4</v>
      </c>
      <c r="BR39" s="4">
        <f t="shared" si="24"/>
        <v>1.4470933581967703E-2</v>
      </c>
      <c r="BS39" s="4">
        <f t="shared" si="25"/>
        <v>4.3631506415945957E-3</v>
      </c>
    </row>
    <row r="40" spans="1:71" x14ac:dyDescent="0.25">
      <c r="A40">
        <v>3.3991470303026201</v>
      </c>
      <c r="B40">
        <v>35</v>
      </c>
      <c r="C40">
        <v>508.83100000000002</v>
      </c>
      <c r="D40">
        <f t="shared" si="0"/>
        <v>494.64500000000004</v>
      </c>
      <c r="E40">
        <f t="shared" si="1"/>
        <v>0.932795431264549</v>
      </c>
      <c r="G40">
        <v>3.4042918787890799</v>
      </c>
      <c r="H40">
        <v>35</v>
      </c>
      <c r="I40">
        <v>405.185</v>
      </c>
      <c r="J40">
        <f t="shared" si="2"/>
        <v>390.19100000000003</v>
      </c>
      <c r="K40">
        <f t="shared" si="3"/>
        <v>0.90637248912536983</v>
      </c>
      <c r="M40">
        <v>3.3970040000003698</v>
      </c>
      <c r="N40">
        <v>35</v>
      </c>
      <c r="O40">
        <v>407.47899999999998</v>
      </c>
      <c r="P40">
        <f t="shared" si="4"/>
        <v>392.94799999999998</v>
      </c>
      <c r="Q40">
        <f t="shared" si="5"/>
        <v>0.88914131071794655</v>
      </c>
      <c r="S40">
        <v>3.4001476363646299</v>
      </c>
      <c r="T40">
        <v>35</v>
      </c>
      <c r="U40">
        <v>341.875</v>
      </c>
      <c r="V40">
        <f t="shared" si="6"/>
        <v>325.935</v>
      </c>
      <c r="W40">
        <f t="shared" si="7"/>
        <v>0.86903949319027762</v>
      </c>
      <c r="Y40">
        <v>3.4001476363646299</v>
      </c>
      <c r="Z40">
        <v>35</v>
      </c>
      <c r="AA40">
        <v>446.59399999999999</v>
      </c>
      <c r="AB40">
        <f t="shared" si="8"/>
        <v>433.15</v>
      </c>
      <c r="AC40">
        <f t="shared" si="9"/>
        <v>0.89399968627968995</v>
      </c>
      <c r="AE40">
        <v>3.3991470303026201</v>
      </c>
      <c r="AF40">
        <v>35</v>
      </c>
      <c r="AG40">
        <v>332.83600000000001</v>
      </c>
      <c r="AH40">
        <f t="shared" si="10"/>
        <v>319.36700000000002</v>
      </c>
      <c r="AI40">
        <f t="shared" si="11"/>
        <v>0.91888465683851461</v>
      </c>
      <c r="AK40">
        <v>3.3960033939401901</v>
      </c>
      <c r="AL40">
        <v>35</v>
      </c>
      <c r="AM40">
        <v>263.23899999999998</v>
      </c>
      <c r="AN40">
        <f t="shared" si="12"/>
        <v>252.27199999999996</v>
      </c>
      <c r="AO40">
        <f t="shared" si="13"/>
        <v>0.91500299956983189</v>
      </c>
      <c r="AQ40">
        <v>3.3991470303026201</v>
      </c>
      <c r="AR40">
        <v>35</v>
      </c>
      <c r="AS40">
        <v>418.61099999999999</v>
      </c>
      <c r="AT40">
        <f t="shared" si="14"/>
        <v>407.24</v>
      </c>
      <c r="AU40">
        <f t="shared" si="15"/>
        <v>0.9815441074212824</v>
      </c>
      <c r="AW40">
        <v>3.4022906666668802</v>
      </c>
      <c r="AX40">
        <v>35</v>
      </c>
      <c r="AY40">
        <v>381.22399999999999</v>
      </c>
      <c r="AZ40">
        <f t="shared" si="16"/>
        <v>368.09499999999997</v>
      </c>
      <c r="BA40">
        <f t="shared" si="17"/>
        <v>0.9012523930277716</v>
      </c>
      <c r="BC40">
        <v>3.39814642424244</v>
      </c>
      <c r="BD40">
        <v>35</v>
      </c>
      <c r="BE40">
        <v>251.233</v>
      </c>
      <c r="BF40">
        <f t="shared" si="18"/>
        <v>241.024</v>
      </c>
      <c r="BG40">
        <f t="shared" si="19"/>
        <v>0.92736956845441343</v>
      </c>
      <c r="BI40">
        <v>3.39814642424244</v>
      </c>
      <c r="BJ40">
        <v>35</v>
      </c>
      <c r="BK40">
        <v>262.32799999999997</v>
      </c>
      <c r="BL40">
        <f t="shared" si="20"/>
        <v>251.25499999999997</v>
      </c>
      <c r="BM40">
        <f t="shared" si="21"/>
        <v>0.88936171116513441</v>
      </c>
      <c r="BP40" s="4">
        <f t="shared" si="22"/>
        <v>0.91134216791407097</v>
      </c>
      <c r="BQ40" s="4">
        <f t="shared" si="23"/>
        <v>8.9085209763064329E-4</v>
      </c>
      <c r="BR40" s="4">
        <f t="shared" si="24"/>
        <v>2.9847145552475252E-2</v>
      </c>
      <c r="BS40" s="4">
        <f t="shared" si="25"/>
        <v>8.9992529873350307E-3</v>
      </c>
    </row>
    <row r="41" spans="1:71" x14ac:dyDescent="0.25">
      <c r="A41">
        <v>3.4989933333326899</v>
      </c>
      <c r="B41">
        <v>36</v>
      </c>
      <c r="C41">
        <v>518.91499999999996</v>
      </c>
      <c r="D41">
        <f t="shared" si="0"/>
        <v>504.72899999999998</v>
      </c>
      <c r="E41">
        <f t="shared" si="1"/>
        <v>0.95181171390941888</v>
      </c>
      <c r="G41">
        <v>3.5040278787891999</v>
      </c>
      <c r="H41">
        <v>36</v>
      </c>
      <c r="I41">
        <v>407.36099999999999</v>
      </c>
      <c r="J41">
        <f t="shared" si="2"/>
        <v>392.36699999999996</v>
      </c>
      <c r="K41">
        <f t="shared" si="3"/>
        <v>0.91142710734141474</v>
      </c>
      <c r="M41">
        <v>3.4949593939399999</v>
      </c>
      <c r="N41">
        <v>36</v>
      </c>
      <c r="O41">
        <v>426.15199999999999</v>
      </c>
      <c r="P41">
        <f t="shared" si="4"/>
        <v>411.62099999999998</v>
      </c>
      <c r="Q41">
        <f t="shared" si="5"/>
        <v>0.93139355705852145</v>
      </c>
      <c r="S41">
        <v>3.4989933333345098</v>
      </c>
      <c r="T41">
        <v>36</v>
      </c>
      <c r="U41">
        <v>344.37200000000001</v>
      </c>
      <c r="V41">
        <f t="shared" si="6"/>
        <v>328.43200000000002</v>
      </c>
      <c r="W41">
        <f t="shared" si="7"/>
        <v>0.87569723664985122</v>
      </c>
      <c r="Y41">
        <v>3.4999939393946899</v>
      </c>
      <c r="Z41">
        <v>36</v>
      </c>
      <c r="AA41">
        <v>465.15699999999998</v>
      </c>
      <c r="AB41">
        <f t="shared" si="8"/>
        <v>451.71299999999997</v>
      </c>
      <c r="AC41">
        <f t="shared" si="9"/>
        <v>0.93231277914915744</v>
      </c>
      <c r="AE41">
        <v>3.4999939393928798</v>
      </c>
      <c r="AF41">
        <v>36</v>
      </c>
      <c r="AG41">
        <v>336.60899999999998</v>
      </c>
      <c r="AH41">
        <f t="shared" si="10"/>
        <v>323.14</v>
      </c>
      <c r="AI41">
        <f t="shared" si="11"/>
        <v>0.9297403551738207</v>
      </c>
      <c r="AK41">
        <v>3.4949593939399999</v>
      </c>
      <c r="AL41">
        <v>36</v>
      </c>
      <c r="AM41">
        <v>270.85199999999998</v>
      </c>
      <c r="AN41">
        <f t="shared" si="12"/>
        <v>259.88499999999999</v>
      </c>
      <c r="AO41">
        <f t="shared" si="13"/>
        <v>0.94261572645083791</v>
      </c>
      <c r="AQ41">
        <v>3.4989933333326899</v>
      </c>
      <c r="AR41">
        <v>36</v>
      </c>
      <c r="AS41">
        <v>410.5</v>
      </c>
      <c r="AT41">
        <f t="shared" si="14"/>
        <v>399.12900000000002</v>
      </c>
      <c r="AU41">
        <f t="shared" si="15"/>
        <v>0.9619946912163565</v>
      </c>
      <c r="AW41">
        <v>3.5020266666670001</v>
      </c>
      <c r="AX41">
        <v>36</v>
      </c>
      <c r="AY41">
        <v>390.99700000000001</v>
      </c>
      <c r="AZ41">
        <f t="shared" si="16"/>
        <v>377.86799999999999</v>
      </c>
      <c r="BA41">
        <f t="shared" si="17"/>
        <v>0.92518083442757448</v>
      </c>
      <c r="BC41">
        <v>3.4989933333326899</v>
      </c>
      <c r="BD41">
        <v>36</v>
      </c>
      <c r="BE41">
        <v>249.80500000000001</v>
      </c>
      <c r="BF41">
        <f t="shared" si="18"/>
        <v>239.596</v>
      </c>
      <c r="BG41">
        <f t="shared" si="19"/>
        <v>0.92187516232160971</v>
      </c>
      <c r="BI41">
        <v>3.4979927272725</v>
      </c>
      <c r="BJ41">
        <v>36</v>
      </c>
      <c r="BK41">
        <v>270.435</v>
      </c>
      <c r="BL41">
        <f t="shared" si="20"/>
        <v>259.36200000000002</v>
      </c>
      <c r="BM41">
        <f t="shared" si="21"/>
        <v>0.91805787797740002</v>
      </c>
      <c r="BP41" s="4">
        <f t="shared" si="22"/>
        <v>0.92746427651599672</v>
      </c>
      <c r="BQ41" s="4">
        <f t="shared" si="23"/>
        <v>5.1207912899089156E-4</v>
      </c>
      <c r="BR41" s="4">
        <f t="shared" si="24"/>
        <v>2.2629165450605809E-2</v>
      </c>
      <c r="BS41" s="4">
        <f t="shared" si="25"/>
        <v>6.8229501016848319E-3</v>
      </c>
    </row>
    <row r="42" spans="1:71" x14ac:dyDescent="0.25">
      <c r="A42">
        <v>3.5988396363627499</v>
      </c>
      <c r="B42">
        <v>37</v>
      </c>
      <c r="C42">
        <v>512.375</v>
      </c>
      <c r="D42">
        <f t="shared" si="0"/>
        <v>498.18900000000002</v>
      </c>
      <c r="E42">
        <f t="shared" si="1"/>
        <v>0.93947866268991786</v>
      </c>
      <c r="G42">
        <v>3.6037638787874999</v>
      </c>
      <c r="H42">
        <v>37</v>
      </c>
      <c r="I42">
        <v>422.87700000000001</v>
      </c>
      <c r="J42">
        <f t="shared" si="2"/>
        <v>407.88300000000004</v>
      </c>
      <c r="K42">
        <f t="shared" si="3"/>
        <v>0.94746913686354439</v>
      </c>
      <c r="M42">
        <v>3.5949160000000102</v>
      </c>
      <c r="N42">
        <v>37</v>
      </c>
      <c r="O42">
        <v>411.51299999999998</v>
      </c>
      <c r="P42">
        <f t="shared" si="4"/>
        <v>396.98199999999997</v>
      </c>
      <c r="Q42">
        <f t="shared" si="5"/>
        <v>0.8982692259826538</v>
      </c>
      <c r="S42">
        <v>3.6008408484849399</v>
      </c>
      <c r="T42">
        <v>37</v>
      </c>
      <c r="U42">
        <v>355.14400000000001</v>
      </c>
      <c r="V42">
        <f t="shared" si="6"/>
        <v>339.20400000000001</v>
      </c>
      <c r="W42">
        <f t="shared" si="7"/>
        <v>0.90441858728922919</v>
      </c>
      <c r="Y42">
        <v>3.5988396363645698</v>
      </c>
      <c r="Z42">
        <v>37</v>
      </c>
      <c r="AA42">
        <v>454.096</v>
      </c>
      <c r="AB42">
        <f t="shared" si="8"/>
        <v>440.65199999999999</v>
      </c>
      <c r="AC42">
        <f t="shared" si="9"/>
        <v>0.90948343474204763</v>
      </c>
      <c r="AE42">
        <v>3.6008408484849399</v>
      </c>
      <c r="AF42">
        <v>37</v>
      </c>
      <c r="AG42">
        <v>328.49700000000001</v>
      </c>
      <c r="AH42">
        <f t="shared" si="10"/>
        <v>315.02800000000002</v>
      </c>
      <c r="AI42">
        <f t="shared" si="11"/>
        <v>0.90640045989261131</v>
      </c>
      <c r="AK42">
        <v>3.5959166060620098</v>
      </c>
      <c r="AL42">
        <v>37</v>
      </c>
      <c r="AM42">
        <v>259.69900000000001</v>
      </c>
      <c r="AN42">
        <f t="shared" si="12"/>
        <v>248.732</v>
      </c>
      <c r="AO42">
        <f t="shared" si="13"/>
        <v>0.90216324478738608</v>
      </c>
      <c r="AQ42">
        <v>3.59783903030256</v>
      </c>
      <c r="AR42">
        <v>37</v>
      </c>
      <c r="AS42">
        <v>404.79500000000002</v>
      </c>
      <c r="AT42">
        <f t="shared" si="14"/>
        <v>393.42400000000004</v>
      </c>
      <c r="AU42">
        <f t="shared" si="15"/>
        <v>0.94824430045700481</v>
      </c>
      <c r="AW42">
        <v>3.6037638787893198</v>
      </c>
      <c r="AX42">
        <v>37</v>
      </c>
      <c r="AY42">
        <v>386.25099999999998</v>
      </c>
      <c r="AZ42">
        <f t="shared" si="16"/>
        <v>373.12199999999996</v>
      </c>
      <c r="BA42">
        <f t="shared" si="17"/>
        <v>0.91356061720835158</v>
      </c>
      <c r="BC42">
        <v>3.5988396363627499</v>
      </c>
      <c r="BD42">
        <v>37</v>
      </c>
      <c r="BE42">
        <v>250.929</v>
      </c>
      <c r="BF42">
        <f t="shared" si="18"/>
        <v>240.72</v>
      </c>
      <c r="BG42">
        <f t="shared" si="19"/>
        <v>0.92619989095835442</v>
      </c>
      <c r="BI42">
        <v>3.5998402424247602</v>
      </c>
      <c r="BJ42">
        <v>37</v>
      </c>
      <c r="BK42">
        <v>273.53199999999998</v>
      </c>
      <c r="BL42">
        <f t="shared" si="20"/>
        <v>262.459</v>
      </c>
      <c r="BM42">
        <f t="shared" si="21"/>
        <v>0.92902025969907087</v>
      </c>
      <c r="BP42" s="4">
        <f t="shared" si="22"/>
        <v>0.92042798368819756</v>
      </c>
      <c r="BQ42" s="4">
        <f t="shared" si="23"/>
        <v>3.419669235710138E-4</v>
      </c>
      <c r="BR42" s="4">
        <f t="shared" si="24"/>
        <v>1.8492347703063929E-2</v>
      </c>
      <c r="BS42" s="4">
        <f t="shared" si="25"/>
        <v>5.5756526203503244E-3</v>
      </c>
    </row>
    <row r="43" spans="1:71" x14ac:dyDescent="0.25">
      <c r="A43">
        <v>3.6986859393937199</v>
      </c>
      <c r="B43">
        <v>38</v>
      </c>
      <c r="C43">
        <v>508.166</v>
      </c>
      <c r="D43">
        <f t="shared" si="0"/>
        <v>493.98</v>
      </c>
      <c r="E43">
        <f t="shared" si="1"/>
        <v>0.93154138247846818</v>
      </c>
      <c r="G43">
        <v>3.7045004848496301</v>
      </c>
      <c r="H43">
        <v>38</v>
      </c>
      <c r="I43">
        <v>400.55599999999998</v>
      </c>
      <c r="J43">
        <f t="shared" si="2"/>
        <v>385.56200000000001</v>
      </c>
      <c r="K43">
        <f t="shared" si="3"/>
        <v>0.89561981094427046</v>
      </c>
      <c r="M43">
        <v>3.6948726060600099</v>
      </c>
      <c r="N43">
        <v>38</v>
      </c>
      <c r="O43">
        <v>425.42</v>
      </c>
      <c r="P43">
        <f t="shared" si="4"/>
        <v>410.88900000000001</v>
      </c>
      <c r="Q43">
        <f t="shared" si="5"/>
        <v>0.92973722736745412</v>
      </c>
      <c r="S43">
        <v>3.6986859393946299</v>
      </c>
      <c r="T43">
        <v>38</v>
      </c>
      <c r="U43">
        <v>363.82799999999997</v>
      </c>
      <c r="V43">
        <f t="shared" si="6"/>
        <v>347.88799999999998</v>
      </c>
      <c r="W43">
        <f t="shared" si="7"/>
        <v>0.92757270991755802</v>
      </c>
      <c r="Y43">
        <v>3.7006871515150102</v>
      </c>
      <c r="Z43">
        <v>38</v>
      </c>
      <c r="AA43">
        <v>459.86399999999998</v>
      </c>
      <c r="AB43">
        <f t="shared" si="8"/>
        <v>446.41999999999996</v>
      </c>
      <c r="AC43">
        <f t="shared" si="9"/>
        <v>0.92138829493011465</v>
      </c>
      <c r="AE43">
        <v>3.69868593939281</v>
      </c>
      <c r="AF43">
        <v>38</v>
      </c>
      <c r="AG43">
        <v>333.745</v>
      </c>
      <c r="AH43">
        <f t="shared" si="10"/>
        <v>320.27600000000001</v>
      </c>
      <c r="AI43">
        <f t="shared" si="11"/>
        <v>0.92150003711595785</v>
      </c>
      <c r="AK43">
        <v>3.6948726060618302</v>
      </c>
      <c r="AL43">
        <v>38</v>
      </c>
      <c r="AM43">
        <v>272.66800000000001</v>
      </c>
      <c r="AN43">
        <f t="shared" si="12"/>
        <v>261.70100000000002</v>
      </c>
      <c r="AO43">
        <f t="shared" si="13"/>
        <v>0.94920244811324539</v>
      </c>
      <c r="AQ43">
        <v>3.6996865454548198</v>
      </c>
      <c r="AR43">
        <v>38</v>
      </c>
      <c r="AS43">
        <v>397.822</v>
      </c>
      <c r="AT43">
        <f t="shared" si="14"/>
        <v>386.45100000000002</v>
      </c>
      <c r="AU43">
        <f t="shared" si="15"/>
        <v>0.93143773169890487</v>
      </c>
      <c r="AW43">
        <v>3.70249927272743</v>
      </c>
      <c r="AX43">
        <v>38</v>
      </c>
      <c r="AY43">
        <v>398.351</v>
      </c>
      <c r="AZ43">
        <f t="shared" si="16"/>
        <v>385.22199999999998</v>
      </c>
      <c r="BA43">
        <f t="shared" si="17"/>
        <v>0.94318653974366462</v>
      </c>
      <c r="BC43">
        <v>3.69868593939281</v>
      </c>
      <c r="BD43">
        <v>38</v>
      </c>
      <c r="BE43">
        <v>252.40799999999999</v>
      </c>
      <c r="BF43">
        <f t="shared" si="18"/>
        <v>242.19899999999998</v>
      </c>
      <c r="BG43">
        <f t="shared" si="19"/>
        <v>0.93189052588161536</v>
      </c>
      <c r="BI43">
        <v>3.6976853333326201</v>
      </c>
      <c r="BJ43">
        <v>38</v>
      </c>
      <c r="BK43">
        <v>272.98700000000002</v>
      </c>
      <c r="BL43">
        <f t="shared" si="20"/>
        <v>261.91400000000004</v>
      </c>
      <c r="BM43">
        <f t="shared" si="21"/>
        <v>0.9270911353728486</v>
      </c>
      <c r="BP43" s="4">
        <f t="shared" si="22"/>
        <v>0.92819707668764551</v>
      </c>
      <c r="BQ43" s="4">
        <f t="shared" si="23"/>
        <v>1.8577105200409289E-4</v>
      </c>
      <c r="BR43" s="4">
        <f t="shared" si="24"/>
        <v>1.3629785471682703E-2</v>
      </c>
      <c r="BS43" s="4">
        <f t="shared" si="25"/>
        <v>4.1095349438735199E-3</v>
      </c>
    </row>
    <row r="44" spans="1:71" x14ac:dyDescent="0.25">
      <c r="A44">
        <v>3.8005334545450702</v>
      </c>
      <c r="B44">
        <v>39</v>
      </c>
      <c r="C44">
        <v>505.84500000000003</v>
      </c>
      <c r="D44">
        <f t="shared" si="0"/>
        <v>491.65900000000005</v>
      </c>
      <c r="E44">
        <f t="shared" si="1"/>
        <v>0.92716446934689911</v>
      </c>
      <c r="G44">
        <v>3.8042364848497501</v>
      </c>
      <c r="H44">
        <v>39</v>
      </c>
      <c r="I44">
        <v>406.60399999999998</v>
      </c>
      <c r="J44">
        <f t="shared" si="2"/>
        <v>391.61</v>
      </c>
      <c r="K44">
        <f t="shared" si="3"/>
        <v>0.90966867628004255</v>
      </c>
      <c r="M44">
        <v>3.7968304242422102</v>
      </c>
      <c r="N44">
        <v>39</v>
      </c>
      <c r="O44">
        <v>423.03500000000003</v>
      </c>
      <c r="P44">
        <f t="shared" si="4"/>
        <v>408.50400000000002</v>
      </c>
      <c r="Q44">
        <f t="shared" si="5"/>
        <v>0.92434057939860759</v>
      </c>
      <c r="S44">
        <v>3.7985322424246899</v>
      </c>
      <c r="T44">
        <v>39</v>
      </c>
      <c r="U44">
        <v>350.34899999999999</v>
      </c>
      <c r="V44">
        <f t="shared" si="6"/>
        <v>334.40899999999999</v>
      </c>
      <c r="W44">
        <f t="shared" si="7"/>
        <v>0.89163369346117327</v>
      </c>
      <c r="Y44">
        <v>3.8005334545450702</v>
      </c>
      <c r="Z44">
        <v>39</v>
      </c>
      <c r="AA44">
        <v>465.16500000000002</v>
      </c>
      <c r="AB44">
        <f t="shared" si="8"/>
        <v>451.721</v>
      </c>
      <c r="AC44">
        <f t="shared" si="9"/>
        <v>0.93232929074442528</v>
      </c>
      <c r="AE44">
        <v>3.8005334545450702</v>
      </c>
      <c r="AF44">
        <v>39</v>
      </c>
      <c r="AG44">
        <v>327.91</v>
      </c>
      <c r="AH44">
        <f t="shared" si="10"/>
        <v>314.44100000000003</v>
      </c>
      <c r="AI44">
        <f t="shared" si="11"/>
        <v>0.90471153995547249</v>
      </c>
      <c r="AK44">
        <v>3.7948292121218401</v>
      </c>
      <c r="AL44">
        <v>39</v>
      </c>
      <c r="AM44">
        <v>277.23</v>
      </c>
      <c r="AN44">
        <f t="shared" si="12"/>
        <v>266.26300000000003</v>
      </c>
      <c r="AO44">
        <f t="shared" si="13"/>
        <v>0.96574904735548228</v>
      </c>
      <c r="AQ44">
        <v>3.7975316363626899</v>
      </c>
      <c r="AR44">
        <v>39</v>
      </c>
      <c r="AS44">
        <v>401.30500000000001</v>
      </c>
      <c r="AT44">
        <f t="shared" si="14"/>
        <v>389.93400000000003</v>
      </c>
      <c r="AU44">
        <f t="shared" si="15"/>
        <v>0.93983258025540306</v>
      </c>
      <c r="AW44">
        <v>3.8022352727275499</v>
      </c>
      <c r="AX44">
        <v>39</v>
      </c>
      <c r="AY44">
        <v>394.24200000000002</v>
      </c>
      <c r="AZ44">
        <f t="shared" si="16"/>
        <v>381.113</v>
      </c>
      <c r="BA44">
        <f t="shared" si="17"/>
        <v>0.93312596819840843</v>
      </c>
      <c r="BC44">
        <v>3.7985322424228798</v>
      </c>
      <c r="BD44">
        <v>39</v>
      </c>
      <c r="BE44">
        <v>249.90799999999999</v>
      </c>
      <c r="BF44">
        <f t="shared" si="18"/>
        <v>239.69899999999998</v>
      </c>
      <c r="BG44">
        <f t="shared" si="19"/>
        <v>0.92227146752586642</v>
      </c>
      <c r="BI44">
        <v>3.7995328484848798</v>
      </c>
      <c r="BJ44">
        <v>39</v>
      </c>
      <c r="BK44">
        <v>270.77499999999998</v>
      </c>
      <c r="BL44">
        <f t="shared" si="20"/>
        <v>259.702</v>
      </c>
      <c r="BM44">
        <f t="shared" si="21"/>
        <v>0.91926136838274963</v>
      </c>
      <c r="BP44" s="4">
        <f t="shared" si="22"/>
        <v>0.92455351644586625</v>
      </c>
      <c r="BQ44" s="4">
        <f t="shared" si="23"/>
        <v>3.8035253915965283E-4</v>
      </c>
      <c r="BR44" s="4">
        <f t="shared" si="24"/>
        <v>1.950262903199599E-2</v>
      </c>
      <c r="BS44" s="4">
        <f t="shared" si="25"/>
        <v>5.8802639022384395E-3</v>
      </c>
    </row>
    <row r="45" spans="1:71" x14ac:dyDescent="0.25">
      <c r="A45">
        <v>3.8983785454538502</v>
      </c>
      <c r="B45">
        <v>40</v>
      </c>
      <c r="C45">
        <v>498.3</v>
      </c>
      <c r="D45">
        <f t="shared" si="0"/>
        <v>484.11400000000003</v>
      </c>
      <c r="E45">
        <f t="shared" si="1"/>
        <v>0.91293620154091493</v>
      </c>
      <c r="G45">
        <v>3.9029718787878598</v>
      </c>
      <c r="H45">
        <v>40</v>
      </c>
      <c r="I45">
        <v>403.33699999999999</v>
      </c>
      <c r="J45">
        <f t="shared" si="2"/>
        <v>388.34299999999996</v>
      </c>
      <c r="K45">
        <f t="shared" si="3"/>
        <v>0.90207978027277269</v>
      </c>
      <c r="M45">
        <v>3.8947858181818402</v>
      </c>
      <c r="N45">
        <v>40</v>
      </c>
      <c r="O45">
        <v>440.83600000000001</v>
      </c>
      <c r="P45">
        <f t="shared" si="4"/>
        <v>426.30500000000001</v>
      </c>
      <c r="Q45">
        <f t="shared" si="5"/>
        <v>0.96461971168097105</v>
      </c>
      <c r="S45">
        <v>3.9003797575769501</v>
      </c>
      <c r="T45">
        <v>40</v>
      </c>
      <c r="U45">
        <v>348.97300000000001</v>
      </c>
      <c r="V45">
        <f t="shared" si="6"/>
        <v>333.03300000000002</v>
      </c>
      <c r="W45">
        <f t="shared" si="7"/>
        <v>0.88796486887151649</v>
      </c>
      <c r="Y45">
        <v>3.9003797575751298</v>
      </c>
      <c r="Z45">
        <v>40</v>
      </c>
      <c r="AA45">
        <v>454.113</v>
      </c>
      <c r="AB45">
        <f t="shared" si="8"/>
        <v>440.66899999999998</v>
      </c>
      <c r="AC45">
        <f t="shared" si="9"/>
        <v>0.90951852188199167</v>
      </c>
      <c r="AE45">
        <v>3.8993791515149399</v>
      </c>
      <c r="AF45">
        <v>40</v>
      </c>
      <c r="AG45">
        <v>334.19299999999998</v>
      </c>
      <c r="AH45">
        <f t="shared" si="10"/>
        <v>320.72399999999999</v>
      </c>
      <c r="AI45">
        <f t="shared" si="11"/>
        <v>0.92278902541551178</v>
      </c>
      <c r="AK45">
        <v>3.8947858181818402</v>
      </c>
      <c r="AL45">
        <v>40</v>
      </c>
      <c r="AM45">
        <v>270.93599999999998</v>
      </c>
      <c r="AN45">
        <f t="shared" si="12"/>
        <v>259.96899999999999</v>
      </c>
      <c r="AO45">
        <f t="shared" si="13"/>
        <v>0.94292039859821808</v>
      </c>
      <c r="AQ45">
        <v>3.8983785454547601</v>
      </c>
      <c r="AR45">
        <v>40</v>
      </c>
      <c r="AS45">
        <v>395.94400000000002</v>
      </c>
      <c r="AT45">
        <f t="shared" si="14"/>
        <v>384.57300000000004</v>
      </c>
      <c r="AU45">
        <f t="shared" si="15"/>
        <v>0.92691131034113761</v>
      </c>
      <c r="AW45">
        <v>3.9019712727276699</v>
      </c>
      <c r="AX45">
        <v>40</v>
      </c>
      <c r="AY45">
        <v>400.31799999999998</v>
      </c>
      <c r="AZ45">
        <f t="shared" si="16"/>
        <v>387.18899999999996</v>
      </c>
      <c r="BA45">
        <f t="shared" si="17"/>
        <v>0.94800258847316554</v>
      </c>
      <c r="BC45">
        <v>3.8973779393927499</v>
      </c>
      <c r="BD45">
        <v>40</v>
      </c>
      <c r="BE45">
        <v>253.554</v>
      </c>
      <c r="BF45">
        <f t="shared" si="18"/>
        <v>243.345</v>
      </c>
      <c r="BG45">
        <f t="shared" si="19"/>
        <v>0.93629990223189075</v>
      </c>
      <c r="BI45">
        <v>3.8983785454547601</v>
      </c>
      <c r="BJ45">
        <v>40</v>
      </c>
      <c r="BK45">
        <v>282.98399999999998</v>
      </c>
      <c r="BL45">
        <f t="shared" si="20"/>
        <v>271.911</v>
      </c>
      <c r="BM45">
        <f t="shared" si="21"/>
        <v>0.96247729296779327</v>
      </c>
      <c r="BP45" s="4">
        <f t="shared" si="22"/>
        <v>0.92877450929780769</v>
      </c>
      <c r="BQ45" s="4">
        <f t="shared" si="23"/>
        <v>6.0861907937421306E-4</v>
      </c>
      <c r="BR45" s="4">
        <f t="shared" si="24"/>
        <v>2.4670206309923982E-2</v>
      </c>
      <c r="BS45" s="4">
        <f t="shared" si="25"/>
        <v>7.438347075516008E-3</v>
      </c>
    </row>
    <row r="46" spans="1:71" x14ac:dyDescent="0.25">
      <c r="A46">
        <v>3.9992254545450101</v>
      </c>
      <c r="B46">
        <v>41</v>
      </c>
      <c r="C46">
        <v>504.79199999999997</v>
      </c>
      <c r="D46">
        <f t="shared" si="0"/>
        <v>490.60599999999999</v>
      </c>
      <c r="E46">
        <f t="shared" si="1"/>
        <v>0.9251787349533005</v>
      </c>
      <c r="G46">
        <v>4.0027078787879802</v>
      </c>
      <c r="H46">
        <v>41</v>
      </c>
      <c r="I46">
        <v>410.09199999999998</v>
      </c>
      <c r="J46">
        <f t="shared" si="2"/>
        <v>395.09799999999996</v>
      </c>
      <c r="K46">
        <f t="shared" si="3"/>
        <v>0.91777093194987924</v>
      </c>
      <c r="M46">
        <v>3.9947424242418399</v>
      </c>
      <c r="N46">
        <v>41</v>
      </c>
      <c r="O46">
        <v>416.85300000000001</v>
      </c>
      <c r="P46">
        <f t="shared" si="4"/>
        <v>402.322</v>
      </c>
      <c r="Q46">
        <f t="shared" si="5"/>
        <v>0.91035228684371905</v>
      </c>
      <c r="S46">
        <v>3.99922545454683</v>
      </c>
      <c r="T46">
        <v>41</v>
      </c>
      <c r="U46">
        <v>354.197</v>
      </c>
      <c r="V46">
        <f t="shared" si="6"/>
        <v>338.25700000000001</v>
      </c>
      <c r="W46">
        <f t="shared" si="7"/>
        <v>0.90189360408689989</v>
      </c>
      <c r="Y46">
        <v>3.9992254545450101</v>
      </c>
      <c r="Z46">
        <v>41</v>
      </c>
      <c r="AA46">
        <v>460.44600000000003</v>
      </c>
      <c r="AB46">
        <f t="shared" si="8"/>
        <v>447.00200000000001</v>
      </c>
      <c r="AC46">
        <f t="shared" si="9"/>
        <v>0.9225895134858455</v>
      </c>
      <c r="AE46">
        <v>4.0002260606051996</v>
      </c>
      <c r="AF46">
        <v>41</v>
      </c>
      <c r="AG46">
        <v>326.923</v>
      </c>
      <c r="AH46">
        <f t="shared" si="10"/>
        <v>313.45400000000001</v>
      </c>
      <c r="AI46">
        <f t="shared" si="11"/>
        <v>0.90187173760801753</v>
      </c>
      <c r="AK46">
        <v>3.9967436363640401</v>
      </c>
      <c r="AL46">
        <v>41</v>
      </c>
      <c r="AM46">
        <v>266.73099999999999</v>
      </c>
      <c r="AN46">
        <f t="shared" si="12"/>
        <v>255.76399999999998</v>
      </c>
      <c r="AO46">
        <f t="shared" si="13"/>
        <v>0.92766865598234649</v>
      </c>
      <c r="AQ46">
        <v>3.9992254545450101</v>
      </c>
      <c r="AR46">
        <v>41</v>
      </c>
      <c r="AS46">
        <v>395.60599999999999</v>
      </c>
      <c r="AT46">
        <f t="shared" si="14"/>
        <v>384.23500000000001</v>
      </c>
      <c r="AU46">
        <f t="shared" si="15"/>
        <v>0.92609665090614002</v>
      </c>
      <c r="AW46">
        <v>4.0017072727277903</v>
      </c>
      <c r="AX46">
        <v>41</v>
      </c>
      <c r="AY46">
        <v>397.43</v>
      </c>
      <c r="AZ46">
        <f t="shared" si="16"/>
        <v>384.30099999999999</v>
      </c>
      <c r="BA46">
        <f t="shared" si="17"/>
        <v>0.94093154183829086</v>
      </c>
      <c r="BC46">
        <v>3.9992254545450101</v>
      </c>
      <c r="BD46">
        <v>41</v>
      </c>
      <c r="BE46">
        <v>255.922</v>
      </c>
      <c r="BF46">
        <f t="shared" si="18"/>
        <v>245.71299999999999</v>
      </c>
      <c r="BG46">
        <f t="shared" si="19"/>
        <v>0.9454110743064561</v>
      </c>
      <c r="BI46">
        <v>3.9982248484848202</v>
      </c>
      <c r="BJ46">
        <v>41</v>
      </c>
      <c r="BK46">
        <v>280.70699999999999</v>
      </c>
      <c r="BL46">
        <f t="shared" si="20"/>
        <v>269.63400000000001</v>
      </c>
      <c r="BM46">
        <f t="shared" si="21"/>
        <v>0.95441744692961294</v>
      </c>
      <c r="BP46" s="4">
        <f t="shared" si="22"/>
        <v>0.9249256526264098</v>
      </c>
      <c r="BQ46" s="4">
        <f t="shared" si="23"/>
        <v>2.8855550990217074E-4</v>
      </c>
      <c r="BR46" s="4">
        <f t="shared" si="24"/>
        <v>1.6986921731207534E-2</v>
      </c>
      <c r="BS46" s="4">
        <f t="shared" si="25"/>
        <v>5.121749611413616E-3</v>
      </c>
    </row>
    <row r="47" spans="1:71" x14ac:dyDescent="0.25">
      <c r="A47">
        <v>4.0990717575750697</v>
      </c>
      <c r="B47">
        <v>42</v>
      </c>
      <c r="C47">
        <v>520.62300000000005</v>
      </c>
      <c r="D47">
        <f t="shared" si="0"/>
        <v>506.43700000000007</v>
      </c>
      <c r="E47">
        <f t="shared" si="1"/>
        <v>0.95503263921261605</v>
      </c>
      <c r="G47">
        <v>4.1044450909102999</v>
      </c>
      <c r="H47">
        <v>42</v>
      </c>
      <c r="I47">
        <v>406.82299999999998</v>
      </c>
      <c r="J47">
        <f t="shared" si="2"/>
        <v>391.82899999999995</v>
      </c>
      <c r="K47">
        <f t="shared" si="3"/>
        <v>0.91017739015380794</v>
      </c>
      <c r="M47">
        <v>4.09569963636386</v>
      </c>
      <c r="N47">
        <v>42</v>
      </c>
      <c r="O47">
        <v>437.53800000000001</v>
      </c>
      <c r="P47">
        <f t="shared" si="4"/>
        <v>423.00700000000001</v>
      </c>
      <c r="Q47">
        <f t="shared" si="5"/>
        <v>0.95715717708924952</v>
      </c>
      <c r="S47">
        <v>4.1010729696972703</v>
      </c>
      <c r="T47">
        <v>42</v>
      </c>
      <c r="U47">
        <v>353.47</v>
      </c>
      <c r="V47">
        <f t="shared" si="6"/>
        <v>337.53000000000003</v>
      </c>
      <c r="W47">
        <f t="shared" si="7"/>
        <v>0.89995520621140535</v>
      </c>
      <c r="Y47">
        <v>4.0990717575750697</v>
      </c>
      <c r="Z47">
        <v>42</v>
      </c>
      <c r="AA47">
        <v>467.084</v>
      </c>
      <c r="AB47">
        <f t="shared" si="8"/>
        <v>453.64</v>
      </c>
      <c r="AC47">
        <f t="shared" si="9"/>
        <v>0.93629000965928322</v>
      </c>
      <c r="AE47">
        <v>4.1010729696972703</v>
      </c>
      <c r="AF47">
        <v>42</v>
      </c>
      <c r="AG47">
        <v>327.22899999999998</v>
      </c>
      <c r="AH47">
        <f t="shared" si="10"/>
        <v>313.76</v>
      </c>
      <c r="AI47">
        <f t="shared" si="11"/>
        <v>0.90275216265190927</v>
      </c>
      <c r="AK47">
        <v>4.0967002424258601</v>
      </c>
      <c r="AL47">
        <v>42</v>
      </c>
      <c r="AM47">
        <v>267.666</v>
      </c>
      <c r="AN47">
        <f t="shared" si="12"/>
        <v>256.69900000000001</v>
      </c>
      <c r="AO47">
        <f t="shared" si="13"/>
        <v>0.93105994714663665</v>
      </c>
      <c r="AQ47">
        <v>4.0980711515148798</v>
      </c>
      <c r="AR47">
        <v>42</v>
      </c>
      <c r="AS47">
        <v>385.86900000000003</v>
      </c>
      <c r="AT47">
        <f t="shared" si="14"/>
        <v>374.49800000000005</v>
      </c>
      <c r="AU47">
        <f t="shared" si="15"/>
        <v>0.90262819256717286</v>
      </c>
      <c r="AW47">
        <v>4.1024438787881001</v>
      </c>
      <c r="AX47">
        <v>42</v>
      </c>
      <c r="AY47">
        <v>381.66199999999998</v>
      </c>
      <c r="AZ47">
        <f t="shared" si="16"/>
        <v>368.53299999999996</v>
      </c>
      <c r="BA47">
        <f t="shared" si="17"/>
        <v>0.90232480245508295</v>
      </c>
      <c r="BC47">
        <v>4.0970705454546898</v>
      </c>
      <c r="BD47">
        <v>42</v>
      </c>
      <c r="BE47">
        <v>255.98500000000001</v>
      </c>
      <c r="BF47">
        <f t="shared" si="18"/>
        <v>245.77600000000001</v>
      </c>
      <c r="BG47">
        <f t="shared" si="19"/>
        <v>0.94565347457702109</v>
      </c>
      <c r="BI47">
        <v>4.0980711515148798</v>
      </c>
      <c r="BJ47">
        <v>42</v>
      </c>
      <c r="BK47">
        <v>276.63099999999997</v>
      </c>
      <c r="BL47">
        <f t="shared" si="20"/>
        <v>265.55799999999999</v>
      </c>
      <c r="BM47">
        <f t="shared" si="21"/>
        <v>0.93998972077606724</v>
      </c>
      <c r="BP47" s="4">
        <f t="shared" si="22"/>
        <v>0.92572915659093202</v>
      </c>
      <c r="BQ47" s="4">
        <f t="shared" si="23"/>
        <v>5.1022201890695495E-4</v>
      </c>
      <c r="BR47" s="4">
        <f t="shared" si="24"/>
        <v>2.2588094627634156E-2</v>
      </c>
      <c r="BS47" s="4">
        <f t="shared" si="25"/>
        <v>6.8105667826277331E-3</v>
      </c>
    </row>
    <row r="48" spans="1:71" x14ac:dyDescent="0.25">
      <c r="A48">
        <v>4.1989180606060401</v>
      </c>
      <c r="B48">
        <v>43</v>
      </c>
      <c r="C48">
        <v>514.97400000000005</v>
      </c>
      <c r="D48">
        <f t="shared" si="0"/>
        <v>500.78800000000007</v>
      </c>
      <c r="E48">
        <f t="shared" si="1"/>
        <v>0.94437982478769822</v>
      </c>
      <c r="G48">
        <v>4.20318048484841</v>
      </c>
      <c r="H48">
        <v>43</v>
      </c>
      <c r="I48">
        <v>402.584</v>
      </c>
      <c r="J48">
        <f t="shared" si="2"/>
        <v>387.59000000000003</v>
      </c>
      <c r="K48">
        <f t="shared" si="3"/>
        <v>0.9003306407890036</v>
      </c>
      <c r="M48">
        <v>4.1956562424238601</v>
      </c>
      <c r="N48">
        <v>43</v>
      </c>
      <c r="O48">
        <v>439.911</v>
      </c>
      <c r="P48">
        <f t="shared" si="4"/>
        <v>425.38</v>
      </c>
      <c r="Q48">
        <f t="shared" si="5"/>
        <v>0.96252667211234089</v>
      </c>
      <c r="S48">
        <v>4.1989180606069496</v>
      </c>
      <c r="T48">
        <v>43</v>
      </c>
      <c r="U48">
        <v>356.21800000000002</v>
      </c>
      <c r="V48">
        <f t="shared" si="6"/>
        <v>340.27800000000002</v>
      </c>
      <c r="W48">
        <f t="shared" si="7"/>
        <v>0.90728219020295853</v>
      </c>
      <c r="Y48">
        <v>4.1989180606069496</v>
      </c>
      <c r="Z48">
        <v>43</v>
      </c>
      <c r="AA48">
        <v>459.90100000000001</v>
      </c>
      <c r="AB48">
        <f t="shared" si="8"/>
        <v>446.45699999999999</v>
      </c>
      <c r="AC48">
        <f t="shared" si="9"/>
        <v>0.92146466105822822</v>
      </c>
      <c r="AE48">
        <v>4.1989180606051297</v>
      </c>
      <c r="AF48">
        <v>43</v>
      </c>
      <c r="AG48">
        <v>328.17700000000002</v>
      </c>
      <c r="AH48">
        <f t="shared" si="10"/>
        <v>314.70800000000003</v>
      </c>
      <c r="AI48">
        <f t="shared" si="11"/>
        <v>0.90547975396435842</v>
      </c>
      <c r="AK48">
        <v>4.1946556363636702</v>
      </c>
      <c r="AL48">
        <v>43</v>
      </c>
      <c r="AM48">
        <v>263.29700000000003</v>
      </c>
      <c r="AN48">
        <f t="shared" si="12"/>
        <v>252.33</v>
      </c>
      <c r="AO48">
        <f t="shared" si="13"/>
        <v>0.91521336843349932</v>
      </c>
      <c r="AQ48">
        <v>4.1999186666671404</v>
      </c>
      <c r="AR48">
        <v>43</v>
      </c>
      <c r="AS48">
        <v>402.46899999999999</v>
      </c>
      <c r="AT48">
        <f t="shared" si="14"/>
        <v>391.09800000000001</v>
      </c>
      <c r="AU48">
        <f t="shared" si="15"/>
        <v>0.94263809381261343</v>
      </c>
      <c r="AW48">
        <v>4.2021798787882201</v>
      </c>
      <c r="AX48">
        <v>43</v>
      </c>
      <c r="AY48">
        <v>400.96499999999997</v>
      </c>
      <c r="AZ48">
        <f t="shared" si="16"/>
        <v>387.83599999999996</v>
      </c>
      <c r="BA48">
        <f t="shared" si="17"/>
        <v>0.94958671838063224</v>
      </c>
      <c r="BC48">
        <v>4.1969168484847597</v>
      </c>
      <c r="BD48">
        <v>43</v>
      </c>
      <c r="BE48">
        <v>254.75800000000001</v>
      </c>
      <c r="BF48">
        <f t="shared" si="18"/>
        <v>244.54900000000001</v>
      </c>
      <c r="BG48">
        <f t="shared" si="19"/>
        <v>0.94093244073601945</v>
      </c>
      <c r="BI48">
        <v>4.1979174545449496</v>
      </c>
      <c r="BJ48">
        <v>43</v>
      </c>
      <c r="BK48">
        <v>278.98</v>
      </c>
      <c r="BL48">
        <f t="shared" si="20"/>
        <v>267.90700000000004</v>
      </c>
      <c r="BM48">
        <f t="shared" si="21"/>
        <v>0.94830442360596889</v>
      </c>
      <c r="BP48" s="4">
        <f t="shared" si="22"/>
        <v>0.93073988980757461</v>
      </c>
      <c r="BQ48" s="4">
        <f t="shared" si="23"/>
        <v>4.5457817971081445E-4</v>
      </c>
      <c r="BR48" s="4">
        <f t="shared" si="24"/>
        <v>2.1320839094904648E-2</v>
      </c>
      <c r="BS48" s="4">
        <f t="shared" si="25"/>
        <v>6.428474863030849E-3</v>
      </c>
    </row>
    <row r="49" spans="1:71" x14ac:dyDescent="0.25">
      <c r="A49">
        <v>4.3007655757573904</v>
      </c>
      <c r="B49">
        <v>44</v>
      </c>
      <c r="C49">
        <v>503.28399999999999</v>
      </c>
      <c r="D49">
        <f t="shared" si="0"/>
        <v>489.09800000000001</v>
      </c>
      <c r="E49">
        <f t="shared" si="1"/>
        <v>0.92233496717975194</v>
      </c>
      <c r="G49">
        <v>4.3039170909087199</v>
      </c>
      <c r="H49">
        <v>44</v>
      </c>
      <c r="I49">
        <v>398.30700000000002</v>
      </c>
      <c r="J49">
        <f t="shared" si="2"/>
        <v>383.31299999999999</v>
      </c>
      <c r="K49">
        <f t="shared" si="3"/>
        <v>0.89039562143697026</v>
      </c>
      <c r="M49">
        <v>4.2956128484856801</v>
      </c>
      <c r="N49">
        <v>44</v>
      </c>
      <c r="O49">
        <v>415.88099999999997</v>
      </c>
      <c r="P49">
        <f t="shared" si="4"/>
        <v>401.34999999999997</v>
      </c>
      <c r="Q49">
        <f t="shared" si="5"/>
        <v>0.90815289823754752</v>
      </c>
      <c r="S49">
        <v>4.2987643636370096</v>
      </c>
      <c r="T49">
        <v>44</v>
      </c>
      <c r="U49">
        <v>356.44200000000001</v>
      </c>
      <c r="V49">
        <f t="shared" si="6"/>
        <v>340.50200000000001</v>
      </c>
      <c r="W49">
        <f t="shared" si="7"/>
        <v>0.90787944071755378</v>
      </c>
      <c r="Y49">
        <v>4.2987643636370096</v>
      </c>
      <c r="Z49">
        <v>44</v>
      </c>
      <c r="AA49">
        <v>452.81200000000001</v>
      </c>
      <c r="AB49">
        <f t="shared" si="8"/>
        <v>439.36799999999999</v>
      </c>
      <c r="AC49">
        <f t="shared" si="9"/>
        <v>0.90683332370156944</v>
      </c>
      <c r="AE49">
        <v>4.3007655757573904</v>
      </c>
      <c r="AF49">
        <v>44</v>
      </c>
      <c r="AG49">
        <v>331.26299999999998</v>
      </c>
      <c r="AH49">
        <f t="shared" si="10"/>
        <v>317.79399999999998</v>
      </c>
      <c r="AI49">
        <f t="shared" si="11"/>
        <v>0.9143588117599466</v>
      </c>
      <c r="AK49">
        <v>4.2946122424255</v>
      </c>
      <c r="AL49">
        <v>44</v>
      </c>
      <c r="AM49">
        <v>264.52800000000002</v>
      </c>
      <c r="AN49">
        <f t="shared" si="12"/>
        <v>253.56100000000001</v>
      </c>
      <c r="AO49">
        <f t="shared" si="13"/>
        <v>0.91967826621236681</v>
      </c>
      <c r="AQ49">
        <v>4.2977637575750096</v>
      </c>
      <c r="AR49">
        <v>44</v>
      </c>
      <c r="AS49">
        <v>406.06700000000001</v>
      </c>
      <c r="AT49">
        <f t="shared" si="14"/>
        <v>394.69600000000003</v>
      </c>
      <c r="AU49">
        <f t="shared" si="15"/>
        <v>0.951310119395812</v>
      </c>
      <c r="AW49">
        <v>4.3019158787883498</v>
      </c>
      <c r="AX49">
        <v>44</v>
      </c>
      <c r="AY49">
        <v>393.02100000000002</v>
      </c>
      <c r="AZ49">
        <f t="shared" si="16"/>
        <v>379.892</v>
      </c>
      <c r="BA49">
        <f t="shared" si="17"/>
        <v>0.9301364432880268</v>
      </c>
      <c r="BC49">
        <v>4.2987643636352004</v>
      </c>
      <c r="BD49">
        <v>44</v>
      </c>
      <c r="BE49">
        <v>257.38400000000001</v>
      </c>
      <c r="BF49">
        <f t="shared" si="18"/>
        <v>247.17500000000001</v>
      </c>
      <c r="BG49">
        <f t="shared" si="19"/>
        <v>0.95103629963289815</v>
      </c>
      <c r="BI49">
        <v>4.2977637575750096</v>
      </c>
      <c r="BJ49">
        <v>44</v>
      </c>
      <c r="BK49">
        <v>271.95699999999999</v>
      </c>
      <c r="BL49">
        <f t="shared" si="20"/>
        <v>260.88400000000001</v>
      </c>
      <c r="BM49">
        <f t="shared" si="21"/>
        <v>0.92344526738017141</v>
      </c>
      <c r="BP49" s="4">
        <f t="shared" si="22"/>
        <v>0.92050558717660147</v>
      </c>
      <c r="BQ49" s="4">
        <f t="shared" si="23"/>
        <v>3.4298019804710785E-4</v>
      </c>
      <c r="BR49" s="4">
        <f t="shared" si="24"/>
        <v>1.8519724567258224E-2</v>
      </c>
      <c r="BS49" s="4">
        <f t="shared" si="25"/>
        <v>5.5839070554838692E-3</v>
      </c>
    </row>
    <row r="50" spans="1:71" x14ac:dyDescent="0.25">
      <c r="A50">
        <v>4.39861066666617</v>
      </c>
      <c r="B50">
        <v>45</v>
      </c>
      <c r="C50">
        <v>514.92100000000005</v>
      </c>
      <c r="D50">
        <f t="shared" si="0"/>
        <v>500.73500000000007</v>
      </c>
      <c r="E50">
        <f t="shared" si="1"/>
        <v>0.94427987804234148</v>
      </c>
      <c r="G50">
        <v>4.4026524848486499</v>
      </c>
      <c r="H50">
        <v>45</v>
      </c>
      <c r="I50">
        <v>414.45800000000003</v>
      </c>
      <c r="J50">
        <f t="shared" si="2"/>
        <v>399.46400000000006</v>
      </c>
      <c r="K50">
        <f t="shared" si="3"/>
        <v>0.92791268890358003</v>
      </c>
      <c r="M50">
        <v>4.39556945454569</v>
      </c>
      <c r="N50">
        <v>45</v>
      </c>
      <c r="O50">
        <v>434.983</v>
      </c>
      <c r="P50">
        <f t="shared" si="4"/>
        <v>420.452</v>
      </c>
      <c r="Q50">
        <f t="shared" si="5"/>
        <v>0.95137586238887095</v>
      </c>
      <c r="S50">
        <v>4.4006118787892703</v>
      </c>
      <c r="T50">
        <v>45</v>
      </c>
      <c r="U50">
        <v>354.73399999999998</v>
      </c>
      <c r="V50">
        <f t="shared" si="6"/>
        <v>338.79399999999998</v>
      </c>
      <c r="W50">
        <f t="shared" si="7"/>
        <v>0.9033254055437645</v>
      </c>
      <c r="Y50">
        <v>4.3986106666670803</v>
      </c>
      <c r="Z50">
        <v>45</v>
      </c>
      <c r="AA50">
        <v>471.84</v>
      </c>
      <c r="AB50">
        <f t="shared" si="8"/>
        <v>458.39599999999996</v>
      </c>
      <c r="AC50">
        <f t="shared" si="9"/>
        <v>0.94610615304597645</v>
      </c>
      <c r="AE50">
        <v>4.3996112727272703</v>
      </c>
      <c r="AF50">
        <v>45</v>
      </c>
      <c r="AG50">
        <v>337.16800000000001</v>
      </c>
      <c r="AH50">
        <f t="shared" si="10"/>
        <v>323.69900000000001</v>
      </c>
      <c r="AI50">
        <f t="shared" si="11"/>
        <v>0.93134871334223746</v>
      </c>
      <c r="AK50">
        <v>4.3945688484855001</v>
      </c>
      <c r="AL50">
        <v>45</v>
      </c>
      <c r="AM50">
        <v>263.43700000000001</v>
      </c>
      <c r="AN50">
        <f t="shared" si="12"/>
        <v>252.47</v>
      </c>
      <c r="AO50">
        <f t="shared" si="13"/>
        <v>0.91572115534579934</v>
      </c>
      <c r="AQ50">
        <v>4.3986106666670803</v>
      </c>
      <c r="AR50">
        <v>45</v>
      </c>
      <c r="AS50">
        <v>410.78</v>
      </c>
      <c r="AT50">
        <f t="shared" si="14"/>
        <v>399.40899999999999</v>
      </c>
      <c r="AU50">
        <f t="shared" si="15"/>
        <v>0.96266955702049639</v>
      </c>
      <c r="AW50">
        <v>4.4026524848486499</v>
      </c>
      <c r="AX50">
        <v>45</v>
      </c>
      <c r="AY50">
        <v>384.63499999999999</v>
      </c>
      <c r="AZ50">
        <f t="shared" si="16"/>
        <v>371.50599999999997</v>
      </c>
      <c r="BA50">
        <f t="shared" si="17"/>
        <v>0.90960396507470986</v>
      </c>
      <c r="BC50">
        <v>4.3976100606050696</v>
      </c>
      <c r="BD50">
        <v>45</v>
      </c>
      <c r="BE50">
        <v>265.02499999999998</v>
      </c>
      <c r="BF50">
        <f t="shared" si="18"/>
        <v>254.81599999999997</v>
      </c>
      <c r="BG50">
        <f t="shared" si="19"/>
        <v>0.9804359895914091</v>
      </c>
      <c r="BI50">
        <v>4.3986106666670803</v>
      </c>
      <c r="BJ50">
        <v>45</v>
      </c>
      <c r="BK50">
        <v>268.14</v>
      </c>
      <c r="BL50">
        <f t="shared" si="20"/>
        <v>257.06700000000001</v>
      </c>
      <c r="BM50">
        <f t="shared" si="21"/>
        <v>0.9099343177412893</v>
      </c>
      <c r="BP50" s="4">
        <f t="shared" si="22"/>
        <v>0.93479215327640686</v>
      </c>
      <c r="BQ50" s="4">
        <f t="shared" si="23"/>
        <v>6.0189526489597459E-4</v>
      </c>
      <c r="BR50" s="4">
        <f t="shared" si="24"/>
        <v>2.4533553857848941E-2</v>
      </c>
      <c r="BS50" s="4">
        <f t="shared" si="25"/>
        <v>7.3971448109510143E-3</v>
      </c>
    </row>
    <row r="51" spans="1:71" x14ac:dyDescent="0.25">
      <c r="A51">
        <v>4.4994575757573303</v>
      </c>
      <c r="B51">
        <v>46</v>
      </c>
      <c r="C51">
        <v>505.58300000000003</v>
      </c>
      <c r="D51">
        <f t="shared" si="0"/>
        <v>491.39700000000005</v>
      </c>
      <c r="E51">
        <f t="shared" si="1"/>
        <v>0.92667039298305975</v>
      </c>
      <c r="G51">
        <v>4.5023884848487796</v>
      </c>
      <c r="H51">
        <v>46</v>
      </c>
      <c r="I51">
        <v>430.495</v>
      </c>
      <c r="J51">
        <f t="shared" si="2"/>
        <v>415.50099999999998</v>
      </c>
      <c r="K51">
        <f t="shared" si="3"/>
        <v>0.96516494640850314</v>
      </c>
      <c r="M51">
        <v>4.4955260606056902</v>
      </c>
      <c r="N51">
        <v>46</v>
      </c>
      <c r="O51">
        <v>426.88200000000001</v>
      </c>
      <c r="P51">
        <f t="shared" si="4"/>
        <v>412.351</v>
      </c>
      <c r="Q51">
        <f t="shared" si="5"/>
        <v>0.93304536125862958</v>
      </c>
      <c r="S51">
        <v>4.4994575757573303</v>
      </c>
      <c r="T51">
        <v>46</v>
      </c>
      <c r="U51">
        <v>353.86799999999999</v>
      </c>
      <c r="V51">
        <f t="shared" si="6"/>
        <v>337.928</v>
      </c>
      <c r="W51">
        <f t="shared" si="7"/>
        <v>0.90101639239358799</v>
      </c>
      <c r="Y51">
        <v>4.4994575757573303</v>
      </c>
      <c r="Z51">
        <v>46</v>
      </c>
      <c r="AA51">
        <v>465.24599999999998</v>
      </c>
      <c r="AB51">
        <f t="shared" si="8"/>
        <v>451.80199999999996</v>
      </c>
      <c r="AC51">
        <f t="shared" si="9"/>
        <v>0.93249647064651142</v>
      </c>
      <c r="AE51">
        <v>4.5004581818175202</v>
      </c>
      <c r="AF51">
        <v>46</v>
      </c>
      <c r="AG51">
        <v>345.899</v>
      </c>
      <c r="AH51">
        <f t="shared" si="10"/>
        <v>332.43</v>
      </c>
      <c r="AI51">
        <f t="shared" si="11"/>
        <v>0.95646959915341101</v>
      </c>
      <c r="AK51">
        <v>4.49452545454551</v>
      </c>
      <c r="AL51">
        <v>46</v>
      </c>
      <c r="AM51">
        <v>265.74400000000003</v>
      </c>
      <c r="AN51">
        <f t="shared" si="12"/>
        <v>254.77700000000002</v>
      </c>
      <c r="AO51">
        <f t="shared" si="13"/>
        <v>0.92408875825063075</v>
      </c>
      <c r="AQ51">
        <v>4.4994575757573303</v>
      </c>
      <c r="AR51">
        <v>46</v>
      </c>
      <c r="AS51">
        <v>409.09399999999999</v>
      </c>
      <c r="AT51">
        <f t="shared" si="14"/>
        <v>397.72300000000001</v>
      </c>
      <c r="AU51">
        <f t="shared" si="15"/>
        <v>0.95860590078556795</v>
      </c>
      <c r="AW51">
        <v>4.5023884848487796</v>
      </c>
      <c r="AX51">
        <v>46</v>
      </c>
      <c r="AY51">
        <v>383.35599999999999</v>
      </c>
      <c r="AZ51">
        <f t="shared" si="16"/>
        <v>370.22699999999998</v>
      </c>
      <c r="BA51">
        <f t="shared" si="17"/>
        <v>0.90647243161002677</v>
      </c>
      <c r="BC51">
        <v>4.4994575757573303</v>
      </c>
      <c r="BD51">
        <v>46</v>
      </c>
      <c r="BE51">
        <v>265.197</v>
      </c>
      <c r="BF51">
        <f t="shared" si="18"/>
        <v>254.988</v>
      </c>
      <c r="BG51">
        <f t="shared" si="19"/>
        <v>0.98109778080628474</v>
      </c>
      <c r="BI51">
        <v>4.4984569696971404</v>
      </c>
      <c r="BJ51">
        <v>46</v>
      </c>
      <c r="BK51">
        <v>273.09500000000003</v>
      </c>
      <c r="BL51">
        <f t="shared" si="20"/>
        <v>262.02200000000005</v>
      </c>
      <c r="BM51">
        <f t="shared" si="21"/>
        <v>0.92747342056043025</v>
      </c>
      <c r="BP51" s="4">
        <f t="shared" si="22"/>
        <v>0.93750922316878582</v>
      </c>
      <c r="BQ51" s="4">
        <f t="shared" si="23"/>
        <v>6.2077363804341023E-4</v>
      </c>
      <c r="BR51" s="4">
        <f t="shared" si="24"/>
        <v>2.491532937858559E-2</v>
      </c>
      <c r="BS51" s="4">
        <f t="shared" si="25"/>
        <v>7.5122544615351967E-3</v>
      </c>
    </row>
    <row r="52" spans="1:71" x14ac:dyDescent="0.25">
      <c r="A52">
        <v>4.6003044848475803</v>
      </c>
      <c r="B52">
        <v>47</v>
      </c>
      <c r="C52">
        <v>516.30999999999995</v>
      </c>
      <c r="D52">
        <f t="shared" si="0"/>
        <v>502.12399999999997</v>
      </c>
      <c r="E52">
        <f t="shared" si="1"/>
        <v>0.94689923708574908</v>
      </c>
      <c r="G52">
        <v>4.6041256969692697</v>
      </c>
      <c r="H52">
        <v>47</v>
      </c>
      <c r="I52">
        <v>408.86599999999999</v>
      </c>
      <c r="J52">
        <f t="shared" si="2"/>
        <v>393.87199999999996</v>
      </c>
      <c r="K52">
        <f t="shared" si="3"/>
        <v>0.91492306341455243</v>
      </c>
      <c r="M52">
        <v>4.5954826666675199</v>
      </c>
      <c r="N52">
        <v>47</v>
      </c>
      <c r="O52">
        <v>421.36500000000001</v>
      </c>
      <c r="P52">
        <f t="shared" si="4"/>
        <v>406.834</v>
      </c>
      <c r="Q52">
        <f t="shared" si="5"/>
        <v>0.92056179444767516</v>
      </c>
      <c r="S52">
        <v>4.6013050909095901</v>
      </c>
      <c r="T52">
        <v>47</v>
      </c>
      <c r="U52">
        <v>353.30599999999998</v>
      </c>
      <c r="V52">
        <f t="shared" si="6"/>
        <v>337.36599999999999</v>
      </c>
      <c r="W52">
        <f t="shared" si="7"/>
        <v>0.8995179335132194</v>
      </c>
      <c r="Y52">
        <v>4.5993038787873903</v>
      </c>
      <c r="Z52">
        <v>47</v>
      </c>
      <c r="AA52">
        <v>477.51299999999998</v>
      </c>
      <c r="AB52">
        <f t="shared" si="8"/>
        <v>464.06899999999996</v>
      </c>
      <c r="AC52">
        <f t="shared" si="9"/>
        <v>0.95781493804023876</v>
      </c>
      <c r="AE52">
        <v>4.5993038787873903</v>
      </c>
      <c r="AF52">
        <v>47</v>
      </c>
      <c r="AG52">
        <v>336.81400000000002</v>
      </c>
      <c r="AH52">
        <f t="shared" si="10"/>
        <v>323.34500000000003</v>
      </c>
      <c r="AI52">
        <f t="shared" si="11"/>
        <v>0.9303301824091077</v>
      </c>
      <c r="AK52">
        <v>4.59448206060733</v>
      </c>
      <c r="AL52">
        <v>47</v>
      </c>
      <c r="AM52">
        <v>263.39299999999997</v>
      </c>
      <c r="AN52">
        <f t="shared" si="12"/>
        <v>252.42599999999996</v>
      </c>
      <c r="AO52">
        <f t="shared" si="13"/>
        <v>0.91556156517336207</v>
      </c>
      <c r="AQ52">
        <v>4.5983032727272004</v>
      </c>
      <c r="AR52">
        <v>47</v>
      </c>
      <c r="AS52">
        <v>399.31200000000001</v>
      </c>
      <c r="AT52">
        <f t="shared" si="14"/>
        <v>387.94100000000003</v>
      </c>
      <c r="AU52">
        <f t="shared" si="15"/>
        <v>0.93502898187093542</v>
      </c>
      <c r="AW52">
        <v>4.6021244848488996</v>
      </c>
      <c r="AX52">
        <v>47</v>
      </c>
      <c r="AY52">
        <v>385.59899999999999</v>
      </c>
      <c r="AZ52">
        <f t="shared" si="16"/>
        <v>372.46999999999997</v>
      </c>
      <c r="BA52">
        <f t="shared" si="17"/>
        <v>0.91196424518413477</v>
      </c>
      <c r="BC52">
        <v>4.5973026666652004</v>
      </c>
      <c r="BD52">
        <v>47</v>
      </c>
      <c r="BE52">
        <v>254.33799999999999</v>
      </c>
      <c r="BF52">
        <f t="shared" si="18"/>
        <v>244.12899999999999</v>
      </c>
      <c r="BG52">
        <f t="shared" si="19"/>
        <v>0.93931643893225358</v>
      </c>
      <c r="BI52">
        <v>4.5983032727272004</v>
      </c>
      <c r="BJ52">
        <v>47</v>
      </c>
      <c r="BK52">
        <v>264.22199999999998</v>
      </c>
      <c r="BL52">
        <f t="shared" si="20"/>
        <v>253.14899999999997</v>
      </c>
      <c r="BM52">
        <f t="shared" si="21"/>
        <v>0.89606586065846494</v>
      </c>
      <c r="BP52" s="4">
        <f t="shared" si="22"/>
        <v>0.9243622037026995</v>
      </c>
      <c r="BQ52" s="4">
        <f t="shared" si="23"/>
        <v>3.7526512707599996E-4</v>
      </c>
      <c r="BR52" s="4">
        <f t="shared" si="24"/>
        <v>1.9371761073170398E-2</v>
      </c>
      <c r="BS52" s="4">
        <f t="shared" si="25"/>
        <v>5.8408057280107881E-3</v>
      </c>
    </row>
    <row r="53" spans="1:71" x14ac:dyDescent="0.25">
      <c r="A53">
        <v>4.6991501818174504</v>
      </c>
      <c r="B53">
        <v>48</v>
      </c>
      <c r="C53">
        <v>508.20800000000003</v>
      </c>
      <c r="D53">
        <f t="shared" si="0"/>
        <v>494.02200000000005</v>
      </c>
      <c r="E53">
        <f t="shared" si="1"/>
        <v>0.9316205855596944</v>
      </c>
      <c r="G53">
        <v>4.7028610909091997</v>
      </c>
      <c r="H53">
        <v>48</v>
      </c>
      <c r="I53">
        <v>405.56299999999999</v>
      </c>
      <c r="J53">
        <f t="shared" si="2"/>
        <v>390.56899999999996</v>
      </c>
      <c r="K53">
        <f t="shared" si="3"/>
        <v>0.90725054320885545</v>
      </c>
      <c r="M53">
        <v>4.69543927272752</v>
      </c>
      <c r="N53">
        <v>48</v>
      </c>
      <c r="O53">
        <v>409.12099999999998</v>
      </c>
      <c r="P53">
        <f t="shared" si="4"/>
        <v>394.59</v>
      </c>
      <c r="Q53">
        <f t="shared" si="5"/>
        <v>0.89285673879545002</v>
      </c>
      <c r="S53">
        <v>4.6991501818192702</v>
      </c>
      <c r="T53">
        <v>48</v>
      </c>
      <c r="U53">
        <v>356.26400000000001</v>
      </c>
      <c r="V53">
        <f t="shared" si="6"/>
        <v>340.32400000000001</v>
      </c>
      <c r="W53">
        <f t="shared" si="7"/>
        <v>0.90740483986220577</v>
      </c>
      <c r="Y53">
        <v>4.6991501818174504</v>
      </c>
      <c r="Z53">
        <v>48</v>
      </c>
      <c r="AA53">
        <v>468.29899999999998</v>
      </c>
      <c r="AB53">
        <f t="shared" si="8"/>
        <v>454.85499999999996</v>
      </c>
      <c r="AC53">
        <f t="shared" si="9"/>
        <v>0.93879770819057684</v>
      </c>
      <c r="AE53">
        <v>4.6991501818174504</v>
      </c>
      <c r="AF53">
        <v>48</v>
      </c>
      <c r="AG53">
        <v>329.75400000000002</v>
      </c>
      <c r="AH53">
        <f t="shared" si="10"/>
        <v>316.28500000000003</v>
      </c>
      <c r="AI53">
        <f t="shared" si="11"/>
        <v>0.9100171078670295</v>
      </c>
      <c r="AK53">
        <v>4.69543927272752</v>
      </c>
      <c r="AL53">
        <v>48</v>
      </c>
      <c r="AM53">
        <v>266.31799999999998</v>
      </c>
      <c r="AN53">
        <f t="shared" si="12"/>
        <v>255.35099999999997</v>
      </c>
      <c r="AO53">
        <f t="shared" si="13"/>
        <v>0.92617068459106111</v>
      </c>
      <c r="AQ53">
        <v>4.6981495757572702</v>
      </c>
      <c r="AR53">
        <v>48</v>
      </c>
      <c r="AS53">
        <v>396.32900000000001</v>
      </c>
      <c r="AT53">
        <f t="shared" si="14"/>
        <v>384.95800000000003</v>
      </c>
      <c r="AU53">
        <f t="shared" si="15"/>
        <v>0.92783925082183005</v>
      </c>
      <c r="AW53">
        <v>4.7028610909091997</v>
      </c>
      <c r="AX53">
        <v>48</v>
      </c>
      <c r="AY53">
        <v>391.24299999999999</v>
      </c>
      <c r="AZ53">
        <f t="shared" si="16"/>
        <v>378.11399999999998</v>
      </c>
      <c r="BA53">
        <f t="shared" si="17"/>
        <v>0.92578314657168082</v>
      </c>
      <c r="BC53">
        <v>4.6971489696970803</v>
      </c>
      <c r="BD53">
        <v>48</v>
      </c>
      <c r="BE53">
        <v>257.95299999999997</v>
      </c>
      <c r="BF53">
        <f t="shared" si="18"/>
        <v>247.74399999999997</v>
      </c>
      <c r="BG53">
        <f t="shared" si="19"/>
        <v>0.9532255973146665</v>
      </c>
      <c r="BI53">
        <v>4.6981495757572702</v>
      </c>
      <c r="BJ53">
        <v>48</v>
      </c>
      <c r="BK53">
        <v>274.65499999999997</v>
      </c>
      <c r="BL53">
        <f t="shared" si="20"/>
        <v>263.58199999999999</v>
      </c>
      <c r="BM53">
        <f t="shared" si="21"/>
        <v>0.93299531771438771</v>
      </c>
      <c r="BP53" s="4">
        <f t="shared" si="22"/>
        <v>0.92308741095431257</v>
      </c>
      <c r="BQ53" s="4">
        <f t="shared" si="23"/>
        <v>2.9469347285359694E-4</v>
      </c>
      <c r="BR53" s="4">
        <f t="shared" si="24"/>
        <v>1.7166638367880793E-2</v>
      </c>
      <c r="BS53" s="4">
        <f t="shared" si="25"/>
        <v>5.1759362161799636E-3</v>
      </c>
    </row>
    <row r="54" spans="1:71" x14ac:dyDescent="0.25">
      <c r="A54">
        <v>4.7989964848484297</v>
      </c>
      <c r="B54">
        <v>49</v>
      </c>
      <c r="C54">
        <v>501.72</v>
      </c>
      <c r="D54">
        <f t="shared" si="0"/>
        <v>487.53400000000005</v>
      </c>
      <c r="E54">
        <f t="shared" si="1"/>
        <v>0.91938559529790187</v>
      </c>
      <c r="G54">
        <v>4.8045983030315202</v>
      </c>
      <c r="H54">
        <v>49</v>
      </c>
      <c r="I54">
        <v>413.98599999999999</v>
      </c>
      <c r="J54">
        <f t="shared" si="2"/>
        <v>398.99199999999996</v>
      </c>
      <c r="K54">
        <f t="shared" si="3"/>
        <v>0.92681628274642291</v>
      </c>
      <c r="M54">
        <v>4.7953958787875299</v>
      </c>
      <c r="N54">
        <v>49</v>
      </c>
      <c r="O54">
        <v>431.98099999999999</v>
      </c>
      <c r="P54">
        <f t="shared" si="4"/>
        <v>417.45</v>
      </c>
      <c r="Q54">
        <f t="shared" si="5"/>
        <v>0.94458310045911109</v>
      </c>
      <c r="S54">
        <v>4.79899648484934</v>
      </c>
      <c r="T54">
        <v>49</v>
      </c>
      <c r="U54">
        <v>362.55500000000001</v>
      </c>
      <c r="V54">
        <f t="shared" si="6"/>
        <v>346.61500000000001</v>
      </c>
      <c r="W54">
        <f t="shared" si="7"/>
        <v>0.92417851391273742</v>
      </c>
      <c r="Y54">
        <v>4.79899648484934</v>
      </c>
      <c r="Z54">
        <v>49</v>
      </c>
      <c r="AA54">
        <v>473.70100000000002</v>
      </c>
      <c r="AB54">
        <f t="shared" si="8"/>
        <v>460.25700000000001</v>
      </c>
      <c r="AC54">
        <f t="shared" si="9"/>
        <v>0.94994716289514314</v>
      </c>
      <c r="AE54">
        <v>4.7989964848475202</v>
      </c>
      <c r="AF54">
        <v>49</v>
      </c>
      <c r="AG54">
        <v>342.43099999999998</v>
      </c>
      <c r="AH54">
        <f t="shared" si="10"/>
        <v>328.96199999999999</v>
      </c>
      <c r="AI54">
        <f t="shared" si="11"/>
        <v>0.94649144865597079</v>
      </c>
      <c r="AK54">
        <v>4.7953958787893498</v>
      </c>
      <c r="AL54">
        <v>49</v>
      </c>
      <c r="AM54">
        <v>260.25900000000001</v>
      </c>
      <c r="AN54">
        <f t="shared" si="12"/>
        <v>249.292</v>
      </c>
      <c r="AO54">
        <f t="shared" si="13"/>
        <v>0.90419439243658661</v>
      </c>
      <c r="AQ54">
        <v>4.7979958787873302</v>
      </c>
      <c r="AR54">
        <v>49</v>
      </c>
      <c r="AS54">
        <v>404.69799999999998</v>
      </c>
      <c r="AT54">
        <f t="shared" si="14"/>
        <v>393.327</v>
      </c>
      <c r="AU54">
        <f t="shared" si="15"/>
        <v>0.94801050766057049</v>
      </c>
      <c r="AW54">
        <v>4.8025970909093303</v>
      </c>
      <c r="AX54">
        <v>49</v>
      </c>
      <c r="AY54">
        <v>397.60399999999998</v>
      </c>
      <c r="AZ54">
        <f t="shared" si="16"/>
        <v>384.47499999999997</v>
      </c>
      <c r="BA54">
        <f t="shared" si="17"/>
        <v>0.94135756750119537</v>
      </c>
      <c r="BC54">
        <v>4.7979958787873302</v>
      </c>
      <c r="BD54">
        <v>49</v>
      </c>
      <c r="BE54">
        <v>258.48500000000001</v>
      </c>
      <c r="BF54">
        <f t="shared" si="18"/>
        <v>248.27600000000001</v>
      </c>
      <c r="BG54">
        <f t="shared" si="19"/>
        <v>0.95527253293277004</v>
      </c>
      <c r="BI54">
        <v>4.7999970909095202</v>
      </c>
      <c r="BJ54">
        <v>49</v>
      </c>
      <c r="BK54">
        <v>270.49299999999999</v>
      </c>
      <c r="BL54">
        <f t="shared" si="20"/>
        <v>259.42</v>
      </c>
      <c r="BM54">
        <f t="shared" si="21"/>
        <v>0.91826317928184198</v>
      </c>
      <c r="BP54" s="4">
        <f t="shared" si="22"/>
        <v>0.93440911670729576</v>
      </c>
      <c r="BQ54" s="4">
        <f t="shared" si="23"/>
        <v>2.7211279256698798E-4</v>
      </c>
      <c r="BR54" s="4">
        <f t="shared" si="24"/>
        <v>1.6495841675009736E-2</v>
      </c>
      <c r="BS54" s="4">
        <f t="shared" si="25"/>
        <v>4.9736834033740941E-3</v>
      </c>
    </row>
    <row r="55" spans="1:71" x14ac:dyDescent="0.25">
      <c r="A55">
        <v>4.8988427878784897</v>
      </c>
      <c r="B55">
        <v>50</v>
      </c>
      <c r="C55">
        <v>521.38099999999997</v>
      </c>
      <c r="D55">
        <f t="shared" si="0"/>
        <v>507.19499999999999</v>
      </c>
      <c r="E55">
        <f t="shared" si="1"/>
        <v>0.95646206624998309</v>
      </c>
      <c r="G55">
        <v>4.9033336969696304</v>
      </c>
      <c r="H55">
        <v>50</v>
      </c>
      <c r="I55">
        <v>415.68400000000003</v>
      </c>
      <c r="J55">
        <f t="shared" si="2"/>
        <v>400.69000000000005</v>
      </c>
      <c r="K55">
        <f t="shared" si="3"/>
        <v>0.93076055743890673</v>
      </c>
      <c r="M55">
        <v>4.8953524848493499</v>
      </c>
      <c r="N55">
        <v>50</v>
      </c>
      <c r="O55">
        <v>426.21600000000001</v>
      </c>
      <c r="P55">
        <f t="shared" si="4"/>
        <v>411.685</v>
      </c>
      <c r="Q55">
        <f t="shared" si="5"/>
        <v>0.93153837276921581</v>
      </c>
      <c r="S55">
        <v>4.89984339393959</v>
      </c>
      <c r="T55">
        <v>50</v>
      </c>
      <c r="U55">
        <v>349.63</v>
      </c>
      <c r="V55">
        <f t="shared" si="6"/>
        <v>333.69</v>
      </c>
      <c r="W55">
        <f t="shared" si="7"/>
        <v>0.88971662596119994</v>
      </c>
      <c r="Y55">
        <v>4.8988427878794001</v>
      </c>
      <c r="Z55">
        <v>50</v>
      </c>
      <c r="AA55">
        <v>466.75799999999998</v>
      </c>
      <c r="AB55">
        <f t="shared" si="8"/>
        <v>453.31399999999996</v>
      </c>
      <c r="AC55">
        <f t="shared" si="9"/>
        <v>0.93561716215212132</v>
      </c>
      <c r="AE55">
        <v>4.89984339393959</v>
      </c>
      <c r="AF55">
        <v>50</v>
      </c>
      <c r="AG55">
        <v>343.863</v>
      </c>
      <c r="AH55">
        <f t="shared" si="10"/>
        <v>330.39400000000001</v>
      </c>
      <c r="AI55">
        <f t="shared" si="11"/>
        <v>0.95061160768490227</v>
      </c>
      <c r="AK55">
        <v>4.8953524848493499</v>
      </c>
      <c r="AL55">
        <v>50</v>
      </c>
      <c r="AM55">
        <v>271.26</v>
      </c>
      <c r="AN55">
        <f t="shared" si="12"/>
        <v>260.29300000000001</v>
      </c>
      <c r="AO55">
        <f t="shared" si="13"/>
        <v>0.94409556259525551</v>
      </c>
      <c r="AQ55">
        <v>4.8988427878794001</v>
      </c>
      <c r="AR55">
        <v>50</v>
      </c>
      <c r="AS55">
        <v>409.36099999999999</v>
      </c>
      <c r="AT55">
        <f t="shared" si="14"/>
        <v>397.99</v>
      </c>
      <c r="AU55">
        <f t="shared" si="15"/>
        <v>0.95924943353451575</v>
      </c>
      <c r="AW55">
        <v>4.9023330909094502</v>
      </c>
      <c r="AX55">
        <v>50</v>
      </c>
      <c r="AY55">
        <v>395.65</v>
      </c>
      <c r="AZ55">
        <f t="shared" si="16"/>
        <v>382.52099999999996</v>
      </c>
      <c r="BA55">
        <f t="shared" si="17"/>
        <v>0.93657334827524474</v>
      </c>
      <c r="BC55">
        <v>4.8978421818173903</v>
      </c>
      <c r="BD55">
        <v>50</v>
      </c>
      <c r="BE55">
        <v>259.83100000000002</v>
      </c>
      <c r="BF55">
        <f t="shared" si="18"/>
        <v>249.62200000000001</v>
      </c>
      <c r="BG55">
        <f t="shared" si="19"/>
        <v>0.96045143395150523</v>
      </c>
      <c r="BI55">
        <v>4.8988427878794001</v>
      </c>
      <c r="BJ55">
        <v>50</v>
      </c>
      <c r="BK55">
        <v>267.041</v>
      </c>
      <c r="BL55">
        <f t="shared" si="20"/>
        <v>255.96799999999999</v>
      </c>
      <c r="BM55">
        <f t="shared" si="21"/>
        <v>0.90604421198987939</v>
      </c>
      <c r="BP55" s="4">
        <f t="shared" si="22"/>
        <v>0.93646548932752083</v>
      </c>
      <c r="BQ55" s="4">
        <f t="shared" si="23"/>
        <v>4.9210917832789099E-4</v>
      </c>
      <c r="BR55" s="4">
        <f t="shared" si="24"/>
        <v>2.2183533945877312E-2</v>
      </c>
      <c r="BS55" s="4">
        <f t="shared" si="25"/>
        <v>6.6885871475079305E-3</v>
      </c>
    </row>
    <row r="56" spans="1:71" x14ac:dyDescent="0.25">
      <c r="A56">
        <v>4.99968969696965</v>
      </c>
      <c r="B56">
        <v>51</v>
      </c>
      <c r="C56">
        <v>524.30700000000002</v>
      </c>
      <c r="D56">
        <f t="shared" si="0"/>
        <v>510.12100000000004</v>
      </c>
      <c r="E56">
        <f t="shared" si="1"/>
        <v>0.96197988090873865</v>
      </c>
      <c r="G56">
        <v>5.0030696969697601</v>
      </c>
      <c r="H56">
        <v>51</v>
      </c>
      <c r="I56">
        <v>410.923</v>
      </c>
      <c r="J56">
        <f t="shared" si="2"/>
        <v>395.92899999999997</v>
      </c>
      <c r="K56">
        <f t="shared" si="3"/>
        <v>0.91970125719690743</v>
      </c>
      <c r="M56">
        <v>4.99530909090935</v>
      </c>
      <c r="N56">
        <v>51</v>
      </c>
      <c r="O56">
        <v>424.37799999999999</v>
      </c>
      <c r="P56">
        <f t="shared" si="4"/>
        <v>409.84699999999998</v>
      </c>
      <c r="Q56">
        <f t="shared" si="5"/>
        <v>0.92737944657771065</v>
      </c>
      <c r="S56">
        <v>4.99968969696965</v>
      </c>
      <c r="T56">
        <v>51</v>
      </c>
      <c r="U56">
        <v>355.12200000000001</v>
      </c>
      <c r="V56">
        <f t="shared" si="6"/>
        <v>339.18200000000002</v>
      </c>
      <c r="W56">
        <f t="shared" si="7"/>
        <v>0.90435992875654581</v>
      </c>
      <c r="Y56">
        <v>4.99968969696965</v>
      </c>
      <c r="Z56">
        <v>51</v>
      </c>
      <c r="AA56">
        <v>476.23899999999998</v>
      </c>
      <c r="AB56">
        <f t="shared" si="8"/>
        <v>462.79499999999996</v>
      </c>
      <c r="AC56">
        <f t="shared" si="9"/>
        <v>0.95518546649384528</v>
      </c>
      <c r="AE56">
        <v>5.00069030302984</v>
      </c>
      <c r="AF56">
        <v>51</v>
      </c>
      <c r="AG56">
        <v>339.61900000000003</v>
      </c>
      <c r="AH56">
        <f t="shared" si="10"/>
        <v>326.15000000000003</v>
      </c>
      <c r="AI56">
        <f t="shared" si="11"/>
        <v>0.93840074531144901</v>
      </c>
      <c r="AK56">
        <v>4.99530909090935</v>
      </c>
      <c r="AL56">
        <v>51</v>
      </c>
      <c r="AM56">
        <v>261.58199999999999</v>
      </c>
      <c r="AN56">
        <f t="shared" si="12"/>
        <v>250.61499999999998</v>
      </c>
      <c r="AO56">
        <f t="shared" si="13"/>
        <v>0.9089929787578227</v>
      </c>
      <c r="AQ56">
        <v>4.9986890909094601</v>
      </c>
      <c r="AR56">
        <v>51</v>
      </c>
      <c r="AS56">
        <v>398.661</v>
      </c>
      <c r="AT56">
        <f t="shared" si="14"/>
        <v>387.29</v>
      </c>
      <c r="AU56">
        <f t="shared" si="15"/>
        <v>0.93345991887630997</v>
      </c>
      <c r="AW56">
        <v>5.0030696969697601</v>
      </c>
      <c r="AX56">
        <v>51</v>
      </c>
      <c r="AY56">
        <v>393.428</v>
      </c>
      <c r="AZ56">
        <f t="shared" si="16"/>
        <v>380.29899999999998</v>
      </c>
      <c r="BA56">
        <f t="shared" si="17"/>
        <v>0.93113295159148735</v>
      </c>
      <c r="BC56">
        <v>4.99968969696965</v>
      </c>
      <c r="BD56">
        <v>51</v>
      </c>
      <c r="BE56">
        <v>248.608</v>
      </c>
      <c r="BF56">
        <f t="shared" si="18"/>
        <v>238.399</v>
      </c>
      <c r="BG56">
        <f t="shared" si="19"/>
        <v>0.9172695571808771</v>
      </c>
      <c r="BI56">
        <v>4.9986890909094601</v>
      </c>
      <c r="BJ56">
        <v>51</v>
      </c>
      <c r="BK56">
        <v>268.09500000000003</v>
      </c>
      <c r="BL56">
        <f t="shared" si="20"/>
        <v>257.02200000000005</v>
      </c>
      <c r="BM56">
        <f t="shared" si="21"/>
        <v>0.90977503224646372</v>
      </c>
      <c r="BP56" s="4">
        <f t="shared" si="22"/>
        <v>0.92796701489983247</v>
      </c>
      <c r="BQ56" s="4">
        <f t="shared" si="23"/>
        <v>3.4781374259888677E-4</v>
      </c>
      <c r="BR56" s="4">
        <f t="shared" si="24"/>
        <v>1.8649765215650486E-2</v>
      </c>
      <c r="BS56" s="4">
        <f t="shared" si="25"/>
        <v>5.6231157862303835E-3</v>
      </c>
    </row>
    <row r="57" spans="1:71" x14ac:dyDescent="0.25">
      <c r="A57">
        <v>5.0995359999997101</v>
      </c>
      <c r="B57">
        <v>52</v>
      </c>
      <c r="C57">
        <v>505.16899999999998</v>
      </c>
      <c r="D57">
        <f t="shared" si="0"/>
        <v>490.983</v>
      </c>
      <c r="E57">
        <f t="shared" si="1"/>
        <v>0.92588967689668766</v>
      </c>
      <c r="G57">
        <v>5.1028056969698801</v>
      </c>
      <c r="H57">
        <v>52</v>
      </c>
      <c r="I57">
        <v>421.536</v>
      </c>
      <c r="J57">
        <f t="shared" si="2"/>
        <v>406.54200000000003</v>
      </c>
      <c r="K57">
        <f t="shared" si="3"/>
        <v>0.94435413547213065</v>
      </c>
      <c r="M57">
        <v>5.0952656969693599</v>
      </c>
      <c r="N57">
        <v>52</v>
      </c>
      <c r="O57">
        <v>418.99099999999999</v>
      </c>
      <c r="P57">
        <f t="shared" si="4"/>
        <v>404.46</v>
      </c>
      <c r="Q57">
        <f t="shared" si="5"/>
        <v>0.91519003667910426</v>
      </c>
      <c r="S57">
        <v>5.1015372121219098</v>
      </c>
      <c r="T57">
        <v>52</v>
      </c>
      <c r="U57">
        <v>347.88799999999998</v>
      </c>
      <c r="V57">
        <f t="shared" si="6"/>
        <v>331.94799999999998</v>
      </c>
      <c r="W57">
        <f t="shared" si="7"/>
        <v>0.88507193669144535</v>
      </c>
      <c r="Y57">
        <v>5.0995359999997101</v>
      </c>
      <c r="Z57">
        <v>52</v>
      </c>
      <c r="AA57">
        <v>481.59100000000001</v>
      </c>
      <c r="AB57">
        <f t="shared" si="8"/>
        <v>468.14699999999999</v>
      </c>
      <c r="AC57">
        <f t="shared" si="9"/>
        <v>0.96623172372798805</v>
      </c>
      <c r="AE57">
        <v>5.0995359999997101</v>
      </c>
      <c r="AF57">
        <v>52</v>
      </c>
      <c r="AG57">
        <v>333.22699999999998</v>
      </c>
      <c r="AH57">
        <f t="shared" si="10"/>
        <v>319.75799999999998</v>
      </c>
      <c r="AI57">
        <f t="shared" si="11"/>
        <v>0.92000964439459842</v>
      </c>
      <c r="AK57">
        <v>5.0952656969711798</v>
      </c>
      <c r="AL57">
        <v>52</v>
      </c>
      <c r="AM57">
        <v>276.56599999999997</v>
      </c>
      <c r="AN57">
        <f t="shared" si="12"/>
        <v>265.59899999999999</v>
      </c>
      <c r="AO57">
        <f t="shared" si="13"/>
        <v>0.96334068657143013</v>
      </c>
      <c r="AQ57">
        <v>5.0985353939395202</v>
      </c>
      <c r="AR57">
        <v>52</v>
      </c>
      <c r="AS57">
        <v>406.49400000000003</v>
      </c>
      <c r="AT57">
        <f t="shared" si="14"/>
        <v>395.12300000000005</v>
      </c>
      <c r="AU57">
        <f t="shared" si="15"/>
        <v>0.95233928974712556</v>
      </c>
      <c r="AW57">
        <v>5.1028056969698801</v>
      </c>
      <c r="AX57">
        <v>52</v>
      </c>
      <c r="AY57">
        <v>397.25</v>
      </c>
      <c r="AZ57">
        <f t="shared" si="16"/>
        <v>384.12099999999998</v>
      </c>
      <c r="BA57">
        <f t="shared" si="17"/>
        <v>0.94049082563528619</v>
      </c>
      <c r="BC57">
        <v>5.0975347878775201</v>
      </c>
      <c r="BD57">
        <v>52</v>
      </c>
      <c r="BE57">
        <v>257.63400000000001</v>
      </c>
      <c r="BF57">
        <f t="shared" si="18"/>
        <v>247.42500000000001</v>
      </c>
      <c r="BG57">
        <f t="shared" si="19"/>
        <v>0.95199820546847314</v>
      </c>
      <c r="BI57">
        <v>5.0985353939395202</v>
      </c>
      <c r="BJ57">
        <v>52</v>
      </c>
      <c r="BK57">
        <v>271.50200000000001</v>
      </c>
      <c r="BL57">
        <f t="shared" si="20"/>
        <v>260.42900000000003</v>
      </c>
      <c r="BM57">
        <f t="shared" si="21"/>
        <v>0.92183471404360051</v>
      </c>
      <c r="BP57" s="4">
        <f t="shared" si="22"/>
        <v>0.93515917048435182</v>
      </c>
      <c r="BQ57" s="4">
        <f t="shared" si="23"/>
        <v>5.8518550244139134E-4</v>
      </c>
      <c r="BR57" s="4">
        <f t="shared" si="24"/>
        <v>2.4190607731956453E-2</v>
      </c>
      <c r="BS57" s="4">
        <f t="shared" si="25"/>
        <v>7.2937426634154352E-3</v>
      </c>
    </row>
    <row r="58" spans="1:71" x14ac:dyDescent="0.25">
      <c r="A58">
        <v>5.1993823030297701</v>
      </c>
      <c r="B58">
        <v>53</v>
      </c>
      <c r="C58">
        <v>530.40599999999995</v>
      </c>
      <c r="D58">
        <f t="shared" si="0"/>
        <v>516.21999999999991</v>
      </c>
      <c r="E58">
        <f t="shared" si="1"/>
        <v>0.97348129977536491</v>
      </c>
      <c r="G58">
        <v>5.2035423030301899</v>
      </c>
      <c r="H58">
        <v>53</v>
      </c>
      <c r="I58">
        <v>412.47699999999998</v>
      </c>
      <c r="J58">
        <f t="shared" si="2"/>
        <v>397.48299999999995</v>
      </c>
      <c r="K58">
        <f t="shared" si="3"/>
        <v>0.92331103509568213</v>
      </c>
      <c r="M58">
        <v>5.1952223030311799</v>
      </c>
      <c r="N58">
        <v>53</v>
      </c>
      <c r="O58">
        <v>436.267</v>
      </c>
      <c r="P58">
        <f t="shared" si="4"/>
        <v>421.73599999999999</v>
      </c>
      <c r="Q58">
        <f t="shared" si="5"/>
        <v>0.95428122758467759</v>
      </c>
      <c r="S58">
        <v>5.19938230303159</v>
      </c>
      <c r="T58">
        <v>53</v>
      </c>
      <c r="U58">
        <v>364.38200000000001</v>
      </c>
      <c r="V58">
        <f t="shared" si="6"/>
        <v>348.44200000000001</v>
      </c>
      <c r="W58">
        <f t="shared" si="7"/>
        <v>0.92904983842240541</v>
      </c>
      <c r="Y58">
        <v>5.1993823030297701</v>
      </c>
      <c r="Z58">
        <v>53</v>
      </c>
      <c r="AA58">
        <v>466.928</v>
      </c>
      <c r="AB58">
        <f t="shared" si="8"/>
        <v>453.48399999999998</v>
      </c>
      <c r="AC58">
        <f t="shared" si="9"/>
        <v>0.93596803355156155</v>
      </c>
      <c r="AE58">
        <v>5.1993823030297701</v>
      </c>
      <c r="AF58">
        <v>53</v>
      </c>
      <c r="AG58">
        <v>340.416</v>
      </c>
      <c r="AH58">
        <f t="shared" si="10"/>
        <v>326.947</v>
      </c>
      <c r="AI58">
        <f t="shared" si="11"/>
        <v>0.94069387851400366</v>
      </c>
      <c r="AK58">
        <v>5.1952223030311799</v>
      </c>
      <c r="AL58">
        <v>53</v>
      </c>
      <c r="AM58">
        <v>274.30900000000003</v>
      </c>
      <c r="AN58">
        <f t="shared" si="12"/>
        <v>263.34200000000004</v>
      </c>
      <c r="AO58">
        <f t="shared" si="13"/>
        <v>0.95515443613527762</v>
      </c>
      <c r="AQ58">
        <v>5.19838169696959</v>
      </c>
      <c r="AR58">
        <v>53</v>
      </c>
      <c r="AS58">
        <v>391.48899999999998</v>
      </c>
      <c r="AT58">
        <f t="shared" si="14"/>
        <v>380.11799999999999</v>
      </c>
      <c r="AU58">
        <f t="shared" si="15"/>
        <v>0.91617371335026765</v>
      </c>
      <c r="AW58">
        <v>5.20254169697</v>
      </c>
      <c r="AX58">
        <v>53</v>
      </c>
      <c r="AY58">
        <v>401.83</v>
      </c>
      <c r="AZ58">
        <f t="shared" si="16"/>
        <v>388.70099999999996</v>
      </c>
      <c r="BA58">
        <f t="shared" si="17"/>
        <v>0.95170460457840467</v>
      </c>
      <c r="BC58">
        <v>5.1973810909075802</v>
      </c>
      <c r="BD58">
        <v>53</v>
      </c>
      <c r="BE58">
        <v>248.22</v>
      </c>
      <c r="BF58">
        <f t="shared" si="18"/>
        <v>238.011</v>
      </c>
      <c r="BG58">
        <f t="shared" si="19"/>
        <v>0.91577667932406481</v>
      </c>
      <c r="BI58">
        <v>5.19838169696959</v>
      </c>
      <c r="BJ58">
        <v>53</v>
      </c>
      <c r="BK58">
        <v>271.16300000000001</v>
      </c>
      <c r="BL58">
        <f t="shared" si="20"/>
        <v>260.09000000000003</v>
      </c>
      <c r="BM58">
        <f t="shared" si="21"/>
        <v>0.92063476331591354</v>
      </c>
      <c r="BP58" s="4">
        <f t="shared" si="22"/>
        <v>0.93783904633160209</v>
      </c>
      <c r="BQ58" s="4">
        <f t="shared" si="23"/>
        <v>3.5848780714632444E-4</v>
      </c>
      <c r="BR58" s="4">
        <f t="shared" si="24"/>
        <v>1.8933774244622344E-2</v>
      </c>
      <c r="BS58" s="4">
        <f t="shared" si="25"/>
        <v>5.7087477304279136E-3</v>
      </c>
    </row>
    <row r="59" spans="1:71" x14ac:dyDescent="0.25">
      <c r="A59">
        <v>5.2992286060598399</v>
      </c>
      <c r="B59">
        <v>54</v>
      </c>
      <c r="C59">
        <v>522.11</v>
      </c>
      <c r="D59">
        <f t="shared" si="0"/>
        <v>507.92400000000004</v>
      </c>
      <c r="E59">
        <f t="shared" si="1"/>
        <v>0.9578368054455515</v>
      </c>
      <c r="G59">
        <v>5.3032783030303099</v>
      </c>
      <c r="H59">
        <v>54</v>
      </c>
      <c r="I59">
        <v>439.14600000000002</v>
      </c>
      <c r="J59">
        <f t="shared" si="2"/>
        <v>424.15200000000004</v>
      </c>
      <c r="K59">
        <f t="shared" si="3"/>
        <v>0.98526030586944313</v>
      </c>
      <c r="M59">
        <v>5.2961795151513797</v>
      </c>
      <c r="N59">
        <v>54</v>
      </c>
      <c r="O59">
        <v>424.44</v>
      </c>
      <c r="P59">
        <f t="shared" si="4"/>
        <v>409.90899999999999</v>
      </c>
      <c r="Q59">
        <f t="shared" si="5"/>
        <v>0.92751973679744582</v>
      </c>
      <c r="S59">
        <v>5.2992286060616598</v>
      </c>
      <c r="T59">
        <v>54</v>
      </c>
      <c r="U59">
        <v>356.26799999999997</v>
      </c>
      <c r="V59">
        <f t="shared" si="6"/>
        <v>340.32799999999997</v>
      </c>
      <c r="W59">
        <f t="shared" si="7"/>
        <v>0.90741550504996626</v>
      </c>
      <c r="Y59">
        <v>5.2992286060598399</v>
      </c>
      <c r="Z59">
        <v>54</v>
      </c>
      <c r="AA59">
        <v>461.04899999999998</v>
      </c>
      <c r="AB59">
        <f t="shared" si="8"/>
        <v>447.60499999999996</v>
      </c>
      <c r="AC59">
        <f t="shared" si="9"/>
        <v>0.92383407497915404</v>
      </c>
      <c r="AE59">
        <v>5.2992286060598399</v>
      </c>
      <c r="AF59">
        <v>54</v>
      </c>
      <c r="AG59">
        <v>345.37</v>
      </c>
      <c r="AH59">
        <f t="shared" si="10"/>
        <v>331.90100000000001</v>
      </c>
      <c r="AI59">
        <f t="shared" si="11"/>
        <v>0.95494755716576796</v>
      </c>
      <c r="AK59">
        <v>5.2951789090911898</v>
      </c>
      <c r="AL59">
        <v>54</v>
      </c>
      <c r="AM59">
        <v>277.05599999999998</v>
      </c>
      <c r="AN59">
        <f t="shared" si="12"/>
        <v>266.089</v>
      </c>
      <c r="AO59">
        <f t="shared" si="13"/>
        <v>0.96511794076448054</v>
      </c>
      <c r="AQ59">
        <v>5.29822799999965</v>
      </c>
      <c r="AR59">
        <v>54</v>
      </c>
      <c r="AS59">
        <v>413.59699999999998</v>
      </c>
      <c r="AT59">
        <f t="shared" si="14"/>
        <v>402.226</v>
      </c>
      <c r="AU59">
        <f t="shared" si="15"/>
        <v>0.96945918905714745</v>
      </c>
      <c r="AW59">
        <v>5.30227769697012</v>
      </c>
      <c r="AX59">
        <v>54</v>
      </c>
      <c r="AY59">
        <v>399.84300000000002</v>
      </c>
      <c r="AZ59">
        <f t="shared" si="16"/>
        <v>386.714</v>
      </c>
      <c r="BA59">
        <f t="shared" si="17"/>
        <v>0.94683958738190332</v>
      </c>
      <c r="BC59">
        <v>5.29822799999965</v>
      </c>
      <c r="BD59">
        <v>54</v>
      </c>
      <c r="BE59">
        <v>253.18799999999999</v>
      </c>
      <c r="BF59">
        <f t="shared" si="18"/>
        <v>242.97899999999998</v>
      </c>
      <c r="BG59">
        <f t="shared" si="19"/>
        <v>0.93489167208860902</v>
      </c>
      <c r="BI59">
        <v>5.29822799999965</v>
      </c>
      <c r="BJ59">
        <v>54</v>
      </c>
      <c r="BK59">
        <v>262.8</v>
      </c>
      <c r="BL59">
        <f t="shared" si="20"/>
        <v>251.727</v>
      </c>
      <c r="BM59">
        <f t="shared" si="21"/>
        <v>0.89103243902197293</v>
      </c>
      <c r="BP59" s="4">
        <f t="shared" si="22"/>
        <v>0.94219589214740396</v>
      </c>
      <c r="BQ59" s="4">
        <f t="shared" si="23"/>
        <v>7.9853301939964891E-4</v>
      </c>
      <c r="BR59" s="4">
        <f t="shared" si="24"/>
        <v>2.825832654987993E-2</v>
      </c>
      <c r="BS59" s="4">
        <f t="shared" si="25"/>
        <v>8.5202060335718144E-3</v>
      </c>
    </row>
    <row r="60" spans="1:71" x14ac:dyDescent="0.25">
      <c r="A60">
        <v>5.3990749090908103</v>
      </c>
      <c r="B60">
        <v>55</v>
      </c>
      <c r="C60">
        <v>517.79</v>
      </c>
      <c r="D60">
        <f t="shared" si="0"/>
        <v>503.60399999999998</v>
      </c>
      <c r="E60">
        <f t="shared" si="1"/>
        <v>0.94969020280514693</v>
      </c>
      <c r="G60">
        <v>5.4030143030304298</v>
      </c>
      <c r="H60">
        <v>55</v>
      </c>
      <c r="I60">
        <v>402.67</v>
      </c>
      <c r="J60">
        <f t="shared" si="2"/>
        <v>387.67600000000004</v>
      </c>
      <c r="K60">
        <f t="shared" si="3"/>
        <v>0.90053040970746867</v>
      </c>
      <c r="M60">
        <v>5.3961361212131997</v>
      </c>
      <c r="N60">
        <v>55</v>
      </c>
      <c r="O60">
        <v>424.75200000000001</v>
      </c>
      <c r="P60">
        <f t="shared" si="4"/>
        <v>410.221</v>
      </c>
      <c r="Q60">
        <f t="shared" si="5"/>
        <v>0.92822571338708115</v>
      </c>
      <c r="S60">
        <v>5.4000755151519098</v>
      </c>
      <c r="T60">
        <v>55</v>
      </c>
      <c r="U60">
        <v>359.32900000000001</v>
      </c>
      <c r="V60">
        <f t="shared" si="6"/>
        <v>343.38900000000001</v>
      </c>
      <c r="W60">
        <f t="shared" si="7"/>
        <v>0.91557703998378892</v>
      </c>
      <c r="Y60">
        <v>5.3990749090917198</v>
      </c>
      <c r="Z60">
        <v>55</v>
      </c>
      <c r="AA60">
        <v>471.38299999999998</v>
      </c>
      <c r="AB60">
        <f t="shared" si="8"/>
        <v>457.93899999999996</v>
      </c>
      <c r="AC60">
        <f t="shared" si="9"/>
        <v>0.94516292816630476</v>
      </c>
      <c r="AE60">
        <v>5.3990749090899</v>
      </c>
      <c r="AF60">
        <v>55</v>
      </c>
      <c r="AG60">
        <v>342.45100000000002</v>
      </c>
      <c r="AH60">
        <f t="shared" si="10"/>
        <v>328.98200000000003</v>
      </c>
      <c r="AI60">
        <f t="shared" si="11"/>
        <v>0.94654899277648663</v>
      </c>
      <c r="AK60">
        <v>5.3951355151530098</v>
      </c>
      <c r="AL60">
        <v>55</v>
      </c>
      <c r="AM60">
        <v>265.74799999999999</v>
      </c>
      <c r="AN60">
        <f t="shared" si="12"/>
        <v>254.78099999999998</v>
      </c>
      <c r="AO60">
        <f t="shared" si="13"/>
        <v>0.9241032664481249</v>
      </c>
      <c r="AQ60">
        <v>5.3990749090899</v>
      </c>
      <c r="AR60">
        <v>55</v>
      </c>
      <c r="AS60">
        <v>409.77800000000002</v>
      </c>
      <c r="AT60">
        <f t="shared" si="14"/>
        <v>398.40700000000004</v>
      </c>
      <c r="AU60">
        <f t="shared" si="15"/>
        <v>0.96025450153568137</v>
      </c>
      <c r="AW60">
        <v>5.4030143030304298</v>
      </c>
      <c r="AX60">
        <v>55</v>
      </c>
      <c r="AY60">
        <v>401.69900000000001</v>
      </c>
      <c r="AZ60">
        <f t="shared" si="16"/>
        <v>388.57</v>
      </c>
      <c r="BA60">
        <f t="shared" si="17"/>
        <v>0.95138386111955131</v>
      </c>
      <c r="BC60">
        <v>5.39807430302971</v>
      </c>
      <c r="BD60">
        <v>55</v>
      </c>
      <c r="BE60">
        <v>247.97200000000001</v>
      </c>
      <c r="BF60">
        <f t="shared" si="18"/>
        <v>237.76300000000001</v>
      </c>
      <c r="BG60">
        <f t="shared" si="19"/>
        <v>0.91482246873517459</v>
      </c>
      <c r="BI60">
        <v>5.3990749090899</v>
      </c>
      <c r="BJ60">
        <v>55</v>
      </c>
      <c r="BK60">
        <v>271.17</v>
      </c>
      <c r="BL60">
        <f t="shared" si="20"/>
        <v>260.09700000000004</v>
      </c>
      <c r="BM60">
        <f t="shared" si="21"/>
        <v>0.92065954105955317</v>
      </c>
      <c r="BP60" s="4">
        <f t="shared" si="22"/>
        <v>0.93245081142948749</v>
      </c>
      <c r="BQ60" s="4">
        <f t="shared" si="23"/>
        <v>3.6300204909797722E-4</v>
      </c>
      <c r="BR60" s="4">
        <f t="shared" si="24"/>
        <v>1.9052612658057615E-2</v>
      </c>
      <c r="BS60" s="4">
        <f t="shared" si="25"/>
        <v>5.7445788602502705E-3</v>
      </c>
    </row>
    <row r="61" spans="1:71" x14ac:dyDescent="0.25">
      <c r="A61">
        <v>5.4999218181810603</v>
      </c>
      <c r="B61">
        <v>56</v>
      </c>
      <c r="C61">
        <v>516.54200000000003</v>
      </c>
      <c r="D61">
        <f t="shared" si="0"/>
        <v>502.35600000000005</v>
      </c>
      <c r="E61">
        <f t="shared" si="1"/>
        <v>0.94733673982014133</v>
      </c>
      <c r="G61">
        <v>5.5027503030305498</v>
      </c>
      <c r="H61">
        <v>56</v>
      </c>
      <c r="I61">
        <v>413.93200000000002</v>
      </c>
      <c r="J61">
        <f t="shared" si="2"/>
        <v>398.93799999999999</v>
      </c>
      <c r="K61">
        <f t="shared" si="3"/>
        <v>0.92669084644878219</v>
      </c>
      <c r="M61">
        <v>5.4960927272731999</v>
      </c>
      <c r="N61">
        <v>56</v>
      </c>
      <c r="O61">
        <v>433.52600000000001</v>
      </c>
      <c r="P61">
        <f t="shared" si="4"/>
        <v>418.995</v>
      </c>
      <c r="Q61">
        <f t="shared" si="5"/>
        <v>0.94807904222509343</v>
      </c>
      <c r="S61">
        <v>5.4999218181819698</v>
      </c>
      <c r="T61">
        <v>56</v>
      </c>
      <c r="U61">
        <v>357.70800000000003</v>
      </c>
      <c r="V61">
        <f t="shared" si="6"/>
        <v>341.76800000000003</v>
      </c>
      <c r="W61">
        <f t="shared" si="7"/>
        <v>0.9112549726437934</v>
      </c>
      <c r="Y61">
        <v>5.4999218181819698</v>
      </c>
      <c r="Z61">
        <v>56</v>
      </c>
      <c r="AA61">
        <v>461.94200000000001</v>
      </c>
      <c r="AB61">
        <f t="shared" si="8"/>
        <v>448.49799999999999</v>
      </c>
      <c r="AC61">
        <f t="shared" si="9"/>
        <v>0.92567718180091974</v>
      </c>
      <c r="AE61">
        <v>5.4999218181819698</v>
      </c>
      <c r="AF61">
        <v>56</v>
      </c>
      <c r="AG61">
        <v>344.37799999999999</v>
      </c>
      <c r="AH61">
        <f t="shared" si="10"/>
        <v>330.90899999999999</v>
      </c>
      <c r="AI61">
        <f t="shared" si="11"/>
        <v>0.95209336878818418</v>
      </c>
      <c r="AK61">
        <v>5.4950921212130197</v>
      </c>
      <c r="AL61">
        <v>56</v>
      </c>
      <c r="AM61">
        <v>258.94600000000003</v>
      </c>
      <c r="AN61">
        <f t="shared" si="12"/>
        <v>247.97900000000001</v>
      </c>
      <c r="AO61">
        <f t="shared" si="13"/>
        <v>0.8994320766090862</v>
      </c>
      <c r="AQ61">
        <v>5.4989212121217799</v>
      </c>
      <c r="AR61">
        <v>56</v>
      </c>
      <c r="AS61">
        <v>413.30799999999999</v>
      </c>
      <c r="AT61">
        <f t="shared" si="14"/>
        <v>401.93700000000001</v>
      </c>
      <c r="AU61">
        <f t="shared" si="15"/>
        <v>0.96876263113787442</v>
      </c>
      <c r="AW61">
        <v>5.5027503030305498</v>
      </c>
      <c r="AX61">
        <v>56</v>
      </c>
      <c r="AY61">
        <v>401.30200000000002</v>
      </c>
      <c r="AZ61">
        <f t="shared" si="16"/>
        <v>388.173</v>
      </c>
      <c r="BA61">
        <f t="shared" si="17"/>
        <v>0.95041183704959109</v>
      </c>
      <c r="BC61">
        <v>5.4979206060597701</v>
      </c>
      <c r="BD61">
        <v>56</v>
      </c>
      <c r="BE61">
        <v>258.00700000000001</v>
      </c>
      <c r="BF61">
        <f t="shared" si="18"/>
        <v>247.798</v>
      </c>
      <c r="BG61">
        <f t="shared" si="19"/>
        <v>0.95343336897515074</v>
      </c>
      <c r="BI61">
        <v>5.4989212121217799</v>
      </c>
      <c r="BJ61">
        <v>56</v>
      </c>
      <c r="BK61">
        <v>265.80799999999999</v>
      </c>
      <c r="BL61">
        <f t="shared" si="20"/>
        <v>254.73499999999999</v>
      </c>
      <c r="BM61">
        <f t="shared" si="21"/>
        <v>0.90167978943165517</v>
      </c>
      <c r="BP61" s="4">
        <f t="shared" si="22"/>
        <v>0.9349865322663885</v>
      </c>
      <c r="BQ61" s="4">
        <f t="shared" si="23"/>
        <v>5.4277637333541068E-4</v>
      </c>
      <c r="BR61" s="4">
        <f t="shared" si="24"/>
        <v>2.3297561531958891E-2</v>
      </c>
      <c r="BS61" s="4">
        <f t="shared" si="25"/>
        <v>7.0244791028841076E-3</v>
      </c>
    </row>
    <row r="62" spans="1:71" x14ac:dyDescent="0.25">
      <c r="A62">
        <v>5.5997681212120298</v>
      </c>
      <c r="B62">
        <v>57</v>
      </c>
      <c r="C62">
        <v>522.67600000000004</v>
      </c>
      <c r="D62">
        <f t="shared" si="0"/>
        <v>508.49000000000007</v>
      </c>
      <c r="E62">
        <f t="shared" si="1"/>
        <v>0.95890416125445632</v>
      </c>
      <c r="G62">
        <v>5.6034869090908597</v>
      </c>
      <c r="H62">
        <v>57</v>
      </c>
      <c r="I62">
        <v>408.46199999999999</v>
      </c>
      <c r="J62">
        <f t="shared" si="2"/>
        <v>393.46799999999996</v>
      </c>
      <c r="K62">
        <f t="shared" si="3"/>
        <v>0.913984614076647</v>
      </c>
      <c r="M62">
        <v>5.5960493333332098</v>
      </c>
      <c r="N62">
        <v>57</v>
      </c>
      <c r="O62">
        <v>430.71600000000001</v>
      </c>
      <c r="P62">
        <f t="shared" si="4"/>
        <v>416.185</v>
      </c>
      <c r="Q62">
        <f t="shared" si="5"/>
        <v>0.94172072742741686</v>
      </c>
      <c r="S62">
        <v>5.6017693333342304</v>
      </c>
      <c r="T62">
        <v>57</v>
      </c>
      <c r="U62">
        <v>357.815</v>
      </c>
      <c r="V62">
        <f t="shared" si="6"/>
        <v>341.875</v>
      </c>
      <c r="W62">
        <f t="shared" si="7"/>
        <v>0.91154026641639019</v>
      </c>
      <c r="Y62">
        <v>5.5997681212120298</v>
      </c>
      <c r="Z62">
        <v>57</v>
      </c>
      <c r="AA62">
        <v>477.959</v>
      </c>
      <c r="AB62">
        <f t="shared" si="8"/>
        <v>464.51499999999999</v>
      </c>
      <c r="AC62">
        <f t="shared" si="9"/>
        <v>0.95873545947641736</v>
      </c>
      <c r="AE62">
        <v>5.5997681212120298</v>
      </c>
      <c r="AF62">
        <v>57</v>
      </c>
      <c r="AG62">
        <v>339.964</v>
      </c>
      <c r="AH62">
        <f t="shared" si="10"/>
        <v>326.495</v>
      </c>
      <c r="AI62">
        <f t="shared" si="11"/>
        <v>0.93939338139034656</v>
      </c>
      <c r="AK62">
        <v>5.5950487272730198</v>
      </c>
      <c r="AL62">
        <v>57</v>
      </c>
      <c r="AM62">
        <v>268.54199999999997</v>
      </c>
      <c r="AN62">
        <f t="shared" si="12"/>
        <v>257.57499999999999</v>
      </c>
      <c r="AO62">
        <f t="shared" si="13"/>
        <v>0.93423724239788597</v>
      </c>
      <c r="AQ62">
        <v>5.5987675151518399</v>
      </c>
      <c r="AR62">
        <v>57</v>
      </c>
      <c r="AS62">
        <v>406.46300000000002</v>
      </c>
      <c r="AT62">
        <f t="shared" si="14"/>
        <v>395.09200000000004</v>
      </c>
      <c r="AU62">
        <f t="shared" si="15"/>
        <v>0.95226457246166718</v>
      </c>
      <c r="AW62">
        <v>5.6024863030306697</v>
      </c>
      <c r="AX62">
        <v>57</v>
      </c>
      <c r="AY62">
        <v>403.38900000000001</v>
      </c>
      <c r="AZ62">
        <f t="shared" si="16"/>
        <v>390.26</v>
      </c>
      <c r="BA62">
        <f t="shared" si="17"/>
        <v>0.95552169658109498</v>
      </c>
      <c r="BC62">
        <v>5.5977669090898399</v>
      </c>
      <c r="BD62">
        <v>57</v>
      </c>
      <c r="BE62">
        <v>262.52499999999998</v>
      </c>
      <c r="BF62">
        <f t="shared" si="18"/>
        <v>252.31599999999997</v>
      </c>
      <c r="BG62">
        <f t="shared" si="19"/>
        <v>0.97081693123566015</v>
      </c>
      <c r="BI62">
        <v>5.5987675151518399</v>
      </c>
      <c r="BJ62">
        <v>57</v>
      </c>
      <c r="BK62">
        <v>278.05</v>
      </c>
      <c r="BL62">
        <f t="shared" si="20"/>
        <v>266.97700000000003</v>
      </c>
      <c r="BM62">
        <f t="shared" si="21"/>
        <v>0.94501252337957109</v>
      </c>
      <c r="BP62" s="4">
        <f t="shared" si="22"/>
        <v>0.94383014328159576</v>
      </c>
      <c r="BQ62" s="4">
        <f t="shared" si="23"/>
        <v>3.4364612298198996E-4</v>
      </c>
      <c r="BR62" s="4">
        <f t="shared" si="24"/>
        <v>1.8537694651223218E-2</v>
      </c>
      <c r="BS62" s="4">
        <f t="shared" si="25"/>
        <v>5.5893252396623291E-3</v>
      </c>
    </row>
    <row r="63" spans="1:71" x14ac:dyDescent="0.25">
      <c r="A63">
        <v>5.6996144242420996</v>
      </c>
      <c r="B63">
        <v>58</v>
      </c>
      <c r="C63">
        <v>526.21699999999998</v>
      </c>
      <c r="D63">
        <f t="shared" si="0"/>
        <v>512.03099999999995</v>
      </c>
      <c r="E63">
        <f t="shared" si="1"/>
        <v>0.96558173531688019</v>
      </c>
      <c r="G63">
        <v>5.7032229090909796</v>
      </c>
      <c r="H63">
        <v>58</v>
      </c>
      <c r="I63">
        <v>406.755</v>
      </c>
      <c r="J63">
        <f t="shared" si="2"/>
        <v>391.76099999999997</v>
      </c>
      <c r="K63">
        <f t="shared" si="3"/>
        <v>0.91001943333455659</v>
      </c>
      <c r="M63">
        <v>5.6960059393950297</v>
      </c>
      <c r="N63">
        <v>58</v>
      </c>
      <c r="O63">
        <v>434.47</v>
      </c>
      <c r="P63">
        <f t="shared" si="4"/>
        <v>419.93900000000002</v>
      </c>
      <c r="Q63">
        <f t="shared" si="5"/>
        <v>0.95021507395783611</v>
      </c>
      <c r="S63">
        <v>5.6996144242439097</v>
      </c>
      <c r="T63">
        <v>58</v>
      </c>
      <c r="U63">
        <v>367.10599999999999</v>
      </c>
      <c r="V63">
        <f t="shared" si="6"/>
        <v>351.166</v>
      </c>
      <c r="W63">
        <f t="shared" si="7"/>
        <v>0.93631283128739473</v>
      </c>
      <c r="Y63">
        <v>5.6996144242420996</v>
      </c>
      <c r="Z63">
        <v>58</v>
      </c>
      <c r="AA63">
        <v>470.803</v>
      </c>
      <c r="AB63">
        <f t="shared" si="8"/>
        <v>457.35899999999998</v>
      </c>
      <c r="AC63">
        <f t="shared" si="9"/>
        <v>0.943965837509391</v>
      </c>
      <c r="AE63">
        <v>5.6996144242420996</v>
      </c>
      <c r="AF63">
        <v>58</v>
      </c>
      <c r="AG63">
        <v>337.077</v>
      </c>
      <c r="AH63">
        <f t="shared" si="10"/>
        <v>323.608</v>
      </c>
      <c r="AI63">
        <f t="shared" si="11"/>
        <v>0.93108688759389047</v>
      </c>
      <c r="AK63">
        <v>5.6950053333348398</v>
      </c>
      <c r="AL63">
        <v>58</v>
      </c>
      <c r="AM63">
        <v>270.11200000000002</v>
      </c>
      <c r="AN63">
        <f t="shared" si="12"/>
        <v>259.14500000000004</v>
      </c>
      <c r="AO63">
        <f t="shared" si="13"/>
        <v>0.93993170991439468</v>
      </c>
      <c r="AQ63">
        <v>5.6986138181819097</v>
      </c>
      <c r="AR63">
        <v>58</v>
      </c>
      <c r="AS63">
        <v>404.13799999999998</v>
      </c>
      <c r="AT63">
        <f t="shared" si="14"/>
        <v>392.767</v>
      </c>
      <c r="AU63">
        <f t="shared" si="15"/>
        <v>0.9466607760522906</v>
      </c>
      <c r="AW63">
        <v>5.7032229090909796</v>
      </c>
      <c r="AX63">
        <v>58</v>
      </c>
      <c r="AY63">
        <v>404.17700000000002</v>
      </c>
      <c r="AZ63">
        <f t="shared" si="16"/>
        <v>391.048</v>
      </c>
      <c r="BA63">
        <f t="shared" si="17"/>
        <v>0.95745105418091547</v>
      </c>
      <c r="BC63">
        <v>5.6976132121198999</v>
      </c>
      <c r="BD63">
        <v>58</v>
      </c>
      <c r="BE63">
        <v>254.482</v>
      </c>
      <c r="BF63">
        <f t="shared" si="18"/>
        <v>244.273</v>
      </c>
      <c r="BG63">
        <f t="shared" si="19"/>
        <v>0.93987049669354472</v>
      </c>
      <c r="BI63">
        <v>5.6986138181819097</v>
      </c>
      <c r="BJ63">
        <v>58</v>
      </c>
      <c r="BK63">
        <v>276.46600000000001</v>
      </c>
      <c r="BL63">
        <f t="shared" si="20"/>
        <v>265.39300000000003</v>
      </c>
      <c r="BM63">
        <f t="shared" si="21"/>
        <v>0.93940567396170649</v>
      </c>
      <c r="BP63" s="4">
        <f t="shared" si="22"/>
        <v>0.94186377361843643</v>
      </c>
      <c r="BQ63" s="4">
        <f t="shared" si="23"/>
        <v>2.0774436630155313E-4</v>
      </c>
      <c r="BR63" s="4">
        <f t="shared" si="24"/>
        <v>1.44133398732408E-2</v>
      </c>
      <c r="BS63" s="4">
        <f t="shared" si="25"/>
        <v>4.3457854850371264E-3</v>
      </c>
    </row>
    <row r="64" spans="1:71" x14ac:dyDescent="0.25">
      <c r="A64">
        <v>5.7994607272721597</v>
      </c>
      <c r="B64">
        <v>59</v>
      </c>
      <c r="C64">
        <v>514.01199999999994</v>
      </c>
      <c r="D64">
        <f t="shared" si="0"/>
        <v>499.82599999999996</v>
      </c>
      <c r="E64">
        <f t="shared" si="1"/>
        <v>0.94256569707008953</v>
      </c>
      <c r="G64">
        <v>5.8029589090910996</v>
      </c>
      <c r="H64">
        <v>59</v>
      </c>
      <c r="I64">
        <v>410.19799999999998</v>
      </c>
      <c r="J64">
        <f t="shared" si="2"/>
        <v>395.20399999999995</v>
      </c>
      <c r="K64">
        <f t="shared" si="3"/>
        <v>0.91801715875635936</v>
      </c>
      <c r="M64">
        <v>5.7959625454550396</v>
      </c>
      <c r="N64">
        <v>59</v>
      </c>
      <c r="O64">
        <v>429.435</v>
      </c>
      <c r="P64">
        <f t="shared" si="4"/>
        <v>414.904</v>
      </c>
      <c r="Q64">
        <f t="shared" si="5"/>
        <v>0.93882215046804895</v>
      </c>
      <c r="S64">
        <v>5.7994607272739804</v>
      </c>
      <c r="T64">
        <v>59</v>
      </c>
      <c r="U64">
        <v>361.22800000000001</v>
      </c>
      <c r="V64">
        <f t="shared" si="6"/>
        <v>345.28800000000001</v>
      </c>
      <c r="W64">
        <f t="shared" si="7"/>
        <v>0.92064033787314825</v>
      </c>
      <c r="Y64">
        <v>5.7994607272721597</v>
      </c>
      <c r="Z64">
        <v>59</v>
      </c>
      <c r="AA64">
        <v>474.16199999999998</v>
      </c>
      <c r="AB64">
        <f t="shared" si="8"/>
        <v>460.71799999999996</v>
      </c>
      <c r="AC64">
        <f t="shared" si="9"/>
        <v>0.95089864357244869</v>
      </c>
      <c r="AE64">
        <v>5.7994607272721597</v>
      </c>
      <c r="AF64">
        <v>59</v>
      </c>
      <c r="AG64">
        <v>346.13900000000001</v>
      </c>
      <c r="AH64">
        <f t="shared" si="10"/>
        <v>332.67</v>
      </c>
      <c r="AI64">
        <f t="shared" si="11"/>
        <v>0.95716012859960065</v>
      </c>
      <c r="AK64">
        <v>5.7949619393948497</v>
      </c>
      <c r="AL64">
        <v>59</v>
      </c>
      <c r="AM64">
        <v>279.37400000000002</v>
      </c>
      <c r="AN64">
        <f t="shared" si="12"/>
        <v>268.40700000000004</v>
      </c>
      <c r="AO64">
        <f t="shared" si="13"/>
        <v>0.97352544121242135</v>
      </c>
      <c r="AQ64">
        <v>5.7984601212119697</v>
      </c>
      <c r="AR64">
        <v>59</v>
      </c>
      <c r="AS64">
        <v>413.53399999999999</v>
      </c>
      <c r="AT64">
        <f t="shared" si="14"/>
        <v>402.16300000000001</v>
      </c>
      <c r="AU64">
        <f t="shared" si="15"/>
        <v>0.96930734425121601</v>
      </c>
      <c r="AW64">
        <v>5.8009576969707197</v>
      </c>
      <c r="AX64">
        <v>59</v>
      </c>
      <c r="AY64">
        <v>389.42200000000003</v>
      </c>
      <c r="AZ64">
        <f t="shared" si="16"/>
        <v>376.29300000000001</v>
      </c>
      <c r="BA64">
        <f t="shared" si="17"/>
        <v>0.92132456765128379</v>
      </c>
      <c r="BC64">
        <v>5.7984601212119697</v>
      </c>
      <c r="BD64">
        <v>59</v>
      </c>
      <c r="BE64">
        <v>259.58800000000002</v>
      </c>
      <c r="BF64">
        <f t="shared" si="18"/>
        <v>249.37900000000002</v>
      </c>
      <c r="BG64">
        <f t="shared" si="19"/>
        <v>0.95951646147932645</v>
      </c>
      <c r="BI64">
        <v>5.7984601212119697</v>
      </c>
      <c r="BJ64">
        <v>59</v>
      </c>
      <c r="BK64">
        <v>269.41800000000001</v>
      </c>
      <c r="BL64">
        <f t="shared" si="20"/>
        <v>258.34500000000003</v>
      </c>
      <c r="BM64">
        <f t="shared" si="21"/>
        <v>0.91445802579433921</v>
      </c>
      <c r="BP64" s="4">
        <f t="shared" si="22"/>
        <v>0.94238508697529833</v>
      </c>
      <c r="BQ64" s="4">
        <f t="shared" si="23"/>
        <v>4.5816194883362946E-4</v>
      </c>
      <c r="BR64" s="4">
        <f t="shared" si="24"/>
        <v>2.1404717910629645E-2</v>
      </c>
      <c r="BS64" s="4">
        <f t="shared" si="25"/>
        <v>6.4537652775416834E-3</v>
      </c>
    </row>
    <row r="65" spans="1:71" x14ac:dyDescent="0.25">
      <c r="A65">
        <v>5.8993070303022197</v>
      </c>
      <c r="B65">
        <v>60</v>
      </c>
      <c r="C65">
        <v>507.63</v>
      </c>
      <c r="D65">
        <f t="shared" si="0"/>
        <v>493.44400000000002</v>
      </c>
      <c r="E65">
        <f t="shared" si="1"/>
        <v>0.93053060029901058</v>
      </c>
      <c r="G65">
        <v>5.9036955151514103</v>
      </c>
      <c r="H65">
        <v>60</v>
      </c>
      <c r="I65">
        <v>409.40600000000001</v>
      </c>
      <c r="J65">
        <f t="shared" si="2"/>
        <v>394.41200000000003</v>
      </c>
      <c r="K65">
        <f t="shared" si="3"/>
        <v>0.91617742639096078</v>
      </c>
      <c r="M65">
        <v>5.8959191515150398</v>
      </c>
      <c r="N65">
        <v>60</v>
      </c>
      <c r="O65">
        <v>433.43700000000001</v>
      </c>
      <c r="P65">
        <f t="shared" si="4"/>
        <v>418.90600000000001</v>
      </c>
      <c r="Q65">
        <f t="shared" si="5"/>
        <v>0.94787765787740907</v>
      </c>
      <c r="S65">
        <v>5.9003076363642304</v>
      </c>
      <c r="T65">
        <v>60</v>
      </c>
      <c r="U65">
        <v>356.97800000000001</v>
      </c>
      <c r="V65">
        <f t="shared" si="6"/>
        <v>341.03800000000001</v>
      </c>
      <c r="W65">
        <f t="shared" si="7"/>
        <v>0.90930857587747826</v>
      </c>
      <c r="Y65">
        <v>5.8993070303040396</v>
      </c>
      <c r="Z65">
        <v>60</v>
      </c>
      <c r="AA65">
        <v>476.01900000000001</v>
      </c>
      <c r="AB65">
        <f t="shared" si="8"/>
        <v>462.57499999999999</v>
      </c>
      <c r="AC65">
        <f t="shared" si="9"/>
        <v>0.9547313976239814</v>
      </c>
      <c r="AE65">
        <v>5.8993070303022197</v>
      </c>
      <c r="AF65">
        <v>60</v>
      </c>
      <c r="AG65">
        <v>335.65499999999997</v>
      </c>
      <c r="AH65">
        <f t="shared" si="10"/>
        <v>322.18599999999998</v>
      </c>
      <c r="AI65">
        <f t="shared" si="11"/>
        <v>0.92699550062521685</v>
      </c>
      <c r="AK65">
        <v>5.8959191515150398</v>
      </c>
      <c r="AL65">
        <v>60</v>
      </c>
      <c r="AM65">
        <v>259.51</v>
      </c>
      <c r="AN65">
        <f t="shared" si="12"/>
        <v>248.54299999999998</v>
      </c>
      <c r="AO65">
        <f t="shared" si="13"/>
        <v>0.90147773245578089</v>
      </c>
      <c r="AQ65">
        <v>5.8993070303022197</v>
      </c>
      <c r="AR65">
        <v>60</v>
      </c>
      <c r="AS65">
        <v>413.63600000000002</v>
      </c>
      <c r="AT65">
        <f t="shared" si="14"/>
        <v>402.26500000000004</v>
      </c>
      <c r="AU65">
        <f t="shared" si="15"/>
        <v>0.96955318822272418</v>
      </c>
      <c r="AW65">
        <v>5.9026949090912204</v>
      </c>
      <c r="AX65">
        <v>60</v>
      </c>
      <c r="AY65">
        <v>409.90699999999998</v>
      </c>
      <c r="AZ65">
        <f t="shared" si="16"/>
        <v>396.77799999999996</v>
      </c>
      <c r="BA65">
        <f t="shared" si="17"/>
        <v>0.97148051997656359</v>
      </c>
      <c r="BC65">
        <v>5.8983064242420298</v>
      </c>
      <c r="BD65">
        <v>60</v>
      </c>
      <c r="BE65">
        <v>247.29</v>
      </c>
      <c r="BF65">
        <f t="shared" si="18"/>
        <v>237.08099999999999</v>
      </c>
      <c r="BG65">
        <f t="shared" si="19"/>
        <v>0.91219838961572619</v>
      </c>
      <c r="BI65">
        <v>5.8993070303022197</v>
      </c>
      <c r="BJ65">
        <v>60</v>
      </c>
      <c r="BK65">
        <v>282.245</v>
      </c>
      <c r="BL65">
        <f t="shared" si="20"/>
        <v>271.17200000000003</v>
      </c>
      <c r="BM65">
        <f t="shared" si="21"/>
        <v>0.9598614711749891</v>
      </c>
      <c r="BP65" s="4">
        <f t="shared" si="22"/>
        <v>0.93638113273998547</v>
      </c>
      <c r="BQ65" s="4">
        <f t="shared" si="23"/>
        <v>6.4190651756649989E-4</v>
      </c>
      <c r="BR65" s="4">
        <f t="shared" si="24"/>
        <v>2.533587412280263E-2</v>
      </c>
      <c r="BS65" s="4">
        <f t="shared" si="25"/>
        <v>7.639053472819189E-3</v>
      </c>
    </row>
    <row r="66" spans="1:71" x14ac:dyDescent="0.25">
      <c r="A66">
        <v>5.9981527272720996</v>
      </c>
      <c r="B66">
        <v>61</v>
      </c>
      <c r="C66">
        <v>508.82</v>
      </c>
      <c r="D66">
        <f t="shared" si="0"/>
        <v>494.63400000000001</v>
      </c>
      <c r="E66">
        <f t="shared" si="1"/>
        <v>0.93277468760041837</v>
      </c>
      <c r="G66">
        <v>6.0034315151515303</v>
      </c>
      <c r="H66">
        <v>61</v>
      </c>
      <c r="I66">
        <v>415.10899999999998</v>
      </c>
      <c r="J66">
        <f t="shared" si="2"/>
        <v>400.11500000000001</v>
      </c>
      <c r="K66">
        <f t="shared" si="3"/>
        <v>0.92942489315847199</v>
      </c>
      <c r="M66">
        <v>5.9958757575768598</v>
      </c>
      <c r="N66">
        <v>61</v>
      </c>
      <c r="O66">
        <v>430.38799999999998</v>
      </c>
      <c r="P66">
        <f t="shared" si="4"/>
        <v>415.85699999999997</v>
      </c>
      <c r="Q66">
        <f t="shared" si="5"/>
        <v>0.94097854691010785</v>
      </c>
      <c r="S66">
        <v>6.0001539393942904</v>
      </c>
      <c r="T66">
        <v>61</v>
      </c>
      <c r="U66">
        <v>357.392</v>
      </c>
      <c r="V66">
        <f t="shared" si="6"/>
        <v>341.452</v>
      </c>
      <c r="W66">
        <f t="shared" si="7"/>
        <v>0.91041242281070356</v>
      </c>
      <c r="Y66">
        <v>6.0001539393942904</v>
      </c>
      <c r="Z66">
        <v>61</v>
      </c>
      <c r="AA66">
        <v>472.16899999999998</v>
      </c>
      <c r="AB66">
        <f t="shared" si="8"/>
        <v>458.72499999999997</v>
      </c>
      <c r="AC66">
        <f t="shared" si="9"/>
        <v>0.94678519240136383</v>
      </c>
      <c r="AE66">
        <v>6.0001539393942904</v>
      </c>
      <c r="AF66">
        <v>61</v>
      </c>
      <c r="AG66">
        <v>331.68400000000003</v>
      </c>
      <c r="AH66">
        <f t="shared" si="10"/>
        <v>318.21500000000003</v>
      </c>
      <c r="AI66">
        <f t="shared" si="11"/>
        <v>0.91557011549680445</v>
      </c>
      <c r="AK66">
        <v>5.9958757575768598</v>
      </c>
      <c r="AL66">
        <v>61</v>
      </c>
      <c r="AM66">
        <v>273.47699999999998</v>
      </c>
      <c r="AN66">
        <f t="shared" si="12"/>
        <v>262.51</v>
      </c>
      <c r="AO66">
        <f t="shared" si="13"/>
        <v>0.95213673105646524</v>
      </c>
      <c r="AQ66">
        <v>5.9991533333340996</v>
      </c>
      <c r="AR66">
        <v>61</v>
      </c>
      <c r="AS66">
        <v>416.11</v>
      </c>
      <c r="AT66">
        <f t="shared" si="14"/>
        <v>404.73900000000003</v>
      </c>
      <c r="AU66">
        <f t="shared" si="15"/>
        <v>0.97551610964930369</v>
      </c>
      <c r="AW66">
        <v>6.0034315151515303</v>
      </c>
      <c r="AX66">
        <v>61</v>
      </c>
      <c r="AY66">
        <v>401.524</v>
      </c>
      <c r="AZ66">
        <f t="shared" si="16"/>
        <v>388.39499999999998</v>
      </c>
      <c r="BA66">
        <f t="shared" si="17"/>
        <v>0.95095538703329674</v>
      </c>
      <c r="BC66">
        <v>5.9981527272720996</v>
      </c>
      <c r="BD66">
        <v>61</v>
      </c>
      <c r="BE66">
        <v>259.81200000000001</v>
      </c>
      <c r="BF66">
        <f t="shared" si="18"/>
        <v>249.60300000000001</v>
      </c>
      <c r="BG66">
        <f t="shared" si="19"/>
        <v>0.96037832910800158</v>
      </c>
      <c r="BI66">
        <v>5.9971521212119097</v>
      </c>
      <c r="BJ66">
        <v>61</v>
      </c>
      <c r="BK66">
        <v>271.24599999999998</v>
      </c>
      <c r="BL66">
        <f t="shared" si="20"/>
        <v>260.173</v>
      </c>
      <c r="BM66">
        <f t="shared" si="21"/>
        <v>0.92092855656192529</v>
      </c>
      <c r="BP66" s="4">
        <f t="shared" si="22"/>
        <v>0.93962372470789657</v>
      </c>
      <c r="BQ66" s="4">
        <f t="shared" si="23"/>
        <v>3.9894320231355785E-4</v>
      </c>
      <c r="BR66" s="4">
        <f t="shared" si="24"/>
        <v>1.9973562584415377E-2</v>
      </c>
      <c r="BS66" s="4">
        <f t="shared" si="25"/>
        <v>6.0222557108351917E-3</v>
      </c>
    </row>
    <row r="67" spans="1:71" x14ac:dyDescent="0.25">
      <c r="A67">
        <v>6.1000002424234401</v>
      </c>
      <c r="B67">
        <v>62</v>
      </c>
      <c r="C67">
        <v>520.21</v>
      </c>
      <c r="D67">
        <f t="shared" si="0"/>
        <v>506.02400000000006</v>
      </c>
      <c r="E67">
        <f t="shared" si="1"/>
        <v>0.95425380891389211</v>
      </c>
      <c r="G67">
        <v>6.1031675151516502</v>
      </c>
      <c r="H67">
        <v>62</v>
      </c>
      <c r="I67">
        <v>406.839</v>
      </c>
      <c r="J67">
        <f t="shared" si="2"/>
        <v>391.84500000000003</v>
      </c>
      <c r="K67">
        <f t="shared" si="3"/>
        <v>0.91021455646422023</v>
      </c>
      <c r="M67">
        <v>6.0958323636368696</v>
      </c>
      <c r="N67">
        <v>62</v>
      </c>
      <c r="O67">
        <v>432.76799999999997</v>
      </c>
      <c r="P67">
        <f t="shared" si="4"/>
        <v>418.23699999999997</v>
      </c>
      <c r="Q67">
        <f t="shared" si="5"/>
        <v>0.94636388115155645</v>
      </c>
      <c r="S67">
        <v>6.1000002424243496</v>
      </c>
      <c r="T67">
        <v>62</v>
      </c>
      <c r="U67">
        <v>357.94900000000001</v>
      </c>
      <c r="V67">
        <f t="shared" si="6"/>
        <v>342.00900000000001</v>
      </c>
      <c r="W67">
        <f t="shared" si="7"/>
        <v>0.91189755020637142</v>
      </c>
      <c r="Y67">
        <v>6.1000002424243496</v>
      </c>
      <c r="Z67">
        <v>62</v>
      </c>
      <c r="AA67">
        <v>474.04899999999998</v>
      </c>
      <c r="AB67">
        <f t="shared" si="8"/>
        <v>460.60499999999996</v>
      </c>
      <c r="AC67">
        <f t="shared" si="9"/>
        <v>0.95066541728929133</v>
      </c>
      <c r="AE67">
        <v>6.1000002424243496</v>
      </c>
      <c r="AF67">
        <v>62</v>
      </c>
      <c r="AG67">
        <v>345.88099999999997</v>
      </c>
      <c r="AH67">
        <f t="shared" si="10"/>
        <v>332.41199999999998</v>
      </c>
      <c r="AI67">
        <f t="shared" si="11"/>
        <v>0.9564178094449467</v>
      </c>
      <c r="AK67">
        <v>6.0958323636368696</v>
      </c>
      <c r="AL67">
        <v>62</v>
      </c>
      <c r="AM67">
        <v>270.20100000000002</v>
      </c>
      <c r="AN67">
        <f t="shared" si="12"/>
        <v>259.23400000000004</v>
      </c>
      <c r="AO67">
        <f t="shared" si="13"/>
        <v>0.94025451730864251</v>
      </c>
      <c r="AQ67">
        <v>6.0989996363641596</v>
      </c>
      <c r="AR67">
        <v>62</v>
      </c>
      <c r="AS67">
        <v>404.64299999999997</v>
      </c>
      <c r="AT67">
        <f t="shared" si="14"/>
        <v>393.27199999999999</v>
      </c>
      <c r="AU67">
        <f t="shared" si="15"/>
        <v>0.94787794473475728</v>
      </c>
      <c r="AW67">
        <v>6.1031675151516502</v>
      </c>
      <c r="AX67">
        <v>62</v>
      </c>
      <c r="AY67">
        <v>388.363</v>
      </c>
      <c r="AZ67">
        <f t="shared" si="16"/>
        <v>375.23399999999998</v>
      </c>
      <c r="BA67">
        <f t="shared" si="17"/>
        <v>0.91873168732360633</v>
      </c>
      <c r="BC67">
        <v>6.0979990303021596</v>
      </c>
      <c r="BD67">
        <v>62</v>
      </c>
      <c r="BE67">
        <v>245.387</v>
      </c>
      <c r="BF67">
        <f t="shared" si="18"/>
        <v>235.178</v>
      </c>
      <c r="BG67">
        <f t="shared" si="19"/>
        <v>0.90487636239533009</v>
      </c>
      <c r="BI67">
        <v>6.0989996363641596</v>
      </c>
      <c r="BJ67">
        <v>62</v>
      </c>
      <c r="BK67">
        <v>275</v>
      </c>
      <c r="BL67">
        <f t="shared" si="20"/>
        <v>263.92700000000002</v>
      </c>
      <c r="BM67">
        <f t="shared" si="21"/>
        <v>0.93421650650805144</v>
      </c>
      <c r="BP67" s="4">
        <f t="shared" si="22"/>
        <v>0.93416091288551495</v>
      </c>
      <c r="BQ67" s="4">
        <f t="shared" si="23"/>
        <v>3.7104282861414694E-4</v>
      </c>
      <c r="BR67" s="4">
        <f t="shared" si="24"/>
        <v>1.9262472027601934E-2</v>
      </c>
      <c r="BS67" s="4">
        <f t="shared" si="25"/>
        <v>5.8078538409338199E-3</v>
      </c>
    </row>
    <row r="68" spans="1:71" x14ac:dyDescent="0.25">
      <c r="A68">
        <v>6.1998465454544203</v>
      </c>
      <c r="B68">
        <v>63</v>
      </c>
      <c r="C68">
        <v>518.44299999999998</v>
      </c>
      <c r="D68">
        <f t="shared" si="0"/>
        <v>504.25700000000001</v>
      </c>
      <c r="E68">
        <f t="shared" si="1"/>
        <v>0.95092162213944886</v>
      </c>
      <c r="G68">
        <v>6.2039041212119601</v>
      </c>
      <c r="H68">
        <v>63</v>
      </c>
      <c r="I68">
        <v>411.98399999999998</v>
      </c>
      <c r="J68">
        <f t="shared" si="2"/>
        <v>396.99</v>
      </c>
      <c r="K68">
        <f t="shared" si="3"/>
        <v>0.92216584815610958</v>
      </c>
      <c r="M68">
        <v>6.1957889696968698</v>
      </c>
      <c r="N68">
        <v>63</v>
      </c>
      <c r="O68">
        <v>436.38200000000001</v>
      </c>
      <c r="P68">
        <f t="shared" si="4"/>
        <v>421.851</v>
      </c>
      <c r="Q68">
        <f t="shared" si="5"/>
        <v>0.95454144331483171</v>
      </c>
      <c r="S68">
        <v>6.1998465454544203</v>
      </c>
      <c r="T68">
        <v>63</v>
      </c>
      <c r="U68">
        <v>358.286</v>
      </c>
      <c r="V68">
        <f t="shared" si="6"/>
        <v>342.346</v>
      </c>
      <c r="W68">
        <f t="shared" si="7"/>
        <v>0.91279609227520442</v>
      </c>
      <c r="Y68">
        <v>6.1998465454544203</v>
      </c>
      <c r="Z68">
        <v>63</v>
      </c>
      <c r="AA68">
        <v>466.64400000000001</v>
      </c>
      <c r="AB68">
        <f t="shared" si="8"/>
        <v>453.2</v>
      </c>
      <c r="AC68">
        <f t="shared" si="9"/>
        <v>0.93538187191955557</v>
      </c>
      <c r="AE68">
        <v>6.1998465454544203</v>
      </c>
      <c r="AF68">
        <v>63</v>
      </c>
      <c r="AG68">
        <v>339.53699999999998</v>
      </c>
      <c r="AH68">
        <f t="shared" si="10"/>
        <v>326.06799999999998</v>
      </c>
      <c r="AI68">
        <f t="shared" si="11"/>
        <v>0.93816481441733413</v>
      </c>
      <c r="AK68">
        <v>6.1957889696968698</v>
      </c>
      <c r="AL68">
        <v>63</v>
      </c>
      <c r="AM68">
        <v>282.13600000000002</v>
      </c>
      <c r="AN68">
        <f t="shared" si="12"/>
        <v>271.16900000000004</v>
      </c>
      <c r="AO68">
        <f t="shared" si="13"/>
        <v>0.98354335158222805</v>
      </c>
      <c r="AQ68">
        <v>6.1988459393942303</v>
      </c>
      <c r="AR68">
        <v>63</v>
      </c>
      <c r="AS68">
        <v>393.31099999999998</v>
      </c>
      <c r="AT68">
        <f t="shared" si="14"/>
        <v>381.94</v>
      </c>
      <c r="AU68">
        <f t="shared" si="15"/>
        <v>0.92056516154720702</v>
      </c>
      <c r="AW68">
        <v>6.2029035151517702</v>
      </c>
      <c r="AX68">
        <v>63</v>
      </c>
      <c r="AY68">
        <v>399.36500000000001</v>
      </c>
      <c r="AZ68">
        <f t="shared" si="16"/>
        <v>386.23599999999999</v>
      </c>
      <c r="BA68">
        <f t="shared" si="17"/>
        <v>0.94566924102059091</v>
      </c>
      <c r="BC68">
        <v>6.1978453333322197</v>
      </c>
      <c r="BD68">
        <v>63</v>
      </c>
      <c r="BE68">
        <v>264.35500000000002</v>
      </c>
      <c r="BF68">
        <f t="shared" si="18"/>
        <v>254.14600000000002</v>
      </c>
      <c r="BG68">
        <f t="shared" si="19"/>
        <v>0.97785808195206858</v>
      </c>
      <c r="BI68">
        <v>6.1988459393942303</v>
      </c>
      <c r="BJ68">
        <v>63</v>
      </c>
      <c r="BK68">
        <v>276.79199999999997</v>
      </c>
      <c r="BL68">
        <f t="shared" si="20"/>
        <v>265.71899999999999</v>
      </c>
      <c r="BM68">
        <f t="shared" si="21"/>
        <v>0.94055960887977696</v>
      </c>
      <c r="BP68" s="4">
        <f t="shared" si="22"/>
        <v>0.94383337610948681</v>
      </c>
      <c r="BQ68" s="4">
        <f t="shared" si="23"/>
        <v>4.9913217256881753E-4</v>
      </c>
      <c r="BR68" s="4">
        <f t="shared" si="24"/>
        <v>2.2341266136206728E-2</v>
      </c>
      <c r="BS68" s="4">
        <f t="shared" si="25"/>
        <v>6.7361451922973489E-3</v>
      </c>
    </row>
    <row r="69" spans="1:71" x14ac:dyDescent="0.25">
      <c r="A69">
        <v>6.2996928484844803</v>
      </c>
      <c r="B69">
        <v>64</v>
      </c>
      <c r="C69">
        <v>526.20000000000005</v>
      </c>
      <c r="D69">
        <f t="shared" si="0"/>
        <v>512.01400000000001</v>
      </c>
      <c r="E69">
        <f t="shared" si="1"/>
        <v>0.96554967692686022</v>
      </c>
      <c r="G69">
        <v>6.3036401212120801</v>
      </c>
      <c r="H69">
        <v>64</v>
      </c>
      <c r="I69">
        <v>411.16300000000001</v>
      </c>
      <c r="J69">
        <f t="shared" si="2"/>
        <v>396.16899999999998</v>
      </c>
      <c r="K69">
        <f t="shared" si="3"/>
        <v>0.92025875185308892</v>
      </c>
      <c r="M69">
        <v>6.2957455757587004</v>
      </c>
      <c r="N69">
        <v>64</v>
      </c>
      <c r="O69">
        <v>438.952</v>
      </c>
      <c r="P69">
        <f t="shared" si="4"/>
        <v>424.42099999999999</v>
      </c>
      <c r="Q69">
        <f t="shared" si="5"/>
        <v>0.96035669919740418</v>
      </c>
      <c r="S69">
        <v>6.2996928484863002</v>
      </c>
      <c r="T69">
        <v>64</v>
      </c>
      <c r="U69">
        <v>365.71499999999997</v>
      </c>
      <c r="V69">
        <f t="shared" si="6"/>
        <v>349.77499999999998</v>
      </c>
      <c r="W69">
        <f t="shared" si="7"/>
        <v>0.93260401224363543</v>
      </c>
      <c r="Y69">
        <v>6.2996928484844803</v>
      </c>
      <c r="Z69">
        <v>64</v>
      </c>
      <c r="AA69">
        <v>482.96699999999998</v>
      </c>
      <c r="AB69">
        <f t="shared" si="8"/>
        <v>469.52299999999997</v>
      </c>
      <c r="AC69">
        <f t="shared" si="9"/>
        <v>0.96907171811404558</v>
      </c>
      <c r="AE69">
        <v>6.2996928484844803</v>
      </c>
      <c r="AF69">
        <v>64</v>
      </c>
      <c r="AG69">
        <v>338.14400000000001</v>
      </c>
      <c r="AH69">
        <f t="shared" si="10"/>
        <v>324.67500000000001</v>
      </c>
      <c r="AI69">
        <f t="shared" si="11"/>
        <v>0.93415686642340856</v>
      </c>
      <c r="AK69">
        <v>6.2957455757587004</v>
      </c>
      <c r="AL69">
        <v>64</v>
      </c>
      <c r="AM69">
        <v>261.767</v>
      </c>
      <c r="AN69">
        <f t="shared" si="12"/>
        <v>250.79999999999998</v>
      </c>
      <c r="AO69">
        <f t="shared" si="13"/>
        <v>0.90966398289193351</v>
      </c>
      <c r="AQ69">
        <v>6.2986922424242904</v>
      </c>
      <c r="AR69">
        <v>64</v>
      </c>
      <c r="AS69">
        <v>405.84399999999999</v>
      </c>
      <c r="AT69">
        <f t="shared" si="14"/>
        <v>394.47300000000001</v>
      </c>
      <c r="AU69">
        <f t="shared" si="15"/>
        <v>0.9507726369875148</v>
      </c>
      <c r="AW69">
        <v>6.3016389090917002</v>
      </c>
      <c r="AX69">
        <v>64</v>
      </c>
      <c r="AY69">
        <v>400.71300000000002</v>
      </c>
      <c r="AZ69">
        <f t="shared" si="16"/>
        <v>387.584</v>
      </c>
      <c r="BA69">
        <f t="shared" si="17"/>
        <v>0.94896971569642585</v>
      </c>
      <c r="BC69">
        <v>6.2986922424242904</v>
      </c>
      <c r="BD69">
        <v>64</v>
      </c>
      <c r="BE69">
        <v>252.238</v>
      </c>
      <c r="BF69">
        <f t="shared" si="18"/>
        <v>242.029</v>
      </c>
      <c r="BG69">
        <f t="shared" si="19"/>
        <v>0.93123642991342448</v>
      </c>
      <c r="BI69">
        <v>6.2986922424242904</v>
      </c>
      <c r="BJ69">
        <v>64</v>
      </c>
      <c r="BK69">
        <v>271.38499999999999</v>
      </c>
      <c r="BL69">
        <f t="shared" si="20"/>
        <v>260.31200000000001</v>
      </c>
      <c r="BM69">
        <f t="shared" si="21"/>
        <v>0.92142057175705361</v>
      </c>
      <c r="BP69" s="4">
        <f t="shared" si="22"/>
        <v>0.94036918745498133</v>
      </c>
      <c r="BQ69" s="4">
        <f t="shared" si="23"/>
        <v>3.9281811733385874E-4</v>
      </c>
      <c r="BR69" s="4">
        <f t="shared" si="24"/>
        <v>1.9819639687286415E-2</v>
      </c>
      <c r="BS69" s="4">
        <f t="shared" si="25"/>
        <v>5.9758462111605334E-3</v>
      </c>
    </row>
    <row r="70" spans="1:71" x14ac:dyDescent="0.25">
      <c r="A70">
        <v>6.3995391515145403</v>
      </c>
      <c r="B70">
        <v>65</v>
      </c>
      <c r="C70">
        <v>509.67399999999998</v>
      </c>
      <c r="D70">
        <f t="shared" si="0"/>
        <v>495.488</v>
      </c>
      <c r="E70">
        <f t="shared" si="1"/>
        <v>0.93438515025201674</v>
      </c>
      <c r="G70">
        <v>6.4033761212122</v>
      </c>
      <c r="H70">
        <v>65</v>
      </c>
      <c r="I70">
        <v>413.07499999999999</v>
      </c>
      <c r="J70">
        <f t="shared" si="2"/>
        <v>398.08100000000002</v>
      </c>
      <c r="K70">
        <f t="shared" si="3"/>
        <v>0.92470012594733442</v>
      </c>
      <c r="M70">
        <v>6.3957021818186996</v>
      </c>
      <c r="N70">
        <v>65</v>
      </c>
      <c r="O70">
        <v>445.346</v>
      </c>
      <c r="P70">
        <f t="shared" si="4"/>
        <v>430.815</v>
      </c>
      <c r="Q70">
        <f t="shared" si="5"/>
        <v>0.97482469379396808</v>
      </c>
      <c r="S70">
        <v>6.3995391515163602</v>
      </c>
      <c r="T70">
        <v>65</v>
      </c>
      <c r="U70">
        <v>365.4</v>
      </c>
      <c r="V70">
        <f t="shared" si="6"/>
        <v>349.46</v>
      </c>
      <c r="W70">
        <f t="shared" si="7"/>
        <v>0.93176412870748582</v>
      </c>
      <c r="Y70">
        <v>6.3995391515145403</v>
      </c>
      <c r="Z70">
        <v>65</v>
      </c>
      <c r="AA70">
        <v>470.44</v>
      </c>
      <c r="AB70">
        <f t="shared" si="8"/>
        <v>456.99599999999998</v>
      </c>
      <c r="AC70">
        <f t="shared" si="9"/>
        <v>0.94321662387411564</v>
      </c>
      <c r="AE70">
        <v>6.3995391515145403</v>
      </c>
      <c r="AF70">
        <v>65</v>
      </c>
      <c r="AG70">
        <v>341.21699999999998</v>
      </c>
      <c r="AH70">
        <f t="shared" si="10"/>
        <v>327.74799999999999</v>
      </c>
      <c r="AI70">
        <f t="shared" si="11"/>
        <v>0.94299852054066158</v>
      </c>
      <c r="AK70">
        <v>6.3957021818186996</v>
      </c>
      <c r="AL70">
        <v>65</v>
      </c>
      <c r="AM70">
        <v>263.83100000000002</v>
      </c>
      <c r="AN70">
        <f t="shared" si="12"/>
        <v>252.864</v>
      </c>
      <c r="AO70">
        <f t="shared" si="13"/>
        <v>0.9171502127989869</v>
      </c>
      <c r="AQ70">
        <v>6.3985385454543504</v>
      </c>
      <c r="AR70">
        <v>65</v>
      </c>
      <c r="AS70">
        <v>422.3</v>
      </c>
      <c r="AT70">
        <f t="shared" si="14"/>
        <v>410.92900000000003</v>
      </c>
      <c r="AU70">
        <f t="shared" si="15"/>
        <v>0.99043546439082653</v>
      </c>
      <c r="AW70">
        <v>6.4033761212122</v>
      </c>
      <c r="AX70">
        <v>65</v>
      </c>
      <c r="AY70">
        <v>396.77699999999999</v>
      </c>
      <c r="AZ70">
        <f t="shared" si="16"/>
        <v>383.64799999999997</v>
      </c>
      <c r="BA70">
        <f t="shared" si="17"/>
        <v>0.93933272139072388</v>
      </c>
      <c r="BC70">
        <v>6.3985385454543504</v>
      </c>
      <c r="BD70">
        <v>65</v>
      </c>
      <c r="BE70">
        <v>244.56800000000001</v>
      </c>
      <c r="BF70">
        <f t="shared" si="18"/>
        <v>234.35900000000001</v>
      </c>
      <c r="BG70">
        <f t="shared" si="19"/>
        <v>0.90172515887798677</v>
      </c>
      <c r="BI70">
        <v>6.3995391515145403</v>
      </c>
      <c r="BJ70">
        <v>65</v>
      </c>
      <c r="BK70">
        <v>267.67899999999997</v>
      </c>
      <c r="BL70">
        <f t="shared" si="20"/>
        <v>256.60599999999999</v>
      </c>
      <c r="BM70">
        <f t="shared" si="21"/>
        <v>0.90830252633874153</v>
      </c>
      <c r="BP70" s="4">
        <f t="shared" si="22"/>
        <v>0.93716684790116811</v>
      </c>
      <c r="BQ70" s="4">
        <f t="shared" si="23"/>
        <v>7.0132324967382156E-4</v>
      </c>
      <c r="BR70" s="4">
        <f t="shared" si="24"/>
        <v>2.6482508372014567E-2</v>
      </c>
      <c r="BS70" s="4">
        <f t="shared" si="25"/>
        <v>7.9847767070379948E-3</v>
      </c>
    </row>
    <row r="71" spans="1:71" x14ac:dyDescent="0.25">
      <c r="A71">
        <v>6.4983848484844202</v>
      </c>
      <c r="B71">
        <v>66</v>
      </c>
      <c r="C71">
        <v>514.98699999999997</v>
      </c>
      <c r="D71">
        <f t="shared" ref="D71:D134" si="26">C71-C$3</f>
        <v>500.80099999999999</v>
      </c>
      <c r="E71">
        <f t="shared" ref="E71:E134" si="27">D71/D$3</f>
        <v>0.94440434002712526</v>
      </c>
      <c r="G71">
        <v>6.5041127272725099</v>
      </c>
      <c r="H71">
        <v>66</v>
      </c>
      <c r="I71">
        <v>415.452</v>
      </c>
      <c r="J71">
        <f t="shared" ref="J71:J134" si="28">I71-I$3</f>
        <v>400.45799999999997</v>
      </c>
      <c r="K71">
        <f t="shared" ref="K71:K134" si="29">J71/J$3</f>
        <v>0.93022164593793122</v>
      </c>
      <c r="M71">
        <v>6.4946581818185196</v>
      </c>
      <c r="N71">
        <v>66</v>
      </c>
      <c r="O71">
        <v>434.029</v>
      </c>
      <c r="P71">
        <f t="shared" ref="P71:P134" si="30">O71-O$3</f>
        <v>419.49799999999999</v>
      </c>
      <c r="Q71">
        <f t="shared" ref="Q71:Q134" si="31">P71/P$3</f>
        <v>0.94921720320133229</v>
      </c>
      <c r="S71">
        <v>6.5003860606066102</v>
      </c>
      <c r="T71">
        <v>66</v>
      </c>
      <c r="U71">
        <v>362.01499999999999</v>
      </c>
      <c r="V71">
        <f t="shared" ref="V71:V134" si="32">U71-U$3</f>
        <v>346.07499999999999</v>
      </c>
      <c r="W71">
        <f t="shared" ref="W71:W134" si="33">V71/V$3</f>
        <v>0.92273871356505222</v>
      </c>
      <c r="Y71">
        <v>6.5003860606066102</v>
      </c>
      <c r="Z71">
        <v>66</v>
      </c>
      <c r="AA71">
        <v>477.85599999999999</v>
      </c>
      <c r="AB71">
        <f t="shared" ref="AB71:AB134" si="34">AA71-AA$3</f>
        <v>464.41199999999998</v>
      </c>
      <c r="AC71">
        <f t="shared" ref="AC71:AC134" si="35">AB71/AB$3</f>
        <v>0.95852287268734471</v>
      </c>
      <c r="AE71">
        <v>6.5003860606047903</v>
      </c>
      <c r="AF71">
        <v>66</v>
      </c>
      <c r="AG71">
        <v>329.43900000000002</v>
      </c>
      <c r="AH71">
        <f t="shared" ref="AH71:AH134" si="36">AG71-AG$3</f>
        <v>315.97000000000003</v>
      </c>
      <c r="AI71">
        <f t="shared" ref="AI71:AI134" si="37">AH71/AH$3</f>
        <v>0.90911078796890554</v>
      </c>
      <c r="AK71">
        <v>6.4956587878787104</v>
      </c>
      <c r="AL71">
        <v>66</v>
      </c>
      <c r="AM71">
        <v>273.85700000000003</v>
      </c>
      <c r="AN71">
        <f t="shared" ref="AN71:AN134" si="38">AM71-AM$3</f>
        <v>262.89000000000004</v>
      </c>
      <c r="AO71">
        <f t="shared" ref="AO71:AO134" si="39">AN71/AN$3</f>
        <v>0.95351500981842297</v>
      </c>
      <c r="AQ71">
        <v>6.4993854545446004</v>
      </c>
      <c r="AR71">
        <v>66</v>
      </c>
      <c r="AS71">
        <v>403.41699999999997</v>
      </c>
      <c r="AT71">
        <f t="shared" ref="AT71:AT134" si="40">AS71-AS$3</f>
        <v>392.04599999999999</v>
      </c>
      <c r="AU71">
        <f t="shared" ref="AU71:AU134" si="41">AT71/AT$3</f>
        <v>0.94492299660663015</v>
      </c>
      <c r="AW71">
        <v>6.5011109090919401</v>
      </c>
      <c r="AX71">
        <v>66</v>
      </c>
      <c r="AY71">
        <v>399.53899999999999</v>
      </c>
      <c r="AZ71">
        <f t="shared" ref="AZ71:AZ134" si="42">AY71-AY$3</f>
        <v>386.40999999999997</v>
      </c>
      <c r="BA71">
        <f t="shared" ref="BA71:BA134" si="43">AZ71/AZ$3</f>
        <v>0.94609526668349542</v>
      </c>
      <c r="BC71">
        <v>6.4983848484844202</v>
      </c>
      <c r="BD71">
        <v>66</v>
      </c>
      <c r="BE71">
        <v>245.02199999999999</v>
      </c>
      <c r="BF71">
        <f t="shared" ref="BF71:BF134" si="44">BE71-BE$3</f>
        <v>234.81299999999999</v>
      </c>
      <c r="BG71">
        <f t="shared" ref="BG71:BG134" si="45">BF71/BF$3</f>
        <v>0.90347197987539074</v>
      </c>
      <c r="BI71">
        <v>6.4973842424242303</v>
      </c>
      <c r="BJ71">
        <v>66</v>
      </c>
      <c r="BK71">
        <v>269.18299999999999</v>
      </c>
      <c r="BL71">
        <f t="shared" ref="BL71:BL134" si="46">BK71-BK$3</f>
        <v>258.11</v>
      </c>
      <c r="BM71">
        <f t="shared" ref="BM71:BM134" si="47">BL71/BL$3</f>
        <v>0.91362620154358276</v>
      </c>
      <c r="BP71" s="4">
        <f t="shared" ref="BP71:BP134" si="48">AVERAGE($E71,$K71,$Q71,$W71,$AC71,$AI71,$AO71,$AU71,$BA71,$BG71,$BM71)</f>
        <v>0.93416791071956484</v>
      </c>
      <c r="BQ71" s="4">
        <f t="shared" ref="BQ71:BQ134" si="49">VAR($E71,$K71,$Q71,$W71,$AC71,$AI71,$AO71,$AU71,$BA71,$BG71,$BM71)</f>
        <v>3.6949347380180007E-4</v>
      </c>
      <c r="BR71" s="4">
        <f t="shared" ref="BR71:BR134" si="50">_xlfn.STDEV.S($E71,$K71,$Q71,$W71,$AC71,$AI71,$AO71,$AU71,$BA71,$BG71,$BM71)</f>
        <v>1.9222213030808916E-2</v>
      </c>
      <c r="BS71" s="4">
        <f t="shared" ref="BS71:BS134" si="51">BR71/SQRT(COUNT(E71,K71,Q71,W71,AC71,AI71,AO71,AU71,BA71,BG71,BM71))</f>
        <v>5.7957152966794049E-3</v>
      </c>
    </row>
    <row r="72" spans="1:71" x14ac:dyDescent="0.25">
      <c r="A72">
        <v>6.6002323636357598</v>
      </c>
      <c r="B72">
        <v>67</v>
      </c>
      <c r="C72">
        <v>513.4</v>
      </c>
      <c r="D72">
        <f t="shared" si="26"/>
        <v>499.214</v>
      </c>
      <c r="E72">
        <f t="shared" si="27"/>
        <v>0.94141159502936556</v>
      </c>
      <c r="G72">
        <v>6.6038487272726298</v>
      </c>
      <c r="H72">
        <v>67</v>
      </c>
      <c r="I72">
        <v>402.26</v>
      </c>
      <c r="J72">
        <f t="shared" si="28"/>
        <v>387.26599999999996</v>
      </c>
      <c r="K72">
        <f t="shared" si="29"/>
        <v>0.89957802300315848</v>
      </c>
      <c r="M72">
        <v>6.5966160000007203</v>
      </c>
      <c r="N72">
        <v>67</v>
      </c>
      <c r="O72">
        <v>444.17599999999999</v>
      </c>
      <c r="P72">
        <f t="shared" si="30"/>
        <v>429.64499999999998</v>
      </c>
      <c r="Q72">
        <f t="shared" si="31"/>
        <v>0.97217728158283578</v>
      </c>
      <c r="S72">
        <v>6.6002323636366702</v>
      </c>
      <c r="T72">
        <v>67</v>
      </c>
      <c r="U72">
        <v>380.35700000000003</v>
      </c>
      <c r="V72">
        <f t="shared" si="32"/>
        <v>364.41700000000003</v>
      </c>
      <c r="W72">
        <f t="shared" si="33"/>
        <v>0.97164393204142363</v>
      </c>
      <c r="Y72">
        <v>6.6002323636366702</v>
      </c>
      <c r="Z72">
        <v>67</v>
      </c>
      <c r="AA72">
        <v>473.38299999999998</v>
      </c>
      <c r="AB72">
        <f t="shared" si="34"/>
        <v>459.93899999999996</v>
      </c>
      <c r="AC72">
        <f t="shared" si="35"/>
        <v>0.94929082698324896</v>
      </c>
      <c r="AE72">
        <v>6.6002323636366702</v>
      </c>
      <c r="AF72">
        <v>67</v>
      </c>
      <c r="AG72">
        <v>332.16800000000001</v>
      </c>
      <c r="AH72">
        <f t="shared" si="36"/>
        <v>318.69900000000001</v>
      </c>
      <c r="AI72">
        <f t="shared" si="37"/>
        <v>0.91696268321328678</v>
      </c>
      <c r="AK72">
        <v>6.5956153939405304</v>
      </c>
      <c r="AL72">
        <v>67</v>
      </c>
      <c r="AM72">
        <v>267.43099999999998</v>
      </c>
      <c r="AN72">
        <f t="shared" si="38"/>
        <v>256.464</v>
      </c>
      <c r="AO72">
        <f t="shared" si="39"/>
        <v>0.93020759054384716</v>
      </c>
      <c r="AQ72">
        <v>6.5972305454542903</v>
      </c>
      <c r="AR72">
        <v>67</v>
      </c>
      <c r="AS72">
        <v>413.23399999999998</v>
      </c>
      <c r="AT72">
        <f t="shared" si="40"/>
        <v>401.863</v>
      </c>
      <c r="AU72">
        <f t="shared" si="41"/>
        <v>0.96858427374678024</v>
      </c>
      <c r="AW72">
        <v>6.6028481212124399</v>
      </c>
      <c r="AX72">
        <v>67</v>
      </c>
      <c r="AY72">
        <v>407.93099999999998</v>
      </c>
      <c r="AZ72">
        <f t="shared" si="42"/>
        <v>394.80199999999996</v>
      </c>
      <c r="BA72">
        <f t="shared" si="43"/>
        <v>0.96664243543691242</v>
      </c>
      <c r="BC72">
        <v>6.5982311515144803</v>
      </c>
      <c r="BD72">
        <v>67</v>
      </c>
      <c r="BE72">
        <v>257.315</v>
      </c>
      <c r="BF72">
        <f t="shared" si="44"/>
        <v>247.10599999999999</v>
      </c>
      <c r="BG72">
        <f t="shared" si="45"/>
        <v>0.95077081362227944</v>
      </c>
      <c r="BI72">
        <v>6.5992317575764901</v>
      </c>
      <c r="BJ72">
        <v>67</v>
      </c>
      <c r="BK72">
        <v>271.90800000000002</v>
      </c>
      <c r="BL72">
        <f t="shared" si="46"/>
        <v>260.83500000000004</v>
      </c>
      <c r="BM72">
        <f t="shared" si="47"/>
        <v>0.92327182317469458</v>
      </c>
      <c r="BP72" s="4">
        <f t="shared" si="48"/>
        <v>0.94459466167071193</v>
      </c>
      <c r="BQ72" s="4">
        <f t="shared" si="49"/>
        <v>6.0760757467585153E-4</v>
      </c>
      <c r="BR72" s="4">
        <f t="shared" si="50"/>
        <v>2.4649697253229127E-2</v>
      </c>
      <c r="BS72" s="4">
        <f t="shared" si="51"/>
        <v>7.4321633622559209E-3</v>
      </c>
    </row>
    <row r="73" spans="1:71" x14ac:dyDescent="0.25">
      <c r="A73">
        <v>6.7000786666658296</v>
      </c>
      <c r="B73">
        <v>68</v>
      </c>
      <c r="C73">
        <v>513.26300000000003</v>
      </c>
      <c r="D73">
        <f t="shared" si="26"/>
        <v>499.07700000000006</v>
      </c>
      <c r="E73">
        <f t="shared" si="27"/>
        <v>0.9411532421215566</v>
      </c>
      <c r="G73">
        <v>6.7035847272727498</v>
      </c>
      <c r="H73">
        <v>68</v>
      </c>
      <c r="I73">
        <v>404.005</v>
      </c>
      <c r="J73">
        <f t="shared" si="28"/>
        <v>389.01099999999997</v>
      </c>
      <c r="K73">
        <f t="shared" si="29"/>
        <v>0.90363147373247765</v>
      </c>
      <c r="M73">
        <v>6.6945713939403504</v>
      </c>
      <c r="N73">
        <v>68</v>
      </c>
      <c r="O73">
        <v>438.30099999999999</v>
      </c>
      <c r="P73">
        <f t="shared" si="30"/>
        <v>423.77</v>
      </c>
      <c r="Q73">
        <f t="shared" si="31"/>
        <v>0.95888365189018443</v>
      </c>
      <c r="S73">
        <v>6.70007866666674</v>
      </c>
      <c r="T73">
        <v>68</v>
      </c>
      <c r="U73">
        <v>372.96800000000002</v>
      </c>
      <c r="V73">
        <f t="shared" si="32"/>
        <v>357.02800000000002</v>
      </c>
      <c r="W73">
        <f t="shared" si="33"/>
        <v>0.9519426639505989</v>
      </c>
      <c r="Y73">
        <v>6.70007866666674</v>
      </c>
      <c r="Z73">
        <v>68</v>
      </c>
      <c r="AA73">
        <v>469.63499999999999</v>
      </c>
      <c r="AB73">
        <f t="shared" si="34"/>
        <v>456.19099999999997</v>
      </c>
      <c r="AC73">
        <f t="shared" si="35"/>
        <v>0.94155514460029555</v>
      </c>
      <c r="AE73">
        <v>6.70007866666674</v>
      </c>
      <c r="AF73">
        <v>68</v>
      </c>
      <c r="AG73">
        <v>337.49</v>
      </c>
      <c r="AH73">
        <f t="shared" si="36"/>
        <v>324.02100000000002</v>
      </c>
      <c r="AI73">
        <f t="shared" si="37"/>
        <v>0.93227517368254187</v>
      </c>
      <c r="AK73">
        <v>6.6955720000005297</v>
      </c>
      <c r="AL73">
        <v>68</v>
      </c>
      <c r="AM73">
        <v>276.06299999999999</v>
      </c>
      <c r="AN73">
        <f t="shared" si="38"/>
        <v>265.096</v>
      </c>
      <c r="AO73">
        <f t="shared" si="39"/>
        <v>0.96151628073652329</v>
      </c>
      <c r="AQ73">
        <v>6.6990780606065501</v>
      </c>
      <c r="AR73">
        <v>68</v>
      </c>
      <c r="AS73">
        <v>421.09399999999999</v>
      </c>
      <c r="AT73">
        <f t="shared" si="40"/>
        <v>409.72300000000001</v>
      </c>
      <c r="AU73">
        <f t="shared" si="41"/>
        <v>0.98752872096299504</v>
      </c>
      <c r="AW73">
        <v>6.7035847272727498</v>
      </c>
      <c r="AX73">
        <v>68</v>
      </c>
      <c r="AY73">
        <v>393.72</v>
      </c>
      <c r="AZ73">
        <f t="shared" si="42"/>
        <v>380.59100000000001</v>
      </c>
      <c r="BA73">
        <f t="shared" si="43"/>
        <v>0.93184789120969491</v>
      </c>
      <c r="BC73">
        <v>6.6980774545445403</v>
      </c>
      <c r="BD73">
        <v>68</v>
      </c>
      <c r="BE73">
        <v>261.65499999999997</v>
      </c>
      <c r="BF73">
        <f t="shared" si="44"/>
        <v>251.44599999999997</v>
      </c>
      <c r="BG73">
        <f t="shared" si="45"/>
        <v>0.96746949892785949</v>
      </c>
      <c r="BI73">
        <v>6.6990780606065501</v>
      </c>
      <c r="BJ73">
        <v>68</v>
      </c>
      <c r="BK73">
        <v>280.31400000000002</v>
      </c>
      <c r="BL73">
        <f t="shared" si="46"/>
        <v>269.24100000000004</v>
      </c>
      <c r="BM73">
        <f t="shared" si="47"/>
        <v>0.95302635360813526</v>
      </c>
      <c r="BP73" s="4">
        <f t="shared" si="48"/>
        <v>0.94825728140207854</v>
      </c>
      <c r="BQ73" s="4">
        <f t="shared" si="49"/>
        <v>4.8479467503994498E-4</v>
      </c>
      <c r="BR73" s="4">
        <f t="shared" si="50"/>
        <v>2.2018053388979348E-2</v>
      </c>
      <c r="BS73" s="4">
        <f t="shared" si="51"/>
        <v>6.6386928822961483E-3</v>
      </c>
    </row>
    <row r="74" spans="1:71" x14ac:dyDescent="0.25">
      <c r="A74">
        <v>6.7999249696968</v>
      </c>
      <c r="B74">
        <v>69</v>
      </c>
      <c r="C74">
        <v>528.601</v>
      </c>
      <c r="D74">
        <f t="shared" si="26"/>
        <v>514.41499999999996</v>
      </c>
      <c r="E74">
        <f t="shared" si="27"/>
        <v>0.97007745307028859</v>
      </c>
      <c r="G74">
        <v>6.8033207272728697</v>
      </c>
      <c r="H74">
        <v>69</v>
      </c>
      <c r="I74">
        <v>409.62</v>
      </c>
      <c r="J74">
        <f t="shared" si="28"/>
        <v>394.62599999999998</v>
      </c>
      <c r="K74">
        <f t="shared" si="29"/>
        <v>0.91667452579272246</v>
      </c>
      <c r="M74">
        <v>6.7965292121207304</v>
      </c>
      <c r="N74">
        <v>69</v>
      </c>
      <c r="O74">
        <v>423.70800000000003</v>
      </c>
      <c r="P74">
        <f t="shared" si="30"/>
        <v>409.17700000000002</v>
      </c>
      <c r="Q74">
        <f t="shared" si="31"/>
        <v>0.9258634071063786</v>
      </c>
      <c r="S74">
        <v>6.7999249696968</v>
      </c>
      <c r="T74">
        <v>69</v>
      </c>
      <c r="U74">
        <v>357.423</v>
      </c>
      <c r="V74">
        <f t="shared" si="32"/>
        <v>341.483</v>
      </c>
      <c r="W74">
        <f t="shared" si="33"/>
        <v>0.91049507801584839</v>
      </c>
      <c r="Y74">
        <v>6.7989243636366101</v>
      </c>
      <c r="Z74">
        <v>69</v>
      </c>
      <c r="AA74">
        <v>489.71199999999999</v>
      </c>
      <c r="AB74">
        <f t="shared" si="34"/>
        <v>476.26799999999997</v>
      </c>
      <c r="AC74">
        <f t="shared" si="35"/>
        <v>0.98299305687418992</v>
      </c>
      <c r="AE74">
        <v>6.7999249696968</v>
      </c>
      <c r="AF74">
        <v>69</v>
      </c>
      <c r="AG74">
        <v>346.029</v>
      </c>
      <c r="AH74">
        <f t="shared" si="36"/>
        <v>332.56</v>
      </c>
      <c r="AI74">
        <f t="shared" si="37"/>
        <v>0.95684363593676369</v>
      </c>
      <c r="AK74">
        <v>6.7945280000003496</v>
      </c>
      <c r="AL74">
        <v>69</v>
      </c>
      <c r="AM74">
        <v>277.07799999999997</v>
      </c>
      <c r="AN74">
        <f t="shared" si="38"/>
        <v>266.11099999999999</v>
      </c>
      <c r="AO74">
        <f t="shared" si="39"/>
        <v>0.96519773585069912</v>
      </c>
      <c r="AQ74">
        <v>6.7989243636366101</v>
      </c>
      <c r="AR74">
        <v>69</v>
      </c>
      <c r="AS74">
        <v>426.32400000000001</v>
      </c>
      <c r="AT74">
        <f t="shared" si="40"/>
        <v>414.95300000000003</v>
      </c>
      <c r="AU74">
        <f t="shared" si="41"/>
        <v>1.0001342500903236</v>
      </c>
      <c r="AW74">
        <v>6.8013195151524997</v>
      </c>
      <c r="AX74">
        <v>69</v>
      </c>
      <c r="AY74">
        <v>400.64699999999999</v>
      </c>
      <c r="AZ74">
        <f t="shared" si="42"/>
        <v>387.51799999999997</v>
      </c>
      <c r="BA74">
        <f t="shared" si="43"/>
        <v>0.94880811975532409</v>
      </c>
      <c r="BC74">
        <v>6.7979237575746003</v>
      </c>
      <c r="BD74">
        <v>69</v>
      </c>
      <c r="BE74">
        <v>253.11799999999999</v>
      </c>
      <c r="BF74">
        <f t="shared" si="44"/>
        <v>242.90899999999999</v>
      </c>
      <c r="BG74">
        <f t="shared" si="45"/>
        <v>0.93462233845464815</v>
      </c>
      <c r="BI74">
        <v>6.7989243636366101</v>
      </c>
      <c r="BJ74">
        <v>69</v>
      </c>
      <c r="BK74">
        <v>263.88</v>
      </c>
      <c r="BL74">
        <f t="shared" si="46"/>
        <v>252.80699999999999</v>
      </c>
      <c r="BM74">
        <f t="shared" si="47"/>
        <v>0.8948552908977897</v>
      </c>
      <c r="BP74" s="4">
        <f t="shared" si="48"/>
        <v>0.94605135380408878</v>
      </c>
      <c r="BQ74" s="4">
        <f t="shared" si="49"/>
        <v>1.0644018812764225E-3</v>
      </c>
      <c r="BR74" s="4">
        <f t="shared" si="50"/>
        <v>3.26251725095274E-2</v>
      </c>
      <c r="BS74" s="4">
        <f t="shared" si="51"/>
        <v>9.8368596304290977E-3</v>
      </c>
    </row>
    <row r="75" spans="1:71" x14ac:dyDescent="0.25">
      <c r="A75">
        <v>6.8997712727268601</v>
      </c>
      <c r="B75">
        <v>70</v>
      </c>
      <c r="C75">
        <v>510.47399999999999</v>
      </c>
      <c r="D75">
        <f t="shared" si="26"/>
        <v>496.28800000000001</v>
      </c>
      <c r="E75">
        <f t="shared" si="27"/>
        <v>0.93589378037061022</v>
      </c>
      <c r="G75">
        <v>6.9040573333331796</v>
      </c>
      <c r="H75">
        <v>70</v>
      </c>
      <c r="I75">
        <v>414.25400000000002</v>
      </c>
      <c r="J75">
        <f t="shared" si="28"/>
        <v>399.26</v>
      </c>
      <c r="K75">
        <f t="shared" si="29"/>
        <v>0.92743881844582565</v>
      </c>
      <c r="M75">
        <v>6.8964858181825504</v>
      </c>
      <c r="N75">
        <v>70</v>
      </c>
      <c r="O75">
        <v>451.59500000000003</v>
      </c>
      <c r="P75">
        <f t="shared" si="30"/>
        <v>437.06400000000002</v>
      </c>
      <c r="Q75">
        <f t="shared" si="31"/>
        <v>0.98896459029598982</v>
      </c>
      <c r="S75">
        <v>6.89977127272868</v>
      </c>
      <c r="T75">
        <v>70</v>
      </c>
      <c r="U75">
        <v>359.35899999999998</v>
      </c>
      <c r="V75">
        <f t="shared" si="32"/>
        <v>343.41899999999998</v>
      </c>
      <c r="W75">
        <f t="shared" si="33"/>
        <v>0.91565702889199352</v>
      </c>
      <c r="Y75">
        <v>6.8997712727268601</v>
      </c>
      <c r="Z75">
        <v>70</v>
      </c>
      <c r="AA75">
        <v>465.8</v>
      </c>
      <c r="AB75">
        <f t="shared" si="34"/>
        <v>452.35599999999999</v>
      </c>
      <c r="AC75">
        <f t="shared" si="35"/>
        <v>0.93363989861880503</v>
      </c>
      <c r="AE75">
        <v>6.8997712727268601</v>
      </c>
      <c r="AF75">
        <v>70</v>
      </c>
      <c r="AG75">
        <v>338.26100000000002</v>
      </c>
      <c r="AH75">
        <f t="shared" si="36"/>
        <v>324.79200000000003</v>
      </c>
      <c r="AI75">
        <f t="shared" si="37"/>
        <v>0.93449349952842609</v>
      </c>
      <c r="AK75">
        <v>6.8954852121223604</v>
      </c>
      <c r="AL75">
        <v>70</v>
      </c>
      <c r="AM75">
        <v>273.99799999999999</v>
      </c>
      <c r="AN75">
        <f t="shared" si="38"/>
        <v>263.03100000000001</v>
      </c>
      <c r="AO75">
        <f t="shared" si="39"/>
        <v>0.9540264237800965</v>
      </c>
      <c r="AQ75">
        <v>6.89777006060649</v>
      </c>
      <c r="AR75">
        <v>70</v>
      </c>
      <c r="AS75">
        <v>399.36700000000002</v>
      </c>
      <c r="AT75">
        <f t="shared" si="40"/>
        <v>387.99600000000004</v>
      </c>
      <c r="AU75">
        <f t="shared" si="41"/>
        <v>0.93516154479674862</v>
      </c>
      <c r="AW75">
        <v>6.9030567272729897</v>
      </c>
      <c r="AX75">
        <v>70</v>
      </c>
      <c r="AY75">
        <v>395.56900000000002</v>
      </c>
      <c r="AZ75">
        <f t="shared" si="42"/>
        <v>382.44</v>
      </c>
      <c r="BA75">
        <f t="shared" si="43"/>
        <v>0.93637502598389277</v>
      </c>
      <c r="BC75">
        <v>6.8987706666666702</v>
      </c>
      <c r="BD75">
        <v>70</v>
      </c>
      <c r="BE75">
        <v>245.94399999999999</v>
      </c>
      <c r="BF75">
        <f t="shared" si="44"/>
        <v>235.73499999999999</v>
      </c>
      <c r="BG75">
        <f t="shared" si="45"/>
        <v>0.90701948859699089</v>
      </c>
      <c r="BI75">
        <v>6.8987706666666702</v>
      </c>
      <c r="BJ75">
        <v>70</v>
      </c>
      <c r="BK75">
        <v>261.56799999999998</v>
      </c>
      <c r="BL75">
        <f t="shared" si="46"/>
        <v>250.49499999999998</v>
      </c>
      <c r="BM75">
        <f t="shared" si="47"/>
        <v>0.88667155614141147</v>
      </c>
      <c r="BP75" s="4">
        <f t="shared" si="48"/>
        <v>0.93230378685916271</v>
      </c>
      <c r="BQ75" s="4">
        <f t="shared" si="49"/>
        <v>6.7489081463352886E-4</v>
      </c>
      <c r="BR75" s="4">
        <f t="shared" si="50"/>
        <v>2.5978660755195386E-2</v>
      </c>
      <c r="BS75" s="4">
        <f t="shared" si="51"/>
        <v>7.8328609346285417E-3</v>
      </c>
    </row>
    <row r="76" spans="1:71" x14ac:dyDescent="0.25">
      <c r="A76">
        <v>6.99861696969674</v>
      </c>
      <c r="B76">
        <v>71</v>
      </c>
      <c r="C76">
        <v>524.35299999999995</v>
      </c>
      <c r="D76">
        <f t="shared" si="26"/>
        <v>510.16699999999997</v>
      </c>
      <c r="E76">
        <f t="shared" si="27"/>
        <v>0.96206662714055757</v>
      </c>
      <c r="G76">
        <v>7.0017921212129197</v>
      </c>
      <c r="H76">
        <v>71</v>
      </c>
      <c r="I76">
        <v>439.18900000000002</v>
      </c>
      <c r="J76">
        <f t="shared" si="28"/>
        <v>424.19500000000005</v>
      </c>
      <c r="K76">
        <f t="shared" si="29"/>
        <v>0.98536019032867572</v>
      </c>
      <c r="M76">
        <v>6.9964424242425496</v>
      </c>
      <c r="N76">
        <v>71</v>
      </c>
      <c r="O76">
        <v>439.34300000000002</v>
      </c>
      <c r="P76">
        <f t="shared" si="30"/>
        <v>424.81200000000001</v>
      </c>
      <c r="Q76">
        <f t="shared" si="31"/>
        <v>0.9612414326799279</v>
      </c>
      <c r="S76">
        <v>7.0006181818189299</v>
      </c>
      <c r="T76">
        <v>71</v>
      </c>
      <c r="U76">
        <v>352.58199999999999</v>
      </c>
      <c r="V76">
        <f t="shared" si="32"/>
        <v>336.642</v>
      </c>
      <c r="W76">
        <f t="shared" si="33"/>
        <v>0.89758753452854534</v>
      </c>
      <c r="Y76">
        <v>7.0006181818189299</v>
      </c>
      <c r="Z76">
        <v>71</v>
      </c>
      <c r="AA76">
        <v>463.73700000000002</v>
      </c>
      <c r="AB76">
        <f t="shared" si="34"/>
        <v>450.29300000000001</v>
      </c>
      <c r="AC76">
        <f t="shared" si="35"/>
        <v>0.92938197098912712</v>
      </c>
      <c r="AE76">
        <v>6.99861696969674</v>
      </c>
      <c r="AF76">
        <v>71</v>
      </c>
      <c r="AG76">
        <v>351.84199999999998</v>
      </c>
      <c r="AH76">
        <f t="shared" si="36"/>
        <v>338.37299999999999</v>
      </c>
      <c r="AI76">
        <f t="shared" si="37"/>
        <v>0.97356883456468157</v>
      </c>
      <c r="AK76">
        <v>6.9944412121221804</v>
      </c>
      <c r="AL76">
        <v>71</v>
      </c>
      <c r="AM76">
        <v>278.64699999999999</v>
      </c>
      <c r="AN76">
        <f t="shared" si="38"/>
        <v>267.68</v>
      </c>
      <c r="AO76">
        <f t="shared" si="39"/>
        <v>0.9708885763178341</v>
      </c>
      <c r="AQ76">
        <v>6.9996175757569201</v>
      </c>
      <c r="AR76">
        <v>71</v>
      </c>
      <c r="AS76">
        <v>416.572</v>
      </c>
      <c r="AT76">
        <f t="shared" si="40"/>
        <v>405.20100000000002</v>
      </c>
      <c r="AU76">
        <f t="shared" si="41"/>
        <v>0.97662963822613458</v>
      </c>
      <c r="AW76">
        <v>7.0017921212129197</v>
      </c>
      <c r="AX76">
        <v>71</v>
      </c>
      <c r="AY76">
        <v>398.99200000000002</v>
      </c>
      <c r="AZ76">
        <f t="shared" si="42"/>
        <v>385.863</v>
      </c>
      <c r="BA76">
        <f t="shared" si="43"/>
        <v>0.94475597911103126</v>
      </c>
      <c r="BC76">
        <v>6.99861696969674</v>
      </c>
      <c r="BD76">
        <v>71</v>
      </c>
      <c r="BE76">
        <v>252.089</v>
      </c>
      <c r="BF76">
        <f t="shared" si="44"/>
        <v>241.88</v>
      </c>
      <c r="BG76">
        <f t="shared" si="45"/>
        <v>0.93066313403542189</v>
      </c>
      <c r="BI76">
        <v>6.99761636363655</v>
      </c>
      <c r="BJ76">
        <v>71</v>
      </c>
      <c r="BK76">
        <v>278.35700000000003</v>
      </c>
      <c r="BL76">
        <f t="shared" si="46"/>
        <v>267.28400000000005</v>
      </c>
      <c r="BM76">
        <f t="shared" si="47"/>
        <v>0.94609920442204876</v>
      </c>
      <c r="BP76" s="4">
        <f t="shared" si="48"/>
        <v>0.95256755657672609</v>
      </c>
      <c r="BQ76" s="4">
        <f t="shared" si="49"/>
        <v>6.7395607638298877E-4</v>
      </c>
      <c r="BR76" s="4">
        <f t="shared" si="50"/>
        <v>2.5960664020455809E-2</v>
      </c>
      <c r="BS76" s="4">
        <f t="shared" si="51"/>
        <v>7.827434714939201E-3</v>
      </c>
    </row>
    <row r="77" spans="1:71" x14ac:dyDescent="0.25">
      <c r="A77">
        <v>7.1004644848480796</v>
      </c>
      <c r="B77">
        <v>72</v>
      </c>
      <c r="C77">
        <v>522.01800000000003</v>
      </c>
      <c r="D77">
        <f t="shared" si="26"/>
        <v>507.83200000000005</v>
      </c>
      <c r="E77">
        <f t="shared" si="27"/>
        <v>0.95766331298191321</v>
      </c>
      <c r="G77">
        <v>7.1035293333334204</v>
      </c>
      <c r="H77">
        <v>72</v>
      </c>
      <c r="I77">
        <v>414.255</v>
      </c>
      <c r="J77">
        <f t="shared" si="28"/>
        <v>399.26099999999997</v>
      </c>
      <c r="K77">
        <f t="shared" si="29"/>
        <v>0.92744114134022626</v>
      </c>
      <c r="M77">
        <v>7.0963990303025604</v>
      </c>
      <c r="N77">
        <v>72</v>
      </c>
      <c r="O77">
        <v>436.392</v>
      </c>
      <c r="P77">
        <f t="shared" si="30"/>
        <v>421.86099999999999</v>
      </c>
      <c r="Q77">
        <f t="shared" si="31"/>
        <v>0.95456407076962768</v>
      </c>
      <c r="S77">
        <v>7.10046448484899</v>
      </c>
      <c r="T77">
        <v>72</v>
      </c>
      <c r="U77">
        <v>369.43700000000001</v>
      </c>
      <c r="V77">
        <f t="shared" si="32"/>
        <v>353.49700000000001</v>
      </c>
      <c r="W77">
        <f t="shared" si="33"/>
        <v>0.94252796945490225</v>
      </c>
      <c r="Y77">
        <v>7.10046448484899</v>
      </c>
      <c r="Z77">
        <v>72</v>
      </c>
      <c r="AA77">
        <v>476.61099999999999</v>
      </c>
      <c r="AB77">
        <f t="shared" si="34"/>
        <v>463.16699999999997</v>
      </c>
      <c r="AC77">
        <f t="shared" si="35"/>
        <v>0.95595325567379685</v>
      </c>
      <c r="AE77">
        <v>7.1004644848471798</v>
      </c>
      <c r="AF77">
        <v>72</v>
      </c>
      <c r="AG77">
        <v>340.50400000000002</v>
      </c>
      <c r="AH77">
        <f t="shared" si="36"/>
        <v>327.03500000000003</v>
      </c>
      <c r="AI77">
        <f t="shared" si="37"/>
        <v>0.94094707264427335</v>
      </c>
      <c r="AK77">
        <v>7.0963990303043802</v>
      </c>
      <c r="AL77">
        <v>72</v>
      </c>
      <c r="AM77">
        <v>278.959</v>
      </c>
      <c r="AN77">
        <f t="shared" si="38"/>
        <v>267.99200000000002</v>
      </c>
      <c r="AO77">
        <f t="shared" si="39"/>
        <v>0.97202021572238873</v>
      </c>
      <c r="AQ77">
        <v>7.0974626666666101</v>
      </c>
      <c r="AR77">
        <v>72</v>
      </c>
      <c r="AS77">
        <v>404.09100000000001</v>
      </c>
      <c r="AT77">
        <f t="shared" si="40"/>
        <v>392.72</v>
      </c>
      <c r="AU77">
        <f t="shared" si="41"/>
        <v>0.94654749500659574</v>
      </c>
      <c r="AW77">
        <v>7.1035293333334204</v>
      </c>
      <c r="AX77">
        <v>72</v>
      </c>
      <c r="AY77">
        <v>412.60700000000003</v>
      </c>
      <c r="AZ77">
        <f t="shared" si="42"/>
        <v>399.47800000000001</v>
      </c>
      <c r="BA77">
        <f t="shared" si="43"/>
        <v>0.97809126302163352</v>
      </c>
      <c r="BC77">
        <v>7.0984632727268</v>
      </c>
      <c r="BD77">
        <v>72</v>
      </c>
      <c r="BE77">
        <v>271.60500000000002</v>
      </c>
      <c r="BF77">
        <f t="shared" si="44"/>
        <v>261.39600000000002</v>
      </c>
      <c r="BG77">
        <f t="shared" si="45"/>
        <v>1.0057533511837404</v>
      </c>
      <c r="BI77">
        <v>7.0994638787869899</v>
      </c>
      <c r="BJ77">
        <v>72</v>
      </c>
      <c r="BK77">
        <v>269.68700000000001</v>
      </c>
      <c r="BL77">
        <f t="shared" si="46"/>
        <v>258.61400000000003</v>
      </c>
      <c r="BM77">
        <f t="shared" si="47"/>
        <v>0.91541019908563059</v>
      </c>
      <c r="BP77" s="4">
        <f t="shared" si="48"/>
        <v>0.95426539517133901</v>
      </c>
      <c r="BQ77" s="4">
        <f t="shared" si="49"/>
        <v>6.1523768883824234E-4</v>
      </c>
      <c r="BR77" s="4">
        <f t="shared" si="50"/>
        <v>2.4803985341840581E-2</v>
      </c>
      <c r="BS77" s="4">
        <f t="shared" si="51"/>
        <v>7.4786829713054939E-3</v>
      </c>
    </row>
    <row r="78" spans="1:71" x14ac:dyDescent="0.25">
      <c r="A78">
        <v>7.19830957575686</v>
      </c>
      <c r="B78">
        <v>73</v>
      </c>
      <c r="C78">
        <v>525.904</v>
      </c>
      <c r="D78">
        <f t="shared" si="26"/>
        <v>511.71800000000002</v>
      </c>
      <c r="E78">
        <f t="shared" si="27"/>
        <v>0.96499148378298072</v>
      </c>
      <c r="G78">
        <v>7.2042659393937303</v>
      </c>
      <c r="H78">
        <v>73</v>
      </c>
      <c r="I78">
        <v>412.63</v>
      </c>
      <c r="J78">
        <f t="shared" si="28"/>
        <v>397.63599999999997</v>
      </c>
      <c r="K78">
        <f t="shared" si="29"/>
        <v>0.92366643793899783</v>
      </c>
      <c r="M78">
        <v>7.1953550303041904</v>
      </c>
      <c r="N78">
        <v>73</v>
      </c>
      <c r="O78">
        <v>439.33100000000002</v>
      </c>
      <c r="P78">
        <f t="shared" si="30"/>
        <v>424.8</v>
      </c>
      <c r="Q78">
        <f t="shared" si="31"/>
        <v>0.96121427973417273</v>
      </c>
      <c r="S78">
        <v>7.2003107878790598</v>
      </c>
      <c r="T78">
        <v>73</v>
      </c>
      <c r="U78">
        <v>350.666</v>
      </c>
      <c r="V78">
        <f t="shared" si="32"/>
        <v>334.726</v>
      </c>
      <c r="W78">
        <f t="shared" si="33"/>
        <v>0.89247890959120335</v>
      </c>
      <c r="Y78">
        <v>7.2003107878790598</v>
      </c>
      <c r="Z78">
        <v>73</v>
      </c>
      <c r="AA78">
        <v>476.30900000000003</v>
      </c>
      <c r="AB78">
        <f t="shared" si="34"/>
        <v>462.86500000000001</v>
      </c>
      <c r="AC78">
        <f t="shared" si="35"/>
        <v>0.95532994295243845</v>
      </c>
      <c r="AE78">
        <v>7.19830957575686</v>
      </c>
      <c r="AF78">
        <v>73</v>
      </c>
      <c r="AG78">
        <v>340.03199999999998</v>
      </c>
      <c r="AH78">
        <f t="shared" si="36"/>
        <v>326.56299999999999</v>
      </c>
      <c r="AI78">
        <f t="shared" si="37"/>
        <v>0.93958903140010031</v>
      </c>
      <c r="AK78">
        <v>7.1943544242440103</v>
      </c>
      <c r="AL78">
        <v>73</v>
      </c>
      <c r="AM78">
        <v>281.31</v>
      </c>
      <c r="AN78">
        <f t="shared" si="38"/>
        <v>270.34300000000002</v>
      </c>
      <c r="AO78">
        <f t="shared" si="39"/>
        <v>0.98054740879965718</v>
      </c>
      <c r="AQ78">
        <v>7.1993101818188698</v>
      </c>
      <c r="AR78">
        <v>73</v>
      </c>
      <c r="AS78">
        <v>409.35700000000003</v>
      </c>
      <c r="AT78">
        <f t="shared" si="40"/>
        <v>397.98600000000005</v>
      </c>
      <c r="AU78">
        <f t="shared" si="41"/>
        <v>0.95923979259445669</v>
      </c>
      <c r="AW78">
        <v>7.2022647272733504</v>
      </c>
      <c r="AX78">
        <v>73</v>
      </c>
      <c r="AY78">
        <v>394.24900000000002</v>
      </c>
      <c r="AZ78">
        <f t="shared" si="42"/>
        <v>381.12</v>
      </c>
      <c r="BA78">
        <f t="shared" si="43"/>
        <v>0.93314310716185866</v>
      </c>
      <c r="BC78">
        <v>7.1973089696966701</v>
      </c>
      <c r="BD78">
        <v>73</v>
      </c>
      <c r="BE78">
        <v>253.05500000000001</v>
      </c>
      <c r="BF78">
        <f t="shared" si="44"/>
        <v>242.846</v>
      </c>
      <c r="BG78">
        <f t="shared" si="45"/>
        <v>0.93437993818408327</v>
      </c>
      <c r="BI78">
        <v>7.1973089696966701</v>
      </c>
      <c r="BJ78">
        <v>73</v>
      </c>
      <c r="BK78">
        <v>275.45600000000002</v>
      </c>
      <c r="BL78">
        <f t="shared" si="46"/>
        <v>264.38300000000004</v>
      </c>
      <c r="BM78">
        <f t="shared" si="47"/>
        <v>0.93583059952228531</v>
      </c>
      <c r="BP78" s="4">
        <f t="shared" si="48"/>
        <v>0.9436737210602032</v>
      </c>
      <c r="BQ78" s="4">
        <f t="shared" si="49"/>
        <v>5.7966247189577679E-4</v>
      </c>
      <c r="BR78" s="4">
        <f t="shared" si="50"/>
        <v>2.4076180591941422E-2</v>
      </c>
      <c r="BS78" s="4">
        <f t="shared" si="51"/>
        <v>7.2592415825733147E-3</v>
      </c>
    </row>
    <row r="79" spans="1:71" x14ac:dyDescent="0.25">
      <c r="A79">
        <v>7.3001570909082103</v>
      </c>
      <c r="B79">
        <v>74</v>
      </c>
      <c r="C79">
        <v>512.12699999999995</v>
      </c>
      <c r="D79">
        <f t="shared" si="26"/>
        <v>497.94099999999997</v>
      </c>
      <c r="E79">
        <f t="shared" si="27"/>
        <v>0.9390109873531538</v>
      </c>
      <c r="G79">
        <v>7.3040019393938502</v>
      </c>
      <c r="H79">
        <v>74</v>
      </c>
      <c r="I79">
        <v>422.72500000000002</v>
      </c>
      <c r="J79">
        <f t="shared" si="28"/>
        <v>407.73099999999999</v>
      </c>
      <c r="K79">
        <f t="shared" si="29"/>
        <v>0.94711605691462941</v>
      </c>
      <c r="M79">
        <v>7.2963122424243902</v>
      </c>
      <c r="N79">
        <v>74</v>
      </c>
      <c r="O79">
        <v>428.05399999999997</v>
      </c>
      <c r="P79">
        <f t="shared" si="30"/>
        <v>413.52299999999997</v>
      </c>
      <c r="Q79">
        <f t="shared" si="31"/>
        <v>0.93569729896072096</v>
      </c>
      <c r="S79">
        <v>7.3001570909091198</v>
      </c>
      <c r="T79">
        <v>74</v>
      </c>
      <c r="U79">
        <v>360.77600000000001</v>
      </c>
      <c r="V79">
        <f t="shared" si="32"/>
        <v>344.83600000000001</v>
      </c>
      <c r="W79">
        <f t="shared" si="33"/>
        <v>0.91943517165619704</v>
      </c>
      <c r="Y79">
        <v>7.2991564848489299</v>
      </c>
      <c r="Z79">
        <v>74</v>
      </c>
      <c r="AA79">
        <v>455.488</v>
      </c>
      <c r="AB79">
        <f t="shared" si="34"/>
        <v>442.04399999999998</v>
      </c>
      <c r="AC79">
        <f t="shared" si="35"/>
        <v>0.91235645231864082</v>
      </c>
      <c r="AE79">
        <v>7.3001570909091198</v>
      </c>
      <c r="AF79">
        <v>74</v>
      </c>
      <c r="AG79">
        <v>340.79599999999999</v>
      </c>
      <c r="AH79">
        <f t="shared" si="36"/>
        <v>327.327</v>
      </c>
      <c r="AI79">
        <f t="shared" si="37"/>
        <v>0.94178721680380395</v>
      </c>
      <c r="AK79">
        <v>7.2943110303040104</v>
      </c>
      <c r="AL79">
        <v>74</v>
      </c>
      <c r="AM79">
        <v>270.745</v>
      </c>
      <c r="AN79">
        <f t="shared" si="38"/>
        <v>259.77800000000002</v>
      </c>
      <c r="AO79">
        <f t="shared" si="39"/>
        <v>0.94222763216786587</v>
      </c>
      <c r="AQ79">
        <v>7.2981558787869201</v>
      </c>
      <c r="AR79">
        <v>74</v>
      </c>
      <c r="AS79">
        <v>413.83100000000002</v>
      </c>
      <c r="AT79">
        <f t="shared" si="40"/>
        <v>402.46000000000004</v>
      </c>
      <c r="AU79">
        <f t="shared" si="41"/>
        <v>0.97002318405060739</v>
      </c>
      <c r="AW79">
        <v>7.3020007272734802</v>
      </c>
      <c r="AX79">
        <v>74</v>
      </c>
      <c r="AY79">
        <v>391.00400000000002</v>
      </c>
      <c r="AZ79">
        <f t="shared" si="42"/>
        <v>377.875</v>
      </c>
      <c r="BA79">
        <f t="shared" si="43"/>
        <v>0.92519797339102472</v>
      </c>
      <c r="BC79">
        <v>7.2981558787869201</v>
      </c>
      <c r="BD79">
        <v>74</v>
      </c>
      <c r="BE79">
        <v>256.90300000000002</v>
      </c>
      <c r="BF79">
        <f t="shared" si="44"/>
        <v>246.69400000000002</v>
      </c>
      <c r="BG79">
        <f t="shared" si="45"/>
        <v>0.94918559280525217</v>
      </c>
      <c r="BI79">
        <v>7.2991564848489299</v>
      </c>
      <c r="BJ79">
        <v>74</v>
      </c>
      <c r="BK79">
        <v>278.142</v>
      </c>
      <c r="BL79">
        <f t="shared" si="46"/>
        <v>267.06900000000002</v>
      </c>
      <c r="BM79">
        <f t="shared" si="47"/>
        <v>0.94533817372454809</v>
      </c>
      <c r="BP79" s="4">
        <f t="shared" si="48"/>
        <v>0.93885234001331308</v>
      </c>
      <c r="BQ79" s="4">
        <f t="shared" si="49"/>
        <v>2.4842384587334002E-4</v>
      </c>
      <c r="BR79" s="4">
        <f t="shared" si="50"/>
        <v>1.5761467123124675E-2</v>
      </c>
      <c r="BS79" s="4">
        <f t="shared" si="51"/>
        <v>4.7522611448115367E-3</v>
      </c>
    </row>
    <row r="80" spans="1:71" x14ac:dyDescent="0.25">
      <c r="A80">
        <v>7.3990027878780804</v>
      </c>
      <c r="B80">
        <v>75</v>
      </c>
      <c r="C80">
        <v>512.09400000000005</v>
      </c>
      <c r="D80">
        <f t="shared" si="26"/>
        <v>497.90800000000007</v>
      </c>
      <c r="E80">
        <f t="shared" si="27"/>
        <v>0.93894875636076203</v>
      </c>
      <c r="G80">
        <v>7.4037379393939702</v>
      </c>
      <c r="H80">
        <v>75</v>
      </c>
      <c r="I80">
        <v>422.101</v>
      </c>
      <c r="J80">
        <f t="shared" si="28"/>
        <v>407.10699999999997</v>
      </c>
      <c r="K80">
        <f t="shared" si="29"/>
        <v>0.94566657080855765</v>
      </c>
      <c r="M80">
        <v>7.3962688484843904</v>
      </c>
      <c r="N80">
        <v>75</v>
      </c>
      <c r="O80">
        <v>436.39800000000002</v>
      </c>
      <c r="P80">
        <f t="shared" si="30"/>
        <v>421.86700000000002</v>
      </c>
      <c r="Q80">
        <f t="shared" si="31"/>
        <v>0.95457764724250527</v>
      </c>
      <c r="S80">
        <v>7.4000033939391798</v>
      </c>
      <c r="T80">
        <v>75</v>
      </c>
      <c r="U80">
        <v>366.42899999999997</v>
      </c>
      <c r="V80">
        <f t="shared" si="32"/>
        <v>350.48899999999998</v>
      </c>
      <c r="W80">
        <f t="shared" si="33"/>
        <v>0.93450774825890803</v>
      </c>
      <c r="Y80">
        <v>7.4000033939391798</v>
      </c>
      <c r="Z80">
        <v>75</v>
      </c>
      <c r="AA80">
        <v>475.85199999999998</v>
      </c>
      <c r="AB80">
        <f t="shared" si="34"/>
        <v>462.40799999999996</v>
      </c>
      <c r="AC80">
        <f t="shared" si="35"/>
        <v>0.95438671807276654</v>
      </c>
      <c r="AE80">
        <v>7.3990027878789899</v>
      </c>
      <c r="AF80">
        <v>75</v>
      </c>
      <c r="AG80">
        <v>354.48399999999998</v>
      </c>
      <c r="AH80">
        <f t="shared" si="36"/>
        <v>341.01499999999999</v>
      </c>
      <c r="AI80">
        <f t="shared" si="37"/>
        <v>0.9811704128848191</v>
      </c>
      <c r="AK80">
        <v>7.3962688484862102</v>
      </c>
      <c r="AL80">
        <v>75</v>
      </c>
      <c r="AM80">
        <v>277.73599999999999</v>
      </c>
      <c r="AN80">
        <f t="shared" si="38"/>
        <v>266.76900000000001</v>
      </c>
      <c r="AO80">
        <f t="shared" si="39"/>
        <v>0.96758433433850977</v>
      </c>
      <c r="AQ80">
        <v>7.3990027878789899</v>
      </c>
      <c r="AR80">
        <v>75</v>
      </c>
      <c r="AS80">
        <v>401.22699999999998</v>
      </c>
      <c r="AT80">
        <f t="shared" si="40"/>
        <v>389.85599999999999</v>
      </c>
      <c r="AU80">
        <f t="shared" si="41"/>
        <v>0.93964458192424971</v>
      </c>
      <c r="AW80">
        <v>7.4037379393939702</v>
      </c>
      <c r="AX80">
        <v>75</v>
      </c>
      <c r="AY80">
        <v>401.65199999999999</v>
      </c>
      <c r="AZ80">
        <f t="shared" si="42"/>
        <v>388.52299999999997</v>
      </c>
      <c r="BA80">
        <f t="shared" si="43"/>
        <v>0.95126878522210001</v>
      </c>
      <c r="BC80">
        <v>7.3990027878771798</v>
      </c>
      <c r="BD80">
        <v>75</v>
      </c>
      <c r="BE80">
        <v>252.63300000000001</v>
      </c>
      <c r="BF80">
        <f t="shared" si="44"/>
        <v>242.42400000000001</v>
      </c>
      <c r="BG80">
        <f t="shared" si="45"/>
        <v>0.93275624113363287</v>
      </c>
      <c r="BI80">
        <v>7.3980021818188098</v>
      </c>
      <c r="BJ80">
        <v>75</v>
      </c>
      <c r="BK80">
        <v>270.50099999999998</v>
      </c>
      <c r="BL80">
        <f t="shared" si="46"/>
        <v>259.428</v>
      </c>
      <c r="BM80">
        <f t="shared" si="47"/>
        <v>0.91829149670314425</v>
      </c>
      <c r="BP80" s="4">
        <f t="shared" si="48"/>
        <v>0.94716393572272328</v>
      </c>
      <c r="BQ80" s="4">
        <f t="shared" si="49"/>
        <v>3.0250650960039733E-4</v>
      </c>
      <c r="BR80" s="4">
        <f t="shared" si="50"/>
        <v>1.7392714267773082E-2</v>
      </c>
      <c r="BS80" s="4">
        <f t="shared" si="51"/>
        <v>5.2441006647331156E-3</v>
      </c>
    </row>
    <row r="81" spans="1:71" x14ac:dyDescent="0.25">
      <c r="A81">
        <v>7.4988490909090597</v>
      </c>
      <c r="B81">
        <v>76</v>
      </c>
      <c r="C81">
        <v>506.8</v>
      </c>
      <c r="D81">
        <f t="shared" si="26"/>
        <v>492.61400000000003</v>
      </c>
      <c r="E81">
        <f t="shared" si="27"/>
        <v>0.92896539655096999</v>
      </c>
      <c r="G81">
        <v>7.50247333333391</v>
      </c>
      <c r="H81">
        <v>76</v>
      </c>
      <c r="I81">
        <v>420.33600000000001</v>
      </c>
      <c r="J81">
        <f t="shared" si="28"/>
        <v>405.34199999999998</v>
      </c>
      <c r="K81">
        <f t="shared" si="29"/>
        <v>0.94156666219122331</v>
      </c>
      <c r="M81">
        <v>7.4952248484860302</v>
      </c>
      <c r="N81">
        <v>76</v>
      </c>
      <c r="O81">
        <v>440.45499999999998</v>
      </c>
      <c r="P81">
        <f t="shared" si="30"/>
        <v>425.92399999999998</v>
      </c>
      <c r="Q81">
        <f t="shared" si="31"/>
        <v>0.96375760565324331</v>
      </c>
      <c r="S81">
        <v>7.5008503030312497</v>
      </c>
      <c r="T81">
        <v>76</v>
      </c>
      <c r="U81">
        <v>371.11500000000001</v>
      </c>
      <c r="V81">
        <f t="shared" si="32"/>
        <v>355.17500000000001</v>
      </c>
      <c r="W81">
        <f t="shared" si="33"/>
        <v>0.9470020157204867</v>
      </c>
      <c r="Y81">
        <v>7.5008503030312497</v>
      </c>
      <c r="Z81">
        <v>76</v>
      </c>
      <c r="AA81">
        <v>480.82900000000001</v>
      </c>
      <c r="AB81">
        <f t="shared" si="34"/>
        <v>467.38499999999999</v>
      </c>
      <c r="AC81">
        <f t="shared" si="35"/>
        <v>0.96465899427873225</v>
      </c>
      <c r="AE81">
        <v>7.5008503030294298</v>
      </c>
      <c r="AF81">
        <v>76</v>
      </c>
      <c r="AG81">
        <v>332.721</v>
      </c>
      <c r="AH81">
        <f t="shared" si="36"/>
        <v>319.25200000000001</v>
      </c>
      <c r="AI81">
        <f t="shared" si="37"/>
        <v>0.91855377814554873</v>
      </c>
      <c r="AK81">
        <v>7.4942242424258403</v>
      </c>
      <c r="AL81">
        <v>76</v>
      </c>
      <c r="AM81">
        <v>269.87200000000001</v>
      </c>
      <c r="AN81">
        <f t="shared" si="38"/>
        <v>258.90500000000003</v>
      </c>
      <c r="AO81">
        <f t="shared" si="39"/>
        <v>0.9390612180647373</v>
      </c>
      <c r="AQ81">
        <v>7.4998496969692496</v>
      </c>
      <c r="AR81">
        <v>76</v>
      </c>
      <c r="AS81">
        <v>414.86500000000001</v>
      </c>
      <c r="AT81">
        <f t="shared" si="40"/>
        <v>403.49400000000003</v>
      </c>
      <c r="AU81">
        <f t="shared" si="41"/>
        <v>0.9725153670558957</v>
      </c>
      <c r="AW81">
        <v>7.50247333333391</v>
      </c>
      <c r="AX81">
        <v>76</v>
      </c>
      <c r="AY81">
        <v>398.62700000000001</v>
      </c>
      <c r="AZ81">
        <f t="shared" si="42"/>
        <v>385.49799999999999</v>
      </c>
      <c r="BA81">
        <f t="shared" si="43"/>
        <v>0.94386230458827181</v>
      </c>
      <c r="BC81">
        <v>7.4988490909090597</v>
      </c>
      <c r="BD81">
        <v>76</v>
      </c>
      <c r="BE81">
        <v>247.262</v>
      </c>
      <c r="BF81">
        <f t="shared" si="44"/>
        <v>237.053</v>
      </c>
      <c r="BG81">
        <f t="shared" si="45"/>
        <v>0.9120906561621418</v>
      </c>
      <c r="BI81">
        <v>7.4978484848488698</v>
      </c>
      <c r="BJ81">
        <v>76</v>
      </c>
      <c r="BK81">
        <v>277.95699999999999</v>
      </c>
      <c r="BL81">
        <f t="shared" si="46"/>
        <v>266.88400000000001</v>
      </c>
      <c r="BM81">
        <f t="shared" si="47"/>
        <v>0.94468333335693133</v>
      </c>
      <c r="BP81" s="4">
        <f t="shared" si="48"/>
        <v>0.94333793925165288</v>
      </c>
      <c r="BQ81" s="4">
        <f t="shared" si="49"/>
        <v>3.5570280497937575E-4</v>
      </c>
      <c r="BR81" s="4">
        <f t="shared" si="50"/>
        <v>1.8860084967448471E-2</v>
      </c>
      <c r="BS81" s="4">
        <f t="shared" si="51"/>
        <v>5.6865295773862561E-3</v>
      </c>
    </row>
    <row r="82" spans="1:71" x14ac:dyDescent="0.25">
      <c r="A82">
        <v>7.60069660606041</v>
      </c>
      <c r="B82">
        <v>77</v>
      </c>
      <c r="C82">
        <v>508.14800000000002</v>
      </c>
      <c r="D82">
        <f t="shared" si="26"/>
        <v>493.96200000000005</v>
      </c>
      <c r="E82">
        <f t="shared" si="27"/>
        <v>0.93150743830079996</v>
      </c>
      <c r="G82">
        <v>7.6042105454544</v>
      </c>
      <c r="H82">
        <v>77</v>
      </c>
      <c r="I82">
        <v>418.25</v>
      </c>
      <c r="J82">
        <f t="shared" si="28"/>
        <v>403.25599999999997</v>
      </c>
      <c r="K82">
        <f t="shared" si="29"/>
        <v>0.93672110447124635</v>
      </c>
      <c r="M82">
        <v>7.5961820606062203</v>
      </c>
      <c r="N82">
        <v>77</v>
      </c>
      <c r="O82">
        <v>420.96800000000002</v>
      </c>
      <c r="P82">
        <f t="shared" si="30"/>
        <v>406.43700000000001</v>
      </c>
      <c r="Q82">
        <f t="shared" si="31"/>
        <v>0.91966348449227397</v>
      </c>
      <c r="S82">
        <v>7.6006966060613097</v>
      </c>
      <c r="T82">
        <v>77</v>
      </c>
      <c r="U82">
        <v>363.625</v>
      </c>
      <c r="V82">
        <f t="shared" si="32"/>
        <v>347.685</v>
      </c>
      <c r="W82">
        <f t="shared" si="33"/>
        <v>0.92703145163870604</v>
      </c>
      <c r="Y82">
        <v>7.6006966060613097</v>
      </c>
      <c r="Z82">
        <v>77</v>
      </c>
      <c r="AA82">
        <v>478.96899999999999</v>
      </c>
      <c r="AB82">
        <f t="shared" si="34"/>
        <v>465.52499999999998</v>
      </c>
      <c r="AC82">
        <f t="shared" si="35"/>
        <v>0.96082004837897417</v>
      </c>
      <c r="AE82">
        <v>7.5986953939391197</v>
      </c>
      <c r="AF82">
        <v>77</v>
      </c>
      <c r="AG82">
        <v>342.58199999999999</v>
      </c>
      <c r="AH82">
        <f t="shared" si="36"/>
        <v>329.113</v>
      </c>
      <c r="AI82">
        <f t="shared" si="37"/>
        <v>0.94692590676586508</v>
      </c>
      <c r="AK82">
        <v>7.5961820606062203</v>
      </c>
      <c r="AL82">
        <v>77</v>
      </c>
      <c r="AM82">
        <v>269.46899999999999</v>
      </c>
      <c r="AN82">
        <f t="shared" si="38"/>
        <v>258.50200000000001</v>
      </c>
      <c r="AO82">
        <f t="shared" si="39"/>
        <v>0.93759951716718759</v>
      </c>
      <c r="AQ82">
        <v>7.5976947878789298</v>
      </c>
      <c r="AR82">
        <v>77</v>
      </c>
      <c r="AS82">
        <v>408.83</v>
      </c>
      <c r="AT82">
        <f t="shared" si="40"/>
        <v>397.459</v>
      </c>
      <c r="AU82">
        <f t="shared" si="41"/>
        <v>0.95796959874166454</v>
      </c>
      <c r="AW82">
        <v>7.6032099393942101</v>
      </c>
      <c r="AX82">
        <v>77</v>
      </c>
      <c r="AY82">
        <v>406.91</v>
      </c>
      <c r="AZ82">
        <f t="shared" si="42"/>
        <v>393.78100000000001</v>
      </c>
      <c r="BA82">
        <f t="shared" si="43"/>
        <v>0.96414259519653611</v>
      </c>
      <c r="BC82">
        <v>7.59669418181692</v>
      </c>
      <c r="BD82">
        <v>77</v>
      </c>
      <c r="BE82">
        <v>254.88300000000001</v>
      </c>
      <c r="BF82">
        <f t="shared" si="44"/>
        <v>244.67400000000001</v>
      </c>
      <c r="BG82">
        <f t="shared" si="45"/>
        <v>0.94141339365380694</v>
      </c>
      <c r="BI82">
        <v>7.5996959999993097</v>
      </c>
      <c r="BJ82">
        <v>77</v>
      </c>
      <c r="BK82">
        <v>274.76400000000001</v>
      </c>
      <c r="BL82">
        <f t="shared" si="46"/>
        <v>263.69100000000003</v>
      </c>
      <c r="BM82">
        <f t="shared" si="47"/>
        <v>0.93338114257963223</v>
      </c>
      <c r="BP82" s="4">
        <f t="shared" si="48"/>
        <v>0.9415614255806084</v>
      </c>
      <c r="BQ82" s="4">
        <f t="shared" si="49"/>
        <v>2.0765965752117657E-4</v>
      </c>
      <c r="BR82" s="4">
        <f t="shared" si="50"/>
        <v>1.4410401018749498E-2</v>
      </c>
      <c r="BS82" s="4">
        <f t="shared" si="51"/>
        <v>4.344899387067936E-3</v>
      </c>
    </row>
    <row r="83" spans="1:71" x14ac:dyDescent="0.25">
      <c r="A83">
        <v>7.6985416969691798</v>
      </c>
      <c r="B83">
        <v>78</v>
      </c>
      <c r="C83">
        <v>516.15599999999995</v>
      </c>
      <c r="D83">
        <f t="shared" si="26"/>
        <v>501.96999999999997</v>
      </c>
      <c r="E83">
        <f t="shared" si="27"/>
        <v>0.94660882578791983</v>
      </c>
      <c r="G83">
        <v>7.70394654545452</v>
      </c>
      <c r="H83">
        <v>78</v>
      </c>
      <c r="I83">
        <v>427.89800000000002</v>
      </c>
      <c r="J83">
        <f t="shared" si="28"/>
        <v>412.904</v>
      </c>
      <c r="K83">
        <f t="shared" si="29"/>
        <v>0.95913238964974001</v>
      </c>
      <c r="M83">
        <v>7.6951380606060402</v>
      </c>
      <c r="N83">
        <v>78</v>
      </c>
      <c r="O83">
        <v>438.88400000000001</v>
      </c>
      <c r="P83">
        <f t="shared" si="30"/>
        <v>424.35300000000001</v>
      </c>
      <c r="Q83">
        <f t="shared" si="31"/>
        <v>0.96020283250479144</v>
      </c>
      <c r="S83">
        <v>7.6985416969709997</v>
      </c>
      <c r="T83">
        <v>78</v>
      </c>
      <c r="U83">
        <v>365.01900000000001</v>
      </c>
      <c r="V83">
        <f t="shared" si="32"/>
        <v>349.07900000000001</v>
      </c>
      <c r="W83">
        <f t="shared" si="33"/>
        <v>0.93074826957328582</v>
      </c>
      <c r="Y83">
        <v>7.6985416969691798</v>
      </c>
      <c r="Z83">
        <v>78</v>
      </c>
      <c r="AA83">
        <v>478.83199999999999</v>
      </c>
      <c r="AB83">
        <f t="shared" si="34"/>
        <v>465.38799999999998</v>
      </c>
      <c r="AC83">
        <f t="shared" si="35"/>
        <v>0.96053728731001342</v>
      </c>
      <c r="AE83">
        <v>7.6985416969691798</v>
      </c>
      <c r="AF83">
        <v>78</v>
      </c>
      <c r="AG83">
        <v>346.72800000000001</v>
      </c>
      <c r="AH83">
        <f t="shared" si="36"/>
        <v>333.25900000000001</v>
      </c>
      <c r="AI83">
        <f t="shared" si="37"/>
        <v>0.958854802948791</v>
      </c>
      <c r="AK83">
        <v>7.6961386666680403</v>
      </c>
      <c r="AL83">
        <v>78</v>
      </c>
      <c r="AM83">
        <v>263.64999999999998</v>
      </c>
      <c r="AN83">
        <f t="shared" si="38"/>
        <v>252.68299999999996</v>
      </c>
      <c r="AO83">
        <f t="shared" si="39"/>
        <v>0.91649371686237013</v>
      </c>
      <c r="AQ83">
        <v>7.6995423030293697</v>
      </c>
      <c r="AR83">
        <v>78</v>
      </c>
      <c r="AS83">
        <v>409.29199999999997</v>
      </c>
      <c r="AT83">
        <f t="shared" si="40"/>
        <v>397.92099999999999</v>
      </c>
      <c r="AU83">
        <f t="shared" si="41"/>
        <v>0.95908312731849554</v>
      </c>
      <c r="AW83">
        <v>7.7019453333341499</v>
      </c>
      <c r="AX83">
        <v>78</v>
      </c>
      <c r="AY83">
        <v>405.82900000000001</v>
      </c>
      <c r="AZ83">
        <f t="shared" si="42"/>
        <v>392.7</v>
      </c>
      <c r="BA83">
        <f t="shared" si="43"/>
        <v>0.9614958495551581</v>
      </c>
      <c r="BC83">
        <v>7.6975410909089899</v>
      </c>
      <c r="BD83">
        <v>78</v>
      </c>
      <c r="BE83">
        <v>254.809</v>
      </c>
      <c r="BF83">
        <f t="shared" si="44"/>
        <v>244.6</v>
      </c>
      <c r="BG83">
        <f t="shared" si="45"/>
        <v>0.94112866952647667</v>
      </c>
      <c r="BI83">
        <v>7.6975410909089899</v>
      </c>
      <c r="BJ83">
        <v>78</v>
      </c>
      <c r="BK83">
        <v>276.08300000000003</v>
      </c>
      <c r="BL83">
        <f t="shared" si="46"/>
        <v>265.01000000000005</v>
      </c>
      <c r="BM83">
        <f t="shared" si="47"/>
        <v>0.9380499774168567</v>
      </c>
      <c r="BP83" s="4">
        <f t="shared" si="48"/>
        <v>0.94839415895035439</v>
      </c>
      <c r="BQ83" s="4">
        <f t="shared" si="49"/>
        <v>2.289535810352697E-4</v>
      </c>
      <c r="BR83" s="4">
        <f t="shared" si="50"/>
        <v>1.5131212146925629E-2</v>
      </c>
      <c r="BS83" s="4">
        <f t="shared" si="51"/>
        <v>4.5622321195109361E-3</v>
      </c>
    </row>
    <row r="84" spans="1:71" x14ac:dyDescent="0.25">
      <c r="A84">
        <v>7.7983879999992496</v>
      </c>
      <c r="B84">
        <v>79</v>
      </c>
      <c r="C84">
        <v>512.61599999999999</v>
      </c>
      <c r="D84">
        <f t="shared" si="26"/>
        <v>498.43</v>
      </c>
      <c r="E84">
        <f t="shared" si="27"/>
        <v>0.93993313751314411</v>
      </c>
      <c r="G84">
        <v>7.8046831515148298</v>
      </c>
      <c r="H84">
        <v>79</v>
      </c>
      <c r="I84">
        <v>404.53699999999998</v>
      </c>
      <c r="J84">
        <f t="shared" si="28"/>
        <v>389.54300000000001</v>
      </c>
      <c r="K84">
        <f t="shared" si="29"/>
        <v>0.90486725355367992</v>
      </c>
      <c r="M84">
        <v>7.7970958787882401</v>
      </c>
      <c r="N84">
        <v>79</v>
      </c>
      <c r="O84">
        <v>426.42700000000002</v>
      </c>
      <c r="P84">
        <f t="shared" si="30"/>
        <v>411.89600000000002</v>
      </c>
      <c r="Q84">
        <f t="shared" si="31"/>
        <v>0.93201581206541151</v>
      </c>
      <c r="S84">
        <v>7.7993886060612496</v>
      </c>
      <c r="T84">
        <v>79</v>
      </c>
      <c r="U84">
        <v>365.346</v>
      </c>
      <c r="V84">
        <f t="shared" si="32"/>
        <v>349.40600000000001</v>
      </c>
      <c r="W84">
        <f t="shared" si="33"/>
        <v>0.93162014867271736</v>
      </c>
      <c r="Y84">
        <v>7.7983879999992496</v>
      </c>
      <c r="Z84">
        <v>79</v>
      </c>
      <c r="AA84">
        <v>468.62799999999999</v>
      </c>
      <c r="AB84">
        <f t="shared" si="34"/>
        <v>455.18399999999997</v>
      </c>
      <c r="AC84">
        <f t="shared" si="35"/>
        <v>0.93947674754596411</v>
      </c>
      <c r="AE84">
        <v>7.7993886060594297</v>
      </c>
      <c r="AF84">
        <v>79</v>
      </c>
      <c r="AG84">
        <v>342.65899999999999</v>
      </c>
      <c r="AH84">
        <f t="shared" si="36"/>
        <v>329.19</v>
      </c>
      <c r="AI84">
        <f t="shared" si="37"/>
        <v>0.94714745162985092</v>
      </c>
      <c r="AK84">
        <v>7.7950946666678602</v>
      </c>
      <c r="AL84">
        <v>79</v>
      </c>
      <c r="AM84">
        <v>281.721</v>
      </c>
      <c r="AN84">
        <f t="shared" si="38"/>
        <v>270.75400000000002</v>
      </c>
      <c r="AO84">
        <f t="shared" si="39"/>
        <v>0.98203812609219543</v>
      </c>
      <c r="AQ84">
        <v>7.7983879999992496</v>
      </c>
      <c r="AR84">
        <v>79</v>
      </c>
      <c r="AS84">
        <v>400.17500000000001</v>
      </c>
      <c r="AT84">
        <f t="shared" si="40"/>
        <v>388.80400000000003</v>
      </c>
      <c r="AU84">
        <f t="shared" si="41"/>
        <v>0.93710901468869534</v>
      </c>
      <c r="AW84">
        <v>7.8016813333342698</v>
      </c>
      <c r="AX84">
        <v>79</v>
      </c>
      <c r="AY84">
        <v>399.41699999999997</v>
      </c>
      <c r="AZ84">
        <f t="shared" si="42"/>
        <v>386.28799999999995</v>
      </c>
      <c r="BA84">
        <f t="shared" si="43"/>
        <v>0.94579655903479221</v>
      </c>
      <c r="BC84">
        <v>7.7983879999992496</v>
      </c>
      <c r="BD84">
        <v>79</v>
      </c>
      <c r="BE84">
        <v>247.57900000000001</v>
      </c>
      <c r="BF84">
        <f t="shared" si="44"/>
        <v>237.37</v>
      </c>
      <c r="BG84">
        <f t="shared" si="45"/>
        <v>0.91331035276165085</v>
      </c>
      <c r="BI84">
        <v>7.7993886060612496</v>
      </c>
      <c r="BJ84">
        <v>79</v>
      </c>
      <c r="BK84">
        <v>280.02699999999999</v>
      </c>
      <c r="BL84">
        <f t="shared" si="46"/>
        <v>268.95400000000001</v>
      </c>
      <c r="BM84">
        <f t="shared" si="47"/>
        <v>0.95201046611891338</v>
      </c>
      <c r="BP84" s="4">
        <f t="shared" si="48"/>
        <v>0.93866591542518307</v>
      </c>
      <c r="BQ84" s="4">
        <f t="shared" si="49"/>
        <v>4.0658162726054791E-4</v>
      </c>
      <c r="BR84" s="4">
        <f t="shared" si="50"/>
        <v>2.0163869352397321E-2</v>
      </c>
      <c r="BS84" s="4">
        <f t="shared" si="51"/>
        <v>6.0796353603316759E-3</v>
      </c>
    </row>
    <row r="85" spans="1:71" x14ac:dyDescent="0.25">
      <c r="A85">
        <v>7.9002355151514996</v>
      </c>
      <c r="B85">
        <v>80</v>
      </c>
      <c r="C85">
        <v>509.666</v>
      </c>
      <c r="D85">
        <f t="shared" si="26"/>
        <v>495.48</v>
      </c>
      <c r="E85">
        <f t="shared" si="27"/>
        <v>0.93437006395083089</v>
      </c>
      <c r="G85">
        <v>7.9044191515149498</v>
      </c>
      <c r="H85">
        <v>80</v>
      </c>
      <c r="I85">
        <v>413.98</v>
      </c>
      <c r="J85">
        <f t="shared" si="28"/>
        <v>398.98599999999999</v>
      </c>
      <c r="K85">
        <f t="shared" si="29"/>
        <v>0.92680234538001849</v>
      </c>
      <c r="M85">
        <v>7.8950512727278603</v>
      </c>
      <c r="N85">
        <v>80</v>
      </c>
      <c r="O85">
        <v>435.27</v>
      </c>
      <c r="P85">
        <f t="shared" si="30"/>
        <v>420.73899999999998</v>
      </c>
      <c r="Q85">
        <f t="shared" si="31"/>
        <v>0.95202527034151618</v>
      </c>
      <c r="S85">
        <v>7.9002355151514996</v>
      </c>
      <c r="T85">
        <v>80</v>
      </c>
      <c r="U85">
        <v>364.45800000000003</v>
      </c>
      <c r="V85">
        <f t="shared" si="32"/>
        <v>348.51800000000003</v>
      </c>
      <c r="W85">
        <f t="shared" si="33"/>
        <v>0.92925247698985747</v>
      </c>
      <c r="Y85">
        <v>7.9002355151514996</v>
      </c>
      <c r="Z85">
        <v>80</v>
      </c>
      <c r="AA85">
        <v>473.97800000000001</v>
      </c>
      <c r="AB85">
        <f t="shared" si="34"/>
        <v>460.53399999999999</v>
      </c>
      <c r="AC85">
        <f t="shared" si="35"/>
        <v>0.95051887688128989</v>
      </c>
      <c r="AE85">
        <v>7.9002355151514996</v>
      </c>
      <c r="AF85">
        <v>80</v>
      </c>
      <c r="AG85">
        <v>342.92200000000003</v>
      </c>
      <c r="AH85">
        <f t="shared" si="36"/>
        <v>329.45300000000003</v>
      </c>
      <c r="AI85">
        <f t="shared" si="37"/>
        <v>0.9479041568146338</v>
      </c>
      <c r="AK85">
        <v>7.8960518787880503</v>
      </c>
      <c r="AL85">
        <v>80</v>
      </c>
      <c r="AM85">
        <v>270.67</v>
      </c>
      <c r="AN85">
        <f t="shared" si="38"/>
        <v>259.70300000000003</v>
      </c>
      <c r="AO85">
        <f t="shared" si="39"/>
        <v>0.94195560346484797</v>
      </c>
      <c r="AQ85">
        <v>7.8982343030293096</v>
      </c>
      <c r="AR85">
        <v>80</v>
      </c>
      <c r="AS85">
        <v>408.02499999999998</v>
      </c>
      <c r="AT85">
        <f t="shared" si="40"/>
        <v>396.654</v>
      </c>
      <c r="AU85">
        <f t="shared" si="41"/>
        <v>0.9560293595547622</v>
      </c>
      <c r="AW85">
        <v>7.9024179393945797</v>
      </c>
      <c r="AX85">
        <v>80</v>
      </c>
      <c r="AY85">
        <v>399.69600000000003</v>
      </c>
      <c r="AZ85">
        <f t="shared" si="42"/>
        <v>386.56700000000001</v>
      </c>
      <c r="BA85">
        <f t="shared" si="43"/>
        <v>0.94647966914944948</v>
      </c>
      <c r="BC85">
        <v>7.8972336969691197</v>
      </c>
      <c r="BD85">
        <v>80</v>
      </c>
      <c r="BE85">
        <v>254.28299999999999</v>
      </c>
      <c r="BF85">
        <f t="shared" si="44"/>
        <v>244.07399999999998</v>
      </c>
      <c r="BG85">
        <f t="shared" si="45"/>
        <v>0.93910481964842707</v>
      </c>
      <c r="BI85">
        <v>7.8982343030293096</v>
      </c>
      <c r="BJ85">
        <v>80</v>
      </c>
      <c r="BK85">
        <v>276.2</v>
      </c>
      <c r="BL85">
        <f t="shared" si="46"/>
        <v>265.12700000000001</v>
      </c>
      <c r="BM85">
        <f t="shared" si="47"/>
        <v>0.93846411970340338</v>
      </c>
      <c r="BP85" s="4">
        <f t="shared" si="48"/>
        <v>0.94208243289809412</v>
      </c>
      <c r="BQ85" s="4">
        <f t="shared" si="49"/>
        <v>8.9732245737569942E-5</v>
      </c>
      <c r="BR85" s="4">
        <f t="shared" si="50"/>
        <v>9.4727105802705665E-3</v>
      </c>
      <c r="BS85" s="4">
        <f t="shared" si="51"/>
        <v>2.856129703853386E-3</v>
      </c>
    </row>
    <row r="86" spans="1:71" x14ac:dyDescent="0.25">
      <c r="A86">
        <v>7.99908121212047</v>
      </c>
      <c r="B86">
        <v>81</v>
      </c>
      <c r="C86">
        <v>524.09400000000005</v>
      </c>
      <c r="D86">
        <f t="shared" si="26"/>
        <v>509.90800000000007</v>
      </c>
      <c r="E86">
        <f t="shared" si="27"/>
        <v>0.96157820813966322</v>
      </c>
      <c r="G86">
        <v>8.0031545454548905</v>
      </c>
      <c r="H86">
        <v>81</v>
      </c>
      <c r="I86">
        <v>414.84800000000001</v>
      </c>
      <c r="J86">
        <f t="shared" si="28"/>
        <v>399.85400000000004</v>
      </c>
      <c r="K86">
        <f t="shared" si="29"/>
        <v>0.92881861771987473</v>
      </c>
      <c r="M86">
        <v>7.9950078787878702</v>
      </c>
      <c r="N86">
        <v>81</v>
      </c>
      <c r="O86">
        <v>432.27300000000002</v>
      </c>
      <c r="P86">
        <f t="shared" si="30"/>
        <v>417.74200000000002</v>
      </c>
      <c r="Q86">
        <f t="shared" si="31"/>
        <v>0.94524382213915437</v>
      </c>
      <c r="S86">
        <v>7.9990812121213803</v>
      </c>
      <c r="T86">
        <v>81</v>
      </c>
      <c r="U86">
        <v>371.90899999999999</v>
      </c>
      <c r="V86">
        <f t="shared" si="32"/>
        <v>355.96899999999999</v>
      </c>
      <c r="W86">
        <f t="shared" si="33"/>
        <v>0.94911905549097186</v>
      </c>
      <c r="Y86">
        <v>7.9990812121213803</v>
      </c>
      <c r="Z86">
        <v>81</v>
      </c>
      <c r="AA86">
        <v>467.93099999999998</v>
      </c>
      <c r="AB86">
        <f t="shared" si="34"/>
        <v>454.48699999999997</v>
      </c>
      <c r="AC86">
        <f t="shared" si="35"/>
        <v>0.93803817480825902</v>
      </c>
      <c r="AE86">
        <v>8.0010824242417495</v>
      </c>
      <c r="AF86">
        <v>81</v>
      </c>
      <c r="AG86">
        <v>346.834</v>
      </c>
      <c r="AH86">
        <f t="shared" si="36"/>
        <v>333.36500000000001</v>
      </c>
      <c r="AI86">
        <f t="shared" si="37"/>
        <v>0.95915978678752478</v>
      </c>
      <c r="AK86">
        <v>7.9950078787878702</v>
      </c>
      <c r="AL86">
        <v>81</v>
      </c>
      <c r="AM86">
        <v>266.03300000000002</v>
      </c>
      <c r="AN86">
        <f t="shared" si="38"/>
        <v>255.066</v>
      </c>
      <c r="AO86">
        <f t="shared" si="39"/>
        <v>0.92513697551959306</v>
      </c>
      <c r="AQ86">
        <v>8.0000818181815703</v>
      </c>
      <c r="AR86">
        <v>81</v>
      </c>
      <c r="AS86">
        <v>405.553</v>
      </c>
      <c r="AT86">
        <f t="shared" si="40"/>
        <v>394.18200000000002</v>
      </c>
      <c r="AU86">
        <f t="shared" si="41"/>
        <v>0.95007125859821229</v>
      </c>
      <c r="AW86">
        <v>8.0021539393947005</v>
      </c>
      <c r="AX86">
        <v>81</v>
      </c>
      <c r="AY86">
        <v>400.12700000000001</v>
      </c>
      <c r="AZ86">
        <f t="shared" si="42"/>
        <v>386.99799999999999</v>
      </c>
      <c r="BA86">
        <f t="shared" si="43"/>
        <v>0.94753493961331059</v>
      </c>
      <c r="BC86">
        <v>7.9990812121213803</v>
      </c>
      <c r="BD86">
        <v>81</v>
      </c>
      <c r="BE86">
        <v>269.101</v>
      </c>
      <c r="BF86">
        <f t="shared" si="44"/>
        <v>258.892</v>
      </c>
      <c r="BG86">
        <f t="shared" si="45"/>
        <v>0.9961189023346223</v>
      </c>
      <c r="BI86">
        <v>7.9980806060611904</v>
      </c>
      <c r="BJ86">
        <v>81</v>
      </c>
      <c r="BK86">
        <v>275.66199999999998</v>
      </c>
      <c r="BL86">
        <f t="shared" si="46"/>
        <v>264.589</v>
      </c>
      <c r="BM86">
        <f t="shared" si="47"/>
        <v>0.93655977312082062</v>
      </c>
      <c r="BP86" s="4">
        <f t="shared" si="48"/>
        <v>0.94885268311563697</v>
      </c>
      <c r="BQ86" s="4">
        <f t="shared" si="49"/>
        <v>3.7504548475656525E-4</v>
      </c>
      <c r="BR86" s="4">
        <f t="shared" si="50"/>
        <v>1.9366091106791924E-2</v>
      </c>
      <c r="BS86" s="4">
        <f t="shared" si="51"/>
        <v>5.8390961688243037E-3</v>
      </c>
    </row>
    <row r="87" spans="1:71" x14ac:dyDescent="0.25">
      <c r="A87">
        <v>8.0989275151514395</v>
      </c>
      <c r="B87">
        <v>82</v>
      </c>
      <c r="C87">
        <v>511.274</v>
      </c>
      <c r="D87">
        <f t="shared" si="26"/>
        <v>497.08800000000002</v>
      </c>
      <c r="E87">
        <f t="shared" si="27"/>
        <v>0.93740241048920359</v>
      </c>
      <c r="G87">
        <v>8.1038911515151995</v>
      </c>
      <c r="H87">
        <v>82</v>
      </c>
      <c r="I87">
        <v>425.36599999999999</v>
      </c>
      <c r="J87">
        <f t="shared" si="28"/>
        <v>410.37199999999996</v>
      </c>
      <c r="K87">
        <f t="shared" si="29"/>
        <v>0.95325082102702574</v>
      </c>
      <c r="M87">
        <v>8.0949644848478695</v>
      </c>
      <c r="N87">
        <v>82</v>
      </c>
      <c r="O87">
        <v>432.62799999999999</v>
      </c>
      <c r="P87">
        <f t="shared" si="30"/>
        <v>418.09699999999998</v>
      </c>
      <c r="Q87">
        <f t="shared" si="31"/>
        <v>0.94604709678441246</v>
      </c>
      <c r="S87">
        <v>8.1009287272736401</v>
      </c>
      <c r="T87">
        <v>82</v>
      </c>
      <c r="U87">
        <v>367.214</v>
      </c>
      <c r="V87">
        <f t="shared" si="32"/>
        <v>351.274</v>
      </c>
      <c r="W87">
        <f t="shared" si="33"/>
        <v>0.93660079135693175</v>
      </c>
      <c r="Y87">
        <v>8.0989275151514395</v>
      </c>
      <c r="Z87">
        <v>82</v>
      </c>
      <c r="AA87">
        <v>473.91</v>
      </c>
      <c r="AB87">
        <f t="shared" si="34"/>
        <v>460.46600000000001</v>
      </c>
      <c r="AC87">
        <f t="shared" si="35"/>
        <v>0.95037852832151382</v>
      </c>
      <c r="AE87">
        <v>8.0989275151514395</v>
      </c>
      <c r="AF87">
        <v>82</v>
      </c>
      <c r="AG87">
        <v>336.55</v>
      </c>
      <c r="AH87">
        <f t="shared" si="36"/>
        <v>323.08100000000002</v>
      </c>
      <c r="AI87">
        <f t="shared" si="37"/>
        <v>0.92957060001829916</v>
      </c>
      <c r="AK87">
        <v>8.0949644848496902</v>
      </c>
      <c r="AL87">
        <v>82</v>
      </c>
      <c r="AM87">
        <v>275.94900000000001</v>
      </c>
      <c r="AN87">
        <f t="shared" si="38"/>
        <v>264.98200000000003</v>
      </c>
      <c r="AO87">
        <f t="shared" si="39"/>
        <v>0.96110279710793611</v>
      </c>
      <c r="AQ87">
        <v>8.0979269090912496</v>
      </c>
      <c r="AR87">
        <v>82</v>
      </c>
      <c r="AS87">
        <v>412.51600000000002</v>
      </c>
      <c r="AT87">
        <f t="shared" si="40"/>
        <v>401.14500000000004</v>
      </c>
      <c r="AU87">
        <f t="shared" si="41"/>
        <v>0.96685372500616429</v>
      </c>
      <c r="AW87">
        <v>8.1038911515151995</v>
      </c>
      <c r="AX87">
        <v>82</v>
      </c>
      <c r="AY87">
        <v>401.92700000000002</v>
      </c>
      <c r="AZ87">
        <f t="shared" si="42"/>
        <v>388.798</v>
      </c>
      <c r="BA87">
        <f t="shared" si="43"/>
        <v>0.95194210164335724</v>
      </c>
      <c r="BC87">
        <v>8.0969263030292495</v>
      </c>
      <c r="BD87">
        <v>82</v>
      </c>
      <c r="BE87">
        <v>254.083</v>
      </c>
      <c r="BF87">
        <f t="shared" si="44"/>
        <v>243.874</v>
      </c>
      <c r="BG87">
        <f t="shared" si="45"/>
        <v>0.93833529497996726</v>
      </c>
      <c r="BI87">
        <v>8.0979269090912496</v>
      </c>
      <c r="BJ87">
        <v>82</v>
      </c>
      <c r="BK87">
        <v>267.18599999999998</v>
      </c>
      <c r="BL87">
        <f t="shared" si="46"/>
        <v>256.113</v>
      </c>
      <c r="BM87">
        <f t="shared" si="47"/>
        <v>0.90655746525098446</v>
      </c>
      <c r="BP87" s="4">
        <f t="shared" si="48"/>
        <v>0.94345833018052694</v>
      </c>
      <c r="BQ87" s="4">
        <f t="shared" si="49"/>
        <v>2.7456181955503385E-4</v>
      </c>
      <c r="BR87" s="4">
        <f t="shared" si="50"/>
        <v>1.6569907047265953E-2</v>
      </c>
      <c r="BS87" s="4">
        <f t="shared" si="51"/>
        <v>4.9960149533497186E-3</v>
      </c>
    </row>
    <row r="88" spans="1:71" x14ac:dyDescent="0.25">
      <c r="A88">
        <v>8.1987738181815004</v>
      </c>
      <c r="B88">
        <v>83</v>
      </c>
      <c r="C88">
        <v>536.68600000000004</v>
      </c>
      <c r="D88">
        <f t="shared" si="26"/>
        <v>522.5</v>
      </c>
      <c r="E88">
        <f t="shared" si="27"/>
        <v>0.98532404620632341</v>
      </c>
      <c r="G88">
        <v>8.2026265454551304</v>
      </c>
      <c r="H88">
        <v>83</v>
      </c>
      <c r="I88">
        <v>413.24200000000002</v>
      </c>
      <c r="J88">
        <f t="shared" si="28"/>
        <v>398.24800000000005</v>
      </c>
      <c r="K88">
        <f t="shared" si="29"/>
        <v>0.92508804931226074</v>
      </c>
      <c r="M88">
        <v>8.1949210909097001</v>
      </c>
      <c r="N88">
        <v>83</v>
      </c>
      <c r="O88">
        <v>432.81799999999998</v>
      </c>
      <c r="P88">
        <f t="shared" si="30"/>
        <v>418.28699999999998</v>
      </c>
      <c r="Q88">
        <f t="shared" si="31"/>
        <v>0.94647701842553644</v>
      </c>
      <c r="S88">
        <v>8.1987738181833194</v>
      </c>
      <c r="T88">
        <v>83</v>
      </c>
      <c r="U88">
        <v>350.01100000000002</v>
      </c>
      <c r="V88">
        <f t="shared" si="32"/>
        <v>334.07100000000003</v>
      </c>
      <c r="W88">
        <f t="shared" si="33"/>
        <v>0.89073248509540015</v>
      </c>
      <c r="Y88">
        <v>8.1987738181815004</v>
      </c>
      <c r="Z88">
        <v>83</v>
      </c>
      <c r="AA88">
        <v>480.642</v>
      </c>
      <c r="AB88">
        <f t="shared" si="34"/>
        <v>467.19799999999998</v>
      </c>
      <c r="AC88">
        <f t="shared" si="35"/>
        <v>0.96427303573934797</v>
      </c>
      <c r="AE88">
        <v>8.1987738181815004</v>
      </c>
      <c r="AF88">
        <v>83</v>
      </c>
      <c r="AG88">
        <v>346.14400000000001</v>
      </c>
      <c r="AH88">
        <f t="shared" si="36"/>
        <v>332.67500000000001</v>
      </c>
      <c r="AI88">
        <f t="shared" si="37"/>
        <v>0.95717451462972958</v>
      </c>
      <c r="AK88">
        <v>8.1949210909097001</v>
      </c>
      <c r="AL88">
        <v>83</v>
      </c>
      <c r="AM88">
        <v>283.846</v>
      </c>
      <c r="AN88">
        <f t="shared" si="38"/>
        <v>272.87900000000002</v>
      </c>
      <c r="AO88">
        <f t="shared" si="39"/>
        <v>0.98974560601103656</v>
      </c>
      <c r="AQ88">
        <v>8.1997744242416903</v>
      </c>
      <c r="AR88">
        <v>83</v>
      </c>
      <c r="AS88">
        <v>394.91399999999999</v>
      </c>
      <c r="AT88">
        <f t="shared" si="40"/>
        <v>383.54300000000001</v>
      </c>
      <c r="AU88">
        <f t="shared" si="41"/>
        <v>0.92442876827590836</v>
      </c>
      <c r="AW88">
        <v>8.2026265454551304</v>
      </c>
      <c r="AX88">
        <v>83</v>
      </c>
      <c r="AY88">
        <v>406.541</v>
      </c>
      <c r="AZ88">
        <f t="shared" si="42"/>
        <v>393.41199999999998</v>
      </c>
      <c r="BA88">
        <f t="shared" si="43"/>
        <v>0.9632391269803765</v>
      </c>
      <c r="BC88">
        <v>8.1977732121213194</v>
      </c>
      <c r="BD88">
        <v>83</v>
      </c>
      <c r="BE88">
        <v>256.62700000000001</v>
      </c>
      <c r="BF88">
        <f t="shared" si="44"/>
        <v>246.41800000000001</v>
      </c>
      <c r="BG88">
        <f t="shared" si="45"/>
        <v>0.94812364876277744</v>
      </c>
      <c r="BI88">
        <v>8.1977732121213194</v>
      </c>
      <c r="BJ88">
        <v>83</v>
      </c>
      <c r="BK88">
        <v>266.697</v>
      </c>
      <c r="BL88">
        <f t="shared" si="46"/>
        <v>255.624</v>
      </c>
      <c r="BM88">
        <f t="shared" si="47"/>
        <v>0.90482656287387853</v>
      </c>
      <c r="BP88" s="4">
        <f t="shared" si="48"/>
        <v>0.94540298748296148</v>
      </c>
      <c r="BQ88" s="4">
        <f t="shared" si="49"/>
        <v>9.8692143821121512E-4</v>
      </c>
      <c r="BR88" s="4">
        <f t="shared" si="50"/>
        <v>3.1415305795284169E-2</v>
      </c>
      <c r="BS88" s="4">
        <f t="shared" si="51"/>
        <v>9.4720710906577403E-3</v>
      </c>
    </row>
    <row r="89" spans="1:71" x14ac:dyDescent="0.25">
      <c r="A89">
        <v>8.2986201212115702</v>
      </c>
      <c r="B89">
        <v>84</v>
      </c>
      <c r="C89">
        <v>512.37199999999996</v>
      </c>
      <c r="D89">
        <f t="shared" si="26"/>
        <v>498.18599999999998</v>
      </c>
      <c r="E89">
        <f t="shared" si="27"/>
        <v>0.93947300532697298</v>
      </c>
      <c r="G89">
        <v>8.3023625454552494</v>
      </c>
      <c r="H89">
        <v>84</v>
      </c>
      <c r="I89">
        <v>429.041</v>
      </c>
      <c r="J89">
        <f t="shared" si="28"/>
        <v>414.04700000000003</v>
      </c>
      <c r="K89">
        <f t="shared" si="29"/>
        <v>0.96178745794980414</v>
      </c>
      <c r="M89">
        <v>8.2968789090919</v>
      </c>
      <c r="N89">
        <v>84</v>
      </c>
      <c r="O89">
        <v>434.03</v>
      </c>
      <c r="P89">
        <f t="shared" si="30"/>
        <v>419.49899999999997</v>
      </c>
      <c r="Q89">
        <f t="shared" si="31"/>
        <v>0.94921946594681184</v>
      </c>
      <c r="S89">
        <v>8.2996207272735703</v>
      </c>
      <c r="T89">
        <v>84</v>
      </c>
      <c r="U89">
        <v>366.15600000000001</v>
      </c>
      <c r="V89">
        <f t="shared" si="32"/>
        <v>350.21600000000001</v>
      </c>
      <c r="W89">
        <f t="shared" si="33"/>
        <v>0.93377984919424506</v>
      </c>
      <c r="Y89">
        <v>8.2986201212115702</v>
      </c>
      <c r="Z89">
        <v>84</v>
      </c>
      <c r="AA89">
        <v>472.57799999999997</v>
      </c>
      <c r="AB89">
        <f t="shared" si="34"/>
        <v>459.13399999999996</v>
      </c>
      <c r="AC89">
        <f t="shared" si="35"/>
        <v>0.94762934770942886</v>
      </c>
      <c r="AE89">
        <v>8.2996207272717495</v>
      </c>
      <c r="AF89">
        <v>84</v>
      </c>
      <c r="AG89">
        <v>344.31099999999998</v>
      </c>
      <c r="AH89">
        <f t="shared" si="36"/>
        <v>330.84199999999998</v>
      </c>
      <c r="AI89">
        <f t="shared" si="37"/>
        <v>0.9519005959844562</v>
      </c>
      <c r="AK89">
        <v>8.2948776969696993</v>
      </c>
      <c r="AL89">
        <v>84</v>
      </c>
      <c r="AM89">
        <v>280.952</v>
      </c>
      <c r="AN89">
        <f t="shared" si="38"/>
        <v>269.98500000000001</v>
      </c>
      <c r="AO89">
        <f t="shared" si="39"/>
        <v>0.97924892512391826</v>
      </c>
      <c r="AQ89">
        <v>8.2986201212115702</v>
      </c>
      <c r="AR89">
        <v>84</v>
      </c>
      <c r="AS89">
        <v>402.91300000000001</v>
      </c>
      <c r="AT89">
        <f t="shared" si="40"/>
        <v>391.54200000000003</v>
      </c>
      <c r="AU89">
        <f t="shared" si="41"/>
        <v>0.94370823815917837</v>
      </c>
      <c r="AW89">
        <v>8.3023625454552494</v>
      </c>
      <c r="AX89">
        <v>84</v>
      </c>
      <c r="AY89">
        <v>396.55500000000001</v>
      </c>
      <c r="AZ89">
        <f t="shared" si="42"/>
        <v>383.42599999999999</v>
      </c>
      <c r="BA89">
        <f t="shared" si="43"/>
        <v>0.93878917140701823</v>
      </c>
      <c r="BC89">
        <v>8.2986201212115702</v>
      </c>
      <c r="BD89">
        <v>84</v>
      </c>
      <c r="BE89">
        <v>261.43900000000002</v>
      </c>
      <c r="BF89">
        <f t="shared" si="44"/>
        <v>251.23000000000002</v>
      </c>
      <c r="BG89">
        <f t="shared" si="45"/>
        <v>0.96663841228592295</v>
      </c>
      <c r="BI89">
        <v>8.2986201212115702</v>
      </c>
      <c r="BJ89">
        <v>84</v>
      </c>
      <c r="BK89">
        <v>281.22399999999999</v>
      </c>
      <c r="BL89">
        <f t="shared" si="46"/>
        <v>270.15100000000001</v>
      </c>
      <c r="BM89">
        <f t="shared" si="47"/>
        <v>0.95624746028127705</v>
      </c>
      <c r="BP89" s="4">
        <f t="shared" si="48"/>
        <v>0.95167472085173022</v>
      </c>
      <c r="BQ89" s="4">
        <f t="shared" si="49"/>
        <v>1.8284810645393551E-4</v>
      </c>
      <c r="BR89" s="4">
        <f t="shared" si="50"/>
        <v>1.3522133946013681E-2</v>
      </c>
      <c r="BS89" s="4">
        <f t="shared" si="51"/>
        <v>4.0770767876232052E-3</v>
      </c>
    </row>
    <row r="90" spans="1:71" x14ac:dyDescent="0.25">
      <c r="A90">
        <v>8.3994670303027306</v>
      </c>
      <c r="B90">
        <v>85</v>
      </c>
      <c r="C90">
        <v>512.03899999999999</v>
      </c>
      <c r="D90">
        <f t="shared" si="26"/>
        <v>497.85300000000001</v>
      </c>
      <c r="E90">
        <f t="shared" si="27"/>
        <v>0.93884503804010855</v>
      </c>
      <c r="G90">
        <v>8.4030991515155602</v>
      </c>
      <c r="H90">
        <v>85</v>
      </c>
      <c r="I90">
        <v>400.22199999999998</v>
      </c>
      <c r="J90">
        <f t="shared" si="28"/>
        <v>385.22799999999995</v>
      </c>
      <c r="K90">
        <f t="shared" si="29"/>
        <v>0.89484396421441781</v>
      </c>
      <c r="M90">
        <v>8.3958349090917093</v>
      </c>
      <c r="N90">
        <v>85</v>
      </c>
      <c r="O90">
        <v>424.59399999999999</v>
      </c>
      <c r="P90">
        <f t="shared" si="30"/>
        <v>410.06299999999999</v>
      </c>
      <c r="Q90">
        <f t="shared" si="31"/>
        <v>0.92786819960130429</v>
      </c>
      <c r="S90">
        <v>8.4004676363638193</v>
      </c>
      <c r="T90">
        <v>85</v>
      </c>
      <c r="U90">
        <v>363.18200000000002</v>
      </c>
      <c r="V90">
        <f t="shared" si="32"/>
        <v>347.24200000000002</v>
      </c>
      <c r="W90">
        <f t="shared" si="33"/>
        <v>0.92585028209421627</v>
      </c>
      <c r="Y90">
        <v>8.3994670303036401</v>
      </c>
      <c r="Z90">
        <v>85</v>
      </c>
      <c r="AA90">
        <v>483.12700000000001</v>
      </c>
      <c r="AB90">
        <f t="shared" si="34"/>
        <v>469.68299999999999</v>
      </c>
      <c r="AC90">
        <f t="shared" si="35"/>
        <v>0.9694019500194011</v>
      </c>
      <c r="AE90">
        <v>8.3994670303018193</v>
      </c>
      <c r="AF90">
        <v>85</v>
      </c>
      <c r="AG90">
        <v>330.54700000000003</v>
      </c>
      <c r="AH90">
        <f t="shared" si="36"/>
        <v>317.07800000000003</v>
      </c>
      <c r="AI90">
        <f t="shared" si="37"/>
        <v>0.91229873224548108</v>
      </c>
      <c r="AK90">
        <v>8.39483430303153</v>
      </c>
      <c r="AL90">
        <v>85</v>
      </c>
      <c r="AM90">
        <v>272.16500000000002</v>
      </c>
      <c r="AN90">
        <f t="shared" si="38"/>
        <v>261.19800000000004</v>
      </c>
      <c r="AO90">
        <f t="shared" si="39"/>
        <v>0.94737804227833855</v>
      </c>
      <c r="AQ90">
        <v>8.3984664242416294</v>
      </c>
      <c r="AR90">
        <v>85</v>
      </c>
      <c r="AS90">
        <v>420.351</v>
      </c>
      <c r="AT90">
        <f t="shared" si="40"/>
        <v>408.98</v>
      </c>
      <c r="AU90">
        <f t="shared" si="41"/>
        <v>0.98573791634700936</v>
      </c>
      <c r="AW90">
        <v>8.4020985454553703</v>
      </c>
      <c r="AX90">
        <v>85</v>
      </c>
      <c r="AY90">
        <v>392.14</v>
      </c>
      <c r="AZ90">
        <f t="shared" si="42"/>
        <v>379.01099999999997</v>
      </c>
      <c r="BA90">
        <f t="shared" si="43"/>
        <v>0.927979382316654</v>
      </c>
      <c r="BC90">
        <v>8.3974658181814394</v>
      </c>
      <c r="BD90">
        <v>85</v>
      </c>
      <c r="BE90">
        <v>255.25299999999999</v>
      </c>
      <c r="BF90">
        <f t="shared" si="44"/>
        <v>245.04399999999998</v>
      </c>
      <c r="BG90">
        <f t="shared" si="45"/>
        <v>0.94283701429045763</v>
      </c>
      <c r="BI90">
        <v>8.3984664242416294</v>
      </c>
      <c r="BJ90">
        <v>85</v>
      </c>
      <c r="BK90">
        <v>278.09500000000003</v>
      </c>
      <c r="BL90">
        <f t="shared" si="46"/>
        <v>267.02200000000005</v>
      </c>
      <c r="BM90">
        <f t="shared" si="47"/>
        <v>0.94517180887439689</v>
      </c>
      <c r="BP90" s="4">
        <f t="shared" si="48"/>
        <v>0.9380193027565259</v>
      </c>
      <c r="BQ90" s="4">
        <f t="shared" si="49"/>
        <v>6.3021607318358729E-4</v>
      </c>
      <c r="BR90" s="4">
        <f t="shared" si="50"/>
        <v>2.5104104707867742E-2</v>
      </c>
      <c r="BS90" s="4">
        <f t="shared" si="51"/>
        <v>7.5691723648901692E-3</v>
      </c>
    </row>
    <row r="91" spans="1:71" x14ac:dyDescent="0.25">
      <c r="A91">
        <v>8.4993133333327897</v>
      </c>
      <c r="B91">
        <v>86</v>
      </c>
      <c r="C91">
        <v>507.28800000000001</v>
      </c>
      <c r="D91">
        <f t="shared" si="26"/>
        <v>493.10200000000003</v>
      </c>
      <c r="E91">
        <f t="shared" si="27"/>
        <v>0.92988566092331193</v>
      </c>
      <c r="G91">
        <v>8.5028351515156793</v>
      </c>
      <c r="H91">
        <v>86</v>
      </c>
      <c r="I91">
        <v>411.09800000000001</v>
      </c>
      <c r="J91">
        <f t="shared" si="28"/>
        <v>396.10400000000004</v>
      </c>
      <c r="K91">
        <f t="shared" si="29"/>
        <v>0.92010776371703995</v>
      </c>
      <c r="M91">
        <v>8.4957915151517192</v>
      </c>
      <c r="N91">
        <v>86</v>
      </c>
      <c r="O91">
        <v>428.11</v>
      </c>
      <c r="P91">
        <f t="shared" si="30"/>
        <v>413.57900000000001</v>
      </c>
      <c r="Q91">
        <f t="shared" si="31"/>
        <v>0.93582401270757865</v>
      </c>
      <c r="S91">
        <v>8.4993133333336992</v>
      </c>
      <c r="T91">
        <v>86</v>
      </c>
      <c r="U91">
        <v>364.44200000000001</v>
      </c>
      <c r="V91">
        <f t="shared" si="32"/>
        <v>348.50200000000001</v>
      </c>
      <c r="W91">
        <f t="shared" si="33"/>
        <v>0.92920981623881482</v>
      </c>
      <c r="Y91">
        <v>8.4993133333336992</v>
      </c>
      <c r="Z91">
        <v>86</v>
      </c>
      <c r="AA91">
        <v>465.81099999999998</v>
      </c>
      <c r="AB91">
        <f t="shared" si="34"/>
        <v>452.36699999999996</v>
      </c>
      <c r="AC91">
        <f t="shared" si="35"/>
        <v>0.93366260206229823</v>
      </c>
      <c r="AE91">
        <v>8.5013145454540702</v>
      </c>
      <c r="AF91">
        <v>86</v>
      </c>
      <c r="AG91">
        <v>345.81900000000002</v>
      </c>
      <c r="AH91">
        <f t="shared" si="36"/>
        <v>332.35</v>
      </c>
      <c r="AI91">
        <f t="shared" si="37"/>
        <v>0.95623942267134776</v>
      </c>
      <c r="AK91">
        <v>8.4947909090915292</v>
      </c>
      <c r="AL91">
        <v>86</v>
      </c>
      <c r="AM91">
        <v>279.77699999999999</v>
      </c>
      <c r="AN91">
        <f t="shared" si="38"/>
        <v>268.81</v>
      </c>
      <c r="AO91">
        <f t="shared" si="39"/>
        <v>0.97498714210997084</v>
      </c>
      <c r="AQ91">
        <v>8.4983127272716903</v>
      </c>
      <c r="AR91">
        <v>86</v>
      </c>
      <c r="AS91">
        <v>418.11</v>
      </c>
      <c r="AT91">
        <f t="shared" si="40"/>
        <v>406.73900000000003</v>
      </c>
      <c r="AU91">
        <f t="shared" si="41"/>
        <v>0.98033657967887489</v>
      </c>
      <c r="AW91">
        <v>8.5028351515156793</v>
      </c>
      <c r="AX91">
        <v>86</v>
      </c>
      <c r="AY91">
        <v>403.197</v>
      </c>
      <c r="AZ91">
        <f t="shared" si="42"/>
        <v>390.06799999999998</v>
      </c>
      <c r="BA91">
        <f t="shared" si="43"/>
        <v>0.95505159929789007</v>
      </c>
      <c r="BC91">
        <v>8.4993133333318802</v>
      </c>
      <c r="BD91">
        <v>86</v>
      </c>
      <c r="BE91">
        <v>250.202</v>
      </c>
      <c r="BF91">
        <f t="shared" si="44"/>
        <v>239.99299999999999</v>
      </c>
      <c r="BG91">
        <f t="shared" si="45"/>
        <v>0.92340266878850252</v>
      </c>
      <c r="BI91">
        <v>8.4983127272716903</v>
      </c>
      <c r="BJ91">
        <v>86</v>
      </c>
      <c r="BK91">
        <v>279.35899999999998</v>
      </c>
      <c r="BL91">
        <f t="shared" si="46"/>
        <v>268.286</v>
      </c>
      <c r="BM91">
        <f t="shared" si="47"/>
        <v>0.94964596144016744</v>
      </c>
      <c r="BP91" s="4">
        <f t="shared" si="48"/>
        <v>0.94439574814870886</v>
      </c>
      <c r="BQ91" s="4">
        <f t="shared" si="49"/>
        <v>4.1694070865128704E-4</v>
      </c>
      <c r="BR91" s="4">
        <f t="shared" si="50"/>
        <v>2.0419126050134639E-2</v>
      </c>
      <c r="BS91" s="4">
        <f t="shared" si="51"/>
        <v>6.156598150478935E-3</v>
      </c>
    </row>
    <row r="92" spans="1:71" x14ac:dyDescent="0.25">
      <c r="A92">
        <v>8.5991596363628506</v>
      </c>
      <c r="B92">
        <v>87</v>
      </c>
      <c r="C92">
        <v>503.95299999999997</v>
      </c>
      <c r="D92">
        <f t="shared" si="26"/>
        <v>489.767</v>
      </c>
      <c r="E92">
        <f t="shared" si="27"/>
        <v>0.92359655911642558</v>
      </c>
      <c r="G92">
        <v>8.6025711515158001</v>
      </c>
      <c r="H92">
        <v>87</v>
      </c>
      <c r="I92">
        <v>412.07</v>
      </c>
      <c r="J92">
        <f t="shared" si="28"/>
        <v>397.07600000000002</v>
      </c>
      <c r="K92">
        <f t="shared" si="29"/>
        <v>0.92236561707457465</v>
      </c>
      <c r="M92">
        <v>8.5957481212117202</v>
      </c>
      <c r="N92">
        <v>87</v>
      </c>
      <c r="O92">
        <v>435.95699999999999</v>
      </c>
      <c r="P92">
        <f t="shared" si="30"/>
        <v>421.42599999999999</v>
      </c>
      <c r="Q92">
        <f t="shared" si="31"/>
        <v>0.95357977648600156</v>
      </c>
      <c r="S92">
        <v>8.6011608484859607</v>
      </c>
      <c r="T92">
        <v>87</v>
      </c>
      <c r="U92">
        <v>349.77499999999998</v>
      </c>
      <c r="V92">
        <f t="shared" si="32"/>
        <v>333.83499999999998</v>
      </c>
      <c r="W92">
        <f t="shared" si="33"/>
        <v>0.89010323901752275</v>
      </c>
      <c r="Y92">
        <v>8.5991596363637601</v>
      </c>
      <c r="Z92">
        <v>87</v>
      </c>
      <c r="AA92">
        <v>483.65800000000002</v>
      </c>
      <c r="AB92">
        <f t="shared" si="34"/>
        <v>470.214</v>
      </c>
      <c r="AC92">
        <f t="shared" si="35"/>
        <v>0.97049790715529982</v>
      </c>
      <c r="AE92">
        <v>8.5991596363637601</v>
      </c>
      <c r="AF92">
        <v>87</v>
      </c>
      <c r="AG92">
        <v>343.697</v>
      </c>
      <c r="AH92">
        <f t="shared" si="36"/>
        <v>330.22800000000001</v>
      </c>
      <c r="AI92">
        <f t="shared" si="37"/>
        <v>0.95013399148462108</v>
      </c>
      <c r="AK92">
        <v>8.5947475151515391</v>
      </c>
      <c r="AL92">
        <v>87</v>
      </c>
      <c r="AM92">
        <v>279.44400000000002</v>
      </c>
      <c r="AN92">
        <f t="shared" si="38"/>
        <v>268.47700000000003</v>
      </c>
      <c r="AO92">
        <f t="shared" si="39"/>
        <v>0.97377933466857136</v>
      </c>
      <c r="AQ92">
        <v>8.5981590303035702</v>
      </c>
      <c r="AR92">
        <v>87</v>
      </c>
      <c r="AS92">
        <v>415.93900000000002</v>
      </c>
      <c r="AT92">
        <f t="shared" si="40"/>
        <v>404.56800000000004</v>
      </c>
      <c r="AU92">
        <f t="shared" si="41"/>
        <v>0.97510395946177542</v>
      </c>
      <c r="AW92">
        <v>8.6025711515158001</v>
      </c>
      <c r="AX92">
        <v>87</v>
      </c>
      <c r="AY92">
        <v>387.34300000000002</v>
      </c>
      <c r="AZ92">
        <f t="shared" si="42"/>
        <v>374.214</v>
      </c>
      <c r="BA92">
        <f t="shared" si="43"/>
        <v>0.91623429550657998</v>
      </c>
      <c r="BC92">
        <v>8.5971584242415702</v>
      </c>
      <c r="BD92">
        <v>87</v>
      </c>
      <c r="BE92">
        <v>259.21600000000001</v>
      </c>
      <c r="BF92">
        <f t="shared" si="44"/>
        <v>249.00700000000001</v>
      </c>
      <c r="BG92">
        <f t="shared" si="45"/>
        <v>0.95808514559599101</v>
      </c>
      <c r="BI92">
        <v>8.6001602424239501</v>
      </c>
      <c r="BJ92">
        <v>87</v>
      </c>
      <c r="BK92">
        <v>278.298</v>
      </c>
      <c r="BL92">
        <f t="shared" si="46"/>
        <v>267.22500000000002</v>
      </c>
      <c r="BM92">
        <f t="shared" si="47"/>
        <v>0.94589036343994382</v>
      </c>
      <c r="BP92" s="4">
        <f t="shared" si="48"/>
        <v>0.94357910809157342</v>
      </c>
      <c r="BQ92" s="4">
        <f t="shared" si="49"/>
        <v>7.4459603854512189E-4</v>
      </c>
      <c r="BR92" s="4">
        <f t="shared" si="50"/>
        <v>2.7287287123221354E-2</v>
      </c>
      <c r="BS92" s="4">
        <f t="shared" si="51"/>
        <v>8.2274266304019662E-3</v>
      </c>
    </row>
    <row r="93" spans="1:71" x14ac:dyDescent="0.25">
      <c r="A93">
        <v>8.6990059393938193</v>
      </c>
      <c r="B93">
        <v>88</v>
      </c>
      <c r="C93">
        <v>525.49800000000005</v>
      </c>
      <c r="D93">
        <f t="shared" si="26"/>
        <v>511.31200000000007</v>
      </c>
      <c r="E93">
        <f t="shared" si="27"/>
        <v>0.96422585399779459</v>
      </c>
      <c r="G93">
        <v>8.7033077575761109</v>
      </c>
      <c r="H93">
        <v>88</v>
      </c>
      <c r="I93">
        <v>418.90699999999998</v>
      </c>
      <c r="J93">
        <f t="shared" si="28"/>
        <v>403.91300000000001</v>
      </c>
      <c r="K93">
        <f t="shared" si="29"/>
        <v>0.93824724609254317</v>
      </c>
      <c r="M93">
        <v>8.6957047272735508</v>
      </c>
      <c r="N93">
        <v>88</v>
      </c>
      <c r="O93">
        <v>431.79500000000002</v>
      </c>
      <c r="P93">
        <f t="shared" si="30"/>
        <v>417.26400000000001</v>
      </c>
      <c r="Q93">
        <f t="shared" si="31"/>
        <v>0.94416222979990549</v>
      </c>
      <c r="S93">
        <v>8.6990059393938193</v>
      </c>
      <c r="T93">
        <v>88</v>
      </c>
      <c r="U93">
        <v>362.78199999999998</v>
      </c>
      <c r="V93">
        <f t="shared" si="32"/>
        <v>346.84199999999998</v>
      </c>
      <c r="W93">
        <f t="shared" si="33"/>
        <v>0.92478376331815315</v>
      </c>
      <c r="Y93">
        <v>8.6990059393938193</v>
      </c>
      <c r="Z93">
        <v>88</v>
      </c>
      <c r="AA93">
        <v>479.59500000000003</v>
      </c>
      <c r="AB93">
        <f t="shared" si="34"/>
        <v>466.15100000000001</v>
      </c>
      <c r="AC93">
        <f t="shared" si="35"/>
        <v>0.96211208070867771</v>
      </c>
      <c r="AE93">
        <v>8.6990059393938193</v>
      </c>
      <c r="AF93">
        <v>88</v>
      </c>
      <c r="AG93">
        <v>336.25200000000001</v>
      </c>
      <c r="AH93">
        <f t="shared" si="36"/>
        <v>322.78300000000002</v>
      </c>
      <c r="AI93">
        <f t="shared" si="37"/>
        <v>0.92871319262261365</v>
      </c>
      <c r="AK93">
        <v>8.6947041212133591</v>
      </c>
      <c r="AL93">
        <v>88</v>
      </c>
      <c r="AM93">
        <v>278.97500000000002</v>
      </c>
      <c r="AN93">
        <f t="shared" si="38"/>
        <v>268.00800000000004</v>
      </c>
      <c r="AO93">
        <f t="shared" si="39"/>
        <v>0.97207824851236591</v>
      </c>
      <c r="AQ93">
        <v>8.69800533333364</v>
      </c>
      <c r="AR93">
        <v>88</v>
      </c>
      <c r="AS93">
        <v>406.029</v>
      </c>
      <c r="AT93">
        <f t="shared" si="40"/>
        <v>394.65800000000002</v>
      </c>
      <c r="AU93">
        <f t="shared" si="41"/>
        <v>0.95121853046525018</v>
      </c>
      <c r="AW93">
        <v>8.7023071515159192</v>
      </c>
      <c r="AX93">
        <v>88</v>
      </c>
      <c r="AY93">
        <v>389.404</v>
      </c>
      <c r="AZ93">
        <f t="shared" si="42"/>
        <v>376.27499999999998</v>
      </c>
      <c r="BA93">
        <f t="shared" si="43"/>
        <v>0.92128049603098328</v>
      </c>
      <c r="BC93">
        <v>8.6980053333318192</v>
      </c>
      <c r="BD93">
        <v>88</v>
      </c>
      <c r="BE93">
        <v>250.82300000000001</v>
      </c>
      <c r="BF93">
        <f t="shared" si="44"/>
        <v>240.614</v>
      </c>
      <c r="BG93">
        <f t="shared" si="45"/>
        <v>0.92579204288407069</v>
      </c>
      <c r="BI93">
        <v>8.69800533333364</v>
      </c>
      <c r="BJ93">
        <v>88</v>
      </c>
      <c r="BK93">
        <v>275.48</v>
      </c>
      <c r="BL93">
        <f t="shared" si="46"/>
        <v>264.40700000000004</v>
      </c>
      <c r="BM93">
        <f t="shared" si="47"/>
        <v>0.93591555178619235</v>
      </c>
      <c r="BP93" s="4">
        <f t="shared" si="48"/>
        <v>0.94259356692895901</v>
      </c>
      <c r="BQ93" s="4">
        <f t="shared" si="49"/>
        <v>3.1050038592104215E-4</v>
      </c>
      <c r="BR93" s="4">
        <f t="shared" si="50"/>
        <v>1.7621021137296276E-2</v>
      </c>
      <c r="BS93" s="4">
        <f t="shared" si="51"/>
        <v>5.3129377759393937E-3</v>
      </c>
    </row>
    <row r="94" spans="1:71" x14ac:dyDescent="0.25">
      <c r="A94">
        <v>8.7988522424238909</v>
      </c>
      <c r="B94">
        <v>89</v>
      </c>
      <c r="C94">
        <v>510.291</v>
      </c>
      <c r="D94">
        <f t="shared" si="26"/>
        <v>496.10500000000002</v>
      </c>
      <c r="E94">
        <f t="shared" si="27"/>
        <v>0.935548681230982</v>
      </c>
      <c r="G94">
        <v>8.8050449696966098</v>
      </c>
      <c r="H94">
        <v>89</v>
      </c>
      <c r="I94">
        <v>426.62</v>
      </c>
      <c r="J94">
        <f t="shared" si="28"/>
        <v>411.62599999999998</v>
      </c>
      <c r="K94">
        <f t="shared" si="29"/>
        <v>0.9561637306055738</v>
      </c>
      <c r="M94">
        <v>8.79566133333355</v>
      </c>
      <c r="N94">
        <v>89</v>
      </c>
      <c r="O94">
        <v>428.517</v>
      </c>
      <c r="P94">
        <f t="shared" si="30"/>
        <v>413.98599999999999</v>
      </c>
      <c r="Q94">
        <f t="shared" si="31"/>
        <v>0.93674495011777592</v>
      </c>
      <c r="S94">
        <v>8.7998528484858909</v>
      </c>
      <c r="T94">
        <v>89</v>
      </c>
      <c r="U94">
        <v>361.03300000000002</v>
      </c>
      <c r="V94">
        <f t="shared" si="32"/>
        <v>345.09300000000002</v>
      </c>
      <c r="W94">
        <f t="shared" si="33"/>
        <v>0.92012040996981748</v>
      </c>
      <c r="Y94">
        <v>8.7988522424238909</v>
      </c>
      <c r="Z94">
        <v>89</v>
      </c>
      <c r="AA94">
        <v>488.00200000000001</v>
      </c>
      <c r="AB94">
        <f t="shared" si="34"/>
        <v>474.55799999999999</v>
      </c>
      <c r="AC94">
        <f t="shared" si="35"/>
        <v>0.97946370338570266</v>
      </c>
      <c r="AE94">
        <v>8.7998528484840701</v>
      </c>
      <c r="AF94">
        <v>89</v>
      </c>
      <c r="AG94">
        <v>350.142</v>
      </c>
      <c r="AH94">
        <f t="shared" si="36"/>
        <v>336.673</v>
      </c>
      <c r="AI94">
        <f t="shared" si="37"/>
        <v>0.9686775843208385</v>
      </c>
      <c r="AK94">
        <v>8.7946607272733601</v>
      </c>
      <c r="AL94">
        <v>89</v>
      </c>
      <c r="AM94">
        <v>285.71199999999999</v>
      </c>
      <c r="AN94">
        <f t="shared" si="38"/>
        <v>274.745</v>
      </c>
      <c r="AO94">
        <f t="shared" si="39"/>
        <v>0.99651368014212249</v>
      </c>
      <c r="AQ94">
        <v>8.7988522424238909</v>
      </c>
      <c r="AR94">
        <v>89</v>
      </c>
      <c r="AS94">
        <v>395.96199999999999</v>
      </c>
      <c r="AT94">
        <f t="shared" si="40"/>
        <v>384.59100000000001</v>
      </c>
      <c r="AU94">
        <f t="shared" si="41"/>
        <v>0.92695469457140367</v>
      </c>
      <c r="AW94">
        <v>8.8030437575762299</v>
      </c>
      <c r="AX94">
        <v>89</v>
      </c>
      <c r="AY94">
        <v>393.51799999999997</v>
      </c>
      <c r="AZ94">
        <f t="shared" si="42"/>
        <v>380.38899999999995</v>
      </c>
      <c r="BA94">
        <f t="shared" si="43"/>
        <v>0.93135330969298957</v>
      </c>
      <c r="BC94">
        <v>8.7978516363636992</v>
      </c>
      <c r="BD94">
        <v>89</v>
      </c>
      <c r="BE94">
        <v>265.44900000000001</v>
      </c>
      <c r="BF94">
        <f t="shared" si="44"/>
        <v>255.24</v>
      </c>
      <c r="BG94">
        <f t="shared" si="45"/>
        <v>0.98206738188854426</v>
      </c>
      <c r="BI94">
        <v>8.7988522424238909</v>
      </c>
      <c r="BJ94">
        <v>89</v>
      </c>
      <c r="BK94">
        <v>278.08600000000001</v>
      </c>
      <c r="BL94">
        <f t="shared" si="46"/>
        <v>267.01300000000003</v>
      </c>
      <c r="BM94">
        <f t="shared" si="47"/>
        <v>0.94513995177543164</v>
      </c>
      <c r="BP94" s="4">
        <f t="shared" si="48"/>
        <v>0.95261346160919835</v>
      </c>
      <c r="BQ94" s="4">
        <f t="shared" si="49"/>
        <v>6.5513930647436932E-4</v>
      </c>
      <c r="BR94" s="4">
        <f t="shared" si="50"/>
        <v>2.5595689216631173E-2</v>
      </c>
      <c r="BS94" s="4">
        <f t="shared" si="51"/>
        <v>7.71739067110103E-3</v>
      </c>
    </row>
    <row r="95" spans="1:71" x14ac:dyDescent="0.25">
      <c r="A95">
        <v>8.8996991515150494</v>
      </c>
      <c r="B95">
        <v>90</v>
      </c>
      <c r="C95">
        <v>486.67200000000003</v>
      </c>
      <c r="D95">
        <f t="shared" si="26"/>
        <v>472.48600000000005</v>
      </c>
      <c r="E95">
        <f t="shared" si="27"/>
        <v>0.89100826276715972</v>
      </c>
      <c r="G95">
        <v>8.9027797575763508</v>
      </c>
      <c r="H95">
        <v>90</v>
      </c>
      <c r="I95">
        <v>420.13900000000001</v>
      </c>
      <c r="J95">
        <f t="shared" si="28"/>
        <v>405.14499999999998</v>
      </c>
      <c r="K95">
        <f t="shared" si="29"/>
        <v>0.94110905199427441</v>
      </c>
      <c r="M95">
        <v>8.8956179393935599</v>
      </c>
      <c r="N95">
        <v>90</v>
      </c>
      <c r="O95">
        <v>434.00700000000001</v>
      </c>
      <c r="P95">
        <f t="shared" si="30"/>
        <v>419.476</v>
      </c>
      <c r="Q95">
        <f t="shared" si="31"/>
        <v>0.94916742280078115</v>
      </c>
      <c r="S95">
        <v>8.8996991515159607</v>
      </c>
      <c r="T95">
        <v>90</v>
      </c>
      <c r="U95">
        <v>358.44</v>
      </c>
      <c r="V95">
        <f t="shared" si="32"/>
        <v>342.5</v>
      </c>
      <c r="W95">
        <f t="shared" si="33"/>
        <v>0.91320670200398868</v>
      </c>
      <c r="Y95">
        <v>8.8996991515159607</v>
      </c>
      <c r="Z95">
        <v>90</v>
      </c>
      <c r="AA95">
        <v>478.05599999999998</v>
      </c>
      <c r="AB95">
        <f t="shared" si="34"/>
        <v>464.61199999999997</v>
      </c>
      <c r="AC95">
        <f t="shared" si="35"/>
        <v>0.95893566256903906</v>
      </c>
      <c r="AE95">
        <v>8.8996991515141399</v>
      </c>
      <c r="AF95">
        <v>90</v>
      </c>
      <c r="AG95">
        <v>337.04199999999997</v>
      </c>
      <c r="AH95">
        <f t="shared" si="36"/>
        <v>323.57299999999998</v>
      </c>
      <c r="AI95">
        <f t="shared" si="37"/>
        <v>0.93098618538298772</v>
      </c>
      <c r="AK95">
        <v>8.89561793939537</v>
      </c>
      <c r="AL95">
        <v>90</v>
      </c>
      <c r="AM95">
        <v>266.52100000000002</v>
      </c>
      <c r="AN95">
        <f t="shared" si="38"/>
        <v>255.554</v>
      </c>
      <c r="AO95">
        <f t="shared" si="39"/>
        <v>0.92690697561389634</v>
      </c>
      <c r="AQ95">
        <v>8.89869854545395</v>
      </c>
      <c r="AR95">
        <v>90</v>
      </c>
      <c r="AS95">
        <v>409.78300000000002</v>
      </c>
      <c r="AT95">
        <f t="shared" si="40"/>
        <v>398.41200000000003</v>
      </c>
      <c r="AU95">
        <f t="shared" si="41"/>
        <v>0.96026655271075534</v>
      </c>
      <c r="AW95">
        <v>8.9027797575763508</v>
      </c>
      <c r="AX95">
        <v>90</v>
      </c>
      <c r="AY95">
        <v>399.19600000000003</v>
      </c>
      <c r="AZ95">
        <f t="shared" si="42"/>
        <v>386.06700000000001</v>
      </c>
      <c r="BA95">
        <f t="shared" si="43"/>
        <v>0.94525545747443662</v>
      </c>
      <c r="BC95">
        <v>8.8976979393937601</v>
      </c>
      <c r="BD95">
        <v>90</v>
      </c>
      <c r="BE95">
        <v>260.04199999999997</v>
      </c>
      <c r="BF95">
        <f t="shared" si="44"/>
        <v>249.83299999999997</v>
      </c>
      <c r="BG95">
        <f t="shared" si="45"/>
        <v>0.96126328247673032</v>
      </c>
      <c r="BI95">
        <v>8.89869854545395</v>
      </c>
      <c r="BJ95">
        <v>90</v>
      </c>
      <c r="BK95">
        <v>281.73099999999999</v>
      </c>
      <c r="BL95">
        <f t="shared" si="46"/>
        <v>270.65800000000002</v>
      </c>
      <c r="BM95">
        <f t="shared" si="47"/>
        <v>0.95804207685631326</v>
      </c>
      <c r="BP95" s="4">
        <f t="shared" si="48"/>
        <v>0.93964978478639682</v>
      </c>
      <c r="BQ95" s="4">
        <f t="shared" si="49"/>
        <v>5.0292257835460406E-4</v>
      </c>
      <c r="BR95" s="4">
        <f t="shared" si="50"/>
        <v>2.2425935395309692E-2</v>
      </c>
      <c r="BS95" s="4">
        <f t="shared" si="51"/>
        <v>6.761673934453886E-3</v>
      </c>
    </row>
    <row r="96" spans="1:71" x14ac:dyDescent="0.25">
      <c r="A96">
        <v>8.9995454545451103</v>
      </c>
      <c r="B96">
        <v>91</v>
      </c>
      <c r="C96">
        <v>507.07</v>
      </c>
      <c r="D96">
        <f t="shared" si="26"/>
        <v>492.88400000000001</v>
      </c>
      <c r="E96">
        <f t="shared" si="27"/>
        <v>0.9294745592159952</v>
      </c>
      <c r="G96">
        <v>9.0035163636366597</v>
      </c>
      <c r="H96">
        <v>91</v>
      </c>
      <c r="I96">
        <v>427.79700000000003</v>
      </c>
      <c r="J96">
        <f t="shared" si="28"/>
        <v>412.803</v>
      </c>
      <c r="K96">
        <f t="shared" si="29"/>
        <v>0.9588977773152636</v>
      </c>
      <c r="M96">
        <v>8.9955745454553799</v>
      </c>
      <c r="N96">
        <v>91</v>
      </c>
      <c r="O96">
        <v>455.358</v>
      </c>
      <c r="P96">
        <f t="shared" si="30"/>
        <v>440.827</v>
      </c>
      <c r="Q96">
        <f t="shared" si="31"/>
        <v>0.99747930153572539</v>
      </c>
      <c r="S96">
        <v>8.9995454545460198</v>
      </c>
      <c r="T96">
        <v>91</v>
      </c>
      <c r="U96">
        <v>361.07299999999998</v>
      </c>
      <c r="V96">
        <f t="shared" si="32"/>
        <v>345.13299999999998</v>
      </c>
      <c r="W96">
        <f t="shared" si="33"/>
        <v>0.92022706184742376</v>
      </c>
      <c r="Y96">
        <v>8.9995454545460198</v>
      </c>
      <c r="Z96">
        <v>91</v>
      </c>
      <c r="AA96">
        <v>473.92399999999998</v>
      </c>
      <c r="AB96">
        <f t="shared" si="34"/>
        <v>460.47999999999996</v>
      </c>
      <c r="AC96">
        <f t="shared" si="35"/>
        <v>0.95040742361323238</v>
      </c>
      <c r="AE96">
        <v>8.9995454545442009</v>
      </c>
      <c r="AF96">
        <v>91</v>
      </c>
      <c r="AG96">
        <v>353.16500000000002</v>
      </c>
      <c r="AH96">
        <f t="shared" si="36"/>
        <v>339.69600000000003</v>
      </c>
      <c r="AI96">
        <f t="shared" si="37"/>
        <v>0.97737537813680209</v>
      </c>
      <c r="AK96">
        <v>8.9955745454553799</v>
      </c>
      <c r="AL96">
        <v>91</v>
      </c>
      <c r="AM96">
        <v>292.46499999999997</v>
      </c>
      <c r="AN96">
        <f t="shared" si="38"/>
        <v>281.49799999999999</v>
      </c>
      <c r="AO96">
        <f t="shared" si="39"/>
        <v>1.021007144561856</v>
      </c>
      <c r="AQ96">
        <v>8.9985448484840092</v>
      </c>
      <c r="AR96">
        <v>91</v>
      </c>
      <c r="AS96">
        <v>397.834</v>
      </c>
      <c r="AT96">
        <f t="shared" si="40"/>
        <v>386.46300000000002</v>
      </c>
      <c r="AU96">
        <f t="shared" si="41"/>
        <v>0.93146665451908228</v>
      </c>
      <c r="AW96">
        <v>9.0025157575764698</v>
      </c>
      <c r="AX96">
        <v>91</v>
      </c>
      <c r="AY96">
        <v>403.27100000000002</v>
      </c>
      <c r="AZ96">
        <f t="shared" si="42"/>
        <v>390.142</v>
      </c>
      <c r="BA96">
        <f t="shared" si="43"/>
        <v>0.95523278262579203</v>
      </c>
      <c r="BC96">
        <v>8.9975442424238192</v>
      </c>
      <c r="BD96">
        <v>91</v>
      </c>
      <c r="BE96">
        <v>254.48400000000001</v>
      </c>
      <c r="BF96">
        <f t="shared" si="44"/>
        <v>244.27500000000001</v>
      </c>
      <c r="BG96">
        <f t="shared" si="45"/>
        <v>0.93987819194022937</v>
      </c>
      <c r="BI96">
        <v>8.9985448484840092</v>
      </c>
      <c r="BJ96">
        <v>91</v>
      </c>
      <c r="BK96">
        <v>287.20999999999998</v>
      </c>
      <c r="BL96">
        <f t="shared" si="46"/>
        <v>276.137</v>
      </c>
      <c r="BM96">
        <f t="shared" si="47"/>
        <v>0.97743597077075772</v>
      </c>
      <c r="BP96" s="4">
        <f t="shared" si="48"/>
        <v>0.95989838600746902</v>
      </c>
      <c r="BQ96" s="4">
        <f t="shared" si="49"/>
        <v>9.5810598802241118E-4</v>
      </c>
      <c r="BR96" s="4">
        <f t="shared" si="50"/>
        <v>3.0953287192516585E-2</v>
      </c>
      <c r="BS96" s="4">
        <f t="shared" si="51"/>
        <v>9.3327672405173461E-3</v>
      </c>
    </row>
    <row r="97" spans="1:71" x14ac:dyDescent="0.25">
      <c r="A97">
        <v>9.0993917575751695</v>
      </c>
      <c r="B97">
        <v>92</v>
      </c>
      <c r="C97">
        <v>501.12900000000002</v>
      </c>
      <c r="D97">
        <f t="shared" si="26"/>
        <v>486.94300000000004</v>
      </c>
      <c r="E97">
        <f t="shared" si="27"/>
        <v>0.9182710947977909</v>
      </c>
      <c r="G97">
        <v>9.1032523636367806</v>
      </c>
      <c r="H97">
        <v>92</v>
      </c>
      <c r="I97">
        <v>414.86</v>
      </c>
      <c r="J97">
        <f t="shared" si="28"/>
        <v>399.86599999999999</v>
      </c>
      <c r="K97">
        <f t="shared" si="29"/>
        <v>0.92884649245268369</v>
      </c>
      <c r="M97">
        <v>9.0955311515153792</v>
      </c>
      <c r="N97">
        <v>92</v>
      </c>
      <c r="O97">
        <v>436.69200000000001</v>
      </c>
      <c r="P97">
        <f t="shared" si="30"/>
        <v>422.161</v>
      </c>
      <c r="Q97">
        <f t="shared" si="31"/>
        <v>0.95524289441350774</v>
      </c>
      <c r="S97">
        <v>9.0993917575760808</v>
      </c>
      <c r="T97">
        <v>92</v>
      </c>
      <c r="U97">
        <v>369.46100000000001</v>
      </c>
      <c r="V97">
        <f t="shared" si="32"/>
        <v>353.52100000000002</v>
      </c>
      <c r="W97">
        <f t="shared" si="33"/>
        <v>0.94259196058146599</v>
      </c>
      <c r="Y97">
        <v>9.0993917575760808</v>
      </c>
      <c r="Z97">
        <v>92</v>
      </c>
      <c r="AA97">
        <v>504.45299999999997</v>
      </c>
      <c r="AB97">
        <f t="shared" si="34"/>
        <v>491.00899999999996</v>
      </c>
      <c r="AC97">
        <f t="shared" si="35"/>
        <v>1.0134177351044771</v>
      </c>
      <c r="AE97">
        <v>9.0993917575760808</v>
      </c>
      <c r="AF97">
        <v>92</v>
      </c>
      <c r="AG97">
        <v>339.89699999999999</v>
      </c>
      <c r="AH97">
        <f t="shared" si="36"/>
        <v>326.428</v>
      </c>
      <c r="AI97">
        <f t="shared" si="37"/>
        <v>0.93920060858661858</v>
      </c>
      <c r="AK97">
        <v>9.0955311515153792</v>
      </c>
      <c r="AL97">
        <v>92</v>
      </c>
      <c r="AM97">
        <v>281.37</v>
      </c>
      <c r="AN97">
        <f t="shared" si="38"/>
        <v>270.40300000000002</v>
      </c>
      <c r="AO97">
        <f t="shared" si="39"/>
        <v>0.98076503176207153</v>
      </c>
      <c r="AQ97">
        <v>9.0983911515158908</v>
      </c>
      <c r="AR97">
        <v>92</v>
      </c>
      <c r="AS97">
        <v>401.51799999999997</v>
      </c>
      <c r="AT97">
        <f t="shared" si="40"/>
        <v>390.14699999999999</v>
      </c>
      <c r="AU97">
        <f t="shared" si="41"/>
        <v>0.94034596031355233</v>
      </c>
      <c r="AW97">
        <v>9.1022517575765907</v>
      </c>
      <c r="AX97">
        <v>92</v>
      </c>
      <c r="AY97">
        <v>400.78</v>
      </c>
      <c r="AZ97">
        <f t="shared" si="42"/>
        <v>387.65099999999995</v>
      </c>
      <c r="BA97">
        <f t="shared" si="43"/>
        <v>0.94913376006087746</v>
      </c>
      <c r="BC97">
        <v>9.0973905454538908</v>
      </c>
      <c r="BD97">
        <v>92</v>
      </c>
      <c r="BE97">
        <v>264.572</v>
      </c>
      <c r="BF97">
        <f t="shared" si="44"/>
        <v>254.363</v>
      </c>
      <c r="BG97">
        <f t="shared" si="45"/>
        <v>0.9786930162173475</v>
      </c>
      <c r="BI97">
        <v>9.0983911515158908</v>
      </c>
      <c r="BJ97">
        <v>92</v>
      </c>
      <c r="BK97">
        <v>284.65899999999999</v>
      </c>
      <c r="BL97">
        <f t="shared" si="46"/>
        <v>273.58600000000001</v>
      </c>
      <c r="BM97">
        <f t="shared" si="47"/>
        <v>0.96840625305297212</v>
      </c>
      <c r="BP97" s="4">
        <f t="shared" si="48"/>
        <v>0.95590134612212407</v>
      </c>
      <c r="BQ97" s="4">
        <f t="shared" si="49"/>
        <v>7.4944298951596451E-4</v>
      </c>
      <c r="BR97" s="4">
        <f t="shared" si="50"/>
        <v>2.737595641280802E-2</v>
      </c>
      <c r="BS97" s="4">
        <f t="shared" si="51"/>
        <v>8.2541614271279973E-3</v>
      </c>
    </row>
    <row r="98" spans="1:71" x14ac:dyDescent="0.25">
      <c r="A98">
        <v>9.1992380606052393</v>
      </c>
      <c r="B98">
        <v>93</v>
      </c>
      <c r="C98">
        <v>499.27600000000001</v>
      </c>
      <c r="D98">
        <f t="shared" si="26"/>
        <v>485.09000000000003</v>
      </c>
      <c r="E98">
        <f t="shared" si="27"/>
        <v>0.91477673028559892</v>
      </c>
      <c r="G98">
        <v>9.2029883636368996</v>
      </c>
      <c r="H98">
        <v>93</v>
      </c>
      <c r="I98">
        <v>419.80799999999999</v>
      </c>
      <c r="J98">
        <f t="shared" si="28"/>
        <v>404.81399999999996</v>
      </c>
      <c r="K98">
        <f t="shared" si="29"/>
        <v>0.94034017394762415</v>
      </c>
      <c r="M98">
        <v>9.1954877575753908</v>
      </c>
      <c r="N98">
        <v>93</v>
      </c>
      <c r="O98">
        <v>433.678</v>
      </c>
      <c r="P98">
        <f t="shared" si="30"/>
        <v>419.14699999999999</v>
      </c>
      <c r="Q98">
        <f t="shared" si="31"/>
        <v>0.94842297953799271</v>
      </c>
      <c r="S98">
        <v>9.1992380606061399</v>
      </c>
      <c r="T98">
        <v>93</v>
      </c>
      <c r="U98">
        <v>358.76100000000002</v>
      </c>
      <c r="V98">
        <f t="shared" si="32"/>
        <v>342.82100000000003</v>
      </c>
      <c r="W98">
        <f t="shared" si="33"/>
        <v>0.91406258332177936</v>
      </c>
      <c r="Y98">
        <v>9.1992380606061399</v>
      </c>
      <c r="Z98">
        <v>93</v>
      </c>
      <c r="AA98">
        <v>474.99799999999999</v>
      </c>
      <c r="AB98">
        <f t="shared" si="34"/>
        <v>461.55399999999997</v>
      </c>
      <c r="AC98">
        <f t="shared" si="35"/>
        <v>0.9526241052779314</v>
      </c>
      <c r="AE98">
        <v>9.1992380606061399</v>
      </c>
      <c r="AF98">
        <v>93</v>
      </c>
      <c r="AG98">
        <v>343.59</v>
      </c>
      <c r="AH98">
        <f t="shared" si="36"/>
        <v>330.12099999999998</v>
      </c>
      <c r="AI98">
        <f t="shared" si="37"/>
        <v>0.94982613043986153</v>
      </c>
      <c r="AK98">
        <v>9.1954877575772098</v>
      </c>
      <c r="AL98">
        <v>93</v>
      </c>
      <c r="AM98">
        <v>283.45</v>
      </c>
      <c r="AN98">
        <f t="shared" si="38"/>
        <v>272.483</v>
      </c>
      <c r="AO98">
        <f t="shared" si="39"/>
        <v>0.98830929445910187</v>
      </c>
      <c r="AQ98">
        <v>9.1982374545459606</v>
      </c>
      <c r="AR98">
        <v>93</v>
      </c>
      <c r="AS98">
        <v>397.51900000000001</v>
      </c>
      <c r="AT98">
        <f t="shared" si="40"/>
        <v>386.14800000000002</v>
      </c>
      <c r="AU98">
        <f t="shared" si="41"/>
        <v>0.93070743048942484</v>
      </c>
      <c r="AW98">
        <v>9.2029883636368996</v>
      </c>
      <c r="AX98">
        <v>93</v>
      </c>
      <c r="AY98">
        <v>400.12900000000002</v>
      </c>
      <c r="AZ98">
        <f t="shared" si="42"/>
        <v>387</v>
      </c>
      <c r="BA98">
        <f t="shared" si="43"/>
        <v>0.94753983646001072</v>
      </c>
      <c r="BC98">
        <v>9.1982374545441399</v>
      </c>
      <c r="BD98">
        <v>93</v>
      </c>
      <c r="BE98">
        <v>250.809</v>
      </c>
      <c r="BF98">
        <f t="shared" si="44"/>
        <v>240.6</v>
      </c>
      <c r="BG98">
        <f t="shared" si="45"/>
        <v>0.92573817615727838</v>
      </c>
      <c r="BI98">
        <v>9.1982374545459606</v>
      </c>
      <c r="BJ98">
        <v>93</v>
      </c>
      <c r="BK98">
        <v>285.55</v>
      </c>
      <c r="BL98">
        <f t="shared" si="46"/>
        <v>274.47700000000003</v>
      </c>
      <c r="BM98">
        <f t="shared" si="47"/>
        <v>0.97156010585052099</v>
      </c>
      <c r="BP98" s="4">
        <f t="shared" si="48"/>
        <v>0.94399159511155684</v>
      </c>
      <c r="BQ98" s="4">
        <f t="shared" si="49"/>
        <v>5.1371137619516717E-4</v>
      </c>
      <c r="BR98" s="4">
        <f t="shared" si="50"/>
        <v>2.2665201878544282E-2</v>
      </c>
      <c r="BS98" s="4">
        <f t="shared" si="51"/>
        <v>6.8338154935263405E-3</v>
      </c>
    </row>
    <row r="99" spans="1:71" x14ac:dyDescent="0.25">
      <c r="A99">
        <v>9.2990843636362097</v>
      </c>
      <c r="B99">
        <v>94</v>
      </c>
      <c r="C99">
        <v>518.08299999999997</v>
      </c>
      <c r="D99">
        <f t="shared" si="26"/>
        <v>503.89699999999999</v>
      </c>
      <c r="E99">
        <f t="shared" si="27"/>
        <v>0.95024273858608177</v>
      </c>
      <c r="G99">
        <v>9.3027243636370205</v>
      </c>
      <c r="H99">
        <v>94</v>
      </c>
      <c r="I99">
        <v>427.61599999999999</v>
      </c>
      <c r="J99">
        <f t="shared" si="28"/>
        <v>412.62199999999996</v>
      </c>
      <c r="K99">
        <f t="shared" si="29"/>
        <v>0.95847733342872665</v>
      </c>
      <c r="M99">
        <v>9.2954443636372108</v>
      </c>
      <c r="N99">
        <v>94</v>
      </c>
      <c r="O99">
        <v>427.80200000000002</v>
      </c>
      <c r="P99">
        <f t="shared" si="30"/>
        <v>413.27100000000002</v>
      </c>
      <c r="Q99">
        <f t="shared" si="31"/>
        <v>0.93512708709986181</v>
      </c>
      <c r="S99">
        <v>9.3000849696982097</v>
      </c>
      <c r="T99">
        <v>94</v>
      </c>
      <c r="U99">
        <v>369.43299999999999</v>
      </c>
      <c r="V99">
        <f t="shared" si="32"/>
        <v>353.49299999999999</v>
      </c>
      <c r="W99">
        <f t="shared" si="33"/>
        <v>0.94251730426714153</v>
      </c>
      <c r="Y99">
        <v>9.2990843636362097</v>
      </c>
      <c r="Z99">
        <v>94</v>
      </c>
      <c r="AA99">
        <v>469.93099999999998</v>
      </c>
      <c r="AB99">
        <f t="shared" si="34"/>
        <v>456.48699999999997</v>
      </c>
      <c r="AC99">
        <f t="shared" si="35"/>
        <v>0.94216607362520322</v>
      </c>
      <c r="AE99">
        <v>9.2990843636362097</v>
      </c>
      <c r="AF99">
        <v>94</v>
      </c>
      <c r="AG99">
        <v>343.11799999999999</v>
      </c>
      <c r="AH99">
        <f t="shared" si="36"/>
        <v>329.649</v>
      </c>
      <c r="AI99">
        <f t="shared" si="37"/>
        <v>0.94846808919568859</v>
      </c>
      <c r="AK99">
        <v>9.2954443636372108</v>
      </c>
      <c r="AL99">
        <v>94</v>
      </c>
      <c r="AM99">
        <v>276.447</v>
      </c>
      <c r="AN99">
        <f t="shared" si="38"/>
        <v>265.48</v>
      </c>
      <c r="AO99">
        <f t="shared" si="39"/>
        <v>0.96290906769597506</v>
      </c>
      <c r="AQ99">
        <v>9.2990843636362097</v>
      </c>
      <c r="AR99">
        <v>94</v>
      </c>
      <c r="AS99">
        <v>400.41300000000001</v>
      </c>
      <c r="AT99">
        <f t="shared" si="40"/>
        <v>389.04200000000003</v>
      </c>
      <c r="AU99">
        <f t="shared" si="41"/>
        <v>0.93768265062221434</v>
      </c>
      <c r="AW99">
        <v>9.3027243636370205</v>
      </c>
      <c r="AX99">
        <v>94</v>
      </c>
      <c r="AY99">
        <v>399.67099999999999</v>
      </c>
      <c r="AZ99">
        <f t="shared" si="42"/>
        <v>386.54199999999997</v>
      </c>
      <c r="BA99">
        <f t="shared" si="43"/>
        <v>0.94641845856569884</v>
      </c>
      <c r="BC99">
        <v>9.2980837575742008</v>
      </c>
      <c r="BD99">
        <v>94</v>
      </c>
      <c r="BE99">
        <v>255.893</v>
      </c>
      <c r="BF99">
        <f t="shared" si="44"/>
        <v>245.684</v>
      </c>
      <c r="BG99">
        <f t="shared" si="45"/>
        <v>0.94529949322952944</v>
      </c>
      <c r="BI99">
        <v>9.2990843636362097</v>
      </c>
      <c r="BJ99">
        <v>94</v>
      </c>
      <c r="BK99">
        <v>281.55799999999999</v>
      </c>
      <c r="BL99">
        <f t="shared" si="46"/>
        <v>270.48500000000001</v>
      </c>
      <c r="BM99">
        <f t="shared" si="47"/>
        <v>0.95742971262065002</v>
      </c>
      <c r="BP99" s="4">
        <f t="shared" si="48"/>
        <v>0.94788527353970631</v>
      </c>
      <c r="BQ99" s="4">
        <f t="shared" si="49"/>
        <v>7.7212673983020156E-5</v>
      </c>
      <c r="BR99" s="4">
        <f t="shared" si="50"/>
        <v>8.7870742561457944E-3</v>
      </c>
      <c r="BS99" s="4">
        <f t="shared" si="51"/>
        <v>2.6494025738751708E-3</v>
      </c>
    </row>
    <row r="100" spans="1:71" x14ac:dyDescent="0.25">
      <c r="A100">
        <v>9.3999312727264606</v>
      </c>
      <c r="B100">
        <v>95</v>
      </c>
      <c r="C100">
        <v>523.41200000000003</v>
      </c>
      <c r="D100">
        <f t="shared" si="26"/>
        <v>509.22600000000006</v>
      </c>
      <c r="E100">
        <f t="shared" si="27"/>
        <v>0.96029210096356232</v>
      </c>
      <c r="G100">
        <v>9.4034609696973295</v>
      </c>
      <c r="H100">
        <v>95</v>
      </c>
      <c r="I100">
        <v>418.66399999999999</v>
      </c>
      <c r="J100">
        <f t="shared" si="28"/>
        <v>403.66999999999996</v>
      </c>
      <c r="K100">
        <f t="shared" si="29"/>
        <v>0.93768278275315931</v>
      </c>
      <c r="M100">
        <v>9.3954009696972207</v>
      </c>
      <c r="N100">
        <v>95</v>
      </c>
      <c r="O100">
        <v>435.58</v>
      </c>
      <c r="P100">
        <f t="shared" si="30"/>
        <v>421.04899999999998</v>
      </c>
      <c r="Q100">
        <f t="shared" si="31"/>
        <v>0.95272672144019221</v>
      </c>
      <c r="S100">
        <v>9.3999312727282796</v>
      </c>
      <c r="T100">
        <v>95</v>
      </c>
      <c r="U100">
        <v>356.01900000000001</v>
      </c>
      <c r="V100">
        <f t="shared" si="32"/>
        <v>340.07900000000001</v>
      </c>
      <c r="W100">
        <f t="shared" si="33"/>
        <v>0.90675159711186715</v>
      </c>
      <c r="Y100">
        <v>9.3999312727282796</v>
      </c>
      <c r="Z100">
        <v>95</v>
      </c>
      <c r="AA100">
        <v>475.935</v>
      </c>
      <c r="AB100">
        <f t="shared" si="34"/>
        <v>462.49099999999999</v>
      </c>
      <c r="AC100">
        <f t="shared" si="35"/>
        <v>0.95455802587366978</v>
      </c>
      <c r="AE100">
        <v>9.3999312727264606</v>
      </c>
      <c r="AF100">
        <v>95</v>
      </c>
      <c r="AG100">
        <v>340.05200000000002</v>
      </c>
      <c r="AH100">
        <f t="shared" si="36"/>
        <v>326.58300000000003</v>
      </c>
      <c r="AI100">
        <f t="shared" si="37"/>
        <v>0.93964657552061615</v>
      </c>
      <c r="AK100">
        <v>9.3954009696972207</v>
      </c>
      <c r="AL100">
        <v>95</v>
      </c>
      <c r="AM100">
        <v>280.31700000000001</v>
      </c>
      <c r="AN100">
        <f t="shared" si="38"/>
        <v>269.35000000000002</v>
      </c>
      <c r="AO100">
        <f t="shared" si="39"/>
        <v>0.97694574877169993</v>
      </c>
      <c r="AQ100">
        <v>9.3989306666662706</v>
      </c>
      <c r="AR100">
        <v>95</v>
      </c>
      <c r="AS100">
        <v>405.541</v>
      </c>
      <c r="AT100">
        <f t="shared" si="40"/>
        <v>394.17</v>
      </c>
      <c r="AU100">
        <f t="shared" si="41"/>
        <v>0.95004233577803476</v>
      </c>
      <c r="AW100">
        <v>9.4024603636371396</v>
      </c>
      <c r="AX100">
        <v>95</v>
      </c>
      <c r="AY100">
        <v>405.65899999999999</v>
      </c>
      <c r="AZ100">
        <f t="shared" si="42"/>
        <v>392.53</v>
      </c>
      <c r="BA100">
        <f t="shared" si="43"/>
        <v>0.96107961758565374</v>
      </c>
      <c r="BC100">
        <v>9.3979300606060807</v>
      </c>
      <c r="BD100">
        <v>95</v>
      </c>
      <c r="BE100">
        <v>254.66399999999999</v>
      </c>
      <c r="BF100">
        <f t="shared" si="44"/>
        <v>244.45499999999998</v>
      </c>
      <c r="BG100">
        <f t="shared" si="45"/>
        <v>0.94057076414184326</v>
      </c>
      <c r="BI100">
        <v>9.3989306666662706</v>
      </c>
      <c r="BJ100">
        <v>95</v>
      </c>
      <c r="BK100">
        <v>267.42099999999999</v>
      </c>
      <c r="BL100">
        <f t="shared" si="46"/>
        <v>256.34800000000001</v>
      </c>
      <c r="BM100">
        <f t="shared" si="47"/>
        <v>0.90738928950174091</v>
      </c>
      <c r="BP100" s="4">
        <f t="shared" si="48"/>
        <v>0.944335050858367</v>
      </c>
      <c r="BQ100" s="4">
        <f t="shared" si="49"/>
        <v>4.6638776399670891E-4</v>
      </c>
      <c r="BR100" s="4">
        <f t="shared" si="50"/>
        <v>2.1596012687454806E-2</v>
      </c>
      <c r="BS100" s="4">
        <f t="shared" si="51"/>
        <v>6.511442822912941E-3</v>
      </c>
    </row>
    <row r="101" spans="1:71" x14ac:dyDescent="0.25">
      <c r="A101">
        <v>9.4997775757574292</v>
      </c>
      <c r="B101">
        <v>96</v>
      </c>
      <c r="C101">
        <v>502.28</v>
      </c>
      <c r="D101">
        <f t="shared" si="26"/>
        <v>488.09399999999999</v>
      </c>
      <c r="E101">
        <f t="shared" si="27"/>
        <v>0.92044163638091714</v>
      </c>
      <c r="G101">
        <v>9.5031969696974503</v>
      </c>
      <c r="H101">
        <v>96</v>
      </c>
      <c r="I101">
        <v>413.54199999999997</v>
      </c>
      <c r="J101">
        <f t="shared" si="28"/>
        <v>398.548</v>
      </c>
      <c r="K101">
        <f t="shared" si="29"/>
        <v>0.92578491763248738</v>
      </c>
      <c r="M101">
        <v>9.4963581818192306</v>
      </c>
      <c r="N101">
        <v>96</v>
      </c>
      <c r="O101">
        <v>454.00200000000001</v>
      </c>
      <c r="P101">
        <f t="shared" si="30"/>
        <v>439.471</v>
      </c>
      <c r="Q101">
        <f t="shared" si="31"/>
        <v>0.9944110186653875</v>
      </c>
      <c r="S101">
        <v>9.4997775757583405</v>
      </c>
      <c r="T101">
        <v>96</v>
      </c>
      <c r="U101">
        <v>377.38499999999999</v>
      </c>
      <c r="V101">
        <f t="shared" si="32"/>
        <v>361.44499999999999</v>
      </c>
      <c r="W101">
        <f t="shared" si="33"/>
        <v>0.96371969753527509</v>
      </c>
      <c r="Y101">
        <v>9.4997775757583405</v>
      </c>
      <c r="Z101">
        <v>96</v>
      </c>
      <c r="AA101">
        <v>471.87099999999998</v>
      </c>
      <c r="AB101">
        <f t="shared" si="34"/>
        <v>458.42699999999996</v>
      </c>
      <c r="AC101">
        <f t="shared" si="35"/>
        <v>0.94617013547763917</v>
      </c>
      <c r="AE101">
        <v>9.4997775757565197</v>
      </c>
      <c r="AF101">
        <v>96</v>
      </c>
      <c r="AG101">
        <v>334.524</v>
      </c>
      <c r="AH101">
        <f t="shared" si="36"/>
        <v>321.05500000000001</v>
      </c>
      <c r="AI101">
        <f t="shared" si="37"/>
        <v>0.92374138061004829</v>
      </c>
      <c r="AK101">
        <v>9.4953575757590407</v>
      </c>
      <c r="AL101">
        <v>96</v>
      </c>
      <c r="AM101">
        <v>273.04399999999998</v>
      </c>
      <c r="AN101">
        <f t="shared" si="38"/>
        <v>262.077</v>
      </c>
      <c r="AO101">
        <f t="shared" si="39"/>
        <v>0.95056621867770852</v>
      </c>
      <c r="AQ101">
        <v>9.4987769696963298</v>
      </c>
      <c r="AR101">
        <v>96</v>
      </c>
      <c r="AS101">
        <v>412.673</v>
      </c>
      <c r="AT101">
        <f t="shared" si="40"/>
        <v>401.30200000000002</v>
      </c>
      <c r="AU101">
        <f t="shared" si="41"/>
        <v>0.96723213190348567</v>
      </c>
      <c r="AW101">
        <v>9.5031969696974503</v>
      </c>
      <c r="AX101">
        <v>96</v>
      </c>
      <c r="AY101">
        <v>400.005</v>
      </c>
      <c r="AZ101">
        <f t="shared" si="42"/>
        <v>386.87599999999998</v>
      </c>
      <c r="BA101">
        <f t="shared" si="43"/>
        <v>0.94723623196460749</v>
      </c>
      <c r="BC101">
        <v>9.4977763636361399</v>
      </c>
      <c r="BD101">
        <v>96</v>
      </c>
      <c r="BE101">
        <v>260.67700000000002</v>
      </c>
      <c r="BF101">
        <f t="shared" si="44"/>
        <v>250.46800000000002</v>
      </c>
      <c r="BG101">
        <f t="shared" si="45"/>
        <v>0.96370652329909068</v>
      </c>
      <c r="BI101">
        <v>9.4987769696963298</v>
      </c>
      <c r="BJ101">
        <v>96</v>
      </c>
      <c r="BK101">
        <v>277.64999999999998</v>
      </c>
      <c r="BL101">
        <f t="shared" si="46"/>
        <v>266.577</v>
      </c>
      <c r="BM101">
        <f t="shared" si="47"/>
        <v>0.94359665231445367</v>
      </c>
      <c r="BP101" s="4">
        <f t="shared" si="48"/>
        <v>0.94969150404191827</v>
      </c>
      <c r="BQ101" s="4">
        <f t="shared" si="49"/>
        <v>4.8575488702825578E-4</v>
      </c>
      <c r="BR101" s="4">
        <f t="shared" si="50"/>
        <v>2.2039847708826298E-2</v>
      </c>
      <c r="BS101" s="4">
        <f t="shared" si="51"/>
        <v>6.6452641169773598E-3</v>
      </c>
    </row>
    <row r="102" spans="1:71" x14ac:dyDescent="0.25">
      <c r="A102">
        <v>9.5996238787874901</v>
      </c>
      <c r="B102">
        <v>97</v>
      </c>
      <c r="C102">
        <v>519.26700000000005</v>
      </c>
      <c r="D102">
        <f t="shared" si="26"/>
        <v>505.08100000000007</v>
      </c>
      <c r="E102">
        <f t="shared" si="27"/>
        <v>0.95247551116160023</v>
      </c>
      <c r="G102">
        <v>9.6029329696975694</v>
      </c>
      <c r="H102">
        <v>97</v>
      </c>
      <c r="I102">
        <v>422.512</v>
      </c>
      <c r="J102">
        <f t="shared" si="28"/>
        <v>407.51800000000003</v>
      </c>
      <c r="K102">
        <f t="shared" si="29"/>
        <v>0.94662128040726845</v>
      </c>
      <c r="M102">
        <v>9.5963147878792299</v>
      </c>
      <c r="N102">
        <v>97</v>
      </c>
      <c r="O102">
        <v>447.56900000000002</v>
      </c>
      <c r="P102">
        <f t="shared" si="30"/>
        <v>433.03800000000001</v>
      </c>
      <c r="Q102">
        <f t="shared" si="31"/>
        <v>0.97985477699511936</v>
      </c>
      <c r="S102">
        <v>9.5996238787883996</v>
      </c>
      <c r="T102">
        <v>97</v>
      </c>
      <c r="U102">
        <v>360.06</v>
      </c>
      <c r="V102">
        <f t="shared" si="32"/>
        <v>344.12</v>
      </c>
      <c r="W102">
        <f t="shared" si="33"/>
        <v>0.91752610304704407</v>
      </c>
      <c r="Y102">
        <v>9.5996238787883996</v>
      </c>
      <c r="Z102">
        <v>97</v>
      </c>
      <c r="AA102">
        <v>475.24200000000002</v>
      </c>
      <c r="AB102">
        <f t="shared" si="34"/>
        <v>461.798</v>
      </c>
      <c r="AC102">
        <f t="shared" si="35"/>
        <v>0.95312770893359866</v>
      </c>
      <c r="AE102">
        <v>9.5996238787865806</v>
      </c>
      <c r="AF102">
        <v>97</v>
      </c>
      <c r="AG102">
        <v>343.56</v>
      </c>
      <c r="AH102">
        <f t="shared" si="36"/>
        <v>330.09100000000001</v>
      </c>
      <c r="AI102">
        <f t="shared" si="37"/>
        <v>0.94973981425908782</v>
      </c>
      <c r="AK102">
        <v>9.5953141818190399</v>
      </c>
      <c r="AL102">
        <v>97</v>
      </c>
      <c r="AM102">
        <v>270.858</v>
      </c>
      <c r="AN102">
        <f t="shared" si="38"/>
        <v>259.89100000000002</v>
      </c>
      <c r="AO102">
        <f t="shared" si="39"/>
        <v>0.94263748874707953</v>
      </c>
      <c r="AQ102">
        <v>9.5986232727263996</v>
      </c>
      <c r="AR102">
        <v>97</v>
      </c>
      <c r="AS102">
        <v>391.65499999999997</v>
      </c>
      <c r="AT102">
        <f t="shared" si="40"/>
        <v>380.28399999999999</v>
      </c>
      <c r="AU102">
        <f t="shared" si="41"/>
        <v>0.91657381236272206</v>
      </c>
      <c r="AW102">
        <v>9.6029329696975694</v>
      </c>
      <c r="AX102">
        <v>97</v>
      </c>
      <c r="AY102">
        <v>405.78199999999998</v>
      </c>
      <c r="AZ102">
        <f t="shared" si="42"/>
        <v>392.65299999999996</v>
      </c>
      <c r="BA102">
        <f t="shared" si="43"/>
        <v>0.9613807736577068</v>
      </c>
      <c r="BC102">
        <v>9.5976226666662097</v>
      </c>
      <c r="BD102">
        <v>97</v>
      </c>
      <c r="BE102">
        <v>248.727</v>
      </c>
      <c r="BF102">
        <f t="shared" si="44"/>
        <v>238.518</v>
      </c>
      <c r="BG102">
        <f t="shared" si="45"/>
        <v>0.91772742435861066</v>
      </c>
      <c r="BI102">
        <v>9.5986232727263996</v>
      </c>
      <c r="BJ102">
        <v>97</v>
      </c>
      <c r="BK102">
        <v>276.608</v>
      </c>
      <c r="BL102">
        <f t="shared" si="46"/>
        <v>265.53500000000003</v>
      </c>
      <c r="BM102">
        <f t="shared" si="47"/>
        <v>0.93990830818982318</v>
      </c>
      <c r="BP102" s="4">
        <f t="shared" si="48"/>
        <v>0.94341572746542357</v>
      </c>
      <c r="BQ102" s="4">
        <f t="shared" si="49"/>
        <v>3.9407767443054109E-4</v>
      </c>
      <c r="BR102" s="4">
        <f t="shared" si="50"/>
        <v>1.9851389735495627E-2</v>
      </c>
      <c r="BS102" s="4">
        <f t="shared" si="51"/>
        <v>5.9854192108865015E-3</v>
      </c>
    </row>
    <row r="103" spans="1:71" x14ac:dyDescent="0.25">
      <c r="A103">
        <v>9.6994701818175599</v>
      </c>
      <c r="B103">
        <v>98</v>
      </c>
      <c r="C103">
        <v>516.03399999999999</v>
      </c>
      <c r="D103">
        <f t="shared" si="26"/>
        <v>501.84800000000001</v>
      </c>
      <c r="E103">
        <f t="shared" si="27"/>
        <v>0.94637875969483443</v>
      </c>
      <c r="G103">
        <v>9.7036695757578801</v>
      </c>
      <c r="H103">
        <v>98</v>
      </c>
      <c r="I103">
        <v>419.315</v>
      </c>
      <c r="J103">
        <f t="shared" si="28"/>
        <v>404.32100000000003</v>
      </c>
      <c r="K103">
        <f t="shared" si="29"/>
        <v>0.9391949870080516</v>
      </c>
      <c r="M103">
        <v>9.6962713939392398</v>
      </c>
      <c r="N103">
        <v>98</v>
      </c>
      <c r="O103">
        <v>433.77100000000002</v>
      </c>
      <c r="P103">
        <f t="shared" si="30"/>
        <v>419.24</v>
      </c>
      <c r="Q103">
        <f t="shared" si="31"/>
        <v>0.94863341486759556</v>
      </c>
      <c r="S103">
        <v>9.6994701818184694</v>
      </c>
      <c r="T103">
        <v>98</v>
      </c>
      <c r="U103">
        <v>345.79399999999998</v>
      </c>
      <c r="V103">
        <f t="shared" si="32"/>
        <v>329.85399999999998</v>
      </c>
      <c r="W103">
        <f t="shared" si="33"/>
        <v>0.87948871089875524</v>
      </c>
      <c r="Y103">
        <v>9.6994701818184694</v>
      </c>
      <c r="Z103">
        <v>98</v>
      </c>
      <c r="AA103">
        <v>471.00200000000001</v>
      </c>
      <c r="AB103">
        <f t="shared" si="34"/>
        <v>457.55799999999999</v>
      </c>
      <c r="AC103">
        <f t="shared" si="35"/>
        <v>0.94437656344167697</v>
      </c>
      <c r="AE103">
        <v>9.6994701818184694</v>
      </c>
      <c r="AF103">
        <v>98</v>
      </c>
      <c r="AG103">
        <v>338.79199999999997</v>
      </c>
      <c r="AH103">
        <f t="shared" si="36"/>
        <v>325.32299999999998</v>
      </c>
      <c r="AI103">
        <f t="shared" si="37"/>
        <v>0.93602129592812044</v>
      </c>
      <c r="AK103">
        <v>9.6952707878790498</v>
      </c>
      <c r="AL103">
        <v>98</v>
      </c>
      <c r="AM103">
        <v>285.78800000000001</v>
      </c>
      <c r="AN103">
        <f t="shared" si="38"/>
        <v>274.82100000000003</v>
      </c>
      <c r="AO103">
        <f t="shared" si="39"/>
        <v>0.99678933589451402</v>
      </c>
      <c r="AQ103">
        <v>9.6984695757582795</v>
      </c>
      <c r="AR103">
        <v>98</v>
      </c>
      <c r="AS103">
        <v>408.54199999999997</v>
      </c>
      <c r="AT103">
        <f t="shared" si="40"/>
        <v>397.17099999999999</v>
      </c>
      <c r="AU103">
        <f t="shared" si="41"/>
        <v>0.9572754510574063</v>
      </c>
      <c r="AW103">
        <v>9.7026689696976902</v>
      </c>
      <c r="AX103">
        <v>98</v>
      </c>
      <c r="AY103">
        <v>398.09800000000001</v>
      </c>
      <c r="AZ103">
        <f t="shared" si="42"/>
        <v>384.96899999999999</v>
      </c>
      <c r="BA103">
        <f t="shared" si="43"/>
        <v>0.94256708863610816</v>
      </c>
      <c r="BC103">
        <v>9.6984695757564605</v>
      </c>
      <c r="BD103">
        <v>98</v>
      </c>
      <c r="BE103">
        <v>259.85399999999998</v>
      </c>
      <c r="BF103">
        <f t="shared" si="44"/>
        <v>249.64499999999998</v>
      </c>
      <c r="BG103">
        <f t="shared" si="45"/>
        <v>0.96053992928837806</v>
      </c>
      <c r="BI103">
        <v>9.6984695757582795</v>
      </c>
      <c r="BJ103">
        <v>98</v>
      </c>
      <c r="BK103">
        <v>274.20600000000002</v>
      </c>
      <c r="BL103">
        <f t="shared" si="46"/>
        <v>263.13300000000004</v>
      </c>
      <c r="BM103">
        <f t="shared" si="47"/>
        <v>0.93140600244379368</v>
      </c>
      <c r="BP103" s="4">
        <f t="shared" si="48"/>
        <v>0.94387923083265768</v>
      </c>
      <c r="BQ103" s="4">
        <f t="shared" si="49"/>
        <v>7.6727455392093101E-4</v>
      </c>
      <c r="BR103" s="4">
        <f t="shared" si="50"/>
        <v>2.7699721188505329E-2</v>
      </c>
      <c r="BS103" s="4">
        <f t="shared" si="51"/>
        <v>8.3517801799754109E-3</v>
      </c>
    </row>
    <row r="104" spans="1:71" x14ac:dyDescent="0.25">
      <c r="A104">
        <v>9.7993164848476209</v>
      </c>
      <c r="B104">
        <v>99</v>
      </c>
      <c r="C104">
        <v>502.43</v>
      </c>
      <c r="D104">
        <f t="shared" si="26"/>
        <v>488.24400000000003</v>
      </c>
      <c r="E104">
        <f t="shared" si="27"/>
        <v>0.92072450452815346</v>
      </c>
      <c r="G104">
        <v>9.8034055757579992</v>
      </c>
      <c r="H104">
        <v>99</v>
      </c>
      <c r="I104">
        <v>414.63299999999998</v>
      </c>
      <c r="J104">
        <f t="shared" si="28"/>
        <v>399.63900000000001</v>
      </c>
      <c r="K104">
        <f t="shared" si="29"/>
        <v>0.92831919542371222</v>
      </c>
      <c r="M104">
        <v>9.7962280000010598</v>
      </c>
      <c r="N104">
        <v>99</v>
      </c>
      <c r="O104">
        <v>431.38900000000001</v>
      </c>
      <c r="P104">
        <f t="shared" si="30"/>
        <v>416.858</v>
      </c>
      <c r="Q104">
        <f t="shared" si="31"/>
        <v>0.94324355513518776</v>
      </c>
      <c r="S104">
        <v>9.8003170909105393</v>
      </c>
      <c r="T104">
        <v>99</v>
      </c>
      <c r="U104">
        <v>355.399</v>
      </c>
      <c r="V104">
        <f t="shared" si="32"/>
        <v>339.459</v>
      </c>
      <c r="W104">
        <f t="shared" si="33"/>
        <v>0.90509849300896938</v>
      </c>
      <c r="Y104">
        <v>9.7993164848485304</v>
      </c>
      <c r="Z104">
        <v>99</v>
      </c>
      <c r="AA104">
        <v>477.995</v>
      </c>
      <c r="AB104">
        <f t="shared" si="34"/>
        <v>464.55099999999999</v>
      </c>
      <c r="AC104">
        <f t="shared" si="35"/>
        <v>0.95880976165512233</v>
      </c>
      <c r="AE104">
        <v>9.7993164848485304</v>
      </c>
      <c r="AF104">
        <v>99</v>
      </c>
      <c r="AG104">
        <v>348.20299999999997</v>
      </c>
      <c r="AH104">
        <f t="shared" si="36"/>
        <v>334.73399999999998</v>
      </c>
      <c r="AI104">
        <f t="shared" si="37"/>
        <v>0.96309868183683134</v>
      </c>
      <c r="AK104">
        <v>9.7952273939408698</v>
      </c>
      <c r="AL104">
        <v>99</v>
      </c>
      <c r="AM104">
        <v>280.39699999999999</v>
      </c>
      <c r="AN104">
        <f t="shared" si="38"/>
        <v>269.43</v>
      </c>
      <c r="AO104">
        <f t="shared" si="39"/>
        <v>0.97723591272158561</v>
      </c>
      <c r="AQ104">
        <v>9.7993164848485304</v>
      </c>
      <c r="AR104">
        <v>99</v>
      </c>
      <c r="AS104">
        <v>408.709</v>
      </c>
      <c r="AT104">
        <f t="shared" si="40"/>
        <v>397.33800000000002</v>
      </c>
      <c r="AU104">
        <f t="shared" si="41"/>
        <v>0.95767796030487551</v>
      </c>
      <c r="AW104">
        <v>9.80140436363763</v>
      </c>
      <c r="AX104">
        <v>99</v>
      </c>
      <c r="AY104">
        <v>415.49200000000002</v>
      </c>
      <c r="AZ104">
        <f t="shared" si="42"/>
        <v>402.363</v>
      </c>
      <c r="BA104">
        <f t="shared" si="43"/>
        <v>0.98515496438645811</v>
      </c>
      <c r="BC104">
        <v>9.7983158787865197</v>
      </c>
      <c r="BD104">
        <v>99</v>
      </c>
      <c r="BE104">
        <v>256.29700000000003</v>
      </c>
      <c r="BF104">
        <f t="shared" si="44"/>
        <v>246.08800000000002</v>
      </c>
      <c r="BG104">
        <f t="shared" si="45"/>
        <v>0.94685393305981858</v>
      </c>
      <c r="BI104">
        <v>9.7993164848485304</v>
      </c>
      <c r="BJ104">
        <v>99</v>
      </c>
      <c r="BK104">
        <v>285.42099999999999</v>
      </c>
      <c r="BL104">
        <f t="shared" si="46"/>
        <v>274.34800000000001</v>
      </c>
      <c r="BM104">
        <f t="shared" si="47"/>
        <v>0.97110348743202057</v>
      </c>
      <c r="BP104" s="4">
        <f t="shared" si="48"/>
        <v>0.95066549540843048</v>
      </c>
      <c r="BQ104" s="4">
        <f t="shared" si="49"/>
        <v>6.1250948964514085E-4</v>
      </c>
      <c r="BR104" s="4">
        <f t="shared" si="50"/>
        <v>2.4748929060570295E-2</v>
      </c>
      <c r="BS104" s="4">
        <f t="shared" si="51"/>
        <v>7.4620828779122378E-3</v>
      </c>
    </row>
    <row r="105" spans="1:71" x14ac:dyDescent="0.25">
      <c r="A105">
        <v>9.9001633939387794</v>
      </c>
      <c r="B105">
        <v>100</v>
      </c>
      <c r="C105">
        <v>508.27600000000001</v>
      </c>
      <c r="D105">
        <f t="shared" si="26"/>
        <v>494.09000000000003</v>
      </c>
      <c r="E105">
        <f t="shared" si="27"/>
        <v>0.93174881911977481</v>
      </c>
      <c r="G105">
        <v>9.90314157575812</v>
      </c>
      <c r="H105">
        <v>100</v>
      </c>
      <c r="I105">
        <v>417.983</v>
      </c>
      <c r="J105">
        <f t="shared" si="28"/>
        <v>402.98900000000003</v>
      </c>
      <c r="K105">
        <f t="shared" si="29"/>
        <v>0.93610089166624466</v>
      </c>
      <c r="M105">
        <v>9.8961846060610696</v>
      </c>
      <c r="N105">
        <v>100</v>
      </c>
      <c r="O105">
        <v>423.43299999999999</v>
      </c>
      <c r="P105">
        <f t="shared" si="30"/>
        <v>408.90199999999999</v>
      </c>
      <c r="Q105">
        <f t="shared" si="31"/>
        <v>0.92524115209948843</v>
      </c>
      <c r="S105">
        <v>9.9001633939406002</v>
      </c>
      <c r="T105">
        <v>100</v>
      </c>
      <c r="U105">
        <v>366.33699999999999</v>
      </c>
      <c r="V105">
        <f t="shared" si="32"/>
        <v>350.39699999999999</v>
      </c>
      <c r="W105">
        <f t="shared" si="33"/>
        <v>0.93426244894041355</v>
      </c>
      <c r="Y105">
        <v>9.9001633939387794</v>
      </c>
      <c r="Z105">
        <v>100</v>
      </c>
      <c r="AA105">
        <v>477.83600000000001</v>
      </c>
      <c r="AB105">
        <f t="shared" si="34"/>
        <v>464.392</v>
      </c>
      <c r="AC105">
        <f t="shared" si="35"/>
        <v>0.95848159369917529</v>
      </c>
      <c r="AE105">
        <v>9.9001633939387794</v>
      </c>
      <c r="AF105">
        <v>100</v>
      </c>
      <c r="AG105">
        <v>335.31400000000002</v>
      </c>
      <c r="AH105">
        <f t="shared" si="36"/>
        <v>321.84500000000003</v>
      </c>
      <c r="AI105">
        <f t="shared" si="37"/>
        <v>0.92601437337042258</v>
      </c>
      <c r="AK105">
        <v>9.8951840000008797</v>
      </c>
      <c r="AL105">
        <v>100</v>
      </c>
      <c r="AM105">
        <v>285.03899999999999</v>
      </c>
      <c r="AN105">
        <f t="shared" si="38"/>
        <v>274.072</v>
      </c>
      <c r="AO105">
        <f t="shared" si="39"/>
        <v>0.99407267591370829</v>
      </c>
      <c r="AQ105">
        <v>9.8991627878785895</v>
      </c>
      <c r="AR105">
        <v>100</v>
      </c>
      <c r="AS105">
        <v>403.97300000000001</v>
      </c>
      <c r="AT105">
        <f t="shared" si="40"/>
        <v>392.60200000000003</v>
      </c>
      <c r="AU105">
        <f t="shared" si="41"/>
        <v>0.94626308727485109</v>
      </c>
      <c r="AW105">
        <v>9.90314157575812</v>
      </c>
      <c r="AX105">
        <v>100</v>
      </c>
      <c r="AY105">
        <v>409.70699999999999</v>
      </c>
      <c r="AZ105">
        <f t="shared" si="42"/>
        <v>396.57799999999997</v>
      </c>
      <c r="BA105">
        <f t="shared" si="43"/>
        <v>0.97099083530655839</v>
      </c>
      <c r="BC105">
        <v>9.8981621818165806</v>
      </c>
      <c r="BD105">
        <v>100</v>
      </c>
      <c r="BE105">
        <v>252.93199999999999</v>
      </c>
      <c r="BF105">
        <f t="shared" si="44"/>
        <v>242.72299999999998</v>
      </c>
      <c r="BG105">
        <f t="shared" si="45"/>
        <v>0.93390668051298042</v>
      </c>
      <c r="BI105">
        <v>9.8991627878785895</v>
      </c>
      <c r="BJ105">
        <v>100</v>
      </c>
      <c r="BK105">
        <v>274.12700000000001</v>
      </c>
      <c r="BL105">
        <f t="shared" si="46"/>
        <v>263.05400000000003</v>
      </c>
      <c r="BM105">
        <f t="shared" si="47"/>
        <v>0.93112636790843295</v>
      </c>
      <c r="BP105" s="4">
        <f t="shared" si="48"/>
        <v>0.94438262961927721</v>
      </c>
      <c r="BQ105" s="4">
        <f t="shared" si="49"/>
        <v>4.6992956114811946E-4</v>
      </c>
      <c r="BR105" s="4">
        <f t="shared" si="50"/>
        <v>2.1677858776828478E-2</v>
      </c>
      <c r="BS105" s="4">
        <f t="shared" si="51"/>
        <v>6.5361203473684286E-3</v>
      </c>
    </row>
    <row r="106" spans="1:71" x14ac:dyDescent="0.25">
      <c r="A106">
        <v>9.9980084848484694</v>
      </c>
      <c r="B106">
        <v>101</v>
      </c>
      <c r="C106">
        <v>524.02800000000002</v>
      </c>
      <c r="D106">
        <f t="shared" si="26"/>
        <v>509.84200000000004</v>
      </c>
      <c r="E106">
        <f t="shared" si="27"/>
        <v>0.96145374615487922</v>
      </c>
      <c r="G106">
        <v>10.003878181818401</v>
      </c>
      <c r="H106">
        <v>101</v>
      </c>
      <c r="I106">
        <v>427.21699999999998</v>
      </c>
      <c r="J106">
        <f t="shared" si="28"/>
        <v>412.22299999999996</v>
      </c>
      <c r="K106">
        <f t="shared" si="29"/>
        <v>0.95755049856282504</v>
      </c>
      <c r="M106">
        <v>9.9961412121210707</v>
      </c>
      <c r="N106">
        <v>101</v>
      </c>
      <c r="O106">
        <v>435.85899999999998</v>
      </c>
      <c r="P106">
        <f t="shared" si="30"/>
        <v>421.32799999999997</v>
      </c>
      <c r="Q106">
        <f t="shared" si="31"/>
        <v>0.95335802742900067</v>
      </c>
      <c r="S106">
        <v>10.000009696970601</v>
      </c>
      <c r="T106">
        <v>101</v>
      </c>
      <c r="U106">
        <v>367.93599999999998</v>
      </c>
      <c r="V106">
        <f t="shared" si="32"/>
        <v>351.99599999999998</v>
      </c>
      <c r="W106">
        <f t="shared" si="33"/>
        <v>0.93852585774772557</v>
      </c>
      <c r="Y106">
        <v>10.000009696970601</v>
      </c>
      <c r="Z106">
        <v>101</v>
      </c>
      <c r="AA106">
        <v>476.14100000000002</v>
      </c>
      <c r="AB106">
        <f t="shared" si="34"/>
        <v>462.697</v>
      </c>
      <c r="AC106">
        <f t="shared" si="35"/>
        <v>0.95498319945181509</v>
      </c>
      <c r="AE106">
        <v>10.000009696968799</v>
      </c>
      <c r="AF106">
        <v>101</v>
      </c>
      <c r="AG106">
        <v>343.53399999999999</v>
      </c>
      <c r="AH106">
        <f t="shared" si="36"/>
        <v>330.065</v>
      </c>
      <c r="AI106">
        <f t="shared" si="37"/>
        <v>0.94966500690241729</v>
      </c>
      <c r="AK106">
        <v>9.9951406060608807</v>
      </c>
      <c r="AL106">
        <v>101</v>
      </c>
      <c r="AM106">
        <v>268.79500000000002</v>
      </c>
      <c r="AN106">
        <f t="shared" si="38"/>
        <v>257.82800000000003</v>
      </c>
      <c r="AO106">
        <f t="shared" si="39"/>
        <v>0.93515488588939988</v>
      </c>
      <c r="AQ106">
        <v>9.9990090909086504</v>
      </c>
      <c r="AR106">
        <v>101</v>
      </c>
      <c r="AS106">
        <v>405.30200000000002</v>
      </c>
      <c r="AT106">
        <f t="shared" si="40"/>
        <v>393.93100000000004</v>
      </c>
      <c r="AU106">
        <f t="shared" si="41"/>
        <v>0.94946628960950108</v>
      </c>
      <c r="AW106">
        <v>10.001876969697999</v>
      </c>
      <c r="AX106">
        <v>101</v>
      </c>
      <c r="AY106">
        <v>396.65300000000002</v>
      </c>
      <c r="AZ106">
        <f t="shared" si="42"/>
        <v>383.524</v>
      </c>
      <c r="BA106">
        <f t="shared" si="43"/>
        <v>0.93902911689532076</v>
      </c>
      <c r="BC106">
        <v>9.9980084848484694</v>
      </c>
      <c r="BD106">
        <v>101</v>
      </c>
      <c r="BE106">
        <v>265.21600000000001</v>
      </c>
      <c r="BF106">
        <f t="shared" si="44"/>
        <v>255.00700000000001</v>
      </c>
      <c r="BG106">
        <f t="shared" si="45"/>
        <v>0.98117088564978849</v>
      </c>
      <c r="BI106">
        <v>9.9990090909086504</v>
      </c>
      <c r="BJ106">
        <v>101</v>
      </c>
      <c r="BK106">
        <v>276.36200000000002</v>
      </c>
      <c r="BL106">
        <f t="shared" si="46"/>
        <v>265.28900000000004</v>
      </c>
      <c r="BM106">
        <f t="shared" si="47"/>
        <v>0.93903754748477608</v>
      </c>
      <c r="BP106" s="4">
        <f t="shared" si="48"/>
        <v>0.95085409652522268</v>
      </c>
      <c r="BQ106" s="4">
        <f t="shared" si="49"/>
        <v>1.7808728388755418E-4</v>
      </c>
      <c r="BR106" s="4">
        <f t="shared" si="50"/>
        <v>1.3344934765204144E-2</v>
      </c>
      <c r="BS106" s="4">
        <f t="shared" si="51"/>
        <v>4.0236492243592437E-3</v>
      </c>
    </row>
    <row r="107" spans="1:71" x14ac:dyDescent="0.25">
      <c r="A107">
        <v>10.0998559999998</v>
      </c>
      <c r="B107">
        <v>102</v>
      </c>
      <c r="C107">
        <v>502.38200000000001</v>
      </c>
      <c r="D107">
        <f t="shared" si="26"/>
        <v>488.19600000000003</v>
      </c>
      <c r="E107">
        <f t="shared" si="27"/>
        <v>0.9206339867210378</v>
      </c>
      <c r="G107">
        <v>10.1036141818185</v>
      </c>
      <c r="H107">
        <v>102</v>
      </c>
      <c r="I107">
        <v>418.74799999999999</v>
      </c>
      <c r="J107">
        <f t="shared" si="28"/>
        <v>403.75400000000002</v>
      </c>
      <c r="K107">
        <f t="shared" si="29"/>
        <v>0.93787790588282294</v>
      </c>
      <c r="M107">
        <v>10.0960978181828</v>
      </c>
      <c r="N107">
        <v>102</v>
      </c>
      <c r="O107">
        <v>437.23200000000003</v>
      </c>
      <c r="P107">
        <f t="shared" si="30"/>
        <v>422.70100000000002</v>
      </c>
      <c r="Q107">
        <f t="shared" si="31"/>
        <v>0.95646477697249188</v>
      </c>
      <c r="S107">
        <v>10.099856000000701</v>
      </c>
      <c r="T107">
        <v>102</v>
      </c>
      <c r="U107">
        <v>374.26100000000002</v>
      </c>
      <c r="V107">
        <f t="shared" si="32"/>
        <v>358.32100000000003</v>
      </c>
      <c r="W107">
        <f t="shared" si="33"/>
        <v>0.95539018589422264</v>
      </c>
      <c r="Y107">
        <v>10.099856000000701</v>
      </c>
      <c r="Z107">
        <v>102</v>
      </c>
      <c r="AA107">
        <v>469.05799999999999</v>
      </c>
      <c r="AB107">
        <f t="shared" si="34"/>
        <v>455.61399999999998</v>
      </c>
      <c r="AC107">
        <f t="shared" si="35"/>
        <v>0.94036424579160716</v>
      </c>
      <c r="AE107">
        <v>10.099855999998899</v>
      </c>
      <c r="AF107">
        <v>102</v>
      </c>
      <c r="AG107">
        <v>330.13200000000001</v>
      </c>
      <c r="AH107">
        <f t="shared" si="36"/>
        <v>316.66300000000001</v>
      </c>
      <c r="AI107">
        <f t="shared" si="37"/>
        <v>0.91110469174477804</v>
      </c>
      <c r="AK107">
        <v>10.0960978181828</v>
      </c>
      <c r="AL107">
        <v>102</v>
      </c>
      <c r="AM107">
        <v>275.75700000000001</v>
      </c>
      <c r="AN107">
        <f t="shared" si="38"/>
        <v>264.79000000000002</v>
      </c>
      <c r="AO107">
        <f t="shared" si="39"/>
        <v>0.96040640362821017</v>
      </c>
      <c r="AQ107">
        <v>10.098855393938701</v>
      </c>
      <c r="AR107">
        <v>102</v>
      </c>
      <c r="AS107">
        <v>413.291</v>
      </c>
      <c r="AT107">
        <f t="shared" si="40"/>
        <v>401.92</v>
      </c>
      <c r="AU107">
        <f t="shared" si="41"/>
        <v>0.96872165714262315</v>
      </c>
      <c r="AW107">
        <v>10.1026135757583</v>
      </c>
      <c r="AX107">
        <v>102</v>
      </c>
      <c r="AY107">
        <v>399.16800000000001</v>
      </c>
      <c r="AZ107">
        <f t="shared" si="42"/>
        <v>386.03899999999999</v>
      </c>
      <c r="BA107">
        <f t="shared" si="43"/>
        <v>0.94518690162063579</v>
      </c>
      <c r="BC107">
        <v>10.0978547878785</v>
      </c>
      <c r="BD107">
        <v>102</v>
      </c>
      <c r="BE107">
        <v>254.01599999999999</v>
      </c>
      <c r="BF107">
        <f t="shared" si="44"/>
        <v>243.80699999999999</v>
      </c>
      <c r="BG107">
        <f t="shared" si="45"/>
        <v>0.93807750421603309</v>
      </c>
      <c r="BI107">
        <v>10.098855393938701</v>
      </c>
      <c r="BJ107">
        <v>102</v>
      </c>
      <c r="BK107">
        <v>279.51600000000002</v>
      </c>
      <c r="BL107">
        <f t="shared" si="46"/>
        <v>268.44300000000004</v>
      </c>
      <c r="BM107">
        <f t="shared" si="47"/>
        <v>0.95020169083322614</v>
      </c>
      <c r="BP107" s="4">
        <f t="shared" si="48"/>
        <v>0.9440390864043352</v>
      </c>
      <c r="BQ107" s="4">
        <f t="shared" si="49"/>
        <v>2.9191368941122546E-4</v>
      </c>
      <c r="BR107" s="4">
        <f t="shared" si="50"/>
        <v>1.7085481831403685E-2</v>
      </c>
      <c r="BS107" s="4">
        <f t="shared" si="51"/>
        <v>5.1514665997454768E-3</v>
      </c>
    </row>
    <row r="108" spans="1:71" x14ac:dyDescent="0.25">
      <c r="A108">
        <v>10.1987016969696</v>
      </c>
      <c r="B108">
        <v>103</v>
      </c>
      <c r="C108">
        <v>496.03899999999999</v>
      </c>
      <c r="D108">
        <f t="shared" si="26"/>
        <v>481.85300000000001</v>
      </c>
      <c r="E108">
        <f t="shared" si="27"/>
        <v>0.9086724356682403</v>
      </c>
      <c r="G108">
        <v>10.2033501818186</v>
      </c>
      <c r="H108">
        <v>103</v>
      </c>
      <c r="I108">
        <v>426.50799999999998</v>
      </c>
      <c r="J108">
        <f t="shared" si="28"/>
        <v>411.51400000000001</v>
      </c>
      <c r="K108">
        <f t="shared" si="29"/>
        <v>0.95590356643268926</v>
      </c>
      <c r="M108">
        <v>10.196054424242901</v>
      </c>
      <c r="N108">
        <v>103</v>
      </c>
      <c r="O108">
        <v>441.08199999999999</v>
      </c>
      <c r="P108">
        <f t="shared" si="30"/>
        <v>426.55099999999999</v>
      </c>
      <c r="Q108">
        <f t="shared" si="31"/>
        <v>0.96517634706895272</v>
      </c>
      <c r="S108">
        <v>10.199702303030699</v>
      </c>
      <c r="T108">
        <v>103</v>
      </c>
      <c r="U108">
        <v>361.54199999999997</v>
      </c>
      <c r="V108">
        <f t="shared" si="32"/>
        <v>345.60199999999998</v>
      </c>
      <c r="W108">
        <f t="shared" si="33"/>
        <v>0.92147755511235763</v>
      </c>
      <c r="Y108">
        <v>10.199702303030699</v>
      </c>
      <c r="Z108">
        <v>103</v>
      </c>
      <c r="AA108">
        <v>461.58800000000002</v>
      </c>
      <c r="AB108">
        <f t="shared" si="34"/>
        <v>448.14400000000001</v>
      </c>
      <c r="AC108">
        <f t="shared" si="35"/>
        <v>0.92494654371032059</v>
      </c>
      <c r="AE108">
        <v>10.1997023030289</v>
      </c>
      <c r="AF108">
        <v>103</v>
      </c>
      <c r="AG108">
        <v>332.19799999999998</v>
      </c>
      <c r="AH108">
        <f t="shared" si="36"/>
        <v>318.72899999999998</v>
      </c>
      <c r="AI108">
        <f t="shared" si="37"/>
        <v>0.91704899939406037</v>
      </c>
      <c r="AK108">
        <v>10.196054424242901</v>
      </c>
      <c r="AL108">
        <v>103</v>
      </c>
      <c r="AM108">
        <v>284.53800000000001</v>
      </c>
      <c r="AN108">
        <f t="shared" si="38"/>
        <v>273.57100000000003</v>
      </c>
      <c r="AO108">
        <f t="shared" si="39"/>
        <v>0.99225552417754859</v>
      </c>
      <c r="AQ108">
        <v>10.198701696968699</v>
      </c>
      <c r="AR108">
        <v>103</v>
      </c>
      <c r="AS108">
        <v>412.25599999999997</v>
      </c>
      <c r="AT108">
        <f t="shared" si="40"/>
        <v>400.88499999999999</v>
      </c>
      <c r="AU108">
        <f t="shared" si="41"/>
        <v>0.96622706390231994</v>
      </c>
      <c r="AW108">
        <v>10.2033501818186</v>
      </c>
      <c r="AX108">
        <v>103</v>
      </c>
      <c r="AY108">
        <v>410.26</v>
      </c>
      <c r="AZ108">
        <f t="shared" si="42"/>
        <v>397.13099999999997</v>
      </c>
      <c r="BA108">
        <f t="shared" si="43"/>
        <v>0.97234481341912271</v>
      </c>
      <c r="BC108">
        <v>10.198701696968699</v>
      </c>
      <c r="BD108">
        <v>103</v>
      </c>
      <c r="BE108">
        <v>260.14800000000002</v>
      </c>
      <c r="BF108">
        <f t="shared" si="44"/>
        <v>249.93900000000002</v>
      </c>
      <c r="BG108">
        <f t="shared" si="45"/>
        <v>0.96167113055101427</v>
      </c>
      <c r="BI108">
        <v>10.198701696968699</v>
      </c>
      <c r="BJ108">
        <v>103</v>
      </c>
      <c r="BK108">
        <v>280.93200000000002</v>
      </c>
      <c r="BL108">
        <f t="shared" si="46"/>
        <v>269.85900000000004</v>
      </c>
      <c r="BM108">
        <f t="shared" si="47"/>
        <v>0.9552138744037415</v>
      </c>
      <c r="BP108" s="4">
        <f t="shared" si="48"/>
        <v>0.94917616853094244</v>
      </c>
      <c r="BQ108" s="4">
        <f t="shared" si="49"/>
        <v>7.2041868625364106E-4</v>
      </c>
      <c r="BR108" s="4">
        <f t="shared" si="50"/>
        <v>2.6840616353832881E-2</v>
      </c>
      <c r="BS108" s="4">
        <f t="shared" si="51"/>
        <v>8.0927503261400639E-3</v>
      </c>
    </row>
    <row r="109" spans="1:71" x14ac:dyDescent="0.25">
      <c r="A109">
        <v>10.299548606059901</v>
      </c>
      <c r="B109">
        <v>104</v>
      </c>
      <c r="C109">
        <v>515.73500000000001</v>
      </c>
      <c r="D109">
        <f t="shared" si="26"/>
        <v>501.54900000000004</v>
      </c>
      <c r="E109">
        <f t="shared" si="27"/>
        <v>0.94581490918801014</v>
      </c>
      <c r="G109">
        <v>10.3040867878789</v>
      </c>
      <c r="H109">
        <v>104</v>
      </c>
      <c r="I109">
        <v>421.625</v>
      </c>
      <c r="J109">
        <f t="shared" si="28"/>
        <v>406.63099999999997</v>
      </c>
      <c r="K109">
        <f t="shared" si="29"/>
        <v>0.94456087307379777</v>
      </c>
      <c r="M109">
        <v>10.2960110303029</v>
      </c>
      <c r="N109">
        <v>104</v>
      </c>
      <c r="O109">
        <v>424.43</v>
      </c>
      <c r="P109">
        <f t="shared" si="30"/>
        <v>409.899</v>
      </c>
      <c r="Q109">
        <f t="shared" si="31"/>
        <v>0.92749710934264984</v>
      </c>
      <c r="S109">
        <v>10.299548606060799</v>
      </c>
      <c r="T109">
        <v>104</v>
      </c>
      <c r="U109">
        <v>361.24400000000003</v>
      </c>
      <c r="V109">
        <f t="shared" si="32"/>
        <v>345.30400000000003</v>
      </c>
      <c r="W109">
        <f t="shared" si="33"/>
        <v>0.92068299862419078</v>
      </c>
      <c r="Y109">
        <v>10.299548606060799</v>
      </c>
      <c r="Z109">
        <v>104</v>
      </c>
      <c r="AA109">
        <v>474.07799999999997</v>
      </c>
      <c r="AB109">
        <f t="shared" si="34"/>
        <v>460.63399999999996</v>
      </c>
      <c r="AC109">
        <f t="shared" si="35"/>
        <v>0.95072527182213706</v>
      </c>
      <c r="AE109">
        <v>10.299548606060799</v>
      </c>
      <c r="AF109">
        <v>104</v>
      </c>
      <c r="AG109">
        <v>329.3</v>
      </c>
      <c r="AH109">
        <f t="shared" si="36"/>
        <v>315.83100000000002</v>
      </c>
      <c r="AI109">
        <f t="shared" si="37"/>
        <v>0.90871085633132076</v>
      </c>
      <c r="AK109">
        <v>10.2960110303029</v>
      </c>
      <c r="AL109">
        <v>104</v>
      </c>
      <c r="AM109">
        <v>287.47800000000001</v>
      </c>
      <c r="AN109">
        <f t="shared" si="38"/>
        <v>276.51100000000002</v>
      </c>
      <c r="AO109">
        <f t="shared" si="39"/>
        <v>1.0029190493358513</v>
      </c>
      <c r="AQ109">
        <v>10.298548000000601</v>
      </c>
      <c r="AR109">
        <v>104</v>
      </c>
      <c r="AS109">
        <v>404.01400000000001</v>
      </c>
      <c r="AT109">
        <f t="shared" si="40"/>
        <v>392.64300000000003</v>
      </c>
      <c r="AU109">
        <f t="shared" si="41"/>
        <v>0.9463619069104573</v>
      </c>
      <c r="AW109">
        <v>10.303086181818699</v>
      </c>
      <c r="AX109">
        <v>104</v>
      </c>
      <c r="AY109">
        <v>397.113</v>
      </c>
      <c r="AZ109">
        <f t="shared" si="42"/>
        <v>383.98399999999998</v>
      </c>
      <c r="BA109">
        <f t="shared" si="43"/>
        <v>0.94015539163633266</v>
      </c>
      <c r="BC109">
        <v>10.298547999998799</v>
      </c>
      <c r="BD109">
        <v>104</v>
      </c>
      <c r="BE109">
        <v>249.12700000000001</v>
      </c>
      <c r="BF109">
        <f t="shared" si="44"/>
        <v>238.91800000000001</v>
      </c>
      <c r="BG109">
        <f t="shared" si="45"/>
        <v>0.91926647369553061</v>
      </c>
      <c r="BI109">
        <v>10.299548606060799</v>
      </c>
      <c r="BJ109">
        <v>104</v>
      </c>
      <c r="BK109">
        <v>282.22199999999998</v>
      </c>
      <c r="BL109">
        <f t="shared" si="46"/>
        <v>271.149</v>
      </c>
      <c r="BM109">
        <f t="shared" si="47"/>
        <v>0.95978005858874471</v>
      </c>
      <c r="BP109" s="4">
        <f t="shared" si="48"/>
        <v>0.9424068089590022</v>
      </c>
      <c r="BQ109" s="4">
        <f t="shared" si="49"/>
        <v>6.434840099381839E-4</v>
      </c>
      <c r="BR109" s="4">
        <f t="shared" si="50"/>
        <v>2.5366986615248249E-2</v>
      </c>
      <c r="BS109" s="4">
        <f t="shared" si="51"/>
        <v>7.6484342422496326E-3</v>
      </c>
    </row>
    <row r="110" spans="1:71" x14ac:dyDescent="0.25">
      <c r="A110">
        <v>10.4003955151511</v>
      </c>
      <c r="B110">
        <v>105</v>
      </c>
      <c r="C110">
        <v>512.54300000000001</v>
      </c>
      <c r="D110">
        <f t="shared" si="26"/>
        <v>498.35700000000003</v>
      </c>
      <c r="E110">
        <f t="shared" si="27"/>
        <v>0.93979547501482241</v>
      </c>
      <c r="G110">
        <v>10.403822787879101</v>
      </c>
      <c r="H110">
        <v>105</v>
      </c>
      <c r="I110">
        <v>414.298</v>
      </c>
      <c r="J110">
        <f t="shared" si="28"/>
        <v>399.30399999999997</v>
      </c>
      <c r="K110">
        <f t="shared" si="29"/>
        <v>0.92754102579945885</v>
      </c>
      <c r="M110">
        <v>10.3959676363647</v>
      </c>
      <c r="N110">
        <v>105</v>
      </c>
      <c r="O110">
        <v>435.64600000000002</v>
      </c>
      <c r="P110">
        <f t="shared" si="30"/>
        <v>421.11500000000001</v>
      </c>
      <c r="Q110">
        <f t="shared" si="31"/>
        <v>0.95287606264184599</v>
      </c>
      <c r="S110">
        <v>10.4003955151529</v>
      </c>
      <c r="T110">
        <v>105</v>
      </c>
      <c r="U110">
        <v>350.37700000000001</v>
      </c>
      <c r="V110">
        <f t="shared" si="32"/>
        <v>334.43700000000001</v>
      </c>
      <c r="W110">
        <f t="shared" si="33"/>
        <v>0.89170834977549773</v>
      </c>
      <c r="Y110">
        <v>10.4003955151511</v>
      </c>
      <c r="Z110">
        <v>105</v>
      </c>
      <c r="AA110">
        <v>473.10300000000001</v>
      </c>
      <c r="AB110">
        <f t="shared" si="34"/>
        <v>459.65899999999999</v>
      </c>
      <c r="AC110">
        <f t="shared" si="35"/>
        <v>0.94871292114887684</v>
      </c>
      <c r="AE110">
        <v>10.4003955151511</v>
      </c>
      <c r="AF110">
        <v>105</v>
      </c>
      <c r="AG110">
        <v>343.20400000000001</v>
      </c>
      <c r="AH110">
        <f t="shared" si="36"/>
        <v>329.73500000000001</v>
      </c>
      <c r="AI110">
        <f t="shared" si="37"/>
        <v>0.94871552891390665</v>
      </c>
      <c r="AK110">
        <v>10.3959676363647</v>
      </c>
      <c r="AL110">
        <v>105</v>
      </c>
      <c r="AM110">
        <v>283.63799999999998</v>
      </c>
      <c r="AN110">
        <f t="shared" si="38"/>
        <v>272.67099999999999</v>
      </c>
      <c r="AO110">
        <f t="shared" si="39"/>
        <v>0.98899117974133344</v>
      </c>
      <c r="AQ110">
        <v>10.397393696968701</v>
      </c>
      <c r="AR110">
        <v>105</v>
      </c>
      <c r="AS110">
        <v>405.13900000000001</v>
      </c>
      <c r="AT110">
        <f t="shared" si="40"/>
        <v>393.76800000000003</v>
      </c>
      <c r="AU110">
        <f t="shared" si="41"/>
        <v>0.94907342130209105</v>
      </c>
      <c r="AW110">
        <v>10.4028221818189</v>
      </c>
      <c r="AX110">
        <v>105</v>
      </c>
      <c r="AY110">
        <v>392.25599999999997</v>
      </c>
      <c r="AZ110">
        <f t="shared" si="42"/>
        <v>379.12699999999995</v>
      </c>
      <c r="BA110">
        <f t="shared" si="43"/>
        <v>0.92826339942525693</v>
      </c>
      <c r="BC110">
        <v>10.398394303028899</v>
      </c>
      <c r="BD110">
        <v>105</v>
      </c>
      <c r="BE110">
        <v>260.37900000000002</v>
      </c>
      <c r="BF110">
        <f t="shared" si="44"/>
        <v>250.17000000000002</v>
      </c>
      <c r="BG110">
        <f t="shared" si="45"/>
        <v>0.9625599315430855</v>
      </c>
      <c r="BI110">
        <v>10.399394909090899</v>
      </c>
      <c r="BJ110">
        <v>105</v>
      </c>
      <c r="BK110">
        <v>281.07499999999999</v>
      </c>
      <c r="BL110">
        <f t="shared" si="46"/>
        <v>270.00200000000001</v>
      </c>
      <c r="BM110">
        <f t="shared" si="47"/>
        <v>0.95572004830952084</v>
      </c>
      <c r="BP110" s="4">
        <f t="shared" si="48"/>
        <v>0.94490521305597241</v>
      </c>
      <c r="BQ110" s="4">
        <f t="shared" si="49"/>
        <v>5.9166284016944222E-4</v>
      </c>
      <c r="BR110" s="4">
        <f t="shared" si="50"/>
        <v>2.432412054256931E-2</v>
      </c>
      <c r="BS110" s="4">
        <f t="shared" si="51"/>
        <v>7.3339982904616742E-3</v>
      </c>
    </row>
    <row r="111" spans="1:71" x14ac:dyDescent="0.25">
      <c r="A111">
        <v>10.500241818181101</v>
      </c>
      <c r="B111">
        <v>106</v>
      </c>
      <c r="C111">
        <v>504.14299999999997</v>
      </c>
      <c r="D111">
        <f t="shared" si="26"/>
        <v>489.95699999999999</v>
      </c>
      <c r="E111">
        <f t="shared" si="27"/>
        <v>0.92395485876959149</v>
      </c>
      <c r="G111">
        <v>10.5035587878792</v>
      </c>
      <c r="H111">
        <v>106</v>
      </c>
      <c r="I111">
        <v>416.72199999999998</v>
      </c>
      <c r="J111">
        <f t="shared" si="28"/>
        <v>401.72799999999995</v>
      </c>
      <c r="K111">
        <f t="shared" si="29"/>
        <v>0.93317172182689123</v>
      </c>
      <c r="M111">
        <v>10.494923636364501</v>
      </c>
      <c r="N111">
        <v>106</v>
      </c>
      <c r="O111">
        <v>439.23899999999998</v>
      </c>
      <c r="P111">
        <f t="shared" si="30"/>
        <v>424.70799999999997</v>
      </c>
      <c r="Q111">
        <f t="shared" si="31"/>
        <v>0.96100610715004942</v>
      </c>
      <c r="S111">
        <v>10.5002418181829</v>
      </c>
      <c r="T111">
        <v>106</v>
      </c>
      <c r="U111">
        <v>362.84699999999998</v>
      </c>
      <c r="V111">
        <f t="shared" si="32"/>
        <v>346.90699999999998</v>
      </c>
      <c r="W111">
        <f t="shared" si="33"/>
        <v>0.92495707261926341</v>
      </c>
      <c r="Y111">
        <v>10.500241818181101</v>
      </c>
      <c r="Z111">
        <v>106</v>
      </c>
      <c r="AA111">
        <v>470.15899999999999</v>
      </c>
      <c r="AB111">
        <f t="shared" si="34"/>
        <v>456.71499999999997</v>
      </c>
      <c r="AC111">
        <f t="shared" si="35"/>
        <v>0.94263665409033492</v>
      </c>
      <c r="AE111">
        <v>10.500241818181101</v>
      </c>
      <c r="AF111">
        <v>106</v>
      </c>
      <c r="AG111">
        <v>334.00099999999998</v>
      </c>
      <c r="AH111">
        <f t="shared" si="36"/>
        <v>320.53199999999998</v>
      </c>
      <c r="AI111">
        <f t="shared" si="37"/>
        <v>0.92223660185856005</v>
      </c>
      <c r="AK111">
        <v>10.4939230303043</v>
      </c>
      <c r="AL111">
        <v>106</v>
      </c>
      <c r="AM111">
        <v>280.67899999999997</v>
      </c>
      <c r="AN111">
        <f t="shared" si="38"/>
        <v>269.71199999999999</v>
      </c>
      <c r="AO111">
        <f t="shared" si="39"/>
        <v>0.97825874064493301</v>
      </c>
      <c r="AQ111">
        <v>10.4992412121209</v>
      </c>
      <c r="AR111">
        <v>106</v>
      </c>
      <c r="AS111">
        <v>426.46</v>
      </c>
      <c r="AT111">
        <f t="shared" si="40"/>
        <v>415.089</v>
      </c>
      <c r="AU111">
        <f t="shared" si="41"/>
        <v>1.0004620420523345</v>
      </c>
      <c r="AW111">
        <v>10.501557575758801</v>
      </c>
      <c r="AX111">
        <v>106</v>
      </c>
      <c r="AY111">
        <v>395.11200000000002</v>
      </c>
      <c r="AZ111">
        <f t="shared" si="42"/>
        <v>381.983</v>
      </c>
      <c r="BA111">
        <f t="shared" si="43"/>
        <v>0.93525609651293096</v>
      </c>
      <c r="BC111">
        <v>10.498240606060699</v>
      </c>
      <c r="BD111">
        <v>106</v>
      </c>
      <c r="BE111">
        <v>250.85</v>
      </c>
      <c r="BF111">
        <f t="shared" si="44"/>
        <v>240.64099999999999</v>
      </c>
      <c r="BG111">
        <f t="shared" si="45"/>
        <v>0.9258959287143127</v>
      </c>
      <c r="BI111">
        <v>10.4992412121209</v>
      </c>
      <c r="BJ111">
        <v>106</v>
      </c>
      <c r="BK111">
        <v>284.03399999999999</v>
      </c>
      <c r="BL111">
        <f t="shared" si="46"/>
        <v>272.96100000000001</v>
      </c>
      <c r="BM111">
        <f t="shared" si="47"/>
        <v>0.96619395451372625</v>
      </c>
      <c r="BP111" s="4">
        <f t="shared" si="48"/>
        <v>0.94672997988662988</v>
      </c>
      <c r="BQ111" s="4">
        <f t="shared" si="49"/>
        <v>6.8228319430671568E-4</v>
      </c>
      <c r="BR111" s="4">
        <f t="shared" si="50"/>
        <v>2.6120551186885693E-2</v>
      </c>
      <c r="BS111" s="4">
        <f t="shared" si="51"/>
        <v>7.8756425094702043E-3</v>
      </c>
    </row>
    <row r="112" spans="1:71" x14ac:dyDescent="0.25">
      <c r="A112">
        <v>10.600088121211201</v>
      </c>
      <c r="B112">
        <v>107</v>
      </c>
      <c r="C112">
        <v>507.48700000000002</v>
      </c>
      <c r="D112">
        <f t="shared" si="26"/>
        <v>493.30100000000004</v>
      </c>
      <c r="E112">
        <f t="shared" si="27"/>
        <v>0.93026093266531207</v>
      </c>
      <c r="G112">
        <v>10.6032947878793</v>
      </c>
      <c r="H112">
        <v>107</v>
      </c>
      <c r="I112">
        <v>419.834</v>
      </c>
      <c r="J112">
        <f t="shared" si="28"/>
        <v>404.84000000000003</v>
      </c>
      <c r="K112">
        <f t="shared" si="29"/>
        <v>0.94040056920204396</v>
      </c>
      <c r="M112">
        <v>10.5958808484847</v>
      </c>
      <c r="N112">
        <v>107</v>
      </c>
      <c r="O112">
        <v>420.93900000000002</v>
      </c>
      <c r="P112">
        <f t="shared" si="30"/>
        <v>406.40800000000002</v>
      </c>
      <c r="Q112">
        <f t="shared" si="31"/>
        <v>0.91959786487336559</v>
      </c>
      <c r="S112">
        <v>10.600088121213</v>
      </c>
      <c r="T112">
        <v>107</v>
      </c>
      <c r="U112">
        <v>357.27100000000002</v>
      </c>
      <c r="V112">
        <f t="shared" si="32"/>
        <v>341.33100000000002</v>
      </c>
      <c r="W112">
        <f t="shared" si="33"/>
        <v>0.91008980088094449</v>
      </c>
      <c r="Y112">
        <v>10.598086909090799</v>
      </c>
      <c r="Z112">
        <v>107</v>
      </c>
      <c r="AA112">
        <v>468.68599999999998</v>
      </c>
      <c r="AB112">
        <f t="shared" si="34"/>
        <v>455.24199999999996</v>
      </c>
      <c r="AC112">
        <f t="shared" si="35"/>
        <v>0.93959645661165547</v>
      </c>
      <c r="AE112">
        <v>10.600088121211201</v>
      </c>
      <c r="AF112">
        <v>107</v>
      </c>
      <c r="AG112">
        <v>343.69200000000001</v>
      </c>
      <c r="AH112">
        <f t="shared" si="36"/>
        <v>330.22300000000001</v>
      </c>
      <c r="AI112">
        <f t="shared" si="37"/>
        <v>0.95011960545449214</v>
      </c>
      <c r="AK112">
        <v>10.5958808484847</v>
      </c>
      <c r="AL112">
        <v>107</v>
      </c>
      <c r="AM112">
        <v>286.03100000000001</v>
      </c>
      <c r="AN112">
        <f t="shared" si="38"/>
        <v>275.06400000000002</v>
      </c>
      <c r="AO112">
        <f t="shared" si="39"/>
        <v>0.99767070889229204</v>
      </c>
      <c r="AQ112">
        <v>10.599087515151</v>
      </c>
      <c r="AR112">
        <v>107</v>
      </c>
      <c r="AS112">
        <v>411.423</v>
      </c>
      <c r="AT112">
        <f t="shared" si="40"/>
        <v>400.05200000000002</v>
      </c>
      <c r="AU112">
        <f t="shared" si="41"/>
        <v>0.9642193381350036</v>
      </c>
      <c r="AW112">
        <v>10.6032947878793</v>
      </c>
      <c r="AX112">
        <v>107</v>
      </c>
      <c r="AY112">
        <v>387.37099999999998</v>
      </c>
      <c r="AZ112">
        <f t="shared" si="42"/>
        <v>374.24199999999996</v>
      </c>
      <c r="BA112">
        <f t="shared" si="43"/>
        <v>0.91630285136038059</v>
      </c>
      <c r="BC112">
        <v>10.598086909090799</v>
      </c>
      <c r="BD112">
        <v>107</v>
      </c>
      <c r="BE112">
        <v>264.65699999999998</v>
      </c>
      <c r="BF112">
        <f t="shared" si="44"/>
        <v>254.44799999999998</v>
      </c>
      <c r="BG112">
        <f t="shared" si="45"/>
        <v>0.97902006420144294</v>
      </c>
      <c r="BI112">
        <v>10.599087515151</v>
      </c>
      <c r="BJ112">
        <v>107</v>
      </c>
      <c r="BK112">
        <v>278.51400000000001</v>
      </c>
      <c r="BL112">
        <f t="shared" si="46"/>
        <v>267.44100000000003</v>
      </c>
      <c r="BM112">
        <f t="shared" si="47"/>
        <v>0.94665493381510724</v>
      </c>
      <c r="BP112" s="4">
        <f t="shared" si="48"/>
        <v>0.94490301146291278</v>
      </c>
      <c r="BQ112" s="4">
        <f t="shared" si="49"/>
        <v>7.2849069555166177E-4</v>
      </c>
      <c r="BR112" s="4">
        <f t="shared" si="50"/>
        <v>2.6990566788262556E-2</v>
      </c>
      <c r="BS112" s="4">
        <f t="shared" si="51"/>
        <v>8.1379620832449737E-3</v>
      </c>
    </row>
    <row r="113" spans="1:71" x14ac:dyDescent="0.25">
      <c r="A113">
        <v>10.6989338181811</v>
      </c>
      <c r="B113">
        <v>108</v>
      </c>
      <c r="C113">
        <v>523.78099999999995</v>
      </c>
      <c r="D113">
        <f t="shared" si="26"/>
        <v>509.59499999999997</v>
      </c>
      <c r="E113">
        <f t="shared" si="27"/>
        <v>0.9609879566057633</v>
      </c>
      <c r="G113">
        <v>10.7040313939396</v>
      </c>
      <c r="H113">
        <v>108</v>
      </c>
      <c r="I113">
        <v>413.089</v>
      </c>
      <c r="J113">
        <f t="shared" si="28"/>
        <v>398.09500000000003</v>
      </c>
      <c r="K113">
        <f t="shared" si="29"/>
        <v>0.92473264646894504</v>
      </c>
      <c r="M113">
        <v>10.694836848484499</v>
      </c>
      <c r="N113">
        <v>108</v>
      </c>
      <c r="O113">
        <v>436.524</v>
      </c>
      <c r="P113">
        <f t="shared" si="30"/>
        <v>421.99299999999999</v>
      </c>
      <c r="Q113">
        <f t="shared" si="31"/>
        <v>0.9548627531729349</v>
      </c>
      <c r="S113">
        <v>10.6999344242431</v>
      </c>
      <c r="T113">
        <v>108</v>
      </c>
      <c r="U113">
        <v>355.5</v>
      </c>
      <c r="V113">
        <f t="shared" si="32"/>
        <v>339.56</v>
      </c>
      <c r="W113">
        <f t="shared" si="33"/>
        <v>0.90536778899992532</v>
      </c>
      <c r="Y113">
        <v>10.6999344242431</v>
      </c>
      <c r="Z113">
        <v>108</v>
      </c>
      <c r="AA113">
        <v>507.34199999999998</v>
      </c>
      <c r="AB113">
        <f t="shared" si="34"/>
        <v>493.89799999999997</v>
      </c>
      <c r="AC113">
        <f t="shared" si="35"/>
        <v>1.019380484945553</v>
      </c>
      <c r="AE113">
        <v>10.6989338181811</v>
      </c>
      <c r="AF113">
        <v>108</v>
      </c>
      <c r="AG113">
        <v>332.70499999999998</v>
      </c>
      <c r="AH113">
        <f t="shared" si="36"/>
        <v>319.23599999999999</v>
      </c>
      <c r="AI113">
        <f t="shared" si="37"/>
        <v>0.91850774284913606</v>
      </c>
      <c r="AK113">
        <v>10.695837454546499</v>
      </c>
      <c r="AL113">
        <v>108</v>
      </c>
      <c r="AM113">
        <v>285.98</v>
      </c>
      <c r="AN113">
        <f t="shared" si="38"/>
        <v>275.01300000000003</v>
      </c>
      <c r="AO113">
        <f t="shared" si="39"/>
        <v>0.99748572937423996</v>
      </c>
      <c r="AQ113">
        <v>10.6989338181811</v>
      </c>
      <c r="AR113">
        <v>108</v>
      </c>
      <c r="AS113">
        <v>402.48399999999998</v>
      </c>
      <c r="AT113">
        <f t="shared" si="40"/>
        <v>391.113</v>
      </c>
      <c r="AU113">
        <f t="shared" si="41"/>
        <v>0.94267424733783522</v>
      </c>
      <c r="AW113">
        <v>10.703030787879401</v>
      </c>
      <c r="AX113">
        <v>108</v>
      </c>
      <c r="AY113">
        <v>400.75900000000001</v>
      </c>
      <c r="AZ113">
        <f t="shared" si="42"/>
        <v>387.63</v>
      </c>
      <c r="BA113">
        <f t="shared" si="43"/>
        <v>0.94908234317052698</v>
      </c>
      <c r="BC113">
        <v>10.697933212120899</v>
      </c>
      <c r="BD113">
        <v>108</v>
      </c>
      <c r="BE113">
        <v>258.298</v>
      </c>
      <c r="BF113">
        <f t="shared" si="44"/>
        <v>248.089</v>
      </c>
      <c r="BG113">
        <f t="shared" si="45"/>
        <v>0.95455302736775993</v>
      </c>
      <c r="BI113">
        <v>10.697933212120899</v>
      </c>
      <c r="BJ113">
        <v>108</v>
      </c>
      <c r="BK113">
        <v>282.49599999999998</v>
      </c>
      <c r="BL113">
        <f t="shared" si="46"/>
        <v>271.423</v>
      </c>
      <c r="BM113">
        <f t="shared" si="47"/>
        <v>0.96074993026835009</v>
      </c>
      <c r="BP113" s="4">
        <f t="shared" si="48"/>
        <v>0.9534895136873609</v>
      </c>
      <c r="BQ113" s="4">
        <f t="shared" si="49"/>
        <v>1.0892019459542118E-3</v>
      </c>
      <c r="BR113" s="4">
        <f t="shared" si="50"/>
        <v>3.3003059645345181E-2</v>
      </c>
      <c r="BS113" s="4">
        <f t="shared" si="51"/>
        <v>9.9507968888481561E-3</v>
      </c>
    </row>
    <row r="114" spans="1:71" x14ac:dyDescent="0.25">
      <c r="A114">
        <v>10.7997807272722</v>
      </c>
      <c r="B114">
        <v>109</v>
      </c>
      <c r="C114">
        <v>504.30799999999999</v>
      </c>
      <c r="D114">
        <f t="shared" si="26"/>
        <v>490.12200000000001</v>
      </c>
      <c r="E114">
        <f t="shared" si="27"/>
        <v>0.92426601373155148</v>
      </c>
      <c r="G114">
        <v>10.803767393939699</v>
      </c>
      <c r="H114">
        <v>109</v>
      </c>
      <c r="I114">
        <v>407.6</v>
      </c>
      <c r="J114">
        <f t="shared" si="28"/>
        <v>392.60599999999999</v>
      </c>
      <c r="K114">
        <f t="shared" si="29"/>
        <v>0.9119822791031954</v>
      </c>
      <c r="M114">
        <v>10.796794666666701</v>
      </c>
      <c r="N114">
        <v>109</v>
      </c>
      <c r="O114">
        <v>432.18099999999998</v>
      </c>
      <c r="P114">
        <f t="shared" si="30"/>
        <v>417.65</v>
      </c>
      <c r="Q114">
        <f t="shared" si="31"/>
        <v>0.94503564955503105</v>
      </c>
      <c r="S114">
        <v>10.799780727273101</v>
      </c>
      <c r="T114">
        <v>109</v>
      </c>
      <c r="U114">
        <v>370.13200000000001</v>
      </c>
      <c r="V114">
        <f t="shared" si="32"/>
        <v>354.19200000000001</v>
      </c>
      <c r="W114">
        <f t="shared" si="33"/>
        <v>0.94438104582831173</v>
      </c>
      <c r="Y114">
        <v>10.7987801212129</v>
      </c>
      <c r="Z114">
        <v>109</v>
      </c>
      <c r="AA114">
        <v>481.08199999999999</v>
      </c>
      <c r="AB114">
        <f t="shared" si="34"/>
        <v>467.63799999999998</v>
      </c>
      <c r="AC114">
        <f t="shared" si="35"/>
        <v>0.96518117347907562</v>
      </c>
      <c r="AE114">
        <v>10.799780727273101</v>
      </c>
      <c r="AF114">
        <v>109</v>
      </c>
      <c r="AG114">
        <v>359.18599999999998</v>
      </c>
      <c r="AH114">
        <f t="shared" si="36"/>
        <v>345.71699999999998</v>
      </c>
      <c r="AI114">
        <f t="shared" si="37"/>
        <v>0.99469903561808426</v>
      </c>
      <c r="AK114">
        <v>10.7947934545463</v>
      </c>
      <c r="AL114">
        <v>109</v>
      </c>
      <c r="AM114">
        <v>281.846</v>
      </c>
      <c r="AN114">
        <f t="shared" si="38"/>
        <v>270.87900000000002</v>
      </c>
      <c r="AO114">
        <f t="shared" si="39"/>
        <v>0.98249150726389201</v>
      </c>
      <c r="AQ114">
        <v>10.798780121211101</v>
      </c>
      <c r="AR114">
        <v>109</v>
      </c>
      <c r="AS114">
        <v>402.83699999999999</v>
      </c>
      <c r="AT114">
        <f t="shared" si="40"/>
        <v>391.46600000000001</v>
      </c>
      <c r="AU114">
        <f t="shared" si="41"/>
        <v>0.94352506029805461</v>
      </c>
      <c r="AW114">
        <v>10.801766181819399</v>
      </c>
      <c r="AX114">
        <v>109</v>
      </c>
      <c r="AY114">
        <v>410.95100000000002</v>
      </c>
      <c r="AZ114">
        <f t="shared" si="42"/>
        <v>397.822</v>
      </c>
      <c r="BA114">
        <f t="shared" si="43"/>
        <v>0.97403667395399063</v>
      </c>
      <c r="BC114">
        <v>10.798780121211101</v>
      </c>
      <c r="BD114">
        <v>109</v>
      </c>
      <c r="BE114">
        <v>261.22699999999998</v>
      </c>
      <c r="BF114">
        <f t="shared" si="44"/>
        <v>251.01799999999997</v>
      </c>
      <c r="BG114">
        <f t="shared" si="45"/>
        <v>0.96582271613735537</v>
      </c>
      <c r="BI114">
        <v>10.799780727273101</v>
      </c>
      <c r="BJ114">
        <v>109</v>
      </c>
      <c r="BK114">
        <v>279.065</v>
      </c>
      <c r="BL114">
        <f t="shared" si="46"/>
        <v>267.99200000000002</v>
      </c>
      <c r="BM114">
        <f t="shared" si="47"/>
        <v>0.94860529620730627</v>
      </c>
      <c r="BP114" s="4">
        <f t="shared" si="48"/>
        <v>0.95454785919780438</v>
      </c>
      <c r="BQ114" s="4">
        <f t="shared" si="49"/>
        <v>6.092449257877493E-4</v>
      </c>
      <c r="BR114" s="4">
        <f t="shared" si="50"/>
        <v>2.468288730654802E-2</v>
      </c>
      <c r="BS114" s="4">
        <f t="shared" si="51"/>
        <v>7.4421705398587078E-3</v>
      </c>
    </row>
    <row r="115" spans="1:71" x14ac:dyDescent="0.25">
      <c r="A115">
        <v>10.898626424242099</v>
      </c>
      <c r="B115">
        <v>110</v>
      </c>
      <c r="C115">
        <v>525.33299999999997</v>
      </c>
      <c r="D115">
        <f t="shared" si="26"/>
        <v>511.14699999999999</v>
      </c>
      <c r="E115">
        <f t="shared" si="27"/>
        <v>0.9639146990358346</v>
      </c>
      <c r="G115">
        <v>10.9035033939399</v>
      </c>
      <c r="H115">
        <v>110</v>
      </c>
      <c r="I115">
        <v>416.30500000000001</v>
      </c>
      <c r="J115">
        <f t="shared" si="28"/>
        <v>401.31100000000004</v>
      </c>
      <c r="K115">
        <f t="shared" si="29"/>
        <v>0.93220307486177623</v>
      </c>
      <c r="M115">
        <v>10.8967512727267</v>
      </c>
      <c r="N115">
        <v>110</v>
      </c>
      <c r="O115">
        <v>438.267</v>
      </c>
      <c r="P115">
        <f t="shared" si="30"/>
        <v>423.73599999999999</v>
      </c>
      <c r="Q115">
        <f t="shared" si="31"/>
        <v>0.95880671854387811</v>
      </c>
      <c r="S115">
        <v>10.900627636363399</v>
      </c>
      <c r="T115">
        <v>110</v>
      </c>
      <c r="U115">
        <v>389.80399999999997</v>
      </c>
      <c r="V115">
        <f t="shared" si="32"/>
        <v>373.86399999999998</v>
      </c>
      <c r="W115">
        <f t="shared" si="33"/>
        <v>0.99683243923509257</v>
      </c>
      <c r="Y115">
        <v>10.900627636363399</v>
      </c>
      <c r="Z115">
        <v>110</v>
      </c>
      <c r="AA115">
        <v>481.423</v>
      </c>
      <c r="AB115">
        <f t="shared" si="34"/>
        <v>467.97899999999998</v>
      </c>
      <c r="AC115">
        <f t="shared" si="35"/>
        <v>0.96588498022736469</v>
      </c>
      <c r="AE115">
        <v>10.900627636363399</v>
      </c>
      <c r="AF115">
        <v>110</v>
      </c>
      <c r="AG115">
        <v>343.06400000000002</v>
      </c>
      <c r="AH115">
        <f t="shared" si="36"/>
        <v>329.59500000000003</v>
      </c>
      <c r="AI115">
        <f t="shared" si="37"/>
        <v>0.94831272007029599</v>
      </c>
      <c r="AK115">
        <v>10.895750666666499</v>
      </c>
      <c r="AL115">
        <v>110</v>
      </c>
      <c r="AM115">
        <v>282.89999999999998</v>
      </c>
      <c r="AN115">
        <f t="shared" si="38"/>
        <v>271.93299999999999</v>
      </c>
      <c r="AO115">
        <f t="shared" si="39"/>
        <v>0.98631441730363711</v>
      </c>
      <c r="AQ115">
        <v>10.899627030303201</v>
      </c>
      <c r="AR115">
        <v>110</v>
      </c>
      <c r="AS115">
        <v>407.887</v>
      </c>
      <c r="AT115">
        <f t="shared" si="40"/>
        <v>396.51600000000002</v>
      </c>
      <c r="AU115">
        <f t="shared" si="41"/>
        <v>0.95569674712272179</v>
      </c>
      <c r="AW115">
        <v>10.901502181819501</v>
      </c>
      <c r="AX115">
        <v>110</v>
      </c>
      <c r="AY115">
        <v>405.64400000000001</v>
      </c>
      <c r="AZ115">
        <f t="shared" si="42"/>
        <v>392.51499999999999</v>
      </c>
      <c r="BA115">
        <f t="shared" si="43"/>
        <v>0.96104289123540332</v>
      </c>
      <c r="BC115">
        <v>10.898626424241201</v>
      </c>
      <c r="BD115">
        <v>110</v>
      </c>
      <c r="BE115">
        <v>251.75200000000001</v>
      </c>
      <c r="BF115">
        <f t="shared" si="44"/>
        <v>241.54300000000001</v>
      </c>
      <c r="BG115">
        <f t="shared" si="45"/>
        <v>0.92936648496906693</v>
      </c>
      <c r="BI115">
        <v>10.899627030303201</v>
      </c>
      <c r="BJ115">
        <v>110</v>
      </c>
      <c r="BK115">
        <v>278.95600000000002</v>
      </c>
      <c r="BL115">
        <f t="shared" si="46"/>
        <v>267.88300000000004</v>
      </c>
      <c r="BM115">
        <f t="shared" si="47"/>
        <v>0.94821947134206186</v>
      </c>
      <c r="BP115" s="4">
        <f t="shared" si="48"/>
        <v>0.95878133126792131</v>
      </c>
      <c r="BQ115" s="4">
        <f t="shared" si="49"/>
        <v>4.09018249658476E-4</v>
      </c>
      <c r="BR115" s="4">
        <f t="shared" si="50"/>
        <v>2.0224199604891066E-2</v>
      </c>
      <c r="BS115" s="4">
        <f t="shared" si="51"/>
        <v>6.0978256158797815E-3</v>
      </c>
    </row>
    <row r="116" spans="1:71" x14ac:dyDescent="0.25">
      <c r="A116">
        <v>10.998472727272199</v>
      </c>
      <c r="B116">
        <v>111</v>
      </c>
      <c r="C116">
        <v>521.726</v>
      </c>
      <c r="D116">
        <f t="shared" si="26"/>
        <v>507.54</v>
      </c>
      <c r="E116">
        <f t="shared" si="27"/>
        <v>0.95711266298862663</v>
      </c>
      <c r="G116">
        <v>11.002238787879801</v>
      </c>
      <c r="H116">
        <v>111</v>
      </c>
      <c r="I116">
        <v>418.55700000000002</v>
      </c>
      <c r="J116">
        <f t="shared" si="28"/>
        <v>403.56299999999999</v>
      </c>
      <c r="K116">
        <f t="shared" si="29"/>
        <v>0.93743423305227846</v>
      </c>
      <c r="M116">
        <v>10.9947066666663</v>
      </c>
      <c r="N116">
        <v>111</v>
      </c>
      <c r="O116">
        <v>436.40300000000002</v>
      </c>
      <c r="P116">
        <f t="shared" si="30"/>
        <v>421.87200000000001</v>
      </c>
      <c r="Q116">
        <f t="shared" si="31"/>
        <v>0.95458896096990331</v>
      </c>
      <c r="S116">
        <v>10.9984727272731</v>
      </c>
      <c r="T116">
        <v>111</v>
      </c>
      <c r="U116">
        <v>366.39299999999997</v>
      </c>
      <c r="V116">
        <f t="shared" si="32"/>
        <v>350.45299999999997</v>
      </c>
      <c r="W116">
        <f t="shared" si="33"/>
        <v>0.93441176156906225</v>
      </c>
      <c r="Y116">
        <v>11.0004739393934</v>
      </c>
      <c r="Z116">
        <v>111</v>
      </c>
      <c r="AA116">
        <v>475.94</v>
      </c>
      <c r="AB116">
        <f t="shared" si="34"/>
        <v>462.49599999999998</v>
      </c>
      <c r="AC116">
        <f t="shared" si="35"/>
        <v>0.95456834562071213</v>
      </c>
      <c r="AE116">
        <v>11.0004739393934</v>
      </c>
      <c r="AF116">
        <v>111</v>
      </c>
      <c r="AG116">
        <v>341.56700000000001</v>
      </c>
      <c r="AH116">
        <f t="shared" si="36"/>
        <v>328.09800000000001</v>
      </c>
      <c r="AI116">
        <f t="shared" si="37"/>
        <v>0.94400554264968817</v>
      </c>
      <c r="AK116">
        <v>10.994706666668201</v>
      </c>
      <c r="AL116">
        <v>111</v>
      </c>
      <c r="AM116">
        <v>270.04199999999997</v>
      </c>
      <c r="AN116">
        <f t="shared" si="38"/>
        <v>259.07499999999999</v>
      </c>
      <c r="AO116">
        <f t="shared" si="39"/>
        <v>0.93967781645824444</v>
      </c>
      <c r="AQ116">
        <v>10.999473333333199</v>
      </c>
      <c r="AR116">
        <v>111</v>
      </c>
      <c r="AS116">
        <v>402.22199999999998</v>
      </c>
      <c r="AT116">
        <f t="shared" si="40"/>
        <v>390.851</v>
      </c>
      <c r="AU116">
        <f t="shared" si="41"/>
        <v>0.9420427657639614</v>
      </c>
      <c r="AW116">
        <v>11.002238787879801</v>
      </c>
      <c r="AX116">
        <v>111</v>
      </c>
      <c r="AY116">
        <v>410.2</v>
      </c>
      <c r="AZ116">
        <f t="shared" si="42"/>
        <v>397.07099999999997</v>
      </c>
      <c r="BA116">
        <f t="shared" si="43"/>
        <v>0.97219790801812112</v>
      </c>
      <c r="BC116">
        <v>10.998472727271199</v>
      </c>
      <c r="BD116">
        <v>111</v>
      </c>
      <c r="BE116">
        <v>267.29700000000003</v>
      </c>
      <c r="BF116">
        <f t="shared" si="44"/>
        <v>257.08800000000002</v>
      </c>
      <c r="BG116">
        <f t="shared" si="45"/>
        <v>0.98917778982511395</v>
      </c>
      <c r="BI116">
        <v>10.9974721212111</v>
      </c>
      <c r="BJ116">
        <v>111</v>
      </c>
      <c r="BK116">
        <v>266.76499999999999</v>
      </c>
      <c r="BL116">
        <f t="shared" si="46"/>
        <v>255.69199999999998</v>
      </c>
      <c r="BM116">
        <f t="shared" si="47"/>
        <v>0.90506726095494838</v>
      </c>
      <c r="BP116" s="4">
        <f t="shared" si="48"/>
        <v>0.94820773162460559</v>
      </c>
      <c r="BQ116" s="4">
        <f t="shared" si="49"/>
        <v>4.7104714531577931E-4</v>
      </c>
      <c r="BR116" s="4">
        <f t="shared" si="50"/>
        <v>2.1703620557772828E-2</v>
      </c>
      <c r="BS116" s="4">
        <f t="shared" si="51"/>
        <v>6.5438878165796771E-3</v>
      </c>
    </row>
    <row r="117" spans="1:71" x14ac:dyDescent="0.25">
      <c r="A117">
        <v>11.1003202424235</v>
      </c>
      <c r="B117">
        <v>112</v>
      </c>
      <c r="C117">
        <v>513.10199999999998</v>
      </c>
      <c r="D117">
        <f t="shared" si="26"/>
        <v>498.916</v>
      </c>
      <c r="E117">
        <f t="shared" si="27"/>
        <v>0.94084963031018953</v>
      </c>
      <c r="G117">
        <v>11.1039760000003</v>
      </c>
      <c r="H117">
        <v>112</v>
      </c>
      <c r="I117">
        <v>423.53800000000001</v>
      </c>
      <c r="J117">
        <f t="shared" si="28"/>
        <v>408.54399999999998</v>
      </c>
      <c r="K117">
        <f t="shared" si="29"/>
        <v>0.94900457006244399</v>
      </c>
      <c r="M117">
        <v>11.0966644848485</v>
      </c>
      <c r="N117">
        <v>112</v>
      </c>
      <c r="O117">
        <v>458.17200000000003</v>
      </c>
      <c r="P117">
        <f t="shared" si="30"/>
        <v>443.64100000000002</v>
      </c>
      <c r="Q117">
        <f t="shared" si="31"/>
        <v>1.0038466673153206</v>
      </c>
      <c r="S117">
        <v>11.100320242425299</v>
      </c>
      <c r="T117">
        <v>112</v>
      </c>
      <c r="U117">
        <v>353.06700000000001</v>
      </c>
      <c r="V117">
        <f t="shared" si="32"/>
        <v>337.12700000000001</v>
      </c>
      <c r="W117">
        <f t="shared" si="33"/>
        <v>0.89888068854452186</v>
      </c>
      <c r="Y117">
        <v>11.098319030303101</v>
      </c>
      <c r="Z117">
        <v>112</v>
      </c>
      <c r="AA117">
        <v>481.416</v>
      </c>
      <c r="AB117">
        <f t="shared" si="34"/>
        <v>467.97199999999998</v>
      </c>
      <c r="AC117">
        <f t="shared" si="35"/>
        <v>0.96587053258150535</v>
      </c>
      <c r="AE117">
        <v>11.1003202424235</v>
      </c>
      <c r="AF117">
        <v>112</v>
      </c>
      <c r="AG117">
        <v>332.94499999999999</v>
      </c>
      <c r="AH117">
        <f t="shared" si="36"/>
        <v>319.476</v>
      </c>
      <c r="AI117">
        <f t="shared" si="37"/>
        <v>0.91919827229532569</v>
      </c>
      <c r="AK117">
        <v>11.0956638787884</v>
      </c>
      <c r="AL117">
        <v>112</v>
      </c>
      <c r="AM117">
        <v>280.39600000000002</v>
      </c>
      <c r="AN117">
        <f t="shared" si="38"/>
        <v>269.42900000000003</v>
      </c>
      <c r="AO117">
        <f t="shared" si="39"/>
        <v>0.97723228567221221</v>
      </c>
      <c r="AQ117">
        <v>11.0973184242429</v>
      </c>
      <c r="AR117">
        <v>112</v>
      </c>
      <c r="AS117">
        <v>416.37099999999998</v>
      </c>
      <c r="AT117">
        <f t="shared" si="40"/>
        <v>405</v>
      </c>
      <c r="AU117">
        <f t="shared" si="41"/>
        <v>0.97614518098816272</v>
      </c>
      <c r="AW117">
        <v>11.1039760000003</v>
      </c>
      <c r="AX117">
        <v>112</v>
      </c>
      <c r="AY117">
        <v>400.13299999999998</v>
      </c>
      <c r="AZ117">
        <f t="shared" si="42"/>
        <v>387.00399999999996</v>
      </c>
      <c r="BA117">
        <f t="shared" si="43"/>
        <v>0.94754963015341076</v>
      </c>
      <c r="BC117">
        <v>11.098319030303101</v>
      </c>
      <c r="BD117">
        <v>112</v>
      </c>
      <c r="BE117">
        <v>263.21699999999998</v>
      </c>
      <c r="BF117">
        <f t="shared" si="44"/>
        <v>253.00799999999998</v>
      </c>
      <c r="BG117">
        <f t="shared" si="45"/>
        <v>0.97347948658853156</v>
      </c>
      <c r="BI117">
        <v>11.099319636363299</v>
      </c>
      <c r="BJ117">
        <v>112</v>
      </c>
      <c r="BK117">
        <v>274.22000000000003</v>
      </c>
      <c r="BL117">
        <f t="shared" si="46"/>
        <v>263.14700000000005</v>
      </c>
      <c r="BM117">
        <f t="shared" si="47"/>
        <v>0.93145555793107282</v>
      </c>
      <c r="BP117" s="4">
        <f t="shared" si="48"/>
        <v>0.95304659113115442</v>
      </c>
      <c r="BQ117" s="4">
        <f t="shared" si="49"/>
        <v>9.0222438784892558E-4</v>
      </c>
      <c r="BR117" s="4">
        <f t="shared" si="50"/>
        <v>3.0037050252129046E-2</v>
      </c>
      <c r="BS117" s="4">
        <f t="shared" si="51"/>
        <v>9.0565114086692822E-3</v>
      </c>
    </row>
    <row r="118" spans="1:71" x14ac:dyDescent="0.25">
      <c r="A118">
        <v>11.199165939393399</v>
      </c>
      <c r="B118">
        <v>113</v>
      </c>
      <c r="C118">
        <v>505.37</v>
      </c>
      <c r="D118">
        <f t="shared" si="26"/>
        <v>491.18400000000003</v>
      </c>
      <c r="E118">
        <f t="shared" si="27"/>
        <v>0.92626872021398421</v>
      </c>
      <c r="G118">
        <v>11.203712000000399</v>
      </c>
      <c r="H118">
        <v>113</v>
      </c>
      <c r="I118">
        <v>423.92</v>
      </c>
      <c r="J118">
        <f t="shared" si="28"/>
        <v>408.92600000000004</v>
      </c>
      <c r="K118">
        <f t="shared" si="29"/>
        <v>0.94989191572353282</v>
      </c>
      <c r="M118">
        <v>11.196621090908501</v>
      </c>
      <c r="N118">
        <v>113</v>
      </c>
      <c r="O118">
        <v>430.96100000000001</v>
      </c>
      <c r="P118">
        <f t="shared" si="30"/>
        <v>416.43</v>
      </c>
      <c r="Q118">
        <f t="shared" si="31"/>
        <v>0.94227510006991888</v>
      </c>
      <c r="S118">
        <v>11.199165939395201</v>
      </c>
      <c r="T118">
        <v>113</v>
      </c>
      <c r="U118">
        <v>371.30599999999998</v>
      </c>
      <c r="V118">
        <f t="shared" si="32"/>
        <v>355.36599999999999</v>
      </c>
      <c r="W118">
        <f t="shared" si="33"/>
        <v>0.94751127843605676</v>
      </c>
      <c r="Y118">
        <v>11.200166545455399</v>
      </c>
      <c r="Z118">
        <v>113</v>
      </c>
      <c r="AA118">
        <v>483.62900000000002</v>
      </c>
      <c r="AB118">
        <f t="shared" si="34"/>
        <v>470.185</v>
      </c>
      <c r="AC118">
        <f t="shared" si="35"/>
        <v>0.97043805262245419</v>
      </c>
      <c r="AE118">
        <v>11.199165939393399</v>
      </c>
      <c r="AF118">
        <v>113</v>
      </c>
      <c r="AG118">
        <v>341.17700000000002</v>
      </c>
      <c r="AH118">
        <f t="shared" si="36"/>
        <v>327.70800000000003</v>
      </c>
      <c r="AI118">
        <f t="shared" si="37"/>
        <v>0.94288343229963001</v>
      </c>
      <c r="AK118">
        <v>11.1956204848484</v>
      </c>
      <c r="AL118">
        <v>113</v>
      </c>
      <c r="AM118">
        <v>288.036</v>
      </c>
      <c r="AN118">
        <f t="shared" si="38"/>
        <v>277.06900000000002</v>
      </c>
      <c r="AO118">
        <f t="shared" si="39"/>
        <v>1.0049429428863046</v>
      </c>
      <c r="AQ118">
        <v>11.199165939393399</v>
      </c>
      <c r="AR118">
        <v>113</v>
      </c>
      <c r="AS118">
        <v>411.46100000000001</v>
      </c>
      <c r="AT118">
        <f t="shared" si="40"/>
        <v>400.09000000000003</v>
      </c>
      <c r="AU118">
        <f t="shared" si="41"/>
        <v>0.96431092706556554</v>
      </c>
      <c r="AW118">
        <v>11.20171078788</v>
      </c>
      <c r="AX118">
        <v>113</v>
      </c>
      <c r="AY118">
        <v>389.64400000000001</v>
      </c>
      <c r="AZ118">
        <f t="shared" si="42"/>
        <v>376.51499999999999</v>
      </c>
      <c r="BA118">
        <f t="shared" si="43"/>
        <v>0.92186811763498944</v>
      </c>
      <c r="BC118">
        <v>11.1971647272712</v>
      </c>
      <c r="BD118">
        <v>113</v>
      </c>
      <c r="BE118">
        <v>260.15199999999999</v>
      </c>
      <c r="BF118">
        <f t="shared" si="44"/>
        <v>249.94299999999998</v>
      </c>
      <c r="BG118">
        <f t="shared" si="45"/>
        <v>0.96168652104438335</v>
      </c>
      <c r="BI118">
        <v>11.199165939393399</v>
      </c>
      <c r="BJ118">
        <v>113</v>
      </c>
      <c r="BK118">
        <v>278.04000000000002</v>
      </c>
      <c r="BL118">
        <f t="shared" si="46"/>
        <v>266.96700000000004</v>
      </c>
      <c r="BM118">
        <f t="shared" si="47"/>
        <v>0.9449771266029432</v>
      </c>
      <c r="BP118" s="4">
        <f t="shared" si="48"/>
        <v>0.9524594667817966</v>
      </c>
      <c r="BQ118" s="4">
        <f t="shared" si="49"/>
        <v>5.207610365085501E-4</v>
      </c>
      <c r="BR118" s="4">
        <f t="shared" si="50"/>
        <v>2.2820189230340533E-2</v>
      </c>
      <c r="BS118" s="4">
        <f t="shared" si="51"/>
        <v>6.8805459383589748E-3</v>
      </c>
    </row>
    <row r="119" spans="1:71" x14ac:dyDescent="0.25">
      <c r="A119">
        <v>11.300012848484499</v>
      </c>
      <c r="B119">
        <v>114</v>
      </c>
      <c r="C119">
        <v>515.34400000000005</v>
      </c>
      <c r="D119">
        <f t="shared" si="26"/>
        <v>501.15800000000007</v>
      </c>
      <c r="E119">
        <f t="shared" si="27"/>
        <v>0.94507756621754768</v>
      </c>
      <c r="G119">
        <v>11.304448606060699</v>
      </c>
      <c r="H119">
        <v>114</v>
      </c>
      <c r="I119">
        <v>416.89</v>
      </c>
      <c r="J119">
        <f t="shared" si="28"/>
        <v>401.89599999999996</v>
      </c>
      <c r="K119">
        <f t="shared" si="29"/>
        <v>0.93356196808621827</v>
      </c>
      <c r="M119">
        <v>11.296577696970401</v>
      </c>
      <c r="N119">
        <v>114</v>
      </c>
      <c r="O119">
        <v>437.577</v>
      </c>
      <c r="P119">
        <f t="shared" si="30"/>
        <v>423.04599999999999</v>
      </c>
      <c r="Q119">
        <f t="shared" si="31"/>
        <v>0.95724542416295388</v>
      </c>
      <c r="S119">
        <v>11.299012242425301</v>
      </c>
      <c r="T119">
        <v>114</v>
      </c>
      <c r="U119">
        <v>363.50700000000001</v>
      </c>
      <c r="V119">
        <f t="shared" si="32"/>
        <v>347.56700000000001</v>
      </c>
      <c r="W119">
        <f t="shared" si="33"/>
        <v>0.92671682859976745</v>
      </c>
      <c r="Y119">
        <v>11.2990122424234</v>
      </c>
      <c r="Z119">
        <v>114</v>
      </c>
      <c r="AA119">
        <v>480.18599999999998</v>
      </c>
      <c r="AB119">
        <f t="shared" si="34"/>
        <v>466.74199999999996</v>
      </c>
      <c r="AC119">
        <f t="shared" si="35"/>
        <v>0.96333187480908467</v>
      </c>
      <c r="AE119">
        <v>11.3000128484836</v>
      </c>
      <c r="AF119">
        <v>114</v>
      </c>
      <c r="AG119">
        <v>339.83</v>
      </c>
      <c r="AH119">
        <f t="shared" si="36"/>
        <v>326.36099999999999</v>
      </c>
      <c r="AI119">
        <f t="shared" si="37"/>
        <v>0.93900783578289071</v>
      </c>
      <c r="AK119">
        <v>11.294576484849999</v>
      </c>
      <c r="AL119">
        <v>114</v>
      </c>
      <c r="AM119">
        <v>283.30500000000001</v>
      </c>
      <c r="AN119">
        <f t="shared" si="38"/>
        <v>272.33800000000002</v>
      </c>
      <c r="AO119">
        <f t="shared" si="39"/>
        <v>0.98778337229993396</v>
      </c>
      <c r="AQ119">
        <v>11.2990122424234</v>
      </c>
      <c r="AR119">
        <v>114</v>
      </c>
      <c r="AS119">
        <v>408.66</v>
      </c>
      <c r="AT119">
        <f t="shared" si="40"/>
        <v>397.28900000000004</v>
      </c>
      <c r="AU119">
        <f t="shared" si="41"/>
        <v>0.95755985878915117</v>
      </c>
      <c r="AW119">
        <v>11.3024473939403</v>
      </c>
      <c r="AX119">
        <v>114</v>
      </c>
      <c r="AY119">
        <v>406.60899999999998</v>
      </c>
      <c r="AZ119">
        <f t="shared" si="42"/>
        <v>393.47999999999996</v>
      </c>
      <c r="BA119">
        <f t="shared" si="43"/>
        <v>0.96340561976817829</v>
      </c>
      <c r="BC119">
        <v>11.2990122424234</v>
      </c>
      <c r="BD119">
        <v>114</v>
      </c>
      <c r="BE119">
        <v>257.88799999999998</v>
      </c>
      <c r="BF119">
        <f t="shared" si="44"/>
        <v>247.67899999999997</v>
      </c>
      <c r="BG119">
        <f t="shared" si="45"/>
        <v>0.95297550179741708</v>
      </c>
      <c r="BI119">
        <v>11.2990122424234</v>
      </c>
      <c r="BJ119">
        <v>114</v>
      </c>
      <c r="BK119">
        <v>278.40100000000001</v>
      </c>
      <c r="BL119">
        <f t="shared" si="46"/>
        <v>267.32800000000003</v>
      </c>
      <c r="BM119">
        <f t="shared" si="47"/>
        <v>0.94625495023921158</v>
      </c>
      <c r="BP119" s="4">
        <f t="shared" si="48"/>
        <v>0.95208370914112306</v>
      </c>
      <c r="BQ119" s="4">
        <f t="shared" si="49"/>
        <v>2.8271721050565678E-4</v>
      </c>
      <c r="BR119" s="4">
        <f t="shared" si="50"/>
        <v>1.6814196695223261E-2</v>
      </c>
      <c r="BS119" s="4">
        <f t="shared" si="51"/>
        <v>5.0696710535717551E-3</v>
      </c>
    </row>
    <row r="120" spans="1:71" x14ac:dyDescent="0.25">
      <c r="A120">
        <v>11.3988585454544</v>
      </c>
      <c r="B120">
        <v>115</v>
      </c>
      <c r="C120">
        <v>512.48500000000001</v>
      </c>
      <c r="D120">
        <f t="shared" si="26"/>
        <v>498.29900000000004</v>
      </c>
      <c r="E120">
        <f t="shared" si="27"/>
        <v>0.93968609933122449</v>
      </c>
      <c r="G120">
        <v>11.402183393940501</v>
      </c>
      <c r="H120">
        <v>115</v>
      </c>
      <c r="I120">
        <v>421.82299999999998</v>
      </c>
      <c r="J120">
        <f t="shared" si="28"/>
        <v>406.82899999999995</v>
      </c>
      <c r="K120">
        <f t="shared" si="29"/>
        <v>0.94502080616514739</v>
      </c>
      <c r="M120">
        <v>11.395533696970199</v>
      </c>
      <c r="N120">
        <v>115</v>
      </c>
      <c r="O120">
        <v>433.16199999999998</v>
      </c>
      <c r="P120">
        <f t="shared" si="30"/>
        <v>418.63099999999997</v>
      </c>
      <c r="Q120">
        <f t="shared" si="31"/>
        <v>0.9472554028705189</v>
      </c>
      <c r="S120">
        <v>11.4008597575757</v>
      </c>
      <c r="T120">
        <v>115</v>
      </c>
      <c r="U120">
        <v>366.07299999999998</v>
      </c>
      <c r="V120">
        <f t="shared" si="32"/>
        <v>350.13299999999998</v>
      </c>
      <c r="W120">
        <f t="shared" si="33"/>
        <v>0.93355854654821191</v>
      </c>
      <c r="Y120">
        <v>11.4008597575757</v>
      </c>
      <c r="Z120">
        <v>115</v>
      </c>
      <c r="AA120">
        <v>459.58499999999998</v>
      </c>
      <c r="AB120">
        <f t="shared" si="34"/>
        <v>446.14099999999996</v>
      </c>
      <c r="AC120">
        <f t="shared" si="35"/>
        <v>0.92081245304515091</v>
      </c>
      <c r="AE120">
        <v>11.4008597575757</v>
      </c>
      <c r="AF120">
        <v>115</v>
      </c>
      <c r="AG120">
        <v>350.846</v>
      </c>
      <c r="AH120">
        <f t="shared" si="36"/>
        <v>337.37700000000001</v>
      </c>
      <c r="AI120">
        <f t="shared" si="37"/>
        <v>0.97070313736299474</v>
      </c>
      <c r="AK120">
        <v>11.39453309091</v>
      </c>
      <c r="AL120">
        <v>115</v>
      </c>
      <c r="AM120">
        <v>284.59500000000003</v>
      </c>
      <c r="AN120">
        <f t="shared" si="38"/>
        <v>273.62800000000004</v>
      </c>
      <c r="AO120">
        <f t="shared" si="39"/>
        <v>0.99246226599184229</v>
      </c>
      <c r="AQ120">
        <v>11.397857939393299</v>
      </c>
      <c r="AR120">
        <v>115</v>
      </c>
      <c r="AS120">
        <v>412.81900000000002</v>
      </c>
      <c r="AT120">
        <f t="shared" si="40"/>
        <v>401.44800000000004</v>
      </c>
      <c r="AU120">
        <f t="shared" si="41"/>
        <v>0.96758402621564432</v>
      </c>
      <c r="AW120">
        <v>11.4031840000006</v>
      </c>
      <c r="AX120">
        <v>115</v>
      </c>
      <c r="AY120">
        <v>407.62700000000001</v>
      </c>
      <c r="AZ120">
        <f t="shared" si="42"/>
        <v>394.49799999999999</v>
      </c>
      <c r="BA120">
        <f t="shared" si="43"/>
        <v>0.96589811473850462</v>
      </c>
      <c r="BC120">
        <v>11.3968573333331</v>
      </c>
      <c r="BD120">
        <v>115</v>
      </c>
      <c r="BE120">
        <v>256.33499999999998</v>
      </c>
      <c r="BF120">
        <f t="shared" si="44"/>
        <v>246.12599999999998</v>
      </c>
      <c r="BG120">
        <f t="shared" si="45"/>
        <v>0.94700014274682576</v>
      </c>
      <c r="BI120">
        <v>11.397857939393299</v>
      </c>
      <c r="BJ120">
        <v>115</v>
      </c>
      <c r="BK120">
        <v>269.43400000000003</v>
      </c>
      <c r="BL120">
        <f t="shared" si="46"/>
        <v>258.36100000000005</v>
      </c>
      <c r="BM120">
        <f t="shared" si="47"/>
        <v>0.91451466063694398</v>
      </c>
      <c r="BP120" s="4">
        <f t="shared" si="48"/>
        <v>0.94949960505936459</v>
      </c>
      <c r="BQ120" s="4">
        <f t="shared" si="49"/>
        <v>5.3200020877144374E-4</v>
      </c>
      <c r="BR120" s="4">
        <f t="shared" si="50"/>
        <v>2.3065129715036152E-2</v>
      </c>
      <c r="BS120" s="4">
        <f t="shared" si="51"/>
        <v>6.9543982732410805E-3</v>
      </c>
    </row>
    <row r="121" spans="1:71" x14ac:dyDescent="0.25">
      <c r="A121">
        <v>11.4987048484845</v>
      </c>
      <c r="B121">
        <v>116</v>
      </c>
      <c r="C121">
        <v>515.68700000000001</v>
      </c>
      <c r="D121">
        <f t="shared" si="26"/>
        <v>501.50100000000003</v>
      </c>
      <c r="E121">
        <f t="shared" si="27"/>
        <v>0.94572439138089459</v>
      </c>
      <c r="G121">
        <v>11.502920000000801</v>
      </c>
      <c r="H121">
        <v>116</v>
      </c>
      <c r="I121">
        <v>416.601</v>
      </c>
      <c r="J121">
        <f t="shared" si="28"/>
        <v>401.60699999999997</v>
      </c>
      <c r="K121">
        <f t="shared" si="29"/>
        <v>0.93289065160439977</v>
      </c>
      <c r="M121">
        <v>11.4954903030302</v>
      </c>
      <c r="N121">
        <v>116</v>
      </c>
      <c r="O121">
        <v>433.98500000000001</v>
      </c>
      <c r="P121">
        <f t="shared" si="30"/>
        <v>419.45400000000001</v>
      </c>
      <c r="Q121">
        <f t="shared" si="31"/>
        <v>0.94911764240023</v>
      </c>
      <c r="S121">
        <v>11.498704848485399</v>
      </c>
      <c r="T121">
        <v>116</v>
      </c>
      <c r="U121">
        <v>371.601</v>
      </c>
      <c r="V121">
        <f t="shared" si="32"/>
        <v>355.661</v>
      </c>
      <c r="W121">
        <f t="shared" si="33"/>
        <v>0.94829783603340334</v>
      </c>
      <c r="Y121">
        <v>11.5007060606058</v>
      </c>
      <c r="Z121">
        <v>116</v>
      </c>
      <c r="AA121">
        <v>479.50700000000001</v>
      </c>
      <c r="AB121">
        <f t="shared" si="34"/>
        <v>466.06299999999999</v>
      </c>
      <c r="AC121">
        <f t="shared" si="35"/>
        <v>0.96193045316073211</v>
      </c>
      <c r="AE121">
        <v>11.5007060606058</v>
      </c>
      <c r="AF121">
        <v>116</v>
      </c>
      <c r="AG121">
        <v>343.25599999999997</v>
      </c>
      <c r="AH121">
        <f t="shared" si="36"/>
        <v>329.78699999999998</v>
      </c>
      <c r="AI121">
        <f t="shared" si="37"/>
        <v>0.94886514362724761</v>
      </c>
      <c r="AK121">
        <v>11.49448969697</v>
      </c>
      <c r="AL121">
        <v>116</v>
      </c>
      <c r="AM121">
        <v>268.48700000000002</v>
      </c>
      <c r="AN121">
        <f t="shared" si="38"/>
        <v>257.52000000000004</v>
      </c>
      <c r="AO121">
        <f t="shared" si="39"/>
        <v>0.93403775468233963</v>
      </c>
      <c r="AQ121">
        <v>11.4997054545456</v>
      </c>
      <c r="AR121">
        <v>116</v>
      </c>
      <c r="AS121">
        <v>409.45400000000001</v>
      </c>
      <c r="AT121">
        <f t="shared" si="40"/>
        <v>398.08300000000003</v>
      </c>
      <c r="AU121">
        <f t="shared" si="41"/>
        <v>0.95947358539089078</v>
      </c>
      <c r="AW121">
        <v>11.5019193939406</v>
      </c>
      <c r="AX121">
        <v>116</v>
      </c>
      <c r="AY121">
        <v>408.45800000000003</v>
      </c>
      <c r="AZ121">
        <f t="shared" si="42"/>
        <v>395.32900000000001</v>
      </c>
      <c r="BA121">
        <f t="shared" si="43"/>
        <v>0.96793275454237615</v>
      </c>
      <c r="BC121">
        <v>11.4987048484836</v>
      </c>
      <c r="BD121">
        <v>116</v>
      </c>
      <c r="BE121">
        <v>264.43799999999999</v>
      </c>
      <c r="BF121">
        <f t="shared" si="44"/>
        <v>254.22899999999998</v>
      </c>
      <c r="BG121">
        <f t="shared" si="45"/>
        <v>0.97817743468947926</v>
      </c>
      <c r="BI121">
        <v>11.497704242423399</v>
      </c>
      <c r="BJ121">
        <v>116</v>
      </c>
      <c r="BK121">
        <v>276.85700000000003</v>
      </c>
      <c r="BL121">
        <f t="shared" si="46"/>
        <v>265.78400000000005</v>
      </c>
      <c r="BM121">
        <f t="shared" si="47"/>
        <v>0.94078968792785878</v>
      </c>
      <c r="BP121" s="4">
        <f t="shared" si="48"/>
        <v>0.95156703049453206</v>
      </c>
      <c r="BQ121" s="4">
        <f t="shared" si="49"/>
        <v>1.9762221853802047E-4</v>
      </c>
      <c r="BR121" s="4">
        <f t="shared" si="50"/>
        <v>1.4057816990486839E-2</v>
      </c>
      <c r="BS121" s="4">
        <f t="shared" si="51"/>
        <v>4.2385913026298178E-3</v>
      </c>
    </row>
    <row r="122" spans="1:71" x14ac:dyDescent="0.25">
      <c r="A122">
        <v>11.598551151514499</v>
      </c>
      <c r="B122">
        <v>117</v>
      </c>
      <c r="C122">
        <v>508.66300000000001</v>
      </c>
      <c r="D122">
        <f t="shared" si="26"/>
        <v>494.47700000000003</v>
      </c>
      <c r="E122">
        <f t="shared" si="27"/>
        <v>0.93247861893964445</v>
      </c>
      <c r="G122">
        <v>11.6046572121213</v>
      </c>
      <c r="H122">
        <v>117</v>
      </c>
      <c r="I122">
        <v>429.22300000000001</v>
      </c>
      <c r="J122">
        <f t="shared" si="28"/>
        <v>414.22900000000004</v>
      </c>
      <c r="K122">
        <f t="shared" si="29"/>
        <v>0.96221022473074169</v>
      </c>
      <c r="M122">
        <v>11.5964475151522</v>
      </c>
      <c r="N122">
        <v>117</v>
      </c>
      <c r="O122">
        <v>437.90800000000002</v>
      </c>
      <c r="P122">
        <f t="shared" si="30"/>
        <v>423.37700000000001</v>
      </c>
      <c r="Q122">
        <f t="shared" si="31"/>
        <v>0.95799439291670163</v>
      </c>
      <c r="S122">
        <v>11.6005523636376</v>
      </c>
      <c r="T122">
        <v>117</v>
      </c>
      <c r="U122">
        <v>354.63400000000001</v>
      </c>
      <c r="V122">
        <f t="shared" si="32"/>
        <v>338.69400000000002</v>
      </c>
      <c r="W122">
        <f t="shared" si="33"/>
        <v>0.90305877584974881</v>
      </c>
      <c r="Y122">
        <v>11.5985511515154</v>
      </c>
      <c r="Z122">
        <v>117</v>
      </c>
      <c r="AA122">
        <v>481.62700000000001</v>
      </c>
      <c r="AB122">
        <f t="shared" si="34"/>
        <v>468.18299999999999</v>
      </c>
      <c r="AC122">
        <f t="shared" si="35"/>
        <v>0.96630602590669301</v>
      </c>
      <c r="AE122">
        <v>11.600552363635799</v>
      </c>
      <c r="AF122">
        <v>117</v>
      </c>
      <c r="AG122">
        <v>342.04300000000001</v>
      </c>
      <c r="AH122">
        <f t="shared" si="36"/>
        <v>328.57400000000001</v>
      </c>
      <c r="AI122">
        <f t="shared" si="37"/>
        <v>0.94537509271796427</v>
      </c>
      <c r="AK122">
        <v>11.5964475151522</v>
      </c>
      <c r="AL122">
        <v>117</v>
      </c>
      <c r="AM122">
        <v>282.62299999999999</v>
      </c>
      <c r="AN122">
        <f t="shared" si="38"/>
        <v>271.65600000000001</v>
      </c>
      <c r="AO122">
        <f t="shared" si="39"/>
        <v>0.9853097246271576</v>
      </c>
      <c r="AQ122">
        <v>11.597550545455301</v>
      </c>
      <c r="AR122">
        <v>117</v>
      </c>
      <c r="AS122">
        <v>417.38499999999999</v>
      </c>
      <c r="AT122">
        <f t="shared" si="40"/>
        <v>406.01400000000001</v>
      </c>
      <c r="AU122">
        <f t="shared" si="41"/>
        <v>0.97858915929315526</v>
      </c>
      <c r="AW122">
        <v>11.6016553939407</v>
      </c>
      <c r="AX122">
        <v>117</v>
      </c>
      <c r="AY122">
        <v>392.774</v>
      </c>
      <c r="AZ122">
        <f t="shared" si="42"/>
        <v>379.64499999999998</v>
      </c>
      <c r="BA122">
        <f t="shared" si="43"/>
        <v>0.92953168272057041</v>
      </c>
      <c r="BC122">
        <v>11.5975505454534</v>
      </c>
      <c r="BD122">
        <v>117</v>
      </c>
      <c r="BE122">
        <v>267.565</v>
      </c>
      <c r="BF122">
        <f t="shared" si="44"/>
        <v>257.35599999999999</v>
      </c>
      <c r="BG122">
        <f t="shared" si="45"/>
        <v>0.99020895288085009</v>
      </c>
      <c r="BI122">
        <v>11.5995517575756</v>
      </c>
      <c r="BJ122">
        <v>117</v>
      </c>
      <c r="BK122">
        <v>273.57299999999998</v>
      </c>
      <c r="BL122">
        <f t="shared" si="46"/>
        <v>262.5</v>
      </c>
      <c r="BM122">
        <f t="shared" si="47"/>
        <v>0.92916538648324531</v>
      </c>
      <c r="BP122" s="4">
        <f t="shared" si="48"/>
        <v>0.95274800336967924</v>
      </c>
      <c r="BQ122" s="4">
        <f t="shared" si="49"/>
        <v>7.4615964323413125E-4</v>
      </c>
      <c r="BR122" s="4">
        <f t="shared" si="50"/>
        <v>2.731592288820078E-2</v>
      </c>
      <c r="BS122" s="4">
        <f t="shared" si="51"/>
        <v>8.2360606384039251E-3</v>
      </c>
    </row>
    <row r="123" spans="1:71" x14ac:dyDescent="0.25">
      <c r="A123">
        <v>11.698397454544599</v>
      </c>
      <c r="B123">
        <v>118</v>
      </c>
      <c r="C123">
        <v>518.78200000000004</v>
      </c>
      <c r="D123">
        <f t="shared" si="26"/>
        <v>504.59600000000006</v>
      </c>
      <c r="E123">
        <f t="shared" si="27"/>
        <v>0.95156090415220285</v>
      </c>
      <c r="G123">
        <v>11.702392000001</v>
      </c>
      <c r="H123">
        <v>118</v>
      </c>
      <c r="I123">
        <v>428.452</v>
      </c>
      <c r="J123">
        <f t="shared" si="28"/>
        <v>413.45799999999997</v>
      </c>
      <c r="K123">
        <f t="shared" si="29"/>
        <v>0.96041927314775877</v>
      </c>
      <c r="M123">
        <v>11.695403515152</v>
      </c>
      <c r="N123">
        <v>118</v>
      </c>
      <c r="O123">
        <v>423.20400000000001</v>
      </c>
      <c r="P123">
        <f t="shared" si="30"/>
        <v>408.673</v>
      </c>
      <c r="Q123">
        <f t="shared" si="31"/>
        <v>0.92472298338465997</v>
      </c>
      <c r="S123">
        <v>11.7003986666677</v>
      </c>
      <c r="T123">
        <v>118</v>
      </c>
      <c r="U123">
        <v>364.71100000000001</v>
      </c>
      <c r="V123">
        <f t="shared" si="32"/>
        <v>348.77100000000002</v>
      </c>
      <c r="W123">
        <f t="shared" si="33"/>
        <v>0.9299270501157173</v>
      </c>
      <c r="Y123">
        <v>11.6983974545455</v>
      </c>
      <c r="Z123">
        <v>118</v>
      </c>
      <c r="AA123">
        <v>468.15699999999998</v>
      </c>
      <c r="AB123">
        <f t="shared" si="34"/>
        <v>454.71299999999997</v>
      </c>
      <c r="AC123">
        <f t="shared" si="35"/>
        <v>0.93850462737457374</v>
      </c>
      <c r="AE123">
        <v>11.6993980606057</v>
      </c>
      <c r="AF123">
        <v>118</v>
      </c>
      <c r="AG123">
        <v>336.46800000000002</v>
      </c>
      <c r="AH123">
        <f t="shared" si="36"/>
        <v>322.99900000000002</v>
      </c>
      <c r="AI123">
        <f t="shared" si="37"/>
        <v>0.92933466912418439</v>
      </c>
      <c r="AK123">
        <v>11.694402909091799</v>
      </c>
      <c r="AL123">
        <v>118</v>
      </c>
      <c r="AM123">
        <v>276.04899999999998</v>
      </c>
      <c r="AN123">
        <f t="shared" si="38"/>
        <v>265.08199999999999</v>
      </c>
      <c r="AO123">
        <f t="shared" si="39"/>
        <v>0.96146550204529324</v>
      </c>
      <c r="AQ123">
        <v>11.6993980606057</v>
      </c>
      <c r="AR123">
        <v>118</v>
      </c>
      <c r="AS123">
        <v>408.63400000000001</v>
      </c>
      <c r="AT123">
        <f t="shared" si="40"/>
        <v>397.26300000000003</v>
      </c>
      <c r="AU123">
        <f t="shared" si="41"/>
        <v>0.95749719267876665</v>
      </c>
      <c r="AW123">
        <v>11.702392000001</v>
      </c>
      <c r="AX123">
        <v>118</v>
      </c>
      <c r="AY123">
        <v>393.86</v>
      </c>
      <c r="AZ123">
        <f t="shared" si="42"/>
        <v>380.73099999999999</v>
      </c>
      <c r="BA123">
        <f t="shared" si="43"/>
        <v>0.93219067047869852</v>
      </c>
      <c r="BC123">
        <v>11.6973968484835</v>
      </c>
      <c r="BD123">
        <v>118</v>
      </c>
      <c r="BE123">
        <v>271.221</v>
      </c>
      <c r="BF123">
        <f t="shared" si="44"/>
        <v>261.012</v>
      </c>
      <c r="BG123">
        <f t="shared" si="45"/>
        <v>1.0042758638202973</v>
      </c>
      <c r="BI123">
        <v>11.6983974545455</v>
      </c>
      <c r="BJ123">
        <v>118</v>
      </c>
      <c r="BK123">
        <v>283.97000000000003</v>
      </c>
      <c r="BL123">
        <f t="shared" si="46"/>
        <v>272.89700000000005</v>
      </c>
      <c r="BM123">
        <f t="shared" si="47"/>
        <v>0.96596741514330764</v>
      </c>
      <c r="BP123" s="4">
        <f t="shared" si="48"/>
        <v>0.95053328649685997</v>
      </c>
      <c r="BQ123" s="4">
        <f t="shared" si="49"/>
        <v>5.4145853063780093E-4</v>
      </c>
      <c r="BR123" s="4">
        <f t="shared" si="50"/>
        <v>2.3269261497473461E-2</v>
      </c>
      <c r="BS123" s="4">
        <f t="shared" si="51"/>
        <v>7.0159463214348088E-3</v>
      </c>
    </row>
    <row r="124" spans="1:71" x14ac:dyDescent="0.25">
      <c r="A124">
        <v>11.7992443636358</v>
      </c>
      <c r="B124">
        <v>119</v>
      </c>
      <c r="C124">
        <v>524.37699999999995</v>
      </c>
      <c r="D124">
        <f t="shared" si="26"/>
        <v>510.19099999999997</v>
      </c>
      <c r="E124">
        <f t="shared" si="27"/>
        <v>0.96211188604411546</v>
      </c>
      <c r="G124">
        <v>11.8041292121215</v>
      </c>
      <c r="H124">
        <v>119</v>
      </c>
      <c r="I124">
        <v>414.57</v>
      </c>
      <c r="J124">
        <f t="shared" si="28"/>
        <v>399.57600000000002</v>
      </c>
      <c r="K124">
        <f t="shared" si="29"/>
        <v>0.92817285307646458</v>
      </c>
      <c r="M124">
        <v>11.7963607272722</v>
      </c>
      <c r="N124">
        <v>119</v>
      </c>
      <c r="O124">
        <v>431.964</v>
      </c>
      <c r="P124">
        <f t="shared" si="30"/>
        <v>417.43299999999999</v>
      </c>
      <c r="Q124">
        <f t="shared" si="31"/>
        <v>0.94454463378595788</v>
      </c>
      <c r="S124">
        <v>11.7992443636376</v>
      </c>
      <c r="T124">
        <v>119</v>
      </c>
      <c r="U124">
        <v>353.565</v>
      </c>
      <c r="V124">
        <f t="shared" si="32"/>
        <v>337.625</v>
      </c>
      <c r="W124">
        <f t="shared" si="33"/>
        <v>0.90020850442072031</v>
      </c>
      <c r="Y124">
        <v>11.7992443636358</v>
      </c>
      <c r="Z124">
        <v>119</v>
      </c>
      <c r="AA124">
        <v>471.99200000000002</v>
      </c>
      <c r="AB124">
        <f t="shared" si="34"/>
        <v>458.548</v>
      </c>
      <c r="AC124">
        <f t="shared" si="35"/>
        <v>0.94641987335606437</v>
      </c>
      <c r="AE124">
        <v>11.8002449696959</v>
      </c>
      <c r="AF124">
        <v>119</v>
      </c>
      <c r="AG124">
        <v>350.41</v>
      </c>
      <c r="AH124">
        <f t="shared" si="36"/>
        <v>336.94100000000003</v>
      </c>
      <c r="AI124">
        <f t="shared" si="37"/>
        <v>0.96944867553575031</v>
      </c>
      <c r="AK124">
        <v>11.7943595151518</v>
      </c>
      <c r="AL124">
        <v>119</v>
      </c>
      <c r="AM124">
        <v>283.05900000000003</v>
      </c>
      <c r="AN124">
        <f t="shared" si="38"/>
        <v>272.09200000000004</v>
      </c>
      <c r="AO124">
        <f t="shared" si="39"/>
        <v>0.9868911181540353</v>
      </c>
      <c r="AQ124">
        <v>11.7982437575756</v>
      </c>
      <c r="AR124">
        <v>119</v>
      </c>
      <c r="AS124">
        <v>399.887</v>
      </c>
      <c r="AT124">
        <f t="shared" si="40"/>
        <v>388.51600000000002</v>
      </c>
      <c r="AU124">
        <f t="shared" si="41"/>
        <v>0.9364148670044371</v>
      </c>
      <c r="AW124">
        <v>11.802128000001099</v>
      </c>
      <c r="AX124">
        <v>119</v>
      </c>
      <c r="AY124">
        <v>405.77600000000001</v>
      </c>
      <c r="AZ124">
        <f t="shared" si="42"/>
        <v>392.64699999999999</v>
      </c>
      <c r="BA124">
        <f t="shared" si="43"/>
        <v>0.96136608311760674</v>
      </c>
      <c r="BC124">
        <v>11.7992443636358</v>
      </c>
      <c r="BD124">
        <v>119</v>
      </c>
      <c r="BE124">
        <v>267.23200000000003</v>
      </c>
      <c r="BF124">
        <f t="shared" si="44"/>
        <v>257.02300000000002</v>
      </c>
      <c r="BG124">
        <f t="shared" si="45"/>
        <v>0.98892769430786454</v>
      </c>
      <c r="BI124">
        <v>11.7992443636358</v>
      </c>
      <c r="BJ124">
        <v>119</v>
      </c>
      <c r="BK124">
        <v>269.44299999999998</v>
      </c>
      <c r="BL124">
        <f t="shared" si="46"/>
        <v>258.37</v>
      </c>
      <c r="BM124">
        <f t="shared" si="47"/>
        <v>0.914546517735909</v>
      </c>
      <c r="BP124" s="4">
        <f t="shared" si="48"/>
        <v>0.94900479150353867</v>
      </c>
      <c r="BQ124" s="4">
        <f t="shared" si="49"/>
        <v>7.959262697709009E-4</v>
      </c>
      <c r="BR124" s="4">
        <f t="shared" si="50"/>
        <v>2.8212165279731735E-2</v>
      </c>
      <c r="BS124" s="4">
        <f t="shared" si="51"/>
        <v>8.5062878869420142E-3</v>
      </c>
    </row>
    <row r="125" spans="1:71" x14ac:dyDescent="0.25">
      <c r="A125">
        <v>11.899090666665799</v>
      </c>
      <c r="B125">
        <v>120</v>
      </c>
      <c r="C125">
        <v>515.94299999999998</v>
      </c>
      <c r="D125">
        <f t="shared" si="26"/>
        <v>501.75700000000001</v>
      </c>
      <c r="E125">
        <f t="shared" si="27"/>
        <v>0.94620715301884439</v>
      </c>
      <c r="G125">
        <v>11.9038652121216</v>
      </c>
      <c r="H125">
        <v>120</v>
      </c>
      <c r="I125">
        <v>432.61</v>
      </c>
      <c r="J125">
        <f t="shared" si="28"/>
        <v>417.61599999999999</v>
      </c>
      <c r="K125">
        <f t="shared" si="29"/>
        <v>0.97007786806610208</v>
      </c>
      <c r="M125">
        <v>11.8953167272738</v>
      </c>
      <c r="N125">
        <v>120</v>
      </c>
      <c r="O125">
        <v>443.67099999999999</v>
      </c>
      <c r="P125">
        <f t="shared" si="30"/>
        <v>429.14</v>
      </c>
      <c r="Q125">
        <f t="shared" si="31"/>
        <v>0.97103459511563761</v>
      </c>
      <c r="S125">
        <v>11.901091878788</v>
      </c>
      <c r="T125">
        <v>120</v>
      </c>
      <c r="U125">
        <v>352.15899999999999</v>
      </c>
      <c r="V125">
        <f t="shared" si="32"/>
        <v>336.21899999999999</v>
      </c>
      <c r="W125">
        <f t="shared" si="33"/>
        <v>0.8964596909228586</v>
      </c>
      <c r="Y125">
        <v>11.900091272727799</v>
      </c>
      <c r="Z125">
        <v>120</v>
      </c>
      <c r="AA125">
        <v>470.05500000000001</v>
      </c>
      <c r="AB125">
        <f t="shared" si="34"/>
        <v>456.61099999999999</v>
      </c>
      <c r="AC125">
        <f t="shared" si="35"/>
        <v>0.94242200335185389</v>
      </c>
      <c r="AE125">
        <v>11.901091878788</v>
      </c>
      <c r="AF125">
        <v>120</v>
      </c>
      <c r="AG125">
        <v>345.39400000000001</v>
      </c>
      <c r="AH125">
        <f t="shared" si="36"/>
        <v>331.92500000000001</v>
      </c>
      <c r="AI125">
        <f t="shared" si="37"/>
        <v>0.95501661011038697</v>
      </c>
      <c r="AK125">
        <v>11.8943161212137</v>
      </c>
      <c r="AL125">
        <v>120</v>
      </c>
      <c r="AM125">
        <v>275.44600000000003</v>
      </c>
      <c r="AN125">
        <f t="shared" si="38"/>
        <v>264.47900000000004</v>
      </c>
      <c r="AO125">
        <f t="shared" si="39"/>
        <v>0.95927839127302927</v>
      </c>
      <c r="AQ125">
        <v>11.8980900606056</v>
      </c>
      <c r="AR125">
        <v>120</v>
      </c>
      <c r="AS125">
        <v>399.28800000000001</v>
      </c>
      <c r="AT125">
        <f t="shared" si="40"/>
        <v>387.91700000000003</v>
      </c>
      <c r="AU125">
        <f t="shared" si="41"/>
        <v>0.93497113623058059</v>
      </c>
      <c r="AW125">
        <v>11.901864000001201</v>
      </c>
      <c r="AX125">
        <v>120</v>
      </c>
      <c r="AY125">
        <v>391.00299999999999</v>
      </c>
      <c r="AZ125">
        <f t="shared" si="42"/>
        <v>377.87399999999997</v>
      </c>
      <c r="BA125">
        <f t="shared" si="43"/>
        <v>0.92519552496767454</v>
      </c>
      <c r="BC125">
        <v>11.8970894545454</v>
      </c>
      <c r="BD125">
        <v>120</v>
      </c>
      <c r="BE125">
        <v>259.47899999999998</v>
      </c>
      <c r="BF125">
        <f t="shared" si="44"/>
        <v>249.26999999999998</v>
      </c>
      <c r="BG125">
        <f t="shared" si="45"/>
        <v>0.95909707053501569</v>
      </c>
      <c r="BI125">
        <v>11.8980900606056</v>
      </c>
      <c r="BJ125">
        <v>120</v>
      </c>
      <c r="BK125">
        <v>276.81200000000001</v>
      </c>
      <c r="BL125">
        <f t="shared" si="46"/>
        <v>265.73900000000003</v>
      </c>
      <c r="BM125">
        <f t="shared" si="47"/>
        <v>0.94063040243303297</v>
      </c>
      <c r="BP125" s="4">
        <f t="shared" si="48"/>
        <v>0.94549004054772889</v>
      </c>
      <c r="BQ125" s="4">
        <f t="shared" si="49"/>
        <v>4.6831440187138285E-4</v>
      </c>
      <c r="BR125" s="4">
        <f t="shared" si="50"/>
        <v>2.1640573048590531E-2</v>
      </c>
      <c r="BS125" s="4">
        <f t="shared" si="51"/>
        <v>6.5248782773138442E-3</v>
      </c>
    </row>
    <row r="126" spans="1:71" x14ac:dyDescent="0.25">
      <c r="A126">
        <v>11.9989369696968</v>
      </c>
      <c r="B126">
        <v>121</v>
      </c>
      <c r="C126">
        <v>520.04899999999998</v>
      </c>
      <c r="D126">
        <f t="shared" si="26"/>
        <v>505.863</v>
      </c>
      <c r="E126">
        <f t="shared" si="27"/>
        <v>0.95395019710252515</v>
      </c>
      <c r="G126">
        <v>12.0026006060616</v>
      </c>
      <c r="H126">
        <v>121</v>
      </c>
      <c r="I126">
        <v>411.541</v>
      </c>
      <c r="J126">
        <f t="shared" si="28"/>
        <v>396.54700000000003</v>
      </c>
      <c r="K126">
        <f t="shared" si="29"/>
        <v>0.92113680593657477</v>
      </c>
      <c r="M126">
        <v>11.995273333333801</v>
      </c>
      <c r="N126">
        <v>121</v>
      </c>
      <c r="O126">
        <v>421.58699999999999</v>
      </c>
      <c r="P126">
        <f t="shared" si="30"/>
        <v>407.05599999999998</v>
      </c>
      <c r="Q126">
        <f t="shared" si="31"/>
        <v>0.92106412394414638</v>
      </c>
      <c r="S126">
        <v>11.9989369696977</v>
      </c>
      <c r="T126">
        <v>121</v>
      </c>
      <c r="U126">
        <v>359.98399999999998</v>
      </c>
      <c r="V126">
        <f t="shared" si="32"/>
        <v>344.04399999999998</v>
      </c>
      <c r="W126">
        <f t="shared" si="33"/>
        <v>0.91732346447959212</v>
      </c>
      <c r="Y126">
        <v>11.9989369696977</v>
      </c>
      <c r="Z126">
        <v>121</v>
      </c>
      <c r="AA126">
        <v>492.78399999999999</v>
      </c>
      <c r="AB126">
        <f t="shared" si="34"/>
        <v>479.34</v>
      </c>
      <c r="AC126">
        <f t="shared" si="35"/>
        <v>0.98933350945701615</v>
      </c>
      <c r="AE126">
        <v>12.0009381818181</v>
      </c>
      <c r="AF126">
        <v>121</v>
      </c>
      <c r="AG126">
        <v>334.84899999999999</v>
      </c>
      <c r="AH126">
        <f t="shared" si="36"/>
        <v>321.38</v>
      </c>
      <c r="AI126">
        <f t="shared" si="37"/>
        <v>0.92467647256843011</v>
      </c>
      <c r="AK126">
        <v>11.995273333333801</v>
      </c>
      <c r="AL126">
        <v>121</v>
      </c>
      <c r="AM126">
        <v>277.54300000000001</v>
      </c>
      <c r="AN126">
        <f t="shared" si="38"/>
        <v>266.57600000000002</v>
      </c>
      <c r="AO126">
        <f t="shared" si="39"/>
        <v>0.96688431380941031</v>
      </c>
      <c r="AQ126">
        <v>11.9979363636357</v>
      </c>
      <c r="AR126">
        <v>121</v>
      </c>
      <c r="AS126">
        <v>408.15499999999997</v>
      </c>
      <c r="AT126">
        <f t="shared" si="40"/>
        <v>396.78399999999999</v>
      </c>
      <c r="AU126">
        <f t="shared" si="41"/>
        <v>0.95634269010668427</v>
      </c>
      <c r="AW126">
        <v>12.0026006060616</v>
      </c>
      <c r="AX126">
        <v>121</v>
      </c>
      <c r="AY126">
        <v>410.04399999999998</v>
      </c>
      <c r="AZ126">
        <f t="shared" si="42"/>
        <v>396.91499999999996</v>
      </c>
      <c r="BA126">
        <f t="shared" si="43"/>
        <v>0.97181595397551712</v>
      </c>
      <c r="BC126">
        <v>11.998936969695899</v>
      </c>
      <c r="BD126">
        <v>121</v>
      </c>
      <c r="BE126">
        <v>255.40600000000001</v>
      </c>
      <c r="BF126">
        <f t="shared" si="44"/>
        <v>245.197</v>
      </c>
      <c r="BG126">
        <f t="shared" si="45"/>
        <v>0.94342570066182962</v>
      </c>
      <c r="BI126">
        <v>11.9979363636357</v>
      </c>
      <c r="BJ126">
        <v>121</v>
      </c>
      <c r="BK126">
        <v>282.53199999999998</v>
      </c>
      <c r="BL126">
        <f t="shared" si="46"/>
        <v>271.459</v>
      </c>
      <c r="BM126">
        <f t="shared" si="47"/>
        <v>0.96087735866421065</v>
      </c>
      <c r="BP126" s="4">
        <f t="shared" si="48"/>
        <v>0.94789369006417623</v>
      </c>
      <c r="BQ126" s="4">
        <f t="shared" si="49"/>
        <v>5.8561169379710396E-4</v>
      </c>
      <c r="BR126" s="4">
        <f t="shared" si="50"/>
        <v>2.4199415154030148E-2</v>
      </c>
      <c r="BS126" s="4">
        <f t="shared" si="51"/>
        <v>7.2963982010871391E-3</v>
      </c>
    </row>
    <row r="127" spans="1:71" x14ac:dyDescent="0.25">
      <c r="A127">
        <v>12.1007844848481</v>
      </c>
      <c r="B127">
        <v>122</v>
      </c>
      <c r="C127">
        <v>510.95100000000002</v>
      </c>
      <c r="D127">
        <f t="shared" si="26"/>
        <v>496.76500000000004</v>
      </c>
      <c r="E127">
        <f t="shared" si="27"/>
        <v>0.93679330107882164</v>
      </c>
      <c r="G127">
        <v>12.1023366060617</v>
      </c>
      <c r="H127">
        <v>122</v>
      </c>
      <c r="I127">
        <v>416.10500000000002</v>
      </c>
      <c r="J127">
        <f t="shared" si="28"/>
        <v>401.11099999999999</v>
      </c>
      <c r="K127">
        <f t="shared" si="29"/>
        <v>0.93173849598162495</v>
      </c>
      <c r="M127">
        <v>12.095229939393899</v>
      </c>
      <c r="N127">
        <v>122</v>
      </c>
      <c r="O127">
        <v>436.041</v>
      </c>
      <c r="P127">
        <f t="shared" si="30"/>
        <v>421.51</v>
      </c>
      <c r="Q127">
        <f t="shared" si="31"/>
        <v>0.95376984710628798</v>
      </c>
      <c r="S127">
        <v>12.100784484849999</v>
      </c>
      <c r="T127">
        <v>122</v>
      </c>
      <c r="U127">
        <v>363.73200000000003</v>
      </c>
      <c r="V127">
        <f t="shared" si="32"/>
        <v>347.79200000000003</v>
      </c>
      <c r="W127">
        <f t="shared" si="33"/>
        <v>0.92731674541130305</v>
      </c>
      <c r="Y127">
        <v>12.0987832727278</v>
      </c>
      <c r="Z127">
        <v>122</v>
      </c>
      <c r="AA127">
        <v>487.43200000000002</v>
      </c>
      <c r="AB127">
        <f t="shared" si="34"/>
        <v>473.988</v>
      </c>
      <c r="AC127">
        <f t="shared" si="35"/>
        <v>0.9782872522228736</v>
      </c>
      <c r="AE127">
        <v>12.1007844848481</v>
      </c>
      <c r="AF127">
        <v>122</v>
      </c>
      <c r="AG127">
        <v>340.267</v>
      </c>
      <c r="AH127">
        <f t="shared" si="36"/>
        <v>326.798</v>
      </c>
      <c r="AI127">
        <f t="shared" si="37"/>
        <v>0.94026517481616101</v>
      </c>
      <c r="AK127">
        <v>12.095229939393899</v>
      </c>
      <c r="AL127">
        <v>122</v>
      </c>
      <c r="AM127">
        <v>283.17500000000001</v>
      </c>
      <c r="AN127">
        <f t="shared" si="38"/>
        <v>272.20800000000003</v>
      </c>
      <c r="AO127">
        <f t="shared" si="39"/>
        <v>0.9873118558813696</v>
      </c>
      <c r="AQ127">
        <v>12.0977826666658</v>
      </c>
      <c r="AR127">
        <v>122</v>
      </c>
      <c r="AS127">
        <v>412.41</v>
      </c>
      <c r="AT127">
        <f t="shared" si="40"/>
        <v>401.03900000000004</v>
      </c>
      <c r="AU127">
        <f t="shared" si="41"/>
        <v>0.96659824009459705</v>
      </c>
      <c r="AW127">
        <v>12.1023366060617</v>
      </c>
      <c r="AX127">
        <v>122</v>
      </c>
      <c r="AY127">
        <v>398.26299999999998</v>
      </c>
      <c r="AZ127">
        <f t="shared" si="42"/>
        <v>385.13399999999996</v>
      </c>
      <c r="BA127">
        <f t="shared" si="43"/>
        <v>0.9429710784888623</v>
      </c>
      <c r="BC127">
        <v>12.0977826666658</v>
      </c>
      <c r="BD127">
        <v>122</v>
      </c>
      <c r="BE127">
        <v>254.863</v>
      </c>
      <c r="BF127">
        <f t="shared" si="44"/>
        <v>244.654</v>
      </c>
      <c r="BG127">
        <f t="shared" si="45"/>
        <v>0.94133644118696091</v>
      </c>
      <c r="BI127">
        <v>12.099783878787999</v>
      </c>
      <c r="BJ127">
        <v>122</v>
      </c>
      <c r="BK127">
        <v>276.37700000000001</v>
      </c>
      <c r="BL127">
        <f t="shared" si="46"/>
        <v>265.30400000000003</v>
      </c>
      <c r="BM127">
        <f t="shared" si="47"/>
        <v>0.93909064264971787</v>
      </c>
      <c r="BP127" s="4">
        <f t="shared" si="48"/>
        <v>0.94958900681077985</v>
      </c>
      <c r="BQ127" s="4">
        <f t="shared" si="49"/>
        <v>3.8408718318740071E-4</v>
      </c>
      <c r="BR127" s="4">
        <f t="shared" si="50"/>
        <v>1.9598142340216857E-2</v>
      </c>
      <c r="BS127" s="4">
        <f t="shared" si="51"/>
        <v>5.909062248225184E-3</v>
      </c>
    </row>
    <row r="128" spans="1:71" x14ac:dyDescent="0.25">
      <c r="A128">
        <v>12.1986295757569</v>
      </c>
      <c r="B128">
        <v>123</v>
      </c>
      <c r="C128">
        <v>508.459</v>
      </c>
      <c r="D128">
        <f t="shared" si="26"/>
        <v>494.27300000000002</v>
      </c>
      <c r="E128">
        <f t="shared" si="27"/>
        <v>0.93209391825940302</v>
      </c>
      <c r="G128">
        <v>12.203073212122</v>
      </c>
      <c r="H128">
        <v>123</v>
      </c>
      <c r="I128">
        <v>414.30599999999998</v>
      </c>
      <c r="J128">
        <f t="shared" si="28"/>
        <v>399.31200000000001</v>
      </c>
      <c r="K128">
        <f t="shared" si="29"/>
        <v>0.92755960895466494</v>
      </c>
      <c r="M128">
        <v>12.1951865454557</v>
      </c>
      <c r="N128">
        <v>123</v>
      </c>
      <c r="O128">
        <v>418.13299999999998</v>
      </c>
      <c r="P128">
        <f t="shared" si="30"/>
        <v>403.60199999999998</v>
      </c>
      <c r="Q128">
        <f t="shared" si="31"/>
        <v>0.91324860105760719</v>
      </c>
      <c r="S128">
        <v>12.199630181818</v>
      </c>
      <c r="T128">
        <v>123</v>
      </c>
      <c r="U128">
        <v>352.46899999999999</v>
      </c>
      <c r="V128">
        <f t="shared" si="32"/>
        <v>336.529</v>
      </c>
      <c r="W128">
        <f t="shared" si="33"/>
        <v>0.89728624297430748</v>
      </c>
      <c r="Y128">
        <v>12.198629575757799</v>
      </c>
      <c r="Z128">
        <v>123</v>
      </c>
      <c r="AA128">
        <v>482.41699999999997</v>
      </c>
      <c r="AB128">
        <f t="shared" si="34"/>
        <v>468.97299999999996</v>
      </c>
      <c r="AC128">
        <f t="shared" si="35"/>
        <v>0.96793654593938583</v>
      </c>
      <c r="AE128">
        <v>12.199630181818</v>
      </c>
      <c r="AF128">
        <v>123</v>
      </c>
      <c r="AG128">
        <v>328.43</v>
      </c>
      <c r="AH128">
        <f t="shared" si="36"/>
        <v>314.96100000000001</v>
      </c>
      <c r="AI128">
        <f t="shared" si="37"/>
        <v>0.90620768708888333</v>
      </c>
      <c r="AK128">
        <v>12.1951865454557</v>
      </c>
      <c r="AL128">
        <v>123</v>
      </c>
      <c r="AM128">
        <v>278.21899999999999</v>
      </c>
      <c r="AN128">
        <f t="shared" si="38"/>
        <v>267.25200000000001</v>
      </c>
      <c r="AO128">
        <f t="shared" si="39"/>
        <v>0.96933619918594516</v>
      </c>
      <c r="AQ128">
        <v>12.198629575757799</v>
      </c>
      <c r="AR128">
        <v>123</v>
      </c>
      <c r="AS128">
        <v>403.67099999999999</v>
      </c>
      <c r="AT128">
        <f t="shared" si="40"/>
        <v>392.3</v>
      </c>
      <c r="AU128">
        <f t="shared" si="41"/>
        <v>0.94553519630038574</v>
      </c>
      <c r="AW128">
        <v>12.202072606061799</v>
      </c>
      <c r="AX128">
        <v>123</v>
      </c>
      <c r="AY128">
        <v>401.41199999999998</v>
      </c>
      <c r="AZ128">
        <f t="shared" si="42"/>
        <v>388.28299999999996</v>
      </c>
      <c r="BA128">
        <f t="shared" si="43"/>
        <v>0.95068116361809385</v>
      </c>
      <c r="BC128">
        <v>12.197628969695799</v>
      </c>
      <c r="BD128">
        <v>123</v>
      </c>
      <c r="BE128">
        <v>270.23200000000003</v>
      </c>
      <c r="BF128">
        <f t="shared" si="44"/>
        <v>260.02300000000002</v>
      </c>
      <c r="BG128">
        <f t="shared" si="45"/>
        <v>1.0004705643347631</v>
      </c>
      <c r="BI128">
        <v>12.198629575757799</v>
      </c>
      <c r="BJ128">
        <v>123</v>
      </c>
      <c r="BK128">
        <v>284.40499999999997</v>
      </c>
      <c r="BL128">
        <f t="shared" si="46"/>
        <v>273.33199999999999</v>
      </c>
      <c r="BM128">
        <f t="shared" si="47"/>
        <v>0.96750717492662253</v>
      </c>
      <c r="BP128" s="4">
        <f t="shared" si="48"/>
        <v>0.94344208205818769</v>
      </c>
      <c r="BQ128" s="4">
        <f t="shared" si="49"/>
        <v>9.9680876959390647E-4</v>
      </c>
      <c r="BR128" s="4">
        <f t="shared" si="50"/>
        <v>3.1572278498611821E-2</v>
      </c>
      <c r="BS128" s="4">
        <f t="shared" si="51"/>
        <v>9.5194001415000659E-3</v>
      </c>
    </row>
    <row r="129" spans="1:71" x14ac:dyDescent="0.25">
      <c r="A129">
        <v>12.2994764848481</v>
      </c>
      <c r="B129">
        <v>124</v>
      </c>
      <c r="C129">
        <v>507.93400000000003</v>
      </c>
      <c r="D129">
        <f t="shared" si="26"/>
        <v>493.74800000000005</v>
      </c>
      <c r="E129">
        <f t="shared" si="27"/>
        <v>0.93110387974407616</v>
      </c>
      <c r="G129">
        <v>12.3048104242425</v>
      </c>
      <c r="H129">
        <v>124</v>
      </c>
      <c r="I129">
        <v>429.73099999999999</v>
      </c>
      <c r="J129">
        <f t="shared" si="28"/>
        <v>414.73699999999997</v>
      </c>
      <c r="K129">
        <f t="shared" si="29"/>
        <v>0.96339025508632559</v>
      </c>
      <c r="M129">
        <v>12.2971443636361</v>
      </c>
      <c r="N129">
        <v>124</v>
      </c>
      <c r="O129">
        <v>439.07400000000001</v>
      </c>
      <c r="P129">
        <f t="shared" si="30"/>
        <v>424.54300000000001</v>
      </c>
      <c r="Q129">
        <f t="shared" si="31"/>
        <v>0.96063275414591542</v>
      </c>
      <c r="S129">
        <v>12.299476484849899</v>
      </c>
      <c r="T129">
        <v>124</v>
      </c>
      <c r="U129">
        <v>361.88900000000001</v>
      </c>
      <c r="V129">
        <f t="shared" si="32"/>
        <v>345.94900000000001</v>
      </c>
      <c r="W129">
        <f t="shared" si="33"/>
        <v>0.92240276015059242</v>
      </c>
      <c r="Y129">
        <v>12.2994764848481</v>
      </c>
      <c r="Z129">
        <v>124</v>
      </c>
      <c r="AA129">
        <v>481.01799999999997</v>
      </c>
      <c r="AB129">
        <f t="shared" si="34"/>
        <v>467.57399999999996</v>
      </c>
      <c r="AC129">
        <f t="shared" si="35"/>
        <v>0.96504908071693341</v>
      </c>
      <c r="AE129">
        <v>12.3004770909083</v>
      </c>
      <c r="AF129">
        <v>124</v>
      </c>
      <c r="AG129">
        <v>338.17099999999999</v>
      </c>
      <c r="AH129">
        <f t="shared" si="36"/>
        <v>324.702</v>
      </c>
      <c r="AI129">
        <f t="shared" si="37"/>
        <v>0.93423455098610486</v>
      </c>
      <c r="AK129">
        <v>12.295143151515701</v>
      </c>
      <c r="AL129">
        <v>124</v>
      </c>
      <c r="AM129">
        <v>276.80599999999998</v>
      </c>
      <c r="AN129">
        <f t="shared" si="38"/>
        <v>265.839</v>
      </c>
      <c r="AO129">
        <f t="shared" si="39"/>
        <v>0.9642111784210875</v>
      </c>
      <c r="AQ129">
        <v>12.298475878787899</v>
      </c>
      <c r="AR129">
        <v>124</v>
      </c>
      <c r="AS129">
        <v>407.31400000000002</v>
      </c>
      <c r="AT129">
        <f t="shared" si="40"/>
        <v>395.94300000000004</v>
      </c>
      <c r="AU129">
        <f t="shared" si="41"/>
        <v>0.95431568245924969</v>
      </c>
      <c r="AW129">
        <v>12.302809212122099</v>
      </c>
      <c r="AX129">
        <v>124</v>
      </c>
      <c r="AY129">
        <v>415.74099999999999</v>
      </c>
      <c r="AZ129">
        <f t="shared" si="42"/>
        <v>402.61199999999997</v>
      </c>
      <c r="BA129">
        <f t="shared" si="43"/>
        <v>0.98576462180061453</v>
      </c>
      <c r="BC129">
        <v>12.2994764848481</v>
      </c>
      <c r="BD129">
        <v>124</v>
      </c>
      <c r="BE129">
        <v>268.791</v>
      </c>
      <c r="BF129">
        <f t="shared" si="44"/>
        <v>258.58199999999999</v>
      </c>
      <c r="BG129">
        <f t="shared" si="45"/>
        <v>0.99492613909850947</v>
      </c>
      <c r="BI129">
        <v>12.298475878787899</v>
      </c>
      <c r="BJ129">
        <v>124</v>
      </c>
      <c r="BK129">
        <v>275.77300000000002</v>
      </c>
      <c r="BL129">
        <f t="shared" si="46"/>
        <v>264.70000000000005</v>
      </c>
      <c r="BM129">
        <f t="shared" si="47"/>
        <v>0.93695267734139076</v>
      </c>
      <c r="BP129" s="4">
        <f t="shared" si="48"/>
        <v>0.9557257799955271</v>
      </c>
      <c r="BQ129" s="4">
        <f t="shared" si="49"/>
        <v>5.2137009735444672E-4</v>
      </c>
      <c r="BR129" s="4">
        <f t="shared" si="50"/>
        <v>2.2833530111536559E-2</v>
      </c>
      <c r="BS129" s="4">
        <f t="shared" si="51"/>
        <v>6.884568365386241E-3</v>
      </c>
    </row>
    <row r="130" spans="1:71" x14ac:dyDescent="0.25">
      <c r="A130">
        <v>12.3993227878781</v>
      </c>
      <c r="B130">
        <v>125</v>
      </c>
      <c r="C130">
        <v>522.053</v>
      </c>
      <c r="D130">
        <f t="shared" si="26"/>
        <v>507.86700000000002</v>
      </c>
      <c r="E130">
        <f t="shared" si="27"/>
        <v>0.95772931554960161</v>
      </c>
      <c r="G130">
        <v>12.402545212122201</v>
      </c>
      <c r="H130">
        <v>125</v>
      </c>
      <c r="I130">
        <v>404.55099999999999</v>
      </c>
      <c r="J130">
        <f t="shared" si="28"/>
        <v>389.55700000000002</v>
      </c>
      <c r="K130">
        <f t="shared" si="29"/>
        <v>0.90489977407529054</v>
      </c>
      <c r="M130">
        <v>12.3950997575757</v>
      </c>
      <c r="N130">
        <v>125</v>
      </c>
      <c r="O130">
        <v>433.072</v>
      </c>
      <c r="P130">
        <f t="shared" si="30"/>
        <v>418.541</v>
      </c>
      <c r="Q130">
        <f t="shared" si="31"/>
        <v>0.9470517557773549</v>
      </c>
      <c r="S130">
        <v>12.399322787879999</v>
      </c>
      <c r="T130">
        <v>125</v>
      </c>
      <c r="U130">
        <v>349.54399999999998</v>
      </c>
      <c r="V130">
        <f t="shared" si="32"/>
        <v>333.60399999999998</v>
      </c>
      <c r="W130">
        <f t="shared" si="33"/>
        <v>0.88948732442434641</v>
      </c>
      <c r="Y130">
        <v>12.3993227878781</v>
      </c>
      <c r="Z130">
        <v>125</v>
      </c>
      <c r="AA130">
        <v>462.92599999999999</v>
      </c>
      <c r="AB130">
        <f t="shared" si="34"/>
        <v>449.48199999999997</v>
      </c>
      <c r="AC130">
        <f t="shared" si="35"/>
        <v>0.92770810801885617</v>
      </c>
      <c r="AE130">
        <v>12.3993227878781</v>
      </c>
      <c r="AF130">
        <v>125</v>
      </c>
      <c r="AG130">
        <v>333.08</v>
      </c>
      <c r="AH130">
        <f t="shared" si="36"/>
        <v>319.61099999999999</v>
      </c>
      <c r="AI130">
        <f t="shared" si="37"/>
        <v>0.91958669510880731</v>
      </c>
      <c r="AK130">
        <v>12.3950997575757</v>
      </c>
      <c r="AL130">
        <v>125</v>
      </c>
      <c r="AM130">
        <v>283.01600000000002</v>
      </c>
      <c r="AN130">
        <f t="shared" si="38"/>
        <v>272.04900000000004</v>
      </c>
      <c r="AO130">
        <f t="shared" si="39"/>
        <v>0.98673515503097164</v>
      </c>
      <c r="AQ130">
        <v>12.398322181817999</v>
      </c>
      <c r="AR130">
        <v>125</v>
      </c>
      <c r="AS130">
        <v>420.13</v>
      </c>
      <c r="AT130">
        <f t="shared" si="40"/>
        <v>408.75900000000001</v>
      </c>
      <c r="AU130">
        <f t="shared" si="41"/>
        <v>0.98520525440874174</v>
      </c>
      <c r="AW130">
        <v>12.402545212122201</v>
      </c>
      <c r="AX130">
        <v>125</v>
      </c>
      <c r="AY130">
        <v>401.10500000000002</v>
      </c>
      <c r="AZ130">
        <f t="shared" si="42"/>
        <v>387.976</v>
      </c>
      <c r="BA130">
        <f t="shared" si="43"/>
        <v>0.94992949764963597</v>
      </c>
      <c r="BC130">
        <v>12.3973215757559</v>
      </c>
      <c r="BD130">
        <v>125</v>
      </c>
      <c r="BE130">
        <v>262.26499999999999</v>
      </c>
      <c r="BF130">
        <f t="shared" si="44"/>
        <v>252.05599999999998</v>
      </c>
      <c r="BG130">
        <f t="shared" si="45"/>
        <v>0.96981654916666238</v>
      </c>
      <c r="BI130">
        <v>12.398322181817999</v>
      </c>
      <c r="BJ130">
        <v>125</v>
      </c>
      <c r="BK130">
        <v>275.27100000000002</v>
      </c>
      <c r="BL130">
        <f t="shared" si="46"/>
        <v>264.19800000000004</v>
      </c>
      <c r="BM130">
        <f t="shared" si="47"/>
        <v>0.93517575915466855</v>
      </c>
      <c r="BP130" s="4">
        <f t="shared" si="48"/>
        <v>0.94302956257863069</v>
      </c>
      <c r="BQ130" s="4">
        <f t="shared" si="49"/>
        <v>9.8530295940822536E-4</v>
      </c>
      <c r="BR130" s="4">
        <f t="shared" si="50"/>
        <v>3.1389535826581209E-2</v>
      </c>
      <c r="BS130" s="4">
        <f t="shared" si="51"/>
        <v>9.4643011527443827E-3</v>
      </c>
    </row>
    <row r="131" spans="1:71" x14ac:dyDescent="0.25">
      <c r="A131">
        <v>12.4991690909082</v>
      </c>
      <c r="B131">
        <v>126</v>
      </c>
      <c r="C131">
        <v>527.62699999999995</v>
      </c>
      <c r="D131">
        <f t="shared" si="26"/>
        <v>513.44099999999992</v>
      </c>
      <c r="E131">
        <f t="shared" si="27"/>
        <v>0.96824069590090112</v>
      </c>
      <c r="G131">
        <v>12.503281818182501</v>
      </c>
      <c r="H131">
        <v>126</v>
      </c>
      <c r="I131">
        <v>408.93900000000002</v>
      </c>
      <c r="J131">
        <f t="shared" si="28"/>
        <v>393.94500000000005</v>
      </c>
      <c r="K131">
        <f t="shared" si="29"/>
        <v>0.91509263470580782</v>
      </c>
      <c r="M131">
        <v>12.4950563636375</v>
      </c>
      <c r="N131">
        <v>126</v>
      </c>
      <c r="O131">
        <v>436.17700000000002</v>
      </c>
      <c r="P131">
        <f t="shared" si="30"/>
        <v>421.64600000000002</v>
      </c>
      <c r="Q131">
        <f t="shared" si="31"/>
        <v>0.9540775804915137</v>
      </c>
      <c r="S131">
        <v>12.49916909091</v>
      </c>
      <c r="T131">
        <v>126</v>
      </c>
      <c r="U131">
        <v>367.66</v>
      </c>
      <c r="V131">
        <f t="shared" si="32"/>
        <v>351.72</v>
      </c>
      <c r="W131">
        <f t="shared" si="33"/>
        <v>0.93778995979224211</v>
      </c>
      <c r="Y131">
        <v>12.49916909091</v>
      </c>
      <c r="Z131">
        <v>126</v>
      </c>
      <c r="AA131">
        <v>456.28800000000001</v>
      </c>
      <c r="AB131">
        <f t="shared" si="34"/>
        <v>442.84399999999999</v>
      </c>
      <c r="AC131">
        <f t="shared" si="35"/>
        <v>0.91400761184541846</v>
      </c>
      <c r="AE131">
        <v>12.501170303030399</v>
      </c>
      <c r="AF131">
        <v>126</v>
      </c>
      <c r="AG131">
        <v>332.73500000000001</v>
      </c>
      <c r="AH131">
        <f t="shared" si="36"/>
        <v>319.26600000000002</v>
      </c>
      <c r="AI131">
        <f t="shared" si="37"/>
        <v>0.91859405902990976</v>
      </c>
      <c r="AK131">
        <v>12.4950563636375</v>
      </c>
      <c r="AL131">
        <v>126</v>
      </c>
      <c r="AM131">
        <v>280.35500000000002</v>
      </c>
      <c r="AN131">
        <f t="shared" si="38"/>
        <v>269.38800000000003</v>
      </c>
      <c r="AO131">
        <f t="shared" si="39"/>
        <v>0.97708357664789569</v>
      </c>
      <c r="AQ131">
        <v>12.498168484848</v>
      </c>
      <c r="AR131">
        <v>126</v>
      </c>
      <c r="AS131">
        <v>420.87799999999999</v>
      </c>
      <c r="AT131">
        <f t="shared" si="40"/>
        <v>409.50700000000001</v>
      </c>
      <c r="AU131">
        <f t="shared" si="41"/>
        <v>0.98700811019980128</v>
      </c>
      <c r="AW131">
        <v>12.5022812121223</v>
      </c>
      <c r="AX131">
        <v>126</v>
      </c>
      <c r="AY131">
        <v>407.33199999999999</v>
      </c>
      <c r="AZ131">
        <f t="shared" si="42"/>
        <v>394.20299999999997</v>
      </c>
      <c r="BA131">
        <f t="shared" si="43"/>
        <v>0.96517582985024697</v>
      </c>
      <c r="BC131">
        <v>12.497167878787801</v>
      </c>
      <c r="BD131">
        <v>126</v>
      </c>
      <c r="BE131">
        <v>255.488</v>
      </c>
      <c r="BF131">
        <f t="shared" si="44"/>
        <v>245.279</v>
      </c>
      <c r="BG131">
        <f t="shared" si="45"/>
        <v>0.94374120577589815</v>
      </c>
      <c r="BI131">
        <v>12.498168484848</v>
      </c>
      <c r="BJ131">
        <v>126</v>
      </c>
      <c r="BK131">
        <v>268.91899999999998</v>
      </c>
      <c r="BL131">
        <f t="shared" si="46"/>
        <v>257.846</v>
      </c>
      <c r="BM131">
        <f t="shared" si="47"/>
        <v>0.91269172664060527</v>
      </c>
      <c r="BP131" s="4">
        <f t="shared" si="48"/>
        <v>0.94486390826184019</v>
      </c>
      <c r="BQ131" s="4">
        <f t="shared" si="49"/>
        <v>7.473076117232967E-4</v>
      </c>
      <c r="BR131" s="4">
        <f t="shared" si="50"/>
        <v>2.7336927620405637E-2</v>
      </c>
      <c r="BS131" s="4">
        <f t="shared" si="51"/>
        <v>8.2423938034535075E-3</v>
      </c>
    </row>
    <row r="132" spans="1:71" x14ac:dyDescent="0.25">
      <c r="A132">
        <v>12.599015393939199</v>
      </c>
      <c r="B132">
        <v>127</v>
      </c>
      <c r="C132">
        <v>514.20000000000005</v>
      </c>
      <c r="D132">
        <f t="shared" si="26"/>
        <v>500.01400000000007</v>
      </c>
      <c r="E132">
        <f t="shared" si="27"/>
        <v>0.94292022514795915</v>
      </c>
      <c r="G132">
        <v>12.6030178181827</v>
      </c>
      <c r="H132">
        <v>127</v>
      </c>
      <c r="I132">
        <v>420.09399999999999</v>
      </c>
      <c r="J132">
        <f t="shared" si="28"/>
        <v>405.1</v>
      </c>
      <c r="K132">
        <f t="shared" si="29"/>
        <v>0.9410045217462405</v>
      </c>
      <c r="M132">
        <v>12.5960135757577</v>
      </c>
      <c r="N132">
        <v>127</v>
      </c>
      <c r="O132">
        <v>426.053</v>
      </c>
      <c r="P132">
        <f t="shared" si="30"/>
        <v>411.52199999999999</v>
      </c>
      <c r="Q132">
        <f t="shared" si="31"/>
        <v>0.93116954525604101</v>
      </c>
      <c r="S132">
        <v>12.601016606060499</v>
      </c>
      <c r="T132">
        <v>127</v>
      </c>
      <c r="U132">
        <v>362.95499999999998</v>
      </c>
      <c r="V132">
        <f t="shared" si="32"/>
        <v>347.01499999999999</v>
      </c>
      <c r="W132">
        <f t="shared" si="33"/>
        <v>0.92524503268880043</v>
      </c>
      <c r="Y132">
        <v>12.5990153939401</v>
      </c>
      <c r="Z132">
        <v>127</v>
      </c>
      <c r="AA132">
        <v>467.786</v>
      </c>
      <c r="AB132">
        <f t="shared" si="34"/>
        <v>454.34199999999998</v>
      </c>
      <c r="AC132">
        <f t="shared" si="35"/>
        <v>0.93773890214403066</v>
      </c>
      <c r="AE132">
        <v>12.5990153939383</v>
      </c>
      <c r="AF132">
        <v>127</v>
      </c>
      <c r="AG132">
        <v>337.97800000000001</v>
      </c>
      <c r="AH132">
        <f t="shared" si="36"/>
        <v>324.50900000000001</v>
      </c>
      <c r="AI132">
        <f t="shared" si="37"/>
        <v>0.93367925022312737</v>
      </c>
      <c r="AK132">
        <v>12.5950129696975</v>
      </c>
      <c r="AL132">
        <v>127</v>
      </c>
      <c r="AM132">
        <v>283.20600000000002</v>
      </c>
      <c r="AN132">
        <f t="shared" si="38"/>
        <v>272.23900000000003</v>
      </c>
      <c r="AO132">
        <f t="shared" si="39"/>
        <v>0.98742429441195034</v>
      </c>
      <c r="AQ132">
        <v>12.5980147878781</v>
      </c>
      <c r="AR132">
        <v>127</v>
      </c>
      <c r="AS132">
        <v>405.74900000000002</v>
      </c>
      <c r="AT132">
        <f t="shared" si="40"/>
        <v>394.37800000000004</v>
      </c>
      <c r="AU132">
        <f t="shared" si="41"/>
        <v>0.95054366466111029</v>
      </c>
      <c r="AW132">
        <v>12.602017212122499</v>
      </c>
      <c r="AX132">
        <v>127</v>
      </c>
      <c r="AY132">
        <v>404.279</v>
      </c>
      <c r="AZ132">
        <f t="shared" si="42"/>
        <v>391.15</v>
      </c>
      <c r="BA132">
        <f t="shared" si="43"/>
        <v>0.95770079336261804</v>
      </c>
      <c r="BC132">
        <v>12.5980147878781</v>
      </c>
      <c r="BD132">
        <v>127</v>
      </c>
      <c r="BE132">
        <v>258.27800000000002</v>
      </c>
      <c r="BF132">
        <f t="shared" si="44"/>
        <v>248.06900000000002</v>
      </c>
      <c r="BG132">
        <f t="shared" si="45"/>
        <v>0.95447607490091402</v>
      </c>
      <c r="BI132">
        <v>12.5980147878781</v>
      </c>
      <c r="BJ132">
        <v>127</v>
      </c>
      <c r="BK132">
        <v>286.66500000000002</v>
      </c>
      <c r="BL132">
        <f t="shared" si="46"/>
        <v>275.59200000000004</v>
      </c>
      <c r="BM132">
        <f t="shared" si="47"/>
        <v>0.97550684644453556</v>
      </c>
      <c r="BP132" s="4">
        <f t="shared" si="48"/>
        <v>0.94885537736248426</v>
      </c>
      <c r="BQ132" s="4">
        <f t="shared" si="49"/>
        <v>3.6315359604933224E-4</v>
      </c>
      <c r="BR132" s="4">
        <f t="shared" si="50"/>
        <v>1.9056589307883304E-2</v>
      </c>
      <c r="BS132" s="4">
        <f t="shared" si="51"/>
        <v>5.7457778652861289E-3</v>
      </c>
    </row>
    <row r="133" spans="1:71" x14ac:dyDescent="0.25">
      <c r="A133">
        <v>12.6988616969692</v>
      </c>
      <c r="B133">
        <v>128</v>
      </c>
      <c r="C133">
        <v>519.35799999999995</v>
      </c>
      <c r="D133">
        <f t="shared" si="26"/>
        <v>505.17199999999997</v>
      </c>
      <c r="E133">
        <f t="shared" si="27"/>
        <v>0.95264711783758993</v>
      </c>
      <c r="G133">
        <v>12.702753818182799</v>
      </c>
      <c r="H133">
        <v>128</v>
      </c>
      <c r="I133">
        <v>415.96699999999998</v>
      </c>
      <c r="J133">
        <f t="shared" si="28"/>
        <v>400.97299999999996</v>
      </c>
      <c r="K133">
        <f t="shared" si="29"/>
        <v>0.93141793655432048</v>
      </c>
      <c r="M133">
        <v>12.6959701818177</v>
      </c>
      <c r="N133">
        <v>128</v>
      </c>
      <c r="O133">
        <v>438.59699999999998</v>
      </c>
      <c r="P133">
        <f t="shared" si="30"/>
        <v>424.06599999999997</v>
      </c>
      <c r="Q133">
        <f t="shared" si="31"/>
        <v>0.95955342455214609</v>
      </c>
      <c r="S133">
        <v>12.699862303030301</v>
      </c>
      <c r="T133">
        <v>128</v>
      </c>
      <c r="U133">
        <v>366.92399999999998</v>
      </c>
      <c r="V133">
        <f t="shared" si="32"/>
        <v>350.98399999999998</v>
      </c>
      <c r="W133">
        <f t="shared" si="33"/>
        <v>0.93582756524428601</v>
      </c>
      <c r="Y133">
        <v>12.6988616969701</v>
      </c>
      <c r="Z133">
        <v>128</v>
      </c>
      <c r="AA133">
        <v>468.21</v>
      </c>
      <c r="AB133">
        <f t="shared" si="34"/>
        <v>454.76599999999996</v>
      </c>
      <c r="AC133">
        <f t="shared" si="35"/>
        <v>0.93861401669322275</v>
      </c>
      <c r="AE133">
        <v>12.699862303030301</v>
      </c>
      <c r="AF133">
        <v>128</v>
      </c>
      <c r="AG133">
        <v>324.74299999999999</v>
      </c>
      <c r="AH133">
        <f t="shared" si="36"/>
        <v>311.274</v>
      </c>
      <c r="AI133">
        <f t="shared" si="37"/>
        <v>0.89559942847179508</v>
      </c>
      <c r="AK133">
        <v>12.694969575757501</v>
      </c>
      <c r="AL133">
        <v>128</v>
      </c>
      <c r="AM133">
        <v>284.78100000000001</v>
      </c>
      <c r="AN133">
        <f t="shared" si="38"/>
        <v>273.81400000000002</v>
      </c>
      <c r="AO133">
        <f t="shared" si="39"/>
        <v>0.99313689717532672</v>
      </c>
      <c r="AQ133">
        <v>12.6988616969701</v>
      </c>
      <c r="AR133">
        <v>128</v>
      </c>
      <c r="AS133">
        <v>413.78899999999999</v>
      </c>
      <c r="AT133">
        <f t="shared" si="40"/>
        <v>402.41800000000001</v>
      </c>
      <c r="AU133">
        <f t="shared" si="41"/>
        <v>0.96992195417998628</v>
      </c>
      <c r="AW133">
        <v>12.702753818182799</v>
      </c>
      <c r="AX133">
        <v>128</v>
      </c>
      <c r="AY133">
        <v>401.04300000000001</v>
      </c>
      <c r="AZ133">
        <f t="shared" si="42"/>
        <v>387.91399999999999</v>
      </c>
      <c r="BA133">
        <f t="shared" si="43"/>
        <v>0.94977769540193435</v>
      </c>
      <c r="BC133">
        <v>12.6978610909081</v>
      </c>
      <c r="BD133">
        <v>128</v>
      </c>
      <c r="BE133">
        <v>266.238</v>
      </c>
      <c r="BF133">
        <f t="shared" si="44"/>
        <v>256.029</v>
      </c>
      <c r="BG133">
        <f t="shared" si="45"/>
        <v>0.98510315670561865</v>
      </c>
      <c r="BI133">
        <v>12.6988616969701</v>
      </c>
      <c r="BJ133">
        <v>128</v>
      </c>
      <c r="BK133">
        <v>278.69</v>
      </c>
      <c r="BL133">
        <f t="shared" si="46"/>
        <v>267.61700000000002</v>
      </c>
      <c r="BM133">
        <f t="shared" si="47"/>
        <v>0.94727791708375875</v>
      </c>
      <c r="BP133" s="4">
        <f t="shared" si="48"/>
        <v>0.95080700999090761</v>
      </c>
      <c r="BQ133" s="4">
        <f t="shared" si="49"/>
        <v>7.2236919461023553E-4</v>
      </c>
      <c r="BR133" s="4">
        <f t="shared" si="50"/>
        <v>2.6876926807398116E-2</v>
      </c>
      <c r="BS133" s="4">
        <f t="shared" si="51"/>
        <v>8.1036983398167454E-3</v>
      </c>
    </row>
    <row r="134" spans="1:71" x14ac:dyDescent="0.25">
      <c r="A134">
        <v>12.799708606060401</v>
      </c>
      <c r="B134">
        <v>129</v>
      </c>
      <c r="C134">
        <v>505.03699999999998</v>
      </c>
      <c r="D134">
        <f t="shared" si="26"/>
        <v>490.851</v>
      </c>
      <c r="E134">
        <f t="shared" si="27"/>
        <v>0.92564075292711967</v>
      </c>
      <c r="G134">
        <v>12.803490424243099</v>
      </c>
      <c r="H134">
        <v>129</v>
      </c>
      <c r="I134">
        <v>413.64699999999999</v>
      </c>
      <c r="J134">
        <f t="shared" si="28"/>
        <v>398.65300000000002</v>
      </c>
      <c r="K134">
        <f t="shared" si="29"/>
        <v>0.92602882154456678</v>
      </c>
      <c r="M134">
        <v>12.7959267878795</v>
      </c>
      <c r="N134">
        <v>129</v>
      </c>
      <c r="O134">
        <v>435.36799999999999</v>
      </c>
      <c r="P134">
        <f t="shared" si="30"/>
        <v>420.83699999999999</v>
      </c>
      <c r="Q134">
        <f t="shared" si="31"/>
        <v>0.95224701939851708</v>
      </c>
      <c r="S134">
        <v>12.799708606060401</v>
      </c>
      <c r="T134">
        <v>129</v>
      </c>
      <c r="U134">
        <v>363.48200000000003</v>
      </c>
      <c r="V134">
        <f t="shared" si="32"/>
        <v>347.54200000000003</v>
      </c>
      <c r="W134">
        <f t="shared" si="33"/>
        <v>0.92665017117626358</v>
      </c>
      <c r="Y134">
        <v>12.799708606060401</v>
      </c>
      <c r="Z134">
        <v>129</v>
      </c>
      <c r="AA134">
        <v>465.00599999999997</v>
      </c>
      <c r="AB134">
        <f t="shared" si="34"/>
        <v>451.56199999999995</v>
      </c>
      <c r="AC134">
        <f t="shared" si="35"/>
        <v>0.93200112278847813</v>
      </c>
      <c r="AE134">
        <v>12.799708606060401</v>
      </c>
      <c r="AF134">
        <v>129</v>
      </c>
      <c r="AG134">
        <v>338.298</v>
      </c>
      <c r="AH134">
        <f t="shared" si="36"/>
        <v>324.82900000000001</v>
      </c>
      <c r="AI134">
        <f t="shared" si="37"/>
        <v>0.93459995615138025</v>
      </c>
      <c r="AK134">
        <v>12.794926181819299</v>
      </c>
      <c r="AL134">
        <v>129</v>
      </c>
      <c r="AM134">
        <v>277.14600000000002</v>
      </c>
      <c r="AN134">
        <f t="shared" si="38"/>
        <v>266.17900000000003</v>
      </c>
      <c r="AO134">
        <f t="shared" si="39"/>
        <v>0.96544437520810222</v>
      </c>
      <c r="AQ134">
        <v>12.7987080000002</v>
      </c>
      <c r="AR134">
        <v>129</v>
      </c>
      <c r="AS134">
        <v>407.75</v>
      </c>
      <c r="AT134">
        <f t="shared" si="40"/>
        <v>396.37900000000002</v>
      </c>
      <c r="AU134">
        <f t="shared" si="41"/>
        <v>0.95536654492569617</v>
      </c>
      <c r="AW134">
        <v>12.802489818182901</v>
      </c>
      <c r="AX134">
        <v>129</v>
      </c>
      <c r="AY134">
        <v>400.37400000000002</v>
      </c>
      <c r="AZ134">
        <f t="shared" si="42"/>
        <v>387.245</v>
      </c>
      <c r="BA134">
        <f t="shared" si="43"/>
        <v>0.9481397001807671</v>
      </c>
      <c r="BC134">
        <v>12.7977073939382</v>
      </c>
      <c r="BD134">
        <v>129</v>
      </c>
      <c r="BE134">
        <v>249.30500000000001</v>
      </c>
      <c r="BF134">
        <f t="shared" si="44"/>
        <v>239.096</v>
      </c>
      <c r="BG134">
        <f t="shared" si="45"/>
        <v>0.91995135065045985</v>
      </c>
      <c r="BI134">
        <v>12.799708606060401</v>
      </c>
      <c r="BJ134">
        <v>129</v>
      </c>
      <c r="BK134">
        <v>279.18200000000002</v>
      </c>
      <c r="BL134">
        <f t="shared" si="46"/>
        <v>268.10900000000004</v>
      </c>
      <c r="BM134">
        <f t="shared" si="47"/>
        <v>0.94901943849385317</v>
      </c>
      <c r="BP134" s="4">
        <f t="shared" si="48"/>
        <v>0.93955356849501859</v>
      </c>
      <c r="BQ134" s="4">
        <f t="shared" si="49"/>
        <v>2.2536396791434033E-4</v>
      </c>
      <c r="BR134" s="4">
        <f t="shared" si="50"/>
        <v>1.5012127361381541E-2</v>
      </c>
      <c r="BS134" s="4">
        <f t="shared" si="51"/>
        <v>4.5263267057027833E-3</v>
      </c>
    </row>
    <row r="135" spans="1:71" x14ac:dyDescent="0.25">
      <c r="A135">
        <v>12.899554909090501</v>
      </c>
      <c r="B135">
        <v>130</v>
      </c>
      <c r="C135">
        <v>504.82299999999998</v>
      </c>
      <c r="D135">
        <f t="shared" ref="D135:D198" si="52">C135-C$3</f>
        <v>490.637</v>
      </c>
      <c r="E135">
        <f t="shared" ref="E135:E198" si="53">D135/D$3</f>
        <v>0.92523719437039598</v>
      </c>
      <c r="G135">
        <v>12.903226424243201</v>
      </c>
      <c r="H135">
        <v>130</v>
      </c>
      <c r="I135">
        <v>408.94499999999999</v>
      </c>
      <c r="J135">
        <f t="shared" ref="J135:J198" si="54">I135-I$3</f>
        <v>393.95100000000002</v>
      </c>
      <c r="K135">
        <f t="shared" ref="K135:K198" si="55">J135/J$3</f>
        <v>0.91510657207221224</v>
      </c>
      <c r="M135">
        <v>12.895883393939499</v>
      </c>
      <c r="N135">
        <v>130</v>
      </c>
      <c r="O135">
        <v>433.96300000000002</v>
      </c>
      <c r="P135">
        <f t="shared" ref="P135:P198" si="56">O135-O$3</f>
        <v>419.43200000000002</v>
      </c>
      <c r="Q135">
        <f t="shared" ref="Q135:Q198" si="57">P135/P$3</f>
        <v>0.94906786199967874</v>
      </c>
      <c r="S135">
        <v>12.8995549090923</v>
      </c>
      <c r="T135">
        <v>130</v>
      </c>
      <c r="U135">
        <v>362.988</v>
      </c>
      <c r="V135">
        <f t="shared" ref="V135:V198" si="58">U135-U$3</f>
        <v>347.048</v>
      </c>
      <c r="W135">
        <f t="shared" ref="W135:W198" si="59">V135/V$3</f>
        <v>0.92533302048782562</v>
      </c>
      <c r="Y135">
        <v>12.899554909090501</v>
      </c>
      <c r="Z135">
        <v>130</v>
      </c>
      <c r="AA135">
        <v>468.87099999999998</v>
      </c>
      <c r="AB135">
        <f t="shared" ref="AB135:AB198" si="60">AA135-AA$3</f>
        <v>455.42699999999996</v>
      </c>
      <c r="AC135">
        <f t="shared" ref="AC135:AC198" si="61">AB135/AB$3</f>
        <v>0.93997828725222288</v>
      </c>
      <c r="AE135">
        <v>12.899554909090501</v>
      </c>
      <c r="AF135">
        <v>130</v>
      </c>
      <c r="AG135">
        <v>336.41199999999998</v>
      </c>
      <c r="AH135">
        <f t="shared" ref="AH135:AH198" si="62">AG135-AG$3</f>
        <v>322.94299999999998</v>
      </c>
      <c r="AI135">
        <f t="shared" ref="AI135:AI198" si="63">AH135/AH$3</f>
        <v>0.92917354558674004</v>
      </c>
      <c r="AK135">
        <v>12.8948827878793</v>
      </c>
      <c r="AL135">
        <v>130</v>
      </c>
      <c r="AM135">
        <v>278.82400000000001</v>
      </c>
      <c r="AN135">
        <f t="shared" ref="AN135:AN198" si="64">AM135-AM$3</f>
        <v>267.85700000000003</v>
      </c>
      <c r="AO135">
        <f t="shared" ref="AO135:AO198" si="65">AN135/AN$3</f>
        <v>0.97153056405695648</v>
      </c>
      <c r="AQ135">
        <v>12.8985543030303</v>
      </c>
      <c r="AR135">
        <v>130</v>
      </c>
      <c r="AS135">
        <v>406.40699999999998</v>
      </c>
      <c r="AT135">
        <f t="shared" ref="AT135:AT198" si="66">AS135-AS$3</f>
        <v>395.036</v>
      </c>
      <c r="AU135">
        <f t="shared" ref="AU135:AU198" si="67">AT135/AT$3</f>
        <v>0.95212959930083907</v>
      </c>
      <c r="AW135">
        <v>12.902225818183</v>
      </c>
      <c r="AX135">
        <v>130</v>
      </c>
      <c r="AY135">
        <v>396.09899999999999</v>
      </c>
      <c r="AZ135">
        <f t="shared" ref="AZ135:AZ198" si="68">AY135-AY$3</f>
        <v>382.96999999999997</v>
      </c>
      <c r="BA135">
        <f t="shared" ref="BA135:BA198" si="69">AZ135/AZ$3</f>
        <v>0.93767269035940637</v>
      </c>
      <c r="BC135">
        <v>12.8975536969683</v>
      </c>
      <c r="BD135">
        <v>130</v>
      </c>
      <c r="BE135">
        <v>262.22899999999998</v>
      </c>
      <c r="BF135">
        <f t="shared" ref="BF135:BF198" si="70">BE135-BE$3</f>
        <v>252.01999999999998</v>
      </c>
      <c r="BG135">
        <f t="shared" ref="BG135:BG198" si="71">BF135/BF$3</f>
        <v>0.96967803472633951</v>
      </c>
      <c r="BI135">
        <v>12.8985543030303</v>
      </c>
      <c r="BJ135">
        <v>130</v>
      </c>
      <c r="BK135">
        <v>275.27999999999997</v>
      </c>
      <c r="BL135">
        <f t="shared" ref="BL135:BL198" si="72">BK135-BK$3</f>
        <v>264.20699999999999</v>
      </c>
      <c r="BM135">
        <f t="shared" ref="BM135:BM198" si="73">BL135/BL$3</f>
        <v>0.93520761625363347</v>
      </c>
      <c r="BP135" s="4">
        <f t="shared" ref="BP135:BP198" si="74">AVERAGE($E135,$K135,$Q135,$W135,$AC135,$AI135,$AO135,$AU135,$BA135,$BG135,$BM135)</f>
        <v>0.94091954422420454</v>
      </c>
      <c r="BQ135" s="4">
        <f t="shared" ref="BQ135:BQ198" si="75">VAR($E135,$K135,$Q135,$W135,$AC135,$AI135,$AO135,$AU135,$BA135,$BG135,$BM135)</f>
        <v>3.2933537088342601E-4</v>
      </c>
      <c r="BR135" s="4">
        <f t="shared" ref="BR135:BR198" si="76">_xlfn.STDEV.S($E135,$K135,$Q135,$W135,$AC135,$AI135,$AO135,$AU135,$BA135,$BG135,$BM135)</f>
        <v>1.8147599590122823E-2</v>
      </c>
      <c r="BS135" s="4">
        <f t="shared" ref="BS135:BS198" si="77">BR135/SQRT(COUNT(E135,K135,Q135,W135,AC135,AI135,AO135,AU135,BA135,BG135,BM135))</f>
        <v>5.4717071532768046E-3</v>
      </c>
    </row>
    <row r="136" spans="1:71" x14ac:dyDescent="0.25">
      <c r="A136">
        <v>12.9994012121205</v>
      </c>
      <c r="B136">
        <v>131</v>
      </c>
      <c r="C136">
        <v>522.44200000000001</v>
      </c>
      <c r="D136">
        <f t="shared" si="52"/>
        <v>508.25600000000003</v>
      </c>
      <c r="E136">
        <f t="shared" si="53"/>
        <v>0.95846288694476767</v>
      </c>
      <c r="G136">
        <v>13.0029624242433</v>
      </c>
      <c r="H136">
        <v>131</v>
      </c>
      <c r="I136">
        <v>410.83800000000002</v>
      </c>
      <c r="J136">
        <f t="shared" si="54"/>
        <v>395.84400000000005</v>
      </c>
      <c r="K136">
        <f t="shared" si="55"/>
        <v>0.91950381117284341</v>
      </c>
      <c r="M136">
        <v>12.9958399999995</v>
      </c>
      <c r="N136">
        <v>131</v>
      </c>
      <c r="O136">
        <v>441.36799999999999</v>
      </c>
      <c r="P136">
        <f t="shared" si="56"/>
        <v>426.83699999999999</v>
      </c>
      <c r="Q136">
        <f t="shared" si="57"/>
        <v>0.9658234922761183</v>
      </c>
      <c r="S136">
        <v>12.999401212122301</v>
      </c>
      <c r="T136">
        <v>131</v>
      </c>
      <c r="U136">
        <v>356.62299999999999</v>
      </c>
      <c r="V136">
        <f t="shared" si="58"/>
        <v>340.68299999999999</v>
      </c>
      <c r="W136">
        <f t="shared" si="59"/>
        <v>0.90836204046372226</v>
      </c>
      <c r="Y136">
        <v>12.9994012121205</v>
      </c>
      <c r="Z136">
        <v>131</v>
      </c>
      <c r="AA136">
        <v>468.255</v>
      </c>
      <c r="AB136">
        <f t="shared" si="60"/>
        <v>454.81099999999998</v>
      </c>
      <c r="AC136">
        <f t="shared" si="61"/>
        <v>0.93870689441660404</v>
      </c>
      <c r="AE136">
        <v>13.0014024242427</v>
      </c>
      <c r="AF136">
        <v>131</v>
      </c>
      <c r="AG136">
        <v>346.52699999999999</v>
      </c>
      <c r="AH136">
        <f t="shared" si="62"/>
        <v>333.05799999999999</v>
      </c>
      <c r="AI136">
        <f t="shared" si="63"/>
        <v>0.95827648453760716</v>
      </c>
      <c r="AK136">
        <v>12.994839393939399</v>
      </c>
      <c r="AL136">
        <v>131</v>
      </c>
      <c r="AM136">
        <v>283.721</v>
      </c>
      <c r="AN136">
        <f t="shared" si="64"/>
        <v>272.75400000000002</v>
      </c>
      <c r="AO136">
        <f t="shared" si="65"/>
        <v>0.98929222483933998</v>
      </c>
      <c r="AQ136">
        <v>12.998400606060301</v>
      </c>
      <c r="AR136">
        <v>131</v>
      </c>
      <c r="AS136">
        <v>412.65800000000002</v>
      </c>
      <c r="AT136">
        <f t="shared" si="66"/>
        <v>401.28700000000003</v>
      </c>
      <c r="AU136">
        <f t="shared" si="67"/>
        <v>0.96719597837826388</v>
      </c>
      <c r="AW136">
        <v>13.0029624242433</v>
      </c>
      <c r="AX136">
        <v>131</v>
      </c>
      <c r="AY136">
        <v>405.25299999999999</v>
      </c>
      <c r="AZ136">
        <f t="shared" si="68"/>
        <v>392.12399999999997</v>
      </c>
      <c r="BA136">
        <f t="shared" si="69"/>
        <v>0.96008555770554316</v>
      </c>
      <c r="BC136">
        <v>12.9974000000001</v>
      </c>
      <c r="BD136">
        <v>131</v>
      </c>
      <c r="BE136">
        <v>250.935</v>
      </c>
      <c r="BF136">
        <f t="shared" si="70"/>
        <v>240.726</v>
      </c>
      <c r="BG136">
        <f t="shared" si="71"/>
        <v>0.92622297669840814</v>
      </c>
      <c r="BI136">
        <v>12.998400606060301</v>
      </c>
      <c r="BJ136">
        <v>131</v>
      </c>
      <c r="BK136">
        <v>287.274</v>
      </c>
      <c r="BL136">
        <f t="shared" si="72"/>
        <v>276.20100000000002</v>
      </c>
      <c r="BM136">
        <f t="shared" si="73"/>
        <v>0.97766251014117667</v>
      </c>
      <c r="BP136" s="4">
        <f t="shared" si="74"/>
        <v>0.95178135068858127</v>
      </c>
      <c r="BQ136" s="4">
        <f t="shared" si="75"/>
        <v>6.418730071402715E-4</v>
      </c>
      <c r="BR136" s="4">
        <f t="shared" si="76"/>
        <v>2.5335212790507041E-2</v>
      </c>
      <c r="BS136" s="4">
        <f t="shared" si="77"/>
        <v>7.6388540736295326E-3</v>
      </c>
    </row>
    <row r="137" spans="1:71" x14ac:dyDescent="0.25">
      <c r="A137">
        <v>13.0992475151506</v>
      </c>
      <c r="B137">
        <v>132</v>
      </c>
      <c r="C137">
        <v>519.98</v>
      </c>
      <c r="D137">
        <f t="shared" si="52"/>
        <v>505.79400000000004</v>
      </c>
      <c r="E137">
        <f t="shared" si="53"/>
        <v>0.95382007775479649</v>
      </c>
      <c r="G137">
        <v>13.104699636363801</v>
      </c>
      <c r="H137">
        <v>132</v>
      </c>
      <c r="I137">
        <v>415.83699999999999</v>
      </c>
      <c r="J137">
        <f t="shared" si="54"/>
        <v>400.84299999999996</v>
      </c>
      <c r="K137">
        <f t="shared" si="55"/>
        <v>0.93111596028222221</v>
      </c>
      <c r="M137">
        <v>13.0957966060614</v>
      </c>
      <c r="N137">
        <v>132</v>
      </c>
      <c r="O137">
        <v>437.84100000000001</v>
      </c>
      <c r="P137">
        <f t="shared" si="56"/>
        <v>423.31</v>
      </c>
      <c r="Q137">
        <f t="shared" si="57"/>
        <v>0.95784278896956843</v>
      </c>
      <c r="S137">
        <v>13.099247515152401</v>
      </c>
      <c r="T137">
        <v>132</v>
      </c>
      <c r="U137">
        <v>367.387</v>
      </c>
      <c r="V137">
        <f t="shared" si="58"/>
        <v>351.447</v>
      </c>
      <c r="W137">
        <f t="shared" si="59"/>
        <v>0.93706206072757903</v>
      </c>
      <c r="Y137">
        <v>13.099247515152401</v>
      </c>
      <c r="Z137">
        <v>132</v>
      </c>
      <c r="AA137">
        <v>483.24599999999998</v>
      </c>
      <c r="AB137">
        <f t="shared" si="60"/>
        <v>469.80199999999996</v>
      </c>
      <c r="AC137">
        <f t="shared" si="61"/>
        <v>0.96964755999900931</v>
      </c>
      <c r="AE137">
        <v>13.0992475151506</v>
      </c>
      <c r="AF137">
        <v>132</v>
      </c>
      <c r="AG137">
        <v>326.47300000000001</v>
      </c>
      <c r="AH137">
        <f t="shared" si="62"/>
        <v>313.00400000000002</v>
      </c>
      <c r="AI137">
        <f t="shared" si="63"/>
        <v>0.90057699489641208</v>
      </c>
      <c r="AK137">
        <v>13.0947960000012</v>
      </c>
      <c r="AL137">
        <v>132</v>
      </c>
      <c r="AM137">
        <v>284.05599999999998</v>
      </c>
      <c r="AN137">
        <f t="shared" si="64"/>
        <v>273.089</v>
      </c>
      <c r="AO137">
        <f t="shared" si="65"/>
        <v>0.99050728637948671</v>
      </c>
      <c r="AQ137">
        <v>13.098246909090401</v>
      </c>
      <c r="AR137">
        <v>132</v>
      </c>
      <c r="AS137">
        <v>408.75599999999997</v>
      </c>
      <c r="AT137">
        <f t="shared" si="66"/>
        <v>397.38499999999999</v>
      </c>
      <c r="AU137">
        <f t="shared" si="67"/>
        <v>0.95779124135057037</v>
      </c>
      <c r="AW137">
        <v>13.102698424243499</v>
      </c>
      <c r="AX137">
        <v>132</v>
      </c>
      <c r="AY137">
        <v>405.77600000000001</v>
      </c>
      <c r="AZ137">
        <f t="shared" si="68"/>
        <v>392.64699999999999</v>
      </c>
      <c r="BA137">
        <f t="shared" si="69"/>
        <v>0.96136608311760674</v>
      </c>
      <c r="BC137">
        <v>13.098246909090401</v>
      </c>
      <c r="BD137">
        <v>132</v>
      </c>
      <c r="BE137">
        <v>261.73899999999998</v>
      </c>
      <c r="BF137">
        <f t="shared" si="70"/>
        <v>251.52999999999997</v>
      </c>
      <c r="BG137">
        <f t="shared" si="71"/>
        <v>0.96779269928861267</v>
      </c>
      <c r="BI137">
        <v>13.098246909090401</v>
      </c>
      <c r="BJ137">
        <v>132</v>
      </c>
      <c r="BK137">
        <v>266.67500000000001</v>
      </c>
      <c r="BL137">
        <f t="shared" si="72"/>
        <v>255.602</v>
      </c>
      <c r="BM137">
        <f t="shared" si="73"/>
        <v>0.904748689965297</v>
      </c>
      <c r="BP137" s="4">
        <f t="shared" si="74"/>
        <v>0.94838831297556003</v>
      </c>
      <c r="BQ137" s="4">
        <f t="shared" si="75"/>
        <v>7.5951794681057994E-4</v>
      </c>
      <c r="BR137" s="4">
        <f t="shared" si="76"/>
        <v>2.7559353163863987E-2</v>
      </c>
      <c r="BS137" s="4">
        <f t="shared" si="77"/>
        <v>8.309457628130075E-3</v>
      </c>
    </row>
    <row r="138" spans="1:71" x14ac:dyDescent="0.25">
      <c r="A138">
        <v>13.1990938181816</v>
      </c>
      <c r="B138">
        <v>133</v>
      </c>
      <c r="C138">
        <v>515.23900000000003</v>
      </c>
      <c r="D138">
        <f t="shared" si="52"/>
        <v>501.05300000000005</v>
      </c>
      <c r="E138">
        <f t="shared" si="53"/>
        <v>0.94487955851448235</v>
      </c>
      <c r="G138">
        <v>13.203435030303799</v>
      </c>
      <c r="H138">
        <v>133</v>
      </c>
      <c r="I138">
        <v>406.28</v>
      </c>
      <c r="J138">
        <f t="shared" si="54"/>
        <v>391.28599999999994</v>
      </c>
      <c r="K138">
        <f t="shared" si="55"/>
        <v>0.90891605849419743</v>
      </c>
      <c r="M138">
        <v>13.195753212121399</v>
      </c>
      <c r="N138">
        <v>133</v>
      </c>
      <c r="O138">
        <v>434.78899999999999</v>
      </c>
      <c r="P138">
        <f t="shared" si="56"/>
        <v>420.25799999999998</v>
      </c>
      <c r="Q138">
        <f t="shared" si="57"/>
        <v>0.95093688976582846</v>
      </c>
      <c r="S138">
        <v>13.2000944242427</v>
      </c>
      <c r="T138">
        <v>133</v>
      </c>
      <c r="U138">
        <v>357.12799999999999</v>
      </c>
      <c r="V138">
        <f t="shared" si="58"/>
        <v>341.18799999999999</v>
      </c>
      <c r="W138">
        <f t="shared" si="59"/>
        <v>0.90970852041850192</v>
      </c>
      <c r="Y138">
        <v>13.199093818182501</v>
      </c>
      <c r="Z138">
        <v>133</v>
      </c>
      <c r="AA138">
        <v>479.137</v>
      </c>
      <c r="AB138">
        <f t="shared" si="60"/>
        <v>465.69299999999998</v>
      </c>
      <c r="AC138">
        <f t="shared" si="61"/>
        <v>0.96116679187959742</v>
      </c>
      <c r="AE138">
        <v>13.1990938181807</v>
      </c>
      <c r="AF138">
        <v>133</v>
      </c>
      <c r="AG138">
        <v>331.98700000000002</v>
      </c>
      <c r="AH138">
        <f t="shared" si="62"/>
        <v>318.51800000000003</v>
      </c>
      <c r="AI138">
        <f t="shared" si="63"/>
        <v>0.91644190892261879</v>
      </c>
      <c r="AK138">
        <v>13.195753212121399</v>
      </c>
      <c r="AL138">
        <v>133</v>
      </c>
      <c r="AM138">
        <v>276.608</v>
      </c>
      <c r="AN138">
        <f t="shared" si="64"/>
        <v>265.64100000000002</v>
      </c>
      <c r="AO138">
        <f t="shared" si="65"/>
        <v>0.96349302264512027</v>
      </c>
      <c r="AQ138">
        <v>13.199093818182501</v>
      </c>
      <c r="AR138">
        <v>133</v>
      </c>
      <c r="AS138">
        <v>412.38400000000001</v>
      </c>
      <c r="AT138">
        <f t="shared" si="66"/>
        <v>401.01300000000003</v>
      </c>
      <c r="AU138">
        <f t="shared" si="67"/>
        <v>0.96653557398421264</v>
      </c>
      <c r="AW138">
        <v>13.2024344242436</v>
      </c>
      <c r="AX138">
        <v>133</v>
      </c>
      <c r="AY138">
        <v>397.88200000000001</v>
      </c>
      <c r="AZ138">
        <f t="shared" si="68"/>
        <v>384.75299999999999</v>
      </c>
      <c r="BA138">
        <f t="shared" si="69"/>
        <v>0.94203822919250257</v>
      </c>
      <c r="BC138">
        <v>13.198093212120501</v>
      </c>
      <c r="BD138">
        <v>133</v>
      </c>
      <c r="BE138">
        <v>260.90899999999999</v>
      </c>
      <c r="BF138">
        <f t="shared" si="70"/>
        <v>250.7</v>
      </c>
      <c r="BG138">
        <f t="shared" si="71"/>
        <v>0.96459917191450417</v>
      </c>
      <c r="BI138">
        <v>13.199093818182501</v>
      </c>
      <c r="BJ138">
        <v>133</v>
      </c>
      <c r="BK138">
        <v>278.70800000000003</v>
      </c>
      <c r="BL138">
        <f t="shared" si="72"/>
        <v>267.63500000000005</v>
      </c>
      <c r="BM138">
        <f t="shared" si="73"/>
        <v>0.94734163128168913</v>
      </c>
      <c r="BP138" s="4">
        <f t="shared" si="74"/>
        <v>0.94327794154665956</v>
      </c>
      <c r="BQ138" s="4">
        <f t="shared" si="75"/>
        <v>4.8312656155590389E-4</v>
      </c>
      <c r="BR138" s="4">
        <f t="shared" si="76"/>
        <v>2.1980140162335269E-2</v>
      </c>
      <c r="BS138" s="4">
        <f t="shared" si="77"/>
        <v>6.6272616143534108E-3</v>
      </c>
    </row>
    <row r="139" spans="1:71" x14ac:dyDescent="0.25">
      <c r="A139">
        <v>13.2999407272718</v>
      </c>
      <c r="B139">
        <v>134</v>
      </c>
      <c r="C139">
        <v>527.51</v>
      </c>
      <c r="D139">
        <f t="shared" si="52"/>
        <v>513.32399999999996</v>
      </c>
      <c r="E139">
        <f t="shared" si="53"/>
        <v>0.9680200587460569</v>
      </c>
      <c r="G139">
        <v>13.303171030303901</v>
      </c>
      <c r="H139">
        <v>134</v>
      </c>
      <c r="I139">
        <v>412.90300000000002</v>
      </c>
      <c r="J139">
        <f t="shared" si="54"/>
        <v>397.90899999999999</v>
      </c>
      <c r="K139">
        <f t="shared" si="55"/>
        <v>0.92430058811040428</v>
      </c>
      <c r="M139">
        <v>13.2957098181814</v>
      </c>
      <c r="N139">
        <v>134</v>
      </c>
      <c r="O139">
        <v>431.072</v>
      </c>
      <c r="P139">
        <f t="shared" si="56"/>
        <v>416.541</v>
      </c>
      <c r="Q139">
        <f t="shared" si="57"/>
        <v>0.94252626481815449</v>
      </c>
      <c r="S139">
        <v>13.2999407272727</v>
      </c>
      <c r="T139">
        <v>134</v>
      </c>
      <c r="U139">
        <v>354.60700000000003</v>
      </c>
      <c r="V139">
        <f t="shared" si="58"/>
        <v>338.66700000000003</v>
      </c>
      <c r="W139">
        <f t="shared" si="59"/>
        <v>0.90298678583236458</v>
      </c>
      <c r="Y139">
        <v>13.2999407272727</v>
      </c>
      <c r="Z139">
        <v>134</v>
      </c>
      <c r="AA139">
        <v>481.21100000000001</v>
      </c>
      <c r="AB139">
        <f t="shared" si="60"/>
        <v>467.767</v>
      </c>
      <c r="AC139">
        <f t="shared" si="61"/>
        <v>0.96544742295276864</v>
      </c>
      <c r="AE139">
        <v>13.2999407272727</v>
      </c>
      <c r="AF139">
        <v>134</v>
      </c>
      <c r="AG139">
        <v>347.44900000000001</v>
      </c>
      <c r="AH139">
        <f t="shared" si="62"/>
        <v>333.98</v>
      </c>
      <c r="AI139">
        <f t="shared" si="63"/>
        <v>0.96092926849338567</v>
      </c>
      <c r="AK139">
        <v>13.2957098181832</v>
      </c>
      <c r="AL139">
        <v>134</v>
      </c>
      <c r="AM139">
        <v>275.13499999999999</v>
      </c>
      <c r="AN139">
        <f t="shared" si="64"/>
        <v>264.16800000000001</v>
      </c>
      <c r="AO139">
        <f t="shared" si="65"/>
        <v>0.95815037891784816</v>
      </c>
      <c r="AQ139">
        <v>13.2989401212125</v>
      </c>
      <c r="AR139">
        <v>134</v>
      </c>
      <c r="AS139">
        <v>406.98399999999998</v>
      </c>
      <c r="AT139">
        <f t="shared" si="66"/>
        <v>395.613</v>
      </c>
      <c r="AU139">
        <f t="shared" si="67"/>
        <v>0.95352030490437034</v>
      </c>
      <c r="AW139">
        <v>13.303171030303901</v>
      </c>
      <c r="AX139">
        <v>134</v>
      </c>
      <c r="AY139">
        <v>398.041</v>
      </c>
      <c r="AZ139">
        <f t="shared" si="68"/>
        <v>384.91199999999998</v>
      </c>
      <c r="BA139">
        <f t="shared" si="69"/>
        <v>0.94242752850515665</v>
      </c>
      <c r="BC139">
        <v>13.2979395151505</v>
      </c>
      <c r="BD139">
        <v>134</v>
      </c>
      <c r="BE139">
        <v>265.10199999999998</v>
      </c>
      <c r="BF139">
        <f t="shared" si="70"/>
        <v>254.89299999999997</v>
      </c>
      <c r="BG139">
        <f t="shared" si="71"/>
        <v>0.98073225658876617</v>
      </c>
      <c r="BI139">
        <v>13.2989401212125</v>
      </c>
      <c r="BJ139">
        <v>134</v>
      </c>
      <c r="BK139">
        <v>283.339</v>
      </c>
      <c r="BL139">
        <f t="shared" si="72"/>
        <v>272.26600000000002</v>
      </c>
      <c r="BM139">
        <f t="shared" si="73"/>
        <v>0.9637338785380849</v>
      </c>
      <c r="BP139" s="4">
        <f t="shared" si="74"/>
        <v>0.95116133967339644</v>
      </c>
      <c r="BQ139" s="4">
        <f t="shared" si="75"/>
        <v>4.863771852499017E-4</v>
      </c>
      <c r="BR139" s="4">
        <f t="shared" si="76"/>
        <v>2.2053960761049287E-2</v>
      </c>
      <c r="BS139" s="4">
        <f t="shared" si="77"/>
        <v>6.6495193623292096E-3</v>
      </c>
    </row>
    <row r="140" spans="1:71" x14ac:dyDescent="0.25">
      <c r="A140">
        <v>13.3997870303028</v>
      </c>
      <c r="B140">
        <v>135</v>
      </c>
      <c r="C140">
        <v>505.87799999999999</v>
      </c>
      <c r="D140">
        <f t="shared" si="52"/>
        <v>491.69200000000001</v>
      </c>
      <c r="E140">
        <f t="shared" si="53"/>
        <v>0.927226700339291</v>
      </c>
      <c r="G140">
        <v>13.402907030304</v>
      </c>
      <c r="H140">
        <v>135</v>
      </c>
      <c r="I140">
        <v>415.26400000000001</v>
      </c>
      <c r="J140">
        <f t="shared" si="54"/>
        <v>400.27</v>
      </c>
      <c r="K140">
        <f t="shared" si="55"/>
        <v>0.92978494179058913</v>
      </c>
      <c r="M140">
        <v>13.395666424243201</v>
      </c>
      <c r="N140">
        <v>135</v>
      </c>
      <c r="O140">
        <v>444.14</v>
      </c>
      <c r="P140">
        <f t="shared" si="56"/>
        <v>429.60899999999998</v>
      </c>
      <c r="Q140">
        <f t="shared" si="57"/>
        <v>0.97209582274557016</v>
      </c>
      <c r="S140">
        <v>13.3997870303028</v>
      </c>
      <c r="T140">
        <v>135</v>
      </c>
      <c r="U140">
        <v>364.755</v>
      </c>
      <c r="V140">
        <f t="shared" si="58"/>
        <v>348.815</v>
      </c>
      <c r="W140">
        <f t="shared" si="59"/>
        <v>0.93004436718108419</v>
      </c>
      <c r="Y140">
        <v>13.3997870303028</v>
      </c>
      <c r="Z140">
        <v>135</v>
      </c>
      <c r="AA140">
        <v>480.40800000000002</v>
      </c>
      <c r="AB140">
        <f t="shared" si="60"/>
        <v>466.964</v>
      </c>
      <c r="AC140">
        <f t="shared" si="61"/>
        <v>0.96379007157776553</v>
      </c>
      <c r="AE140">
        <v>13.3997870303028</v>
      </c>
      <c r="AF140">
        <v>135</v>
      </c>
      <c r="AG140">
        <v>332.16899999999998</v>
      </c>
      <c r="AH140">
        <f t="shared" si="62"/>
        <v>318.7</v>
      </c>
      <c r="AI140">
        <f t="shared" si="63"/>
        <v>0.91696556041931254</v>
      </c>
      <c r="AK140">
        <v>13.395666424243201</v>
      </c>
      <c r="AL140">
        <v>135</v>
      </c>
      <c r="AM140">
        <v>282.57</v>
      </c>
      <c r="AN140">
        <f t="shared" si="64"/>
        <v>271.60300000000001</v>
      </c>
      <c r="AO140">
        <f t="shared" si="65"/>
        <v>0.98511749101035828</v>
      </c>
      <c r="AQ140">
        <v>13.3987864242426</v>
      </c>
      <c r="AR140">
        <v>135</v>
      </c>
      <c r="AS140">
        <v>421.25200000000001</v>
      </c>
      <c r="AT140">
        <f t="shared" si="66"/>
        <v>409.88100000000003</v>
      </c>
      <c r="AU140">
        <f t="shared" si="67"/>
        <v>0.98790953809533122</v>
      </c>
      <c r="AW140">
        <v>13.402907030304</v>
      </c>
      <c r="AX140">
        <v>135</v>
      </c>
      <c r="AY140">
        <v>398.86700000000002</v>
      </c>
      <c r="AZ140">
        <f t="shared" si="68"/>
        <v>385.738</v>
      </c>
      <c r="BA140">
        <f t="shared" si="69"/>
        <v>0.94444992619227808</v>
      </c>
      <c r="BC140">
        <v>13.3977858181806</v>
      </c>
      <c r="BD140">
        <v>135</v>
      </c>
      <c r="BE140">
        <v>263.36799999999999</v>
      </c>
      <c r="BF140">
        <f t="shared" si="70"/>
        <v>253.15899999999999</v>
      </c>
      <c r="BG140">
        <f t="shared" si="71"/>
        <v>0.9740604777132188</v>
      </c>
      <c r="BI140">
        <v>13.3987864242426</v>
      </c>
      <c r="BJ140">
        <v>135</v>
      </c>
      <c r="BK140">
        <v>276.11599999999999</v>
      </c>
      <c r="BL140">
        <f t="shared" si="72"/>
        <v>265.04300000000001</v>
      </c>
      <c r="BM140">
        <f t="shared" si="73"/>
        <v>0.93816678677972876</v>
      </c>
      <c r="BP140" s="4">
        <f t="shared" si="74"/>
        <v>0.95178288034950242</v>
      </c>
      <c r="BQ140" s="4">
        <f t="shared" si="75"/>
        <v>6.4803055022761105E-4</v>
      </c>
      <c r="BR140" s="4">
        <f t="shared" si="76"/>
        <v>2.545644417878528E-2</v>
      </c>
      <c r="BS140" s="4">
        <f t="shared" si="77"/>
        <v>7.6754067125143332E-3</v>
      </c>
    </row>
    <row r="141" spans="1:71" x14ac:dyDescent="0.25">
      <c r="A141">
        <v>13.4976321212116</v>
      </c>
      <c r="B141">
        <v>136</v>
      </c>
      <c r="C141">
        <v>513.09</v>
      </c>
      <c r="D141">
        <f t="shared" si="52"/>
        <v>498.90400000000005</v>
      </c>
      <c r="E141">
        <f t="shared" si="53"/>
        <v>0.94082700085841076</v>
      </c>
      <c r="G141">
        <v>13.5036436363643</v>
      </c>
      <c r="H141">
        <v>136</v>
      </c>
      <c r="I141">
        <v>411.11900000000003</v>
      </c>
      <c r="J141">
        <f t="shared" si="54"/>
        <v>396.125</v>
      </c>
      <c r="K141">
        <f t="shared" si="55"/>
        <v>0.92015654449945572</v>
      </c>
      <c r="M141">
        <v>13.4956230303032</v>
      </c>
      <c r="N141">
        <v>136</v>
      </c>
      <c r="O141">
        <v>436.57600000000002</v>
      </c>
      <c r="P141">
        <f t="shared" si="56"/>
        <v>422.04500000000002</v>
      </c>
      <c r="Q141">
        <f t="shared" si="57"/>
        <v>0.95498041593787419</v>
      </c>
      <c r="S141">
        <v>13.4996333333347</v>
      </c>
      <c r="T141">
        <v>136</v>
      </c>
      <c r="U141">
        <v>366.08499999999998</v>
      </c>
      <c r="V141">
        <f t="shared" si="58"/>
        <v>350.14499999999998</v>
      </c>
      <c r="W141">
        <f t="shared" si="59"/>
        <v>0.93359054211149373</v>
      </c>
      <c r="Y141">
        <v>13.499633333332801</v>
      </c>
      <c r="Z141">
        <v>136</v>
      </c>
      <c r="AA141">
        <v>471.51799999999997</v>
      </c>
      <c r="AB141">
        <f t="shared" si="60"/>
        <v>458.07399999999996</v>
      </c>
      <c r="AC141">
        <f t="shared" si="61"/>
        <v>0.94544156133644841</v>
      </c>
      <c r="AE141">
        <v>13.499633333332801</v>
      </c>
      <c r="AF141">
        <v>136</v>
      </c>
      <c r="AG141">
        <v>329.09500000000003</v>
      </c>
      <c r="AH141">
        <f t="shared" si="62"/>
        <v>315.62600000000003</v>
      </c>
      <c r="AI141">
        <f t="shared" si="63"/>
        <v>0.90812102909603376</v>
      </c>
      <c r="AK141">
        <v>13.4956230303032</v>
      </c>
      <c r="AL141">
        <v>136</v>
      </c>
      <c r="AM141">
        <v>274.745</v>
      </c>
      <c r="AN141">
        <f t="shared" si="64"/>
        <v>263.77800000000002</v>
      </c>
      <c r="AO141">
        <f t="shared" si="65"/>
        <v>0.95673582966215509</v>
      </c>
      <c r="AQ141">
        <v>13.4986327272727</v>
      </c>
      <c r="AR141">
        <v>136</v>
      </c>
      <c r="AS141">
        <v>401.21100000000001</v>
      </c>
      <c r="AT141">
        <f t="shared" si="66"/>
        <v>389.84000000000003</v>
      </c>
      <c r="AU141">
        <f t="shared" si="67"/>
        <v>0.93960601816401323</v>
      </c>
      <c r="AW141">
        <v>13.5026430303041</v>
      </c>
      <c r="AX141">
        <v>136</v>
      </c>
      <c r="AY141">
        <v>390.51499999999999</v>
      </c>
      <c r="AZ141">
        <f t="shared" si="68"/>
        <v>377.38599999999997</v>
      </c>
      <c r="BA141">
        <f t="shared" si="69"/>
        <v>0.92400069437286192</v>
      </c>
      <c r="BC141">
        <v>13.4976321212107</v>
      </c>
      <c r="BD141">
        <v>136</v>
      </c>
      <c r="BE141">
        <v>261.77800000000002</v>
      </c>
      <c r="BF141">
        <f t="shared" si="70"/>
        <v>251.56900000000002</v>
      </c>
      <c r="BG141">
        <f t="shared" si="71"/>
        <v>0.96794275659896256</v>
      </c>
      <c r="BI141">
        <v>13.4986327272727</v>
      </c>
      <c r="BJ141">
        <v>136</v>
      </c>
      <c r="BK141">
        <v>273.28100000000001</v>
      </c>
      <c r="BL141">
        <f t="shared" si="72"/>
        <v>262.20800000000003</v>
      </c>
      <c r="BM141">
        <f t="shared" si="73"/>
        <v>0.92813180060570977</v>
      </c>
      <c r="BP141" s="4">
        <f t="shared" si="74"/>
        <v>0.93813947211303805</v>
      </c>
      <c r="BQ141" s="4">
        <f t="shared" si="75"/>
        <v>3.1256156401224348E-4</v>
      </c>
      <c r="BR141" s="4">
        <f t="shared" si="76"/>
        <v>1.7679410737132712E-2</v>
      </c>
      <c r="BS141" s="4">
        <f t="shared" si="77"/>
        <v>5.3305429026954355E-3</v>
      </c>
    </row>
    <row r="142" spans="1:71" x14ac:dyDescent="0.25">
      <c r="A142">
        <v>13.599479636362901</v>
      </c>
      <c r="B142">
        <v>137</v>
      </c>
      <c r="C142">
        <v>505.20499999999998</v>
      </c>
      <c r="D142">
        <f t="shared" si="52"/>
        <v>491.01900000000001</v>
      </c>
      <c r="E142">
        <f t="shared" si="53"/>
        <v>0.92595756525202433</v>
      </c>
      <c r="G142">
        <v>13.6033796363644</v>
      </c>
      <c r="H142">
        <v>137</v>
      </c>
      <c r="I142">
        <v>414.95499999999998</v>
      </c>
      <c r="J142">
        <f t="shared" si="54"/>
        <v>399.96100000000001</v>
      </c>
      <c r="K142">
        <f t="shared" si="55"/>
        <v>0.92906716742075557</v>
      </c>
      <c r="M142">
        <v>13.595579636363199</v>
      </c>
      <c r="N142">
        <v>137</v>
      </c>
      <c r="O142">
        <v>431.089</v>
      </c>
      <c r="P142">
        <f t="shared" si="56"/>
        <v>416.55799999999999</v>
      </c>
      <c r="Q142">
        <f t="shared" si="57"/>
        <v>0.94256473149130771</v>
      </c>
      <c r="S142">
        <v>13.5994796363647</v>
      </c>
      <c r="T142">
        <v>137</v>
      </c>
      <c r="U142">
        <v>359</v>
      </c>
      <c r="V142">
        <f t="shared" si="58"/>
        <v>343.06</v>
      </c>
      <c r="W142">
        <f t="shared" si="59"/>
        <v>0.91469982829047702</v>
      </c>
      <c r="Y142">
        <v>13.599479636362901</v>
      </c>
      <c r="Z142">
        <v>137</v>
      </c>
      <c r="AA142">
        <v>470.00200000000001</v>
      </c>
      <c r="AB142">
        <f t="shared" si="60"/>
        <v>456.55799999999999</v>
      </c>
      <c r="AC142">
        <f t="shared" si="61"/>
        <v>0.94231261403320488</v>
      </c>
      <c r="AE142">
        <v>13.599479636362901</v>
      </c>
      <c r="AF142">
        <v>137</v>
      </c>
      <c r="AG142">
        <v>334.99400000000003</v>
      </c>
      <c r="AH142">
        <f t="shared" si="62"/>
        <v>321.52500000000003</v>
      </c>
      <c r="AI142">
        <f t="shared" si="63"/>
        <v>0.9250936674421697</v>
      </c>
      <c r="AK142">
        <v>13.595579636365001</v>
      </c>
      <c r="AL142">
        <v>137</v>
      </c>
      <c r="AM142">
        <v>283.83100000000002</v>
      </c>
      <c r="AN142">
        <f t="shared" si="64"/>
        <v>272.86400000000003</v>
      </c>
      <c r="AO142">
        <f t="shared" si="65"/>
        <v>0.989691200270433</v>
      </c>
      <c r="AQ142">
        <v>13.5984790303027</v>
      </c>
      <c r="AR142">
        <v>137</v>
      </c>
      <c r="AS142">
        <v>419.666</v>
      </c>
      <c r="AT142">
        <f t="shared" si="66"/>
        <v>408.29500000000002</v>
      </c>
      <c r="AU142">
        <f t="shared" si="67"/>
        <v>0.98408690536188126</v>
      </c>
      <c r="AW142">
        <v>13.6033796363644</v>
      </c>
      <c r="AX142">
        <v>137</v>
      </c>
      <c r="AY142">
        <v>389.02600000000001</v>
      </c>
      <c r="AZ142">
        <f t="shared" si="68"/>
        <v>375.89699999999999</v>
      </c>
      <c r="BA142">
        <f t="shared" si="69"/>
        <v>0.92035499200467352</v>
      </c>
      <c r="BC142">
        <v>13.5984790303027</v>
      </c>
      <c r="BD142">
        <v>137</v>
      </c>
      <c r="BE142">
        <v>262.98200000000003</v>
      </c>
      <c r="BF142">
        <f t="shared" si="70"/>
        <v>252.77300000000002</v>
      </c>
      <c r="BG142">
        <f t="shared" si="71"/>
        <v>0.97257529510309126</v>
      </c>
      <c r="BI142">
        <v>13.5984790303027</v>
      </c>
      <c r="BJ142">
        <v>137</v>
      </c>
      <c r="BK142">
        <v>270.43900000000002</v>
      </c>
      <c r="BL142">
        <f t="shared" si="72"/>
        <v>259.36600000000004</v>
      </c>
      <c r="BM142">
        <f t="shared" si="73"/>
        <v>0.91807203668805126</v>
      </c>
      <c r="BP142" s="4">
        <f t="shared" si="74"/>
        <v>0.94222509121436981</v>
      </c>
      <c r="BQ142" s="4">
        <f t="shared" si="75"/>
        <v>7.4772613058709202E-4</v>
      </c>
      <c r="BR142" s="4">
        <f t="shared" si="76"/>
        <v>2.7344581375239447E-2</v>
      </c>
      <c r="BS142" s="4">
        <f t="shared" si="77"/>
        <v>8.2447014973645177E-3</v>
      </c>
    </row>
    <row r="143" spans="1:71" x14ac:dyDescent="0.25">
      <c r="A143">
        <v>13.6993259393939</v>
      </c>
      <c r="B143">
        <v>138</v>
      </c>
      <c r="C143">
        <v>515.9</v>
      </c>
      <c r="D143">
        <f t="shared" si="52"/>
        <v>501.714</v>
      </c>
      <c r="E143">
        <f t="shared" si="53"/>
        <v>0.94612606414997003</v>
      </c>
      <c r="G143">
        <v>13.703115636364601</v>
      </c>
      <c r="H143">
        <v>138</v>
      </c>
      <c r="I143">
        <v>429.39299999999997</v>
      </c>
      <c r="J143">
        <f t="shared" si="54"/>
        <v>414.399</v>
      </c>
      <c r="K143">
        <f t="shared" si="55"/>
        <v>0.96260511677887017</v>
      </c>
      <c r="M143">
        <v>13.695536242425</v>
      </c>
      <c r="N143">
        <v>138</v>
      </c>
      <c r="O143">
        <v>430.25099999999998</v>
      </c>
      <c r="P143">
        <f t="shared" si="56"/>
        <v>415.71999999999997</v>
      </c>
      <c r="Q143">
        <f t="shared" si="57"/>
        <v>0.9406685507794027</v>
      </c>
      <c r="S143">
        <v>13.700326545455001</v>
      </c>
      <c r="T143">
        <v>138</v>
      </c>
      <c r="U143">
        <v>359.21800000000002</v>
      </c>
      <c r="V143">
        <f t="shared" si="58"/>
        <v>343.27800000000002</v>
      </c>
      <c r="W143">
        <f t="shared" si="59"/>
        <v>0.91528108102343142</v>
      </c>
      <c r="Y143">
        <v>13.6993259393948</v>
      </c>
      <c r="Z143">
        <v>138</v>
      </c>
      <c r="AA143">
        <v>472.14499999999998</v>
      </c>
      <c r="AB143">
        <f t="shared" si="60"/>
        <v>458.70099999999996</v>
      </c>
      <c r="AC143">
        <f t="shared" si="61"/>
        <v>0.94673565761556044</v>
      </c>
      <c r="AE143">
        <v>13.699325939393001</v>
      </c>
      <c r="AF143">
        <v>138</v>
      </c>
      <c r="AG143">
        <v>326.762</v>
      </c>
      <c r="AH143">
        <f t="shared" si="62"/>
        <v>313.29300000000001</v>
      </c>
      <c r="AI143">
        <f t="shared" si="63"/>
        <v>0.90140850743786538</v>
      </c>
      <c r="AK143">
        <v>13.695536242425</v>
      </c>
      <c r="AL143">
        <v>138</v>
      </c>
      <c r="AM143">
        <v>273.416</v>
      </c>
      <c r="AN143">
        <f t="shared" si="64"/>
        <v>262.44900000000001</v>
      </c>
      <c r="AO143">
        <f t="shared" si="65"/>
        <v>0.95191548104467738</v>
      </c>
      <c r="AQ143">
        <v>13.699325939393001</v>
      </c>
      <c r="AR143">
        <v>138</v>
      </c>
      <c r="AS143">
        <v>403.42700000000002</v>
      </c>
      <c r="AT143">
        <f t="shared" si="66"/>
        <v>392.05600000000004</v>
      </c>
      <c r="AU143">
        <f t="shared" si="67"/>
        <v>0.94494709895677809</v>
      </c>
      <c r="AW143">
        <v>13.703115636364601</v>
      </c>
      <c r="AX143">
        <v>138</v>
      </c>
      <c r="AY143">
        <v>408.161</v>
      </c>
      <c r="AZ143">
        <f t="shared" si="68"/>
        <v>395.03199999999998</v>
      </c>
      <c r="BA143">
        <f t="shared" si="69"/>
        <v>0.96720557280741848</v>
      </c>
      <c r="BC143">
        <v>13.6983253333328</v>
      </c>
      <c r="BD143">
        <v>138</v>
      </c>
      <c r="BE143">
        <v>252.441</v>
      </c>
      <c r="BF143">
        <f t="shared" si="70"/>
        <v>242.232</v>
      </c>
      <c r="BG143">
        <f t="shared" si="71"/>
        <v>0.93201749745191131</v>
      </c>
      <c r="BI143">
        <v>13.699325939393001</v>
      </c>
      <c r="BJ143">
        <v>138</v>
      </c>
      <c r="BK143">
        <v>270.08499999999998</v>
      </c>
      <c r="BL143">
        <f t="shared" si="72"/>
        <v>259.012</v>
      </c>
      <c r="BM143">
        <f t="shared" si="73"/>
        <v>0.91681899079542228</v>
      </c>
      <c r="BP143" s="4">
        <f t="shared" si="74"/>
        <v>0.93870269262193695</v>
      </c>
      <c r="BQ143" s="4">
        <f t="shared" si="75"/>
        <v>4.183826396060043E-4</v>
      </c>
      <c r="BR143" s="4">
        <f t="shared" si="76"/>
        <v>2.0454403917152031E-2</v>
      </c>
      <c r="BS143" s="4">
        <f t="shared" si="77"/>
        <v>6.1672348275971841E-3</v>
      </c>
    </row>
    <row r="144" spans="1:71" x14ac:dyDescent="0.25">
      <c r="A144">
        <v>13.800172848484101</v>
      </c>
      <c r="B144">
        <v>139</v>
      </c>
      <c r="C144">
        <v>508.72899999999998</v>
      </c>
      <c r="D144">
        <f t="shared" si="52"/>
        <v>494.54300000000001</v>
      </c>
      <c r="E144">
        <f t="shared" si="53"/>
        <v>0.93260308092442834</v>
      </c>
      <c r="G144">
        <v>13.803852242424901</v>
      </c>
      <c r="H144">
        <v>139</v>
      </c>
      <c r="I144">
        <v>416.93</v>
      </c>
      <c r="J144">
        <f t="shared" si="54"/>
        <v>401.93600000000004</v>
      </c>
      <c r="K144">
        <f t="shared" si="55"/>
        <v>0.93365488386224871</v>
      </c>
      <c r="M144">
        <v>13.7964934545452</v>
      </c>
      <c r="N144">
        <v>139</v>
      </c>
      <c r="O144">
        <v>433.78500000000003</v>
      </c>
      <c r="P144">
        <f t="shared" si="56"/>
        <v>419.25400000000002</v>
      </c>
      <c r="Q144">
        <f t="shared" si="57"/>
        <v>0.94866509330430993</v>
      </c>
      <c r="S144">
        <v>13.800172848484999</v>
      </c>
      <c r="T144">
        <v>139</v>
      </c>
      <c r="U144">
        <v>372.50099999999998</v>
      </c>
      <c r="V144">
        <f t="shared" si="58"/>
        <v>356.56099999999998</v>
      </c>
      <c r="W144">
        <f t="shared" si="59"/>
        <v>0.95069750327954516</v>
      </c>
      <c r="Y144">
        <v>13.800172848484999</v>
      </c>
      <c r="Z144">
        <v>139</v>
      </c>
      <c r="AA144">
        <v>468.95600000000002</v>
      </c>
      <c r="AB144">
        <f t="shared" si="60"/>
        <v>455.512</v>
      </c>
      <c r="AC144">
        <f t="shared" si="61"/>
        <v>0.94015372295194299</v>
      </c>
      <c r="AE144">
        <v>13.800172848484999</v>
      </c>
      <c r="AF144">
        <v>139</v>
      </c>
      <c r="AG144">
        <v>342.39499999999998</v>
      </c>
      <c r="AH144">
        <f t="shared" si="62"/>
        <v>328.92599999999999</v>
      </c>
      <c r="AI144">
        <f t="shared" si="63"/>
        <v>0.94638786923904228</v>
      </c>
      <c r="AK144">
        <v>13.795492848485001</v>
      </c>
      <c r="AL144">
        <v>139</v>
      </c>
      <c r="AM144">
        <v>274.58999999999997</v>
      </c>
      <c r="AN144">
        <f t="shared" si="64"/>
        <v>263.62299999999999</v>
      </c>
      <c r="AO144">
        <f t="shared" si="65"/>
        <v>0.95617363700925129</v>
      </c>
      <c r="AQ144">
        <v>13.7991722424249</v>
      </c>
      <c r="AR144">
        <v>139</v>
      </c>
      <c r="AS144">
        <v>412.33</v>
      </c>
      <c r="AT144">
        <f t="shared" si="66"/>
        <v>400.959</v>
      </c>
      <c r="AU144">
        <f t="shared" si="67"/>
        <v>0.96640542129341411</v>
      </c>
      <c r="AW144">
        <v>13.801851030304499</v>
      </c>
      <c r="AX144">
        <v>139</v>
      </c>
      <c r="AY144">
        <v>411.19600000000003</v>
      </c>
      <c r="AZ144">
        <f t="shared" si="68"/>
        <v>398.06700000000001</v>
      </c>
      <c r="BA144">
        <f t="shared" si="69"/>
        <v>0.97463653767474701</v>
      </c>
      <c r="BC144">
        <v>13.798171636362801</v>
      </c>
      <c r="BD144">
        <v>139</v>
      </c>
      <c r="BE144">
        <v>259.27800000000002</v>
      </c>
      <c r="BF144">
        <f t="shared" si="70"/>
        <v>249.06900000000002</v>
      </c>
      <c r="BG144">
        <f t="shared" si="71"/>
        <v>0.95832369824321362</v>
      </c>
      <c r="BI144">
        <v>13.7991722424249</v>
      </c>
      <c r="BJ144">
        <v>139</v>
      </c>
      <c r="BK144">
        <v>282.464</v>
      </c>
      <c r="BL144">
        <f t="shared" si="72"/>
        <v>271.39100000000002</v>
      </c>
      <c r="BM144">
        <f t="shared" si="73"/>
        <v>0.96063666058314079</v>
      </c>
      <c r="BP144" s="4">
        <f t="shared" si="74"/>
        <v>0.95166710076048056</v>
      </c>
      <c r="BQ144" s="4">
        <f t="shared" si="75"/>
        <v>1.748142418670205E-4</v>
      </c>
      <c r="BR144" s="4">
        <f t="shared" si="76"/>
        <v>1.3221733693696168E-2</v>
      </c>
      <c r="BS144" s="4">
        <f t="shared" si="77"/>
        <v>3.9865027036354523E-3</v>
      </c>
    </row>
    <row r="145" spans="1:71" x14ac:dyDescent="0.25">
      <c r="A145">
        <v>13.900019151515099</v>
      </c>
      <c r="B145">
        <v>140</v>
      </c>
      <c r="C145">
        <v>517.54200000000003</v>
      </c>
      <c r="D145">
        <f t="shared" si="52"/>
        <v>503.35600000000005</v>
      </c>
      <c r="E145">
        <f t="shared" si="53"/>
        <v>0.94922252746838309</v>
      </c>
      <c r="G145">
        <v>13.903588242425</v>
      </c>
      <c r="H145">
        <v>140</v>
      </c>
      <c r="I145">
        <v>416.61700000000002</v>
      </c>
      <c r="J145">
        <f t="shared" si="54"/>
        <v>401.62300000000005</v>
      </c>
      <c r="K145">
        <f t="shared" si="55"/>
        <v>0.93292781791481205</v>
      </c>
      <c r="M145">
        <v>13.896450060607</v>
      </c>
      <c r="N145">
        <v>140</v>
      </c>
      <c r="O145">
        <v>425.62900000000002</v>
      </c>
      <c r="P145">
        <f t="shared" si="56"/>
        <v>411.09800000000001</v>
      </c>
      <c r="Q145">
        <f t="shared" si="57"/>
        <v>0.93021014117269052</v>
      </c>
      <c r="S145">
        <v>13.900019151515099</v>
      </c>
      <c r="T145">
        <v>140</v>
      </c>
      <c r="U145">
        <v>360.654</v>
      </c>
      <c r="V145">
        <f t="shared" si="58"/>
        <v>344.714</v>
      </c>
      <c r="W145">
        <f t="shared" si="59"/>
        <v>0.91910988342949773</v>
      </c>
      <c r="Y145">
        <v>13.900019151515099</v>
      </c>
      <c r="Z145">
        <v>140</v>
      </c>
      <c r="AA145">
        <v>469.81400000000002</v>
      </c>
      <c r="AB145">
        <f t="shared" si="60"/>
        <v>456.37</v>
      </c>
      <c r="AC145">
        <f t="shared" si="61"/>
        <v>0.9419245915444121</v>
      </c>
      <c r="AE145">
        <v>13.900019151515099</v>
      </c>
      <c r="AF145">
        <v>140</v>
      </c>
      <c r="AG145">
        <v>322.54199999999997</v>
      </c>
      <c r="AH145">
        <f t="shared" si="62"/>
        <v>309.07299999999998</v>
      </c>
      <c r="AI145">
        <f t="shared" si="63"/>
        <v>0.88926669800903091</v>
      </c>
      <c r="AK145">
        <v>13.895449454546901</v>
      </c>
      <c r="AL145">
        <v>140</v>
      </c>
      <c r="AM145">
        <v>267.68</v>
      </c>
      <c r="AN145">
        <f t="shared" si="64"/>
        <v>256.71300000000002</v>
      </c>
      <c r="AO145">
        <f t="shared" si="65"/>
        <v>0.93111072583786669</v>
      </c>
      <c r="AQ145">
        <v>13.899018545454901</v>
      </c>
      <c r="AR145">
        <v>140</v>
      </c>
      <c r="AS145">
        <v>410.12299999999999</v>
      </c>
      <c r="AT145">
        <f t="shared" si="66"/>
        <v>398.75200000000001</v>
      </c>
      <c r="AU145">
        <f t="shared" si="67"/>
        <v>0.9610860326157824</v>
      </c>
      <c r="AW145">
        <v>13.9025876363648</v>
      </c>
      <c r="AX145">
        <v>140</v>
      </c>
      <c r="AY145">
        <v>400.09500000000003</v>
      </c>
      <c r="AZ145">
        <f t="shared" si="68"/>
        <v>386.96600000000001</v>
      </c>
      <c r="BA145">
        <f t="shared" si="69"/>
        <v>0.94745659006610983</v>
      </c>
      <c r="BC145">
        <v>13.898017939392901</v>
      </c>
      <c r="BD145">
        <v>140</v>
      </c>
      <c r="BE145">
        <v>254.57499999999999</v>
      </c>
      <c r="BF145">
        <f t="shared" si="70"/>
        <v>244.36599999999999</v>
      </c>
      <c r="BG145">
        <f t="shared" si="71"/>
        <v>0.94022832566437853</v>
      </c>
      <c r="BI145">
        <v>13.899018545454901</v>
      </c>
      <c r="BJ145">
        <v>140</v>
      </c>
      <c r="BK145">
        <v>278.517</v>
      </c>
      <c r="BL145">
        <f t="shared" si="72"/>
        <v>267.44400000000002</v>
      </c>
      <c r="BM145">
        <f t="shared" si="73"/>
        <v>0.9466655528480955</v>
      </c>
      <c r="BP145" s="4">
        <f t="shared" si="74"/>
        <v>0.93538262605191458</v>
      </c>
      <c r="BQ145" s="4">
        <f t="shared" si="75"/>
        <v>3.6340819275147869E-4</v>
      </c>
      <c r="BR145" s="4">
        <f t="shared" si="76"/>
        <v>1.9063268155053548E-2</v>
      </c>
      <c r="BS145" s="4">
        <f t="shared" si="77"/>
        <v>5.7477916134766587E-3</v>
      </c>
    </row>
    <row r="146" spans="1:71" x14ac:dyDescent="0.25">
      <c r="A146">
        <v>13.999865454545199</v>
      </c>
      <c r="B146">
        <v>141</v>
      </c>
      <c r="C146">
        <v>510.65600000000001</v>
      </c>
      <c r="D146">
        <f t="shared" si="52"/>
        <v>496.47</v>
      </c>
      <c r="E146">
        <f t="shared" si="53"/>
        <v>0.93623699372259028</v>
      </c>
      <c r="G146">
        <v>14.0033242424251</v>
      </c>
      <c r="H146">
        <v>141</v>
      </c>
      <c r="I146">
        <v>420.28500000000003</v>
      </c>
      <c r="J146">
        <f t="shared" si="54"/>
        <v>405.29100000000005</v>
      </c>
      <c r="K146">
        <f t="shared" si="55"/>
        <v>0.94144819457678497</v>
      </c>
      <c r="M146">
        <v>13.996406666666999</v>
      </c>
      <c r="N146">
        <v>141</v>
      </c>
      <c r="O146">
        <v>431.084</v>
      </c>
      <c r="P146">
        <f t="shared" si="56"/>
        <v>416.553</v>
      </c>
      <c r="Q146">
        <f t="shared" si="57"/>
        <v>0.94255341776390966</v>
      </c>
      <c r="S146">
        <v>13.999865454545199</v>
      </c>
      <c r="T146">
        <v>141</v>
      </c>
      <c r="U146">
        <v>354.09199999999998</v>
      </c>
      <c r="V146">
        <f t="shared" si="58"/>
        <v>338.15199999999999</v>
      </c>
      <c r="W146">
        <f t="shared" si="59"/>
        <v>0.90161364290818335</v>
      </c>
      <c r="Y146">
        <v>13.999865454545199</v>
      </c>
      <c r="Z146">
        <v>141</v>
      </c>
      <c r="AA146">
        <v>460.137</v>
      </c>
      <c r="AB146">
        <f t="shared" si="60"/>
        <v>446.69299999999998</v>
      </c>
      <c r="AC146">
        <f t="shared" si="61"/>
        <v>0.92195175311862754</v>
      </c>
      <c r="AE146">
        <v>13.999865454545199</v>
      </c>
      <c r="AF146">
        <v>141</v>
      </c>
      <c r="AG146">
        <v>334.96300000000002</v>
      </c>
      <c r="AH146">
        <f t="shared" si="62"/>
        <v>321.49400000000003</v>
      </c>
      <c r="AI146">
        <f t="shared" si="63"/>
        <v>0.92500447405537023</v>
      </c>
      <c r="AK146">
        <v>13.9954060606069</v>
      </c>
      <c r="AL146">
        <v>141</v>
      </c>
      <c r="AM146">
        <v>280.48</v>
      </c>
      <c r="AN146">
        <f t="shared" si="64"/>
        <v>269.51300000000003</v>
      </c>
      <c r="AO146">
        <f t="shared" si="65"/>
        <v>0.97753695781959227</v>
      </c>
      <c r="AQ146">
        <v>13.998864848485001</v>
      </c>
      <c r="AR146">
        <v>141</v>
      </c>
      <c r="AS146">
        <v>410.471</v>
      </c>
      <c r="AT146">
        <f t="shared" si="66"/>
        <v>399.1</v>
      </c>
      <c r="AU146">
        <f t="shared" si="67"/>
        <v>0.96192479440092782</v>
      </c>
      <c r="AW146">
        <v>14.0033242424251</v>
      </c>
      <c r="AX146">
        <v>141</v>
      </c>
      <c r="AY146">
        <v>396.48200000000003</v>
      </c>
      <c r="AZ146">
        <f t="shared" si="68"/>
        <v>383.35300000000001</v>
      </c>
      <c r="BA146">
        <f t="shared" si="69"/>
        <v>0.93861043650246645</v>
      </c>
      <c r="BC146">
        <v>13.9968636363628</v>
      </c>
      <c r="BD146">
        <v>141</v>
      </c>
      <c r="BE146">
        <v>261.45999999999998</v>
      </c>
      <c r="BF146">
        <f t="shared" si="70"/>
        <v>251.25099999999998</v>
      </c>
      <c r="BG146">
        <f t="shared" si="71"/>
        <v>0.96671921237611114</v>
      </c>
      <c r="BI146">
        <v>13.998864848485001</v>
      </c>
      <c r="BJ146">
        <v>141</v>
      </c>
      <c r="BK146">
        <v>273.21300000000002</v>
      </c>
      <c r="BL146">
        <f t="shared" si="72"/>
        <v>262.14000000000004</v>
      </c>
      <c r="BM146">
        <f t="shared" si="73"/>
        <v>0.92789110252463991</v>
      </c>
      <c r="BP146" s="4">
        <f t="shared" si="74"/>
        <v>0.9401355436153821</v>
      </c>
      <c r="BQ146" s="4">
        <f t="shared" si="75"/>
        <v>4.7988851645472169E-4</v>
      </c>
      <c r="BR146" s="4">
        <f t="shared" si="76"/>
        <v>2.1906357900269995E-2</v>
      </c>
      <c r="BS146" s="4">
        <f t="shared" si="77"/>
        <v>6.6050154253121211E-3</v>
      </c>
    </row>
    <row r="147" spans="1:71" x14ac:dyDescent="0.25">
      <c r="A147">
        <v>14.0997117575752</v>
      </c>
      <c r="B147">
        <v>142</v>
      </c>
      <c r="C147">
        <v>520.04899999999998</v>
      </c>
      <c r="D147">
        <f t="shared" si="52"/>
        <v>505.863</v>
      </c>
      <c r="E147">
        <f t="shared" si="53"/>
        <v>0.95395019710252515</v>
      </c>
      <c r="G147">
        <v>14.1040608484854</v>
      </c>
      <c r="H147">
        <v>142</v>
      </c>
      <c r="I147">
        <v>409.64699999999999</v>
      </c>
      <c r="J147">
        <f t="shared" si="54"/>
        <v>394.65300000000002</v>
      </c>
      <c r="K147">
        <f t="shared" si="55"/>
        <v>0.91673724394154299</v>
      </c>
      <c r="M147">
        <v>14.0963632727271</v>
      </c>
      <c r="N147">
        <v>142</v>
      </c>
      <c r="O147">
        <v>432.79500000000002</v>
      </c>
      <c r="P147">
        <f t="shared" si="56"/>
        <v>418.26400000000001</v>
      </c>
      <c r="Q147">
        <f t="shared" si="57"/>
        <v>0.94642497527950575</v>
      </c>
      <c r="S147">
        <v>14.099711757576999</v>
      </c>
      <c r="T147">
        <v>142</v>
      </c>
      <c r="U147">
        <v>355.93599999999998</v>
      </c>
      <c r="V147">
        <f t="shared" si="58"/>
        <v>339.99599999999998</v>
      </c>
      <c r="W147">
        <f t="shared" si="59"/>
        <v>0.906530294465834</v>
      </c>
      <c r="Y147">
        <v>14.098711151514999</v>
      </c>
      <c r="Z147">
        <v>142</v>
      </c>
      <c r="AA147">
        <v>463.452</v>
      </c>
      <c r="AB147">
        <f t="shared" si="60"/>
        <v>450.00799999999998</v>
      </c>
      <c r="AC147">
        <f t="shared" si="61"/>
        <v>0.92879374540771253</v>
      </c>
      <c r="AE147">
        <v>14.0997117575752</v>
      </c>
      <c r="AF147">
        <v>142</v>
      </c>
      <c r="AG147">
        <v>338.03199999999998</v>
      </c>
      <c r="AH147">
        <f t="shared" si="62"/>
        <v>324.56299999999999</v>
      </c>
      <c r="AI147">
        <f t="shared" si="63"/>
        <v>0.93383461934851997</v>
      </c>
      <c r="AK147">
        <v>14.095362666666899</v>
      </c>
      <c r="AL147">
        <v>142</v>
      </c>
      <c r="AM147">
        <v>279.69799999999998</v>
      </c>
      <c r="AN147">
        <f t="shared" si="64"/>
        <v>268.73099999999999</v>
      </c>
      <c r="AO147">
        <f t="shared" si="65"/>
        <v>0.97470060520945856</v>
      </c>
      <c r="AQ147">
        <v>14.098711151514999</v>
      </c>
      <c r="AR147">
        <v>142</v>
      </c>
      <c r="AS147">
        <v>417.74099999999999</v>
      </c>
      <c r="AT147">
        <f t="shared" si="66"/>
        <v>406.37</v>
      </c>
      <c r="AU147">
        <f t="shared" si="67"/>
        <v>0.97944720295841892</v>
      </c>
      <c r="AW147">
        <v>14.103060242425199</v>
      </c>
      <c r="AX147">
        <v>142</v>
      </c>
      <c r="AY147">
        <v>417.20600000000002</v>
      </c>
      <c r="AZ147">
        <f t="shared" si="68"/>
        <v>404.077</v>
      </c>
      <c r="BA147">
        <f t="shared" si="69"/>
        <v>0.98935156200840246</v>
      </c>
      <c r="BC147">
        <v>14.098711151514999</v>
      </c>
      <c r="BD147">
        <v>142</v>
      </c>
      <c r="BE147">
        <v>266.55399999999997</v>
      </c>
      <c r="BF147">
        <f t="shared" si="70"/>
        <v>256.34499999999997</v>
      </c>
      <c r="BG147">
        <f t="shared" si="71"/>
        <v>0.98631900568178521</v>
      </c>
      <c r="BI147">
        <v>14.098711151514999</v>
      </c>
      <c r="BJ147">
        <v>142</v>
      </c>
      <c r="BK147">
        <v>276.58699999999999</v>
      </c>
      <c r="BL147">
        <f t="shared" si="72"/>
        <v>265.51400000000001</v>
      </c>
      <c r="BM147">
        <f t="shared" si="73"/>
        <v>0.93983397495890442</v>
      </c>
      <c r="BP147" s="4">
        <f t="shared" si="74"/>
        <v>0.95053849330569173</v>
      </c>
      <c r="BQ147" s="4">
        <f t="shared" si="75"/>
        <v>8.1804674698683177E-4</v>
      </c>
      <c r="BR147" s="4">
        <f t="shared" si="76"/>
        <v>2.860151651550721E-2</v>
      </c>
      <c r="BS147" s="4">
        <f t="shared" si="77"/>
        <v>8.6236817015536912E-3</v>
      </c>
    </row>
    <row r="148" spans="1:71" x14ac:dyDescent="0.25">
      <c r="A148">
        <v>14.198557454545099</v>
      </c>
      <c r="B148">
        <v>143</v>
      </c>
      <c r="C148">
        <v>508.411</v>
      </c>
      <c r="D148">
        <f t="shared" si="52"/>
        <v>494.22500000000002</v>
      </c>
      <c r="E148">
        <f t="shared" si="53"/>
        <v>0.93200340045228747</v>
      </c>
      <c r="G148">
        <v>14.203796848485499</v>
      </c>
      <c r="H148">
        <v>143</v>
      </c>
      <c r="I148">
        <v>427.07100000000003</v>
      </c>
      <c r="J148">
        <f t="shared" si="54"/>
        <v>412.077</v>
      </c>
      <c r="K148">
        <f t="shared" si="55"/>
        <v>0.95721135598031482</v>
      </c>
      <c r="M148">
        <v>14.1943186666667</v>
      </c>
      <c r="N148">
        <v>143</v>
      </c>
      <c r="O148">
        <v>431.54300000000001</v>
      </c>
      <c r="P148">
        <f t="shared" si="56"/>
        <v>417.012</v>
      </c>
      <c r="Q148">
        <f t="shared" si="57"/>
        <v>0.94359201793904623</v>
      </c>
      <c r="S148">
        <v>14.199558060607099</v>
      </c>
      <c r="T148">
        <v>143</v>
      </c>
      <c r="U148">
        <v>355.92700000000002</v>
      </c>
      <c r="V148">
        <f t="shared" si="58"/>
        <v>339.98700000000002</v>
      </c>
      <c r="W148">
        <f t="shared" si="59"/>
        <v>0.90650629779337266</v>
      </c>
      <c r="Y148">
        <v>14.1995580606053</v>
      </c>
      <c r="Z148">
        <v>143</v>
      </c>
      <c r="AA148">
        <v>465.726</v>
      </c>
      <c r="AB148">
        <f t="shared" si="60"/>
        <v>452.28199999999998</v>
      </c>
      <c r="AC148">
        <f t="shared" si="61"/>
        <v>0.93348716636257811</v>
      </c>
      <c r="AE148">
        <v>14.1995580606053</v>
      </c>
      <c r="AF148">
        <v>143</v>
      </c>
      <c r="AG148">
        <v>330.95400000000001</v>
      </c>
      <c r="AH148">
        <f t="shared" si="62"/>
        <v>317.48500000000001</v>
      </c>
      <c r="AI148">
        <f t="shared" si="63"/>
        <v>0.91346975509797756</v>
      </c>
      <c r="AK148">
        <v>14.1953192727287</v>
      </c>
      <c r="AL148">
        <v>143</v>
      </c>
      <c r="AM148">
        <v>278.78800000000001</v>
      </c>
      <c r="AN148">
        <f t="shared" si="64"/>
        <v>267.82100000000003</v>
      </c>
      <c r="AO148">
        <f t="shared" si="65"/>
        <v>0.97139999027950785</v>
      </c>
      <c r="AQ148">
        <v>14.198557454545099</v>
      </c>
      <c r="AR148">
        <v>143</v>
      </c>
      <c r="AS148">
        <v>418.202</v>
      </c>
      <c r="AT148">
        <f t="shared" si="66"/>
        <v>406.83100000000002</v>
      </c>
      <c r="AU148">
        <f t="shared" si="67"/>
        <v>0.98055832130023513</v>
      </c>
      <c r="AW148">
        <v>14.2027962424253</v>
      </c>
      <c r="AX148">
        <v>143</v>
      </c>
      <c r="AY148">
        <v>401.63499999999999</v>
      </c>
      <c r="AZ148">
        <f t="shared" si="68"/>
        <v>388.50599999999997</v>
      </c>
      <c r="BA148">
        <f t="shared" si="69"/>
        <v>0.95122716202514956</v>
      </c>
      <c r="BC148">
        <v>14.198557454545099</v>
      </c>
      <c r="BD148">
        <v>143</v>
      </c>
      <c r="BE148">
        <v>259.65600000000001</v>
      </c>
      <c r="BF148">
        <f t="shared" si="70"/>
        <v>249.447</v>
      </c>
      <c r="BG148">
        <f t="shared" si="71"/>
        <v>0.95977809986660279</v>
      </c>
      <c r="BI148">
        <v>14.1995580606053</v>
      </c>
      <c r="BJ148">
        <v>143</v>
      </c>
      <c r="BK148">
        <v>274.83699999999999</v>
      </c>
      <c r="BL148">
        <f t="shared" si="72"/>
        <v>263.76400000000001</v>
      </c>
      <c r="BM148">
        <f t="shared" si="73"/>
        <v>0.93363953904901609</v>
      </c>
      <c r="BP148" s="4">
        <f t="shared" si="74"/>
        <v>0.94389755510418982</v>
      </c>
      <c r="BQ148" s="4">
        <f t="shared" si="75"/>
        <v>5.2626923434736779E-4</v>
      </c>
      <c r="BR148" s="4">
        <f t="shared" si="76"/>
        <v>2.2940558719163048E-2</v>
      </c>
      <c r="BS148" s="4">
        <f t="shared" si="77"/>
        <v>6.9168387047799894E-3</v>
      </c>
    </row>
    <row r="149" spans="1:71" x14ac:dyDescent="0.25">
      <c r="A149">
        <v>14.300404969696499</v>
      </c>
      <c r="B149">
        <v>144</v>
      </c>
      <c r="C149">
        <v>504.89699999999999</v>
      </c>
      <c r="D149">
        <f t="shared" si="52"/>
        <v>490.71100000000001</v>
      </c>
      <c r="E149">
        <f t="shared" si="53"/>
        <v>0.92537674265636582</v>
      </c>
      <c r="G149">
        <v>14.3035328484857</v>
      </c>
      <c r="H149">
        <v>144</v>
      </c>
      <c r="I149">
        <v>421.77100000000002</v>
      </c>
      <c r="J149">
        <f t="shared" si="54"/>
        <v>406.77700000000004</v>
      </c>
      <c r="K149">
        <f t="shared" si="55"/>
        <v>0.94490001565630832</v>
      </c>
      <c r="M149">
        <v>14.296276484848899</v>
      </c>
      <c r="N149">
        <v>144</v>
      </c>
      <c r="O149">
        <v>435.75799999999998</v>
      </c>
      <c r="P149">
        <f t="shared" si="56"/>
        <v>421.22699999999998</v>
      </c>
      <c r="Q149">
        <f t="shared" si="57"/>
        <v>0.95312949013556103</v>
      </c>
      <c r="S149">
        <v>14.3004049696974</v>
      </c>
      <c r="T149">
        <v>144</v>
      </c>
      <c r="U149">
        <v>354.274</v>
      </c>
      <c r="V149">
        <f t="shared" si="58"/>
        <v>338.334</v>
      </c>
      <c r="W149">
        <f t="shared" si="59"/>
        <v>0.90209890895129208</v>
      </c>
      <c r="Y149">
        <v>14.3004049696974</v>
      </c>
      <c r="Z149">
        <v>144</v>
      </c>
      <c r="AA149">
        <v>483.44400000000002</v>
      </c>
      <c r="AB149">
        <f t="shared" si="60"/>
        <v>470</v>
      </c>
      <c r="AC149">
        <f t="shared" si="61"/>
        <v>0.97005622198188679</v>
      </c>
      <c r="AE149">
        <v>14.3004049696974</v>
      </c>
      <c r="AF149">
        <v>144</v>
      </c>
      <c r="AG149">
        <v>329.52</v>
      </c>
      <c r="AH149">
        <f t="shared" si="62"/>
        <v>316.05099999999999</v>
      </c>
      <c r="AI149">
        <f t="shared" si="63"/>
        <v>0.90934384165699444</v>
      </c>
      <c r="AK149">
        <v>14.2942752727285</v>
      </c>
      <c r="AL149">
        <v>144</v>
      </c>
      <c r="AM149">
        <v>273.666</v>
      </c>
      <c r="AN149">
        <f t="shared" si="64"/>
        <v>262.69900000000001</v>
      </c>
      <c r="AO149">
        <f t="shared" si="65"/>
        <v>0.95282224338807053</v>
      </c>
      <c r="AQ149">
        <v>14.2994043636354</v>
      </c>
      <c r="AR149">
        <v>144</v>
      </c>
      <c r="AS149">
        <v>424.50599999999997</v>
      </c>
      <c r="AT149">
        <f t="shared" si="66"/>
        <v>413.13499999999999</v>
      </c>
      <c r="AU149">
        <f t="shared" si="67"/>
        <v>0.99575244283344344</v>
      </c>
      <c r="AW149">
        <v>14.301531636365301</v>
      </c>
      <c r="AX149">
        <v>144</v>
      </c>
      <c r="AY149">
        <v>405.101</v>
      </c>
      <c r="AZ149">
        <f t="shared" si="68"/>
        <v>391.97199999999998</v>
      </c>
      <c r="BA149">
        <f t="shared" si="69"/>
        <v>0.95971339735633932</v>
      </c>
      <c r="BC149">
        <v>14.298403757575199</v>
      </c>
      <c r="BD149">
        <v>144</v>
      </c>
      <c r="BE149">
        <v>259.48700000000002</v>
      </c>
      <c r="BF149">
        <f t="shared" si="70"/>
        <v>249.27800000000002</v>
      </c>
      <c r="BG149">
        <f t="shared" si="71"/>
        <v>0.95912785152175428</v>
      </c>
      <c r="BI149">
        <v>14.2994043636354</v>
      </c>
      <c r="BJ149">
        <v>144</v>
      </c>
      <c r="BK149">
        <v>281.33999999999997</v>
      </c>
      <c r="BL149">
        <f t="shared" si="72"/>
        <v>270.267</v>
      </c>
      <c r="BM149">
        <f t="shared" si="73"/>
        <v>0.95665806289016098</v>
      </c>
      <c r="BP149" s="4">
        <f t="shared" si="74"/>
        <v>0.94808901991165262</v>
      </c>
      <c r="BQ149" s="4">
        <f t="shared" si="75"/>
        <v>7.2748764782251923E-4</v>
      </c>
      <c r="BR149" s="4">
        <f t="shared" si="76"/>
        <v>2.6971978937825811E-2</v>
      </c>
      <c r="BS149" s="4">
        <f t="shared" si="77"/>
        <v>8.1323576354669809E-3</v>
      </c>
    </row>
    <row r="150" spans="1:71" x14ac:dyDescent="0.25">
      <c r="A150">
        <v>14.4002512727265</v>
      </c>
      <c r="B150">
        <v>145</v>
      </c>
      <c r="C150">
        <v>516.85599999999999</v>
      </c>
      <c r="D150">
        <f t="shared" si="52"/>
        <v>502.67</v>
      </c>
      <c r="E150">
        <f t="shared" si="53"/>
        <v>0.94792887714168916</v>
      </c>
      <c r="G150">
        <v>14.4032688484858</v>
      </c>
      <c r="H150">
        <v>145</v>
      </c>
      <c r="I150">
        <v>424.137</v>
      </c>
      <c r="J150">
        <f t="shared" si="54"/>
        <v>409.14300000000003</v>
      </c>
      <c r="K150">
        <f t="shared" si="55"/>
        <v>0.95039598380849688</v>
      </c>
      <c r="M150">
        <v>14.3962330909089</v>
      </c>
      <c r="N150">
        <v>145</v>
      </c>
      <c r="O150">
        <v>439.86799999999999</v>
      </c>
      <c r="P150">
        <f t="shared" si="56"/>
        <v>425.33699999999999</v>
      </c>
      <c r="Q150">
        <f t="shared" si="57"/>
        <v>0.96242937405671802</v>
      </c>
      <c r="S150">
        <v>14.400251272727401</v>
      </c>
      <c r="T150">
        <v>145</v>
      </c>
      <c r="U150">
        <v>364.45299999999997</v>
      </c>
      <c r="V150">
        <f t="shared" si="58"/>
        <v>348.51299999999998</v>
      </c>
      <c r="W150">
        <f t="shared" si="59"/>
        <v>0.92923914550515652</v>
      </c>
      <c r="Y150">
        <v>14.400251272727401</v>
      </c>
      <c r="Z150">
        <v>145</v>
      </c>
      <c r="AA150">
        <v>471.125</v>
      </c>
      <c r="AB150">
        <f t="shared" si="60"/>
        <v>457.68099999999998</v>
      </c>
      <c r="AC150">
        <f t="shared" si="61"/>
        <v>0.94463042921891893</v>
      </c>
      <c r="AE150">
        <v>14.400251272727401</v>
      </c>
      <c r="AF150">
        <v>145</v>
      </c>
      <c r="AG150">
        <v>328.79300000000001</v>
      </c>
      <c r="AH150">
        <f t="shared" si="62"/>
        <v>315.32400000000001</v>
      </c>
      <c r="AI150">
        <f t="shared" si="63"/>
        <v>0.90725211287624508</v>
      </c>
      <c r="AK150">
        <v>14.3962330909107</v>
      </c>
      <c r="AL150">
        <v>145</v>
      </c>
      <c r="AM150">
        <v>279.06299999999999</v>
      </c>
      <c r="AN150">
        <f t="shared" si="64"/>
        <v>268.096</v>
      </c>
      <c r="AO150">
        <f t="shared" si="65"/>
        <v>0.97239742885724023</v>
      </c>
      <c r="AQ150">
        <v>14.397249454544999</v>
      </c>
      <c r="AR150">
        <v>145</v>
      </c>
      <c r="AS150">
        <v>412.96199999999999</v>
      </c>
      <c r="AT150">
        <f t="shared" si="66"/>
        <v>401.59100000000001</v>
      </c>
      <c r="AU150">
        <f t="shared" si="67"/>
        <v>0.96792868982275859</v>
      </c>
      <c r="AW150">
        <v>14.4032688484858</v>
      </c>
      <c r="AX150">
        <v>145</v>
      </c>
      <c r="AY150">
        <v>402.52100000000002</v>
      </c>
      <c r="AZ150">
        <f t="shared" si="68"/>
        <v>389.392</v>
      </c>
      <c r="BA150">
        <f t="shared" si="69"/>
        <v>0.95339646511327258</v>
      </c>
      <c r="BC150">
        <v>14.3982500606052</v>
      </c>
      <c r="BD150">
        <v>145</v>
      </c>
      <c r="BE150">
        <v>260.38600000000002</v>
      </c>
      <c r="BF150">
        <f t="shared" si="70"/>
        <v>250.17700000000002</v>
      </c>
      <c r="BG150">
        <f t="shared" si="71"/>
        <v>0.9625868649064816</v>
      </c>
      <c r="BI150">
        <v>14.3992506666672</v>
      </c>
      <c r="BJ150">
        <v>145</v>
      </c>
      <c r="BK150">
        <v>278.875</v>
      </c>
      <c r="BL150">
        <f t="shared" si="72"/>
        <v>267.80200000000002</v>
      </c>
      <c r="BM150">
        <f t="shared" si="73"/>
        <v>0.94793275745137562</v>
      </c>
      <c r="BP150" s="4">
        <f t="shared" si="74"/>
        <v>0.94964710261439578</v>
      </c>
      <c r="BQ150" s="4">
        <f t="shared" si="75"/>
        <v>3.4421143869449536E-4</v>
      </c>
      <c r="BR150" s="4">
        <f t="shared" si="76"/>
        <v>1.855293612058467E-2</v>
      </c>
      <c r="BS150" s="4">
        <f t="shared" si="77"/>
        <v>5.5939207155828417E-3</v>
      </c>
    </row>
    <row r="151" spans="1:71" x14ac:dyDescent="0.25">
      <c r="A151">
        <v>14.498096363636201</v>
      </c>
      <c r="B151">
        <v>146</v>
      </c>
      <c r="C151">
        <v>514.95000000000005</v>
      </c>
      <c r="D151">
        <f t="shared" si="52"/>
        <v>500.76400000000007</v>
      </c>
      <c r="E151">
        <f t="shared" si="53"/>
        <v>0.94433456588414044</v>
      </c>
      <c r="G151">
        <v>14.5040054545461</v>
      </c>
      <c r="H151">
        <v>146</v>
      </c>
      <c r="I151">
        <v>416.786</v>
      </c>
      <c r="J151">
        <f t="shared" si="54"/>
        <v>401.79200000000003</v>
      </c>
      <c r="K151">
        <f t="shared" si="55"/>
        <v>0.93332038706853981</v>
      </c>
      <c r="M151">
        <v>14.495189090908699</v>
      </c>
      <c r="N151">
        <v>146</v>
      </c>
      <c r="O151">
        <v>438.28699999999998</v>
      </c>
      <c r="P151">
        <f t="shared" si="56"/>
        <v>423.75599999999997</v>
      </c>
      <c r="Q151">
        <f t="shared" si="57"/>
        <v>0.95885197345347006</v>
      </c>
      <c r="S151">
        <v>14.500097575757501</v>
      </c>
      <c r="T151">
        <v>146</v>
      </c>
      <c r="U151">
        <v>371.36799999999999</v>
      </c>
      <c r="V151">
        <f t="shared" si="58"/>
        <v>355.428</v>
      </c>
      <c r="W151">
        <f t="shared" si="59"/>
        <v>0.94767658884634653</v>
      </c>
      <c r="Y151">
        <v>14.500097575757501</v>
      </c>
      <c r="Z151">
        <v>146</v>
      </c>
      <c r="AA151">
        <v>469.298</v>
      </c>
      <c r="AB151">
        <f t="shared" si="60"/>
        <v>455.85399999999998</v>
      </c>
      <c r="AC151">
        <f t="shared" si="61"/>
        <v>0.94085959364964045</v>
      </c>
      <c r="AE151">
        <v>14.500097575757501</v>
      </c>
      <c r="AF151">
        <v>146</v>
      </c>
      <c r="AG151">
        <v>331.51900000000001</v>
      </c>
      <c r="AH151">
        <f t="shared" si="62"/>
        <v>318.05</v>
      </c>
      <c r="AI151">
        <f t="shared" si="63"/>
        <v>0.91509537650254902</v>
      </c>
      <c r="AK151">
        <v>14.4941884848485</v>
      </c>
      <c r="AL151">
        <v>146</v>
      </c>
      <c r="AM151">
        <v>295.738</v>
      </c>
      <c r="AN151">
        <f t="shared" si="64"/>
        <v>284.77100000000002</v>
      </c>
      <c r="AO151">
        <f t="shared" si="65"/>
        <v>1.0328784771615585</v>
      </c>
      <c r="AQ151">
        <v>14.4990969696973</v>
      </c>
      <c r="AR151">
        <v>146</v>
      </c>
      <c r="AS151">
        <v>406.43299999999999</v>
      </c>
      <c r="AT151">
        <f t="shared" si="66"/>
        <v>395.06200000000001</v>
      </c>
      <c r="AU151">
        <f t="shared" si="67"/>
        <v>0.95219226541122359</v>
      </c>
      <c r="AW151">
        <v>14.5020042424257</v>
      </c>
      <c r="AX151">
        <v>146</v>
      </c>
      <c r="AY151">
        <v>398.61900000000003</v>
      </c>
      <c r="AZ151">
        <f t="shared" si="68"/>
        <v>385.49</v>
      </c>
      <c r="BA151">
        <f t="shared" si="69"/>
        <v>0.94384271720147173</v>
      </c>
      <c r="BC151">
        <v>14.4980963636353</v>
      </c>
      <c r="BD151">
        <v>146</v>
      </c>
      <c r="BE151">
        <v>257.62200000000001</v>
      </c>
      <c r="BF151">
        <f t="shared" si="70"/>
        <v>247.41300000000001</v>
      </c>
      <c r="BG151">
        <f t="shared" si="71"/>
        <v>0.95195203398836548</v>
      </c>
      <c r="BI151">
        <v>14.4980963636353</v>
      </c>
      <c r="BJ151">
        <v>146</v>
      </c>
      <c r="BK151">
        <v>280.51499999999999</v>
      </c>
      <c r="BL151">
        <f t="shared" si="72"/>
        <v>269.44200000000001</v>
      </c>
      <c r="BM151">
        <f t="shared" si="73"/>
        <v>0.95373782881835656</v>
      </c>
      <c r="BP151" s="4">
        <f t="shared" si="74"/>
        <v>0.95224925527142401</v>
      </c>
      <c r="BQ151" s="4">
        <f t="shared" si="75"/>
        <v>8.5696333690668677E-4</v>
      </c>
      <c r="BR151" s="4">
        <f t="shared" si="76"/>
        <v>2.9273936136206328E-2</v>
      </c>
      <c r="BS151" s="4">
        <f t="shared" si="77"/>
        <v>8.8264238455111523E-3</v>
      </c>
    </row>
    <row r="152" spans="1:71" x14ac:dyDescent="0.25">
      <c r="A152">
        <v>14.599943878787499</v>
      </c>
      <c r="B152">
        <v>147</v>
      </c>
      <c r="C152">
        <v>509.34899999999999</v>
      </c>
      <c r="D152">
        <f t="shared" si="52"/>
        <v>495.16300000000001</v>
      </c>
      <c r="E152">
        <f t="shared" si="53"/>
        <v>0.93377226926633816</v>
      </c>
      <c r="G152">
        <v>14.603741454546199</v>
      </c>
      <c r="H152">
        <v>147</v>
      </c>
      <c r="I152">
        <v>420.221</v>
      </c>
      <c r="J152">
        <f t="shared" si="54"/>
        <v>405.22699999999998</v>
      </c>
      <c r="K152">
        <f t="shared" si="55"/>
        <v>0.94129952933513639</v>
      </c>
      <c r="M152">
        <v>14.5961463030307</v>
      </c>
      <c r="N152">
        <v>147</v>
      </c>
      <c r="O152">
        <v>436.488</v>
      </c>
      <c r="P152">
        <f t="shared" si="56"/>
        <v>421.95699999999999</v>
      </c>
      <c r="Q152">
        <f t="shared" si="57"/>
        <v>0.95478129433566927</v>
      </c>
      <c r="S152">
        <v>14.5989432727274</v>
      </c>
      <c r="T152">
        <v>147</v>
      </c>
      <c r="U152">
        <v>356.22899999999998</v>
      </c>
      <c r="V152">
        <f t="shared" si="58"/>
        <v>340.28899999999999</v>
      </c>
      <c r="W152">
        <f t="shared" si="59"/>
        <v>0.90731151946930022</v>
      </c>
      <c r="Y152">
        <v>14.5989432727274</v>
      </c>
      <c r="Z152">
        <v>147</v>
      </c>
      <c r="AA152">
        <v>463.11099999999999</v>
      </c>
      <c r="AB152">
        <f t="shared" si="60"/>
        <v>449.66699999999997</v>
      </c>
      <c r="AC152">
        <f t="shared" si="61"/>
        <v>0.92808993865942357</v>
      </c>
      <c r="AE152">
        <v>14.599943878787499</v>
      </c>
      <c r="AF152">
        <v>147</v>
      </c>
      <c r="AG152">
        <v>346.17200000000003</v>
      </c>
      <c r="AH152">
        <f t="shared" si="62"/>
        <v>332.70300000000003</v>
      </c>
      <c r="AI152">
        <f t="shared" si="63"/>
        <v>0.95725507639845175</v>
      </c>
      <c r="AK152">
        <v>14.5961463030307</v>
      </c>
      <c r="AL152">
        <v>147</v>
      </c>
      <c r="AM152">
        <v>279.99</v>
      </c>
      <c r="AN152">
        <f t="shared" si="64"/>
        <v>269.02300000000002</v>
      </c>
      <c r="AO152">
        <f t="shared" si="65"/>
        <v>0.97575970362654174</v>
      </c>
      <c r="AQ152">
        <v>14.5989432727274</v>
      </c>
      <c r="AR152">
        <v>147</v>
      </c>
      <c r="AS152">
        <v>424.60199999999998</v>
      </c>
      <c r="AT152">
        <f t="shared" si="66"/>
        <v>413.23099999999999</v>
      </c>
      <c r="AU152">
        <f t="shared" si="67"/>
        <v>0.99598382539486285</v>
      </c>
      <c r="AW152">
        <v>14.603741454546199</v>
      </c>
      <c r="AX152">
        <v>147</v>
      </c>
      <c r="AY152">
        <v>398.64100000000002</v>
      </c>
      <c r="AZ152">
        <f t="shared" si="68"/>
        <v>385.512</v>
      </c>
      <c r="BA152">
        <f t="shared" si="69"/>
        <v>0.94389658251517228</v>
      </c>
      <c r="BC152">
        <v>14.5979426666654</v>
      </c>
      <c r="BD152">
        <v>147</v>
      </c>
      <c r="BE152">
        <v>254.62899999999999</v>
      </c>
      <c r="BF152">
        <f t="shared" si="70"/>
        <v>244.42</v>
      </c>
      <c r="BG152">
        <f t="shared" si="71"/>
        <v>0.94043609732486277</v>
      </c>
      <c r="BI152">
        <v>14.5989432727274</v>
      </c>
      <c r="BJ152">
        <v>147</v>
      </c>
      <c r="BK152">
        <v>273.15899999999999</v>
      </c>
      <c r="BL152">
        <f t="shared" si="72"/>
        <v>262.08600000000001</v>
      </c>
      <c r="BM152">
        <f t="shared" si="73"/>
        <v>0.92769995993084897</v>
      </c>
      <c r="BP152" s="4">
        <f t="shared" si="74"/>
        <v>0.94602598147787342</v>
      </c>
      <c r="BQ152" s="4">
        <f t="shared" si="75"/>
        <v>5.947256701569403E-4</v>
      </c>
      <c r="BR152" s="4">
        <f t="shared" si="76"/>
        <v>2.438699797344766E-2</v>
      </c>
      <c r="BS152" s="4">
        <f t="shared" si="77"/>
        <v>7.3529565491894005E-3</v>
      </c>
    </row>
    <row r="153" spans="1:71" x14ac:dyDescent="0.25">
      <c r="A153">
        <v>14.698789575757401</v>
      </c>
      <c r="B153">
        <v>148</v>
      </c>
      <c r="C153">
        <v>512.92399999999998</v>
      </c>
      <c r="D153">
        <f t="shared" si="52"/>
        <v>498.738</v>
      </c>
      <c r="E153">
        <f t="shared" si="53"/>
        <v>0.9405139601088025</v>
      </c>
      <c r="G153">
        <v>14.703477454546301</v>
      </c>
      <c r="H153">
        <v>148</v>
      </c>
      <c r="I153">
        <v>414.233</v>
      </c>
      <c r="J153">
        <f t="shared" si="54"/>
        <v>399.23900000000003</v>
      </c>
      <c r="K153">
        <f t="shared" si="55"/>
        <v>0.92739003766340988</v>
      </c>
      <c r="M153">
        <v>14.695102303030501</v>
      </c>
      <c r="N153">
        <v>148</v>
      </c>
      <c r="O153">
        <v>441.654</v>
      </c>
      <c r="P153">
        <f t="shared" si="56"/>
        <v>427.12299999999999</v>
      </c>
      <c r="Q153">
        <f t="shared" si="57"/>
        <v>0.96647063748328399</v>
      </c>
      <c r="S153">
        <v>14.699790181819401</v>
      </c>
      <c r="T153">
        <v>148</v>
      </c>
      <c r="U153">
        <v>361.33</v>
      </c>
      <c r="V153">
        <f t="shared" si="58"/>
        <v>345.39</v>
      </c>
      <c r="W153">
        <f t="shared" si="59"/>
        <v>0.92091230016104419</v>
      </c>
      <c r="Y153">
        <v>14.699790181817599</v>
      </c>
      <c r="Z153">
        <v>148</v>
      </c>
      <c r="AA153">
        <v>469.22899999999998</v>
      </c>
      <c r="AB153">
        <f t="shared" si="60"/>
        <v>455.78499999999997</v>
      </c>
      <c r="AC153">
        <f t="shared" si="61"/>
        <v>0.94071718114045588</v>
      </c>
      <c r="AE153">
        <v>14.698789575757401</v>
      </c>
      <c r="AF153">
        <v>148</v>
      </c>
      <c r="AG153">
        <v>345.32499999999999</v>
      </c>
      <c r="AH153">
        <f t="shared" si="62"/>
        <v>331.85599999999999</v>
      </c>
      <c r="AI153">
        <f t="shared" si="63"/>
        <v>0.95481808289460735</v>
      </c>
      <c r="AK153">
        <v>14.696102909090699</v>
      </c>
      <c r="AL153">
        <v>148</v>
      </c>
      <c r="AM153">
        <v>282.286</v>
      </c>
      <c r="AN153">
        <f t="shared" si="64"/>
        <v>271.31900000000002</v>
      </c>
      <c r="AO153">
        <f t="shared" si="65"/>
        <v>0.98408740898826375</v>
      </c>
      <c r="AQ153">
        <v>14.698789575757401</v>
      </c>
      <c r="AR153">
        <v>148</v>
      </c>
      <c r="AS153">
        <v>410.34800000000001</v>
      </c>
      <c r="AT153">
        <f t="shared" si="66"/>
        <v>398.97700000000003</v>
      </c>
      <c r="AU153">
        <f t="shared" si="67"/>
        <v>0.9616283354941092</v>
      </c>
      <c r="AW153">
        <v>14.703477454546301</v>
      </c>
      <c r="AX153">
        <v>148</v>
      </c>
      <c r="AY153">
        <v>398.93900000000002</v>
      </c>
      <c r="AZ153">
        <f t="shared" si="68"/>
        <v>385.81</v>
      </c>
      <c r="BA153">
        <f t="shared" si="69"/>
        <v>0.9446262126734799</v>
      </c>
      <c r="BC153">
        <v>14.6967883636352</v>
      </c>
      <c r="BD153">
        <v>148</v>
      </c>
      <c r="BE153">
        <v>261.25400000000002</v>
      </c>
      <c r="BF153">
        <f t="shared" si="70"/>
        <v>251.04500000000002</v>
      </c>
      <c r="BG153">
        <f t="shared" si="71"/>
        <v>0.96592660196759761</v>
      </c>
      <c r="BI153">
        <v>14.6977889696972</v>
      </c>
      <c r="BJ153">
        <v>148</v>
      </c>
      <c r="BK153">
        <v>290.38900000000001</v>
      </c>
      <c r="BL153">
        <f t="shared" si="72"/>
        <v>279.31600000000003</v>
      </c>
      <c r="BM153">
        <f t="shared" si="73"/>
        <v>0.9886886060607778</v>
      </c>
      <c r="BP153" s="4">
        <f t="shared" si="74"/>
        <v>0.95416176042143919</v>
      </c>
      <c r="BQ153" s="4">
        <f t="shared" si="75"/>
        <v>4.713945548892464E-4</v>
      </c>
      <c r="BR153" s="4">
        <f t="shared" si="76"/>
        <v>2.1711622576151383E-2</v>
      </c>
      <c r="BS153" s="4">
        <f t="shared" si="77"/>
        <v>6.5463005159003317E-3</v>
      </c>
    </row>
    <row r="154" spans="1:71" x14ac:dyDescent="0.25">
      <c r="A154">
        <v>14.800637090908801</v>
      </c>
      <c r="B154">
        <v>149</v>
      </c>
      <c r="C154">
        <v>517.91899999999998</v>
      </c>
      <c r="D154">
        <f t="shared" si="52"/>
        <v>503.733</v>
      </c>
      <c r="E154">
        <f t="shared" si="53"/>
        <v>0.94993346941177015</v>
      </c>
      <c r="G154">
        <v>14.804214060606601</v>
      </c>
      <c r="H154">
        <v>149</v>
      </c>
      <c r="I154">
        <v>422.71499999999997</v>
      </c>
      <c r="J154">
        <f t="shared" si="54"/>
        <v>407.721</v>
      </c>
      <c r="K154">
        <f t="shared" si="55"/>
        <v>0.94709282797062189</v>
      </c>
      <c r="M154">
        <v>14.7960595151525</v>
      </c>
      <c r="N154">
        <v>149</v>
      </c>
      <c r="O154">
        <v>433.59199999999998</v>
      </c>
      <c r="P154">
        <f t="shared" si="56"/>
        <v>419.06099999999998</v>
      </c>
      <c r="Q154">
        <f t="shared" si="57"/>
        <v>0.94822838342674698</v>
      </c>
      <c r="S154">
        <v>14.800637090909699</v>
      </c>
      <c r="T154">
        <v>149</v>
      </c>
      <c r="U154">
        <v>364.32600000000002</v>
      </c>
      <c r="V154">
        <f t="shared" si="58"/>
        <v>348.38600000000002</v>
      </c>
      <c r="W154">
        <f t="shared" si="59"/>
        <v>0.92890052579375659</v>
      </c>
      <c r="Y154">
        <v>14.800637090909699</v>
      </c>
      <c r="Z154">
        <v>149</v>
      </c>
      <c r="AA154">
        <v>468.13499999999999</v>
      </c>
      <c r="AB154">
        <f t="shared" si="60"/>
        <v>454.69099999999997</v>
      </c>
      <c r="AC154">
        <f t="shared" si="61"/>
        <v>0.93845922048758734</v>
      </c>
      <c r="AE154">
        <v>14.8006370909079</v>
      </c>
      <c r="AF154">
        <v>149</v>
      </c>
      <c r="AG154">
        <v>335.25099999999998</v>
      </c>
      <c r="AH154">
        <f t="shared" si="62"/>
        <v>321.78199999999998</v>
      </c>
      <c r="AI154">
        <f t="shared" si="63"/>
        <v>0.92583310939079766</v>
      </c>
      <c r="AK154">
        <v>14.794058303030299</v>
      </c>
      <c r="AL154">
        <v>149</v>
      </c>
      <c r="AM154">
        <v>279.048</v>
      </c>
      <c r="AN154">
        <f t="shared" si="64"/>
        <v>268.08100000000002</v>
      </c>
      <c r="AO154">
        <f t="shared" si="65"/>
        <v>0.97234302311663667</v>
      </c>
      <c r="AQ154">
        <v>14.799636484847699</v>
      </c>
      <c r="AR154">
        <v>149</v>
      </c>
      <c r="AS154">
        <v>410.85199999999998</v>
      </c>
      <c r="AT154">
        <f t="shared" si="66"/>
        <v>399.48099999999999</v>
      </c>
      <c r="AU154">
        <f t="shared" si="67"/>
        <v>0.96284309394156098</v>
      </c>
      <c r="AW154">
        <v>14.802212848486301</v>
      </c>
      <c r="AX154">
        <v>149</v>
      </c>
      <c r="AY154">
        <v>410.62900000000002</v>
      </c>
      <c r="AZ154">
        <f t="shared" si="68"/>
        <v>397.5</v>
      </c>
      <c r="BA154">
        <f t="shared" si="69"/>
        <v>0.97324828163528232</v>
      </c>
      <c r="BC154">
        <v>14.798635878787501</v>
      </c>
      <c r="BD154">
        <v>149</v>
      </c>
      <c r="BE154">
        <v>247.76</v>
      </c>
      <c r="BF154">
        <f t="shared" si="70"/>
        <v>237.55099999999999</v>
      </c>
      <c r="BG154">
        <f t="shared" si="71"/>
        <v>0.91400677258660701</v>
      </c>
      <c r="BI154">
        <v>14.799636484847699</v>
      </c>
      <c r="BJ154">
        <v>149</v>
      </c>
      <c r="BK154">
        <v>281.55799999999999</v>
      </c>
      <c r="BL154">
        <f t="shared" si="72"/>
        <v>270.48500000000001</v>
      </c>
      <c r="BM154">
        <f t="shared" si="73"/>
        <v>0.95742971262065002</v>
      </c>
      <c r="BP154" s="4">
        <f t="shared" si="74"/>
        <v>0.94711985639836527</v>
      </c>
      <c r="BQ154" s="4">
        <f t="shared" si="75"/>
        <v>3.6381145994683834E-4</v>
      </c>
      <c r="BR154" s="4">
        <f t="shared" si="76"/>
        <v>1.9073842296371182E-2</v>
      </c>
      <c r="BS154" s="4">
        <f t="shared" si="77"/>
        <v>5.7509798370430935E-3</v>
      </c>
    </row>
    <row r="155" spans="1:71" x14ac:dyDescent="0.25">
      <c r="A155">
        <v>14.898482181817499</v>
      </c>
      <c r="B155">
        <v>150</v>
      </c>
      <c r="C155">
        <v>504.37700000000001</v>
      </c>
      <c r="D155">
        <f t="shared" si="52"/>
        <v>490.19100000000003</v>
      </c>
      <c r="E155">
        <f t="shared" si="53"/>
        <v>0.92439613307928015</v>
      </c>
      <c r="G155">
        <v>14.9039500606068</v>
      </c>
      <c r="H155">
        <v>150</v>
      </c>
      <c r="I155">
        <v>409.12299999999999</v>
      </c>
      <c r="J155">
        <f t="shared" si="54"/>
        <v>394.12900000000002</v>
      </c>
      <c r="K155">
        <f t="shared" si="55"/>
        <v>0.91552004727554681</v>
      </c>
      <c r="M155">
        <v>14.8950155151524</v>
      </c>
      <c r="N155">
        <v>150</v>
      </c>
      <c r="O155">
        <v>456.99900000000002</v>
      </c>
      <c r="P155">
        <f t="shared" si="56"/>
        <v>442.46800000000002</v>
      </c>
      <c r="Q155">
        <f t="shared" si="57"/>
        <v>1.0011924668677494</v>
      </c>
      <c r="S155">
        <v>14.9004833939397</v>
      </c>
      <c r="T155">
        <v>150</v>
      </c>
      <c r="U155">
        <v>365.363</v>
      </c>
      <c r="V155">
        <f t="shared" si="58"/>
        <v>349.423</v>
      </c>
      <c r="W155">
        <f t="shared" si="59"/>
        <v>0.93166547572070002</v>
      </c>
      <c r="Y155">
        <v>14.9004833939397</v>
      </c>
      <c r="Z155">
        <v>150</v>
      </c>
      <c r="AA155">
        <v>459.846</v>
      </c>
      <c r="AB155">
        <f t="shared" si="60"/>
        <v>446.40199999999999</v>
      </c>
      <c r="AC155">
        <f t="shared" si="61"/>
        <v>0.92135114384076222</v>
      </c>
      <c r="AE155">
        <v>14.9004833939397</v>
      </c>
      <c r="AF155">
        <v>150</v>
      </c>
      <c r="AG155">
        <v>335.995</v>
      </c>
      <c r="AH155">
        <f t="shared" si="62"/>
        <v>322.52600000000001</v>
      </c>
      <c r="AI155">
        <f t="shared" si="63"/>
        <v>0.92797375067398558</v>
      </c>
      <c r="AK155">
        <v>14.896016121212501</v>
      </c>
      <c r="AL155">
        <v>150</v>
      </c>
      <c r="AM155">
        <v>280.63799999999998</v>
      </c>
      <c r="AN155">
        <f t="shared" si="64"/>
        <v>269.67099999999999</v>
      </c>
      <c r="AO155">
        <f t="shared" si="65"/>
        <v>0.97811003162061649</v>
      </c>
      <c r="AQ155">
        <v>14.8974815757574</v>
      </c>
      <c r="AR155">
        <v>150</v>
      </c>
      <c r="AS155">
        <v>423.46</v>
      </c>
      <c r="AT155">
        <f t="shared" si="66"/>
        <v>412.089</v>
      </c>
      <c r="AU155">
        <f t="shared" si="67"/>
        <v>0.99323133700797772</v>
      </c>
      <c r="AW155">
        <v>14.9039500606068</v>
      </c>
      <c r="AX155">
        <v>150</v>
      </c>
      <c r="AY155">
        <v>405.36099999999999</v>
      </c>
      <c r="AZ155">
        <f t="shared" si="68"/>
        <v>392.23199999999997</v>
      </c>
      <c r="BA155">
        <f t="shared" si="69"/>
        <v>0.96034998742734601</v>
      </c>
      <c r="BC155">
        <v>14.8964809696954</v>
      </c>
      <c r="BD155">
        <v>150</v>
      </c>
      <c r="BE155">
        <v>256.88499999999999</v>
      </c>
      <c r="BF155">
        <f t="shared" si="70"/>
        <v>246.67599999999999</v>
      </c>
      <c r="BG155">
        <f t="shared" si="71"/>
        <v>0.94911633558509056</v>
      </c>
      <c r="BI155">
        <v>14.8974815757574</v>
      </c>
      <c r="BJ155">
        <v>150</v>
      </c>
      <c r="BK155">
        <v>281.77100000000002</v>
      </c>
      <c r="BL155">
        <f t="shared" si="72"/>
        <v>270.69800000000004</v>
      </c>
      <c r="BM155">
        <f t="shared" si="73"/>
        <v>0.95818366396282506</v>
      </c>
      <c r="BP155" s="4">
        <f t="shared" si="74"/>
        <v>0.95100821573289807</v>
      </c>
      <c r="BQ155" s="4">
        <f t="shared" si="75"/>
        <v>8.9299775513383142E-4</v>
      </c>
      <c r="BR155" s="4">
        <f t="shared" si="76"/>
        <v>2.9883068034153245E-2</v>
      </c>
      <c r="BS155" s="4">
        <f t="shared" si="77"/>
        <v>9.010084023086333E-3</v>
      </c>
    </row>
    <row r="156" spans="1:71" x14ac:dyDescent="0.25">
      <c r="A156">
        <v>14.998328484847599</v>
      </c>
      <c r="B156">
        <v>151</v>
      </c>
      <c r="C156">
        <v>507.04599999999999</v>
      </c>
      <c r="D156">
        <f t="shared" si="52"/>
        <v>492.86</v>
      </c>
      <c r="E156">
        <f t="shared" si="53"/>
        <v>0.92942930031243742</v>
      </c>
      <c r="G156">
        <v>15.0026854545467</v>
      </c>
      <c r="H156">
        <v>151</v>
      </c>
      <c r="I156">
        <v>418.76600000000002</v>
      </c>
      <c r="J156">
        <f t="shared" si="54"/>
        <v>403.77200000000005</v>
      </c>
      <c r="K156">
        <f t="shared" si="55"/>
        <v>0.93791971798203666</v>
      </c>
      <c r="M156">
        <v>14.994972121212401</v>
      </c>
      <c r="N156">
        <v>151</v>
      </c>
      <c r="O156">
        <v>444.31200000000001</v>
      </c>
      <c r="P156">
        <f t="shared" si="56"/>
        <v>429.78100000000001</v>
      </c>
      <c r="Q156">
        <f t="shared" si="57"/>
        <v>0.97248501496806139</v>
      </c>
      <c r="S156">
        <v>14.998328484849401</v>
      </c>
      <c r="T156">
        <v>151</v>
      </c>
      <c r="U156">
        <v>365.971</v>
      </c>
      <c r="V156">
        <f t="shared" si="58"/>
        <v>350.03100000000001</v>
      </c>
      <c r="W156">
        <f t="shared" si="59"/>
        <v>0.93328658426031585</v>
      </c>
      <c r="Y156">
        <v>14.998328484849401</v>
      </c>
      <c r="Z156">
        <v>151</v>
      </c>
      <c r="AA156">
        <v>469.41500000000002</v>
      </c>
      <c r="AB156">
        <f t="shared" si="60"/>
        <v>455.971</v>
      </c>
      <c r="AC156">
        <f t="shared" si="61"/>
        <v>0.94110107573043178</v>
      </c>
      <c r="AE156">
        <v>15.0003296969698</v>
      </c>
      <c r="AF156">
        <v>151</v>
      </c>
      <c r="AG156">
        <v>335.05599999999998</v>
      </c>
      <c r="AH156">
        <f t="shared" si="62"/>
        <v>321.58699999999999</v>
      </c>
      <c r="AI156">
        <f t="shared" si="63"/>
        <v>0.92527205421576864</v>
      </c>
      <c r="AK156">
        <v>14.9959727272726</v>
      </c>
      <c r="AL156">
        <v>151</v>
      </c>
      <c r="AM156">
        <v>279.97399999999999</v>
      </c>
      <c r="AN156">
        <f t="shared" si="64"/>
        <v>269.00700000000001</v>
      </c>
      <c r="AO156">
        <f t="shared" si="65"/>
        <v>0.97570167083656456</v>
      </c>
      <c r="AQ156">
        <v>14.999329090909599</v>
      </c>
      <c r="AR156">
        <v>151</v>
      </c>
      <c r="AS156">
        <v>410.77600000000001</v>
      </c>
      <c r="AT156">
        <f t="shared" si="66"/>
        <v>399.40500000000003</v>
      </c>
      <c r="AU156">
        <f t="shared" si="67"/>
        <v>0.96265991608043744</v>
      </c>
      <c r="AW156">
        <v>15.0016848484865</v>
      </c>
      <c r="AX156">
        <v>151</v>
      </c>
      <c r="AY156">
        <v>415.27699999999999</v>
      </c>
      <c r="AZ156">
        <f t="shared" si="68"/>
        <v>402.14799999999997</v>
      </c>
      <c r="BA156">
        <f t="shared" si="69"/>
        <v>0.98462855336620247</v>
      </c>
      <c r="BC156">
        <v>14.998328484847599</v>
      </c>
      <c r="BD156">
        <v>151</v>
      </c>
      <c r="BE156">
        <v>244.06899999999999</v>
      </c>
      <c r="BF156">
        <f t="shared" si="70"/>
        <v>233.85999999999999</v>
      </c>
      <c r="BG156">
        <f t="shared" si="71"/>
        <v>0.89980519483017918</v>
      </c>
      <c r="BI156">
        <v>14.9973278787874</v>
      </c>
      <c r="BJ156">
        <v>151</v>
      </c>
      <c r="BK156">
        <v>287.262</v>
      </c>
      <c r="BL156">
        <f t="shared" si="72"/>
        <v>276.18900000000002</v>
      </c>
      <c r="BM156">
        <f t="shared" si="73"/>
        <v>0.97762003400922315</v>
      </c>
      <c r="BP156" s="4">
        <f t="shared" si="74"/>
        <v>0.94908264696287825</v>
      </c>
      <c r="BQ156" s="4">
        <f t="shared" si="75"/>
        <v>7.337777128290071E-4</v>
      </c>
      <c r="BR156" s="4">
        <f t="shared" si="76"/>
        <v>2.7088331673047108E-2</v>
      </c>
      <c r="BS156" s="4">
        <f t="shared" si="77"/>
        <v>8.1674393051088551E-3</v>
      </c>
    </row>
    <row r="157" spans="1:71" x14ac:dyDescent="0.25">
      <c r="A157">
        <v>15.1001759999999</v>
      </c>
      <c r="B157">
        <v>152</v>
      </c>
      <c r="C157">
        <v>511.41500000000002</v>
      </c>
      <c r="D157">
        <f t="shared" si="52"/>
        <v>497.22900000000004</v>
      </c>
      <c r="E157">
        <f t="shared" si="53"/>
        <v>0.9376683065476058</v>
      </c>
      <c r="G157">
        <v>15.104422666667199</v>
      </c>
      <c r="H157">
        <v>152</v>
      </c>
      <c r="I157">
        <v>420.339</v>
      </c>
      <c r="J157">
        <f t="shared" si="54"/>
        <v>405.34500000000003</v>
      </c>
      <c r="K157">
        <f t="shared" si="55"/>
        <v>0.94157363087442569</v>
      </c>
      <c r="M157">
        <v>15.0949287272724</v>
      </c>
      <c r="N157">
        <v>152</v>
      </c>
      <c r="O157">
        <v>438.26499999999999</v>
      </c>
      <c r="P157">
        <f t="shared" si="56"/>
        <v>423.73399999999998</v>
      </c>
      <c r="Q157">
        <f t="shared" si="57"/>
        <v>0.95880219305291881</v>
      </c>
      <c r="S157">
        <v>15.1001759999999</v>
      </c>
      <c r="T157">
        <v>152</v>
      </c>
      <c r="U157">
        <v>356.35199999999998</v>
      </c>
      <c r="V157">
        <f t="shared" si="58"/>
        <v>340.41199999999998</v>
      </c>
      <c r="W157">
        <f t="shared" si="59"/>
        <v>0.90763947399293954</v>
      </c>
      <c r="Y157">
        <v>15.099175393939699</v>
      </c>
      <c r="Z157">
        <v>152</v>
      </c>
      <c r="AA157">
        <v>474.21899999999999</v>
      </c>
      <c r="AB157">
        <f t="shared" si="60"/>
        <v>460.77499999999998</v>
      </c>
      <c r="AC157">
        <f t="shared" si="61"/>
        <v>0.95101628868873167</v>
      </c>
      <c r="AE157">
        <v>15.1001759999999</v>
      </c>
      <c r="AF157">
        <v>152</v>
      </c>
      <c r="AG157">
        <v>342.41899999999998</v>
      </c>
      <c r="AH157">
        <f t="shared" si="62"/>
        <v>328.95</v>
      </c>
      <c r="AI157">
        <f t="shared" si="63"/>
        <v>0.94645692218366129</v>
      </c>
      <c r="AK157">
        <v>15.0959293333344</v>
      </c>
      <c r="AL157">
        <v>152</v>
      </c>
      <c r="AM157">
        <v>277.40600000000001</v>
      </c>
      <c r="AN157">
        <f t="shared" si="64"/>
        <v>266.43900000000002</v>
      </c>
      <c r="AO157">
        <f t="shared" si="65"/>
        <v>0.96638740804523093</v>
      </c>
      <c r="AQ157">
        <v>15.098174787879501</v>
      </c>
      <c r="AR157">
        <v>152</v>
      </c>
      <c r="AS157">
        <v>412.59899999999999</v>
      </c>
      <c r="AT157">
        <f t="shared" si="66"/>
        <v>401.22800000000001</v>
      </c>
      <c r="AU157">
        <f t="shared" si="67"/>
        <v>0.9670537745123915</v>
      </c>
      <c r="AW157">
        <v>15.103422060607</v>
      </c>
      <c r="AX157">
        <v>152</v>
      </c>
      <c r="AY157">
        <v>405.29199999999997</v>
      </c>
      <c r="AZ157">
        <f t="shared" si="68"/>
        <v>392.16299999999995</v>
      </c>
      <c r="BA157">
        <f t="shared" si="69"/>
        <v>0.96018104621619416</v>
      </c>
      <c r="BC157">
        <v>15.098174787877699</v>
      </c>
      <c r="BD157">
        <v>152</v>
      </c>
      <c r="BE157">
        <v>254.04499999999999</v>
      </c>
      <c r="BF157">
        <f t="shared" si="70"/>
        <v>243.83599999999998</v>
      </c>
      <c r="BG157">
        <f t="shared" si="71"/>
        <v>0.93818908529295975</v>
      </c>
      <c r="BI157">
        <v>15.098174787879501</v>
      </c>
      <c r="BJ157">
        <v>152</v>
      </c>
      <c r="BK157">
        <v>273.89400000000001</v>
      </c>
      <c r="BL157">
        <f t="shared" si="72"/>
        <v>262.82100000000003</v>
      </c>
      <c r="BM157">
        <f t="shared" si="73"/>
        <v>0.93030162301300212</v>
      </c>
      <c r="BP157" s="4">
        <f t="shared" si="74"/>
        <v>0.9459336138563692</v>
      </c>
      <c r="BQ157" s="4">
        <f t="shared" si="75"/>
        <v>3.1172187420867311E-4</v>
      </c>
      <c r="BR157" s="4">
        <f t="shared" si="76"/>
        <v>1.765564709119077E-2</v>
      </c>
      <c r="BS157" s="4">
        <f t="shared" si="77"/>
        <v>5.3233778938554105E-3</v>
      </c>
    </row>
    <row r="158" spans="1:71" x14ac:dyDescent="0.25">
      <c r="A158">
        <v>15.199021696968799</v>
      </c>
      <c r="B158">
        <v>153</v>
      </c>
      <c r="C158">
        <v>519.09199999999998</v>
      </c>
      <c r="D158">
        <f t="shared" si="52"/>
        <v>504.90600000000001</v>
      </c>
      <c r="E158">
        <f t="shared" si="53"/>
        <v>0.95214549832315776</v>
      </c>
      <c r="G158">
        <v>15.204158666667301</v>
      </c>
      <c r="H158">
        <v>153</v>
      </c>
      <c r="I158">
        <v>417.88400000000001</v>
      </c>
      <c r="J158">
        <f t="shared" si="54"/>
        <v>402.89</v>
      </c>
      <c r="K158">
        <f t="shared" si="55"/>
        <v>0.9358709251205698</v>
      </c>
      <c r="M158">
        <v>15.1948853333342</v>
      </c>
      <c r="N158">
        <v>153</v>
      </c>
      <c r="O158">
        <v>453.40199999999999</v>
      </c>
      <c r="P158">
        <f t="shared" si="56"/>
        <v>438.87099999999998</v>
      </c>
      <c r="Q158">
        <f t="shared" si="57"/>
        <v>0.99305337137762739</v>
      </c>
      <c r="S158">
        <v>15.200022303031799</v>
      </c>
      <c r="T158">
        <v>153</v>
      </c>
      <c r="U158">
        <v>359.197</v>
      </c>
      <c r="V158">
        <f t="shared" si="58"/>
        <v>343.25700000000001</v>
      </c>
      <c r="W158">
        <f t="shared" si="59"/>
        <v>0.91522508878768805</v>
      </c>
      <c r="Y158">
        <v>15.2000223030299</v>
      </c>
      <c r="Z158">
        <v>153</v>
      </c>
      <c r="AA158">
        <v>478.339</v>
      </c>
      <c r="AB158">
        <f t="shared" si="60"/>
        <v>464.89499999999998</v>
      </c>
      <c r="AC158">
        <f t="shared" si="61"/>
        <v>0.95951976025163677</v>
      </c>
      <c r="AE158">
        <v>15.1990216969697</v>
      </c>
      <c r="AF158">
        <v>153</v>
      </c>
      <c r="AG158">
        <v>339.20800000000003</v>
      </c>
      <c r="AH158">
        <f t="shared" si="62"/>
        <v>325.73900000000003</v>
      </c>
      <c r="AI158">
        <f t="shared" si="63"/>
        <v>0.93721821363484936</v>
      </c>
      <c r="AK158">
        <v>15.1948853333342</v>
      </c>
      <c r="AL158">
        <v>153</v>
      </c>
      <c r="AM158">
        <v>277.71699999999998</v>
      </c>
      <c r="AN158">
        <f t="shared" si="64"/>
        <v>266.75</v>
      </c>
      <c r="AO158">
        <f t="shared" si="65"/>
        <v>0.96751542040041183</v>
      </c>
      <c r="AQ158">
        <v>15.1990216969697</v>
      </c>
      <c r="AR158">
        <v>153</v>
      </c>
      <c r="AS158">
        <v>414.858</v>
      </c>
      <c r="AT158">
        <f t="shared" si="66"/>
        <v>403.48700000000002</v>
      </c>
      <c r="AU158">
        <f t="shared" si="67"/>
        <v>0.97249849541079214</v>
      </c>
      <c r="AW158">
        <v>15.2031580606071</v>
      </c>
      <c r="AX158">
        <v>153</v>
      </c>
      <c r="AY158">
        <v>402.88400000000001</v>
      </c>
      <c r="AZ158">
        <f t="shared" si="68"/>
        <v>389.755</v>
      </c>
      <c r="BA158">
        <f t="shared" si="69"/>
        <v>0.95428524278933202</v>
      </c>
      <c r="BC158">
        <v>15.1990216969697</v>
      </c>
      <c r="BD158">
        <v>153</v>
      </c>
      <c r="BE158">
        <v>252.93100000000001</v>
      </c>
      <c r="BF158">
        <f t="shared" si="70"/>
        <v>242.72200000000001</v>
      </c>
      <c r="BG158">
        <f t="shared" si="71"/>
        <v>0.93390283288963816</v>
      </c>
      <c r="BI158">
        <v>15.198021090909601</v>
      </c>
      <c r="BJ158">
        <v>153</v>
      </c>
      <c r="BK158">
        <v>265.49099999999999</v>
      </c>
      <c r="BL158">
        <f t="shared" si="72"/>
        <v>254.41799999999998</v>
      </c>
      <c r="BM158">
        <f t="shared" si="73"/>
        <v>0.90055771161254972</v>
      </c>
      <c r="BP158" s="4">
        <f t="shared" si="74"/>
        <v>0.94743568732711381</v>
      </c>
      <c r="BQ158" s="4">
        <f t="shared" si="75"/>
        <v>6.983782583695568E-4</v>
      </c>
      <c r="BR158" s="4">
        <f t="shared" si="76"/>
        <v>2.6426847302876613E-2</v>
      </c>
      <c r="BS158" s="4">
        <f t="shared" si="77"/>
        <v>7.9679942632415734E-3</v>
      </c>
    </row>
    <row r="159" spans="1:71" x14ac:dyDescent="0.25">
      <c r="A159">
        <v>15.3008692121211</v>
      </c>
      <c r="B159">
        <v>154</v>
      </c>
      <c r="C159">
        <v>511.57100000000003</v>
      </c>
      <c r="D159">
        <f t="shared" si="52"/>
        <v>497.38500000000005</v>
      </c>
      <c r="E159">
        <f t="shared" si="53"/>
        <v>0.93796248942073146</v>
      </c>
      <c r="G159">
        <v>15.3038946666674</v>
      </c>
      <c r="H159">
        <v>154</v>
      </c>
      <c r="I159">
        <v>408.26600000000002</v>
      </c>
      <c r="J159">
        <f t="shared" si="54"/>
        <v>393.27200000000005</v>
      </c>
      <c r="K159">
        <f t="shared" si="55"/>
        <v>0.91352932677409904</v>
      </c>
      <c r="M159">
        <v>15.296843151514601</v>
      </c>
      <c r="N159">
        <v>154</v>
      </c>
      <c r="O159">
        <v>439.18200000000002</v>
      </c>
      <c r="P159">
        <f t="shared" si="56"/>
        <v>424.65100000000001</v>
      </c>
      <c r="Q159">
        <f t="shared" si="57"/>
        <v>0.9608771306577123</v>
      </c>
      <c r="S159">
        <v>15.2988679999998</v>
      </c>
      <c r="T159">
        <v>154</v>
      </c>
      <c r="U159">
        <v>382.20800000000003</v>
      </c>
      <c r="V159">
        <f t="shared" si="58"/>
        <v>366.26800000000003</v>
      </c>
      <c r="W159">
        <f t="shared" si="59"/>
        <v>0.97657924767765536</v>
      </c>
      <c r="Y159">
        <v>15.2988679999998</v>
      </c>
      <c r="Z159">
        <v>154</v>
      </c>
      <c r="AA159">
        <v>470.44900000000001</v>
      </c>
      <c r="AB159">
        <f t="shared" si="60"/>
        <v>457.005</v>
      </c>
      <c r="AC159">
        <f t="shared" si="61"/>
        <v>0.94323519941879186</v>
      </c>
      <c r="AE159">
        <v>15.300869212120199</v>
      </c>
      <c r="AF159">
        <v>154</v>
      </c>
      <c r="AG159">
        <v>332.56799999999998</v>
      </c>
      <c r="AH159">
        <f t="shared" si="62"/>
        <v>319.09899999999999</v>
      </c>
      <c r="AI159">
        <f t="shared" si="63"/>
        <v>0.9181135656236028</v>
      </c>
      <c r="AK159">
        <v>15.2958425454544</v>
      </c>
      <c r="AL159">
        <v>154</v>
      </c>
      <c r="AM159">
        <v>284.46600000000001</v>
      </c>
      <c r="AN159">
        <f t="shared" si="64"/>
        <v>273.49900000000002</v>
      </c>
      <c r="AO159">
        <f t="shared" si="65"/>
        <v>0.99199437662265144</v>
      </c>
      <c r="AQ159">
        <v>15.297867393939599</v>
      </c>
      <c r="AR159">
        <v>154</v>
      </c>
      <c r="AS159">
        <v>410.62299999999999</v>
      </c>
      <c r="AT159">
        <f t="shared" si="66"/>
        <v>399.25200000000001</v>
      </c>
      <c r="AU159">
        <f t="shared" si="67"/>
        <v>0.96229115012317512</v>
      </c>
      <c r="AW159">
        <v>15.301893454547001</v>
      </c>
      <c r="AX159">
        <v>154</v>
      </c>
      <c r="AY159">
        <v>415.03199999999998</v>
      </c>
      <c r="AZ159">
        <f t="shared" si="68"/>
        <v>401.90299999999996</v>
      </c>
      <c r="BA159">
        <f t="shared" si="69"/>
        <v>0.9840286896454461</v>
      </c>
      <c r="BC159">
        <v>15.2988679999998</v>
      </c>
      <c r="BD159">
        <v>154</v>
      </c>
      <c r="BE159">
        <v>257.27</v>
      </c>
      <c r="BF159">
        <f t="shared" si="70"/>
        <v>247.06099999999998</v>
      </c>
      <c r="BG159">
        <f t="shared" si="71"/>
        <v>0.95059767057187594</v>
      </c>
      <c r="BI159">
        <v>15.29986860606</v>
      </c>
      <c r="BJ159">
        <v>154</v>
      </c>
      <c r="BK159">
        <v>278.58199999999999</v>
      </c>
      <c r="BL159">
        <f t="shared" si="72"/>
        <v>267.50900000000001</v>
      </c>
      <c r="BM159">
        <f t="shared" si="73"/>
        <v>0.94689563189617709</v>
      </c>
      <c r="BP159" s="4">
        <f t="shared" si="74"/>
        <v>0.95328222531199269</v>
      </c>
      <c r="BQ159" s="4">
        <f t="shared" si="75"/>
        <v>6.3263303058079426E-4</v>
      </c>
      <c r="BR159" s="4">
        <f t="shared" si="76"/>
        <v>2.5152197331064222E-2</v>
      </c>
      <c r="BS159" s="4">
        <f t="shared" si="77"/>
        <v>7.5836728363744112E-3</v>
      </c>
    </row>
    <row r="160" spans="1:71" x14ac:dyDescent="0.25">
      <c r="A160">
        <v>15.3987143030299</v>
      </c>
      <c r="B160">
        <v>155</v>
      </c>
      <c r="C160">
        <v>500.02699999999999</v>
      </c>
      <c r="D160">
        <f t="shared" si="52"/>
        <v>485.84100000000001</v>
      </c>
      <c r="E160">
        <f t="shared" si="53"/>
        <v>0.91619295680942847</v>
      </c>
      <c r="G160">
        <v>15.4046312727277</v>
      </c>
      <c r="H160">
        <v>155</v>
      </c>
      <c r="I160">
        <v>405.73599999999999</v>
      </c>
      <c r="J160">
        <f t="shared" si="54"/>
        <v>390.74199999999996</v>
      </c>
      <c r="K160">
        <f t="shared" si="55"/>
        <v>0.9076524039401862</v>
      </c>
      <c r="M160">
        <v>15.394798545454201</v>
      </c>
      <c r="N160">
        <v>155</v>
      </c>
      <c r="O160">
        <v>443.95299999999997</v>
      </c>
      <c r="P160">
        <f t="shared" si="56"/>
        <v>429.42199999999997</v>
      </c>
      <c r="Q160">
        <f t="shared" si="57"/>
        <v>0.97167268934088491</v>
      </c>
      <c r="S160">
        <v>15.4007155151521</v>
      </c>
      <c r="T160">
        <v>155</v>
      </c>
      <c r="U160">
        <v>364.43700000000001</v>
      </c>
      <c r="V160">
        <f t="shared" si="58"/>
        <v>348.49700000000001</v>
      </c>
      <c r="W160">
        <f t="shared" si="59"/>
        <v>0.92919648475411409</v>
      </c>
      <c r="Y160">
        <v>15.4007155151521</v>
      </c>
      <c r="Z160">
        <v>155</v>
      </c>
      <c r="AA160">
        <v>475.29899999999998</v>
      </c>
      <c r="AB160">
        <f t="shared" si="60"/>
        <v>461.85499999999996</v>
      </c>
      <c r="AC160">
        <f t="shared" si="61"/>
        <v>0.95324535404988153</v>
      </c>
      <c r="AE160">
        <v>15.3987143030299</v>
      </c>
      <c r="AF160">
        <v>155</v>
      </c>
      <c r="AG160">
        <v>327.01499999999999</v>
      </c>
      <c r="AH160">
        <f t="shared" si="62"/>
        <v>313.54599999999999</v>
      </c>
      <c r="AI160">
        <f t="shared" si="63"/>
        <v>0.90213644056239017</v>
      </c>
      <c r="AK160">
        <v>15.395799151516201</v>
      </c>
      <c r="AL160">
        <v>155</v>
      </c>
      <c r="AM160">
        <v>278.245</v>
      </c>
      <c r="AN160">
        <f t="shared" si="64"/>
        <v>267.27800000000002</v>
      </c>
      <c r="AO160">
        <f t="shared" si="65"/>
        <v>0.96943050246965812</v>
      </c>
      <c r="AQ160">
        <v>15.397713696969699</v>
      </c>
      <c r="AR160">
        <v>155</v>
      </c>
      <c r="AS160">
        <v>415.91800000000001</v>
      </c>
      <c r="AT160">
        <f t="shared" si="66"/>
        <v>404.54700000000003</v>
      </c>
      <c r="AU160">
        <f t="shared" si="67"/>
        <v>0.97505334452646486</v>
      </c>
      <c r="AW160">
        <v>15.4016294545472</v>
      </c>
      <c r="AX160">
        <v>155</v>
      </c>
      <c r="AY160">
        <v>400.01400000000001</v>
      </c>
      <c r="AZ160">
        <f t="shared" si="68"/>
        <v>386.88499999999999</v>
      </c>
      <c r="BA160">
        <f t="shared" si="69"/>
        <v>0.94725826777475775</v>
      </c>
      <c r="BC160">
        <v>15.396713090907699</v>
      </c>
      <c r="BD160">
        <v>155</v>
      </c>
      <c r="BE160">
        <v>260.68200000000002</v>
      </c>
      <c r="BF160">
        <f t="shared" si="70"/>
        <v>250.47300000000001</v>
      </c>
      <c r="BG160">
        <f t="shared" si="71"/>
        <v>0.96372576141580224</v>
      </c>
      <c r="BI160">
        <v>15.3997149090901</v>
      </c>
      <c r="BJ160">
        <v>155</v>
      </c>
      <c r="BK160">
        <v>278.30500000000001</v>
      </c>
      <c r="BL160">
        <f t="shared" si="72"/>
        <v>267.23200000000003</v>
      </c>
      <c r="BM160">
        <f t="shared" si="73"/>
        <v>0.94591514118358344</v>
      </c>
      <c r="BP160" s="4">
        <f t="shared" si="74"/>
        <v>0.94377084971155933</v>
      </c>
      <c r="BQ160" s="4">
        <f t="shared" si="75"/>
        <v>6.931168161431185E-4</v>
      </c>
      <c r="BR160" s="4">
        <f t="shared" si="76"/>
        <v>2.6327111807851588E-2</v>
      </c>
      <c r="BS160" s="4">
        <f t="shared" si="77"/>
        <v>7.9379228800344499E-3</v>
      </c>
    </row>
    <row r="161" spans="1:71" x14ac:dyDescent="0.25">
      <c r="A161">
        <v>15.4985606060599</v>
      </c>
      <c r="B161">
        <v>156</v>
      </c>
      <c r="C161">
        <v>519.17399999999998</v>
      </c>
      <c r="D161">
        <f t="shared" si="52"/>
        <v>504.988</v>
      </c>
      <c r="E161">
        <f t="shared" si="53"/>
        <v>0.95230013291031357</v>
      </c>
      <c r="G161">
        <v>15.5023660606057</v>
      </c>
      <c r="H161">
        <v>156</v>
      </c>
      <c r="I161">
        <v>421.88400000000001</v>
      </c>
      <c r="J161">
        <f t="shared" si="54"/>
        <v>406.89</v>
      </c>
      <c r="K161">
        <f t="shared" si="55"/>
        <v>0.94516250272359359</v>
      </c>
      <c r="M161">
        <v>15.494755151515999</v>
      </c>
      <c r="N161">
        <v>156</v>
      </c>
      <c r="O161">
        <v>436.858</v>
      </c>
      <c r="P161">
        <f t="shared" si="56"/>
        <v>422.327</v>
      </c>
      <c r="Q161">
        <f t="shared" si="57"/>
        <v>0.95561851016312138</v>
      </c>
      <c r="S161">
        <v>15.500561818182099</v>
      </c>
      <c r="T161">
        <v>156</v>
      </c>
      <c r="U161">
        <v>356.34800000000001</v>
      </c>
      <c r="V161">
        <f t="shared" si="58"/>
        <v>340.40800000000002</v>
      </c>
      <c r="W161">
        <f t="shared" si="59"/>
        <v>0.90762880880517904</v>
      </c>
      <c r="Y161">
        <v>15.4985606060599</v>
      </c>
      <c r="Z161">
        <v>156</v>
      </c>
      <c r="AA161">
        <v>469.50200000000001</v>
      </c>
      <c r="AB161">
        <f t="shared" si="60"/>
        <v>456.05799999999999</v>
      </c>
      <c r="AC161">
        <f t="shared" si="61"/>
        <v>0.94128063932896877</v>
      </c>
      <c r="AE161">
        <v>15.500561818182099</v>
      </c>
      <c r="AF161">
        <v>156</v>
      </c>
      <c r="AG161">
        <v>348.75099999999998</v>
      </c>
      <c r="AH161">
        <f t="shared" si="62"/>
        <v>335.28199999999998</v>
      </c>
      <c r="AI161">
        <f t="shared" si="63"/>
        <v>0.96467539073896436</v>
      </c>
      <c r="AK161">
        <v>15.494755151515999</v>
      </c>
      <c r="AL161">
        <v>156</v>
      </c>
      <c r="AM161">
        <v>277.19400000000002</v>
      </c>
      <c r="AN161">
        <f t="shared" si="64"/>
        <v>266.22700000000003</v>
      </c>
      <c r="AO161">
        <f t="shared" si="65"/>
        <v>0.96561847357803365</v>
      </c>
      <c r="AQ161">
        <v>15.499561212120099</v>
      </c>
      <c r="AR161">
        <v>156</v>
      </c>
      <c r="AS161">
        <v>404.608</v>
      </c>
      <c r="AT161">
        <f t="shared" si="66"/>
        <v>393.23700000000002</v>
      </c>
      <c r="AU161">
        <f t="shared" si="67"/>
        <v>0.94779358650923984</v>
      </c>
      <c r="AW161">
        <v>15.5023660606075</v>
      </c>
      <c r="AX161">
        <v>156</v>
      </c>
      <c r="AY161">
        <v>400.73399999999998</v>
      </c>
      <c r="AZ161">
        <f t="shared" si="68"/>
        <v>387.60499999999996</v>
      </c>
      <c r="BA161">
        <f t="shared" si="69"/>
        <v>0.94902113258677623</v>
      </c>
      <c r="BC161">
        <v>15.4985606060599</v>
      </c>
      <c r="BD161">
        <v>156</v>
      </c>
      <c r="BE161">
        <v>259.74799999999999</v>
      </c>
      <c r="BF161">
        <f t="shared" si="70"/>
        <v>249.53899999999999</v>
      </c>
      <c r="BG161">
        <f t="shared" si="71"/>
        <v>0.96013208121409432</v>
      </c>
      <c r="BI161">
        <v>15.4975599999997</v>
      </c>
      <c r="BJ161">
        <v>156</v>
      </c>
      <c r="BK161">
        <v>281.06200000000001</v>
      </c>
      <c r="BL161">
        <f t="shared" si="72"/>
        <v>269.98900000000003</v>
      </c>
      <c r="BM161">
        <f t="shared" si="73"/>
        <v>0.95567403249990457</v>
      </c>
      <c r="BP161" s="4">
        <f t="shared" si="74"/>
        <v>0.94953684464165378</v>
      </c>
      <c r="BQ161" s="4">
        <f t="shared" si="75"/>
        <v>2.5292290664843015E-4</v>
      </c>
      <c r="BR161" s="4">
        <f t="shared" si="76"/>
        <v>1.5903550127202105E-2</v>
      </c>
      <c r="BS161" s="4">
        <f t="shared" si="77"/>
        <v>4.7951007824125706E-3</v>
      </c>
    </row>
    <row r="162" spans="1:71" x14ac:dyDescent="0.25">
      <c r="A162">
        <v>15.59840690909</v>
      </c>
      <c r="B162">
        <v>157</v>
      </c>
      <c r="C162">
        <v>528.08600000000001</v>
      </c>
      <c r="D162">
        <f t="shared" si="52"/>
        <v>513.9</v>
      </c>
      <c r="E162">
        <f t="shared" si="53"/>
        <v>0.96910627243144409</v>
      </c>
      <c r="G162">
        <v>15.604103272728</v>
      </c>
      <c r="H162">
        <v>157</v>
      </c>
      <c r="I162">
        <v>407.32799999999997</v>
      </c>
      <c r="J162">
        <f t="shared" si="54"/>
        <v>392.33399999999995</v>
      </c>
      <c r="K162">
        <f t="shared" si="55"/>
        <v>0.91135045182618968</v>
      </c>
      <c r="M162">
        <v>15.5967129696964</v>
      </c>
      <c r="N162">
        <v>157</v>
      </c>
      <c r="O162">
        <v>437.93</v>
      </c>
      <c r="P162">
        <f t="shared" si="56"/>
        <v>423.399</v>
      </c>
      <c r="Q162">
        <f t="shared" si="57"/>
        <v>0.95804417331725278</v>
      </c>
      <c r="S162">
        <v>15.600408121212199</v>
      </c>
      <c r="T162">
        <v>157</v>
      </c>
      <c r="U162">
        <v>359.13900000000001</v>
      </c>
      <c r="V162">
        <f t="shared" si="58"/>
        <v>343.19900000000001</v>
      </c>
      <c r="W162">
        <f t="shared" si="59"/>
        <v>0.91507044356515899</v>
      </c>
      <c r="Y162">
        <v>15.600408121212199</v>
      </c>
      <c r="Z162">
        <v>157</v>
      </c>
      <c r="AA162">
        <v>488.28300000000002</v>
      </c>
      <c r="AB162">
        <f t="shared" si="60"/>
        <v>474.839</v>
      </c>
      <c r="AC162">
        <f t="shared" si="61"/>
        <v>0.98004367316948326</v>
      </c>
      <c r="AE162">
        <v>15.599407515150199</v>
      </c>
      <c r="AF162">
        <v>157</v>
      </c>
      <c r="AG162">
        <v>333.48599999999999</v>
      </c>
      <c r="AH162">
        <f t="shared" si="62"/>
        <v>320.017</v>
      </c>
      <c r="AI162">
        <f t="shared" si="63"/>
        <v>0.92075484075527814</v>
      </c>
      <c r="AK162">
        <v>15.596712969698199</v>
      </c>
      <c r="AL162">
        <v>157</v>
      </c>
      <c r="AM162">
        <v>287.20800000000003</v>
      </c>
      <c r="AN162">
        <f t="shared" si="64"/>
        <v>276.24100000000004</v>
      </c>
      <c r="AO162">
        <f t="shared" si="65"/>
        <v>1.0019397460049868</v>
      </c>
      <c r="AQ162">
        <v>15.59840690909</v>
      </c>
      <c r="AR162">
        <v>157</v>
      </c>
      <c r="AS162">
        <v>418.32299999999998</v>
      </c>
      <c r="AT162">
        <f t="shared" si="66"/>
        <v>406.952</v>
      </c>
      <c r="AU162">
        <f t="shared" si="67"/>
        <v>0.98084995973702416</v>
      </c>
      <c r="AW162">
        <v>15.602102060607599</v>
      </c>
      <c r="AX162">
        <v>157</v>
      </c>
      <c r="AY162">
        <v>409.709</v>
      </c>
      <c r="AZ162">
        <f t="shared" si="68"/>
        <v>396.58</v>
      </c>
      <c r="BA162">
        <f t="shared" si="69"/>
        <v>0.97099573215325852</v>
      </c>
      <c r="BC162">
        <v>15.59840690909</v>
      </c>
      <c r="BD162">
        <v>157</v>
      </c>
      <c r="BE162">
        <v>265.17500000000001</v>
      </c>
      <c r="BF162">
        <f t="shared" si="70"/>
        <v>254.96600000000001</v>
      </c>
      <c r="BG162">
        <f t="shared" si="71"/>
        <v>0.98101313309275417</v>
      </c>
      <c r="BI162">
        <v>15.59840690909</v>
      </c>
      <c r="BJ162">
        <v>157</v>
      </c>
      <c r="BK162">
        <v>282.73700000000002</v>
      </c>
      <c r="BL162">
        <f t="shared" si="72"/>
        <v>271.66400000000004</v>
      </c>
      <c r="BM162">
        <f t="shared" si="73"/>
        <v>0.96160299258508342</v>
      </c>
      <c r="BP162" s="4">
        <f t="shared" si="74"/>
        <v>0.95916103805799224</v>
      </c>
      <c r="BQ162" s="4">
        <f t="shared" si="75"/>
        <v>9.1650725534693782E-4</v>
      </c>
      <c r="BR162" s="4">
        <f t="shared" si="76"/>
        <v>3.0273870835209327E-2</v>
      </c>
      <c r="BS162" s="4">
        <f t="shared" si="77"/>
        <v>9.1279155010975076E-3</v>
      </c>
    </row>
    <row r="163" spans="1:71" x14ac:dyDescent="0.25">
      <c r="A163">
        <v>15.6992538181812</v>
      </c>
      <c r="B163">
        <v>158</v>
      </c>
      <c r="C163">
        <v>504.08600000000001</v>
      </c>
      <c r="D163">
        <f t="shared" si="52"/>
        <v>489.90000000000003</v>
      </c>
      <c r="E163">
        <f t="shared" si="53"/>
        <v>0.92384736887364183</v>
      </c>
      <c r="G163">
        <v>15.702838666667899</v>
      </c>
      <c r="H163">
        <v>158</v>
      </c>
      <c r="I163">
        <v>410.57400000000001</v>
      </c>
      <c r="J163">
        <f t="shared" si="54"/>
        <v>395.58000000000004</v>
      </c>
      <c r="K163">
        <f t="shared" si="55"/>
        <v>0.91889056705104377</v>
      </c>
      <c r="M163">
        <v>15.695668969698</v>
      </c>
      <c r="N163">
        <v>158</v>
      </c>
      <c r="O163">
        <v>426.59300000000002</v>
      </c>
      <c r="P163">
        <f t="shared" si="56"/>
        <v>412.06200000000001</v>
      </c>
      <c r="Q163">
        <f t="shared" si="57"/>
        <v>0.93239142781502515</v>
      </c>
      <c r="S163">
        <v>15.6992538181821</v>
      </c>
      <c r="T163">
        <v>158</v>
      </c>
      <c r="U163">
        <v>360.601</v>
      </c>
      <c r="V163">
        <f t="shared" si="58"/>
        <v>344.661</v>
      </c>
      <c r="W163">
        <f t="shared" si="59"/>
        <v>0.9189685696916694</v>
      </c>
      <c r="Y163">
        <v>15.700254424242299</v>
      </c>
      <c r="Z163">
        <v>158</v>
      </c>
      <c r="AA163">
        <v>469.93799999999999</v>
      </c>
      <c r="AB163">
        <f t="shared" si="60"/>
        <v>456.49399999999997</v>
      </c>
      <c r="AC163">
        <f t="shared" si="61"/>
        <v>0.94218052127106255</v>
      </c>
      <c r="AE163">
        <v>15.6992538181821</v>
      </c>
      <c r="AF163">
        <v>158</v>
      </c>
      <c r="AG163">
        <v>327.91699999999997</v>
      </c>
      <c r="AH163">
        <f t="shared" si="62"/>
        <v>314.44799999999998</v>
      </c>
      <c r="AI163">
        <f t="shared" si="63"/>
        <v>0.90473168039765284</v>
      </c>
      <c r="AK163">
        <v>15.6946683636379</v>
      </c>
      <c r="AL163">
        <v>158</v>
      </c>
      <c r="AM163">
        <v>282.03800000000001</v>
      </c>
      <c r="AN163">
        <f t="shared" si="64"/>
        <v>271.07100000000003</v>
      </c>
      <c r="AO163">
        <f t="shared" si="65"/>
        <v>0.98318790074361784</v>
      </c>
      <c r="AQ163">
        <v>15.6992538181821</v>
      </c>
      <c r="AR163">
        <v>158</v>
      </c>
      <c r="AS163">
        <v>414.05399999999997</v>
      </c>
      <c r="AT163">
        <f t="shared" si="66"/>
        <v>402.68299999999999</v>
      </c>
      <c r="AU163">
        <f t="shared" si="67"/>
        <v>0.97056066645890449</v>
      </c>
      <c r="AW163">
        <v>15.701838060607701</v>
      </c>
      <c r="AX163">
        <v>158</v>
      </c>
      <c r="AY163">
        <v>418.71499999999997</v>
      </c>
      <c r="AZ163">
        <f t="shared" si="68"/>
        <v>405.58599999999996</v>
      </c>
      <c r="BA163">
        <f t="shared" si="69"/>
        <v>0.99304623284359139</v>
      </c>
      <c r="BC163">
        <v>15.6972526060599</v>
      </c>
      <c r="BD163">
        <v>158</v>
      </c>
      <c r="BE163">
        <v>258.66300000000001</v>
      </c>
      <c r="BF163">
        <f t="shared" si="70"/>
        <v>248.45400000000001</v>
      </c>
      <c r="BG163">
        <f t="shared" si="71"/>
        <v>0.95595740988769939</v>
      </c>
      <c r="BI163">
        <v>15.6982532121219</v>
      </c>
      <c r="BJ163">
        <v>158</v>
      </c>
      <c r="BK163">
        <v>278.45499999999998</v>
      </c>
      <c r="BL163">
        <f t="shared" si="72"/>
        <v>267.38200000000001</v>
      </c>
      <c r="BM163">
        <f t="shared" si="73"/>
        <v>0.94644609283300229</v>
      </c>
      <c r="BP163" s="4">
        <f t="shared" si="74"/>
        <v>0.94456440344244641</v>
      </c>
      <c r="BQ163" s="4">
        <f t="shared" si="75"/>
        <v>8.1354075242713272E-4</v>
      </c>
      <c r="BR163" s="4">
        <f t="shared" si="76"/>
        <v>2.8522635790318059E-2</v>
      </c>
      <c r="BS163" s="4">
        <f t="shared" si="77"/>
        <v>8.5998982680406417E-3</v>
      </c>
    </row>
    <row r="164" spans="1:71" x14ac:dyDescent="0.25">
      <c r="A164">
        <v>15.8001007272723</v>
      </c>
      <c r="B164">
        <v>159</v>
      </c>
      <c r="C164">
        <v>515.93700000000001</v>
      </c>
      <c r="D164">
        <f t="shared" si="52"/>
        <v>501.75100000000003</v>
      </c>
      <c r="E164">
        <f t="shared" si="53"/>
        <v>0.94619583829295506</v>
      </c>
      <c r="G164">
        <v>15.8045758787884</v>
      </c>
      <c r="H164">
        <v>159</v>
      </c>
      <c r="I164">
        <v>409.72699999999998</v>
      </c>
      <c r="J164">
        <f t="shared" si="54"/>
        <v>394.73299999999995</v>
      </c>
      <c r="K164">
        <f t="shared" si="55"/>
        <v>0.9169230754936033</v>
      </c>
      <c r="M164">
        <v>15.796626181818199</v>
      </c>
      <c r="N164">
        <v>159</v>
      </c>
      <c r="O164">
        <v>450.29599999999999</v>
      </c>
      <c r="P164">
        <f t="shared" si="56"/>
        <v>435.76499999999999</v>
      </c>
      <c r="Q164">
        <f t="shared" si="57"/>
        <v>0.98602528391798905</v>
      </c>
      <c r="S164">
        <v>15.799100121212099</v>
      </c>
      <c r="T164">
        <v>159</v>
      </c>
      <c r="U164">
        <v>355.44600000000003</v>
      </c>
      <c r="V164">
        <f t="shared" si="58"/>
        <v>339.50600000000003</v>
      </c>
      <c r="W164">
        <f t="shared" si="59"/>
        <v>0.90522380896515686</v>
      </c>
      <c r="Y164">
        <v>15.799100121212099</v>
      </c>
      <c r="Z164">
        <v>159</v>
      </c>
      <c r="AA164">
        <v>484.32600000000002</v>
      </c>
      <c r="AB164">
        <f t="shared" si="60"/>
        <v>470.88200000000001</v>
      </c>
      <c r="AC164">
        <f t="shared" si="61"/>
        <v>0.97187662536015917</v>
      </c>
      <c r="AE164">
        <v>15.8011013333325</v>
      </c>
      <c r="AF164">
        <v>159</v>
      </c>
      <c r="AG164">
        <v>326.02100000000002</v>
      </c>
      <c r="AH164">
        <f t="shared" si="62"/>
        <v>312.55200000000002</v>
      </c>
      <c r="AI164">
        <f t="shared" si="63"/>
        <v>0.89927649777275487</v>
      </c>
      <c r="AK164">
        <v>15.7946249696979</v>
      </c>
      <c r="AL164">
        <v>159</v>
      </c>
      <c r="AM164">
        <v>270.697</v>
      </c>
      <c r="AN164">
        <f t="shared" si="64"/>
        <v>259.73</v>
      </c>
      <c r="AO164">
        <f t="shared" si="65"/>
        <v>0.94205353379793433</v>
      </c>
      <c r="AQ164">
        <v>15.8001007272723</v>
      </c>
      <c r="AR164">
        <v>159</v>
      </c>
      <c r="AS164">
        <v>419.82799999999997</v>
      </c>
      <c r="AT164">
        <f t="shared" si="66"/>
        <v>408.45699999999999</v>
      </c>
      <c r="AU164">
        <f t="shared" si="67"/>
        <v>0.98447736343427639</v>
      </c>
      <c r="AW164">
        <v>15.802574666668001</v>
      </c>
      <c r="AX164">
        <v>159</v>
      </c>
      <c r="AY164">
        <v>395.54399999999998</v>
      </c>
      <c r="AZ164">
        <f t="shared" si="68"/>
        <v>382.41499999999996</v>
      </c>
      <c r="BA164">
        <f t="shared" si="69"/>
        <v>0.93631381540014202</v>
      </c>
      <c r="BC164">
        <v>15.7970989090899</v>
      </c>
      <c r="BD164">
        <v>159</v>
      </c>
      <c r="BE164">
        <v>255.72800000000001</v>
      </c>
      <c r="BF164">
        <f t="shared" si="70"/>
        <v>245.51900000000001</v>
      </c>
      <c r="BG164">
        <f t="shared" si="71"/>
        <v>0.94466463537805012</v>
      </c>
      <c r="BI164">
        <v>15.7980995151519</v>
      </c>
      <c r="BJ164">
        <v>159</v>
      </c>
      <c r="BK164">
        <v>284.98899999999998</v>
      </c>
      <c r="BL164">
        <f t="shared" si="72"/>
        <v>273.916</v>
      </c>
      <c r="BM164">
        <f t="shared" si="73"/>
        <v>0.96957434668169384</v>
      </c>
      <c r="BP164" s="4">
        <f t="shared" si="74"/>
        <v>0.94569134768133789</v>
      </c>
      <c r="BQ164" s="4">
        <f t="shared" si="75"/>
        <v>9.1093017556129858E-4</v>
      </c>
      <c r="BR164" s="4">
        <f t="shared" si="76"/>
        <v>3.0181619829977625E-2</v>
      </c>
      <c r="BS164" s="4">
        <f t="shared" si="77"/>
        <v>9.1001007764714478E-3</v>
      </c>
    </row>
    <row r="165" spans="1:71" x14ac:dyDescent="0.25">
      <c r="A165">
        <v>15.898946424242199</v>
      </c>
      <c r="B165">
        <v>160</v>
      </c>
      <c r="C165">
        <v>507.48500000000001</v>
      </c>
      <c r="D165">
        <f t="shared" si="52"/>
        <v>493.29900000000004</v>
      </c>
      <c r="E165">
        <f t="shared" si="53"/>
        <v>0.93025716109001566</v>
      </c>
      <c r="G165">
        <v>15.902310666666301</v>
      </c>
      <c r="H165">
        <v>160</v>
      </c>
      <c r="I165">
        <v>425.20499999999998</v>
      </c>
      <c r="J165">
        <f t="shared" si="54"/>
        <v>410.21100000000001</v>
      </c>
      <c r="K165">
        <f t="shared" si="55"/>
        <v>0.95287683502850418</v>
      </c>
      <c r="M165">
        <v>15.895582181818099</v>
      </c>
      <c r="N165">
        <v>160</v>
      </c>
      <c r="O165">
        <v>444.54399999999998</v>
      </c>
      <c r="P165">
        <f t="shared" si="56"/>
        <v>430.01299999999998</v>
      </c>
      <c r="Q165">
        <f t="shared" si="57"/>
        <v>0.97300997191932859</v>
      </c>
      <c r="S165">
        <v>15.9009476363644</v>
      </c>
      <c r="T165">
        <v>160</v>
      </c>
      <c r="U165">
        <v>361.55200000000002</v>
      </c>
      <c r="V165">
        <f t="shared" si="58"/>
        <v>345.61200000000002</v>
      </c>
      <c r="W165">
        <f t="shared" si="59"/>
        <v>0.92150421808175931</v>
      </c>
      <c r="Y165">
        <v>15.9009476363644</v>
      </c>
      <c r="Z165">
        <v>160</v>
      </c>
      <c r="AA165">
        <v>469.846</v>
      </c>
      <c r="AB165">
        <f t="shared" si="60"/>
        <v>456.40199999999999</v>
      </c>
      <c r="AC165">
        <f t="shared" si="61"/>
        <v>0.94199063792548321</v>
      </c>
      <c r="AE165">
        <v>15.898946424242199</v>
      </c>
      <c r="AF165">
        <v>160</v>
      </c>
      <c r="AG165">
        <v>337.30700000000002</v>
      </c>
      <c r="AH165">
        <f t="shared" si="62"/>
        <v>323.83800000000002</v>
      </c>
      <c r="AI165">
        <f t="shared" si="63"/>
        <v>0.93174864497982224</v>
      </c>
      <c r="AK165">
        <v>15.894581575757901</v>
      </c>
      <c r="AL165">
        <v>160</v>
      </c>
      <c r="AM165">
        <v>289.654</v>
      </c>
      <c r="AN165">
        <f t="shared" si="64"/>
        <v>278.68700000000001</v>
      </c>
      <c r="AO165">
        <f t="shared" si="65"/>
        <v>1.0108115087727445</v>
      </c>
      <c r="AQ165">
        <v>15.897945818182</v>
      </c>
      <c r="AR165">
        <v>160</v>
      </c>
      <c r="AS165">
        <v>412.87700000000001</v>
      </c>
      <c r="AT165">
        <f t="shared" si="66"/>
        <v>401.50600000000003</v>
      </c>
      <c r="AU165">
        <f t="shared" si="67"/>
        <v>0.96772381984650191</v>
      </c>
      <c r="AW165">
        <v>15.9023106666682</v>
      </c>
      <c r="AX165">
        <v>160</v>
      </c>
      <c r="AY165">
        <v>396.97899999999998</v>
      </c>
      <c r="AZ165">
        <f t="shared" si="68"/>
        <v>383.84999999999997</v>
      </c>
      <c r="BA165">
        <f t="shared" si="69"/>
        <v>0.93982730290742911</v>
      </c>
      <c r="BC165">
        <v>15.89694521212</v>
      </c>
      <c r="BD165">
        <v>160</v>
      </c>
      <c r="BE165">
        <v>259.512</v>
      </c>
      <c r="BF165">
        <f t="shared" si="70"/>
        <v>249.303</v>
      </c>
      <c r="BG165">
        <f t="shared" si="71"/>
        <v>0.95922404210531165</v>
      </c>
      <c r="BI165">
        <v>15.897945818182</v>
      </c>
      <c r="BJ165">
        <v>160</v>
      </c>
      <c r="BK165">
        <v>275.50400000000002</v>
      </c>
      <c r="BL165">
        <f t="shared" si="72"/>
        <v>264.43100000000004</v>
      </c>
      <c r="BM165">
        <f t="shared" si="73"/>
        <v>0.93600050405009938</v>
      </c>
      <c r="BP165" s="4">
        <f t="shared" si="74"/>
        <v>0.95136133151881819</v>
      </c>
      <c r="BQ165" s="4">
        <f t="shared" si="75"/>
        <v>6.5131266401527975E-4</v>
      </c>
      <c r="BR165" s="4">
        <f t="shared" si="76"/>
        <v>2.5520828043292008E-2</v>
      </c>
      <c r="BS165" s="4">
        <f t="shared" si="77"/>
        <v>7.69481917807087E-3</v>
      </c>
    </row>
    <row r="166" spans="1:71" x14ac:dyDescent="0.25">
      <c r="A166">
        <v>15.998792727272299</v>
      </c>
      <c r="B166">
        <v>161</v>
      </c>
      <c r="C166">
        <v>515.79499999999996</v>
      </c>
      <c r="D166">
        <f t="shared" si="52"/>
        <v>501.60899999999998</v>
      </c>
      <c r="E166">
        <f t="shared" si="53"/>
        <v>0.94592805644690459</v>
      </c>
      <c r="G166">
        <v>16.003047272728502</v>
      </c>
      <c r="H166">
        <v>161</v>
      </c>
      <c r="I166">
        <v>404.06599999999997</v>
      </c>
      <c r="J166">
        <f t="shared" si="54"/>
        <v>389.072</v>
      </c>
      <c r="K166">
        <f t="shared" si="55"/>
        <v>0.90377317029092386</v>
      </c>
      <c r="M166">
        <v>15.9955387878799</v>
      </c>
      <c r="N166">
        <v>161</v>
      </c>
      <c r="O166">
        <v>447.11200000000002</v>
      </c>
      <c r="P166">
        <f t="shared" si="56"/>
        <v>432.58100000000002</v>
      </c>
      <c r="Q166">
        <f t="shared" si="57"/>
        <v>0.97882070231094209</v>
      </c>
      <c r="S166">
        <v>15.9987927272741</v>
      </c>
      <c r="T166">
        <v>161</v>
      </c>
      <c r="U166">
        <v>362.94</v>
      </c>
      <c r="V166">
        <f t="shared" si="58"/>
        <v>347</v>
      </c>
      <c r="W166">
        <f t="shared" si="59"/>
        <v>0.92520503823469802</v>
      </c>
      <c r="Y166">
        <v>16.000793939394399</v>
      </c>
      <c r="Z166">
        <v>161</v>
      </c>
      <c r="AA166">
        <v>486.44600000000003</v>
      </c>
      <c r="AB166">
        <f t="shared" si="60"/>
        <v>473.00200000000001</v>
      </c>
      <c r="AC166">
        <f t="shared" si="61"/>
        <v>0.97625219810612007</v>
      </c>
      <c r="AE166">
        <v>16.000793939392601</v>
      </c>
      <c r="AF166">
        <v>161</v>
      </c>
      <c r="AG166">
        <v>328.09199999999998</v>
      </c>
      <c r="AH166">
        <f t="shared" si="62"/>
        <v>314.62299999999999</v>
      </c>
      <c r="AI166">
        <f t="shared" si="63"/>
        <v>0.90523519145216613</v>
      </c>
      <c r="AK166">
        <v>15.994538181819699</v>
      </c>
      <c r="AL166">
        <v>161</v>
      </c>
      <c r="AM166">
        <v>277.19299999999998</v>
      </c>
      <c r="AN166">
        <f t="shared" si="64"/>
        <v>266.226</v>
      </c>
      <c r="AO166">
        <f t="shared" si="65"/>
        <v>0.96561484652865992</v>
      </c>
      <c r="AQ166">
        <v>15.9977921212121</v>
      </c>
      <c r="AR166">
        <v>161</v>
      </c>
      <c r="AS166">
        <v>420.45100000000002</v>
      </c>
      <c r="AT166">
        <f t="shared" si="66"/>
        <v>409.08000000000004</v>
      </c>
      <c r="AU166">
        <f t="shared" si="67"/>
        <v>0.98597893984848795</v>
      </c>
      <c r="AW166">
        <v>16.002046666668299</v>
      </c>
      <c r="AX166">
        <v>161</v>
      </c>
      <c r="AY166">
        <v>397.02</v>
      </c>
      <c r="AZ166">
        <f t="shared" si="68"/>
        <v>383.89099999999996</v>
      </c>
      <c r="BA166">
        <f t="shared" si="69"/>
        <v>0.93992768826478024</v>
      </c>
      <c r="BC166">
        <v>15.998792727272299</v>
      </c>
      <c r="BD166">
        <v>161</v>
      </c>
      <c r="BE166">
        <v>262.49</v>
      </c>
      <c r="BF166">
        <f t="shared" si="70"/>
        <v>252.28100000000001</v>
      </c>
      <c r="BG166">
        <f t="shared" si="71"/>
        <v>0.97068226441867977</v>
      </c>
      <c r="BI166">
        <v>15.9977921212121</v>
      </c>
      <c r="BJ166">
        <v>161</v>
      </c>
      <c r="BK166">
        <v>267.97800000000001</v>
      </c>
      <c r="BL166">
        <f t="shared" si="72"/>
        <v>256.90500000000003</v>
      </c>
      <c r="BM166">
        <f t="shared" si="73"/>
        <v>0.90936088995991682</v>
      </c>
      <c r="BP166" s="4">
        <f t="shared" si="74"/>
        <v>0.94607081689657091</v>
      </c>
      <c r="BQ166" s="4">
        <f t="shared" si="75"/>
        <v>9.84121856591478E-4</v>
      </c>
      <c r="BR166" s="4">
        <f t="shared" si="76"/>
        <v>3.1370716545713107E-2</v>
      </c>
      <c r="BS166" s="4">
        <f t="shared" si="77"/>
        <v>9.4586269260658554E-3</v>
      </c>
    </row>
    <row r="167" spans="1:71" x14ac:dyDescent="0.25">
      <c r="A167">
        <v>16.098639030302301</v>
      </c>
      <c r="B167">
        <v>162</v>
      </c>
      <c r="C167">
        <v>516.83600000000001</v>
      </c>
      <c r="D167">
        <f t="shared" si="52"/>
        <v>502.65000000000003</v>
      </c>
      <c r="E167">
        <f t="shared" si="53"/>
        <v>0.94789116138872442</v>
      </c>
      <c r="G167">
        <v>16.104784484848999</v>
      </c>
      <c r="H167">
        <v>162</v>
      </c>
      <c r="I167">
        <v>432.34</v>
      </c>
      <c r="J167">
        <f t="shared" si="54"/>
        <v>417.346</v>
      </c>
      <c r="K167">
        <f t="shared" si="55"/>
        <v>0.96945068657789801</v>
      </c>
      <c r="M167">
        <v>16.095495393939899</v>
      </c>
      <c r="N167">
        <v>162</v>
      </c>
      <c r="O167">
        <v>444.20100000000002</v>
      </c>
      <c r="P167">
        <f t="shared" si="56"/>
        <v>429.67</v>
      </c>
      <c r="Q167">
        <f t="shared" si="57"/>
        <v>0.97223385021982578</v>
      </c>
      <c r="S167">
        <v>16.099639636364302</v>
      </c>
      <c r="T167">
        <v>162</v>
      </c>
      <c r="U167">
        <v>363.072</v>
      </c>
      <c r="V167">
        <f t="shared" si="58"/>
        <v>347.13200000000001</v>
      </c>
      <c r="W167">
        <f t="shared" si="59"/>
        <v>0.92555698943079889</v>
      </c>
      <c r="Y167">
        <v>16.098639030302301</v>
      </c>
      <c r="Z167">
        <v>162</v>
      </c>
      <c r="AA167">
        <v>472.988</v>
      </c>
      <c r="AB167">
        <f t="shared" si="60"/>
        <v>459.54399999999998</v>
      </c>
      <c r="AC167">
        <f t="shared" si="61"/>
        <v>0.94847556696690249</v>
      </c>
      <c r="AE167">
        <v>16.0996396363625</v>
      </c>
      <c r="AF167">
        <v>162</v>
      </c>
      <c r="AG167">
        <v>331.154</v>
      </c>
      <c r="AH167">
        <f t="shared" si="62"/>
        <v>317.685</v>
      </c>
      <c r="AI167">
        <f t="shared" si="63"/>
        <v>0.91404519630313552</v>
      </c>
      <c r="AK167">
        <v>16.0944947878797</v>
      </c>
      <c r="AL167">
        <v>162</v>
      </c>
      <c r="AM167">
        <v>275.77600000000001</v>
      </c>
      <c r="AN167">
        <f t="shared" si="64"/>
        <v>264.80900000000003</v>
      </c>
      <c r="AO167">
        <f t="shared" si="65"/>
        <v>0.96047531756630811</v>
      </c>
      <c r="AQ167">
        <v>16.098639030302301</v>
      </c>
      <c r="AR167">
        <v>162</v>
      </c>
      <c r="AS167">
        <v>419.52199999999999</v>
      </c>
      <c r="AT167">
        <f t="shared" si="66"/>
        <v>408.15100000000001</v>
      </c>
      <c r="AU167">
        <f t="shared" si="67"/>
        <v>0.98373983151975208</v>
      </c>
      <c r="AW167">
        <v>16.102783272728601</v>
      </c>
      <c r="AX167">
        <v>162</v>
      </c>
      <c r="AY167">
        <v>396.56099999999998</v>
      </c>
      <c r="AZ167">
        <f t="shared" si="68"/>
        <v>383.43199999999996</v>
      </c>
      <c r="BA167">
        <f t="shared" si="69"/>
        <v>0.93880386194711829</v>
      </c>
      <c r="BC167">
        <v>16.097638424242099</v>
      </c>
      <c r="BD167">
        <v>162</v>
      </c>
      <c r="BE167">
        <v>261.7</v>
      </c>
      <c r="BF167">
        <f t="shared" si="70"/>
        <v>251.49099999999999</v>
      </c>
      <c r="BG167">
        <f t="shared" si="71"/>
        <v>0.96764264197826311</v>
      </c>
      <c r="BI167">
        <v>16.098639030302301</v>
      </c>
      <c r="BJ167">
        <v>162</v>
      </c>
      <c r="BK167">
        <v>269.90199999999999</v>
      </c>
      <c r="BL167">
        <f t="shared" si="72"/>
        <v>258.82900000000001</v>
      </c>
      <c r="BM167">
        <f t="shared" si="73"/>
        <v>0.91617122978313115</v>
      </c>
      <c r="BP167" s="4">
        <f t="shared" si="74"/>
        <v>0.94949875760744173</v>
      </c>
      <c r="BQ167" s="4">
        <f t="shared" si="75"/>
        <v>5.5959999183334661E-4</v>
      </c>
      <c r="BR167" s="4">
        <f t="shared" si="76"/>
        <v>2.3655865907494203E-2</v>
      </c>
      <c r="BS167" s="4">
        <f t="shared" si="77"/>
        <v>7.1325119369198553E-3</v>
      </c>
    </row>
    <row r="168" spans="1:71" x14ac:dyDescent="0.25">
      <c r="A168">
        <v>16.199485939393501</v>
      </c>
      <c r="B168">
        <v>163</v>
      </c>
      <c r="C168">
        <v>492.80500000000001</v>
      </c>
      <c r="D168">
        <f t="shared" si="52"/>
        <v>478.61900000000003</v>
      </c>
      <c r="E168">
        <f t="shared" si="53"/>
        <v>0.90257379841382646</v>
      </c>
      <c r="G168">
        <v>16.202519272726899</v>
      </c>
      <c r="H168">
        <v>163</v>
      </c>
      <c r="I168">
        <v>409.08699999999999</v>
      </c>
      <c r="J168">
        <f t="shared" si="54"/>
        <v>394.09299999999996</v>
      </c>
      <c r="K168">
        <f t="shared" si="55"/>
        <v>0.91543642307711948</v>
      </c>
      <c r="M168">
        <v>16.1954519999999</v>
      </c>
      <c r="N168">
        <v>163</v>
      </c>
      <c r="O168">
        <v>439.572</v>
      </c>
      <c r="P168">
        <f t="shared" si="56"/>
        <v>425.041</v>
      </c>
      <c r="Q168">
        <f t="shared" si="57"/>
        <v>0.96175960139475636</v>
      </c>
      <c r="S168">
        <v>16.1994859393944</v>
      </c>
      <c r="T168">
        <v>163</v>
      </c>
      <c r="U168">
        <v>367.46100000000001</v>
      </c>
      <c r="V168">
        <f t="shared" si="58"/>
        <v>351.52100000000002</v>
      </c>
      <c r="W168">
        <f t="shared" si="59"/>
        <v>0.93725936670115073</v>
      </c>
      <c r="Y168">
        <v>16.1994859393944</v>
      </c>
      <c r="Z168">
        <v>163</v>
      </c>
      <c r="AA168">
        <v>479.10500000000002</v>
      </c>
      <c r="AB168">
        <f t="shared" si="60"/>
        <v>465.661</v>
      </c>
      <c r="AC168">
        <f t="shared" si="61"/>
        <v>0.96110074549852642</v>
      </c>
      <c r="AE168">
        <v>16.199485939392599</v>
      </c>
      <c r="AF168">
        <v>163</v>
      </c>
      <c r="AG168">
        <v>332.35899999999998</v>
      </c>
      <c r="AH168">
        <f t="shared" si="62"/>
        <v>318.89</v>
      </c>
      <c r="AI168">
        <f t="shared" si="63"/>
        <v>0.91751222956421263</v>
      </c>
      <c r="AK168">
        <v>16.194451393939701</v>
      </c>
      <c r="AL168">
        <v>163</v>
      </c>
      <c r="AM168">
        <v>280.79899999999998</v>
      </c>
      <c r="AN168">
        <f t="shared" si="64"/>
        <v>269.83199999999999</v>
      </c>
      <c r="AO168">
        <f t="shared" si="65"/>
        <v>0.9786939865697617</v>
      </c>
      <c r="AQ168">
        <v>16.1984853333324</v>
      </c>
      <c r="AR168">
        <v>163</v>
      </c>
      <c r="AS168">
        <v>411.16800000000001</v>
      </c>
      <c r="AT168">
        <f t="shared" si="66"/>
        <v>399.79700000000003</v>
      </c>
      <c r="AU168">
        <f t="shared" si="67"/>
        <v>0.96360472820623333</v>
      </c>
      <c r="AW168">
        <v>16.202519272728701</v>
      </c>
      <c r="AX168">
        <v>163</v>
      </c>
      <c r="AY168">
        <v>403.74299999999999</v>
      </c>
      <c r="AZ168">
        <f t="shared" si="68"/>
        <v>390.61399999999998</v>
      </c>
      <c r="BA168">
        <f t="shared" si="69"/>
        <v>0.95638843844700416</v>
      </c>
      <c r="BC168">
        <v>16.197484727272201</v>
      </c>
      <c r="BD168">
        <v>163</v>
      </c>
      <c r="BE168">
        <v>254.71700000000001</v>
      </c>
      <c r="BF168">
        <f t="shared" si="70"/>
        <v>244.50800000000001</v>
      </c>
      <c r="BG168">
        <f t="shared" si="71"/>
        <v>0.94077468817898524</v>
      </c>
      <c r="BI168">
        <v>16.1984853333324</v>
      </c>
      <c r="BJ168">
        <v>163</v>
      </c>
      <c r="BK168">
        <v>281.13099999999997</v>
      </c>
      <c r="BL168">
        <f t="shared" si="72"/>
        <v>270.05799999999999</v>
      </c>
      <c r="BM168">
        <f t="shared" si="73"/>
        <v>0.95591827025863718</v>
      </c>
      <c r="BP168" s="4">
        <f t="shared" si="74"/>
        <v>0.9446383887554739</v>
      </c>
      <c r="BQ168" s="4">
        <f t="shared" si="75"/>
        <v>5.7763415020868484E-4</v>
      </c>
      <c r="BR168" s="4">
        <f t="shared" si="76"/>
        <v>2.4034020683370579E-2</v>
      </c>
      <c r="BS168" s="4">
        <f t="shared" si="77"/>
        <v>7.2465298918528449E-3</v>
      </c>
    </row>
    <row r="169" spans="1:71" x14ac:dyDescent="0.25">
      <c r="A169">
        <v>16.2993322424235</v>
      </c>
      <c r="B169">
        <v>164</v>
      </c>
      <c r="C169">
        <v>511.29199999999997</v>
      </c>
      <c r="D169">
        <f t="shared" si="52"/>
        <v>497.10599999999999</v>
      </c>
      <c r="E169">
        <f t="shared" si="53"/>
        <v>0.93743635466687192</v>
      </c>
      <c r="G169">
        <v>16.303255878788999</v>
      </c>
      <c r="H169">
        <v>164</v>
      </c>
      <c r="I169">
        <v>420.46300000000002</v>
      </c>
      <c r="J169">
        <f t="shared" si="54"/>
        <v>405.46900000000005</v>
      </c>
      <c r="K169">
        <f t="shared" si="55"/>
        <v>0.94186166978011954</v>
      </c>
      <c r="M169">
        <v>16.2974098181821</v>
      </c>
      <c r="N169">
        <v>164</v>
      </c>
      <c r="O169">
        <v>425.02300000000002</v>
      </c>
      <c r="P169">
        <f t="shared" si="56"/>
        <v>410.49200000000002</v>
      </c>
      <c r="Q169">
        <f t="shared" si="57"/>
        <v>0.92883891741205282</v>
      </c>
      <c r="S169">
        <v>16.299332242424398</v>
      </c>
      <c r="T169">
        <v>164</v>
      </c>
      <c r="U169">
        <v>366.87700000000001</v>
      </c>
      <c r="V169">
        <f t="shared" si="58"/>
        <v>350.93700000000001</v>
      </c>
      <c r="W169">
        <f t="shared" si="59"/>
        <v>0.93570224928809864</v>
      </c>
      <c r="Y169">
        <v>16.299332242424398</v>
      </c>
      <c r="Z169">
        <v>164</v>
      </c>
      <c r="AA169">
        <v>480.173</v>
      </c>
      <c r="AB169">
        <f t="shared" si="60"/>
        <v>466.72899999999998</v>
      </c>
      <c r="AC169">
        <f t="shared" si="61"/>
        <v>0.96330504346677459</v>
      </c>
      <c r="AE169">
        <v>16.3013334545448</v>
      </c>
      <c r="AF169">
        <v>164</v>
      </c>
      <c r="AG169">
        <v>337.12</v>
      </c>
      <c r="AH169">
        <f t="shared" si="62"/>
        <v>323.65100000000001</v>
      </c>
      <c r="AI169">
        <f t="shared" si="63"/>
        <v>0.93121060745299944</v>
      </c>
      <c r="AK169">
        <v>16.295408606061699</v>
      </c>
      <c r="AL169">
        <v>164</v>
      </c>
      <c r="AM169">
        <v>275.839</v>
      </c>
      <c r="AN169">
        <f t="shared" si="64"/>
        <v>264.87200000000001</v>
      </c>
      <c r="AO169">
        <f t="shared" si="65"/>
        <v>0.96070382167684309</v>
      </c>
      <c r="AQ169">
        <v>16.298331636364299</v>
      </c>
      <c r="AR169">
        <v>164</v>
      </c>
      <c r="AS169">
        <v>416.55599999999998</v>
      </c>
      <c r="AT169">
        <f t="shared" si="66"/>
        <v>405.185</v>
      </c>
      <c r="AU169">
        <f t="shared" si="67"/>
        <v>0.97659107446589799</v>
      </c>
      <c r="AW169">
        <v>16.3022552727288</v>
      </c>
      <c r="AX169">
        <v>164</v>
      </c>
      <c r="AY169">
        <v>396.00799999999998</v>
      </c>
      <c r="AZ169">
        <f t="shared" si="68"/>
        <v>382.87899999999996</v>
      </c>
      <c r="BA169">
        <f t="shared" si="69"/>
        <v>0.93744988383455408</v>
      </c>
      <c r="BC169">
        <v>16.297331030302299</v>
      </c>
      <c r="BD169">
        <v>164</v>
      </c>
      <c r="BE169">
        <v>255.75800000000001</v>
      </c>
      <c r="BF169">
        <f t="shared" si="70"/>
        <v>245.54900000000001</v>
      </c>
      <c r="BG169">
        <f t="shared" si="71"/>
        <v>0.94478006407831905</v>
      </c>
      <c r="BI169">
        <v>16.300332848484601</v>
      </c>
      <c r="BJ169">
        <v>164</v>
      </c>
      <c r="BK169">
        <v>288.53399999999999</v>
      </c>
      <c r="BL169">
        <f t="shared" si="72"/>
        <v>277.46100000000001</v>
      </c>
      <c r="BM169">
        <f t="shared" si="73"/>
        <v>0.98212250399629619</v>
      </c>
      <c r="BP169" s="4">
        <f t="shared" si="74"/>
        <v>0.94909110819262066</v>
      </c>
      <c r="BQ169" s="4">
        <f t="shared" si="75"/>
        <v>3.4355386705086505E-4</v>
      </c>
      <c r="BR169" s="4">
        <f t="shared" si="76"/>
        <v>1.8535206150751736E-2</v>
      </c>
      <c r="BS169" s="4">
        <f t="shared" si="77"/>
        <v>5.5885749285391906E-3</v>
      </c>
    </row>
    <row r="170" spans="1:71" x14ac:dyDescent="0.25">
      <c r="A170">
        <v>16.399178545453601</v>
      </c>
      <c r="B170">
        <v>165</v>
      </c>
      <c r="C170">
        <v>508.66300000000001</v>
      </c>
      <c r="D170">
        <f t="shared" si="52"/>
        <v>494.47700000000003</v>
      </c>
      <c r="E170">
        <f t="shared" si="53"/>
        <v>0.93247861893964445</v>
      </c>
      <c r="G170">
        <v>16.402991878789098</v>
      </c>
      <c r="H170">
        <v>165</v>
      </c>
      <c r="I170">
        <v>424.37200000000001</v>
      </c>
      <c r="J170">
        <f t="shared" si="54"/>
        <v>409.37800000000004</v>
      </c>
      <c r="K170">
        <f t="shared" si="55"/>
        <v>0.95094186399267455</v>
      </c>
      <c r="M170">
        <v>16.3953652121217</v>
      </c>
      <c r="N170">
        <v>165</v>
      </c>
      <c r="O170">
        <v>444.988</v>
      </c>
      <c r="P170">
        <f t="shared" si="56"/>
        <v>430.45699999999999</v>
      </c>
      <c r="Q170">
        <f t="shared" si="57"/>
        <v>0.97401463091227114</v>
      </c>
      <c r="S170">
        <v>16.3991785454545</v>
      </c>
      <c r="T170">
        <v>165</v>
      </c>
      <c r="U170">
        <v>355.56799999999998</v>
      </c>
      <c r="V170">
        <f t="shared" si="58"/>
        <v>339.62799999999999</v>
      </c>
      <c r="W170">
        <f t="shared" si="59"/>
        <v>0.90554909719185595</v>
      </c>
      <c r="Y170">
        <v>16.3991785454545</v>
      </c>
      <c r="Z170">
        <v>165</v>
      </c>
      <c r="AA170">
        <v>486.79300000000001</v>
      </c>
      <c r="AB170">
        <f t="shared" si="60"/>
        <v>473.34899999999999</v>
      </c>
      <c r="AC170">
        <f t="shared" si="61"/>
        <v>0.97696838855085988</v>
      </c>
      <c r="AE170">
        <v>16.3991785454545</v>
      </c>
      <c r="AF170">
        <v>165</v>
      </c>
      <c r="AG170">
        <v>337.03199999999998</v>
      </c>
      <c r="AH170">
        <f t="shared" si="62"/>
        <v>323.56299999999999</v>
      </c>
      <c r="AI170">
        <f t="shared" si="63"/>
        <v>0.93095741332272985</v>
      </c>
      <c r="AK170">
        <v>16.3953652121217</v>
      </c>
      <c r="AL170">
        <v>165</v>
      </c>
      <c r="AM170">
        <v>283.36700000000002</v>
      </c>
      <c r="AN170">
        <f t="shared" si="64"/>
        <v>272.40000000000003</v>
      </c>
      <c r="AO170">
        <f t="shared" si="65"/>
        <v>0.98800824936109555</v>
      </c>
      <c r="AQ170">
        <v>16.398177939394301</v>
      </c>
      <c r="AR170">
        <v>165</v>
      </c>
      <c r="AS170">
        <v>418.05399999999997</v>
      </c>
      <c r="AT170">
        <f t="shared" si="66"/>
        <v>406.68299999999999</v>
      </c>
      <c r="AU170">
        <f t="shared" si="67"/>
        <v>0.98020160651804678</v>
      </c>
      <c r="AW170">
        <v>16.4019912727289</v>
      </c>
      <c r="AX170">
        <v>165</v>
      </c>
      <c r="AY170">
        <v>389.22800000000001</v>
      </c>
      <c r="AZ170">
        <f t="shared" si="68"/>
        <v>376.09899999999999</v>
      </c>
      <c r="BA170">
        <f t="shared" si="69"/>
        <v>0.92084957352137875</v>
      </c>
      <c r="BC170">
        <v>16.397177333332301</v>
      </c>
      <c r="BD170">
        <v>165</v>
      </c>
      <c r="BE170">
        <v>254.36099999999999</v>
      </c>
      <c r="BF170">
        <f t="shared" si="70"/>
        <v>244.15199999999999</v>
      </c>
      <c r="BG170">
        <f t="shared" si="71"/>
        <v>0.93940493426912652</v>
      </c>
      <c r="BI170">
        <v>16.398177939394301</v>
      </c>
      <c r="BJ170">
        <v>165</v>
      </c>
      <c r="BK170">
        <v>290.29300000000001</v>
      </c>
      <c r="BL170">
        <f t="shared" si="72"/>
        <v>279.22000000000003</v>
      </c>
      <c r="BM170">
        <f t="shared" si="73"/>
        <v>0.98834879700514966</v>
      </c>
      <c r="BP170" s="4">
        <f t="shared" si="74"/>
        <v>0.95342937941680317</v>
      </c>
      <c r="BQ170" s="4">
        <f t="shared" si="75"/>
        <v>8.6104152429530986E-4</v>
      </c>
      <c r="BR170" s="4">
        <f t="shared" si="76"/>
        <v>2.9343509065810618E-2</v>
      </c>
      <c r="BS170" s="4">
        <f t="shared" si="77"/>
        <v>8.8474008730623568E-3</v>
      </c>
    </row>
    <row r="171" spans="1:71" x14ac:dyDescent="0.25">
      <c r="A171">
        <v>16.499024848484598</v>
      </c>
      <c r="B171">
        <v>166</v>
      </c>
      <c r="C171">
        <v>505.375</v>
      </c>
      <c r="D171">
        <f t="shared" si="52"/>
        <v>491.18900000000002</v>
      </c>
      <c r="E171">
        <f t="shared" si="53"/>
        <v>0.92627814915222551</v>
      </c>
      <c r="G171">
        <v>16.5027278787874</v>
      </c>
      <c r="H171">
        <v>166</v>
      </c>
      <c r="I171">
        <v>423.19</v>
      </c>
      <c r="J171">
        <f t="shared" si="54"/>
        <v>408.19600000000003</v>
      </c>
      <c r="K171">
        <f t="shared" si="55"/>
        <v>0.94819620281098094</v>
      </c>
      <c r="M171">
        <v>16.495321818181701</v>
      </c>
      <c r="N171">
        <v>166</v>
      </c>
      <c r="O171">
        <v>444.24700000000001</v>
      </c>
      <c r="P171">
        <f t="shared" si="56"/>
        <v>429.71600000000001</v>
      </c>
      <c r="Q171">
        <f t="shared" si="57"/>
        <v>0.97233793651188738</v>
      </c>
      <c r="S171">
        <v>16.499024848484598</v>
      </c>
      <c r="T171">
        <v>166</v>
      </c>
      <c r="U171">
        <v>358.25</v>
      </c>
      <c r="V171">
        <f t="shared" si="58"/>
        <v>342.31</v>
      </c>
      <c r="W171">
        <f t="shared" si="59"/>
        <v>0.91270010558535875</v>
      </c>
      <c r="Y171">
        <v>16.499024848484598</v>
      </c>
      <c r="Z171">
        <v>166</v>
      </c>
      <c r="AA171">
        <v>474.35199999999998</v>
      </c>
      <c r="AB171">
        <f t="shared" si="60"/>
        <v>460.90799999999996</v>
      </c>
      <c r="AC171">
        <f t="shared" si="61"/>
        <v>0.95129079396005845</v>
      </c>
      <c r="AE171">
        <v>16.499024848484598</v>
      </c>
      <c r="AF171">
        <v>166</v>
      </c>
      <c r="AG171">
        <v>328.36599999999999</v>
      </c>
      <c r="AH171">
        <f t="shared" si="62"/>
        <v>314.89699999999999</v>
      </c>
      <c r="AI171">
        <f t="shared" si="63"/>
        <v>0.90602354590323264</v>
      </c>
      <c r="AK171">
        <v>16.495321818181701</v>
      </c>
      <c r="AL171">
        <v>166</v>
      </c>
      <c r="AM171">
        <v>280.48899999999998</v>
      </c>
      <c r="AN171">
        <f t="shared" si="64"/>
        <v>269.52199999999999</v>
      </c>
      <c r="AO171">
        <f t="shared" si="65"/>
        <v>0.9775696012639542</v>
      </c>
      <c r="AQ171">
        <v>16.500025454544801</v>
      </c>
      <c r="AR171">
        <v>166</v>
      </c>
      <c r="AS171">
        <v>416.97800000000001</v>
      </c>
      <c r="AT171">
        <f t="shared" si="66"/>
        <v>405.60700000000003</v>
      </c>
      <c r="AU171">
        <f t="shared" si="67"/>
        <v>0.97760819364213758</v>
      </c>
      <c r="AW171">
        <v>16.502727878789301</v>
      </c>
      <c r="AX171">
        <v>166</v>
      </c>
      <c r="AY171">
        <v>388.64600000000002</v>
      </c>
      <c r="AZ171">
        <f t="shared" si="68"/>
        <v>375.517</v>
      </c>
      <c r="BA171">
        <f t="shared" si="69"/>
        <v>0.91942459113166364</v>
      </c>
      <c r="BC171">
        <v>16.4980242424244</v>
      </c>
      <c r="BD171">
        <v>166</v>
      </c>
      <c r="BE171">
        <v>260.22899999999998</v>
      </c>
      <c r="BF171">
        <f t="shared" si="70"/>
        <v>250.01999999999998</v>
      </c>
      <c r="BG171">
        <f t="shared" si="71"/>
        <v>0.96198278804174042</v>
      </c>
      <c r="BI171">
        <v>16.4980242424244</v>
      </c>
      <c r="BJ171">
        <v>166</v>
      </c>
      <c r="BK171">
        <v>289.166</v>
      </c>
      <c r="BL171">
        <f t="shared" si="72"/>
        <v>278.09300000000002</v>
      </c>
      <c r="BM171">
        <f t="shared" si="73"/>
        <v>0.98435958027918158</v>
      </c>
      <c r="BP171" s="4">
        <f t="shared" si="74"/>
        <v>0.94888831711658383</v>
      </c>
      <c r="BQ171" s="4">
        <f t="shared" si="75"/>
        <v>8.1595647234179258E-4</v>
      </c>
      <c r="BR171" s="4">
        <f t="shared" si="76"/>
        <v>2.8564951817599705E-2</v>
      </c>
      <c r="BS171" s="4">
        <f t="shared" si="77"/>
        <v>8.6126570303235207E-3</v>
      </c>
    </row>
    <row r="172" spans="1:71" x14ac:dyDescent="0.25">
      <c r="A172">
        <v>16.598871151514601</v>
      </c>
      <c r="B172">
        <v>167</v>
      </c>
      <c r="C172">
        <v>518.14099999999996</v>
      </c>
      <c r="D172">
        <f t="shared" si="52"/>
        <v>503.95499999999998</v>
      </c>
      <c r="E172">
        <f t="shared" si="53"/>
        <v>0.9503521142696798</v>
      </c>
      <c r="G172">
        <v>16.603464484849599</v>
      </c>
      <c r="H172">
        <v>167</v>
      </c>
      <c r="I172">
        <v>416.85199999999998</v>
      </c>
      <c r="J172">
        <f t="shared" si="54"/>
        <v>401.85799999999995</v>
      </c>
      <c r="K172">
        <f t="shared" si="55"/>
        <v>0.9334736980989895</v>
      </c>
      <c r="M172">
        <v>16.595278424243499</v>
      </c>
      <c r="N172">
        <v>167</v>
      </c>
      <c r="O172">
        <v>434.483</v>
      </c>
      <c r="P172">
        <f t="shared" si="56"/>
        <v>419.952</v>
      </c>
      <c r="Q172">
        <f t="shared" si="57"/>
        <v>0.95024448964907082</v>
      </c>
      <c r="S172">
        <v>16.599871757576601</v>
      </c>
      <c r="T172">
        <v>167</v>
      </c>
      <c r="U172">
        <v>355.68200000000002</v>
      </c>
      <c r="V172">
        <f t="shared" si="58"/>
        <v>339.74200000000002</v>
      </c>
      <c r="W172">
        <f t="shared" si="59"/>
        <v>0.90585305504303404</v>
      </c>
      <c r="Y172">
        <v>16.598871151514601</v>
      </c>
      <c r="Z172">
        <v>167</v>
      </c>
      <c r="AA172">
        <v>482.267</v>
      </c>
      <c r="AB172">
        <f t="shared" si="60"/>
        <v>468.82299999999998</v>
      </c>
      <c r="AC172">
        <f t="shared" si="61"/>
        <v>0.96762695352811512</v>
      </c>
      <c r="AE172">
        <v>16.5998717575748</v>
      </c>
      <c r="AF172">
        <v>167</v>
      </c>
      <c r="AG172">
        <v>345.08600000000001</v>
      </c>
      <c r="AH172">
        <f t="shared" si="62"/>
        <v>331.61700000000002</v>
      </c>
      <c r="AI172">
        <f t="shared" si="63"/>
        <v>0.95413043065444358</v>
      </c>
      <c r="AK172">
        <v>16.596279030303702</v>
      </c>
      <c r="AL172">
        <v>167</v>
      </c>
      <c r="AM172">
        <v>277.49700000000001</v>
      </c>
      <c r="AN172">
        <f t="shared" si="64"/>
        <v>266.53000000000003</v>
      </c>
      <c r="AO172">
        <f t="shared" si="65"/>
        <v>0.96671746953822602</v>
      </c>
      <c r="AQ172">
        <v>16.598871151514601</v>
      </c>
      <c r="AR172">
        <v>167</v>
      </c>
      <c r="AS172">
        <v>406.85</v>
      </c>
      <c r="AT172">
        <f t="shared" si="66"/>
        <v>395.47900000000004</v>
      </c>
      <c r="AU172">
        <f t="shared" si="67"/>
        <v>0.95319733341238921</v>
      </c>
      <c r="AW172">
        <v>16.602463878789401</v>
      </c>
      <c r="AX172">
        <v>167</v>
      </c>
      <c r="AY172">
        <v>398.47199999999998</v>
      </c>
      <c r="AZ172">
        <f t="shared" si="68"/>
        <v>385.34299999999996</v>
      </c>
      <c r="BA172">
        <f t="shared" si="69"/>
        <v>0.94348279896901777</v>
      </c>
      <c r="BC172">
        <v>16.597870545454398</v>
      </c>
      <c r="BD172">
        <v>167</v>
      </c>
      <c r="BE172">
        <v>257.79300000000001</v>
      </c>
      <c r="BF172">
        <f t="shared" si="70"/>
        <v>247.584</v>
      </c>
      <c r="BG172">
        <f t="shared" si="71"/>
        <v>0.95260997757989874</v>
      </c>
      <c r="BI172">
        <v>16.598871151514601</v>
      </c>
      <c r="BJ172">
        <v>167</v>
      </c>
      <c r="BK172">
        <v>290.37400000000002</v>
      </c>
      <c r="BL172">
        <f t="shared" si="72"/>
        <v>279.30100000000004</v>
      </c>
      <c r="BM172">
        <f t="shared" si="73"/>
        <v>0.98863551089583601</v>
      </c>
      <c r="BP172" s="4">
        <f t="shared" si="74"/>
        <v>0.95148398469442741</v>
      </c>
      <c r="BQ172" s="4">
        <f t="shared" si="75"/>
        <v>4.3574861181109659E-4</v>
      </c>
      <c r="BR172" s="4">
        <f t="shared" si="76"/>
        <v>2.0874592494491875E-2</v>
      </c>
      <c r="BS172" s="4">
        <f t="shared" si="77"/>
        <v>6.2939264505271382E-3</v>
      </c>
    </row>
    <row r="173" spans="1:71" x14ac:dyDescent="0.25">
      <c r="A173">
        <v>16.6997180606058</v>
      </c>
      <c r="B173">
        <v>168</v>
      </c>
      <c r="C173">
        <v>525.09900000000005</v>
      </c>
      <c r="D173">
        <f t="shared" si="52"/>
        <v>510.91300000000007</v>
      </c>
      <c r="E173">
        <f t="shared" si="53"/>
        <v>0.96347342472614617</v>
      </c>
      <c r="G173">
        <v>16.703200484849699</v>
      </c>
      <c r="H173">
        <v>168</v>
      </c>
      <c r="I173">
        <v>413.35500000000002</v>
      </c>
      <c r="J173">
        <f t="shared" si="54"/>
        <v>398.36099999999999</v>
      </c>
      <c r="K173">
        <f t="shared" si="55"/>
        <v>0.92535053637954601</v>
      </c>
      <c r="M173">
        <v>16.6952350303035</v>
      </c>
      <c r="N173">
        <v>168</v>
      </c>
      <c r="O173">
        <v>438.988</v>
      </c>
      <c r="P173">
        <f t="shared" si="56"/>
        <v>424.45699999999999</v>
      </c>
      <c r="Q173">
        <f t="shared" si="57"/>
        <v>0.96043815803466981</v>
      </c>
      <c r="S173">
        <v>16.699718060606699</v>
      </c>
      <c r="T173">
        <v>168</v>
      </c>
      <c r="U173">
        <v>368.19600000000003</v>
      </c>
      <c r="V173">
        <f t="shared" si="58"/>
        <v>352.25600000000003</v>
      </c>
      <c r="W173">
        <f t="shared" si="59"/>
        <v>0.93921909495216671</v>
      </c>
      <c r="Y173">
        <v>16.699718060606699</v>
      </c>
      <c r="Z173">
        <v>168</v>
      </c>
      <c r="AA173">
        <v>484.90100000000001</v>
      </c>
      <c r="AB173">
        <f t="shared" si="60"/>
        <v>471.45699999999999</v>
      </c>
      <c r="AC173">
        <f t="shared" si="61"/>
        <v>0.97306339627003069</v>
      </c>
      <c r="AE173">
        <v>16.699718060604901</v>
      </c>
      <c r="AF173">
        <v>168</v>
      </c>
      <c r="AG173">
        <v>342.58300000000003</v>
      </c>
      <c r="AH173">
        <f t="shared" si="62"/>
        <v>329.11400000000003</v>
      </c>
      <c r="AI173">
        <f t="shared" si="63"/>
        <v>0.94692878397189095</v>
      </c>
      <c r="AK173">
        <v>16.6952350303035</v>
      </c>
      <c r="AL173">
        <v>168</v>
      </c>
      <c r="AM173">
        <v>287.96199999999999</v>
      </c>
      <c r="AN173">
        <f t="shared" si="64"/>
        <v>276.995</v>
      </c>
      <c r="AO173">
        <f t="shared" si="65"/>
        <v>1.0046745412326601</v>
      </c>
      <c r="AQ173">
        <v>16.698717454544699</v>
      </c>
      <c r="AR173">
        <v>168</v>
      </c>
      <c r="AS173">
        <v>423.54599999999999</v>
      </c>
      <c r="AT173">
        <f t="shared" si="66"/>
        <v>412.17500000000001</v>
      </c>
      <c r="AU173">
        <f t="shared" si="67"/>
        <v>0.99343861721924931</v>
      </c>
      <c r="AW173">
        <v>16.7021998787895</v>
      </c>
      <c r="AX173">
        <v>168</v>
      </c>
      <c r="AY173">
        <v>390.93</v>
      </c>
      <c r="AZ173">
        <f t="shared" si="68"/>
        <v>377.80099999999999</v>
      </c>
      <c r="BA173">
        <f t="shared" si="69"/>
        <v>0.92501679006312276</v>
      </c>
      <c r="BC173">
        <v>16.6977168484845</v>
      </c>
      <c r="BD173">
        <v>168</v>
      </c>
      <c r="BE173">
        <v>255.21</v>
      </c>
      <c r="BF173">
        <f t="shared" si="70"/>
        <v>245.001</v>
      </c>
      <c r="BG173">
        <f t="shared" si="71"/>
        <v>0.94267156648673889</v>
      </c>
      <c r="BI173">
        <v>16.698717454544699</v>
      </c>
      <c r="BJ173">
        <v>168</v>
      </c>
      <c r="BK173">
        <v>286.959</v>
      </c>
      <c r="BL173">
        <f t="shared" si="72"/>
        <v>275.88600000000002</v>
      </c>
      <c r="BM173">
        <f t="shared" si="73"/>
        <v>0.97654751167739673</v>
      </c>
      <c r="BP173" s="4">
        <f t="shared" si="74"/>
        <v>0.95916567463760172</v>
      </c>
      <c r="BQ173" s="4">
        <f t="shared" si="75"/>
        <v>6.8904154133402127E-4</v>
      </c>
      <c r="BR173" s="4">
        <f t="shared" si="76"/>
        <v>2.6249600784279011E-2</v>
      </c>
      <c r="BS173" s="4">
        <f t="shared" si="77"/>
        <v>7.9145524270974824E-3</v>
      </c>
    </row>
    <row r="174" spans="1:71" x14ac:dyDescent="0.25">
      <c r="A174">
        <v>16.799564363635898</v>
      </c>
      <c r="B174">
        <v>169</v>
      </c>
      <c r="C174">
        <v>517.60699999999997</v>
      </c>
      <c r="D174">
        <f t="shared" si="52"/>
        <v>503.42099999999999</v>
      </c>
      <c r="E174">
        <f t="shared" si="53"/>
        <v>0.94934510366551872</v>
      </c>
      <c r="G174">
        <v>16.8049376969702</v>
      </c>
      <c r="H174">
        <v>169</v>
      </c>
      <c r="I174">
        <v>424.82</v>
      </c>
      <c r="J174">
        <f t="shared" si="54"/>
        <v>409.82600000000002</v>
      </c>
      <c r="K174">
        <f t="shared" si="55"/>
        <v>0.95198252068421318</v>
      </c>
      <c r="M174">
        <v>16.795191636363501</v>
      </c>
      <c r="N174">
        <v>169</v>
      </c>
      <c r="O174">
        <v>434.71600000000001</v>
      </c>
      <c r="P174">
        <f t="shared" si="56"/>
        <v>420.185</v>
      </c>
      <c r="Q174">
        <f t="shared" si="57"/>
        <v>0.95077170934581767</v>
      </c>
      <c r="S174">
        <v>16.799564363636801</v>
      </c>
      <c r="T174">
        <v>169</v>
      </c>
      <c r="U174">
        <v>349.41800000000001</v>
      </c>
      <c r="V174">
        <f t="shared" si="58"/>
        <v>333.47800000000001</v>
      </c>
      <c r="W174">
        <f t="shared" si="59"/>
        <v>0.88915137100988662</v>
      </c>
      <c r="Y174">
        <v>16.799564363636801</v>
      </c>
      <c r="Z174">
        <v>169</v>
      </c>
      <c r="AA174">
        <v>484.77199999999999</v>
      </c>
      <c r="AB174">
        <f t="shared" si="60"/>
        <v>471.32799999999997</v>
      </c>
      <c r="AC174">
        <f t="shared" si="61"/>
        <v>0.97279714679633766</v>
      </c>
      <c r="AE174">
        <v>16.801565575757099</v>
      </c>
      <c r="AF174">
        <v>169</v>
      </c>
      <c r="AG174">
        <v>340.154</v>
      </c>
      <c r="AH174">
        <f t="shared" si="62"/>
        <v>326.685</v>
      </c>
      <c r="AI174">
        <f t="shared" si="63"/>
        <v>0.93994005053524665</v>
      </c>
      <c r="AK174">
        <v>16.795191636363501</v>
      </c>
      <c r="AL174">
        <v>169</v>
      </c>
      <c r="AM174">
        <v>272.01499999999999</v>
      </c>
      <c r="AN174">
        <f t="shared" si="64"/>
        <v>261.048</v>
      </c>
      <c r="AO174">
        <f t="shared" si="65"/>
        <v>0.94683398487230264</v>
      </c>
      <c r="AQ174">
        <v>16.798563757574801</v>
      </c>
      <c r="AR174">
        <v>169</v>
      </c>
      <c r="AS174">
        <v>419.262</v>
      </c>
      <c r="AT174">
        <f t="shared" si="66"/>
        <v>407.89100000000002</v>
      </c>
      <c r="AU174">
        <f t="shared" si="67"/>
        <v>0.98311317041590784</v>
      </c>
      <c r="AW174">
        <v>16.802936484849798</v>
      </c>
      <c r="AX174">
        <v>169</v>
      </c>
      <c r="AY174">
        <v>392.27600000000001</v>
      </c>
      <c r="AZ174">
        <f t="shared" si="68"/>
        <v>379.14699999999999</v>
      </c>
      <c r="BA174">
        <f t="shared" si="69"/>
        <v>0.92831236789225757</v>
      </c>
      <c r="BC174">
        <v>16.797563151514598</v>
      </c>
      <c r="BD174">
        <v>169</v>
      </c>
      <c r="BE174">
        <v>257.28199999999998</v>
      </c>
      <c r="BF174">
        <f t="shared" si="70"/>
        <v>247.07299999999998</v>
      </c>
      <c r="BG174">
        <f t="shared" si="71"/>
        <v>0.95064384205198349</v>
      </c>
      <c r="BI174">
        <v>16.798563757574801</v>
      </c>
      <c r="BJ174">
        <v>169</v>
      </c>
      <c r="BK174">
        <v>267.10599999999999</v>
      </c>
      <c r="BL174">
        <f t="shared" si="72"/>
        <v>256.03300000000002</v>
      </c>
      <c r="BM174">
        <f t="shared" si="73"/>
        <v>0.90627429103796098</v>
      </c>
      <c r="BP174" s="4">
        <f t="shared" si="74"/>
        <v>0.94265141439158484</v>
      </c>
      <c r="BQ174" s="4">
        <f t="shared" si="75"/>
        <v>7.223615383207411E-4</v>
      </c>
      <c r="BR174" s="4">
        <f t="shared" si="76"/>
        <v>2.6876784374637176E-2</v>
      </c>
      <c r="BS174" s="4">
        <f t="shared" si="77"/>
        <v>8.1036553947234826E-3</v>
      </c>
    </row>
    <row r="175" spans="1:71" x14ac:dyDescent="0.25">
      <c r="A175">
        <v>16.899410666665901</v>
      </c>
      <c r="B175">
        <v>170</v>
      </c>
      <c r="C175">
        <v>514.81799999999998</v>
      </c>
      <c r="D175">
        <f t="shared" si="52"/>
        <v>500.63200000000001</v>
      </c>
      <c r="E175">
        <f t="shared" si="53"/>
        <v>0.94408564191457245</v>
      </c>
      <c r="G175">
        <v>16.9026724848481</v>
      </c>
      <c r="H175">
        <v>170</v>
      </c>
      <c r="I175">
        <v>403.60500000000002</v>
      </c>
      <c r="J175">
        <f t="shared" si="54"/>
        <v>388.61099999999999</v>
      </c>
      <c r="K175">
        <f t="shared" si="55"/>
        <v>0.90270231597217532</v>
      </c>
      <c r="M175">
        <v>16.896148848485598</v>
      </c>
      <c r="N175">
        <v>170</v>
      </c>
      <c r="O175">
        <v>443.40300000000002</v>
      </c>
      <c r="P175">
        <f t="shared" si="56"/>
        <v>428.87200000000001</v>
      </c>
      <c r="Q175">
        <f t="shared" si="57"/>
        <v>0.97042817932710479</v>
      </c>
      <c r="S175">
        <v>16.8994106666668</v>
      </c>
      <c r="T175">
        <v>170</v>
      </c>
      <c r="U175">
        <v>361.12599999999998</v>
      </c>
      <c r="V175">
        <f t="shared" si="58"/>
        <v>345.18599999999998</v>
      </c>
      <c r="W175">
        <f t="shared" si="59"/>
        <v>0.92036837558525209</v>
      </c>
      <c r="Y175">
        <v>16.8994106666668</v>
      </c>
      <c r="Z175">
        <v>170</v>
      </c>
      <c r="AA175">
        <v>471.56700000000001</v>
      </c>
      <c r="AB175">
        <f t="shared" si="60"/>
        <v>458.12299999999999</v>
      </c>
      <c r="AC175">
        <f t="shared" si="61"/>
        <v>0.94554269485746367</v>
      </c>
      <c r="AE175">
        <v>16.8994106666668</v>
      </c>
      <c r="AF175">
        <v>170</v>
      </c>
      <c r="AG175">
        <v>336.46800000000002</v>
      </c>
      <c r="AH175">
        <f t="shared" si="62"/>
        <v>322.99900000000002</v>
      </c>
      <c r="AI175">
        <f t="shared" si="63"/>
        <v>0.92933466912418439</v>
      </c>
      <c r="AK175">
        <v>16.8951482424254</v>
      </c>
      <c r="AL175">
        <v>170</v>
      </c>
      <c r="AM175">
        <v>291.86599999999999</v>
      </c>
      <c r="AN175">
        <f t="shared" si="64"/>
        <v>280.899</v>
      </c>
      <c r="AO175">
        <f t="shared" si="65"/>
        <v>1.0188345419870863</v>
      </c>
      <c r="AQ175">
        <v>16.898410060606601</v>
      </c>
      <c r="AR175">
        <v>170</v>
      </c>
      <c r="AS175">
        <v>412.44799999999998</v>
      </c>
      <c r="AT175">
        <f t="shared" si="66"/>
        <v>401.077</v>
      </c>
      <c r="AU175">
        <f t="shared" si="67"/>
        <v>0.96668982902515876</v>
      </c>
      <c r="AW175">
        <v>16.902672484849901</v>
      </c>
      <c r="AX175">
        <v>170</v>
      </c>
      <c r="AY175">
        <v>394.31799999999998</v>
      </c>
      <c r="AZ175">
        <f t="shared" si="68"/>
        <v>381.18899999999996</v>
      </c>
      <c r="BA175">
        <f t="shared" si="69"/>
        <v>0.93331204837301029</v>
      </c>
      <c r="BC175">
        <v>16.897409454544601</v>
      </c>
      <c r="BD175">
        <v>170</v>
      </c>
      <c r="BE175">
        <v>261.97199999999998</v>
      </c>
      <c r="BF175">
        <f t="shared" si="70"/>
        <v>251.76299999999998</v>
      </c>
      <c r="BG175">
        <f t="shared" si="71"/>
        <v>0.96868919552736854</v>
      </c>
      <c r="BI175">
        <v>16.898410060606601</v>
      </c>
      <c r="BJ175">
        <v>170</v>
      </c>
      <c r="BK175">
        <v>282.78300000000002</v>
      </c>
      <c r="BL175">
        <f t="shared" si="72"/>
        <v>271.71000000000004</v>
      </c>
      <c r="BM175">
        <f t="shared" si="73"/>
        <v>0.96176581775757186</v>
      </c>
      <c r="BP175" s="4">
        <f t="shared" si="74"/>
        <v>0.95106848267735877</v>
      </c>
      <c r="BQ175" s="4">
        <f t="shared" si="75"/>
        <v>9.7847122737566199E-4</v>
      </c>
      <c r="BR175" s="4">
        <f t="shared" si="76"/>
        <v>3.1280524729864458E-2</v>
      </c>
      <c r="BS175" s="4">
        <f t="shared" si="77"/>
        <v>9.4314330703994184E-3</v>
      </c>
    </row>
    <row r="176" spans="1:71" x14ac:dyDescent="0.25">
      <c r="A176">
        <v>16.999256969696901</v>
      </c>
      <c r="B176">
        <v>171</v>
      </c>
      <c r="C176">
        <v>511.21499999999997</v>
      </c>
      <c r="D176">
        <f t="shared" si="52"/>
        <v>497.029</v>
      </c>
      <c r="E176">
        <f t="shared" si="53"/>
        <v>0.93729114901795729</v>
      </c>
      <c r="G176">
        <v>17.0034090909102</v>
      </c>
      <c r="H176">
        <v>171</v>
      </c>
      <c r="I176">
        <v>412.43299999999999</v>
      </c>
      <c r="J176">
        <f t="shared" si="54"/>
        <v>397.43899999999996</v>
      </c>
      <c r="K176">
        <f t="shared" si="55"/>
        <v>0.92320882774204893</v>
      </c>
      <c r="M176">
        <v>16.996105454545599</v>
      </c>
      <c r="N176">
        <v>171</v>
      </c>
      <c r="O176">
        <v>445.839</v>
      </c>
      <c r="P176">
        <f t="shared" si="56"/>
        <v>431.30799999999999</v>
      </c>
      <c r="Q176">
        <f t="shared" si="57"/>
        <v>0.97594022731541097</v>
      </c>
      <c r="S176">
        <v>16.999256969696901</v>
      </c>
      <c r="T176">
        <v>171</v>
      </c>
      <c r="U176">
        <v>367.233</v>
      </c>
      <c r="V176">
        <f t="shared" si="58"/>
        <v>351.29300000000001</v>
      </c>
      <c r="W176">
        <f t="shared" si="59"/>
        <v>0.93665145099879477</v>
      </c>
      <c r="Y176">
        <v>16.999256969696901</v>
      </c>
      <c r="Z176">
        <v>171</v>
      </c>
      <c r="AA176">
        <v>477.35899999999998</v>
      </c>
      <c r="AB176">
        <f t="shared" si="60"/>
        <v>463.91499999999996</v>
      </c>
      <c r="AC176">
        <f t="shared" si="61"/>
        <v>0.95749708983133397</v>
      </c>
      <c r="AE176">
        <v>17.001258181817299</v>
      </c>
      <c r="AF176">
        <v>171</v>
      </c>
      <c r="AG176">
        <v>334.84199999999998</v>
      </c>
      <c r="AH176">
        <f t="shared" si="62"/>
        <v>321.37299999999999</v>
      </c>
      <c r="AI176">
        <f t="shared" si="63"/>
        <v>0.92465633212624954</v>
      </c>
      <c r="AK176">
        <v>16.995104848485401</v>
      </c>
      <c r="AL176">
        <v>171</v>
      </c>
      <c r="AM176">
        <v>269.43200000000002</v>
      </c>
      <c r="AN176">
        <f t="shared" si="64"/>
        <v>258.46500000000003</v>
      </c>
      <c r="AO176">
        <f t="shared" si="65"/>
        <v>0.93746531634036545</v>
      </c>
      <c r="AQ176">
        <v>16.998256363636699</v>
      </c>
      <c r="AR176">
        <v>171</v>
      </c>
      <c r="AS176">
        <v>433.02</v>
      </c>
      <c r="AT176">
        <f t="shared" si="66"/>
        <v>421.649</v>
      </c>
      <c r="AU176">
        <f t="shared" si="67"/>
        <v>1.016273183749328</v>
      </c>
      <c r="AW176">
        <v>17.002408484850001</v>
      </c>
      <c r="AX176">
        <v>171</v>
      </c>
      <c r="AY176">
        <v>389.19</v>
      </c>
      <c r="AZ176">
        <f t="shared" si="68"/>
        <v>376.06099999999998</v>
      </c>
      <c r="BA176">
        <f t="shared" si="69"/>
        <v>0.92075653343407771</v>
      </c>
      <c r="BC176">
        <v>16.998256363634901</v>
      </c>
      <c r="BD176">
        <v>171</v>
      </c>
      <c r="BE176">
        <v>258.75099999999998</v>
      </c>
      <c r="BF176">
        <f t="shared" si="70"/>
        <v>248.54199999999997</v>
      </c>
      <c r="BG176">
        <f t="shared" si="71"/>
        <v>0.95629600074182153</v>
      </c>
      <c r="BI176">
        <v>16.998256363636699</v>
      </c>
      <c r="BJ176">
        <v>171</v>
      </c>
      <c r="BK176">
        <v>288.18099999999998</v>
      </c>
      <c r="BL176">
        <f t="shared" si="72"/>
        <v>277.108</v>
      </c>
      <c r="BM176">
        <f t="shared" si="73"/>
        <v>0.98087299778133008</v>
      </c>
      <c r="BP176" s="4">
        <f t="shared" si="74"/>
        <v>0.95153719173442886</v>
      </c>
      <c r="BQ176" s="4">
        <f t="shared" si="75"/>
        <v>8.8000914052319861E-4</v>
      </c>
      <c r="BR176" s="4">
        <f t="shared" si="76"/>
        <v>2.9664948011469676E-2</v>
      </c>
      <c r="BS176" s="4">
        <f t="shared" si="77"/>
        <v>8.944318361767678E-3</v>
      </c>
    </row>
    <row r="177" spans="1:71" x14ac:dyDescent="0.25">
      <c r="A177">
        <v>17.099103272727</v>
      </c>
      <c r="B177">
        <v>172</v>
      </c>
      <c r="C177">
        <v>521.54399999999998</v>
      </c>
      <c r="D177">
        <f t="shared" si="52"/>
        <v>507.358</v>
      </c>
      <c r="E177">
        <f t="shared" si="53"/>
        <v>0.95676944963664656</v>
      </c>
      <c r="G177">
        <v>17.1051463030307</v>
      </c>
      <c r="H177">
        <v>172</v>
      </c>
      <c r="I177">
        <v>411.76799999999997</v>
      </c>
      <c r="J177">
        <f t="shared" si="54"/>
        <v>396.774</v>
      </c>
      <c r="K177">
        <f t="shared" si="55"/>
        <v>0.92166410296554635</v>
      </c>
      <c r="M177">
        <v>17.0960620606056</v>
      </c>
      <c r="N177">
        <v>172</v>
      </c>
      <c r="O177">
        <v>424.274</v>
      </c>
      <c r="P177">
        <f t="shared" si="56"/>
        <v>409.74299999999999</v>
      </c>
      <c r="Q177">
        <f t="shared" si="57"/>
        <v>0.92714412104783217</v>
      </c>
      <c r="S177">
        <v>17.100103878789</v>
      </c>
      <c r="T177">
        <v>172</v>
      </c>
      <c r="U177">
        <v>368.73399999999998</v>
      </c>
      <c r="V177">
        <f t="shared" si="58"/>
        <v>352.79399999999998</v>
      </c>
      <c r="W177">
        <f t="shared" si="59"/>
        <v>0.94065356270597134</v>
      </c>
      <c r="Y177">
        <v>17.099103272727</v>
      </c>
      <c r="Z177">
        <v>172</v>
      </c>
      <c r="AA177">
        <v>470.80099999999999</v>
      </c>
      <c r="AB177">
        <f t="shared" si="60"/>
        <v>457.35699999999997</v>
      </c>
      <c r="AC177">
        <f t="shared" si="61"/>
        <v>0.94396170961057402</v>
      </c>
      <c r="AE177">
        <v>17.099103272727</v>
      </c>
      <c r="AF177">
        <v>172</v>
      </c>
      <c r="AG177">
        <v>342.70299999999997</v>
      </c>
      <c r="AH177">
        <f t="shared" si="62"/>
        <v>329.23399999999998</v>
      </c>
      <c r="AI177">
        <f t="shared" si="63"/>
        <v>0.94727404869498566</v>
      </c>
      <c r="AK177">
        <v>17.095061454545402</v>
      </c>
      <c r="AL177">
        <v>172</v>
      </c>
      <c r="AM177">
        <v>287.04399999999998</v>
      </c>
      <c r="AN177">
        <f t="shared" si="64"/>
        <v>276.077</v>
      </c>
      <c r="AO177">
        <f t="shared" si="65"/>
        <v>1.0013449099077207</v>
      </c>
      <c r="AQ177">
        <v>17.099103272727</v>
      </c>
      <c r="AR177">
        <v>172</v>
      </c>
      <c r="AS177">
        <v>402.00299999999999</v>
      </c>
      <c r="AT177">
        <f t="shared" si="66"/>
        <v>390.63200000000001</v>
      </c>
      <c r="AU177">
        <f t="shared" si="67"/>
        <v>0.94151492429572337</v>
      </c>
      <c r="AW177">
        <v>17.103145090910399</v>
      </c>
      <c r="AX177">
        <v>172</v>
      </c>
      <c r="AY177">
        <v>403.96300000000002</v>
      </c>
      <c r="AZ177">
        <f t="shared" si="68"/>
        <v>390.834</v>
      </c>
      <c r="BA177">
        <f t="shared" si="69"/>
        <v>0.9569270915840099</v>
      </c>
      <c r="BC177">
        <v>17.098102666666801</v>
      </c>
      <c r="BD177">
        <v>172</v>
      </c>
      <c r="BE177">
        <v>254.82300000000001</v>
      </c>
      <c r="BF177">
        <f t="shared" si="70"/>
        <v>244.614</v>
      </c>
      <c r="BG177">
        <f t="shared" si="71"/>
        <v>0.94118253625326898</v>
      </c>
      <c r="BI177">
        <v>17.099103272727</v>
      </c>
      <c r="BJ177">
        <v>172</v>
      </c>
      <c r="BK177">
        <v>288.62599999999998</v>
      </c>
      <c r="BL177">
        <f t="shared" si="72"/>
        <v>277.553</v>
      </c>
      <c r="BM177">
        <f t="shared" si="73"/>
        <v>0.98244815434127308</v>
      </c>
      <c r="BP177" s="4">
        <f t="shared" si="74"/>
        <v>0.95098951009486832</v>
      </c>
      <c r="BQ177" s="4">
        <f t="shared" si="75"/>
        <v>5.3785281987681641E-4</v>
      </c>
      <c r="BR177" s="4">
        <f t="shared" si="76"/>
        <v>2.319165409962852E-2</v>
      </c>
      <c r="BS177" s="4">
        <f t="shared" si="77"/>
        <v>6.9925468105613989E-3</v>
      </c>
    </row>
    <row r="178" spans="1:71" x14ac:dyDescent="0.25">
      <c r="A178">
        <v>17.1999501818181</v>
      </c>
      <c r="B178">
        <v>173</v>
      </c>
      <c r="C178">
        <v>511.27</v>
      </c>
      <c r="D178">
        <f t="shared" si="52"/>
        <v>497.084</v>
      </c>
      <c r="E178">
        <f t="shared" si="53"/>
        <v>0.93739486733861066</v>
      </c>
      <c r="G178">
        <v>17.202881090908701</v>
      </c>
      <c r="H178">
        <v>173</v>
      </c>
      <c r="I178">
        <v>422.84899999999999</v>
      </c>
      <c r="J178">
        <f t="shared" si="54"/>
        <v>407.85500000000002</v>
      </c>
      <c r="K178">
        <f t="shared" si="55"/>
        <v>0.94740409582032314</v>
      </c>
      <c r="M178">
        <v>17.196018666667399</v>
      </c>
      <c r="N178">
        <v>173</v>
      </c>
      <c r="O178">
        <v>444.29300000000001</v>
      </c>
      <c r="P178">
        <f t="shared" si="56"/>
        <v>429.762</v>
      </c>
      <c r="Q178">
        <f t="shared" si="57"/>
        <v>0.97244202280394898</v>
      </c>
      <c r="S178">
        <v>17.199950181818998</v>
      </c>
      <c r="T178">
        <v>173</v>
      </c>
      <c r="U178">
        <v>365.012</v>
      </c>
      <c r="V178">
        <f t="shared" si="58"/>
        <v>349.072</v>
      </c>
      <c r="W178">
        <f t="shared" si="59"/>
        <v>0.93072960549470474</v>
      </c>
      <c r="Y178">
        <v>17.199950181818998</v>
      </c>
      <c r="Z178">
        <v>173</v>
      </c>
      <c r="AA178">
        <v>482.92599999999999</v>
      </c>
      <c r="AB178">
        <f t="shared" si="60"/>
        <v>469.48199999999997</v>
      </c>
      <c r="AC178">
        <f t="shared" si="61"/>
        <v>0.96898709618829826</v>
      </c>
      <c r="AE178">
        <v>17.199950181817201</v>
      </c>
      <c r="AF178">
        <v>173</v>
      </c>
      <c r="AG178">
        <v>340.42500000000001</v>
      </c>
      <c r="AH178">
        <f t="shared" si="62"/>
        <v>326.95600000000002</v>
      </c>
      <c r="AI178">
        <f t="shared" si="63"/>
        <v>0.94071977336823587</v>
      </c>
      <c r="AK178">
        <v>17.1950180606072</v>
      </c>
      <c r="AL178">
        <v>173</v>
      </c>
      <c r="AM178">
        <v>282.65800000000002</v>
      </c>
      <c r="AN178">
        <f t="shared" si="64"/>
        <v>271.69100000000003</v>
      </c>
      <c r="AO178">
        <f t="shared" si="65"/>
        <v>0.98543667135523272</v>
      </c>
      <c r="AQ178">
        <v>17.198949575756998</v>
      </c>
      <c r="AR178">
        <v>173</v>
      </c>
      <c r="AS178">
        <v>402.55799999999999</v>
      </c>
      <c r="AT178">
        <f t="shared" si="66"/>
        <v>391.18700000000001</v>
      </c>
      <c r="AU178">
        <f t="shared" si="67"/>
        <v>0.9428526047289294</v>
      </c>
      <c r="AW178">
        <v>17.202881090910498</v>
      </c>
      <c r="AX178">
        <v>173</v>
      </c>
      <c r="AY178">
        <v>397.21800000000002</v>
      </c>
      <c r="AZ178">
        <f t="shared" si="68"/>
        <v>384.089</v>
      </c>
      <c r="BA178">
        <f t="shared" si="69"/>
        <v>0.94041247608808543</v>
      </c>
      <c r="BC178">
        <v>17.1979489696968</v>
      </c>
      <c r="BD178">
        <v>173</v>
      </c>
      <c r="BE178">
        <v>266.37700000000001</v>
      </c>
      <c r="BF178">
        <f t="shared" si="70"/>
        <v>256.16800000000001</v>
      </c>
      <c r="BG178">
        <f t="shared" si="71"/>
        <v>0.98563797635019823</v>
      </c>
      <c r="BI178">
        <v>17.198949575756998</v>
      </c>
      <c r="BJ178">
        <v>173</v>
      </c>
      <c r="BK178">
        <v>280.45600000000002</v>
      </c>
      <c r="BL178">
        <f t="shared" si="72"/>
        <v>269.38300000000004</v>
      </c>
      <c r="BM178">
        <f t="shared" si="73"/>
        <v>0.95352898783625184</v>
      </c>
      <c r="BP178" s="4">
        <f t="shared" si="74"/>
        <v>0.95504965248843809</v>
      </c>
      <c r="BQ178" s="4">
        <f t="shared" si="75"/>
        <v>3.8880467791976094E-4</v>
      </c>
      <c r="BR178" s="4">
        <f t="shared" si="76"/>
        <v>1.9718130690300258E-2</v>
      </c>
      <c r="BS178" s="4">
        <f t="shared" si="77"/>
        <v>5.9452400969924974E-3</v>
      </c>
    </row>
    <row r="179" spans="1:71" x14ac:dyDescent="0.25">
      <c r="A179">
        <v>17.299796484848201</v>
      </c>
      <c r="B179">
        <v>174</v>
      </c>
      <c r="C179">
        <v>524.92700000000002</v>
      </c>
      <c r="D179">
        <f t="shared" si="52"/>
        <v>510.74100000000004</v>
      </c>
      <c r="E179">
        <f t="shared" si="53"/>
        <v>0.96314906925064847</v>
      </c>
      <c r="G179">
        <v>17.3036176969708</v>
      </c>
      <c r="H179">
        <v>174</v>
      </c>
      <c r="I179">
        <v>417.524</v>
      </c>
      <c r="J179">
        <f t="shared" si="54"/>
        <v>402.53</v>
      </c>
      <c r="K179">
        <f t="shared" si="55"/>
        <v>0.93503468313629756</v>
      </c>
      <c r="M179">
        <v>17.2959752727274</v>
      </c>
      <c r="N179">
        <v>174</v>
      </c>
      <c r="O179">
        <v>441.57600000000002</v>
      </c>
      <c r="P179">
        <f t="shared" si="56"/>
        <v>427.04500000000002</v>
      </c>
      <c r="Q179">
        <f t="shared" si="57"/>
        <v>0.96629414333587527</v>
      </c>
      <c r="S179">
        <v>17.2997964848491</v>
      </c>
      <c r="T179">
        <v>174</v>
      </c>
      <c r="U179">
        <v>380.59199999999998</v>
      </c>
      <c r="V179">
        <f t="shared" si="58"/>
        <v>364.65199999999999</v>
      </c>
      <c r="W179">
        <f t="shared" si="59"/>
        <v>0.97227051182236057</v>
      </c>
      <c r="Y179">
        <v>17.2997964848491</v>
      </c>
      <c r="Z179">
        <v>174</v>
      </c>
      <c r="AA179">
        <v>479.327</v>
      </c>
      <c r="AB179">
        <f t="shared" si="60"/>
        <v>465.88299999999998</v>
      </c>
      <c r="AC179">
        <f t="shared" si="61"/>
        <v>0.96155894226720717</v>
      </c>
      <c r="AE179">
        <v>17.299796484847299</v>
      </c>
      <c r="AF179">
        <v>174</v>
      </c>
      <c r="AG179">
        <v>335.34</v>
      </c>
      <c r="AH179">
        <f t="shared" si="62"/>
        <v>321.87099999999998</v>
      </c>
      <c r="AI179">
        <f t="shared" si="63"/>
        <v>0.92608918072709301</v>
      </c>
      <c r="AK179">
        <v>17.294974666667201</v>
      </c>
      <c r="AL179">
        <v>174</v>
      </c>
      <c r="AM179">
        <v>279.71899999999999</v>
      </c>
      <c r="AN179">
        <f t="shared" si="64"/>
        <v>268.75200000000001</v>
      </c>
      <c r="AO179">
        <f t="shared" si="65"/>
        <v>0.97477677324630363</v>
      </c>
      <c r="AQ179">
        <v>17.2987958787871</v>
      </c>
      <c r="AR179">
        <v>174</v>
      </c>
      <c r="AS179">
        <v>408.49200000000002</v>
      </c>
      <c r="AT179">
        <f t="shared" si="66"/>
        <v>397.12100000000004</v>
      </c>
      <c r="AU179">
        <f t="shared" si="67"/>
        <v>0.95715493930666717</v>
      </c>
      <c r="AW179">
        <v>17.302617090910601</v>
      </c>
      <c r="AX179">
        <v>174</v>
      </c>
      <c r="AY179">
        <v>391.09</v>
      </c>
      <c r="AZ179">
        <f t="shared" si="68"/>
        <v>377.96099999999996</v>
      </c>
      <c r="BA179">
        <f t="shared" si="69"/>
        <v>0.9254085377991268</v>
      </c>
      <c r="BC179">
        <v>17.297795272726901</v>
      </c>
      <c r="BD179">
        <v>174</v>
      </c>
      <c r="BE179">
        <v>249.255</v>
      </c>
      <c r="BF179">
        <f t="shared" si="70"/>
        <v>239.04599999999999</v>
      </c>
      <c r="BG179">
        <f t="shared" si="71"/>
        <v>0.9197589694833449</v>
      </c>
      <c r="BI179">
        <v>17.2987958787871</v>
      </c>
      <c r="BJ179">
        <v>174</v>
      </c>
      <c r="BK179">
        <v>283.78300000000002</v>
      </c>
      <c r="BL179">
        <f t="shared" si="72"/>
        <v>272.71000000000004</v>
      </c>
      <c r="BM179">
        <f t="shared" si="73"/>
        <v>0.96530549542036526</v>
      </c>
      <c r="BP179" s="4">
        <f t="shared" si="74"/>
        <v>0.95152738598138997</v>
      </c>
      <c r="BQ179" s="4">
        <f t="shared" si="75"/>
        <v>4.2566077511398527E-4</v>
      </c>
      <c r="BR179" s="4">
        <f t="shared" si="76"/>
        <v>2.0631548054229603E-2</v>
      </c>
      <c r="BS179" s="4">
        <f t="shared" si="77"/>
        <v>6.2206457945515109E-3</v>
      </c>
    </row>
    <row r="180" spans="1:71" x14ac:dyDescent="0.25">
      <c r="A180">
        <v>17.3996427878782</v>
      </c>
      <c r="B180">
        <v>175</v>
      </c>
      <c r="C180">
        <v>529.23800000000006</v>
      </c>
      <c r="D180">
        <f t="shared" si="52"/>
        <v>515.05200000000002</v>
      </c>
      <c r="E180">
        <f t="shared" si="53"/>
        <v>0.9712786998022187</v>
      </c>
      <c r="G180">
        <v>17.4033536969709</v>
      </c>
      <c r="H180">
        <v>175</v>
      </c>
      <c r="I180">
        <v>413.76499999999999</v>
      </c>
      <c r="J180">
        <f t="shared" si="54"/>
        <v>398.77099999999996</v>
      </c>
      <c r="K180">
        <f t="shared" si="55"/>
        <v>0.92630292308385587</v>
      </c>
      <c r="M180">
        <v>17.395931878787401</v>
      </c>
      <c r="N180">
        <v>175</v>
      </c>
      <c r="O180">
        <v>446.887</v>
      </c>
      <c r="P180">
        <f t="shared" si="56"/>
        <v>432.35599999999999</v>
      </c>
      <c r="Q180">
        <f t="shared" si="57"/>
        <v>0.97831158457803191</v>
      </c>
      <c r="S180">
        <v>17.399642787879198</v>
      </c>
      <c r="T180">
        <v>175</v>
      </c>
      <c r="U180">
        <v>362.06599999999997</v>
      </c>
      <c r="V180">
        <f t="shared" si="58"/>
        <v>346.12599999999998</v>
      </c>
      <c r="W180">
        <f t="shared" si="59"/>
        <v>0.92287469470900019</v>
      </c>
      <c r="Y180">
        <v>17.399642787879198</v>
      </c>
      <c r="Z180">
        <v>175</v>
      </c>
      <c r="AA180">
        <v>474.22500000000002</v>
      </c>
      <c r="AB180">
        <f t="shared" si="60"/>
        <v>460.78100000000001</v>
      </c>
      <c r="AC180">
        <f t="shared" si="61"/>
        <v>0.95102867238518252</v>
      </c>
      <c r="AE180">
        <v>17.399642787879198</v>
      </c>
      <c r="AF180">
        <v>175</v>
      </c>
      <c r="AG180">
        <v>341.286</v>
      </c>
      <c r="AH180">
        <f t="shared" si="62"/>
        <v>327.81700000000001</v>
      </c>
      <c r="AI180">
        <f t="shared" si="63"/>
        <v>0.94319704775644109</v>
      </c>
      <c r="AK180">
        <v>17.395931878789199</v>
      </c>
      <c r="AL180">
        <v>175</v>
      </c>
      <c r="AM180">
        <v>276.46800000000002</v>
      </c>
      <c r="AN180">
        <f t="shared" si="64"/>
        <v>265.50100000000003</v>
      </c>
      <c r="AO180">
        <f t="shared" si="65"/>
        <v>0.96298523573282013</v>
      </c>
      <c r="AQ180">
        <v>17.398642181817099</v>
      </c>
      <c r="AR180">
        <v>175</v>
      </c>
      <c r="AS180">
        <v>407.36799999999999</v>
      </c>
      <c r="AT180">
        <f t="shared" si="66"/>
        <v>395.99700000000001</v>
      </c>
      <c r="AU180">
        <f t="shared" si="67"/>
        <v>0.95444583515004811</v>
      </c>
      <c r="AW180">
        <v>17.4033536969709</v>
      </c>
      <c r="AX180">
        <v>175</v>
      </c>
      <c r="AY180">
        <v>403.524</v>
      </c>
      <c r="AZ180">
        <f t="shared" si="68"/>
        <v>390.39499999999998</v>
      </c>
      <c r="BA180">
        <f t="shared" si="69"/>
        <v>0.95585223373334849</v>
      </c>
      <c r="BC180">
        <v>17.397641575757</v>
      </c>
      <c r="BD180">
        <v>175</v>
      </c>
      <c r="BE180">
        <v>252.71700000000001</v>
      </c>
      <c r="BF180">
        <f t="shared" si="70"/>
        <v>242.50800000000001</v>
      </c>
      <c r="BG180">
        <f t="shared" si="71"/>
        <v>0.93307944149438604</v>
      </c>
      <c r="BI180">
        <v>17.398642181817099</v>
      </c>
      <c r="BJ180">
        <v>175</v>
      </c>
      <c r="BK180">
        <v>279.85700000000003</v>
      </c>
      <c r="BL180">
        <f t="shared" si="72"/>
        <v>268.78400000000005</v>
      </c>
      <c r="BM180">
        <f t="shared" si="73"/>
        <v>0.95140872091623874</v>
      </c>
      <c r="BP180" s="4">
        <f t="shared" si="74"/>
        <v>0.95006955357650658</v>
      </c>
      <c r="BQ180" s="4">
        <f t="shared" si="75"/>
        <v>3.1098678711455254E-4</v>
      </c>
      <c r="BR180" s="4">
        <f t="shared" si="76"/>
        <v>1.7634817467571149E-2</v>
      </c>
      <c r="BS180" s="4">
        <f t="shared" si="77"/>
        <v>5.3170975260308099E-3</v>
      </c>
    </row>
    <row r="181" spans="1:71" x14ac:dyDescent="0.25">
      <c r="A181">
        <v>17.498488484848099</v>
      </c>
      <c r="B181">
        <v>176</v>
      </c>
      <c r="C181">
        <v>518.32600000000002</v>
      </c>
      <c r="D181">
        <f t="shared" si="52"/>
        <v>504.14000000000004</v>
      </c>
      <c r="E181">
        <f t="shared" si="53"/>
        <v>0.95070098498460465</v>
      </c>
      <c r="G181">
        <v>17.503089696970999</v>
      </c>
      <c r="H181">
        <v>176</v>
      </c>
      <c r="I181">
        <v>428.73599999999999</v>
      </c>
      <c r="J181">
        <f t="shared" si="54"/>
        <v>413.74199999999996</v>
      </c>
      <c r="K181">
        <f t="shared" si="55"/>
        <v>0.96107897515757335</v>
      </c>
      <c r="M181">
        <v>17.4958884848492</v>
      </c>
      <c r="N181">
        <v>176</v>
      </c>
      <c r="O181">
        <v>444.01900000000001</v>
      </c>
      <c r="P181">
        <f t="shared" si="56"/>
        <v>429.488</v>
      </c>
      <c r="Q181">
        <f t="shared" si="57"/>
        <v>0.97182203054253857</v>
      </c>
      <c r="S181">
        <v>17.499489090909201</v>
      </c>
      <c r="T181">
        <v>176</v>
      </c>
      <c r="U181">
        <v>347.77199999999999</v>
      </c>
      <c r="V181">
        <f t="shared" si="58"/>
        <v>331.83199999999999</v>
      </c>
      <c r="W181">
        <f t="shared" si="59"/>
        <v>0.88476264624638712</v>
      </c>
      <c r="Y181">
        <v>17.499489090909201</v>
      </c>
      <c r="Z181">
        <v>176</v>
      </c>
      <c r="AA181">
        <v>481.17599999999999</v>
      </c>
      <c r="AB181">
        <f t="shared" si="60"/>
        <v>467.73199999999997</v>
      </c>
      <c r="AC181">
        <f t="shared" si="61"/>
        <v>0.96537518472347206</v>
      </c>
      <c r="AE181">
        <v>17.499489090909201</v>
      </c>
      <c r="AF181">
        <v>176</v>
      </c>
      <c r="AG181">
        <v>338.89299999999997</v>
      </c>
      <c r="AH181">
        <f t="shared" si="62"/>
        <v>325.42399999999998</v>
      </c>
      <c r="AI181">
        <f t="shared" si="63"/>
        <v>0.9363118937367253</v>
      </c>
      <c r="AK181">
        <v>17.4958884848492</v>
      </c>
      <c r="AL181">
        <v>176</v>
      </c>
      <c r="AM181">
        <v>287.44</v>
      </c>
      <c r="AN181">
        <f t="shared" si="64"/>
        <v>276.47300000000001</v>
      </c>
      <c r="AO181">
        <f t="shared" si="65"/>
        <v>1.0027812214596554</v>
      </c>
      <c r="AQ181">
        <v>17.498488484848998</v>
      </c>
      <c r="AR181">
        <v>176</v>
      </c>
      <c r="AS181">
        <v>412.73</v>
      </c>
      <c r="AT181">
        <f t="shared" si="66"/>
        <v>401.35900000000004</v>
      </c>
      <c r="AU181">
        <f t="shared" si="67"/>
        <v>0.96736951529932846</v>
      </c>
      <c r="AW181">
        <v>17.503089696970999</v>
      </c>
      <c r="AX181">
        <v>176</v>
      </c>
      <c r="AY181">
        <v>406.48200000000003</v>
      </c>
      <c r="AZ181">
        <f t="shared" si="68"/>
        <v>393.35300000000001</v>
      </c>
      <c r="BA181">
        <f t="shared" si="69"/>
        <v>0.96309467000272508</v>
      </c>
      <c r="BC181">
        <v>17.498488484847201</v>
      </c>
      <c r="BD181">
        <v>176</v>
      </c>
      <c r="BE181">
        <v>263.93400000000003</v>
      </c>
      <c r="BF181">
        <f t="shared" si="70"/>
        <v>253.72500000000002</v>
      </c>
      <c r="BG181">
        <f t="shared" si="71"/>
        <v>0.97623823252496045</v>
      </c>
      <c r="BI181">
        <v>17.498488484848998</v>
      </c>
      <c r="BJ181">
        <v>176</v>
      </c>
      <c r="BK181">
        <v>271.70100000000002</v>
      </c>
      <c r="BL181">
        <f t="shared" si="72"/>
        <v>260.62800000000004</v>
      </c>
      <c r="BM181">
        <f t="shared" si="73"/>
        <v>0.92253910989849641</v>
      </c>
      <c r="BP181" s="4">
        <f t="shared" si="74"/>
        <v>0.95473404223422409</v>
      </c>
      <c r="BQ181" s="4">
        <f t="shared" si="75"/>
        <v>9.7341593701780746E-4</v>
      </c>
      <c r="BR181" s="4">
        <f t="shared" si="76"/>
        <v>3.119961437290223E-2</v>
      </c>
      <c r="BS181" s="4">
        <f t="shared" si="77"/>
        <v>9.4070376798814706E-3</v>
      </c>
    </row>
    <row r="182" spans="1:71" x14ac:dyDescent="0.25">
      <c r="A182">
        <v>17.599335393939299</v>
      </c>
      <c r="B182">
        <v>177</v>
      </c>
      <c r="C182">
        <v>514.149</v>
      </c>
      <c r="D182">
        <f t="shared" si="52"/>
        <v>499.96300000000002</v>
      </c>
      <c r="E182">
        <f t="shared" si="53"/>
        <v>0.9428240499778987</v>
      </c>
      <c r="G182">
        <v>17.603826303031301</v>
      </c>
      <c r="H182">
        <v>177</v>
      </c>
      <c r="I182">
        <v>414.49099999999999</v>
      </c>
      <c r="J182">
        <f t="shared" si="54"/>
        <v>399.49699999999996</v>
      </c>
      <c r="K182">
        <f t="shared" si="55"/>
        <v>0.92798934441880465</v>
      </c>
      <c r="M182">
        <v>17.595845090909201</v>
      </c>
      <c r="N182">
        <v>177</v>
      </c>
      <c r="O182">
        <v>452.82499999999999</v>
      </c>
      <c r="P182">
        <f t="shared" si="56"/>
        <v>438.29399999999998</v>
      </c>
      <c r="Q182">
        <f t="shared" si="57"/>
        <v>0.99174776723589797</v>
      </c>
      <c r="S182">
        <v>17.600336000001299</v>
      </c>
      <c r="T182">
        <v>177</v>
      </c>
      <c r="U182">
        <v>361.78500000000003</v>
      </c>
      <c r="V182">
        <f t="shared" si="58"/>
        <v>345.84500000000003</v>
      </c>
      <c r="W182">
        <f t="shared" si="59"/>
        <v>0.92212546526881611</v>
      </c>
      <c r="Y182">
        <v>17.599335393939299</v>
      </c>
      <c r="Z182">
        <v>177</v>
      </c>
      <c r="AA182">
        <v>487.26900000000001</v>
      </c>
      <c r="AB182">
        <f t="shared" si="60"/>
        <v>473.82499999999999</v>
      </c>
      <c r="AC182">
        <f t="shared" si="61"/>
        <v>0.9779508284692926</v>
      </c>
      <c r="AE182">
        <v>17.599335393939299</v>
      </c>
      <c r="AF182">
        <v>177</v>
      </c>
      <c r="AG182">
        <v>330.77199999999999</v>
      </c>
      <c r="AH182">
        <f t="shared" si="62"/>
        <v>317.303</v>
      </c>
      <c r="AI182">
        <f t="shared" si="63"/>
        <v>0.9129461036012837</v>
      </c>
      <c r="AK182">
        <v>17.595845090909201</v>
      </c>
      <c r="AL182">
        <v>177</v>
      </c>
      <c r="AM182">
        <v>285.66300000000001</v>
      </c>
      <c r="AN182">
        <f t="shared" si="64"/>
        <v>274.69600000000003</v>
      </c>
      <c r="AO182">
        <f t="shared" si="65"/>
        <v>0.99633595472281744</v>
      </c>
      <c r="AQ182">
        <v>17.599335393939299</v>
      </c>
      <c r="AR182">
        <v>177</v>
      </c>
      <c r="AS182">
        <v>418.101</v>
      </c>
      <c r="AT182">
        <f t="shared" si="66"/>
        <v>406.73</v>
      </c>
      <c r="AU182">
        <f t="shared" si="67"/>
        <v>0.98031488756374174</v>
      </c>
      <c r="AW182">
        <v>17.602825696971099</v>
      </c>
      <c r="AX182">
        <v>177</v>
      </c>
      <c r="AY182">
        <v>406.25</v>
      </c>
      <c r="AZ182">
        <f t="shared" si="68"/>
        <v>393.12099999999998</v>
      </c>
      <c r="BA182">
        <f t="shared" si="69"/>
        <v>0.962526635785519</v>
      </c>
      <c r="BC182">
        <v>17.598334787877299</v>
      </c>
      <c r="BD182">
        <v>177</v>
      </c>
      <c r="BE182">
        <v>255.69300000000001</v>
      </c>
      <c r="BF182">
        <f t="shared" si="70"/>
        <v>245.48400000000001</v>
      </c>
      <c r="BG182">
        <f t="shared" si="71"/>
        <v>0.94452996856106963</v>
      </c>
      <c r="BI182">
        <v>17.599335393939299</v>
      </c>
      <c r="BJ182">
        <v>177</v>
      </c>
      <c r="BK182">
        <v>283.32400000000001</v>
      </c>
      <c r="BL182">
        <f t="shared" si="72"/>
        <v>272.25100000000003</v>
      </c>
      <c r="BM182">
        <f t="shared" si="73"/>
        <v>0.96368078337314311</v>
      </c>
      <c r="BP182" s="4">
        <f t="shared" si="74"/>
        <v>0.95663379899802581</v>
      </c>
      <c r="BQ182" s="4">
        <f t="shared" si="75"/>
        <v>8.1660036331608068E-4</v>
      </c>
      <c r="BR182" s="4">
        <f t="shared" si="76"/>
        <v>2.8576220241943836E-2</v>
      </c>
      <c r="BS182" s="4">
        <f t="shared" si="77"/>
        <v>8.6160545880987916E-3</v>
      </c>
    </row>
    <row r="183" spans="1:71" x14ac:dyDescent="0.25">
      <c r="A183">
        <v>17.7001823030295</v>
      </c>
      <c r="B183">
        <v>178</v>
      </c>
      <c r="C183">
        <v>513.36800000000005</v>
      </c>
      <c r="D183">
        <f t="shared" si="52"/>
        <v>499.18200000000007</v>
      </c>
      <c r="E183">
        <f t="shared" si="53"/>
        <v>0.94135124982462204</v>
      </c>
      <c r="G183">
        <v>17.7035623030315</v>
      </c>
      <c r="H183">
        <v>178</v>
      </c>
      <c r="I183">
        <v>402.79399999999998</v>
      </c>
      <c r="J183">
        <f t="shared" si="54"/>
        <v>387.79999999999995</v>
      </c>
      <c r="K183">
        <f t="shared" si="55"/>
        <v>0.90081844861316218</v>
      </c>
      <c r="M183">
        <v>17.694801090908999</v>
      </c>
      <c r="N183">
        <v>178</v>
      </c>
      <c r="O183">
        <v>440.767</v>
      </c>
      <c r="P183">
        <f t="shared" si="56"/>
        <v>426.23599999999999</v>
      </c>
      <c r="Q183">
        <f t="shared" si="57"/>
        <v>0.96446358224287865</v>
      </c>
      <c r="S183">
        <v>17.700182303031301</v>
      </c>
      <c r="T183">
        <v>178</v>
      </c>
      <c r="U183">
        <v>378</v>
      </c>
      <c r="V183">
        <f t="shared" si="58"/>
        <v>362.06</v>
      </c>
      <c r="W183">
        <f t="shared" si="59"/>
        <v>0.96535947015347201</v>
      </c>
      <c r="Y183">
        <v>17.7001823030295</v>
      </c>
      <c r="Z183">
        <v>178</v>
      </c>
      <c r="AA183">
        <v>485.06400000000002</v>
      </c>
      <c r="AB183">
        <f t="shared" si="60"/>
        <v>471.62</v>
      </c>
      <c r="AC183">
        <f t="shared" si="61"/>
        <v>0.97339982002361158</v>
      </c>
      <c r="AE183">
        <v>17.7001823030295</v>
      </c>
      <c r="AF183">
        <v>178</v>
      </c>
      <c r="AG183">
        <v>341.35300000000001</v>
      </c>
      <c r="AH183">
        <f t="shared" si="62"/>
        <v>327.88400000000001</v>
      </c>
      <c r="AI183">
        <f t="shared" si="63"/>
        <v>0.94338982056016907</v>
      </c>
      <c r="AK183">
        <v>17.695801696971099</v>
      </c>
      <c r="AL183">
        <v>178</v>
      </c>
      <c r="AM183">
        <v>266.94</v>
      </c>
      <c r="AN183">
        <f t="shared" si="64"/>
        <v>255.97299999999998</v>
      </c>
      <c r="AO183">
        <f t="shared" si="65"/>
        <v>0.92842670930142313</v>
      </c>
      <c r="AQ183">
        <v>17.699181696969301</v>
      </c>
      <c r="AR183">
        <v>178</v>
      </c>
      <c r="AS183">
        <v>405.666</v>
      </c>
      <c r="AT183">
        <f t="shared" si="66"/>
        <v>394.29500000000002</v>
      </c>
      <c r="AU183">
        <f t="shared" si="67"/>
        <v>0.95034361515488297</v>
      </c>
      <c r="AW183">
        <v>17.702561696971301</v>
      </c>
      <c r="AX183">
        <v>178</v>
      </c>
      <c r="AY183">
        <v>395.09500000000003</v>
      </c>
      <c r="AZ183">
        <f t="shared" si="68"/>
        <v>381.96600000000001</v>
      </c>
      <c r="BA183">
        <f t="shared" si="69"/>
        <v>0.93521447331598051</v>
      </c>
      <c r="BC183">
        <v>17.698181090909198</v>
      </c>
      <c r="BD183">
        <v>178</v>
      </c>
      <c r="BE183">
        <v>257.48099999999999</v>
      </c>
      <c r="BF183">
        <f t="shared" si="70"/>
        <v>247.27199999999999</v>
      </c>
      <c r="BG183">
        <f t="shared" si="71"/>
        <v>0.95140951909710114</v>
      </c>
      <c r="BI183">
        <v>17.699181696969301</v>
      </c>
      <c r="BJ183">
        <v>178</v>
      </c>
      <c r="BK183">
        <v>291.209</v>
      </c>
      <c r="BL183">
        <f t="shared" si="72"/>
        <v>280.13600000000002</v>
      </c>
      <c r="BM183">
        <f t="shared" si="73"/>
        <v>0.99159114174426832</v>
      </c>
      <c r="BP183" s="4">
        <f t="shared" si="74"/>
        <v>0.94961525909377908</v>
      </c>
      <c r="BQ183" s="4">
        <f t="shared" si="75"/>
        <v>5.9442987371949763E-4</v>
      </c>
      <c r="BR183" s="4">
        <f t="shared" si="76"/>
        <v>2.4380932585106287E-2</v>
      </c>
      <c r="BS183" s="4">
        <f t="shared" si="77"/>
        <v>7.3511277657952075E-3</v>
      </c>
    </row>
    <row r="184" spans="1:71" x14ac:dyDescent="0.25">
      <c r="A184">
        <v>17.800028606060501</v>
      </c>
      <c r="B184">
        <v>179</v>
      </c>
      <c r="C184">
        <v>524.93700000000001</v>
      </c>
      <c r="D184">
        <f t="shared" si="52"/>
        <v>510.75100000000003</v>
      </c>
      <c r="E184">
        <f t="shared" si="53"/>
        <v>0.96316792712713095</v>
      </c>
      <c r="G184">
        <v>17.8032983030316</v>
      </c>
      <c r="H184">
        <v>179</v>
      </c>
      <c r="I184">
        <v>420.75799999999998</v>
      </c>
      <c r="J184">
        <f t="shared" si="54"/>
        <v>405.76400000000001</v>
      </c>
      <c r="K184">
        <f t="shared" si="55"/>
        <v>0.94254692362834247</v>
      </c>
      <c r="M184">
        <v>17.7957583030311</v>
      </c>
      <c r="N184">
        <v>179</v>
      </c>
      <c r="O184">
        <v>437.16399999999999</v>
      </c>
      <c r="P184">
        <f t="shared" si="56"/>
        <v>422.63299999999998</v>
      </c>
      <c r="Q184">
        <f t="shared" si="57"/>
        <v>0.95631091027987902</v>
      </c>
      <c r="S184">
        <v>17.800028606061399</v>
      </c>
      <c r="T184">
        <v>179</v>
      </c>
      <c r="U184">
        <v>357.64</v>
      </c>
      <c r="V184">
        <f t="shared" si="58"/>
        <v>341.7</v>
      </c>
      <c r="W184">
        <f t="shared" si="59"/>
        <v>0.91107366445186255</v>
      </c>
      <c r="Y184">
        <v>17.800028606061399</v>
      </c>
      <c r="Z184">
        <v>179</v>
      </c>
      <c r="AA184">
        <v>493.154</v>
      </c>
      <c r="AB184">
        <f t="shared" si="60"/>
        <v>479.71</v>
      </c>
      <c r="AC184">
        <f t="shared" si="61"/>
        <v>0.99009717073815084</v>
      </c>
      <c r="AE184">
        <v>17.800028606059598</v>
      </c>
      <c r="AF184">
        <v>179</v>
      </c>
      <c r="AG184">
        <v>336.41899999999998</v>
      </c>
      <c r="AH184">
        <f t="shared" si="62"/>
        <v>322.95</v>
      </c>
      <c r="AI184">
        <f t="shared" si="63"/>
        <v>0.9291936860289205</v>
      </c>
      <c r="AK184">
        <v>17.793757090910699</v>
      </c>
      <c r="AL184">
        <v>179</v>
      </c>
      <c r="AM184">
        <v>289.90699999999998</v>
      </c>
      <c r="AN184">
        <f t="shared" si="64"/>
        <v>278.94</v>
      </c>
      <c r="AO184">
        <f t="shared" si="65"/>
        <v>1.0117291522642582</v>
      </c>
      <c r="AQ184">
        <v>17.799027999999399</v>
      </c>
      <c r="AR184">
        <v>179</v>
      </c>
      <c r="AS184">
        <v>413.14499999999998</v>
      </c>
      <c r="AT184">
        <f t="shared" si="66"/>
        <v>401.774</v>
      </c>
      <c r="AU184">
        <f t="shared" si="67"/>
        <v>0.96836976283046439</v>
      </c>
      <c r="AW184">
        <v>17.801297090909401</v>
      </c>
      <c r="AX184">
        <v>179</v>
      </c>
      <c r="AY184">
        <v>400.31099999999998</v>
      </c>
      <c r="AZ184">
        <f t="shared" si="68"/>
        <v>387.18199999999996</v>
      </c>
      <c r="BA184">
        <f t="shared" si="69"/>
        <v>0.94798544950971531</v>
      </c>
      <c r="BC184">
        <v>17.798027393939201</v>
      </c>
      <c r="BD184">
        <v>179</v>
      </c>
      <c r="BE184">
        <v>251.715</v>
      </c>
      <c r="BF184">
        <f t="shared" si="70"/>
        <v>241.506</v>
      </c>
      <c r="BG184">
        <f t="shared" si="71"/>
        <v>0.92922412290540179</v>
      </c>
      <c r="BI184">
        <v>17.799027999999399</v>
      </c>
      <c r="BJ184">
        <v>179</v>
      </c>
      <c r="BK184">
        <v>278.20400000000001</v>
      </c>
      <c r="BL184">
        <f t="shared" si="72"/>
        <v>267.13100000000003</v>
      </c>
      <c r="BM184">
        <f t="shared" si="73"/>
        <v>0.9455576337396413</v>
      </c>
      <c r="BP184" s="4">
        <f t="shared" si="74"/>
        <v>0.95411421850034239</v>
      </c>
      <c r="BQ184" s="4">
        <f t="shared" si="75"/>
        <v>8.2418874361378709E-4</v>
      </c>
      <c r="BR184" s="4">
        <f t="shared" si="76"/>
        <v>2.8708687598247802E-2</v>
      </c>
      <c r="BS184" s="4">
        <f t="shared" si="77"/>
        <v>8.6559949988106628E-3</v>
      </c>
    </row>
    <row r="185" spans="1:71" x14ac:dyDescent="0.25">
      <c r="A185">
        <v>17.899874909090599</v>
      </c>
      <c r="B185">
        <v>180</v>
      </c>
      <c r="C185">
        <v>505.17500000000001</v>
      </c>
      <c r="D185">
        <f t="shared" si="52"/>
        <v>490.98900000000003</v>
      </c>
      <c r="E185">
        <f t="shared" si="53"/>
        <v>0.92590099162257711</v>
      </c>
      <c r="G185">
        <v>17.904034909091902</v>
      </c>
      <c r="H185">
        <v>180</v>
      </c>
      <c r="I185">
        <v>414.47</v>
      </c>
      <c r="J185">
        <f t="shared" si="54"/>
        <v>399.476</v>
      </c>
      <c r="K185">
        <f t="shared" si="55"/>
        <v>0.92794056363638888</v>
      </c>
      <c r="M185">
        <v>17.895714909091101</v>
      </c>
      <c r="N185">
        <v>180</v>
      </c>
      <c r="O185">
        <v>446.71800000000002</v>
      </c>
      <c r="P185">
        <f t="shared" si="56"/>
        <v>432.18700000000001</v>
      </c>
      <c r="Q185">
        <f t="shared" si="57"/>
        <v>0.97792918059197953</v>
      </c>
      <c r="S185">
        <v>17.899874909091501</v>
      </c>
      <c r="T185">
        <v>180</v>
      </c>
      <c r="U185">
        <v>370.31099999999998</v>
      </c>
      <c r="V185">
        <f t="shared" si="58"/>
        <v>354.37099999999998</v>
      </c>
      <c r="W185">
        <f t="shared" si="59"/>
        <v>0.94485831298059997</v>
      </c>
      <c r="Y185">
        <v>17.899874909091501</v>
      </c>
      <c r="Z185">
        <v>180</v>
      </c>
      <c r="AA185">
        <v>485.77199999999999</v>
      </c>
      <c r="AB185">
        <f t="shared" si="60"/>
        <v>472.32799999999997</v>
      </c>
      <c r="AC185">
        <f t="shared" si="61"/>
        <v>0.97486109620480976</v>
      </c>
      <c r="AE185">
        <v>17.8998749090897</v>
      </c>
      <c r="AF185">
        <v>180</v>
      </c>
      <c r="AG185">
        <v>343.77499999999998</v>
      </c>
      <c r="AH185">
        <f t="shared" si="62"/>
        <v>330.30599999999998</v>
      </c>
      <c r="AI185">
        <f t="shared" si="63"/>
        <v>0.95035841355463269</v>
      </c>
      <c r="AK185">
        <v>17.895714909091101</v>
      </c>
      <c r="AL185">
        <v>180</v>
      </c>
      <c r="AM185">
        <v>287.44900000000001</v>
      </c>
      <c r="AN185">
        <f t="shared" si="64"/>
        <v>276.48200000000003</v>
      </c>
      <c r="AO185">
        <f t="shared" si="65"/>
        <v>1.0028138649040177</v>
      </c>
      <c r="AQ185">
        <v>17.898874303029501</v>
      </c>
      <c r="AR185">
        <v>180</v>
      </c>
      <c r="AS185">
        <v>421.91500000000002</v>
      </c>
      <c r="AT185">
        <f t="shared" si="66"/>
        <v>410.54400000000004</v>
      </c>
      <c r="AU185">
        <f t="shared" si="67"/>
        <v>0.98950752391013408</v>
      </c>
      <c r="AW185">
        <v>17.903034303031699</v>
      </c>
      <c r="AX185">
        <v>180</v>
      </c>
      <c r="AY185">
        <v>409.238</v>
      </c>
      <c r="AZ185">
        <f t="shared" si="68"/>
        <v>396.10899999999998</v>
      </c>
      <c r="BA185">
        <f t="shared" si="69"/>
        <v>0.96984252475539634</v>
      </c>
      <c r="BC185">
        <v>17.897873696969299</v>
      </c>
      <c r="BD185">
        <v>180</v>
      </c>
      <c r="BE185">
        <v>251.88900000000001</v>
      </c>
      <c r="BF185">
        <f t="shared" si="70"/>
        <v>241.68</v>
      </c>
      <c r="BG185">
        <f t="shared" si="71"/>
        <v>0.92989360936696197</v>
      </c>
      <c r="BI185">
        <v>17.898874303029501</v>
      </c>
      <c r="BJ185">
        <v>180</v>
      </c>
      <c r="BK185">
        <v>280.87599999999998</v>
      </c>
      <c r="BL185">
        <f t="shared" si="72"/>
        <v>269.803</v>
      </c>
      <c r="BM185">
        <f t="shared" si="73"/>
        <v>0.95501565245462494</v>
      </c>
      <c r="BP185" s="4">
        <f t="shared" si="74"/>
        <v>0.9589928849074657</v>
      </c>
      <c r="BQ185" s="4">
        <f t="shared" si="75"/>
        <v>6.7757660817450278E-4</v>
      </c>
      <c r="BR185" s="4">
        <f t="shared" si="76"/>
        <v>2.603030173037767E-2</v>
      </c>
      <c r="BS185" s="4">
        <f t="shared" si="77"/>
        <v>7.8484312744910578E-3</v>
      </c>
    </row>
    <row r="186" spans="1:71" x14ac:dyDescent="0.25">
      <c r="A186">
        <v>17.998720606060399</v>
      </c>
      <c r="B186">
        <v>181</v>
      </c>
      <c r="C186">
        <v>501.24900000000002</v>
      </c>
      <c r="D186">
        <f t="shared" si="52"/>
        <v>487.06300000000005</v>
      </c>
      <c r="E186">
        <f t="shared" si="53"/>
        <v>0.91849738931558</v>
      </c>
      <c r="G186">
        <v>18.003770909092001</v>
      </c>
      <c r="H186">
        <v>181</v>
      </c>
      <c r="I186">
        <v>425.33</v>
      </c>
      <c r="J186">
        <f t="shared" si="54"/>
        <v>410.33600000000001</v>
      </c>
      <c r="K186">
        <f t="shared" si="55"/>
        <v>0.95316719682859874</v>
      </c>
      <c r="M186">
        <v>17.9946709090909</v>
      </c>
      <c r="N186">
        <v>181</v>
      </c>
      <c r="O186">
        <v>447.827</v>
      </c>
      <c r="P186">
        <f t="shared" si="56"/>
        <v>433.29599999999999</v>
      </c>
      <c r="Q186">
        <f t="shared" si="57"/>
        <v>0.9804385653288562</v>
      </c>
      <c r="S186">
        <v>17.9997212121215</v>
      </c>
      <c r="T186">
        <v>181</v>
      </c>
      <c r="U186">
        <v>367.81099999999998</v>
      </c>
      <c r="V186">
        <f t="shared" si="58"/>
        <v>351.87099999999998</v>
      </c>
      <c r="W186">
        <f t="shared" si="59"/>
        <v>0.93819257063020589</v>
      </c>
      <c r="Y186">
        <v>17.9997212121215</v>
      </c>
      <c r="Z186">
        <v>181</v>
      </c>
      <c r="AA186">
        <v>493.85700000000003</v>
      </c>
      <c r="AB186">
        <f t="shared" si="60"/>
        <v>480.41300000000001</v>
      </c>
      <c r="AC186">
        <f t="shared" si="61"/>
        <v>0.99154812717230678</v>
      </c>
      <c r="AE186">
        <v>17.9997212121215</v>
      </c>
      <c r="AF186">
        <v>181</v>
      </c>
      <c r="AG186">
        <v>339.37900000000002</v>
      </c>
      <c r="AH186">
        <f t="shared" si="62"/>
        <v>325.91000000000003</v>
      </c>
      <c r="AI186">
        <f t="shared" si="63"/>
        <v>0.93771021586525938</v>
      </c>
      <c r="AK186">
        <v>17.9956715151529</v>
      </c>
      <c r="AL186">
        <v>181</v>
      </c>
      <c r="AM186">
        <v>278.00799999999998</v>
      </c>
      <c r="AN186">
        <f t="shared" si="64"/>
        <v>267.041</v>
      </c>
      <c r="AO186">
        <f t="shared" si="65"/>
        <v>0.96857089176812139</v>
      </c>
      <c r="AQ186">
        <v>17.9987206060595</v>
      </c>
      <c r="AR186">
        <v>181</v>
      </c>
      <c r="AS186">
        <v>413.79700000000003</v>
      </c>
      <c r="AT186">
        <f t="shared" si="66"/>
        <v>402.42600000000004</v>
      </c>
      <c r="AU186">
        <f t="shared" si="67"/>
        <v>0.96994123606010463</v>
      </c>
      <c r="AW186">
        <v>18.002770303031799</v>
      </c>
      <c r="AX186">
        <v>181</v>
      </c>
      <c r="AY186">
        <v>392.72199999999998</v>
      </c>
      <c r="AZ186">
        <f t="shared" si="68"/>
        <v>379.59299999999996</v>
      </c>
      <c r="BA186">
        <f t="shared" si="69"/>
        <v>0.929404364706369</v>
      </c>
      <c r="BC186">
        <v>17.9987206060595</v>
      </c>
      <c r="BD186">
        <v>181</v>
      </c>
      <c r="BE186">
        <v>253.215</v>
      </c>
      <c r="BF186">
        <f t="shared" si="70"/>
        <v>243.006</v>
      </c>
      <c r="BG186">
        <f t="shared" si="71"/>
        <v>0.93499555791885125</v>
      </c>
      <c r="BI186">
        <v>17.997719999999301</v>
      </c>
      <c r="BJ186">
        <v>181</v>
      </c>
      <c r="BK186">
        <v>269.553</v>
      </c>
      <c r="BL186">
        <f t="shared" si="72"/>
        <v>258.48</v>
      </c>
      <c r="BM186">
        <f t="shared" si="73"/>
        <v>0.91493588227881628</v>
      </c>
      <c r="BP186" s="4">
        <f t="shared" si="74"/>
        <v>0.94885472707937002</v>
      </c>
      <c r="BQ186" s="4">
        <f t="shared" si="75"/>
        <v>6.5525615217495612E-4</v>
      </c>
      <c r="BR186" s="4">
        <f t="shared" si="76"/>
        <v>2.5597971641810921E-2</v>
      </c>
      <c r="BS186" s="4">
        <f t="shared" si="77"/>
        <v>7.7180788481858746E-3</v>
      </c>
    </row>
    <row r="187" spans="1:71" x14ac:dyDescent="0.25">
      <c r="A187">
        <v>18.099567515150699</v>
      </c>
      <c r="B187">
        <v>182</v>
      </c>
      <c r="C187">
        <v>524.13400000000001</v>
      </c>
      <c r="D187">
        <f t="shared" si="52"/>
        <v>509.94800000000004</v>
      </c>
      <c r="E187">
        <f t="shared" si="53"/>
        <v>0.96165363964559281</v>
      </c>
      <c r="G187">
        <v>18.103506909092101</v>
      </c>
      <c r="H187">
        <v>182</v>
      </c>
      <c r="I187">
        <v>424.18299999999999</v>
      </c>
      <c r="J187">
        <f t="shared" si="54"/>
        <v>409.18899999999996</v>
      </c>
      <c r="K187">
        <f t="shared" si="55"/>
        <v>0.95050283695093152</v>
      </c>
      <c r="M187">
        <v>18.096628727273099</v>
      </c>
      <c r="N187">
        <v>182</v>
      </c>
      <c r="O187">
        <v>445.37400000000002</v>
      </c>
      <c r="P187">
        <f t="shared" si="56"/>
        <v>430.84300000000002</v>
      </c>
      <c r="Q187">
        <f t="shared" si="57"/>
        <v>0.97488805066739692</v>
      </c>
      <c r="S187">
        <v>18.100568121213598</v>
      </c>
      <c r="T187">
        <v>182</v>
      </c>
      <c r="U187">
        <v>367.14100000000002</v>
      </c>
      <c r="V187">
        <f t="shared" si="58"/>
        <v>351.20100000000002</v>
      </c>
      <c r="W187">
        <f t="shared" si="59"/>
        <v>0.93640615168030039</v>
      </c>
      <c r="Y187">
        <v>18.099567515151598</v>
      </c>
      <c r="Z187">
        <v>182</v>
      </c>
      <c r="AA187">
        <v>486.423</v>
      </c>
      <c r="AB187">
        <f t="shared" si="60"/>
        <v>472.97899999999998</v>
      </c>
      <c r="AC187">
        <f t="shared" si="61"/>
        <v>0.97620472726972518</v>
      </c>
      <c r="AE187">
        <v>18.099567515151598</v>
      </c>
      <c r="AF187">
        <v>182</v>
      </c>
      <c r="AG187">
        <v>331.84</v>
      </c>
      <c r="AH187">
        <f t="shared" si="62"/>
        <v>318.37099999999998</v>
      </c>
      <c r="AI187">
        <f t="shared" si="63"/>
        <v>0.91601895963682756</v>
      </c>
      <c r="AK187">
        <v>18.095628121212901</v>
      </c>
      <c r="AL187">
        <v>182</v>
      </c>
      <c r="AM187">
        <v>273.505</v>
      </c>
      <c r="AN187">
        <f t="shared" si="64"/>
        <v>262.53800000000001</v>
      </c>
      <c r="AO187">
        <f t="shared" si="65"/>
        <v>0.95223828843892533</v>
      </c>
      <c r="AQ187">
        <v>18.098566909091399</v>
      </c>
      <c r="AR187">
        <v>182</v>
      </c>
      <c r="AS187">
        <v>403.38900000000001</v>
      </c>
      <c r="AT187">
        <f t="shared" si="66"/>
        <v>392.01800000000003</v>
      </c>
      <c r="AU187">
        <f t="shared" si="67"/>
        <v>0.94485551002621626</v>
      </c>
      <c r="AW187">
        <v>18.103506909092101</v>
      </c>
      <c r="AX187">
        <v>182</v>
      </c>
      <c r="AY187">
        <v>409.11799999999999</v>
      </c>
      <c r="AZ187">
        <f t="shared" si="68"/>
        <v>395.98899999999998</v>
      </c>
      <c r="BA187">
        <f t="shared" si="69"/>
        <v>0.96954871395339315</v>
      </c>
      <c r="BC187">
        <v>18.098566909089602</v>
      </c>
      <c r="BD187">
        <v>182</v>
      </c>
      <c r="BE187">
        <v>253.54499999999999</v>
      </c>
      <c r="BF187">
        <f t="shared" si="70"/>
        <v>243.33599999999998</v>
      </c>
      <c r="BG187">
        <f t="shared" si="71"/>
        <v>0.93626527362181</v>
      </c>
      <c r="BI187">
        <v>18.099567515151598</v>
      </c>
      <c r="BJ187">
        <v>182</v>
      </c>
      <c r="BK187">
        <v>280.92099999999999</v>
      </c>
      <c r="BL187">
        <f t="shared" si="72"/>
        <v>269.84800000000001</v>
      </c>
      <c r="BM187">
        <f t="shared" si="73"/>
        <v>0.95517493794945063</v>
      </c>
      <c r="BP187" s="4">
        <f t="shared" si="74"/>
        <v>0.95215973544005195</v>
      </c>
      <c r="BQ187" s="4">
        <f t="shared" si="75"/>
        <v>3.3594083676357191E-4</v>
      </c>
      <c r="BR187" s="4">
        <f t="shared" si="76"/>
        <v>1.832868889919767E-2</v>
      </c>
      <c r="BS187" s="4">
        <f t="shared" si="77"/>
        <v>5.5263076343446196E-3</v>
      </c>
    </row>
    <row r="188" spans="1:71" x14ac:dyDescent="0.25">
      <c r="A188">
        <v>18.198413212120599</v>
      </c>
      <c r="B188">
        <v>183</v>
      </c>
      <c r="C188">
        <v>522.98900000000003</v>
      </c>
      <c r="D188">
        <f t="shared" si="52"/>
        <v>508.80300000000005</v>
      </c>
      <c r="E188">
        <f t="shared" si="53"/>
        <v>0.95949441278835601</v>
      </c>
      <c r="G188">
        <v>18.2032429090922</v>
      </c>
      <c r="H188">
        <v>183</v>
      </c>
      <c r="I188">
        <v>418.63600000000002</v>
      </c>
      <c r="J188">
        <f t="shared" si="54"/>
        <v>403.64200000000005</v>
      </c>
      <c r="K188">
        <f t="shared" si="55"/>
        <v>0.93761774170993839</v>
      </c>
      <c r="M188">
        <v>18.1965853333331</v>
      </c>
      <c r="N188">
        <v>183</v>
      </c>
      <c r="O188">
        <v>442.55599999999998</v>
      </c>
      <c r="P188">
        <f t="shared" si="56"/>
        <v>428.02499999999998</v>
      </c>
      <c r="Q188">
        <f t="shared" si="57"/>
        <v>0.96851163390588335</v>
      </c>
      <c r="S188">
        <v>18.2004144242437</v>
      </c>
      <c r="T188">
        <v>183</v>
      </c>
      <c r="U188">
        <v>356.07</v>
      </c>
      <c r="V188">
        <f t="shared" si="58"/>
        <v>340.13</v>
      </c>
      <c r="W188">
        <f t="shared" si="59"/>
        <v>0.90688757825581512</v>
      </c>
      <c r="Y188">
        <v>18.200414424241899</v>
      </c>
      <c r="Z188">
        <v>183</v>
      </c>
      <c r="AA188">
        <v>485.53899999999999</v>
      </c>
      <c r="AB188">
        <f t="shared" si="60"/>
        <v>472.09499999999997</v>
      </c>
      <c r="AC188">
        <f t="shared" si="61"/>
        <v>0.97438019599263581</v>
      </c>
      <c r="AE188">
        <v>18.200414424241899</v>
      </c>
      <c r="AF188">
        <v>183</v>
      </c>
      <c r="AG188">
        <v>336.87400000000002</v>
      </c>
      <c r="AH188">
        <f t="shared" si="62"/>
        <v>323.40500000000003</v>
      </c>
      <c r="AI188">
        <f t="shared" si="63"/>
        <v>0.93050281477065522</v>
      </c>
      <c r="AK188">
        <v>18.195584727272902</v>
      </c>
      <c r="AL188">
        <v>183</v>
      </c>
      <c r="AM188">
        <v>278.51600000000002</v>
      </c>
      <c r="AN188">
        <f t="shared" si="64"/>
        <v>267.54900000000004</v>
      </c>
      <c r="AO188">
        <f t="shared" si="65"/>
        <v>0.97041343284989623</v>
      </c>
      <c r="AQ188">
        <v>18.1994138181817</v>
      </c>
      <c r="AR188">
        <v>183</v>
      </c>
      <c r="AS188">
        <v>423.97699999999998</v>
      </c>
      <c r="AT188">
        <f t="shared" si="66"/>
        <v>412.60599999999999</v>
      </c>
      <c r="AU188">
        <f t="shared" si="67"/>
        <v>0.99447742851062182</v>
      </c>
      <c r="AW188">
        <v>18.2032429090922</v>
      </c>
      <c r="AX188">
        <v>183</v>
      </c>
      <c r="AY188">
        <v>409.91500000000002</v>
      </c>
      <c r="AZ188">
        <f t="shared" si="68"/>
        <v>396.786</v>
      </c>
      <c r="BA188">
        <f t="shared" si="69"/>
        <v>0.9715001073633639</v>
      </c>
      <c r="BC188">
        <v>18.1984132121197</v>
      </c>
      <c r="BD188">
        <v>183</v>
      </c>
      <c r="BE188">
        <v>259.29300000000001</v>
      </c>
      <c r="BF188">
        <f t="shared" si="70"/>
        <v>249.084</v>
      </c>
      <c r="BG188">
        <f t="shared" si="71"/>
        <v>0.95838141259334808</v>
      </c>
      <c r="BI188">
        <v>18.1994138181817</v>
      </c>
      <c r="BJ188">
        <v>183</v>
      </c>
      <c r="BK188">
        <v>276.95600000000002</v>
      </c>
      <c r="BL188">
        <f t="shared" si="72"/>
        <v>265.88300000000004</v>
      </c>
      <c r="BM188">
        <f t="shared" si="73"/>
        <v>0.94114011601647529</v>
      </c>
      <c r="BP188" s="4">
        <f t="shared" si="74"/>
        <v>0.95575517043245339</v>
      </c>
      <c r="BQ188" s="4">
        <f t="shared" si="75"/>
        <v>6.0609681533379861E-4</v>
      </c>
      <c r="BR188" s="4">
        <f t="shared" si="76"/>
        <v>2.4619033598697545E-2</v>
      </c>
      <c r="BS188" s="4">
        <f t="shared" si="77"/>
        <v>7.4229179225484354E-3</v>
      </c>
    </row>
    <row r="189" spans="1:71" x14ac:dyDescent="0.25">
      <c r="A189">
        <v>18.300260727271901</v>
      </c>
      <c r="B189">
        <v>184</v>
      </c>
      <c r="C189">
        <v>517.51700000000005</v>
      </c>
      <c r="D189">
        <f t="shared" si="52"/>
        <v>503.33100000000007</v>
      </c>
      <c r="E189">
        <f t="shared" si="53"/>
        <v>0.94917538277717706</v>
      </c>
      <c r="G189">
        <v>18.303979515152601</v>
      </c>
      <c r="H189">
        <v>184</v>
      </c>
      <c r="I189">
        <v>415.75099999999998</v>
      </c>
      <c r="J189">
        <f t="shared" si="54"/>
        <v>400.75699999999995</v>
      </c>
      <c r="K189">
        <f t="shared" si="55"/>
        <v>0.93091619136375714</v>
      </c>
      <c r="M189">
        <v>18.296541939394899</v>
      </c>
      <c r="N189">
        <v>184</v>
      </c>
      <c r="O189">
        <v>439.49</v>
      </c>
      <c r="P189">
        <f t="shared" si="56"/>
        <v>424.959</v>
      </c>
      <c r="Q189">
        <f t="shared" si="57"/>
        <v>0.96157405626542913</v>
      </c>
      <c r="S189">
        <v>18.300260727273699</v>
      </c>
      <c r="T189">
        <v>184</v>
      </c>
      <c r="U189">
        <v>358.637</v>
      </c>
      <c r="V189">
        <f t="shared" si="58"/>
        <v>342.697</v>
      </c>
      <c r="W189">
        <f t="shared" si="59"/>
        <v>0.91373196250119981</v>
      </c>
      <c r="Y189">
        <v>18.300260727271901</v>
      </c>
      <c r="Z189">
        <v>184</v>
      </c>
      <c r="AA189">
        <v>465.23500000000001</v>
      </c>
      <c r="AB189">
        <f t="shared" si="60"/>
        <v>451.791</v>
      </c>
      <c r="AC189">
        <f t="shared" si="61"/>
        <v>0.93247376720301833</v>
      </c>
      <c r="AE189">
        <v>18.300260727271901</v>
      </c>
      <c r="AF189">
        <v>184</v>
      </c>
      <c r="AG189">
        <v>344.65899999999999</v>
      </c>
      <c r="AH189">
        <f t="shared" si="62"/>
        <v>331.19</v>
      </c>
      <c r="AI189">
        <f t="shared" si="63"/>
        <v>0.95290186368143115</v>
      </c>
      <c r="AK189">
        <v>18.2945407272727</v>
      </c>
      <c r="AL189">
        <v>184</v>
      </c>
      <c r="AM189">
        <v>277.798</v>
      </c>
      <c r="AN189">
        <f t="shared" si="64"/>
        <v>266.83100000000002</v>
      </c>
      <c r="AO189">
        <f t="shared" si="65"/>
        <v>0.96780921139967124</v>
      </c>
      <c r="AQ189">
        <v>18.299260121211699</v>
      </c>
      <c r="AR189">
        <v>184</v>
      </c>
      <c r="AS189">
        <v>412.83300000000003</v>
      </c>
      <c r="AT189">
        <f t="shared" si="66"/>
        <v>401.46200000000005</v>
      </c>
      <c r="AU189">
        <f t="shared" si="67"/>
        <v>0.96761776950585143</v>
      </c>
      <c r="AW189">
        <v>18.301978303030399</v>
      </c>
      <c r="AX189">
        <v>184</v>
      </c>
      <c r="AY189">
        <v>392.25400000000002</v>
      </c>
      <c r="AZ189">
        <f t="shared" si="68"/>
        <v>379.125</v>
      </c>
      <c r="BA189">
        <f t="shared" si="69"/>
        <v>0.92825850257855702</v>
      </c>
      <c r="BC189">
        <v>18.2982595151515</v>
      </c>
      <c r="BD189">
        <v>184</v>
      </c>
      <c r="BE189">
        <v>253.87</v>
      </c>
      <c r="BF189">
        <f t="shared" si="70"/>
        <v>243.661</v>
      </c>
      <c r="BG189">
        <f t="shared" si="71"/>
        <v>0.93751575120805741</v>
      </c>
      <c r="BI189">
        <v>18.299260121211699</v>
      </c>
      <c r="BJ189">
        <v>184</v>
      </c>
      <c r="BK189">
        <v>282.79300000000001</v>
      </c>
      <c r="BL189">
        <f t="shared" si="72"/>
        <v>271.72000000000003</v>
      </c>
      <c r="BM189">
        <f t="shared" si="73"/>
        <v>0.96180121453419976</v>
      </c>
      <c r="BP189" s="4">
        <f t="shared" si="74"/>
        <v>0.94579778845621365</v>
      </c>
      <c r="BQ189" s="4">
        <f t="shared" si="75"/>
        <v>3.3309179720595933E-4</v>
      </c>
      <c r="BR189" s="4">
        <f t="shared" si="76"/>
        <v>1.8250802645526563E-2</v>
      </c>
      <c r="BS189" s="4">
        <f t="shared" si="77"/>
        <v>5.5028240452761196E-3</v>
      </c>
    </row>
    <row r="190" spans="1:71" x14ac:dyDescent="0.25">
      <c r="A190">
        <v>18.400107030302902</v>
      </c>
      <c r="B190">
        <v>185</v>
      </c>
      <c r="C190">
        <v>506.214</v>
      </c>
      <c r="D190">
        <f t="shared" si="52"/>
        <v>492.02800000000002</v>
      </c>
      <c r="E190">
        <f t="shared" si="53"/>
        <v>0.92786032498910032</v>
      </c>
      <c r="G190">
        <v>18.403715515152701</v>
      </c>
      <c r="H190">
        <v>185</v>
      </c>
      <c r="I190">
        <v>403.45600000000002</v>
      </c>
      <c r="J190">
        <f t="shared" si="54"/>
        <v>388.46199999999999</v>
      </c>
      <c r="K190">
        <f t="shared" si="55"/>
        <v>0.90235620470646272</v>
      </c>
      <c r="M190">
        <v>18.3964985454549</v>
      </c>
      <c r="N190">
        <v>185</v>
      </c>
      <c r="O190">
        <v>424.06700000000001</v>
      </c>
      <c r="P190">
        <f t="shared" si="56"/>
        <v>409.536</v>
      </c>
      <c r="Q190">
        <f t="shared" si="57"/>
        <v>0.92667573273355497</v>
      </c>
      <c r="S190">
        <v>18.400107030303801</v>
      </c>
      <c r="T190">
        <v>185</v>
      </c>
      <c r="U190">
        <v>358.166</v>
      </c>
      <c r="V190">
        <f t="shared" si="58"/>
        <v>342.226</v>
      </c>
      <c r="W190">
        <f t="shared" si="59"/>
        <v>0.91247613664238558</v>
      </c>
      <c r="Y190">
        <v>18.400107030303801</v>
      </c>
      <c r="Z190">
        <v>185</v>
      </c>
      <c r="AA190">
        <v>470.95</v>
      </c>
      <c r="AB190">
        <f t="shared" si="60"/>
        <v>457.50599999999997</v>
      </c>
      <c r="AC190">
        <f t="shared" si="61"/>
        <v>0.94426923807243635</v>
      </c>
      <c r="AE190">
        <v>18.400107030301999</v>
      </c>
      <c r="AF190">
        <v>185</v>
      </c>
      <c r="AG190">
        <v>342.33199999999999</v>
      </c>
      <c r="AH190">
        <f t="shared" si="62"/>
        <v>328.863</v>
      </c>
      <c r="AI190">
        <f t="shared" si="63"/>
        <v>0.94620660525941758</v>
      </c>
      <c r="AK190">
        <v>18.395497939394701</v>
      </c>
      <c r="AL190">
        <v>185</v>
      </c>
      <c r="AM190">
        <v>275.92200000000003</v>
      </c>
      <c r="AN190">
        <f t="shared" si="64"/>
        <v>264.95500000000004</v>
      </c>
      <c r="AO190">
        <f t="shared" si="65"/>
        <v>0.96100486677484975</v>
      </c>
      <c r="AQ190">
        <v>18.397105212121399</v>
      </c>
      <c r="AR190">
        <v>185</v>
      </c>
      <c r="AS190">
        <v>429.31700000000001</v>
      </c>
      <c r="AT190">
        <f t="shared" si="66"/>
        <v>417.94600000000003</v>
      </c>
      <c r="AU190">
        <f t="shared" si="67"/>
        <v>1.0073480834895769</v>
      </c>
      <c r="AW190">
        <v>18.403715515152701</v>
      </c>
      <c r="AX190">
        <v>185</v>
      </c>
      <c r="AY190">
        <v>397.28199999999998</v>
      </c>
      <c r="AZ190">
        <f t="shared" si="68"/>
        <v>384.15299999999996</v>
      </c>
      <c r="BA190">
        <f t="shared" si="69"/>
        <v>0.94056917518248695</v>
      </c>
      <c r="BC190">
        <v>18.398105818181602</v>
      </c>
      <c r="BD190">
        <v>185</v>
      </c>
      <c r="BE190">
        <v>268.66800000000001</v>
      </c>
      <c r="BF190">
        <f t="shared" si="70"/>
        <v>258.459</v>
      </c>
      <c r="BG190">
        <f t="shared" si="71"/>
        <v>0.99445288142740662</v>
      </c>
      <c r="BI190">
        <v>18.399106424241801</v>
      </c>
      <c r="BJ190">
        <v>185</v>
      </c>
      <c r="BK190">
        <v>296.58999999999997</v>
      </c>
      <c r="BL190">
        <f t="shared" si="72"/>
        <v>285.517</v>
      </c>
      <c r="BM190">
        <f t="shared" si="73"/>
        <v>1.010638147247759</v>
      </c>
      <c r="BP190" s="4">
        <f t="shared" si="74"/>
        <v>0.95216885422958519</v>
      </c>
      <c r="BQ190" s="4">
        <f t="shared" si="75"/>
        <v>1.3859540263163703E-3</v>
      </c>
      <c r="BR190" s="4">
        <f t="shared" si="76"/>
        <v>3.7228403488685495E-2</v>
      </c>
      <c r="BS190" s="4">
        <f t="shared" si="77"/>
        <v>1.1224785992357069E-2</v>
      </c>
    </row>
    <row r="191" spans="1:71" x14ac:dyDescent="0.25">
      <c r="A191">
        <v>18.498952727271899</v>
      </c>
      <c r="B191">
        <v>186</v>
      </c>
      <c r="C191">
        <v>514.27599999999995</v>
      </c>
      <c r="D191">
        <f t="shared" si="52"/>
        <v>500.09</v>
      </c>
      <c r="E191">
        <f t="shared" si="53"/>
        <v>0.94306354500922529</v>
      </c>
      <c r="G191">
        <v>18.503451515152801</v>
      </c>
      <c r="H191">
        <v>186</v>
      </c>
      <c r="I191">
        <v>413.62299999999999</v>
      </c>
      <c r="J191">
        <f t="shared" si="54"/>
        <v>398.62900000000002</v>
      </c>
      <c r="K191">
        <f t="shared" si="55"/>
        <v>0.92597307207894863</v>
      </c>
      <c r="M191">
        <v>18.496455151514901</v>
      </c>
      <c r="N191">
        <v>186</v>
      </c>
      <c r="O191">
        <v>427.173</v>
      </c>
      <c r="P191">
        <f t="shared" si="56"/>
        <v>412.642</v>
      </c>
      <c r="Q191">
        <f t="shared" si="57"/>
        <v>0.9337038201931932</v>
      </c>
      <c r="S191">
        <v>18.499953333333899</v>
      </c>
      <c r="T191">
        <v>186</v>
      </c>
      <c r="U191">
        <v>368.91300000000001</v>
      </c>
      <c r="V191">
        <f t="shared" si="58"/>
        <v>352.97300000000001</v>
      </c>
      <c r="W191">
        <f t="shared" si="59"/>
        <v>0.94113082985825969</v>
      </c>
      <c r="Y191">
        <v>18.499953333333899</v>
      </c>
      <c r="Z191">
        <v>186</v>
      </c>
      <c r="AA191">
        <v>486.36200000000002</v>
      </c>
      <c r="AB191">
        <f t="shared" si="60"/>
        <v>472.91800000000001</v>
      </c>
      <c r="AC191">
        <f t="shared" si="61"/>
        <v>0.97607882635580845</v>
      </c>
      <c r="AE191">
        <v>18.499953333332002</v>
      </c>
      <c r="AF191">
        <v>186</v>
      </c>
      <c r="AG191">
        <v>346.04899999999998</v>
      </c>
      <c r="AH191">
        <f t="shared" si="62"/>
        <v>332.58</v>
      </c>
      <c r="AI191">
        <f t="shared" si="63"/>
        <v>0.95690118005727942</v>
      </c>
      <c r="AK191">
        <v>18.495454545454699</v>
      </c>
      <c r="AL191">
        <v>186</v>
      </c>
      <c r="AM191">
        <v>270.63799999999998</v>
      </c>
      <c r="AN191">
        <f t="shared" si="64"/>
        <v>259.67099999999999</v>
      </c>
      <c r="AO191">
        <f t="shared" si="65"/>
        <v>0.9418395378848935</v>
      </c>
      <c r="AQ191">
        <v>18.498952727271899</v>
      </c>
      <c r="AR191">
        <v>186</v>
      </c>
      <c r="AS191">
        <v>420.46600000000001</v>
      </c>
      <c r="AT191">
        <f t="shared" si="66"/>
        <v>409.09500000000003</v>
      </c>
      <c r="AU191">
        <f t="shared" si="67"/>
        <v>0.98601509337370974</v>
      </c>
      <c r="AW191">
        <v>18.501450303030602</v>
      </c>
      <c r="AX191">
        <v>186</v>
      </c>
      <c r="AY191">
        <v>414.101</v>
      </c>
      <c r="AZ191">
        <f t="shared" si="68"/>
        <v>400.97199999999998</v>
      </c>
      <c r="BA191">
        <f t="shared" si="69"/>
        <v>0.98174920750657213</v>
      </c>
      <c r="BC191">
        <v>18.4979521212117</v>
      </c>
      <c r="BD191">
        <v>186</v>
      </c>
      <c r="BE191">
        <v>257.17</v>
      </c>
      <c r="BF191">
        <f t="shared" si="70"/>
        <v>246.96100000000001</v>
      </c>
      <c r="BG191">
        <f t="shared" si="71"/>
        <v>0.95021290823764604</v>
      </c>
      <c r="BI191">
        <v>18.4979521212117</v>
      </c>
      <c r="BJ191">
        <v>186</v>
      </c>
      <c r="BK191">
        <v>273.33600000000001</v>
      </c>
      <c r="BL191">
        <f t="shared" si="72"/>
        <v>262.26300000000003</v>
      </c>
      <c r="BM191">
        <f t="shared" si="73"/>
        <v>0.92832648287716346</v>
      </c>
      <c r="BP191" s="4">
        <f t="shared" si="74"/>
        <v>0.95136313667570005</v>
      </c>
      <c r="BQ191" s="4">
        <f t="shared" si="75"/>
        <v>4.5184061855137772E-4</v>
      </c>
      <c r="BR191" s="4">
        <f t="shared" si="76"/>
        <v>2.1256542958613418E-2</v>
      </c>
      <c r="BS191" s="4">
        <f t="shared" si="77"/>
        <v>6.4090888485265254E-3</v>
      </c>
    </row>
    <row r="192" spans="1:71" x14ac:dyDescent="0.25">
      <c r="A192">
        <v>18.599799636362999</v>
      </c>
      <c r="B192">
        <v>187</v>
      </c>
      <c r="C192">
        <v>505.351</v>
      </c>
      <c r="D192">
        <f t="shared" si="52"/>
        <v>491.16500000000002</v>
      </c>
      <c r="E192">
        <f t="shared" si="53"/>
        <v>0.92623289024866762</v>
      </c>
      <c r="G192">
        <v>18.604188121213099</v>
      </c>
      <c r="H192">
        <v>187</v>
      </c>
      <c r="I192">
        <v>420.17399999999998</v>
      </c>
      <c r="J192">
        <f t="shared" si="54"/>
        <v>405.17999999999995</v>
      </c>
      <c r="K192">
        <f t="shared" si="55"/>
        <v>0.94119035329830081</v>
      </c>
      <c r="M192">
        <v>18.5964117575767</v>
      </c>
      <c r="N192">
        <v>187</v>
      </c>
      <c r="O192">
        <v>433.85199999999998</v>
      </c>
      <c r="P192">
        <f t="shared" si="56"/>
        <v>419.32099999999997</v>
      </c>
      <c r="Q192">
        <f t="shared" si="57"/>
        <v>0.94881669725144302</v>
      </c>
      <c r="S192">
        <v>18.599799636363901</v>
      </c>
      <c r="T192">
        <v>187</v>
      </c>
      <c r="U192">
        <v>357.82299999999998</v>
      </c>
      <c r="V192">
        <f t="shared" si="58"/>
        <v>341.88299999999998</v>
      </c>
      <c r="W192">
        <f t="shared" si="59"/>
        <v>0.9115615967919114</v>
      </c>
      <c r="Y192">
        <v>18.598799030303699</v>
      </c>
      <c r="Z192">
        <v>187</v>
      </c>
      <c r="AA192">
        <v>471.00700000000001</v>
      </c>
      <c r="AB192">
        <f t="shared" si="60"/>
        <v>457.56299999999999</v>
      </c>
      <c r="AC192">
        <f t="shared" si="61"/>
        <v>0.94438688318871933</v>
      </c>
      <c r="AE192">
        <v>18.599799636363901</v>
      </c>
      <c r="AF192">
        <v>187</v>
      </c>
      <c r="AG192">
        <v>334.11</v>
      </c>
      <c r="AH192">
        <f t="shared" si="62"/>
        <v>320.64100000000002</v>
      </c>
      <c r="AI192">
        <f t="shared" si="63"/>
        <v>0.92255021731537123</v>
      </c>
      <c r="AK192">
        <v>18.5964117575767</v>
      </c>
      <c r="AL192">
        <v>187</v>
      </c>
      <c r="AM192">
        <v>278.46300000000002</v>
      </c>
      <c r="AN192">
        <f t="shared" si="64"/>
        <v>267.49600000000004</v>
      </c>
      <c r="AO192">
        <f t="shared" si="65"/>
        <v>0.97022119923309691</v>
      </c>
      <c r="AQ192">
        <v>18.597798424241699</v>
      </c>
      <c r="AR192">
        <v>187</v>
      </c>
      <c r="AS192">
        <v>425.81099999999998</v>
      </c>
      <c r="AT192">
        <f t="shared" si="66"/>
        <v>414.44</v>
      </c>
      <c r="AU192">
        <f t="shared" si="67"/>
        <v>0.99889779952773861</v>
      </c>
      <c r="AW192">
        <v>18.6031875151529</v>
      </c>
      <c r="AX192">
        <v>187</v>
      </c>
      <c r="AY192">
        <v>406.09399999999999</v>
      </c>
      <c r="AZ192">
        <f t="shared" si="68"/>
        <v>392.96499999999997</v>
      </c>
      <c r="BA192">
        <f t="shared" si="69"/>
        <v>0.9621446817429149</v>
      </c>
      <c r="BC192">
        <v>18.598799030301901</v>
      </c>
      <c r="BD192">
        <v>187</v>
      </c>
      <c r="BE192">
        <v>256.178</v>
      </c>
      <c r="BF192">
        <f t="shared" si="70"/>
        <v>245.96899999999999</v>
      </c>
      <c r="BG192">
        <f t="shared" si="71"/>
        <v>0.9463960658820848</v>
      </c>
      <c r="BI192">
        <v>18.599799636363901</v>
      </c>
      <c r="BJ192">
        <v>187</v>
      </c>
      <c r="BK192">
        <v>289.09500000000003</v>
      </c>
      <c r="BL192">
        <f t="shared" si="72"/>
        <v>278.02200000000005</v>
      </c>
      <c r="BM192">
        <f t="shared" si="73"/>
        <v>0.98410826316512334</v>
      </c>
      <c r="BP192" s="4">
        <f t="shared" si="74"/>
        <v>0.95059151342230652</v>
      </c>
      <c r="BQ192" s="4">
        <f t="shared" si="75"/>
        <v>7.0262922568607342E-4</v>
      </c>
      <c r="BR192" s="4">
        <f t="shared" si="76"/>
        <v>2.6507154235905321E-2</v>
      </c>
      <c r="BS192" s="4">
        <f t="shared" si="77"/>
        <v>7.9922077145979757E-3</v>
      </c>
    </row>
    <row r="193" spans="1:71" x14ac:dyDescent="0.25">
      <c r="A193">
        <v>18.698645333332902</v>
      </c>
      <c r="B193">
        <v>188</v>
      </c>
      <c r="C193">
        <v>507.18299999999999</v>
      </c>
      <c r="D193">
        <f t="shared" si="52"/>
        <v>492.99700000000001</v>
      </c>
      <c r="E193">
        <f t="shared" si="53"/>
        <v>0.9296876532202466</v>
      </c>
      <c r="G193">
        <v>18.701922909091</v>
      </c>
      <c r="H193">
        <v>188</v>
      </c>
      <c r="I193">
        <v>406.048</v>
      </c>
      <c r="J193">
        <f t="shared" si="54"/>
        <v>391.05399999999997</v>
      </c>
      <c r="K193">
        <f t="shared" si="55"/>
        <v>0.90837714699322214</v>
      </c>
      <c r="M193">
        <v>18.694367151514498</v>
      </c>
      <c r="N193">
        <v>188</v>
      </c>
      <c r="O193">
        <v>423.56299999999999</v>
      </c>
      <c r="P193">
        <f t="shared" si="56"/>
        <v>409.03199999999998</v>
      </c>
      <c r="Q193">
        <f t="shared" si="57"/>
        <v>0.92553530901183645</v>
      </c>
      <c r="S193">
        <v>18.700646545455999</v>
      </c>
      <c r="T193">
        <v>188</v>
      </c>
      <c r="U193">
        <v>371.22699999999998</v>
      </c>
      <c r="V193">
        <f t="shared" si="58"/>
        <v>355.28699999999998</v>
      </c>
      <c r="W193">
        <f t="shared" si="59"/>
        <v>0.94730064097778433</v>
      </c>
      <c r="Y193">
        <v>18.700646545454202</v>
      </c>
      <c r="Z193">
        <v>188</v>
      </c>
      <c r="AA193">
        <v>467.51299999999998</v>
      </c>
      <c r="AB193">
        <f t="shared" si="60"/>
        <v>454.06899999999996</v>
      </c>
      <c r="AC193">
        <f t="shared" si="61"/>
        <v>0.93717544395551766</v>
      </c>
      <c r="AE193">
        <v>18.698645333331999</v>
      </c>
      <c r="AF193">
        <v>188</v>
      </c>
      <c r="AG193">
        <v>351.00200000000001</v>
      </c>
      <c r="AH193">
        <f t="shared" si="62"/>
        <v>337.53300000000002</v>
      </c>
      <c r="AI193">
        <f t="shared" si="63"/>
        <v>0.97115198150301796</v>
      </c>
      <c r="AK193">
        <v>18.694367151516399</v>
      </c>
      <c r="AL193">
        <v>188</v>
      </c>
      <c r="AM193">
        <v>277.55</v>
      </c>
      <c r="AN193">
        <f t="shared" si="64"/>
        <v>266.58300000000003</v>
      </c>
      <c r="AO193">
        <f t="shared" si="65"/>
        <v>0.96690970315502534</v>
      </c>
      <c r="AQ193">
        <v>18.699645939393999</v>
      </c>
      <c r="AR193">
        <v>188</v>
      </c>
      <c r="AS193">
        <v>416.72199999999998</v>
      </c>
      <c r="AT193">
        <f t="shared" si="66"/>
        <v>405.351</v>
      </c>
      <c r="AU193">
        <f t="shared" si="67"/>
        <v>0.9769911734783524</v>
      </c>
      <c r="AW193">
        <v>18.701922909091</v>
      </c>
      <c r="AX193">
        <v>188</v>
      </c>
      <c r="AY193">
        <v>391.15199999999999</v>
      </c>
      <c r="AZ193">
        <f t="shared" si="68"/>
        <v>378.02299999999997</v>
      </c>
      <c r="BA193">
        <f t="shared" si="69"/>
        <v>0.92556034004682841</v>
      </c>
      <c r="BC193">
        <v>18.696644121211602</v>
      </c>
      <c r="BD193">
        <v>188</v>
      </c>
      <c r="BE193">
        <v>269.05200000000002</v>
      </c>
      <c r="BF193">
        <f t="shared" si="70"/>
        <v>258.84300000000002</v>
      </c>
      <c r="BG193">
        <f t="shared" si="71"/>
        <v>0.99593036879084973</v>
      </c>
      <c r="BI193">
        <v>18.6976447272718</v>
      </c>
      <c r="BJ193">
        <v>188</v>
      </c>
      <c r="BK193">
        <v>291.48399999999998</v>
      </c>
      <c r="BL193">
        <f t="shared" si="72"/>
        <v>280.411</v>
      </c>
      <c r="BM193">
        <f t="shared" si="73"/>
        <v>0.99256455310153646</v>
      </c>
      <c r="BP193" s="4">
        <f t="shared" si="74"/>
        <v>0.95247130129401969</v>
      </c>
      <c r="BQ193" s="4">
        <f t="shared" si="75"/>
        <v>8.8286543398531907E-4</v>
      </c>
      <c r="BR193" s="4">
        <f t="shared" si="76"/>
        <v>2.9713051576459107E-2</v>
      </c>
      <c r="BS193" s="4">
        <f t="shared" si="77"/>
        <v>8.9588221323266253E-3</v>
      </c>
    </row>
    <row r="194" spans="1:71" x14ac:dyDescent="0.25">
      <c r="A194">
        <v>18.8004928484842</v>
      </c>
      <c r="B194">
        <v>189</v>
      </c>
      <c r="C194">
        <v>519.38900000000001</v>
      </c>
      <c r="D194">
        <f t="shared" si="52"/>
        <v>505.20300000000003</v>
      </c>
      <c r="E194">
        <f t="shared" si="53"/>
        <v>0.95270557725468563</v>
      </c>
      <c r="G194">
        <v>18.803660121213301</v>
      </c>
      <c r="H194">
        <v>189</v>
      </c>
      <c r="I194">
        <v>422.15199999999999</v>
      </c>
      <c r="J194">
        <f t="shared" si="54"/>
        <v>407.15800000000002</v>
      </c>
      <c r="K194">
        <f t="shared" si="55"/>
        <v>0.94578503842299622</v>
      </c>
      <c r="M194">
        <v>18.796324969696698</v>
      </c>
      <c r="N194">
        <v>189</v>
      </c>
      <c r="O194">
        <v>433.98899999999998</v>
      </c>
      <c r="P194">
        <f t="shared" si="56"/>
        <v>419.45799999999997</v>
      </c>
      <c r="Q194">
        <f t="shared" si="57"/>
        <v>0.94912669338214828</v>
      </c>
      <c r="S194">
        <v>18.800492848486101</v>
      </c>
      <c r="T194">
        <v>189</v>
      </c>
      <c r="U194">
        <v>360.77100000000002</v>
      </c>
      <c r="V194">
        <f t="shared" si="58"/>
        <v>344.83100000000002</v>
      </c>
      <c r="W194">
        <f t="shared" si="59"/>
        <v>0.9194218401714962</v>
      </c>
      <c r="Y194">
        <v>18.8004928484842</v>
      </c>
      <c r="Z194">
        <v>189</v>
      </c>
      <c r="AA194">
        <v>481.52499999999998</v>
      </c>
      <c r="AB194">
        <f t="shared" si="60"/>
        <v>468.08099999999996</v>
      </c>
      <c r="AC194">
        <f t="shared" si="61"/>
        <v>0.96609550306702874</v>
      </c>
      <c r="AE194">
        <v>18.8004928484842</v>
      </c>
      <c r="AF194">
        <v>189</v>
      </c>
      <c r="AG194">
        <v>329.77100000000002</v>
      </c>
      <c r="AH194">
        <f t="shared" si="62"/>
        <v>316.30200000000002</v>
      </c>
      <c r="AI194">
        <f t="shared" si="63"/>
        <v>0.91006602036946793</v>
      </c>
      <c r="AK194">
        <v>18.7943237575764</v>
      </c>
      <c r="AL194">
        <v>189</v>
      </c>
      <c r="AM194">
        <v>278.51299999999998</v>
      </c>
      <c r="AN194">
        <f t="shared" si="64"/>
        <v>267.54599999999999</v>
      </c>
      <c r="AO194">
        <f t="shared" si="65"/>
        <v>0.97040255170177536</v>
      </c>
      <c r="AQ194">
        <v>18.799492242424002</v>
      </c>
      <c r="AR194">
        <v>189</v>
      </c>
      <c r="AS194">
        <v>412.74400000000003</v>
      </c>
      <c r="AT194">
        <f t="shared" si="66"/>
        <v>401.37300000000005</v>
      </c>
      <c r="AU194">
        <f t="shared" si="67"/>
        <v>0.96740325858953546</v>
      </c>
      <c r="AW194">
        <v>18.801658909091199</v>
      </c>
      <c r="AX194">
        <v>189</v>
      </c>
      <c r="AY194">
        <v>391.73899999999998</v>
      </c>
      <c r="AZ194">
        <f t="shared" si="68"/>
        <v>378.60999999999996</v>
      </c>
      <c r="BA194">
        <f t="shared" si="69"/>
        <v>0.92699756455329363</v>
      </c>
      <c r="BC194">
        <v>18.798491636362002</v>
      </c>
      <c r="BD194">
        <v>189</v>
      </c>
      <c r="BE194">
        <v>250.83699999999999</v>
      </c>
      <c r="BF194">
        <f t="shared" si="70"/>
        <v>240.62799999999999</v>
      </c>
      <c r="BG194">
        <f t="shared" si="71"/>
        <v>0.92584590961086277</v>
      </c>
      <c r="BI194">
        <v>18.799492242424002</v>
      </c>
      <c r="BJ194">
        <v>189</v>
      </c>
      <c r="BK194">
        <v>281.649</v>
      </c>
      <c r="BL194">
        <f t="shared" si="72"/>
        <v>270.57600000000002</v>
      </c>
      <c r="BM194">
        <f t="shared" si="73"/>
        <v>0.95775182328796427</v>
      </c>
      <c r="BP194" s="4">
        <f t="shared" si="74"/>
        <v>0.94469107094647775</v>
      </c>
      <c r="BQ194" s="4">
        <f t="shared" si="75"/>
        <v>4.3963889245589988E-4</v>
      </c>
      <c r="BR194" s="4">
        <f t="shared" si="76"/>
        <v>2.0967567633273534E-2</v>
      </c>
      <c r="BS194" s="4">
        <f t="shared" si="77"/>
        <v>6.3219595096335006E-3</v>
      </c>
    </row>
    <row r="195" spans="1:71" x14ac:dyDescent="0.25">
      <c r="A195">
        <v>18.898337939392999</v>
      </c>
      <c r="B195">
        <v>190</v>
      </c>
      <c r="C195">
        <v>521.22199999999998</v>
      </c>
      <c r="D195">
        <f t="shared" si="52"/>
        <v>507.036</v>
      </c>
      <c r="E195">
        <f t="shared" si="53"/>
        <v>0.95616222601391265</v>
      </c>
      <c r="G195">
        <v>18.904396727273699</v>
      </c>
      <c r="H195">
        <v>190</v>
      </c>
      <c r="I195">
        <v>401.72</v>
      </c>
      <c r="J195">
        <f t="shared" si="54"/>
        <v>386.726</v>
      </c>
      <c r="K195">
        <f t="shared" si="55"/>
        <v>0.89832366002675035</v>
      </c>
      <c r="M195">
        <v>18.8962815757586</v>
      </c>
      <c r="N195">
        <v>190</v>
      </c>
      <c r="O195">
        <v>436.30799999999999</v>
      </c>
      <c r="P195">
        <f t="shared" si="56"/>
        <v>421.77699999999999</v>
      </c>
      <c r="Q195">
        <f t="shared" si="57"/>
        <v>0.95437400014934126</v>
      </c>
      <c r="S195">
        <v>18.9003391515161</v>
      </c>
      <c r="T195">
        <v>190</v>
      </c>
      <c r="U195">
        <v>367.49599999999998</v>
      </c>
      <c r="V195">
        <f t="shared" si="58"/>
        <v>351.55599999999998</v>
      </c>
      <c r="W195">
        <f t="shared" si="59"/>
        <v>0.93735268709405617</v>
      </c>
      <c r="Y195">
        <v>18.9003391515161</v>
      </c>
      <c r="Z195">
        <v>190</v>
      </c>
      <c r="AA195">
        <v>479.50599999999997</v>
      </c>
      <c r="AB195">
        <f t="shared" si="60"/>
        <v>466.06199999999995</v>
      </c>
      <c r="AC195">
        <f t="shared" si="61"/>
        <v>0.96192838921132362</v>
      </c>
      <c r="AE195">
        <v>18.898337939393901</v>
      </c>
      <c r="AF195">
        <v>190</v>
      </c>
      <c r="AG195">
        <v>345.959</v>
      </c>
      <c r="AH195">
        <f t="shared" si="62"/>
        <v>332.49</v>
      </c>
      <c r="AI195">
        <f t="shared" si="63"/>
        <v>0.95664223151495842</v>
      </c>
      <c r="AK195">
        <v>18.8962815757586</v>
      </c>
      <c r="AL195">
        <v>190</v>
      </c>
      <c r="AM195">
        <v>282.12400000000002</v>
      </c>
      <c r="AN195">
        <f t="shared" si="64"/>
        <v>271.15700000000004</v>
      </c>
      <c r="AO195">
        <f t="shared" si="65"/>
        <v>0.98349982698974514</v>
      </c>
      <c r="AQ195">
        <v>18.897337333333699</v>
      </c>
      <c r="AR195">
        <v>190</v>
      </c>
      <c r="AS195">
        <v>428.39299999999997</v>
      </c>
      <c r="AT195">
        <f t="shared" si="66"/>
        <v>417.02199999999999</v>
      </c>
      <c r="AU195">
        <f t="shared" si="67"/>
        <v>1.0051210263359149</v>
      </c>
      <c r="AW195">
        <v>18.9033961212135</v>
      </c>
      <c r="AX195">
        <v>190</v>
      </c>
      <c r="AY195">
        <v>412.62900000000002</v>
      </c>
      <c r="AZ195">
        <f t="shared" si="68"/>
        <v>399.5</v>
      </c>
      <c r="BA195">
        <f t="shared" si="69"/>
        <v>0.97814512833533407</v>
      </c>
      <c r="BC195">
        <v>18.898337939393901</v>
      </c>
      <c r="BD195">
        <v>190</v>
      </c>
      <c r="BE195">
        <v>245.874</v>
      </c>
      <c r="BF195">
        <f t="shared" si="70"/>
        <v>235.66499999999999</v>
      </c>
      <c r="BG195">
        <f t="shared" si="71"/>
        <v>0.90675015496303002</v>
      </c>
      <c r="BI195">
        <v>18.8993385454541</v>
      </c>
      <c r="BJ195">
        <v>190</v>
      </c>
      <c r="BK195">
        <v>276.69900000000001</v>
      </c>
      <c r="BL195">
        <f t="shared" si="72"/>
        <v>265.62600000000003</v>
      </c>
      <c r="BM195">
        <f t="shared" si="73"/>
        <v>0.94023041885713732</v>
      </c>
      <c r="BP195" s="4">
        <f t="shared" si="74"/>
        <v>0.95259361359013672</v>
      </c>
      <c r="BQ195" s="4">
        <f t="shared" si="75"/>
        <v>9.9186221193042854E-4</v>
      </c>
      <c r="BR195" s="4">
        <f t="shared" si="76"/>
        <v>3.1493844032293494E-2</v>
      </c>
      <c r="BS195" s="4">
        <f t="shared" si="77"/>
        <v>9.4957512600991889E-3</v>
      </c>
    </row>
    <row r="196" spans="1:71" x14ac:dyDescent="0.25">
      <c r="A196">
        <v>18.999184848484202</v>
      </c>
      <c r="B196">
        <v>191</v>
      </c>
      <c r="C196">
        <v>513.86900000000003</v>
      </c>
      <c r="D196">
        <f t="shared" si="52"/>
        <v>499.68300000000005</v>
      </c>
      <c r="E196">
        <f t="shared" si="53"/>
        <v>0.94229602943639112</v>
      </c>
      <c r="G196">
        <v>19.0021315151516</v>
      </c>
      <c r="H196">
        <v>191</v>
      </c>
      <c r="I196">
        <v>400.62900000000002</v>
      </c>
      <c r="J196">
        <f t="shared" si="54"/>
        <v>385.63499999999999</v>
      </c>
      <c r="K196">
        <f t="shared" si="55"/>
        <v>0.89578938223552562</v>
      </c>
      <c r="M196">
        <v>18.995237575758399</v>
      </c>
      <c r="N196">
        <v>191</v>
      </c>
      <c r="O196">
        <v>431.14100000000002</v>
      </c>
      <c r="P196">
        <f t="shared" si="56"/>
        <v>416.61</v>
      </c>
      <c r="Q196">
        <f t="shared" si="57"/>
        <v>0.942682394256247</v>
      </c>
      <c r="S196">
        <v>18.999184848485999</v>
      </c>
      <c r="T196">
        <v>191</v>
      </c>
      <c r="U196">
        <v>360.065</v>
      </c>
      <c r="V196">
        <f t="shared" si="58"/>
        <v>344.125</v>
      </c>
      <c r="W196">
        <f t="shared" si="59"/>
        <v>0.91753943453174491</v>
      </c>
      <c r="Y196">
        <v>19.000185454546202</v>
      </c>
      <c r="Z196">
        <v>191</v>
      </c>
      <c r="AA196">
        <v>472.20699999999999</v>
      </c>
      <c r="AB196">
        <f t="shared" si="60"/>
        <v>458.76299999999998</v>
      </c>
      <c r="AC196">
        <f t="shared" si="61"/>
        <v>0.94686362247888578</v>
      </c>
      <c r="AE196">
        <v>19.0001854545444</v>
      </c>
      <c r="AF196">
        <v>191</v>
      </c>
      <c r="AG196">
        <v>350.09699999999998</v>
      </c>
      <c r="AH196">
        <f t="shared" si="62"/>
        <v>336.62799999999999</v>
      </c>
      <c r="AI196">
        <f t="shared" si="63"/>
        <v>0.96854811004967789</v>
      </c>
      <c r="AK196">
        <v>18.9942369696982</v>
      </c>
      <c r="AL196">
        <v>191</v>
      </c>
      <c r="AM196">
        <v>287.40699999999998</v>
      </c>
      <c r="AN196">
        <f t="shared" si="64"/>
        <v>276.44</v>
      </c>
      <c r="AO196">
        <f t="shared" si="65"/>
        <v>1.0026615288303276</v>
      </c>
      <c r="AQ196">
        <v>18.999184848484202</v>
      </c>
      <c r="AR196">
        <v>191</v>
      </c>
      <c r="AS196">
        <v>419.88099999999997</v>
      </c>
      <c r="AT196">
        <f t="shared" si="66"/>
        <v>408.51</v>
      </c>
      <c r="AU196">
        <f t="shared" si="67"/>
        <v>0.98460510589006012</v>
      </c>
      <c r="AW196">
        <v>19.0021315151516</v>
      </c>
      <c r="AX196">
        <v>191</v>
      </c>
      <c r="AY196">
        <v>405.41899999999998</v>
      </c>
      <c r="AZ196">
        <f t="shared" si="68"/>
        <v>392.28999999999996</v>
      </c>
      <c r="BA196">
        <f t="shared" si="69"/>
        <v>0.96049199598164747</v>
      </c>
      <c r="BC196">
        <v>18.998184242423999</v>
      </c>
      <c r="BD196">
        <v>191</v>
      </c>
      <c r="BE196">
        <v>254.19499999999999</v>
      </c>
      <c r="BF196">
        <f t="shared" si="70"/>
        <v>243.98599999999999</v>
      </c>
      <c r="BG196">
        <f t="shared" si="71"/>
        <v>0.93876622879430471</v>
      </c>
      <c r="BI196">
        <v>18.998184242423999</v>
      </c>
      <c r="BJ196">
        <v>191</v>
      </c>
      <c r="BK196">
        <v>282.279</v>
      </c>
      <c r="BL196">
        <f t="shared" si="72"/>
        <v>271.20600000000002</v>
      </c>
      <c r="BM196">
        <f t="shared" si="73"/>
        <v>0.95998182021552403</v>
      </c>
      <c r="BP196" s="4">
        <f t="shared" si="74"/>
        <v>0.9509296047909398</v>
      </c>
      <c r="BQ196" s="4">
        <f t="shared" si="75"/>
        <v>8.7564076422255255E-4</v>
      </c>
      <c r="BR196" s="4">
        <f t="shared" si="76"/>
        <v>2.9591227825532224E-2</v>
      </c>
      <c r="BS196" s="4">
        <f t="shared" si="77"/>
        <v>8.9220908893831528E-3</v>
      </c>
    </row>
    <row r="197" spans="1:71" x14ac:dyDescent="0.25">
      <c r="A197">
        <v>19.100031757575302</v>
      </c>
      <c r="B197">
        <v>192</v>
      </c>
      <c r="C197">
        <v>513.12900000000002</v>
      </c>
      <c r="D197">
        <f t="shared" si="52"/>
        <v>498.94300000000004</v>
      </c>
      <c r="E197">
        <f t="shared" si="53"/>
        <v>0.9409005465766922</v>
      </c>
      <c r="G197">
        <v>19.103868727273898</v>
      </c>
      <c r="H197">
        <v>192</v>
      </c>
      <c r="I197">
        <v>431.72699999999998</v>
      </c>
      <c r="J197">
        <f t="shared" si="54"/>
        <v>416.73299999999995</v>
      </c>
      <c r="K197">
        <f t="shared" si="55"/>
        <v>0.9680267523102345</v>
      </c>
      <c r="M197">
        <v>19.096194787878598</v>
      </c>
      <c r="N197">
        <v>192</v>
      </c>
      <c r="O197">
        <v>444.31200000000001</v>
      </c>
      <c r="P197">
        <f t="shared" si="56"/>
        <v>429.78100000000001</v>
      </c>
      <c r="Q197">
        <f t="shared" si="57"/>
        <v>0.97248501496806139</v>
      </c>
      <c r="S197">
        <v>19.1000317575762</v>
      </c>
      <c r="T197">
        <v>192</v>
      </c>
      <c r="U197">
        <v>375.15</v>
      </c>
      <c r="V197">
        <f t="shared" si="58"/>
        <v>359.21</v>
      </c>
      <c r="W197">
        <f t="shared" si="59"/>
        <v>0.95776052387402266</v>
      </c>
      <c r="Y197">
        <v>19.099031151516101</v>
      </c>
      <c r="Z197">
        <v>192</v>
      </c>
      <c r="AA197">
        <v>482.31299999999999</v>
      </c>
      <c r="AB197">
        <f t="shared" si="60"/>
        <v>468.86899999999997</v>
      </c>
      <c r="AC197">
        <f t="shared" si="61"/>
        <v>0.96772189520090479</v>
      </c>
      <c r="AE197">
        <v>19.0990311515142</v>
      </c>
      <c r="AF197">
        <v>192</v>
      </c>
      <c r="AG197">
        <v>333.93799999999999</v>
      </c>
      <c r="AH197">
        <f t="shared" si="62"/>
        <v>320.46899999999999</v>
      </c>
      <c r="AI197">
        <f t="shared" si="63"/>
        <v>0.92205533787893523</v>
      </c>
      <c r="AK197">
        <v>19.0961947878804</v>
      </c>
      <c r="AL197">
        <v>192</v>
      </c>
      <c r="AM197">
        <v>284.95100000000002</v>
      </c>
      <c r="AN197">
        <f t="shared" si="64"/>
        <v>273.98400000000004</v>
      </c>
      <c r="AO197">
        <f t="shared" si="65"/>
        <v>0.99375349556883408</v>
      </c>
      <c r="AQ197">
        <v>19.098030545454002</v>
      </c>
      <c r="AR197">
        <v>192</v>
      </c>
      <c r="AS197">
        <v>428.71300000000002</v>
      </c>
      <c r="AT197">
        <f t="shared" si="66"/>
        <v>417.34200000000004</v>
      </c>
      <c r="AU197">
        <f t="shared" si="67"/>
        <v>1.0058923015406465</v>
      </c>
      <c r="AW197">
        <v>19.103868727273898</v>
      </c>
      <c r="AX197">
        <v>192</v>
      </c>
      <c r="AY197">
        <v>410.935</v>
      </c>
      <c r="AZ197">
        <f t="shared" si="68"/>
        <v>397.80599999999998</v>
      </c>
      <c r="BA197">
        <f t="shared" si="69"/>
        <v>0.97399749918039025</v>
      </c>
      <c r="BC197">
        <v>19.0990311515142</v>
      </c>
      <c r="BD197">
        <v>192</v>
      </c>
      <c r="BE197">
        <v>265.74</v>
      </c>
      <c r="BF197">
        <f t="shared" si="70"/>
        <v>255.53100000000001</v>
      </c>
      <c r="BG197">
        <f t="shared" si="71"/>
        <v>0.98318704028115345</v>
      </c>
      <c r="BI197">
        <v>19.0990311515142</v>
      </c>
      <c r="BJ197">
        <v>192</v>
      </c>
      <c r="BK197">
        <v>283.11399999999998</v>
      </c>
      <c r="BL197">
        <f t="shared" si="72"/>
        <v>272.041</v>
      </c>
      <c r="BM197">
        <f t="shared" si="73"/>
        <v>0.96293745106395634</v>
      </c>
      <c r="BP197" s="4">
        <f t="shared" si="74"/>
        <v>0.96806525985853009</v>
      </c>
      <c r="BQ197" s="4">
        <f t="shared" si="75"/>
        <v>5.3616004351951508E-4</v>
      </c>
      <c r="BR197" s="4">
        <f t="shared" si="76"/>
        <v>2.3155129961188192E-2</v>
      </c>
      <c r="BS197" s="4">
        <f t="shared" si="77"/>
        <v>6.9815343684707116E-3</v>
      </c>
    </row>
    <row r="198" spans="1:71" x14ac:dyDescent="0.25">
      <c r="A198">
        <v>19.198877454545201</v>
      </c>
      <c r="B198">
        <v>193</v>
      </c>
      <c r="C198">
        <v>509.24700000000001</v>
      </c>
      <c r="D198">
        <f t="shared" si="52"/>
        <v>495.06100000000004</v>
      </c>
      <c r="E198">
        <f t="shared" si="53"/>
        <v>0.93357991892621761</v>
      </c>
      <c r="G198">
        <v>19.202604121212001</v>
      </c>
      <c r="H198">
        <v>193</v>
      </c>
      <c r="I198">
        <v>408.86399999999998</v>
      </c>
      <c r="J198">
        <f t="shared" si="54"/>
        <v>393.87</v>
      </c>
      <c r="K198">
        <f t="shared" si="55"/>
        <v>0.91491841762575099</v>
      </c>
      <c r="M198">
        <v>19.195150787878401</v>
      </c>
      <c r="N198">
        <v>193</v>
      </c>
      <c r="O198">
        <v>453.28699999999998</v>
      </c>
      <c r="P198">
        <f t="shared" si="56"/>
        <v>438.75599999999997</v>
      </c>
      <c r="Q198">
        <f t="shared" si="57"/>
        <v>0.99279315564747328</v>
      </c>
      <c r="S198">
        <v>19.200878666666501</v>
      </c>
      <c r="T198">
        <v>193</v>
      </c>
      <c r="U198">
        <v>359.61900000000003</v>
      </c>
      <c r="V198">
        <f t="shared" si="58"/>
        <v>343.67900000000003</v>
      </c>
      <c r="W198">
        <f t="shared" si="59"/>
        <v>0.91635026609643466</v>
      </c>
      <c r="Y198">
        <v>19.200878666666501</v>
      </c>
      <c r="Z198">
        <v>193</v>
      </c>
      <c r="AA198">
        <v>464.137</v>
      </c>
      <c r="AB198">
        <f t="shared" si="60"/>
        <v>450.69299999999998</v>
      </c>
      <c r="AC198">
        <f t="shared" si="61"/>
        <v>0.93020755075251593</v>
      </c>
      <c r="AE198">
        <v>19.198877454544299</v>
      </c>
      <c r="AF198">
        <v>193</v>
      </c>
      <c r="AG198">
        <v>339.22399999999999</v>
      </c>
      <c r="AH198">
        <f t="shared" si="62"/>
        <v>325.755</v>
      </c>
      <c r="AI198">
        <f t="shared" si="63"/>
        <v>0.93726424893126181</v>
      </c>
      <c r="AK198">
        <v>19.194150181818198</v>
      </c>
      <c r="AL198">
        <v>193</v>
      </c>
      <c r="AM198">
        <v>289.084</v>
      </c>
      <c r="AN198">
        <f t="shared" si="64"/>
        <v>278.11700000000002</v>
      </c>
      <c r="AO198">
        <f t="shared" si="65"/>
        <v>1.0087440906298082</v>
      </c>
      <c r="AQ198">
        <v>19.199878060606299</v>
      </c>
      <c r="AR198">
        <v>193</v>
      </c>
      <c r="AS198">
        <v>420.44400000000002</v>
      </c>
      <c r="AT198">
        <f t="shared" si="66"/>
        <v>409.07300000000004</v>
      </c>
      <c r="AU198">
        <f t="shared" si="67"/>
        <v>0.9859620682033845</v>
      </c>
      <c r="AW198">
        <v>19.201603515151799</v>
      </c>
      <c r="AX198">
        <v>193</v>
      </c>
      <c r="AY198">
        <v>404.80399999999997</v>
      </c>
      <c r="AZ198">
        <f t="shared" si="68"/>
        <v>391.67499999999995</v>
      </c>
      <c r="BA198">
        <f t="shared" si="69"/>
        <v>0.95898621562138153</v>
      </c>
      <c r="BC198">
        <v>19.196876242423901</v>
      </c>
      <c r="BD198">
        <v>193</v>
      </c>
      <c r="BE198">
        <v>256.14800000000002</v>
      </c>
      <c r="BF198">
        <f t="shared" si="70"/>
        <v>245.93900000000002</v>
      </c>
      <c r="BG198">
        <f t="shared" si="71"/>
        <v>0.94628063718181599</v>
      </c>
      <c r="BI198">
        <v>19.1978768484841</v>
      </c>
      <c r="BJ198">
        <v>193</v>
      </c>
      <c r="BK198">
        <v>277.80799999999999</v>
      </c>
      <c r="BL198">
        <f t="shared" si="72"/>
        <v>266.73500000000001</v>
      </c>
      <c r="BM198">
        <f t="shared" si="73"/>
        <v>0.94415592138517512</v>
      </c>
      <c r="BP198" s="4">
        <f t="shared" si="74"/>
        <v>0.95174931736374735</v>
      </c>
      <c r="BQ198" s="4">
        <f t="shared" si="75"/>
        <v>9.8570519444808515E-4</v>
      </c>
      <c r="BR198" s="4">
        <f t="shared" si="76"/>
        <v>3.1395942324575724E-2</v>
      </c>
      <c r="BS198" s="4">
        <f t="shared" si="77"/>
        <v>9.4662327845687448E-3</v>
      </c>
    </row>
    <row r="199" spans="1:71" x14ac:dyDescent="0.25">
      <c r="A199">
        <v>19.300724969696599</v>
      </c>
      <c r="B199">
        <v>194</v>
      </c>
      <c r="C199">
        <v>516.61199999999997</v>
      </c>
      <c r="D199">
        <f>C199-C$3</f>
        <v>502.42599999999999</v>
      </c>
      <c r="E199">
        <f t="shared" ref="E199:E205" si="78">D199/D$3</f>
        <v>0.94746874495551814</v>
      </c>
      <c r="G199">
        <v>19.3043413333343</v>
      </c>
      <c r="H199">
        <v>194</v>
      </c>
      <c r="I199">
        <v>415.80099999999999</v>
      </c>
      <c r="J199">
        <f>I199-I$3</f>
        <v>400.80700000000002</v>
      </c>
      <c r="K199">
        <f t="shared" ref="K199:K205" si="79">J199/J$3</f>
        <v>0.9310323360837951</v>
      </c>
      <c r="M199">
        <v>19.297108606060601</v>
      </c>
      <c r="N199">
        <v>194</v>
      </c>
      <c r="O199">
        <v>448.11500000000001</v>
      </c>
      <c r="P199">
        <f>O199-O$3</f>
        <v>433.584</v>
      </c>
      <c r="Q199">
        <f t="shared" ref="Q199:Q205" si="80">P199/P$3</f>
        <v>0.98109023602698109</v>
      </c>
      <c r="S199">
        <v>19.298723757576202</v>
      </c>
      <c r="T199">
        <v>194</v>
      </c>
      <c r="U199">
        <v>346.113</v>
      </c>
      <c r="V199">
        <f>U199-U$3</f>
        <v>330.173</v>
      </c>
      <c r="W199">
        <f t="shared" ref="W199:W205" si="81">V199/V$3</f>
        <v>0.88033925962266557</v>
      </c>
      <c r="Y199">
        <v>19.298723757576202</v>
      </c>
      <c r="Z199">
        <v>194</v>
      </c>
      <c r="AA199">
        <v>461.87700000000001</v>
      </c>
      <c r="AB199">
        <f>AA199-AA$3</f>
        <v>448.43299999999999</v>
      </c>
      <c r="AC199">
        <f t="shared" ref="AC199:AC205" si="82">AB199/AB$3</f>
        <v>0.92554302508936903</v>
      </c>
      <c r="AE199">
        <v>19.300724969696599</v>
      </c>
      <c r="AF199">
        <v>194</v>
      </c>
      <c r="AG199">
        <v>336.947</v>
      </c>
      <c r="AH199">
        <f>AG199-AG$3</f>
        <v>323.47800000000001</v>
      </c>
      <c r="AI199">
        <f t="shared" ref="AI199:AI205" si="83">AH199/AH$3</f>
        <v>0.93071285081053778</v>
      </c>
      <c r="AK199">
        <v>19.295107393940199</v>
      </c>
      <c r="AL199">
        <v>194</v>
      </c>
      <c r="AM199">
        <v>293.38</v>
      </c>
      <c r="AN199">
        <f>AM199-AM$3</f>
        <v>282.41300000000001</v>
      </c>
      <c r="AO199">
        <f t="shared" ref="AO199:AO205" si="84">AN199/AN$3</f>
        <v>1.0243258947386749</v>
      </c>
      <c r="AQ199">
        <v>19.2997243636364</v>
      </c>
      <c r="AR199">
        <v>194</v>
      </c>
      <c r="AS199">
        <v>420.00599999999997</v>
      </c>
      <c r="AT199">
        <f>AS199-AS$3</f>
        <v>408.63499999999999</v>
      </c>
      <c r="AU199">
        <f t="shared" ref="AU199:AU205" si="85">AT199/AT$3</f>
        <v>0.98490638526690821</v>
      </c>
      <c r="AW199">
        <v>19.302340121212101</v>
      </c>
      <c r="AX199">
        <v>194</v>
      </c>
      <c r="AY199">
        <v>385.77300000000002</v>
      </c>
      <c r="AZ199">
        <f>AY199-AY$3</f>
        <v>372.64400000000001</v>
      </c>
      <c r="BA199">
        <f t="shared" ref="BA199:BA205" si="86">AZ199/AZ$3</f>
        <v>0.91239027084703939</v>
      </c>
      <c r="BC199">
        <v>19.2987237575744</v>
      </c>
      <c r="BD199">
        <v>194</v>
      </c>
      <c r="BE199">
        <v>258.43599999999998</v>
      </c>
      <c r="BF199">
        <f>BE199-BE$3</f>
        <v>248.22699999999998</v>
      </c>
      <c r="BG199">
        <f t="shared" ref="BG199:BG205" si="87">BF199/BF$3</f>
        <v>0.95508399938899724</v>
      </c>
      <c r="BI199">
        <v>19.2997243636364</v>
      </c>
      <c r="BJ199">
        <v>194</v>
      </c>
      <c r="BK199">
        <v>284.58100000000002</v>
      </c>
      <c r="BL199">
        <f>BK199-BK$3</f>
        <v>273.50800000000004</v>
      </c>
      <c r="BM199">
        <f t="shared" ref="BM199:BM205" si="88">BL199/BL$3</f>
        <v>0.96813015819527426</v>
      </c>
      <c r="BP199" s="4">
        <f t="shared" ref="BP199:BP205" si="89">AVERAGE($E199,$K199,$Q199,$W199,$AC199,$AI199,$AO199,$AU199,$BA199,$BG199,$BM199)</f>
        <v>0.94918392372961469</v>
      </c>
      <c r="BQ199" s="4">
        <f t="shared" ref="BQ199:BQ205" si="90">VAR($E199,$K199,$Q199,$W199,$AC199,$AI199,$AO199,$AU199,$BA199,$BG199,$BM199)</f>
        <v>1.5660048787074408E-3</v>
      </c>
      <c r="BR199" s="4">
        <f t="shared" ref="BR199:BR205" si="91">_xlfn.STDEV.S($E199,$K199,$Q199,$W199,$AC199,$AI199,$AO199,$AU199,$BA199,$BG199,$BM199)</f>
        <v>3.957277951708018E-2</v>
      </c>
      <c r="BS199" s="4">
        <f t="shared" ref="BS199:BS205" si="92">BR199/SQRT(COUNT(E199,K199,Q199,W199,AC199,AI199,AO199,AU199,BA199,BG199,BM199))</f>
        <v>1.1931641960874229E-2</v>
      </c>
    </row>
    <row r="200" spans="1:71" x14ac:dyDescent="0.25">
      <c r="A200">
        <v>19.398570060605302</v>
      </c>
      <c r="B200">
        <v>195</v>
      </c>
      <c r="C200">
        <v>516.43100000000004</v>
      </c>
      <c r="D200">
        <f t="shared" ref="D200:D205" si="93">C200-C$3</f>
        <v>502.24500000000006</v>
      </c>
      <c r="E200">
        <f t="shared" si="78"/>
        <v>0.94712741739118655</v>
      </c>
      <c r="G200">
        <v>19.403076727272399</v>
      </c>
      <c r="H200">
        <v>195</v>
      </c>
      <c r="I200">
        <v>424.30099999999999</v>
      </c>
      <c r="J200">
        <f t="shared" ref="J200:J205" si="94">I200-I$3</f>
        <v>409.30700000000002</v>
      </c>
      <c r="K200">
        <f t="shared" si="79"/>
        <v>0.95077693849022082</v>
      </c>
      <c r="M200">
        <v>19.397065212120602</v>
      </c>
      <c r="N200">
        <v>195</v>
      </c>
      <c r="O200">
        <v>456.096</v>
      </c>
      <c r="P200">
        <f t="shared" ref="P200:P205" si="95">O200-O$3</f>
        <v>441.565</v>
      </c>
      <c r="Q200">
        <f t="shared" si="80"/>
        <v>0.99914920769967042</v>
      </c>
      <c r="S200">
        <v>19.400571272728399</v>
      </c>
      <c r="T200">
        <v>195</v>
      </c>
      <c r="U200">
        <v>357.00700000000001</v>
      </c>
      <c r="V200">
        <f t="shared" ref="V200:V205" si="96">U200-U$3</f>
        <v>341.06700000000001</v>
      </c>
      <c r="W200">
        <f t="shared" si="81"/>
        <v>0.90938589848874285</v>
      </c>
      <c r="Y200">
        <v>19.400571272726602</v>
      </c>
      <c r="Z200">
        <v>195</v>
      </c>
      <c r="AA200">
        <v>480.26</v>
      </c>
      <c r="AB200">
        <f t="shared" ref="AB200:AB205" si="97">AA200-AA$3</f>
        <v>466.81599999999997</v>
      </c>
      <c r="AC200">
        <f t="shared" si="82"/>
        <v>0.96348460706531158</v>
      </c>
      <c r="AE200">
        <v>19.3985700606062</v>
      </c>
      <c r="AF200">
        <v>195</v>
      </c>
      <c r="AG200">
        <v>326.93099999999998</v>
      </c>
      <c r="AH200">
        <f t="shared" ref="AH200:AH205" si="98">AG200-AG$3</f>
        <v>313.46199999999999</v>
      </c>
      <c r="AI200">
        <f t="shared" si="83"/>
        <v>0.90189475525622387</v>
      </c>
      <c r="AK200">
        <v>19.396064606060399</v>
      </c>
      <c r="AL200">
        <v>195</v>
      </c>
      <c r="AM200">
        <v>278.76600000000002</v>
      </c>
      <c r="AN200">
        <f t="shared" ref="AN200:AN205" si="99">AM200-AM$3</f>
        <v>267.79900000000004</v>
      </c>
      <c r="AO200">
        <f t="shared" si="84"/>
        <v>0.97132019519328938</v>
      </c>
      <c r="AQ200">
        <v>19.397569454546101</v>
      </c>
      <c r="AR200">
        <v>195</v>
      </c>
      <c r="AS200">
        <v>418.54300000000001</v>
      </c>
      <c r="AT200">
        <f t="shared" ref="AT200:AT205" si="100">AS200-AS$3</f>
        <v>407.17200000000003</v>
      </c>
      <c r="AU200">
        <f t="shared" si="85"/>
        <v>0.98138021144027698</v>
      </c>
      <c r="AW200">
        <v>19.4020761212123</v>
      </c>
      <c r="AX200">
        <v>195</v>
      </c>
      <c r="AY200">
        <v>398.37</v>
      </c>
      <c r="AZ200">
        <f t="shared" ref="AZ200:AZ205" si="101">AY200-AY$3</f>
        <v>385.24099999999999</v>
      </c>
      <c r="BA200">
        <f t="shared" si="86"/>
        <v>0.9432330597873152</v>
      </c>
      <c r="BC200">
        <v>19.3975694545442</v>
      </c>
      <c r="BD200">
        <v>195</v>
      </c>
      <c r="BE200">
        <v>258.99299999999999</v>
      </c>
      <c r="BF200">
        <f t="shared" ref="BF200:BF205" si="102">BE200-BE$3</f>
        <v>248.78399999999999</v>
      </c>
      <c r="BG200">
        <f t="shared" si="87"/>
        <v>0.95722712559065815</v>
      </c>
      <c r="BI200">
        <v>19.397569454546101</v>
      </c>
      <c r="BJ200">
        <v>195</v>
      </c>
      <c r="BK200">
        <v>273.07</v>
      </c>
      <c r="BL200">
        <f t="shared" ref="BL200:BL205" si="103">BK200-BK$3</f>
        <v>261.99700000000001</v>
      </c>
      <c r="BM200">
        <f t="shared" si="88"/>
        <v>0.92738492861886035</v>
      </c>
      <c r="BP200" s="4">
        <f t="shared" si="89"/>
        <v>0.95021494045652333</v>
      </c>
      <c r="BQ200" s="4">
        <f t="shared" si="90"/>
        <v>8.6181789003358705E-4</v>
      </c>
      <c r="BR200" s="4">
        <f t="shared" si="91"/>
        <v>2.9356735002952678E-2</v>
      </c>
      <c r="BS200" s="4">
        <f t="shared" si="92"/>
        <v>8.8513886431533604E-3</v>
      </c>
    </row>
    <row r="201" spans="1:71" x14ac:dyDescent="0.25">
      <c r="A201">
        <v>19.498416363636299</v>
      </c>
      <c r="B201">
        <v>196</v>
      </c>
      <c r="C201">
        <v>521.14700000000005</v>
      </c>
      <c r="D201">
        <f t="shared" si="93"/>
        <v>506.96100000000007</v>
      </c>
      <c r="E201">
        <f t="shared" si="78"/>
        <v>0.95602079194029466</v>
      </c>
      <c r="G201">
        <v>19.502812727272602</v>
      </c>
      <c r="H201">
        <v>196</v>
      </c>
      <c r="I201">
        <v>413.43599999999998</v>
      </c>
      <c r="J201">
        <f t="shared" si="94"/>
        <v>398.44200000000001</v>
      </c>
      <c r="K201">
        <f t="shared" si="79"/>
        <v>0.92553869082600726</v>
      </c>
      <c r="M201">
        <v>19.495020606060201</v>
      </c>
      <c r="N201">
        <v>196</v>
      </c>
      <c r="O201">
        <v>434.97800000000001</v>
      </c>
      <c r="P201">
        <f t="shared" si="95"/>
        <v>420.447</v>
      </c>
      <c r="Q201">
        <f t="shared" si="80"/>
        <v>0.95136454866147302</v>
      </c>
      <c r="S201">
        <v>19.499416969698299</v>
      </c>
      <c r="T201">
        <v>196</v>
      </c>
      <c r="U201">
        <v>357.40800000000002</v>
      </c>
      <c r="V201">
        <f t="shared" si="96"/>
        <v>341.46800000000002</v>
      </c>
      <c r="W201">
        <f t="shared" si="81"/>
        <v>0.91045508356174609</v>
      </c>
      <c r="Y201">
        <v>19.498416363636299</v>
      </c>
      <c r="Z201">
        <v>196</v>
      </c>
      <c r="AA201">
        <v>473.01600000000002</v>
      </c>
      <c r="AB201">
        <f t="shared" si="97"/>
        <v>459.572</v>
      </c>
      <c r="AC201">
        <f t="shared" si="82"/>
        <v>0.94853335755033974</v>
      </c>
      <c r="AE201">
        <v>19.5004175757567</v>
      </c>
      <c r="AF201">
        <v>196</v>
      </c>
      <c r="AG201">
        <v>340.863</v>
      </c>
      <c r="AH201">
        <f t="shared" si="98"/>
        <v>327.39400000000001</v>
      </c>
      <c r="AI201">
        <f t="shared" si="83"/>
        <v>0.94197998960753193</v>
      </c>
      <c r="AK201">
        <v>19.495020606062099</v>
      </c>
      <c r="AL201">
        <v>196</v>
      </c>
      <c r="AM201">
        <v>269.52</v>
      </c>
      <c r="AN201">
        <f t="shared" si="99"/>
        <v>258.553</v>
      </c>
      <c r="AO201">
        <f t="shared" si="84"/>
        <v>0.93778449668523967</v>
      </c>
      <c r="AQ201">
        <v>19.498416363636299</v>
      </c>
      <c r="AR201">
        <v>196</v>
      </c>
      <c r="AS201">
        <v>414.64600000000002</v>
      </c>
      <c r="AT201">
        <f t="shared" si="100"/>
        <v>403.27500000000003</v>
      </c>
      <c r="AU201">
        <f t="shared" si="85"/>
        <v>0.97198752558765766</v>
      </c>
      <c r="AW201">
        <v>19.501812121212399</v>
      </c>
      <c r="AX201">
        <v>196</v>
      </c>
      <c r="AY201">
        <v>402.02199999999999</v>
      </c>
      <c r="AZ201">
        <f t="shared" si="101"/>
        <v>388.89299999999997</v>
      </c>
      <c r="BA201">
        <f t="shared" si="86"/>
        <v>0.95217470186160957</v>
      </c>
      <c r="BC201">
        <v>19.498416363636299</v>
      </c>
      <c r="BD201">
        <v>196</v>
      </c>
      <c r="BE201">
        <v>254.39500000000001</v>
      </c>
      <c r="BF201">
        <f t="shared" si="102"/>
        <v>244.18600000000001</v>
      </c>
      <c r="BG201">
        <f t="shared" si="87"/>
        <v>0.93953575346276474</v>
      </c>
      <c r="BI201">
        <v>19.498416363636299</v>
      </c>
      <c r="BJ201">
        <v>196</v>
      </c>
      <c r="BK201">
        <v>285.76</v>
      </c>
      <c r="BL201">
        <f t="shared" si="103"/>
        <v>274.68700000000001</v>
      </c>
      <c r="BM201">
        <f t="shared" si="88"/>
        <v>0.97230343815970754</v>
      </c>
      <c r="BP201" s="4">
        <f t="shared" si="89"/>
        <v>0.9461525798094883</v>
      </c>
      <c r="BQ201" s="4">
        <f t="shared" si="90"/>
        <v>3.3482534749001562E-4</v>
      </c>
      <c r="BR201" s="4">
        <f t="shared" si="91"/>
        <v>1.8298233452713832E-2</v>
      </c>
      <c r="BS201" s="4">
        <f t="shared" si="92"/>
        <v>5.517124971725562E-3</v>
      </c>
    </row>
    <row r="202" spans="1:71" x14ac:dyDescent="0.25">
      <c r="A202">
        <v>19.599263272726599</v>
      </c>
      <c r="B202">
        <v>197</v>
      </c>
      <c r="C202">
        <v>521.70399999999995</v>
      </c>
      <c r="D202">
        <f t="shared" si="93"/>
        <v>507.51799999999997</v>
      </c>
      <c r="E202">
        <f t="shared" si="78"/>
        <v>0.95707117566036515</v>
      </c>
      <c r="G202">
        <v>19.6045499393949</v>
      </c>
      <c r="H202">
        <v>197</v>
      </c>
      <c r="I202">
        <v>416.20100000000002</v>
      </c>
      <c r="J202">
        <f t="shared" si="94"/>
        <v>401.20699999999999</v>
      </c>
      <c r="K202">
        <f t="shared" si="79"/>
        <v>0.93196149384409743</v>
      </c>
      <c r="M202">
        <v>19.5949772121221</v>
      </c>
      <c r="N202">
        <v>197</v>
      </c>
      <c r="O202">
        <v>441.30599999999998</v>
      </c>
      <c r="P202">
        <f t="shared" si="95"/>
        <v>426.77499999999998</v>
      </c>
      <c r="Q202">
        <f t="shared" si="80"/>
        <v>0.96568320205638314</v>
      </c>
      <c r="S202">
        <v>19.600263878788599</v>
      </c>
      <c r="T202">
        <v>197</v>
      </c>
      <c r="U202">
        <v>369.78199999999998</v>
      </c>
      <c r="V202">
        <f t="shared" si="96"/>
        <v>353.84199999999998</v>
      </c>
      <c r="W202">
        <f t="shared" si="81"/>
        <v>0.94344784189925657</v>
      </c>
      <c r="Y202">
        <v>19.599263272726599</v>
      </c>
      <c r="Z202">
        <v>197</v>
      </c>
      <c r="AA202">
        <v>465.24900000000002</v>
      </c>
      <c r="AB202">
        <f t="shared" si="97"/>
        <v>451.80500000000001</v>
      </c>
      <c r="AC202">
        <f t="shared" si="82"/>
        <v>0.93250266249473701</v>
      </c>
      <c r="AE202">
        <v>19.599263272726599</v>
      </c>
      <c r="AF202">
        <v>197</v>
      </c>
      <c r="AG202">
        <v>333.90300000000002</v>
      </c>
      <c r="AH202">
        <f t="shared" si="98"/>
        <v>320.43400000000003</v>
      </c>
      <c r="AI202">
        <f t="shared" si="83"/>
        <v>0.92195463566803271</v>
      </c>
      <c r="AK202">
        <v>19.5949772121221</v>
      </c>
      <c r="AL202">
        <v>197</v>
      </c>
      <c r="AM202">
        <v>280.37400000000002</v>
      </c>
      <c r="AN202">
        <f t="shared" si="99"/>
        <v>269.40700000000004</v>
      </c>
      <c r="AO202">
        <f t="shared" si="84"/>
        <v>0.97715249058599363</v>
      </c>
      <c r="AQ202">
        <v>19.5982626666664</v>
      </c>
      <c r="AR202">
        <v>197</v>
      </c>
      <c r="AS202">
        <v>421.416</v>
      </c>
      <c r="AT202">
        <f t="shared" si="100"/>
        <v>410.04500000000002</v>
      </c>
      <c r="AU202">
        <f t="shared" si="85"/>
        <v>0.98830481663775605</v>
      </c>
      <c r="AW202">
        <v>19.602548727272701</v>
      </c>
      <c r="AX202">
        <v>197</v>
      </c>
      <c r="AY202">
        <v>396.20600000000002</v>
      </c>
      <c r="AZ202">
        <f t="shared" si="101"/>
        <v>383.077</v>
      </c>
      <c r="BA202">
        <f t="shared" si="86"/>
        <v>0.93793467165785926</v>
      </c>
      <c r="BC202">
        <v>19.597262060606202</v>
      </c>
      <c r="BD202">
        <v>197</v>
      </c>
      <c r="BE202">
        <v>261.11599999999999</v>
      </c>
      <c r="BF202">
        <f t="shared" si="102"/>
        <v>250.90699999999998</v>
      </c>
      <c r="BG202">
        <f t="shared" si="87"/>
        <v>0.96539562994636008</v>
      </c>
      <c r="BI202">
        <v>19.5982626666664</v>
      </c>
      <c r="BJ202">
        <v>197</v>
      </c>
      <c r="BK202">
        <v>281.303</v>
      </c>
      <c r="BL202">
        <f t="shared" si="103"/>
        <v>270.23</v>
      </c>
      <c r="BM202">
        <f t="shared" si="88"/>
        <v>0.95652709481663778</v>
      </c>
      <c r="BP202" s="4">
        <f t="shared" si="89"/>
        <v>0.9525396104788616</v>
      </c>
      <c r="BQ202" s="4">
        <f t="shared" si="90"/>
        <v>4.3157535360017216E-4</v>
      </c>
      <c r="BR202" s="4">
        <f t="shared" si="91"/>
        <v>2.0774391774494198E-2</v>
      </c>
      <c r="BS202" s="4">
        <f t="shared" si="92"/>
        <v>6.2637147967129787E-3</v>
      </c>
    </row>
    <row r="203" spans="1:71" x14ac:dyDescent="0.25">
      <c r="A203">
        <v>19.6991095757575</v>
      </c>
      <c r="B203">
        <v>198</v>
      </c>
      <c r="C203">
        <v>534.86599999999999</v>
      </c>
      <c r="D203">
        <f t="shared" si="93"/>
        <v>520.67999999999995</v>
      </c>
      <c r="E203">
        <f t="shared" si="78"/>
        <v>0.98189191268652332</v>
      </c>
      <c r="G203">
        <v>19.702284727272801</v>
      </c>
      <c r="H203">
        <v>198</v>
      </c>
      <c r="I203">
        <v>415.82900000000001</v>
      </c>
      <c r="J203">
        <f t="shared" si="94"/>
        <v>400.83500000000004</v>
      </c>
      <c r="K203">
        <f t="shared" si="79"/>
        <v>0.93109737712701635</v>
      </c>
      <c r="M203">
        <v>19.694933818182101</v>
      </c>
      <c r="N203">
        <v>198</v>
      </c>
      <c r="O203">
        <v>446.827</v>
      </c>
      <c r="P203">
        <f t="shared" si="95"/>
        <v>432.29599999999999</v>
      </c>
      <c r="Q203">
        <f t="shared" si="80"/>
        <v>0.97817581984925595</v>
      </c>
      <c r="S203">
        <v>19.7011107878788</v>
      </c>
      <c r="T203">
        <v>198</v>
      </c>
      <c r="U203">
        <v>368.52300000000002</v>
      </c>
      <c r="V203">
        <f t="shared" si="96"/>
        <v>352.58300000000003</v>
      </c>
      <c r="W203">
        <f t="shared" si="81"/>
        <v>0.94009097405159825</v>
      </c>
      <c r="Y203">
        <v>19.700110181818602</v>
      </c>
      <c r="Z203">
        <v>198</v>
      </c>
      <c r="AA203">
        <v>483.07499999999999</v>
      </c>
      <c r="AB203">
        <f t="shared" si="97"/>
        <v>469.63099999999997</v>
      </c>
      <c r="AC203">
        <f t="shared" si="82"/>
        <v>0.96929462465016059</v>
      </c>
      <c r="AE203">
        <v>19.699109575756601</v>
      </c>
      <c r="AF203">
        <v>198</v>
      </c>
      <c r="AG203">
        <v>344.44400000000002</v>
      </c>
      <c r="AH203">
        <f t="shared" si="98"/>
        <v>330.97500000000002</v>
      </c>
      <c r="AI203">
        <f t="shared" si="83"/>
        <v>0.9522832643858864</v>
      </c>
      <c r="AK203">
        <v>19.694933818182101</v>
      </c>
      <c r="AL203">
        <v>198</v>
      </c>
      <c r="AM203">
        <v>279.88600000000002</v>
      </c>
      <c r="AN203">
        <f t="shared" si="99"/>
        <v>268.91900000000004</v>
      </c>
      <c r="AO203">
        <f t="shared" si="84"/>
        <v>0.97538249049169035</v>
      </c>
      <c r="AQ203">
        <v>19.700110181818602</v>
      </c>
      <c r="AR203">
        <v>198</v>
      </c>
      <c r="AS203">
        <v>415.62599999999998</v>
      </c>
      <c r="AT203">
        <f t="shared" si="100"/>
        <v>404.255</v>
      </c>
      <c r="AU203">
        <f t="shared" si="85"/>
        <v>0.97434955590214745</v>
      </c>
      <c r="AW203">
        <v>19.702284727272801</v>
      </c>
      <c r="AX203">
        <v>198</v>
      </c>
      <c r="AY203">
        <v>393.09800000000001</v>
      </c>
      <c r="AZ203">
        <f t="shared" si="101"/>
        <v>379.96899999999999</v>
      </c>
      <c r="BA203">
        <f t="shared" si="86"/>
        <v>0.93032497188597885</v>
      </c>
      <c r="BC203">
        <v>19.6971083636362</v>
      </c>
      <c r="BD203">
        <v>198</v>
      </c>
      <c r="BE203">
        <v>254.81200000000001</v>
      </c>
      <c r="BF203">
        <f t="shared" si="102"/>
        <v>244.60300000000001</v>
      </c>
      <c r="BG203">
        <f t="shared" si="87"/>
        <v>0.94114021239650369</v>
      </c>
      <c r="BI203">
        <v>19.698108969696399</v>
      </c>
      <c r="BJ203">
        <v>198</v>
      </c>
      <c r="BK203">
        <v>278.96600000000001</v>
      </c>
      <c r="BL203">
        <f t="shared" si="103"/>
        <v>267.89300000000003</v>
      </c>
      <c r="BM203">
        <f t="shared" si="88"/>
        <v>0.94825486811868975</v>
      </c>
      <c r="BP203" s="4">
        <f t="shared" si="89"/>
        <v>0.95657146104958635</v>
      </c>
      <c r="BQ203" s="4">
        <f t="shared" si="90"/>
        <v>3.8747593479070976E-4</v>
      </c>
      <c r="BR203" s="4">
        <f t="shared" si="91"/>
        <v>1.9684408418611663E-2</v>
      </c>
      <c r="BS203" s="4">
        <f t="shared" si="92"/>
        <v>5.9350724495134521E-3</v>
      </c>
    </row>
    <row r="204" spans="1:71" x14ac:dyDescent="0.25">
      <c r="A204">
        <v>19.798955878787599</v>
      </c>
      <c r="B204">
        <v>199</v>
      </c>
      <c r="C204">
        <v>511.19600000000003</v>
      </c>
      <c r="D204">
        <f t="shared" si="93"/>
        <v>497.01000000000005</v>
      </c>
      <c r="E204">
        <f>D204/D$3</f>
        <v>0.93725531905264081</v>
      </c>
      <c r="G204">
        <v>19.804021939395099</v>
      </c>
      <c r="H204">
        <v>199</v>
      </c>
      <c r="I204">
        <v>420.55799999999999</v>
      </c>
      <c r="J204">
        <f t="shared" si="94"/>
        <v>405.56399999999996</v>
      </c>
      <c r="K204">
        <f>J204/J$3</f>
        <v>0.94208234474819108</v>
      </c>
      <c r="M204">
        <v>19.794890424242102</v>
      </c>
      <c r="N204">
        <v>199</v>
      </c>
      <c r="O204">
        <v>432.54199999999997</v>
      </c>
      <c r="P204">
        <f t="shared" si="95"/>
        <v>418.01099999999997</v>
      </c>
      <c r="Q204">
        <f>P204/P$3</f>
        <v>0.94585250067316673</v>
      </c>
      <c r="S204">
        <v>19.798955878788501</v>
      </c>
      <c r="T204">
        <v>199</v>
      </c>
      <c r="U204">
        <v>363.98</v>
      </c>
      <c r="V204">
        <f t="shared" si="96"/>
        <v>348.04</v>
      </c>
      <c r="W204">
        <f>V204/V$3</f>
        <v>0.92797798705246204</v>
      </c>
      <c r="Y204">
        <v>19.798955878788501</v>
      </c>
      <c r="Z204">
        <v>199</v>
      </c>
      <c r="AA204">
        <v>481.101</v>
      </c>
      <c r="AB204">
        <f t="shared" si="97"/>
        <v>467.65699999999998</v>
      </c>
      <c r="AC204">
        <f>AB204/AB$3</f>
        <v>0.96522038851783665</v>
      </c>
      <c r="AE204">
        <v>19.7989558787867</v>
      </c>
      <c r="AF204">
        <v>199</v>
      </c>
      <c r="AG204">
        <v>335.43700000000001</v>
      </c>
      <c r="AH204">
        <f t="shared" si="98"/>
        <v>321.96800000000002</v>
      </c>
      <c r="AI204">
        <f>AH204/AH$3</f>
        <v>0.92636826971159469</v>
      </c>
      <c r="AK204">
        <v>19.794890424243899</v>
      </c>
      <c r="AL204">
        <v>199</v>
      </c>
      <c r="AM204">
        <v>279.54000000000002</v>
      </c>
      <c r="AN204">
        <f t="shared" si="99"/>
        <v>268.57300000000004</v>
      </c>
      <c r="AO204">
        <f>AN204/AN$3</f>
        <v>0.97412753140843433</v>
      </c>
      <c r="AQ204">
        <v>19.797955272726501</v>
      </c>
      <c r="AR204">
        <v>199</v>
      </c>
      <c r="AS204">
        <v>424.029</v>
      </c>
      <c r="AT204">
        <f t="shared" si="100"/>
        <v>412.65800000000002</v>
      </c>
      <c r="AU204">
        <f>AT204/AT$3</f>
        <v>0.99460276073139076</v>
      </c>
      <c r="AW204">
        <v>19.8020207272729</v>
      </c>
      <c r="AX204">
        <v>199</v>
      </c>
      <c r="AY204">
        <v>412.73899999999998</v>
      </c>
      <c r="AZ204">
        <f t="shared" si="101"/>
        <v>399.60999999999996</v>
      </c>
      <c r="BA204">
        <f>AZ204/AZ$3</f>
        <v>0.97841445490383683</v>
      </c>
      <c r="BC204">
        <v>19.7989558787867</v>
      </c>
      <c r="BD204">
        <v>199</v>
      </c>
      <c r="BE204">
        <v>246.90299999999999</v>
      </c>
      <c r="BF204">
        <f t="shared" si="102"/>
        <v>236.69399999999999</v>
      </c>
      <c r="BG204">
        <f>BF204/BF$3</f>
        <v>0.91070935938225628</v>
      </c>
      <c r="BI204">
        <v>19.797955272726501</v>
      </c>
      <c r="BJ204">
        <v>199</v>
      </c>
      <c r="BK204">
        <v>275.48200000000003</v>
      </c>
      <c r="BL204">
        <f t="shared" si="103"/>
        <v>264.40900000000005</v>
      </c>
      <c r="BM204">
        <f>BL204/BL$3</f>
        <v>0.93592263114151797</v>
      </c>
      <c r="BP204" s="4">
        <f t="shared" si="89"/>
        <v>0.94895759521121159</v>
      </c>
      <c r="BQ204" s="4">
        <f t="shared" si="90"/>
        <v>6.6263052182806458E-4</v>
      </c>
      <c r="BR204" s="4">
        <f t="shared" si="91"/>
        <v>2.5741610707725043E-2</v>
      </c>
      <c r="BS204" s="4">
        <f t="shared" si="92"/>
        <v>7.7613876560835354E-3</v>
      </c>
    </row>
    <row r="205" spans="1:71" x14ac:dyDescent="0.25">
      <c r="A205">
        <v>19.8988021818177</v>
      </c>
      <c r="B205">
        <v>200</v>
      </c>
      <c r="C205">
        <v>505.012</v>
      </c>
      <c r="D205">
        <f t="shared" si="93"/>
        <v>490.82600000000002</v>
      </c>
      <c r="E205">
        <f t="shared" si="78"/>
        <v>0.92559360823591375</v>
      </c>
      <c r="G205">
        <v>19.902757333333199</v>
      </c>
      <c r="H205">
        <v>200</v>
      </c>
      <c r="I205">
        <v>434.06200000000001</v>
      </c>
      <c r="J205">
        <f t="shared" si="94"/>
        <v>419.06799999999998</v>
      </c>
      <c r="K205">
        <f t="shared" si="79"/>
        <v>0.97345071073599965</v>
      </c>
      <c r="M205">
        <v>19.895847636364099</v>
      </c>
      <c r="N205">
        <v>200</v>
      </c>
      <c r="O205">
        <v>431.678</v>
      </c>
      <c r="P205">
        <f t="shared" si="95"/>
        <v>417.14699999999999</v>
      </c>
      <c r="Q205">
        <f t="shared" si="80"/>
        <v>0.94389748857879219</v>
      </c>
      <c r="S205">
        <v>19.898802181818599</v>
      </c>
      <c r="T205">
        <v>200</v>
      </c>
      <c r="U205">
        <v>360.42700000000002</v>
      </c>
      <c r="V205">
        <f t="shared" si="96"/>
        <v>344.48700000000002</v>
      </c>
      <c r="W205">
        <f t="shared" si="81"/>
        <v>0.918504634024082</v>
      </c>
      <c r="Y205">
        <v>19.898802181818599</v>
      </c>
      <c r="Z205">
        <v>200</v>
      </c>
      <c r="AA205">
        <v>479.923</v>
      </c>
      <c r="AB205">
        <f t="shared" si="97"/>
        <v>466.47899999999998</v>
      </c>
      <c r="AC205">
        <f t="shared" si="82"/>
        <v>0.96278905611465648</v>
      </c>
      <c r="AE205">
        <v>19.898802181818599</v>
      </c>
      <c r="AF205">
        <v>200</v>
      </c>
      <c r="AG205">
        <v>328.33699999999999</v>
      </c>
      <c r="AH205">
        <f t="shared" si="98"/>
        <v>314.86799999999999</v>
      </c>
      <c r="AI205">
        <f t="shared" si="83"/>
        <v>0.90594010692848481</v>
      </c>
      <c r="AK205">
        <v>19.896848242424301</v>
      </c>
      <c r="AL205">
        <v>200</v>
      </c>
      <c r="AM205">
        <v>286.459</v>
      </c>
      <c r="AN205">
        <f t="shared" si="99"/>
        <v>275.49200000000002</v>
      </c>
      <c r="AO205">
        <f t="shared" si="84"/>
        <v>0.99922308602418097</v>
      </c>
      <c r="AQ205">
        <v>19.897801575756599</v>
      </c>
      <c r="AR205">
        <v>200</v>
      </c>
      <c r="AS205">
        <v>409.57100000000003</v>
      </c>
      <c r="AT205">
        <f t="shared" si="100"/>
        <v>398.20000000000005</v>
      </c>
      <c r="AU205">
        <f t="shared" si="85"/>
        <v>0.95975558288762075</v>
      </c>
      <c r="AW205">
        <v>19.902757333335099</v>
      </c>
      <c r="AX205">
        <v>200</v>
      </c>
      <c r="AY205">
        <v>395.10300000000001</v>
      </c>
      <c r="AZ205">
        <f t="shared" si="101"/>
        <v>381.97399999999999</v>
      </c>
      <c r="BA205">
        <f t="shared" si="86"/>
        <v>0.9352340607027807</v>
      </c>
      <c r="BC205">
        <v>19.897801575756599</v>
      </c>
      <c r="BD205">
        <v>200</v>
      </c>
      <c r="BE205">
        <v>252.31899999999999</v>
      </c>
      <c r="BF205">
        <f t="shared" si="102"/>
        <v>242.10999999999999</v>
      </c>
      <c r="BG205">
        <f t="shared" si="87"/>
        <v>0.93154808740415074</v>
      </c>
      <c r="BI205">
        <v>19.897801575756599</v>
      </c>
      <c r="BJ205">
        <v>200</v>
      </c>
      <c r="BK205">
        <v>275.738</v>
      </c>
      <c r="BL205">
        <f t="shared" si="103"/>
        <v>264.66500000000002</v>
      </c>
      <c r="BM205">
        <f t="shared" si="88"/>
        <v>0.93682878862319297</v>
      </c>
      <c r="BP205" s="4">
        <f t="shared" si="89"/>
        <v>0.94479683729635056</v>
      </c>
      <c r="BQ205" s="4">
        <f t="shared" si="90"/>
        <v>7.2319091731463275E-4</v>
      </c>
      <c r="BR205" s="4">
        <f t="shared" si="91"/>
        <v>2.6892209230828037E-2</v>
      </c>
      <c r="BS205" s="4">
        <f t="shared" si="92"/>
        <v>8.108306163853508E-3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T205"/>
  <sheetViews>
    <sheetView topLeftCell="AX1" workbookViewId="0">
      <selection activeCell="G25" sqref="G2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I1" t="s">
        <v>20</v>
      </c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1" t="s">
        <v>1</v>
      </c>
      <c r="BL2" s="2" t="s">
        <v>2</v>
      </c>
      <c r="BM2" s="2"/>
      <c r="BP2" s="4"/>
      <c r="BQ2" s="4"/>
      <c r="BR2" s="4"/>
      <c r="BS2" s="4"/>
      <c r="BT2" s="4"/>
    </row>
    <row r="3" spans="1:72" x14ac:dyDescent="0.25">
      <c r="B3" s="1">
        <v>1</v>
      </c>
      <c r="C3" s="1">
        <v>14.21</v>
      </c>
      <c r="D3" s="2">
        <f>AVERAGE(D16:D25)</f>
        <v>414.54520000000002</v>
      </c>
      <c r="H3" s="1">
        <v>1</v>
      </c>
      <c r="I3" s="1">
        <v>10.013999999999999</v>
      </c>
      <c r="J3" s="2">
        <f>AVERAGE(J16:J25)</f>
        <v>302.19880000000001</v>
      </c>
      <c r="N3" s="1">
        <v>1</v>
      </c>
      <c r="O3" s="1">
        <v>12.58</v>
      </c>
      <c r="P3" s="2">
        <f>AVERAGE(P16:P25)</f>
        <v>374.43449999999996</v>
      </c>
      <c r="T3" s="1">
        <v>1</v>
      </c>
      <c r="U3" s="1">
        <v>13.675000000000001</v>
      </c>
      <c r="V3" s="2">
        <f>AVERAGE(V16:V25)</f>
        <v>318.52799999999996</v>
      </c>
      <c r="Z3" s="1">
        <v>1</v>
      </c>
      <c r="AA3" s="1">
        <v>12.958</v>
      </c>
      <c r="AB3" s="2">
        <f>AVERAGE(AB16:AB25)</f>
        <v>564.93020000000001</v>
      </c>
      <c r="AF3" s="1">
        <v>1</v>
      </c>
      <c r="AG3" s="1">
        <v>11.818</v>
      </c>
      <c r="AH3" s="2">
        <f>AVERAGE(AH16:AH25)</f>
        <v>370.6311</v>
      </c>
      <c r="AL3" s="1">
        <v>1</v>
      </c>
      <c r="AM3" s="1">
        <v>12.63</v>
      </c>
      <c r="AN3" s="2">
        <f>AVERAGE(AN16:AN25)</f>
        <v>230.11019999999999</v>
      </c>
      <c r="AR3" s="1">
        <v>1</v>
      </c>
      <c r="AS3" s="1">
        <v>11.803000000000001</v>
      </c>
      <c r="AT3" s="2">
        <f>AVERAGE(AT16:AT25)</f>
        <v>302.33589999999998</v>
      </c>
      <c r="AX3" s="1">
        <v>1</v>
      </c>
      <c r="AY3" s="1">
        <v>9.7460000000000004</v>
      </c>
      <c r="AZ3" s="2">
        <f>AVERAGE(AZ16:AZ25)</f>
        <v>283.11030000000005</v>
      </c>
      <c r="BD3" s="1">
        <v>1</v>
      </c>
      <c r="BE3" s="1">
        <v>9.4480000000000004</v>
      </c>
      <c r="BF3" s="2">
        <f>AVERAGE(BF16:BF25)</f>
        <v>244.0872</v>
      </c>
      <c r="BJ3" s="1">
        <v>1</v>
      </c>
      <c r="BK3" s="1">
        <v>9.5020000000000007</v>
      </c>
      <c r="BL3" s="2">
        <f>AVERAGE(BL16:BL25)</f>
        <v>256.60790000000003</v>
      </c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3" t="s">
        <v>3</v>
      </c>
      <c r="BK4" s="3" t="s">
        <v>4</v>
      </c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I5" t="s">
        <v>5</v>
      </c>
      <c r="BJ5" s="3" t="s">
        <v>6</v>
      </c>
      <c r="BK5" s="3"/>
      <c r="BL5" t="s">
        <v>7</v>
      </c>
      <c r="BM5" t="s">
        <v>8</v>
      </c>
      <c r="BP5" s="4" t="s">
        <v>26</v>
      </c>
      <c r="BQ5" s="4" t="s">
        <v>47</v>
      </c>
      <c r="BR5" s="4" t="s">
        <v>9</v>
      </c>
      <c r="BS5" s="4" t="s">
        <v>10</v>
      </c>
    </row>
    <row r="6" spans="1:72" x14ac:dyDescent="0.25">
      <c r="A6">
        <v>0</v>
      </c>
      <c r="B6">
        <v>1</v>
      </c>
      <c r="C6">
        <v>449.81900000000002</v>
      </c>
      <c r="D6">
        <f>C6-C$3</f>
        <v>435.60900000000004</v>
      </c>
      <c r="E6">
        <f>D6/D$3</f>
        <v>1.0508118294458602</v>
      </c>
      <c r="G6">
        <v>0</v>
      </c>
      <c r="H6">
        <v>1</v>
      </c>
      <c r="I6">
        <v>326.286</v>
      </c>
      <c r="J6">
        <f>I6-I$3</f>
        <v>316.27199999999999</v>
      </c>
      <c r="K6">
        <f>J6/J$3</f>
        <v>1.04656934441831</v>
      </c>
      <c r="M6">
        <v>0</v>
      </c>
      <c r="N6">
        <v>1</v>
      </c>
      <c r="O6">
        <v>418.286</v>
      </c>
      <c r="P6">
        <f>O6-O$3</f>
        <v>405.70600000000002</v>
      </c>
      <c r="Q6">
        <f>P6/P$3</f>
        <v>1.0835166097141158</v>
      </c>
      <c r="S6">
        <v>0</v>
      </c>
      <c r="T6">
        <v>1</v>
      </c>
      <c r="U6">
        <v>346.94299999999998</v>
      </c>
      <c r="V6">
        <f>U6-U$3</f>
        <v>333.26799999999997</v>
      </c>
      <c r="W6">
        <f>V6/V$3</f>
        <v>1.046275366686759</v>
      </c>
      <c r="Y6">
        <v>0</v>
      </c>
      <c r="Z6">
        <v>1</v>
      </c>
      <c r="AA6">
        <v>640.76300000000003</v>
      </c>
      <c r="AB6">
        <f>AA6-AA$3</f>
        <v>627.80500000000006</v>
      </c>
      <c r="AC6">
        <f>AB6/AB$3</f>
        <v>1.1112965814183771</v>
      </c>
      <c r="AE6">
        <v>0</v>
      </c>
      <c r="AF6">
        <v>1</v>
      </c>
      <c r="AG6">
        <v>408.69400000000002</v>
      </c>
      <c r="AH6">
        <f>AG6-AG$3</f>
        <v>396.87600000000003</v>
      </c>
      <c r="AI6">
        <f>AH6/AH$3</f>
        <v>1.0708113809121793</v>
      </c>
      <c r="AK6">
        <v>0</v>
      </c>
      <c r="AL6">
        <v>1</v>
      </c>
      <c r="AM6">
        <v>258.83600000000001</v>
      </c>
      <c r="AN6">
        <f>AM6-AM$3</f>
        <v>246.20600000000002</v>
      </c>
      <c r="AO6">
        <f>AN6/AN$3</f>
        <v>1.0699482248070709</v>
      </c>
      <c r="AQ6">
        <v>0</v>
      </c>
      <c r="AR6">
        <v>1</v>
      </c>
      <c r="AS6">
        <v>331.39400000000001</v>
      </c>
      <c r="AT6">
        <f>AS6-AS$3</f>
        <v>319.59100000000001</v>
      </c>
      <c r="AU6">
        <f>AT6/AT$3</f>
        <v>1.0570726136062571</v>
      </c>
      <c r="AW6">
        <v>0</v>
      </c>
      <c r="AX6">
        <v>1</v>
      </c>
      <c r="AY6">
        <v>319.005</v>
      </c>
      <c r="AZ6">
        <f>AY6-AY$3</f>
        <v>309.25900000000001</v>
      </c>
      <c r="BA6">
        <f>AZ6/AZ$3</f>
        <v>1.0923622347897619</v>
      </c>
      <c r="BC6">
        <v>0</v>
      </c>
      <c r="BD6">
        <v>1</v>
      </c>
      <c r="BE6">
        <v>286.70499999999998</v>
      </c>
      <c r="BF6">
        <f>BE6-BE$3</f>
        <v>277.25700000000001</v>
      </c>
      <c r="BG6">
        <f>BF6/BF$3</f>
        <v>1.1358932381542335</v>
      </c>
      <c r="BI6">
        <v>0</v>
      </c>
      <c r="BJ6">
        <v>1</v>
      </c>
      <c r="BK6">
        <v>296.02600000000001</v>
      </c>
      <c r="BL6">
        <f>BK6-BK$3</f>
        <v>286.524</v>
      </c>
      <c r="BM6">
        <f>BL6/BL$3</f>
        <v>1.1165829267142593</v>
      </c>
      <c r="BP6" s="4">
        <f>AVERAGE($E6,$K6,$Q6,$W6,$AC6,$AI6,$AO6,$AU6,$BA6,$BG6,$BM6)</f>
        <v>1.0801036682424714</v>
      </c>
      <c r="BQ6" s="4">
        <f>VAR(E6,K6,Q6,W6,AC6,AI6,AO6,AU6,BA6,BG6,BM6)</f>
        <v>9.4249566587029131E-4</v>
      </c>
      <c r="BR6" s="4">
        <f>SQRT(BQ6)</f>
        <v>3.070009227787909E-2</v>
      </c>
      <c r="BS6" s="4">
        <f>BR6/SQRT(COUNT(E6,K6,Q6,W6,AC6,AI6,AO6,AU6,BA6,BG6,BM6))</f>
        <v>9.2564261013647429E-3</v>
      </c>
    </row>
    <row r="7" spans="1:72" x14ac:dyDescent="0.25">
      <c r="A7">
        <v>7.9834181818114303E-2</v>
      </c>
      <c r="B7">
        <v>2</v>
      </c>
      <c r="C7">
        <v>468.37599999999998</v>
      </c>
      <c r="D7">
        <f t="shared" ref="D7:D70" si="0">C7-C$3</f>
        <v>454.166</v>
      </c>
      <c r="E7">
        <f t="shared" ref="E7:E70" si="1">D7/D$3</f>
        <v>1.0955765499154253</v>
      </c>
      <c r="G7">
        <v>8.1725090909458203E-2</v>
      </c>
      <c r="H7">
        <v>2</v>
      </c>
      <c r="I7">
        <v>325.68799999999999</v>
      </c>
      <c r="J7">
        <f t="shared" ref="J7:J70" si="2">I7-I$3</f>
        <v>315.67399999999998</v>
      </c>
      <c r="K7">
        <f t="shared" ref="K7:K70" si="3">J7/J$3</f>
        <v>1.04459051458841</v>
      </c>
      <c r="M7">
        <v>7.9834181818114303E-2</v>
      </c>
      <c r="N7">
        <v>2</v>
      </c>
      <c r="O7">
        <v>413.4</v>
      </c>
      <c r="P7">
        <f t="shared" ref="P7:P70" si="4">O7-O$3</f>
        <v>400.82</v>
      </c>
      <c r="Q7">
        <f t="shared" ref="Q7:Q70" si="5">P7/P$3</f>
        <v>1.070467598471829</v>
      </c>
      <c r="S7">
        <v>7.9834181818114303E-2</v>
      </c>
      <c r="T7">
        <v>2</v>
      </c>
      <c r="U7">
        <v>354.49</v>
      </c>
      <c r="V7">
        <f t="shared" ref="V7:V70" si="6">U7-U$3</f>
        <v>340.815</v>
      </c>
      <c r="W7">
        <f t="shared" ref="W7:W70" si="7">V7/V$3</f>
        <v>1.0699687311633514</v>
      </c>
      <c r="Y7">
        <v>7.9834181818114303E-2</v>
      </c>
      <c r="Z7">
        <v>2</v>
      </c>
      <c r="AA7">
        <v>618.89099999999996</v>
      </c>
      <c r="AB7">
        <f t="shared" ref="AB7:AB70" si="8">AA7-AA$3</f>
        <v>605.93299999999999</v>
      </c>
      <c r="AC7">
        <f t="shared" ref="AC7:AC70" si="9">AB7/AB$3</f>
        <v>1.0725802939903017</v>
      </c>
      <c r="AE7">
        <v>7.9834181818114303E-2</v>
      </c>
      <c r="AF7">
        <v>2</v>
      </c>
      <c r="AG7">
        <v>404.58800000000002</v>
      </c>
      <c r="AH7">
        <f t="shared" ref="AH7:AH70" si="10">AG7-AG$3</f>
        <v>392.77000000000004</v>
      </c>
      <c r="AI7">
        <f t="shared" ref="AI7:AI70" si="11">AH7/AH$3</f>
        <v>1.0597329797742285</v>
      </c>
      <c r="AK7">
        <v>7.9834181818114303E-2</v>
      </c>
      <c r="AL7">
        <v>2</v>
      </c>
      <c r="AM7">
        <v>255.589</v>
      </c>
      <c r="AN7">
        <f t="shared" ref="AN7:AN70" si="12">AM7-AM$3</f>
        <v>242.959</v>
      </c>
      <c r="AO7">
        <f t="shared" ref="AO7:AO70" si="13">AN7/AN$3</f>
        <v>1.0558375943352361</v>
      </c>
      <c r="AQ7">
        <v>7.7943272727679799E-2</v>
      </c>
      <c r="AR7">
        <v>2</v>
      </c>
      <c r="AS7">
        <v>340.83199999999999</v>
      </c>
      <c r="AT7">
        <f t="shared" ref="AT7:AT70" si="14">AS7-AS$3</f>
        <v>329.029</v>
      </c>
      <c r="AU7">
        <f t="shared" ref="AU7:AU70" si="15">AT7/AT$3</f>
        <v>1.0882895481482682</v>
      </c>
      <c r="AW7">
        <v>7.9834181819023797E-2</v>
      </c>
      <c r="AX7">
        <v>2</v>
      </c>
      <c r="AY7">
        <v>301.40899999999999</v>
      </c>
      <c r="AZ7">
        <f t="shared" ref="AZ7:AZ70" si="16">AY7-AY$3</f>
        <v>291.66300000000001</v>
      </c>
      <c r="BA7">
        <f t="shared" ref="BA7:BA70" si="17">AZ7/AZ$3</f>
        <v>1.0302097804283348</v>
      </c>
      <c r="BC7">
        <v>7.9834181818114303E-2</v>
      </c>
      <c r="BD7">
        <v>2</v>
      </c>
      <c r="BE7">
        <v>271.505</v>
      </c>
      <c r="BF7">
        <f t="shared" ref="BF7:BF70" si="18">BE7-BE$3</f>
        <v>262.05700000000002</v>
      </c>
      <c r="BG7">
        <f t="shared" ref="BG7:BG70" si="19">BF7/BF$3</f>
        <v>1.0736204110662093</v>
      </c>
      <c r="BI7">
        <v>7.9834181818114303E-2</v>
      </c>
      <c r="BJ7">
        <v>2</v>
      </c>
      <c r="BK7">
        <v>292.50700000000001</v>
      </c>
      <c r="BL7">
        <f t="shared" ref="BL7:BL70" si="20">BK7-BK$3</f>
        <v>283.005</v>
      </c>
      <c r="BM7">
        <f t="shared" ref="BM7:BM70" si="21">BL7/BL$3</f>
        <v>1.1028693972399133</v>
      </c>
      <c r="BP7" s="4">
        <f t="shared" ref="BP7:BP70" si="22">AVERAGE($E7,$K7,$Q7,$W7,$AC7,$AI7,$AO7,$AU7,$BA7,$BG7,$BM7)</f>
        <v>1.0694312181019552</v>
      </c>
      <c r="BQ7" s="4">
        <f t="shared" ref="BQ7:BQ70" si="23">VAR(E7,K7,Q7,W7,AC7,AI7,AO7,AU7,BA7,BG7,BM7)</f>
        <v>4.6203799910448973E-4</v>
      </c>
      <c r="BR7" s="4">
        <f t="shared" ref="BR7:BR70" si="24">SQRT(BQ7)</f>
        <v>2.1495069181198038E-2</v>
      </c>
      <c r="BS7" s="4">
        <f t="shared" ref="BS7:BS70" si="25">BR7/SQRT(COUNT(E7,K7,Q7,W7,AC7,AI7,AO7,AU7,BA7,BG7,BM7))</f>
        <v>6.4810072106150692E-3</v>
      </c>
    </row>
    <row r="8" spans="1:72" x14ac:dyDescent="0.25">
      <c r="A8">
        <v>0.17167563636394301</v>
      </c>
      <c r="B8">
        <v>3</v>
      </c>
      <c r="C8">
        <v>463.13099999999997</v>
      </c>
      <c r="D8">
        <f t="shared" si="0"/>
        <v>448.92099999999999</v>
      </c>
      <c r="E8">
        <f t="shared" si="1"/>
        <v>1.0829241298656938</v>
      </c>
      <c r="G8">
        <v>0.17145503030315001</v>
      </c>
      <c r="H8">
        <v>3</v>
      </c>
      <c r="I8">
        <v>327.16699999999997</v>
      </c>
      <c r="J8">
        <f t="shared" si="2"/>
        <v>317.15299999999996</v>
      </c>
      <c r="K8">
        <f t="shared" si="3"/>
        <v>1.0494846438834302</v>
      </c>
      <c r="M8">
        <v>0.17367684848522899</v>
      </c>
      <c r="N8">
        <v>3</v>
      </c>
      <c r="O8">
        <v>397.09699999999998</v>
      </c>
      <c r="P8">
        <f t="shared" si="4"/>
        <v>384.517</v>
      </c>
      <c r="Q8">
        <f t="shared" si="5"/>
        <v>1.0269272729943422</v>
      </c>
      <c r="S8">
        <v>0.170675030302845</v>
      </c>
      <c r="T8">
        <v>3</v>
      </c>
      <c r="U8">
        <v>353.012</v>
      </c>
      <c r="V8">
        <f t="shared" si="6"/>
        <v>339.33699999999999</v>
      </c>
      <c r="W8">
        <f t="shared" si="7"/>
        <v>1.0653286367289532</v>
      </c>
      <c r="Y8">
        <v>0.17167563636394301</v>
      </c>
      <c r="Z8">
        <v>3</v>
      </c>
      <c r="AA8">
        <v>622.83799999999997</v>
      </c>
      <c r="AB8">
        <f t="shared" si="8"/>
        <v>609.88</v>
      </c>
      <c r="AC8">
        <f t="shared" si="9"/>
        <v>1.0795669978344227</v>
      </c>
      <c r="AE8">
        <v>0.17167563636394301</v>
      </c>
      <c r="AF8">
        <v>3</v>
      </c>
      <c r="AG8">
        <v>392.738</v>
      </c>
      <c r="AH8">
        <f t="shared" si="10"/>
        <v>380.92</v>
      </c>
      <c r="AI8">
        <f t="shared" si="11"/>
        <v>1.0277604874496502</v>
      </c>
      <c r="AK8">
        <v>0.17167563636394301</v>
      </c>
      <c r="AL8">
        <v>3</v>
      </c>
      <c r="AM8">
        <v>256.89499999999998</v>
      </c>
      <c r="AN8">
        <f t="shared" si="12"/>
        <v>244.26499999999999</v>
      </c>
      <c r="AO8">
        <f t="shared" si="13"/>
        <v>1.0615131358801131</v>
      </c>
      <c r="AQ8">
        <v>0.170895636363638</v>
      </c>
      <c r="AR8">
        <v>3</v>
      </c>
      <c r="AS8">
        <v>338.04700000000003</v>
      </c>
      <c r="AT8">
        <f t="shared" si="14"/>
        <v>326.24400000000003</v>
      </c>
      <c r="AU8">
        <f t="shared" si="15"/>
        <v>1.0790779394706354</v>
      </c>
      <c r="AW8">
        <v>0.17167563636394301</v>
      </c>
      <c r="AX8">
        <v>3</v>
      </c>
      <c r="AY8">
        <v>305.14800000000002</v>
      </c>
      <c r="AZ8">
        <f t="shared" si="16"/>
        <v>295.40200000000004</v>
      </c>
      <c r="BA8">
        <f t="shared" si="17"/>
        <v>1.0434166471513047</v>
      </c>
      <c r="BC8">
        <v>0.170675030302845</v>
      </c>
      <c r="BD8">
        <v>3</v>
      </c>
      <c r="BE8">
        <v>272.15199999999999</v>
      </c>
      <c r="BF8">
        <f t="shared" si="18"/>
        <v>262.70400000000001</v>
      </c>
      <c r="BG8">
        <f t="shared" si="19"/>
        <v>1.0762711031139691</v>
      </c>
      <c r="BI8">
        <v>0.17167563636394301</v>
      </c>
      <c r="BJ8">
        <v>3</v>
      </c>
      <c r="BK8">
        <v>284.45600000000002</v>
      </c>
      <c r="BL8">
        <f t="shared" si="20"/>
        <v>274.95400000000001</v>
      </c>
      <c r="BM8">
        <f t="shared" si="21"/>
        <v>1.0714946811847958</v>
      </c>
      <c r="BP8" s="4">
        <f t="shared" si="22"/>
        <v>1.0603423341415736</v>
      </c>
      <c r="BQ8" s="4">
        <f t="shared" si="23"/>
        <v>4.2173939781912559E-4</v>
      </c>
      <c r="BR8" s="4">
        <f t="shared" si="24"/>
        <v>2.0536294646774172E-2</v>
      </c>
      <c r="BS8" s="4">
        <f t="shared" si="25"/>
        <v>6.1919258115940099E-3</v>
      </c>
    </row>
    <row r="9" spans="1:72" x14ac:dyDescent="0.25">
      <c r="A9">
        <v>0.27152193939400598</v>
      </c>
      <c r="B9">
        <v>4</v>
      </c>
      <c r="C9">
        <v>444.96499999999997</v>
      </c>
      <c r="D9">
        <f t="shared" si="0"/>
        <v>430.755</v>
      </c>
      <c r="E9">
        <f t="shared" si="1"/>
        <v>1.0391026117296738</v>
      </c>
      <c r="G9">
        <v>0.272191636363459</v>
      </c>
      <c r="H9">
        <v>4</v>
      </c>
      <c r="I9">
        <v>318.44099999999997</v>
      </c>
      <c r="J9">
        <f t="shared" si="2"/>
        <v>308.42699999999996</v>
      </c>
      <c r="K9">
        <f t="shared" si="3"/>
        <v>1.0206096119508083</v>
      </c>
      <c r="M9">
        <v>0.27152193939400598</v>
      </c>
      <c r="N9">
        <v>4</v>
      </c>
      <c r="O9">
        <v>395.16</v>
      </c>
      <c r="P9">
        <f t="shared" si="4"/>
        <v>382.58000000000004</v>
      </c>
      <c r="Q9">
        <f t="shared" si="5"/>
        <v>1.0217541385743036</v>
      </c>
      <c r="S9">
        <v>0.27052133333290801</v>
      </c>
      <c r="T9">
        <v>4</v>
      </c>
      <c r="U9">
        <v>337.38400000000001</v>
      </c>
      <c r="V9">
        <f t="shared" si="6"/>
        <v>323.709</v>
      </c>
      <c r="W9">
        <f t="shared" si="7"/>
        <v>1.0162654460518386</v>
      </c>
      <c r="Y9">
        <v>0.27052133333290801</v>
      </c>
      <c r="Z9">
        <v>4</v>
      </c>
      <c r="AA9">
        <v>600.07100000000003</v>
      </c>
      <c r="AB9">
        <f t="shared" si="8"/>
        <v>587.11300000000006</v>
      </c>
      <c r="AC9">
        <f t="shared" si="9"/>
        <v>1.0392664438898824</v>
      </c>
      <c r="AE9">
        <v>0.27152193939400598</v>
      </c>
      <c r="AF9">
        <v>4</v>
      </c>
      <c r="AG9">
        <v>374.589</v>
      </c>
      <c r="AH9">
        <f t="shared" si="10"/>
        <v>362.77100000000002</v>
      </c>
      <c r="AI9">
        <f t="shared" si="11"/>
        <v>0.9787926593316103</v>
      </c>
      <c r="AK9">
        <v>0.27152193939400598</v>
      </c>
      <c r="AL9">
        <v>4</v>
      </c>
      <c r="AM9">
        <v>253.47200000000001</v>
      </c>
      <c r="AN9">
        <f t="shared" si="12"/>
        <v>240.84200000000001</v>
      </c>
      <c r="AO9">
        <f t="shared" si="13"/>
        <v>1.0466376544803317</v>
      </c>
      <c r="AQ9">
        <v>0.27085224242455203</v>
      </c>
      <c r="AR9">
        <v>4</v>
      </c>
      <c r="AS9">
        <v>321.46499999999997</v>
      </c>
      <c r="AT9">
        <f t="shared" si="14"/>
        <v>309.66199999999998</v>
      </c>
      <c r="AU9">
        <f t="shared" si="15"/>
        <v>1.0242316575702719</v>
      </c>
      <c r="AW9">
        <v>0.273523151515291</v>
      </c>
      <c r="AX9">
        <v>4</v>
      </c>
      <c r="AY9">
        <v>292.005</v>
      </c>
      <c r="AZ9">
        <f t="shared" si="16"/>
        <v>282.25900000000001</v>
      </c>
      <c r="BA9">
        <f t="shared" si="17"/>
        <v>0.99699304476029293</v>
      </c>
      <c r="BC9">
        <v>0.27052133333290801</v>
      </c>
      <c r="BD9">
        <v>4</v>
      </c>
      <c r="BE9">
        <v>271.48200000000003</v>
      </c>
      <c r="BF9">
        <f t="shared" si="18"/>
        <v>262.03400000000005</v>
      </c>
      <c r="BG9">
        <f t="shared" si="19"/>
        <v>1.0735261824462736</v>
      </c>
      <c r="BI9">
        <v>0.27152193939400598</v>
      </c>
      <c r="BJ9">
        <v>4</v>
      </c>
      <c r="BK9">
        <v>282.02100000000002</v>
      </c>
      <c r="BL9">
        <f t="shared" si="20"/>
        <v>272.51900000000001</v>
      </c>
      <c r="BM9">
        <f t="shared" si="21"/>
        <v>1.0620054955439797</v>
      </c>
      <c r="BP9" s="4">
        <f t="shared" si="22"/>
        <v>1.0290168133026609</v>
      </c>
      <c r="BQ9" s="4">
        <f t="shared" si="23"/>
        <v>7.4435193531666535E-4</v>
      </c>
      <c r="BR9" s="4">
        <f t="shared" si="24"/>
        <v>2.7282813918594714E-2</v>
      </c>
      <c r="BS9" s="4">
        <f t="shared" si="25"/>
        <v>8.2260779084604163E-3</v>
      </c>
    </row>
    <row r="10" spans="1:72" x14ac:dyDescent="0.25">
      <c r="A10">
        <v>0.37136824242406802</v>
      </c>
      <c r="B10">
        <v>5</v>
      </c>
      <c r="C10">
        <v>445.74200000000002</v>
      </c>
      <c r="D10">
        <f>C10-C$3</f>
        <v>431.53200000000004</v>
      </c>
      <c r="E10">
        <f t="shared" si="1"/>
        <v>1.0409769549858496</v>
      </c>
      <c r="G10">
        <v>0.36992642424229399</v>
      </c>
      <c r="H10">
        <v>5</v>
      </c>
      <c r="I10">
        <v>310.23399999999998</v>
      </c>
      <c r="J10">
        <f>I10-I$3</f>
        <v>300.21999999999997</v>
      </c>
      <c r="K10">
        <f t="shared" si="3"/>
        <v>0.99345199252942096</v>
      </c>
      <c r="M10">
        <v>0.37236884848516599</v>
      </c>
      <c r="N10">
        <v>5</v>
      </c>
      <c r="O10">
        <v>402.34699999999998</v>
      </c>
      <c r="P10">
        <f>O10-O$3</f>
        <v>389.767</v>
      </c>
      <c r="Q10">
        <f t="shared" si="5"/>
        <v>1.0409484168793208</v>
      </c>
      <c r="S10">
        <v>0.37036763636297099</v>
      </c>
      <c r="T10">
        <v>5</v>
      </c>
      <c r="U10">
        <v>337.03899999999999</v>
      </c>
      <c r="V10">
        <f>U10-U$3</f>
        <v>323.36399999999998</v>
      </c>
      <c r="W10">
        <f t="shared" si="7"/>
        <v>1.0151823387582881</v>
      </c>
      <c r="Y10">
        <v>0.37036763636387998</v>
      </c>
      <c r="Z10">
        <v>5</v>
      </c>
      <c r="AA10">
        <v>601.53</v>
      </c>
      <c r="AB10">
        <f>AA10-AA$3</f>
        <v>588.572</v>
      </c>
      <c r="AC10">
        <f t="shared" si="9"/>
        <v>1.0418490638312485</v>
      </c>
      <c r="AE10">
        <v>0.37136824242406802</v>
      </c>
      <c r="AF10">
        <v>5</v>
      </c>
      <c r="AG10">
        <v>389.363</v>
      </c>
      <c r="AH10">
        <f>AG10-AG$3</f>
        <v>377.54500000000002</v>
      </c>
      <c r="AI10">
        <f t="shared" si="11"/>
        <v>1.0186543978635361</v>
      </c>
      <c r="AK10">
        <v>0.372368848484256</v>
      </c>
      <c r="AL10">
        <v>5</v>
      </c>
      <c r="AM10">
        <v>246.827</v>
      </c>
      <c r="AN10">
        <f>AM10-AM$3</f>
        <v>234.197</v>
      </c>
      <c r="AO10">
        <f t="shared" si="13"/>
        <v>1.0177601862064352</v>
      </c>
      <c r="AQ10">
        <v>0.37281006060584299</v>
      </c>
      <c r="AR10">
        <v>5</v>
      </c>
      <c r="AS10">
        <v>323.16899999999998</v>
      </c>
      <c r="AT10">
        <f>AS10-AS$3</f>
        <v>311.36599999999999</v>
      </c>
      <c r="AU10">
        <f t="shared" si="15"/>
        <v>1.0298677728976282</v>
      </c>
      <c r="AW10">
        <v>0.37136824242497801</v>
      </c>
      <c r="AX10">
        <v>5</v>
      </c>
      <c r="AY10">
        <v>292.59199999999998</v>
      </c>
      <c r="AZ10">
        <f>AY10-AY$3</f>
        <v>282.846</v>
      </c>
      <c r="BA10">
        <f t="shared" si="17"/>
        <v>0.99906644159537805</v>
      </c>
      <c r="BC10">
        <v>0.37036763636387998</v>
      </c>
      <c r="BD10">
        <v>5</v>
      </c>
      <c r="BE10">
        <v>272.16899999999998</v>
      </c>
      <c r="BF10">
        <f>BE10-BE$3</f>
        <v>262.721</v>
      </c>
      <c r="BG10">
        <f t="shared" si="19"/>
        <v>1.0763407503547913</v>
      </c>
      <c r="BI10">
        <v>0.37136824242406802</v>
      </c>
      <c r="BJ10">
        <v>5</v>
      </c>
      <c r="BK10">
        <v>284.64800000000002</v>
      </c>
      <c r="BL10">
        <f>BK10-BK$3</f>
        <v>275.14600000000002</v>
      </c>
      <c r="BM10">
        <f t="shared" si="21"/>
        <v>1.0722429044468234</v>
      </c>
      <c r="BP10" s="4">
        <f t="shared" si="22"/>
        <v>1.0314855654862476</v>
      </c>
      <c r="BQ10" s="4">
        <f t="shared" si="23"/>
        <v>7.0791720370595485E-4</v>
      </c>
      <c r="BR10" s="4">
        <f t="shared" si="24"/>
        <v>2.6606713508172234E-2</v>
      </c>
      <c r="BS10" s="4">
        <f t="shared" si="25"/>
        <v>8.0222259646443566E-3</v>
      </c>
    </row>
    <row r="11" spans="1:72" x14ac:dyDescent="0.25">
      <c r="A11">
        <v>0.471214545454131</v>
      </c>
      <c r="B11">
        <v>6</v>
      </c>
      <c r="C11">
        <v>440.10599999999999</v>
      </c>
      <c r="D11">
        <f t="shared" si="0"/>
        <v>425.89600000000002</v>
      </c>
      <c r="E11">
        <f t="shared" si="1"/>
        <v>1.0273813326025727</v>
      </c>
      <c r="G11">
        <v>0.47166363636370001</v>
      </c>
      <c r="H11">
        <v>6</v>
      </c>
      <c r="I11">
        <v>307.46800000000002</v>
      </c>
      <c r="J11">
        <f t="shared" si="2"/>
        <v>297.45400000000001</v>
      </c>
      <c r="K11">
        <f t="shared" si="3"/>
        <v>0.98429907729613753</v>
      </c>
      <c r="M11">
        <v>0.47221515151522903</v>
      </c>
      <c r="N11">
        <v>6</v>
      </c>
      <c r="O11">
        <v>390.13600000000002</v>
      </c>
      <c r="P11">
        <f t="shared" si="4"/>
        <v>377.55600000000004</v>
      </c>
      <c r="Q11">
        <f t="shared" si="5"/>
        <v>1.0083365715498975</v>
      </c>
      <c r="S11">
        <v>0.471214545454131</v>
      </c>
      <c r="T11">
        <v>6</v>
      </c>
      <c r="U11">
        <v>339.50700000000001</v>
      </c>
      <c r="V11">
        <f t="shared" si="6"/>
        <v>325.83199999999999</v>
      </c>
      <c r="W11">
        <f t="shared" si="7"/>
        <v>1.0229304802089614</v>
      </c>
      <c r="Y11">
        <v>0.47021393939394301</v>
      </c>
      <c r="Z11">
        <v>6</v>
      </c>
      <c r="AA11">
        <v>603.09</v>
      </c>
      <c r="AB11">
        <f t="shared" si="8"/>
        <v>590.13200000000006</v>
      </c>
      <c r="AC11">
        <f t="shared" si="9"/>
        <v>1.0446104669214002</v>
      </c>
      <c r="AE11">
        <v>0.47221515151522903</v>
      </c>
      <c r="AF11">
        <v>6</v>
      </c>
      <c r="AG11">
        <v>379.09899999999999</v>
      </c>
      <c r="AH11">
        <f t="shared" si="10"/>
        <v>367.28100000000001</v>
      </c>
      <c r="AI11">
        <f t="shared" si="11"/>
        <v>0.99096109311927683</v>
      </c>
      <c r="AK11">
        <v>0.47221515151522903</v>
      </c>
      <c r="AL11">
        <v>6</v>
      </c>
      <c r="AM11">
        <v>251.726</v>
      </c>
      <c r="AN11">
        <f t="shared" si="12"/>
        <v>239.096</v>
      </c>
      <c r="AO11">
        <f t="shared" si="13"/>
        <v>1.0390499856155877</v>
      </c>
      <c r="AQ11">
        <v>0.47076545454547097</v>
      </c>
      <c r="AR11">
        <v>6</v>
      </c>
      <c r="AS11">
        <v>328.01499999999999</v>
      </c>
      <c r="AT11">
        <f t="shared" si="14"/>
        <v>316.21199999999999</v>
      </c>
      <c r="AU11">
        <f t="shared" si="15"/>
        <v>1.0458963027546513</v>
      </c>
      <c r="AW11">
        <v>0.47221515151522903</v>
      </c>
      <c r="AX11">
        <v>6</v>
      </c>
      <c r="AY11">
        <v>293.43400000000003</v>
      </c>
      <c r="AZ11">
        <f t="shared" si="16"/>
        <v>283.68800000000005</v>
      </c>
      <c r="BA11">
        <f t="shared" si="17"/>
        <v>1.0020405474474083</v>
      </c>
      <c r="BC11">
        <v>0.471214545454131</v>
      </c>
      <c r="BD11">
        <v>6</v>
      </c>
      <c r="BE11">
        <v>264.76400000000001</v>
      </c>
      <c r="BF11">
        <f t="shared" si="18"/>
        <v>255.316</v>
      </c>
      <c r="BG11">
        <f t="shared" si="19"/>
        <v>1.0460032316319743</v>
      </c>
      <c r="BI11">
        <v>0.471214545454131</v>
      </c>
      <c r="BJ11">
        <v>6</v>
      </c>
      <c r="BK11">
        <v>274.16399999999999</v>
      </c>
      <c r="BL11">
        <f t="shared" si="20"/>
        <v>264.66199999999998</v>
      </c>
      <c r="BM11">
        <f t="shared" si="21"/>
        <v>1.0313867967432022</v>
      </c>
      <c r="BP11" s="4">
        <f t="shared" si="22"/>
        <v>1.0220814441719155</v>
      </c>
      <c r="BQ11" s="4">
        <f t="shared" si="23"/>
        <v>5.0368294967111365E-4</v>
      </c>
      <c r="BR11" s="4">
        <f t="shared" si="24"/>
        <v>2.244288193773504E-2</v>
      </c>
      <c r="BS11" s="4">
        <f t="shared" si="25"/>
        <v>6.7667835092464976E-3</v>
      </c>
    </row>
    <row r="12" spans="1:72" x14ac:dyDescent="0.25">
      <c r="A12">
        <v>0.57106084848510297</v>
      </c>
      <c r="B12">
        <v>7</v>
      </c>
      <c r="C12">
        <v>453.48200000000003</v>
      </c>
      <c r="D12">
        <f t="shared" si="0"/>
        <v>439.27200000000005</v>
      </c>
      <c r="E12">
        <f t="shared" si="1"/>
        <v>1.0596480190821171</v>
      </c>
      <c r="G12">
        <v>0.572400242424009</v>
      </c>
      <c r="H12">
        <v>7</v>
      </c>
      <c r="I12">
        <v>311.43</v>
      </c>
      <c r="J12">
        <f t="shared" si="2"/>
        <v>301.416</v>
      </c>
      <c r="K12">
        <f t="shared" si="3"/>
        <v>0.99740965218922106</v>
      </c>
      <c r="M12">
        <v>0.572061454545291</v>
      </c>
      <c r="N12">
        <v>7</v>
      </c>
      <c r="O12">
        <v>384.48899999999998</v>
      </c>
      <c r="P12">
        <f t="shared" si="4"/>
        <v>371.90899999999999</v>
      </c>
      <c r="Q12">
        <f t="shared" si="5"/>
        <v>0.99325516211780707</v>
      </c>
      <c r="S12">
        <v>0.57106084848419403</v>
      </c>
      <c r="T12">
        <v>7</v>
      </c>
      <c r="U12">
        <v>331.38099999999997</v>
      </c>
      <c r="V12">
        <f t="shared" si="6"/>
        <v>317.70599999999996</v>
      </c>
      <c r="W12">
        <f t="shared" si="7"/>
        <v>0.99741937914406265</v>
      </c>
      <c r="Y12">
        <v>0.57106084848510297</v>
      </c>
      <c r="Z12">
        <v>7</v>
      </c>
      <c r="AA12">
        <v>585.22</v>
      </c>
      <c r="AB12">
        <f t="shared" si="8"/>
        <v>572.26200000000006</v>
      </c>
      <c r="AC12">
        <f t="shared" si="9"/>
        <v>1.0129782404976757</v>
      </c>
      <c r="AE12">
        <v>0.572061454545291</v>
      </c>
      <c r="AF12">
        <v>7</v>
      </c>
      <c r="AG12">
        <v>394.65800000000002</v>
      </c>
      <c r="AH12">
        <f t="shared" si="10"/>
        <v>382.84000000000003</v>
      </c>
      <c r="AI12">
        <f t="shared" si="11"/>
        <v>1.0329408406364173</v>
      </c>
      <c r="AK12">
        <v>0.572061454545291</v>
      </c>
      <c r="AL12">
        <v>7</v>
      </c>
      <c r="AM12">
        <v>246.559</v>
      </c>
      <c r="AN12">
        <f t="shared" si="12"/>
        <v>233.929</v>
      </c>
      <c r="AO12">
        <f t="shared" si="13"/>
        <v>1.0165955268388798</v>
      </c>
      <c r="AQ12">
        <v>0.57072206060638497</v>
      </c>
      <c r="AR12">
        <v>7</v>
      </c>
      <c r="AS12">
        <v>334.678</v>
      </c>
      <c r="AT12">
        <f t="shared" si="14"/>
        <v>322.875</v>
      </c>
      <c r="AU12">
        <f t="shared" si="15"/>
        <v>1.0679347044132041</v>
      </c>
      <c r="AW12">
        <v>0.57206145454620105</v>
      </c>
      <c r="AX12">
        <v>7</v>
      </c>
      <c r="AY12">
        <v>296.69099999999997</v>
      </c>
      <c r="AZ12">
        <f t="shared" si="16"/>
        <v>286.94499999999999</v>
      </c>
      <c r="BA12">
        <f t="shared" si="17"/>
        <v>1.0135448975187407</v>
      </c>
      <c r="BC12">
        <v>0.57106084848510297</v>
      </c>
      <c r="BD12">
        <v>7</v>
      </c>
      <c r="BE12">
        <v>258.76400000000001</v>
      </c>
      <c r="BF12">
        <f t="shared" si="18"/>
        <v>249.316</v>
      </c>
      <c r="BG12">
        <f t="shared" si="19"/>
        <v>1.0214218525182803</v>
      </c>
      <c r="BI12">
        <v>0.57106084848510297</v>
      </c>
      <c r="BJ12">
        <v>7</v>
      </c>
      <c r="BK12">
        <v>266.64600000000002</v>
      </c>
      <c r="BL12">
        <f t="shared" si="20"/>
        <v>257.14400000000001</v>
      </c>
      <c r="BM12">
        <f t="shared" si="21"/>
        <v>1.002089179639442</v>
      </c>
      <c r="BP12" s="4">
        <f t="shared" si="22"/>
        <v>1.0195670413268954</v>
      </c>
      <c r="BQ12" s="4">
        <f t="shared" si="23"/>
        <v>6.1959823237806347E-4</v>
      </c>
      <c r="BR12" s="4">
        <f t="shared" si="24"/>
        <v>2.4891730200571907E-2</v>
      </c>
      <c r="BS12" s="4">
        <f t="shared" si="25"/>
        <v>7.5051390416413614E-3</v>
      </c>
    </row>
    <row r="13" spans="1:72" x14ac:dyDescent="0.25">
      <c r="A13">
        <v>0.67190775757535404</v>
      </c>
      <c r="B13">
        <v>8</v>
      </c>
      <c r="C13">
        <v>439.07600000000002</v>
      </c>
      <c r="D13">
        <f t="shared" si="0"/>
        <v>424.86600000000004</v>
      </c>
      <c r="E13">
        <f t="shared" si="1"/>
        <v>1.024896681954103</v>
      </c>
      <c r="G13">
        <v>0.67213624242412995</v>
      </c>
      <c r="H13">
        <v>8</v>
      </c>
      <c r="I13">
        <v>307.49799999999999</v>
      </c>
      <c r="J13">
        <f t="shared" si="2"/>
        <v>297.48399999999998</v>
      </c>
      <c r="K13">
        <f t="shared" si="3"/>
        <v>0.98439834969563078</v>
      </c>
      <c r="M13">
        <v>0.67190775757626398</v>
      </c>
      <c r="N13">
        <v>8</v>
      </c>
      <c r="O13">
        <v>390.83300000000003</v>
      </c>
      <c r="P13">
        <f t="shared" si="4"/>
        <v>378.25300000000004</v>
      </c>
      <c r="Q13">
        <f t="shared" si="5"/>
        <v>1.010198045319008</v>
      </c>
      <c r="S13">
        <v>0.67090715151425595</v>
      </c>
      <c r="T13">
        <v>8</v>
      </c>
      <c r="U13">
        <v>326.47699999999998</v>
      </c>
      <c r="V13">
        <f t="shared" si="6"/>
        <v>312.80199999999996</v>
      </c>
      <c r="W13">
        <f t="shared" si="7"/>
        <v>0.98202355836849509</v>
      </c>
      <c r="Y13">
        <v>0.67190775757535404</v>
      </c>
      <c r="Z13">
        <v>8</v>
      </c>
      <c r="AA13">
        <v>592.70899999999995</v>
      </c>
      <c r="AB13">
        <f t="shared" si="8"/>
        <v>579.75099999999998</v>
      </c>
      <c r="AC13">
        <f t="shared" si="9"/>
        <v>1.0262347454605896</v>
      </c>
      <c r="AE13">
        <v>0.67190775757626398</v>
      </c>
      <c r="AF13">
        <v>8</v>
      </c>
      <c r="AG13">
        <v>381.161</v>
      </c>
      <c r="AH13">
        <f t="shared" si="10"/>
        <v>369.34300000000002</v>
      </c>
      <c r="AI13">
        <f t="shared" si="11"/>
        <v>0.99652457659381533</v>
      </c>
      <c r="AK13">
        <v>0.67190775757535404</v>
      </c>
      <c r="AL13">
        <v>8</v>
      </c>
      <c r="AM13">
        <v>256.42500000000001</v>
      </c>
      <c r="AN13">
        <f t="shared" si="12"/>
        <v>243.79500000000002</v>
      </c>
      <c r="AO13">
        <f t="shared" si="13"/>
        <v>1.0594706362429829</v>
      </c>
      <c r="AQ13">
        <v>0.67067866666638998</v>
      </c>
      <c r="AR13">
        <v>8</v>
      </c>
      <c r="AS13">
        <v>320.10300000000001</v>
      </c>
      <c r="AT13">
        <f t="shared" si="14"/>
        <v>308.3</v>
      </c>
      <c r="AU13">
        <f t="shared" si="15"/>
        <v>1.0197267344036882</v>
      </c>
      <c r="AW13">
        <v>0.67390896969754899</v>
      </c>
      <c r="AX13">
        <v>8</v>
      </c>
      <c r="AY13">
        <v>294.46600000000001</v>
      </c>
      <c r="AZ13">
        <f t="shared" si="16"/>
        <v>284.72000000000003</v>
      </c>
      <c r="BA13">
        <f t="shared" si="17"/>
        <v>1.005685769821868</v>
      </c>
      <c r="BC13">
        <v>0.670907151515166</v>
      </c>
      <c r="BD13">
        <v>8</v>
      </c>
      <c r="BE13">
        <v>262.20400000000001</v>
      </c>
      <c r="BF13">
        <f t="shared" si="18"/>
        <v>252.756</v>
      </c>
      <c r="BG13">
        <f t="shared" si="19"/>
        <v>1.0355151765434649</v>
      </c>
      <c r="BI13">
        <v>0.67190775757535404</v>
      </c>
      <c r="BJ13">
        <v>8</v>
      </c>
      <c r="BK13">
        <v>277.01600000000002</v>
      </c>
      <c r="BL13">
        <f t="shared" si="20"/>
        <v>267.51400000000001</v>
      </c>
      <c r="BM13">
        <f t="shared" si="21"/>
        <v>1.0425010297812343</v>
      </c>
      <c r="BP13" s="4">
        <f t="shared" si="22"/>
        <v>1.0170159367440801</v>
      </c>
      <c r="BQ13" s="4">
        <f t="shared" si="23"/>
        <v>5.8316800489983088E-4</v>
      </c>
      <c r="BR13" s="4">
        <f t="shared" si="24"/>
        <v>2.4148871710699672E-2</v>
      </c>
      <c r="BS13" s="4">
        <f t="shared" si="25"/>
        <v>7.2811587795289772E-3</v>
      </c>
    </row>
    <row r="14" spans="1:72" x14ac:dyDescent="0.25">
      <c r="A14">
        <v>0.77175406060632601</v>
      </c>
      <c r="B14">
        <v>9</v>
      </c>
      <c r="C14">
        <v>434.803</v>
      </c>
      <c r="D14">
        <f t="shared" si="0"/>
        <v>420.59300000000002</v>
      </c>
      <c r="E14">
        <f t="shared" si="1"/>
        <v>1.0145890001862281</v>
      </c>
      <c r="G14">
        <v>0.77087163636406297</v>
      </c>
      <c r="H14">
        <v>9</v>
      </c>
      <c r="I14">
        <v>316.59300000000002</v>
      </c>
      <c r="J14">
        <f t="shared" si="2"/>
        <v>306.57900000000001</v>
      </c>
      <c r="K14">
        <f t="shared" si="3"/>
        <v>1.0144944321420204</v>
      </c>
      <c r="M14">
        <v>0.77175406060632601</v>
      </c>
      <c r="N14">
        <v>9</v>
      </c>
      <c r="O14">
        <v>378.59100000000001</v>
      </c>
      <c r="P14">
        <f t="shared" si="4"/>
        <v>366.01100000000002</v>
      </c>
      <c r="Q14">
        <f t="shared" si="5"/>
        <v>0.9775034084733113</v>
      </c>
      <c r="S14">
        <v>0.77075345454522903</v>
      </c>
      <c r="T14">
        <v>9</v>
      </c>
      <c r="U14">
        <v>332.08800000000002</v>
      </c>
      <c r="V14">
        <f t="shared" si="6"/>
        <v>318.41300000000001</v>
      </c>
      <c r="W14">
        <f t="shared" si="7"/>
        <v>0.99963896423548337</v>
      </c>
      <c r="Y14">
        <v>0.77075345454522903</v>
      </c>
      <c r="Z14">
        <v>9</v>
      </c>
      <c r="AA14">
        <v>593.83399999999995</v>
      </c>
      <c r="AB14">
        <f t="shared" si="8"/>
        <v>580.87599999999998</v>
      </c>
      <c r="AC14">
        <f t="shared" si="9"/>
        <v>1.0282261419198335</v>
      </c>
      <c r="AE14">
        <v>0.77175406060632601</v>
      </c>
      <c r="AF14">
        <v>9</v>
      </c>
      <c r="AG14">
        <v>368.74200000000002</v>
      </c>
      <c r="AH14">
        <f t="shared" si="10"/>
        <v>356.92400000000004</v>
      </c>
      <c r="AI14">
        <f t="shared" si="11"/>
        <v>0.9630168650175337</v>
      </c>
      <c r="AK14">
        <v>0.77175406060632601</v>
      </c>
      <c r="AL14">
        <v>9</v>
      </c>
      <c r="AM14">
        <v>247.25299999999999</v>
      </c>
      <c r="AN14">
        <f t="shared" si="12"/>
        <v>234.62299999999999</v>
      </c>
      <c r="AO14">
        <f t="shared" si="13"/>
        <v>1.0196114731115786</v>
      </c>
      <c r="AQ14">
        <v>0.77063527272730403</v>
      </c>
      <c r="AR14">
        <v>9</v>
      </c>
      <c r="AS14">
        <v>320.995</v>
      </c>
      <c r="AT14">
        <f t="shared" si="14"/>
        <v>309.19200000000001</v>
      </c>
      <c r="AU14">
        <f t="shared" si="15"/>
        <v>1.0226770952440647</v>
      </c>
      <c r="AW14">
        <v>0.77175406060632601</v>
      </c>
      <c r="AX14">
        <v>9</v>
      </c>
      <c r="AY14">
        <v>297.48700000000002</v>
      </c>
      <c r="AZ14">
        <f t="shared" si="16"/>
        <v>287.74100000000004</v>
      </c>
      <c r="BA14">
        <f t="shared" si="17"/>
        <v>1.0163565225284985</v>
      </c>
      <c r="BC14">
        <v>0.77075345454522903</v>
      </c>
      <c r="BD14">
        <v>9</v>
      </c>
      <c r="BE14">
        <v>255.69800000000001</v>
      </c>
      <c r="BF14">
        <f t="shared" si="18"/>
        <v>246.25</v>
      </c>
      <c r="BG14">
        <f t="shared" si="19"/>
        <v>1.0088607677911829</v>
      </c>
      <c r="BI14">
        <v>0.77175406060632601</v>
      </c>
      <c r="BJ14">
        <v>9</v>
      </c>
      <c r="BK14">
        <v>259.09699999999998</v>
      </c>
      <c r="BL14">
        <f t="shared" si="20"/>
        <v>249.59499999999997</v>
      </c>
      <c r="BM14">
        <f t="shared" si="21"/>
        <v>0.97267075565483352</v>
      </c>
      <c r="BP14" s="4">
        <f t="shared" si="22"/>
        <v>1.0034223114822336</v>
      </c>
      <c r="BQ14" s="4">
        <f t="shared" si="23"/>
        <v>4.956584610676456E-4</v>
      </c>
      <c r="BR14" s="4">
        <f t="shared" si="24"/>
        <v>2.2263388355496242E-2</v>
      </c>
      <c r="BS14" s="4">
        <f t="shared" si="25"/>
        <v>6.7126641579225979E-3</v>
      </c>
    </row>
    <row r="15" spans="1:72" x14ac:dyDescent="0.25">
      <c r="A15">
        <v>0.87160036363638904</v>
      </c>
      <c r="B15">
        <v>10</v>
      </c>
      <c r="C15">
        <v>443.01799999999997</v>
      </c>
      <c r="D15">
        <f t="shared" si="0"/>
        <v>428.80799999999999</v>
      </c>
      <c r="E15">
        <f t="shared" si="1"/>
        <v>1.0344058983194111</v>
      </c>
      <c r="G15">
        <v>0.87060763636418403</v>
      </c>
      <c r="H15">
        <v>10</v>
      </c>
      <c r="I15">
        <v>312.33300000000003</v>
      </c>
      <c r="J15">
        <f t="shared" si="2"/>
        <v>302.31900000000002</v>
      </c>
      <c r="K15">
        <f t="shared" si="3"/>
        <v>1.0003977514139699</v>
      </c>
      <c r="M15">
        <v>0.87160036363638904</v>
      </c>
      <c r="N15">
        <v>10</v>
      </c>
      <c r="O15">
        <v>388.64699999999999</v>
      </c>
      <c r="P15">
        <f t="shared" si="4"/>
        <v>376.06700000000001</v>
      </c>
      <c r="Q15">
        <f t="shared" si="5"/>
        <v>1.0043599080747101</v>
      </c>
      <c r="S15">
        <v>0.87059975757529096</v>
      </c>
      <c r="T15">
        <v>10</v>
      </c>
      <c r="U15">
        <v>331.09899999999999</v>
      </c>
      <c r="V15">
        <f t="shared" si="6"/>
        <v>317.42399999999998</v>
      </c>
      <c r="W15">
        <f t="shared" si="7"/>
        <v>0.99653405666063899</v>
      </c>
      <c r="Y15">
        <v>0.87059975757529096</v>
      </c>
      <c r="Z15">
        <v>10</v>
      </c>
      <c r="AA15">
        <v>583.16999999999996</v>
      </c>
      <c r="AB15">
        <f t="shared" si="8"/>
        <v>570.21199999999999</v>
      </c>
      <c r="AC15">
        <f t="shared" si="9"/>
        <v>1.0093494736163866</v>
      </c>
      <c r="AE15">
        <v>0.87160036363638904</v>
      </c>
      <c r="AF15">
        <v>10</v>
      </c>
      <c r="AG15">
        <v>384.73</v>
      </c>
      <c r="AH15">
        <f t="shared" si="10"/>
        <v>372.91200000000003</v>
      </c>
      <c r="AI15">
        <f t="shared" si="11"/>
        <v>1.0061540976998424</v>
      </c>
      <c r="AK15">
        <v>0.87260096969657697</v>
      </c>
      <c r="AL15">
        <v>10</v>
      </c>
      <c r="AM15">
        <v>246.98699999999999</v>
      </c>
      <c r="AN15">
        <f t="shared" si="12"/>
        <v>234.357</v>
      </c>
      <c r="AO15">
        <f t="shared" si="13"/>
        <v>1.0184555052318411</v>
      </c>
      <c r="AQ15">
        <v>0.87059187878821798</v>
      </c>
      <c r="AR15">
        <v>10</v>
      </c>
      <c r="AS15">
        <v>312.601</v>
      </c>
      <c r="AT15">
        <f t="shared" si="14"/>
        <v>300.798</v>
      </c>
      <c r="AU15">
        <f t="shared" si="15"/>
        <v>0.99491327361388449</v>
      </c>
      <c r="AW15">
        <v>0.87160036363638904</v>
      </c>
      <c r="AX15">
        <v>10</v>
      </c>
      <c r="AY15">
        <v>285.11200000000002</v>
      </c>
      <c r="AZ15">
        <f t="shared" si="16"/>
        <v>275.36600000000004</v>
      </c>
      <c r="BA15">
        <f t="shared" si="17"/>
        <v>0.97264564376499196</v>
      </c>
      <c r="BC15">
        <v>0.87059975757529096</v>
      </c>
      <c r="BD15">
        <v>10</v>
      </c>
      <c r="BE15">
        <v>254.80699999999999</v>
      </c>
      <c r="BF15">
        <f t="shared" si="18"/>
        <v>245.35899999999998</v>
      </c>
      <c r="BG15">
        <f t="shared" si="19"/>
        <v>1.0052104329927993</v>
      </c>
      <c r="BI15">
        <v>0.87160036363638904</v>
      </c>
      <c r="BJ15">
        <v>10</v>
      </c>
      <c r="BK15">
        <v>258.94600000000003</v>
      </c>
      <c r="BL15">
        <f t="shared" si="20"/>
        <v>249.44400000000002</v>
      </c>
      <c r="BM15">
        <f t="shared" si="21"/>
        <v>0.97208230923521832</v>
      </c>
      <c r="BP15" s="4">
        <f t="shared" si="22"/>
        <v>1.0013189409657903</v>
      </c>
      <c r="BQ15" s="4">
        <f t="shared" si="23"/>
        <v>3.2423828577554978E-4</v>
      </c>
      <c r="BR15" s="4">
        <f t="shared" si="24"/>
        <v>1.8006617832773311E-2</v>
      </c>
      <c r="BS15" s="4">
        <f t="shared" si="25"/>
        <v>5.4291995540574171E-3</v>
      </c>
    </row>
    <row r="16" spans="1:72" x14ac:dyDescent="0.25">
      <c r="A16">
        <v>0.97144666666645196</v>
      </c>
      <c r="B16">
        <v>11</v>
      </c>
      <c r="C16">
        <v>439.67700000000002</v>
      </c>
      <c r="D16">
        <f t="shared" si="0"/>
        <v>425.46700000000004</v>
      </c>
      <c r="E16">
        <f t="shared" si="1"/>
        <v>1.0263464635460742</v>
      </c>
      <c r="G16">
        <v>0.97034363636339505</v>
      </c>
      <c r="H16">
        <v>11</v>
      </c>
      <c r="I16">
        <v>307.57400000000001</v>
      </c>
      <c r="J16">
        <f t="shared" si="2"/>
        <v>297.56</v>
      </c>
      <c r="K16">
        <f t="shared" si="3"/>
        <v>0.98464983977434717</v>
      </c>
      <c r="M16">
        <v>0.97244727272754905</v>
      </c>
      <c r="N16">
        <v>11</v>
      </c>
      <c r="O16">
        <v>388.30599999999998</v>
      </c>
      <c r="P16">
        <f t="shared" si="4"/>
        <v>375.726</v>
      </c>
      <c r="Q16">
        <f t="shared" si="5"/>
        <v>1.0034492013957048</v>
      </c>
      <c r="S16">
        <v>0.97144666666645196</v>
      </c>
      <c r="T16">
        <v>11</v>
      </c>
      <c r="U16">
        <v>327.67500000000001</v>
      </c>
      <c r="V16">
        <f t="shared" si="6"/>
        <v>314</v>
      </c>
      <c r="W16">
        <f t="shared" si="7"/>
        <v>0.9857846092023308</v>
      </c>
      <c r="Y16">
        <v>0.97044606060626304</v>
      </c>
      <c r="Z16">
        <v>11</v>
      </c>
      <c r="AA16">
        <v>581.89700000000005</v>
      </c>
      <c r="AB16">
        <f t="shared" si="8"/>
        <v>568.93900000000008</v>
      </c>
      <c r="AC16">
        <f t="shared" si="9"/>
        <v>1.0070960978896155</v>
      </c>
      <c r="AE16">
        <v>0.97244727272754905</v>
      </c>
      <c r="AF16">
        <v>11</v>
      </c>
      <c r="AG16">
        <v>377.20400000000001</v>
      </c>
      <c r="AH16">
        <f t="shared" si="10"/>
        <v>365.38600000000002</v>
      </c>
      <c r="AI16">
        <f t="shared" si="11"/>
        <v>0.98584819244796251</v>
      </c>
      <c r="AK16">
        <v>0.97044606060626304</v>
      </c>
      <c r="AL16">
        <v>11</v>
      </c>
      <c r="AM16">
        <v>236.51400000000001</v>
      </c>
      <c r="AN16">
        <f t="shared" si="12"/>
        <v>223.88400000000001</v>
      </c>
      <c r="AO16">
        <f t="shared" si="13"/>
        <v>0.97294252927510394</v>
      </c>
      <c r="AQ16">
        <v>0.97054848484822198</v>
      </c>
      <c r="AR16">
        <v>11</v>
      </c>
      <c r="AS16">
        <v>319.48899999999998</v>
      </c>
      <c r="AT16">
        <f t="shared" si="14"/>
        <v>307.68599999999998</v>
      </c>
      <c r="AU16">
        <f t="shared" si="15"/>
        <v>1.0176958806413661</v>
      </c>
      <c r="AW16">
        <v>0.97144666666736101</v>
      </c>
      <c r="AX16">
        <v>11</v>
      </c>
      <c r="AY16">
        <v>289.35899999999998</v>
      </c>
      <c r="AZ16">
        <f t="shared" si="16"/>
        <v>279.613</v>
      </c>
      <c r="BA16">
        <f t="shared" si="17"/>
        <v>0.98764686413740488</v>
      </c>
      <c r="BC16">
        <v>0.97144666666645196</v>
      </c>
      <c r="BD16">
        <v>11</v>
      </c>
      <c r="BE16">
        <v>255.21</v>
      </c>
      <c r="BF16">
        <f t="shared" si="18"/>
        <v>245.762</v>
      </c>
      <c r="BG16">
        <f t="shared" si="19"/>
        <v>1.0068614822899358</v>
      </c>
      <c r="BI16">
        <v>0.97144666666645196</v>
      </c>
      <c r="BJ16">
        <v>11</v>
      </c>
      <c r="BK16">
        <v>277.41199999999998</v>
      </c>
      <c r="BL16">
        <f t="shared" si="20"/>
        <v>267.90999999999997</v>
      </c>
      <c r="BM16">
        <f t="shared" si="21"/>
        <v>1.0440442402591656</v>
      </c>
      <c r="BP16" s="4">
        <f t="shared" si="22"/>
        <v>1.0020332182599099</v>
      </c>
      <c r="BQ16" s="4">
        <f t="shared" si="23"/>
        <v>4.5337183255326059E-4</v>
      </c>
      <c r="BR16" s="4">
        <f t="shared" si="24"/>
        <v>2.1292529970702415E-2</v>
      </c>
      <c r="BS16" s="4">
        <f t="shared" si="25"/>
        <v>6.4199393409288151E-3</v>
      </c>
    </row>
    <row r="17" spans="1:71" x14ac:dyDescent="0.25">
      <c r="A17">
        <v>1.0712929696965099</v>
      </c>
      <c r="B17">
        <v>12</v>
      </c>
      <c r="C17">
        <v>427.41</v>
      </c>
      <c r="D17">
        <f t="shared" si="0"/>
        <v>413.20000000000005</v>
      </c>
      <c r="E17">
        <f t="shared" si="1"/>
        <v>0.99675499800745493</v>
      </c>
      <c r="G17">
        <v>1.07108024242461</v>
      </c>
      <c r="H17">
        <v>12</v>
      </c>
      <c r="I17">
        <v>319.43599999999998</v>
      </c>
      <c r="J17">
        <f t="shared" si="2"/>
        <v>309.42199999999997</v>
      </c>
      <c r="K17">
        <f t="shared" si="3"/>
        <v>1.0239021465340032</v>
      </c>
      <c r="M17">
        <v>1.07229357575761</v>
      </c>
      <c r="N17">
        <v>12</v>
      </c>
      <c r="O17">
        <v>396.50900000000001</v>
      </c>
      <c r="P17">
        <f t="shared" si="4"/>
        <v>383.92900000000003</v>
      </c>
      <c r="Q17">
        <f t="shared" si="5"/>
        <v>1.0253569048792248</v>
      </c>
      <c r="S17">
        <v>1.0712929696965099</v>
      </c>
      <c r="T17">
        <v>12</v>
      </c>
      <c r="U17">
        <v>331.19099999999997</v>
      </c>
      <c r="V17">
        <f t="shared" si="6"/>
        <v>317.51599999999996</v>
      </c>
      <c r="W17">
        <f t="shared" si="7"/>
        <v>0.99682288527225238</v>
      </c>
      <c r="Y17">
        <v>1.0712929696965099</v>
      </c>
      <c r="Z17">
        <v>12</v>
      </c>
      <c r="AA17">
        <v>587.38400000000001</v>
      </c>
      <c r="AB17">
        <f t="shared" si="8"/>
        <v>574.42600000000004</v>
      </c>
      <c r="AC17">
        <f t="shared" si="9"/>
        <v>1.0168088022201682</v>
      </c>
      <c r="AE17">
        <v>1.07029236363632</v>
      </c>
      <c r="AF17">
        <v>12</v>
      </c>
      <c r="AG17">
        <v>375.81200000000001</v>
      </c>
      <c r="AH17">
        <f t="shared" si="10"/>
        <v>363.99400000000003</v>
      </c>
      <c r="AI17">
        <f t="shared" si="11"/>
        <v>0.98209243638755628</v>
      </c>
      <c r="AK17">
        <v>1.07229357575761</v>
      </c>
      <c r="AL17">
        <v>12</v>
      </c>
      <c r="AM17">
        <v>257.72399999999999</v>
      </c>
      <c r="AN17">
        <f t="shared" si="12"/>
        <v>245.09399999999999</v>
      </c>
      <c r="AO17">
        <f t="shared" si="13"/>
        <v>1.0651157575804984</v>
      </c>
      <c r="AQ17">
        <v>1.07150569696932</v>
      </c>
      <c r="AR17">
        <v>12</v>
      </c>
      <c r="AS17">
        <v>314.63799999999998</v>
      </c>
      <c r="AT17">
        <f t="shared" si="14"/>
        <v>302.83499999999998</v>
      </c>
      <c r="AU17">
        <f t="shared" si="15"/>
        <v>1.0016508128872554</v>
      </c>
      <c r="AW17">
        <v>1.07229357575761</v>
      </c>
      <c r="AX17">
        <v>12</v>
      </c>
      <c r="AY17">
        <v>293.81599999999997</v>
      </c>
      <c r="AZ17">
        <f t="shared" si="16"/>
        <v>284.07</v>
      </c>
      <c r="BA17">
        <f t="shared" si="17"/>
        <v>1.003389844876714</v>
      </c>
      <c r="BC17">
        <v>1.0712929696965099</v>
      </c>
      <c r="BD17">
        <v>12</v>
      </c>
      <c r="BE17">
        <v>258.84300000000002</v>
      </c>
      <c r="BF17">
        <f t="shared" si="18"/>
        <v>249.39500000000001</v>
      </c>
      <c r="BG17">
        <f t="shared" si="19"/>
        <v>1.0217455073432773</v>
      </c>
      <c r="BI17">
        <v>1.07129296969742</v>
      </c>
      <c r="BJ17">
        <v>12</v>
      </c>
      <c r="BK17">
        <v>273.58499999999998</v>
      </c>
      <c r="BL17">
        <f t="shared" si="20"/>
        <v>264.08299999999997</v>
      </c>
      <c r="BM17">
        <f t="shared" si="21"/>
        <v>1.0291304359686508</v>
      </c>
      <c r="BP17" s="4">
        <f t="shared" si="22"/>
        <v>1.0147973210870054</v>
      </c>
      <c r="BQ17" s="4">
        <f t="shared" si="23"/>
        <v>5.0052856777505232E-4</v>
      </c>
      <c r="BR17" s="4">
        <f t="shared" si="24"/>
        <v>2.2372495787798291E-2</v>
      </c>
      <c r="BS17" s="4">
        <f t="shared" si="25"/>
        <v>6.7455612865394161E-3</v>
      </c>
    </row>
    <row r="18" spans="1:71" x14ac:dyDescent="0.25">
      <c r="A18">
        <v>1.17213987878767</v>
      </c>
      <c r="B18">
        <v>13</v>
      </c>
      <c r="C18">
        <v>428.91899999999998</v>
      </c>
      <c r="D18">
        <f t="shared" si="0"/>
        <v>414.709</v>
      </c>
      <c r="E18">
        <f t="shared" si="1"/>
        <v>1.000395131821572</v>
      </c>
      <c r="G18">
        <v>1.1718168484849201</v>
      </c>
      <c r="H18">
        <v>13</v>
      </c>
      <c r="I18">
        <v>314.90300000000002</v>
      </c>
      <c r="J18">
        <f t="shared" si="2"/>
        <v>304.88900000000001</v>
      </c>
      <c r="K18">
        <f t="shared" si="3"/>
        <v>1.0089020869705638</v>
      </c>
      <c r="M18">
        <v>1.17213987878767</v>
      </c>
      <c r="N18">
        <v>13</v>
      </c>
      <c r="O18">
        <v>394.37299999999999</v>
      </c>
      <c r="P18">
        <f t="shared" si="4"/>
        <v>381.79300000000001</v>
      </c>
      <c r="Q18">
        <f t="shared" si="5"/>
        <v>1.0196523023385935</v>
      </c>
      <c r="S18">
        <v>1.1711392727265699</v>
      </c>
      <c r="T18">
        <v>13</v>
      </c>
      <c r="U18">
        <v>328.56700000000001</v>
      </c>
      <c r="V18">
        <f t="shared" si="6"/>
        <v>314.892</v>
      </c>
      <c r="W18">
        <f t="shared" si="7"/>
        <v>0.98858499095840879</v>
      </c>
      <c r="Y18">
        <v>1.1711392727274801</v>
      </c>
      <c r="Z18">
        <v>13</v>
      </c>
      <c r="AA18">
        <v>588.54999999999995</v>
      </c>
      <c r="AB18">
        <f t="shared" si="8"/>
        <v>575.59199999999998</v>
      </c>
      <c r="AC18">
        <f t="shared" si="9"/>
        <v>1.0188727740170378</v>
      </c>
      <c r="AE18">
        <v>1.1721398787885799</v>
      </c>
      <c r="AF18">
        <v>13</v>
      </c>
      <c r="AG18">
        <v>383.72199999999998</v>
      </c>
      <c r="AH18">
        <f t="shared" si="10"/>
        <v>371.904</v>
      </c>
      <c r="AI18">
        <f t="shared" si="11"/>
        <v>1.0034344122767895</v>
      </c>
      <c r="AK18">
        <v>1.17213987878767</v>
      </c>
      <c r="AL18">
        <v>13</v>
      </c>
      <c r="AM18">
        <v>245.58699999999999</v>
      </c>
      <c r="AN18">
        <f t="shared" si="12"/>
        <v>232.95699999999999</v>
      </c>
      <c r="AO18">
        <f t="shared" si="13"/>
        <v>1.0123714637595378</v>
      </c>
      <c r="AQ18">
        <v>1.17146230303023</v>
      </c>
      <c r="AR18">
        <v>13</v>
      </c>
      <c r="AS18">
        <v>319.40800000000002</v>
      </c>
      <c r="AT18">
        <f t="shared" si="14"/>
        <v>307.60500000000002</v>
      </c>
      <c r="AU18">
        <f t="shared" si="15"/>
        <v>1.0174279667085517</v>
      </c>
      <c r="AW18">
        <v>1.1721398787885799</v>
      </c>
      <c r="AX18">
        <v>13</v>
      </c>
      <c r="AY18">
        <v>289.86</v>
      </c>
      <c r="AZ18">
        <f t="shared" si="16"/>
        <v>280.11400000000003</v>
      </c>
      <c r="BA18">
        <f t="shared" si="17"/>
        <v>0.98941649244128516</v>
      </c>
      <c r="BC18">
        <v>1.1711392727274801</v>
      </c>
      <c r="BD18">
        <v>13</v>
      </c>
      <c r="BE18">
        <v>256.25</v>
      </c>
      <c r="BF18">
        <f t="shared" si="18"/>
        <v>246.80199999999999</v>
      </c>
      <c r="BG18">
        <f t="shared" si="19"/>
        <v>1.0111222546696426</v>
      </c>
      <c r="BI18">
        <v>1.17013866666638</v>
      </c>
      <c r="BJ18">
        <v>13</v>
      </c>
      <c r="BK18">
        <v>261.53899999999999</v>
      </c>
      <c r="BL18">
        <f t="shared" si="20"/>
        <v>252.03699999999998</v>
      </c>
      <c r="BM18">
        <f t="shared" si="21"/>
        <v>0.9821872202687445</v>
      </c>
      <c r="BP18" s="4">
        <f t="shared" si="22"/>
        <v>1.004760645111884</v>
      </c>
      <c r="BQ18" s="4">
        <f t="shared" si="23"/>
        <v>1.7243917683896825E-4</v>
      </c>
      <c r="BR18" s="4">
        <f t="shared" si="24"/>
        <v>1.3131609834249883E-2</v>
      </c>
      <c r="BS18" s="4">
        <f t="shared" si="25"/>
        <v>3.9593293375952661E-3</v>
      </c>
    </row>
    <row r="19" spans="1:71" x14ac:dyDescent="0.25">
      <c r="A19">
        <v>1.27198618181773</v>
      </c>
      <c r="B19">
        <v>14</v>
      </c>
      <c r="C19">
        <v>419.77699999999999</v>
      </c>
      <c r="D19">
        <f t="shared" si="0"/>
        <v>405.56700000000001</v>
      </c>
      <c r="E19">
        <f t="shared" si="1"/>
        <v>0.97834204810476633</v>
      </c>
      <c r="G19">
        <v>1.2705522424248501</v>
      </c>
      <c r="H19">
        <v>14</v>
      </c>
      <c r="I19">
        <v>310.67899999999997</v>
      </c>
      <c r="J19">
        <f t="shared" si="2"/>
        <v>300.66499999999996</v>
      </c>
      <c r="K19">
        <f t="shared" si="3"/>
        <v>0.9949245331219051</v>
      </c>
      <c r="M19">
        <v>1.27198618181864</v>
      </c>
      <c r="N19">
        <v>14</v>
      </c>
      <c r="O19">
        <v>391.38900000000001</v>
      </c>
      <c r="P19">
        <f t="shared" si="4"/>
        <v>378.80900000000003</v>
      </c>
      <c r="Q19">
        <f t="shared" si="5"/>
        <v>1.011682951223779</v>
      </c>
      <c r="S19">
        <v>1.2709855757575399</v>
      </c>
      <c r="T19">
        <v>14</v>
      </c>
      <c r="U19">
        <v>337.86700000000002</v>
      </c>
      <c r="V19">
        <f t="shared" si="6"/>
        <v>324.19200000000001</v>
      </c>
      <c r="W19">
        <f t="shared" si="7"/>
        <v>1.0177817962628091</v>
      </c>
      <c r="Y19">
        <v>1.2709855757575399</v>
      </c>
      <c r="Z19">
        <v>14</v>
      </c>
      <c r="AA19">
        <v>578.72900000000004</v>
      </c>
      <c r="AB19">
        <f t="shared" si="8"/>
        <v>565.77100000000007</v>
      </c>
      <c r="AC19">
        <f t="shared" si="9"/>
        <v>1.0014883254603844</v>
      </c>
      <c r="AE19">
        <v>1.27198618181864</v>
      </c>
      <c r="AF19">
        <v>14</v>
      </c>
      <c r="AG19">
        <v>389.2</v>
      </c>
      <c r="AH19">
        <f t="shared" si="10"/>
        <v>377.38200000000001</v>
      </c>
      <c r="AI19">
        <f t="shared" si="11"/>
        <v>1.0182146074627845</v>
      </c>
      <c r="AK19">
        <v>1.27198618181773</v>
      </c>
      <c r="AL19">
        <v>14</v>
      </c>
      <c r="AM19">
        <v>244.22300000000001</v>
      </c>
      <c r="AN19">
        <f t="shared" si="12"/>
        <v>231.59300000000002</v>
      </c>
      <c r="AO19">
        <f t="shared" si="13"/>
        <v>1.0064438690679511</v>
      </c>
      <c r="AQ19">
        <v>1.2714189090911501</v>
      </c>
      <c r="AR19">
        <v>14</v>
      </c>
      <c r="AS19">
        <v>321.50299999999999</v>
      </c>
      <c r="AT19">
        <f t="shared" si="14"/>
        <v>309.7</v>
      </c>
      <c r="AU19">
        <f t="shared" si="15"/>
        <v>1.0243573455881356</v>
      </c>
      <c r="AW19">
        <v>1.27198618181864</v>
      </c>
      <c r="AX19">
        <v>14</v>
      </c>
      <c r="AY19">
        <v>285.041</v>
      </c>
      <c r="AZ19">
        <f t="shared" si="16"/>
        <v>275.29500000000002</v>
      </c>
      <c r="BA19">
        <f t="shared" si="17"/>
        <v>0.97239485811713655</v>
      </c>
      <c r="BC19">
        <v>1.2709855757575399</v>
      </c>
      <c r="BD19">
        <v>14</v>
      </c>
      <c r="BE19">
        <v>251.24199999999999</v>
      </c>
      <c r="BF19">
        <f t="shared" si="18"/>
        <v>241.79399999999998</v>
      </c>
      <c r="BG19">
        <f t="shared" si="19"/>
        <v>0.99060499690274617</v>
      </c>
      <c r="BI19">
        <v>1.27198618181864</v>
      </c>
      <c r="BJ19">
        <v>14</v>
      </c>
      <c r="BK19">
        <v>262.43400000000003</v>
      </c>
      <c r="BL19">
        <f t="shared" si="20"/>
        <v>252.93200000000002</v>
      </c>
      <c r="BM19">
        <f t="shared" si="21"/>
        <v>0.98567503182871608</v>
      </c>
      <c r="BP19" s="4">
        <f t="shared" si="22"/>
        <v>1.0001736693764647</v>
      </c>
      <c r="BQ19" s="4">
        <f t="shared" si="23"/>
        <v>2.971484525423454E-4</v>
      </c>
      <c r="BR19" s="4">
        <f t="shared" si="24"/>
        <v>1.7237994446638663E-2</v>
      </c>
      <c r="BS19" s="4">
        <f t="shared" si="25"/>
        <v>5.1974508834300454E-3</v>
      </c>
    </row>
    <row r="20" spans="1:71" x14ac:dyDescent="0.25">
      <c r="A20">
        <v>1.37183248484871</v>
      </c>
      <c r="B20">
        <v>15</v>
      </c>
      <c r="C20">
        <v>438.24</v>
      </c>
      <c r="D20">
        <f t="shared" si="0"/>
        <v>424.03000000000003</v>
      </c>
      <c r="E20">
        <f t="shared" si="1"/>
        <v>1.0228800140491314</v>
      </c>
      <c r="G20">
        <v>1.3702882424240601</v>
      </c>
      <c r="H20">
        <v>15</v>
      </c>
      <c r="I20">
        <v>311.29300000000001</v>
      </c>
      <c r="J20">
        <f t="shared" si="2"/>
        <v>301.279</v>
      </c>
      <c r="K20">
        <f t="shared" si="3"/>
        <v>0.99695630823153503</v>
      </c>
      <c r="M20">
        <v>1.37183248484871</v>
      </c>
      <c r="N20">
        <v>15</v>
      </c>
      <c r="O20">
        <v>389.66699999999997</v>
      </c>
      <c r="P20">
        <f t="shared" si="4"/>
        <v>377.08699999999999</v>
      </c>
      <c r="Q20">
        <f t="shared" si="5"/>
        <v>1.0070840160295058</v>
      </c>
      <c r="S20">
        <v>1.3708318787876099</v>
      </c>
      <c r="T20">
        <v>15</v>
      </c>
      <c r="U20">
        <v>337.548</v>
      </c>
      <c r="V20">
        <f t="shared" si="6"/>
        <v>323.87299999999999</v>
      </c>
      <c r="W20">
        <f t="shared" si="7"/>
        <v>1.0167803144464538</v>
      </c>
      <c r="Y20">
        <v>1.3728330909088899</v>
      </c>
      <c r="Z20">
        <v>15</v>
      </c>
      <c r="AA20">
        <v>578.70699999999999</v>
      </c>
      <c r="AB20">
        <f t="shared" si="8"/>
        <v>565.74900000000002</v>
      </c>
      <c r="AC20">
        <f t="shared" si="9"/>
        <v>1.0014493825962925</v>
      </c>
      <c r="AE20">
        <v>1.37183248484871</v>
      </c>
      <c r="AF20">
        <v>15</v>
      </c>
      <c r="AG20">
        <v>388.97</v>
      </c>
      <c r="AH20">
        <f t="shared" si="10"/>
        <v>377.15200000000004</v>
      </c>
      <c r="AI20">
        <f t="shared" si="11"/>
        <v>1.0175940443206197</v>
      </c>
      <c r="AK20">
        <v>1.3728330909088899</v>
      </c>
      <c r="AL20">
        <v>15</v>
      </c>
      <c r="AM20">
        <v>248.81</v>
      </c>
      <c r="AN20">
        <f t="shared" si="12"/>
        <v>236.18</v>
      </c>
      <c r="AO20">
        <f t="shared" si="13"/>
        <v>1.0263777963775618</v>
      </c>
      <c r="AQ20">
        <v>1.37137551515115</v>
      </c>
      <c r="AR20">
        <v>15</v>
      </c>
      <c r="AS20">
        <v>308.40699999999998</v>
      </c>
      <c r="AT20">
        <f t="shared" si="14"/>
        <v>296.60399999999998</v>
      </c>
      <c r="AU20">
        <f t="shared" si="15"/>
        <v>0.98104128553704673</v>
      </c>
      <c r="AW20">
        <v>1.37183248484871</v>
      </c>
      <c r="AX20">
        <v>15</v>
      </c>
      <c r="AY20">
        <v>302.51900000000001</v>
      </c>
      <c r="AZ20">
        <f t="shared" si="16"/>
        <v>292.77300000000002</v>
      </c>
      <c r="BA20">
        <f t="shared" si="17"/>
        <v>1.0341305137962129</v>
      </c>
      <c r="BC20">
        <v>1.3708318787876099</v>
      </c>
      <c r="BD20">
        <v>15</v>
      </c>
      <c r="BE20">
        <v>251.76300000000001</v>
      </c>
      <c r="BF20">
        <f t="shared" si="18"/>
        <v>242.315</v>
      </c>
      <c r="BG20">
        <f t="shared" si="19"/>
        <v>0.9927394799891186</v>
      </c>
      <c r="BI20">
        <v>1.37183248484871</v>
      </c>
      <c r="BJ20">
        <v>15</v>
      </c>
      <c r="BK20">
        <v>264.54000000000002</v>
      </c>
      <c r="BL20">
        <f t="shared" si="20"/>
        <v>255.03800000000001</v>
      </c>
      <c r="BM20">
        <f t="shared" si="21"/>
        <v>0.99388210573407909</v>
      </c>
      <c r="BP20" s="4">
        <f t="shared" si="22"/>
        <v>1.008265023737051</v>
      </c>
      <c r="BQ20" s="4">
        <f t="shared" si="23"/>
        <v>2.7350124017450604E-4</v>
      </c>
      <c r="BR20" s="4">
        <f t="shared" si="24"/>
        <v>1.6537872903566106E-2</v>
      </c>
      <c r="BS20" s="4">
        <f t="shared" si="25"/>
        <v>4.9863562956103807E-3</v>
      </c>
    </row>
    <row r="21" spans="1:71" x14ac:dyDescent="0.25">
      <c r="A21">
        <v>1.47167878787877</v>
      </c>
      <c r="B21">
        <v>16</v>
      </c>
      <c r="C21">
        <v>413.62200000000001</v>
      </c>
      <c r="D21">
        <f t="shared" si="0"/>
        <v>399.41200000000003</v>
      </c>
      <c r="E21">
        <f t="shared" si="1"/>
        <v>0.96349445126852273</v>
      </c>
      <c r="G21">
        <v>1.4710248484852799</v>
      </c>
      <c r="H21">
        <v>16</v>
      </c>
      <c r="I21">
        <v>325.49900000000002</v>
      </c>
      <c r="J21">
        <f t="shared" si="2"/>
        <v>315.48500000000001</v>
      </c>
      <c r="K21">
        <f t="shared" si="3"/>
        <v>1.0439650984716022</v>
      </c>
      <c r="M21">
        <v>1.4726793939398699</v>
      </c>
      <c r="N21">
        <v>16</v>
      </c>
      <c r="O21">
        <v>372.56700000000001</v>
      </c>
      <c r="P21">
        <f t="shared" si="4"/>
        <v>359.98700000000002</v>
      </c>
      <c r="Q21">
        <f t="shared" si="5"/>
        <v>0.96141514737557587</v>
      </c>
      <c r="S21">
        <v>1.47167878787877</v>
      </c>
      <c r="T21">
        <v>16</v>
      </c>
      <c r="U21">
        <v>335.07499999999999</v>
      </c>
      <c r="V21">
        <f t="shared" si="6"/>
        <v>321.39999999999998</v>
      </c>
      <c r="W21">
        <f t="shared" si="7"/>
        <v>1.0090164757886277</v>
      </c>
      <c r="Y21">
        <v>1.4706781818185799</v>
      </c>
      <c r="Z21">
        <v>16</v>
      </c>
      <c r="AA21">
        <v>570.75699999999995</v>
      </c>
      <c r="AB21">
        <f t="shared" si="8"/>
        <v>557.79899999999998</v>
      </c>
      <c r="AC21">
        <f t="shared" si="9"/>
        <v>0.98737684761763478</v>
      </c>
      <c r="AE21">
        <v>1.4726793939398699</v>
      </c>
      <c r="AF21">
        <v>16</v>
      </c>
      <c r="AG21">
        <v>377.73</v>
      </c>
      <c r="AH21">
        <f t="shared" si="10"/>
        <v>365.91200000000003</v>
      </c>
      <c r="AI21">
        <f t="shared" si="11"/>
        <v>0.98726739337308722</v>
      </c>
      <c r="AK21">
        <v>1.47267939393896</v>
      </c>
      <c r="AL21">
        <v>16</v>
      </c>
      <c r="AM21">
        <v>240.99799999999999</v>
      </c>
      <c r="AN21">
        <f t="shared" si="12"/>
        <v>228.36799999999999</v>
      </c>
      <c r="AO21">
        <f t="shared" si="13"/>
        <v>0.99242884496210948</v>
      </c>
      <c r="AQ21">
        <v>-6468.3537139393902</v>
      </c>
      <c r="AR21">
        <v>16</v>
      </c>
      <c r="AS21">
        <v>314.36200000000002</v>
      </c>
      <c r="AT21">
        <f t="shared" si="14"/>
        <v>302.55900000000003</v>
      </c>
      <c r="AU21">
        <f t="shared" si="15"/>
        <v>1.000737920968036</v>
      </c>
      <c r="AW21">
        <v>1.47167878787877</v>
      </c>
      <c r="AX21">
        <v>16</v>
      </c>
      <c r="AY21">
        <v>291.40199999999999</v>
      </c>
      <c r="AZ21">
        <f t="shared" si="16"/>
        <v>281.65600000000001</v>
      </c>
      <c r="BA21">
        <f t="shared" si="17"/>
        <v>0.99486313284963479</v>
      </c>
      <c r="BC21">
        <v>1.47067818181767</v>
      </c>
      <c r="BD21">
        <v>16</v>
      </c>
      <c r="BE21">
        <v>251.90299999999999</v>
      </c>
      <c r="BF21">
        <f t="shared" si="18"/>
        <v>242.45499999999998</v>
      </c>
      <c r="BG21">
        <f t="shared" si="19"/>
        <v>0.99331304550177146</v>
      </c>
      <c r="BI21">
        <v>1.47167878787877</v>
      </c>
      <c r="BJ21">
        <v>16</v>
      </c>
      <c r="BK21">
        <v>262.05799999999999</v>
      </c>
      <c r="BL21">
        <f t="shared" si="20"/>
        <v>252.55599999999998</v>
      </c>
      <c r="BM21">
        <f t="shared" si="21"/>
        <v>0.98420976127391224</v>
      </c>
      <c r="BP21" s="4">
        <f t="shared" si="22"/>
        <v>0.99255346540459233</v>
      </c>
      <c r="BQ21" s="4">
        <f t="shared" si="23"/>
        <v>4.9254775743684108E-4</v>
      </c>
      <c r="BR21" s="4">
        <f t="shared" si="24"/>
        <v>2.2193416984251008E-2</v>
      </c>
      <c r="BS21" s="4">
        <f t="shared" si="25"/>
        <v>6.691566995696497E-3</v>
      </c>
    </row>
    <row r="22" spans="1:71" x14ac:dyDescent="0.25">
      <c r="A22">
        <v>1.5705244848486399</v>
      </c>
      <c r="B22">
        <v>17</v>
      </c>
      <c r="C22">
        <v>433.24200000000002</v>
      </c>
      <c r="D22">
        <f t="shared" si="0"/>
        <v>419.03200000000004</v>
      </c>
      <c r="E22">
        <f t="shared" si="1"/>
        <v>1.0108234276985959</v>
      </c>
      <c r="G22">
        <v>1.5707608484854001</v>
      </c>
      <c r="H22">
        <v>17</v>
      </c>
      <c r="I22">
        <v>303.16300000000001</v>
      </c>
      <c r="J22">
        <f t="shared" si="2"/>
        <v>293.149</v>
      </c>
      <c r="K22">
        <f t="shared" si="3"/>
        <v>0.97005348796884694</v>
      </c>
      <c r="M22">
        <v>1.5725256969699299</v>
      </c>
      <c r="N22">
        <v>17</v>
      </c>
      <c r="O22">
        <v>394.77600000000001</v>
      </c>
      <c r="P22">
        <f t="shared" si="4"/>
        <v>382.19600000000003</v>
      </c>
      <c r="Q22">
        <f t="shared" si="5"/>
        <v>1.0207285920501452</v>
      </c>
      <c r="S22">
        <v>1.5715250909088301</v>
      </c>
      <c r="T22">
        <v>17</v>
      </c>
      <c r="U22">
        <v>328.50900000000001</v>
      </c>
      <c r="V22">
        <f t="shared" si="6"/>
        <v>314.834</v>
      </c>
      <c r="W22">
        <f t="shared" si="7"/>
        <v>0.98840290335543513</v>
      </c>
      <c r="Y22">
        <v>1.5715250909088301</v>
      </c>
      <c r="Z22">
        <v>17</v>
      </c>
      <c r="AA22">
        <v>584.48800000000006</v>
      </c>
      <c r="AB22">
        <f t="shared" si="8"/>
        <v>571.53000000000009</v>
      </c>
      <c r="AC22">
        <f t="shared" si="9"/>
        <v>1.0116825052015277</v>
      </c>
      <c r="AE22">
        <v>1.5725256969699299</v>
      </c>
      <c r="AF22">
        <v>17</v>
      </c>
      <c r="AG22">
        <v>391.49599999999998</v>
      </c>
      <c r="AH22">
        <f t="shared" si="10"/>
        <v>379.678</v>
      </c>
      <c r="AI22">
        <f t="shared" si="11"/>
        <v>1.02440944648196</v>
      </c>
      <c r="AK22">
        <v>1.5725256969699299</v>
      </c>
      <c r="AL22">
        <v>17</v>
      </c>
      <c r="AM22">
        <v>230.55500000000001</v>
      </c>
      <c r="AN22">
        <f t="shared" si="12"/>
        <v>217.92500000000001</v>
      </c>
      <c r="AO22">
        <f t="shared" si="13"/>
        <v>0.94704624132263593</v>
      </c>
      <c r="AQ22">
        <v>1.5712887272729801</v>
      </c>
      <c r="AR22">
        <v>17</v>
      </c>
      <c r="AS22">
        <v>302.81799999999998</v>
      </c>
      <c r="AT22">
        <f t="shared" si="14"/>
        <v>291.01499999999999</v>
      </c>
      <c r="AU22">
        <f t="shared" si="15"/>
        <v>0.96255522417284878</v>
      </c>
      <c r="AW22">
        <v>1.5725256969699299</v>
      </c>
      <c r="AX22">
        <v>17</v>
      </c>
      <c r="AY22">
        <v>298.214</v>
      </c>
      <c r="AZ22">
        <f t="shared" si="16"/>
        <v>288.46800000000002</v>
      </c>
      <c r="BA22">
        <f t="shared" si="17"/>
        <v>1.0189244262748476</v>
      </c>
      <c r="BC22">
        <v>1.5715250909088301</v>
      </c>
      <c r="BD22">
        <v>17</v>
      </c>
      <c r="BE22">
        <v>256.20600000000002</v>
      </c>
      <c r="BF22">
        <f t="shared" si="18"/>
        <v>246.75800000000001</v>
      </c>
      <c r="BG22">
        <f t="shared" si="19"/>
        <v>1.010941991222809</v>
      </c>
      <c r="BI22">
        <v>1.5715250909088301</v>
      </c>
      <c r="BJ22">
        <v>17</v>
      </c>
      <c r="BK22">
        <v>265.11599999999999</v>
      </c>
      <c r="BL22">
        <f t="shared" si="20"/>
        <v>255.61399999999998</v>
      </c>
      <c r="BM22">
        <f t="shared" si="21"/>
        <v>0.99612677552016105</v>
      </c>
      <c r="BP22" s="4">
        <f t="shared" si="22"/>
        <v>0.99651772920634663</v>
      </c>
      <c r="BQ22" s="4">
        <f t="shared" si="23"/>
        <v>6.8760957900287109E-4</v>
      </c>
      <c r="BR22" s="4">
        <f t="shared" si="24"/>
        <v>2.6222310710592823E-2</v>
      </c>
      <c r="BS22" s="4">
        <f t="shared" si="25"/>
        <v>7.9063241602867346E-3</v>
      </c>
    </row>
    <row r="23" spans="1:71" x14ac:dyDescent="0.25">
      <c r="A23">
        <v>1.6713713939398001</v>
      </c>
      <c r="B23">
        <v>18</v>
      </c>
      <c r="C23">
        <v>422.71</v>
      </c>
      <c r="D23">
        <f t="shared" si="0"/>
        <v>408.5</v>
      </c>
      <c r="E23">
        <f t="shared" si="1"/>
        <v>0.98541727174744753</v>
      </c>
      <c r="G23">
        <v>1.6724980606058999</v>
      </c>
      <c r="H23">
        <v>18</v>
      </c>
      <c r="I23">
        <v>317.815</v>
      </c>
      <c r="J23">
        <f t="shared" si="2"/>
        <v>307.80099999999999</v>
      </c>
      <c r="K23">
        <f t="shared" si="3"/>
        <v>1.0185381278813814</v>
      </c>
      <c r="M23">
        <v>1.67237199999999</v>
      </c>
      <c r="N23">
        <v>18</v>
      </c>
      <c r="O23">
        <v>379.59199999999998</v>
      </c>
      <c r="P23">
        <f t="shared" si="4"/>
        <v>367.012</v>
      </c>
      <c r="Q23">
        <f t="shared" si="5"/>
        <v>0.98017677324071373</v>
      </c>
      <c r="S23">
        <v>1.6713713939388899</v>
      </c>
      <c r="T23">
        <v>18</v>
      </c>
      <c r="U23">
        <v>327.04500000000002</v>
      </c>
      <c r="V23">
        <f t="shared" si="6"/>
        <v>313.37</v>
      </c>
      <c r="W23">
        <f t="shared" si="7"/>
        <v>0.98380676110106502</v>
      </c>
      <c r="Y23">
        <v>1.6713713939398001</v>
      </c>
      <c r="Z23">
        <v>18</v>
      </c>
      <c r="AA23">
        <v>578.02099999999996</v>
      </c>
      <c r="AB23">
        <f t="shared" si="8"/>
        <v>565.06299999999999</v>
      </c>
      <c r="AC23">
        <f t="shared" si="9"/>
        <v>1.0002350732887</v>
      </c>
      <c r="AE23">
        <v>1.67237199999999</v>
      </c>
      <c r="AF23">
        <v>18</v>
      </c>
      <c r="AG23">
        <v>378.565</v>
      </c>
      <c r="AH23">
        <f t="shared" si="10"/>
        <v>366.74700000000001</v>
      </c>
      <c r="AI23">
        <f t="shared" si="11"/>
        <v>0.98952030738920727</v>
      </c>
      <c r="AK23">
        <v>1.67237199999999</v>
      </c>
      <c r="AL23">
        <v>18</v>
      </c>
      <c r="AM23">
        <v>236.923</v>
      </c>
      <c r="AN23">
        <f t="shared" si="12"/>
        <v>224.29300000000001</v>
      </c>
      <c r="AO23">
        <f t="shared" si="13"/>
        <v>0.97471993853379824</v>
      </c>
      <c r="AQ23">
        <v>1.67124533333299</v>
      </c>
      <c r="AR23">
        <v>18</v>
      </c>
      <c r="AS23">
        <v>316.93799999999999</v>
      </c>
      <c r="AT23">
        <f t="shared" si="14"/>
        <v>305.13499999999999</v>
      </c>
      <c r="AU23">
        <f t="shared" si="15"/>
        <v>1.0092582455474193</v>
      </c>
      <c r="AW23">
        <v>1.67237199999999</v>
      </c>
      <c r="AX23">
        <v>18</v>
      </c>
      <c r="AY23">
        <v>296.25200000000001</v>
      </c>
      <c r="AZ23">
        <f t="shared" si="16"/>
        <v>286.50600000000003</v>
      </c>
      <c r="BA23">
        <f t="shared" si="17"/>
        <v>1.0119942651327061</v>
      </c>
      <c r="BC23">
        <v>1.6713713939388899</v>
      </c>
      <c r="BD23">
        <v>18</v>
      </c>
      <c r="BE23">
        <v>252.679</v>
      </c>
      <c r="BF23">
        <f t="shared" si="18"/>
        <v>243.23099999999999</v>
      </c>
      <c r="BG23">
        <f t="shared" si="19"/>
        <v>0.99649223720047586</v>
      </c>
      <c r="BI23">
        <v>1.67037078787871</v>
      </c>
      <c r="BJ23">
        <v>18</v>
      </c>
      <c r="BK23">
        <v>260.815</v>
      </c>
      <c r="BL23">
        <f t="shared" si="20"/>
        <v>251.31299999999999</v>
      </c>
      <c r="BM23">
        <f t="shared" si="21"/>
        <v>0.97936579505151622</v>
      </c>
      <c r="BP23" s="4">
        <f t="shared" si="22"/>
        <v>0.99359316328312997</v>
      </c>
      <c r="BQ23" s="4">
        <f t="shared" si="23"/>
        <v>2.1765893747457648E-4</v>
      </c>
      <c r="BR23" s="4">
        <f t="shared" si="24"/>
        <v>1.4753268704750702E-2</v>
      </c>
      <c r="BS23" s="4">
        <f t="shared" si="25"/>
        <v>4.4482778840864252E-3</v>
      </c>
    </row>
    <row r="24" spans="1:71" x14ac:dyDescent="0.25">
      <c r="A24">
        <v>1.77221830303005</v>
      </c>
      <c r="B24">
        <v>19</v>
      </c>
      <c r="C24">
        <v>428.45600000000002</v>
      </c>
      <c r="D24">
        <f t="shared" si="0"/>
        <v>414.24600000000004</v>
      </c>
      <c r="E24">
        <f t="shared" si="1"/>
        <v>0.99927824517085229</v>
      </c>
      <c r="G24">
        <v>1.7712334545458299</v>
      </c>
      <c r="H24">
        <v>19</v>
      </c>
      <c r="I24">
        <v>307.63799999999998</v>
      </c>
      <c r="J24">
        <f t="shared" si="2"/>
        <v>297.62399999999997</v>
      </c>
      <c r="K24">
        <f t="shared" si="3"/>
        <v>0.98486162089326612</v>
      </c>
      <c r="M24">
        <v>1.77221830303096</v>
      </c>
      <c r="N24">
        <v>19</v>
      </c>
      <c r="O24">
        <v>378.47699999999998</v>
      </c>
      <c r="P24">
        <f t="shared" si="4"/>
        <v>365.89699999999999</v>
      </c>
      <c r="Q24">
        <f t="shared" si="5"/>
        <v>0.97719894934895168</v>
      </c>
      <c r="S24">
        <v>1.7712176969689599</v>
      </c>
      <c r="T24">
        <v>19</v>
      </c>
      <c r="U24">
        <v>335.79700000000003</v>
      </c>
      <c r="V24">
        <f t="shared" si="6"/>
        <v>322.12200000000001</v>
      </c>
      <c r="W24">
        <f t="shared" si="7"/>
        <v>1.0112831525015071</v>
      </c>
      <c r="Y24">
        <v>1.7712176969698701</v>
      </c>
      <c r="Z24">
        <v>19</v>
      </c>
      <c r="AA24">
        <v>567.404</v>
      </c>
      <c r="AB24">
        <f t="shared" si="8"/>
        <v>554.44600000000003</v>
      </c>
      <c r="AC24">
        <f t="shared" si="9"/>
        <v>0.98144160110399481</v>
      </c>
      <c r="AE24">
        <v>1.7702170909096799</v>
      </c>
      <c r="AF24">
        <v>19</v>
      </c>
      <c r="AG24">
        <v>381.048</v>
      </c>
      <c r="AH24">
        <f t="shared" si="10"/>
        <v>369.23</v>
      </c>
      <c r="AI24">
        <f t="shared" si="11"/>
        <v>0.99621969122396914</v>
      </c>
      <c r="AK24">
        <v>1.77221830303005</v>
      </c>
      <c r="AL24">
        <v>19</v>
      </c>
      <c r="AM24">
        <v>243.47</v>
      </c>
      <c r="AN24">
        <f t="shared" si="12"/>
        <v>230.84</v>
      </c>
      <c r="AO24">
        <f t="shared" si="13"/>
        <v>1.0031715239046335</v>
      </c>
      <c r="AQ24">
        <v>1.7712019393939</v>
      </c>
      <c r="AR24">
        <v>19</v>
      </c>
      <c r="AS24">
        <v>313.61700000000002</v>
      </c>
      <c r="AT24">
        <f t="shared" si="14"/>
        <v>301.81400000000002</v>
      </c>
      <c r="AU24">
        <f t="shared" si="15"/>
        <v>0.99827377430202646</v>
      </c>
      <c r="AW24">
        <v>1.77221830303096</v>
      </c>
      <c r="AX24">
        <v>19</v>
      </c>
      <c r="AY24">
        <v>294.863</v>
      </c>
      <c r="AZ24">
        <f t="shared" si="16"/>
        <v>285.11700000000002</v>
      </c>
      <c r="BA24">
        <f t="shared" si="17"/>
        <v>1.0070880501345234</v>
      </c>
      <c r="BC24">
        <v>1.7712176969698701</v>
      </c>
      <c r="BD24">
        <v>19</v>
      </c>
      <c r="BE24">
        <v>250.16800000000001</v>
      </c>
      <c r="BF24">
        <f t="shared" si="18"/>
        <v>240.72</v>
      </c>
      <c r="BG24">
        <f t="shared" si="19"/>
        <v>0.98620493004139509</v>
      </c>
      <c r="BI24">
        <v>1.77221830303005</v>
      </c>
      <c r="BJ24">
        <v>19</v>
      </c>
      <c r="BK24">
        <v>268.303</v>
      </c>
      <c r="BL24">
        <f t="shared" si="20"/>
        <v>258.80099999999999</v>
      </c>
      <c r="BM24">
        <f t="shared" si="21"/>
        <v>1.0085465022705846</v>
      </c>
      <c r="BP24" s="4">
        <f t="shared" si="22"/>
        <v>0.99577891280870046</v>
      </c>
      <c r="BQ24" s="4">
        <f t="shared" si="23"/>
        <v>1.3662259793312595E-4</v>
      </c>
      <c r="BR24" s="4">
        <f t="shared" si="24"/>
        <v>1.1688566975173901E-2</v>
      </c>
      <c r="BS24" s="4">
        <f t="shared" si="25"/>
        <v>3.5242355448719264E-3</v>
      </c>
    </row>
    <row r="25" spans="1:71" x14ac:dyDescent="0.25">
      <c r="A25">
        <v>1.87206460606012</v>
      </c>
      <c r="B25">
        <v>20</v>
      </c>
      <c r="C25">
        <v>435.49900000000002</v>
      </c>
      <c r="D25">
        <f t="shared" si="0"/>
        <v>421.28900000000004</v>
      </c>
      <c r="E25">
        <f t="shared" si="1"/>
        <v>1.0162679485855826</v>
      </c>
      <c r="G25">
        <v>1.8709694545459501</v>
      </c>
      <c r="H25">
        <v>20</v>
      </c>
      <c r="I25">
        <v>304.12799999999999</v>
      </c>
      <c r="J25">
        <f t="shared" si="2"/>
        <v>294.11399999999998</v>
      </c>
      <c r="K25">
        <f t="shared" si="3"/>
        <v>0.97324675015254847</v>
      </c>
      <c r="M25">
        <v>1.87206460606103</v>
      </c>
      <c r="N25">
        <v>20</v>
      </c>
      <c r="O25">
        <v>384.48899999999998</v>
      </c>
      <c r="P25">
        <f t="shared" si="4"/>
        <v>371.90899999999999</v>
      </c>
      <c r="Q25">
        <f t="shared" si="5"/>
        <v>0.99325516211780707</v>
      </c>
      <c r="S25">
        <v>1.8710639999999299</v>
      </c>
      <c r="T25">
        <v>20</v>
      </c>
      <c r="U25">
        <v>332.75599999999997</v>
      </c>
      <c r="V25">
        <f t="shared" si="6"/>
        <v>319.08099999999996</v>
      </c>
      <c r="W25">
        <f t="shared" si="7"/>
        <v>1.0017361111111112</v>
      </c>
      <c r="Y25">
        <v>1.8710639999999299</v>
      </c>
      <c r="Z25">
        <v>20</v>
      </c>
      <c r="AA25">
        <v>562.94500000000005</v>
      </c>
      <c r="AB25">
        <f t="shared" si="8"/>
        <v>549.98700000000008</v>
      </c>
      <c r="AC25">
        <f t="shared" si="9"/>
        <v>0.97354859060464471</v>
      </c>
      <c r="AE25">
        <v>1.87206460606103</v>
      </c>
      <c r="AF25">
        <v>20</v>
      </c>
      <c r="AG25">
        <v>380.74400000000003</v>
      </c>
      <c r="AH25">
        <f t="shared" si="10"/>
        <v>368.92600000000004</v>
      </c>
      <c r="AI25">
        <f t="shared" si="11"/>
        <v>0.99539946863606443</v>
      </c>
      <c r="AK25">
        <v>1.8730652121212099</v>
      </c>
      <c r="AL25">
        <v>20</v>
      </c>
      <c r="AM25">
        <v>242.59800000000001</v>
      </c>
      <c r="AN25">
        <f t="shared" si="12"/>
        <v>229.96800000000002</v>
      </c>
      <c r="AO25">
        <f t="shared" si="13"/>
        <v>0.99938203521617042</v>
      </c>
      <c r="AQ25">
        <v>1.8711585454548101</v>
      </c>
      <c r="AR25">
        <v>20</v>
      </c>
      <c r="AS25">
        <v>310.209</v>
      </c>
      <c r="AT25">
        <f t="shared" si="14"/>
        <v>298.40600000000001</v>
      </c>
      <c r="AU25">
        <f t="shared" si="15"/>
        <v>0.98700154364731418</v>
      </c>
      <c r="AW25">
        <v>1.87206460606103</v>
      </c>
      <c r="AX25">
        <v>20</v>
      </c>
      <c r="AY25">
        <v>287.23700000000002</v>
      </c>
      <c r="AZ25">
        <f t="shared" si="16"/>
        <v>277.49100000000004</v>
      </c>
      <c r="BA25">
        <f t="shared" si="17"/>
        <v>0.98015155223953343</v>
      </c>
      <c r="BC25">
        <v>1.8710639999999299</v>
      </c>
      <c r="BD25">
        <v>20</v>
      </c>
      <c r="BE25">
        <v>251.08799999999999</v>
      </c>
      <c r="BF25">
        <f t="shared" si="18"/>
        <v>241.64</v>
      </c>
      <c r="BG25">
        <f t="shared" si="19"/>
        <v>0.98997407483882804</v>
      </c>
      <c r="BI25">
        <v>1.87206460606103</v>
      </c>
      <c r="BJ25">
        <v>20</v>
      </c>
      <c r="BK25">
        <v>265.29700000000003</v>
      </c>
      <c r="BL25">
        <f t="shared" si="20"/>
        <v>255.79500000000002</v>
      </c>
      <c r="BM25">
        <f t="shared" si="21"/>
        <v>0.99683213182446828</v>
      </c>
      <c r="BP25" s="4">
        <f t="shared" si="22"/>
        <v>0.99152685172491573</v>
      </c>
      <c r="BQ25" s="4">
        <f t="shared" si="23"/>
        <v>1.6338519282962222E-4</v>
      </c>
      <c r="BR25" s="4">
        <f t="shared" si="24"/>
        <v>1.2782221748570247E-2</v>
      </c>
      <c r="BS25" s="4">
        <f t="shared" si="25"/>
        <v>3.8539848661025482E-3</v>
      </c>
    </row>
    <row r="26" spans="1:71" x14ac:dyDescent="0.25">
      <c r="A26">
        <v>2.0313169696964901</v>
      </c>
      <c r="B26">
        <v>21</v>
      </c>
      <c r="C26">
        <v>288.017</v>
      </c>
      <c r="D26">
        <f t="shared" si="0"/>
        <v>273.80700000000002</v>
      </c>
      <c r="E26">
        <f t="shared" si="1"/>
        <v>0.66049974767528363</v>
      </c>
      <c r="G26">
        <v>2.0340036363640999</v>
      </c>
      <c r="H26">
        <v>21</v>
      </c>
      <c r="I26">
        <v>196.68600000000001</v>
      </c>
      <c r="J26">
        <f t="shared" si="2"/>
        <v>186.672</v>
      </c>
      <c r="K26">
        <f t="shared" si="3"/>
        <v>0.61771257860719497</v>
      </c>
      <c r="M26">
        <v>2.0313169696974001</v>
      </c>
      <c r="N26">
        <v>21</v>
      </c>
      <c r="O26">
        <v>270.12299999999999</v>
      </c>
      <c r="P26">
        <f t="shared" si="4"/>
        <v>257.54300000000001</v>
      </c>
      <c r="Q26">
        <f t="shared" si="5"/>
        <v>0.68781856372743444</v>
      </c>
      <c r="S26">
        <v>2.0303163636363002</v>
      </c>
      <c r="T26">
        <v>21</v>
      </c>
      <c r="U26">
        <v>223.99299999999999</v>
      </c>
      <c r="V26">
        <f t="shared" si="6"/>
        <v>210.31799999999998</v>
      </c>
      <c r="W26">
        <f t="shared" si="7"/>
        <v>0.66028104279686561</v>
      </c>
      <c r="Y26">
        <v>2.0303163636363002</v>
      </c>
      <c r="Z26">
        <v>21</v>
      </c>
      <c r="AA26">
        <v>392.20499999999998</v>
      </c>
      <c r="AB26">
        <f t="shared" si="8"/>
        <v>379.24699999999996</v>
      </c>
      <c r="AC26">
        <f t="shared" si="9"/>
        <v>0.67131656264791639</v>
      </c>
      <c r="AE26">
        <v>2.0313169696974001</v>
      </c>
      <c r="AF26">
        <v>21</v>
      </c>
      <c r="AG26">
        <v>260.96699999999998</v>
      </c>
      <c r="AH26">
        <f t="shared" si="10"/>
        <v>249.14899999999997</v>
      </c>
      <c r="AI26">
        <f t="shared" si="11"/>
        <v>0.67222907090095774</v>
      </c>
      <c r="AK26">
        <v>2.0323175757575802</v>
      </c>
      <c r="AL26">
        <v>21</v>
      </c>
      <c r="AM26">
        <v>171.702</v>
      </c>
      <c r="AN26">
        <f t="shared" si="12"/>
        <v>159.072</v>
      </c>
      <c r="AO26">
        <f t="shared" si="13"/>
        <v>0.6912861750587328</v>
      </c>
      <c r="AQ26">
        <v>2.0266290909093998</v>
      </c>
      <c r="AR26">
        <v>21</v>
      </c>
      <c r="AS26">
        <v>217.27600000000001</v>
      </c>
      <c r="AT26">
        <f t="shared" si="14"/>
        <v>205.47300000000001</v>
      </c>
      <c r="AU26">
        <f t="shared" si="15"/>
        <v>0.67961826564427186</v>
      </c>
      <c r="AW26">
        <v>2.0313169696974001</v>
      </c>
      <c r="AX26">
        <v>21</v>
      </c>
      <c r="AY26">
        <v>226.28</v>
      </c>
      <c r="AZ26">
        <f t="shared" si="16"/>
        <v>216.53399999999999</v>
      </c>
      <c r="BA26">
        <f t="shared" si="17"/>
        <v>0.76483971088300196</v>
      </c>
      <c r="BC26">
        <v>2.0303163636363002</v>
      </c>
      <c r="BD26">
        <v>21</v>
      </c>
      <c r="BE26">
        <v>181.71</v>
      </c>
      <c r="BF26">
        <f t="shared" si="18"/>
        <v>172.262</v>
      </c>
      <c r="BG26">
        <f t="shared" si="19"/>
        <v>0.70573958814718674</v>
      </c>
      <c r="BI26">
        <v>2.0313169696974001</v>
      </c>
      <c r="BJ26">
        <v>21</v>
      </c>
      <c r="BK26">
        <v>195.54</v>
      </c>
      <c r="BL26">
        <f t="shared" si="20"/>
        <v>186.03799999999998</v>
      </c>
      <c r="BM26">
        <f t="shared" si="21"/>
        <v>0.72498937094298332</v>
      </c>
      <c r="BP26" s="4">
        <f t="shared" si="22"/>
        <v>0.68512097063925725</v>
      </c>
      <c r="BQ26" s="4">
        <f t="shared" si="23"/>
        <v>1.4569141503690108E-3</v>
      </c>
      <c r="BR26" s="4">
        <f t="shared" si="24"/>
        <v>3.8169544801700359E-2</v>
      </c>
      <c r="BS26" s="4">
        <f t="shared" si="25"/>
        <v>1.1508550775081863E-2</v>
      </c>
    </row>
    <row r="27" spans="1:71" x14ac:dyDescent="0.25">
      <c r="A27">
        <v>2.1111511515155099</v>
      </c>
      <c r="B27">
        <v>22</v>
      </c>
      <c r="C27">
        <v>315.09800000000001</v>
      </c>
      <c r="D27">
        <f t="shared" si="0"/>
        <v>300.88800000000003</v>
      </c>
      <c r="E27">
        <f t="shared" si="1"/>
        <v>0.72582676147257286</v>
      </c>
      <c r="G27">
        <v>2.1157287272726499</v>
      </c>
      <c r="H27">
        <v>22</v>
      </c>
      <c r="I27">
        <v>219.435</v>
      </c>
      <c r="J27">
        <f t="shared" si="2"/>
        <v>209.42099999999999</v>
      </c>
      <c r="K27">
        <f t="shared" si="3"/>
        <v>0.69299083914297477</v>
      </c>
      <c r="M27">
        <v>2.1111511515155099</v>
      </c>
      <c r="N27">
        <v>22</v>
      </c>
      <c r="O27">
        <v>282.72699999999998</v>
      </c>
      <c r="P27">
        <f t="shared" si="4"/>
        <v>270.14699999999999</v>
      </c>
      <c r="Q27">
        <f t="shared" si="5"/>
        <v>0.72147999182767619</v>
      </c>
      <c r="S27">
        <v>2.1101505454544101</v>
      </c>
      <c r="T27">
        <v>22</v>
      </c>
      <c r="U27">
        <v>243.83699999999999</v>
      </c>
      <c r="V27">
        <f t="shared" si="6"/>
        <v>230.16199999999998</v>
      </c>
      <c r="W27">
        <f t="shared" si="7"/>
        <v>0.72258011854530846</v>
      </c>
      <c r="Y27">
        <v>2.1101505454544101</v>
      </c>
      <c r="Z27">
        <v>22</v>
      </c>
      <c r="AA27">
        <v>415.33199999999999</v>
      </c>
      <c r="AB27">
        <f t="shared" si="8"/>
        <v>402.37399999999997</v>
      </c>
      <c r="AC27">
        <f t="shared" si="9"/>
        <v>0.71225436345941495</v>
      </c>
      <c r="AE27">
        <v>2.1111511515155099</v>
      </c>
      <c r="AF27">
        <v>22</v>
      </c>
      <c r="AG27">
        <v>280.38900000000001</v>
      </c>
      <c r="AH27">
        <f t="shared" si="10"/>
        <v>268.57100000000003</v>
      </c>
      <c r="AI27">
        <f t="shared" si="11"/>
        <v>0.72463158110584902</v>
      </c>
      <c r="AK27">
        <v>2.1121517575756998</v>
      </c>
      <c r="AL27">
        <v>22</v>
      </c>
      <c r="AM27">
        <v>177.80799999999999</v>
      </c>
      <c r="AN27">
        <f t="shared" si="12"/>
        <v>165.178</v>
      </c>
      <c r="AO27">
        <f t="shared" si="13"/>
        <v>0.71782128736579254</v>
      </c>
      <c r="AQ27">
        <v>2.1045723636361799</v>
      </c>
      <c r="AR27">
        <v>22</v>
      </c>
      <c r="AS27">
        <v>238.14400000000001</v>
      </c>
      <c r="AT27">
        <f t="shared" si="14"/>
        <v>226.34100000000001</v>
      </c>
      <c r="AU27">
        <f t="shared" si="15"/>
        <v>0.74864083292787931</v>
      </c>
      <c r="AW27">
        <v>2.1111511515155099</v>
      </c>
      <c r="AX27">
        <v>22</v>
      </c>
      <c r="AY27">
        <v>241.19399999999999</v>
      </c>
      <c r="AZ27">
        <f t="shared" si="16"/>
        <v>231.44799999999998</v>
      </c>
      <c r="BA27">
        <f t="shared" si="17"/>
        <v>0.81751882570150203</v>
      </c>
      <c r="BC27">
        <v>2.1101505454544101</v>
      </c>
      <c r="BD27">
        <v>22</v>
      </c>
      <c r="BE27">
        <v>192.14400000000001</v>
      </c>
      <c r="BF27">
        <f t="shared" si="18"/>
        <v>182.696</v>
      </c>
      <c r="BG27">
        <f t="shared" si="19"/>
        <v>0.74848660642590026</v>
      </c>
      <c r="BI27">
        <v>2.1111511515155099</v>
      </c>
      <c r="BJ27">
        <v>22</v>
      </c>
      <c r="BK27">
        <v>203.31899999999999</v>
      </c>
      <c r="BL27">
        <f t="shared" si="20"/>
        <v>193.81699999999998</v>
      </c>
      <c r="BM27">
        <f t="shared" si="21"/>
        <v>0.75530410404356196</v>
      </c>
      <c r="BP27" s="4">
        <f t="shared" si="22"/>
        <v>0.73523048291076654</v>
      </c>
      <c r="BQ27" s="4">
        <f t="shared" si="23"/>
        <v>1.0694928003016854E-3</v>
      </c>
      <c r="BR27" s="4">
        <f t="shared" si="24"/>
        <v>3.2703100775028741E-2</v>
      </c>
      <c r="BS27" s="4">
        <f t="shared" si="25"/>
        <v>9.8603558865410189E-3</v>
      </c>
    </row>
    <row r="28" spans="1:71" x14ac:dyDescent="0.25">
      <c r="A28">
        <v>2.1979895757576702</v>
      </c>
      <c r="B28">
        <v>23</v>
      </c>
      <c r="C28">
        <v>334.70499999999998</v>
      </c>
      <c r="D28">
        <f t="shared" si="0"/>
        <v>320.495</v>
      </c>
      <c r="E28">
        <f t="shared" si="1"/>
        <v>0.77312437823426727</v>
      </c>
      <c r="G28">
        <v>2.2014562424246802</v>
      </c>
      <c r="H28">
        <v>23</v>
      </c>
      <c r="I28">
        <v>237.447</v>
      </c>
      <c r="J28">
        <f t="shared" si="2"/>
        <v>227.43299999999999</v>
      </c>
      <c r="K28">
        <f t="shared" si="3"/>
        <v>0.7525939877987603</v>
      </c>
      <c r="M28">
        <v>2.19999078787896</v>
      </c>
      <c r="N28">
        <v>23</v>
      </c>
      <c r="O28">
        <v>299.53399999999999</v>
      </c>
      <c r="P28">
        <f t="shared" si="4"/>
        <v>286.95400000000001</v>
      </c>
      <c r="Q28">
        <f t="shared" si="5"/>
        <v>0.76636634711812091</v>
      </c>
      <c r="S28">
        <v>2.1989901818178601</v>
      </c>
      <c r="T28">
        <v>23</v>
      </c>
      <c r="U28">
        <v>241.452</v>
      </c>
      <c r="V28">
        <f t="shared" si="6"/>
        <v>227.77699999999999</v>
      </c>
      <c r="W28">
        <f t="shared" si="7"/>
        <v>0.71509255073337352</v>
      </c>
      <c r="Y28">
        <v>2.1989901818178601</v>
      </c>
      <c r="Z28">
        <v>23</v>
      </c>
      <c r="AA28">
        <v>450.58699999999999</v>
      </c>
      <c r="AB28">
        <f t="shared" si="8"/>
        <v>437.62899999999996</v>
      </c>
      <c r="AC28">
        <f t="shared" si="9"/>
        <v>0.77466030316665657</v>
      </c>
      <c r="AE28">
        <v>2.19999078787896</v>
      </c>
      <c r="AF28">
        <v>23</v>
      </c>
      <c r="AG28">
        <v>287.988</v>
      </c>
      <c r="AH28">
        <f t="shared" si="10"/>
        <v>276.17</v>
      </c>
      <c r="AI28">
        <f t="shared" si="11"/>
        <v>0.74513444770285064</v>
      </c>
      <c r="AK28">
        <v>2.20199200000024</v>
      </c>
      <c r="AL28">
        <v>23</v>
      </c>
      <c r="AM28">
        <v>194.67599999999999</v>
      </c>
      <c r="AN28">
        <f t="shared" si="12"/>
        <v>182.04599999999999</v>
      </c>
      <c r="AO28">
        <f t="shared" si="13"/>
        <v>0.7911252956192294</v>
      </c>
      <c r="AQ28">
        <v>2.19552351515176</v>
      </c>
      <c r="AR28">
        <v>23</v>
      </c>
      <c r="AS28">
        <v>234.09299999999999</v>
      </c>
      <c r="AT28">
        <f t="shared" si="14"/>
        <v>222.29</v>
      </c>
      <c r="AU28">
        <f t="shared" si="15"/>
        <v>0.73524182870773869</v>
      </c>
      <c r="AW28">
        <v>2.19999078787896</v>
      </c>
      <c r="AX28">
        <v>23</v>
      </c>
      <c r="AY28">
        <v>245.49700000000001</v>
      </c>
      <c r="AZ28">
        <f t="shared" si="16"/>
        <v>235.751</v>
      </c>
      <c r="BA28">
        <f t="shared" si="17"/>
        <v>0.83271784883842082</v>
      </c>
      <c r="BC28">
        <v>2.1989901818178601</v>
      </c>
      <c r="BD28">
        <v>23</v>
      </c>
      <c r="BE28">
        <v>207.34800000000001</v>
      </c>
      <c r="BF28">
        <f t="shared" si="18"/>
        <v>197.9</v>
      </c>
      <c r="BG28">
        <f t="shared" si="19"/>
        <v>0.81077582110000035</v>
      </c>
      <c r="BI28">
        <v>2.19999078787896</v>
      </c>
      <c r="BJ28">
        <v>23</v>
      </c>
      <c r="BK28">
        <v>204.56700000000001</v>
      </c>
      <c r="BL28">
        <f t="shared" si="20"/>
        <v>195.065</v>
      </c>
      <c r="BM28">
        <f t="shared" si="21"/>
        <v>0.76016755524674018</v>
      </c>
      <c r="BP28" s="4">
        <f t="shared" si="22"/>
        <v>0.76881821493328706</v>
      </c>
      <c r="BQ28" s="4">
        <f t="shared" si="23"/>
        <v>1.131269546530423E-3</v>
      </c>
      <c r="BR28" s="4">
        <f t="shared" si="24"/>
        <v>3.3634350692861949E-2</v>
      </c>
      <c r="BS28" s="4">
        <f t="shared" si="25"/>
        <v>1.0141138301404841E-2</v>
      </c>
    </row>
    <row r="29" spans="1:71" x14ac:dyDescent="0.25">
      <c r="A29">
        <v>2.29983709090902</v>
      </c>
      <c r="B29">
        <v>24</v>
      </c>
      <c r="C29">
        <v>343.68400000000003</v>
      </c>
      <c r="D29">
        <f t="shared" si="0"/>
        <v>329.47400000000005</v>
      </c>
      <c r="E29">
        <f t="shared" si="1"/>
        <v>0.79478425995524737</v>
      </c>
      <c r="G29">
        <v>2.3031934545460899</v>
      </c>
      <c r="H29">
        <v>24</v>
      </c>
      <c r="I29">
        <v>243.7</v>
      </c>
      <c r="J29">
        <f t="shared" si="2"/>
        <v>233.68599999999998</v>
      </c>
      <c r="K29">
        <f t="shared" si="3"/>
        <v>0.77328566493314987</v>
      </c>
      <c r="M29">
        <v>2.29983709090902</v>
      </c>
      <c r="N29">
        <v>24</v>
      </c>
      <c r="O29">
        <v>296.66300000000001</v>
      </c>
      <c r="P29">
        <f t="shared" si="4"/>
        <v>284.08300000000003</v>
      </c>
      <c r="Q29">
        <f t="shared" si="5"/>
        <v>0.75869878443359273</v>
      </c>
      <c r="S29">
        <v>2.2988364848479201</v>
      </c>
      <c r="T29">
        <v>24</v>
      </c>
      <c r="U29">
        <v>248.99199999999999</v>
      </c>
      <c r="V29">
        <f t="shared" si="6"/>
        <v>235.31699999999998</v>
      </c>
      <c r="W29">
        <f t="shared" si="7"/>
        <v>0.73876393911995175</v>
      </c>
      <c r="Y29">
        <v>2.2988364848488301</v>
      </c>
      <c r="Z29">
        <v>24</v>
      </c>
      <c r="AA29">
        <v>454.053</v>
      </c>
      <c r="AB29">
        <f t="shared" si="8"/>
        <v>441.09499999999997</v>
      </c>
      <c r="AC29">
        <f t="shared" si="9"/>
        <v>0.78079557439131408</v>
      </c>
      <c r="AE29">
        <v>2.29983709090902</v>
      </c>
      <c r="AF29">
        <v>24</v>
      </c>
      <c r="AG29">
        <v>292.60300000000001</v>
      </c>
      <c r="AH29">
        <f t="shared" si="10"/>
        <v>280.78500000000003</v>
      </c>
      <c r="AI29">
        <f t="shared" si="11"/>
        <v>0.7575861820554185</v>
      </c>
      <c r="AK29">
        <v>2.3018383030303</v>
      </c>
      <c r="AL29">
        <v>24</v>
      </c>
      <c r="AM29">
        <v>203.12</v>
      </c>
      <c r="AN29">
        <f t="shared" si="12"/>
        <v>190.49</v>
      </c>
      <c r="AO29">
        <f t="shared" si="13"/>
        <v>0.82782075718503578</v>
      </c>
      <c r="AQ29">
        <v>2.2954801212117601</v>
      </c>
      <c r="AR29">
        <v>24</v>
      </c>
      <c r="AS29">
        <v>243.92099999999999</v>
      </c>
      <c r="AT29">
        <f t="shared" si="14"/>
        <v>232.11799999999999</v>
      </c>
      <c r="AU29">
        <f t="shared" si="15"/>
        <v>0.76774871922256005</v>
      </c>
      <c r="AW29">
        <v>2.2998370909099299</v>
      </c>
      <c r="AX29">
        <v>24</v>
      </c>
      <c r="AY29">
        <v>246.56</v>
      </c>
      <c r="AZ29">
        <f t="shared" si="16"/>
        <v>236.81399999999999</v>
      </c>
      <c r="BA29">
        <f t="shared" si="17"/>
        <v>0.83647256917180313</v>
      </c>
      <c r="BC29">
        <v>2.2968352727275398</v>
      </c>
      <c r="BD29">
        <v>24</v>
      </c>
      <c r="BE29">
        <v>212.988</v>
      </c>
      <c r="BF29">
        <f t="shared" si="18"/>
        <v>203.54</v>
      </c>
      <c r="BG29">
        <f t="shared" si="19"/>
        <v>0.83388231746687247</v>
      </c>
      <c r="BI29">
        <v>2.29983709090902</v>
      </c>
      <c r="BJ29">
        <v>24</v>
      </c>
      <c r="BK29">
        <v>209.65199999999999</v>
      </c>
      <c r="BL29">
        <f t="shared" si="20"/>
        <v>200.14999999999998</v>
      </c>
      <c r="BM29">
        <f t="shared" si="21"/>
        <v>0.77998378070199692</v>
      </c>
      <c r="BP29" s="4">
        <f t="shared" si="22"/>
        <v>0.78634750442154011</v>
      </c>
      <c r="BQ29" s="4">
        <f t="shared" si="23"/>
        <v>1.1006998542560987E-3</v>
      </c>
      <c r="BR29" s="4">
        <f t="shared" si="24"/>
        <v>3.317679692580492E-2</v>
      </c>
      <c r="BS29" s="4">
        <f t="shared" si="25"/>
        <v>1.0003180649882856E-2</v>
      </c>
    </row>
    <row r="30" spans="1:71" x14ac:dyDescent="0.25">
      <c r="A30">
        <v>2.39968339393908</v>
      </c>
      <c r="B30">
        <v>25</v>
      </c>
      <c r="C30">
        <v>351.25700000000001</v>
      </c>
      <c r="D30">
        <f t="shared" si="0"/>
        <v>337.04700000000003</v>
      </c>
      <c r="E30">
        <f t="shared" si="1"/>
        <v>0.81305247292695704</v>
      </c>
      <c r="G30">
        <v>2.40393006060639</v>
      </c>
      <c r="H30">
        <v>25</v>
      </c>
      <c r="I30">
        <v>245.68799999999999</v>
      </c>
      <c r="J30">
        <f t="shared" si="2"/>
        <v>235.67399999999998</v>
      </c>
      <c r="K30">
        <f t="shared" si="3"/>
        <v>0.7798641159395735</v>
      </c>
      <c r="M30">
        <v>2.39968339393999</v>
      </c>
      <c r="N30">
        <v>25</v>
      </c>
      <c r="O30">
        <v>299.80799999999999</v>
      </c>
      <c r="P30">
        <f t="shared" si="4"/>
        <v>287.22800000000001</v>
      </c>
      <c r="Q30">
        <f t="shared" si="5"/>
        <v>0.76709811729421307</v>
      </c>
      <c r="S30">
        <v>2.3986827878779802</v>
      </c>
      <c r="T30">
        <v>25</v>
      </c>
      <c r="U30">
        <v>258.81799999999998</v>
      </c>
      <c r="V30">
        <f t="shared" si="6"/>
        <v>245.14299999999997</v>
      </c>
      <c r="W30">
        <f t="shared" si="7"/>
        <v>0.76961209061683744</v>
      </c>
      <c r="Y30">
        <v>2.3986827878788901</v>
      </c>
      <c r="Z30">
        <v>25</v>
      </c>
      <c r="AA30">
        <v>472.03399999999999</v>
      </c>
      <c r="AB30">
        <f t="shared" si="8"/>
        <v>459.07599999999996</v>
      </c>
      <c r="AC30">
        <f t="shared" si="9"/>
        <v>0.81262428526568409</v>
      </c>
      <c r="AE30">
        <v>2.39968339393999</v>
      </c>
      <c r="AF30">
        <v>25</v>
      </c>
      <c r="AG30">
        <v>305.226</v>
      </c>
      <c r="AH30">
        <f t="shared" si="10"/>
        <v>293.40800000000002</v>
      </c>
      <c r="AI30">
        <f t="shared" si="11"/>
        <v>0.79164430615779413</v>
      </c>
      <c r="AK30">
        <v>2.4016846060603698</v>
      </c>
      <c r="AL30">
        <v>25</v>
      </c>
      <c r="AM30">
        <v>204.25200000000001</v>
      </c>
      <c r="AN30">
        <f t="shared" si="12"/>
        <v>191.62200000000001</v>
      </c>
      <c r="AO30">
        <f t="shared" si="13"/>
        <v>0.83274013928978385</v>
      </c>
      <c r="AQ30">
        <v>2.39543672727268</v>
      </c>
      <c r="AR30">
        <v>25</v>
      </c>
      <c r="AS30">
        <v>253.53700000000001</v>
      </c>
      <c r="AT30">
        <f t="shared" si="14"/>
        <v>241.73400000000001</v>
      </c>
      <c r="AU30">
        <f t="shared" si="15"/>
        <v>0.79955440290087954</v>
      </c>
      <c r="AW30">
        <v>2.39968339393999</v>
      </c>
      <c r="AX30">
        <v>25</v>
      </c>
      <c r="AY30">
        <v>245.59100000000001</v>
      </c>
      <c r="AZ30">
        <f t="shared" si="16"/>
        <v>235.845</v>
      </c>
      <c r="BA30">
        <f t="shared" si="17"/>
        <v>0.83304987490741222</v>
      </c>
      <c r="BC30">
        <v>2.3986827878788901</v>
      </c>
      <c r="BD30">
        <v>25</v>
      </c>
      <c r="BE30">
        <v>218.221</v>
      </c>
      <c r="BF30">
        <f t="shared" si="18"/>
        <v>208.773</v>
      </c>
      <c r="BG30">
        <f t="shared" si="19"/>
        <v>0.85532137695053245</v>
      </c>
      <c r="BI30">
        <v>2.39968339393908</v>
      </c>
      <c r="BJ30">
        <v>25</v>
      </c>
      <c r="BK30">
        <v>221.57599999999999</v>
      </c>
      <c r="BL30">
        <f t="shared" si="20"/>
        <v>212.07399999999998</v>
      </c>
      <c r="BM30">
        <f t="shared" si="21"/>
        <v>0.82645156287082333</v>
      </c>
      <c r="BP30" s="4">
        <f t="shared" si="22"/>
        <v>0.8073647950109536</v>
      </c>
      <c r="BQ30" s="4">
        <f t="shared" si="23"/>
        <v>8.1388771705323494E-4</v>
      </c>
      <c r="BR30" s="4">
        <f t="shared" si="24"/>
        <v>2.8528717409887796E-2</v>
      </c>
      <c r="BS30" s="4">
        <f t="shared" si="25"/>
        <v>8.6017319453343226E-3</v>
      </c>
    </row>
    <row r="31" spans="1:71" x14ac:dyDescent="0.25">
      <c r="A31">
        <v>2.49752848484877</v>
      </c>
      <c r="B31">
        <v>26</v>
      </c>
      <c r="C31">
        <v>344.75299999999999</v>
      </c>
      <c r="D31">
        <f t="shared" si="0"/>
        <v>330.54300000000001</v>
      </c>
      <c r="E31">
        <f t="shared" si="1"/>
        <v>0.79736298960885321</v>
      </c>
      <c r="G31">
        <v>2.50166484848523</v>
      </c>
      <c r="H31">
        <v>26</v>
      </c>
      <c r="I31">
        <v>251.505</v>
      </c>
      <c r="J31">
        <f t="shared" si="2"/>
        <v>241.49099999999999</v>
      </c>
      <c r="K31">
        <f t="shared" si="3"/>
        <v>0.79911303420132695</v>
      </c>
      <c r="M31">
        <v>2.5005303030302399</v>
      </c>
      <c r="N31">
        <v>26</v>
      </c>
      <c r="O31">
        <v>304.64699999999999</v>
      </c>
      <c r="P31">
        <f t="shared" si="4"/>
        <v>292.06700000000001</v>
      </c>
      <c r="Q31">
        <f t="shared" si="5"/>
        <v>0.78002160591505332</v>
      </c>
      <c r="S31">
        <v>2.4985290909089599</v>
      </c>
      <c r="T31">
        <v>26</v>
      </c>
      <c r="U31">
        <v>269.51400000000001</v>
      </c>
      <c r="V31">
        <f t="shared" si="6"/>
        <v>255.839</v>
      </c>
      <c r="W31">
        <f t="shared" si="7"/>
        <v>0.80319155615832838</v>
      </c>
      <c r="Y31">
        <v>2.4985290909089599</v>
      </c>
      <c r="Z31">
        <v>26</v>
      </c>
      <c r="AA31">
        <v>477.27100000000002</v>
      </c>
      <c r="AB31">
        <f t="shared" si="8"/>
        <v>464.31299999999999</v>
      </c>
      <c r="AC31">
        <f t="shared" si="9"/>
        <v>0.82189445704973818</v>
      </c>
      <c r="AE31">
        <v>2.5005303030302399</v>
      </c>
      <c r="AF31">
        <v>26</v>
      </c>
      <c r="AG31">
        <v>305.77699999999999</v>
      </c>
      <c r="AH31">
        <f t="shared" si="10"/>
        <v>293.959</v>
      </c>
      <c r="AI31">
        <f t="shared" si="11"/>
        <v>0.79313095959837154</v>
      </c>
      <c r="AK31">
        <v>2.5015309090904299</v>
      </c>
      <c r="AL31">
        <v>26</v>
      </c>
      <c r="AM31">
        <v>211.02199999999999</v>
      </c>
      <c r="AN31">
        <f t="shared" si="12"/>
        <v>198.392</v>
      </c>
      <c r="AO31">
        <f t="shared" si="13"/>
        <v>0.86216082555227891</v>
      </c>
      <c r="AQ31">
        <v>2.49539333333359</v>
      </c>
      <c r="AR31">
        <v>26</v>
      </c>
      <c r="AS31">
        <v>258.714</v>
      </c>
      <c r="AT31">
        <f t="shared" si="14"/>
        <v>246.911</v>
      </c>
      <c r="AU31">
        <f t="shared" si="15"/>
        <v>0.81667774154508288</v>
      </c>
      <c r="AW31">
        <v>2.49952969697005</v>
      </c>
      <c r="AX31">
        <v>26</v>
      </c>
      <c r="AY31">
        <v>254.22</v>
      </c>
      <c r="AZ31">
        <f t="shared" si="16"/>
        <v>244.47399999999999</v>
      </c>
      <c r="BA31">
        <f t="shared" si="17"/>
        <v>0.86352916160238591</v>
      </c>
      <c r="BC31">
        <v>2.4985290909089599</v>
      </c>
      <c r="BD31">
        <v>26</v>
      </c>
      <c r="BE31">
        <v>220.82</v>
      </c>
      <c r="BF31">
        <f t="shared" si="18"/>
        <v>211.37199999999999</v>
      </c>
      <c r="BG31">
        <f t="shared" si="19"/>
        <v>0.86596921100328073</v>
      </c>
      <c r="BI31">
        <v>2.49952969697005</v>
      </c>
      <c r="BJ31">
        <v>26</v>
      </c>
      <c r="BK31">
        <v>215.67599999999999</v>
      </c>
      <c r="BL31">
        <f t="shared" si="20"/>
        <v>206.17399999999998</v>
      </c>
      <c r="BM31">
        <f t="shared" si="21"/>
        <v>0.80345928554810653</v>
      </c>
      <c r="BP31" s="4">
        <f t="shared" si="22"/>
        <v>0.81877371161661872</v>
      </c>
      <c r="BQ31" s="4">
        <f t="shared" si="23"/>
        <v>9.6086121592808393E-4</v>
      </c>
      <c r="BR31" s="4">
        <f t="shared" si="24"/>
        <v>3.0997761466404053E-2</v>
      </c>
      <c r="BS31" s="4">
        <f t="shared" si="25"/>
        <v>9.3461767386362766E-3</v>
      </c>
    </row>
    <row r="32" spans="1:71" x14ac:dyDescent="0.25">
      <c r="A32">
        <v>2.5993760000001198</v>
      </c>
      <c r="B32">
        <v>27</v>
      </c>
      <c r="C32">
        <v>357.71</v>
      </c>
      <c r="D32">
        <f t="shared" si="0"/>
        <v>343.5</v>
      </c>
      <c r="E32">
        <f t="shared" si="1"/>
        <v>0.82861892985372876</v>
      </c>
      <c r="G32">
        <v>2.6034020606066401</v>
      </c>
      <c r="H32">
        <v>27</v>
      </c>
      <c r="I32">
        <v>259.37599999999998</v>
      </c>
      <c r="J32">
        <f t="shared" si="2"/>
        <v>249.36199999999997</v>
      </c>
      <c r="K32">
        <f t="shared" si="3"/>
        <v>0.82515880274838938</v>
      </c>
      <c r="M32">
        <v>2.6003766060612099</v>
      </c>
      <c r="N32">
        <v>27</v>
      </c>
      <c r="O32">
        <v>319.59300000000002</v>
      </c>
      <c r="P32">
        <f t="shared" si="4"/>
        <v>307.01300000000003</v>
      </c>
      <c r="Q32">
        <f t="shared" si="5"/>
        <v>0.81993779953503232</v>
      </c>
      <c r="S32">
        <v>2.5993759999992099</v>
      </c>
      <c r="T32">
        <v>27</v>
      </c>
      <c r="U32">
        <v>268.084</v>
      </c>
      <c r="V32">
        <f t="shared" si="6"/>
        <v>254.40899999999999</v>
      </c>
      <c r="W32">
        <f t="shared" si="7"/>
        <v>0.79870215491259799</v>
      </c>
      <c r="Y32">
        <v>2.5993760000001198</v>
      </c>
      <c r="Z32">
        <v>27</v>
      </c>
      <c r="AA32">
        <v>502.81200000000001</v>
      </c>
      <c r="AB32">
        <f t="shared" si="8"/>
        <v>489.85399999999998</v>
      </c>
      <c r="AC32">
        <f t="shared" si="9"/>
        <v>0.86710535213022777</v>
      </c>
      <c r="AE32">
        <v>2.6003766060612099</v>
      </c>
      <c r="AF32">
        <v>27</v>
      </c>
      <c r="AG32">
        <v>308.77199999999999</v>
      </c>
      <c r="AH32">
        <f t="shared" si="10"/>
        <v>296.95400000000001</v>
      </c>
      <c r="AI32">
        <f t="shared" si="11"/>
        <v>0.80121177094960461</v>
      </c>
      <c r="AK32">
        <v>2.6023778181815902</v>
      </c>
      <c r="AL32">
        <v>27</v>
      </c>
      <c r="AM32">
        <v>201.89400000000001</v>
      </c>
      <c r="AN32">
        <f t="shared" si="12"/>
        <v>189.26400000000001</v>
      </c>
      <c r="AO32">
        <f t="shared" si="13"/>
        <v>0.82249287515286162</v>
      </c>
      <c r="AQ32">
        <v>2.59635054545469</v>
      </c>
      <c r="AR32">
        <v>27</v>
      </c>
      <c r="AS32">
        <v>270.38600000000002</v>
      </c>
      <c r="AT32">
        <f t="shared" si="14"/>
        <v>258.58300000000003</v>
      </c>
      <c r="AU32">
        <f t="shared" si="15"/>
        <v>0.85528380850570518</v>
      </c>
      <c r="AW32">
        <v>2.6003766060612099</v>
      </c>
      <c r="AX32">
        <v>27</v>
      </c>
      <c r="AY32">
        <v>249.65600000000001</v>
      </c>
      <c r="AZ32">
        <f t="shared" si="16"/>
        <v>239.91</v>
      </c>
      <c r="BA32">
        <f t="shared" si="17"/>
        <v>0.84740823629518236</v>
      </c>
      <c r="BC32">
        <v>2.5993760000001198</v>
      </c>
      <c r="BD32">
        <v>27</v>
      </c>
      <c r="BE32">
        <v>214.48599999999999</v>
      </c>
      <c r="BF32">
        <f t="shared" si="18"/>
        <v>205.03799999999998</v>
      </c>
      <c r="BG32">
        <f t="shared" si="19"/>
        <v>0.84001946845225794</v>
      </c>
      <c r="BI32">
        <v>2.5993760000001198</v>
      </c>
      <c r="BJ32">
        <v>27</v>
      </c>
      <c r="BK32">
        <v>218.49600000000001</v>
      </c>
      <c r="BL32">
        <f t="shared" si="20"/>
        <v>208.994</v>
      </c>
      <c r="BM32">
        <f t="shared" si="21"/>
        <v>0.81444881470913399</v>
      </c>
      <c r="BP32" s="4">
        <f t="shared" si="22"/>
        <v>0.8291261830222475</v>
      </c>
      <c r="BQ32" s="4">
        <f t="shared" si="23"/>
        <v>4.6442214011889027E-4</v>
      </c>
      <c r="BR32" s="4">
        <f t="shared" si="24"/>
        <v>2.1550455682395449E-2</v>
      </c>
      <c r="BS32" s="4">
        <f t="shared" si="25"/>
        <v>6.4977068690625587E-3</v>
      </c>
    </row>
    <row r="33" spans="1:71" x14ac:dyDescent="0.25">
      <c r="A33">
        <v>2.6982216969699899</v>
      </c>
      <c r="B33">
        <v>28</v>
      </c>
      <c r="C33">
        <v>366.80399999999997</v>
      </c>
      <c r="D33">
        <f t="shared" si="0"/>
        <v>352.59399999999999</v>
      </c>
      <c r="E33">
        <f t="shared" si="1"/>
        <v>0.85055622402575148</v>
      </c>
      <c r="G33">
        <v>2.7031380606058502</v>
      </c>
      <c r="H33">
        <v>28</v>
      </c>
      <c r="I33">
        <v>255.13300000000001</v>
      </c>
      <c r="J33">
        <f t="shared" si="2"/>
        <v>245.119</v>
      </c>
      <c r="K33">
        <f t="shared" si="3"/>
        <v>0.8111183763800518</v>
      </c>
      <c r="M33">
        <v>2.7002229090912802</v>
      </c>
      <c r="N33">
        <v>28</v>
      </c>
      <c r="O33">
        <v>318.87200000000001</v>
      </c>
      <c r="P33">
        <f t="shared" si="4"/>
        <v>306.29200000000003</v>
      </c>
      <c r="Q33">
        <f t="shared" si="5"/>
        <v>0.81801222910816196</v>
      </c>
      <c r="S33">
        <v>2.6992223030301798</v>
      </c>
      <c r="T33">
        <v>28</v>
      </c>
      <c r="U33">
        <v>273.81</v>
      </c>
      <c r="V33">
        <f t="shared" si="6"/>
        <v>260.13499999999999</v>
      </c>
      <c r="W33">
        <f t="shared" si="7"/>
        <v>0.81667859654410291</v>
      </c>
      <c r="Y33">
        <v>2.6992223030301798</v>
      </c>
      <c r="Z33">
        <v>28</v>
      </c>
      <c r="AA33">
        <v>500.67700000000002</v>
      </c>
      <c r="AB33">
        <f t="shared" si="8"/>
        <v>487.71899999999999</v>
      </c>
      <c r="AC33">
        <f t="shared" si="9"/>
        <v>0.86332612418312915</v>
      </c>
      <c r="AE33">
        <v>2.7002229090912802</v>
      </c>
      <c r="AF33">
        <v>28</v>
      </c>
      <c r="AG33">
        <v>316.077</v>
      </c>
      <c r="AH33">
        <f t="shared" si="10"/>
        <v>304.25900000000001</v>
      </c>
      <c r="AI33">
        <f t="shared" si="11"/>
        <v>0.82092139596488267</v>
      </c>
      <c r="AK33">
        <v>2.7022241212116498</v>
      </c>
      <c r="AL33">
        <v>28</v>
      </c>
      <c r="AM33">
        <v>211.999</v>
      </c>
      <c r="AN33">
        <f t="shared" si="12"/>
        <v>199.369</v>
      </c>
      <c r="AO33">
        <f t="shared" si="13"/>
        <v>0.86640661735116486</v>
      </c>
      <c r="AQ33">
        <v>2.6963071515156098</v>
      </c>
      <c r="AR33">
        <v>28</v>
      </c>
      <c r="AS33">
        <v>267.642</v>
      </c>
      <c r="AT33">
        <f t="shared" si="14"/>
        <v>255.839</v>
      </c>
      <c r="AU33">
        <f t="shared" si="15"/>
        <v>0.84620781058418804</v>
      </c>
      <c r="AW33">
        <v>2.7002229090912802</v>
      </c>
      <c r="AX33">
        <v>28</v>
      </c>
      <c r="AY33">
        <v>255.18</v>
      </c>
      <c r="AZ33">
        <f t="shared" si="16"/>
        <v>245.434</v>
      </c>
      <c r="BA33">
        <f t="shared" si="17"/>
        <v>0.86692006613676698</v>
      </c>
      <c r="BC33">
        <v>2.6992223030301798</v>
      </c>
      <c r="BD33">
        <v>28</v>
      </c>
      <c r="BE33">
        <v>218.77699999999999</v>
      </c>
      <c r="BF33">
        <f t="shared" si="18"/>
        <v>209.32899999999998</v>
      </c>
      <c r="BG33">
        <f t="shared" si="19"/>
        <v>0.85759925141506799</v>
      </c>
      <c r="BI33">
        <v>2.7002229090912802</v>
      </c>
      <c r="BJ33">
        <v>28</v>
      </c>
      <c r="BK33">
        <v>214.13499999999999</v>
      </c>
      <c r="BL33">
        <f t="shared" si="20"/>
        <v>204.63299999999998</v>
      </c>
      <c r="BM33">
        <f t="shared" si="21"/>
        <v>0.79745401447110531</v>
      </c>
      <c r="BP33" s="4">
        <f t="shared" si="22"/>
        <v>0.8377455187422157</v>
      </c>
      <c r="BQ33" s="4">
        <f t="shared" si="23"/>
        <v>6.4055544827113398E-4</v>
      </c>
      <c r="BR33" s="4">
        <f t="shared" si="24"/>
        <v>2.5309196910829352E-2</v>
      </c>
      <c r="BS33" s="4">
        <f t="shared" si="25"/>
        <v>7.6310099907675394E-3</v>
      </c>
    </row>
    <row r="34" spans="1:71" x14ac:dyDescent="0.25">
      <c r="A34">
        <v>2.8000692121213402</v>
      </c>
      <c r="B34">
        <v>29</v>
      </c>
      <c r="C34">
        <v>366.81200000000001</v>
      </c>
      <c r="D34">
        <f t="shared" si="0"/>
        <v>352.60200000000003</v>
      </c>
      <c r="E34">
        <f t="shared" si="1"/>
        <v>0.85057552228321542</v>
      </c>
      <c r="G34">
        <v>2.8018734545457802</v>
      </c>
      <c r="H34">
        <v>29</v>
      </c>
      <c r="I34">
        <v>263.10899999999998</v>
      </c>
      <c r="J34">
        <f t="shared" si="2"/>
        <v>253.09499999999997</v>
      </c>
      <c r="K34">
        <f t="shared" si="3"/>
        <v>0.83751159832534072</v>
      </c>
      <c r="M34">
        <v>2.8000692121213402</v>
      </c>
      <c r="N34">
        <v>29</v>
      </c>
      <c r="O34">
        <v>324.52699999999999</v>
      </c>
      <c r="P34">
        <f t="shared" si="4"/>
        <v>311.947</v>
      </c>
      <c r="Q34">
        <f t="shared" si="5"/>
        <v>0.83311500409283878</v>
      </c>
      <c r="S34">
        <v>2.7990686060602399</v>
      </c>
      <c r="T34">
        <v>29</v>
      </c>
      <c r="U34">
        <v>278.85199999999998</v>
      </c>
      <c r="V34">
        <f t="shared" si="6"/>
        <v>265.17699999999996</v>
      </c>
      <c r="W34">
        <f t="shared" si="7"/>
        <v>0.83250766023709055</v>
      </c>
      <c r="Y34">
        <v>2.7970673939389599</v>
      </c>
      <c r="Z34">
        <v>29</v>
      </c>
      <c r="AA34">
        <v>501.46899999999999</v>
      </c>
      <c r="AB34">
        <f t="shared" si="8"/>
        <v>488.51099999999997</v>
      </c>
      <c r="AC34">
        <f t="shared" si="9"/>
        <v>0.86472806729043683</v>
      </c>
      <c r="AE34">
        <v>2.8000692121213402</v>
      </c>
      <c r="AF34">
        <v>29</v>
      </c>
      <c r="AG34">
        <v>320.20400000000001</v>
      </c>
      <c r="AH34">
        <f t="shared" si="10"/>
        <v>308.38600000000002</v>
      </c>
      <c r="AI34">
        <f t="shared" si="11"/>
        <v>0.83205645721581389</v>
      </c>
      <c r="AK34">
        <v>2.8020704242426202</v>
      </c>
      <c r="AL34">
        <v>29</v>
      </c>
      <c r="AM34">
        <v>204.9</v>
      </c>
      <c r="AN34">
        <f t="shared" si="12"/>
        <v>192.27</v>
      </c>
      <c r="AO34">
        <f t="shared" si="13"/>
        <v>0.83555618134267851</v>
      </c>
      <c r="AQ34">
        <v>2.79626375757561</v>
      </c>
      <c r="AR34">
        <v>29</v>
      </c>
      <c r="AS34">
        <v>274.91300000000001</v>
      </c>
      <c r="AT34">
        <f t="shared" si="14"/>
        <v>263.11</v>
      </c>
      <c r="AU34">
        <f t="shared" si="15"/>
        <v>0.87025722052855792</v>
      </c>
      <c r="AW34">
        <v>2.8000692121213402</v>
      </c>
      <c r="AX34">
        <v>29</v>
      </c>
      <c r="AY34">
        <v>259.73700000000002</v>
      </c>
      <c r="AZ34">
        <f t="shared" si="16"/>
        <v>249.99100000000001</v>
      </c>
      <c r="BA34">
        <f t="shared" si="17"/>
        <v>0.88301626609840744</v>
      </c>
      <c r="BC34">
        <v>2.7970673939389599</v>
      </c>
      <c r="BD34">
        <v>29</v>
      </c>
      <c r="BE34">
        <v>223.88200000000001</v>
      </c>
      <c r="BF34">
        <f t="shared" si="18"/>
        <v>214.434</v>
      </c>
      <c r="BG34">
        <f t="shared" si="19"/>
        <v>0.87851390814430252</v>
      </c>
      <c r="BI34">
        <v>2.8000692121213402</v>
      </c>
      <c r="BJ34">
        <v>29</v>
      </c>
      <c r="BK34">
        <v>225.88</v>
      </c>
      <c r="BL34">
        <f t="shared" si="20"/>
        <v>216.37799999999999</v>
      </c>
      <c r="BM34">
        <f t="shared" si="21"/>
        <v>0.84322423432793758</v>
      </c>
      <c r="BP34" s="4">
        <f t="shared" si="22"/>
        <v>0.85100564726242001</v>
      </c>
      <c r="BQ34" s="4">
        <f t="shared" si="23"/>
        <v>3.8431452087645218E-4</v>
      </c>
      <c r="BR34" s="4">
        <f t="shared" si="24"/>
        <v>1.9603941462788859E-2</v>
      </c>
      <c r="BS34" s="4">
        <f t="shared" si="25"/>
        <v>5.9108107494692391E-3</v>
      </c>
    </row>
    <row r="35" spans="1:71" x14ac:dyDescent="0.25">
      <c r="A35">
        <v>2.8999155151513998</v>
      </c>
      <c r="B35">
        <v>30</v>
      </c>
      <c r="C35">
        <v>376.66399999999999</v>
      </c>
      <c r="D35">
        <f t="shared" si="0"/>
        <v>362.45400000000001</v>
      </c>
      <c r="E35">
        <f t="shared" si="1"/>
        <v>0.87434132634993722</v>
      </c>
      <c r="G35">
        <v>2.9036106666671899</v>
      </c>
      <c r="H35">
        <v>30</v>
      </c>
      <c r="I35">
        <v>258.69200000000001</v>
      </c>
      <c r="J35">
        <f t="shared" si="2"/>
        <v>248.678</v>
      </c>
      <c r="K35">
        <f t="shared" si="3"/>
        <v>0.82289539203994189</v>
      </c>
      <c r="M35">
        <v>2.8999155151513998</v>
      </c>
      <c r="N35">
        <v>30</v>
      </c>
      <c r="O35">
        <v>339.029</v>
      </c>
      <c r="P35">
        <f t="shared" si="4"/>
        <v>326.44900000000001</v>
      </c>
      <c r="Q35">
        <f t="shared" si="5"/>
        <v>0.8718454095442596</v>
      </c>
      <c r="S35">
        <v>2.8989149090902999</v>
      </c>
      <c r="T35">
        <v>30</v>
      </c>
      <c r="U35">
        <v>273.99400000000003</v>
      </c>
      <c r="V35">
        <f t="shared" si="6"/>
        <v>260.31900000000002</v>
      </c>
      <c r="W35">
        <f t="shared" si="7"/>
        <v>0.81725625376732991</v>
      </c>
      <c r="Y35">
        <v>2.8989149090912099</v>
      </c>
      <c r="Z35">
        <v>30</v>
      </c>
      <c r="AA35">
        <v>506.096</v>
      </c>
      <c r="AB35">
        <f t="shared" si="8"/>
        <v>493.13799999999998</v>
      </c>
      <c r="AC35">
        <f t="shared" si="9"/>
        <v>0.87291845966103421</v>
      </c>
      <c r="AE35">
        <v>2.8999155151513998</v>
      </c>
      <c r="AF35">
        <v>30</v>
      </c>
      <c r="AG35">
        <v>313.52</v>
      </c>
      <c r="AH35">
        <f t="shared" si="10"/>
        <v>301.702</v>
      </c>
      <c r="AI35">
        <f t="shared" si="11"/>
        <v>0.81402235268438072</v>
      </c>
      <c r="AK35">
        <v>2.9009161212115901</v>
      </c>
      <c r="AL35">
        <v>30</v>
      </c>
      <c r="AM35">
        <v>211.52199999999999</v>
      </c>
      <c r="AN35">
        <f t="shared" si="12"/>
        <v>198.892</v>
      </c>
      <c r="AO35">
        <f t="shared" si="13"/>
        <v>0.86433369750667288</v>
      </c>
      <c r="AQ35">
        <v>2.8962203636365298</v>
      </c>
      <c r="AR35">
        <v>30</v>
      </c>
      <c r="AS35">
        <v>260.48599999999999</v>
      </c>
      <c r="AT35">
        <f t="shared" si="14"/>
        <v>248.68299999999999</v>
      </c>
      <c r="AU35">
        <f t="shared" si="15"/>
        <v>0.82253877227282635</v>
      </c>
      <c r="AW35">
        <v>2.8999155151523102</v>
      </c>
      <c r="AX35">
        <v>30</v>
      </c>
      <c r="AY35">
        <v>254.91800000000001</v>
      </c>
      <c r="AZ35">
        <f t="shared" si="16"/>
        <v>245.172</v>
      </c>
      <c r="BA35">
        <f t="shared" si="17"/>
        <v>0.86599463177425884</v>
      </c>
      <c r="BC35">
        <v>2.8989149090912099</v>
      </c>
      <c r="BD35">
        <v>30</v>
      </c>
      <c r="BE35">
        <v>225.75399999999999</v>
      </c>
      <c r="BF35">
        <f t="shared" si="18"/>
        <v>216.30599999999998</v>
      </c>
      <c r="BG35">
        <f t="shared" si="19"/>
        <v>0.88618329842777499</v>
      </c>
      <c r="BI35">
        <v>2.8999155151513998</v>
      </c>
      <c r="BJ35">
        <v>30</v>
      </c>
      <c r="BK35">
        <v>222.55699999999999</v>
      </c>
      <c r="BL35">
        <f t="shared" si="20"/>
        <v>213.05499999999998</v>
      </c>
      <c r="BM35">
        <f t="shared" si="21"/>
        <v>0.83027451610024461</v>
      </c>
      <c r="BP35" s="4">
        <f t="shared" si="22"/>
        <v>0.84932764637533287</v>
      </c>
      <c r="BQ35" s="4">
        <f t="shared" si="23"/>
        <v>7.6049369811709787E-4</v>
      </c>
      <c r="BR35" s="4">
        <f t="shared" si="24"/>
        <v>2.7577050206958283E-2</v>
      </c>
      <c r="BS35" s="4">
        <f t="shared" si="25"/>
        <v>8.3147934873884864E-3</v>
      </c>
    </row>
    <row r="36" spans="1:71" x14ac:dyDescent="0.25">
      <c r="A36">
        <v>2.9997618181814598</v>
      </c>
      <c r="B36">
        <v>31</v>
      </c>
      <c r="C36">
        <v>356.267</v>
      </c>
      <c r="D36">
        <f t="shared" si="0"/>
        <v>342.05700000000002</v>
      </c>
      <c r="E36">
        <f t="shared" si="1"/>
        <v>0.82513800666368831</v>
      </c>
      <c r="G36">
        <v>3.00234606060621</v>
      </c>
      <c r="H36">
        <v>31</v>
      </c>
      <c r="I36">
        <v>261.46800000000002</v>
      </c>
      <c r="J36">
        <f t="shared" si="2"/>
        <v>251.45400000000001</v>
      </c>
      <c r="K36">
        <f t="shared" si="3"/>
        <v>0.83208139807305659</v>
      </c>
      <c r="M36">
        <v>3.0007624242425601</v>
      </c>
      <c r="N36">
        <v>31</v>
      </c>
      <c r="O36">
        <v>330.20600000000002</v>
      </c>
      <c r="P36">
        <f t="shared" si="4"/>
        <v>317.62600000000003</v>
      </c>
      <c r="Q36">
        <f t="shared" si="5"/>
        <v>0.84828187573527569</v>
      </c>
      <c r="S36">
        <v>2.9987612121203702</v>
      </c>
      <c r="T36">
        <v>31</v>
      </c>
      <c r="U36">
        <v>290.911</v>
      </c>
      <c r="V36">
        <f t="shared" si="6"/>
        <v>277.23599999999999</v>
      </c>
      <c r="W36">
        <f t="shared" si="7"/>
        <v>0.87036618444846303</v>
      </c>
      <c r="Y36">
        <v>2.9987612121212801</v>
      </c>
      <c r="Z36">
        <v>31</v>
      </c>
      <c r="AA36">
        <v>502.36799999999999</v>
      </c>
      <c r="AB36">
        <f t="shared" si="8"/>
        <v>489.40999999999997</v>
      </c>
      <c r="AC36">
        <f t="shared" si="9"/>
        <v>0.86631941432764603</v>
      </c>
      <c r="AE36">
        <v>2.9997618181823702</v>
      </c>
      <c r="AF36">
        <v>31</v>
      </c>
      <c r="AG36">
        <v>322.73</v>
      </c>
      <c r="AH36">
        <f t="shared" si="10"/>
        <v>310.91200000000003</v>
      </c>
      <c r="AI36">
        <f t="shared" si="11"/>
        <v>0.83887185937715436</v>
      </c>
      <c r="AK36">
        <v>3.00176303030275</v>
      </c>
      <c r="AL36">
        <v>31</v>
      </c>
      <c r="AM36">
        <v>210.21299999999999</v>
      </c>
      <c r="AN36">
        <f t="shared" si="12"/>
        <v>197.583</v>
      </c>
      <c r="AO36">
        <f t="shared" si="13"/>
        <v>0.85864511873006932</v>
      </c>
      <c r="AQ36">
        <v>2.9961769696974399</v>
      </c>
      <c r="AR36">
        <v>31</v>
      </c>
      <c r="AS36">
        <v>257.697</v>
      </c>
      <c r="AT36">
        <f t="shared" si="14"/>
        <v>245.89400000000001</v>
      </c>
      <c r="AU36">
        <f t="shared" si="15"/>
        <v>0.81331393327752355</v>
      </c>
      <c r="AW36">
        <v>2.9997618181823702</v>
      </c>
      <c r="AX36">
        <v>31</v>
      </c>
      <c r="AY36">
        <v>258.12099999999998</v>
      </c>
      <c r="AZ36">
        <f t="shared" si="16"/>
        <v>248.37499999999997</v>
      </c>
      <c r="BA36">
        <f t="shared" si="17"/>
        <v>0.87730824346553238</v>
      </c>
      <c r="BC36">
        <v>2.9977606060601798</v>
      </c>
      <c r="BD36">
        <v>31</v>
      </c>
      <c r="BE36">
        <v>229.03800000000001</v>
      </c>
      <c r="BF36">
        <f t="shared" si="18"/>
        <v>219.59</v>
      </c>
      <c r="BG36">
        <f t="shared" si="19"/>
        <v>0.89963750659600339</v>
      </c>
      <c r="BI36">
        <v>2.9997618181814598</v>
      </c>
      <c r="BJ36">
        <v>31</v>
      </c>
      <c r="BK36">
        <v>224.417</v>
      </c>
      <c r="BL36">
        <f t="shared" si="20"/>
        <v>214.91499999999999</v>
      </c>
      <c r="BM36">
        <f t="shared" si="21"/>
        <v>0.837522928951135</v>
      </c>
      <c r="BP36" s="4">
        <f t="shared" si="22"/>
        <v>0.8515896790586861</v>
      </c>
      <c r="BQ36" s="4">
        <f t="shared" si="23"/>
        <v>6.5051944443847323E-4</v>
      </c>
      <c r="BR36" s="4">
        <f t="shared" si="24"/>
        <v>2.5505282677094038E-2</v>
      </c>
      <c r="BS36" s="4">
        <f t="shared" si="25"/>
        <v>7.6901320738065656E-3</v>
      </c>
    </row>
    <row r="37" spans="1:71" x14ac:dyDescent="0.25">
      <c r="A37">
        <v>3.09960812121244</v>
      </c>
      <c r="B37">
        <v>32</v>
      </c>
      <c r="C37">
        <v>394.70600000000002</v>
      </c>
      <c r="D37">
        <f t="shared" si="0"/>
        <v>380.49600000000004</v>
      </c>
      <c r="E37">
        <f t="shared" si="1"/>
        <v>0.91786372149526763</v>
      </c>
      <c r="G37">
        <v>3.1040832727276202</v>
      </c>
      <c r="H37">
        <v>32</v>
      </c>
      <c r="I37">
        <v>270.178</v>
      </c>
      <c r="J37">
        <f t="shared" si="2"/>
        <v>260.16399999999999</v>
      </c>
      <c r="K37">
        <f t="shared" si="3"/>
        <v>0.86090348472594858</v>
      </c>
      <c r="M37">
        <v>3.1006087272726202</v>
      </c>
      <c r="N37">
        <v>32</v>
      </c>
      <c r="O37">
        <v>334.98</v>
      </c>
      <c r="P37">
        <f t="shared" si="4"/>
        <v>322.40000000000003</v>
      </c>
      <c r="Q37">
        <f t="shared" si="5"/>
        <v>0.8610317692413495</v>
      </c>
      <c r="S37">
        <v>3.0996081212115301</v>
      </c>
      <c r="T37">
        <v>32</v>
      </c>
      <c r="U37">
        <v>287.11</v>
      </c>
      <c r="V37">
        <f t="shared" si="6"/>
        <v>273.435</v>
      </c>
      <c r="W37">
        <f t="shared" si="7"/>
        <v>0.85843316757082588</v>
      </c>
      <c r="Y37">
        <v>3.09960812121244</v>
      </c>
      <c r="Z37">
        <v>32</v>
      </c>
      <c r="AA37">
        <v>523.37400000000002</v>
      </c>
      <c r="AB37">
        <f t="shared" si="8"/>
        <v>510.416</v>
      </c>
      <c r="AC37">
        <f t="shared" si="9"/>
        <v>0.90350276901464988</v>
      </c>
      <c r="AE37">
        <v>3.1006087272726202</v>
      </c>
      <c r="AF37">
        <v>32</v>
      </c>
      <c r="AG37">
        <v>325.70499999999998</v>
      </c>
      <c r="AH37">
        <f t="shared" si="10"/>
        <v>313.887</v>
      </c>
      <c r="AI37">
        <f t="shared" si="11"/>
        <v>0.84689870871602513</v>
      </c>
      <c r="AK37">
        <v>3.1026099393939099</v>
      </c>
      <c r="AL37">
        <v>32</v>
      </c>
      <c r="AM37">
        <v>210.048</v>
      </c>
      <c r="AN37">
        <f t="shared" si="12"/>
        <v>197.41800000000001</v>
      </c>
      <c r="AO37">
        <f t="shared" si="13"/>
        <v>0.85792807098511936</v>
      </c>
      <c r="AQ37">
        <v>3.09413236363616</v>
      </c>
      <c r="AR37">
        <v>32</v>
      </c>
      <c r="AS37">
        <v>274.07900000000001</v>
      </c>
      <c r="AT37">
        <f t="shared" si="14"/>
        <v>262.27600000000001</v>
      </c>
      <c r="AU37">
        <f t="shared" si="15"/>
        <v>0.86749869929439416</v>
      </c>
      <c r="AW37">
        <v>3.1006087272735301</v>
      </c>
      <c r="AX37">
        <v>32</v>
      </c>
      <c r="AY37">
        <v>261.91899999999998</v>
      </c>
      <c r="AZ37">
        <f t="shared" si="16"/>
        <v>252.17299999999997</v>
      </c>
      <c r="BA37">
        <f t="shared" si="17"/>
        <v>0.89072350952967771</v>
      </c>
      <c r="BC37">
        <v>3.09960812121244</v>
      </c>
      <c r="BD37">
        <v>32</v>
      </c>
      <c r="BE37">
        <v>223.22800000000001</v>
      </c>
      <c r="BF37">
        <f t="shared" si="18"/>
        <v>213.78</v>
      </c>
      <c r="BG37">
        <f t="shared" si="19"/>
        <v>0.87583453782090992</v>
      </c>
      <c r="BI37">
        <v>3.09960812121244</v>
      </c>
      <c r="BJ37">
        <v>32</v>
      </c>
      <c r="BK37">
        <v>232.92099999999999</v>
      </c>
      <c r="BL37">
        <f t="shared" si="20"/>
        <v>223.41899999999998</v>
      </c>
      <c r="BM37">
        <f t="shared" si="21"/>
        <v>0.87066298426509847</v>
      </c>
      <c r="BP37" s="4">
        <f t="shared" si="22"/>
        <v>0.87375285660538793</v>
      </c>
      <c r="BQ37" s="4">
        <f t="shared" si="23"/>
        <v>4.7050183341282184E-4</v>
      </c>
      <c r="BR37" s="4">
        <f t="shared" si="24"/>
        <v>2.1691054225482492E-2</v>
      </c>
      <c r="BS37" s="4">
        <f t="shared" si="25"/>
        <v>6.5400989248344072E-3</v>
      </c>
    </row>
    <row r="38" spans="1:71" x14ac:dyDescent="0.25">
      <c r="A38">
        <v>3.1984538181814002</v>
      </c>
      <c r="B38">
        <v>33</v>
      </c>
      <c r="C38">
        <v>380.75799999999998</v>
      </c>
      <c r="D38">
        <f t="shared" si="0"/>
        <v>366.548</v>
      </c>
      <c r="E38">
        <f t="shared" si="1"/>
        <v>0.88421720960705852</v>
      </c>
      <c r="G38">
        <v>3.2038192727277401</v>
      </c>
      <c r="H38">
        <v>33</v>
      </c>
      <c r="I38">
        <v>269.94</v>
      </c>
      <c r="J38">
        <f t="shared" si="2"/>
        <v>259.92599999999999</v>
      </c>
      <c r="K38">
        <f t="shared" si="3"/>
        <v>0.86011592368996825</v>
      </c>
      <c r="M38">
        <v>3.2004550303035999</v>
      </c>
      <c r="N38">
        <v>33</v>
      </c>
      <c r="O38">
        <v>334.714</v>
      </c>
      <c r="P38">
        <f t="shared" si="4"/>
        <v>322.13400000000001</v>
      </c>
      <c r="Q38">
        <f t="shared" si="5"/>
        <v>0.86032136461784381</v>
      </c>
      <c r="S38">
        <v>3.1974532121202999</v>
      </c>
      <c r="T38">
        <v>33</v>
      </c>
      <c r="U38">
        <v>286.52600000000001</v>
      </c>
      <c r="V38">
        <f t="shared" si="6"/>
        <v>272.851</v>
      </c>
      <c r="W38">
        <f t="shared" si="7"/>
        <v>0.8565997337753668</v>
      </c>
      <c r="Y38">
        <v>3.1994544242425</v>
      </c>
      <c r="Z38">
        <v>33</v>
      </c>
      <c r="AA38">
        <v>515.81700000000001</v>
      </c>
      <c r="AB38">
        <f t="shared" si="8"/>
        <v>502.85899999999998</v>
      </c>
      <c r="AC38">
        <f t="shared" si="9"/>
        <v>0.89012589519908825</v>
      </c>
      <c r="AE38">
        <v>3.2004550303035999</v>
      </c>
      <c r="AF38">
        <v>33</v>
      </c>
      <c r="AG38">
        <v>334.63099999999997</v>
      </c>
      <c r="AH38">
        <f t="shared" si="10"/>
        <v>322.81299999999999</v>
      </c>
      <c r="AI38">
        <f t="shared" si="11"/>
        <v>0.87098195483325602</v>
      </c>
      <c r="AK38">
        <v>3.20245624242397</v>
      </c>
      <c r="AL38">
        <v>33</v>
      </c>
      <c r="AM38">
        <v>210.298</v>
      </c>
      <c r="AN38">
        <f t="shared" si="12"/>
        <v>197.66800000000001</v>
      </c>
      <c r="AO38">
        <f t="shared" si="13"/>
        <v>0.8590145069623164</v>
      </c>
      <c r="AQ38">
        <v>3.1960901818183598</v>
      </c>
      <c r="AR38">
        <v>33</v>
      </c>
      <c r="AS38">
        <v>274.44400000000002</v>
      </c>
      <c r="AT38">
        <f t="shared" si="14"/>
        <v>262.64100000000002</v>
      </c>
      <c r="AU38">
        <f t="shared" si="15"/>
        <v>0.86870596578176806</v>
      </c>
      <c r="AW38">
        <v>3.2004550303035999</v>
      </c>
      <c r="AX38">
        <v>33</v>
      </c>
      <c r="AY38">
        <v>259.91300000000001</v>
      </c>
      <c r="AZ38">
        <f t="shared" si="16"/>
        <v>250.167</v>
      </c>
      <c r="BA38">
        <f t="shared" si="17"/>
        <v>0.88363793192971063</v>
      </c>
      <c r="BC38">
        <v>3.1994544242425</v>
      </c>
      <c r="BD38">
        <v>33</v>
      </c>
      <c r="BE38">
        <v>232.11099999999999</v>
      </c>
      <c r="BF38">
        <f t="shared" si="18"/>
        <v>222.66299999999998</v>
      </c>
      <c r="BG38">
        <f t="shared" si="19"/>
        <v>0.91222726959873346</v>
      </c>
      <c r="BI38">
        <v>3.20045503030269</v>
      </c>
      <c r="BJ38">
        <v>33</v>
      </c>
      <c r="BK38">
        <v>223.767</v>
      </c>
      <c r="BL38">
        <f t="shared" si="20"/>
        <v>214.26499999999999</v>
      </c>
      <c r="BM38">
        <f t="shared" si="21"/>
        <v>0.83498988144947983</v>
      </c>
      <c r="BP38" s="4">
        <f t="shared" si="22"/>
        <v>0.87099433067678078</v>
      </c>
      <c r="BQ38" s="4">
        <f t="shared" si="23"/>
        <v>4.2854068635258798E-4</v>
      </c>
      <c r="BR38" s="4">
        <f t="shared" si="24"/>
        <v>2.0701224271829625E-2</v>
      </c>
      <c r="BS38" s="4">
        <f t="shared" si="25"/>
        <v>6.2416539646051863E-3</v>
      </c>
    </row>
    <row r="39" spans="1:71" x14ac:dyDescent="0.25">
      <c r="A39">
        <v>3.3003013333336599</v>
      </c>
      <c r="B39">
        <v>34</v>
      </c>
      <c r="C39">
        <v>382.995</v>
      </c>
      <c r="D39">
        <f t="shared" si="0"/>
        <v>368.78500000000003</v>
      </c>
      <c r="E39">
        <f t="shared" si="1"/>
        <v>0.88961348485038549</v>
      </c>
      <c r="G39">
        <v>3.3025546666667598</v>
      </c>
      <c r="H39">
        <v>34</v>
      </c>
      <c r="I39">
        <v>265.94400000000002</v>
      </c>
      <c r="J39">
        <f t="shared" si="2"/>
        <v>255.93</v>
      </c>
      <c r="K39">
        <f t="shared" si="3"/>
        <v>0.84689284007745891</v>
      </c>
      <c r="M39">
        <v>3.3003013333336599</v>
      </c>
      <c r="N39">
        <v>34</v>
      </c>
      <c r="O39">
        <v>332.73200000000003</v>
      </c>
      <c r="P39">
        <f t="shared" si="4"/>
        <v>320.15200000000004</v>
      </c>
      <c r="Q39">
        <f t="shared" si="5"/>
        <v>0.85502804896450535</v>
      </c>
      <c r="S39">
        <v>3.2993007272725601</v>
      </c>
      <c r="T39">
        <v>34</v>
      </c>
      <c r="U39">
        <v>302.22800000000001</v>
      </c>
      <c r="V39">
        <f t="shared" si="6"/>
        <v>288.553</v>
      </c>
      <c r="W39">
        <f t="shared" si="7"/>
        <v>0.90589524311834446</v>
      </c>
      <c r="Y39">
        <v>3.2972995151512801</v>
      </c>
      <c r="Z39">
        <v>34</v>
      </c>
      <c r="AA39">
        <v>515.83199999999999</v>
      </c>
      <c r="AB39">
        <f t="shared" si="8"/>
        <v>502.87399999999997</v>
      </c>
      <c r="AC39">
        <f t="shared" si="9"/>
        <v>0.89015244715187813</v>
      </c>
      <c r="AE39">
        <v>3.2983001212123702</v>
      </c>
      <c r="AF39">
        <v>34</v>
      </c>
      <c r="AG39">
        <v>320.21699999999998</v>
      </c>
      <c r="AH39">
        <f t="shared" si="10"/>
        <v>308.399</v>
      </c>
      <c r="AI39">
        <f t="shared" si="11"/>
        <v>0.83209153252384915</v>
      </c>
      <c r="AK39">
        <v>3.3023025454540398</v>
      </c>
      <c r="AL39">
        <v>34</v>
      </c>
      <c r="AM39">
        <v>214.203</v>
      </c>
      <c r="AN39">
        <f t="shared" si="12"/>
        <v>201.57300000000001</v>
      </c>
      <c r="AO39">
        <f t="shared" si="13"/>
        <v>0.87598463692613371</v>
      </c>
      <c r="AQ39">
        <v>3.2960467878783599</v>
      </c>
      <c r="AR39">
        <v>34</v>
      </c>
      <c r="AS39">
        <v>267.72000000000003</v>
      </c>
      <c r="AT39">
        <f t="shared" si="14"/>
        <v>255.91700000000003</v>
      </c>
      <c r="AU39">
        <f t="shared" si="15"/>
        <v>0.84646580177875019</v>
      </c>
      <c r="AW39">
        <v>3.3003013333336599</v>
      </c>
      <c r="AX39">
        <v>34</v>
      </c>
      <c r="AY39">
        <v>276.86099999999999</v>
      </c>
      <c r="AZ39">
        <f t="shared" si="16"/>
        <v>267.11500000000001</v>
      </c>
      <c r="BA39">
        <f t="shared" si="17"/>
        <v>0.94350152573043067</v>
      </c>
      <c r="BC39">
        <v>3.2972995151512801</v>
      </c>
      <c r="BD39">
        <v>34</v>
      </c>
      <c r="BE39">
        <v>225.749</v>
      </c>
      <c r="BF39">
        <f t="shared" si="18"/>
        <v>216.30099999999999</v>
      </c>
      <c r="BG39">
        <f t="shared" si="19"/>
        <v>0.88616281394518026</v>
      </c>
      <c r="BI39">
        <v>3.2983001212123702</v>
      </c>
      <c r="BJ39">
        <v>34</v>
      </c>
      <c r="BK39">
        <v>220.55699999999999</v>
      </c>
      <c r="BL39">
        <f t="shared" si="20"/>
        <v>211.05499999999998</v>
      </c>
      <c r="BM39">
        <f t="shared" si="21"/>
        <v>0.82248052378745917</v>
      </c>
      <c r="BP39" s="4">
        <f t="shared" si="22"/>
        <v>0.87220626353221598</v>
      </c>
      <c r="BQ39" s="4">
        <f t="shared" si="23"/>
        <v>1.2732372693983307E-3</v>
      </c>
      <c r="BR39" s="4">
        <f t="shared" si="24"/>
        <v>3.5682450439933781E-2</v>
      </c>
      <c r="BS39" s="4">
        <f t="shared" si="25"/>
        <v>1.0758663609973847E-2</v>
      </c>
    </row>
    <row r="40" spans="1:71" x14ac:dyDescent="0.25">
      <c r="A40">
        <v>3.39814642424244</v>
      </c>
      <c r="B40">
        <v>35</v>
      </c>
      <c r="C40">
        <v>383.95499999999998</v>
      </c>
      <c r="D40">
        <f t="shared" si="0"/>
        <v>369.745</v>
      </c>
      <c r="E40">
        <f t="shared" si="1"/>
        <v>0.89192927574604652</v>
      </c>
      <c r="G40">
        <v>3.40429187878817</v>
      </c>
      <c r="H40">
        <v>35</v>
      </c>
      <c r="I40">
        <v>269.233</v>
      </c>
      <c r="J40">
        <f t="shared" si="2"/>
        <v>259.21899999999999</v>
      </c>
      <c r="K40">
        <f t="shared" si="3"/>
        <v>0.85777640414190914</v>
      </c>
      <c r="M40">
        <v>3.40014763636372</v>
      </c>
      <c r="N40">
        <v>35</v>
      </c>
      <c r="O40">
        <v>341.90100000000001</v>
      </c>
      <c r="P40">
        <f t="shared" si="4"/>
        <v>329.32100000000003</v>
      </c>
      <c r="Q40">
        <f t="shared" si="5"/>
        <v>0.87951564292286122</v>
      </c>
      <c r="S40">
        <v>3.3991470303026201</v>
      </c>
      <c r="T40">
        <v>35</v>
      </c>
      <c r="U40">
        <v>287.73500000000001</v>
      </c>
      <c r="V40">
        <f t="shared" si="6"/>
        <v>274.06</v>
      </c>
      <c r="W40">
        <f t="shared" si="7"/>
        <v>0.86039531846493877</v>
      </c>
      <c r="Y40">
        <v>3.3991470303026201</v>
      </c>
      <c r="Z40">
        <v>35</v>
      </c>
      <c r="AA40">
        <v>524.54200000000003</v>
      </c>
      <c r="AB40">
        <f t="shared" si="8"/>
        <v>511.584</v>
      </c>
      <c r="AC40">
        <f t="shared" si="9"/>
        <v>0.90557028107189175</v>
      </c>
      <c r="AE40">
        <v>3.39914703030353</v>
      </c>
      <c r="AF40">
        <v>35</v>
      </c>
      <c r="AG40">
        <v>322.435</v>
      </c>
      <c r="AH40">
        <f t="shared" si="10"/>
        <v>310.61700000000002</v>
      </c>
      <c r="AI40">
        <f t="shared" si="11"/>
        <v>0.83807591969481243</v>
      </c>
      <c r="AK40">
        <v>3.4011482424239099</v>
      </c>
      <c r="AL40">
        <v>35</v>
      </c>
      <c r="AM40">
        <v>219.791</v>
      </c>
      <c r="AN40">
        <f t="shared" si="12"/>
        <v>207.161</v>
      </c>
      <c r="AO40">
        <f t="shared" si="13"/>
        <v>0.90026865388844135</v>
      </c>
      <c r="AQ40">
        <v>3.3960033939392802</v>
      </c>
      <c r="AR40">
        <v>35</v>
      </c>
      <c r="AS40">
        <v>271.5</v>
      </c>
      <c r="AT40">
        <f t="shared" si="14"/>
        <v>259.697</v>
      </c>
      <c r="AU40">
        <f t="shared" si="15"/>
        <v>0.85896845197675842</v>
      </c>
      <c r="AW40">
        <v>3.40014763636372</v>
      </c>
      <c r="AX40">
        <v>35</v>
      </c>
      <c r="AY40">
        <v>265.04599999999999</v>
      </c>
      <c r="AZ40">
        <f t="shared" si="16"/>
        <v>255.29999999999998</v>
      </c>
      <c r="BA40">
        <f t="shared" si="17"/>
        <v>0.90176867461197963</v>
      </c>
      <c r="BC40">
        <v>3.3991470303026201</v>
      </c>
      <c r="BD40">
        <v>35</v>
      </c>
      <c r="BE40">
        <v>230.23699999999999</v>
      </c>
      <c r="BF40">
        <f t="shared" si="18"/>
        <v>220.78899999999999</v>
      </c>
      <c r="BG40">
        <f t="shared" si="19"/>
        <v>0.90454968552222315</v>
      </c>
      <c r="BI40">
        <v>3.40014763636372</v>
      </c>
      <c r="BJ40">
        <v>35</v>
      </c>
      <c r="BK40">
        <v>228.24799999999999</v>
      </c>
      <c r="BL40">
        <f t="shared" si="20"/>
        <v>218.74599999999998</v>
      </c>
      <c r="BM40">
        <f t="shared" si="21"/>
        <v>0.85245232122627546</v>
      </c>
      <c r="BP40" s="4">
        <f t="shared" si="22"/>
        <v>0.87738823902437624</v>
      </c>
      <c r="BQ40" s="4">
        <f t="shared" si="23"/>
        <v>6.0457887088839258E-4</v>
      </c>
      <c r="BR40" s="4">
        <f t="shared" si="24"/>
        <v>2.4588185595696005E-2</v>
      </c>
      <c r="BS40" s="4">
        <f t="shared" si="25"/>
        <v>7.4136168996859026E-3</v>
      </c>
    </row>
    <row r="41" spans="1:71" x14ac:dyDescent="0.25">
      <c r="A41">
        <v>3.4979927272725</v>
      </c>
      <c r="B41">
        <v>36</v>
      </c>
      <c r="C41">
        <v>374.75</v>
      </c>
      <c r="D41">
        <f t="shared" si="0"/>
        <v>360.54</v>
      </c>
      <c r="E41">
        <f t="shared" si="1"/>
        <v>0.86972421825171298</v>
      </c>
      <c r="G41">
        <v>3.5020266666670001</v>
      </c>
      <c r="H41">
        <v>36</v>
      </c>
      <c r="I41">
        <v>273.38900000000001</v>
      </c>
      <c r="J41">
        <f t="shared" si="2"/>
        <v>263.375</v>
      </c>
      <c r="K41">
        <f t="shared" si="3"/>
        <v>0.87152894055171626</v>
      </c>
      <c r="M41">
        <v>3.5009945454548799</v>
      </c>
      <c r="N41">
        <v>36</v>
      </c>
      <c r="O41">
        <v>336.416</v>
      </c>
      <c r="P41">
        <f t="shared" si="4"/>
        <v>323.83600000000001</v>
      </c>
      <c r="Q41">
        <f t="shared" si="5"/>
        <v>0.8648668859306502</v>
      </c>
      <c r="S41">
        <v>3.4979927272725</v>
      </c>
      <c r="T41">
        <v>36</v>
      </c>
      <c r="U41">
        <v>288.892</v>
      </c>
      <c r="V41">
        <f t="shared" si="6"/>
        <v>275.21699999999998</v>
      </c>
      <c r="W41">
        <f t="shared" si="7"/>
        <v>0.86402765220012057</v>
      </c>
      <c r="Y41">
        <v>3.4979927272725</v>
      </c>
      <c r="Z41">
        <v>36</v>
      </c>
      <c r="AA41">
        <v>520.53200000000004</v>
      </c>
      <c r="AB41">
        <f t="shared" si="8"/>
        <v>507.57400000000001</v>
      </c>
      <c r="AC41">
        <f t="shared" si="9"/>
        <v>0.89847205902605309</v>
      </c>
      <c r="AE41">
        <v>3.49999393939378</v>
      </c>
      <c r="AF41">
        <v>36</v>
      </c>
      <c r="AG41">
        <v>327.12400000000002</v>
      </c>
      <c r="AH41">
        <f t="shared" si="10"/>
        <v>315.30600000000004</v>
      </c>
      <c r="AI41">
        <f t="shared" si="11"/>
        <v>0.85072731349312036</v>
      </c>
      <c r="AK41">
        <v>3.5019951515150698</v>
      </c>
      <c r="AL41">
        <v>36</v>
      </c>
      <c r="AM41">
        <v>216.809</v>
      </c>
      <c r="AN41">
        <f t="shared" si="12"/>
        <v>204.179</v>
      </c>
      <c r="AO41">
        <f t="shared" si="13"/>
        <v>0.8873096455524353</v>
      </c>
      <c r="AQ41">
        <v>3.4959600000001898</v>
      </c>
      <c r="AR41">
        <v>36</v>
      </c>
      <c r="AS41">
        <v>258.69</v>
      </c>
      <c r="AT41">
        <f t="shared" si="14"/>
        <v>246.887</v>
      </c>
      <c r="AU41">
        <f t="shared" si="15"/>
        <v>0.8165983596390638</v>
      </c>
      <c r="AW41">
        <v>3.4999939393946899</v>
      </c>
      <c r="AX41">
        <v>36</v>
      </c>
      <c r="AY41">
        <v>263.23500000000001</v>
      </c>
      <c r="AZ41">
        <f t="shared" si="16"/>
        <v>253.489</v>
      </c>
      <c r="BA41">
        <f t="shared" si="17"/>
        <v>0.89537187449555866</v>
      </c>
      <c r="BC41">
        <v>3.4979927272725</v>
      </c>
      <c r="BD41">
        <v>36</v>
      </c>
      <c r="BE41">
        <v>230.06800000000001</v>
      </c>
      <c r="BF41">
        <f t="shared" si="18"/>
        <v>220.62</v>
      </c>
      <c r="BG41">
        <f t="shared" si="19"/>
        <v>0.90385731001052083</v>
      </c>
      <c r="BI41">
        <v>3.49999393939378</v>
      </c>
      <c r="BJ41">
        <v>36</v>
      </c>
      <c r="BK41">
        <v>227.29499999999999</v>
      </c>
      <c r="BL41">
        <f t="shared" si="20"/>
        <v>217.79299999999998</v>
      </c>
      <c r="BM41">
        <f t="shared" si="21"/>
        <v>0.84873848388923312</v>
      </c>
      <c r="BP41" s="4">
        <f t="shared" si="22"/>
        <v>0.87011115845819875</v>
      </c>
      <c r="BQ41" s="4">
        <f t="shared" si="23"/>
        <v>6.6398507315044519E-4</v>
      </c>
      <c r="BR41" s="4">
        <f t="shared" si="24"/>
        <v>2.5767907814769231E-2</v>
      </c>
      <c r="BS41" s="4">
        <f t="shared" si="25"/>
        <v>7.7693165321869335E-3</v>
      </c>
    </row>
    <row r="42" spans="1:71" x14ac:dyDescent="0.25">
      <c r="A42">
        <v>3.5998402424238498</v>
      </c>
      <c r="B42">
        <v>37</v>
      </c>
      <c r="C42">
        <v>368.42899999999997</v>
      </c>
      <c r="D42">
        <f t="shared" si="0"/>
        <v>354.21899999999999</v>
      </c>
      <c r="E42">
        <f t="shared" si="1"/>
        <v>0.85447618257309454</v>
      </c>
      <c r="G42">
        <v>3.6037638787884099</v>
      </c>
      <c r="H42">
        <v>37</v>
      </c>
      <c r="I42">
        <v>276.96199999999999</v>
      </c>
      <c r="J42">
        <f t="shared" si="2"/>
        <v>266.94799999999998</v>
      </c>
      <c r="K42">
        <f t="shared" si="3"/>
        <v>0.88335228333136984</v>
      </c>
      <c r="M42">
        <v>3.6008408484849399</v>
      </c>
      <c r="N42">
        <v>37</v>
      </c>
      <c r="O42">
        <v>344.91199999999998</v>
      </c>
      <c r="P42">
        <f t="shared" si="4"/>
        <v>332.33199999999999</v>
      </c>
      <c r="Q42">
        <f t="shared" si="5"/>
        <v>0.88755710277765543</v>
      </c>
      <c r="S42">
        <v>3.5998402424238498</v>
      </c>
      <c r="T42">
        <v>37</v>
      </c>
      <c r="U42">
        <v>297.589</v>
      </c>
      <c r="V42">
        <f t="shared" si="6"/>
        <v>283.91399999999999</v>
      </c>
      <c r="W42">
        <f t="shared" si="7"/>
        <v>0.8913313743218807</v>
      </c>
      <c r="Y42">
        <v>3.5998402424238498</v>
      </c>
      <c r="Z42">
        <v>37</v>
      </c>
      <c r="AA42">
        <v>516.75900000000001</v>
      </c>
      <c r="AB42">
        <f t="shared" si="8"/>
        <v>503.80099999999999</v>
      </c>
      <c r="AC42">
        <f t="shared" si="9"/>
        <v>0.89179335783429525</v>
      </c>
      <c r="AE42">
        <v>3.5988396363636599</v>
      </c>
      <c r="AF42">
        <v>37</v>
      </c>
      <c r="AG42">
        <v>328.899</v>
      </c>
      <c r="AH42">
        <f t="shared" si="10"/>
        <v>317.08100000000002</v>
      </c>
      <c r="AI42">
        <f t="shared" si="11"/>
        <v>0.85551644209026179</v>
      </c>
      <c r="AK42">
        <v>3.6028420606062301</v>
      </c>
      <c r="AL42">
        <v>37</v>
      </c>
      <c r="AM42">
        <v>217.52699999999999</v>
      </c>
      <c r="AN42">
        <f t="shared" si="12"/>
        <v>204.89699999999999</v>
      </c>
      <c r="AO42">
        <f t="shared" si="13"/>
        <v>0.8904298896789451</v>
      </c>
      <c r="AQ42">
        <v>3.5959166060602001</v>
      </c>
      <c r="AR42">
        <v>37</v>
      </c>
      <c r="AS42">
        <v>273.36700000000002</v>
      </c>
      <c r="AT42">
        <f t="shared" si="14"/>
        <v>261.56400000000002</v>
      </c>
      <c r="AU42">
        <f t="shared" si="15"/>
        <v>0.86514370274916086</v>
      </c>
      <c r="AW42">
        <v>3.6008408484849399</v>
      </c>
      <c r="AX42">
        <v>37</v>
      </c>
      <c r="AY42">
        <v>262.67399999999998</v>
      </c>
      <c r="AZ42">
        <f t="shared" si="16"/>
        <v>252.92799999999997</v>
      </c>
      <c r="BA42">
        <f t="shared" si="17"/>
        <v>0.89339031465827956</v>
      </c>
      <c r="BC42">
        <v>3.5998402424238498</v>
      </c>
      <c r="BD42">
        <v>37</v>
      </c>
      <c r="BE42">
        <v>231.12200000000001</v>
      </c>
      <c r="BF42">
        <f t="shared" si="18"/>
        <v>221.67400000000001</v>
      </c>
      <c r="BG42">
        <f t="shared" si="19"/>
        <v>0.90817543894149311</v>
      </c>
      <c r="BI42">
        <v>3.5998402424238498</v>
      </c>
      <c r="BJ42">
        <v>37</v>
      </c>
      <c r="BK42">
        <v>231.76599999999999</v>
      </c>
      <c r="BL42">
        <f t="shared" si="20"/>
        <v>222.26399999999998</v>
      </c>
      <c r="BM42">
        <f t="shared" si="21"/>
        <v>0.86616195370446492</v>
      </c>
      <c r="BP42" s="4">
        <f t="shared" si="22"/>
        <v>0.88066618569644539</v>
      </c>
      <c r="BQ42" s="4">
        <f t="shared" si="23"/>
        <v>3.0759985439051811E-4</v>
      </c>
      <c r="BR42" s="4">
        <f t="shared" si="24"/>
        <v>1.7538524863582972E-2</v>
      </c>
      <c r="BS42" s="4">
        <f t="shared" si="25"/>
        <v>5.2880642135294401E-3</v>
      </c>
    </row>
    <row r="43" spans="1:71" x14ac:dyDescent="0.25">
      <c r="A43">
        <v>3.6986859393937199</v>
      </c>
      <c r="B43">
        <v>38</v>
      </c>
      <c r="C43">
        <v>384.20299999999997</v>
      </c>
      <c r="D43">
        <f t="shared" si="0"/>
        <v>369.99299999999999</v>
      </c>
      <c r="E43">
        <f t="shared" si="1"/>
        <v>0.89252752172742555</v>
      </c>
      <c r="G43">
        <v>3.70249927272743</v>
      </c>
      <c r="H43">
        <v>38</v>
      </c>
      <c r="I43">
        <v>275.14400000000001</v>
      </c>
      <c r="J43">
        <f t="shared" si="2"/>
        <v>265.13</v>
      </c>
      <c r="K43">
        <f t="shared" si="3"/>
        <v>0.87733637592207514</v>
      </c>
      <c r="M43">
        <v>3.7006871515150102</v>
      </c>
      <c r="N43">
        <v>38</v>
      </c>
      <c r="O43">
        <v>333.97199999999998</v>
      </c>
      <c r="P43">
        <f t="shared" si="4"/>
        <v>321.392</v>
      </c>
      <c r="Q43">
        <f t="shared" si="5"/>
        <v>0.85833970961543349</v>
      </c>
      <c r="S43">
        <v>3.6976853333326201</v>
      </c>
      <c r="T43">
        <v>38</v>
      </c>
      <c r="U43">
        <v>287.69499999999999</v>
      </c>
      <c r="V43">
        <f t="shared" si="6"/>
        <v>274.02</v>
      </c>
      <c r="W43">
        <f t="shared" si="7"/>
        <v>0.86026974080771557</v>
      </c>
      <c r="Y43">
        <v>3.6996865454548198</v>
      </c>
      <c r="Z43">
        <v>38</v>
      </c>
      <c r="AA43">
        <v>529.05499999999995</v>
      </c>
      <c r="AB43">
        <f t="shared" si="8"/>
        <v>516.09699999999998</v>
      </c>
      <c r="AC43">
        <f t="shared" si="9"/>
        <v>0.9135588786012856</v>
      </c>
      <c r="AE43">
        <v>3.7006871515150102</v>
      </c>
      <c r="AF43">
        <v>38</v>
      </c>
      <c r="AG43">
        <v>332.90199999999999</v>
      </c>
      <c r="AH43">
        <f t="shared" si="10"/>
        <v>321.084</v>
      </c>
      <c r="AI43">
        <f t="shared" si="11"/>
        <v>0.86631693886454753</v>
      </c>
      <c r="AK43">
        <v>3.7026883636362902</v>
      </c>
      <c r="AL43">
        <v>38</v>
      </c>
      <c r="AM43">
        <v>206.542</v>
      </c>
      <c r="AN43">
        <f t="shared" si="12"/>
        <v>193.91200000000001</v>
      </c>
      <c r="AO43">
        <f t="shared" si="13"/>
        <v>0.84269189284090851</v>
      </c>
      <c r="AQ43">
        <v>3.6948726060609198</v>
      </c>
      <c r="AR43">
        <v>38</v>
      </c>
      <c r="AS43">
        <v>279.745</v>
      </c>
      <c r="AT43">
        <f t="shared" si="14"/>
        <v>267.94200000000001</v>
      </c>
      <c r="AU43">
        <f t="shared" si="15"/>
        <v>0.88623944427373669</v>
      </c>
      <c r="AW43">
        <v>3.7006871515159201</v>
      </c>
      <c r="AX43">
        <v>38</v>
      </c>
      <c r="AY43">
        <v>261.01799999999997</v>
      </c>
      <c r="AZ43">
        <f t="shared" si="16"/>
        <v>251.27199999999996</v>
      </c>
      <c r="BA43">
        <f t="shared" si="17"/>
        <v>0.88754100433647209</v>
      </c>
      <c r="BC43">
        <v>3.6996865454548198</v>
      </c>
      <c r="BD43">
        <v>38</v>
      </c>
      <c r="BE43">
        <v>235.386</v>
      </c>
      <c r="BF43">
        <f t="shared" si="18"/>
        <v>225.93799999999999</v>
      </c>
      <c r="BG43">
        <f t="shared" si="19"/>
        <v>0.92564460569829143</v>
      </c>
      <c r="BI43">
        <v>3.6986859393937199</v>
      </c>
      <c r="BJ43">
        <v>38</v>
      </c>
      <c r="BK43">
        <v>227.47300000000001</v>
      </c>
      <c r="BL43">
        <f t="shared" si="20"/>
        <v>217.971</v>
      </c>
      <c r="BM43">
        <f t="shared" si="21"/>
        <v>0.84943214920507115</v>
      </c>
      <c r="BP43" s="4">
        <f t="shared" si="22"/>
        <v>0.87817256926299658</v>
      </c>
      <c r="BQ43" s="4">
        <f t="shared" si="23"/>
        <v>6.8046907647419921E-4</v>
      </c>
      <c r="BR43" s="4">
        <f t="shared" si="24"/>
        <v>2.6085802201086306E-2</v>
      </c>
      <c r="BS43" s="4">
        <f t="shared" si="25"/>
        <v>7.8651652960391172E-3</v>
      </c>
    </row>
    <row r="44" spans="1:71" x14ac:dyDescent="0.25">
      <c r="A44">
        <v>3.8005334545450702</v>
      </c>
      <c r="B44">
        <v>39</v>
      </c>
      <c r="C44">
        <v>396.226</v>
      </c>
      <c r="D44">
        <f t="shared" si="0"/>
        <v>382.01600000000002</v>
      </c>
      <c r="E44">
        <f t="shared" si="1"/>
        <v>0.92153039041339757</v>
      </c>
      <c r="G44">
        <v>3.8022352727275499</v>
      </c>
      <c r="H44">
        <v>39</v>
      </c>
      <c r="I44">
        <v>284.30599999999998</v>
      </c>
      <c r="J44">
        <f t="shared" si="2"/>
        <v>274.29199999999997</v>
      </c>
      <c r="K44">
        <f t="shared" si="3"/>
        <v>0.90765416672733301</v>
      </c>
      <c r="M44">
        <v>3.8005334545459801</v>
      </c>
      <c r="N44">
        <v>39</v>
      </c>
      <c r="O44">
        <v>348.322</v>
      </c>
      <c r="P44">
        <f t="shared" si="4"/>
        <v>335.74200000000002</v>
      </c>
      <c r="Q44">
        <f t="shared" si="5"/>
        <v>0.89666416956770822</v>
      </c>
      <c r="S44">
        <v>3.7995328484839699</v>
      </c>
      <c r="T44">
        <v>39</v>
      </c>
      <c r="U44">
        <v>287.08499999999998</v>
      </c>
      <c r="V44">
        <f t="shared" si="6"/>
        <v>273.40999999999997</v>
      </c>
      <c r="W44">
        <f t="shared" si="7"/>
        <v>0.85835468153506123</v>
      </c>
      <c r="Y44">
        <v>3.7975316363635998</v>
      </c>
      <c r="Z44">
        <v>39</v>
      </c>
      <c r="AA44">
        <v>508.01400000000001</v>
      </c>
      <c r="AB44">
        <f t="shared" si="8"/>
        <v>495.05599999999998</v>
      </c>
      <c r="AC44">
        <f t="shared" si="9"/>
        <v>0.87631356935777194</v>
      </c>
      <c r="AE44">
        <v>3.7985322424246899</v>
      </c>
      <c r="AF44">
        <v>39</v>
      </c>
      <c r="AG44">
        <v>325.64699999999999</v>
      </c>
      <c r="AH44">
        <f t="shared" si="10"/>
        <v>313.82900000000001</v>
      </c>
      <c r="AI44">
        <f t="shared" si="11"/>
        <v>0.84674221888017498</v>
      </c>
      <c r="AK44">
        <v>3.8005334545450702</v>
      </c>
      <c r="AL44">
        <v>39</v>
      </c>
      <c r="AM44">
        <v>212.012</v>
      </c>
      <c r="AN44">
        <f t="shared" si="12"/>
        <v>199.38200000000001</v>
      </c>
      <c r="AO44">
        <f t="shared" si="13"/>
        <v>0.86646311202197912</v>
      </c>
      <c r="AQ44">
        <v>3.7968304242422102</v>
      </c>
      <c r="AR44">
        <v>39</v>
      </c>
      <c r="AS44">
        <v>274.14499999999998</v>
      </c>
      <c r="AT44">
        <f t="shared" si="14"/>
        <v>262.34199999999998</v>
      </c>
      <c r="AU44">
        <f t="shared" si="15"/>
        <v>0.86771699953594661</v>
      </c>
      <c r="AW44">
        <v>3.7985322424246899</v>
      </c>
      <c r="AX44">
        <v>39</v>
      </c>
      <c r="AY44">
        <v>266.11</v>
      </c>
      <c r="AZ44">
        <f t="shared" si="16"/>
        <v>256.36400000000003</v>
      </c>
      <c r="BA44">
        <f t="shared" si="17"/>
        <v>0.90552692713758554</v>
      </c>
      <c r="BC44">
        <v>3.7975316363635998</v>
      </c>
      <c r="BD44">
        <v>39</v>
      </c>
      <c r="BE44">
        <v>237.434</v>
      </c>
      <c r="BF44">
        <f t="shared" si="18"/>
        <v>227.98599999999999</v>
      </c>
      <c r="BG44">
        <f t="shared" si="19"/>
        <v>0.9340350497690989</v>
      </c>
      <c r="BI44">
        <v>3.8005334545450702</v>
      </c>
      <c r="BJ44">
        <v>39</v>
      </c>
      <c r="BK44">
        <v>229.77600000000001</v>
      </c>
      <c r="BL44">
        <f t="shared" si="20"/>
        <v>220.274</v>
      </c>
      <c r="BM44">
        <f t="shared" si="21"/>
        <v>0.85840693135324353</v>
      </c>
      <c r="BP44" s="4">
        <f t="shared" si="22"/>
        <v>0.88540074693630011</v>
      </c>
      <c r="BQ44" s="4">
        <f t="shared" si="23"/>
        <v>8.4063523205765126E-4</v>
      </c>
      <c r="BR44" s="4">
        <f t="shared" si="24"/>
        <v>2.8993710215452786E-2</v>
      </c>
      <c r="BS44" s="4">
        <f t="shared" si="25"/>
        <v>8.7419325513592109E-3</v>
      </c>
    </row>
    <row r="45" spans="1:71" x14ac:dyDescent="0.25">
      <c r="A45">
        <v>3.8983785454547601</v>
      </c>
      <c r="B45">
        <v>40</v>
      </c>
      <c r="C45">
        <v>384.59399999999999</v>
      </c>
      <c r="D45">
        <f t="shared" si="0"/>
        <v>370.38400000000001</v>
      </c>
      <c r="E45">
        <f t="shared" si="1"/>
        <v>0.89347072406097094</v>
      </c>
      <c r="G45">
        <v>3.9039724848489601</v>
      </c>
      <c r="H45">
        <v>40</v>
      </c>
      <c r="I45">
        <v>274.52100000000002</v>
      </c>
      <c r="J45">
        <f t="shared" si="2"/>
        <v>264.50700000000001</v>
      </c>
      <c r="K45">
        <f t="shared" si="3"/>
        <v>0.8752748190925973</v>
      </c>
      <c r="M45">
        <v>3.9003797575760402</v>
      </c>
      <c r="N45">
        <v>40</v>
      </c>
      <c r="O45">
        <v>342.74900000000002</v>
      </c>
      <c r="P45">
        <f t="shared" si="4"/>
        <v>330.16900000000004</v>
      </c>
      <c r="Q45">
        <f t="shared" si="5"/>
        <v>0.88178039149704446</v>
      </c>
      <c r="S45">
        <v>3.8993791515149399</v>
      </c>
      <c r="T45">
        <v>40</v>
      </c>
      <c r="U45">
        <v>293.32499999999999</v>
      </c>
      <c r="V45">
        <f t="shared" si="6"/>
        <v>279.64999999999998</v>
      </c>
      <c r="W45">
        <f t="shared" si="7"/>
        <v>0.87794479606188469</v>
      </c>
      <c r="Y45">
        <v>3.8993791515149399</v>
      </c>
      <c r="Z45">
        <v>40</v>
      </c>
      <c r="AA45">
        <v>512.75199999999995</v>
      </c>
      <c r="AB45">
        <f t="shared" si="8"/>
        <v>499.79399999999993</v>
      </c>
      <c r="AC45">
        <f t="shared" si="9"/>
        <v>0.88470044617901455</v>
      </c>
      <c r="AE45">
        <v>3.8993791515158498</v>
      </c>
      <c r="AF45">
        <v>40</v>
      </c>
      <c r="AG45">
        <v>326.90300000000002</v>
      </c>
      <c r="AH45">
        <f t="shared" si="10"/>
        <v>315.08500000000004</v>
      </c>
      <c r="AI45">
        <f t="shared" si="11"/>
        <v>0.85013103325651851</v>
      </c>
      <c r="AK45">
        <v>3.9013803636362301</v>
      </c>
      <c r="AL45">
        <v>40</v>
      </c>
      <c r="AM45">
        <v>224.815</v>
      </c>
      <c r="AN45">
        <f t="shared" si="12"/>
        <v>212.185</v>
      </c>
      <c r="AO45">
        <f t="shared" si="13"/>
        <v>0.92210167128619247</v>
      </c>
      <c r="AQ45">
        <v>3.89678703030313</v>
      </c>
      <c r="AR45">
        <v>40</v>
      </c>
      <c r="AS45">
        <v>277.226</v>
      </c>
      <c r="AT45">
        <f t="shared" si="14"/>
        <v>265.423</v>
      </c>
      <c r="AU45">
        <f t="shared" si="15"/>
        <v>0.8779076517211486</v>
      </c>
      <c r="AW45">
        <v>3.9003797575760402</v>
      </c>
      <c r="AX45">
        <v>40</v>
      </c>
      <c r="AY45">
        <v>260.24799999999999</v>
      </c>
      <c r="AZ45">
        <f t="shared" si="16"/>
        <v>250.50199999999998</v>
      </c>
      <c r="BA45">
        <f t="shared" si="17"/>
        <v>0.8848212163245206</v>
      </c>
      <c r="BC45">
        <v>3.8993791515149399</v>
      </c>
      <c r="BD45">
        <v>40</v>
      </c>
      <c r="BE45">
        <v>229.892</v>
      </c>
      <c r="BF45">
        <f t="shared" si="18"/>
        <v>220.44399999999999</v>
      </c>
      <c r="BG45">
        <f t="shared" si="19"/>
        <v>0.90313625622318583</v>
      </c>
      <c r="BI45">
        <v>3.9003797575760402</v>
      </c>
      <c r="BJ45">
        <v>40</v>
      </c>
      <c r="BK45">
        <v>229.553</v>
      </c>
      <c r="BL45">
        <f t="shared" si="20"/>
        <v>220.05099999999999</v>
      </c>
      <c r="BM45">
        <f t="shared" si="21"/>
        <v>0.85753790121036788</v>
      </c>
      <c r="BP45" s="4">
        <f t="shared" si="22"/>
        <v>0.88261880971940421</v>
      </c>
      <c r="BQ45" s="4">
        <f t="shared" si="23"/>
        <v>3.8899959665571481E-4</v>
      </c>
      <c r="BR45" s="4">
        <f t="shared" si="24"/>
        <v>1.9723072698129843E-2</v>
      </c>
      <c r="BS45" s="4">
        <f t="shared" si="25"/>
        <v>5.9467301684181092E-3</v>
      </c>
    </row>
    <row r="46" spans="1:71" x14ac:dyDescent="0.25">
      <c r="A46">
        <v>3.9982248484848202</v>
      </c>
      <c r="B46">
        <v>41</v>
      </c>
      <c r="C46">
        <v>381.14</v>
      </c>
      <c r="D46">
        <f t="shared" si="0"/>
        <v>366.93</v>
      </c>
      <c r="E46">
        <f t="shared" si="1"/>
        <v>0.88513870140095696</v>
      </c>
      <c r="G46">
        <v>4.0027078787879802</v>
      </c>
      <c r="H46">
        <v>41</v>
      </c>
      <c r="I46">
        <v>268.18799999999999</v>
      </c>
      <c r="J46">
        <f t="shared" si="2"/>
        <v>258.17399999999998</v>
      </c>
      <c r="K46">
        <f t="shared" si="3"/>
        <v>0.85431841555955867</v>
      </c>
      <c r="M46">
        <v>4.0012266666671996</v>
      </c>
      <c r="N46">
        <v>41</v>
      </c>
      <c r="O46">
        <v>335.59399999999999</v>
      </c>
      <c r="P46">
        <f t="shared" si="4"/>
        <v>323.01400000000001</v>
      </c>
      <c r="Q46">
        <f t="shared" si="5"/>
        <v>0.8626715754023736</v>
      </c>
      <c r="S46">
        <v>3.9982248484848202</v>
      </c>
      <c r="T46">
        <v>41</v>
      </c>
      <c r="U46">
        <v>294.93</v>
      </c>
      <c r="V46">
        <f t="shared" si="6"/>
        <v>281.255</v>
      </c>
      <c r="W46">
        <f t="shared" si="7"/>
        <v>0.88298359955796668</v>
      </c>
      <c r="Y46">
        <v>3.9982248484848202</v>
      </c>
      <c r="Z46">
        <v>41</v>
      </c>
      <c r="AA46">
        <v>518.58699999999999</v>
      </c>
      <c r="AB46">
        <f t="shared" si="8"/>
        <v>505.62899999999996</v>
      </c>
      <c r="AC46">
        <f t="shared" si="9"/>
        <v>0.89502915581429343</v>
      </c>
      <c r="AE46">
        <v>4.00022606060611</v>
      </c>
      <c r="AF46">
        <v>41</v>
      </c>
      <c r="AG46">
        <v>327.99099999999999</v>
      </c>
      <c r="AH46">
        <f t="shared" si="10"/>
        <v>316.173</v>
      </c>
      <c r="AI46">
        <f t="shared" si="11"/>
        <v>0.85306656672901982</v>
      </c>
      <c r="AK46">
        <v>4.0022272727273904</v>
      </c>
      <c r="AL46">
        <v>41</v>
      </c>
      <c r="AM46">
        <v>223.59800000000001</v>
      </c>
      <c r="AN46">
        <f t="shared" si="12"/>
        <v>210.96800000000002</v>
      </c>
      <c r="AO46">
        <f t="shared" si="13"/>
        <v>0.91681290094919754</v>
      </c>
      <c r="AQ46">
        <v>3.9947424242427498</v>
      </c>
      <c r="AR46">
        <v>41</v>
      </c>
      <c r="AS46">
        <v>282.577</v>
      </c>
      <c r="AT46">
        <f t="shared" si="14"/>
        <v>270.774</v>
      </c>
      <c r="AU46">
        <f t="shared" si="15"/>
        <v>0.89560650918399043</v>
      </c>
      <c r="AW46">
        <v>4.00022606060611</v>
      </c>
      <c r="AX46">
        <v>41</v>
      </c>
      <c r="AY46">
        <v>269.75200000000001</v>
      </c>
      <c r="AZ46">
        <f t="shared" si="16"/>
        <v>260.00600000000003</v>
      </c>
      <c r="BA46">
        <f t="shared" si="17"/>
        <v>0.91839117121489389</v>
      </c>
      <c r="BC46">
        <v>3.9982248484848202</v>
      </c>
      <c r="BD46">
        <v>41</v>
      </c>
      <c r="BE46">
        <v>240.678</v>
      </c>
      <c r="BF46">
        <f t="shared" si="18"/>
        <v>231.23</v>
      </c>
      <c r="BG46">
        <f t="shared" si="19"/>
        <v>0.94732538207656936</v>
      </c>
      <c r="BI46">
        <v>3.9992254545450101</v>
      </c>
      <c r="BJ46">
        <v>41</v>
      </c>
      <c r="BK46">
        <v>237.977</v>
      </c>
      <c r="BL46">
        <f t="shared" si="20"/>
        <v>228.47499999999999</v>
      </c>
      <c r="BM46">
        <f t="shared" si="21"/>
        <v>0.89036619683181994</v>
      </c>
      <c r="BP46" s="4">
        <f t="shared" si="22"/>
        <v>0.89106456133824008</v>
      </c>
      <c r="BQ46" s="4">
        <f t="shared" si="23"/>
        <v>8.3125417963546364E-4</v>
      </c>
      <c r="BR46" s="4">
        <f t="shared" si="24"/>
        <v>2.8831478970657465E-2</v>
      </c>
      <c r="BS46" s="4">
        <f t="shared" si="25"/>
        <v>8.6930179906084485E-3</v>
      </c>
    </row>
    <row r="47" spans="1:71" x14ac:dyDescent="0.25">
      <c r="A47">
        <v>4.0990717575759801</v>
      </c>
      <c r="B47">
        <v>42</v>
      </c>
      <c r="C47">
        <v>374.42599999999999</v>
      </c>
      <c r="D47">
        <f t="shared" si="0"/>
        <v>360.21600000000001</v>
      </c>
      <c r="E47">
        <f t="shared" si="1"/>
        <v>0.86894263882442735</v>
      </c>
      <c r="G47">
        <v>4.1024438787881001</v>
      </c>
      <c r="H47">
        <v>42</v>
      </c>
      <c r="I47">
        <v>264.46800000000002</v>
      </c>
      <c r="J47">
        <f t="shared" si="2"/>
        <v>254.45400000000001</v>
      </c>
      <c r="K47">
        <f t="shared" si="3"/>
        <v>0.8420086380223879</v>
      </c>
      <c r="M47">
        <v>4.0990717575759801</v>
      </c>
      <c r="N47">
        <v>42</v>
      </c>
      <c r="O47">
        <v>340.279</v>
      </c>
      <c r="P47">
        <f t="shared" si="4"/>
        <v>327.69900000000001</v>
      </c>
      <c r="Q47">
        <f t="shared" si="5"/>
        <v>0.8751837771359211</v>
      </c>
      <c r="S47">
        <v>4.10007236363617</v>
      </c>
      <c r="T47">
        <v>42</v>
      </c>
      <c r="U47">
        <v>294.48599999999999</v>
      </c>
      <c r="V47">
        <f t="shared" si="6"/>
        <v>280.81099999999998</v>
      </c>
      <c r="W47">
        <f t="shared" si="7"/>
        <v>0.88158968756278888</v>
      </c>
      <c r="Y47">
        <v>4.10007236363617</v>
      </c>
      <c r="Z47">
        <v>42</v>
      </c>
      <c r="AA47">
        <v>531.46799999999996</v>
      </c>
      <c r="AB47">
        <f t="shared" si="8"/>
        <v>518.51</v>
      </c>
      <c r="AC47">
        <f t="shared" si="9"/>
        <v>0.91783020274009064</v>
      </c>
      <c r="AE47">
        <v>4.0990717575759801</v>
      </c>
      <c r="AF47">
        <v>42</v>
      </c>
      <c r="AG47">
        <v>328.50299999999999</v>
      </c>
      <c r="AH47">
        <f t="shared" si="10"/>
        <v>316.685</v>
      </c>
      <c r="AI47">
        <f t="shared" si="11"/>
        <v>0.854447994245491</v>
      </c>
      <c r="AK47">
        <v>4.1010729696972703</v>
      </c>
      <c r="AL47">
        <v>42</v>
      </c>
      <c r="AM47">
        <v>221.60400000000001</v>
      </c>
      <c r="AN47">
        <f t="shared" si="12"/>
        <v>208.97400000000002</v>
      </c>
      <c r="AO47">
        <f t="shared" si="13"/>
        <v>0.90814748759507413</v>
      </c>
      <c r="AQ47">
        <v>4.0946990303027597</v>
      </c>
      <c r="AR47">
        <v>42</v>
      </c>
      <c r="AS47">
        <v>272.048</v>
      </c>
      <c r="AT47">
        <f t="shared" si="14"/>
        <v>260.245</v>
      </c>
      <c r="AU47">
        <f t="shared" si="15"/>
        <v>0.86078100549752778</v>
      </c>
      <c r="AW47">
        <v>4.1010729696972703</v>
      </c>
      <c r="AX47">
        <v>42</v>
      </c>
      <c r="AY47">
        <v>256.47699999999998</v>
      </c>
      <c r="AZ47">
        <f t="shared" si="16"/>
        <v>246.73099999999997</v>
      </c>
      <c r="BA47">
        <f t="shared" si="17"/>
        <v>0.87150131945040477</v>
      </c>
      <c r="BC47">
        <v>4.10007236363617</v>
      </c>
      <c r="BD47">
        <v>42</v>
      </c>
      <c r="BE47">
        <v>247.46799999999999</v>
      </c>
      <c r="BF47">
        <f t="shared" si="18"/>
        <v>238.01999999999998</v>
      </c>
      <c r="BG47">
        <f t="shared" si="19"/>
        <v>0.97514330944023275</v>
      </c>
      <c r="BI47">
        <v>4.10007236363617</v>
      </c>
      <c r="BJ47">
        <v>42</v>
      </c>
      <c r="BK47">
        <v>236.77199999999999</v>
      </c>
      <c r="BL47">
        <f t="shared" si="20"/>
        <v>227.26999999999998</v>
      </c>
      <c r="BM47">
        <f t="shared" si="21"/>
        <v>0.88567031646336669</v>
      </c>
      <c r="BP47" s="4">
        <f t="shared" si="22"/>
        <v>0.88556785245251934</v>
      </c>
      <c r="BQ47" s="4">
        <f t="shared" si="23"/>
        <v>1.3652630576195901E-3</v>
      </c>
      <c r="BR47" s="4">
        <f t="shared" si="24"/>
        <v>3.6949466269752665E-2</v>
      </c>
      <c r="BS47" s="4">
        <f t="shared" si="25"/>
        <v>1.1140683256423849E-2</v>
      </c>
    </row>
    <row r="48" spans="1:71" x14ac:dyDescent="0.25">
      <c r="A48">
        <v>4.1989180606060401</v>
      </c>
      <c r="B48">
        <v>43</v>
      </c>
      <c r="C48">
        <v>393.08100000000002</v>
      </c>
      <c r="D48">
        <f t="shared" si="0"/>
        <v>378.87100000000004</v>
      </c>
      <c r="E48">
        <f t="shared" si="1"/>
        <v>0.91394376294792468</v>
      </c>
      <c r="G48">
        <v>4.2021798787882201</v>
      </c>
      <c r="H48">
        <v>43</v>
      </c>
      <c r="I48">
        <v>273.78699999999998</v>
      </c>
      <c r="J48">
        <f t="shared" si="2"/>
        <v>263.77299999999997</v>
      </c>
      <c r="K48">
        <f t="shared" si="3"/>
        <v>0.87284595438499413</v>
      </c>
      <c r="M48">
        <v>4.2009192727273303</v>
      </c>
      <c r="N48">
        <v>43</v>
      </c>
      <c r="O48">
        <v>344.166</v>
      </c>
      <c r="P48">
        <f t="shared" si="4"/>
        <v>331.58600000000001</v>
      </c>
      <c r="Q48">
        <f t="shared" si="5"/>
        <v>0.88556476499895187</v>
      </c>
      <c r="S48">
        <v>4.1979174545449496</v>
      </c>
      <c r="T48">
        <v>43</v>
      </c>
      <c r="U48">
        <v>296.142</v>
      </c>
      <c r="V48">
        <f t="shared" si="6"/>
        <v>282.46699999999998</v>
      </c>
      <c r="W48">
        <f t="shared" si="7"/>
        <v>0.88678860257183045</v>
      </c>
      <c r="Y48">
        <v>4.1979174545458502</v>
      </c>
      <c r="Z48">
        <v>43</v>
      </c>
      <c r="AA48">
        <v>521.47799999999995</v>
      </c>
      <c r="AB48">
        <f t="shared" si="8"/>
        <v>508.51999999999992</v>
      </c>
      <c r="AC48">
        <f t="shared" si="9"/>
        <v>0.90014660218200393</v>
      </c>
      <c r="AE48">
        <v>4.2009192727273303</v>
      </c>
      <c r="AF48">
        <v>43</v>
      </c>
      <c r="AG48">
        <v>336.84100000000001</v>
      </c>
      <c r="AH48">
        <f t="shared" si="10"/>
        <v>325.02300000000002</v>
      </c>
      <c r="AI48">
        <f t="shared" si="11"/>
        <v>0.87694475719927445</v>
      </c>
      <c r="AK48">
        <v>4.2029204848486099</v>
      </c>
      <c r="AL48">
        <v>43</v>
      </c>
      <c r="AM48">
        <v>220.09</v>
      </c>
      <c r="AN48">
        <f t="shared" si="12"/>
        <v>207.46</v>
      </c>
      <c r="AO48">
        <f t="shared" si="13"/>
        <v>0.90156803131716901</v>
      </c>
      <c r="AQ48">
        <v>4.1966568484849596</v>
      </c>
      <c r="AR48">
        <v>43</v>
      </c>
      <c r="AS48">
        <v>283.99400000000003</v>
      </c>
      <c r="AT48">
        <f t="shared" si="14"/>
        <v>272.19100000000003</v>
      </c>
      <c r="AU48">
        <f t="shared" si="15"/>
        <v>0.90029334921853488</v>
      </c>
      <c r="AW48">
        <v>4.1989180606060401</v>
      </c>
      <c r="AX48">
        <v>43</v>
      </c>
      <c r="AY48">
        <v>265.81599999999997</v>
      </c>
      <c r="AZ48">
        <f t="shared" si="16"/>
        <v>256.07</v>
      </c>
      <c r="BA48">
        <f t="shared" si="17"/>
        <v>0.90448846262393123</v>
      </c>
      <c r="BC48">
        <v>4.1979174545449496</v>
      </c>
      <c r="BD48">
        <v>43</v>
      </c>
      <c r="BE48">
        <v>241.727</v>
      </c>
      <c r="BF48">
        <f t="shared" si="18"/>
        <v>232.279</v>
      </c>
      <c r="BG48">
        <f t="shared" si="19"/>
        <v>0.95162302652494679</v>
      </c>
      <c r="BI48">
        <v>4.1989180606060401</v>
      </c>
      <c r="BJ48">
        <v>43</v>
      </c>
      <c r="BK48">
        <v>228.68299999999999</v>
      </c>
      <c r="BL48">
        <f t="shared" si="20"/>
        <v>219.18099999999998</v>
      </c>
      <c r="BM48">
        <f t="shared" si="21"/>
        <v>0.85414751455430626</v>
      </c>
      <c r="BP48" s="4">
        <f t="shared" si="22"/>
        <v>0.89530498441126061</v>
      </c>
      <c r="BQ48" s="4">
        <f t="shared" si="23"/>
        <v>6.3938569394318679E-4</v>
      </c>
      <c r="BR48" s="4">
        <f t="shared" si="24"/>
        <v>2.5286077076984218E-2</v>
      </c>
      <c r="BS48" s="4">
        <f t="shared" si="25"/>
        <v>7.6240390985784787E-3</v>
      </c>
    </row>
    <row r="49" spans="1:71" x14ac:dyDescent="0.25">
      <c r="A49">
        <v>4.2987643636361099</v>
      </c>
      <c r="B49">
        <v>44</v>
      </c>
      <c r="C49">
        <v>392.59800000000001</v>
      </c>
      <c r="D49">
        <f t="shared" si="0"/>
        <v>378.38800000000003</v>
      </c>
      <c r="E49">
        <f t="shared" si="1"/>
        <v>0.91277863065354514</v>
      </c>
      <c r="G49">
        <v>4.30291648484853</v>
      </c>
      <c r="H49">
        <v>44</v>
      </c>
      <c r="I49">
        <v>274.23</v>
      </c>
      <c r="J49">
        <f t="shared" si="2"/>
        <v>264.21600000000001</v>
      </c>
      <c r="K49">
        <f t="shared" si="3"/>
        <v>0.87431187681751221</v>
      </c>
      <c r="M49">
        <v>4.2997649696971996</v>
      </c>
      <c r="N49">
        <v>44</v>
      </c>
      <c r="O49">
        <v>341.39</v>
      </c>
      <c r="P49">
        <f t="shared" si="4"/>
        <v>328.81</v>
      </c>
      <c r="Q49">
        <f t="shared" si="5"/>
        <v>0.87815091825138991</v>
      </c>
      <c r="S49">
        <v>4.2997649696962901</v>
      </c>
      <c r="T49">
        <v>44</v>
      </c>
      <c r="U49">
        <v>299.73500000000001</v>
      </c>
      <c r="V49">
        <f t="shared" si="6"/>
        <v>286.06</v>
      </c>
      <c r="W49">
        <f t="shared" si="7"/>
        <v>0.89806861563190687</v>
      </c>
      <c r="Y49">
        <v>4.29776375757592</v>
      </c>
      <c r="Z49">
        <v>44</v>
      </c>
      <c r="AA49">
        <v>514.28499999999997</v>
      </c>
      <c r="AB49">
        <f t="shared" si="8"/>
        <v>501.32699999999994</v>
      </c>
      <c r="AC49">
        <f t="shared" si="9"/>
        <v>0.88741405575414434</v>
      </c>
      <c r="AE49">
        <v>4.2987643636370096</v>
      </c>
      <c r="AF49">
        <v>44</v>
      </c>
      <c r="AG49">
        <v>341.22300000000001</v>
      </c>
      <c r="AH49">
        <f t="shared" si="10"/>
        <v>329.40500000000003</v>
      </c>
      <c r="AI49">
        <f t="shared" si="11"/>
        <v>0.88876783410782323</v>
      </c>
      <c r="AK49">
        <v>4.3007655757573904</v>
      </c>
      <c r="AL49">
        <v>44</v>
      </c>
      <c r="AM49">
        <v>228.33199999999999</v>
      </c>
      <c r="AN49">
        <f t="shared" si="12"/>
        <v>215.702</v>
      </c>
      <c r="AO49">
        <f t="shared" si="13"/>
        <v>0.93738565261340001</v>
      </c>
      <c r="AQ49">
        <v>4.2946122424245896</v>
      </c>
      <c r="AR49">
        <v>44</v>
      </c>
      <c r="AS49">
        <v>296.67700000000002</v>
      </c>
      <c r="AT49">
        <f t="shared" si="14"/>
        <v>284.87400000000002</v>
      </c>
      <c r="AU49">
        <f t="shared" si="15"/>
        <v>0.94224337897021171</v>
      </c>
      <c r="AW49">
        <v>4.2987643636370096</v>
      </c>
      <c r="AX49">
        <v>44</v>
      </c>
      <c r="AY49">
        <v>259.78300000000002</v>
      </c>
      <c r="AZ49">
        <f t="shared" si="16"/>
        <v>250.03700000000001</v>
      </c>
      <c r="BA49">
        <f t="shared" si="17"/>
        <v>0.88317874694067988</v>
      </c>
      <c r="BC49">
        <v>4.29776375757592</v>
      </c>
      <c r="BD49">
        <v>44</v>
      </c>
      <c r="BE49">
        <v>236.077</v>
      </c>
      <c r="BF49">
        <f t="shared" si="18"/>
        <v>226.62899999999999</v>
      </c>
      <c r="BG49">
        <f t="shared" si="19"/>
        <v>0.9284755611928851</v>
      </c>
      <c r="BI49">
        <v>4.2987643636361099</v>
      </c>
      <c r="BJ49">
        <v>44</v>
      </c>
      <c r="BK49">
        <v>226.024</v>
      </c>
      <c r="BL49">
        <f t="shared" si="20"/>
        <v>216.52199999999999</v>
      </c>
      <c r="BM49">
        <f t="shared" si="21"/>
        <v>0.84378540177445815</v>
      </c>
      <c r="BP49" s="4">
        <f t="shared" si="22"/>
        <v>0.89768733388254141</v>
      </c>
      <c r="BQ49" s="4">
        <f t="shared" si="23"/>
        <v>8.9661038473083416E-4</v>
      </c>
      <c r="BR49" s="4">
        <f t="shared" si="24"/>
        <v>2.9943453119686016E-2</v>
      </c>
      <c r="BS49" s="4">
        <f t="shared" si="25"/>
        <v>9.0282908114177624E-3</v>
      </c>
    </row>
    <row r="50" spans="1:71" x14ac:dyDescent="0.25">
      <c r="A50">
        <v>4.4006118787874504</v>
      </c>
      <c r="B50">
        <v>45</v>
      </c>
      <c r="C50">
        <v>392.096</v>
      </c>
      <c r="D50">
        <f t="shared" si="0"/>
        <v>377.88600000000002</v>
      </c>
      <c r="E50">
        <f t="shared" si="1"/>
        <v>0.91156766499768904</v>
      </c>
      <c r="G50">
        <v>4.4026524848486499</v>
      </c>
      <c r="H50">
        <v>45</v>
      </c>
      <c r="I50">
        <v>269.81700000000001</v>
      </c>
      <c r="J50">
        <f t="shared" si="2"/>
        <v>259.803</v>
      </c>
      <c r="K50">
        <f t="shared" si="3"/>
        <v>0.85970890685204571</v>
      </c>
      <c r="M50">
        <v>4.3996112727272703</v>
      </c>
      <c r="N50">
        <v>45</v>
      </c>
      <c r="O50">
        <v>354.947</v>
      </c>
      <c r="P50">
        <f t="shared" si="4"/>
        <v>342.36700000000002</v>
      </c>
      <c r="Q50">
        <f t="shared" si="5"/>
        <v>0.91435751780351449</v>
      </c>
      <c r="S50">
        <v>4.39861066666617</v>
      </c>
      <c r="T50">
        <v>45</v>
      </c>
      <c r="U50">
        <v>291.70299999999997</v>
      </c>
      <c r="V50">
        <f t="shared" si="6"/>
        <v>278.02799999999996</v>
      </c>
      <c r="W50">
        <f t="shared" si="7"/>
        <v>0.87285262206148284</v>
      </c>
      <c r="Y50">
        <v>4.3996112727272703</v>
      </c>
      <c r="Z50">
        <v>45</v>
      </c>
      <c r="AA50">
        <v>536.84299999999996</v>
      </c>
      <c r="AB50">
        <f t="shared" si="8"/>
        <v>523.88499999999999</v>
      </c>
      <c r="AC50">
        <f t="shared" si="9"/>
        <v>0.92734465248981202</v>
      </c>
      <c r="AE50">
        <v>4.3996112727272703</v>
      </c>
      <c r="AF50">
        <v>45</v>
      </c>
      <c r="AG50">
        <v>326.28100000000001</v>
      </c>
      <c r="AH50">
        <f t="shared" si="10"/>
        <v>314.46300000000002</v>
      </c>
      <c r="AI50">
        <f t="shared" si="11"/>
        <v>0.84845281467205536</v>
      </c>
      <c r="AK50">
        <v>4.4006118787874504</v>
      </c>
      <c r="AL50">
        <v>45</v>
      </c>
      <c r="AM50">
        <v>216.38200000000001</v>
      </c>
      <c r="AN50">
        <f t="shared" si="12"/>
        <v>203.75200000000001</v>
      </c>
      <c r="AO50">
        <f t="shared" si="13"/>
        <v>0.88545401290338288</v>
      </c>
      <c r="AQ50">
        <v>4.3945688484845897</v>
      </c>
      <c r="AR50">
        <v>45</v>
      </c>
      <c r="AS50">
        <v>285.83800000000002</v>
      </c>
      <c r="AT50">
        <f t="shared" si="14"/>
        <v>274.03500000000003</v>
      </c>
      <c r="AU50">
        <f t="shared" si="15"/>
        <v>0.9063925256643357</v>
      </c>
      <c r="AW50">
        <v>4.3996112727272703</v>
      </c>
      <c r="AX50">
        <v>45</v>
      </c>
      <c r="AY50">
        <v>258.20600000000002</v>
      </c>
      <c r="AZ50">
        <f t="shared" si="16"/>
        <v>248.46</v>
      </c>
      <c r="BA50">
        <f t="shared" si="17"/>
        <v>0.87760847980451417</v>
      </c>
      <c r="BC50">
        <v>4.39861066666617</v>
      </c>
      <c r="BD50">
        <v>45</v>
      </c>
      <c r="BE50">
        <v>237.00800000000001</v>
      </c>
      <c r="BF50">
        <f t="shared" si="18"/>
        <v>227.56</v>
      </c>
      <c r="BG50">
        <f t="shared" si="19"/>
        <v>0.93228977185202666</v>
      </c>
      <c r="BI50">
        <v>4.3986106666670803</v>
      </c>
      <c r="BJ50">
        <v>45</v>
      </c>
      <c r="BK50">
        <v>224.786</v>
      </c>
      <c r="BL50">
        <f t="shared" si="20"/>
        <v>215.28399999999999</v>
      </c>
      <c r="BM50">
        <f t="shared" si="21"/>
        <v>0.83896092053284399</v>
      </c>
      <c r="BP50" s="4">
        <f t="shared" si="22"/>
        <v>0.88863544451215482</v>
      </c>
      <c r="BQ50" s="4">
        <f t="shared" si="23"/>
        <v>1.0206688396296143E-3</v>
      </c>
      <c r="BR50" s="4">
        <f t="shared" si="24"/>
        <v>3.1947908219938502E-2</v>
      </c>
      <c r="BS50" s="4">
        <f t="shared" si="25"/>
        <v>9.6326567638406451E-3</v>
      </c>
    </row>
    <row r="51" spans="1:71" x14ac:dyDescent="0.25">
      <c r="A51">
        <v>4.4984569696971404</v>
      </c>
      <c r="B51">
        <v>46</v>
      </c>
      <c r="C51">
        <v>374.22</v>
      </c>
      <c r="D51">
        <f t="shared" si="0"/>
        <v>360.01000000000005</v>
      </c>
      <c r="E51">
        <f t="shared" si="1"/>
        <v>0.86844570869473348</v>
      </c>
      <c r="G51">
        <v>4.5023884848487796</v>
      </c>
      <c r="H51">
        <v>46</v>
      </c>
      <c r="I51">
        <v>267.89999999999998</v>
      </c>
      <c r="J51">
        <f t="shared" si="2"/>
        <v>257.88599999999997</v>
      </c>
      <c r="K51">
        <f t="shared" si="3"/>
        <v>0.85336540052442289</v>
      </c>
      <c r="M51">
        <v>4.5014587878786099</v>
      </c>
      <c r="N51">
        <v>46</v>
      </c>
      <c r="O51">
        <v>354.00099999999998</v>
      </c>
      <c r="P51">
        <f t="shared" si="4"/>
        <v>341.42099999999999</v>
      </c>
      <c r="Q51">
        <f t="shared" si="5"/>
        <v>0.91183104121014502</v>
      </c>
      <c r="S51">
        <v>4.49845696969623</v>
      </c>
      <c r="T51">
        <v>46</v>
      </c>
      <c r="U51">
        <v>304.00799999999998</v>
      </c>
      <c r="V51">
        <f t="shared" si="6"/>
        <v>290.33299999999997</v>
      </c>
      <c r="W51">
        <f t="shared" si="7"/>
        <v>0.91148344886477795</v>
      </c>
      <c r="Y51">
        <v>4.4984569696971404</v>
      </c>
      <c r="Z51">
        <v>46</v>
      </c>
      <c r="AA51">
        <v>540.79399999999998</v>
      </c>
      <c r="AB51">
        <f t="shared" si="8"/>
        <v>527.83600000000001</v>
      </c>
      <c r="AC51">
        <f t="shared" si="9"/>
        <v>0.93433843685467688</v>
      </c>
      <c r="AE51">
        <v>4.4994575757582398</v>
      </c>
      <c r="AF51">
        <v>46</v>
      </c>
      <c r="AG51">
        <v>359.60899999999998</v>
      </c>
      <c r="AH51">
        <f t="shared" si="10"/>
        <v>347.791</v>
      </c>
      <c r="AI51">
        <f t="shared" si="11"/>
        <v>0.93837511207235436</v>
      </c>
      <c r="AK51">
        <v>4.5014587878786099</v>
      </c>
      <c r="AL51">
        <v>46</v>
      </c>
      <c r="AM51">
        <v>215.30099999999999</v>
      </c>
      <c r="AN51">
        <f t="shared" si="12"/>
        <v>202.67099999999999</v>
      </c>
      <c r="AO51">
        <f t="shared" si="13"/>
        <v>0.88075626373798288</v>
      </c>
      <c r="AQ51">
        <v>4.4955260606056902</v>
      </c>
      <c r="AR51">
        <v>46</v>
      </c>
      <c r="AS51">
        <v>277.14699999999999</v>
      </c>
      <c r="AT51">
        <f t="shared" si="14"/>
        <v>265.34399999999999</v>
      </c>
      <c r="AU51">
        <f t="shared" si="15"/>
        <v>0.87764635294716908</v>
      </c>
      <c r="AW51">
        <v>4.5004581818184297</v>
      </c>
      <c r="AX51">
        <v>46</v>
      </c>
      <c r="AY51">
        <v>256.74</v>
      </c>
      <c r="AZ51">
        <f t="shared" si="16"/>
        <v>246.994</v>
      </c>
      <c r="BA51">
        <f t="shared" si="17"/>
        <v>0.87243028600513639</v>
      </c>
      <c r="BC51">
        <v>4.4984569696971404</v>
      </c>
      <c r="BD51">
        <v>46</v>
      </c>
      <c r="BE51">
        <v>233.398</v>
      </c>
      <c r="BF51">
        <f t="shared" si="18"/>
        <v>223.95</v>
      </c>
      <c r="BG51">
        <f t="shared" si="19"/>
        <v>0.91749997541862083</v>
      </c>
      <c r="BI51">
        <v>4.4994575757573303</v>
      </c>
      <c r="BJ51">
        <v>46</v>
      </c>
      <c r="BK51">
        <v>222.00200000000001</v>
      </c>
      <c r="BL51">
        <f t="shared" si="20"/>
        <v>212.5</v>
      </c>
      <c r="BM51">
        <f t="shared" si="21"/>
        <v>0.82811168323344675</v>
      </c>
      <c r="BP51" s="4">
        <f t="shared" si="22"/>
        <v>0.89038942814213307</v>
      </c>
      <c r="BQ51" s="4">
        <f t="shared" si="23"/>
        <v>1.2182361047196036E-3</v>
      </c>
      <c r="BR51" s="4">
        <f t="shared" si="24"/>
        <v>3.4903239172311841E-2</v>
      </c>
      <c r="BS51" s="4">
        <f t="shared" si="25"/>
        <v>1.0523722572963013E-2</v>
      </c>
    </row>
    <row r="52" spans="1:71" x14ac:dyDescent="0.25">
      <c r="A52">
        <v>4.5993038787873903</v>
      </c>
      <c r="B52">
        <v>47</v>
      </c>
      <c r="C52">
        <v>391.59399999999999</v>
      </c>
      <c r="D52">
        <f t="shared" si="0"/>
        <v>377.38400000000001</v>
      </c>
      <c r="E52">
        <f t="shared" si="1"/>
        <v>0.91035669934183294</v>
      </c>
      <c r="G52">
        <v>4.6031250909090797</v>
      </c>
      <c r="H52">
        <v>47</v>
      </c>
      <c r="I52">
        <v>274.25799999999998</v>
      </c>
      <c r="J52">
        <f t="shared" si="2"/>
        <v>264.24399999999997</v>
      </c>
      <c r="K52">
        <f t="shared" si="3"/>
        <v>0.87440453105703919</v>
      </c>
      <c r="M52">
        <v>4.5993038787882998</v>
      </c>
      <c r="N52">
        <v>47</v>
      </c>
      <c r="O52">
        <v>349.1</v>
      </c>
      <c r="P52">
        <f t="shared" si="4"/>
        <v>336.52000000000004</v>
      </c>
      <c r="Q52">
        <f t="shared" si="5"/>
        <v>0.89874196955675845</v>
      </c>
      <c r="S52">
        <v>4.5983032727272004</v>
      </c>
      <c r="T52">
        <v>47</v>
      </c>
      <c r="U52">
        <v>299.065</v>
      </c>
      <c r="V52">
        <f t="shared" si="6"/>
        <v>285.39</v>
      </c>
      <c r="W52">
        <f t="shared" si="7"/>
        <v>0.89596518987341778</v>
      </c>
      <c r="Y52">
        <v>4.5983032727272004</v>
      </c>
      <c r="Z52">
        <v>47</v>
      </c>
      <c r="AA52">
        <v>526.96</v>
      </c>
      <c r="AB52">
        <f t="shared" si="8"/>
        <v>514.00200000000007</v>
      </c>
      <c r="AC52">
        <f t="shared" si="9"/>
        <v>0.90985045586162694</v>
      </c>
      <c r="AE52">
        <v>4.5993038787882998</v>
      </c>
      <c r="AF52">
        <v>47</v>
      </c>
      <c r="AG52">
        <v>345.86500000000001</v>
      </c>
      <c r="AH52">
        <f t="shared" si="10"/>
        <v>334.04700000000003</v>
      </c>
      <c r="AI52">
        <f t="shared" si="11"/>
        <v>0.90129241717707986</v>
      </c>
      <c r="AK52">
        <v>4.6013050909086797</v>
      </c>
      <c r="AL52">
        <v>47</v>
      </c>
      <c r="AM52">
        <v>227.10300000000001</v>
      </c>
      <c r="AN52">
        <f t="shared" si="12"/>
        <v>214.47300000000001</v>
      </c>
      <c r="AO52">
        <f t="shared" si="13"/>
        <v>0.93204473334949955</v>
      </c>
      <c r="AQ52">
        <v>4.5954826666666104</v>
      </c>
      <c r="AR52">
        <v>47</v>
      </c>
      <c r="AS52">
        <v>289.30399999999997</v>
      </c>
      <c r="AT52">
        <f t="shared" si="14"/>
        <v>277.50099999999998</v>
      </c>
      <c r="AU52">
        <f t="shared" si="15"/>
        <v>0.91785659592526059</v>
      </c>
      <c r="AW52">
        <v>4.6013050909095901</v>
      </c>
      <c r="AX52">
        <v>47</v>
      </c>
      <c r="AY52">
        <v>262.45100000000002</v>
      </c>
      <c r="AZ52">
        <f t="shared" si="16"/>
        <v>252.70500000000001</v>
      </c>
      <c r="BA52">
        <f t="shared" si="17"/>
        <v>0.89260263579248078</v>
      </c>
      <c r="BC52">
        <v>4.5983032727272004</v>
      </c>
      <c r="BD52">
        <v>47</v>
      </c>
      <c r="BE52">
        <v>228.16900000000001</v>
      </c>
      <c r="BF52">
        <f t="shared" si="18"/>
        <v>218.721</v>
      </c>
      <c r="BG52">
        <f t="shared" si="19"/>
        <v>0.89607730352103676</v>
      </c>
      <c r="BI52">
        <v>4.6003044848484897</v>
      </c>
      <c r="BJ52">
        <v>47</v>
      </c>
      <c r="BK52">
        <v>237.578</v>
      </c>
      <c r="BL52">
        <f t="shared" si="20"/>
        <v>228.07599999999999</v>
      </c>
      <c r="BM52">
        <f t="shared" si="21"/>
        <v>0.88881129536541925</v>
      </c>
      <c r="BP52" s="4">
        <f t="shared" si="22"/>
        <v>0.90163671152922298</v>
      </c>
      <c r="BQ52" s="4">
        <f t="shared" si="23"/>
        <v>2.390504946696763E-4</v>
      </c>
      <c r="BR52" s="4">
        <f t="shared" si="24"/>
        <v>1.5461257861819533E-2</v>
      </c>
      <c r="BS52" s="4">
        <f t="shared" si="25"/>
        <v>4.661744646780726E-3</v>
      </c>
    </row>
    <row r="53" spans="1:71" x14ac:dyDescent="0.25">
      <c r="A53">
        <v>4.6991501818183599</v>
      </c>
      <c r="B53">
        <v>48</v>
      </c>
      <c r="C53">
        <v>388.221</v>
      </c>
      <c r="D53">
        <f t="shared" si="0"/>
        <v>374.01100000000002</v>
      </c>
      <c r="E53">
        <f t="shared" si="1"/>
        <v>0.90222007153864048</v>
      </c>
      <c r="G53">
        <v>4.7028610909091997</v>
      </c>
      <c r="H53">
        <v>48</v>
      </c>
      <c r="I53">
        <v>281.16899999999998</v>
      </c>
      <c r="J53">
        <f t="shared" si="2"/>
        <v>271.15499999999997</v>
      </c>
      <c r="K53">
        <f t="shared" si="3"/>
        <v>0.89727358282031555</v>
      </c>
      <c r="M53">
        <v>4.7011513939396501</v>
      </c>
      <c r="N53">
        <v>48</v>
      </c>
      <c r="O53">
        <v>347.28100000000001</v>
      </c>
      <c r="P53">
        <f t="shared" si="4"/>
        <v>334.70100000000002</v>
      </c>
      <c r="Q53">
        <f t="shared" si="5"/>
        <v>0.89388397703737255</v>
      </c>
      <c r="S53">
        <v>4.6981495757572702</v>
      </c>
      <c r="T53">
        <v>48</v>
      </c>
      <c r="U53">
        <v>298.28800000000001</v>
      </c>
      <c r="V53">
        <f t="shared" si="6"/>
        <v>284.613</v>
      </c>
      <c r="W53">
        <f t="shared" si="7"/>
        <v>0.89352584388185663</v>
      </c>
      <c r="Y53">
        <v>4.6981495757572702</v>
      </c>
      <c r="Z53">
        <v>48</v>
      </c>
      <c r="AA53">
        <v>541.39400000000001</v>
      </c>
      <c r="AB53">
        <f t="shared" si="8"/>
        <v>528.43600000000004</v>
      </c>
      <c r="AC53">
        <f t="shared" si="9"/>
        <v>0.93540051496627374</v>
      </c>
      <c r="AE53">
        <v>4.7011513939396501</v>
      </c>
      <c r="AF53">
        <v>48</v>
      </c>
      <c r="AG53">
        <v>340.71199999999999</v>
      </c>
      <c r="AH53">
        <f t="shared" si="10"/>
        <v>328.89400000000001</v>
      </c>
      <c r="AI53">
        <f t="shared" si="11"/>
        <v>0.88738910469196997</v>
      </c>
      <c r="AK53">
        <v>4.7011513939396501</v>
      </c>
      <c r="AL53">
        <v>48</v>
      </c>
      <c r="AM53">
        <v>230.095</v>
      </c>
      <c r="AN53">
        <f t="shared" si="12"/>
        <v>217.465</v>
      </c>
      <c r="AO53">
        <f t="shared" si="13"/>
        <v>0.94504719912459334</v>
      </c>
      <c r="AQ53">
        <v>4.69543927272752</v>
      </c>
      <c r="AR53">
        <v>48</v>
      </c>
      <c r="AS53">
        <v>288.57799999999997</v>
      </c>
      <c r="AT53">
        <f t="shared" si="14"/>
        <v>276.77499999999998</v>
      </c>
      <c r="AU53">
        <f t="shared" si="15"/>
        <v>0.91545529326818287</v>
      </c>
      <c r="AW53">
        <v>4.7011513939396501</v>
      </c>
      <c r="AX53">
        <v>48</v>
      </c>
      <c r="AY53">
        <v>260.20499999999998</v>
      </c>
      <c r="AZ53">
        <f t="shared" si="16"/>
        <v>250.45899999999997</v>
      </c>
      <c r="BA53">
        <f t="shared" si="17"/>
        <v>0.88466933205891818</v>
      </c>
      <c r="BC53">
        <v>4.6981495757572702</v>
      </c>
      <c r="BD53">
        <v>48</v>
      </c>
      <c r="BE53">
        <v>236.00899999999999</v>
      </c>
      <c r="BF53">
        <f t="shared" si="18"/>
        <v>226.56099999999998</v>
      </c>
      <c r="BG53">
        <f t="shared" si="19"/>
        <v>0.92819697222959652</v>
      </c>
      <c r="BI53">
        <v>4.6991501818183599</v>
      </c>
      <c r="BJ53">
        <v>48</v>
      </c>
      <c r="BK53">
        <v>233.547</v>
      </c>
      <c r="BL53">
        <f t="shared" si="20"/>
        <v>224.04499999999999</v>
      </c>
      <c r="BM53">
        <f t="shared" si="21"/>
        <v>0.87310250385900035</v>
      </c>
      <c r="BP53" s="4">
        <f t="shared" si="22"/>
        <v>0.90510585413424716</v>
      </c>
      <c r="BQ53" s="4">
        <f t="shared" si="23"/>
        <v>5.2388365921687374E-4</v>
      </c>
      <c r="BR53" s="4">
        <f t="shared" si="24"/>
        <v>2.2888504958097935E-2</v>
      </c>
      <c r="BS53" s="4">
        <f t="shared" si="25"/>
        <v>6.901143905290918E-3</v>
      </c>
    </row>
    <row r="54" spans="1:71" x14ac:dyDescent="0.25">
      <c r="A54">
        <v>4.7989964848484297</v>
      </c>
      <c r="B54">
        <v>49</v>
      </c>
      <c r="C54">
        <v>395.52199999999999</v>
      </c>
      <c r="D54">
        <f t="shared" si="0"/>
        <v>381.31200000000001</v>
      </c>
      <c r="E54">
        <f t="shared" si="1"/>
        <v>0.91983214375657951</v>
      </c>
      <c r="G54">
        <v>4.8025970909093303</v>
      </c>
      <c r="H54">
        <v>49</v>
      </c>
      <c r="I54">
        <v>270.387</v>
      </c>
      <c r="J54">
        <f t="shared" si="2"/>
        <v>260.37299999999999</v>
      </c>
      <c r="K54">
        <f t="shared" si="3"/>
        <v>0.86159508244241867</v>
      </c>
      <c r="M54">
        <v>4.8009976969697101</v>
      </c>
      <c r="N54">
        <v>49</v>
      </c>
      <c r="O54">
        <v>347.50200000000001</v>
      </c>
      <c r="P54">
        <f t="shared" si="4"/>
        <v>334.92200000000003</v>
      </c>
      <c r="Q54">
        <f t="shared" si="5"/>
        <v>0.8944742004275783</v>
      </c>
      <c r="S54">
        <v>4.7999970909086098</v>
      </c>
      <c r="T54">
        <v>49</v>
      </c>
      <c r="U54">
        <v>291.90600000000001</v>
      </c>
      <c r="V54">
        <f t="shared" si="6"/>
        <v>278.23099999999999</v>
      </c>
      <c r="W54">
        <f t="shared" si="7"/>
        <v>0.87348992867189079</v>
      </c>
      <c r="Y54">
        <v>4.7979958787882397</v>
      </c>
      <c r="Z54">
        <v>49</v>
      </c>
      <c r="AA54">
        <v>536.31299999999999</v>
      </c>
      <c r="AB54">
        <f t="shared" si="8"/>
        <v>523.35500000000002</v>
      </c>
      <c r="AC54">
        <f t="shared" si="9"/>
        <v>0.92640648349123489</v>
      </c>
      <c r="AE54">
        <v>4.7989964848484297</v>
      </c>
      <c r="AF54">
        <v>49</v>
      </c>
      <c r="AG54">
        <v>337.00299999999999</v>
      </c>
      <c r="AH54">
        <f t="shared" si="10"/>
        <v>325.185</v>
      </c>
      <c r="AI54">
        <f t="shared" si="11"/>
        <v>0.8773818494994079</v>
      </c>
      <c r="AK54">
        <v>4.8009976969697101</v>
      </c>
      <c r="AL54">
        <v>49</v>
      </c>
      <c r="AM54">
        <v>228.19200000000001</v>
      </c>
      <c r="AN54">
        <f t="shared" si="12"/>
        <v>215.56200000000001</v>
      </c>
      <c r="AO54">
        <f t="shared" si="13"/>
        <v>0.93677724846616972</v>
      </c>
      <c r="AQ54">
        <v>4.7953958787875299</v>
      </c>
      <c r="AR54">
        <v>49</v>
      </c>
      <c r="AS54">
        <v>290.226</v>
      </c>
      <c r="AT54">
        <f t="shared" si="14"/>
        <v>278.423</v>
      </c>
      <c r="AU54">
        <f t="shared" si="15"/>
        <v>0.92090618414816106</v>
      </c>
      <c r="AW54">
        <v>4.79899648484934</v>
      </c>
      <c r="AX54">
        <v>49</v>
      </c>
      <c r="AY54">
        <v>268.77699999999999</v>
      </c>
      <c r="AZ54">
        <f t="shared" si="16"/>
        <v>259.03100000000001</v>
      </c>
      <c r="BA54">
        <f t="shared" si="17"/>
        <v>0.91494728379716306</v>
      </c>
      <c r="BC54">
        <v>4.7979958787873302</v>
      </c>
      <c r="BD54">
        <v>49</v>
      </c>
      <c r="BE54">
        <v>242.24199999999999</v>
      </c>
      <c r="BF54">
        <f t="shared" si="18"/>
        <v>232.79399999999998</v>
      </c>
      <c r="BG54">
        <f t="shared" si="19"/>
        <v>0.95373292823220546</v>
      </c>
      <c r="BI54">
        <v>4.7989964848484297</v>
      </c>
      <c r="BJ54">
        <v>49</v>
      </c>
      <c r="BK54">
        <v>237.08600000000001</v>
      </c>
      <c r="BL54">
        <f t="shared" si="20"/>
        <v>227.584</v>
      </c>
      <c r="BM54">
        <f t="shared" si="21"/>
        <v>0.88689397325647412</v>
      </c>
      <c r="BP54" s="4">
        <f t="shared" si="22"/>
        <v>0.90603975510811663</v>
      </c>
      <c r="BQ54" s="4">
        <f t="shared" si="23"/>
        <v>8.4812393510378238E-4</v>
      </c>
      <c r="BR54" s="4">
        <f t="shared" si="24"/>
        <v>2.9122567453845522E-2</v>
      </c>
      <c r="BS54" s="4">
        <f t="shared" si="25"/>
        <v>8.7807844705655811E-3</v>
      </c>
    </row>
    <row r="55" spans="1:71" x14ac:dyDescent="0.25">
      <c r="A55">
        <v>4.8988427878784897</v>
      </c>
      <c r="B55">
        <v>50</v>
      </c>
      <c r="C55">
        <v>387.97199999999998</v>
      </c>
      <c r="D55">
        <f t="shared" si="0"/>
        <v>373.762</v>
      </c>
      <c r="E55">
        <f t="shared" si="1"/>
        <v>0.90161941327507833</v>
      </c>
      <c r="G55">
        <v>4.9033336969696304</v>
      </c>
      <c r="H55">
        <v>50</v>
      </c>
      <c r="I55">
        <v>274.83999999999997</v>
      </c>
      <c r="J55">
        <f t="shared" si="2"/>
        <v>264.82599999999996</v>
      </c>
      <c r="K55">
        <f t="shared" si="3"/>
        <v>0.87633041560720948</v>
      </c>
      <c r="M55">
        <v>4.89984339393959</v>
      </c>
      <c r="N55">
        <v>50</v>
      </c>
      <c r="O55">
        <v>351.45299999999997</v>
      </c>
      <c r="P55">
        <f t="shared" si="4"/>
        <v>338.87299999999999</v>
      </c>
      <c r="Q55">
        <f t="shared" si="5"/>
        <v>0.90502611271130207</v>
      </c>
      <c r="S55">
        <v>4.8988427878784897</v>
      </c>
      <c r="T55">
        <v>50</v>
      </c>
      <c r="U55">
        <v>296.78899999999999</v>
      </c>
      <c r="V55">
        <f t="shared" si="6"/>
        <v>283.11399999999998</v>
      </c>
      <c r="W55">
        <f t="shared" si="7"/>
        <v>0.88881982117741609</v>
      </c>
      <c r="Y55">
        <v>4.89984339393959</v>
      </c>
      <c r="Z55">
        <v>50</v>
      </c>
      <c r="AA55">
        <v>525.81899999999996</v>
      </c>
      <c r="AB55">
        <f t="shared" si="8"/>
        <v>512.86099999999999</v>
      </c>
      <c r="AC55">
        <f t="shared" si="9"/>
        <v>0.90783073731940689</v>
      </c>
      <c r="AE55">
        <v>4.89984339393959</v>
      </c>
      <c r="AF55">
        <v>50</v>
      </c>
      <c r="AG55">
        <v>334.38299999999998</v>
      </c>
      <c r="AH55">
        <f t="shared" si="10"/>
        <v>322.565</v>
      </c>
      <c r="AI55">
        <f t="shared" si="11"/>
        <v>0.87031282587996528</v>
      </c>
      <c r="AK55">
        <v>4.9008439999997702</v>
      </c>
      <c r="AL55">
        <v>50</v>
      </c>
      <c r="AM55">
        <v>220.84200000000001</v>
      </c>
      <c r="AN55">
        <f t="shared" si="12"/>
        <v>208.21200000000002</v>
      </c>
      <c r="AO55">
        <f t="shared" si="13"/>
        <v>0.90483603073657759</v>
      </c>
      <c r="AQ55">
        <v>4.8953524848484404</v>
      </c>
      <c r="AR55">
        <v>50</v>
      </c>
      <c r="AS55">
        <v>283.44</v>
      </c>
      <c r="AT55">
        <f t="shared" si="14"/>
        <v>271.637</v>
      </c>
      <c r="AU55">
        <f t="shared" si="15"/>
        <v>0.8984609502212606</v>
      </c>
      <c r="AW55">
        <v>4.9008440000006797</v>
      </c>
      <c r="AX55">
        <v>50</v>
      </c>
      <c r="AY55">
        <v>265.89499999999998</v>
      </c>
      <c r="AZ55">
        <f t="shared" si="16"/>
        <v>256.149</v>
      </c>
      <c r="BA55">
        <f t="shared" si="17"/>
        <v>0.90476750580957299</v>
      </c>
      <c r="BC55">
        <v>4.8988427878784897</v>
      </c>
      <c r="BD55">
        <v>50</v>
      </c>
      <c r="BE55">
        <v>237.28100000000001</v>
      </c>
      <c r="BF55">
        <f t="shared" si="18"/>
        <v>227.833</v>
      </c>
      <c r="BG55">
        <f t="shared" si="19"/>
        <v>0.9334082246016997</v>
      </c>
      <c r="BI55">
        <v>4.8988427878784897</v>
      </c>
      <c r="BJ55">
        <v>50</v>
      </c>
      <c r="BK55">
        <v>238.73400000000001</v>
      </c>
      <c r="BL55">
        <f t="shared" si="20"/>
        <v>229.232</v>
      </c>
      <c r="BM55">
        <f t="shared" si="21"/>
        <v>0.89331622292220925</v>
      </c>
      <c r="BP55" s="4">
        <f t="shared" si="22"/>
        <v>0.89861166002379067</v>
      </c>
      <c r="BQ55" s="4">
        <f t="shared" si="23"/>
        <v>2.8438436458025492E-4</v>
      </c>
      <c r="BR55" s="4">
        <f t="shared" si="24"/>
        <v>1.686369961130282E-2</v>
      </c>
      <c r="BS55" s="4">
        <f t="shared" si="25"/>
        <v>5.0845967443594233E-3</v>
      </c>
    </row>
    <row r="56" spans="1:71" x14ac:dyDescent="0.25">
      <c r="A56">
        <v>4.9986890909094601</v>
      </c>
      <c r="B56">
        <v>51</v>
      </c>
      <c r="C56">
        <v>382.84</v>
      </c>
      <c r="D56">
        <f t="shared" si="0"/>
        <v>368.63</v>
      </c>
      <c r="E56">
        <f t="shared" si="1"/>
        <v>0.88923958111202339</v>
      </c>
      <c r="G56">
        <v>5.0030696969697601</v>
      </c>
      <c r="H56">
        <v>51</v>
      </c>
      <c r="I56">
        <v>280.78800000000001</v>
      </c>
      <c r="J56">
        <f t="shared" si="2"/>
        <v>270.774</v>
      </c>
      <c r="K56">
        <f t="shared" si="3"/>
        <v>0.89601282334675059</v>
      </c>
      <c r="M56">
        <v>5.0016909090909296</v>
      </c>
      <c r="N56">
        <v>51</v>
      </c>
      <c r="O56">
        <v>346.67200000000003</v>
      </c>
      <c r="P56">
        <f t="shared" si="4"/>
        <v>334.09200000000004</v>
      </c>
      <c r="Q56">
        <f t="shared" si="5"/>
        <v>0.89225752434671501</v>
      </c>
      <c r="S56">
        <v>4.9986890909085497</v>
      </c>
      <c r="T56">
        <v>51</v>
      </c>
      <c r="U56">
        <v>294.09500000000003</v>
      </c>
      <c r="V56">
        <f t="shared" si="6"/>
        <v>280.42</v>
      </c>
      <c r="W56">
        <f t="shared" si="7"/>
        <v>0.88036216596343198</v>
      </c>
      <c r="Y56">
        <v>4.9986890909094601</v>
      </c>
      <c r="Z56">
        <v>51</v>
      </c>
      <c r="AA56">
        <v>534.14</v>
      </c>
      <c r="AB56">
        <f t="shared" si="8"/>
        <v>521.18200000000002</v>
      </c>
      <c r="AC56">
        <f t="shared" si="9"/>
        <v>0.9225599905970685</v>
      </c>
      <c r="AE56">
        <v>4.99968969696965</v>
      </c>
      <c r="AF56">
        <v>51</v>
      </c>
      <c r="AG56">
        <v>331.815</v>
      </c>
      <c r="AH56">
        <f t="shared" si="10"/>
        <v>319.99700000000001</v>
      </c>
      <c r="AI56">
        <f t="shared" si="11"/>
        <v>0.86338410349266426</v>
      </c>
      <c r="AK56">
        <v>5.0016909090909296</v>
      </c>
      <c r="AL56">
        <v>51</v>
      </c>
      <c r="AM56">
        <v>212.33099999999999</v>
      </c>
      <c r="AN56">
        <f t="shared" si="12"/>
        <v>199.70099999999999</v>
      </c>
      <c r="AO56">
        <f t="shared" si="13"/>
        <v>0.86784940432888247</v>
      </c>
      <c r="AQ56">
        <v>4.99530909090935</v>
      </c>
      <c r="AR56">
        <v>51</v>
      </c>
      <c r="AS56">
        <v>286.08</v>
      </c>
      <c r="AT56">
        <f t="shared" si="14"/>
        <v>274.27699999999999</v>
      </c>
      <c r="AU56">
        <f t="shared" si="15"/>
        <v>0.90719295988336157</v>
      </c>
      <c r="AW56">
        <v>4.9996896969705604</v>
      </c>
      <c r="AX56">
        <v>51</v>
      </c>
      <c r="AY56">
        <v>265.33699999999999</v>
      </c>
      <c r="AZ56">
        <f t="shared" si="16"/>
        <v>255.59099999999998</v>
      </c>
      <c r="BA56">
        <f t="shared" si="17"/>
        <v>0.90279654254896391</v>
      </c>
      <c r="BC56">
        <v>4.9986890909085497</v>
      </c>
      <c r="BD56">
        <v>51</v>
      </c>
      <c r="BE56">
        <v>241.49299999999999</v>
      </c>
      <c r="BF56">
        <f t="shared" si="18"/>
        <v>232.04499999999999</v>
      </c>
      <c r="BG56">
        <f t="shared" si="19"/>
        <v>0.95066435273951277</v>
      </c>
      <c r="BI56">
        <v>4.9986890909094601</v>
      </c>
      <c r="BJ56">
        <v>51</v>
      </c>
      <c r="BK56">
        <v>240.61699999999999</v>
      </c>
      <c r="BL56">
        <f t="shared" si="20"/>
        <v>231.11499999999998</v>
      </c>
      <c r="BM56">
        <f t="shared" si="21"/>
        <v>0.90065426668469661</v>
      </c>
      <c r="BP56" s="4">
        <f t="shared" si="22"/>
        <v>0.89754306500400638</v>
      </c>
      <c r="BQ56" s="4">
        <f t="shared" si="23"/>
        <v>6.0210747021822411E-4</v>
      </c>
      <c r="BR56" s="4">
        <f t="shared" si="24"/>
        <v>2.4537878274582425E-2</v>
      </c>
      <c r="BS56" s="4">
        <f t="shared" si="25"/>
        <v>7.3984486716548413E-3</v>
      </c>
    </row>
    <row r="57" spans="1:71" x14ac:dyDescent="0.25">
      <c r="A57">
        <v>5.0995359999997101</v>
      </c>
      <c r="B57">
        <v>52</v>
      </c>
      <c r="C57">
        <v>393.55500000000001</v>
      </c>
      <c r="D57">
        <f t="shared" si="0"/>
        <v>379.34500000000003</v>
      </c>
      <c r="E57">
        <f t="shared" si="1"/>
        <v>0.91508718470265726</v>
      </c>
      <c r="G57">
        <v>5.1028056969698801</v>
      </c>
      <c r="H57">
        <v>52</v>
      </c>
      <c r="I57">
        <v>290.077</v>
      </c>
      <c r="J57">
        <f t="shared" si="2"/>
        <v>280.06299999999999</v>
      </c>
      <c r="K57">
        <f t="shared" si="3"/>
        <v>0.92675086730986356</v>
      </c>
      <c r="M57">
        <v>5.0995360000006196</v>
      </c>
      <c r="N57">
        <v>52</v>
      </c>
      <c r="O57">
        <v>351.43799999999999</v>
      </c>
      <c r="P57">
        <f t="shared" si="4"/>
        <v>338.858</v>
      </c>
      <c r="Q57">
        <f t="shared" si="5"/>
        <v>0.90498605230020213</v>
      </c>
      <c r="S57">
        <v>5.0985353939386098</v>
      </c>
      <c r="T57">
        <v>52</v>
      </c>
      <c r="U57">
        <v>303.77499999999998</v>
      </c>
      <c r="V57">
        <f t="shared" si="6"/>
        <v>290.09999999999997</v>
      </c>
      <c r="W57">
        <f t="shared" si="7"/>
        <v>0.91075195901145267</v>
      </c>
      <c r="Y57">
        <v>5.0985353939395202</v>
      </c>
      <c r="Z57">
        <v>52</v>
      </c>
      <c r="AA57">
        <v>532.755</v>
      </c>
      <c r="AB57">
        <f t="shared" si="8"/>
        <v>519.79700000000003</v>
      </c>
      <c r="AC57">
        <f t="shared" si="9"/>
        <v>0.92010836028946585</v>
      </c>
      <c r="AE57">
        <v>5.0995360000006196</v>
      </c>
      <c r="AF57">
        <v>52</v>
      </c>
      <c r="AG57">
        <v>336.851</v>
      </c>
      <c r="AH57">
        <f t="shared" si="10"/>
        <v>325.03300000000002</v>
      </c>
      <c r="AI57">
        <f t="shared" si="11"/>
        <v>0.87697173820545549</v>
      </c>
      <c r="AK57">
        <v>5.1015372121210003</v>
      </c>
      <c r="AL57">
        <v>52</v>
      </c>
      <c r="AM57">
        <v>230.05199999999999</v>
      </c>
      <c r="AN57">
        <f t="shared" si="12"/>
        <v>217.422</v>
      </c>
      <c r="AO57">
        <f t="shared" si="13"/>
        <v>0.94486033213651544</v>
      </c>
      <c r="AQ57">
        <v>5.0952656969693599</v>
      </c>
      <c r="AR57">
        <v>52</v>
      </c>
      <c r="AS57">
        <v>279.447</v>
      </c>
      <c r="AT57">
        <f t="shared" si="14"/>
        <v>267.64400000000001</v>
      </c>
      <c r="AU57">
        <f t="shared" si="15"/>
        <v>0.88525378560733281</v>
      </c>
      <c r="AW57">
        <v>5.1015372121219098</v>
      </c>
      <c r="AX57">
        <v>52</v>
      </c>
      <c r="AY57">
        <v>262.12799999999999</v>
      </c>
      <c r="AZ57">
        <f t="shared" si="16"/>
        <v>252.38199999999998</v>
      </c>
      <c r="BA57">
        <f t="shared" si="17"/>
        <v>0.89146173770435033</v>
      </c>
      <c r="BC57">
        <v>5.0985353939395202</v>
      </c>
      <c r="BD57">
        <v>52</v>
      </c>
      <c r="BE57">
        <v>227.53399999999999</v>
      </c>
      <c r="BF57">
        <f t="shared" si="18"/>
        <v>218.08599999999998</v>
      </c>
      <c r="BG57">
        <f t="shared" si="19"/>
        <v>0.89347577423150415</v>
      </c>
      <c r="BI57">
        <v>5.0995359999997101</v>
      </c>
      <c r="BJ57">
        <v>52</v>
      </c>
      <c r="BK57">
        <v>237.09100000000001</v>
      </c>
      <c r="BL57">
        <f t="shared" si="20"/>
        <v>227.589</v>
      </c>
      <c r="BM57">
        <f t="shared" si="21"/>
        <v>0.88691345823725598</v>
      </c>
      <c r="BP57" s="4">
        <f t="shared" si="22"/>
        <v>0.90514738633964142</v>
      </c>
      <c r="BQ57" s="4">
        <f t="shared" si="23"/>
        <v>4.2435181901192241E-4</v>
      </c>
      <c r="BR57" s="4">
        <f t="shared" si="24"/>
        <v>2.0599801431371186E-2</v>
      </c>
      <c r="BS57" s="4">
        <f t="shared" si="25"/>
        <v>6.2110738276076657E-3</v>
      </c>
    </row>
    <row r="58" spans="1:71" x14ac:dyDescent="0.25">
      <c r="A58">
        <v>5.1993823030306796</v>
      </c>
      <c r="B58">
        <v>53</v>
      </c>
      <c r="C58">
        <v>384.45</v>
      </c>
      <c r="D58">
        <f t="shared" si="0"/>
        <v>370.24</v>
      </c>
      <c r="E58">
        <f t="shared" si="1"/>
        <v>0.89312335542662169</v>
      </c>
      <c r="G58">
        <v>5.20254169697</v>
      </c>
      <c r="H58">
        <v>53</v>
      </c>
      <c r="I58">
        <v>285.98899999999998</v>
      </c>
      <c r="J58">
        <f t="shared" si="2"/>
        <v>275.97499999999997</v>
      </c>
      <c r="K58">
        <f t="shared" si="3"/>
        <v>0.91322334833890795</v>
      </c>
      <c r="M58">
        <v>5.2013835151519698</v>
      </c>
      <c r="N58">
        <v>53</v>
      </c>
      <c r="O58">
        <v>355.50700000000001</v>
      </c>
      <c r="P58">
        <f t="shared" si="4"/>
        <v>342.92700000000002</v>
      </c>
      <c r="Q58">
        <f t="shared" si="5"/>
        <v>0.91585310648457896</v>
      </c>
      <c r="S58">
        <v>5.19838169696959</v>
      </c>
      <c r="T58">
        <v>53</v>
      </c>
      <c r="U58">
        <v>299.58499999999998</v>
      </c>
      <c r="V58">
        <f t="shared" si="6"/>
        <v>285.90999999999997</v>
      </c>
      <c r="W58">
        <f t="shared" si="7"/>
        <v>0.89759769941731971</v>
      </c>
      <c r="Y58">
        <v>5.19838169696959</v>
      </c>
      <c r="Z58">
        <v>53</v>
      </c>
      <c r="AA58">
        <v>537.88800000000003</v>
      </c>
      <c r="AB58">
        <f t="shared" si="8"/>
        <v>524.93000000000006</v>
      </c>
      <c r="AC58">
        <f t="shared" si="9"/>
        <v>0.92919443853417649</v>
      </c>
      <c r="AE58">
        <v>5.1993823030306796</v>
      </c>
      <c r="AF58">
        <v>53</v>
      </c>
      <c r="AG58">
        <v>339.26900000000001</v>
      </c>
      <c r="AH58">
        <f t="shared" si="10"/>
        <v>327.45100000000002</v>
      </c>
      <c r="AI58">
        <f t="shared" si="11"/>
        <v>0.8834957455000404</v>
      </c>
      <c r="AK58">
        <v>5.2013835151510603</v>
      </c>
      <c r="AL58">
        <v>53</v>
      </c>
      <c r="AM58">
        <v>226.36099999999999</v>
      </c>
      <c r="AN58">
        <f t="shared" si="12"/>
        <v>213.73099999999999</v>
      </c>
      <c r="AO58">
        <f t="shared" si="13"/>
        <v>0.92882019136917882</v>
      </c>
      <c r="AQ58">
        <v>5.1952223030302704</v>
      </c>
      <c r="AR58">
        <v>53</v>
      </c>
      <c r="AS58">
        <v>288.44499999999999</v>
      </c>
      <c r="AT58">
        <f t="shared" si="14"/>
        <v>276.642</v>
      </c>
      <c r="AU58">
        <f t="shared" si="15"/>
        <v>0.91501538520566039</v>
      </c>
      <c r="AW58">
        <v>5.1993823030306796</v>
      </c>
      <c r="AX58">
        <v>53</v>
      </c>
      <c r="AY58">
        <v>265.20499999999998</v>
      </c>
      <c r="AZ58">
        <f t="shared" si="16"/>
        <v>255.45899999999997</v>
      </c>
      <c r="BA58">
        <f t="shared" si="17"/>
        <v>0.90233029317548652</v>
      </c>
      <c r="BC58">
        <v>5.19838169696959</v>
      </c>
      <c r="BD58">
        <v>53</v>
      </c>
      <c r="BE58">
        <v>239.73599999999999</v>
      </c>
      <c r="BF58">
        <f t="shared" si="18"/>
        <v>230.28799999999998</v>
      </c>
      <c r="BG58">
        <f t="shared" si="19"/>
        <v>0.94346610555571941</v>
      </c>
      <c r="BI58">
        <v>5.1993823030306796</v>
      </c>
      <c r="BJ58">
        <v>53</v>
      </c>
      <c r="BK58">
        <v>236.084</v>
      </c>
      <c r="BL58">
        <f t="shared" si="20"/>
        <v>226.58199999999999</v>
      </c>
      <c r="BM58">
        <f t="shared" si="21"/>
        <v>0.88298918310776853</v>
      </c>
      <c r="BP58" s="4">
        <f t="shared" si="22"/>
        <v>0.90955535019231459</v>
      </c>
      <c r="BQ58" s="4">
        <f t="shared" si="23"/>
        <v>3.8397566960676077E-4</v>
      </c>
      <c r="BR58" s="4">
        <f t="shared" si="24"/>
        <v>1.9595297129841149E-2</v>
      </c>
      <c r="BS58" s="4">
        <f t="shared" si="25"/>
        <v>5.9082043850191973E-3</v>
      </c>
    </row>
    <row r="59" spans="1:71" x14ac:dyDescent="0.25">
      <c r="A59">
        <v>5.2992286060607503</v>
      </c>
      <c r="B59">
        <v>54</v>
      </c>
      <c r="C59">
        <v>378.029</v>
      </c>
      <c r="D59">
        <f t="shared" si="0"/>
        <v>363.81900000000002</v>
      </c>
      <c r="E59">
        <f t="shared" si="1"/>
        <v>0.87763409152970528</v>
      </c>
      <c r="G59">
        <v>5.3032783030303099</v>
      </c>
      <c r="H59">
        <v>54</v>
      </c>
      <c r="I59">
        <v>276.77999999999997</v>
      </c>
      <c r="J59">
        <f t="shared" si="2"/>
        <v>266.76599999999996</v>
      </c>
      <c r="K59">
        <f t="shared" si="3"/>
        <v>0.88275003077444369</v>
      </c>
      <c r="M59">
        <v>5.30022921212184</v>
      </c>
      <c r="N59">
        <v>54</v>
      </c>
      <c r="O59">
        <v>357.15199999999999</v>
      </c>
      <c r="P59">
        <f t="shared" si="4"/>
        <v>344.572</v>
      </c>
      <c r="Q59">
        <f t="shared" si="5"/>
        <v>0.92024639823520549</v>
      </c>
      <c r="S59">
        <v>5.29822799999965</v>
      </c>
      <c r="T59">
        <v>54</v>
      </c>
      <c r="U59">
        <v>292.08199999999999</v>
      </c>
      <c r="V59">
        <f t="shared" si="6"/>
        <v>278.40699999999998</v>
      </c>
      <c r="W59">
        <f t="shared" si="7"/>
        <v>0.87404247036367289</v>
      </c>
      <c r="Y59">
        <v>5.29822799999965</v>
      </c>
      <c r="Z59">
        <v>54</v>
      </c>
      <c r="AA59">
        <v>531.70600000000002</v>
      </c>
      <c r="AB59">
        <f t="shared" si="8"/>
        <v>518.74800000000005</v>
      </c>
      <c r="AC59">
        <f t="shared" si="9"/>
        <v>0.91825149372435755</v>
      </c>
      <c r="AE59">
        <v>5.2992286060607503</v>
      </c>
      <c r="AF59">
        <v>54</v>
      </c>
      <c r="AG59">
        <v>349.63600000000002</v>
      </c>
      <c r="AH59">
        <f t="shared" si="10"/>
        <v>337.81800000000004</v>
      </c>
      <c r="AI59">
        <f t="shared" si="11"/>
        <v>0.91146695460796479</v>
      </c>
      <c r="AK59">
        <v>5.3012298181820299</v>
      </c>
      <c r="AL59">
        <v>54</v>
      </c>
      <c r="AM59">
        <v>213.767</v>
      </c>
      <c r="AN59">
        <f t="shared" si="12"/>
        <v>201.137</v>
      </c>
      <c r="AO59">
        <f t="shared" si="13"/>
        <v>0.87408989258190206</v>
      </c>
      <c r="AQ59">
        <v>5.2951789090911898</v>
      </c>
      <c r="AR59">
        <v>54</v>
      </c>
      <c r="AS59">
        <v>275.72500000000002</v>
      </c>
      <c r="AT59">
        <f t="shared" si="14"/>
        <v>263.92200000000003</v>
      </c>
      <c r="AU59">
        <f t="shared" si="15"/>
        <v>0.87294297501553753</v>
      </c>
      <c r="AW59">
        <v>5.2992286060607503</v>
      </c>
      <c r="AX59">
        <v>54</v>
      </c>
      <c r="AY59">
        <v>267.99900000000002</v>
      </c>
      <c r="AZ59">
        <f t="shared" si="16"/>
        <v>258.25300000000004</v>
      </c>
      <c r="BA59">
        <f t="shared" si="17"/>
        <v>0.9121992382474251</v>
      </c>
      <c r="BC59">
        <v>5.29822799999965</v>
      </c>
      <c r="BD59">
        <v>54</v>
      </c>
      <c r="BE59">
        <v>242.31899999999999</v>
      </c>
      <c r="BF59">
        <f t="shared" si="18"/>
        <v>232.87099999999998</v>
      </c>
      <c r="BG59">
        <f t="shared" si="19"/>
        <v>0.95404838926416458</v>
      </c>
      <c r="BI59">
        <v>5.2992286060607503</v>
      </c>
      <c r="BJ59">
        <v>54</v>
      </c>
      <c r="BK59">
        <v>238.90600000000001</v>
      </c>
      <c r="BL59">
        <f t="shared" si="20"/>
        <v>229.404</v>
      </c>
      <c r="BM59">
        <f t="shared" si="21"/>
        <v>0.89398650626110876</v>
      </c>
      <c r="BP59" s="4">
        <f t="shared" si="22"/>
        <v>0.89924167641868069</v>
      </c>
      <c r="BQ59" s="4">
        <f t="shared" si="23"/>
        <v>6.8494159265041117E-4</v>
      </c>
      <c r="BR59" s="4">
        <f t="shared" si="24"/>
        <v>2.6171388817760727E-2</v>
      </c>
      <c r="BS59" s="4">
        <f t="shared" si="25"/>
        <v>7.8909706319104846E-3</v>
      </c>
    </row>
    <row r="60" spans="1:71" x14ac:dyDescent="0.25">
      <c r="A60">
        <v>5.3990749090908103</v>
      </c>
      <c r="B60">
        <v>55</v>
      </c>
      <c r="C60">
        <v>383.03800000000001</v>
      </c>
      <c r="D60">
        <f t="shared" si="0"/>
        <v>368.82800000000003</v>
      </c>
      <c r="E60">
        <f t="shared" si="1"/>
        <v>0.88971721298425366</v>
      </c>
      <c r="G60">
        <v>5.4030143030304298</v>
      </c>
      <c r="H60">
        <v>55</v>
      </c>
      <c r="I60">
        <v>270.15499999999997</v>
      </c>
      <c r="J60">
        <f t="shared" si="2"/>
        <v>260.14099999999996</v>
      </c>
      <c r="K60">
        <f t="shared" si="3"/>
        <v>0.86082737588633695</v>
      </c>
      <c r="M60">
        <v>5.4000755151519098</v>
      </c>
      <c r="N60">
        <v>55</v>
      </c>
      <c r="O60">
        <v>344.16699999999997</v>
      </c>
      <c r="P60">
        <f t="shared" si="4"/>
        <v>331.58699999999999</v>
      </c>
      <c r="Q60">
        <f t="shared" si="5"/>
        <v>0.88556743569302521</v>
      </c>
      <c r="S60">
        <v>5.3990749090908103</v>
      </c>
      <c r="T60">
        <v>55</v>
      </c>
      <c r="U60">
        <v>296.84699999999998</v>
      </c>
      <c r="V60">
        <f t="shared" si="6"/>
        <v>283.17199999999997</v>
      </c>
      <c r="W60">
        <f t="shared" si="7"/>
        <v>0.88900190878038976</v>
      </c>
      <c r="Y60">
        <v>5.3980743030306204</v>
      </c>
      <c r="Z60">
        <v>55</v>
      </c>
      <c r="AA60">
        <v>526.51900000000001</v>
      </c>
      <c r="AB60">
        <f t="shared" si="8"/>
        <v>513.56100000000004</v>
      </c>
      <c r="AC60">
        <f t="shared" si="9"/>
        <v>0.90906982844960316</v>
      </c>
      <c r="AE60">
        <v>5.4000755151519098</v>
      </c>
      <c r="AF60">
        <v>55</v>
      </c>
      <c r="AG60">
        <v>346.12599999999998</v>
      </c>
      <c r="AH60">
        <f t="shared" si="10"/>
        <v>334.30799999999999</v>
      </c>
      <c r="AI60">
        <f t="shared" si="11"/>
        <v>0.90199662143840598</v>
      </c>
      <c r="AK60">
        <v>5.4010761212120997</v>
      </c>
      <c r="AL60">
        <v>55</v>
      </c>
      <c r="AM60">
        <v>226.52099999999999</v>
      </c>
      <c r="AN60">
        <f t="shared" si="12"/>
        <v>213.89099999999999</v>
      </c>
      <c r="AO60">
        <f t="shared" si="13"/>
        <v>0.9295155103945848</v>
      </c>
      <c r="AQ60">
        <v>5.3951355151511899</v>
      </c>
      <c r="AR60">
        <v>55</v>
      </c>
      <c r="AS60">
        <v>288.55900000000003</v>
      </c>
      <c r="AT60">
        <f t="shared" si="14"/>
        <v>276.75600000000003</v>
      </c>
      <c r="AU60">
        <f t="shared" si="15"/>
        <v>0.91539244925925123</v>
      </c>
      <c r="AW60">
        <v>5.4000755151519098</v>
      </c>
      <c r="AX60">
        <v>55</v>
      </c>
      <c r="AY60">
        <v>262.16000000000003</v>
      </c>
      <c r="AZ60">
        <f t="shared" si="16"/>
        <v>252.41400000000002</v>
      </c>
      <c r="BA60">
        <f t="shared" si="17"/>
        <v>0.8915747678554965</v>
      </c>
      <c r="BC60">
        <v>5.3990749090908103</v>
      </c>
      <c r="BD60">
        <v>55</v>
      </c>
      <c r="BE60">
        <v>240.601</v>
      </c>
      <c r="BF60">
        <f t="shared" si="18"/>
        <v>231.15299999999999</v>
      </c>
      <c r="BG60">
        <f t="shared" si="19"/>
        <v>0.94700992104461024</v>
      </c>
      <c r="BI60">
        <v>5.3990749090908103</v>
      </c>
      <c r="BJ60">
        <v>55</v>
      </c>
      <c r="BK60">
        <v>237.887</v>
      </c>
      <c r="BL60">
        <f t="shared" si="20"/>
        <v>228.38499999999999</v>
      </c>
      <c r="BM60">
        <f t="shared" si="21"/>
        <v>0.8900154671777446</v>
      </c>
      <c r="BP60" s="4">
        <f t="shared" si="22"/>
        <v>0.90088077263306399</v>
      </c>
      <c r="BQ60" s="4">
        <f t="shared" si="23"/>
        <v>5.5359029892816311E-4</v>
      </c>
      <c r="BR60" s="4">
        <f t="shared" si="24"/>
        <v>2.3528499716899996E-2</v>
      </c>
      <c r="BS60" s="4">
        <f t="shared" si="25"/>
        <v>7.0941095855400482E-3</v>
      </c>
    </row>
    <row r="61" spans="1:71" x14ac:dyDescent="0.25">
      <c r="A61">
        <v>5.4989212121208704</v>
      </c>
      <c r="B61">
        <v>56</v>
      </c>
      <c r="C61">
        <v>393.81599999999997</v>
      </c>
      <c r="D61">
        <f t="shared" si="0"/>
        <v>379.60599999999999</v>
      </c>
      <c r="E61">
        <f t="shared" si="1"/>
        <v>0.91571679035241504</v>
      </c>
      <c r="G61">
        <v>5.5027503030305498</v>
      </c>
      <c r="H61">
        <v>56</v>
      </c>
      <c r="I61">
        <v>268.36900000000003</v>
      </c>
      <c r="J61">
        <f t="shared" si="2"/>
        <v>258.35500000000002</v>
      </c>
      <c r="K61">
        <f t="shared" si="3"/>
        <v>0.85491735903650179</v>
      </c>
      <c r="M61">
        <v>5.4999218181819698</v>
      </c>
      <c r="N61">
        <v>56</v>
      </c>
      <c r="O61">
        <v>352.65699999999998</v>
      </c>
      <c r="P61">
        <f t="shared" si="4"/>
        <v>340.077</v>
      </c>
      <c r="Q61">
        <f t="shared" si="5"/>
        <v>0.90824162837559053</v>
      </c>
      <c r="S61">
        <v>5.4989212121208704</v>
      </c>
      <c r="T61">
        <v>56</v>
      </c>
      <c r="U61">
        <v>291.262</v>
      </c>
      <c r="V61">
        <f t="shared" si="6"/>
        <v>277.58699999999999</v>
      </c>
      <c r="W61">
        <f t="shared" si="7"/>
        <v>0.87146812839059684</v>
      </c>
      <c r="Y61">
        <v>5.4989212121208704</v>
      </c>
      <c r="Z61">
        <v>56</v>
      </c>
      <c r="AA61">
        <v>517.50900000000001</v>
      </c>
      <c r="AB61">
        <f t="shared" si="8"/>
        <v>504.55099999999999</v>
      </c>
      <c r="AC61">
        <f t="shared" si="9"/>
        <v>0.89312095547379122</v>
      </c>
      <c r="AE61">
        <v>5.4999218181819698</v>
      </c>
      <c r="AF61">
        <v>56</v>
      </c>
      <c r="AG61">
        <v>333.63900000000001</v>
      </c>
      <c r="AH61">
        <f t="shared" si="10"/>
        <v>321.82100000000003</v>
      </c>
      <c r="AI61">
        <f t="shared" si="11"/>
        <v>0.86830543902009305</v>
      </c>
      <c r="AK61">
        <v>5.50192303030326</v>
      </c>
      <c r="AL61">
        <v>56</v>
      </c>
      <c r="AM61">
        <v>213.17</v>
      </c>
      <c r="AN61">
        <f t="shared" si="12"/>
        <v>200.54</v>
      </c>
      <c r="AO61">
        <f t="shared" si="13"/>
        <v>0.87149548346835559</v>
      </c>
      <c r="AQ61">
        <v>5.4950921212121102</v>
      </c>
      <c r="AR61">
        <v>56</v>
      </c>
      <c r="AS61">
        <v>276.596</v>
      </c>
      <c r="AT61">
        <f t="shared" si="14"/>
        <v>264.79300000000001</v>
      </c>
      <c r="AU61">
        <f t="shared" si="15"/>
        <v>0.87582387668814732</v>
      </c>
      <c r="AW61">
        <v>5.4999218181819698</v>
      </c>
      <c r="AX61">
        <v>56</v>
      </c>
      <c r="AY61">
        <v>268.10500000000002</v>
      </c>
      <c r="AZ61">
        <f t="shared" si="16"/>
        <v>258.35900000000004</v>
      </c>
      <c r="BA61">
        <f t="shared" si="17"/>
        <v>0.91257365062309637</v>
      </c>
      <c r="BC61">
        <v>5.4989212121208704</v>
      </c>
      <c r="BD61">
        <v>56</v>
      </c>
      <c r="BE61">
        <v>239.072</v>
      </c>
      <c r="BF61">
        <f t="shared" si="18"/>
        <v>229.624</v>
      </c>
      <c r="BG61">
        <f t="shared" si="19"/>
        <v>0.94074576626713735</v>
      </c>
      <c r="BI61">
        <v>5.4989212121208704</v>
      </c>
      <c r="BJ61">
        <v>56</v>
      </c>
      <c r="BK61">
        <v>243.75899999999999</v>
      </c>
      <c r="BL61">
        <f t="shared" si="20"/>
        <v>234.25699999999998</v>
      </c>
      <c r="BM61">
        <f t="shared" si="21"/>
        <v>0.91289862860808246</v>
      </c>
      <c r="BP61" s="4">
        <f t="shared" si="22"/>
        <v>0.89320979148216439</v>
      </c>
      <c r="BQ61" s="4">
        <f t="shared" si="23"/>
        <v>7.0878255312221115E-4</v>
      </c>
      <c r="BR61" s="4">
        <f t="shared" si="24"/>
        <v>2.6622970403811275E-2</v>
      </c>
      <c r="BS61" s="4">
        <f t="shared" si="25"/>
        <v>8.0271276031071443E-3</v>
      </c>
    </row>
    <row r="62" spans="1:71" x14ac:dyDescent="0.25">
      <c r="A62">
        <v>5.5997681212120298</v>
      </c>
      <c r="B62">
        <v>57</v>
      </c>
      <c r="C62">
        <v>396.613</v>
      </c>
      <c r="D62">
        <f t="shared" si="0"/>
        <v>382.40300000000002</v>
      </c>
      <c r="E62">
        <f t="shared" si="1"/>
        <v>0.92246394361821105</v>
      </c>
      <c r="G62">
        <v>5.6034869090908597</v>
      </c>
      <c r="H62">
        <v>57</v>
      </c>
      <c r="I62">
        <v>276.56900000000002</v>
      </c>
      <c r="J62">
        <f t="shared" si="2"/>
        <v>266.55500000000001</v>
      </c>
      <c r="K62">
        <f t="shared" si="3"/>
        <v>0.88205181489800755</v>
      </c>
      <c r="M62">
        <v>5.5997681212120298</v>
      </c>
      <c r="N62">
        <v>57</v>
      </c>
      <c r="O62">
        <v>349.56200000000001</v>
      </c>
      <c r="P62">
        <f t="shared" si="4"/>
        <v>336.98200000000003</v>
      </c>
      <c r="Q62">
        <f t="shared" si="5"/>
        <v>0.89997583021863659</v>
      </c>
      <c r="S62">
        <v>5.5987675151509304</v>
      </c>
      <c r="T62">
        <v>57</v>
      </c>
      <c r="U62">
        <v>296.346</v>
      </c>
      <c r="V62">
        <f t="shared" si="6"/>
        <v>282.67099999999999</v>
      </c>
      <c r="W62">
        <f t="shared" si="7"/>
        <v>0.887429048623669</v>
      </c>
      <c r="Y62">
        <v>5.5987675151518399</v>
      </c>
      <c r="Z62">
        <v>57</v>
      </c>
      <c r="AA62">
        <v>522.45600000000002</v>
      </c>
      <c r="AB62">
        <f t="shared" si="8"/>
        <v>509.49799999999999</v>
      </c>
      <c r="AC62">
        <f t="shared" si="9"/>
        <v>0.90187778950390685</v>
      </c>
      <c r="AE62">
        <v>5.5997681212120298</v>
      </c>
      <c r="AF62">
        <v>57</v>
      </c>
      <c r="AG62">
        <v>344.94499999999999</v>
      </c>
      <c r="AH62">
        <f t="shared" si="10"/>
        <v>333.12700000000001</v>
      </c>
      <c r="AI62">
        <f t="shared" si="11"/>
        <v>0.89881016460842067</v>
      </c>
      <c r="AK62">
        <v>5.6017693333333201</v>
      </c>
      <c r="AL62">
        <v>57</v>
      </c>
      <c r="AM62">
        <v>224.578</v>
      </c>
      <c r="AN62">
        <f t="shared" si="12"/>
        <v>211.94800000000001</v>
      </c>
      <c r="AO62">
        <f t="shared" si="13"/>
        <v>0.92107172997980968</v>
      </c>
      <c r="AQ62">
        <v>5.5950487272730198</v>
      </c>
      <c r="AR62">
        <v>57</v>
      </c>
      <c r="AS62">
        <v>289.23500000000001</v>
      </c>
      <c r="AT62">
        <f t="shared" si="14"/>
        <v>277.43200000000002</v>
      </c>
      <c r="AU62">
        <f t="shared" si="15"/>
        <v>0.91762837294545585</v>
      </c>
      <c r="AW62">
        <v>5.5997681212129402</v>
      </c>
      <c r="AX62">
        <v>57</v>
      </c>
      <c r="AY62">
        <v>275.53399999999999</v>
      </c>
      <c r="AZ62">
        <f t="shared" si="16"/>
        <v>265.78800000000001</v>
      </c>
      <c r="BA62">
        <f t="shared" si="17"/>
        <v>0.93881430665009347</v>
      </c>
      <c r="BC62">
        <v>5.5987675151509304</v>
      </c>
      <c r="BD62">
        <v>57</v>
      </c>
      <c r="BE62">
        <v>245.04400000000001</v>
      </c>
      <c r="BF62">
        <f t="shared" si="18"/>
        <v>235.596</v>
      </c>
      <c r="BG62">
        <f t="shared" si="19"/>
        <v>0.96521243227830056</v>
      </c>
      <c r="BI62">
        <v>5.5997681212120298</v>
      </c>
      <c r="BJ62">
        <v>57</v>
      </c>
      <c r="BK62">
        <v>226.905</v>
      </c>
      <c r="BL62">
        <f t="shared" si="20"/>
        <v>217.40299999999999</v>
      </c>
      <c r="BM62">
        <f t="shared" si="21"/>
        <v>0.84721865538824004</v>
      </c>
      <c r="BP62" s="4">
        <f t="shared" si="22"/>
        <v>0.90750491715570447</v>
      </c>
      <c r="BQ62" s="4">
        <f t="shared" si="23"/>
        <v>9.6700351194989819E-4</v>
      </c>
      <c r="BR62" s="4">
        <f t="shared" si="24"/>
        <v>3.1096680079228684E-2</v>
      </c>
      <c r="BS62" s="4">
        <f t="shared" si="25"/>
        <v>9.3760018225927978E-3</v>
      </c>
    </row>
    <row r="63" spans="1:71" x14ac:dyDescent="0.25">
      <c r="A63">
        <v>5.6996144242420996</v>
      </c>
      <c r="B63">
        <v>58</v>
      </c>
      <c r="C63">
        <v>401.12299999999999</v>
      </c>
      <c r="D63">
        <f t="shared" si="0"/>
        <v>386.91300000000001</v>
      </c>
      <c r="E63">
        <f t="shared" si="1"/>
        <v>0.93334333626345212</v>
      </c>
      <c r="G63">
        <v>5.7032229090909796</v>
      </c>
      <c r="H63">
        <v>58</v>
      </c>
      <c r="I63">
        <v>280.529</v>
      </c>
      <c r="J63">
        <f t="shared" si="2"/>
        <v>270.51499999999999</v>
      </c>
      <c r="K63">
        <f t="shared" si="3"/>
        <v>0.89515577163112492</v>
      </c>
      <c r="M63">
        <v>5.6996144242430002</v>
      </c>
      <c r="N63">
        <v>58</v>
      </c>
      <c r="O63">
        <v>349.63099999999997</v>
      </c>
      <c r="P63">
        <f t="shared" si="4"/>
        <v>337.05099999999999</v>
      </c>
      <c r="Q63">
        <f t="shared" si="5"/>
        <v>0.90016010810969616</v>
      </c>
      <c r="S63">
        <v>5.6986138181810002</v>
      </c>
      <c r="T63">
        <v>58</v>
      </c>
      <c r="U63">
        <v>298.678</v>
      </c>
      <c r="V63">
        <f t="shared" si="6"/>
        <v>285.00299999999999</v>
      </c>
      <c r="W63">
        <f t="shared" si="7"/>
        <v>0.89475022603978305</v>
      </c>
      <c r="Y63">
        <v>5.6986138181819097</v>
      </c>
      <c r="Z63">
        <v>58</v>
      </c>
      <c r="AA63">
        <v>523.779</v>
      </c>
      <c r="AB63">
        <f t="shared" si="8"/>
        <v>510.82099999999997</v>
      </c>
      <c r="AC63">
        <f t="shared" si="9"/>
        <v>0.90421967173997775</v>
      </c>
      <c r="AE63">
        <v>5.6996144242430002</v>
      </c>
      <c r="AF63">
        <v>58</v>
      </c>
      <c r="AG63">
        <v>339.56200000000001</v>
      </c>
      <c r="AH63">
        <f t="shared" si="10"/>
        <v>327.74400000000003</v>
      </c>
      <c r="AI63">
        <f t="shared" si="11"/>
        <v>0.88428628898114603</v>
      </c>
      <c r="AK63">
        <v>5.7016156363633801</v>
      </c>
      <c r="AL63">
        <v>58</v>
      </c>
      <c r="AM63">
        <v>225.804</v>
      </c>
      <c r="AN63">
        <f t="shared" si="12"/>
        <v>213.17400000000001</v>
      </c>
      <c r="AO63">
        <f t="shared" si="13"/>
        <v>0.92639961201198384</v>
      </c>
      <c r="AQ63">
        <v>5.6960059393941203</v>
      </c>
      <c r="AR63">
        <v>58</v>
      </c>
      <c r="AS63">
        <v>291.89299999999997</v>
      </c>
      <c r="AT63">
        <f t="shared" si="14"/>
        <v>280.08999999999997</v>
      </c>
      <c r="AU63">
        <f t="shared" si="15"/>
        <v>0.92641991903707099</v>
      </c>
      <c r="AW63">
        <v>5.6996144242430002</v>
      </c>
      <c r="AX63">
        <v>58</v>
      </c>
      <c r="AY63">
        <v>273.505</v>
      </c>
      <c r="AZ63">
        <f t="shared" si="16"/>
        <v>263.75900000000001</v>
      </c>
      <c r="BA63">
        <f t="shared" si="17"/>
        <v>0.93164748862899005</v>
      </c>
      <c r="BC63">
        <v>5.6986138181819097</v>
      </c>
      <c r="BD63">
        <v>58</v>
      </c>
      <c r="BE63">
        <v>238.80699999999999</v>
      </c>
      <c r="BF63">
        <f t="shared" si="18"/>
        <v>229.35899999999998</v>
      </c>
      <c r="BG63">
        <f t="shared" si="19"/>
        <v>0.93966008868961581</v>
      </c>
      <c r="BI63">
        <v>5.6996144242420996</v>
      </c>
      <c r="BJ63">
        <v>58</v>
      </c>
      <c r="BK63">
        <v>248.392</v>
      </c>
      <c r="BL63">
        <f t="shared" si="20"/>
        <v>238.89</v>
      </c>
      <c r="BM63">
        <f t="shared" si="21"/>
        <v>0.93095341180064983</v>
      </c>
      <c r="BP63" s="4">
        <f t="shared" si="22"/>
        <v>0.91518144753940822</v>
      </c>
      <c r="BQ63" s="4">
        <f t="shared" si="23"/>
        <v>3.8198683929745132E-4</v>
      </c>
      <c r="BR63" s="4">
        <f t="shared" si="24"/>
        <v>1.9544483602731779E-2</v>
      </c>
      <c r="BS63" s="4">
        <f t="shared" si="25"/>
        <v>5.8928835301377122E-3</v>
      </c>
    </row>
    <row r="64" spans="1:71" x14ac:dyDescent="0.25">
      <c r="A64">
        <v>5.79946072727307</v>
      </c>
      <c r="B64">
        <v>59</v>
      </c>
      <c r="C64">
        <v>380.29599999999999</v>
      </c>
      <c r="D64">
        <f t="shared" si="0"/>
        <v>366.08600000000001</v>
      </c>
      <c r="E64">
        <f t="shared" si="1"/>
        <v>0.88310273523852167</v>
      </c>
      <c r="G64">
        <v>5.8029589090910996</v>
      </c>
      <c r="H64">
        <v>59</v>
      </c>
      <c r="I64">
        <v>274.94900000000001</v>
      </c>
      <c r="J64">
        <f t="shared" si="2"/>
        <v>264.935</v>
      </c>
      <c r="K64">
        <f t="shared" si="3"/>
        <v>0.87669110532536854</v>
      </c>
      <c r="M64">
        <v>5.79946072727307</v>
      </c>
      <c r="N64">
        <v>59</v>
      </c>
      <c r="O64">
        <v>361.03800000000001</v>
      </c>
      <c r="P64">
        <f t="shared" si="4"/>
        <v>348.45800000000003</v>
      </c>
      <c r="Q64">
        <f t="shared" si="5"/>
        <v>0.93062471540416303</v>
      </c>
      <c r="S64">
        <v>5.7984601212119697</v>
      </c>
      <c r="T64">
        <v>59</v>
      </c>
      <c r="U64">
        <v>298.41000000000003</v>
      </c>
      <c r="V64">
        <f t="shared" si="6"/>
        <v>284.73500000000001</v>
      </c>
      <c r="W64">
        <f t="shared" si="7"/>
        <v>0.89390885573638756</v>
      </c>
      <c r="Y64">
        <v>5.7984601212119697</v>
      </c>
      <c r="Z64">
        <v>59</v>
      </c>
      <c r="AA64">
        <v>537.36699999999996</v>
      </c>
      <c r="AB64">
        <f t="shared" si="8"/>
        <v>524.40899999999999</v>
      </c>
      <c r="AC64">
        <f t="shared" si="9"/>
        <v>0.92827220070727323</v>
      </c>
      <c r="AE64">
        <v>5.79946072727307</v>
      </c>
      <c r="AF64">
        <v>59</v>
      </c>
      <c r="AG64">
        <v>343.79</v>
      </c>
      <c r="AH64">
        <f t="shared" si="10"/>
        <v>331.97200000000004</v>
      </c>
      <c r="AI64">
        <f t="shared" si="11"/>
        <v>0.8956938583945061</v>
      </c>
      <c r="AK64">
        <v>5.8014619393934401</v>
      </c>
      <c r="AL64">
        <v>59</v>
      </c>
      <c r="AM64">
        <v>234.53399999999999</v>
      </c>
      <c r="AN64">
        <f t="shared" si="12"/>
        <v>221.904</v>
      </c>
      <c r="AO64">
        <f t="shared" si="13"/>
        <v>0.96433795633570352</v>
      </c>
      <c r="AQ64">
        <v>5.7959625454541301</v>
      </c>
      <c r="AR64">
        <v>59</v>
      </c>
      <c r="AS64">
        <v>281.327</v>
      </c>
      <c r="AT64">
        <f t="shared" si="14"/>
        <v>269.524</v>
      </c>
      <c r="AU64">
        <f t="shared" si="15"/>
        <v>0.89147203491216231</v>
      </c>
      <c r="AW64">
        <v>5.79946072727307</v>
      </c>
      <c r="AX64">
        <v>59</v>
      </c>
      <c r="AY64">
        <v>272.82299999999998</v>
      </c>
      <c r="AZ64">
        <f t="shared" si="16"/>
        <v>263.077</v>
      </c>
      <c r="BA64">
        <f t="shared" si="17"/>
        <v>0.92923853353269004</v>
      </c>
      <c r="BC64">
        <v>5.7984601212119697</v>
      </c>
      <c r="BD64">
        <v>59</v>
      </c>
      <c r="BE64">
        <v>247.77600000000001</v>
      </c>
      <c r="BF64">
        <f t="shared" si="18"/>
        <v>238.328</v>
      </c>
      <c r="BG64">
        <f t="shared" si="19"/>
        <v>0.97640515356806912</v>
      </c>
      <c r="BI64">
        <v>5.79946072727307</v>
      </c>
      <c r="BJ64">
        <v>59</v>
      </c>
      <c r="BK64">
        <v>246.697</v>
      </c>
      <c r="BL64">
        <f t="shared" si="20"/>
        <v>237.19499999999999</v>
      </c>
      <c r="BM64">
        <f t="shared" si="21"/>
        <v>0.92434800331556422</v>
      </c>
      <c r="BP64" s="4">
        <f t="shared" si="22"/>
        <v>0.91764501386094632</v>
      </c>
      <c r="BQ64" s="4">
        <f t="shared" si="23"/>
        <v>1.0694409306426188E-3</v>
      </c>
      <c r="BR64" s="4">
        <f t="shared" si="24"/>
        <v>3.2702307726559889E-2</v>
      </c>
      <c r="BS64" s="4">
        <f t="shared" si="25"/>
        <v>9.8601167734308597E-3</v>
      </c>
    </row>
    <row r="65" spans="1:71" x14ac:dyDescent="0.25">
      <c r="A65">
        <v>5.8993070303031301</v>
      </c>
      <c r="B65">
        <v>60</v>
      </c>
      <c r="C65">
        <v>386.40600000000001</v>
      </c>
      <c r="D65">
        <f t="shared" si="0"/>
        <v>372.19600000000003</v>
      </c>
      <c r="E65">
        <f t="shared" si="1"/>
        <v>0.8978417793765312</v>
      </c>
      <c r="G65">
        <v>5.9036955151514103</v>
      </c>
      <c r="H65">
        <v>60</v>
      </c>
      <c r="I65">
        <v>282.40899999999999</v>
      </c>
      <c r="J65">
        <f t="shared" si="2"/>
        <v>272.39499999999998</v>
      </c>
      <c r="K65">
        <f t="shared" si="3"/>
        <v>0.90137684199937251</v>
      </c>
      <c r="M65">
        <v>5.9003076363642304</v>
      </c>
      <c r="N65">
        <v>60</v>
      </c>
      <c r="O65">
        <v>340.96499999999997</v>
      </c>
      <c r="P65">
        <f t="shared" si="4"/>
        <v>328.38499999999999</v>
      </c>
      <c r="Q65">
        <f t="shared" si="5"/>
        <v>0.8770158732702249</v>
      </c>
      <c r="S65">
        <v>5.8993070303022197</v>
      </c>
      <c r="T65">
        <v>60</v>
      </c>
      <c r="U65">
        <v>298.39800000000002</v>
      </c>
      <c r="V65">
        <f t="shared" si="6"/>
        <v>284.72300000000001</v>
      </c>
      <c r="W65">
        <f t="shared" si="7"/>
        <v>0.89387118243922059</v>
      </c>
      <c r="Y65">
        <v>5.8983064242420298</v>
      </c>
      <c r="Z65">
        <v>60</v>
      </c>
      <c r="AA65">
        <v>534.11599999999999</v>
      </c>
      <c r="AB65">
        <f t="shared" si="8"/>
        <v>521.15800000000002</v>
      </c>
      <c r="AC65">
        <f t="shared" si="9"/>
        <v>0.92251750747260464</v>
      </c>
      <c r="AE65">
        <v>5.9003076363642304</v>
      </c>
      <c r="AF65">
        <v>60</v>
      </c>
      <c r="AG65">
        <v>346.892</v>
      </c>
      <c r="AH65">
        <f t="shared" si="10"/>
        <v>335.07400000000001</v>
      </c>
      <c r="AI65">
        <f t="shared" si="11"/>
        <v>0.90406336651187669</v>
      </c>
      <c r="AK65">
        <v>5.9013082424244203</v>
      </c>
      <c r="AL65">
        <v>60</v>
      </c>
      <c r="AM65">
        <v>218.48</v>
      </c>
      <c r="AN65">
        <f t="shared" si="12"/>
        <v>205.85</v>
      </c>
      <c r="AO65">
        <f t="shared" si="13"/>
        <v>0.89457138362402011</v>
      </c>
      <c r="AQ65">
        <v>5.8959191515150398</v>
      </c>
      <c r="AR65">
        <v>60</v>
      </c>
      <c r="AS65">
        <v>289.791</v>
      </c>
      <c r="AT65">
        <f t="shared" si="14"/>
        <v>277.988</v>
      </c>
      <c r="AU65">
        <f t="shared" si="15"/>
        <v>0.91946738710156495</v>
      </c>
      <c r="AW65">
        <v>5.8993070303031301</v>
      </c>
      <c r="AX65">
        <v>60</v>
      </c>
      <c r="AY65">
        <v>266.21699999999998</v>
      </c>
      <c r="AZ65">
        <f t="shared" si="16"/>
        <v>256.471</v>
      </c>
      <c r="BA65">
        <f t="shared" si="17"/>
        <v>0.90590487170547995</v>
      </c>
      <c r="BC65">
        <v>5.8993070303031301</v>
      </c>
      <c r="BD65">
        <v>60</v>
      </c>
      <c r="BE65">
        <v>239.846</v>
      </c>
      <c r="BF65">
        <f t="shared" si="18"/>
        <v>230.398</v>
      </c>
      <c r="BG65">
        <f t="shared" si="19"/>
        <v>0.94391676417280379</v>
      </c>
      <c r="BI65">
        <v>5.8993070303031301</v>
      </c>
      <c r="BJ65">
        <v>60</v>
      </c>
      <c r="BK65">
        <v>240.488</v>
      </c>
      <c r="BL65">
        <f t="shared" si="20"/>
        <v>230.98599999999999</v>
      </c>
      <c r="BM65">
        <f t="shared" si="21"/>
        <v>0.90015155418052195</v>
      </c>
      <c r="BP65" s="4">
        <f t="shared" si="22"/>
        <v>0.9055180465322018</v>
      </c>
      <c r="BQ65" s="4">
        <f t="shared" si="23"/>
        <v>3.1330196639733335E-4</v>
      </c>
      <c r="BR65" s="4">
        <f t="shared" si="24"/>
        <v>1.7700338030595161E-2</v>
      </c>
      <c r="BS65" s="4">
        <f t="shared" si="25"/>
        <v>5.3368527190856717E-3</v>
      </c>
    </row>
    <row r="66" spans="1:71" x14ac:dyDescent="0.25">
      <c r="A66">
        <v>5.9991533333331901</v>
      </c>
      <c r="B66">
        <v>61</v>
      </c>
      <c r="C66">
        <v>396.61099999999999</v>
      </c>
      <c r="D66">
        <f t="shared" si="0"/>
        <v>382.40100000000001</v>
      </c>
      <c r="E66">
        <f t="shared" si="1"/>
        <v>0.92245911905384503</v>
      </c>
      <c r="G66">
        <v>6.0034315151515303</v>
      </c>
      <c r="H66">
        <v>61</v>
      </c>
      <c r="I66">
        <v>275.065</v>
      </c>
      <c r="J66">
        <f t="shared" si="2"/>
        <v>265.05099999999999</v>
      </c>
      <c r="K66">
        <f t="shared" si="3"/>
        <v>0.87707495860340934</v>
      </c>
      <c r="M66">
        <v>6.0001539393942904</v>
      </c>
      <c r="N66">
        <v>61</v>
      </c>
      <c r="O66">
        <v>341.142</v>
      </c>
      <c r="P66">
        <f t="shared" si="4"/>
        <v>328.56200000000001</v>
      </c>
      <c r="Q66">
        <f t="shared" si="5"/>
        <v>0.87748858612120428</v>
      </c>
      <c r="S66">
        <v>5.9991533333331901</v>
      </c>
      <c r="T66">
        <v>61</v>
      </c>
      <c r="U66">
        <v>301.49599999999998</v>
      </c>
      <c r="V66">
        <f t="shared" si="6"/>
        <v>287.82099999999997</v>
      </c>
      <c r="W66">
        <f t="shared" si="7"/>
        <v>0.9035971719911593</v>
      </c>
      <c r="Y66">
        <v>5.9991533333331901</v>
      </c>
      <c r="Z66">
        <v>61</v>
      </c>
      <c r="AA66">
        <v>543.6</v>
      </c>
      <c r="AB66">
        <f t="shared" si="8"/>
        <v>530.64200000000005</v>
      </c>
      <c r="AC66">
        <f t="shared" si="9"/>
        <v>0.93930542215657797</v>
      </c>
      <c r="AE66">
        <v>6.0001539393942904</v>
      </c>
      <c r="AF66">
        <v>61</v>
      </c>
      <c r="AG66">
        <v>335.17500000000001</v>
      </c>
      <c r="AH66">
        <f t="shared" si="10"/>
        <v>323.35700000000003</v>
      </c>
      <c r="AI66">
        <f t="shared" si="11"/>
        <v>0.87244972156950673</v>
      </c>
      <c r="AK66">
        <v>6.0021551515146703</v>
      </c>
      <c r="AL66">
        <v>61</v>
      </c>
      <c r="AM66">
        <v>213.80600000000001</v>
      </c>
      <c r="AN66">
        <f t="shared" si="12"/>
        <v>201.17600000000002</v>
      </c>
      <c r="AO66">
        <f t="shared" si="13"/>
        <v>0.87425937659434494</v>
      </c>
      <c r="AQ66">
        <v>5.9958757575759503</v>
      </c>
      <c r="AR66">
        <v>61</v>
      </c>
      <c r="AS66">
        <v>293.36700000000002</v>
      </c>
      <c r="AT66">
        <f t="shared" si="14"/>
        <v>281.56400000000002</v>
      </c>
      <c r="AU66">
        <f t="shared" si="15"/>
        <v>0.93129529109841092</v>
      </c>
      <c r="AW66">
        <v>6.0001539393942904</v>
      </c>
      <c r="AX66">
        <v>61</v>
      </c>
      <c r="AY66">
        <v>279.17700000000002</v>
      </c>
      <c r="AZ66">
        <f t="shared" si="16"/>
        <v>269.43100000000004</v>
      </c>
      <c r="BA66">
        <f t="shared" si="17"/>
        <v>0.95168208291962531</v>
      </c>
      <c r="BC66">
        <v>5.9991533333331901</v>
      </c>
      <c r="BD66">
        <v>61</v>
      </c>
      <c r="BE66">
        <v>237.68100000000001</v>
      </c>
      <c r="BF66">
        <f t="shared" si="18"/>
        <v>228.233</v>
      </c>
      <c r="BG66">
        <f t="shared" si="19"/>
        <v>0.93504698320927937</v>
      </c>
      <c r="BI66">
        <v>5.9991533333331901</v>
      </c>
      <c r="BJ66">
        <v>61</v>
      </c>
      <c r="BK66">
        <v>236.10400000000001</v>
      </c>
      <c r="BL66">
        <f t="shared" si="20"/>
        <v>226.602</v>
      </c>
      <c r="BM66">
        <f t="shared" si="21"/>
        <v>0.88306712303089652</v>
      </c>
      <c r="BP66" s="4">
        <f t="shared" si="22"/>
        <v>0.90615689421347811</v>
      </c>
      <c r="BQ66" s="4">
        <f t="shared" si="23"/>
        <v>9.2646521831349078E-4</v>
      </c>
      <c r="BR66" s="4">
        <f t="shared" si="24"/>
        <v>3.0437891160747171E-2</v>
      </c>
      <c r="BS66" s="4">
        <f t="shared" si="25"/>
        <v>9.1773694899885058E-3</v>
      </c>
    </row>
    <row r="67" spans="1:71" x14ac:dyDescent="0.25">
      <c r="A67">
        <v>6.1000002424243496</v>
      </c>
      <c r="B67">
        <v>62</v>
      </c>
      <c r="C67">
        <v>376.40899999999999</v>
      </c>
      <c r="D67">
        <f t="shared" si="0"/>
        <v>362.19900000000001</v>
      </c>
      <c r="E67">
        <f t="shared" si="1"/>
        <v>0.87372619439327726</v>
      </c>
      <c r="G67">
        <v>6.1031675151516502</v>
      </c>
      <c r="H67">
        <v>62</v>
      </c>
      <c r="I67">
        <v>282.86799999999999</v>
      </c>
      <c r="J67">
        <f t="shared" si="2"/>
        <v>272.85399999999998</v>
      </c>
      <c r="K67">
        <f t="shared" si="3"/>
        <v>0.90289570971162025</v>
      </c>
      <c r="M67">
        <v>6.1000002424243496</v>
      </c>
      <c r="N67">
        <v>62</v>
      </c>
      <c r="O67">
        <v>354.97300000000001</v>
      </c>
      <c r="P67">
        <f t="shared" si="4"/>
        <v>342.39300000000003</v>
      </c>
      <c r="Q67">
        <f t="shared" si="5"/>
        <v>0.91442695584942113</v>
      </c>
      <c r="S67">
        <v>6.0989996363632599</v>
      </c>
      <c r="T67">
        <v>62</v>
      </c>
      <c r="U67">
        <v>299.065</v>
      </c>
      <c r="V67">
        <f t="shared" si="6"/>
        <v>285.39</v>
      </c>
      <c r="W67">
        <f t="shared" si="7"/>
        <v>0.89596518987341778</v>
      </c>
      <c r="Y67">
        <v>6.0989996363632599</v>
      </c>
      <c r="Z67">
        <v>62</v>
      </c>
      <c r="AA67">
        <v>531.423</v>
      </c>
      <c r="AB67">
        <f t="shared" si="8"/>
        <v>518.46500000000003</v>
      </c>
      <c r="AC67">
        <f t="shared" si="9"/>
        <v>0.91775054688172097</v>
      </c>
      <c r="AE67">
        <v>6.1000002424243496</v>
      </c>
      <c r="AF67">
        <v>62</v>
      </c>
      <c r="AG67">
        <v>335.30099999999999</v>
      </c>
      <c r="AH67">
        <f t="shared" si="10"/>
        <v>323.483</v>
      </c>
      <c r="AI67">
        <f t="shared" si="11"/>
        <v>0.87278968224738829</v>
      </c>
      <c r="AK67">
        <v>6.1020014545456398</v>
      </c>
      <c r="AL67">
        <v>62</v>
      </c>
      <c r="AM67">
        <v>217.93</v>
      </c>
      <c r="AN67">
        <f t="shared" si="12"/>
        <v>205.3</v>
      </c>
      <c r="AO67">
        <f t="shared" si="13"/>
        <v>0.8921812244741868</v>
      </c>
      <c r="AQ67">
        <v>6.0958323636359601</v>
      </c>
      <c r="AR67">
        <v>62</v>
      </c>
      <c r="AS67">
        <v>294.14800000000002</v>
      </c>
      <c r="AT67">
        <f t="shared" si="14"/>
        <v>282.34500000000003</v>
      </c>
      <c r="AU67">
        <f t="shared" si="15"/>
        <v>0.93387851062344907</v>
      </c>
      <c r="AW67">
        <v>6.1000002424243496</v>
      </c>
      <c r="AX67">
        <v>62</v>
      </c>
      <c r="AY67">
        <v>264.06200000000001</v>
      </c>
      <c r="AZ67">
        <f t="shared" si="16"/>
        <v>254.316</v>
      </c>
      <c r="BA67">
        <f t="shared" si="17"/>
        <v>0.89829299746423907</v>
      </c>
      <c r="BC67">
        <v>6.0989996363632599</v>
      </c>
      <c r="BD67">
        <v>62</v>
      </c>
      <c r="BE67">
        <v>239.15799999999999</v>
      </c>
      <c r="BF67">
        <f t="shared" si="18"/>
        <v>229.70999999999998</v>
      </c>
      <c r="BG67">
        <f t="shared" si="19"/>
        <v>0.94109809936776689</v>
      </c>
      <c r="BI67">
        <v>6.1000002424243496</v>
      </c>
      <c r="BJ67">
        <v>62</v>
      </c>
      <c r="BK67">
        <v>233.60300000000001</v>
      </c>
      <c r="BL67">
        <f t="shared" si="20"/>
        <v>224.101</v>
      </c>
      <c r="BM67">
        <f t="shared" si="21"/>
        <v>0.87332073564375834</v>
      </c>
      <c r="BP67" s="4">
        <f t="shared" si="22"/>
        <v>0.90148416786638608</v>
      </c>
      <c r="BQ67" s="4">
        <f t="shared" si="23"/>
        <v>5.5670052622954435E-4</v>
      </c>
      <c r="BR67" s="4">
        <f t="shared" si="24"/>
        <v>2.3594502033938845E-2</v>
      </c>
      <c r="BS67" s="4">
        <f t="shared" si="25"/>
        <v>7.1140100328956797E-3</v>
      </c>
    </row>
    <row r="68" spans="1:71" x14ac:dyDescent="0.25">
      <c r="A68">
        <v>6.1998465454544203</v>
      </c>
      <c r="B68">
        <v>63</v>
      </c>
      <c r="C68">
        <v>378.89699999999999</v>
      </c>
      <c r="D68">
        <f t="shared" si="0"/>
        <v>364.68700000000001</v>
      </c>
      <c r="E68">
        <f t="shared" si="1"/>
        <v>0.87972795246453217</v>
      </c>
      <c r="G68">
        <v>6.2039041212119601</v>
      </c>
      <c r="H68">
        <v>63</v>
      </c>
      <c r="I68">
        <v>281.65800000000002</v>
      </c>
      <c r="J68">
        <f t="shared" si="2"/>
        <v>271.64400000000001</v>
      </c>
      <c r="K68">
        <f t="shared" si="3"/>
        <v>0.89889172293205666</v>
      </c>
      <c r="M68">
        <v>6.1998465454544203</v>
      </c>
      <c r="N68">
        <v>63</v>
      </c>
      <c r="O68">
        <v>345.64100000000002</v>
      </c>
      <c r="P68">
        <f t="shared" si="4"/>
        <v>333.06100000000004</v>
      </c>
      <c r="Q68">
        <f t="shared" si="5"/>
        <v>0.88950403875711259</v>
      </c>
      <c r="S68">
        <v>6.19884593939332</v>
      </c>
      <c r="T68">
        <v>63</v>
      </c>
      <c r="U68">
        <v>313.20600000000002</v>
      </c>
      <c r="V68">
        <f t="shared" si="6"/>
        <v>299.53100000000001</v>
      </c>
      <c r="W68">
        <f t="shared" si="7"/>
        <v>0.94036003114325917</v>
      </c>
      <c r="Y68">
        <v>6.1988459393942303</v>
      </c>
      <c r="Z68">
        <v>63</v>
      </c>
      <c r="AA68">
        <v>533.94399999999996</v>
      </c>
      <c r="AB68">
        <f t="shared" si="8"/>
        <v>520.98599999999999</v>
      </c>
      <c r="AC68">
        <f t="shared" si="9"/>
        <v>0.92221304508061341</v>
      </c>
      <c r="AE68">
        <v>6.1998465454544203</v>
      </c>
      <c r="AF68">
        <v>63</v>
      </c>
      <c r="AG68">
        <v>335.101</v>
      </c>
      <c r="AH68">
        <f t="shared" si="10"/>
        <v>323.28300000000002</v>
      </c>
      <c r="AI68">
        <f t="shared" si="11"/>
        <v>0.87225006212376677</v>
      </c>
      <c r="AK68">
        <v>6.2018477575756998</v>
      </c>
      <c r="AL68">
        <v>63</v>
      </c>
      <c r="AM68">
        <v>222.178</v>
      </c>
      <c r="AN68">
        <f t="shared" si="12"/>
        <v>209.548</v>
      </c>
      <c r="AO68">
        <f t="shared" si="13"/>
        <v>0.91064194459871839</v>
      </c>
      <c r="AQ68">
        <v>6.1957889696968698</v>
      </c>
      <c r="AR68">
        <v>63</v>
      </c>
      <c r="AS68">
        <v>285.70499999999998</v>
      </c>
      <c r="AT68">
        <f t="shared" si="14"/>
        <v>273.90199999999999</v>
      </c>
      <c r="AU68">
        <f t="shared" si="15"/>
        <v>0.90595261760181311</v>
      </c>
      <c r="AW68">
        <v>6.1998465454553298</v>
      </c>
      <c r="AX68">
        <v>63</v>
      </c>
      <c r="AY68">
        <v>270.44600000000003</v>
      </c>
      <c r="AZ68">
        <f t="shared" si="16"/>
        <v>260.70000000000005</v>
      </c>
      <c r="BA68">
        <f t="shared" si="17"/>
        <v>0.92084251261787364</v>
      </c>
      <c r="BC68">
        <v>6.1988459393942303</v>
      </c>
      <c r="BD68">
        <v>63</v>
      </c>
      <c r="BE68">
        <v>252.62299999999999</v>
      </c>
      <c r="BF68">
        <f t="shared" si="18"/>
        <v>243.17499999999998</v>
      </c>
      <c r="BG68">
        <f t="shared" si="19"/>
        <v>0.99626281099541469</v>
      </c>
      <c r="BI68">
        <v>6.1998465454544203</v>
      </c>
      <c r="BJ68">
        <v>63</v>
      </c>
      <c r="BK68">
        <v>241.93</v>
      </c>
      <c r="BL68">
        <f t="shared" si="20"/>
        <v>232.428</v>
      </c>
      <c r="BM68">
        <f t="shared" si="21"/>
        <v>0.90577102263804021</v>
      </c>
      <c r="BP68" s="4">
        <f t="shared" si="22"/>
        <v>0.91294706917756374</v>
      </c>
      <c r="BQ68" s="4">
        <f t="shared" si="23"/>
        <v>1.1453795782759518E-3</v>
      </c>
      <c r="BR68" s="4">
        <f t="shared" si="24"/>
        <v>3.3843456949253156E-2</v>
      </c>
      <c r="BS68" s="4">
        <f t="shared" si="25"/>
        <v>1.0204186209928977E-2</v>
      </c>
    </row>
    <row r="69" spans="1:71" x14ac:dyDescent="0.25">
      <c r="A69">
        <v>6.2996928484844803</v>
      </c>
      <c r="B69">
        <v>64</v>
      </c>
      <c r="C69">
        <v>405.62799999999999</v>
      </c>
      <c r="D69">
        <f t="shared" si="0"/>
        <v>391.41800000000001</v>
      </c>
      <c r="E69">
        <f t="shared" si="1"/>
        <v>0.94421066749777827</v>
      </c>
      <c r="G69">
        <v>6.3016389090907898</v>
      </c>
      <c r="H69">
        <v>64</v>
      </c>
      <c r="I69">
        <v>273.08600000000001</v>
      </c>
      <c r="J69">
        <f t="shared" si="2"/>
        <v>263.072</v>
      </c>
      <c r="K69">
        <f t="shared" si="3"/>
        <v>0.87052628931683385</v>
      </c>
      <c r="M69">
        <v>6.2996928484853898</v>
      </c>
      <c r="N69">
        <v>64</v>
      </c>
      <c r="O69">
        <v>342.28399999999999</v>
      </c>
      <c r="P69">
        <f t="shared" si="4"/>
        <v>329.70400000000001</v>
      </c>
      <c r="Q69">
        <f t="shared" si="5"/>
        <v>0.8805385187529462</v>
      </c>
      <c r="S69">
        <v>6.29869224242338</v>
      </c>
      <c r="T69">
        <v>64</v>
      </c>
      <c r="U69">
        <v>291.91500000000002</v>
      </c>
      <c r="V69">
        <f t="shared" si="6"/>
        <v>278.24</v>
      </c>
      <c r="W69">
        <f t="shared" si="7"/>
        <v>0.87351818364476608</v>
      </c>
      <c r="Y69">
        <v>6.2986922424242904</v>
      </c>
      <c r="Z69">
        <v>64</v>
      </c>
      <c r="AA69">
        <v>530.851</v>
      </c>
      <c r="AB69">
        <f t="shared" si="8"/>
        <v>517.89300000000003</v>
      </c>
      <c r="AC69">
        <f t="shared" si="9"/>
        <v>0.91673803241533203</v>
      </c>
      <c r="AE69">
        <v>6.2996928484853898</v>
      </c>
      <c r="AF69">
        <v>64</v>
      </c>
      <c r="AG69">
        <v>352.291</v>
      </c>
      <c r="AH69">
        <f t="shared" si="10"/>
        <v>340.47300000000001</v>
      </c>
      <c r="AI69">
        <f t="shared" si="11"/>
        <v>0.91863041174904103</v>
      </c>
      <c r="AK69">
        <v>6.3016940606057599</v>
      </c>
      <c r="AL69">
        <v>64</v>
      </c>
      <c r="AM69">
        <v>223.93299999999999</v>
      </c>
      <c r="AN69">
        <f t="shared" si="12"/>
        <v>211.303</v>
      </c>
      <c r="AO69">
        <f t="shared" si="13"/>
        <v>0.91826872515864144</v>
      </c>
      <c r="AQ69">
        <v>6.29574557575779</v>
      </c>
      <c r="AR69">
        <v>64</v>
      </c>
      <c r="AS69">
        <v>288.19799999999998</v>
      </c>
      <c r="AT69">
        <f t="shared" si="14"/>
        <v>276.39499999999998</v>
      </c>
      <c r="AU69">
        <f t="shared" si="15"/>
        <v>0.91419841308954708</v>
      </c>
      <c r="AW69">
        <v>6.2996928484853898</v>
      </c>
      <c r="AX69">
        <v>64</v>
      </c>
      <c r="AY69">
        <v>269.35500000000002</v>
      </c>
      <c r="AZ69">
        <f t="shared" si="16"/>
        <v>259.60900000000004</v>
      </c>
      <c r="BA69">
        <f t="shared" si="17"/>
        <v>0.91698889090223845</v>
      </c>
      <c r="BC69">
        <v>6.2986922424242904</v>
      </c>
      <c r="BD69">
        <v>64</v>
      </c>
      <c r="BE69">
        <v>229.92500000000001</v>
      </c>
      <c r="BF69">
        <f t="shared" si="18"/>
        <v>220.477</v>
      </c>
      <c r="BG69">
        <f t="shared" si="19"/>
        <v>0.9032714538083112</v>
      </c>
      <c r="BI69">
        <v>6.2996928484844803</v>
      </c>
      <c r="BJ69">
        <v>64</v>
      </c>
      <c r="BK69">
        <v>249.53299999999999</v>
      </c>
      <c r="BL69">
        <f t="shared" si="20"/>
        <v>240.03099999999998</v>
      </c>
      <c r="BM69">
        <f t="shared" si="21"/>
        <v>0.93539988441509381</v>
      </c>
      <c r="BP69" s="4">
        <f t="shared" si="22"/>
        <v>0.90838995188641192</v>
      </c>
      <c r="BQ69" s="4">
        <f t="shared" si="23"/>
        <v>5.8440862375854928E-4</v>
      </c>
      <c r="BR69" s="4">
        <f t="shared" si="24"/>
        <v>2.4174544954529118E-2</v>
      </c>
      <c r="BS69" s="4">
        <f t="shared" si="25"/>
        <v>7.2888995537956662E-3</v>
      </c>
    </row>
    <row r="70" spans="1:71" x14ac:dyDescent="0.25">
      <c r="A70">
        <v>6.3995391515154498</v>
      </c>
      <c r="B70">
        <v>65</v>
      </c>
      <c r="C70">
        <v>391.7</v>
      </c>
      <c r="D70">
        <f t="shared" si="0"/>
        <v>377.49</v>
      </c>
      <c r="E70">
        <f t="shared" si="1"/>
        <v>0.91061240125322884</v>
      </c>
      <c r="G70">
        <v>6.4033761212122</v>
      </c>
      <c r="H70">
        <v>65</v>
      </c>
      <c r="I70">
        <v>270.68599999999998</v>
      </c>
      <c r="J70">
        <f t="shared" si="2"/>
        <v>260.67199999999997</v>
      </c>
      <c r="K70">
        <f t="shared" si="3"/>
        <v>0.86258449735736864</v>
      </c>
      <c r="M70">
        <v>6.4005397575756398</v>
      </c>
      <c r="N70">
        <v>65</v>
      </c>
      <c r="O70">
        <v>337.11599999999999</v>
      </c>
      <c r="P70">
        <f t="shared" si="4"/>
        <v>324.536</v>
      </c>
      <c r="Q70">
        <f t="shared" si="5"/>
        <v>0.86673637178198071</v>
      </c>
      <c r="S70">
        <v>6.3995391515145403</v>
      </c>
      <c r="T70">
        <v>65</v>
      </c>
      <c r="U70">
        <v>309.286</v>
      </c>
      <c r="V70">
        <f t="shared" si="6"/>
        <v>295.61099999999999</v>
      </c>
      <c r="W70">
        <f t="shared" si="7"/>
        <v>0.92805342073538288</v>
      </c>
      <c r="Y70">
        <v>6.3985385454543504</v>
      </c>
      <c r="Z70">
        <v>65</v>
      </c>
      <c r="AA70">
        <v>522.03200000000004</v>
      </c>
      <c r="AB70">
        <f t="shared" si="8"/>
        <v>509.07400000000001</v>
      </c>
      <c r="AC70">
        <f t="shared" si="9"/>
        <v>0.90112725430504514</v>
      </c>
      <c r="AE70">
        <v>6.3985385454552599</v>
      </c>
      <c r="AF70">
        <v>65</v>
      </c>
      <c r="AG70">
        <v>345.71600000000001</v>
      </c>
      <c r="AH70">
        <f t="shared" si="10"/>
        <v>333.89800000000002</v>
      </c>
      <c r="AI70">
        <f t="shared" si="11"/>
        <v>0.90089040018498179</v>
      </c>
      <c r="AK70">
        <v>6.4015403636358297</v>
      </c>
      <c r="AL70">
        <v>65</v>
      </c>
      <c r="AM70">
        <v>223.547</v>
      </c>
      <c r="AN70">
        <f t="shared" si="12"/>
        <v>210.917</v>
      </c>
      <c r="AO70">
        <f t="shared" si="13"/>
        <v>0.91659126800984925</v>
      </c>
      <c r="AQ70">
        <v>6.3957021818177902</v>
      </c>
      <c r="AR70">
        <v>65</v>
      </c>
      <c r="AS70">
        <v>297</v>
      </c>
      <c r="AT70">
        <f t="shared" si="14"/>
        <v>285.197</v>
      </c>
      <c r="AU70">
        <f t="shared" si="15"/>
        <v>0.94331172712205202</v>
      </c>
      <c r="AW70">
        <v>6.3995391515154498</v>
      </c>
      <c r="AX70">
        <v>65</v>
      </c>
      <c r="AY70">
        <v>273.20499999999998</v>
      </c>
      <c r="AZ70">
        <f t="shared" si="16"/>
        <v>263.459</v>
      </c>
      <c r="BA70">
        <f t="shared" si="17"/>
        <v>0.93058783096199593</v>
      </c>
      <c r="BC70">
        <v>6.3985385454543504</v>
      </c>
      <c r="BD70">
        <v>65</v>
      </c>
      <c r="BE70">
        <v>233.06899999999999</v>
      </c>
      <c r="BF70">
        <f t="shared" si="18"/>
        <v>223.62099999999998</v>
      </c>
      <c r="BG70">
        <f t="shared" si="19"/>
        <v>0.91615209646388662</v>
      </c>
      <c r="BI70">
        <v>6.3995391515154498</v>
      </c>
      <c r="BJ70">
        <v>65</v>
      </c>
      <c r="BK70">
        <v>245.369</v>
      </c>
      <c r="BL70">
        <f t="shared" si="20"/>
        <v>235.86699999999999</v>
      </c>
      <c r="BM70">
        <f t="shared" si="21"/>
        <v>0.91917279241987471</v>
      </c>
      <c r="BP70" s="4">
        <f t="shared" si="22"/>
        <v>0.90871091459960418</v>
      </c>
      <c r="BQ70" s="4">
        <f t="shared" si="23"/>
        <v>6.2886668983070716E-4</v>
      </c>
      <c r="BR70" s="4">
        <f t="shared" si="24"/>
        <v>2.5077214554864485E-2</v>
      </c>
      <c r="BS70" s="4">
        <f t="shared" si="25"/>
        <v>7.5610646787022551E-3</v>
      </c>
    </row>
    <row r="71" spans="1:71" x14ac:dyDescent="0.25">
      <c r="A71">
        <v>6.4983848484844202</v>
      </c>
      <c r="B71">
        <v>66</v>
      </c>
      <c r="C71">
        <v>378.55200000000002</v>
      </c>
      <c r="D71">
        <f t="shared" ref="D71:D134" si="26">C71-C$3</f>
        <v>364.34200000000004</v>
      </c>
      <c r="E71">
        <f t="shared" ref="E71:E134" si="27">D71/D$3</f>
        <v>0.87889571511140407</v>
      </c>
      <c r="G71">
        <v>6.50311212121232</v>
      </c>
      <c r="H71">
        <v>66</v>
      </c>
      <c r="I71">
        <v>276.101</v>
      </c>
      <c r="J71">
        <f t="shared" ref="J71:J134" si="28">I71-I$3</f>
        <v>266.08699999999999</v>
      </c>
      <c r="K71">
        <f t="shared" ref="K71:K134" si="29">J71/J$3</f>
        <v>0.88050316546591179</v>
      </c>
      <c r="M71">
        <v>6.5003860606066102</v>
      </c>
      <c r="N71">
        <v>66</v>
      </c>
      <c r="O71">
        <v>356.35300000000001</v>
      </c>
      <c r="P71">
        <f t="shared" ref="P71:P134" si="30">O71-O$3</f>
        <v>343.77300000000002</v>
      </c>
      <c r="Q71">
        <f t="shared" ref="Q71:Q134" si="31">P71/P$3</f>
        <v>0.91811251367061542</v>
      </c>
      <c r="S71">
        <v>6.4973842424242303</v>
      </c>
      <c r="T71">
        <v>66</v>
      </c>
      <c r="U71">
        <v>308.27699999999999</v>
      </c>
      <c r="V71">
        <f t="shared" ref="V71:V134" si="32">U71-U$3</f>
        <v>294.60199999999998</v>
      </c>
      <c r="W71">
        <f t="shared" ref="W71:W134" si="33">V71/V$3</f>
        <v>0.92488572433192684</v>
      </c>
      <c r="Y71">
        <v>6.4993854545455099</v>
      </c>
      <c r="Z71">
        <v>66</v>
      </c>
      <c r="AA71">
        <v>523.50900000000001</v>
      </c>
      <c r="AB71">
        <f t="shared" ref="AB71:AB134" si="34">AA71-AA$3</f>
        <v>510.55099999999999</v>
      </c>
      <c r="AC71">
        <f t="shared" ref="AC71:AC134" si="35">AB71/AB$3</f>
        <v>0.9037417365897592</v>
      </c>
      <c r="AE71">
        <v>6.5003860606066102</v>
      </c>
      <c r="AF71">
        <v>66</v>
      </c>
      <c r="AG71">
        <v>329.58199999999999</v>
      </c>
      <c r="AH71">
        <f t="shared" ref="AH71:AH134" si="36">AG71-AG$3</f>
        <v>317.76400000000001</v>
      </c>
      <c r="AI71">
        <f t="shared" ref="AI71:AI134" si="37">AH71/AH$3</f>
        <v>0.85735924481242942</v>
      </c>
      <c r="AK71">
        <v>6.50238727272699</v>
      </c>
      <c r="AL71">
        <v>66</v>
      </c>
      <c r="AM71">
        <v>218.11199999999999</v>
      </c>
      <c r="AN71">
        <f t="shared" ref="AN71:AN134" si="38">AM71-AM$3</f>
        <v>205.482</v>
      </c>
      <c r="AO71">
        <f t="shared" ref="AO71:AO134" si="39">AN71/AN$3</f>
        <v>0.89297214986558615</v>
      </c>
      <c r="AQ71">
        <v>6.4956587878787104</v>
      </c>
      <c r="AR71">
        <v>66</v>
      </c>
      <c r="AS71">
        <v>275.90100000000001</v>
      </c>
      <c r="AT71">
        <f t="shared" ref="AT71:AT134" si="40">AS71-AS$3</f>
        <v>264.09800000000001</v>
      </c>
      <c r="AU71">
        <f t="shared" ref="AU71:AU134" si="41">AT71/AT$3</f>
        <v>0.87352510899301083</v>
      </c>
      <c r="AW71">
        <v>6.5003860606066102</v>
      </c>
      <c r="AX71">
        <v>66</v>
      </c>
      <c r="AY71">
        <v>273.92899999999997</v>
      </c>
      <c r="AZ71">
        <f t="shared" ref="AZ71:AZ134" si="42">AY71-AY$3</f>
        <v>264.18299999999999</v>
      </c>
      <c r="BA71">
        <f t="shared" ref="BA71:BA134" si="43">AZ71/AZ$3</f>
        <v>0.93314513813167499</v>
      </c>
      <c r="BC71">
        <v>6.4993854545455099</v>
      </c>
      <c r="BD71">
        <v>66</v>
      </c>
      <c r="BE71">
        <v>234.83600000000001</v>
      </c>
      <c r="BF71">
        <f t="shared" ref="BF71:BF134" si="44">BE71-BE$3</f>
        <v>225.38800000000001</v>
      </c>
      <c r="BG71">
        <f t="shared" ref="BG71:BG134" si="45">BF71/BF$3</f>
        <v>0.92339131261286955</v>
      </c>
      <c r="BI71">
        <v>6.4993854545455099</v>
      </c>
      <c r="BJ71">
        <v>66</v>
      </c>
      <c r="BK71">
        <v>237.32599999999999</v>
      </c>
      <c r="BL71">
        <f t="shared" ref="BL71:BL134" si="46">BK71-BK$3</f>
        <v>227.82399999999998</v>
      </c>
      <c r="BM71">
        <f t="shared" ref="BM71:BM134" si="47">BL71/BL$3</f>
        <v>0.88782925233400822</v>
      </c>
      <c r="BP71" s="4">
        <f t="shared" ref="BP71:BP134" si="48">AVERAGE($E71,$K71,$Q71,$W71,$AC71,$AI71,$AO71,$AU71,$BA71,$BG71,$BM71)</f>
        <v>0.89766918744719959</v>
      </c>
      <c r="BQ71" s="4">
        <f t="shared" ref="BQ71:BQ134" si="49">VAR(E71,K71,Q71,W71,AC71,AI71,AO71,AU71,BA71,BG71,BM71)</f>
        <v>6.0895461790695681E-4</v>
      </c>
      <c r="BR71" s="4">
        <f t="shared" ref="BR71:BR134" si="50">SQRT(BQ71)</f>
        <v>2.4677005853769148E-2</v>
      </c>
      <c r="BS71" s="4">
        <f t="shared" ref="BS71:BS134" si="51">BR71/SQRT(COUNT(E71,K71,Q71,W71,AC71,AI71,AO71,AU71,BA71,BG71,BM71))</f>
        <v>7.4403972151232799E-3</v>
      </c>
    </row>
    <row r="72" spans="1:71" x14ac:dyDescent="0.25">
      <c r="A72">
        <v>6.5992317575755797</v>
      </c>
      <c r="B72">
        <v>67</v>
      </c>
      <c r="C72">
        <v>381.19</v>
      </c>
      <c r="D72">
        <f t="shared" si="26"/>
        <v>366.98</v>
      </c>
      <c r="E72">
        <f t="shared" si="27"/>
        <v>0.88525931551010606</v>
      </c>
      <c r="G72">
        <v>6.6038487272726298</v>
      </c>
      <c r="H72">
        <v>67</v>
      </c>
      <c r="I72">
        <v>273.63</v>
      </c>
      <c r="J72">
        <f t="shared" si="28"/>
        <v>263.61599999999999</v>
      </c>
      <c r="K72">
        <f t="shared" si="29"/>
        <v>0.87232642882764588</v>
      </c>
      <c r="M72">
        <v>6.6002323636366702</v>
      </c>
      <c r="N72">
        <v>67</v>
      </c>
      <c r="O72">
        <v>345.84399999999999</v>
      </c>
      <c r="P72">
        <f t="shared" si="30"/>
        <v>333.26400000000001</v>
      </c>
      <c r="Q72">
        <f t="shared" si="31"/>
        <v>0.8900461896539984</v>
      </c>
      <c r="S72">
        <v>6.5992317575755797</v>
      </c>
      <c r="T72">
        <v>67</v>
      </c>
      <c r="U72">
        <v>293.31</v>
      </c>
      <c r="V72">
        <f t="shared" si="32"/>
        <v>279.63499999999999</v>
      </c>
      <c r="W72">
        <f t="shared" si="33"/>
        <v>0.87789770444042603</v>
      </c>
      <c r="Y72">
        <v>6.5992317575755797</v>
      </c>
      <c r="Z72">
        <v>67</v>
      </c>
      <c r="AA72">
        <v>528.52599999999995</v>
      </c>
      <c r="AB72">
        <f t="shared" si="34"/>
        <v>515.56799999999998</v>
      </c>
      <c r="AC72">
        <f t="shared" si="35"/>
        <v>0.91262247973289434</v>
      </c>
      <c r="AE72">
        <v>6.6002323636366702</v>
      </c>
      <c r="AF72">
        <v>67</v>
      </c>
      <c r="AG72">
        <v>343.81799999999998</v>
      </c>
      <c r="AH72">
        <f t="shared" si="36"/>
        <v>332</v>
      </c>
      <c r="AI72">
        <f t="shared" si="37"/>
        <v>0.89576940521181303</v>
      </c>
      <c r="AK72">
        <v>6.6022335757570501</v>
      </c>
      <c r="AL72">
        <v>67</v>
      </c>
      <c r="AM72">
        <v>220.83</v>
      </c>
      <c r="AN72">
        <f t="shared" si="38"/>
        <v>208.20000000000002</v>
      </c>
      <c r="AO72">
        <f t="shared" si="39"/>
        <v>0.90478388180967217</v>
      </c>
      <c r="AQ72">
        <v>6.59561539393962</v>
      </c>
      <c r="AR72">
        <v>67</v>
      </c>
      <c r="AS72">
        <v>276.94799999999998</v>
      </c>
      <c r="AT72">
        <f t="shared" si="40"/>
        <v>265.14499999999998</v>
      </c>
      <c r="AU72">
        <f t="shared" si="41"/>
        <v>0.87698814464309394</v>
      </c>
      <c r="AW72">
        <v>6.6002323636366702</v>
      </c>
      <c r="AX72">
        <v>67</v>
      </c>
      <c r="AY72">
        <v>268.73899999999998</v>
      </c>
      <c r="AZ72">
        <f t="shared" si="42"/>
        <v>258.99299999999999</v>
      </c>
      <c r="BA72">
        <f t="shared" si="43"/>
        <v>0.91481306049267708</v>
      </c>
      <c r="BC72">
        <v>6.5992317575755797</v>
      </c>
      <c r="BD72">
        <v>67</v>
      </c>
      <c r="BE72">
        <v>237.691</v>
      </c>
      <c r="BF72">
        <f t="shared" si="44"/>
        <v>228.24299999999999</v>
      </c>
      <c r="BG72">
        <f t="shared" si="45"/>
        <v>0.93508795217446883</v>
      </c>
      <c r="BI72">
        <v>6.6002323636366702</v>
      </c>
      <c r="BJ72">
        <v>67</v>
      </c>
      <c r="BK72">
        <v>244.72399999999999</v>
      </c>
      <c r="BL72">
        <f t="shared" si="46"/>
        <v>235.22199999999998</v>
      </c>
      <c r="BM72">
        <f t="shared" si="47"/>
        <v>0.91665922989900139</v>
      </c>
      <c r="BP72" s="4">
        <f t="shared" si="48"/>
        <v>0.89838670839961798</v>
      </c>
      <c r="BQ72" s="4">
        <f t="shared" si="49"/>
        <v>3.9998513511929292E-4</v>
      </c>
      <c r="BR72" s="4">
        <f t="shared" si="50"/>
        <v>1.9999628374529687E-2</v>
      </c>
      <c r="BS72" s="4">
        <f t="shared" si="51"/>
        <v>6.0301148422600391E-3</v>
      </c>
    </row>
    <row r="73" spans="1:71" x14ac:dyDescent="0.25">
      <c r="A73">
        <v>6.70007866666674</v>
      </c>
      <c r="B73">
        <v>68</v>
      </c>
      <c r="C73">
        <v>385.435</v>
      </c>
      <c r="D73">
        <f t="shared" si="26"/>
        <v>371.22500000000002</v>
      </c>
      <c r="E73">
        <f t="shared" si="27"/>
        <v>0.89549945337685732</v>
      </c>
      <c r="G73">
        <v>6.7015835151514596</v>
      </c>
      <c r="H73">
        <v>68</v>
      </c>
      <c r="I73">
        <v>280.947</v>
      </c>
      <c r="J73">
        <f t="shared" si="28"/>
        <v>270.93299999999999</v>
      </c>
      <c r="K73">
        <f t="shared" si="29"/>
        <v>0.89653896706406511</v>
      </c>
      <c r="M73">
        <v>6.70007866666674</v>
      </c>
      <c r="N73">
        <v>68</v>
      </c>
      <c r="O73">
        <v>342.88400000000001</v>
      </c>
      <c r="P73">
        <f t="shared" si="30"/>
        <v>330.30400000000003</v>
      </c>
      <c r="Q73">
        <f t="shared" si="31"/>
        <v>0.88214093519694381</v>
      </c>
      <c r="S73">
        <v>6.6990780606056397</v>
      </c>
      <c r="T73">
        <v>68</v>
      </c>
      <c r="U73">
        <v>302.69799999999998</v>
      </c>
      <c r="V73">
        <f t="shared" si="32"/>
        <v>289.02299999999997</v>
      </c>
      <c r="W73">
        <f t="shared" si="33"/>
        <v>0.9073707805907173</v>
      </c>
      <c r="Y73">
        <v>6.6990780606056397</v>
      </c>
      <c r="Z73">
        <v>68</v>
      </c>
      <c r="AA73">
        <v>538.20799999999997</v>
      </c>
      <c r="AB73">
        <f t="shared" si="34"/>
        <v>525.25</v>
      </c>
      <c r="AC73">
        <f t="shared" si="35"/>
        <v>0.92976088019369474</v>
      </c>
      <c r="AE73">
        <v>6.70007866666674</v>
      </c>
      <c r="AF73">
        <v>68</v>
      </c>
      <c r="AG73">
        <v>340.99900000000002</v>
      </c>
      <c r="AH73">
        <f t="shared" si="36"/>
        <v>329.18100000000004</v>
      </c>
      <c r="AI73">
        <f t="shared" si="37"/>
        <v>0.88816345956936704</v>
      </c>
      <c r="AK73">
        <v>6.7020798787880196</v>
      </c>
      <c r="AL73">
        <v>68</v>
      </c>
      <c r="AM73">
        <v>221.863</v>
      </c>
      <c r="AN73">
        <f t="shared" si="38"/>
        <v>209.233</v>
      </c>
      <c r="AO73">
        <f t="shared" si="39"/>
        <v>0.90927303526745018</v>
      </c>
      <c r="AQ73">
        <v>6.6955719999996202</v>
      </c>
      <c r="AR73">
        <v>68</v>
      </c>
      <c r="AS73">
        <v>288.51299999999998</v>
      </c>
      <c r="AT73">
        <f t="shared" si="40"/>
        <v>276.70999999999998</v>
      </c>
      <c r="AU73">
        <f t="shared" si="41"/>
        <v>0.91524030060604777</v>
      </c>
      <c r="AW73">
        <v>6.70007866666674</v>
      </c>
      <c r="AX73">
        <v>68</v>
      </c>
      <c r="AY73">
        <v>263.142</v>
      </c>
      <c r="AZ73">
        <f t="shared" si="42"/>
        <v>253.39599999999999</v>
      </c>
      <c r="BA73">
        <f t="shared" si="43"/>
        <v>0.89504338061879041</v>
      </c>
      <c r="BC73">
        <v>6.6970768484843504</v>
      </c>
      <c r="BD73">
        <v>68</v>
      </c>
      <c r="BE73">
        <v>241.923</v>
      </c>
      <c r="BF73">
        <f t="shared" si="44"/>
        <v>232.47499999999999</v>
      </c>
      <c r="BG73">
        <f t="shared" si="45"/>
        <v>0.95242601824266082</v>
      </c>
      <c r="BI73">
        <v>6.70007866666674</v>
      </c>
      <c r="BJ73">
        <v>68</v>
      </c>
      <c r="BK73">
        <v>236.22499999999999</v>
      </c>
      <c r="BL73">
        <f t="shared" si="46"/>
        <v>226.72299999999998</v>
      </c>
      <c r="BM73">
        <f t="shared" si="47"/>
        <v>0.88353865956581989</v>
      </c>
      <c r="BP73" s="4">
        <f t="shared" si="48"/>
        <v>0.90499962457203764</v>
      </c>
      <c r="BQ73" s="4">
        <f t="shared" si="49"/>
        <v>4.5186503848359069E-4</v>
      </c>
      <c r="BR73" s="4">
        <f t="shared" si="50"/>
        <v>2.1257117360629844E-2</v>
      </c>
      <c r="BS73" s="4">
        <f t="shared" si="51"/>
        <v>6.4092620372508263E-3</v>
      </c>
    </row>
    <row r="74" spans="1:71" x14ac:dyDescent="0.25">
      <c r="A74">
        <v>6.7999249696968</v>
      </c>
      <c r="B74">
        <v>69</v>
      </c>
      <c r="C74">
        <v>393.38499999999999</v>
      </c>
      <c r="D74">
        <f t="shared" si="26"/>
        <v>379.17500000000001</v>
      </c>
      <c r="E74">
        <f t="shared" si="27"/>
        <v>0.91467709673155062</v>
      </c>
      <c r="G74">
        <v>6.8023201212126798</v>
      </c>
      <c r="H74">
        <v>69</v>
      </c>
      <c r="I74">
        <v>275.58999999999997</v>
      </c>
      <c r="J74">
        <f t="shared" si="28"/>
        <v>265.57599999999996</v>
      </c>
      <c r="K74">
        <f t="shared" si="29"/>
        <v>0.87881222559454231</v>
      </c>
      <c r="M74">
        <v>6.7999249696968</v>
      </c>
      <c r="N74">
        <v>69</v>
      </c>
      <c r="O74">
        <v>352.44299999999998</v>
      </c>
      <c r="P74">
        <f t="shared" si="30"/>
        <v>339.863</v>
      </c>
      <c r="Q74">
        <f t="shared" si="31"/>
        <v>0.90767009984389802</v>
      </c>
      <c r="S74">
        <v>6.7989243636356997</v>
      </c>
      <c r="T74">
        <v>69</v>
      </c>
      <c r="U74">
        <v>305.19499999999999</v>
      </c>
      <c r="V74">
        <f t="shared" si="32"/>
        <v>291.52</v>
      </c>
      <c r="W74">
        <f t="shared" si="33"/>
        <v>0.91520996584287728</v>
      </c>
      <c r="Y74">
        <v>6.7979237575755098</v>
      </c>
      <c r="Z74">
        <v>69</v>
      </c>
      <c r="AA74">
        <v>531.10500000000002</v>
      </c>
      <c r="AB74">
        <f t="shared" si="34"/>
        <v>518.14700000000005</v>
      </c>
      <c r="AC74">
        <f t="shared" si="35"/>
        <v>0.9171876454825747</v>
      </c>
      <c r="AE74">
        <v>6.7999249696968</v>
      </c>
      <c r="AF74">
        <v>69</v>
      </c>
      <c r="AG74">
        <v>327.11799999999999</v>
      </c>
      <c r="AH74">
        <f t="shared" si="36"/>
        <v>315.3</v>
      </c>
      <c r="AI74">
        <f t="shared" si="37"/>
        <v>0.85071112488941159</v>
      </c>
      <c r="AK74">
        <v>6.8019261818180796</v>
      </c>
      <c r="AL74">
        <v>69</v>
      </c>
      <c r="AM74">
        <v>212.28700000000001</v>
      </c>
      <c r="AN74">
        <f t="shared" si="38"/>
        <v>199.65700000000001</v>
      </c>
      <c r="AO74">
        <f t="shared" si="39"/>
        <v>0.86765819159689583</v>
      </c>
      <c r="AQ74">
        <v>6.7955286060605404</v>
      </c>
      <c r="AR74">
        <v>69</v>
      </c>
      <c r="AS74">
        <v>288.27499999999998</v>
      </c>
      <c r="AT74">
        <f t="shared" si="40"/>
        <v>276.47199999999998</v>
      </c>
      <c r="AU74">
        <f t="shared" si="41"/>
        <v>0.91445309670469166</v>
      </c>
      <c r="AW74">
        <v>6.7999249696977104</v>
      </c>
      <c r="AX74">
        <v>69</v>
      </c>
      <c r="AY74">
        <v>259.73500000000001</v>
      </c>
      <c r="AZ74">
        <f t="shared" si="42"/>
        <v>249.989</v>
      </c>
      <c r="BA74">
        <f t="shared" si="43"/>
        <v>0.8830092017139608</v>
      </c>
      <c r="BC74">
        <v>6.7979237575755098</v>
      </c>
      <c r="BD74">
        <v>69</v>
      </c>
      <c r="BE74">
        <v>241.21</v>
      </c>
      <c r="BF74">
        <f t="shared" si="44"/>
        <v>231.762</v>
      </c>
      <c r="BG74">
        <f t="shared" si="45"/>
        <v>0.94950493102465028</v>
      </c>
      <c r="BI74">
        <v>6.7979237575755098</v>
      </c>
      <c r="BJ74">
        <v>69</v>
      </c>
      <c r="BK74">
        <v>241.15</v>
      </c>
      <c r="BL74">
        <f t="shared" si="46"/>
        <v>231.648</v>
      </c>
      <c r="BM74">
        <f t="shared" si="47"/>
        <v>0.90273136563605394</v>
      </c>
      <c r="BP74" s="4">
        <f t="shared" si="48"/>
        <v>0.90014772227828244</v>
      </c>
      <c r="BQ74" s="4">
        <f t="shared" si="49"/>
        <v>7.6808511271244002E-4</v>
      </c>
      <c r="BR74" s="4">
        <f t="shared" si="50"/>
        <v>2.7714348498791019E-2</v>
      </c>
      <c r="BS74" s="4">
        <f t="shared" si="51"/>
        <v>8.3561904799672043E-3</v>
      </c>
    </row>
    <row r="75" spans="1:71" x14ac:dyDescent="0.25">
      <c r="A75">
        <v>6.8997712727268601</v>
      </c>
      <c r="B75">
        <v>70</v>
      </c>
      <c r="C75">
        <v>375.23500000000001</v>
      </c>
      <c r="D75">
        <f t="shared" si="26"/>
        <v>361.02500000000003</v>
      </c>
      <c r="E75">
        <f t="shared" si="27"/>
        <v>0.87089417511045841</v>
      </c>
      <c r="G75">
        <v>6.9040573333331796</v>
      </c>
      <c r="H75">
        <v>70</v>
      </c>
      <c r="I75">
        <v>278.32900000000001</v>
      </c>
      <c r="J75">
        <f t="shared" si="28"/>
        <v>268.315</v>
      </c>
      <c r="K75">
        <f t="shared" si="29"/>
        <v>0.8878757956682819</v>
      </c>
      <c r="M75">
        <v>6.9007718787879604</v>
      </c>
      <c r="N75">
        <v>70</v>
      </c>
      <c r="O75">
        <v>345.01</v>
      </c>
      <c r="P75">
        <f t="shared" si="30"/>
        <v>332.43</v>
      </c>
      <c r="Q75">
        <f t="shared" si="31"/>
        <v>0.88781883079684176</v>
      </c>
      <c r="S75">
        <v>6.8987706666657598</v>
      </c>
      <c r="T75">
        <v>70</v>
      </c>
      <c r="U75">
        <v>292.51799999999997</v>
      </c>
      <c r="V75">
        <f t="shared" si="32"/>
        <v>278.84299999999996</v>
      </c>
      <c r="W75">
        <f t="shared" si="33"/>
        <v>0.875411266827406</v>
      </c>
      <c r="Y75">
        <v>6.8987706666666702</v>
      </c>
      <c r="Z75">
        <v>70</v>
      </c>
      <c r="AA75">
        <v>541.69299999999998</v>
      </c>
      <c r="AB75">
        <f t="shared" si="34"/>
        <v>528.73500000000001</v>
      </c>
      <c r="AC75">
        <f t="shared" si="35"/>
        <v>0.93592978389188608</v>
      </c>
      <c r="AE75">
        <v>6.8987706666666702</v>
      </c>
      <c r="AF75">
        <v>70</v>
      </c>
      <c r="AG75">
        <v>338.81400000000002</v>
      </c>
      <c r="AH75">
        <f t="shared" si="36"/>
        <v>326.99600000000004</v>
      </c>
      <c r="AI75">
        <f t="shared" si="37"/>
        <v>0.88226810971880132</v>
      </c>
      <c r="AK75">
        <v>6.9007718787879604</v>
      </c>
      <c r="AL75">
        <v>70</v>
      </c>
      <c r="AM75">
        <v>218.416</v>
      </c>
      <c r="AN75">
        <f t="shared" si="38"/>
        <v>205.786</v>
      </c>
      <c r="AO75">
        <f t="shared" si="39"/>
        <v>0.89429325601385778</v>
      </c>
      <c r="AQ75">
        <v>6.89648581818164</v>
      </c>
      <c r="AR75">
        <v>70</v>
      </c>
      <c r="AS75">
        <v>284.01100000000002</v>
      </c>
      <c r="AT75">
        <f t="shared" si="40"/>
        <v>272.20800000000003</v>
      </c>
      <c r="AU75">
        <f t="shared" si="41"/>
        <v>0.90034957806863181</v>
      </c>
      <c r="AW75">
        <v>6.8997712727277696</v>
      </c>
      <c r="AX75">
        <v>70</v>
      </c>
      <c r="AY75">
        <v>277.69099999999997</v>
      </c>
      <c r="AZ75">
        <f t="shared" si="42"/>
        <v>267.94499999999999</v>
      </c>
      <c r="BA75">
        <f t="shared" si="43"/>
        <v>0.94643324527578099</v>
      </c>
      <c r="BC75">
        <v>6.8987706666666702</v>
      </c>
      <c r="BD75">
        <v>70</v>
      </c>
      <c r="BE75">
        <v>236.40700000000001</v>
      </c>
      <c r="BF75">
        <f t="shared" si="44"/>
        <v>226.959</v>
      </c>
      <c r="BG75">
        <f t="shared" si="45"/>
        <v>0.92982753704413834</v>
      </c>
      <c r="BI75">
        <v>6.8997712727268601</v>
      </c>
      <c r="BJ75">
        <v>70</v>
      </c>
      <c r="BK75">
        <v>239.52099999999999</v>
      </c>
      <c r="BL75">
        <f t="shared" si="46"/>
        <v>230.01899999999998</v>
      </c>
      <c r="BM75">
        <f t="shared" si="47"/>
        <v>0.89638315889729014</v>
      </c>
      <c r="BP75" s="4">
        <f t="shared" si="48"/>
        <v>0.90068043066485226</v>
      </c>
      <c r="BQ75" s="4">
        <f t="shared" si="49"/>
        <v>6.4389074183145991E-4</v>
      </c>
      <c r="BR75" s="4">
        <f t="shared" si="50"/>
        <v>2.5375002302097629E-2</v>
      </c>
      <c r="BS75" s="4">
        <f t="shared" si="51"/>
        <v>7.6508510627693038E-3</v>
      </c>
    </row>
    <row r="76" spans="1:71" x14ac:dyDescent="0.25">
      <c r="A76">
        <v>6.9996175757578296</v>
      </c>
      <c r="B76">
        <v>71</v>
      </c>
      <c r="C76">
        <v>381.649</v>
      </c>
      <c r="D76">
        <f t="shared" si="26"/>
        <v>367.43900000000002</v>
      </c>
      <c r="E76">
        <f t="shared" si="27"/>
        <v>0.886366553032094</v>
      </c>
      <c r="G76">
        <v>7.00179212121202</v>
      </c>
      <c r="H76">
        <v>71</v>
      </c>
      <c r="I76">
        <v>269.63799999999998</v>
      </c>
      <c r="J76">
        <f t="shared" si="28"/>
        <v>259.62399999999997</v>
      </c>
      <c r="K76">
        <f t="shared" si="29"/>
        <v>0.85911658153506887</v>
      </c>
      <c r="M76">
        <v>7.0006181818180204</v>
      </c>
      <c r="N76">
        <v>71</v>
      </c>
      <c r="O76">
        <v>363.88299999999998</v>
      </c>
      <c r="P76">
        <f t="shared" si="30"/>
        <v>351.303</v>
      </c>
      <c r="Q76">
        <f t="shared" si="31"/>
        <v>0.93822284004278467</v>
      </c>
      <c r="S76">
        <v>6.9996175757569201</v>
      </c>
      <c r="T76">
        <v>71</v>
      </c>
      <c r="U76">
        <v>289.87799999999999</v>
      </c>
      <c r="V76">
        <f t="shared" si="32"/>
        <v>276.20299999999997</v>
      </c>
      <c r="W76">
        <f t="shared" si="33"/>
        <v>0.86712314145067315</v>
      </c>
      <c r="Y76">
        <v>6.99761636363655</v>
      </c>
      <c r="Z76">
        <v>71</v>
      </c>
      <c r="AA76">
        <v>538.42700000000002</v>
      </c>
      <c r="AB76">
        <f t="shared" si="34"/>
        <v>525.46900000000005</v>
      </c>
      <c r="AC76">
        <f t="shared" si="35"/>
        <v>0.9301485387044276</v>
      </c>
      <c r="AE76">
        <v>7.0006181818180204</v>
      </c>
      <c r="AF76">
        <v>71</v>
      </c>
      <c r="AG76">
        <v>362.28399999999999</v>
      </c>
      <c r="AH76">
        <f t="shared" si="36"/>
        <v>350.46600000000001</v>
      </c>
      <c r="AI76">
        <f t="shared" si="37"/>
        <v>0.94559253122579301</v>
      </c>
      <c r="AK76">
        <v>7.0026193939393098</v>
      </c>
      <c r="AL76">
        <v>71</v>
      </c>
      <c r="AM76">
        <v>210.84100000000001</v>
      </c>
      <c r="AN76">
        <f t="shared" si="38"/>
        <v>198.21100000000001</v>
      </c>
      <c r="AO76">
        <f t="shared" si="39"/>
        <v>0.86137424590478828</v>
      </c>
      <c r="AQ76">
        <v>6.9964424242425496</v>
      </c>
      <c r="AR76">
        <v>71</v>
      </c>
      <c r="AS76">
        <v>281.66699999999997</v>
      </c>
      <c r="AT76">
        <f t="shared" si="40"/>
        <v>269.86399999999998</v>
      </c>
      <c r="AU76">
        <f t="shared" si="41"/>
        <v>0.89259661191409945</v>
      </c>
      <c r="AW76">
        <v>7.0006181818189299</v>
      </c>
      <c r="AX76">
        <v>71</v>
      </c>
      <c r="AY76">
        <v>269.464</v>
      </c>
      <c r="AZ76">
        <f t="shared" si="42"/>
        <v>259.71800000000002</v>
      </c>
      <c r="BA76">
        <f t="shared" si="43"/>
        <v>0.91737389985457951</v>
      </c>
      <c r="BC76">
        <v>6.99761636363655</v>
      </c>
      <c r="BD76">
        <v>71</v>
      </c>
      <c r="BE76">
        <v>243.446</v>
      </c>
      <c r="BF76">
        <f t="shared" si="44"/>
        <v>233.99799999999999</v>
      </c>
      <c r="BG76">
        <f t="shared" si="45"/>
        <v>0.95866559164102005</v>
      </c>
      <c r="BI76">
        <v>6.9996175757578296</v>
      </c>
      <c r="BJ76">
        <v>71</v>
      </c>
      <c r="BK76">
        <v>236.798</v>
      </c>
      <c r="BL76">
        <f t="shared" si="46"/>
        <v>227.29599999999999</v>
      </c>
      <c r="BM76">
        <f t="shared" si="47"/>
        <v>0.88577163836343298</v>
      </c>
      <c r="BP76" s="4">
        <f t="shared" si="48"/>
        <v>0.90385019760625118</v>
      </c>
      <c r="BQ76" s="4">
        <f t="shared" si="49"/>
        <v>1.2716456510705443E-3</v>
      </c>
      <c r="BR76" s="4">
        <f t="shared" si="50"/>
        <v>3.566014092892153E-2</v>
      </c>
      <c r="BS76" s="4">
        <f t="shared" si="51"/>
        <v>1.0751937039311672E-2</v>
      </c>
    </row>
    <row r="77" spans="1:71" x14ac:dyDescent="0.25">
      <c r="A77">
        <v>7.0994638787879003</v>
      </c>
      <c r="B77">
        <v>72</v>
      </c>
      <c r="C77">
        <v>386.87</v>
      </c>
      <c r="D77">
        <f t="shared" si="26"/>
        <v>372.66</v>
      </c>
      <c r="E77">
        <f t="shared" si="27"/>
        <v>0.89896107830943406</v>
      </c>
      <c r="G77">
        <v>7.1035293333334204</v>
      </c>
      <c r="H77">
        <v>72</v>
      </c>
      <c r="I77">
        <v>272.11099999999999</v>
      </c>
      <c r="J77">
        <f t="shared" si="28"/>
        <v>262.09699999999998</v>
      </c>
      <c r="K77">
        <f t="shared" si="29"/>
        <v>0.86729993633330105</v>
      </c>
      <c r="M77">
        <v>7.10046448484899</v>
      </c>
      <c r="N77">
        <v>72</v>
      </c>
      <c r="O77">
        <v>364.06599999999997</v>
      </c>
      <c r="P77">
        <f t="shared" si="30"/>
        <v>351.48599999999999</v>
      </c>
      <c r="Q77">
        <f t="shared" si="31"/>
        <v>0.93871157705820385</v>
      </c>
      <c r="S77">
        <v>7.0994638787869899</v>
      </c>
      <c r="T77">
        <v>72</v>
      </c>
      <c r="U77">
        <v>304.05399999999997</v>
      </c>
      <c r="V77">
        <f t="shared" si="32"/>
        <v>290.37899999999996</v>
      </c>
      <c r="W77">
        <f t="shared" si="33"/>
        <v>0.91162786317058464</v>
      </c>
      <c r="Y77">
        <v>7.0994638787879003</v>
      </c>
      <c r="Z77">
        <v>72</v>
      </c>
      <c r="AA77">
        <v>535.33900000000006</v>
      </c>
      <c r="AB77">
        <f t="shared" si="34"/>
        <v>522.38100000000009</v>
      </c>
      <c r="AC77">
        <f t="shared" si="35"/>
        <v>0.92468237669007614</v>
      </c>
      <c r="AE77">
        <v>7.10046448484899</v>
      </c>
      <c r="AF77">
        <v>72</v>
      </c>
      <c r="AG77">
        <v>351.50799999999998</v>
      </c>
      <c r="AH77">
        <f t="shared" si="36"/>
        <v>339.69</v>
      </c>
      <c r="AI77">
        <f t="shared" si="37"/>
        <v>0.91651779896506258</v>
      </c>
      <c r="AK77">
        <v>7.1004644848480796</v>
      </c>
      <c r="AL77">
        <v>72</v>
      </c>
      <c r="AM77">
        <v>228.11600000000001</v>
      </c>
      <c r="AN77">
        <f t="shared" si="38"/>
        <v>215.48600000000002</v>
      </c>
      <c r="AO77">
        <f t="shared" si="39"/>
        <v>0.93644697192910187</v>
      </c>
      <c r="AQ77">
        <v>7.0943978181821796</v>
      </c>
      <c r="AR77">
        <v>72</v>
      </c>
      <c r="AS77">
        <v>290.42700000000002</v>
      </c>
      <c r="AT77">
        <f t="shared" si="40"/>
        <v>278.62400000000002</v>
      </c>
      <c r="AU77">
        <f t="shared" si="41"/>
        <v>0.92157100761107114</v>
      </c>
      <c r="AW77">
        <v>7.10046448484899</v>
      </c>
      <c r="AX77">
        <v>72</v>
      </c>
      <c r="AY77">
        <v>270.15499999999997</v>
      </c>
      <c r="AZ77">
        <f t="shared" si="42"/>
        <v>260.40899999999999</v>
      </c>
      <c r="BA77">
        <f t="shared" si="43"/>
        <v>0.91981464468088925</v>
      </c>
      <c r="BC77">
        <v>7.0994638787879003</v>
      </c>
      <c r="BD77">
        <v>72</v>
      </c>
      <c r="BE77">
        <v>249.43700000000001</v>
      </c>
      <c r="BF77">
        <f t="shared" si="44"/>
        <v>239.989</v>
      </c>
      <c r="BG77">
        <f t="shared" si="45"/>
        <v>0.98321009868604337</v>
      </c>
      <c r="BI77">
        <v>7.1004644848480796</v>
      </c>
      <c r="BJ77">
        <v>72</v>
      </c>
      <c r="BK77">
        <v>242.619</v>
      </c>
      <c r="BL77">
        <f t="shared" si="46"/>
        <v>233.11699999999999</v>
      </c>
      <c r="BM77">
        <f t="shared" si="47"/>
        <v>0.90845605298979482</v>
      </c>
      <c r="BP77" s="4">
        <f t="shared" si="48"/>
        <v>0.92066358240214219</v>
      </c>
      <c r="BQ77" s="4">
        <f t="shared" si="49"/>
        <v>8.0711399409569686E-4</v>
      </c>
      <c r="BR77" s="4">
        <f t="shared" si="50"/>
        <v>2.8409751742943776E-2</v>
      </c>
      <c r="BS77" s="4">
        <f t="shared" si="51"/>
        <v>8.565862447135442E-3</v>
      </c>
    </row>
    <row r="78" spans="1:71" x14ac:dyDescent="0.25">
      <c r="A78">
        <v>7.1983095757577704</v>
      </c>
      <c r="B78">
        <v>73</v>
      </c>
      <c r="C78">
        <v>391.03899999999999</v>
      </c>
      <c r="D78">
        <f t="shared" si="26"/>
        <v>376.82900000000001</v>
      </c>
      <c r="E78">
        <f t="shared" si="27"/>
        <v>0.90901788273027884</v>
      </c>
      <c r="G78">
        <v>7.2042659393937303</v>
      </c>
      <c r="H78">
        <v>73</v>
      </c>
      <c r="I78">
        <v>271.11099999999999</v>
      </c>
      <c r="J78">
        <f t="shared" si="28"/>
        <v>261.09699999999998</v>
      </c>
      <c r="K78">
        <f t="shared" si="29"/>
        <v>0.86399085635019057</v>
      </c>
      <c r="M78">
        <v>7.2003107878790598</v>
      </c>
      <c r="N78">
        <v>73</v>
      </c>
      <c r="O78">
        <v>356.23399999999998</v>
      </c>
      <c r="P78">
        <f t="shared" si="30"/>
        <v>343.654</v>
      </c>
      <c r="Q78">
        <f t="shared" si="31"/>
        <v>0.91779470107588923</v>
      </c>
      <c r="S78">
        <v>7.1973089696966701</v>
      </c>
      <c r="T78">
        <v>73</v>
      </c>
      <c r="U78">
        <v>299.53199999999998</v>
      </c>
      <c r="V78">
        <f t="shared" si="32"/>
        <v>285.85699999999997</v>
      </c>
      <c r="W78">
        <f t="shared" si="33"/>
        <v>0.89743130902149892</v>
      </c>
      <c r="Y78">
        <v>7.1993101818179603</v>
      </c>
      <c r="Z78">
        <v>73</v>
      </c>
      <c r="AA78">
        <v>543.43499999999995</v>
      </c>
      <c r="AB78">
        <f t="shared" si="34"/>
        <v>530.47699999999998</v>
      </c>
      <c r="AC78">
        <f t="shared" si="35"/>
        <v>0.93901335067588876</v>
      </c>
      <c r="AE78">
        <v>7.2003107878790598</v>
      </c>
      <c r="AF78">
        <v>73</v>
      </c>
      <c r="AG78">
        <v>341.65199999999999</v>
      </c>
      <c r="AH78">
        <f t="shared" si="36"/>
        <v>329.834</v>
      </c>
      <c r="AI78">
        <f t="shared" si="37"/>
        <v>0.88992531927299134</v>
      </c>
      <c r="AK78">
        <v>7.2023119999994298</v>
      </c>
      <c r="AL78">
        <v>73</v>
      </c>
      <c r="AM78">
        <v>219.29</v>
      </c>
      <c r="AN78">
        <f t="shared" si="38"/>
        <v>206.66</v>
      </c>
      <c r="AO78">
        <f t="shared" si="39"/>
        <v>0.89809143619013843</v>
      </c>
      <c r="AQ78">
        <v>7.19635563636347</v>
      </c>
      <c r="AR78">
        <v>73</v>
      </c>
      <c r="AS78">
        <v>290.05799999999999</v>
      </c>
      <c r="AT78">
        <f t="shared" si="40"/>
        <v>278.255</v>
      </c>
      <c r="AU78">
        <f t="shared" si="41"/>
        <v>0.92035051080602737</v>
      </c>
      <c r="AW78">
        <v>7.2003107878790598</v>
      </c>
      <c r="AX78">
        <v>73</v>
      </c>
      <c r="AY78">
        <v>270.58699999999999</v>
      </c>
      <c r="AZ78">
        <f t="shared" si="42"/>
        <v>260.84100000000001</v>
      </c>
      <c r="BA78">
        <f t="shared" si="43"/>
        <v>0.92134055172136076</v>
      </c>
      <c r="BC78">
        <v>7.1993101818179603</v>
      </c>
      <c r="BD78">
        <v>73</v>
      </c>
      <c r="BE78">
        <v>234.63499999999999</v>
      </c>
      <c r="BF78">
        <f t="shared" si="44"/>
        <v>225.18699999999998</v>
      </c>
      <c r="BG78">
        <f t="shared" si="45"/>
        <v>0.92256783641256068</v>
      </c>
      <c r="BI78">
        <v>7.2003107878790598</v>
      </c>
      <c r="BJ78">
        <v>73</v>
      </c>
      <c r="BK78">
        <v>236.62200000000001</v>
      </c>
      <c r="BL78">
        <f t="shared" si="46"/>
        <v>227.12</v>
      </c>
      <c r="BM78">
        <f t="shared" si="47"/>
        <v>0.88508576703990793</v>
      </c>
      <c r="BP78" s="4">
        <f t="shared" si="48"/>
        <v>0.90587359284515745</v>
      </c>
      <c r="BQ78" s="4">
        <f t="shared" si="49"/>
        <v>4.5502275345330639E-4</v>
      </c>
      <c r="BR78" s="4">
        <f t="shared" si="50"/>
        <v>2.1331262350205774E-2</v>
      </c>
      <c r="BS78" s="4">
        <f t="shared" si="51"/>
        <v>6.4316175927515689E-3</v>
      </c>
    </row>
    <row r="79" spans="1:71" x14ac:dyDescent="0.25">
      <c r="A79">
        <v>7.3001570909091198</v>
      </c>
      <c r="B79">
        <v>74</v>
      </c>
      <c r="C79">
        <v>393.05799999999999</v>
      </c>
      <c r="D79">
        <f t="shared" si="26"/>
        <v>378.84800000000001</v>
      </c>
      <c r="E79">
        <f t="shared" si="27"/>
        <v>0.91388828045771608</v>
      </c>
      <c r="G79">
        <v>7.3020007272725698</v>
      </c>
      <c r="H79">
        <v>74</v>
      </c>
      <c r="I79">
        <v>268.702</v>
      </c>
      <c r="J79">
        <f t="shared" si="28"/>
        <v>258.68799999999999</v>
      </c>
      <c r="K79">
        <f t="shared" si="29"/>
        <v>0.85601928267087757</v>
      </c>
      <c r="M79">
        <v>7.3001570909091198</v>
      </c>
      <c r="N79">
        <v>74</v>
      </c>
      <c r="O79">
        <v>351.01900000000001</v>
      </c>
      <c r="P79">
        <f t="shared" si="30"/>
        <v>338.43900000000002</v>
      </c>
      <c r="Q79">
        <f t="shared" si="31"/>
        <v>0.90386703148347725</v>
      </c>
      <c r="S79">
        <v>7.2991564848480204</v>
      </c>
      <c r="T79">
        <v>74</v>
      </c>
      <c r="U79">
        <v>306.90100000000001</v>
      </c>
      <c r="V79">
        <f t="shared" si="32"/>
        <v>293.226</v>
      </c>
      <c r="W79">
        <f t="shared" si="33"/>
        <v>0.92056585292344795</v>
      </c>
      <c r="Y79">
        <v>7.2981558787878296</v>
      </c>
      <c r="Z79">
        <v>74</v>
      </c>
      <c r="AA79">
        <v>538.68899999999996</v>
      </c>
      <c r="AB79">
        <f t="shared" si="34"/>
        <v>525.73099999999999</v>
      </c>
      <c r="AC79">
        <f t="shared" si="35"/>
        <v>0.93061231281315815</v>
      </c>
      <c r="AE79">
        <v>7.3001570909091198</v>
      </c>
      <c r="AF79">
        <v>74</v>
      </c>
      <c r="AG79">
        <v>353.94200000000001</v>
      </c>
      <c r="AH79">
        <f t="shared" si="36"/>
        <v>342.12400000000002</v>
      </c>
      <c r="AI79">
        <f t="shared" si="37"/>
        <v>0.92308497586953719</v>
      </c>
      <c r="AK79">
        <v>7.3011576969693097</v>
      </c>
      <c r="AL79">
        <v>74</v>
      </c>
      <c r="AM79">
        <v>228.67699999999999</v>
      </c>
      <c r="AN79">
        <f t="shared" si="38"/>
        <v>216.047</v>
      </c>
      <c r="AO79">
        <f t="shared" si="39"/>
        <v>0.93888493426193187</v>
      </c>
      <c r="AQ79">
        <v>7.2963122424243902</v>
      </c>
      <c r="AR79">
        <v>74</v>
      </c>
      <c r="AS79">
        <v>287.14</v>
      </c>
      <c r="AT79">
        <f t="shared" si="40"/>
        <v>275.33699999999999</v>
      </c>
      <c r="AU79">
        <f t="shared" si="41"/>
        <v>0.91069899406587174</v>
      </c>
      <c r="AW79">
        <v>7.3001570909091198</v>
      </c>
      <c r="AX79">
        <v>74</v>
      </c>
      <c r="AY79">
        <v>276.48200000000003</v>
      </c>
      <c r="AZ79">
        <f t="shared" si="42"/>
        <v>266.73600000000005</v>
      </c>
      <c r="BA79">
        <f t="shared" si="43"/>
        <v>0.94216282487779501</v>
      </c>
      <c r="BC79">
        <v>7.2981558787878296</v>
      </c>
      <c r="BD79">
        <v>74</v>
      </c>
      <c r="BE79">
        <v>238.69300000000001</v>
      </c>
      <c r="BF79">
        <f t="shared" si="44"/>
        <v>229.245</v>
      </c>
      <c r="BG79">
        <f t="shared" si="45"/>
        <v>0.93919304248645574</v>
      </c>
      <c r="BI79">
        <v>7.2981558787878296</v>
      </c>
      <c r="BJ79">
        <v>74</v>
      </c>
      <c r="BK79">
        <v>241.363</v>
      </c>
      <c r="BL79">
        <f t="shared" si="46"/>
        <v>231.86099999999999</v>
      </c>
      <c r="BM79">
        <f t="shared" si="47"/>
        <v>0.90356142581736554</v>
      </c>
      <c r="BP79" s="4">
        <f t="shared" si="48"/>
        <v>0.91659445070251211</v>
      </c>
      <c r="BQ79" s="4">
        <f t="shared" si="49"/>
        <v>5.9589808626376803E-4</v>
      </c>
      <c r="BR79" s="4">
        <f t="shared" si="50"/>
        <v>2.4411023867584251E-2</v>
      </c>
      <c r="BS79" s="4">
        <f t="shared" si="51"/>
        <v>7.3602006288352078E-3</v>
      </c>
    </row>
    <row r="80" spans="1:71" x14ac:dyDescent="0.25">
      <c r="A80">
        <v>7.3980021818179003</v>
      </c>
      <c r="B80">
        <v>75</v>
      </c>
      <c r="C80">
        <v>389.90600000000001</v>
      </c>
      <c r="D80">
        <f t="shared" si="26"/>
        <v>375.69600000000003</v>
      </c>
      <c r="E80">
        <f t="shared" si="27"/>
        <v>0.90628476701696226</v>
      </c>
      <c r="G80">
        <v>7.4027373333337803</v>
      </c>
      <c r="H80">
        <v>75</v>
      </c>
      <c r="I80">
        <v>274.99900000000002</v>
      </c>
      <c r="J80">
        <f t="shared" si="28"/>
        <v>264.98500000000001</v>
      </c>
      <c r="K80">
        <f t="shared" si="29"/>
        <v>0.87685655932452411</v>
      </c>
      <c r="M80">
        <v>7.3990027878789899</v>
      </c>
      <c r="N80">
        <v>75</v>
      </c>
      <c r="O80">
        <v>353.95100000000002</v>
      </c>
      <c r="P80">
        <f t="shared" si="30"/>
        <v>341.37100000000004</v>
      </c>
      <c r="Q80">
        <f t="shared" si="31"/>
        <v>0.91169750650647863</v>
      </c>
      <c r="S80">
        <v>7.3990027878780804</v>
      </c>
      <c r="T80">
        <v>75</v>
      </c>
      <c r="U80">
        <v>306.16399999999999</v>
      </c>
      <c r="V80">
        <f t="shared" si="32"/>
        <v>292.48899999999998</v>
      </c>
      <c r="W80">
        <f t="shared" si="33"/>
        <v>0.9182520845891099</v>
      </c>
      <c r="Y80">
        <v>7.3990027878789899</v>
      </c>
      <c r="Z80">
        <v>75</v>
      </c>
      <c r="AA80">
        <v>556.17499999999995</v>
      </c>
      <c r="AB80">
        <f t="shared" si="34"/>
        <v>543.21699999999998</v>
      </c>
      <c r="AC80">
        <f t="shared" si="35"/>
        <v>0.96156480924546073</v>
      </c>
      <c r="AE80">
        <v>7.3990027878789899</v>
      </c>
      <c r="AF80">
        <v>75</v>
      </c>
      <c r="AG80">
        <v>351.589</v>
      </c>
      <c r="AH80">
        <f t="shared" si="36"/>
        <v>339.77100000000002</v>
      </c>
      <c r="AI80">
        <f t="shared" si="37"/>
        <v>0.91673634511512936</v>
      </c>
      <c r="AK80">
        <v>7.4010040000002801</v>
      </c>
      <c r="AL80">
        <v>75</v>
      </c>
      <c r="AM80">
        <v>228.227</v>
      </c>
      <c r="AN80">
        <f t="shared" si="38"/>
        <v>215.59700000000001</v>
      </c>
      <c r="AO80">
        <f t="shared" si="39"/>
        <v>0.93692934950297735</v>
      </c>
      <c r="AQ80">
        <v>7.3962688484852999</v>
      </c>
      <c r="AR80">
        <v>75</v>
      </c>
      <c r="AS80">
        <v>284.45800000000003</v>
      </c>
      <c r="AT80">
        <f t="shared" si="40"/>
        <v>272.65500000000003</v>
      </c>
      <c r="AU80">
        <f t="shared" si="41"/>
        <v>0.90182806606823751</v>
      </c>
      <c r="AW80">
        <v>7.4000033939400902</v>
      </c>
      <c r="AX80">
        <v>75</v>
      </c>
      <c r="AY80">
        <v>271.28500000000003</v>
      </c>
      <c r="AZ80">
        <f t="shared" si="42"/>
        <v>261.53900000000004</v>
      </c>
      <c r="BA80">
        <f t="shared" si="43"/>
        <v>0.9238060218932338</v>
      </c>
      <c r="BC80">
        <v>7.3990027878789899</v>
      </c>
      <c r="BD80">
        <v>75</v>
      </c>
      <c r="BE80">
        <v>241.74</v>
      </c>
      <c r="BF80">
        <f t="shared" si="44"/>
        <v>232.292</v>
      </c>
      <c r="BG80">
        <f t="shared" si="45"/>
        <v>0.95167628617969313</v>
      </c>
      <c r="BI80">
        <v>7.4000033939391798</v>
      </c>
      <c r="BJ80">
        <v>75</v>
      </c>
      <c r="BK80">
        <v>247.17400000000001</v>
      </c>
      <c r="BL80">
        <f t="shared" si="46"/>
        <v>237.672</v>
      </c>
      <c r="BM80">
        <f t="shared" si="47"/>
        <v>0.92620687048216355</v>
      </c>
      <c r="BP80" s="4">
        <f t="shared" si="48"/>
        <v>0.92107624235672436</v>
      </c>
      <c r="BQ80" s="4">
        <f t="shared" si="49"/>
        <v>5.5202144400817417E-4</v>
      </c>
      <c r="BR80" s="4">
        <f t="shared" si="50"/>
        <v>2.3495136603309506E-2</v>
      </c>
      <c r="BS80" s="4">
        <f t="shared" si="51"/>
        <v>7.0840502283020792E-3</v>
      </c>
    </row>
    <row r="81" spans="1:71" x14ac:dyDescent="0.25">
      <c r="A81">
        <v>7.4988490909090597</v>
      </c>
      <c r="B81">
        <v>76</v>
      </c>
      <c r="C81">
        <v>378.32400000000001</v>
      </c>
      <c r="D81">
        <f t="shared" si="26"/>
        <v>364.11400000000003</v>
      </c>
      <c r="E81">
        <f t="shared" si="27"/>
        <v>0.8783457147736845</v>
      </c>
      <c r="G81">
        <v>7.50247333333391</v>
      </c>
      <c r="H81">
        <v>76</v>
      </c>
      <c r="I81">
        <v>264.94099999999997</v>
      </c>
      <c r="J81">
        <f t="shared" si="28"/>
        <v>254.92699999999996</v>
      </c>
      <c r="K81">
        <f t="shared" si="29"/>
        <v>0.84357383285439902</v>
      </c>
      <c r="M81">
        <v>7.5008503030303402</v>
      </c>
      <c r="N81">
        <v>76</v>
      </c>
      <c r="O81">
        <v>347.54700000000003</v>
      </c>
      <c r="P81">
        <f t="shared" si="30"/>
        <v>334.96700000000004</v>
      </c>
      <c r="Q81">
        <f t="shared" si="31"/>
        <v>0.89459438166087812</v>
      </c>
      <c r="S81">
        <v>7.4978484848479603</v>
      </c>
      <c r="T81">
        <v>76</v>
      </c>
      <c r="U81">
        <v>301.44900000000001</v>
      </c>
      <c r="V81">
        <f t="shared" si="32"/>
        <v>287.774</v>
      </c>
      <c r="W81">
        <f t="shared" si="33"/>
        <v>0.90344961824392211</v>
      </c>
      <c r="Y81">
        <v>7.4998496969692496</v>
      </c>
      <c r="Z81">
        <v>76</v>
      </c>
      <c r="AA81">
        <v>536.65800000000002</v>
      </c>
      <c r="AB81">
        <f t="shared" si="34"/>
        <v>523.70000000000005</v>
      </c>
      <c r="AC81">
        <f t="shared" si="35"/>
        <v>0.9270171784054031</v>
      </c>
      <c r="AE81">
        <v>7.5008503030303402</v>
      </c>
      <c r="AF81">
        <v>76</v>
      </c>
      <c r="AG81">
        <v>362.75700000000001</v>
      </c>
      <c r="AH81">
        <f t="shared" si="36"/>
        <v>350.93900000000002</v>
      </c>
      <c r="AI81">
        <f t="shared" si="37"/>
        <v>0.94686873281815809</v>
      </c>
      <c r="AK81">
        <v>7.5028515151516304</v>
      </c>
      <c r="AL81">
        <v>76</v>
      </c>
      <c r="AM81">
        <v>223.88</v>
      </c>
      <c r="AN81">
        <f t="shared" si="38"/>
        <v>211.25</v>
      </c>
      <c r="AO81">
        <f t="shared" si="39"/>
        <v>0.91803840073147569</v>
      </c>
      <c r="AQ81">
        <v>7.4942242424240204</v>
      </c>
      <c r="AR81">
        <v>76</v>
      </c>
      <c r="AS81">
        <v>277.7</v>
      </c>
      <c r="AT81">
        <f t="shared" si="40"/>
        <v>265.89699999999999</v>
      </c>
      <c r="AU81">
        <f t="shared" si="41"/>
        <v>0.87947544436502578</v>
      </c>
      <c r="AW81">
        <v>7.4988490909090597</v>
      </c>
      <c r="AX81">
        <v>76</v>
      </c>
      <c r="AY81">
        <v>263.62700000000001</v>
      </c>
      <c r="AZ81">
        <f t="shared" si="42"/>
        <v>253.881</v>
      </c>
      <c r="BA81">
        <f t="shared" si="43"/>
        <v>0.89675649384709755</v>
      </c>
      <c r="BC81">
        <v>7.4978484848479603</v>
      </c>
      <c r="BD81">
        <v>76</v>
      </c>
      <c r="BE81">
        <v>238.39599999999999</v>
      </c>
      <c r="BF81">
        <f t="shared" si="44"/>
        <v>228.94799999999998</v>
      </c>
      <c r="BG81">
        <f t="shared" si="45"/>
        <v>0.93797626422032776</v>
      </c>
      <c r="BI81">
        <v>7.4988490909090597</v>
      </c>
      <c r="BJ81">
        <v>76</v>
      </c>
      <c r="BK81">
        <v>242.65799999999999</v>
      </c>
      <c r="BL81">
        <f t="shared" si="46"/>
        <v>233.15599999999998</v>
      </c>
      <c r="BM81">
        <f t="shared" si="47"/>
        <v>0.90860803583989402</v>
      </c>
      <c r="BP81" s="4">
        <f t="shared" si="48"/>
        <v>0.90315491797820613</v>
      </c>
      <c r="BQ81" s="4">
        <f t="shared" si="49"/>
        <v>8.7845149883703823E-4</v>
      </c>
      <c r="BR81" s="4">
        <f t="shared" si="50"/>
        <v>2.9638682474716016E-2</v>
      </c>
      <c r="BS81" s="4">
        <f t="shared" si="51"/>
        <v>8.936399004465025E-3</v>
      </c>
    </row>
    <row r="82" spans="1:71" x14ac:dyDescent="0.25">
      <c r="A82">
        <v>7.5986953939391197</v>
      </c>
      <c r="B82">
        <v>77</v>
      </c>
      <c r="C82">
        <v>395.56099999999998</v>
      </c>
      <c r="D82">
        <f t="shared" si="26"/>
        <v>381.351</v>
      </c>
      <c r="E82">
        <f t="shared" si="27"/>
        <v>0.91992622276171565</v>
      </c>
      <c r="G82">
        <v>7.6042105454544</v>
      </c>
      <c r="H82">
        <v>77</v>
      </c>
      <c r="I82">
        <v>274.31599999999997</v>
      </c>
      <c r="J82">
        <f t="shared" si="28"/>
        <v>264.30199999999996</v>
      </c>
      <c r="K82">
        <f t="shared" si="29"/>
        <v>0.87459645769605954</v>
      </c>
      <c r="M82">
        <v>7.5986953939400301</v>
      </c>
      <c r="N82">
        <v>77</v>
      </c>
      <c r="O82">
        <v>344.7</v>
      </c>
      <c r="P82">
        <f t="shared" si="30"/>
        <v>332.12</v>
      </c>
      <c r="Q82">
        <f t="shared" si="31"/>
        <v>0.8869909156341097</v>
      </c>
      <c r="S82">
        <v>7.5996959999993097</v>
      </c>
      <c r="T82">
        <v>77</v>
      </c>
      <c r="U82">
        <v>312.03800000000001</v>
      </c>
      <c r="V82">
        <f t="shared" si="32"/>
        <v>298.363</v>
      </c>
      <c r="W82">
        <f t="shared" si="33"/>
        <v>0.93669316355234089</v>
      </c>
      <c r="Y82">
        <v>7.5996960000002201</v>
      </c>
      <c r="Z82">
        <v>77</v>
      </c>
      <c r="AA82">
        <v>535.78399999999999</v>
      </c>
      <c r="AB82">
        <f t="shared" si="34"/>
        <v>522.82600000000002</v>
      </c>
      <c r="AC82">
        <f t="shared" si="35"/>
        <v>0.92547008462284364</v>
      </c>
      <c r="AE82">
        <v>7.5986953939400301</v>
      </c>
      <c r="AF82">
        <v>77</v>
      </c>
      <c r="AG82">
        <v>339.23200000000003</v>
      </c>
      <c r="AH82">
        <f t="shared" si="36"/>
        <v>327.41400000000004</v>
      </c>
      <c r="AI82">
        <f t="shared" si="37"/>
        <v>0.88339591577717047</v>
      </c>
      <c r="AK82">
        <v>7.6026978181816904</v>
      </c>
      <c r="AL82">
        <v>77</v>
      </c>
      <c r="AM82">
        <v>231.637</v>
      </c>
      <c r="AN82">
        <f t="shared" si="38"/>
        <v>219.00700000000001</v>
      </c>
      <c r="AO82">
        <f t="shared" si="39"/>
        <v>0.95174833623194455</v>
      </c>
      <c r="AQ82">
        <v>7.5951814545451199</v>
      </c>
      <c r="AR82">
        <v>77</v>
      </c>
      <c r="AS82">
        <v>284.61599999999999</v>
      </c>
      <c r="AT82">
        <f t="shared" si="40"/>
        <v>272.81299999999999</v>
      </c>
      <c r="AU82">
        <f t="shared" si="41"/>
        <v>0.90235066361619642</v>
      </c>
      <c r="AW82">
        <v>7.6006966060613097</v>
      </c>
      <c r="AX82">
        <v>77</v>
      </c>
      <c r="AY82">
        <v>265.98500000000001</v>
      </c>
      <c r="AZ82">
        <f t="shared" si="42"/>
        <v>256.23900000000003</v>
      </c>
      <c r="BA82">
        <f t="shared" si="43"/>
        <v>0.90508540310967134</v>
      </c>
      <c r="BC82">
        <v>7.5996960000002201</v>
      </c>
      <c r="BD82">
        <v>77</v>
      </c>
      <c r="BE82">
        <v>247.626</v>
      </c>
      <c r="BF82">
        <f t="shared" si="44"/>
        <v>238.178</v>
      </c>
      <c r="BG82">
        <f t="shared" si="45"/>
        <v>0.9757906190902268</v>
      </c>
      <c r="BI82">
        <v>7.60069660606041</v>
      </c>
      <c r="BJ82">
        <v>77</v>
      </c>
      <c r="BK82">
        <v>234.142</v>
      </c>
      <c r="BL82">
        <f t="shared" si="46"/>
        <v>224.64</v>
      </c>
      <c r="BM82">
        <f t="shared" si="47"/>
        <v>0.87542121657205396</v>
      </c>
      <c r="BP82" s="4">
        <f t="shared" si="48"/>
        <v>0.91249718169675764</v>
      </c>
      <c r="BQ82" s="4">
        <f t="shared" si="49"/>
        <v>1.0822076396125914E-3</v>
      </c>
      <c r="BR82" s="4">
        <f t="shared" si="50"/>
        <v>3.2896924470421113E-2</v>
      </c>
      <c r="BS82" s="4">
        <f t="shared" si="51"/>
        <v>9.9187959295498045E-3</v>
      </c>
    </row>
    <row r="83" spans="1:71" x14ac:dyDescent="0.25">
      <c r="A83">
        <v>7.6985416969700902</v>
      </c>
      <c r="B83">
        <v>78</v>
      </c>
      <c r="C83">
        <v>384.87900000000002</v>
      </c>
      <c r="D83">
        <f t="shared" si="26"/>
        <v>370.66900000000004</v>
      </c>
      <c r="E83">
        <f t="shared" si="27"/>
        <v>0.89415822448312032</v>
      </c>
      <c r="G83">
        <v>7.7029459393943398</v>
      </c>
      <c r="H83">
        <v>78</v>
      </c>
      <c r="I83">
        <v>269.32</v>
      </c>
      <c r="J83">
        <f t="shared" si="28"/>
        <v>259.30599999999998</v>
      </c>
      <c r="K83">
        <f t="shared" si="29"/>
        <v>0.85806429410043972</v>
      </c>
      <c r="M83">
        <v>7.7005429090913804</v>
      </c>
      <c r="N83">
        <v>78</v>
      </c>
      <c r="O83">
        <v>352.56099999999998</v>
      </c>
      <c r="P83">
        <f t="shared" si="30"/>
        <v>339.98099999999999</v>
      </c>
      <c r="Q83">
        <f t="shared" si="31"/>
        <v>0.90798524174455086</v>
      </c>
      <c r="S83">
        <v>7.6995423030302801</v>
      </c>
      <c r="T83">
        <v>78</v>
      </c>
      <c r="U83">
        <v>296.43599999999998</v>
      </c>
      <c r="V83">
        <f t="shared" si="32"/>
        <v>282.76099999999997</v>
      </c>
      <c r="W83">
        <f t="shared" si="33"/>
        <v>0.88771159835242108</v>
      </c>
      <c r="Y83">
        <v>7.6995423030302801</v>
      </c>
      <c r="Z83">
        <v>78</v>
      </c>
      <c r="AA83">
        <v>546.49400000000003</v>
      </c>
      <c r="AB83">
        <f t="shared" si="34"/>
        <v>533.53600000000006</v>
      </c>
      <c r="AC83">
        <f t="shared" si="35"/>
        <v>0.94442817891484654</v>
      </c>
      <c r="AE83">
        <v>7.7005429090913804</v>
      </c>
      <c r="AF83">
        <v>78</v>
      </c>
      <c r="AG83">
        <v>347.84399999999999</v>
      </c>
      <c r="AH83">
        <f t="shared" si="36"/>
        <v>336.02600000000001</v>
      </c>
      <c r="AI83">
        <f t="shared" si="37"/>
        <v>0.9066319583003154</v>
      </c>
      <c r="AK83">
        <v>7.7025441212117496</v>
      </c>
      <c r="AL83">
        <v>78</v>
      </c>
      <c r="AM83">
        <v>225.80799999999999</v>
      </c>
      <c r="AN83">
        <f t="shared" si="38"/>
        <v>213.178</v>
      </c>
      <c r="AO83">
        <f t="shared" si="39"/>
        <v>0.92641699498761898</v>
      </c>
      <c r="AQ83">
        <v>7.6961386666671299</v>
      </c>
      <c r="AR83">
        <v>78</v>
      </c>
      <c r="AS83">
        <v>284.98700000000002</v>
      </c>
      <c r="AT83">
        <f t="shared" si="40"/>
        <v>273.18400000000003</v>
      </c>
      <c r="AU83">
        <f t="shared" si="41"/>
        <v>0.90357777558007513</v>
      </c>
      <c r="AW83">
        <v>7.7005429090913804</v>
      </c>
      <c r="AX83">
        <v>78</v>
      </c>
      <c r="AY83">
        <v>269.81700000000001</v>
      </c>
      <c r="AZ83">
        <f t="shared" si="42"/>
        <v>260.07100000000003</v>
      </c>
      <c r="BA83">
        <f t="shared" si="43"/>
        <v>0.91862076370940926</v>
      </c>
      <c r="BC83">
        <v>7.6975410909089899</v>
      </c>
      <c r="BD83">
        <v>78</v>
      </c>
      <c r="BE83">
        <v>245.80699999999999</v>
      </c>
      <c r="BF83">
        <f t="shared" si="44"/>
        <v>236.35899999999998</v>
      </c>
      <c r="BG83">
        <f t="shared" si="45"/>
        <v>0.9683383643222585</v>
      </c>
      <c r="BI83">
        <v>7.70054290909047</v>
      </c>
      <c r="BJ83">
        <v>78</v>
      </c>
      <c r="BK83">
        <v>246.53299999999999</v>
      </c>
      <c r="BL83">
        <f t="shared" si="46"/>
        <v>237.03099999999998</v>
      </c>
      <c r="BM83">
        <f t="shared" si="47"/>
        <v>0.92370889594591576</v>
      </c>
      <c r="BP83" s="4">
        <f t="shared" si="48"/>
        <v>0.91269475367645214</v>
      </c>
      <c r="BQ83" s="4">
        <f t="shared" si="49"/>
        <v>8.5422548724931253E-4</v>
      </c>
      <c r="BR83" s="4">
        <f t="shared" si="50"/>
        <v>2.9227136145187276E-2</v>
      </c>
      <c r="BS83" s="4">
        <f t="shared" si="51"/>
        <v>8.8123131172927714E-3</v>
      </c>
    </row>
    <row r="84" spans="1:71" x14ac:dyDescent="0.25">
      <c r="A84">
        <v>7.8003892121214404</v>
      </c>
      <c r="B84">
        <v>79</v>
      </c>
      <c r="C84">
        <v>398.36900000000003</v>
      </c>
      <c r="D84">
        <f t="shared" si="26"/>
        <v>384.15900000000005</v>
      </c>
      <c r="E84">
        <f t="shared" si="27"/>
        <v>0.9266999111315245</v>
      </c>
      <c r="G84">
        <v>7.8026819393944598</v>
      </c>
      <c r="H84">
        <v>79</v>
      </c>
      <c r="I84">
        <v>279.95100000000002</v>
      </c>
      <c r="J84">
        <f t="shared" si="28"/>
        <v>269.93700000000001</v>
      </c>
      <c r="K84">
        <f t="shared" si="29"/>
        <v>0.89324312340088707</v>
      </c>
      <c r="M84">
        <v>7.8003892121214404</v>
      </c>
      <c r="N84">
        <v>79</v>
      </c>
      <c r="O84">
        <v>350.29599999999999</v>
      </c>
      <c r="P84">
        <f t="shared" si="30"/>
        <v>337.71600000000001</v>
      </c>
      <c r="Q84">
        <f t="shared" si="31"/>
        <v>0.90193611966846021</v>
      </c>
      <c r="S84">
        <v>7.7993886060603401</v>
      </c>
      <c r="T84">
        <v>79</v>
      </c>
      <c r="U84">
        <v>310.23200000000003</v>
      </c>
      <c r="V84">
        <f t="shared" si="32"/>
        <v>296.55700000000002</v>
      </c>
      <c r="W84">
        <f t="shared" si="33"/>
        <v>0.93102333232871226</v>
      </c>
      <c r="Y84">
        <v>7.7983880000001502</v>
      </c>
      <c r="Z84">
        <v>79</v>
      </c>
      <c r="AA84">
        <v>543.745</v>
      </c>
      <c r="AB84">
        <f t="shared" si="34"/>
        <v>530.78700000000003</v>
      </c>
      <c r="AC84">
        <f t="shared" si="35"/>
        <v>0.93956209103354715</v>
      </c>
      <c r="AE84">
        <v>7.8003892121214404</v>
      </c>
      <c r="AF84">
        <v>79</v>
      </c>
      <c r="AG84">
        <v>354.613</v>
      </c>
      <c r="AH84">
        <f t="shared" si="36"/>
        <v>342.79500000000002</v>
      </c>
      <c r="AI84">
        <f t="shared" si="37"/>
        <v>0.9248954013842875</v>
      </c>
      <c r="AK84">
        <v>7.8013898181816304</v>
      </c>
      <c r="AL84">
        <v>79</v>
      </c>
      <c r="AM84">
        <v>221.29900000000001</v>
      </c>
      <c r="AN84">
        <f t="shared" si="38"/>
        <v>208.66900000000001</v>
      </c>
      <c r="AO84">
        <f t="shared" si="39"/>
        <v>0.90682203570289377</v>
      </c>
      <c r="AQ84">
        <v>7.7950946666669498</v>
      </c>
      <c r="AR84">
        <v>79</v>
      </c>
      <c r="AS84">
        <v>289.661</v>
      </c>
      <c r="AT84">
        <f t="shared" si="40"/>
        <v>277.858</v>
      </c>
      <c r="AU84">
        <f t="shared" si="41"/>
        <v>0.91903740177729476</v>
      </c>
      <c r="AW84">
        <v>-6614.9765188484798</v>
      </c>
      <c r="AX84">
        <v>79</v>
      </c>
      <c r="AY84">
        <v>273.786</v>
      </c>
      <c r="AZ84">
        <f t="shared" si="42"/>
        <v>264.04000000000002</v>
      </c>
      <c r="BA84">
        <f t="shared" si="43"/>
        <v>0.93264003464374123</v>
      </c>
      <c r="BC84">
        <v>7.7983880000001502</v>
      </c>
      <c r="BD84">
        <v>79</v>
      </c>
      <c r="BE84">
        <v>240.26900000000001</v>
      </c>
      <c r="BF84">
        <f t="shared" si="44"/>
        <v>230.821</v>
      </c>
      <c r="BG84">
        <f t="shared" si="45"/>
        <v>0.94564975140031926</v>
      </c>
      <c r="BI84">
        <v>7.7983880000001502</v>
      </c>
      <c r="BJ84">
        <v>79</v>
      </c>
      <c r="BK84">
        <v>236.089</v>
      </c>
      <c r="BL84">
        <f t="shared" si="46"/>
        <v>226.58699999999999</v>
      </c>
      <c r="BM84">
        <f t="shared" si="47"/>
        <v>0.8830086680885505</v>
      </c>
      <c r="BP84" s="4">
        <f t="shared" si="48"/>
        <v>0.91859253368729243</v>
      </c>
      <c r="BQ84" s="4">
        <f t="shared" si="49"/>
        <v>3.9541108650848497E-4</v>
      </c>
      <c r="BR84" s="4">
        <f t="shared" si="50"/>
        <v>1.9884946228453448E-2</v>
      </c>
      <c r="BS84" s="4">
        <f t="shared" si="51"/>
        <v>5.9955368741975287E-3</v>
      </c>
    </row>
    <row r="85" spans="1:71" x14ac:dyDescent="0.25">
      <c r="A85">
        <v>7.89823430303022</v>
      </c>
      <c r="B85">
        <v>80</v>
      </c>
      <c r="C85">
        <v>393.928</v>
      </c>
      <c r="D85">
        <f t="shared" si="26"/>
        <v>379.71800000000002</v>
      </c>
      <c r="E85">
        <f t="shared" si="27"/>
        <v>0.91598696595690887</v>
      </c>
      <c r="G85">
        <v>7.9024179393945797</v>
      </c>
      <c r="H85">
        <v>80</v>
      </c>
      <c r="I85">
        <v>270.67899999999997</v>
      </c>
      <c r="J85">
        <f t="shared" si="28"/>
        <v>260.66499999999996</v>
      </c>
      <c r="K85">
        <f t="shared" si="29"/>
        <v>0.86256133379748678</v>
      </c>
      <c r="M85">
        <v>7.9012361212125999</v>
      </c>
      <c r="N85">
        <v>80</v>
      </c>
      <c r="O85">
        <v>346.57900000000001</v>
      </c>
      <c r="P85">
        <f t="shared" si="30"/>
        <v>333.99900000000002</v>
      </c>
      <c r="Q85">
        <f t="shared" si="31"/>
        <v>0.89200914979789536</v>
      </c>
      <c r="S85">
        <v>7.89823430303022</v>
      </c>
      <c r="T85">
        <v>80</v>
      </c>
      <c r="U85">
        <v>315.05200000000002</v>
      </c>
      <c r="V85">
        <f t="shared" si="32"/>
        <v>301.37700000000001</v>
      </c>
      <c r="W85">
        <f t="shared" si="33"/>
        <v>0.94615544002411101</v>
      </c>
      <c r="Y85">
        <v>7.8992349090913097</v>
      </c>
      <c r="Z85">
        <v>80</v>
      </c>
      <c r="AA85">
        <v>556.34199999999998</v>
      </c>
      <c r="AB85">
        <f t="shared" si="34"/>
        <v>543.38400000000001</v>
      </c>
      <c r="AC85">
        <f t="shared" si="35"/>
        <v>0.96186042098652191</v>
      </c>
      <c r="AE85">
        <v>7.8992349090913097</v>
      </c>
      <c r="AF85">
        <v>80</v>
      </c>
      <c r="AG85">
        <v>350.33199999999999</v>
      </c>
      <c r="AH85">
        <f t="shared" si="36"/>
        <v>338.51400000000001</v>
      </c>
      <c r="AI85">
        <f t="shared" si="37"/>
        <v>0.91334483263816768</v>
      </c>
      <c r="AK85">
        <v>7.9012361212116904</v>
      </c>
      <c r="AL85">
        <v>80</v>
      </c>
      <c r="AM85">
        <v>220.88499999999999</v>
      </c>
      <c r="AN85">
        <f t="shared" si="38"/>
        <v>208.255</v>
      </c>
      <c r="AO85">
        <f t="shared" si="39"/>
        <v>0.90502289772465538</v>
      </c>
      <c r="AQ85">
        <v>7.8960518787880503</v>
      </c>
      <c r="AR85">
        <v>80</v>
      </c>
      <c r="AS85">
        <v>289.209</v>
      </c>
      <c r="AT85">
        <f t="shared" si="40"/>
        <v>277.40600000000001</v>
      </c>
      <c r="AU85">
        <f t="shared" si="41"/>
        <v>0.91754237588060172</v>
      </c>
      <c r="AW85">
        <v>7.9002355151514996</v>
      </c>
      <c r="AX85">
        <v>80</v>
      </c>
      <c r="AY85">
        <v>261.92500000000001</v>
      </c>
      <c r="AZ85">
        <f t="shared" si="42"/>
        <v>252.179</v>
      </c>
      <c r="BA85">
        <f t="shared" si="43"/>
        <v>0.89074470268301775</v>
      </c>
      <c r="BC85">
        <v>7.89823430303022</v>
      </c>
      <c r="BD85">
        <v>80</v>
      </c>
      <c r="BE85">
        <v>239.82900000000001</v>
      </c>
      <c r="BF85">
        <f t="shared" si="44"/>
        <v>230.381</v>
      </c>
      <c r="BG85">
        <f t="shared" si="45"/>
        <v>0.94384711693198176</v>
      </c>
      <c r="BI85">
        <v>7.8992349090913097</v>
      </c>
      <c r="BJ85">
        <v>80</v>
      </c>
      <c r="BK85">
        <v>241.47499999999999</v>
      </c>
      <c r="BL85">
        <f t="shared" si="46"/>
        <v>231.97299999999998</v>
      </c>
      <c r="BM85">
        <f t="shared" si="47"/>
        <v>0.90399788938688153</v>
      </c>
      <c r="BP85" s="4">
        <f t="shared" si="48"/>
        <v>0.913915738709839</v>
      </c>
      <c r="BQ85" s="4">
        <f t="shared" si="49"/>
        <v>8.0832635231381565E-4</v>
      </c>
      <c r="BR85" s="4">
        <f t="shared" si="50"/>
        <v>2.8431080744738067E-2</v>
      </c>
      <c r="BS85" s="4">
        <f t="shared" si="51"/>
        <v>8.5722933831449393E-3</v>
      </c>
    </row>
    <row r="86" spans="1:71" x14ac:dyDescent="0.25">
      <c r="A86">
        <v>7.9990812121213803</v>
      </c>
      <c r="B86">
        <v>81</v>
      </c>
      <c r="C86">
        <v>384.65800000000002</v>
      </c>
      <c r="D86">
        <f t="shared" si="26"/>
        <v>370.44800000000004</v>
      </c>
      <c r="E86">
        <f t="shared" si="27"/>
        <v>0.89362511012068169</v>
      </c>
      <c r="G86">
        <v>8.0021539393937893</v>
      </c>
      <c r="H86">
        <v>81</v>
      </c>
      <c r="I86">
        <v>276.589</v>
      </c>
      <c r="J86">
        <f t="shared" si="28"/>
        <v>266.57499999999999</v>
      </c>
      <c r="K86">
        <f t="shared" si="29"/>
        <v>0.88211799649766964</v>
      </c>
      <c r="M86">
        <v>8.0010824242426608</v>
      </c>
      <c r="N86">
        <v>81</v>
      </c>
      <c r="O86">
        <v>353.565</v>
      </c>
      <c r="P86">
        <f t="shared" si="30"/>
        <v>340.98500000000001</v>
      </c>
      <c r="Q86">
        <f t="shared" si="31"/>
        <v>0.91066661859417353</v>
      </c>
      <c r="S86">
        <v>7.99808060606028</v>
      </c>
      <c r="T86">
        <v>81</v>
      </c>
      <c r="U86">
        <v>308.52499999999998</v>
      </c>
      <c r="V86">
        <f t="shared" si="32"/>
        <v>294.84999999999997</v>
      </c>
      <c r="W86">
        <f t="shared" si="33"/>
        <v>0.92566430580671089</v>
      </c>
      <c r="Y86">
        <v>8.0000818181815703</v>
      </c>
      <c r="Z86">
        <v>81</v>
      </c>
      <c r="AA86">
        <v>532.995</v>
      </c>
      <c r="AB86">
        <f t="shared" si="34"/>
        <v>520.03700000000003</v>
      </c>
      <c r="AC86">
        <f t="shared" si="35"/>
        <v>0.92053319153410462</v>
      </c>
      <c r="AE86">
        <v>7.9990812121213803</v>
      </c>
      <c r="AF86">
        <v>81</v>
      </c>
      <c r="AG86">
        <v>340.62900000000002</v>
      </c>
      <c r="AH86">
        <f t="shared" si="36"/>
        <v>328.81100000000004</v>
      </c>
      <c r="AI86">
        <f t="shared" si="37"/>
        <v>0.88716516234066711</v>
      </c>
      <c r="AK86">
        <v>8.0030836363630407</v>
      </c>
      <c r="AL86">
        <v>81</v>
      </c>
      <c r="AM86">
        <v>217.59800000000001</v>
      </c>
      <c r="AN86">
        <f t="shared" si="38"/>
        <v>204.96800000000002</v>
      </c>
      <c r="AO86">
        <f t="shared" si="39"/>
        <v>0.89073843749646919</v>
      </c>
      <c r="AQ86">
        <v>7.9950078787878702</v>
      </c>
      <c r="AR86">
        <v>81</v>
      </c>
      <c r="AS86">
        <v>293.06900000000002</v>
      </c>
      <c r="AT86">
        <f t="shared" si="40"/>
        <v>281.26600000000002</v>
      </c>
      <c r="AU86">
        <f t="shared" si="41"/>
        <v>0.93030963243200704</v>
      </c>
      <c r="AW86">
        <v>7.9990812121213803</v>
      </c>
      <c r="AX86">
        <v>81</v>
      </c>
      <c r="AY86">
        <v>278.31400000000002</v>
      </c>
      <c r="AZ86">
        <f t="shared" si="42"/>
        <v>268.56800000000004</v>
      </c>
      <c r="BA86">
        <f t="shared" si="43"/>
        <v>0.94863380103090555</v>
      </c>
      <c r="BC86">
        <v>7.99808060606028</v>
      </c>
      <c r="BD86">
        <v>81</v>
      </c>
      <c r="BE86">
        <v>241.90600000000001</v>
      </c>
      <c r="BF86">
        <f t="shared" si="44"/>
        <v>232.458</v>
      </c>
      <c r="BG86">
        <f t="shared" si="45"/>
        <v>0.95235637100183868</v>
      </c>
      <c r="BI86">
        <v>7.9990812121213803</v>
      </c>
      <c r="BJ86">
        <v>81</v>
      </c>
      <c r="BK86">
        <v>242.47800000000001</v>
      </c>
      <c r="BL86">
        <f t="shared" si="46"/>
        <v>232.976</v>
      </c>
      <c r="BM86">
        <f t="shared" si="47"/>
        <v>0.90790657653174345</v>
      </c>
      <c r="BP86" s="4">
        <f t="shared" si="48"/>
        <v>0.91361065485336113</v>
      </c>
      <c r="BQ86" s="4">
        <f t="shared" si="49"/>
        <v>5.8548349442302458E-4</v>
      </c>
      <c r="BR86" s="4">
        <f t="shared" si="50"/>
        <v>2.4196766197635264E-2</v>
      </c>
      <c r="BS86" s="4">
        <f t="shared" si="51"/>
        <v>7.2955995106827893E-3</v>
      </c>
    </row>
    <row r="87" spans="1:71" x14ac:dyDescent="0.25">
      <c r="A87">
        <v>8.0999281212125407</v>
      </c>
      <c r="B87">
        <v>82</v>
      </c>
      <c r="C87">
        <v>383.923</v>
      </c>
      <c r="D87">
        <f t="shared" si="26"/>
        <v>369.71300000000002</v>
      </c>
      <c r="E87">
        <f t="shared" si="27"/>
        <v>0.8918520827161911</v>
      </c>
      <c r="G87">
        <v>8.1038911515151995</v>
      </c>
      <c r="H87">
        <v>82</v>
      </c>
      <c r="I87">
        <v>282.334</v>
      </c>
      <c r="J87">
        <f t="shared" si="28"/>
        <v>272.32</v>
      </c>
      <c r="K87">
        <f t="shared" si="29"/>
        <v>0.90112866100063926</v>
      </c>
      <c r="M87">
        <v>8.1009287272727306</v>
      </c>
      <c r="N87">
        <v>82</v>
      </c>
      <c r="O87">
        <v>351.286</v>
      </c>
      <c r="P87">
        <f t="shared" si="30"/>
        <v>338.70600000000002</v>
      </c>
      <c r="Q87">
        <f t="shared" si="31"/>
        <v>0.90458010680105616</v>
      </c>
      <c r="S87">
        <v>8.0979269090903401</v>
      </c>
      <c r="T87">
        <v>82</v>
      </c>
      <c r="U87">
        <v>310.44</v>
      </c>
      <c r="V87">
        <f t="shared" si="32"/>
        <v>296.76499999999999</v>
      </c>
      <c r="W87">
        <f t="shared" si="33"/>
        <v>0.93167633614627288</v>
      </c>
      <c r="Y87">
        <v>8.0999281212125407</v>
      </c>
      <c r="Z87">
        <v>82</v>
      </c>
      <c r="AA87">
        <v>541.14</v>
      </c>
      <c r="AB87">
        <f t="shared" si="34"/>
        <v>528.18200000000002</v>
      </c>
      <c r="AC87">
        <f t="shared" si="35"/>
        <v>0.93495090189903107</v>
      </c>
      <c r="AE87">
        <v>8.0989275151514395</v>
      </c>
      <c r="AF87">
        <v>82</v>
      </c>
      <c r="AG87">
        <v>349.92399999999998</v>
      </c>
      <c r="AH87">
        <f t="shared" si="36"/>
        <v>338.10599999999999</v>
      </c>
      <c r="AI87">
        <f t="shared" si="37"/>
        <v>0.91224400758597968</v>
      </c>
      <c r="AK87">
        <v>8.1009287272727306</v>
      </c>
      <c r="AL87">
        <v>82</v>
      </c>
      <c r="AM87">
        <v>216.108</v>
      </c>
      <c r="AN87">
        <f t="shared" si="38"/>
        <v>203.47800000000001</v>
      </c>
      <c r="AO87">
        <f t="shared" si="39"/>
        <v>0.88426327907237501</v>
      </c>
      <c r="AQ87">
        <v>8.0949644848487807</v>
      </c>
      <c r="AR87">
        <v>82</v>
      </c>
      <c r="AS87">
        <v>293.21699999999998</v>
      </c>
      <c r="AT87">
        <f t="shared" si="40"/>
        <v>281.41399999999999</v>
      </c>
      <c r="AU87">
        <f t="shared" si="41"/>
        <v>0.9307991541857914</v>
      </c>
      <c r="AW87">
        <v>8.1009287272727306</v>
      </c>
      <c r="AX87">
        <v>82</v>
      </c>
      <c r="AY87">
        <v>277.166</v>
      </c>
      <c r="AZ87">
        <f t="shared" si="42"/>
        <v>267.42</v>
      </c>
      <c r="BA87">
        <f t="shared" si="43"/>
        <v>0.94457884435854145</v>
      </c>
      <c r="BC87">
        <v>8.0999281212116294</v>
      </c>
      <c r="BD87">
        <v>82</v>
      </c>
      <c r="BE87">
        <v>241.202</v>
      </c>
      <c r="BF87">
        <f t="shared" si="44"/>
        <v>231.75399999999999</v>
      </c>
      <c r="BG87">
        <f t="shared" si="45"/>
        <v>0.94947215585249856</v>
      </c>
      <c r="BI87">
        <v>8.1009287272727306</v>
      </c>
      <c r="BJ87">
        <v>82</v>
      </c>
      <c r="BK87">
        <v>239.80099999999999</v>
      </c>
      <c r="BL87">
        <f t="shared" si="46"/>
        <v>230.29899999999998</v>
      </c>
      <c r="BM87">
        <f t="shared" si="47"/>
        <v>0.89747431782108011</v>
      </c>
      <c r="BP87" s="4">
        <f t="shared" si="48"/>
        <v>0.91663816794904163</v>
      </c>
      <c r="BQ87" s="4">
        <f t="shared" si="49"/>
        <v>5.0557753109144806E-4</v>
      </c>
      <c r="BR87" s="4">
        <f t="shared" si="50"/>
        <v>2.2485051280605257E-2</v>
      </c>
      <c r="BS87" s="4">
        <f t="shared" si="51"/>
        <v>6.7794980445152571E-3</v>
      </c>
    </row>
    <row r="88" spans="1:71" x14ac:dyDescent="0.25">
      <c r="A88">
        <v>8.1987738181815004</v>
      </c>
      <c r="B88">
        <v>83</v>
      </c>
      <c r="C88">
        <v>393.346</v>
      </c>
      <c r="D88">
        <f t="shared" si="26"/>
        <v>379.13600000000002</v>
      </c>
      <c r="E88">
        <f t="shared" si="27"/>
        <v>0.91458301772641437</v>
      </c>
      <c r="G88">
        <v>8.2026265454551304</v>
      </c>
      <c r="H88">
        <v>83</v>
      </c>
      <c r="I88">
        <v>280.79599999999999</v>
      </c>
      <c r="J88">
        <f t="shared" si="28"/>
        <v>270.78199999999998</v>
      </c>
      <c r="K88">
        <f t="shared" si="29"/>
        <v>0.89603929598661536</v>
      </c>
      <c r="M88">
        <v>8.2007750303036993</v>
      </c>
      <c r="N88">
        <v>83</v>
      </c>
      <c r="O88">
        <v>350.4</v>
      </c>
      <c r="P88">
        <f t="shared" si="30"/>
        <v>337.82</v>
      </c>
      <c r="Q88">
        <f t="shared" si="31"/>
        <v>0.90221387185208635</v>
      </c>
      <c r="S88">
        <v>8.1977732121204099</v>
      </c>
      <c r="T88">
        <v>83</v>
      </c>
      <c r="U88">
        <v>313.17500000000001</v>
      </c>
      <c r="V88">
        <f t="shared" si="32"/>
        <v>299.5</v>
      </c>
      <c r="W88">
        <f t="shared" si="33"/>
        <v>0.94026270845891113</v>
      </c>
      <c r="Y88">
        <v>8.1977732121213194</v>
      </c>
      <c r="Z88">
        <v>83</v>
      </c>
      <c r="AA88">
        <v>532.4</v>
      </c>
      <c r="AB88">
        <f t="shared" si="34"/>
        <v>519.44200000000001</v>
      </c>
      <c r="AC88">
        <f t="shared" si="35"/>
        <v>0.91947996407343768</v>
      </c>
      <c r="AE88">
        <v>8.2007750303036993</v>
      </c>
      <c r="AF88">
        <v>83</v>
      </c>
      <c r="AG88">
        <v>354.05399999999997</v>
      </c>
      <c r="AH88">
        <f t="shared" si="36"/>
        <v>342.23599999999999</v>
      </c>
      <c r="AI88">
        <f t="shared" si="37"/>
        <v>0.92338716313876512</v>
      </c>
      <c r="AK88">
        <v>8.2027762424240702</v>
      </c>
      <c r="AL88">
        <v>83</v>
      </c>
      <c r="AM88">
        <v>222.941</v>
      </c>
      <c r="AN88">
        <f t="shared" si="38"/>
        <v>210.31100000000001</v>
      </c>
      <c r="AO88">
        <f t="shared" si="39"/>
        <v>0.91395774720112366</v>
      </c>
      <c r="AQ88">
        <v>8.1949210909087906</v>
      </c>
      <c r="AR88">
        <v>83</v>
      </c>
      <c r="AS88">
        <v>282.97199999999998</v>
      </c>
      <c r="AT88">
        <f t="shared" si="40"/>
        <v>271.16899999999998</v>
      </c>
      <c r="AU88">
        <f t="shared" si="41"/>
        <v>0.8969130030538881</v>
      </c>
      <c r="AW88">
        <v>8.2007750303036993</v>
      </c>
      <c r="AX88">
        <v>83</v>
      </c>
      <c r="AY88">
        <v>268.01299999999998</v>
      </c>
      <c r="AZ88">
        <f t="shared" si="42"/>
        <v>258.267</v>
      </c>
      <c r="BA88">
        <f t="shared" si="43"/>
        <v>0.91224868893855138</v>
      </c>
      <c r="BC88">
        <v>8.1977732121213194</v>
      </c>
      <c r="BD88">
        <v>83</v>
      </c>
      <c r="BE88">
        <v>243.57300000000001</v>
      </c>
      <c r="BF88">
        <f t="shared" si="44"/>
        <v>234.125</v>
      </c>
      <c r="BG88">
        <f t="shared" si="45"/>
        <v>0.95918589749892658</v>
      </c>
      <c r="BI88">
        <v>8.1987738181815004</v>
      </c>
      <c r="BJ88">
        <v>83</v>
      </c>
      <c r="BK88">
        <v>245.238</v>
      </c>
      <c r="BL88">
        <f t="shared" si="46"/>
        <v>235.73599999999999</v>
      </c>
      <c r="BM88">
        <f t="shared" si="47"/>
        <v>0.91866228592338728</v>
      </c>
      <c r="BP88" s="4">
        <f t="shared" si="48"/>
        <v>0.91790305853200982</v>
      </c>
      <c r="BQ88" s="4">
        <f t="shared" si="49"/>
        <v>3.460682366919571E-4</v>
      </c>
      <c r="BR88" s="4">
        <f t="shared" si="50"/>
        <v>1.8602909360956342E-2</v>
      </c>
      <c r="BS88" s="4">
        <f t="shared" si="51"/>
        <v>5.6089882144802119E-3</v>
      </c>
    </row>
    <row r="89" spans="1:71" x14ac:dyDescent="0.25">
      <c r="A89">
        <v>8.2986201212124797</v>
      </c>
      <c r="B89">
        <v>84</v>
      </c>
      <c r="C89">
        <v>393.012</v>
      </c>
      <c r="D89">
        <f t="shared" si="26"/>
        <v>378.80200000000002</v>
      </c>
      <c r="E89">
        <f t="shared" si="27"/>
        <v>0.91377731547729901</v>
      </c>
      <c r="G89">
        <v>8.3023625454543399</v>
      </c>
      <c r="H89">
        <v>84</v>
      </c>
      <c r="I89">
        <v>266.572</v>
      </c>
      <c r="J89">
        <f t="shared" si="28"/>
        <v>256.55799999999999</v>
      </c>
      <c r="K89">
        <f t="shared" si="29"/>
        <v>0.84897094230685222</v>
      </c>
      <c r="M89">
        <v>8.2996207272726608</v>
      </c>
      <c r="N89">
        <v>84</v>
      </c>
      <c r="O89">
        <v>356.44</v>
      </c>
      <c r="P89">
        <f t="shared" si="30"/>
        <v>343.86</v>
      </c>
      <c r="Q89">
        <f t="shared" si="31"/>
        <v>0.91834486405499505</v>
      </c>
      <c r="S89">
        <v>8.2996207272726608</v>
      </c>
      <c r="T89">
        <v>84</v>
      </c>
      <c r="U89">
        <v>304.96199999999999</v>
      </c>
      <c r="V89">
        <f t="shared" si="32"/>
        <v>291.28699999999998</v>
      </c>
      <c r="W89">
        <f t="shared" si="33"/>
        <v>0.91447847598955201</v>
      </c>
      <c r="Y89">
        <v>8.2976195151513803</v>
      </c>
      <c r="Z89">
        <v>84</v>
      </c>
      <c r="AA89">
        <v>531.79100000000005</v>
      </c>
      <c r="AB89">
        <f t="shared" si="34"/>
        <v>518.83300000000008</v>
      </c>
      <c r="AC89">
        <f t="shared" si="35"/>
        <v>0.91840195479016717</v>
      </c>
      <c r="AE89">
        <v>8.2996207272726608</v>
      </c>
      <c r="AF89">
        <v>84</v>
      </c>
      <c r="AG89">
        <v>350.84899999999999</v>
      </c>
      <c r="AH89">
        <f t="shared" si="36"/>
        <v>339.03100000000001</v>
      </c>
      <c r="AI89">
        <f t="shared" si="37"/>
        <v>0.9147397506577295</v>
      </c>
      <c r="AK89">
        <v>8.3006213333328507</v>
      </c>
      <c r="AL89">
        <v>84</v>
      </c>
      <c r="AM89">
        <v>221.06200000000001</v>
      </c>
      <c r="AN89">
        <f t="shared" si="38"/>
        <v>208.43200000000002</v>
      </c>
      <c r="AO89">
        <f t="shared" si="39"/>
        <v>0.90579209439651098</v>
      </c>
      <c r="AQ89">
        <v>8.2948776969696993</v>
      </c>
      <c r="AR89">
        <v>84</v>
      </c>
      <c r="AS89">
        <v>296.82499999999999</v>
      </c>
      <c r="AT89">
        <f t="shared" si="40"/>
        <v>285.02199999999999</v>
      </c>
      <c r="AU89">
        <f t="shared" si="41"/>
        <v>0.94273290072399607</v>
      </c>
      <c r="AW89">
        <v>8.2996207272735703</v>
      </c>
      <c r="AX89">
        <v>84</v>
      </c>
      <c r="AY89">
        <v>278.98700000000002</v>
      </c>
      <c r="AZ89">
        <f t="shared" si="42"/>
        <v>269.24100000000004</v>
      </c>
      <c r="BA89">
        <f t="shared" si="43"/>
        <v>0.95101096639719573</v>
      </c>
      <c r="BC89">
        <v>8.2986201212115702</v>
      </c>
      <c r="BD89">
        <v>84</v>
      </c>
      <c r="BE89">
        <v>240.714</v>
      </c>
      <c r="BF89">
        <f t="shared" si="44"/>
        <v>231.26599999999999</v>
      </c>
      <c r="BG89">
        <f t="shared" si="45"/>
        <v>0.94747287035125149</v>
      </c>
      <c r="BI89">
        <v>8.2986201212124797</v>
      </c>
      <c r="BJ89">
        <v>84</v>
      </c>
      <c r="BK89">
        <v>241.898</v>
      </c>
      <c r="BL89">
        <f t="shared" si="46"/>
        <v>232.39599999999999</v>
      </c>
      <c r="BM89">
        <f t="shared" si="47"/>
        <v>0.90564631876103563</v>
      </c>
      <c r="BP89" s="4">
        <f t="shared" si="48"/>
        <v>0.91648804126423511</v>
      </c>
      <c r="BQ89" s="4">
        <f t="shared" si="49"/>
        <v>7.652743281995818E-4</v>
      </c>
      <c r="BR89" s="4">
        <f t="shared" si="50"/>
        <v>2.7663592105863291E-2</v>
      </c>
      <c r="BS89" s="4">
        <f t="shared" si="51"/>
        <v>8.3408868516896481E-3</v>
      </c>
    </row>
    <row r="90" spans="1:71" x14ac:dyDescent="0.25">
      <c r="A90">
        <v>8.3984664242425406</v>
      </c>
      <c r="B90">
        <v>85</v>
      </c>
      <c r="C90">
        <v>403.69</v>
      </c>
      <c r="D90">
        <f t="shared" si="26"/>
        <v>389.48</v>
      </c>
      <c r="E90">
        <f t="shared" si="27"/>
        <v>0.93953566462716254</v>
      </c>
      <c r="G90">
        <v>8.4030991515155602</v>
      </c>
      <c r="H90">
        <v>85</v>
      </c>
      <c r="I90">
        <v>269.39499999999998</v>
      </c>
      <c r="J90">
        <f t="shared" si="28"/>
        <v>259.38099999999997</v>
      </c>
      <c r="K90">
        <f t="shared" si="29"/>
        <v>0.85831247509917297</v>
      </c>
      <c r="M90">
        <v>8.4014682424240092</v>
      </c>
      <c r="N90">
        <v>85</v>
      </c>
      <c r="O90">
        <v>353.99099999999999</v>
      </c>
      <c r="P90">
        <f t="shared" si="30"/>
        <v>341.411</v>
      </c>
      <c r="Q90">
        <f t="shared" si="31"/>
        <v>0.91180433426941176</v>
      </c>
      <c r="S90">
        <v>8.3984664242416294</v>
      </c>
      <c r="T90">
        <v>85</v>
      </c>
      <c r="U90">
        <v>315.15699999999998</v>
      </c>
      <c r="V90">
        <f t="shared" si="32"/>
        <v>301.48199999999997</v>
      </c>
      <c r="W90">
        <f t="shared" si="33"/>
        <v>0.94648508137432186</v>
      </c>
      <c r="Y90">
        <v>8.3994670303027306</v>
      </c>
      <c r="Z90">
        <v>85</v>
      </c>
      <c r="AA90">
        <v>553.33299999999997</v>
      </c>
      <c r="AB90">
        <f t="shared" si="34"/>
        <v>540.375</v>
      </c>
      <c r="AC90">
        <f t="shared" si="35"/>
        <v>0.95653409925686395</v>
      </c>
      <c r="AE90">
        <v>8.3994670303036401</v>
      </c>
      <c r="AF90">
        <v>85</v>
      </c>
      <c r="AG90">
        <v>346.536</v>
      </c>
      <c r="AH90">
        <f t="shared" si="36"/>
        <v>334.71800000000002</v>
      </c>
      <c r="AI90">
        <f t="shared" si="37"/>
        <v>0.90310284269183028</v>
      </c>
      <c r="AK90">
        <v>8.4014682424240092</v>
      </c>
      <c r="AL90">
        <v>85</v>
      </c>
      <c r="AM90">
        <v>220.83799999999999</v>
      </c>
      <c r="AN90">
        <f t="shared" si="38"/>
        <v>208.208</v>
      </c>
      <c r="AO90">
        <f t="shared" si="39"/>
        <v>0.90481864776094234</v>
      </c>
      <c r="AQ90">
        <v>8.3968355151518992</v>
      </c>
      <c r="AR90">
        <v>85</v>
      </c>
      <c r="AS90">
        <v>299.36599999999999</v>
      </c>
      <c r="AT90">
        <f t="shared" si="40"/>
        <v>287.56299999999999</v>
      </c>
      <c r="AU90">
        <f t="shared" si="41"/>
        <v>0.95113746002376831</v>
      </c>
      <c r="AW90">
        <v>8.4004676363638193</v>
      </c>
      <c r="AX90">
        <v>85</v>
      </c>
      <c r="AY90">
        <v>270.74099999999999</v>
      </c>
      <c r="AZ90">
        <f t="shared" si="42"/>
        <v>260.995</v>
      </c>
      <c r="BA90">
        <f t="shared" si="43"/>
        <v>0.9218845093237511</v>
      </c>
      <c r="BC90">
        <v>8.3994670303027306</v>
      </c>
      <c r="BD90">
        <v>85</v>
      </c>
      <c r="BE90">
        <v>244.63499999999999</v>
      </c>
      <c r="BF90">
        <f t="shared" si="44"/>
        <v>235.18699999999998</v>
      </c>
      <c r="BG90">
        <f t="shared" si="45"/>
        <v>0.96353680160205035</v>
      </c>
      <c r="BI90">
        <v>8.4004676363638193</v>
      </c>
      <c r="BJ90">
        <v>85</v>
      </c>
      <c r="BK90">
        <v>237.767</v>
      </c>
      <c r="BL90">
        <f t="shared" si="46"/>
        <v>228.26499999999999</v>
      </c>
      <c r="BM90">
        <f t="shared" si="47"/>
        <v>0.88954782763897744</v>
      </c>
      <c r="BP90" s="4">
        <f t="shared" si="48"/>
        <v>0.9224272494243867</v>
      </c>
      <c r="BQ90" s="4">
        <f t="shared" si="49"/>
        <v>1.0537422932315635E-3</v>
      </c>
      <c r="BR90" s="4">
        <f t="shared" si="50"/>
        <v>3.246139696980959E-2</v>
      </c>
      <c r="BS90" s="4">
        <f t="shared" si="51"/>
        <v>9.7874794472398319E-3</v>
      </c>
    </row>
    <row r="91" spans="1:71" x14ac:dyDescent="0.25">
      <c r="A91">
        <v>8.4993133333336992</v>
      </c>
      <c r="B91">
        <v>86</v>
      </c>
      <c r="C91">
        <v>388.44600000000003</v>
      </c>
      <c r="D91">
        <f t="shared" si="26"/>
        <v>374.23600000000005</v>
      </c>
      <c r="E91">
        <f t="shared" si="27"/>
        <v>0.90276283502981103</v>
      </c>
      <c r="G91">
        <v>8.5028351515156793</v>
      </c>
      <c r="H91">
        <v>86</v>
      </c>
      <c r="I91">
        <v>267.23</v>
      </c>
      <c r="J91">
        <f t="shared" si="28"/>
        <v>257.21600000000001</v>
      </c>
      <c r="K91">
        <f t="shared" si="29"/>
        <v>0.851148316935739</v>
      </c>
      <c r="M91">
        <v>8.5013145454549797</v>
      </c>
      <c r="N91">
        <v>86</v>
      </c>
      <c r="O91">
        <v>354.435</v>
      </c>
      <c r="P91">
        <f t="shared" si="30"/>
        <v>341.85500000000002</v>
      </c>
      <c r="Q91">
        <f t="shared" si="31"/>
        <v>0.91299012243796995</v>
      </c>
      <c r="S91">
        <v>8.4983127272725998</v>
      </c>
      <c r="T91">
        <v>86</v>
      </c>
      <c r="U91">
        <v>302.827</v>
      </c>
      <c r="V91">
        <f t="shared" si="32"/>
        <v>289.15199999999999</v>
      </c>
      <c r="W91">
        <f t="shared" si="33"/>
        <v>0.90777576853526232</v>
      </c>
      <c r="Y91">
        <v>8.4983127272725998</v>
      </c>
      <c r="Z91">
        <v>86</v>
      </c>
      <c r="AA91">
        <v>536.57299999999998</v>
      </c>
      <c r="AB91">
        <f t="shared" si="34"/>
        <v>523.61500000000001</v>
      </c>
      <c r="AC91">
        <f t="shared" si="35"/>
        <v>0.92686671733959347</v>
      </c>
      <c r="AE91">
        <v>8.4993133333336992</v>
      </c>
      <c r="AF91">
        <v>86</v>
      </c>
      <c r="AG91">
        <v>349.93900000000002</v>
      </c>
      <c r="AH91">
        <f t="shared" si="36"/>
        <v>338.12100000000004</v>
      </c>
      <c r="AI91">
        <f t="shared" si="37"/>
        <v>0.91228447909525145</v>
      </c>
      <c r="AK91">
        <v>8.5013145454540702</v>
      </c>
      <c r="AL91">
        <v>86</v>
      </c>
      <c r="AM91">
        <v>226.38200000000001</v>
      </c>
      <c r="AN91">
        <f t="shared" si="38"/>
        <v>213.75200000000001</v>
      </c>
      <c r="AO91">
        <f t="shared" si="39"/>
        <v>0.92891145199126335</v>
      </c>
      <c r="AQ91">
        <v>8.4947909090906197</v>
      </c>
      <c r="AR91">
        <v>86</v>
      </c>
      <c r="AS91">
        <v>297.71100000000001</v>
      </c>
      <c r="AT91">
        <f t="shared" si="40"/>
        <v>285.90800000000002</v>
      </c>
      <c r="AU91">
        <f t="shared" si="41"/>
        <v>0.94566341608786797</v>
      </c>
      <c r="AW91">
        <v>8.4993133333336992</v>
      </c>
      <c r="AX91">
        <v>86</v>
      </c>
      <c r="AY91">
        <v>276.54599999999999</v>
      </c>
      <c r="AZ91">
        <f t="shared" si="42"/>
        <v>266.8</v>
      </c>
      <c r="BA91">
        <f t="shared" si="43"/>
        <v>0.9423888851800869</v>
      </c>
      <c r="BC91">
        <v>8.4983127272725998</v>
      </c>
      <c r="BD91">
        <v>86</v>
      </c>
      <c r="BE91">
        <v>236.70400000000001</v>
      </c>
      <c r="BF91">
        <f t="shared" si="44"/>
        <v>227.256</v>
      </c>
      <c r="BG91">
        <f t="shared" si="45"/>
        <v>0.93104431531026621</v>
      </c>
      <c r="BI91">
        <v>8.4993133333336992</v>
      </c>
      <c r="BJ91">
        <v>86</v>
      </c>
      <c r="BK91">
        <v>241.54300000000001</v>
      </c>
      <c r="BL91">
        <f t="shared" si="46"/>
        <v>232.041</v>
      </c>
      <c r="BM91">
        <f t="shared" si="47"/>
        <v>0.90426288512551634</v>
      </c>
      <c r="BP91" s="4">
        <f t="shared" si="48"/>
        <v>0.91509992664260265</v>
      </c>
      <c r="BQ91" s="4">
        <f t="shared" si="49"/>
        <v>6.6877282639399576E-4</v>
      </c>
      <c r="BR91" s="4">
        <f t="shared" si="50"/>
        <v>2.586064242036527E-2</v>
      </c>
      <c r="BS91" s="4">
        <f t="shared" si="51"/>
        <v>7.7972770678090839E-3</v>
      </c>
    </row>
    <row r="92" spans="1:71" x14ac:dyDescent="0.25">
      <c r="A92">
        <v>8.6001602424239501</v>
      </c>
      <c r="B92">
        <v>87</v>
      </c>
      <c r="C92">
        <v>379.19499999999999</v>
      </c>
      <c r="D92">
        <f t="shared" si="26"/>
        <v>364.98500000000001</v>
      </c>
      <c r="E92">
        <f t="shared" si="27"/>
        <v>0.8804468125550603</v>
      </c>
      <c r="G92">
        <v>8.6025711515158001</v>
      </c>
      <c r="H92">
        <v>87</v>
      </c>
      <c r="I92">
        <v>274.93799999999999</v>
      </c>
      <c r="J92">
        <f t="shared" si="28"/>
        <v>264.92399999999998</v>
      </c>
      <c r="K92">
        <f t="shared" si="29"/>
        <v>0.87665470544555435</v>
      </c>
      <c r="M92">
        <v>8.5991596363637601</v>
      </c>
      <c r="N92">
        <v>87</v>
      </c>
      <c r="O92">
        <v>349.84800000000001</v>
      </c>
      <c r="P92">
        <f t="shared" si="30"/>
        <v>337.26800000000003</v>
      </c>
      <c r="Q92">
        <f t="shared" si="31"/>
        <v>0.90073964872360868</v>
      </c>
      <c r="S92">
        <v>8.6001602424239501</v>
      </c>
      <c r="T92">
        <v>87</v>
      </c>
      <c r="U92">
        <v>306.15499999999997</v>
      </c>
      <c r="V92">
        <f t="shared" si="32"/>
        <v>292.47999999999996</v>
      </c>
      <c r="W92">
        <f t="shared" si="33"/>
        <v>0.91822382961623461</v>
      </c>
      <c r="Y92">
        <v>8.5981590303026607</v>
      </c>
      <c r="Z92">
        <v>87</v>
      </c>
      <c r="AA92">
        <v>531.46799999999996</v>
      </c>
      <c r="AB92">
        <f t="shared" si="34"/>
        <v>518.51</v>
      </c>
      <c r="AC92">
        <f t="shared" si="35"/>
        <v>0.91783020274009064</v>
      </c>
      <c r="AE92">
        <v>8.5991596363637601</v>
      </c>
      <c r="AF92">
        <v>87</v>
      </c>
      <c r="AG92">
        <v>352.10599999999999</v>
      </c>
      <c r="AH92">
        <f t="shared" si="36"/>
        <v>340.28800000000001</v>
      </c>
      <c r="AI92">
        <f t="shared" si="37"/>
        <v>0.91813126313469107</v>
      </c>
      <c r="AK92">
        <v>8.6011608484850495</v>
      </c>
      <c r="AL92">
        <v>87</v>
      </c>
      <c r="AM92">
        <v>218.428</v>
      </c>
      <c r="AN92">
        <f t="shared" si="38"/>
        <v>205.798</v>
      </c>
      <c r="AO92">
        <f t="shared" si="39"/>
        <v>0.8943454049407632</v>
      </c>
      <c r="AQ92">
        <v>8.5947475151515391</v>
      </c>
      <c r="AR92">
        <v>87</v>
      </c>
      <c r="AS92">
        <v>290.38</v>
      </c>
      <c r="AT92">
        <f t="shared" si="40"/>
        <v>278.577</v>
      </c>
      <c r="AU92">
        <f t="shared" si="41"/>
        <v>0.92141555137845033</v>
      </c>
      <c r="AW92">
        <v>8.6011608484850495</v>
      </c>
      <c r="AX92">
        <v>87</v>
      </c>
      <c r="AY92">
        <v>278.22000000000003</v>
      </c>
      <c r="AZ92">
        <f t="shared" si="42"/>
        <v>268.47400000000005</v>
      </c>
      <c r="BA92">
        <f t="shared" si="43"/>
        <v>0.94830177496191415</v>
      </c>
      <c r="BC92">
        <v>8.5981590303026607</v>
      </c>
      <c r="BD92">
        <v>87</v>
      </c>
      <c r="BE92">
        <v>247.773</v>
      </c>
      <c r="BF92">
        <f t="shared" si="44"/>
        <v>238.32499999999999</v>
      </c>
      <c r="BG92">
        <f t="shared" si="45"/>
        <v>0.97639286287851224</v>
      </c>
      <c r="BI92">
        <v>8.5991596363637601</v>
      </c>
      <c r="BJ92">
        <v>87</v>
      </c>
      <c r="BK92">
        <v>242.55500000000001</v>
      </c>
      <c r="BL92">
        <f t="shared" si="46"/>
        <v>233.053</v>
      </c>
      <c r="BM92">
        <f t="shared" si="47"/>
        <v>0.90820664523578565</v>
      </c>
      <c r="BP92" s="4">
        <f t="shared" si="48"/>
        <v>0.91460806378278781</v>
      </c>
      <c r="BQ92" s="4">
        <f t="shared" si="49"/>
        <v>8.2861732689164626E-4</v>
      </c>
      <c r="BR92" s="4">
        <f t="shared" si="50"/>
        <v>2.8785713937501119E-2</v>
      </c>
      <c r="BS92" s="4">
        <f t="shared" si="51"/>
        <v>8.6792193139268326E-3</v>
      </c>
    </row>
    <row r="93" spans="1:71" x14ac:dyDescent="0.25">
      <c r="A93">
        <v>8.6990059393938193</v>
      </c>
      <c r="B93">
        <v>88</v>
      </c>
      <c r="C93">
        <v>393.61099999999999</v>
      </c>
      <c r="D93">
        <f t="shared" si="26"/>
        <v>379.40100000000001</v>
      </c>
      <c r="E93">
        <f t="shared" si="27"/>
        <v>0.91522227250490418</v>
      </c>
      <c r="G93">
        <v>8.7033077575761109</v>
      </c>
      <c r="H93">
        <v>88</v>
      </c>
      <c r="I93">
        <v>261.76299999999998</v>
      </c>
      <c r="J93">
        <f t="shared" si="28"/>
        <v>251.74899999999997</v>
      </c>
      <c r="K93">
        <f t="shared" si="29"/>
        <v>0.83305757666807401</v>
      </c>
      <c r="M93">
        <v>8.7010071515151104</v>
      </c>
      <c r="N93">
        <v>88</v>
      </c>
      <c r="O93">
        <v>341.41</v>
      </c>
      <c r="P93">
        <f t="shared" si="30"/>
        <v>328.83000000000004</v>
      </c>
      <c r="Q93">
        <f t="shared" si="31"/>
        <v>0.87820433213285654</v>
      </c>
      <c r="S93">
        <v>8.6980053333327305</v>
      </c>
      <c r="T93">
        <v>88</v>
      </c>
      <c r="U93">
        <v>300.38900000000001</v>
      </c>
      <c r="V93">
        <f t="shared" si="32"/>
        <v>286.714</v>
      </c>
      <c r="W93">
        <f t="shared" si="33"/>
        <v>0.9001218103275066</v>
      </c>
      <c r="Y93">
        <v>8.69800533333364</v>
      </c>
      <c r="Z93">
        <v>88</v>
      </c>
      <c r="AA93">
        <v>537.10299999999995</v>
      </c>
      <c r="AB93">
        <f t="shared" si="34"/>
        <v>524.14499999999998</v>
      </c>
      <c r="AC93">
        <f t="shared" si="35"/>
        <v>0.9278048863381706</v>
      </c>
      <c r="AE93">
        <v>8.6990059393938193</v>
      </c>
      <c r="AF93">
        <v>88</v>
      </c>
      <c r="AG93">
        <v>351.73599999999999</v>
      </c>
      <c r="AH93">
        <f t="shared" si="36"/>
        <v>339.91800000000001</v>
      </c>
      <c r="AI93">
        <f t="shared" si="37"/>
        <v>0.91713296590599114</v>
      </c>
      <c r="AK93">
        <v>8.7010071515151104</v>
      </c>
      <c r="AL93">
        <v>88</v>
      </c>
      <c r="AM93">
        <v>220.102</v>
      </c>
      <c r="AN93">
        <f t="shared" si="38"/>
        <v>207.47200000000001</v>
      </c>
      <c r="AO93">
        <f t="shared" si="39"/>
        <v>0.90162018024407442</v>
      </c>
      <c r="AQ93">
        <v>8.6947041212124496</v>
      </c>
      <c r="AR93">
        <v>88</v>
      </c>
      <c r="AS93">
        <v>291.11799999999999</v>
      </c>
      <c r="AT93">
        <f t="shared" si="40"/>
        <v>279.315</v>
      </c>
      <c r="AU93">
        <f t="shared" si="41"/>
        <v>0.92385654498853764</v>
      </c>
      <c r="AW93">
        <v>8.6990059393947305</v>
      </c>
      <c r="AX93">
        <v>88</v>
      </c>
      <c r="AY93">
        <v>272.69</v>
      </c>
      <c r="AZ93">
        <f t="shared" si="42"/>
        <v>262.94400000000002</v>
      </c>
      <c r="BA93">
        <f t="shared" si="43"/>
        <v>0.92876875196698938</v>
      </c>
      <c r="BC93">
        <v>8.69800533333364</v>
      </c>
      <c r="BD93">
        <v>88</v>
      </c>
      <c r="BE93">
        <v>240.262</v>
      </c>
      <c r="BF93">
        <f t="shared" si="44"/>
        <v>230.81399999999999</v>
      </c>
      <c r="BG93">
        <f t="shared" si="45"/>
        <v>0.94562107312468657</v>
      </c>
      <c r="BI93">
        <v>8.6990059393938193</v>
      </c>
      <c r="BJ93">
        <v>88</v>
      </c>
      <c r="BK93">
        <v>246.489</v>
      </c>
      <c r="BL93">
        <f t="shared" si="46"/>
        <v>236.98699999999999</v>
      </c>
      <c r="BM93">
        <f t="shared" si="47"/>
        <v>0.92353742811503448</v>
      </c>
      <c r="BP93" s="4">
        <f t="shared" si="48"/>
        <v>0.90863162021062049</v>
      </c>
      <c r="BQ93" s="4">
        <f t="shared" si="49"/>
        <v>9.4698619281151732E-4</v>
      </c>
      <c r="BR93" s="4">
        <f t="shared" si="50"/>
        <v>3.0773140769370898E-2</v>
      </c>
      <c r="BS93" s="4">
        <f t="shared" si="51"/>
        <v>9.2784510502538151E-3</v>
      </c>
    </row>
    <row r="94" spans="1:71" x14ac:dyDescent="0.25">
      <c r="A94">
        <v>8.7988522424238909</v>
      </c>
      <c r="B94">
        <v>89</v>
      </c>
      <c r="C94">
        <v>393.35300000000001</v>
      </c>
      <c r="D94">
        <f t="shared" si="26"/>
        <v>379.14300000000003</v>
      </c>
      <c r="E94">
        <f t="shared" si="27"/>
        <v>0.9145999037016953</v>
      </c>
      <c r="G94">
        <v>8.8030437575762299</v>
      </c>
      <c r="H94">
        <v>89</v>
      </c>
      <c r="I94">
        <v>270.49</v>
      </c>
      <c r="J94">
        <f t="shared" si="28"/>
        <v>260.476</v>
      </c>
      <c r="K94">
        <f t="shared" si="29"/>
        <v>0.86193591768067901</v>
      </c>
      <c r="M94">
        <v>8.7998528484849796</v>
      </c>
      <c r="N94">
        <v>89</v>
      </c>
      <c r="O94">
        <v>353.52699999999999</v>
      </c>
      <c r="P94">
        <f t="shared" si="30"/>
        <v>340.947</v>
      </c>
      <c r="Q94">
        <f t="shared" si="31"/>
        <v>0.91056513221938695</v>
      </c>
      <c r="S94">
        <v>8.7988522424238909</v>
      </c>
      <c r="T94">
        <v>89</v>
      </c>
      <c r="U94">
        <v>312.34199999999998</v>
      </c>
      <c r="V94">
        <f t="shared" si="32"/>
        <v>298.66699999999997</v>
      </c>
      <c r="W94">
        <f t="shared" si="33"/>
        <v>0.93764755374723729</v>
      </c>
      <c r="Y94">
        <v>8.7978516363636992</v>
      </c>
      <c r="Z94">
        <v>89</v>
      </c>
      <c r="AA94">
        <v>533.12699999999995</v>
      </c>
      <c r="AB94">
        <f t="shared" si="34"/>
        <v>520.16899999999998</v>
      </c>
      <c r="AC94">
        <f t="shared" si="35"/>
        <v>0.92076684871865577</v>
      </c>
      <c r="AE94">
        <v>8.7998528484849796</v>
      </c>
      <c r="AF94">
        <v>89</v>
      </c>
      <c r="AG94">
        <v>357.92500000000001</v>
      </c>
      <c r="AH94">
        <f t="shared" si="36"/>
        <v>346.10700000000003</v>
      </c>
      <c r="AI94">
        <f t="shared" si="37"/>
        <v>0.93383151063146086</v>
      </c>
      <c r="AK94">
        <v>8.8008534545451695</v>
      </c>
      <c r="AL94">
        <v>89</v>
      </c>
      <c r="AM94">
        <v>218.57400000000001</v>
      </c>
      <c r="AN94">
        <f t="shared" si="38"/>
        <v>205.94400000000002</v>
      </c>
      <c r="AO94">
        <f t="shared" si="39"/>
        <v>0.89497988355144631</v>
      </c>
      <c r="AQ94">
        <v>8.79566133333355</v>
      </c>
      <c r="AR94">
        <v>89</v>
      </c>
      <c r="AS94">
        <v>285.52699999999999</v>
      </c>
      <c r="AT94">
        <f t="shared" si="40"/>
        <v>273.72399999999999</v>
      </c>
      <c r="AU94">
        <f t="shared" si="41"/>
        <v>0.90536386846550476</v>
      </c>
      <c r="AW94">
        <v>8.7998528484849796</v>
      </c>
      <c r="AX94">
        <v>89</v>
      </c>
      <c r="AY94">
        <v>269.65600000000001</v>
      </c>
      <c r="AZ94">
        <f t="shared" si="42"/>
        <v>259.91000000000003</v>
      </c>
      <c r="BA94">
        <f t="shared" si="43"/>
        <v>0.91805208076145584</v>
      </c>
      <c r="BC94">
        <v>8.7988522424238909</v>
      </c>
      <c r="BD94">
        <v>89</v>
      </c>
      <c r="BE94">
        <v>237.29300000000001</v>
      </c>
      <c r="BF94">
        <f t="shared" si="44"/>
        <v>227.845</v>
      </c>
      <c r="BG94">
        <f t="shared" si="45"/>
        <v>0.93345738735992712</v>
      </c>
      <c r="BI94">
        <v>8.7988522424238909</v>
      </c>
      <c r="BJ94">
        <v>89</v>
      </c>
      <c r="BK94">
        <v>245.50399999999999</v>
      </c>
      <c r="BL94">
        <f t="shared" si="46"/>
        <v>236.00199999999998</v>
      </c>
      <c r="BM94">
        <f t="shared" si="47"/>
        <v>0.91969888690098767</v>
      </c>
      <c r="BP94" s="4">
        <f t="shared" si="48"/>
        <v>0.91371808852167613</v>
      </c>
      <c r="BQ94" s="4">
        <f t="shared" si="49"/>
        <v>4.5840726985918169E-4</v>
      </c>
      <c r="BR94" s="4">
        <f t="shared" si="50"/>
        <v>2.141044768002719E-2</v>
      </c>
      <c r="BS94" s="4">
        <f t="shared" si="51"/>
        <v>6.4554928680168582E-3</v>
      </c>
    </row>
    <row r="95" spans="1:71" x14ac:dyDescent="0.25">
      <c r="A95">
        <v>8.8986985454548595</v>
      </c>
      <c r="B95">
        <v>90</v>
      </c>
      <c r="C95">
        <v>404.94099999999997</v>
      </c>
      <c r="D95">
        <f t="shared" si="26"/>
        <v>390.73099999999999</v>
      </c>
      <c r="E95">
        <f t="shared" si="27"/>
        <v>0.94255342963807076</v>
      </c>
      <c r="G95">
        <v>8.9027797575763508</v>
      </c>
      <c r="H95">
        <v>90</v>
      </c>
      <c r="I95">
        <v>268.96100000000001</v>
      </c>
      <c r="J95">
        <f t="shared" si="28"/>
        <v>258.947</v>
      </c>
      <c r="K95">
        <f t="shared" si="29"/>
        <v>0.85687633438650324</v>
      </c>
      <c r="M95">
        <v>8.8996991515150494</v>
      </c>
      <c r="N95">
        <v>90</v>
      </c>
      <c r="O95">
        <v>353.23899999999998</v>
      </c>
      <c r="P95">
        <f t="shared" si="30"/>
        <v>340.65899999999999</v>
      </c>
      <c r="Q95">
        <f t="shared" si="31"/>
        <v>0.90979597232626808</v>
      </c>
      <c r="S95">
        <v>8.89869854545395</v>
      </c>
      <c r="T95">
        <v>90</v>
      </c>
      <c r="U95">
        <v>307.80099999999999</v>
      </c>
      <c r="V95">
        <f t="shared" si="32"/>
        <v>294.12599999999998</v>
      </c>
      <c r="W95">
        <f t="shared" si="33"/>
        <v>0.92339135021097052</v>
      </c>
      <c r="Y95">
        <v>8.8986985454548595</v>
      </c>
      <c r="Z95">
        <v>90</v>
      </c>
      <c r="AA95">
        <v>540.76400000000001</v>
      </c>
      <c r="AB95">
        <f t="shared" si="34"/>
        <v>527.80600000000004</v>
      </c>
      <c r="AC95">
        <f t="shared" si="35"/>
        <v>0.9342853329490971</v>
      </c>
      <c r="AE95">
        <v>8.8996991515150494</v>
      </c>
      <c r="AF95">
        <v>90</v>
      </c>
      <c r="AG95">
        <v>355.18400000000003</v>
      </c>
      <c r="AH95">
        <f t="shared" si="36"/>
        <v>343.36600000000004</v>
      </c>
      <c r="AI95">
        <f t="shared" si="37"/>
        <v>0.92643601683722721</v>
      </c>
      <c r="AK95">
        <v>8.9017003636363299</v>
      </c>
      <c r="AL95">
        <v>90</v>
      </c>
      <c r="AM95">
        <v>210.072</v>
      </c>
      <c r="AN95">
        <f t="shared" si="38"/>
        <v>197.44200000000001</v>
      </c>
      <c r="AO95">
        <f t="shared" si="39"/>
        <v>0.8580323688389303</v>
      </c>
      <c r="AQ95">
        <v>8.8956179393935599</v>
      </c>
      <c r="AR95">
        <v>90</v>
      </c>
      <c r="AS95">
        <v>283.80900000000003</v>
      </c>
      <c r="AT95">
        <f t="shared" si="40"/>
        <v>272.00600000000003</v>
      </c>
      <c r="AU95">
        <f t="shared" si="41"/>
        <v>0.89968144702630437</v>
      </c>
      <c r="AW95">
        <v>8.90069975757614</v>
      </c>
      <c r="AX95">
        <v>90</v>
      </c>
      <c r="AY95">
        <v>275.79500000000002</v>
      </c>
      <c r="AZ95">
        <f t="shared" si="42"/>
        <v>266.04900000000004</v>
      </c>
      <c r="BA95">
        <f t="shared" si="43"/>
        <v>0.93973620882037845</v>
      </c>
      <c r="BC95">
        <v>8.8986985454548595</v>
      </c>
      <c r="BD95">
        <v>90</v>
      </c>
      <c r="BE95">
        <v>245.083</v>
      </c>
      <c r="BF95">
        <f t="shared" si="44"/>
        <v>235.63499999999999</v>
      </c>
      <c r="BG95">
        <f t="shared" si="45"/>
        <v>0.96537221124253958</v>
      </c>
      <c r="BI95">
        <v>8.8986985454548595</v>
      </c>
      <c r="BJ95">
        <v>90</v>
      </c>
      <c r="BK95">
        <v>238.64699999999999</v>
      </c>
      <c r="BL95">
        <f t="shared" si="46"/>
        <v>229.14499999999998</v>
      </c>
      <c r="BM95">
        <f t="shared" si="47"/>
        <v>0.892977184256603</v>
      </c>
      <c r="BP95" s="4">
        <f t="shared" si="48"/>
        <v>0.91355798695753565</v>
      </c>
      <c r="BQ95" s="4">
        <f t="shared" si="49"/>
        <v>1.1829094952707305E-3</v>
      </c>
      <c r="BR95" s="4">
        <f t="shared" si="50"/>
        <v>3.4393451342817148E-2</v>
      </c>
      <c r="BS95" s="4">
        <f t="shared" si="51"/>
        <v>1.0370015759042688E-2</v>
      </c>
    </row>
    <row r="96" spans="1:71" x14ac:dyDescent="0.25">
      <c r="A96">
        <v>8.9995454545451103</v>
      </c>
      <c r="B96">
        <v>91</v>
      </c>
      <c r="C96">
        <v>398.12099999999998</v>
      </c>
      <c r="D96">
        <f t="shared" si="26"/>
        <v>383.911</v>
      </c>
      <c r="E96">
        <f t="shared" si="27"/>
        <v>0.92610166515014525</v>
      </c>
      <c r="G96">
        <v>9.0025157575755603</v>
      </c>
      <c r="H96">
        <v>91</v>
      </c>
      <c r="I96">
        <v>278.601</v>
      </c>
      <c r="J96">
        <f t="shared" si="28"/>
        <v>268.58699999999999</v>
      </c>
      <c r="K96">
        <f t="shared" si="29"/>
        <v>0.88877586542368792</v>
      </c>
      <c r="M96">
        <v>8.9995454545460198</v>
      </c>
      <c r="N96">
        <v>91</v>
      </c>
      <c r="O96">
        <v>359.37900000000002</v>
      </c>
      <c r="P96">
        <f t="shared" si="30"/>
        <v>346.79900000000004</v>
      </c>
      <c r="Q96">
        <f t="shared" si="31"/>
        <v>0.92619403393650979</v>
      </c>
      <c r="S96">
        <v>8.9985448484840092</v>
      </c>
      <c r="T96">
        <v>91</v>
      </c>
      <c r="U96">
        <v>307.21600000000001</v>
      </c>
      <c r="V96">
        <f t="shared" si="32"/>
        <v>293.541</v>
      </c>
      <c r="W96">
        <f t="shared" si="33"/>
        <v>0.92155477697408084</v>
      </c>
      <c r="Y96">
        <v>8.9985448484849204</v>
      </c>
      <c r="Z96">
        <v>91</v>
      </c>
      <c r="AA96">
        <v>529.73099999999999</v>
      </c>
      <c r="AB96">
        <f t="shared" si="34"/>
        <v>516.77300000000002</v>
      </c>
      <c r="AC96">
        <f t="shared" si="35"/>
        <v>0.914755486607018</v>
      </c>
      <c r="AE96">
        <v>8.9995454545460198</v>
      </c>
      <c r="AF96">
        <v>91</v>
      </c>
      <c r="AG96">
        <v>340.65300000000002</v>
      </c>
      <c r="AH96">
        <f t="shared" si="36"/>
        <v>328.83500000000004</v>
      </c>
      <c r="AI96">
        <f t="shared" si="37"/>
        <v>0.88722991675550167</v>
      </c>
      <c r="AK96">
        <v>9.0015466666663997</v>
      </c>
      <c r="AL96">
        <v>91</v>
      </c>
      <c r="AM96">
        <v>230.654</v>
      </c>
      <c r="AN96">
        <f t="shared" si="38"/>
        <v>218.024</v>
      </c>
      <c r="AO96">
        <f t="shared" si="39"/>
        <v>0.94747646996960588</v>
      </c>
      <c r="AQ96">
        <v>8.9955745454544704</v>
      </c>
      <c r="AR96">
        <v>91</v>
      </c>
      <c r="AS96">
        <v>295.959</v>
      </c>
      <c r="AT96">
        <f t="shared" si="40"/>
        <v>284.15600000000001</v>
      </c>
      <c r="AU96">
        <f t="shared" si="41"/>
        <v>0.93986853694847361</v>
      </c>
      <c r="AW96">
        <v>8.9995454545460198</v>
      </c>
      <c r="AX96">
        <v>91</v>
      </c>
      <c r="AY96">
        <v>271.91800000000001</v>
      </c>
      <c r="AZ96">
        <f t="shared" si="42"/>
        <v>262.17200000000003</v>
      </c>
      <c r="BA96">
        <f t="shared" si="43"/>
        <v>0.92604189957059135</v>
      </c>
      <c r="BC96">
        <v>8.9985448484849204</v>
      </c>
      <c r="BD96">
        <v>91</v>
      </c>
      <c r="BE96">
        <v>246.39</v>
      </c>
      <c r="BF96">
        <f t="shared" si="44"/>
        <v>236.94199999999998</v>
      </c>
      <c r="BG96">
        <f t="shared" si="45"/>
        <v>0.97072685499280575</v>
      </c>
      <c r="BI96">
        <v>8.9995454545451103</v>
      </c>
      <c r="BJ96">
        <v>91</v>
      </c>
      <c r="BK96">
        <v>241.25899999999999</v>
      </c>
      <c r="BL96">
        <f t="shared" si="46"/>
        <v>231.75699999999998</v>
      </c>
      <c r="BM96">
        <f t="shared" si="47"/>
        <v>0.90315613821710072</v>
      </c>
      <c r="BP96" s="4">
        <f t="shared" si="48"/>
        <v>0.92289833132232024</v>
      </c>
      <c r="BQ96" s="4">
        <f t="shared" si="49"/>
        <v>6.1050892031842548E-4</v>
      </c>
      <c r="BR96" s="4">
        <f t="shared" si="50"/>
        <v>2.4708478713154833E-2</v>
      </c>
      <c r="BS96" s="4">
        <f t="shared" si="51"/>
        <v>7.4498866392743645E-3</v>
      </c>
    </row>
    <row r="97" spans="1:71" x14ac:dyDescent="0.25">
      <c r="A97">
        <v>9.0993917575760808</v>
      </c>
      <c r="B97">
        <v>92</v>
      </c>
      <c r="C97">
        <v>394.64600000000002</v>
      </c>
      <c r="D97">
        <f t="shared" si="26"/>
        <v>380.43600000000004</v>
      </c>
      <c r="E97">
        <f t="shared" si="27"/>
        <v>0.9177189845642888</v>
      </c>
      <c r="G97">
        <v>9.1032523636367806</v>
      </c>
      <c r="H97">
        <v>92</v>
      </c>
      <c r="I97">
        <v>278.81599999999997</v>
      </c>
      <c r="J97">
        <f t="shared" si="28"/>
        <v>268.80199999999996</v>
      </c>
      <c r="K97">
        <f t="shared" si="29"/>
        <v>0.88948731762005662</v>
      </c>
      <c r="M97">
        <v>9.0993917575760808</v>
      </c>
      <c r="N97">
        <v>92</v>
      </c>
      <c r="O97">
        <v>351.44299999999998</v>
      </c>
      <c r="P97">
        <f t="shared" si="30"/>
        <v>338.863</v>
      </c>
      <c r="Q97">
        <f t="shared" si="31"/>
        <v>0.90499940577056881</v>
      </c>
      <c r="S97">
        <v>9.0983911515149796</v>
      </c>
      <c r="T97">
        <v>92</v>
      </c>
      <c r="U97">
        <v>298.70999999999998</v>
      </c>
      <c r="V97">
        <f t="shared" si="32"/>
        <v>285.03499999999997</v>
      </c>
      <c r="W97">
        <f t="shared" si="33"/>
        <v>0.89485068816556157</v>
      </c>
      <c r="Y97">
        <v>9.1003923636362707</v>
      </c>
      <c r="Z97">
        <v>92</v>
      </c>
      <c r="AA97">
        <v>525.11699999999996</v>
      </c>
      <c r="AB97">
        <f t="shared" si="34"/>
        <v>512.15899999999999</v>
      </c>
      <c r="AC97">
        <f t="shared" si="35"/>
        <v>0.90658810592883865</v>
      </c>
      <c r="AE97">
        <v>9.0993917575760808</v>
      </c>
      <c r="AF97">
        <v>92</v>
      </c>
      <c r="AG97">
        <v>364.28800000000001</v>
      </c>
      <c r="AH97">
        <f t="shared" si="36"/>
        <v>352.47</v>
      </c>
      <c r="AI97">
        <f t="shared" si="37"/>
        <v>0.95099952486448125</v>
      </c>
      <c r="AK97">
        <v>9.1013929696964606</v>
      </c>
      <c r="AL97">
        <v>92</v>
      </c>
      <c r="AM97">
        <v>225.44300000000001</v>
      </c>
      <c r="AN97">
        <f t="shared" si="38"/>
        <v>212.81300000000002</v>
      </c>
      <c r="AO97">
        <f t="shared" si="39"/>
        <v>0.92483079846091143</v>
      </c>
      <c r="AQ97">
        <v>9.0955311515153792</v>
      </c>
      <c r="AR97">
        <v>92</v>
      </c>
      <c r="AS97">
        <v>282.34300000000002</v>
      </c>
      <c r="AT97">
        <f t="shared" si="40"/>
        <v>270.54000000000002</v>
      </c>
      <c r="AU97">
        <f t="shared" si="41"/>
        <v>0.89483253560030429</v>
      </c>
      <c r="AW97">
        <v>9.0993917575760808</v>
      </c>
      <c r="AX97">
        <v>92</v>
      </c>
      <c r="AY97">
        <v>269.09100000000001</v>
      </c>
      <c r="AZ97">
        <f t="shared" si="42"/>
        <v>259.34500000000003</v>
      </c>
      <c r="BA97">
        <f t="shared" si="43"/>
        <v>0.91605639215528356</v>
      </c>
      <c r="BC97">
        <v>9.0983911515149796</v>
      </c>
      <c r="BD97">
        <v>92</v>
      </c>
      <c r="BE97">
        <v>250.94900000000001</v>
      </c>
      <c r="BF97">
        <f t="shared" si="44"/>
        <v>241.501</v>
      </c>
      <c r="BG97">
        <f t="shared" si="45"/>
        <v>0.98940460622269422</v>
      </c>
      <c r="BI97">
        <v>9.0993917575760808</v>
      </c>
      <c r="BJ97">
        <v>92</v>
      </c>
      <c r="BK97">
        <v>247.715</v>
      </c>
      <c r="BL97">
        <f t="shared" si="46"/>
        <v>238.21299999999999</v>
      </c>
      <c r="BM97">
        <f t="shared" si="47"/>
        <v>0.92831514540277194</v>
      </c>
      <c r="BP97" s="4">
        <f t="shared" si="48"/>
        <v>0.91982577315961467</v>
      </c>
      <c r="BQ97" s="4">
        <f t="shared" si="49"/>
        <v>8.4926789988170432E-4</v>
      </c>
      <c r="BR97" s="4">
        <f t="shared" si="50"/>
        <v>2.9142201356138219E-2</v>
      </c>
      <c r="BS97" s="4">
        <f t="shared" si="51"/>
        <v>8.7867043148451614E-3</v>
      </c>
    </row>
    <row r="98" spans="1:71" x14ac:dyDescent="0.25">
      <c r="A98">
        <v>9.1992380606061399</v>
      </c>
      <c r="B98">
        <v>93</v>
      </c>
      <c r="C98">
        <v>400.53500000000003</v>
      </c>
      <c r="D98">
        <f t="shared" si="26"/>
        <v>386.32500000000005</v>
      </c>
      <c r="E98">
        <f t="shared" si="27"/>
        <v>0.93192491433985969</v>
      </c>
      <c r="G98">
        <v>9.2029883636368996</v>
      </c>
      <c r="H98">
        <v>93</v>
      </c>
      <c r="I98">
        <v>271.30500000000001</v>
      </c>
      <c r="J98">
        <f t="shared" si="28"/>
        <v>261.291</v>
      </c>
      <c r="K98">
        <f t="shared" si="29"/>
        <v>0.86463281786691404</v>
      </c>
      <c r="M98">
        <v>9.2002386666672393</v>
      </c>
      <c r="N98">
        <v>93</v>
      </c>
      <c r="O98">
        <v>357.10899999999998</v>
      </c>
      <c r="P98">
        <f t="shared" si="30"/>
        <v>344.529</v>
      </c>
      <c r="Q98">
        <f t="shared" si="31"/>
        <v>0.92013155839005234</v>
      </c>
      <c r="S98">
        <v>9.1982374545450494</v>
      </c>
      <c r="T98">
        <v>93</v>
      </c>
      <c r="U98">
        <v>296.77800000000002</v>
      </c>
      <c r="V98">
        <f t="shared" si="32"/>
        <v>283.10300000000001</v>
      </c>
      <c r="W98">
        <f t="shared" si="33"/>
        <v>0.88878528732167983</v>
      </c>
      <c r="Y98">
        <v>9.1982374545450494</v>
      </c>
      <c r="Z98">
        <v>93</v>
      </c>
      <c r="AA98">
        <v>538.21100000000001</v>
      </c>
      <c r="AB98">
        <f t="shared" si="34"/>
        <v>525.25300000000004</v>
      </c>
      <c r="AC98">
        <f t="shared" si="35"/>
        <v>0.92976619058425281</v>
      </c>
      <c r="AE98">
        <v>9.1992380606061399</v>
      </c>
      <c r="AF98">
        <v>93</v>
      </c>
      <c r="AG98">
        <v>347.673</v>
      </c>
      <c r="AH98">
        <f t="shared" si="36"/>
        <v>335.85500000000002</v>
      </c>
      <c r="AI98">
        <f t="shared" si="37"/>
        <v>0.90617058309461895</v>
      </c>
      <c r="AK98">
        <v>9.2032404848487204</v>
      </c>
      <c r="AL98">
        <v>93</v>
      </c>
      <c r="AM98">
        <v>219.89099999999999</v>
      </c>
      <c r="AN98">
        <f t="shared" si="38"/>
        <v>207.261</v>
      </c>
      <c r="AO98">
        <f t="shared" si="39"/>
        <v>0.90070322827932014</v>
      </c>
      <c r="AQ98">
        <v>9.1954877575753908</v>
      </c>
      <c r="AR98">
        <v>93</v>
      </c>
      <c r="AS98">
        <v>284.13600000000002</v>
      </c>
      <c r="AT98">
        <f t="shared" si="40"/>
        <v>272.33300000000003</v>
      </c>
      <c r="AU98">
        <f t="shared" si="41"/>
        <v>0.90076302549581455</v>
      </c>
      <c r="AW98">
        <v>9.1992380606061399</v>
      </c>
      <c r="AX98">
        <v>93</v>
      </c>
      <c r="AY98">
        <v>274.65600000000001</v>
      </c>
      <c r="AZ98">
        <f t="shared" si="42"/>
        <v>264.91000000000003</v>
      </c>
      <c r="BA98">
        <f t="shared" si="43"/>
        <v>0.93571304187802418</v>
      </c>
      <c r="BC98">
        <v>9.1982374545450494</v>
      </c>
      <c r="BD98">
        <v>93</v>
      </c>
      <c r="BE98">
        <v>256.29500000000002</v>
      </c>
      <c r="BF98">
        <f t="shared" si="44"/>
        <v>246.84700000000001</v>
      </c>
      <c r="BG98">
        <f t="shared" si="45"/>
        <v>1.0113066150129955</v>
      </c>
      <c r="BI98">
        <v>9.1992380606061399</v>
      </c>
      <c r="BJ98">
        <v>93</v>
      </c>
      <c r="BK98">
        <v>247.386</v>
      </c>
      <c r="BL98">
        <f t="shared" si="46"/>
        <v>237.88399999999999</v>
      </c>
      <c r="BM98">
        <f t="shared" si="47"/>
        <v>0.92703303366731871</v>
      </c>
      <c r="BP98" s="4">
        <f t="shared" si="48"/>
        <v>0.91972093599371374</v>
      </c>
      <c r="BQ98" s="4">
        <f t="shared" si="49"/>
        <v>1.3843566420798775E-3</v>
      </c>
      <c r="BR98" s="4">
        <f t="shared" si="50"/>
        <v>3.7206943465969866E-2</v>
      </c>
      <c r="BS98" s="4">
        <f t="shared" si="51"/>
        <v>1.1218315552053411E-2</v>
      </c>
    </row>
    <row r="99" spans="1:71" x14ac:dyDescent="0.25">
      <c r="A99">
        <v>9.2990843636362097</v>
      </c>
      <c r="B99">
        <v>94</v>
      </c>
      <c r="C99">
        <v>409.09800000000001</v>
      </c>
      <c r="D99">
        <f t="shared" si="26"/>
        <v>394.88800000000003</v>
      </c>
      <c r="E99">
        <f t="shared" si="27"/>
        <v>0.95258128667271991</v>
      </c>
      <c r="G99">
        <v>9.3027243636361092</v>
      </c>
      <c r="H99">
        <v>94</v>
      </c>
      <c r="I99">
        <v>283.93099999999998</v>
      </c>
      <c r="J99">
        <f t="shared" si="28"/>
        <v>273.91699999999997</v>
      </c>
      <c r="K99">
        <f t="shared" si="29"/>
        <v>0.90641326173366665</v>
      </c>
      <c r="M99">
        <v>9.3000849696973091</v>
      </c>
      <c r="N99">
        <v>94</v>
      </c>
      <c r="O99">
        <v>359.21</v>
      </c>
      <c r="P99">
        <f t="shared" si="30"/>
        <v>346.63</v>
      </c>
      <c r="Q99">
        <f t="shared" si="31"/>
        <v>0.9257426866381171</v>
      </c>
      <c r="S99">
        <v>9.2990843636362097</v>
      </c>
      <c r="T99">
        <v>94</v>
      </c>
      <c r="U99">
        <v>318.05099999999999</v>
      </c>
      <c r="V99">
        <f t="shared" si="32"/>
        <v>304.37599999999998</v>
      </c>
      <c r="W99">
        <f t="shared" si="33"/>
        <v>0.95557062487442235</v>
      </c>
      <c r="Y99">
        <v>9.2980837575760198</v>
      </c>
      <c r="Z99">
        <v>94</v>
      </c>
      <c r="AA99">
        <v>541.89200000000005</v>
      </c>
      <c r="AB99">
        <f t="shared" si="34"/>
        <v>528.93400000000008</v>
      </c>
      <c r="AC99">
        <f t="shared" si="35"/>
        <v>0.93628203979889912</v>
      </c>
      <c r="AE99">
        <v>9.3000849696973091</v>
      </c>
      <c r="AF99">
        <v>94</v>
      </c>
      <c r="AG99">
        <v>348.08199999999999</v>
      </c>
      <c r="AH99">
        <f t="shared" si="36"/>
        <v>336.26400000000001</v>
      </c>
      <c r="AI99">
        <f t="shared" si="37"/>
        <v>0.90727410624742499</v>
      </c>
      <c r="AK99">
        <v>9.3010855757574902</v>
      </c>
      <c r="AL99">
        <v>94</v>
      </c>
      <c r="AM99">
        <v>226.13300000000001</v>
      </c>
      <c r="AN99">
        <f t="shared" si="38"/>
        <v>213.50300000000001</v>
      </c>
      <c r="AO99">
        <f t="shared" si="39"/>
        <v>0.92782936175797515</v>
      </c>
      <c r="AQ99">
        <v>9.2954443636362996</v>
      </c>
      <c r="AR99">
        <v>94</v>
      </c>
      <c r="AS99">
        <v>283.51499999999999</v>
      </c>
      <c r="AT99">
        <f t="shared" si="40"/>
        <v>271.71199999999999</v>
      </c>
      <c r="AU99">
        <f t="shared" si="41"/>
        <v>0.89870901867757025</v>
      </c>
      <c r="AW99">
        <v>9.3000849696973091</v>
      </c>
      <c r="AX99">
        <v>94</v>
      </c>
      <c r="AY99">
        <v>268.97899999999998</v>
      </c>
      <c r="AZ99">
        <f t="shared" si="42"/>
        <v>259.233</v>
      </c>
      <c r="BA99">
        <f t="shared" si="43"/>
        <v>0.91566078662627237</v>
      </c>
      <c r="BC99">
        <v>9.2990843636362097</v>
      </c>
      <c r="BD99">
        <v>94</v>
      </c>
      <c r="BE99">
        <v>235.03299999999999</v>
      </c>
      <c r="BF99">
        <f t="shared" si="44"/>
        <v>225.58499999999998</v>
      </c>
      <c r="BG99">
        <f t="shared" si="45"/>
        <v>0.9241984012271024</v>
      </c>
      <c r="BI99">
        <v>9.2990843636362097</v>
      </c>
      <c r="BJ99">
        <v>94</v>
      </c>
      <c r="BK99">
        <v>246.93700000000001</v>
      </c>
      <c r="BL99">
        <f t="shared" si="46"/>
        <v>237.435</v>
      </c>
      <c r="BM99">
        <f t="shared" si="47"/>
        <v>0.92528328239309843</v>
      </c>
      <c r="BP99" s="4">
        <f t="shared" si="48"/>
        <v>0.92504953242247889</v>
      </c>
      <c r="BQ99" s="4">
        <f t="shared" si="49"/>
        <v>3.2699383486417099E-4</v>
      </c>
      <c r="BR99" s="4">
        <f t="shared" si="50"/>
        <v>1.8082970852826452E-2</v>
      </c>
      <c r="BS99" s="4">
        <f t="shared" si="51"/>
        <v>5.4522208557962124E-3</v>
      </c>
    </row>
    <row r="100" spans="1:71" x14ac:dyDescent="0.25">
      <c r="A100">
        <v>9.3989306666662706</v>
      </c>
      <c r="B100">
        <v>95</v>
      </c>
      <c r="C100">
        <v>409.72399999999999</v>
      </c>
      <c r="D100">
        <f t="shared" si="26"/>
        <v>395.51400000000001</v>
      </c>
      <c r="E100">
        <f t="shared" si="27"/>
        <v>0.95409137531926547</v>
      </c>
      <c r="G100">
        <v>9.4034609696973295</v>
      </c>
      <c r="H100">
        <v>95</v>
      </c>
      <c r="I100">
        <v>271.245</v>
      </c>
      <c r="J100">
        <f t="shared" si="28"/>
        <v>261.23099999999999</v>
      </c>
      <c r="K100">
        <f t="shared" si="29"/>
        <v>0.86443427306792742</v>
      </c>
      <c r="M100">
        <v>9.3999312727273701</v>
      </c>
      <c r="N100">
        <v>95</v>
      </c>
      <c r="O100">
        <v>356.66800000000001</v>
      </c>
      <c r="P100">
        <f t="shared" si="30"/>
        <v>344.08800000000002</v>
      </c>
      <c r="Q100">
        <f t="shared" si="31"/>
        <v>0.91895378230371416</v>
      </c>
      <c r="S100">
        <v>9.3989306666662706</v>
      </c>
      <c r="T100">
        <v>95</v>
      </c>
      <c r="U100">
        <v>316.82499999999999</v>
      </c>
      <c r="V100">
        <f t="shared" si="32"/>
        <v>303.14999999999998</v>
      </c>
      <c r="W100">
        <f t="shared" si="33"/>
        <v>0.95172166968053051</v>
      </c>
      <c r="Y100">
        <v>9.3989306666662706</v>
      </c>
      <c r="Z100">
        <v>95</v>
      </c>
      <c r="AA100">
        <v>552.19500000000005</v>
      </c>
      <c r="AB100">
        <f t="shared" si="34"/>
        <v>539.23700000000008</v>
      </c>
      <c r="AC100">
        <f t="shared" si="35"/>
        <v>0.95451969110520218</v>
      </c>
      <c r="AE100">
        <v>9.3999312727273701</v>
      </c>
      <c r="AF100">
        <v>95</v>
      </c>
      <c r="AG100">
        <v>353.12400000000002</v>
      </c>
      <c r="AH100">
        <f t="shared" si="36"/>
        <v>341.30600000000004</v>
      </c>
      <c r="AI100">
        <f t="shared" si="37"/>
        <v>0.920877929563925</v>
      </c>
      <c r="AK100">
        <v>9.4019324848486505</v>
      </c>
      <c r="AL100">
        <v>95</v>
      </c>
      <c r="AM100">
        <v>235.26599999999999</v>
      </c>
      <c r="AN100">
        <f t="shared" si="38"/>
        <v>222.636</v>
      </c>
      <c r="AO100">
        <f t="shared" si="39"/>
        <v>0.96751904087693641</v>
      </c>
      <c r="AQ100">
        <v>9.3954009696972207</v>
      </c>
      <c r="AR100">
        <v>95</v>
      </c>
      <c r="AS100">
        <v>282.779</v>
      </c>
      <c r="AT100">
        <f t="shared" si="40"/>
        <v>270.976</v>
      </c>
      <c r="AU100">
        <f t="shared" si="41"/>
        <v>0.89627464022631786</v>
      </c>
      <c r="AW100">
        <v>9.3999312727273701</v>
      </c>
      <c r="AX100">
        <v>95</v>
      </c>
      <c r="AY100">
        <v>279.93599999999998</v>
      </c>
      <c r="AZ100">
        <f t="shared" si="42"/>
        <v>270.19</v>
      </c>
      <c r="BA100">
        <f t="shared" si="43"/>
        <v>0.95436301681712021</v>
      </c>
      <c r="BC100">
        <v>9.3989306666662706</v>
      </c>
      <c r="BD100">
        <v>95</v>
      </c>
      <c r="BE100">
        <v>235.21100000000001</v>
      </c>
      <c r="BF100">
        <f t="shared" si="44"/>
        <v>225.76300000000001</v>
      </c>
      <c r="BG100">
        <f t="shared" si="45"/>
        <v>0.92492764880747536</v>
      </c>
      <c r="BI100">
        <v>9.3989306666662706</v>
      </c>
      <c r="BJ100">
        <v>95</v>
      </c>
      <c r="BK100">
        <v>239.239</v>
      </c>
      <c r="BL100">
        <f t="shared" si="46"/>
        <v>229.73699999999999</v>
      </c>
      <c r="BM100">
        <f t="shared" si="47"/>
        <v>0.89528420598118752</v>
      </c>
      <c r="BP100" s="4">
        <f t="shared" si="48"/>
        <v>0.92754247943178214</v>
      </c>
      <c r="BQ100" s="4">
        <f t="shared" si="49"/>
        <v>1.0460652721766251E-3</v>
      </c>
      <c r="BR100" s="4">
        <f t="shared" si="50"/>
        <v>3.2342932337322557E-2</v>
      </c>
      <c r="BS100" s="4">
        <f t="shared" si="51"/>
        <v>9.7517610166137549E-3</v>
      </c>
    </row>
    <row r="101" spans="1:71" x14ac:dyDescent="0.25">
      <c r="A101">
        <v>9.4997775757574292</v>
      </c>
      <c r="B101">
        <v>96</v>
      </c>
      <c r="C101">
        <v>402.62799999999999</v>
      </c>
      <c r="D101">
        <f t="shared" si="26"/>
        <v>388.41800000000001</v>
      </c>
      <c r="E101">
        <f t="shared" si="27"/>
        <v>0.93697382094883741</v>
      </c>
      <c r="G101">
        <v>9.5031969696974503</v>
      </c>
      <c r="H101">
        <v>96</v>
      </c>
      <c r="I101">
        <v>278.74</v>
      </c>
      <c r="J101">
        <f t="shared" si="28"/>
        <v>268.726</v>
      </c>
      <c r="K101">
        <f t="shared" si="29"/>
        <v>0.88923582754134034</v>
      </c>
      <c r="M101">
        <v>9.4997775757574292</v>
      </c>
      <c r="N101">
        <v>96</v>
      </c>
      <c r="O101">
        <v>347.76400000000001</v>
      </c>
      <c r="P101">
        <f t="shared" si="30"/>
        <v>335.18400000000003</v>
      </c>
      <c r="Q101">
        <f t="shared" si="31"/>
        <v>0.89517392227479053</v>
      </c>
      <c r="S101">
        <v>9.4987769696963298</v>
      </c>
      <c r="T101">
        <v>96</v>
      </c>
      <c r="U101">
        <v>307.39800000000002</v>
      </c>
      <c r="V101">
        <f t="shared" si="32"/>
        <v>293.72300000000001</v>
      </c>
      <c r="W101">
        <f t="shared" si="33"/>
        <v>0.92212615531444664</v>
      </c>
      <c r="Y101">
        <v>9.4987769696972393</v>
      </c>
      <c r="Z101">
        <v>96</v>
      </c>
      <c r="AA101">
        <v>540.64499999999998</v>
      </c>
      <c r="AB101">
        <f t="shared" si="34"/>
        <v>527.68700000000001</v>
      </c>
      <c r="AC101">
        <f t="shared" si="35"/>
        <v>0.93407468745696376</v>
      </c>
      <c r="AE101">
        <v>9.4997775757574292</v>
      </c>
      <c r="AF101">
        <v>96</v>
      </c>
      <c r="AG101">
        <v>346.36</v>
      </c>
      <c r="AH101">
        <f t="shared" si="36"/>
        <v>334.54200000000003</v>
      </c>
      <c r="AI101">
        <f t="shared" si="37"/>
        <v>0.90262797698304331</v>
      </c>
      <c r="AK101">
        <v>9.5017787878787203</v>
      </c>
      <c r="AL101">
        <v>96</v>
      </c>
      <c r="AM101">
        <v>223.54499999999999</v>
      </c>
      <c r="AN101">
        <f t="shared" si="38"/>
        <v>210.91499999999999</v>
      </c>
      <c r="AO101">
        <f t="shared" si="39"/>
        <v>0.91658257652203157</v>
      </c>
      <c r="AQ101">
        <v>9.4953575757572199</v>
      </c>
      <c r="AR101">
        <v>96</v>
      </c>
      <c r="AS101">
        <v>288.75700000000001</v>
      </c>
      <c r="AT101">
        <f t="shared" si="40"/>
        <v>276.95400000000001</v>
      </c>
      <c r="AU101">
        <f t="shared" si="41"/>
        <v>0.91604734998390869</v>
      </c>
      <c r="AW101">
        <v>9.4997775757583405</v>
      </c>
      <c r="AX101">
        <v>96</v>
      </c>
      <c r="AY101">
        <v>281.78399999999999</v>
      </c>
      <c r="AZ101">
        <f t="shared" si="42"/>
        <v>272.03800000000001</v>
      </c>
      <c r="BA101">
        <f t="shared" si="43"/>
        <v>0.96089050804580389</v>
      </c>
      <c r="BC101">
        <v>9.4987769696972393</v>
      </c>
      <c r="BD101">
        <v>96</v>
      </c>
      <c r="BE101">
        <v>241.529</v>
      </c>
      <c r="BF101">
        <f t="shared" si="44"/>
        <v>232.08099999999999</v>
      </c>
      <c r="BG101">
        <f t="shared" si="45"/>
        <v>0.95081184101419491</v>
      </c>
      <c r="BI101">
        <v>9.4997775757574292</v>
      </c>
      <c r="BJ101">
        <v>96</v>
      </c>
      <c r="BK101">
        <v>242.74</v>
      </c>
      <c r="BL101">
        <f t="shared" si="46"/>
        <v>233.238</v>
      </c>
      <c r="BM101">
        <f t="shared" si="47"/>
        <v>0.9089275895247183</v>
      </c>
      <c r="BP101" s="4">
        <f t="shared" si="48"/>
        <v>0.9212247505100073</v>
      </c>
      <c r="BQ101" s="4">
        <f t="shared" si="49"/>
        <v>5.110087129130711E-4</v>
      </c>
      <c r="BR101" s="4">
        <f t="shared" si="50"/>
        <v>2.2605501828383973E-2</v>
      </c>
      <c r="BS101" s="4">
        <f t="shared" si="51"/>
        <v>6.8158152511311456E-3</v>
      </c>
    </row>
    <row r="102" spans="1:71" x14ac:dyDescent="0.25">
      <c r="A102">
        <v>9.5996238787874901</v>
      </c>
      <c r="B102">
        <v>97</v>
      </c>
      <c r="C102">
        <v>402.476</v>
      </c>
      <c r="D102">
        <f t="shared" si="26"/>
        <v>388.26600000000002</v>
      </c>
      <c r="E102">
        <f t="shared" si="27"/>
        <v>0.93660715405702444</v>
      </c>
      <c r="G102">
        <v>9.6029329696975694</v>
      </c>
      <c r="H102">
        <v>97</v>
      </c>
      <c r="I102">
        <v>274.166</v>
      </c>
      <c r="J102">
        <f t="shared" si="28"/>
        <v>264.15199999999999</v>
      </c>
      <c r="K102">
        <f t="shared" si="29"/>
        <v>0.87410009569859304</v>
      </c>
      <c r="M102">
        <v>9.5996238787883996</v>
      </c>
      <c r="N102">
        <v>97</v>
      </c>
      <c r="O102">
        <v>356.08100000000002</v>
      </c>
      <c r="P102">
        <f t="shared" si="30"/>
        <v>343.50100000000003</v>
      </c>
      <c r="Q102">
        <f t="shared" si="31"/>
        <v>0.91738608488266993</v>
      </c>
      <c r="S102">
        <v>9.5986232727263996</v>
      </c>
      <c r="T102">
        <v>97</v>
      </c>
      <c r="U102">
        <v>315.94499999999999</v>
      </c>
      <c r="V102">
        <f t="shared" si="32"/>
        <v>302.27</v>
      </c>
      <c r="W102">
        <f t="shared" si="33"/>
        <v>0.94895896122161949</v>
      </c>
      <c r="Y102">
        <v>9.5986232727273002</v>
      </c>
      <c r="Z102">
        <v>97</v>
      </c>
      <c r="AA102">
        <v>547.53099999999995</v>
      </c>
      <c r="AB102">
        <f t="shared" si="34"/>
        <v>534.57299999999998</v>
      </c>
      <c r="AC102">
        <f t="shared" si="35"/>
        <v>0.94626380391772291</v>
      </c>
      <c r="AE102">
        <v>9.5996238787883996</v>
      </c>
      <c r="AF102">
        <v>97</v>
      </c>
      <c r="AG102">
        <v>356.38900000000001</v>
      </c>
      <c r="AH102">
        <f t="shared" si="36"/>
        <v>344.57100000000003</v>
      </c>
      <c r="AI102">
        <f t="shared" si="37"/>
        <v>0.92968722808204718</v>
      </c>
      <c r="AK102">
        <v>9.6016250909087795</v>
      </c>
      <c r="AL102">
        <v>97</v>
      </c>
      <c r="AM102">
        <v>231.55199999999999</v>
      </c>
      <c r="AN102">
        <f t="shared" si="38"/>
        <v>218.922</v>
      </c>
      <c r="AO102">
        <f t="shared" si="39"/>
        <v>0.95137894799969758</v>
      </c>
      <c r="AQ102">
        <v>9.5953141818181393</v>
      </c>
      <c r="AR102">
        <v>97</v>
      </c>
      <c r="AS102">
        <v>285.392</v>
      </c>
      <c r="AT102">
        <f t="shared" si="40"/>
        <v>273.589</v>
      </c>
      <c r="AU102">
        <f t="shared" si="41"/>
        <v>0.90491734524414735</v>
      </c>
      <c r="AW102">
        <v>9.5996238787883996</v>
      </c>
      <c r="AX102">
        <v>97</v>
      </c>
      <c r="AY102">
        <v>275.81200000000001</v>
      </c>
      <c r="AZ102">
        <f t="shared" si="42"/>
        <v>266.06600000000003</v>
      </c>
      <c r="BA102">
        <f t="shared" si="43"/>
        <v>0.93979625608817474</v>
      </c>
      <c r="BC102">
        <v>9.5986232727273002</v>
      </c>
      <c r="BD102">
        <v>97</v>
      </c>
      <c r="BE102">
        <v>247.697</v>
      </c>
      <c r="BF102">
        <f t="shared" si="44"/>
        <v>238.249</v>
      </c>
      <c r="BG102">
        <f t="shared" si="45"/>
        <v>0.97608149874307215</v>
      </c>
      <c r="BI102">
        <v>9.5996238787874901</v>
      </c>
      <c r="BJ102">
        <v>97</v>
      </c>
      <c r="BK102">
        <v>250.78899999999999</v>
      </c>
      <c r="BL102">
        <f t="shared" si="46"/>
        <v>241.28699999999998</v>
      </c>
      <c r="BM102">
        <f t="shared" si="47"/>
        <v>0.94029451158752297</v>
      </c>
      <c r="BP102" s="4">
        <f t="shared" si="48"/>
        <v>0.93322471704748089</v>
      </c>
      <c r="BQ102" s="4">
        <f t="shared" si="49"/>
        <v>7.2488763103307E-4</v>
      </c>
      <c r="BR102" s="4">
        <f t="shared" si="50"/>
        <v>2.6923737315481852E-2</v>
      </c>
      <c r="BS102" s="4">
        <f t="shared" si="51"/>
        <v>8.117812239049442E-3</v>
      </c>
    </row>
    <row r="103" spans="1:71" x14ac:dyDescent="0.25">
      <c r="A103">
        <v>9.6994701818184694</v>
      </c>
      <c r="B103">
        <v>98</v>
      </c>
      <c r="C103">
        <v>412.36799999999999</v>
      </c>
      <c r="D103">
        <f t="shared" si="26"/>
        <v>398.15800000000002</v>
      </c>
      <c r="E103">
        <f t="shared" si="27"/>
        <v>0.96046944941106538</v>
      </c>
      <c r="G103">
        <v>9.7036695757578801</v>
      </c>
      <c r="H103">
        <v>98</v>
      </c>
      <c r="I103">
        <v>275.916</v>
      </c>
      <c r="J103">
        <f t="shared" si="28"/>
        <v>265.90199999999999</v>
      </c>
      <c r="K103">
        <f t="shared" si="29"/>
        <v>0.87989098566903634</v>
      </c>
      <c r="M103">
        <v>9.6994701818184694</v>
      </c>
      <c r="N103">
        <v>98</v>
      </c>
      <c r="O103">
        <v>360.447</v>
      </c>
      <c r="P103">
        <f t="shared" si="30"/>
        <v>347.86700000000002</v>
      </c>
      <c r="Q103">
        <f t="shared" si="31"/>
        <v>0.92904633520682534</v>
      </c>
      <c r="S103">
        <v>9.69846957575737</v>
      </c>
      <c r="T103">
        <v>98</v>
      </c>
      <c r="U103">
        <v>309.49099999999999</v>
      </c>
      <c r="V103">
        <f t="shared" si="32"/>
        <v>295.81599999999997</v>
      </c>
      <c r="W103">
        <f t="shared" si="33"/>
        <v>0.92869700622865181</v>
      </c>
      <c r="Y103">
        <v>9.69846957575737</v>
      </c>
      <c r="Z103">
        <v>98</v>
      </c>
      <c r="AA103">
        <v>540.79899999999998</v>
      </c>
      <c r="AB103">
        <f t="shared" si="34"/>
        <v>527.84100000000001</v>
      </c>
      <c r="AC103">
        <f t="shared" si="35"/>
        <v>0.93434728750560692</v>
      </c>
      <c r="AE103">
        <v>9.6994701818184694</v>
      </c>
      <c r="AF103">
        <v>98</v>
      </c>
      <c r="AG103">
        <v>342.67500000000001</v>
      </c>
      <c r="AH103">
        <f t="shared" si="36"/>
        <v>330.85700000000003</v>
      </c>
      <c r="AI103">
        <f t="shared" si="37"/>
        <v>0.8926854762053158</v>
      </c>
      <c r="AK103">
        <v>9.7014713939388404</v>
      </c>
      <c r="AL103">
        <v>98</v>
      </c>
      <c r="AM103">
        <v>222.87299999999999</v>
      </c>
      <c r="AN103">
        <f t="shared" si="38"/>
        <v>210.24299999999999</v>
      </c>
      <c r="AO103">
        <f t="shared" si="39"/>
        <v>0.91366223661532608</v>
      </c>
      <c r="AQ103">
        <v>9.6952707878790498</v>
      </c>
      <c r="AR103">
        <v>98</v>
      </c>
      <c r="AS103">
        <v>277.52800000000002</v>
      </c>
      <c r="AT103">
        <f t="shared" si="40"/>
        <v>265.72500000000002</v>
      </c>
      <c r="AU103">
        <f t="shared" si="41"/>
        <v>0.87890654070522234</v>
      </c>
      <c r="AW103">
        <v>9.6994701818184694</v>
      </c>
      <c r="AX103">
        <v>98</v>
      </c>
      <c r="AY103">
        <v>270.90199999999999</v>
      </c>
      <c r="AZ103">
        <f t="shared" si="42"/>
        <v>261.15600000000001</v>
      </c>
      <c r="BA103">
        <f t="shared" si="43"/>
        <v>0.92245319227170453</v>
      </c>
      <c r="BC103">
        <v>9.69846957575737</v>
      </c>
      <c r="BD103">
        <v>98</v>
      </c>
      <c r="BE103">
        <v>252.553</v>
      </c>
      <c r="BF103">
        <f t="shared" si="44"/>
        <v>243.10499999999999</v>
      </c>
      <c r="BG103">
        <f t="shared" si="45"/>
        <v>0.99597602823908826</v>
      </c>
      <c r="BI103">
        <v>9.6994701818184694</v>
      </c>
      <c r="BJ103">
        <v>98</v>
      </c>
      <c r="BK103">
        <v>238.89599999999999</v>
      </c>
      <c r="BL103">
        <f t="shared" si="46"/>
        <v>229.39399999999998</v>
      </c>
      <c r="BM103">
        <f t="shared" si="47"/>
        <v>0.89394753629954471</v>
      </c>
      <c r="BP103" s="4">
        <f t="shared" si="48"/>
        <v>0.92091655221430802</v>
      </c>
      <c r="BQ103" s="4">
        <f t="shared" si="49"/>
        <v>1.2532616111277409E-3</v>
      </c>
      <c r="BR103" s="4">
        <f t="shared" si="50"/>
        <v>3.5401435156328633E-2</v>
      </c>
      <c r="BS103" s="4">
        <f t="shared" si="51"/>
        <v>1.0673934313967157E-2</v>
      </c>
    </row>
    <row r="104" spans="1:71" x14ac:dyDescent="0.25">
      <c r="A104">
        <v>9.7993164848485304</v>
      </c>
      <c r="B104">
        <v>99</v>
      </c>
      <c r="C104">
        <v>407.68799999999999</v>
      </c>
      <c r="D104">
        <f t="shared" si="26"/>
        <v>393.47800000000001</v>
      </c>
      <c r="E104">
        <f t="shared" si="27"/>
        <v>0.94917996879471767</v>
      </c>
      <c r="G104">
        <v>9.8034055757579992</v>
      </c>
      <c r="H104">
        <v>99</v>
      </c>
      <c r="I104">
        <v>277.98700000000002</v>
      </c>
      <c r="J104">
        <f t="shared" si="28"/>
        <v>267.97300000000001</v>
      </c>
      <c r="K104">
        <f t="shared" si="29"/>
        <v>0.88674409031405821</v>
      </c>
      <c r="M104">
        <v>9.8003170909096298</v>
      </c>
      <c r="N104">
        <v>99</v>
      </c>
      <c r="O104">
        <v>344.05799999999999</v>
      </c>
      <c r="P104">
        <f t="shared" si="30"/>
        <v>331.47800000000001</v>
      </c>
      <c r="Q104">
        <f t="shared" si="31"/>
        <v>0.88527633003903228</v>
      </c>
      <c r="S104">
        <v>9.7993164848476209</v>
      </c>
      <c r="T104">
        <v>99</v>
      </c>
      <c r="U104">
        <v>310.79300000000001</v>
      </c>
      <c r="V104">
        <f t="shared" si="32"/>
        <v>297.11799999999999</v>
      </c>
      <c r="W104">
        <f t="shared" si="33"/>
        <v>0.93278455897126789</v>
      </c>
      <c r="Y104">
        <v>9.7983158787874292</v>
      </c>
      <c r="Z104">
        <v>99</v>
      </c>
      <c r="AA104">
        <v>529.572</v>
      </c>
      <c r="AB104">
        <f t="shared" si="34"/>
        <v>516.61400000000003</v>
      </c>
      <c r="AC104">
        <f t="shared" si="35"/>
        <v>0.91447403590744492</v>
      </c>
      <c r="AE104">
        <v>9.8003170909096298</v>
      </c>
      <c r="AF104">
        <v>99</v>
      </c>
      <c r="AG104">
        <v>337.9</v>
      </c>
      <c r="AH104">
        <f t="shared" si="36"/>
        <v>326.08199999999999</v>
      </c>
      <c r="AI104">
        <f t="shared" si="37"/>
        <v>0.87980204575385068</v>
      </c>
      <c r="AK104">
        <v>9.8013176969698108</v>
      </c>
      <c r="AL104">
        <v>99</v>
      </c>
      <c r="AM104">
        <v>227.08699999999999</v>
      </c>
      <c r="AN104">
        <f t="shared" si="38"/>
        <v>214.45699999999999</v>
      </c>
      <c r="AO104">
        <f t="shared" si="39"/>
        <v>0.93197520144695889</v>
      </c>
      <c r="AQ104">
        <v>9.7952273939390508</v>
      </c>
      <c r="AR104">
        <v>99</v>
      </c>
      <c r="AS104">
        <v>276.27</v>
      </c>
      <c r="AT104">
        <f t="shared" si="40"/>
        <v>264.46699999999998</v>
      </c>
      <c r="AU104">
        <f t="shared" si="41"/>
        <v>0.87474560579805438</v>
      </c>
      <c r="AW104">
        <v>9.7993164848485304</v>
      </c>
      <c r="AX104">
        <v>99</v>
      </c>
      <c r="AY104">
        <v>274.73399999999998</v>
      </c>
      <c r="AZ104">
        <f t="shared" si="42"/>
        <v>264.988</v>
      </c>
      <c r="BA104">
        <f t="shared" si="43"/>
        <v>0.93598855287144256</v>
      </c>
      <c r="BC104">
        <v>9.7993164848485304</v>
      </c>
      <c r="BD104">
        <v>99</v>
      </c>
      <c r="BE104">
        <v>239.36199999999999</v>
      </c>
      <c r="BF104">
        <f t="shared" si="44"/>
        <v>229.91399999999999</v>
      </c>
      <c r="BG104">
        <f t="shared" si="45"/>
        <v>0.94193386625763253</v>
      </c>
      <c r="BI104">
        <v>9.7993164848485304</v>
      </c>
      <c r="BJ104">
        <v>99</v>
      </c>
      <c r="BK104">
        <v>242.196</v>
      </c>
      <c r="BL104">
        <f t="shared" si="46"/>
        <v>232.69399999999999</v>
      </c>
      <c r="BM104">
        <f t="shared" si="47"/>
        <v>0.90680762361564071</v>
      </c>
      <c r="BP104" s="4">
        <f t="shared" si="48"/>
        <v>0.91270107997910022</v>
      </c>
      <c r="BQ104" s="4">
        <f t="shared" si="49"/>
        <v>7.4891322989671032E-4</v>
      </c>
      <c r="BR104" s="4">
        <f t="shared" si="50"/>
        <v>2.7366279065607554E-2</v>
      </c>
      <c r="BS104" s="4">
        <f t="shared" si="51"/>
        <v>8.251243597161638E-3</v>
      </c>
    </row>
    <row r="105" spans="1:71" x14ac:dyDescent="0.25">
      <c r="A105">
        <v>9.8991627878785895</v>
      </c>
      <c r="B105">
        <v>100</v>
      </c>
      <c r="C105">
        <v>405.697</v>
      </c>
      <c r="D105">
        <f t="shared" si="26"/>
        <v>391.48700000000002</v>
      </c>
      <c r="E105">
        <f t="shared" si="27"/>
        <v>0.94437711496840393</v>
      </c>
      <c r="G105">
        <v>9.90314157575812</v>
      </c>
      <c r="H105">
        <v>100</v>
      </c>
      <c r="I105">
        <v>270.62400000000002</v>
      </c>
      <c r="J105">
        <f t="shared" si="28"/>
        <v>260.61</v>
      </c>
      <c r="K105">
        <f t="shared" si="29"/>
        <v>0.86237933439841585</v>
      </c>
      <c r="M105">
        <v>9.9001633939396907</v>
      </c>
      <c r="N105">
        <v>100</v>
      </c>
      <c r="O105">
        <v>352.84100000000001</v>
      </c>
      <c r="P105">
        <f t="shared" si="30"/>
        <v>340.26100000000002</v>
      </c>
      <c r="Q105">
        <f t="shared" si="31"/>
        <v>0.90873303608508316</v>
      </c>
      <c r="S105">
        <v>9.8991627878785895</v>
      </c>
      <c r="T105">
        <v>100</v>
      </c>
      <c r="U105">
        <v>303.74799999999999</v>
      </c>
      <c r="V105">
        <f t="shared" si="32"/>
        <v>290.07299999999998</v>
      </c>
      <c r="W105">
        <f t="shared" si="33"/>
        <v>0.91066719409282704</v>
      </c>
      <c r="Y105">
        <v>9.8991627878785895</v>
      </c>
      <c r="Z105">
        <v>100</v>
      </c>
      <c r="AA105">
        <v>535.94000000000005</v>
      </c>
      <c r="AB105">
        <f t="shared" si="34"/>
        <v>522.98200000000008</v>
      </c>
      <c r="AC105">
        <f t="shared" si="35"/>
        <v>0.92574622493185899</v>
      </c>
      <c r="AE105">
        <v>9.9001633939396907</v>
      </c>
      <c r="AF105">
        <v>100</v>
      </c>
      <c r="AG105">
        <v>346.01299999999998</v>
      </c>
      <c r="AH105">
        <f t="shared" si="36"/>
        <v>334.19499999999999</v>
      </c>
      <c r="AI105">
        <f t="shared" si="37"/>
        <v>0.90169173606855979</v>
      </c>
      <c r="AK105">
        <v>9.9021646060600599</v>
      </c>
      <c r="AL105">
        <v>100</v>
      </c>
      <c r="AM105">
        <v>229.142</v>
      </c>
      <c r="AN105">
        <f t="shared" si="38"/>
        <v>216.512</v>
      </c>
      <c r="AO105">
        <f t="shared" si="39"/>
        <v>0.94090570517951833</v>
      </c>
      <c r="AQ105">
        <v>9.8951839999999702</v>
      </c>
      <c r="AR105">
        <v>100</v>
      </c>
      <c r="AS105">
        <v>287.512</v>
      </c>
      <c r="AT105">
        <f t="shared" si="40"/>
        <v>275.709</v>
      </c>
      <c r="AU105">
        <f t="shared" si="41"/>
        <v>0.9119294136091679</v>
      </c>
      <c r="AW105">
        <v>9.9001633939396907</v>
      </c>
      <c r="AX105">
        <v>100</v>
      </c>
      <c r="AY105">
        <v>266.98700000000002</v>
      </c>
      <c r="AZ105">
        <f t="shared" si="42"/>
        <v>257.24100000000004</v>
      </c>
      <c r="BA105">
        <f t="shared" si="43"/>
        <v>0.90862465971743167</v>
      </c>
      <c r="BC105">
        <v>9.8991627878785895</v>
      </c>
      <c r="BD105">
        <v>100</v>
      </c>
      <c r="BE105">
        <v>242.79900000000001</v>
      </c>
      <c r="BF105">
        <f t="shared" si="44"/>
        <v>233.351</v>
      </c>
      <c r="BG105">
        <f t="shared" si="45"/>
        <v>0.95601489959326014</v>
      </c>
      <c r="BI105">
        <v>9.8991627878785895</v>
      </c>
      <c r="BJ105">
        <v>100</v>
      </c>
      <c r="BK105">
        <v>246.161</v>
      </c>
      <c r="BL105">
        <f t="shared" si="46"/>
        <v>236.65899999999999</v>
      </c>
      <c r="BM105">
        <f t="shared" si="47"/>
        <v>0.92225921337573769</v>
      </c>
      <c r="BP105" s="4">
        <f t="shared" si="48"/>
        <v>0.91757532109275131</v>
      </c>
      <c r="BQ105" s="4">
        <f t="shared" si="49"/>
        <v>6.365730741907103E-4</v>
      </c>
      <c r="BR105" s="4">
        <f t="shared" si="50"/>
        <v>2.5230399802434966E-2</v>
      </c>
      <c r="BS105" s="4">
        <f t="shared" si="51"/>
        <v>7.6072517686667082E-3</v>
      </c>
    </row>
    <row r="106" spans="1:71" x14ac:dyDescent="0.25">
      <c r="A106">
        <v>9.9980084848484694</v>
      </c>
      <c r="B106">
        <v>101</v>
      </c>
      <c r="C106">
        <v>401.62099999999998</v>
      </c>
      <c r="D106">
        <f t="shared" si="26"/>
        <v>387.411</v>
      </c>
      <c r="E106">
        <f t="shared" si="27"/>
        <v>0.93454465279057619</v>
      </c>
      <c r="G106">
        <v>10.003878181818401</v>
      </c>
      <c r="H106">
        <v>101</v>
      </c>
      <c r="I106">
        <v>278.91699999999997</v>
      </c>
      <c r="J106">
        <f t="shared" si="28"/>
        <v>268.90299999999996</v>
      </c>
      <c r="K106">
        <f t="shared" si="29"/>
        <v>0.88982153469835079</v>
      </c>
      <c r="M106">
        <v>10.0000096969697</v>
      </c>
      <c r="N106">
        <v>101</v>
      </c>
      <c r="O106">
        <v>356.83499999999998</v>
      </c>
      <c r="P106">
        <f t="shared" si="30"/>
        <v>344.255</v>
      </c>
      <c r="Q106">
        <f t="shared" si="31"/>
        <v>0.91939978821396007</v>
      </c>
      <c r="S106">
        <v>9.9990090909086504</v>
      </c>
      <c r="T106">
        <v>101</v>
      </c>
      <c r="U106">
        <v>298.50099999999998</v>
      </c>
      <c r="V106">
        <f t="shared" si="32"/>
        <v>284.82599999999996</v>
      </c>
      <c r="W106">
        <f t="shared" si="33"/>
        <v>0.89419454490657024</v>
      </c>
      <c r="Y106">
        <v>9.9990090909086504</v>
      </c>
      <c r="Z106">
        <v>101</v>
      </c>
      <c r="AA106">
        <v>532.92999999999995</v>
      </c>
      <c r="AB106">
        <f t="shared" si="34"/>
        <v>519.97199999999998</v>
      </c>
      <c r="AC106">
        <f t="shared" si="35"/>
        <v>0.92041813307201481</v>
      </c>
      <c r="AE106">
        <v>10.0000096969697</v>
      </c>
      <c r="AF106">
        <v>101</v>
      </c>
      <c r="AG106">
        <v>351.46600000000001</v>
      </c>
      <c r="AH106">
        <f t="shared" si="36"/>
        <v>339.64800000000002</v>
      </c>
      <c r="AI106">
        <f t="shared" si="37"/>
        <v>0.91640447873910214</v>
      </c>
      <c r="AK106">
        <v>10.002010909091</v>
      </c>
      <c r="AL106">
        <v>101</v>
      </c>
      <c r="AM106">
        <v>223.476</v>
      </c>
      <c r="AN106">
        <f t="shared" si="38"/>
        <v>210.846</v>
      </c>
      <c r="AO106">
        <f t="shared" si="39"/>
        <v>0.91628272019232526</v>
      </c>
      <c r="AQ106">
        <v>9.9961412121210707</v>
      </c>
      <c r="AR106">
        <v>101</v>
      </c>
      <c r="AS106">
        <v>284.18700000000001</v>
      </c>
      <c r="AT106">
        <f t="shared" si="40"/>
        <v>272.38400000000001</v>
      </c>
      <c r="AU106">
        <f t="shared" si="41"/>
        <v>0.90093171204610512</v>
      </c>
      <c r="AW106">
        <v>10.0000096969697</v>
      </c>
      <c r="AX106">
        <v>101</v>
      </c>
      <c r="AY106">
        <v>277.86</v>
      </c>
      <c r="AZ106">
        <f t="shared" si="42"/>
        <v>268.11400000000003</v>
      </c>
      <c r="BA106">
        <f t="shared" si="43"/>
        <v>0.9470301857615212</v>
      </c>
      <c r="BC106">
        <v>9.9990090909086504</v>
      </c>
      <c r="BD106">
        <v>101</v>
      </c>
      <c r="BE106">
        <v>238.999</v>
      </c>
      <c r="BF106">
        <f t="shared" si="44"/>
        <v>229.55099999999999</v>
      </c>
      <c r="BG106">
        <f t="shared" si="45"/>
        <v>0.94044669282125404</v>
      </c>
      <c r="BI106">
        <v>10.0000096969697</v>
      </c>
      <c r="BJ106">
        <v>101</v>
      </c>
      <c r="BK106">
        <v>242.446</v>
      </c>
      <c r="BL106">
        <f t="shared" si="46"/>
        <v>232.94399999999999</v>
      </c>
      <c r="BM106">
        <f t="shared" si="47"/>
        <v>0.90778187265473886</v>
      </c>
      <c r="BP106" s="4">
        <f t="shared" si="48"/>
        <v>0.91702330144513811</v>
      </c>
      <c r="BQ106" s="4">
        <f t="shared" si="49"/>
        <v>3.3796015908954568E-4</v>
      </c>
      <c r="BR106" s="4">
        <f t="shared" si="50"/>
        <v>1.8383692748997565E-2</v>
      </c>
      <c r="BS106" s="4">
        <f t="shared" si="51"/>
        <v>5.5428919190547397E-3</v>
      </c>
    </row>
    <row r="107" spans="1:71" x14ac:dyDescent="0.25">
      <c r="A107">
        <v>10.0998559999998</v>
      </c>
      <c r="B107">
        <v>102</v>
      </c>
      <c r="C107">
        <v>398.32900000000001</v>
      </c>
      <c r="D107">
        <f t="shared" si="26"/>
        <v>384.11900000000003</v>
      </c>
      <c r="E107">
        <f t="shared" si="27"/>
        <v>0.92660341984420513</v>
      </c>
      <c r="G107">
        <v>10.1036141818185</v>
      </c>
      <c r="H107">
        <v>102</v>
      </c>
      <c r="I107">
        <v>276.512</v>
      </c>
      <c r="J107">
        <f t="shared" si="28"/>
        <v>266.49799999999999</v>
      </c>
      <c r="K107">
        <f t="shared" si="29"/>
        <v>0.88186319733897023</v>
      </c>
      <c r="M107">
        <v>10.0998559999998</v>
      </c>
      <c r="N107">
        <v>102</v>
      </c>
      <c r="O107">
        <v>368.32799999999997</v>
      </c>
      <c r="P107">
        <f t="shared" si="30"/>
        <v>355.74799999999999</v>
      </c>
      <c r="Q107">
        <f t="shared" si="31"/>
        <v>0.95009407519873312</v>
      </c>
      <c r="S107">
        <v>10.098855393938701</v>
      </c>
      <c r="T107">
        <v>102</v>
      </c>
      <c r="U107">
        <v>308.38799999999998</v>
      </c>
      <c r="V107">
        <f t="shared" si="32"/>
        <v>294.71299999999997</v>
      </c>
      <c r="W107">
        <f t="shared" si="33"/>
        <v>0.92523420233072129</v>
      </c>
      <c r="Y107">
        <v>10.0988553939396</v>
      </c>
      <c r="Z107">
        <v>102</v>
      </c>
      <c r="AA107">
        <v>526.81799999999998</v>
      </c>
      <c r="AB107">
        <f t="shared" si="34"/>
        <v>513.86</v>
      </c>
      <c r="AC107">
        <f t="shared" si="35"/>
        <v>0.9095990973752156</v>
      </c>
      <c r="AE107">
        <v>10.0998559999998</v>
      </c>
      <c r="AF107">
        <v>102</v>
      </c>
      <c r="AG107">
        <v>349.10199999999998</v>
      </c>
      <c r="AH107">
        <f t="shared" si="36"/>
        <v>337.28399999999999</v>
      </c>
      <c r="AI107">
        <f t="shared" si="37"/>
        <v>0.910026168877895</v>
      </c>
      <c r="AK107">
        <v>10.1018572121211</v>
      </c>
      <c r="AL107">
        <v>102</v>
      </c>
      <c r="AM107">
        <v>232.255</v>
      </c>
      <c r="AN107">
        <f t="shared" si="38"/>
        <v>219.625</v>
      </c>
      <c r="AO107">
        <f t="shared" si="39"/>
        <v>0.95443400596757555</v>
      </c>
      <c r="AQ107">
        <v>10.096097818181899</v>
      </c>
      <c r="AR107">
        <v>102</v>
      </c>
      <c r="AS107">
        <v>290.19099999999997</v>
      </c>
      <c r="AT107">
        <f t="shared" si="40"/>
        <v>278.38799999999998</v>
      </c>
      <c r="AU107">
        <f t="shared" si="41"/>
        <v>0.92079041886854984</v>
      </c>
      <c r="AW107">
        <v>10.099856000000701</v>
      </c>
      <c r="AX107">
        <v>102</v>
      </c>
      <c r="AY107">
        <v>267.29300000000001</v>
      </c>
      <c r="AZ107">
        <f t="shared" si="42"/>
        <v>257.54700000000003</v>
      </c>
      <c r="BA107">
        <f t="shared" si="43"/>
        <v>0.9097055105377656</v>
      </c>
      <c r="BC107">
        <v>10.0988553939396</v>
      </c>
      <c r="BD107">
        <v>102</v>
      </c>
      <c r="BE107">
        <v>237.99700000000001</v>
      </c>
      <c r="BF107">
        <f t="shared" si="44"/>
        <v>228.54900000000001</v>
      </c>
      <c r="BG107">
        <f t="shared" si="45"/>
        <v>0.93634160250926723</v>
      </c>
      <c r="BI107">
        <v>10.0998559999998</v>
      </c>
      <c r="BJ107">
        <v>102</v>
      </c>
      <c r="BK107">
        <v>256.673</v>
      </c>
      <c r="BL107">
        <f t="shared" si="46"/>
        <v>247.17099999999999</v>
      </c>
      <c r="BM107">
        <f t="shared" si="47"/>
        <v>0.96322443697173765</v>
      </c>
      <c r="BP107" s="4">
        <f t="shared" si="48"/>
        <v>0.92617419416551239</v>
      </c>
      <c r="BQ107" s="4">
        <f t="shared" si="49"/>
        <v>5.6471017464311535E-4</v>
      </c>
      <c r="BR107" s="4">
        <f t="shared" si="50"/>
        <v>2.3763631343780674E-2</v>
      </c>
      <c r="BS107" s="4">
        <f t="shared" si="51"/>
        <v>7.1650044385135987E-3</v>
      </c>
    </row>
    <row r="108" spans="1:71" x14ac:dyDescent="0.25">
      <c r="A108">
        <v>10.197701090909501</v>
      </c>
      <c r="B108">
        <v>103</v>
      </c>
      <c r="C108">
        <v>389.97500000000002</v>
      </c>
      <c r="D108">
        <f t="shared" si="26"/>
        <v>375.76500000000004</v>
      </c>
      <c r="E108">
        <f t="shared" si="27"/>
        <v>0.90645121448758792</v>
      </c>
      <c r="G108">
        <v>10.2033501818186</v>
      </c>
      <c r="H108">
        <v>103</v>
      </c>
      <c r="I108">
        <v>276.36500000000001</v>
      </c>
      <c r="J108">
        <f t="shared" si="28"/>
        <v>266.351</v>
      </c>
      <c r="K108">
        <f t="shared" si="29"/>
        <v>0.88137676258145303</v>
      </c>
      <c r="M108">
        <v>10.199702303030699</v>
      </c>
      <c r="N108">
        <v>103</v>
      </c>
      <c r="O108">
        <v>358.53100000000001</v>
      </c>
      <c r="P108">
        <f t="shared" si="30"/>
        <v>345.95100000000002</v>
      </c>
      <c r="Q108">
        <f t="shared" si="31"/>
        <v>0.92392928536232655</v>
      </c>
      <c r="S108">
        <v>10.1987016969696</v>
      </c>
      <c r="T108">
        <v>103</v>
      </c>
      <c r="U108">
        <v>306.74599999999998</v>
      </c>
      <c r="V108">
        <f t="shared" si="32"/>
        <v>293.07099999999997</v>
      </c>
      <c r="W108">
        <f t="shared" si="33"/>
        <v>0.92007923950170789</v>
      </c>
      <c r="Y108">
        <v>10.1987016969696</v>
      </c>
      <c r="Z108">
        <v>103</v>
      </c>
      <c r="AA108">
        <v>530.18499999999995</v>
      </c>
      <c r="AB108">
        <f t="shared" si="34"/>
        <v>517.22699999999998</v>
      </c>
      <c r="AC108">
        <f t="shared" si="35"/>
        <v>0.91555912571145948</v>
      </c>
      <c r="AE108">
        <v>10.199702303030699</v>
      </c>
      <c r="AF108">
        <v>103</v>
      </c>
      <c r="AG108">
        <v>341.13299999999998</v>
      </c>
      <c r="AH108">
        <f t="shared" si="36"/>
        <v>329.315</v>
      </c>
      <c r="AI108">
        <f t="shared" si="37"/>
        <v>0.88852500505219334</v>
      </c>
      <c r="AK108">
        <v>10.201703515151101</v>
      </c>
      <c r="AL108">
        <v>103</v>
      </c>
      <c r="AM108">
        <v>227.53800000000001</v>
      </c>
      <c r="AN108">
        <f t="shared" si="38"/>
        <v>214.90800000000002</v>
      </c>
      <c r="AO108">
        <f t="shared" si="39"/>
        <v>0.93393513194982236</v>
      </c>
      <c r="AQ108">
        <v>10.1960544242419</v>
      </c>
      <c r="AR108">
        <v>103</v>
      </c>
      <c r="AS108">
        <v>290.00900000000001</v>
      </c>
      <c r="AT108">
        <f t="shared" si="40"/>
        <v>278.20600000000002</v>
      </c>
      <c r="AU108">
        <f t="shared" si="41"/>
        <v>0.92018843941457173</v>
      </c>
      <c r="AW108">
        <v>10.199702303030699</v>
      </c>
      <c r="AX108">
        <v>103</v>
      </c>
      <c r="AY108">
        <v>277.95600000000002</v>
      </c>
      <c r="AZ108">
        <f t="shared" si="42"/>
        <v>268.21000000000004</v>
      </c>
      <c r="BA108">
        <f t="shared" si="43"/>
        <v>0.94736927621495926</v>
      </c>
      <c r="BC108">
        <v>10.1987016969696</v>
      </c>
      <c r="BD108">
        <v>103</v>
      </c>
      <c r="BE108">
        <v>242.33699999999999</v>
      </c>
      <c r="BF108">
        <f t="shared" si="44"/>
        <v>232.88899999999998</v>
      </c>
      <c r="BG108">
        <f t="shared" si="45"/>
        <v>0.95412213340150565</v>
      </c>
      <c r="BI108">
        <v>10.199702303029801</v>
      </c>
      <c r="BJ108">
        <v>103</v>
      </c>
      <c r="BK108">
        <v>247.35300000000001</v>
      </c>
      <c r="BL108">
        <f t="shared" si="46"/>
        <v>237.851</v>
      </c>
      <c r="BM108">
        <f t="shared" si="47"/>
        <v>0.9269044327941578</v>
      </c>
      <c r="BP108" s="4">
        <f t="shared" si="48"/>
        <v>0.91985818604288594</v>
      </c>
      <c r="BQ108" s="4">
        <f t="shared" si="49"/>
        <v>4.8562369406181857E-4</v>
      </c>
      <c r="BR108" s="4">
        <f t="shared" si="50"/>
        <v>2.2036871240305837E-2</v>
      </c>
      <c r="BS108" s="4">
        <f t="shared" si="51"/>
        <v>6.6443666779516623E-3</v>
      </c>
    </row>
    <row r="109" spans="1:71" x14ac:dyDescent="0.25">
      <c r="A109">
        <v>10.299548606060799</v>
      </c>
      <c r="B109">
        <v>104</v>
      </c>
      <c r="C109">
        <v>397.76100000000002</v>
      </c>
      <c r="D109">
        <f t="shared" si="26"/>
        <v>383.55100000000004</v>
      </c>
      <c r="E109">
        <f t="shared" si="27"/>
        <v>0.92523324356427239</v>
      </c>
      <c r="G109">
        <v>10.303086181818699</v>
      </c>
      <c r="H109">
        <v>104</v>
      </c>
      <c r="I109">
        <v>264.87700000000001</v>
      </c>
      <c r="J109">
        <f t="shared" si="28"/>
        <v>254.863</v>
      </c>
      <c r="K109">
        <f t="shared" si="29"/>
        <v>0.84336205173548007</v>
      </c>
      <c r="M109">
        <v>10.300549212121</v>
      </c>
      <c r="N109">
        <v>104</v>
      </c>
      <c r="O109">
        <v>352.214</v>
      </c>
      <c r="P109">
        <f t="shared" si="30"/>
        <v>339.63400000000001</v>
      </c>
      <c r="Q109">
        <f t="shared" si="31"/>
        <v>0.90705851090110567</v>
      </c>
      <c r="S109">
        <v>10.299548606059901</v>
      </c>
      <c r="T109">
        <v>104</v>
      </c>
      <c r="U109">
        <v>310.45999999999998</v>
      </c>
      <c r="V109">
        <f t="shared" si="32"/>
        <v>296.78499999999997</v>
      </c>
      <c r="W109">
        <f t="shared" si="33"/>
        <v>0.93173912497488443</v>
      </c>
      <c r="Y109">
        <v>10.2985479999997</v>
      </c>
      <c r="Z109">
        <v>104</v>
      </c>
      <c r="AA109">
        <v>544.63199999999995</v>
      </c>
      <c r="AB109">
        <f t="shared" si="34"/>
        <v>531.67399999999998</v>
      </c>
      <c r="AC109">
        <f t="shared" si="35"/>
        <v>0.94113219650852431</v>
      </c>
      <c r="AE109">
        <v>10.300549212121</v>
      </c>
      <c r="AF109">
        <v>104</v>
      </c>
      <c r="AG109">
        <v>355.64699999999999</v>
      </c>
      <c r="AH109">
        <f t="shared" si="36"/>
        <v>343.82900000000001</v>
      </c>
      <c r="AI109">
        <f t="shared" si="37"/>
        <v>0.92768523742341102</v>
      </c>
      <c r="AK109">
        <v>10.301549818181201</v>
      </c>
      <c r="AL109">
        <v>104</v>
      </c>
      <c r="AM109">
        <v>230.41300000000001</v>
      </c>
      <c r="AN109">
        <f t="shared" si="38"/>
        <v>217.78300000000002</v>
      </c>
      <c r="AO109">
        <f t="shared" si="39"/>
        <v>0.94642914568758807</v>
      </c>
      <c r="AQ109">
        <v>10.2960110303029</v>
      </c>
      <c r="AR109">
        <v>104</v>
      </c>
      <c r="AS109">
        <v>283.76900000000001</v>
      </c>
      <c r="AT109">
        <f t="shared" si="40"/>
        <v>271.96600000000001</v>
      </c>
      <c r="AU109">
        <f t="shared" si="41"/>
        <v>0.89954914384960583</v>
      </c>
      <c r="AW109">
        <v>10.299548606060799</v>
      </c>
      <c r="AX109">
        <v>104</v>
      </c>
      <c r="AY109">
        <v>276.44299999999998</v>
      </c>
      <c r="AZ109">
        <f t="shared" si="42"/>
        <v>266.697</v>
      </c>
      <c r="BA109">
        <f t="shared" si="43"/>
        <v>0.94202506938108554</v>
      </c>
      <c r="BC109">
        <v>10.2985479999997</v>
      </c>
      <c r="BD109">
        <v>104</v>
      </c>
      <c r="BE109">
        <v>238.91499999999999</v>
      </c>
      <c r="BF109">
        <f t="shared" si="44"/>
        <v>229.46699999999998</v>
      </c>
      <c r="BG109">
        <f t="shared" si="45"/>
        <v>0.94010255351366223</v>
      </c>
      <c r="BI109">
        <v>10.2985479999997</v>
      </c>
      <c r="BJ109">
        <v>104</v>
      </c>
      <c r="BK109">
        <v>241.91900000000001</v>
      </c>
      <c r="BL109">
        <f t="shared" si="46"/>
        <v>232.417</v>
      </c>
      <c r="BM109">
        <f t="shared" si="47"/>
        <v>0.90572815568031995</v>
      </c>
      <c r="BP109" s="4">
        <f t="shared" si="48"/>
        <v>0.91909494847453999</v>
      </c>
      <c r="BQ109" s="4">
        <f t="shared" si="49"/>
        <v>8.9123125886552985E-4</v>
      </c>
      <c r="BR109" s="4">
        <f t="shared" si="50"/>
        <v>2.9853496593624167E-2</v>
      </c>
      <c r="BS109" s="4">
        <f t="shared" si="51"/>
        <v>9.0011678982913085E-3</v>
      </c>
    </row>
    <row r="110" spans="1:71" x14ac:dyDescent="0.25">
      <c r="A110">
        <v>10.399394909090899</v>
      </c>
      <c r="B110">
        <v>105</v>
      </c>
      <c r="C110">
        <v>396.27199999999999</v>
      </c>
      <c r="D110">
        <f t="shared" si="26"/>
        <v>382.06200000000001</v>
      </c>
      <c r="E110">
        <f t="shared" si="27"/>
        <v>0.92164135539381464</v>
      </c>
      <c r="G110">
        <v>10.403822787879101</v>
      </c>
      <c r="H110">
        <v>105</v>
      </c>
      <c r="I110">
        <v>272.52800000000002</v>
      </c>
      <c r="J110">
        <f t="shared" si="28"/>
        <v>262.51400000000001</v>
      </c>
      <c r="K110">
        <f t="shared" si="29"/>
        <v>0.86867982268625821</v>
      </c>
      <c r="M110">
        <v>10.400395515152001</v>
      </c>
      <c r="N110">
        <v>105</v>
      </c>
      <c r="O110">
        <v>365.74700000000001</v>
      </c>
      <c r="P110">
        <f t="shared" si="30"/>
        <v>353.16700000000003</v>
      </c>
      <c r="Q110">
        <f t="shared" si="31"/>
        <v>0.94320101379547039</v>
      </c>
      <c r="S110">
        <v>10.399394909090001</v>
      </c>
      <c r="T110">
        <v>105</v>
      </c>
      <c r="U110">
        <v>303.84199999999998</v>
      </c>
      <c r="V110">
        <f t="shared" si="32"/>
        <v>290.16699999999997</v>
      </c>
      <c r="W110">
        <f t="shared" si="33"/>
        <v>0.91096230158730163</v>
      </c>
      <c r="Y110">
        <v>10.399394909090899</v>
      </c>
      <c r="Z110">
        <v>105</v>
      </c>
      <c r="AA110">
        <v>530.98900000000003</v>
      </c>
      <c r="AB110">
        <f t="shared" si="34"/>
        <v>518.03100000000006</v>
      </c>
      <c r="AC110">
        <f t="shared" si="35"/>
        <v>0.91698231038099942</v>
      </c>
      <c r="AE110">
        <v>10.400395515152001</v>
      </c>
      <c r="AF110">
        <v>105</v>
      </c>
      <c r="AG110">
        <v>340.94799999999998</v>
      </c>
      <c r="AH110">
        <f t="shared" si="36"/>
        <v>329.13</v>
      </c>
      <c r="AI110">
        <f t="shared" si="37"/>
        <v>0.88802585643784349</v>
      </c>
      <c r="AK110">
        <v>10.402396727272301</v>
      </c>
      <c r="AL110">
        <v>105</v>
      </c>
      <c r="AM110">
        <v>235.22300000000001</v>
      </c>
      <c r="AN110">
        <f t="shared" si="38"/>
        <v>222.59300000000002</v>
      </c>
      <c r="AO110">
        <f t="shared" si="39"/>
        <v>0.96733217388885862</v>
      </c>
      <c r="AQ110">
        <v>10.3959676363638</v>
      </c>
      <c r="AR110">
        <v>105</v>
      </c>
      <c r="AS110">
        <v>286.108</v>
      </c>
      <c r="AT110">
        <f t="shared" si="40"/>
        <v>274.30500000000001</v>
      </c>
      <c r="AU110">
        <f t="shared" si="41"/>
        <v>0.90728557210705052</v>
      </c>
      <c r="AW110">
        <v>10.400395515152001</v>
      </c>
      <c r="AX110">
        <v>105</v>
      </c>
      <c r="AY110">
        <v>284.20100000000002</v>
      </c>
      <c r="AZ110">
        <f t="shared" si="42"/>
        <v>274.45500000000004</v>
      </c>
      <c r="BA110">
        <f t="shared" si="43"/>
        <v>0.96942781664955313</v>
      </c>
      <c r="BC110">
        <v>10.399394909090899</v>
      </c>
      <c r="BD110">
        <v>105</v>
      </c>
      <c r="BE110">
        <v>250.43600000000001</v>
      </c>
      <c r="BF110">
        <f t="shared" si="44"/>
        <v>240.988</v>
      </c>
      <c r="BG110">
        <f t="shared" si="45"/>
        <v>0.9873028983084734</v>
      </c>
      <c r="BI110">
        <v>10.399394909090899</v>
      </c>
      <c r="BJ110">
        <v>105</v>
      </c>
      <c r="BK110">
        <v>247.68199999999999</v>
      </c>
      <c r="BL110">
        <f t="shared" si="46"/>
        <v>238.17999999999998</v>
      </c>
      <c r="BM110">
        <f t="shared" si="47"/>
        <v>0.92818654452961091</v>
      </c>
      <c r="BP110" s="4">
        <f t="shared" si="48"/>
        <v>0.9280934241604758</v>
      </c>
      <c r="BQ110" s="4">
        <f t="shared" si="49"/>
        <v>1.3009135379382117E-3</v>
      </c>
      <c r="BR110" s="4">
        <f t="shared" si="50"/>
        <v>3.6068179021655801E-2</v>
      </c>
      <c r="BS110" s="4">
        <f t="shared" si="51"/>
        <v>1.0874965153290927E-2</v>
      </c>
    </row>
    <row r="111" spans="1:71" x14ac:dyDescent="0.25">
      <c r="A111">
        <v>10.498240606060699</v>
      </c>
      <c r="B111">
        <v>106</v>
      </c>
      <c r="C111">
        <v>409.07600000000002</v>
      </c>
      <c r="D111">
        <f t="shared" si="26"/>
        <v>394.86600000000004</v>
      </c>
      <c r="E111">
        <f t="shared" si="27"/>
        <v>0.95252821646469432</v>
      </c>
      <c r="G111">
        <v>10.5035587878792</v>
      </c>
      <c r="H111">
        <v>106</v>
      </c>
      <c r="I111">
        <v>271.46800000000002</v>
      </c>
      <c r="J111">
        <f t="shared" si="28"/>
        <v>261.45400000000001</v>
      </c>
      <c r="K111">
        <f t="shared" si="29"/>
        <v>0.86517219790416111</v>
      </c>
      <c r="M111">
        <v>10.500241818181999</v>
      </c>
      <c r="N111">
        <v>106</v>
      </c>
      <c r="O111">
        <v>361.721</v>
      </c>
      <c r="P111">
        <f t="shared" si="30"/>
        <v>349.14100000000002</v>
      </c>
      <c r="Q111">
        <f t="shared" si="31"/>
        <v>0.93244879945624681</v>
      </c>
      <c r="S111">
        <v>10.4992412121209</v>
      </c>
      <c r="T111">
        <v>106</v>
      </c>
      <c r="U111">
        <v>311.91199999999998</v>
      </c>
      <c r="V111">
        <f t="shared" si="32"/>
        <v>298.23699999999997</v>
      </c>
      <c r="W111">
        <f t="shared" si="33"/>
        <v>0.93629759393208756</v>
      </c>
      <c r="Y111">
        <v>10.4992412121209</v>
      </c>
      <c r="Z111">
        <v>106</v>
      </c>
      <c r="AA111">
        <v>539.92399999999998</v>
      </c>
      <c r="AB111">
        <f t="shared" si="34"/>
        <v>526.96600000000001</v>
      </c>
      <c r="AC111">
        <f t="shared" si="35"/>
        <v>0.93279842359286158</v>
      </c>
      <c r="AE111">
        <v>10.500241818181999</v>
      </c>
      <c r="AF111">
        <v>106</v>
      </c>
      <c r="AG111">
        <v>354.85199999999998</v>
      </c>
      <c r="AH111">
        <f t="shared" si="36"/>
        <v>343.03399999999999</v>
      </c>
      <c r="AI111">
        <f t="shared" si="37"/>
        <v>0.92554024743201524</v>
      </c>
      <c r="AK111">
        <v>10.502243030302401</v>
      </c>
      <c r="AL111">
        <v>106</v>
      </c>
      <c r="AM111">
        <v>225.738</v>
      </c>
      <c r="AN111">
        <f t="shared" si="38"/>
        <v>213.108</v>
      </c>
      <c r="AO111">
        <f t="shared" si="39"/>
        <v>0.92611279291400384</v>
      </c>
      <c r="AQ111">
        <v>10.495924242423801</v>
      </c>
      <c r="AR111">
        <v>106</v>
      </c>
      <c r="AS111">
        <v>286.79399999999998</v>
      </c>
      <c r="AT111">
        <f t="shared" si="40"/>
        <v>274.99099999999999</v>
      </c>
      <c r="AU111">
        <f t="shared" si="41"/>
        <v>0.90955457158742981</v>
      </c>
      <c r="AW111">
        <v>10.500241818181999</v>
      </c>
      <c r="AX111">
        <v>106</v>
      </c>
      <c r="AY111">
        <v>279.23500000000001</v>
      </c>
      <c r="AZ111">
        <f t="shared" si="42"/>
        <v>269.48900000000003</v>
      </c>
      <c r="BA111">
        <f t="shared" si="43"/>
        <v>0.95188695006857749</v>
      </c>
      <c r="BC111">
        <v>10.4992412121209</v>
      </c>
      <c r="BD111">
        <v>106</v>
      </c>
      <c r="BE111">
        <v>252.86799999999999</v>
      </c>
      <c r="BF111">
        <f t="shared" si="44"/>
        <v>243.42</v>
      </c>
      <c r="BG111">
        <f t="shared" si="45"/>
        <v>0.9972665506425572</v>
      </c>
      <c r="BI111">
        <v>10.500241818181999</v>
      </c>
      <c r="BJ111">
        <v>106</v>
      </c>
      <c r="BK111">
        <v>246.27699999999999</v>
      </c>
      <c r="BL111">
        <f t="shared" si="46"/>
        <v>236.77499999999998</v>
      </c>
      <c r="BM111">
        <f t="shared" si="47"/>
        <v>0.9227112649298792</v>
      </c>
      <c r="BP111" s="4">
        <f t="shared" si="48"/>
        <v>0.93202887353859198</v>
      </c>
      <c r="BQ111" s="4">
        <f t="shared" si="49"/>
        <v>1.0228340730626369E-3</v>
      </c>
      <c r="BR111" s="4">
        <f t="shared" si="50"/>
        <v>3.1981777203004789E-2</v>
      </c>
      <c r="BS111" s="4">
        <f t="shared" si="51"/>
        <v>9.6428686464644416E-3</v>
      </c>
    </row>
    <row r="112" spans="1:71" x14ac:dyDescent="0.25">
      <c r="A112">
        <v>10.600088121212099</v>
      </c>
      <c r="B112">
        <v>107</v>
      </c>
      <c r="C112">
        <v>396.76299999999998</v>
      </c>
      <c r="D112">
        <f t="shared" si="26"/>
        <v>382.553</v>
      </c>
      <c r="E112">
        <f t="shared" si="27"/>
        <v>0.92282578594565801</v>
      </c>
      <c r="G112">
        <v>10.6032947878793</v>
      </c>
      <c r="H112">
        <v>107</v>
      </c>
      <c r="I112">
        <v>276.73700000000002</v>
      </c>
      <c r="J112">
        <f t="shared" si="28"/>
        <v>266.72300000000001</v>
      </c>
      <c r="K112">
        <f t="shared" si="29"/>
        <v>0.88260774033517009</v>
      </c>
      <c r="M112">
        <v>10.600088121212099</v>
      </c>
      <c r="N112">
        <v>107</v>
      </c>
      <c r="O112">
        <v>358.50700000000001</v>
      </c>
      <c r="P112">
        <f t="shared" si="30"/>
        <v>345.92700000000002</v>
      </c>
      <c r="Q112">
        <f t="shared" si="31"/>
        <v>0.92386518870456669</v>
      </c>
      <c r="S112">
        <v>10.599087515151</v>
      </c>
      <c r="T112">
        <v>107</v>
      </c>
      <c r="U112">
        <v>309.14</v>
      </c>
      <c r="V112">
        <f t="shared" si="32"/>
        <v>295.46499999999997</v>
      </c>
      <c r="W112">
        <f t="shared" si="33"/>
        <v>0.927595062286518</v>
      </c>
      <c r="Y112">
        <v>10.599087515151901</v>
      </c>
      <c r="Z112">
        <v>107</v>
      </c>
      <c r="AA112">
        <v>539.43899999999996</v>
      </c>
      <c r="AB112">
        <f t="shared" si="34"/>
        <v>526.48099999999999</v>
      </c>
      <c r="AC112">
        <f t="shared" si="35"/>
        <v>0.93193991045265412</v>
      </c>
      <c r="AE112">
        <v>10.600088121212099</v>
      </c>
      <c r="AF112">
        <v>107</v>
      </c>
      <c r="AG112">
        <v>354.71199999999999</v>
      </c>
      <c r="AH112">
        <f t="shared" si="36"/>
        <v>342.89400000000001</v>
      </c>
      <c r="AI112">
        <f t="shared" si="37"/>
        <v>0.92516251334548016</v>
      </c>
      <c r="AK112">
        <v>10.602089333333399</v>
      </c>
      <c r="AL112">
        <v>107</v>
      </c>
      <c r="AM112">
        <v>220.38499999999999</v>
      </c>
      <c r="AN112">
        <f t="shared" si="38"/>
        <v>207.755</v>
      </c>
      <c r="AO112">
        <f t="shared" si="39"/>
        <v>0.90285002577026141</v>
      </c>
      <c r="AQ112">
        <v>10.5938796363634</v>
      </c>
      <c r="AR112">
        <v>107</v>
      </c>
      <c r="AS112">
        <v>284.846</v>
      </c>
      <c r="AT112">
        <f t="shared" si="40"/>
        <v>273.04300000000001</v>
      </c>
      <c r="AU112">
        <f t="shared" si="41"/>
        <v>0.90311140688221292</v>
      </c>
      <c r="AW112">
        <v>10.600088121212099</v>
      </c>
      <c r="AX112">
        <v>107</v>
      </c>
      <c r="AY112">
        <v>273.64699999999999</v>
      </c>
      <c r="AZ112">
        <f t="shared" si="42"/>
        <v>263.90100000000001</v>
      </c>
      <c r="BA112">
        <f t="shared" si="43"/>
        <v>0.93214905992470054</v>
      </c>
      <c r="BC112">
        <v>10.599087515151</v>
      </c>
      <c r="BD112">
        <v>107</v>
      </c>
      <c r="BE112">
        <v>249.75800000000001</v>
      </c>
      <c r="BF112">
        <f t="shared" si="44"/>
        <v>240.31</v>
      </c>
      <c r="BG112">
        <f t="shared" si="45"/>
        <v>0.98452520246862596</v>
      </c>
      <c r="BI112">
        <v>10.600088121212099</v>
      </c>
      <c r="BJ112">
        <v>107</v>
      </c>
      <c r="BK112">
        <v>245.00800000000001</v>
      </c>
      <c r="BL112">
        <f t="shared" si="46"/>
        <v>235.506</v>
      </c>
      <c r="BM112">
        <f t="shared" si="47"/>
        <v>0.91776597680741701</v>
      </c>
      <c r="BP112" s="4">
        <f t="shared" si="48"/>
        <v>0.9231270793566605</v>
      </c>
      <c r="BQ112" s="4">
        <f t="shared" si="49"/>
        <v>6.4358773951140311E-4</v>
      </c>
      <c r="BR112" s="4">
        <f t="shared" si="50"/>
        <v>2.5369031111010194E-2</v>
      </c>
      <c r="BS112" s="4">
        <f t="shared" si="51"/>
        <v>7.6490506809158004E-3</v>
      </c>
    </row>
    <row r="113" spans="1:71" x14ac:dyDescent="0.25">
      <c r="A113">
        <v>10.699934424242199</v>
      </c>
      <c r="B113">
        <v>108</v>
      </c>
      <c r="C113">
        <v>397.65899999999999</v>
      </c>
      <c r="D113">
        <f t="shared" si="26"/>
        <v>383.44900000000001</v>
      </c>
      <c r="E113">
        <f t="shared" si="27"/>
        <v>0.9249871907816084</v>
      </c>
      <c r="G113">
        <v>10.7020301818183</v>
      </c>
      <c r="H113">
        <v>108</v>
      </c>
      <c r="I113">
        <v>282.89299999999997</v>
      </c>
      <c r="J113">
        <f t="shared" si="28"/>
        <v>272.87899999999996</v>
      </c>
      <c r="K113">
        <f t="shared" si="29"/>
        <v>0.90297843671119793</v>
      </c>
      <c r="M113">
        <v>10.699934424242199</v>
      </c>
      <c r="N113">
        <v>108</v>
      </c>
      <c r="O113">
        <v>364.02199999999999</v>
      </c>
      <c r="P113">
        <f t="shared" si="30"/>
        <v>351.44200000000001</v>
      </c>
      <c r="Q113">
        <f t="shared" si="31"/>
        <v>0.93859406651897737</v>
      </c>
      <c r="S113">
        <v>10.6989338181811</v>
      </c>
      <c r="T113">
        <v>108</v>
      </c>
      <c r="U113">
        <v>310.08100000000002</v>
      </c>
      <c r="V113">
        <f t="shared" si="32"/>
        <v>296.40600000000001</v>
      </c>
      <c r="W113">
        <f t="shared" si="33"/>
        <v>0.93054927667269449</v>
      </c>
      <c r="Y113">
        <v>10.698933818182001</v>
      </c>
      <c r="Z113">
        <v>108</v>
      </c>
      <c r="AA113">
        <v>537.64400000000001</v>
      </c>
      <c r="AB113">
        <f t="shared" si="34"/>
        <v>524.68600000000004</v>
      </c>
      <c r="AC113">
        <f t="shared" si="35"/>
        <v>0.92876252676879378</v>
      </c>
      <c r="AE113">
        <v>10.6999344242431</v>
      </c>
      <c r="AF113">
        <v>108</v>
      </c>
      <c r="AG113">
        <v>341.81099999999998</v>
      </c>
      <c r="AH113">
        <f t="shared" si="36"/>
        <v>329.99299999999999</v>
      </c>
      <c r="AI113">
        <f t="shared" si="37"/>
        <v>0.89035431727127057</v>
      </c>
      <c r="AK113">
        <v>10.7019356363634</v>
      </c>
      <c r="AL113">
        <v>108</v>
      </c>
      <c r="AM113">
        <v>224.148</v>
      </c>
      <c r="AN113">
        <f t="shared" si="38"/>
        <v>211.518</v>
      </c>
      <c r="AO113">
        <f t="shared" si="39"/>
        <v>0.91920306009903086</v>
      </c>
      <c r="AQ113">
        <v>10.6958374545456</v>
      </c>
      <c r="AR113">
        <v>108</v>
      </c>
      <c r="AS113">
        <v>287.58699999999999</v>
      </c>
      <c r="AT113">
        <f t="shared" si="40"/>
        <v>275.78399999999999</v>
      </c>
      <c r="AU113">
        <f t="shared" si="41"/>
        <v>0.91217748206547755</v>
      </c>
      <c r="AW113">
        <v>10.6999344242431</v>
      </c>
      <c r="AX113">
        <v>108</v>
      </c>
      <c r="AY113">
        <v>267.39299999999997</v>
      </c>
      <c r="AZ113">
        <f t="shared" si="42"/>
        <v>257.64699999999999</v>
      </c>
      <c r="BA113">
        <f t="shared" si="43"/>
        <v>0.91005872976009683</v>
      </c>
      <c r="BC113">
        <v>10.698933818182001</v>
      </c>
      <c r="BD113">
        <v>108</v>
      </c>
      <c r="BE113">
        <v>235.67599999999999</v>
      </c>
      <c r="BF113">
        <f t="shared" si="44"/>
        <v>226.22799999999998</v>
      </c>
      <c r="BG113">
        <f t="shared" si="45"/>
        <v>0.92683270568878662</v>
      </c>
      <c r="BI113">
        <v>10.699934424242199</v>
      </c>
      <c r="BJ113">
        <v>108</v>
      </c>
      <c r="BK113">
        <v>242.11500000000001</v>
      </c>
      <c r="BL113">
        <f t="shared" si="46"/>
        <v>232.613</v>
      </c>
      <c r="BM113">
        <f t="shared" si="47"/>
        <v>0.90649196692697287</v>
      </c>
      <c r="BP113" s="4">
        <f t="shared" si="48"/>
        <v>0.91736270538771902</v>
      </c>
      <c r="BQ113" s="4">
        <f t="shared" si="49"/>
        <v>2.0405806435067785E-4</v>
      </c>
      <c r="BR113" s="4">
        <f t="shared" si="50"/>
        <v>1.4284889371313936E-2</v>
      </c>
      <c r="BS113" s="4">
        <f t="shared" si="51"/>
        <v>4.3070562014894693E-3</v>
      </c>
    </row>
    <row r="114" spans="1:71" x14ac:dyDescent="0.25">
      <c r="A114">
        <v>10.7997807272722</v>
      </c>
      <c r="B114">
        <v>109</v>
      </c>
      <c r="C114">
        <v>407.72899999999998</v>
      </c>
      <c r="D114">
        <f t="shared" si="26"/>
        <v>393.51900000000001</v>
      </c>
      <c r="E114">
        <f t="shared" si="27"/>
        <v>0.94927887236421982</v>
      </c>
      <c r="G114">
        <v>10.801766181818399</v>
      </c>
      <c r="H114">
        <v>109</v>
      </c>
      <c r="I114">
        <v>278.25299999999999</v>
      </c>
      <c r="J114">
        <f t="shared" si="28"/>
        <v>268.23899999999998</v>
      </c>
      <c r="K114">
        <f t="shared" si="29"/>
        <v>0.8876243055895654</v>
      </c>
      <c r="M114">
        <v>10.800781333333299</v>
      </c>
      <c r="N114">
        <v>109</v>
      </c>
      <c r="O114">
        <v>364.51100000000002</v>
      </c>
      <c r="P114">
        <f t="shared" si="30"/>
        <v>351.93100000000004</v>
      </c>
      <c r="Q114">
        <f t="shared" si="31"/>
        <v>0.93990003592083549</v>
      </c>
      <c r="S114">
        <v>10.798780121211999</v>
      </c>
      <c r="T114">
        <v>109</v>
      </c>
      <c r="U114">
        <v>312.85899999999998</v>
      </c>
      <c r="V114">
        <f t="shared" si="32"/>
        <v>299.18399999999997</v>
      </c>
      <c r="W114">
        <f t="shared" si="33"/>
        <v>0.93927064496684753</v>
      </c>
      <c r="Y114">
        <v>10.798780121211999</v>
      </c>
      <c r="Z114">
        <v>109</v>
      </c>
      <c r="AA114">
        <v>525.39400000000001</v>
      </c>
      <c r="AB114">
        <f t="shared" si="34"/>
        <v>512.43600000000004</v>
      </c>
      <c r="AC114">
        <f t="shared" si="35"/>
        <v>0.9070784319903592</v>
      </c>
      <c r="AE114">
        <v>10.799780727273101</v>
      </c>
      <c r="AF114">
        <v>109</v>
      </c>
      <c r="AG114">
        <v>343.10399999999998</v>
      </c>
      <c r="AH114">
        <f t="shared" si="36"/>
        <v>331.286</v>
      </c>
      <c r="AI114">
        <f t="shared" si="37"/>
        <v>0.89384296137048402</v>
      </c>
      <c r="AK114">
        <v>10.8017819393935</v>
      </c>
      <c r="AL114">
        <v>109</v>
      </c>
      <c r="AM114">
        <v>221.95</v>
      </c>
      <c r="AN114">
        <f t="shared" si="38"/>
        <v>209.32</v>
      </c>
      <c r="AO114">
        <f t="shared" si="39"/>
        <v>0.90965111498751472</v>
      </c>
      <c r="AQ114">
        <v>10.7957940606056</v>
      </c>
      <c r="AR114">
        <v>109</v>
      </c>
      <c r="AS114">
        <v>281.15499999999997</v>
      </c>
      <c r="AT114">
        <f t="shared" si="40"/>
        <v>269.35199999999998</v>
      </c>
      <c r="AU114">
        <f t="shared" si="41"/>
        <v>0.89090313125235865</v>
      </c>
      <c r="AW114">
        <v>10.7987801212129</v>
      </c>
      <c r="AX114">
        <v>109</v>
      </c>
      <c r="AY114">
        <v>281.52499999999998</v>
      </c>
      <c r="AZ114">
        <f t="shared" si="42"/>
        <v>271.779</v>
      </c>
      <c r="BA114">
        <f t="shared" si="43"/>
        <v>0.95997567025996566</v>
      </c>
      <c r="BC114">
        <v>10.7977795151509</v>
      </c>
      <c r="BD114">
        <v>109</v>
      </c>
      <c r="BE114">
        <v>238.29900000000001</v>
      </c>
      <c r="BF114">
        <f t="shared" si="44"/>
        <v>228.851</v>
      </c>
      <c r="BG114">
        <f t="shared" si="45"/>
        <v>0.93757886525798984</v>
      </c>
      <c r="BI114">
        <v>10.799780727273101</v>
      </c>
      <c r="BJ114">
        <v>109</v>
      </c>
      <c r="BK114">
        <v>248.41800000000001</v>
      </c>
      <c r="BL114">
        <f t="shared" si="46"/>
        <v>238.916</v>
      </c>
      <c r="BM114">
        <f t="shared" si="47"/>
        <v>0.93105473370071601</v>
      </c>
      <c r="BP114" s="4">
        <f t="shared" si="48"/>
        <v>0.92237806978735049</v>
      </c>
      <c r="BQ114" s="4">
        <f t="shared" si="49"/>
        <v>6.444762402817029E-4</v>
      </c>
      <c r="BR114" s="4">
        <f t="shared" si="50"/>
        <v>2.5386536594850878E-2</v>
      </c>
      <c r="BS114" s="4">
        <f t="shared" si="51"/>
        <v>7.6543287828860895E-3</v>
      </c>
    </row>
    <row r="115" spans="1:71" x14ac:dyDescent="0.25">
      <c r="A115">
        <v>10.899627030303201</v>
      </c>
      <c r="B115">
        <v>110</v>
      </c>
      <c r="C115">
        <v>404.69</v>
      </c>
      <c r="D115">
        <f t="shared" si="26"/>
        <v>390.48</v>
      </c>
      <c r="E115">
        <f t="shared" si="27"/>
        <v>0.94194794681014282</v>
      </c>
      <c r="G115">
        <v>10.9035033939399</v>
      </c>
      <c r="H115">
        <v>110</v>
      </c>
      <c r="I115">
        <v>283.37400000000002</v>
      </c>
      <c r="J115">
        <f t="shared" si="28"/>
        <v>273.36</v>
      </c>
      <c r="K115">
        <f t="shared" si="29"/>
        <v>0.90457010418307426</v>
      </c>
      <c r="M115">
        <v>10.900627636363399</v>
      </c>
      <c r="N115">
        <v>110</v>
      </c>
      <c r="O115">
        <v>360.322</v>
      </c>
      <c r="P115">
        <f t="shared" si="30"/>
        <v>347.74200000000002</v>
      </c>
      <c r="Q115">
        <f t="shared" si="31"/>
        <v>0.92871249844765924</v>
      </c>
      <c r="S115">
        <v>10.8996270303023</v>
      </c>
      <c r="T115">
        <v>110</v>
      </c>
      <c r="U115">
        <v>308.82600000000002</v>
      </c>
      <c r="V115">
        <f t="shared" si="32"/>
        <v>295.15100000000001</v>
      </c>
      <c r="W115">
        <f t="shared" si="33"/>
        <v>0.92660927767731582</v>
      </c>
      <c r="Y115">
        <v>10.899627030303201</v>
      </c>
      <c r="Z115">
        <v>110</v>
      </c>
      <c r="AA115">
        <v>534.15300000000002</v>
      </c>
      <c r="AB115">
        <f t="shared" si="34"/>
        <v>521.19500000000005</v>
      </c>
      <c r="AC115">
        <f t="shared" si="35"/>
        <v>0.92258300228948642</v>
      </c>
      <c r="AE115">
        <v>10.898626424243</v>
      </c>
      <c r="AF115">
        <v>110</v>
      </c>
      <c r="AG115">
        <v>353.041</v>
      </c>
      <c r="AH115">
        <f t="shared" si="36"/>
        <v>341.22300000000001</v>
      </c>
      <c r="AI115">
        <f t="shared" si="37"/>
        <v>0.92065398721262193</v>
      </c>
      <c r="AK115">
        <v>10.900627636363399</v>
      </c>
      <c r="AL115">
        <v>110</v>
      </c>
      <c r="AM115">
        <v>224.62</v>
      </c>
      <c r="AN115">
        <f t="shared" si="38"/>
        <v>211.99</v>
      </c>
      <c r="AO115">
        <f t="shared" si="39"/>
        <v>0.92125425122397886</v>
      </c>
      <c r="AQ115">
        <v>10.895750666666499</v>
      </c>
      <c r="AR115">
        <v>110</v>
      </c>
      <c r="AS115">
        <v>285.10000000000002</v>
      </c>
      <c r="AT115">
        <f t="shared" si="40"/>
        <v>273.29700000000003</v>
      </c>
      <c r="AU115">
        <f t="shared" si="41"/>
        <v>0.90395153205424839</v>
      </c>
      <c r="AW115">
        <v>10.9006276363643</v>
      </c>
      <c r="AX115">
        <v>110</v>
      </c>
      <c r="AY115">
        <v>269.93599999999998</v>
      </c>
      <c r="AZ115">
        <f t="shared" si="42"/>
        <v>260.19</v>
      </c>
      <c r="BA115">
        <f t="shared" si="43"/>
        <v>0.91904109458398353</v>
      </c>
      <c r="BC115">
        <v>10.899627030303201</v>
      </c>
      <c r="BD115">
        <v>110</v>
      </c>
      <c r="BE115">
        <v>241.11500000000001</v>
      </c>
      <c r="BF115">
        <f t="shared" si="44"/>
        <v>231.667</v>
      </c>
      <c r="BG115">
        <f t="shared" si="45"/>
        <v>0.94911572585535009</v>
      </c>
      <c r="BI115">
        <v>10.899627030303201</v>
      </c>
      <c r="BJ115">
        <v>110</v>
      </c>
      <c r="BK115">
        <v>244.02699999999999</v>
      </c>
      <c r="BL115">
        <f t="shared" si="46"/>
        <v>234.52499999999998</v>
      </c>
      <c r="BM115">
        <f t="shared" si="47"/>
        <v>0.91394302357799562</v>
      </c>
      <c r="BP115" s="4">
        <f t="shared" si="48"/>
        <v>0.92294385853780514</v>
      </c>
      <c r="BQ115" s="4">
        <f t="shared" si="49"/>
        <v>1.8956129254195966E-4</v>
      </c>
      <c r="BR115" s="4">
        <f t="shared" si="50"/>
        <v>1.3768125963324118E-2</v>
      </c>
      <c r="BS115" s="4">
        <f t="shared" si="51"/>
        <v>4.1512461715178719E-3</v>
      </c>
    </row>
    <row r="116" spans="1:71" x14ac:dyDescent="0.25">
      <c r="A116">
        <v>10.9984727272731</v>
      </c>
      <c r="B116">
        <v>111</v>
      </c>
      <c r="C116">
        <v>388.42700000000002</v>
      </c>
      <c r="D116">
        <f t="shared" si="26"/>
        <v>374.21700000000004</v>
      </c>
      <c r="E116">
        <f t="shared" si="27"/>
        <v>0.90271700166833446</v>
      </c>
      <c r="G116">
        <v>11.0022387878789</v>
      </c>
      <c r="H116">
        <v>111</v>
      </c>
      <c r="I116">
        <v>269.87599999999998</v>
      </c>
      <c r="J116">
        <f t="shared" si="28"/>
        <v>259.86199999999997</v>
      </c>
      <c r="K116">
        <f t="shared" si="29"/>
        <v>0.85990414257104908</v>
      </c>
      <c r="M116">
        <v>11.000473939394301</v>
      </c>
      <c r="N116">
        <v>111</v>
      </c>
      <c r="O116">
        <v>369.73500000000001</v>
      </c>
      <c r="P116">
        <f t="shared" si="30"/>
        <v>357.15500000000003</v>
      </c>
      <c r="Q116">
        <f t="shared" si="31"/>
        <v>0.9538517417599075</v>
      </c>
      <c r="S116">
        <v>10.997472121212001</v>
      </c>
      <c r="T116">
        <v>111</v>
      </c>
      <c r="U116">
        <v>301.98399999999998</v>
      </c>
      <c r="V116">
        <f t="shared" si="32"/>
        <v>288.30899999999997</v>
      </c>
      <c r="W116">
        <f t="shared" si="33"/>
        <v>0.9051292194092827</v>
      </c>
      <c r="Y116">
        <v>10.997472121212001</v>
      </c>
      <c r="Z116">
        <v>111</v>
      </c>
      <c r="AA116">
        <v>536.38400000000001</v>
      </c>
      <c r="AB116">
        <f t="shared" si="34"/>
        <v>523.42600000000004</v>
      </c>
      <c r="AC116">
        <f t="shared" si="35"/>
        <v>0.9265321627344405</v>
      </c>
      <c r="AE116">
        <v>11.000473939394301</v>
      </c>
      <c r="AF116">
        <v>111</v>
      </c>
      <c r="AG116">
        <v>355.267</v>
      </c>
      <c r="AH116">
        <f t="shared" si="36"/>
        <v>343.44900000000001</v>
      </c>
      <c r="AI116">
        <f t="shared" si="37"/>
        <v>0.92665995918853006</v>
      </c>
      <c r="AK116">
        <v>11.0024751515147</v>
      </c>
      <c r="AL116">
        <v>111</v>
      </c>
      <c r="AM116">
        <v>237.791</v>
      </c>
      <c r="AN116">
        <f t="shared" si="38"/>
        <v>225.161</v>
      </c>
      <c r="AO116">
        <f t="shared" si="39"/>
        <v>0.97849204424662617</v>
      </c>
      <c r="AQ116">
        <v>10.995707272727399</v>
      </c>
      <c r="AR116">
        <v>111</v>
      </c>
      <c r="AS116">
        <v>296.28800000000001</v>
      </c>
      <c r="AT116">
        <f t="shared" si="40"/>
        <v>284.48500000000001</v>
      </c>
      <c r="AU116">
        <f t="shared" si="41"/>
        <v>0.94095673057681883</v>
      </c>
      <c r="AW116">
        <v>11.000473939394301</v>
      </c>
      <c r="AX116">
        <v>111</v>
      </c>
      <c r="AY116">
        <v>270.28800000000001</v>
      </c>
      <c r="AZ116">
        <f t="shared" si="42"/>
        <v>260.54200000000003</v>
      </c>
      <c r="BA116">
        <f t="shared" si="43"/>
        <v>0.92028442624659001</v>
      </c>
      <c r="BC116">
        <v>10.997472121212001</v>
      </c>
      <c r="BD116">
        <v>111</v>
      </c>
      <c r="BE116">
        <v>233.012</v>
      </c>
      <c r="BF116">
        <f t="shared" si="44"/>
        <v>223.56399999999999</v>
      </c>
      <c r="BG116">
        <f t="shared" si="45"/>
        <v>0.91591857336230653</v>
      </c>
      <c r="BI116">
        <v>10.9984727272731</v>
      </c>
      <c r="BJ116">
        <v>111</v>
      </c>
      <c r="BK116">
        <v>246.547</v>
      </c>
      <c r="BL116">
        <f t="shared" si="46"/>
        <v>237.04499999999999</v>
      </c>
      <c r="BM116">
        <f t="shared" si="47"/>
        <v>0.92376345389210524</v>
      </c>
      <c r="BP116" s="4">
        <f t="shared" si="48"/>
        <v>0.92310995051418099</v>
      </c>
      <c r="BQ116" s="4">
        <f t="shared" si="49"/>
        <v>9.1493354626900371E-4</v>
      </c>
      <c r="BR116" s="4">
        <f t="shared" si="50"/>
        <v>3.0247868458273281E-2</v>
      </c>
      <c r="BS116" s="4">
        <f t="shared" si="51"/>
        <v>9.1200754894653034E-3</v>
      </c>
    </row>
    <row r="117" spans="1:71" x14ac:dyDescent="0.25">
      <c r="A117">
        <v>11.100320242424401</v>
      </c>
      <c r="B117">
        <v>112</v>
      </c>
      <c r="C117">
        <v>396.92099999999999</v>
      </c>
      <c r="D117">
        <f t="shared" si="26"/>
        <v>382.71100000000001</v>
      </c>
      <c r="E117">
        <f t="shared" si="27"/>
        <v>0.92320692653056891</v>
      </c>
      <c r="G117">
        <v>11.1039760000003</v>
      </c>
      <c r="H117">
        <v>112</v>
      </c>
      <c r="I117">
        <v>278.66800000000001</v>
      </c>
      <c r="J117">
        <f t="shared" si="28"/>
        <v>268.654</v>
      </c>
      <c r="K117">
        <f t="shared" si="29"/>
        <v>0.88899757378255639</v>
      </c>
      <c r="M117">
        <v>11.100320242424401</v>
      </c>
      <c r="N117">
        <v>112</v>
      </c>
      <c r="O117">
        <v>348.70400000000001</v>
      </c>
      <c r="P117">
        <f t="shared" si="30"/>
        <v>336.12400000000002</v>
      </c>
      <c r="Q117">
        <f t="shared" si="31"/>
        <v>0.89768437470372009</v>
      </c>
      <c r="S117">
        <v>11.099319636363299</v>
      </c>
      <c r="T117">
        <v>112</v>
      </c>
      <c r="U117">
        <v>302.04300000000001</v>
      </c>
      <c r="V117">
        <f t="shared" si="32"/>
        <v>288.36799999999999</v>
      </c>
      <c r="W117">
        <f t="shared" si="33"/>
        <v>0.90531444645368708</v>
      </c>
      <c r="Y117">
        <v>11.099319636363299</v>
      </c>
      <c r="Z117">
        <v>112</v>
      </c>
      <c r="AA117">
        <v>541.255</v>
      </c>
      <c r="AB117">
        <f t="shared" si="34"/>
        <v>528.29700000000003</v>
      </c>
      <c r="AC117">
        <f t="shared" si="35"/>
        <v>0.93515446687042048</v>
      </c>
      <c r="AE117">
        <v>11.100320242424401</v>
      </c>
      <c r="AF117">
        <v>112</v>
      </c>
      <c r="AG117">
        <v>351.43299999999999</v>
      </c>
      <c r="AH117">
        <f t="shared" si="36"/>
        <v>339.61500000000001</v>
      </c>
      <c r="AI117">
        <f t="shared" si="37"/>
        <v>0.91631544141870447</v>
      </c>
      <c r="AK117">
        <v>11.102321454545701</v>
      </c>
      <c r="AL117">
        <v>112</v>
      </c>
      <c r="AM117">
        <v>233.60900000000001</v>
      </c>
      <c r="AN117">
        <f t="shared" si="38"/>
        <v>220.97900000000001</v>
      </c>
      <c r="AO117">
        <f t="shared" si="39"/>
        <v>0.96031814322007469</v>
      </c>
      <c r="AQ117">
        <v>11.094663272727299</v>
      </c>
      <c r="AR117">
        <v>112</v>
      </c>
      <c r="AS117">
        <v>296.29500000000002</v>
      </c>
      <c r="AT117">
        <f t="shared" si="40"/>
        <v>284.49200000000002</v>
      </c>
      <c r="AU117">
        <f t="shared" si="41"/>
        <v>0.9409798836327411</v>
      </c>
      <c r="AW117">
        <v>11.100320242424401</v>
      </c>
      <c r="AX117">
        <v>112</v>
      </c>
      <c r="AY117">
        <v>269.387</v>
      </c>
      <c r="AZ117">
        <f t="shared" si="42"/>
        <v>259.64100000000002</v>
      </c>
      <c r="BA117">
        <f t="shared" si="43"/>
        <v>0.91710192105338439</v>
      </c>
      <c r="BC117">
        <v>11.099319636363299</v>
      </c>
      <c r="BD117">
        <v>112</v>
      </c>
      <c r="BE117">
        <v>246.76900000000001</v>
      </c>
      <c r="BF117">
        <f t="shared" si="44"/>
        <v>237.321</v>
      </c>
      <c r="BG117">
        <f t="shared" si="45"/>
        <v>0.97227957877348747</v>
      </c>
      <c r="BI117">
        <v>11.100320242424401</v>
      </c>
      <c r="BJ117">
        <v>112</v>
      </c>
      <c r="BK117">
        <v>249.386</v>
      </c>
      <c r="BL117">
        <f t="shared" si="46"/>
        <v>239.88399999999999</v>
      </c>
      <c r="BM117">
        <f t="shared" si="47"/>
        <v>0.93482702598010414</v>
      </c>
      <c r="BP117" s="4">
        <f t="shared" si="48"/>
        <v>0.92656179840176811</v>
      </c>
      <c r="BQ117" s="4">
        <f t="shared" si="49"/>
        <v>6.4817941892984462E-4</v>
      </c>
      <c r="BR117" s="4">
        <f t="shared" si="50"/>
        <v>2.5459367999419086E-2</v>
      </c>
      <c r="BS117" s="4">
        <f t="shared" si="51"/>
        <v>7.6762882776049363E-3</v>
      </c>
    </row>
    <row r="118" spans="1:71" x14ac:dyDescent="0.25">
      <c r="A118">
        <v>11.198165333333201</v>
      </c>
      <c r="B118">
        <v>113</v>
      </c>
      <c r="C118">
        <v>403.72399999999999</v>
      </c>
      <c r="D118">
        <f t="shared" si="26"/>
        <v>389.51400000000001</v>
      </c>
      <c r="E118">
        <f t="shared" si="27"/>
        <v>0.93961768222138375</v>
      </c>
      <c r="G118">
        <v>11.203712000000399</v>
      </c>
      <c r="H118">
        <v>113</v>
      </c>
      <c r="I118">
        <v>268.78800000000001</v>
      </c>
      <c r="J118">
        <f t="shared" si="28"/>
        <v>258.774</v>
      </c>
      <c r="K118">
        <f t="shared" si="29"/>
        <v>0.85630386354942511</v>
      </c>
      <c r="M118">
        <v>11.200166545454501</v>
      </c>
      <c r="N118">
        <v>113</v>
      </c>
      <c r="O118">
        <v>344.32100000000003</v>
      </c>
      <c r="P118">
        <f t="shared" si="30"/>
        <v>331.74100000000004</v>
      </c>
      <c r="Q118">
        <f t="shared" si="31"/>
        <v>0.88597872258031796</v>
      </c>
      <c r="S118">
        <v>11.198165333333201</v>
      </c>
      <c r="T118">
        <v>113</v>
      </c>
      <c r="U118">
        <v>306.14600000000002</v>
      </c>
      <c r="V118">
        <f t="shared" si="32"/>
        <v>292.471</v>
      </c>
      <c r="W118">
        <f t="shared" si="33"/>
        <v>0.91819557464335955</v>
      </c>
      <c r="Y118">
        <v>11.1991659393943</v>
      </c>
      <c r="Z118">
        <v>113</v>
      </c>
      <c r="AA118">
        <v>526.846</v>
      </c>
      <c r="AB118">
        <f t="shared" si="34"/>
        <v>513.88800000000003</v>
      </c>
      <c r="AC118">
        <f t="shared" si="35"/>
        <v>0.90964866102042341</v>
      </c>
      <c r="AE118">
        <v>11.200166545454501</v>
      </c>
      <c r="AF118">
        <v>113</v>
      </c>
      <c r="AG118">
        <v>339.68700000000001</v>
      </c>
      <c r="AH118">
        <f t="shared" si="36"/>
        <v>327.86900000000003</v>
      </c>
      <c r="AI118">
        <f t="shared" si="37"/>
        <v>0.88462355155840955</v>
      </c>
      <c r="AK118">
        <v>11.202167757575801</v>
      </c>
      <c r="AL118">
        <v>113</v>
      </c>
      <c r="AM118">
        <v>232.14099999999999</v>
      </c>
      <c r="AN118">
        <f t="shared" si="38"/>
        <v>219.511</v>
      </c>
      <c r="AO118">
        <f t="shared" si="39"/>
        <v>0.95393859116197366</v>
      </c>
      <c r="AQ118">
        <v>11.196621090909501</v>
      </c>
      <c r="AR118">
        <v>113</v>
      </c>
      <c r="AS118">
        <v>299.18700000000001</v>
      </c>
      <c r="AT118">
        <f t="shared" si="40"/>
        <v>287.38400000000001</v>
      </c>
      <c r="AU118">
        <f t="shared" si="41"/>
        <v>0.9505454033080426</v>
      </c>
      <c r="AW118">
        <v>11.200166545454501</v>
      </c>
      <c r="AX118">
        <v>113</v>
      </c>
      <c r="AY118">
        <v>274.06700000000001</v>
      </c>
      <c r="AZ118">
        <f t="shared" si="42"/>
        <v>264.32100000000003</v>
      </c>
      <c r="BA118">
        <f t="shared" si="43"/>
        <v>0.93363258065849242</v>
      </c>
      <c r="BC118">
        <v>11.198165333333201</v>
      </c>
      <c r="BD118">
        <v>113</v>
      </c>
      <c r="BE118">
        <v>252.59899999999999</v>
      </c>
      <c r="BF118">
        <f t="shared" si="44"/>
        <v>243.15099999999998</v>
      </c>
      <c r="BG118">
        <f t="shared" si="45"/>
        <v>0.99616448547895997</v>
      </c>
      <c r="BI118">
        <v>11.200166545454501</v>
      </c>
      <c r="BJ118">
        <v>113</v>
      </c>
      <c r="BK118">
        <v>240.09100000000001</v>
      </c>
      <c r="BL118">
        <f t="shared" si="46"/>
        <v>230.589</v>
      </c>
      <c r="BM118">
        <f t="shared" si="47"/>
        <v>0.89860444670643413</v>
      </c>
      <c r="BP118" s="4">
        <f t="shared" si="48"/>
        <v>0.92065941480792934</v>
      </c>
      <c r="BQ118" s="4">
        <f t="shared" si="49"/>
        <v>1.5486110176570033E-3</v>
      </c>
      <c r="BR118" s="4">
        <f t="shared" si="50"/>
        <v>3.93523953229915E-2</v>
      </c>
      <c r="BS118" s="4">
        <f t="shared" si="51"/>
        <v>1.1865193626190864E-2</v>
      </c>
    </row>
    <row r="119" spans="1:71" x14ac:dyDescent="0.25">
      <c r="A119">
        <v>11.300012848484499</v>
      </c>
      <c r="B119">
        <v>114</v>
      </c>
      <c r="C119">
        <v>398.846</v>
      </c>
      <c r="D119">
        <f t="shared" si="26"/>
        <v>384.63600000000002</v>
      </c>
      <c r="E119">
        <f t="shared" si="27"/>
        <v>0.927850569732806</v>
      </c>
      <c r="G119">
        <v>11.302447393939399</v>
      </c>
      <c r="H119">
        <v>114</v>
      </c>
      <c r="I119">
        <v>270.07499999999999</v>
      </c>
      <c r="J119">
        <f t="shared" si="28"/>
        <v>260.06099999999998</v>
      </c>
      <c r="K119">
        <f t="shared" si="29"/>
        <v>0.86056264948768812</v>
      </c>
      <c r="M119">
        <v>11.3010134545456</v>
      </c>
      <c r="N119">
        <v>114</v>
      </c>
      <c r="O119">
        <v>359.14</v>
      </c>
      <c r="P119">
        <f t="shared" si="30"/>
        <v>346.56</v>
      </c>
      <c r="Q119">
        <f t="shared" si="31"/>
        <v>0.92555573805298397</v>
      </c>
      <c r="S119">
        <v>11.2990122424234</v>
      </c>
      <c r="T119">
        <v>114</v>
      </c>
      <c r="U119">
        <v>310.25400000000002</v>
      </c>
      <c r="V119">
        <f t="shared" si="32"/>
        <v>296.57900000000001</v>
      </c>
      <c r="W119">
        <f t="shared" si="33"/>
        <v>0.93109240004018501</v>
      </c>
      <c r="Y119">
        <v>11.2990122424243</v>
      </c>
      <c r="Z119">
        <v>114</v>
      </c>
      <c r="AA119">
        <v>549.18700000000001</v>
      </c>
      <c r="AB119">
        <f t="shared" si="34"/>
        <v>536.22900000000004</v>
      </c>
      <c r="AC119">
        <f t="shared" si="35"/>
        <v>0.94919513950573009</v>
      </c>
      <c r="AE119">
        <v>11.3000128484854</v>
      </c>
      <c r="AF119">
        <v>114</v>
      </c>
      <c r="AG119">
        <v>342.83199999999999</v>
      </c>
      <c r="AH119">
        <f t="shared" si="36"/>
        <v>331.01400000000001</v>
      </c>
      <c r="AI119">
        <f t="shared" si="37"/>
        <v>0.89310907800235873</v>
      </c>
      <c r="AK119">
        <v>11.302014060605799</v>
      </c>
      <c r="AL119">
        <v>114</v>
      </c>
      <c r="AM119">
        <v>220.73699999999999</v>
      </c>
      <c r="AN119">
        <f t="shared" si="38"/>
        <v>208.107</v>
      </c>
      <c r="AO119">
        <f t="shared" si="39"/>
        <v>0.90437972762615482</v>
      </c>
      <c r="AQ119">
        <v>11.2965776969695</v>
      </c>
      <c r="AR119">
        <v>114</v>
      </c>
      <c r="AS119">
        <v>290.02</v>
      </c>
      <c r="AT119">
        <f t="shared" si="40"/>
        <v>278.21699999999998</v>
      </c>
      <c r="AU119">
        <f t="shared" si="41"/>
        <v>0.92022482278816375</v>
      </c>
      <c r="AW119">
        <v>11.2990122424243</v>
      </c>
      <c r="AX119">
        <v>114</v>
      </c>
      <c r="AY119">
        <v>275.56599999999997</v>
      </c>
      <c r="AZ119">
        <f t="shared" si="42"/>
        <v>265.82</v>
      </c>
      <c r="BA119">
        <f t="shared" si="43"/>
        <v>0.93892733680123941</v>
      </c>
      <c r="BC119">
        <v>11.298011636363199</v>
      </c>
      <c r="BD119">
        <v>114</v>
      </c>
      <c r="BE119">
        <v>248.518</v>
      </c>
      <c r="BF119">
        <f t="shared" si="44"/>
        <v>239.07</v>
      </c>
      <c r="BG119">
        <f t="shared" si="45"/>
        <v>0.97944505078512922</v>
      </c>
      <c r="BI119">
        <v>11.2990122424243</v>
      </c>
      <c r="BJ119">
        <v>114</v>
      </c>
      <c r="BK119">
        <v>245.898</v>
      </c>
      <c r="BL119">
        <f t="shared" si="46"/>
        <v>236.39599999999999</v>
      </c>
      <c r="BM119">
        <f t="shared" si="47"/>
        <v>0.92123430338660639</v>
      </c>
      <c r="BP119" s="4">
        <f t="shared" si="48"/>
        <v>0.92287061965536776</v>
      </c>
      <c r="BQ119" s="4">
        <f t="shared" si="49"/>
        <v>9.3706955728001078E-4</v>
      </c>
      <c r="BR119" s="4">
        <f t="shared" si="50"/>
        <v>3.0611591877587985E-2</v>
      </c>
      <c r="BS119" s="4">
        <f t="shared" si="51"/>
        <v>9.229742226677301E-3</v>
      </c>
    </row>
    <row r="120" spans="1:71" x14ac:dyDescent="0.25">
      <c r="A120">
        <v>11.3988585454544</v>
      </c>
      <c r="B120">
        <v>115</v>
      </c>
      <c r="C120">
        <v>415.72399999999999</v>
      </c>
      <c r="D120">
        <f t="shared" si="26"/>
        <v>401.51400000000001</v>
      </c>
      <c r="E120">
        <f t="shared" si="27"/>
        <v>0.96856506841714729</v>
      </c>
      <c r="G120">
        <v>11.402183393939501</v>
      </c>
      <c r="H120">
        <v>115</v>
      </c>
      <c r="I120">
        <v>278.887</v>
      </c>
      <c r="J120">
        <f t="shared" si="28"/>
        <v>268.87299999999999</v>
      </c>
      <c r="K120">
        <f t="shared" si="29"/>
        <v>0.88972226229885754</v>
      </c>
      <c r="M120">
        <v>11.3988585454544</v>
      </c>
      <c r="N120">
        <v>115</v>
      </c>
      <c r="O120">
        <v>365.815</v>
      </c>
      <c r="P120">
        <f t="shared" si="30"/>
        <v>353.23500000000001</v>
      </c>
      <c r="Q120">
        <f t="shared" si="31"/>
        <v>0.94338262099245673</v>
      </c>
      <c r="S120">
        <v>11.397857939393299</v>
      </c>
      <c r="T120">
        <v>115</v>
      </c>
      <c r="U120">
        <v>294.74599999999998</v>
      </c>
      <c r="V120">
        <f t="shared" si="32"/>
        <v>281.07099999999997</v>
      </c>
      <c r="W120">
        <f t="shared" si="33"/>
        <v>0.88240594233473979</v>
      </c>
      <c r="Y120">
        <v>11.3998591515155</v>
      </c>
      <c r="Z120">
        <v>115</v>
      </c>
      <c r="AA120">
        <v>532.00900000000001</v>
      </c>
      <c r="AB120">
        <f t="shared" si="34"/>
        <v>519.05100000000004</v>
      </c>
      <c r="AC120">
        <f t="shared" si="35"/>
        <v>0.91878784317071394</v>
      </c>
      <c r="AE120">
        <v>11.3988585454544</v>
      </c>
      <c r="AF120">
        <v>115</v>
      </c>
      <c r="AG120">
        <v>344.24900000000002</v>
      </c>
      <c r="AH120">
        <f t="shared" si="36"/>
        <v>332.43100000000004</v>
      </c>
      <c r="AI120">
        <f t="shared" si="37"/>
        <v>0.89693228657821766</v>
      </c>
      <c r="AK120">
        <v>11.4008597575757</v>
      </c>
      <c r="AL120">
        <v>115</v>
      </c>
      <c r="AM120">
        <v>223.30799999999999</v>
      </c>
      <c r="AN120">
        <f t="shared" si="38"/>
        <v>210.678</v>
      </c>
      <c r="AO120">
        <f t="shared" si="39"/>
        <v>0.91555263521564889</v>
      </c>
      <c r="AQ120">
        <v>11.3965343030304</v>
      </c>
      <c r="AR120">
        <v>115</v>
      </c>
      <c r="AS120">
        <v>299.18599999999998</v>
      </c>
      <c r="AT120">
        <f t="shared" si="40"/>
        <v>287.38299999999998</v>
      </c>
      <c r="AU120">
        <f t="shared" si="41"/>
        <v>0.95054209572862502</v>
      </c>
      <c r="AW120">
        <v>11.4008597575757</v>
      </c>
      <c r="AX120">
        <v>115</v>
      </c>
      <c r="AY120">
        <v>274.08600000000001</v>
      </c>
      <c r="AZ120">
        <f t="shared" si="42"/>
        <v>264.34000000000003</v>
      </c>
      <c r="BA120">
        <f t="shared" si="43"/>
        <v>0.93369969231073535</v>
      </c>
      <c r="BC120">
        <v>11.397857939393299</v>
      </c>
      <c r="BD120">
        <v>115</v>
      </c>
      <c r="BE120">
        <v>241.86699999999999</v>
      </c>
      <c r="BF120">
        <f t="shared" si="44"/>
        <v>232.41899999999998</v>
      </c>
      <c r="BG120">
        <f t="shared" si="45"/>
        <v>0.95219659203759965</v>
      </c>
      <c r="BI120">
        <v>11.3998591515155</v>
      </c>
      <c r="BJ120">
        <v>115</v>
      </c>
      <c r="BK120">
        <v>251.483</v>
      </c>
      <c r="BL120">
        <f t="shared" si="46"/>
        <v>241.98099999999999</v>
      </c>
      <c r="BM120">
        <f t="shared" si="47"/>
        <v>0.94299902692005966</v>
      </c>
      <c r="BP120" s="4">
        <f t="shared" si="48"/>
        <v>0.92679873327316387</v>
      </c>
      <c r="BQ120" s="4">
        <f t="shared" si="49"/>
        <v>7.9663616307852213E-4</v>
      </c>
      <c r="BR120" s="4">
        <f t="shared" si="50"/>
        <v>2.8224743808908562E-2</v>
      </c>
      <c r="BS120" s="4">
        <f t="shared" si="51"/>
        <v>8.51008045618693E-3</v>
      </c>
    </row>
    <row r="121" spans="1:71" x14ac:dyDescent="0.25">
      <c r="A121">
        <v>11.4987048484845</v>
      </c>
      <c r="B121">
        <v>116</v>
      </c>
      <c r="C121">
        <v>404.36500000000001</v>
      </c>
      <c r="D121">
        <f t="shared" si="26"/>
        <v>390.15500000000003</v>
      </c>
      <c r="E121">
        <f t="shared" si="27"/>
        <v>0.94116395510067419</v>
      </c>
      <c r="G121">
        <v>11.5029199999999</v>
      </c>
      <c r="H121">
        <v>116</v>
      </c>
      <c r="I121">
        <v>286.88200000000001</v>
      </c>
      <c r="J121">
        <f t="shared" si="28"/>
        <v>276.86799999999999</v>
      </c>
      <c r="K121">
        <f t="shared" si="29"/>
        <v>0.91617835676382564</v>
      </c>
      <c r="M121">
        <v>11.500706060606699</v>
      </c>
      <c r="N121">
        <v>116</v>
      </c>
      <c r="O121">
        <v>358.64</v>
      </c>
      <c r="P121">
        <f t="shared" si="30"/>
        <v>346.06</v>
      </c>
      <c r="Q121">
        <f t="shared" si="31"/>
        <v>0.92422039101631936</v>
      </c>
      <c r="S121">
        <v>11.499705454544699</v>
      </c>
      <c r="T121">
        <v>116</v>
      </c>
      <c r="U121">
        <v>301.71800000000002</v>
      </c>
      <c r="V121">
        <f t="shared" si="32"/>
        <v>288.04300000000001</v>
      </c>
      <c r="W121">
        <f t="shared" si="33"/>
        <v>0.90429412798874842</v>
      </c>
      <c r="Y121">
        <v>11.4977042424243</v>
      </c>
      <c r="Z121">
        <v>116</v>
      </c>
      <c r="AA121">
        <v>546.98500000000001</v>
      </c>
      <c r="AB121">
        <f t="shared" si="34"/>
        <v>534.02700000000004</v>
      </c>
      <c r="AC121">
        <f t="shared" si="35"/>
        <v>0.94529731283616991</v>
      </c>
      <c r="AE121">
        <v>11.500706060606699</v>
      </c>
      <c r="AF121">
        <v>116</v>
      </c>
      <c r="AG121">
        <v>355.48399999999998</v>
      </c>
      <c r="AH121">
        <f t="shared" si="36"/>
        <v>343.666</v>
      </c>
      <c r="AI121">
        <f t="shared" si="37"/>
        <v>0.92724544702265943</v>
      </c>
      <c r="AK121">
        <v>11.502707272726999</v>
      </c>
      <c r="AL121">
        <v>116</v>
      </c>
      <c r="AM121">
        <v>224.61199999999999</v>
      </c>
      <c r="AN121">
        <f t="shared" si="38"/>
        <v>211.982</v>
      </c>
      <c r="AO121">
        <f t="shared" si="39"/>
        <v>0.92121948527270847</v>
      </c>
      <c r="AQ121">
        <v>11.4964909090913</v>
      </c>
      <c r="AR121">
        <v>116</v>
      </c>
      <c r="AS121">
        <v>287.54000000000002</v>
      </c>
      <c r="AT121">
        <f t="shared" si="40"/>
        <v>275.73700000000002</v>
      </c>
      <c r="AU121">
        <f t="shared" si="41"/>
        <v>0.91202202583285685</v>
      </c>
      <c r="AW121">
        <v>11.498704848485399</v>
      </c>
      <c r="AX121">
        <v>116</v>
      </c>
      <c r="AY121">
        <v>277.31599999999997</v>
      </c>
      <c r="AZ121">
        <f t="shared" si="42"/>
        <v>267.57</v>
      </c>
      <c r="BA121">
        <f t="shared" si="43"/>
        <v>0.9451086731920384</v>
      </c>
      <c r="BC121">
        <v>11.4977042424243</v>
      </c>
      <c r="BD121">
        <v>116</v>
      </c>
      <c r="BE121">
        <v>246.833</v>
      </c>
      <c r="BF121">
        <f t="shared" si="44"/>
        <v>237.38499999999999</v>
      </c>
      <c r="BG121">
        <f t="shared" si="45"/>
        <v>0.97254178015070025</v>
      </c>
      <c r="BI121">
        <v>11.5007060606058</v>
      </c>
      <c r="BJ121">
        <v>116</v>
      </c>
      <c r="BK121">
        <v>253.47900000000001</v>
      </c>
      <c r="BL121">
        <f t="shared" si="46"/>
        <v>243.977</v>
      </c>
      <c r="BM121">
        <f t="shared" si="47"/>
        <v>0.95077743124821945</v>
      </c>
      <c r="BP121" s="4">
        <f t="shared" si="48"/>
        <v>0.9327335442204473</v>
      </c>
      <c r="BQ121" s="4">
        <f t="shared" si="49"/>
        <v>4.0393495964765881E-4</v>
      </c>
      <c r="BR121" s="4">
        <f t="shared" si="50"/>
        <v>2.0098133237882041E-2</v>
      </c>
      <c r="BS121" s="4">
        <f t="shared" si="51"/>
        <v>6.0598151760568562E-3</v>
      </c>
    </row>
    <row r="122" spans="1:71" x14ac:dyDescent="0.25">
      <c r="A122">
        <v>11.6005523636367</v>
      </c>
      <c r="B122">
        <v>117</v>
      </c>
      <c r="C122">
        <v>391.59899999999999</v>
      </c>
      <c r="D122">
        <f t="shared" si="26"/>
        <v>377.38900000000001</v>
      </c>
      <c r="E122">
        <f t="shared" si="27"/>
        <v>0.91036876075274775</v>
      </c>
      <c r="G122">
        <v>11.603656606061101</v>
      </c>
      <c r="H122">
        <v>117</v>
      </c>
      <c r="I122">
        <v>270.74200000000002</v>
      </c>
      <c r="J122">
        <f t="shared" si="28"/>
        <v>260.72800000000001</v>
      </c>
      <c r="K122">
        <f t="shared" si="29"/>
        <v>0.86276980583642293</v>
      </c>
      <c r="M122">
        <v>11.5995517575756</v>
      </c>
      <c r="N122">
        <v>117</v>
      </c>
      <c r="O122">
        <v>343.49599999999998</v>
      </c>
      <c r="P122">
        <f t="shared" si="30"/>
        <v>330.916</v>
      </c>
      <c r="Q122">
        <f t="shared" si="31"/>
        <v>0.88377539996982124</v>
      </c>
      <c r="S122">
        <v>11.5995517575756</v>
      </c>
      <c r="T122">
        <v>117</v>
      </c>
      <c r="U122">
        <v>308.44600000000003</v>
      </c>
      <c r="V122">
        <f t="shared" si="32"/>
        <v>294.77100000000002</v>
      </c>
      <c r="W122">
        <f t="shared" si="33"/>
        <v>0.92541628993369518</v>
      </c>
      <c r="Y122">
        <v>11.5995517575756</v>
      </c>
      <c r="Z122">
        <v>117</v>
      </c>
      <c r="AA122">
        <v>536.45600000000002</v>
      </c>
      <c r="AB122">
        <f t="shared" si="34"/>
        <v>523.49800000000005</v>
      </c>
      <c r="AC122">
        <f t="shared" si="35"/>
        <v>0.9266596121078321</v>
      </c>
      <c r="AE122">
        <v>11.5985511515154</v>
      </c>
      <c r="AF122">
        <v>117</v>
      </c>
      <c r="AG122">
        <v>358.48099999999999</v>
      </c>
      <c r="AH122">
        <f t="shared" si="36"/>
        <v>346.66300000000001</v>
      </c>
      <c r="AI122">
        <f t="shared" si="37"/>
        <v>0.93533165457512879</v>
      </c>
      <c r="AK122">
        <v>11.600552363635799</v>
      </c>
      <c r="AL122">
        <v>117</v>
      </c>
      <c r="AM122">
        <v>225.416</v>
      </c>
      <c r="AN122">
        <f t="shared" si="38"/>
        <v>212.786</v>
      </c>
      <c r="AO122">
        <f t="shared" si="39"/>
        <v>0.92471346337537408</v>
      </c>
      <c r="AQ122">
        <v>11.594446303030001</v>
      </c>
      <c r="AR122">
        <v>117</v>
      </c>
      <c r="AS122">
        <v>292.88799999999998</v>
      </c>
      <c r="AT122">
        <f t="shared" si="40"/>
        <v>281.08499999999998</v>
      </c>
      <c r="AU122">
        <f t="shared" si="41"/>
        <v>0.92971096055744618</v>
      </c>
      <c r="AW122">
        <v>11.6005523636367</v>
      </c>
      <c r="AX122">
        <v>117</v>
      </c>
      <c r="AY122">
        <v>276.18599999999998</v>
      </c>
      <c r="AZ122">
        <f t="shared" si="42"/>
        <v>266.44</v>
      </c>
      <c r="BA122">
        <f t="shared" si="43"/>
        <v>0.94111729597969396</v>
      </c>
      <c r="BC122">
        <v>11.5995517575756</v>
      </c>
      <c r="BD122">
        <v>117</v>
      </c>
      <c r="BE122">
        <v>250.08</v>
      </c>
      <c r="BF122">
        <f t="shared" si="44"/>
        <v>240.63200000000001</v>
      </c>
      <c r="BG122">
        <f t="shared" si="45"/>
        <v>0.98584440314772759</v>
      </c>
      <c r="BI122">
        <v>11.6005523636367</v>
      </c>
      <c r="BJ122">
        <v>117</v>
      </c>
      <c r="BK122">
        <v>245.63800000000001</v>
      </c>
      <c r="BL122">
        <f t="shared" si="46"/>
        <v>236.136</v>
      </c>
      <c r="BM122">
        <f t="shared" si="47"/>
        <v>0.9202210843859443</v>
      </c>
      <c r="BP122" s="4">
        <f t="shared" si="48"/>
        <v>0.92235715732925772</v>
      </c>
      <c r="BQ122" s="4">
        <f t="shared" si="49"/>
        <v>9.8258996910645206E-4</v>
      </c>
      <c r="BR122" s="4">
        <f t="shared" si="50"/>
        <v>3.1346291153922054E-2</v>
      </c>
      <c r="BS122" s="4">
        <f t="shared" si="51"/>
        <v>9.4512623933450963E-3</v>
      </c>
    </row>
    <row r="123" spans="1:71" x14ac:dyDescent="0.25">
      <c r="A123">
        <v>11.6983974545455</v>
      </c>
      <c r="B123">
        <v>118</v>
      </c>
      <c r="C123">
        <v>402.37799999999999</v>
      </c>
      <c r="D123">
        <f t="shared" si="26"/>
        <v>388.16800000000001</v>
      </c>
      <c r="E123">
        <f t="shared" si="27"/>
        <v>0.93637075040309237</v>
      </c>
      <c r="G123">
        <v>11.702392000000099</v>
      </c>
      <c r="H123">
        <v>118</v>
      </c>
      <c r="I123">
        <v>275.33800000000002</v>
      </c>
      <c r="J123">
        <f t="shared" si="28"/>
        <v>265.32400000000001</v>
      </c>
      <c r="K123">
        <f t="shared" si="29"/>
        <v>0.87797833743879861</v>
      </c>
      <c r="M123">
        <v>11.7003986666668</v>
      </c>
      <c r="N123">
        <v>118</v>
      </c>
      <c r="O123">
        <v>361.88799999999998</v>
      </c>
      <c r="P123">
        <f t="shared" si="30"/>
        <v>349.30799999999999</v>
      </c>
      <c r="Q123">
        <f t="shared" si="31"/>
        <v>0.93289480536649272</v>
      </c>
      <c r="S123">
        <v>11.698397454544599</v>
      </c>
      <c r="T123">
        <v>118</v>
      </c>
      <c r="U123">
        <v>309.06799999999998</v>
      </c>
      <c r="V123">
        <f t="shared" si="32"/>
        <v>295.39299999999997</v>
      </c>
      <c r="W123">
        <f t="shared" si="33"/>
        <v>0.92736902250351616</v>
      </c>
      <c r="Y123">
        <v>11.6993980606057</v>
      </c>
      <c r="Z123">
        <v>118</v>
      </c>
      <c r="AA123">
        <v>539.17200000000003</v>
      </c>
      <c r="AB123">
        <f t="shared" si="34"/>
        <v>526.21400000000006</v>
      </c>
      <c r="AC123">
        <f t="shared" si="35"/>
        <v>0.93146728569299364</v>
      </c>
      <c r="AE123">
        <v>11.7003986666668</v>
      </c>
      <c r="AF123">
        <v>118</v>
      </c>
      <c r="AG123">
        <v>353.39100000000002</v>
      </c>
      <c r="AH123">
        <f t="shared" si="36"/>
        <v>341.57300000000004</v>
      </c>
      <c r="AI123">
        <f t="shared" si="37"/>
        <v>0.92159832242895978</v>
      </c>
      <c r="AK123">
        <v>11.7023998787881</v>
      </c>
      <c r="AL123">
        <v>118</v>
      </c>
      <c r="AM123">
        <v>219.80600000000001</v>
      </c>
      <c r="AN123">
        <f t="shared" si="38"/>
        <v>207.17600000000002</v>
      </c>
      <c r="AO123">
        <f t="shared" si="39"/>
        <v>0.90033384004707318</v>
      </c>
      <c r="AQ123">
        <v>11.694402909090901</v>
      </c>
      <c r="AR123">
        <v>118</v>
      </c>
      <c r="AS123">
        <v>291.62</v>
      </c>
      <c r="AT123">
        <f t="shared" si="40"/>
        <v>279.81700000000001</v>
      </c>
      <c r="AU123">
        <f t="shared" si="41"/>
        <v>0.92551694985610389</v>
      </c>
      <c r="AW123">
        <v>11.699398060606599</v>
      </c>
      <c r="AX123">
        <v>118</v>
      </c>
      <c r="AY123">
        <v>269.709</v>
      </c>
      <c r="AZ123">
        <f t="shared" si="42"/>
        <v>259.96300000000002</v>
      </c>
      <c r="BA123">
        <f t="shared" si="43"/>
        <v>0.91823928694929136</v>
      </c>
      <c r="BC123">
        <v>11.6983974545455</v>
      </c>
      <c r="BD123">
        <v>118</v>
      </c>
      <c r="BE123">
        <v>240.55099999999999</v>
      </c>
      <c r="BF123">
        <f t="shared" si="44"/>
        <v>231.10299999999998</v>
      </c>
      <c r="BG123">
        <f t="shared" si="45"/>
        <v>0.94680507621866272</v>
      </c>
      <c r="BI123">
        <v>11.7003986666668</v>
      </c>
      <c r="BJ123">
        <v>118</v>
      </c>
      <c r="BK123">
        <v>238.25</v>
      </c>
      <c r="BL123">
        <f t="shared" si="46"/>
        <v>228.74799999999999</v>
      </c>
      <c r="BM123">
        <f t="shared" si="47"/>
        <v>0.89143007678251518</v>
      </c>
      <c r="BP123" s="4">
        <f t="shared" si="48"/>
        <v>0.91909125033522732</v>
      </c>
      <c r="BQ123" s="4">
        <f t="shared" si="49"/>
        <v>4.3344165987281612E-4</v>
      </c>
      <c r="BR123" s="4">
        <f t="shared" si="50"/>
        <v>2.0819261751388211E-2</v>
      </c>
      <c r="BS123" s="4">
        <f t="shared" si="51"/>
        <v>6.2772436037774656E-3</v>
      </c>
    </row>
    <row r="124" spans="1:71" x14ac:dyDescent="0.25">
      <c r="A124">
        <v>11.7982437575756</v>
      </c>
      <c r="B124">
        <v>119</v>
      </c>
      <c r="C124">
        <v>391.76</v>
      </c>
      <c r="D124">
        <f t="shared" si="26"/>
        <v>377.55</v>
      </c>
      <c r="E124">
        <f t="shared" si="27"/>
        <v>0.91075713818420767</v>
      </c>
      <c r="G124">
        <v>11.8021280000002</v>
      </c>
      <c r="H124">
        <v>119</v>
      </c>
      <c r="I124">
        <v>280.38900000000001</v>
      </c>
      <c r="J124">
        <f t="shared" si="28"/>
        <v>270.375</v>
      </c>
      <c r="K124">
        <f t="shared" si="29"/>
        <v>0.89469250043348947</v>
      </c>
      <c r="M124">
        <v>11.801245575757999</v>
      </c>
      <c r="N124">
        <v>119</v>
      </c>
      <c r="O124">
        <v>367.16300000000001</v>
      </c>
      <c r="P124">
        <f t="shared" si="30"/>
        <v>354.58300000000003</v>
      </c>
      <c r="Q124">
        <f t="shared" si="31"/>
        <v>0.94698271660330458</v>
      </c>
      <c r="S124">
        <v>11.7992443636358</v>
      </c>
      <c r="T124">
        <v>119</v>
      </c>
      <c r="U124">
        <v>307.24799999999999</v>
      </c>
      <c r="V124">
        <f t="shared" si="32"/>
        <v>293.57299999999998</v>
      </c>
      <c r="W124">
        <f t="shared" si="33"/>
        <v>0.92165523909985936</v>
      </c>
      <c r="Y124">
        <v>11.7982437575756</v>
      </c>
      <c r="Z124">
        <v>119</v>
      </c>
      <c r="AA124">
        <v>544.38099999999997</v>
      </c>
      <c r="AB124">
        <f t="shared" si="34"/>
        <v>531.423</v>
      </c>
      <c r="AC124">
        <f t="shared" si="35"/>
        <v>0.94068789383183971</v>
      </c>
      <c r="AE124">
        <v>11.799244363636699</v>
      </c>
      <c r="AF124">
        <v>119</v>
      </c>
      <c r="AG124">
        <v>360.90499999999997</v>
      </c>
      <c r="AH124">
        <f t="shared" si="36"/>
        <v>349.08699999999999</v>
      </c>
      <c r="AI124">
        <f t="shared" si="37"/>
        <v>0.94187185047342215</v>
      </c>
      <c r="AK124">
        <v>11.801245575756999</v>
      </c>
      <c r="AL124">
        <v>119</v>
      </c>
      <c r="AM124">
        <v>226.56200000000001</v>
      </c>
      <c r="AN124">
        <f t="shared" si="38"/>
        <v>213.93200000000002</v>
      </c>
      <c r="AO124">
        <f t="shared" si="39"/>
        <v>0.92969368589484525</v>
      </c>
      <c r="AQ124">
        <v>11.7943595151518</v>
      </c>
      <c r="AR124">
        <v>119</v>
      </c>
      <c r="AS124">
        <v>298.11700000000002</v>
      </c>
      <c r="AT124">
        <f t="shared" si="40"/>
        <v>286.31400000000002</v>
      </c>
      <c r="AU124">
        <f t="shared" si="41"/>
        <v>0.94700629333135777</v>
      </c>
      <c r="AW124">
        <v>11.799244363636699</v>
      </c>
      <c r="AX124">
        <v>119</v>
      </c>
      <c r="AY124">
        <v>269.05099999999999</v>
      </c>
      <c r="AZ124">
        <f t="shared" si="42"/>
        <v>259.30500000000001</v>
      </c>
      <c r="BA124">
        <f t="shared" si="43"/>
        <v>0.91591510446635094</v>
      </c>
      <c r="BC124">
        <v>11.7982437575756</v>
      </c>
      <c r="BD124">
        <v>119</v>
      </c>
      <c r="BE124">
        <v>237.24600000000001</v>
      </c>
      <c r="BF124">
        <f t="shared" si="44"/>
        <v>227.798</v>
      </c>
      <c r="BG124">
        <f t="shared" si="45"/>
        <v>0.93326483322353648</v>
      </c>
      <c r="BI124">
        <v>11.8002449696969</v>
      </c>
      <c r="BJ124">
        <v>119</v>
      </c>
      <c r="BK124">
        <v>255.071</v>
      </c>
      <c r="BL124">
        <f t="shared" si="46"/>
        <v>245.56899999999999</v>
      </c>
      <c r="BM124">
        <f t="shared" si="47"/>
        <v>0.95698144912919658</v>
      </c>
      <c r="BP124" s="4">
        <f t="shared" si="48"/>
        <v>0.93086442769740074</v>
      </c>
      <c r="BQ124" s="4">
        <f t="shared" si="49"/>
        <v>3.44825713123503E-4</v>
      </c>
      <c r="BR124" s="4">
        <f t="shared" si="50"/>
        <v>1.856948338332284E-2</v>
      </c>
      <c r="BS124" s="4">
        <f t="shared" si="51"/>
        <v>5.5989099030201083E-3</v>
      </c>
    </row>
    <row r="125" spans="1:71" x14ac:dyDescent="0.25">
      <c r="A125">
        <v>11.8990906666667</v>
      </c>
      <c r="B125">
        <v>120</v>
      </c>
      <c r="C125">
        <v>394.82</v>
      </c>
      <c r="D125">
        <f t="shared" si="26"/>
        <v>380.61</v>
      </c>
      <c r="E125">
        <f t="shared" si="27"/>
        <v>0.91813872166412736</v>
      </c>
      <c r="G125">
        <v>11.902864606060501</v>
      </c>
      <c r="H125">
        <v>120</v>
      </c>
      <c r="I125">
        <v>285.20699999999999</v>
      </c>
      <c r="J125">
        <f t="shared" si="28"/>
        <v>275.19299999999998</v>
      </c>
      <c r="K125">
        <f t="shared" si="29"/>
        <v>0.91063564779211559</v>
      </c>
      <c r="M125">
        <v>11.8990906666667</v>
      </c>
      <c r="N125">
        <v>120</v>
      </c>
      <c r="O125">
        <v>343.654</v>
      </c>
      <c r="P125">
        <f t="shared" si="30"/>
        <v>331.07400000000001</v>
      </c>
      <c r="Q125">
        <f t="shared" si="31"/>
        <v>0.88419736963340734</v>
      </c>
      <c r="S125">
        <v>11.8980900606056</v>
      </c>
      <c r="T125">
        <v>120</v>
      </c>
      <c r="U125">
        <v>313.84199999999998</v>
      </c>
      <c r="V125">
        <f t="shared" si="32"/>
        <v>300.16699999999997</v>
      </c>
      <c r="W125">
        <f t="shared" si="33"/>
        <v>0.94235671589310832</v>
      </c>
      <c r="Y125">
        <v>11.9000912727269</v>
      </c>
      <c r="Z125">
        <v>120</v>
      </c>
      <c r="AA125">
        <v>550.49599999999998</v>
      </c>
      <c r="AB125">
        <f t="shared" si="34"/>
        <v>537.53800000000001</v>
      </c>
      <c r="AC125">
        <f t="shared" si="35"/>
        <v>0.95151223991919709</v>
      </c>
      <c r="AE125">
        <v>11.8990906666667</v>
      </c>
      <c r="AF125">
        <v>120</v>
      </c>
      <c r="AG125">
        <v>356.46300000000002</v>
      </c>
      <c r="AH125">
        <f t="shared" si="36"/>
        <v>344.64500000000004</v>
      </c>
      <c r="AI125">
        <f t="shared" si="37"/>
        <v>0.92988688752778714</v>
      </c>
      <c r="AK125">
        <v>11.901091878788</v>
      </c>
      <c r="AL125">
        <v>120</v>
      </c>
      <c r="AM125">
        <v>232.571</v>
      </c>
      <c r="AN125">
        <f t="shared" si="38"/>
        <v>219.941</v>
      </c>
      <c r="AO125">
        <f t="shared" si="39"/>
        <v>0.9558072610427526</v>
      </c>
      <c r="AQ125">
        <v>11.8963173333331</v>
      </c>
      <c r="AR125">
        <v>120</v>
      </c>
      <c r="AS125">
        <v>290.09699999999998</v>
      </c>
      <c r="AT125">
        <f t="shared" si="40"/>
        <v>278.29399999999998</v>
      </c>
      <c r="AU125">
        <f t="shared" si="41"/>
        <v>0.92047950640330833</v>
      </c>
      <c r="AW125">
        <v>11.901091878788</v>
      </c>
      <c r="AX125">
        <v>120</v>
      </c>
      <c r="AY125">
        <v>276.52300000000002</v>
      </c>
      <c r="AZ125">
        <f t="shared" si="42"/>
        <v>266.77700000000004</v>
      </c>
      <c r="BA125">
        <f t="shared" si="43"/>
        <v>0.94230764475895079</v>
      </c>
      <c r="BC125">
        <v>11.8980900606056</v>
      </c>
      <c r="BD125">
        <v>120</v>
      </c>
      <c r="BE125">
        <v>236.803</v>
      </c>
      <c r="BF125">
        <f t="shared" si="44"/>
        <v>227.35499999999999</v>
      </c>
      <c r="BG125">
        <f t="shared" si="45"/>
        <v>0.9314499080656421</v>
      </c>
      <c r="BI125">
        <v>11.9000912727269</v>
      </c>
      <c r="BJ125">
        <v>120</v>
      </c>
      <c r="BK125">
        <v>246.78299999999999</v>
      </c>
      <c r="BL125">
        <f t="shared" si="46"/>
        <v>237.28099999999998</v>
      </c>
      <c r="BM125">
        <f t="shared" si="47"/>
        <v>0.92468314498501392</v>
      </c>
      <c r="BP125" s="4">
        <f t="shared" si="48"/>
        <v>0.92831409524412833</v>
      </c>
      <c r="BQ125" s="4">
        <f t="shared" si="49"/>
        <v>4.1362654948367861E-4</v>
      </c>
      <c r="BR125" s="4">
        <f t="shared" si="50"/>
        <v>2.0337810833117673E-2</v>
      </c>
      <c r="BS125" s="4">
        <f t="shared" si="51"/>
        <v>6.1320806900615164E-3</v>
      </c>
    </row>
    <row r="126" spans="1:71" x14ac:dyDescent="0.25">
      <c r="A126">
        <v>11.9989369696968</v>
      </c>
      <c r="B126">
        <v>121</v>
      </c>
      <c r="C126">
        <v>389.892</v>
      </c>
      <c r="D126">
        <f t="shared" si="26"/>
        <v>375.68200000000002</v>
      </c>
      <c r="E126">
        <f t="shared" si="27"/>
        <v>0.9062509950664005</v>
      </c>
      <c r="G126">
        <v>12.0026006060606</v>
      </c>
      <c r="H126">
        <v>121</v>
      </c>
      <c r="I126">
        <v>274.20800000000003</v>
      </c>
      <c r="J126">
        <f t="shared" si="28"/>
        <v>264.19400000000002</v>
      </c>
      <c r="K126">
        <f t="shared" si="29"/>
        <v>0.87423907705788384</v>
      </c>
      <c r="M126">
        <v>12.0009381818181</v>
      </c>
      <c r="N126">
        <v>121</v>
      </c>
      <c r="O126">
        <v>342.71499999999997</v>
      </c>
      <c r="P126">
        <f t="shared" si="30"/>
        <v>330.13499999999999</v>
      </c>
      <c r="Q126">
        <f t="shared" si="31"/>
        <v>0.88168958789855112</v>
      </c>
      <c r="S126">
        <v>11.9979363636357</v>
      </c>
      <c r="T126">
        <v>121</v>
      </c>
      <c r="U126">
        <v>311.99200000000002</v>
      </c>
      <c r="V126">
        <f t="shared" si="32"/>
        <v>298.31700000000001</v>
      </c>
      <c r="W126">
        <f t="shared" si="33"/>
        <v>0.9365487492465342</v>
      </c>
      <c r="Y126">
        <v>11.997936363636599</v>
      </c>
      <c r="Z126">
        <v>121</v>
      </c>
      <c r="AA126">
        <v>542.36500000000001</v>
      </c>
      <c r="AB126">
        <f t="shared" si="34"/>
        <v>529.40700000000004</v>
      </c>
      <c r="AC126">
        <f t="shared" si="35"/>
        <v>0.93711931137687454</v>
      </c>
      <c r="AE126">
        <v>11.9989369696968</v>
      </c>
      <c r="AF126">
        <v>121</v>
      </c>
      <c r="AG126">
        <v>349.75700000000001</v>
      </c>
      <c r="AH126">
        <f t="shared" si="36"/>
        <v>337.93900000000002</v>
      </c>
      <c r="AI126">
        <f t="shared" si="37"/>
        <v>0.91179342478275571</v>
      </c>
      <c r="AK126">
        <v>12.0009381818181</v>
      </c>
      <c r="AL126">
        <v>121</v>
      </c>
      <c r="AM126">
        <v>232.76400000000001</v>
      </c>
      <c r="AN126">
        <f t="shared" si="38"/>
        <v>220.13400000000001</v>
      </c>
      <c r="AO126">
        <f t="shared" si="39"/>
        <v>0.95664598961714875</v>
      </c>
      <c r="AQ126">
        <v>11.9952733333329</v>
      </c>
      <c r="AR126">
        <v>121</v>
      </c>
      <c r="AS126">
        <v>301.58499999999998</v>
      </c>
      <c r="AT126">
        <f t="shared" si="40"/>
        <v>289.78199999999998</v>
      </c>
      <c r="AU126">
        <f t="shared" si="41"/>
        <v>0.95847697875111759</v>
      </c>
      <c r="AW126">
        <v>11.9989369696977</v>
      </c>
      <c r="AX126">
        <v>121</v>
      </c>
      <c r="AY126">
        <v>281.935</v>
      </c>
      <c r="AZ126">
        <f t="shared" si="42"/>
        <v>272.18900000000002</v>
      </c>
      <c r="BA126">
        <f t="shared" si="43"/>
        <v>0.96142386907152433</v>
      </c>
      <c r="BC126">
        <v>11.997936363636599</v>
      </c>
      <c r="BD126">
        <v>121</v>
      </c>
      <c r="BE126">
        <v>235.667</v>
      </c>
      <c r="BF126">
        <f t="shared" si="44"/>
        <v>226.21899999999999</v>
      </c>
      <c r="BG126">
        <f t="shared" si="45"/>
        <v>0.92679583362011608</v>
      </c>
      <c r="BI126">
        <v>11.9989369696968</v>
      </c>
      <c r="BJ126">
        <v>121</v>
      </c>
      <c r="BK126">
        <v>238.58</v>
      </c>
      <c r="BL126">
        <f t="shared" si="46"/>
        <v>229.078</v>
      </c>
      <c r="BM126">
        <f t="shared" si="47"/>
        <v>0.89271608551412474</v>
      </c>
      <c r="BP126" s="4">
        <f t="shared" si="48"/>
        <v>0.92215453654573021</v>
      </c>
      <c r="BQ126" s="4">
        <f t="shared" si="49"/>
        <v>9.6639410979586378E-4</v>
      </c>
      <c r="BR126" s="4">
        <f t="shared" si="50"/>
        <v>3.1086880026722909E-2</v>
      </c>
      <c r="BS126" s="4">
        <f t="shared" si="51"/>
        <v>9.3730469955848484E-3</v>
      </c>
    </row>
    <row r="127" spans="1:71" x14ac:dyDescent="0.25">
      <c r="A127">
        <v>12.0987832727269</v>
      </c>
      <c r="B127">
        <v>122</v>
      </c>
      <c r="C127">
        <v>401.65199999999999</v>
      </c>
      <c r="D127">
        <f t="shared" si="26"/>
        <v>387.44200000000001</v>
      </c>
      <c r="E127">
        <f t="shared" si="27"/>
        <v>0.93461943353824861</v>
      </c>
      <c r="G127">
        <v>12.102336606060801</v>
      </c>
      <c r="H127">
        <v>122</v>
      </c>
      <c r="I127">
        <v>275.88499999999999</v>
      </c>
      <c r="J127">
        <f t="shared" si="28"/>
        <v>265.87099999999998</v>
      </c>
      <c r="K127">
        <f t="shared" si="29"/>
        <v>0.87978840418955995</v>
      </c>
      <c r="M127">
        <v>12.099783878787999</v>
      </c>
      <c r="N127">
        <v>122</v>
      </c>
      <c r="O127">
        <v>353</v>
      </c>
      <c r="P127">
        <f t="shared" si="30"/>
        <v>340.42</v>
      </c>
      <c r="Q127">
        <f t="shared" si="31"/>
        <v>0.90915767644274248</v>
      </c>
      <c r="S127">
        <v>12.099783878786999</v>
      </c>
      <c r="T127">
        <v>122</v>
      </c>
      <c r="U127">
        <v>309.95</v>
      </c>
      <c r="V127">
        <f t="shared" si="32"/>
        <v>296.27499999999998</v>
      </c>
      <c r="W127">
        <f t="shared" si="33"/>
        <v>0.93013800984528838</v>
      </c>
      <c r="Y127">
        <v>12.099783878787999</v>
      </c>
      <c r="Z127">
        <v>122</v>
      </c>
      <c r="AA127">
        <v>547.09500000000003</v>
      </c>
      <c r="AB127">
        <f t="shared" si="34"/>
        <v>534.13700000000006</v>
      </c>
      <c r="AC127">
        <f t="shared" si="35"/>
        <v>0.94549202715662939</v>
      </c>
      <c r="AE127">
        <v>12.0987832727278</v>
      </c>
      <c r="AF127">
        <v>122</v>
      </c>
      <c r="AG127">
        <v>354.75099999999998</v>
      </c>
      <c r="AH127">
        <f t="shared" si="36"/>
        <v>342.93299999999999</v>
      </c>
      <c r="AI127">
        <f t="shared" si="37"/>
        <v>0.92526773926958639</v>
      </c>
      <c r="AK127">
        <v>12.1007844848481</v>
      </c>
      <c r="AL127">
        <v>122</v>
      </c>
      <c r="AM127">
        <v>216.10499999999999</v>
      </c>
      <c r="AN127">
        <f t="shared" si="38"/>
        <v>203.47499999999999</v>
      </c>
      <c r="AO127">
        <f t="shared" si="39"/>
        <v>0.88425024184064849</v>
      </c>
      <c r="AQ127">
        <v>12.095229939393899</v>
      </c>
      <c r="AR127">
        <v>122</v>
      </c>
      <c r="AS127">
        <v>284.19400000000002</v>
      </c>
      <c r="AT127">
        <f t="shared" si="40"/>
        <v>272.39100000000002</v>
      </c>
      <c r="AU127">
        <f t="shared" si="41"/>
        <v>0.90095486510202738</v>
      </c>
      <c r="AW127">
        <v>12.1007844848491</v>
      </c>
      <c r="AX127">
        <v>122</v>
      </c>
      <c r="AY127">
        <v>268.76900000000001</v>
      </c>
      <c r="AZ127">
        <f t="shared" si="42"/>
        <v>259.02300000000002</v>
      </c>
      <c r="BA127">
        <f t="shared" si="43"/>
        <v>0.9149190262593766</v>
      </c>
      <c r="BC127">
        <v>12.097782666666699</v>
      </c>
      <c r="BD127">
        <v>122</v>
      </c>
      <c r="BE127">
        <v>248.59100000000001</v>
      </c>
      <c r="BF127">
        <f t="shared" si="44"/>
        <v>239.143</v>
      </c>
      <c r="BG127">
        <f t="shared" si="45"/>
        <v>0.97974412423101254</v>
      </c>
      <c r="BI127">
        <v>12.1007844848481</v>
      </c>
      <c r="BJ127">
        <v>122</v>
      </c>
      <c r="BK127">
        <v>245.50700000000001</v>
      </c>
      <c r="BL127">
        <f t="shared" si="46"/>
        <v>236.005</v>
      </c>
      <c r="BM127">
        <f t="shared" si="47"/>
        <v>0.91971057788945687</v>
      </c>
      <c r="BP127" s="4">
        <f t="shared" si="48"/>
        <v>0.92036746597859809</v>
      </c>
      <c r="BQ127" s="4">
        <f t="shared" si="49"/>
        <v>7.9631654913876E-4</v>
      </c>
      <c r="BR127" s="4">
        <f t="shared" si="50"/>
        <v>2.8219081295087548E-2</v>
      </c>
      <c r="BS127" s="4">
        <f t="shared" si="51"/>
        <v>8.5083731440310662E-3</v>
      </c>
    </row>
    <row r="128" spans="1:71" x14ac:dyDescent="0.25">
      <c r="A128">
        <v>12.198629575757799</v>
      </c>
      <c r="B128">
        <v>123</v>
      </c>
      <c r="C128">
        <v>405.03800000000001</v>
      </c>
      <c r="D128">
        <f t="shared" si="26"/>
        <v>390.82800000000003</v>
      </c>
      <c r="E128">
        <f t="shared" si="27"/>
        <v>0.94278742100981994</v>
      </c>
      <c r="G128">
        <v>12.2040738181822</v>
      </c>
      <c r="H128">
        <v>123</v>
      </c>
      <c r="I128">
        <v>277.84699999999998</v>
      </c>
      <c r="J128">
        <f t="shared" si="28"/>
        <v>267.83299999999997</v>
      </c>
      <c r="K128">
        <f t="shared" si="29"/>
        <v>0.88628081911642254</v>
      </c>
      <c r="M128">
        <v>12.200630787879099</v>
      </c>
      <c r="N128">
        <v>123</v>
      </c>
      <c r="O128">
        <v>359.09800000000001</v>
      </c>
      <c r="P128">
        <f t="shared" si="30"/>
        <v>346.51800000000003</v>
      </c>
      <c r="Q128">
        <f t="shared" si="31"/>
        <v>0.92544356890190427</v>
      </c>
      <c r="S128">
        <v>12.1986295757569</v>
      </c>
      <c r="T128">
        <v>123</v>
      </c>
      <c r="U128">
        <v>308.077</v>
      </c>
      <c r="V128">
        <f t="shared" si="32"/>
        <v>294.40199999999999</v>
      </c>
      <c r="W128">
        <f t="shared" si="33"/>
        <v>0.9242578360458108</v>
      </c>
      <c r="Y128">
        <v>12.1976289696967</v>
      </c>
      <c r="Z128">
        <v>123</v>
      </c>
      <c r="AA128">
        <v>560.21400000000006</v>
      </c>
      <c r="AB128">
        <f t="shared" si="34"/>
        <v>547.25600000000009</v>
      </c>
      <c r="AC128">
        <f t="shared" si="35"/>
        <v>0.96871436506669328</v>
      </c>
      <c r="AE128">
        <v>12.200630787879099</v>
      </c>
      <c r="AF128">
        <v>123</v>
      </c>
      <c r="AG128">
        <v>353.76499999999999</v>
      </c>
      <c r="AH128">
        <f t="shared" si="36"/>
        <v>341.947</v>
      </c>
      <c r="AI128">
        <f t="shared" si="37"/>
        <v>0.92260741206013208</v>
      </c>
      <c r="AK128">
        <v>12.2026319999995</v>
      </c>
      <c r="AL128">
        <v>123</v>
      </c>
      <c r="AM128">
        <v>229.797</v>
      </c>
      <c r="AN128">
        <f t="shared" si="38"/>
        <v>217.167</v>
      </c>
      <c r="AO128">
        <f t="shared" si="39"/>
        <v>0.94375216743977453</v>
      </c>
      <c r="AQ128">
        <v>12.195186545454799</v>
      </c>
      <c r="AR128">
        <v>123</v>
      </c>
      <c r="AS128">
        <v>281.39100000000002</v>
      </c>
      <c r="AT128">
        <f t="shared" si="40"/>
        <v>269.58800000000002</v>
      </c>
      <c r="AU128">
        <f t="shared" si="41"/>
        <v>0.89168371999487994</v>
      </c>
      <c r="AW128">
        <v>12.1996301818189</v>
      </c>
      <c r="AX128">
        <v>123</v>
      </c>
      <c r="AY128">
        <v>266.65499999999997</v>
      </c>
      <c r="AZ128">
        <f t="shared" si="42"/>
        <v>256.90899999999999</v>
      </c>
      <c r="BA128">
        <f t="shared" si="43"/>
        <v>0.90745197189929139</v>
      </c>
      <c r="BC128">
        <v>12.198629575757799</v>
      </c>
      <c r="BD128">
        <v>123</v>
      </c>
      <c r="BE128">
        <v>228.67699999999999</v>
      </c>
      <c r="BF128">
        <f t="shared" si="44"/>
        <v>219.22899999999998</v>
      </c>
      <c r="BG128">
        <f t="shared" si="45"/>
        <v>0.89815852695266274</v>
      </c>
      <c r="BI128">
        <v>12.198629575757799</v>
      </c>
      <c r="BJ128">
        <v>123</v>
      </c>
      <c r="BK128">
        <v>238.482</v>
      </c>
      <c r="BL128">
        <f t="shared" si="46"/>
        <v>228.98</v>
      </c>
      <c r="BM128">
        <f t="shared" si="47"/>
        <v>0.89233417989079822</v>
      </c>
      <c r="BP128" s="4">
        <f t="shared" si="48"/>
        <v>0.91849745348892631</v>
      </c>
      <c r="BQ128" s="4">
        <f t="shared" si="49"/>
        <v>6.8249429090499309E-4</v>
      </c>
      <c r="BR128" s="4">
        <f t="shared" si="50"/>
        <v>2.6124591688770814E-2</v>
      </c>
      <c r="BS128" s="4">
        <f t="shared" si="51"/>
        <v>7.8768607666263573E-3</v>
      </c>
    </row>
    <row r="129" spans="1:71" x14ac:dyDescent="0.25">
      <c r="A129">
        <v>12.298475878787899</v>
      </c>
      <c r="B129">
        <v>124</v>
      </c>
      <c r="C129">
        <v>395.62799999999999</v>
      </c>
      <c r="D129">
        <f t="shared" si="26"/>
        <v>381.41800000000001</v>
      </c>
      <c r="E129">
        <f t="shared" si="27"/>
        <v>0.92008784566797541</v>
      </c>
      <c r="G129">
        <v>12.3028092121212</v>
      </c>
      <c r="H129">
        <v>124</v>
      </c>
      <c r="I129">
        <v>277.30900000000003</v>
      </c>
      <c r="J129">
        <f t="shared" si="28"/>
        <v>267.29500000000002</v>
      </c>
      <c r="K129">
        <f t="shared" si="29"/>
        <v>0.88450053408550933</v>
      </c>
      <c r="M129">
        <v>12.299476484849</v>
      </c>
      <c r="N129">
        <v>124</v>
      </c>
      <c r="O129">
        <v>350.18200000000002</v>
      </c>
      <c r="P129">
        <f t="shared" si="30"/>
        <v>337.60200000000003</v>
      </c>
      <c r="Q129">
        <f t="shared" si="31"/>
        <v>0.90163166054410071</v>
      </c>
      <c r="S129">
        <v>12.2994764848481</v>
      </c>
      <c r="T129">
        <v>124</v>
      </c>
      <c r="U129">
        <v>305.14</v>
      </c>
      <c r="V129">
        <f t="shared" si="32"/>
        <v>291.46499999999997</v>
      </c>
      <c r="W129">
        <f t="shared" si="33"/>
        <v>0.9150372965641953</v>
      </c>
      <c r="Y129">
        <v>12.298475878787899</v>
      </c>
      <c r="Z129">
        <v>124</v>
      </c>
      <c r="AA129">
        <v>557.04600000000005</v>
      </c>
      <c r="AB129">
        <f t="shared" si="34"/>
        <v>544.08800000000008</v>
      </c>
      <c r="AC129">
        <f t="shared" si="35"/>
        <v>0.96310659263746223</v>
      </c>
      <c r="AE129">
        <v>12.299476484849</v>
      </c>
      <c r="AF129">
        <v>124</v>
      </c>
      <c r="AG129">
        <v>346.97899999999998</v>
      </c>
      <c r="AH129">
        <f t="shared" si="36"/>
        <v>335.161</v>
      </c>
      <c r="AI129">
        <f t="shared" si="37"/>
        <v>0.90429810126565202</v>
      </c>
      <c r="AK129">
        <v>12.3014776969694</v>
      </c>
      <c r="AL129">
        <v>124</v>
      </c>
      <c r="AM129">
        <v>228.85900000000001</v>
      </c>
      <c r="AN129">
        <f t="shared" si="38"/>
        <v>216.22900000000001</v>
      </c>
      <c r="AO129">
        <f t="shared" si="39"/>
        <v>0.93967585965333145</v>
      </c>
      <c r="AQ129">
        <v>12.2951431515148</v>
      </c>
      <c r="AR129">
        <v>124</v>
      </c>
      <c r="AS129">
        <v>294.14999999999998</v>
      </c>
      <c r="AT129">
        <f t="shared" si="40"/>
        <v>282.34699999999998</v>
      </c>
      <c r="AU129">
        <f t="shared" si="41"/>
        <v>0.93388512578228389</v>
      </c>
      <c r="AW129">
        <v>12.299476484849</v>
      </c>
      <c r="AX129">
        <v>124</v>
      </c>
      <c r="AY129">
        <v>269.66399999999999</v>
      </c>
      <c r="AZ129">
        <f t="shared" si="42"/>
        <v>259.91800000000001</v>
      </c>
      <c r="BA129">
        <f t="shared" si="43"/>
        <v>0.91808033829924218</v>
      </c>
      <c r="BC129">
        <v>12.298475878787899</v>
      </c>
      <c r="BD129">
        <v>124</v>
      </c>
      <c r="BE129">
        <v>247.39599999999999</v>
      </c>
      <c r="BF129">
        <f t="shared" si="44"/>
        <v>237.94799999999998</v>
      </c>
      <c r="BG129">
        <f t="shared" si="45"/>
        <v>0.97484833289086847</v>
      </c>
      <c r="BI129">
        <v>12.2994764848481</v>
      </c>
      <c r="BJ129">
        <v>124</v>
      </c>
      <c r="BK129">
        <v>239.36699999999999</v>
      </c>
      <c r="BL129">
        <f t="shared" si="46"/>
        <v>229.86499999999998</v>
      </c>
      <c r="BM129">
        <f t="shared" si="47"/>
        <v>0.89578302148920574</v>
      </c>
      <c r="BP129" s="4">
        <f t="shared" si="48"/>
        <v>0.92281224626180247</v>
      </c>
      <c r="BQ129" s="4">
        <f t="shared" si="49"/>
        <v>7.8183989913355471E-4</v>
      </c>
      <c r="BR129" s="4">
        <f t="shared" si="50"/>
        <v>2.7961400164039616E-2</v>
      </c>
      <c r="BS129" s="4">
        <f t="shared" si="51"/>
        <v>8.4306793597364853E-3</v>
      </c>
    </row>
    <row r="130" spans="1:71" x14ac:dyDescent="0.25">
      <c r="A130">
        <v>12.3993227878791</v>
      </c>
      <c r="B130">
        <v>125</v>
      </c>
      <c r="C130">
        <v>394.85399999999998</v>
      </c>
      <c r="D130">
        <f t="shared" si="26"/>
        <v>380.64400000000001</v>
      </c>
      <c r="E130">
        <f t="shared" si="27"/>
        <v>0.91822073925834868</v>
      </c>
      <c r="G130">
        <v>12.4025452121213</v>
      </c>
      <c r="H130">
        <v>125</v>
      </c>
      <c r="I130">
        <v>281.154</v>
      </c>
      <c r="J130">
        <f t="shared" si="28"/>
        <v>271.14</v>
      </c>
      <c r="K130">
        <f t="shared" si="29"/>
        <v>0.89722394662056892</v>
      </c>
      <c r="M130">
        <v>12.3993227878791</v>
      </c>
      <c r="N130">
        <v>125</v>
      </c>
      <c r="O130">
        <v>357.71</v>
      </c>
      <c r="P130">
        <f t="shared" si="30"/>
        <v>345.13</v>
      </c>
      <c r="Q130">
        <f t="shared" si="31"/>
        <v>0.92173664552812318</v>
      </c>
      <c r="S130">
        <v>12.398322181817999</v>
      </c>
      <c r="T130">
        <v>125</v>
      </c>
      <c r="U130">
        <v>303.61</v>
      </c>
      <c r="V130">
        <f t="shared" si="32"/>
        <v>289.935</v>
      </c>
      <c r="W130">
        <f t="shared" si="33"/>
        <v>0.91023395117540695</v>
      </c>
      <c r="Y130">
        <v>12.398322181817999</v>
      </c>
      <c r="Z130">
        <v>125</v>
      </c>
      <c r="AA130">
        <v>552.07799999999997</v>
      </c>
      <c r="AB130">
        <f t="shared" si="34"/>
        <v>539.12</v>
      </c>
      <c r="AC130">
        <f t="shared" si="35"/>
        <v>0.95431258587344059</v>
      </c>
      <c r="AE130">
        <v>12.3993227878791</v>
      </c>
      <c r="AF130">
        <v>125</v>
      </c>
      <c r="AG130">
        <v>361.18599999999998</v>
      </c>
      <c r="AH130">
        <f t="shared" si="36"/>
        <v>349.36799999999999</v>
      </c>
      <c r="AI130">
        <f t="shared" si="37"/>
        <v>0.94263001674711056</v>
      </c>
      <c r="AK130">
        <v>12.4013239999994</v>
      </c>
      <c r="AL130">
        <v>125</v>
      </c>
      <c r="AM130">
        <v>230.17400000000001</v>
      </c>
      <c r="AN130">
        <f t="shared" si="38"/>
        <v>217.54400000000001</v>
      </c>
      <c r="AO130">
        <f t="shared" si="39"/>
        <v>0.94539051289338771</v>
      </c>
      <c r="AQ130">
        <v>12.3950997575757</v>
      </c>
      <c r="AR130">
        <v>125</v>
      </c>
      <c r="AS130">
        <v>287.04500000000002</v>
      </c>
      <c r="AT130">
        <f t="shared" si="40"/>
        <v>275.24200000000002</v>
      </c>
      <c r="AU130">
        <f t="shared" si="41"/>
        <v>0.91038477402121298</v>
      </c>
      <c r="AW130">
        <v>12.3993227878791</v>
      </c>
      <c r="AX130">
        <v>125</v>
      </c>
      <c r="AY130">
        <v>275.46600000000001</v>
      </c>
      <c r="AZ130">
        <f t="shared" si="42"/>
        <v>265.72000000000003</v>
      </c>
      <c r="BA130">
        <f t="shared" si="43"/>
        <v>0.93857411757890818</v>
      </c>
      <c r="BC130">
        <v>12.398322181817999</v>
      </c>
      <c r="BD130">
        <v>125</v>
      </c>
      <c r="BE130">
        <v>246.19900000000001</v>
      </c>
      <c r="BF130">
        <f t="shared" si="44"/>
        <v>236.751</v>
      </c>
      <c r="BG130">
        <f t="shared" si="45"/>
        <v>0.96994434775768668</v>
      </c>
      <c r="BI130">
        <v>12.3993227878791</v>
      </c>
      <c r="BJ130">
        <v>125</v>
      </c>
      <c r="BK130">
        <v>247.31299999999999</v>
      </c>
      <c r="BL130">
        <f t="shared" si="46"/>
        <v>237.81099999999998</v>
      </c>
      <c r="BM130">
        <f t="shared" si="47"/>
        <v>0.92674855294790204</v>
      </c>
      <c r="BP130" s="4">
        <f t="shared" si="48"/>
        <v>0.93049092640019071</v>
      </c>
      <c r="BQ130" s="4">
        <f t="shared" si="49"/>
        <v>4.7212317261634387E-4</v>
      </c>
      <c r="BR130" s="4">
        <f t="shared" si="50"/>
        <v>2.1728395537092559E-2</v>
      </c>
      <c r="BS130" s="4">
        <f t="shared" si="51"/>
        <v>6.5513577539062558E-3</v>
      </c>
    </row>
    <row r="131" spans="1:71" x14ac:dyDescent="0.25">
      <c r="A131">
        <v>12.499169090909099</v>
      </c>
      <c r="B131">
        <v>126</v>
      </c>
      <c r="C131">
        <v>400.65</v>
      </c>
      <c r="D131">
        <f t="shared" si="26"/>
        <v>386.44</v>
      </c>
      <c r="E131">
        <f t="shared" si="27"/>
        <v>0.93220232679090231</v>
      </c>
      <c r="G131">
        <v>12.5032818181816</v>
      </c>
      <c r="H131">
        <v>126</v>
      </c>
      <c r="I131">
        <v>283.23500000000001</v>
      </c>
      <c r="J131">
        <f t="shared" si="28"/>
        <v>273.221</v>
      </c>
      <c r="K131">
        <f t="shared" si="29"/>
        <v>0.90411014206542184</v>
      </c>
      <c r="M131">
        <v>12.501170303030399</v>
      </c>
      <c r="N131">
        <v>126</v>
      </c>
      <c r="O131">
        <v>355.12599999999998</v>
      </c>
      <c r="P131">
        <f t="shared" si="30"/>
        <v>342.54599999999999</v>
      </c>
      <c r="Q131">
        <f t="shared" si="31"/>
        <v>0.91483557204264043</v>
      </c>
      <c r="S131">
        <v>12.498168484848</v>
      </c>
      <c r="T131">
        <v>126</v>
      </c>
      <c r="U131">
        <v>300.07799999999997</v>
      </c>
      <c r="V131">
        <f t="shared" si="32"/>
        <v>286.40299999999996</v>
      </c>
      <c r="W131">
        <f t="shared" si="33"/>
        <v>0.89914544404259589</v>
      </c>
      <c r="Y131">
        <v>12.498168484848</v>
      </c>
      <c r="Z131">
        <v>126</v>
      </c>
      <c r="AA131">
        <v>549.55700000000002</v>
      </c>
      <c r="AB131">
        <f t="shared" si="34"/>
        <v>536.59900000000005</v>
      </c>
      <c r="AC131">
        <f t="shared" si="35"/>
        <v>0.94985008767454815</v>
      </c>
      <c r="AE131">
        <v>12.501170303030399</v>
      </c>
      <c r="AF131">
        <v>126</v>
      </c>
      <c r="AG131">
        <v>344.42200000000003</v>
      </c>
      <c r="AH131">
        <f t="shared" si="36"/>
        <v>332.60400000000004</v>
      </c>
      <c r="AI131">
        <f t="shared" si="37"/>
        <v>0.89739905798515029</v>
      </c>
      <c r="AK131">
        <v>12.501170303030399</v>
      </c>
      <c r="AL131">
        <v>126</v>
      </c>
      <c r="AM131">
        <v>226.09700000000001</v>
      </c>
      <c r="AN131">
        <f t="shared" si="38"/>
        <v>213.46700000000001</v>
      </c>
      <c r="AO131">
        <f t="shared" si="39"/>
        <v>0.92767291497725879</v>
      </c>
      <c r="AQ131">
        <v>12.4950563636366</v>
      </c>
      <c r="AR131">
        <v>126</v>
      </c>
      <c r="AS131">
        <v>286.06099999999998</v>
      </c>
      <c r="AT131">
        <f t="shared" si="40"/>
        <v>274.25799999999998</v>
      </c>
      <c r="AU131">
        <f t="shared" si="41"/>
        <v>0.90713011587442971</v>
      </c>
      <c r="AW131">
        <v>12.499169090909099</v>
      </c>
      <c r="AX131">
        <v>126</v>
      </c>
      <c r="AY131">
        <v>281.76499999999999</v>
      </c>
      <c r="AZ131">
        <f t="shared" si="42"/>
        <v>272.01900000000001</v>
      </c>
      <c r="BA131">
        <f t="shared" si="43"/>
        <v>0.96082339639356096</v>
      </c>
      <c r="BC131">
        <v>12.498168484848</v>
      </c>
      <c r="BD131">
        <v>126</v>
      </c>
      <c r="BE131">
        <v>246.87100000000001</v>
      </c>
      <c r="BF131">
        <f t="shared" si="44"/>
        <v>237.423</v>
      </c>
      <c r="BG131">
        <f t="shared" si="45"/>
        <v>0.97269746221842035</v>
      </c>
      <c r="BI131">
        <v>12.499169090909099</v>
      </c>
      <c r="BJ131">
        <v>126</v>
      </c>
      <c r="BK131">
        <v>248.74600000000001</v>
      </c>
      <c r="BL131">
        <f t="shared" si="46"/>
        <v>239.244</v>
      </c>
      <c r="BM131">
        <f t="shared" si="47"/>
        <v>0.9323329484400128</v>
      </c>
      <c r="BP131" s="4">
        <f t="shared" si="48"/>
        <v>0.92710904259135818</v>
      </c>
      <c r="BQ131" s="4">
        <f t="shared" si="49"/>
        <v>6.5290565227594101E-4</v>
      </c>
      <c r="BR131" s="4">
        <f t="shared" si="50"/>
        <v>2.5552018555799874E-2</v>
      </c>
      <c r="BS131" s="4">
        <f t="shared" si="51"/>
        <v>7.7042234714351857E-3</v>
      </c>
    </row>
    <row r="132" spans="1:71" x14ac:dyDescent="0.25">
      <c r="A132">
        <v>12.599015393939199</v>
      </c>
      <c r="B132">
        <v>127</v>
      </c>
      <c r="C132">
        <v>405.29700000000003</v>
      </c>
      <c r="D132">
        <f t="shared" si="26"/>
        <v>391.08700000000005</v>
      </c>
      <c r="E132">
        <f t="shared" si="27"/>
        <v>0.94341220209521193</v>
      </c>
      <c r="G132">
        <v>12.604018424242801</v>
      </c>
      <c r="H132">
        <v>127</v>
      </c>
      <c r="I132">
        <v>276.40699999999998</v>
      </c>
      <c r="J132">
        <f t="shared" si="28"/>
        <v>266.39299999999997</v>
      </c>
      <c r="K132">
        <f t="shared" si="29"/>
        <v>0.8815157439407435</v>
      </c>
      <c r="M132">
        <v>12.6000160000003</v>
      </c>
      <c r="N132">
        <v>127</v>
      </c>
      <c r="O132">
        <v>354.291</v>
      </c>
      <c r="P132">
        <f t="shared" si="30"/>
        <v>341.71100000000001</v>
      </c>
      <c r="Q132">
        <f t="shared" si="31"/>
        <v>0.91260554249141057</v>
      </c>
      <c r="S132">
        <v>12.6000159999994</v>
      </c>
      <c r="T132">
        <v>127</v>
      </c>
      <c r="U132">
        <v>305.517</v>
      </c>
      <c r="V132">
        <f t="shared" si="32"/>
        <v>291.84199999999998</v>
      </c>
      <c r="W132">
        <f t="shared" si="33"/>
        <v>0.91622086598352426</v>
      </c>
      <c r="Y132">
        <v>12.598014787879</v>
      </c>
      <c r="Z132">
        <v>127</v>
      </c>
      <c r="AA132">
        <v>543.97199999999998</v>
      </c>
      <c r="AB132">
        <f t="shared" si="34"/>
        <v>531.01400000000001</v>
      </c>
      <c r="AC132">
        <f t="shared" si="35"/>
        <v>0.93996391058576789</v>
      </c>
      <c r="AE132">
        <v>12.599015393939199</v>
      </c>
      <c r="AF132">
        <v>127</v>
      </c>
      <c r="AG132">
        <v>351.12799999999999</v>
      </c>
      <c r="AH132">
        <f t="shared" si="36"/>
        <v>339.31</v>
      </c>
      <c r="AI132">
        <f t="shared" si="37"/>
        <v>0.91549252073018161</v>
      </c>
      <c r="AK132">
        <v>12.601016606060499</v>
      </c>
      <c r="AL132">
        <v>127</v>
      </c>
      <c r="AM132">
        <v>226.405</v>
      </c>
      <c r="AN132">
        <f t="shared" si="38"/>
        <v>213.77500000000001</v>
      </c>
      <c r="AO132">
        <f t="shared" si="39"/>
        <v>0.92901140410116545</v>
      </c>
      <c r="AQ132">
        <v>12.595012969696599</v>
      </c>
      <c r="AR132">
        <v>127</v>
      </c>
      <c r="AS132">
        <v>284.834</v>
      </c>
      <c r="AT132">
        <f t="shared" si="40"/>
        <v>273.03100000000001</v>
      </c>
      <c r="AU132">
        <f t="shared" si="41"/>
        <v>0.90307171592920332</v>
      </c>
      <c r="AW132">
        <v>12.6010166060614</v>
      </c>
      <c r="AX132">
        <v>127</v>
      </c>
      <c r="AY132">
        <v>281.53800000000001</v>
      </c>
      <c r="AZ132">
        <f t="shared" si="42"/>
        <v>271.79200000000003</v>
      </c>
      <c r="BA132">
        <f t="shared" si="43"/>
        <v>0.96002158875886878</v>
      </c>
      <c r="BC132">
        <v>12.598014787879</v>
      </c>
      <c r="BD132">
        <v>127</v>
      </c>
      <c r="BE132">
        <v>250.87700000000001</v>
      </c>
      <c r="BF132">
        <f t="shared" si="44"/>
        <v>241.429</v>
      </c>
      <c r="BG132">
        <f t="shared" si="45"/>
        <v>0.98910962967332994</v>
      </c>
      <c r="BI132">
        <v>12.599015393939199</v>
      </c>
      <c r="BJ132">
        <v>127</v>
      </c>
      <c r="BK132">
        <v>254.75899999999999</v>
      </c>
      <c r="BL132">
        <f t="shared" si="46"/>
        <v>245.25699999999998</v>
      </c>
      <c r="BM132">
        <f t="shared" si="47"/>
        <v>0.95576558632840203</v>
      </c>
      <c r="BP132" s="4">
        <f t="shared" si="48"/>
        <v>0.93147188278343729</v>
      </c>
      <c r="BQ132" s="4">
        <f t="shared" si="49"/>
        <v>9.094176933059795E-4</v>
      </c>
      <c r="BR132" s="4">
        <f t="shared" si="50"/>
        <v>3.0156553074016591E-2</v>
      </c>
      <c r="BS132" s="4">
        <f t="shared" si="51"/>
        <v>9.0925428651774335E-3</v>
      </c>
    </row>
    <row r="133" spans="1:71" x14ac:dyDescent="0.25">
      <c r="A133">
        <v>12.6988616969692</v>
      </c>
      <c r="B133">
        <v>128</v>
      </c>
      <c r="C133">
        <v>401.53699999999998</v>
      </c>
      <c r="D133">
        <f t="shared" si="26"/>
        <v>387.327</v>
      </c>
      <c r="E133">
        <f t="shared" si="27"/>
        <v>0.93434202108720588</v>
      </c>
      <c r="G133">
        <v>12.7027538181819</v>
      </c>
      <c r="H133">
        <v>128</v>
      </c>
      <c r="I133">
        <v>285.29300000000001</v>
      </c>
      <c r="J133">
        <f t="shared" si="28"/>
        <v>275.279</v>
      </c>
      <c r="K133">
        <f t="shared" si="29"/>
        <v>0.91092022867066313</v>
      </c>
      <c r="M133">
        <v>12.7008629090914</v>
      </c>
      <c r="N133">
        <v>128</v>
      </c>
      <c r="O133">
        <v>358.05200000000002</v>
      </c>
      <c r="P133">
        <f t="shared" si="30"/>
        <v>345.47200000000004</v>
      </c>
      <c r="Q133">
        <f t="shared" si="31"/>
        <v>0.9226500229012019</v>
      </c>
      <c r="S133">
        <v>12.6988616969692</v>
      </c>
      <c r="T133">
        <v>128</v>
      </c>
      <c r="U133">
        <v>306.92200000000003</v>
      </c>
      <c r="V133">
        <f t="shared" si="32"/>
        <v>293.24700000000001</v>
      </c>
      <c r="W133">
        <f t="shared" si="33"/>
        <v>0.92063178119349021</v>
      </c>
      <c r="Y133">
        <v>12.6978610909091</v>
      </c>
      <c r="Z133">
        <v>128</v>
      </c>
      <c r="AA133">
        <v>528.14499999999998</v>
      </c>
      <c r="AB133">
        <f t="shared" si="34"/>
        <v>515.18700000000001</v>
      </c>
      <c r="AC133">
        <f t="shared" si="35"/>
        <v>0.91194806013203045</v>
      </c>
      <c r="AE133">
        <v>12.699862303030301</v>
      </c>
      <c r="AF133">
        <v>128</v>
      </c>
      <c r="AG133">
        <v>357.608</v>
      </c>
      <c r="AH133">
        <f t="shared" si="36"/>
        <v>345.79</v>
      </c>
      <c r="AI133">
        <f t="shared" si="37"/>
        <v>0.93297621273552067</v>
      </c>
      <c r="AK133">
        <v>12.7008629090905</v>
      </c>
      <c r="AL133">
        <v>128</v>
      </c>
      <c r="AM133">
        <v>224.65899999999999</v>
      </c>
      <c r="AN133">
        <f t="shared" si="38"/>
        <v>212.029</v>
      </c>
      <c r="AO133">
        <f t="shared" si="39"/>
        <v>0.92142373523642152</v>
      </c>
      <c r="AQ133">
        <v>12.694969575757501</v>
      </c>
      <c r="AR133">
        <v>128</v>
      </c>
      <c r="AS133">
        <v>291.29700000000003</v>
      </c>
      <c r="AT133">
        <f t="shared" si="40"/>
        <v>279.49400000000003</v>
      </c>
      <c r="AU133">
        <f t="shared" si="41"/>
        <v>0.92444860170426357</v>
      </c>
      <c r="AW133">
        <v>12.699862303030301</v>
      </c>
      <c r="AX133">
        <v>128</v>
      </c>
      <c r="AY133">
        <v>282.00900000000001</v>
      </c>
      <c r="AZ133">
        <f t="shared" si="42"/>
        <v>272.26300000000003</v>
      </c>
      <c r="BA133">
        <f t="shared" si="43"/>
        <v>0.96168525129604954</v>
      </c>
      <c r="BC133">
        <v>12.6988616969692</v>
      </c>
      <c r="BD133">
        <v>128</v>
      </c>
      <c r="BE133">
        <v>243.10900000000001</v>
      </c>
      <c r="BF133">
        <f t="shared" si="44"/>
        <v>233.661</v>
      </c>
      <c r="BG133">
        <f t="shared" si="45"/>
        <v>0.95728493751413435</v>
      </c>
      <c r="BI133">
        <v>12.6988616969692</v>
      </c>
      <c r="BJ133">
        <v>128</v>
      </c>
      <c r="BK133">
        <v>253.46799999999999</v>
      </c>
      <c r="BL133">
        <f t="shared" si="46"/>
        <v>243.96599999999998</v>
      </c>
      <c r="BM133">
        <f t="shared" si="47"/>
        <v>0.95073456429049907</v>
      </c>
      <c r="BP133" s="4">
        <f t="shared" si="48"/>
        <v>0.93173140152377087</v>
      </c>
      <c r="BQ133" s="4">
        <f t="shared" si="49"/>
        <v>3.1091470811969778E-4</v>
      </c>
      <c r="BR133" s="4">
        <f t="shared" si="50"/>
        <v>1.7632773693316027E-2</v>
      </c>
      <c r="BS133" s="4">
        <f t="shared" si="51"/>
        <v>5.3164813049071348E-3</v>
      </c>
    </row>
    <row r="134" spans="1:71" x14ac:dyDescent="0.25">
      <c r="A134">
        <v>12.7987080000002</v>
      </c>
      <c r="B134">
        <v>129</v>
      </c>
      <c r="C134">
        <v>394.09899999999999</v>
      </c>
      <c r="D134">
        <f t="shared" si="26"/>
        <v>379.88900000000001</v>
      </c>
      <c r="E134">
        <f t="shared" si="27"/>
        <v>0.91639946621019852</v>
      </c>
      <c r="G134">
        <v>12.802489818182</v>
      </c>
      <c r="H134">
        <v>129</v>
      </c>
      <c r="I134">
        <v>284.02699999999999</v>
      </c>
      <c r="J134">
        <f t="shared" si="28"/>
        <v>274.01299999999998</v>
      </c>
      <c r="K134">
        <f t="shared" si="29"/>
        <v>0.90673093341204525</v>
      </c>
      <c r="M134">
        <v>12.799708606060401</v>
      </c>
      <c r="N134">
        <v>129</v>
      </c>
      <c r="O134">
        <v>359.05700000000002</v>
      </c>
      <c r="P134">
        <f t="shared" si="30"/>
        <v>346.47700000000003</v>
      </c>
      <c r="Q134">
        <f t="shared" si="31"/>
        <v>0.92533407044489779</v>
      </c>
      <c r="S134">
        <v>12.7987079999993</v>
      </c>
      <c r="T134">
        <v>129</v>
      </c>
      <c r="U134">
        <v>301.72800000000001</v>
      </c>
      <c r="V134">
        <f t="shared" si="32"/>
        <v>288.053</v>
      </c>
      <c r="W134">
        <f t="shared" si="33"/>
        <v>0.90432552240305419</v>
      </c>
      <c r="Y134">
        <v>12.7987080000002</v>
      </c>
      <c r="Z134">
        <v>129</v>
      </c>
      <c r="AA134">
        <v>543.10900000000004</v>
      </c>
      <c r="AB134">
        <f t="shared" si="34"/>
        <v>530.15100000000007</v>
      </c>
      <c r="AC134">
        <f t="shared" si="35"/>
        <v>0.9384362882352546</v>
      </c>
      <c r="AE134">
        <v>12.799708606060401</v>
      </c>
      <c r="AF134">
        <v>129</v>
      </c>
      <c r="AG134">
        <v>357.113</v>
      </c>
      <c r="AH134">
        <f t="shared" si="36"/>
        <v>345.29500000000002</v>
      </c>
      <c r="AI134">
        <f t="shared" si="37"/>
        <v>0.93164065292955722</v>
      </c>
      <c r="AK134">
        <v>12.801709818181701</v>
      </c>
      <c r="AL134">
        <v>129</v>
      </c>
      <c r="AM134">
        <v>223.69300000000001</v>
      </c>
      <c r="AN134">
        <f t="shared" si="38"/>
        <v>211.06300000000002</v>
      </c>
      <c r="AO134">
        <f t="shared" si="39"/>
        <v>0.91722574662053236</v>
      </c>
      <c r="AQ134">
        <v>12.794926181818401</v>
      </c>
      <c r="AR134">
        <v>129</v>
      </c>
      <c r="AS134">
        <v>283.71600000000001</v>
      </c>
      <c r="AT134">
        <f t="shared" si="40"/>
        <v>271.91300000000001</v>
      </c>
      <c r="AU134">
        <f t="shared" si="41"/>
        <v>0.89937384214048022</v>
      </c>
      <c r="AW134">
        <v>12.7997086060613</v>
      </c>
      <c r="AX134">
        <v>129</v>
      </c>
      <c r="AY134">
        <v>271.58100000000002</v>
      </c>
      <c r="AZ134">
        <f t="shared" si="42"/>
        <v>261.83500000000004</v>
      </c>
      <c r="BA134">
        <f t="shared" si="43"/>
        <v>0.92485155079133463</v>
      </c>
      <c r="BC134">
        <v>12.7987080000002</v>
      </c>
      <c r="BD134">
        <v>129</v>
      </c>
      <c r="BE134">
        <v>244.517</v>
      </c>
      <c r="BF134">
        <f t="shared" si="44"/>
        <v>235.06899999999999</v>
      </c>
      <c r="BG134">
        <f t="shared" si="45"/>
        <v>0.96305336781281436</v>
      </c>
      <c r="BI134">
        <v>12.7987080000002</v>
      </c>
      <c r="BJ134">
        <v>129</v>
      </c>
      <c r="BK134">
        <v>249.81200000000001</v>
      </c>
      <c r="BL134">
        <f t="shared" si="46"/>
        <v>240.31</v>
      </c>
      <c r="BM134">
        <f t="shared" si="47"/>
        <v>0.93648714634272745</v>
      </c>
      <c r="BP134" s="4">
        <f t="shared" si="48"/>
        <v>0.92398714430389972</v>
      </c>
      <c r="BQ134" s="4">
        <f t="shared" si="49"/>
        <v>3.3457954244460545E-4</v>
      </c>
      <c r="BR134" s="4">
        <f t="shared" si="50"/>
        <v>1.829151558632049E-2</v>
      </c>
      <c r="BS134" s="4">
        <f t="shared" si="51"/>
        <v>5.5150994587966117E-3</v>
      </c>
    </row>
    <row r="135" spans="1:71" x14ac:dyDescent="0.25">
      <c r="A135">
        <v>12.899554909090501</v>
      </c>
      <c r="B135">
        <v>130</v>
      </c>
      <c r="C135">
        <v>386.803</v>
      </c>
      <c r="D135">
        <f t="shared" ref="D135:D198" si="52">C135-C$3</f>
        <v>372.59300000000002</v>
      </c>
      <c r="E135">
        <f t="shared" ref="E135:E198" si="53">D135/D$3</f>
        <v>0.89879945540317441</v>
      </c>
      <c r="G135">
        <v>12.9032264242423</v>
      </c>
      <c r="H135">
        <v>130</v>
      </c>
      <c r="I135">
        <v>286.49799999999999</v>
      </c>
      <c r="J135">
        <f t="shared" ref="J135:J198" si="54">I135-I$3</f>
        <v>276.48399999999998</v>
      </c>
      <c r="K135">
        <f t="shared" ref="K135:K198" si="55">J135/J$3</f>
        <v>0.91490767005031115</v>
      </c>
      <c r="M135">
        <v>12.8995549090914</v>
      </c>
      <c r="N135">
        <v>130</v>
      </c>
      <c r="O135">
        <v>348.608</v>
      </c>
      <c r="P135">
        <f t="shared" ref="P135:P198" si="56">O135-O$3</f>
        <v>336.02800000000002</v>
      </c>
      <c r="Q135">
        <f t="shared" ref="Q135:Q198" si="57">P135/P$3</f>
        <v>0.89742798807268043</v>
      </c>
      <c r="S135">
        <v>12.8985543030294</v>
      </c>
      <c r="T135">
        <v>130</v>
      </c>
      <c r="U135">
        <v>301.49200000000002</v>
      </c>
      <c r="V135">
        <f t="shared" ref="V135:V198" si="58">U135-U$3</f>
        <v>287.81700000000001</v>
      </c>
      <c r="W135">
        <f t="shared" ref="W135:W198" si="59">V135/V$3</f>
        <v>0.90358461422543712</v>
      </c>
      <c r="Y135">
        <v>12.8985543030303</v>
      </c>
      <c r="Z135">
        <v>130</v>
      </c>
      <c r="AA135">
        <v>559.34900000000005</v>
      </c>
      <c r="AB135">
        <f t="shared" ref="AB135:AB198" si="60">AA135-AA$3</f>
        <v>546.39100000000008</v>
      </c>
      <c r="AC135">
        <f t="shared" ref="AC135:AC198" si="61">AB135/AB$3</f>
        <v>0.96718320245580791</v>
      </c>
      <c r="AE135">
        <v>12.8995549090914</v>
      </c>
      <c r="AF135">
        <v>130</v>
      </c>
      <c r="AG135">
        <v>350.12</v>
      </c>
      <c r="AH135">
        <f t="shared" ref="AH135:AH198" si="62">AG135-AG$3</f>
        <v>338.30200000000002</v>
      </c>
      <c r="AI135">
        <f t="shared" ref="AI135:AI198" si="63">AH135/AH$3</f>
        <v>0.91277283530712894</v>
      </c>
      <c r="AK135">
        <v>12.9015561212117</v>
      </c>
      <c r="AL135">
        <v>130</v>
      </c>
      <c r="AM135">
        <v>224.42699999999999</v>
      </c>
      <c r="AN135">
        <f t="shared" ref="AN135:AN198" si="64">AM135-AM$3</f>
        <v>211.797</v>
      </c>
      <c r="AO135">
        <f t="shared" ref="AO135:AO198" si="65">AN135/AN$3</f>
        <v>0.92041552264958271</v>
      </c>
      <c r="AQ135">
        <v>12.8948827878784</v>
      </c>
      <c r="AR135">
        <v>130</v>
      </c>
      <c r="AS135">
        <v>298.08300000000003</v>
      </c>
      <c r="AT135">
        <f t="shared" ref="AT135:AT198" si="66">AS135-AS$3</f>
        <v>286.28000000000003</v>
      </c>
      <c r="AU135">
        <f t="shared" ref="AU135:AU198" si="67">AT135/AT$3</f>
        <v>0.94689383563116403</v>
      </c>
      <c r="AW135">
        <v>12.8995549090914</v>
      </c>
      <c r="AX135">
        <v>130</v>
      </c>
      <c r="AY135">
        <v>272.15699999999998</v>
      </c>
      <c r="AZ135">
        <f t="shared" ref="AZ135:AZ198" si="68">AY135-AY$3</f>
        <v>262.411</v>
      </c>
      <c r="BA135">
        <f t="shared" ref="BA135:BA198" si="69">AZ135/AZ$3</f>
        <v>0.92688609351196316</v>
      </c>
      <c r="BC135">
        <v>12.8985543030303</v>
      </c>
      <c r="BD135">
        <v>130</v>
      </c>
      <c r="BE135">
        <v>239.65299999999999</v>
      </c>
      <c r="BF135">
        <f t="shared" ref="BF135:BF198" si="70">BE135-BE$3</f>
        <v>230.20499999999998</v>
      </c>
      <c r="BG135">
        <f t="shared" ref="BG135:BG198" si="71">BF135/BF$3</f>
        <v>0.94312606314464664</v>
      </c>
      <c r="BI135">
        <v>12.899554909090501</v>
      </c>
      <c r="BJ135">
        <v>130</v>
      </c>
      <c r="BK135">
        <v>244.66800000000001</v>
      </c>
      <c r="BL135">
        <f t="shared" ref="BL135:BL198" si="72">BK135-BK$3</f>
        <v>235.166</v>
      </c>
      <c r="BM135">
        <f t="shared" ref="BM135:BM198" si="73">BL135/BL$3</f>
        <v>0.9164409981142434</v>
      </c>
      <c r="BP135" s="4">
        <f t="shared" ref="BP135:BP198" si="74">AVERAGE($E135,$K135,$Q135,$W135,$AC135,$AI135,$AO135,$AU135,$BA135,$BG135,$BM135)</f>
        <v>0.92258529805146727</v>
      </c>
      <c r="BQ135" s="4">
        <f t="shared" ref="BQ135:BQ198" si="75">VAR(E135,K135,Q135,W135,AC135,AI135,AO135,AU135,BA135,BG135,BM135)</f>
        <v>4.7776712342896701E-4</v>
      </c>
      <c r="BR135" s="4">
        <f t="shared" ref="BR135:BR198" si="76">SQRT(BQ135)</f>
        <v>2.1857884697037061E-2</v>
      </c>
      <c r="BS135" s="4">
        <f t="shared" ref="BS135:BS198" si="77">BR135/SQRT(COUNT(E135,K135,Q135,W135,AC135,AI135,AO135,AU135,BA135,BG135,BM135))</f>
        <v>6.5904002046293679E-3</v>
      </c>
    </row>
    <row r="136" spans="1:71" x14ac:dyDescent="0.25">
      <c r="A136">
        <v>12.9994012121214</v>
      </c>
      <c r="B136">
        <v>131</v>
      </c>
      <c r="C136">
        <v>389.161</v>
      </c>
      <c r="D136">
        <f t="shared" si="52"/>
        <v>374.95100000000002</v>
      </c>
      <c r="E136">
        <f t="shared" si="53"/>
        <v>0.90448761679064194</v>
      </c>
      <c r="G136">
        <v>13.0029624242424</v>
      </c>
      <c r="H136">
        <v>131</v>
      </c>
      <c r="I136">
        <v>277.15300000000002</v>
      </c>
      <c r="J136">
        <f t="shared" si="54"/>
        <v>267.13900000000001</v>
      </c>
      <c r="K136">
        <f t="shared" si="55"/>
        <v>0.88398431760814411</v>
      </c>
      <c r="M136">
        <v>12.9994012121214</v>
      </c>
      <c r="N136">
        <v>131</v>
      </c>
      <c r="O136">
        <v>367.142</v>
      </c>
      <c r="P136">
        <f t="shared" si="56"/>
        <v>354.56200000000001</v>
      </c>
      <c r="Q136">
        <f t="shared" si="57"/>
        <v>0.94692663202776473</v>
      </c>
      <c r="S136">
        <v>12.998400606060301</v>
      </c>
      <c r="T136">
        <v>131</v>
      </c>
      <c r="U136">
        <v>298.495</v>
      </c>
      <c r="V136">
        <f t="shared" si="58"/>
        <v>284.82</v>
      </c>
      <c r="W136">
        <f t="shared" si="59"/>
        <v>0.89417570825798687</v>
      </c>
      <c r="Y136">
        <v>12.998400606060301</v>
      </c>
      <c r="Z136">
        <v>131</v>
      </c>
      <c r="AA136">
        <v>561.53399999999999</v>
      </c>
      <c r="AB136">
        <f t="shared" si="60"/>
        <v>548.57600000000002</v>
      </c>
      <c r="AC136">
        <f t="shared" si="61"/>
        <v>0.97105093691220612</v>
      </c>
      <c r="AE136">
        <v>12.9994012121214</v>
      </c>
      <c r="AF136">
        <v>131</v>
      </c>
      <c r="AG136">
        <v>360.88799999999998</v>
      </c>
      <c r="AH136">
        <f t="shared" si="62"/>
        <v>349.07</v>
      </c>
      <c r="AI136">
        <f t="shared" si="63"/>
        <v>0.9418259827629144</v>
      </c>
      <c r="AK136">
        <v>13.0014024242418</v>
      </c>
      <c r="AL136">
        <v>131</v>
      </c>
      <c r="AM136">
        <v>225.98400000000001</v>
      </c>
      <c r="AN136">
        <f t="shared" si="64"/>
        <v>213.35400000000001</v>
      </c>
      <c r="AO136">
        <f t="shared" si="65"/>
        <v>0.92718184591556574</v>
      </c>
      <c r="AQ136">
        <v>12.9958399999995</v>
      </c>
      <c r="AR136">
        <v>131</v>
      </c>
      <c r="AS136">
        <v>286.31900000000002</v>
      </c>
      <c r="AT136">
        <f t="shared" si="66"/>
        <v>274.51600000000002</v>
      </c>
      <c r="AU136">
        <f t="shared" si="67"/>
        <v>0.90798347136413515</v>
      </c>
      <c r="AW136">
        <v>12.9994012121214</v>
      </c>
      <c r="AX136">
        <v>131</v>
      </c>
      <c r="AY136">
        <v>277.46199999999999</v>
      </c>
      <c r="AZ136">
        <f t="shared" si="68"/>
        <v>267.71600000000001</v>
      </c>
      <c r="BA136">
        <f t="shared" si="69"/>
        <v>0.94562437325664228</v>
      </c>
      <c r="BC136">
        <v>12.998400606060301</v>
      </c>
      <c r="BD136">
        <v>131</v>
      </c>
      <c r="BE136">
        <v>240.60599999999999</v>
      </c>
      <c r="BF136">
        <f t="shared" si="70"/>
        <v>231.15799999999999</v>
      </c>
      <c r="BG136">
        <f t="shared" si="71"/>
        <v>0.94703040552720497</v>
      </c>
      <c r="BI136">
        <v>12.9994012121214</v>
      </c>
      <c r="BJ136">
        <v>131</v>
      </c>
      <c r="BK136">
        <v>248.387</v>
      </c>
      <c r="BL136">
        <f t="shared" si="72"/>
        <v>238.88499999999999</v>
      </c>
      <c r="BM136">
        <f t="shared" si="73"/>
        <v>0.93093392681986786</v>
      </c>
      <c r="BP136" s="4">
        <f t="shared" si="74"/>
        <v>0.92738229247664317</v>
      </c>
      <c r="BQ136" s="4">
        <f t="shared" si="75"/>
        <v>7.1155699408582279E-4</v>
      </c>
      <c r="BR136" s="4">
        <f t="shared" si="76"/>
        <v>2.6675025662327351E-2</v>
      </c>
      <c r="BS136" s="4">
        <f t="shared" si="77"/>
        <v>8.0428228540946698E-3</v>
      </c>
    </row>
    <row r="137" spans="1:71" x14ac:dyDescent="0.25">
      <c r="A137">
        <v>13.0992475151515</v>
      </c>
      <c r="B137">
        <v>132</v>
      </c>
      <c r="C137">
        <v>386.85899999999998</v>
      </c>
      <c r="D137">
        <f t="shared" si="52"/>
        <v>372.649</v>
      </c>
      <c r="E137">
        <f t="shared" si="53"/>
        <v>0.89893454320542121</v>
      </c>
      <c r="G137">
        <v>13.102698424242501</v>
      </c>
      <c r="H137">
        <v>132</v>
      </c>
      <c r="I137">
        <v>275.11099999999999</v>
      </c>
      <c r="J137">
        <f t="shared" si="54"/>
        <v>265.09699999999998</v>
      </c>
      <c r="K137">
        <f t="shared" si="55"/>
        <v>0.87722717628263236</v>
      </c>
      <c r="M137">
        <v>13.1002481212126</v>
      </c>
      <c r="N137">
        <v>132</v>
      </c>
      <c r="O137">
        <v>351.34199999999998</v>
      </c>
      <c r="P137">
        <f t="shared" si="56"/>
        <v>338.762</v>
      </c>
      <c r="Q137">
        <f t="shared" si="57"/>
        <v>0.90472966566916257</v>
      </c>
      <c r="S137">
        <v>13.098246909090401</v>
      </c>
      <c r="T137">
        <v>132</v>
      </c>
      <c r="U137">
        <v>306.69799999999998</v>
      </c>
      <c r="V137">
        <f t="shared" si="58"/>
        <v>293.02299999999997</v>
      </c>
      <c r="W137">
        <f t="shared" si="59"/>
        <v>0.91992854631304</v>
      </c>
      <c r="Y137">
        <v>13.098246909090401</v>
      </c>
      <c r="Z137">
        <v>132</v>
      </c>
      <c r="AA137">
        <v>544.01499999999999</v>
      </c>
      <c r="AB137">
        <f t="shared" si="60"/>
        <v>531.05700000000002</v>
      </c>
      <c r="AC137">
        <f t="shared" si="61"/>
        <v>0.9400400261837657</v>
      </c>
      <c r="AE137">
        <v>13.0992475151515</v>
      </c>
      <c r="AF137">
        <v>132</v>
      </c>
      <c r="AG137">
        <v>356.15800000000002</v>
      </c>
      <c r="AH137">
        <f t="shared" si="62"/>
        <v>344.34000000000003</v>
      </c>
      <c r="AI137">
        <f t="shared" si="63"/>
        <v>0.92906396683926429</v>
      </c>
      <c r="AK137">
        <v>13.1012487272728</v>
      </c>
      <c r="AL137">
        <v>132</v>
      </c>
      <c r="AM137">
        <v>226.24700000000001</v>
      </c>
      <c r="AN137">
        <f t="shared" si="64"/>
        <v>213.61700000000002</v>
      </c>
      <c r="AO137">
        <f t="shared" si="65"/>
        <v>0.92832477656357704</v>
      </c>
      <c r="AQ137">
        <v>13.0957966060605</v>
      </c>
      <c r="AR137">
        <v>132</v>
      </c>
      <c r="AS137">
        <v>281.95299999999997</v>
      </c>
      <c r="AT137">
        <f t="shared" si="66"/>
        <v>270.14999999999998</v>
      </c>
      <c r="AU137">
        <f t="shared" si="67"/>
        <v>0.89354257962749373</v>
      </c>
      <c r="AW137">
        <v>13.0992475151515</v>
      </c>
      <c r="AX137">
        <v>132</v>
      </c>
      <c r="AY137">
        <v>277.62200000000001</v>
      </c>
      <c r="AZ137">
        <f t="shared" si="68"/>
        <v>267.87600000000003</v>
      </c>
      <c r="BA137">
        <f t="shared" si="69"/>
        <v>0.94618952401237255</v>
      </c>
      <c r="BC137">
        <v>13.098246909090401</v>
      </c>
      <c r="BD137">
        <v>132</v>
      </c>
      <c r="BE137">
        <v>251.881</v>
      </c>
      <c r="BF137">
        <f t="shared" si="70"/>
        <v>242.43299999999999</v>
      </c>
      <c r="BG137">
        <f t="shared" si="71"/>
        <v>0.99322291377835459</v>
      </c>
      <c r="BI137">
        <v>13.1012487272728</v>
      </c>
      <c r="BJ137">
        <v>132</v>
      </c>
      <c r="BK137">
        <v>247.88800000000001</v>
      </c>
      <c r="BL137">
        <f t="shared" si="72"/>
        <v>238.386</v>
      </c>
      <c r="BM137">
        <f t="shared" si="73"/>
        <v>0.92898932573782789</v>
      </c>
      <c r="BP137" s="4">
        <f t="shared" si="74"/>
        <v>0.92365391311026457</v>
      </c>
      <c r="BQ137" s="4">
        <f t="shared" si="75"/>
        <v>9.7409436330532484E-4</v>
      </c>
      <c r="BR137" s="4">
        <f t="shared" si="76"/>
        <v>3.1210484829706266E-2</v>
      </c>
      <c r="BS137" s="4">
        <f t="shared" si="77"/>
        <v>9.4103152459286306E-3</v>
      </c>
    </row>
    <row r="138" spans="1:71" x14ac:dyDescent="0.25">
      <c r="A138">
        <v>13.1990938181816</v>
      </c>
      <c r="B138">
        <v>133</v>
      </c>
      <c r="C138">
        <v>403.61099999999999</v>
      </c>
      <c r="D138">
        <f t="shared" si="52"/>
        <v>389.40100000000001</v>
      </c>
      <c r="E138">
        <f t="shared" si="53"/>
        <v>0.93934509433470703</v>
      </c>
      <c r="G138">
        <v>13.203435030302799</v>
      </c>
      <c r="H138">
        <v>133</v>
      </c>
      <c r="I138">
        <v>281.54700000000003</v>
      </c>
      <c r="J138">
        <f t="shared" si="54"/>
        <v>271.53300000000002</v>
      </c>
      <c r="K138">
        <f t="shared" si="55"/>
        <v>0.89852441505393144</v>
      </c>
      <c r="M138">
        <v>13.201095030302801</v>
      </c>
      <c r="N138">
        <v>133</v>
      </c>
      <c r="O138">
        <v>363.90300000000002</v>
      </c>
      <c r="P138">
        <f t="shared" si="56"/>
        <v>351.32300000000004</v>
      </c>
      <c r="Q138">
        <f t="shared" si="57"/>
        <v>0.93827625392425129</v>
      </c>
      <c r="S138">
        <v>13.1990938181816</v>
      </c>
      <c r="T138">
        <v>133</v>
      </c>
      <c r="U138">
        <v>305.65899999999999</v>
      </c>
      <c r="V138">
        <f t="shared" si="58"/>
        <v>291.98399999999998</v>
      </c>
      <c r="W138">
        <f t="shared" si="59"/>
        <v>0.91666666666666674</v>
      </c>
      <c r="Y138">
        <v>13.1980932121214</v>
      </c>
      <c r="Z138">
        <v>133</v>
      </c>
      <c r="AA138">
        <v>546.39</v>
      </c>
      <c r="AB138">
        <f t="shared" si="60"/>
        <v>533.43200000000002</v>
      </c>
      <c r="AC138">
        <f t="shared" si="61"/>
        <v>0.94424408537550308</v>
      </c>
      <c r="AE138">
        <v>13.2000944242427</v>
      </c>
      <c r="AF138">
        <v>133</v>
      </c>
      <c r="AG138">
        <v>356.71499999999997</v>
      </c>
      <c r="AH138">
        <f t="shared" si="62"/>
        <v>344.89699999999999</v>
      </c>
      <c r="AI138">
        <f t="shared" si="63"/>
        <v>0.93056680888355026</v>
      </c>
      <c r="AK138">
        <v>13.201095030302801</v>
      </c>
      <c r="AL138">
        <v>133</v>
      </c>
      <c r="AM138">
        <v>210.29</v>
      </c>
      <c r="AN138">
        <f t="shared" si="64"/>
        <v>197.66</v>
      </c>
      <c r="AO138">
        <f t="shared" si="65"/>
        <v>0.85897974101104602</v>
      </c>
      <c r="AQ138">
        <v>13.195753212121399</v>
      </c>
      <c r="AR138">
        <v>133</v>
      </c>
      <c r="AS138">
        <v>298.03699999999998</v>
      </c>
      <c r="AT138">
        <f t="shared" si="66"/>
        <v>286.23399999999998</v>
      </c>
      <c r="AU138">
        <f t="shared" si="67"/>
        <v>0.94674168697796057</v>
      </c>
      <c r="AW138">
        <v>13.2000944242427</v>
      </c>
      <c r="AX138">
        <v>133</v>
      </c>
      <c r="AY138">
        <v>274.29399999999998</v>
      </c>
      <c r="AZ138">
        <f t="shared" si="68"/>
        <v>264.548</v>
      </c>
      <c r="BA138">
        <f t="shared" si="69"/>
        <v>0.93443438829318448</v>
      </c>
      <c r="BC138">
        <v>13.1990938181816</v>
      </c>
      <c r="BD138">
        <v>133</v>
      </c>
      <c r="BE138">
        <v>243.952</v>
      </c>
      <c r="BF138">
        <f t="shared" si="70"/>
        <v>234.50399999999999</v>
      </c>
      <c r="BG138">
        <f t="shared" si="71"/>
        <v>0.9607386212796083</v>
      </c>
      <c r="BI138">
        <v>13.1990938181816</v>
      </c>
      <c r="BJ138">
        <v>133</v>
      </c>
      <c r="BK138">
        <v>246.52099999999999</v>
      </c>
      <c r="BL138">
        <f t="shared" si="72"/>
        <v>237.01899999999998</v>
      </c>
      <c r="BM138">
        <f t="shared" si="73"/>
        <v>0.92366213199203906</v>
      </c>
      <c r="BP138" s="4">
        <f t="shared" si="74"/>
        <v>0.92656180852658609</v>
      </c>
      <c r="BQ138" s="4">
        <f t="shared" si="75"/>
        <v>7.7263563447452633E-4</v>
      </c>
      <c r="BR138" s="4">
        <f t="shared" si="76"/>
        <v>2.7796324118029101E-2</v>
      </c>
      <c r="BS138" s="4">
        <f t="shared" si="77"/>
        <v>8.3809070591462746E-3</v>
      </c>
    </row>
    <row r="139" spans="1:71" x14ac:dyDescent="0.25">
      <c r="A139">
        <v>13.298940121211601</v>
      </c>
      <c r="B139">
        <v>134</v>
      </c>
      <c r="C139">
        <v>402.65899999999999</v>
      </c>
      <c r="D139">
        <f t="shared" si="52"/>
        <v>388.44900000000001</v>
      </c>
      <c r="E139">
        <f t="shared" si="53"/>
        <v>0.93704860169650983</v>
      </c>
      <c r="G139">
        <v>13.303171030303</v>
      </c>
      <c r="H139">
        <v>134</v>
      </c>
      <c r="I139">
        <v>280.596</v>
      </c>
      <c r="J139">
        <f t="shared" si="54"/>
        <v>270.58199999999999</v>
      </c>
      <c r="K139">
        <f t="shared" si="55"/>
        <v>0.89537747998999329</v>
      </c>
      <c r="M139">
        <v>13.2999407272727</v>
      </c>
      <c r="N139">
        <v>134</v>
      </c>
      <c r="O139">
        <v>349.048</v>
      </c>
      <c r="P139">
        <f t="shared" si="56"/>
        <v>336.46800000000002</v>
      </c>
      <c r="Q139">
        <f t="shared" si="57"/>
        <v>0.89860309346494527</v>
      </c>
      <c r="S139">
        <v>13.2999407272718</v>
      </c>
      <c r="T139">
        <v>134</v>
      </c>
      <c r="U139">
        <v>302.31200000000001</v>
      </c>
      <c r="V139">
        <f t="shared" si="58"/>
        <v>288.637</v>
      </c>
      <c r="W139">
        <f t="shared" si="59"/>
        <v>0.90615895619851328</v>
      </c>
      <c r="Y139">
        <v>13.298940121211601</v>
      </c>
      <c r="Z139">
        <v>134</v>
      </c>
      <c r="AA139">
        <v>544.41899999999998</v>
      </c>
      <c r="AB139">
        <f t="shared" si="60"/>
        <v>531.46100000000001</v>
      </c>
      <c r="AC139">
        <f t="shared" si="61"/>
        <v>0.94075515877890759</v>
      </c>
      <c r="AE139">
        <v>13.2999407272727</v>
      </c>
      <c r="AF139">
        <v>134</v>
      </c>
      <c r="AG139">
        <v>350.58100000000002</v>
      </c>
      <c r="AH139">
        <f t="shared" si="62"/>
        <v>338.76300000000003</v>
      </c>
      <c r="AI139">
        <f t="shared" si="63"/>
        <v>0.91401665969207668</v>
      </c>
      <c r="AK139">
        <v>13.301941939394</v>
      </c>
      <c r="AL139">
        <v>134</v>
      </c>
      <c r="AM139">
        <v>230.352</v>
      </c>
      <c r="AN139">
        <f t="shared" si="64"/>
        <v>217.72200000000001</v>
      </c>
      <c r="AO139">
        <f t="shared" si="65"/>
        <v>0.94616405530915193</v>
      </c>
      <c r="AQ139">
        <v>13.2957098181814</v>
      </c>
      <c r="AR139">
        <v>134</v>
      </c>
      <c r="AS139">
        <v>295.41699999999997</v>
      </c>
      <c r="AT139">
        <f t="shared" si="66"/>
        <v>283.61399999999998</v>
      </c>
      <c r="AU139">
        <f t="shared" si="67"/>
        <v>0.93807582890420882</v>
      </c>
      <c r="AW139">
        <v>13.2999407272727</v>
      </c>
      <c r="AX139">
        <v>134</v>
      </c>
      <c r="AY139">
        <v>282.61599999999999</v>
      </c>
      <c r="AZ139">
        <f t="shared" si="68"/>
        <v>272.87</v>
      </c>
      <c r="BA139">
        <f t="shared" si="69"/>
        <v>0.96382929197560085</v>
      </c>
      <c r="BC139">
        <v>13.298940121211601</v>
      </c>
      <c r="BD139">
        <v>134</v>
      </c>
      <c r="BE139">
        <v>240.06200000000001</v>
      </c>
      <c r="BF139">
        <f t="shared" si="70"/>
        <v>230.614</v>
      </c>
      <c r="BG139">
        <f t="shared" si="71"/>
        <v>0.94480169382089685</v>
      </c>
      <c r="BI139">
        <v>13.2989401212125</v>
      </c>
      <c r="BJ139">
        <v>134</v>
      </c>
      <c r="BK139">
        <v>243.34899999999999</v>
      </c>
      <c r="BL139">
        <f t="shared" si="72"/>
        <v>233.84699999999998</v>
      </c>
      <c r="BM139">
        <f t="shared" si="73"/>
        <v>0.91130086018396139</v>
      </c>
      <c r="BP139" s="4">
        <f t="shared" si="74"/>
        <v>0.92692106181952449</v>
      </c>
      <c r="BQ139" s="4">
        <f t="shared" si="75"/>
        <v>5.1090895934071822E-4</v>
      </c>
      <c r="BR139" s="4">
        <f t="shared" si="76"/>
        <v>2.2603295320388978E-2</v>
      </c>
      <c r="BS139" s="4">
        <f t="shared" si="77"/>
        <v>6.815149963938753E-3</v>
      </c>
    </row>
    <row r="140" spans="1:71" x14ac:dyDescent="0.25">
      <c r="A140">
        <v>13.3997870303028</v>
      </c>
      <c r="B140">
        <v>135</v>
      </c>
      <c r="C140">
        <v>418.19200000000001</v>
      </c>
      <c r="D140">
        <f t="shared" si="52"/>
        <v>403.98200000000003</v>
      </c>
      <c r="E140">
        <f t="shared" si="53"/>
        <v>0.97451858084474263</v>
      </c>
      <c r="G140">
        <v>13.402907030303099</v>
      </c>
      <c r="H140">
        <v>135</v>
      </c>
      <c r="I140">
        <v>269.67200000000003</v>
      </c>
      <c r="J140">
        <f t="shared" si="54"/>
        <v>259.65800000000002</v>
      </c>
      <c r="K140">
        <f t="shared" si="55"/>
        <v>0.85922909025449479</v>
      </c>
      <c r="M140">
        <v>13.3997870303028</v>
      </c>
      <c r="N140">
        <v>135</v>
      </c>
      <c r="O140">
        <v>353.339</v>
      </c>
      <c r="P140">
        <f t="shared" si="56"/>
        <v>340.75900000000001</v>
      </c>
      <c r="Q140">
        <f t="shared" si="57"/>
        <v>0.91006304173360109</v>
      </c>
      <c r="S140">
        <v>13.398786424241701</v>
      </c>
      <c r="T140">
        <v>135</v>
      </c>
      <c r="U140">
        <v>304.28800000000001</v>
      </c>
      <c r="V140">
        <f t="shared" si="58"/>
        <v>290.613</v>
      </c>
      <c r="W140">
        <f t="shared" si="59"/>
        <v>0.91236249246534062</v>
      </c>
      <c r="Y140">
        <v>13.3987864242426</v>
      </c>
      <c r="Z140">
        <v>135</v>
      </c>
      <c r="AA140">
        <v>538.14300000000003</v>
      </c>
      <c r="AB140">
        <f t="shared" si="60"/>
        <v>525.18500000000006</v>
      </c>
      <c r="AC140">
        <f t="shared" si="61"/>
        <v>0.92964582173160515</v>
      </c>
      <c r="AE140">
        <v>13.399787030303701</v>
      </c>
      <c r="AF140">
        <v>135</v>
      </c>
      <c r="AG140">
        <v>358.19499999999999</v>
      </c>
      <c r="AH140">
        <f t="shared" si="62"/>
        <v>346.37700000000001</v>
      </c>
      <c r="AI140">
        <f t="shared" si="63"/>
        <v>0.93455999779834986</v>
      </c>
      <c r="AK140">
        <v>13.4017882424241</v>
      </c>
      <c r="AL140">
        <v>135</v>
      </c>
      <c r="AM140">
        <v>236.358</v>
      </c>
      <c r="AN140">
        <f t="shared" si="64"/>
        <v>223.72800000000001</v>
      </c>
      <c r="AO140">
        <f t="shared" si="65"/>
        <v>0.97226459322533298</v>
      </c>
      <c r="AQ140">
        <v>13.3956664242423</v>
      </c>
      <c r="AR140">
        <v>135</v>
      </c>
      <c r="AS140">
        <v>299.596</v>
      </c>
      <c r="AT140">
        <f t="shared" si="66"/>
        <v>287.79300000000001</v>
      </c>
      <c r="AU140">
        <f t="shared" si="67"/>
        <v>0.95189820328978469</v>
      </c>
      <c r="AW140">
        <v>13.401788242425001</v>
      </c>
      <c r="AX140">
        <v>135</v>
      </c>
      <c r="AY140">
        <v>272.79700000000003</v>
      </c>
      <c r="AZ140">
        <f t="shared" si="68"/>
        <v>263.05100000000004</v>
      </c>
      <c r="BA140">
        <f t="shared" si="69"/>
        <v>0.92914669653488413</v>
      </c>
      <c r="BC140">
        <v>13.3987864242426</v>
      </c>
      <c r="BD140">
        <v>135</v>
      </c>
      <c r="BE140">
        <v>248.50399999999999</v>
      </c>
      <c r="BF140">
        <f t="shared" si="70"/>
        <v>239.05599999999998</v>
      </c>
      <c r="BG140">
        <f t="shared" si="71"/>
        <v>0.97938769423386396</v>
      </c>
      <c r="BI140">
        <v>13.3997870303028</v>
      </c>
      <c r="BJ140">
        <v>135</v>
      </c>
      <c r="BK140">
        <v>251.66200000000001</v>
      </c>
      <c r="BL140">
        <f t="shared" si="72"/>
        <v>242.16</v>
      </c>
      <c r="BM140">
        <f t="shared" si="73"/>
        <v>0.94369658923205391</v>
      </c>
      <c r="BP140" s="4">
        <f t="shared" si="74"/>
        <v>0.93607025466764138</v>
      </c>
      <c r="BQ140" s="4">
        <f t="shared" si="75"/>
        <v>1.2207876969680595E-3</v>
      </c>
      <c r="BR140" s="4">
        <f t="shared" si="76"/>
        <v>3.4939772422957475E-2</v>
      </c>
      <c r="BS140" s="4">
        <f t="shared" si="77"/>
        <v>1.0534737762486975E-2</v>
      </c>
    </row>
    <row r="141" spans="1:71" x14ac:dyDescent="0.25">
      <c r="A141">
        <v>13.499633333332801</v>
      </c>
      <c r="B141">
        <v>136</v>
      </c>
      <c r="C141">
        <v>404.11</v>
      </c>
      <c r="D141">
        <f t="shared" si="52"/>
        <v>389.90000000000003</v>
      </c>
      <c r="E141">
        <f t="shared" si="53"/>
        <v>0.94054882314401422</v>
      </c>
      <c r="G141">
        <v>13.5036436363634</v>
      </c>
      <c r="H141">
        <v>136</v>
      </c>
      <c r="I141">
        <v>270.95600000000002</v>
      </c>
      <c r="J141">
        <f t="shared" si="54"/>
        <v>260.94200000000001</v>
      </c>
      <c r="K141">
        <f t="shared" si="55"/>
        <v>0.8634779489528086</v>
      </c>
      <c r="M141">
        <v>13.499633333333801</v>
      </c>
      <c r="N141">
        <v>136</v>
      </c>
      <c r="O141">
        <v>355.24799999999999</v>
      </c>
      <c r="P141">
        <f t="shared" si="56"/>
        <v>342.66800000000001</v>
      </c>
      <c r="Q141">
        <f t="shared" si="57"/>
        <v>0.91516139671958663</v>
      </c>
      <c r="S141">
        <v>13.4986327272727</v>
      </c>
      <c r="T141">
        <v>136</v>
      </c>
      <c r="U141">
        <v>296.59199999999998</v>
      </c>
      <c r="V141">
        <f t="shared" si="58"/>
        <v>282.91699999999997</v>
      </c>
      <c r="W141">
        <f t="shared" si="59"/>
        <v>0.88820135121559174</v>
      </c>
      <c r="Y141">
        <v>13.4986327272727</v>
      </c>
      <c r="Z141">
        <v>136</v>
      </c>
      <c r="AA141">
        <v>559.90899999999999</v>
      </c>
      <c r="AB141">
        <f t="shared" si="60"/>
        <v>546.95100000000002</v>
      </c>
      <c r="AC141">
        <f t="shared" si="61"/>
        <v>0.96817447535996481</v>
      </c>
      <c r="AE141">
        <v>13.499633333333801</v>
      </c>
      <c r="AF141">
        <v>136</v>
      </c>
      <c r="AG141">
        <v>359.38900000000001</v>
      </c>
      <c r="AH141">
        <f t="shared" si="62"/>
        <v>347.57100000000003</v>
      </c>
      <c r="AI141">
        <f t="shared" si="63"/>
        <v>0.93778152993637076</v>
      </c>
      <c r="AK141">
        <v>13.501634545454101</v>
      </c>
      <c r="AL141">
        <v>136</v>
      </c>
      <c r="AM141">
        <v>224.21899999999999</v>
      </c>
      <c r="AN141">
        <f t="shared" si="64"/>
        <v>211.589</v>
      </c>
      <c r="AO141">
        <f t="shared" si="65"/>
        <v>0.91951160791655484</v>
      </c>
      <c r="AQ141">
        <v>13.4956230303032</v>
      </c>
      <c r="AR141">
        <v>136</v>
      </c>
      <c r="AS141">
        <v>291.01400000000001</v>
      </c>
      <c r="AT141">
        <f t="shared" si="66"/>
        <v>279.21100000000001</v>
      </c>
      <c r="AU141">
        <f t="shared" si="67"/>
        <v>0.92351255672912158</v>
      </c>
      <c r="AW141">
        <v>13.499633333333801</v>
      </c>
      <c r="AX141">
        <v>136</v>
      </c>
      <c r="AY141">
        <v>268.62</v>
      </c>
      <c r="AZ141">
        <f t="shared" si="68"/>
        <v>258.87400000000002</v>
      </c>
      <c r="BA141">
        <f t="shared" si="69"/>
        <v>0.91439272961810281</v>
      </c>
      <c r="BC141">
        <v>13.4986327272727</v>
      </c>
      <c r="BD141">
        <v>136</v>
      </c>
      <c r="BE141">
        <v>248.69399999999999</v>
      </c>
      <c r="BF141">
        <f t="shared" si="70"/>
        <v>239.24599999999998</v>
      </c>
      <c r="BG141">
        <f t="shared" si="71"/>
        <v>0.98016610457246423</v>
      </c>
      <c r="BI141">
        <v>13.499633333332801</v>
      </c>
      <c r="BJ141">
        <v>136</v>
      </c>
      <c r="BK141">
        <v>257.49900000000002</v>
      </c>
      <c r="BL141">
        <f t="shared" si="72"/>
        <v>247.99700000000001</v>
      </c>
      <c r="BM141">
        <f t="shared" si="73"/>
        <v>0.96644335579691809</v>
      </c>
      <c r="BP141" s="4">
        <f t="shared" si="74"/>
        <v>0.92885198908740885</v>
      </c>
      <c r="BQ141" s="4">
        <f t="shared" si="75"/>
        <v>1.2247554097492889E-3</v>
      </c>
      <c r="BR141" s="4">
        <f t="shared" si="76"/>
        <v>3.4996505679128723E-2</v>
      </c>
      <c r="BS141" s="4">
        <f t="shared" si="77"/>
        <v>1.0551843482837442E-2</v>
      </c>
    </row>
    <row r="142" spans="1:71" x14ac:dyDescent="0.25">
      <c r="A142">
        <v>13.5994796363638</v>
      </c>
      <c r="B142">
        <v>137</v>
      </c>
      <c r="C142">
        <v>402.072</v>
      </c>
      <c r="D142">
        <f t="shared" si="52"/>
        <v>387.86200000000002</v>
      </c>
      <c r="E142">
        <f t="shared" si="53"/>
        <v>0.93563259205510041</v>
      </c>
      <c r="G142">
        <v>13.603379636363499</v>
      </c>
      <c r="H142">
        <v>137</v>
      </c>
      <c r="I142">
        <v>268.86399999999998</v>
      </c>
      <c r="J142">
        <f t="shared" si="54"/>
        <v>258.84999999999997</v>
      </c>
      <c r="K142">
        <f t="shared" si="55"/>
        <v>0.85655535362814139</v>
      </c>
      <c r="M142">
        <v>13.5994796363638</v>
      </c>
      <c r="N142">
        <v>137</v>
      </c>
      <c r="O142">
        <v>357.03899999999999</v>
      </c>
      <c r="P142">
        <f t="shared" si="56"/>
        <v>344.459</v>
      </c>
      <c r="Q142">
        <f t="shared" si="57"/>
        <v>0.91994460980491921</v>
      </c>
      <c r="S142">
        <v>13.5984790303027</v>
      </c>
      <c r="T142">
        <v>137</v>
      </c>
      <c r="U142">
        <v>291.04500000000002</v>
      </c>
      <c r="V142">
        <f t="shared" si="58"/>
        <v>277.37</v>
      </c>
      <c r="W142">
        <f t="shared" si="59"/>
        <v>0.87078686960016083</v>
      </c>
      <c r="Y142">
        <v>13.5984790303027</v>
      </c>
      <c r="Z142">
        <v>137</v>
      </c>
      <c r="AA142">
        <v>556.23299999999995</v>
      </c>
      <c r="AB142">
        <f t="shared" si="60"/>
        <v>543.27499999999998</v>
      </c>
      <c r="AC142">
        <f t="shared" si="61"/>
        <v>0.96166747679624842</v>
      </c>
      <c r="AE142">
        <v>13.5994796363638</v>
      </c>
      <c r="AF142">
        <v>137</v>
      </c>
      <c r="AG142">
        <v>351.96300000000002</v>
      </c>
      <c r="AH142">
        <f t="shared" si="62"/>
        <v>340.14500000000004</v>
      </c>
      <c r="AI142">
        <f t="shared" si="63"/>
        <v>0.91774543474630177</v>
      </c>
      <c r="AK142">
        <v>13.6014808484851</v>
      </c>
      <c r="AL142">
        <v>137</v>
      </c>
      <c r="AM142">
        <v>227.42500000000001</v>
      </c>
      <c r="AN142">
        <f t="shared" si="64"/>
        <v>214.79500000000002</v>
      </c>
      <c r="AO142">
        <f t="shared" si="65"/>
        <v>0.93344406288812931</v>
      </c>
      <c r="AQ142">
        <v>13.595579636363199</v>
      </c>
      <c r="AR142">
        <v>137</v>
      </c>
      <c r="AS142">
        <v>283.82499999999999</v>
      </c>
      <c r="AT142">
        <f t="shared" si="66"/>
        <v>272.02199999999999</v>
      </c>
      <c r="AU142">
        <f t="shared" si="67"/>
        <v>0.89973436829698361</v>
      </c>
      <c r="AW142">
        <v>13.5994796363638</v>
      </c>
      <c r="AX142">
        <v>137</v>
      </c>
      <c r="AY142">
        <v>274.048</v>
      </c>
      <c r="AZ142">
        <f t="shared" si="68"/>
        <v>264.30200000000002</v>
      </c>
      <c r="BA142">
        <f t="shared" si="69"/>
        <v>0.93356546900624937</v>
      </c>
      <c r="BC142">
        <v>13.5984790303027</v>
      </c>
      <c r="BD142">
        <v>137</v>
      </c>
      <c r="BE142">
        <v>237.79</v>
      </c>
      <c r="BF142">
        <f t="shared" si="70"/>
        <v>228.34199999999998</v>
      </c>
      <c r="BG142">
        <f t="shared" si="71"/>
        <v>0.93549354492984471</v>
      </c>
      <c r="BI142">
        <v>13.5994796363638</v>
      </c>
      <c r="BJ142">
        <v>137</v>
      </c>
      <c r="BK142">
        <v>248.642</v>
      </c>
      <c r="BL142">
        <f t="shared" si="72"/>
        <v>239.14</v>
      </c>
      <c r="BM142">
        <f t="shared" si="73"/>
        <v>0.93192766083974798</v>
      </c>
      <c r="BP142" s="4">
        <f t="shared" si="74"/>
        <v>0.91786340387198417</v>
      </c>
      <c r="BQ142" s="4">
        <f t="shared" si="75"/>
        <v>9.5403622055519456E-4</v>
      </c>
      <c r="BR142" s="4">
        <f t="shared" si="76"/>
        <v>3.0887476759282145E-2</v>
      </c>
      <c r="BS142" s="4">
        <f t="shared" si="77"/>
        <v>9.3129246483055848E-3</v>
      </c>
    </row>
    <row r="143" spans="1:71" x14ac:dyDescent="0.25">
      <c r="A143">
        <v>13.6993259393939</v>
      </c>
      <c r="B143">
        <v>138</v>
      </c>
      <c r="C143">
        <v>403.59100000000001</v>
      </c>
      <c r="D143">
        <f t="shared" si="52"/>
        <v>389.38100000000003</v>
      </c>
      <c r="E143">
        <f t="shared" si="53"/>
        <v>0.93929684869104746</v>
      </c>
      <c r="G143">
        <v>13.7031156363636</v>
      </c>
      <c r="H143">
        <v>138</v>
      </c>
      <c r="I143">
        <v>273.05099999999999</v>
      </c>
      <c r="J143">
        <f t="shared" si="54"/>
        <v>263.03699999999998</v>
      </c>
      <c r="K143">
        <f t="shared" si="55"/>
        <v>0.8704104715174249</v>
      </c>
      <c r="M143">
        <v>13.700326545455001</v>
      </c>
      <c r="N143">
        <v>138</v>
      </c>
      <c r="O143">
        <v>343.04899999999998</v>
      </c>
      <c r="P143">
        <f t="shared" si="56"/>
        <v>330.46899999999999</v>
      </c>
      <c r="Q143">
        <f t="shared" si="57"/>
        <v>0.88258159971904304</v>
      </c>
      <c r="S143">
        <v>13.6993259393939</v>
      </c>
      <c r="T143">
        <v>138</v>
      </c>
      <c r="U143">
        <v>301.40499999999997</v>
      </c>
      <c r="V143">
        <f t="shared" si="58"/>
        <v>287.72999999999996</v>
      </c>
      <c r="W143">
        <f t="shared" si="59"/>
        <v>0.90331148282097651</v>
      </c>
      <c r="Y143">
        <v>13.698325333333701</v>
      </c>
      <c r="Z143">
        <v>138</v>
      </c>
      <c r="AA143">
        <v>563.00099999999998</v>
      </c>
      <c r="AB143">
        <f t="shared" si="60"/>
        <v>550.04300000000001</v>
      </c>
      <c r="AC143">
        <f t="shared" si="61"/>
        <v>0.97364771789506033</v>
      </c>
      <c r="AE143">
        <v>13.700326545455001</v>
      </c>
      <c r="AF143">
        <v>138</v>
      </c>
      <c r="AG143">
        <v>354.46899999999999</v>
      </c>
      <c r="AH143">
        <f t="shared" si="62"/>
        <v>342.65100000000001</v>
      </c>
      <c r="AI143">
        <f t="shared" si="63"/>
        <v>0.92450687489527994</v>
      </c>
      <c r="AK143">
        <v>13.7013271515152</v>
      </c>
      <c r="AL143">
        <v>138</v>
      </c>
      <c r="AM143">
        <v>228.71700000000001</v>
      </c>
      <c r="AN143">
        <f t="shared" si="64"/>
        <v>216.08700000000002</v>
      </c>
      <c r="AO143">
        <f t="shared" si="65"/>
        <v>0.93905876401828348</v>
      </c>
      <c r="AQ143">
        <v>13.695536242424099</v>
      </c>
      <c r="AR143">
        <v>138</v>
      </c>
      <c r="AS143">
        <v>285.42599999999999</v>
      </c>
      <c r="AT143">
        <f t="shared" si="66"/>
        <v>273.62299999999999</v>
      </c>
      <c r="AU143">
        <f t="shared" si="67"/>
        <v>0.9050298029443411</v>
      </c>
      <c r="AW143">
        <v>13.700326545455001</v>
      </c>
      <c r="AX143">
        <v>138</v>
      </c>
      <c r="AY143">
        <v>269.88200000000001</v>
      </c>
      <c r="AZ143">
        <f t="shared" si="68"/>
        <v>260.13600000000002</v>
      </c>
      <c r="BA143">
        <f t="shared" si="69"/>
        <v>0.91885035620392463</v>
      </c>
      <c r="BC143">
        <v>13.6993259393939</v>
      </c>
      <c r="BD143">
        <v>138</v>
      </c>
      <c r="BE143">
        <v>236.80699999999999</v>
      </c>
      <c r="BF143">
        <f t="shared" si="70"/>
        <v>227.35899999999998</v>
      </c>
      <c r="BG143">
        <f t="shared" si="71"/>
        <v>0.9314662956517179</v>
      </c>
      <c r="BI143">
        <v>13.6993259393939</v>
      </c>
      <c r="BJ143">
        <v>138</v>
      </c>
      <c r="BK143">
        <v>252.447</v>
      </c>
      <c r="BL143">
        <f t="shared" si="72"/>
        <v>242.94499999999999</v>
      </c>
      <c r="BM143">
        <f t="shared" si="73"/>
        <v>0.94675573121482215</v>
      </c>
      <c r="BP143" s="4">
        <f t="shared" si="74"/>
        <v>0.92135599505199284</v>
      </c>
      <c r="BQ143" s="4">
        <f t="shared" si="75"/>
        <v>8.8243066534882922E-4</v>
      </c>
      <c r="BR143" s="4">
        <f t="shared" si="76"/>
        <v>2.9705734553261417E-2</v>
      </c>
      <c r="BS143" s="4">
        <f t="shared" si="77"/>
        <v>8.9566159668239831E-3</v>
      </c>
    </row>
    <row r="144" spans="1:71" x14ac:dyDescent="0.25">
      <c r="A144">
        <v>13.7991722424239</v>
      </c>
      <c r="B144">
        <v>139</v>
      </c>
      <c r="C144">
        <v>403.459</v>
      </c>
      <c r="D144">
        <f t="shared" si="52"/>
        <v>389.24900000000002</v>
      </c>
      <c r="E144">
        <f t="shared" si="53"/>
        <v>0.93897842744289406</v>
      </c>
      <c r="G144">
        <v>13.801851030303601</v>
      </c>
      <c r="H144">
        <v>139</v>
      </c>
      <c r="I144">
        <v>281.07499999999999</v>
      </c>
      <c r="J144">
        <f t="shared" si="54"/>
        <v>271.06099999999998</v>
      </c>
      <c r="K144">
        <f t="shared" si="55"/>
        <v>0.89696252930190312</v>
      </c>
      <c r="M144">
        <v>13.800172848484999</v>
      </c>
      <c r="N144">
        <v>139</v>
      </c>
      <c r="O144">
        <v>364.428</v>
      </c>
      <c r="P144">
        <f t="shared" si="56"/>
        <v>351.84800000000001</v>
      </c>
      <c r="Q144">
        <f t="shared" si="57"/>
        <v>0.93967836831274909</v>
      </c>
      <c r="S144">
        <v>13.7991722424239</v>
      </c>
      <c r="T144">
        <v>139</v>
      </c>
      <c r="U144">
        <v>304.42599999999999</v>
      </c>
      <c r="V144">
        <f t="shared" si="58"/>
        <v>290.75099999999998</v>
      </c>
      <c r="W144">
        <f t="shared" si="59"/>
        <v>0.91279573538276071</v>
      </c>
      <c r="Y144">
        <v>13.7991722424239</v>
      </c>
      <c r="Z144">
        <v>139</v>
      </c>
      <c r="AA144">
        <v>542.78599999999994</v>
      </c>
      <c r="AB144">
        <f t="shared" si="60"/>
        <v>529.82799999999997</v>
      </c>
      <c r="AC144">
        <f t="shared" si="61"/>
        <v>0.93786453618517818</v>
      </c>
      <c r="AE144">
        <v>13.800172848484999</v>
      </c>
      <c r="AF144">
        <v>139</v>
      </c>
      <c r="AG144">
        <v>357.44499999999999</v>
      </c>
      <c r="AH144">
        <f t="shared" si="62"/>
        <v>345.62700000000001</v>
      </c>
      <c r="AI144">
        <f t="shared" si="63"/>
        <v>0.93253642233476897</v>
      </c>
      <c r="AK144">
        <v>13.802174060605401</v>
      </c>
      <c r="AL144">
        <v>139</v>
      </c>
      <c r="AM144">
        <v>231.79</v>
      </c>
      <c r="AN144">
        <f t="shared" si="64"/>
        <v>219.16</v>
      </c>
      <c r="AO144">
        <f t="shared" si="65"/>
        <v>0.95241323504998909</v>
      </c>
      <c r="AQ144">
        <v>13.795492848485001</v>
      </c>
      <c r="AR144">
        <v>139</v>
      </c>
      <c r="AS144">
        <v>298.84899999999999</v>
      </c>
      <c r="AT144">
        <f t="shared" si="66"/>
        <v>287.04599999999999</v>
      </c>
      <c r="AU144">
        <f t="shared" si="67"/>
        <v>0.94942744146494018</v>
      </c>
      <c r="AW144">
        <v>13.800172848484999</v>
      </c>
      <c r="AX144">
        <v>139</v>
      </c>
      <c r="AY144">
        <v>268.49</v>
      </c>
      <c r="AZ144">
        <f t="shared" si="68"/>
        <v>258.74400000000003</v>
      </c>
      <c r="BA144">
        <f t="shared" si="69"/>
        <v>0.91393354462907206</v>
      </c>
      <c r="BC144">
        <v>13.7971710303027</v>
      </c>
      <c r="BD144">
        <v>139</v>
      </c>
      <c r="BE144">
        <v>251.012</v>
      </c>
      <c r="BF144">
        <f t="shared" si="70"/>
        <v>241.56399999999999</v>
      </c>
      <c r="BG144">
        <f t="shared" si="71"/>
        <v>0.98966271070338796</v>
      </c>
      <c r="BI144">
        <v>13.7991722424239</v>
      </c>
      <c r="BJ144">
        <v>139</v>
      </c>
      <c r="BK144">
        <v>247.202</v>
      </c>
      <c r="BL144">
        <f t="shared" si="72"/>
        <v>237.7</v>
      </c>
      <c r="BM144">
        <f t="shared" si="73"/>
        <v>0.92631598637454249</v>
      </c>
      <c r="BP144" s="4">
        <f t="shared" si="74"/>
        <v>0.93550626701656237</v>
      </c>
      <c r="BQ144" s="4">
        <f t="shared" si="75"/>
        <v>6.0076403706604028E-4</v>
      </c>
      <c r="BR144" s="4">
        <f t="shared" si="76"/>
        <v>2.4510488307376503E-2</v>
      </c>
      <c r="BS144" s="4">
        <f t="shared" si="77"/>
        <v>7.3901902858146433E-3</v>
      </c>
    </row>
    <row r="145" spans="1:71" x14ac:dyDescent="0.25">
      <c r="A145">
        <v>13.900019151515099</v>
      </c>
      <c r="B145">
        <v>140</v>
      </c>
      <c r="C145">
        <v>395.74200000000002</v>
      </c>
      <c r="D145">
        <f t="shared" si="52"/>
        <v>381.53200000000004</v>
      </c>
      <c r="E145">
        <f t="shared" si="53"/>
        <v>0.92036284583683525</v>
      </c>
      <c r="G145">
        <v>13.9035882424241</v>
      </c>
      <c r="H145">
        <v>140</v>
      </c>
      <c r="I145">
        <v>276.77300000000002</v>
      </c>
      <c r="J145">
        <f t="shared" si="54"/>
        <v>266.75900000000001</v>
      </c>
      <c r="K145">
        <f t="shared" si="55"/>
        <v>0.88272686721456206</v>
      </c>
      <c r="M145">
        <v>13.900019151515099</v>
      </c>
      <c r="N145">
        <v>140</v>
      </c>
      <c r="O145">
        <v>357.351</v>
      </c>
      <c r="P145">
        <f t="shared" si="56"/>
        <v>344.77100000000002</v>
      </c>
      <c r="Q145">
        <f t="shared" si="57"/>
        <v>0.92077786635579806</v>
      </c>
      <c r="S145">
        <v>13.899018545454</v>
      </c>
      <c r="T145">
        <v>140</v>
      </c>
      <c r="U145">
        <v>307.31200000000001</v>
      </c>
      <c r="V145">
        <f t="shared" si="58"/>
        <v>293.637</v>
      </c>
      <c r="W145">
        <f t="shared" si="59"/>
        <v>0.92185616335141662</v>
      </c>
      <c r="Y145">
        <v>13.899018545454901</v>
      </c>
      <c r="Z145">
        <v>140</v>
      </c>
      <c r="AA145">
        <v>548.30999999999995</v>
      </c>
      <c r="AB145">
        <f t="shared" si="60"/>
        <v>535.35199999999998</v>
      </c>
      <c r="AC145">
        <f t="shared" si="61"/>
        <v>0.94764273533261267</v>
      </c>
      <c r="AE145">
        <v>13.898017939393799</v>
      </c>
      <c r="AF145">
        <v>140</v>
      </c>
      <c r="AG145">
        <v>352.04599999999999</v>
      </c>
      <c r="AH145">
        <f t="shared" si="62"/>
        <v>340.22800000000001</v>
      </c>
      <c r="AI145">
        <f t="shared" si="63"/>
        <v>0.91796937709760462</v>
      </c>
      <c r="AK145">
        <v>13.902020363636399</v>
      </c>
      <c r="AL145">
        <v>140</v>
      </c>
      <c r="AM145">
        <v>220.523</v>
      </c>
      <c r="AN145">
        <f t="shared" si="64"/>
        <v>207.893</v>
      </c>
      <c r="AO145">
        <f t="shared" si="65"/>
        <v>0.90344973842967413</v>
      </c>
      <c r="AQ145">
        <v>13.895449454545</v>
      </c>
      <c r="AR145">
        <v>140</v>
      </c>
      <c r="AS145">
        <v>281.92399999999998</v>
      </c>
      <c r="AT145">
        <f t="shared" si="66"/>
        <v>270.12099999999998</v>
      </c>
      <c r="AU145">
        <f t="shared" si="67"/>
        <v>0.89344665982438742</v>
      </c>
      <c r="AW145">
        <v>13.900019151515099</v>
      </c>
      <c r="AX145">
        <v>140</v>
      </c>
      <c r="AY145">
        <v>262.96600000000001</v>
      </c>
      <c r="AZ145">
        <f t="shared" si="68"/>
        <v>253.22</v>
      </c>
      <c r="BA145">
        <f t="shared" si="69"/>
        <v>0.89442171478748722</v>
      </c>
      <c r="BC145">
        <v>13.899018545454</v>
      </c>
      <c r="BD145">
        <v>140</v>
      </c>
      <c r="BE145">
        <v>245.91200000000001</v>
      </c>
      <c r="BF145">
        <f t="shared" si="70"/>
        <v>236.464</v>
      </c>
      <c r="BG145">
        <f t="shared" si="71"/>
        <v>0.96876853845674826</v>
      </c>
      <c r="BI145">
        <v>13.900019151515099</v>
      </c>
      <c r="BJ145">
        <v>140</v>
      </c>
      <c r="BK145">
        <v>259.84100000000001</v>
      </c>
      <c r="BL145">
        <f t="shared" si="72"/>
        <v>250.339</v>
      </c>
      <c r="BM145">
        <f t="shared" si="73"/>
        <v>0.97557012079518979</v>
      </c>
      <c r="BP145" s="4">
        <f t="shared" si="74"/>
        <v>0.92245387522566513</v>
      </c>
      <c r="BQ145" s="4">
        <f t="shared" si="75"/>
        <v>9.1951245847229413E-4</v>
      </c>
      <c r="BR145" s="4">
        <f t="shared" si="76"/>
        <v>3.0323463827081069E-2</v>
      </c>
      <c r="BS145" s="4">
        <f t="shared" si="77"/>
        <v>9.1428683507583913E-3</v>
      </c>
    </row>
    <row r="146" spans="1:71" x14ac:dyDescent="0.25">
      <c r="A146">
        <v>13.999865454545199</v>
      </c>
      <c r="B146">
        <v>141</v>
      </c>
      <c r="C146">
        <v>401.97199999999998</v>
      </c>
      <c r="D146">
        <f t="shared" si="52"/>
        <v>387.762</v>
      </c>
      <c r="E146">
        <f t="shared" si="53"/>
        <v>0.93539136383680233</v>
      </c>
      <c r="G146">
        <v>14.003324242424201</v>
      </c>
      <c r="H146">
        <v>141</v>
      </c>
      <c r="I146">
        <v>286.45600000000002</v>
      </c>
      <c r="J146">
        <f t="shared" si="54"/>
        <v>276.44200000000001</v>
      </c>
      <c r="K146">
        <f t="shared" si="55"/>
        <v>0.91476868869102057</v>
      </c>
      <c r="M146">
        <v>13.9998654545461</v>
      </c>
      <c r="N146">
        <v>141</v>
      </c>
      <c r="O146">
        <v>354.08100000000002</v>
      </c>
      <c r="P146">
        <f t="shared" si="56"/>
        <v>341.50100000000003</v>
      </c>
      <c r="Q146">
        <f t="shared" si="57"/>
        <v>0.91204469673601141</v>
      </c>
      <c r="S146">
        <v>13.9988648484841</v>
      </c>
      <c r="T146">
        <v>141</v>
      </c>
      <c r="U146">
        <v>299.10899999999998</v>
      </c>
      <c r="V146">
        <f t="shared" si="58"/>
        <v>285.43399999999997</v>
      </c>
      <c r="W146">
        <f t="shared" si="59"/>
        <v>0.89610332529636327</v>
      </c>
      <c r="Y146">
        <v>13.998864848485001</v>
      </c>
      <c r="Z146">
        <v>141</v>
      </c>
      <c r="AA146">
        <v>567.15</v>
      </c>
      <c r="AB146">
        <f t="shared" si="60"/>
        <v>554.19200000000001</v>
      </c>
      <c r="AC146">
        <f t="shared" si="61"/>
        <v>0.98099198803675214</v>
      </c>
      <c r="AE146">
        <v>13.9998654545461</v>
      </c>
      <c r="AF146">
        <v>141</v>
      </c>
      <c r="AG146">
        <v>357.69099999999997</v>
      </c>
      <c r="AH146">
        <f t="shared" si="62"/>
        <v>345.87299999999999</v>
      </c>
      <c r="AI146">
        <f t="shared" si="63"/>
        <v>0.93320015508682352</v>
      </c>
      <c r="AK146">
        <v>14.001866666666499</v>
      </c>
      <c r="AL146">
        <v>141</v>
      </c>
      <c r="AM146">
        <v>224.721</v>
      </c>
      <c r="AN146">
        <f t="shared" si="64"/>
        <v>212.09100000000001</v>
      </c>
      <c r="AO146">
        <f t="shared" si="65"/>
        <v>0.92169317135876638</v>
      </c>
      <c r="AQ146">
        <v>13.995406060605999</v>
      </c>
      <c r="AR146">
        <v>141</v>
      </c>
      <c r="AS146">
        <v>288.51400000000001</v>
      </c>
      <c r="AT146">
        <f t="shared" si="66"/>
        <v>276.71100000000001</v>
      </c>
      <c r="AU146">
        <f t="shared" si="67"/>
        <v>0.91524360818546535</v>
      </c>
      <c r="AW146">
        <v>13.9998654545461</v>
      </c>
      <c r="AX146">
        <v>141</v>
      </c>
      <c r="AY146">
        <v>272.68099999999998</v>
      </c>
      <c r="AZ146">
        <f t="shared" si="68"/>
        <v>262.935</v>
      </c>
      <c r="BA146">
        <f t="shared" si="69"/>
        <v>0.92873696223697955</v>
      </c>
      <c r="BC146">
        <v>13.998864848485001</v>
      </c>
      <c r="BD146">
        <v>141</v>
      </c>
      <c r="BE146">
        <v>240.92400000000001</v>
      </c>
      <c r="BF146">
        <f t="shared" si="70"/>
        <v>231.476</v>
      </c>
      <c r="BG146">
        <f t="shared" si="71"/>
        <v>0.94833321862023079</v>
      </c>
      <c r="BI146">
        <v>13.999865454545199</v>
      </c>
      <c r="BJ146">
        <v>141</v>
      </c>
      <c r="BK146">
        <v>249.554</v>
      </c>
      <c r="BL146">
        <f t="shared" si="72"/>
        <v>240.05199999999999</v>
      </c>
      <c r="BM146">
        <f t="shared" si="73"/>
        <v>0.93548172133437812</v>
      </c>
      <c r="BP146" s="4">
        <f t="shared" si="74"/>
        <v>0.92927171812905385</v>
      </c>
      <c r="BQ146" s="4">
        <f t="shared" si="75"/>
        <v>4.991532556293403E-4</v>
      </c>
      <c r="BR146" s="4">
        <f t="shared" si="76"/>
        <v>2.2341737972443869E-2</v>
      </c>
      <c r="BS146" s="4">
        <f t="shared" si="77"/>
        <v>6.7362874562756298E-3</v>
      </c>
    </row>
    <row r="147" spans="1:71" x14ac:dyDescent="0.25">
      <c r="A147">
        <v>14.0997117575752</v>
      </c>
      <c r="B147">
        <v>142</v>
      </c>
      <c r="C147">
        <v>405.14400000000001</v>
      </c>
      <c r="D147">
        <f t="shared" si="52"/>
        <v>390.93400000000003</v>
      </c>
      <c r="E147">
        <f t="shared" si="53"/>
        <v>0.94304312292121584</v>
      </c>
      <c r="G147">
        <v>14.1030602424243</v>
      </c>
      <c r="H147">
        <v>142</v>
      </c>
      <c r="I147">
        <v>284.70999999999998</v>
      </c>
      <c r="J147">
        <f t="shared" si="54"/>
        <v>274.69599999999997</v>
      </c>
      <c r="K147">
        <f t="shared" si="55"/>
        <v>0.9089910350405096</v>
      </c>
      <c r="M147">
        <v>14.099711757576101</v>
      </c>
      <c r="N147">
        <v>142</v>
      </c>
      <c r="O147">
        <v>357.01299999999998</v>
      </c>
      <c r="P147">
        <f t="shared" si="56"/>
        <v>344.43299999999999</v>
      </c>
      <c r="Q147">
        <f t="shared" si="57"/>
        <v>0.91987517175901268</v>
      </c>
      <c r="S147">
        <v>14.098711151514999</v>
      </c>
      <c r="T147">
        <v>142</v>
      </c>
      <c r="U147">
        <v>305.65499999999997</v>
      </c>
      <c r="V147">
        <f t="shared" si="58"/>
        <v>291.97999999999996</v>
      </c>
      <c r="W147">
        <f t="shared" si="59"/>
        <v>0.91665410890094434</v>
      </c>
      <c r="Y147">
        <v>14.098711151514999</v>
      </c>
      <c r="Z147">
        <v>142</v>
      </c>
      <c r="AA147">
        <v>552.85400000000004</v>
      </c>
      <c r="AB147">
        <f t="shared" si="60"/>
        <v>539.89600000000007</v>
      </c>
      <c r="AC147">
        <f t="shared" si="61"/>
        <v>0.95568620689777262</v>
      </c>
      <c r="AE147">
        <v>14.099711757576101</v>
      </c>
      <c r="AF147">
        <v>142</v>
      </c>
      <c r="AG147">
        <v>364.709</v>
      </c>
      <c r="AH147">
        <f t="shared" si="62"/>
        <v>352.89100000000002</v>
      </c>
      <c r="AI147">
        <f t="shared" si="63"/>
        <v>0.95213542522470462</v>
      </c>
      <c r="AK147">
        <v>14.1017129696965</v>
      </c>
      <c r="AL147">
        <v>142</v>
      </c>
      <c r="AM147">
        <v>228.35499999999999</v>
      </c>
      <c r="AN147">
        <f t="shared" si="64"/>
        <v>215.72499999999999</v>
      </c>
      <c r="AO147">
        <f t="shared" si="65"/>
        <v>0.93748560472330211</v>
      </c>
      <c r="AQ147">
        <v>14.095362666666899</v>
      </c>
      <c r="AR147">
        <v>142</v>
      </c>
      <c r="AS147">
        <v>293.75099999999998</v>
      </c>
      <c r="AT147">
        <f t="shared" si="66"/>
        <v>281.94799999999998</v>
      </c>
      <c r="AU147">
        <f t="shared" si="67"/>
        <v>0.93256540159471635</v>
      </c>
      <c r="AW147">
        <v>14.099711757576101</v>
      </c>
      <c r="AX147">
        <v>142</v>
      </c>
      <c r="AY147">
        <v>273.08300000000003</v>
      </c>
      <c r="AZ147">
        <f t="shared" si="68"/>
        <v>263.33700000000005</v>
      </c>
      <c r="BA147">
        <f t="shared" si="69"/>
        <v>0.93015690351075175</v>
      </c>
      <c r="BC147">
        <v>14.098711151514999</v>
      </c>
      <c r="BD147">
        <v>142</v>
      </c>
      <c r="BE147">
        <v>243.48599999999999</v>
      </c>
      <c r="BF147">
        <f t="shared" si="70"/>
        <v>234.03799999999998</v>
      </c>
      <c r="BG147">
        <f t="shared" si="71"/>
        <v>0.958829467501778</v>
      </c>
      <c r="BI147">
        <v>14.099711757576101</v>
      </c>
      <c r="BJ147">
        <v>142</v>
      </c>
      <c r="BK147">
        <v>243.39099999999999</v>
      </c>
      <c r="BL147">
        <f t="shared" si="72"/>
        <v>233.88899999999998</v>
      </c>
      <c r="BM147">
        <f t="shared" si="73"/>
        <v>0.91146453402252992</v>
      </c>
      <c r="BP147" s="4">
        <f t="shared" si="74"/>
        <v>0.93335336200883967</v>
      </c>
      <c r="BQ147" s="4">
        <f t="shared" si="75"/>
        <v>3.1555293681978362E-4</v>
      </c>
      <c r="BR147" s="4">
        <f t="shared" si="76"/>
        <v>1.7763809749594361E-2</v>
      </c>
      <c r="BS147" s="4">
        <f t="shared" si="77"/>
        <v>5.3559901624237825E-3</v>
      </c>
    </row>
    <row r="148" spans="1:71" x14ac:dyDescent="0.25">
      <c r="A148">
        <v>14.199558060606201</v>
      </c>
      <c r="B148">
        <v>143</v>
      </c>
      <c r="C148">
        <v>386.346</v>
      </c>
      <c r="D148">
        <f t="shared" si="52"/>
        <v>372.13600000000002</v>
      </c>
      <c r="E148">
        <f t="shared" si="53"/>
        <v>0.89769704244555237</v>
      </c>
      <c r="G148">
        <v>14.2037968484846</v>
      </c>
      <c r="H148">
        <v>143</v>
      </c>
      <c r="I148">
        <v>269.23899999999998</v>
      </c>
      <c r="J148">
        <f t="shared" si="54"/>
        <v>259.22499999999997</v>
      </c>
      <c r="K148">
        <f t="shared" si="55"/>
        <v>0.85779625862180775</v>
      </c>
      <c r="M148">
        <v>14.200558666666399</v>
      </c>
      <c r="N148">
        <v>143</v>
      </c>
      <c r="O148">
        <v>358.36700000000002</v>
      </c>
      <c r="P148">
        <f t="shared" si="56"/>
        <v>345.78700000000003</v>
      </c>
      <c r="Q148">
        <f t="shared" si="57"/>
        <v>0.92349129153430054</v>
      </c>
      <c r="S148">
        <v>14.1995580606053</v>
      </c>
      <c r="T148">
        <v>143</v>
      </c>
      <c r="U148">
        <v>308.17700000000002</v>
      </c>
      <c r="V148">
        <f t="shared" si="58"/>
        <v>294.50200000000001</v>
      </c>
      <c r="W148">
        <f t="shared" si="59"/>
        <v>0.92457178018886899</v>
      </c>
      <c r="Y148">
        <v>14.198557454545099</v>
      </c>
      <c r="Z148">
        <v>143</v>
      </c>
      <c r="AA148">
        <v>553.75</v>
      </c>
      <c r="AB148">
        <f t="shared" si="60"/>
        <v>540.79200000000003</v>
      </c>
      <c r="AC148">
        <f t="shared" si="61"/>
        <v>0.95727224354442375</v>
      </c>
      <c r="AE148">
        <v>14.2005586666673</v>
      </c>
      <c r="AF148">
        <v>143</v>
      </c>
      <c r="AG148">
        <v>354.27699999999999</v>
      </c>
      <c r="AH148">
        <f t="shared" si="62"/>
        <v>342.459</v>
      </c>
      <c r="AI148">
        <f t="shared" si="63"/>
        <v>0.92398883957660327</v>
      </c>
      <c r="AK148">
        <v>14.201559272727501</v>
      </c>
      <c r="AL148">
        <v>143</v>
      </c>
      <c r="AM148">
        <v>221.93600000000001</v>
      </c>
      <c r="AN148">
        <f t="shared" si="64"/>
        <v>209.30600000000001</v>
      </c>
      <c r="AO148">
        <f t="shared" si="65"/>
        <v>0.90959027457279173</v>
      </c>
      <c r="AQ148">
        <v>14.196319878788</v>
      </c>
      <c r="AR148">
        <v>143</v>
      </c>
      <c r="AS148">
        <v>293.68099999999998</v>
      </c>
      <c r="AT148">
        <f t="shared" si="66"/>
        <v>281.87799999999999</v>
      </c>
      <c r="AU148">
        <f t="shared" si="67"/>
        <v>0.93233387103549403</v>
      </c>
      <c r="AW148">
        <v>14.199558060606201</v>
      </c>
      <c r="AX148">
        <v>143</v>
      </c>
      <c r="AY148">
        <v>274.69900000000001</v>
      </c>
      <c r="AZ148">
        <f t="shared" si="68"/>
        <v>264.95300000000003</v>
      </c>
      <c r="BA148">
        <f t="shared" si="69"/>
        <v>0.9358649261436266</v>
      </c>
      <c r="BC148">
        <v>14.198557454545099</v>
      </c>
      <c r="BD148">
        <v>143</v>
      </c>
      <c r="BE148">
        <v>245.09100000000001</v>
      </c>
      <c r="BF148">
        <f t="shared" si="70"/>
        <v>235.643</v>
      </c>
      <c r="BG148">
        <f t="shared" si="71"/>
        <v>0.96540498641469119</v>
      </c>
      <c r="BI148">
        <v>14.199558060606201</v>
      </c>
      <c r="BJ148">
        <v>143</v>
      </c>
      <c r="BK148">
        <v>250.49799999999999</v>
      </c>
      <c r="BL148">
        <f t="shared" si="72"/>
        <v>240.99599999999998</v>
      </c>
      <c r="BM148">
        <f t="shared" si="73"/>
        <v>0.93916048570601274</v>
      </c>
      <c r="BP148" s="4">
        <f t="shared" si="74"/>
        <v>0.92428836361674316</v>
      </c>
      <c r="BQ148" s="4">
        <f t="shared" si="75"/>
        <v>8.5435775837339938E-4</v>
      </c>
      <c r="BR148" s="4">
        <f t="shared" si="76"/>
        <v>2.9229398871228936E-2</v>
      </c>
      <c r="BS148" s="4">
        <f t="shared" si="77"/>
        <v>8.8129953548640033E-3</v>
      </c>
    </row>
    <row r="149" spans="1:71" x14ac:dyDescent="0.25">
      <c r="A149">
        <v>14.299404363636301</v>
      </c>
      <c r="B149">
        <v>144</v>
      </c>
      <c r="C149">
        <v>396.27800000000002</v>
      </c>
      <c r="D149">
        <f t="shared" si="52"/>
        <v>382.06800000000004</v>
      </c>
      <c r="E149">
        <f t="shared" si="53"/>
        <v>0.92165582908691268</v>
      </c>
      <c r="G149">
        <v>14.301531636363499</v>
      </c>
      <c r="H149">
        <v>144</v>
      </c>
      <c r="I149">
        <v>266.95600000000002</v>
      </c>
      <c r="J149">
        <f t="shared" si="54"/>
        <v>256.94200000000001</v>
      </c>
      <c r="K149">
        <f t="shared" si="55"/>
        <v>0.85024162902036671</v>
      </c>
      <c r="M149">
        <v>14.3004049696974</v>
      </c>
      <c r="N149">
        <v>144</v>
      </c>
      <c r="O149">
        <v>356.07299999999998</v>
      </c>
      <c r="P149">
        <f t="shared" si="56"/>
        <v>343.49299999999999</v>
      </c>
      <c r="Q149">
        <f t="shared" si="57"/>
        <v>0.91736471933008323</v>
      </c>
      <c r="S149">
        <v>14.299404363636301</v>
      </c>
      <c r="T149">
        <v>144</v>
      </c>
      <c r="U149">
        <v>305.23200000000003</v>
      </c>
      <c r="V149">
        <f t="shared" si="58"/>
        <v>291.55700000000002</v>
      </c>
      <c r="W149">
        <f t="shared" si="59"/>
        <v>0.91532612517580891</v>
      </c>
      <c r="Y149">
        <v>14.299404363636301</v>
      </c>
      <c r="Z149">
        <v>144</v>
      </c>
      <c r="AA149">
        <v>542.24599999999998</v>
      </c>
      <c r="AB149">
        <f t="shared" si="60"/>
        <v>529.28800000000001</v>
      </c>
      <c r="AC149">
        <f t="shared" si="61"/>
        <v>0.9369086658847412</v>
      </c>
      <c r="AE149">
        <v>14.3004049696974</v>
      </c>
      <c r="AF149">
        <v>144</v>
      </c>
      <c r="AG149">
        <v>350.46199999999999</v>
      </c>
      <c r="AH149">
        <f t="shared" si="62"/>
        <v>338.64400000000001</v>
      </c>
      <c r="AI149">
        <f t="shared" si="63"/>
        <v>0.91369558571852172</v>
      </c>
      <c r="AK149">
        <v>14.3024061818177</v>
      </c>
      <c r="AL149">
        <v>144</v>
      </c>
      <c r="AM149">
        <v>230.12</v>
      </c>
      <c r="AN149">
        <f t="shared" si="64"/>
        <v>217.49</v>
      </c>
      <c r="AO149">
        <f t="shared" si="65"/>
        <v>0.94515584272231312</v>
      </c>
      <c r="AQ149">
        <v>14.296276484848899</v>
      </c>
      <c r="AR149">
        <v>144</v>
      </c>
      <c r="AS149">
        <v>284.48599999999999</v>
      </c>
      <c r="AT149">
        <f t="shared" si="66"/>
        <v>272.68299999999999</v>
      </c>
      <c r="AU149">
        <f t="shared" si="67"/>
        <v>0.90192067829192635</v>
      </c>
      <c r="AW149">
        <v>14.3004049696974</v>
      </c>
      <c r="AX149">
        <v>144</v>
      </c>
      <c r="AY149">
        <v>268.89</v>
      </c>
      <c r="AZ149">
        <f t="shared" si="68"/>
        <v>259.14400000000001</v>
      </c>
      <c r="BA149">
        <f t="shared" si="69"/>
        <v>0.9153464215183974</v>
      </c>
      <c r="BC149">
        <v>14.297403151515001</v>
      </c>
      <c r="BD149">
        <v>144</v>
      </c>
      <c r="BE149">
        <v>242.066</v>
      </c>
      <c r="BF149">
        <f t="shared" si="70"/>
        <v>232.61799999999999</v>
      </c>
      <c r="BG149">
        <f t="shared" si="71"/>
        <v>0.95301187444487057</v>
      </c>
      <c r="BI149">
        <v>14.299404363636301</v>
      </c>
      <c r="BJ149">
        <v>144</v>
      </c>
      <c r="BK149">
        <v>246.221</v>
      </c>
      <c r="BL149">
        <f t="shared" si="72"/>
        <v>236.71899999999999</v>
      </c>
      <c r="BM149">
        <f t="shared" si="73"/>
        <v>0.92249303314512132</v>
      </c>
      <c r="BP149" s="4">
        <f t="shared" si="74"/>
        <v>0.91755640039446018</v>
      </c>
      <c r="BQ149" s="4">
        <f t="shared" si="75"/>
        <v>7.2350607116636247E-4</v>
      </c>
      <c r="BR149" s="4">
        <f t="shared" si="76"/>
        <v>2.6898068167925414E-2</v>
      </c>
      <c r="BS149" s="4">
        <f t="shared" si="77"/>
        <v>8.1100726998555341E-3</v>
      </c>
    </row>
    <row r="150" spans="1:71" x14ac:dyDescent="0.25">
      <c r="A150">
        <v>14.399250666666299</v>
      </c>
      <c r="B150">
        <v>145</v>
      </c>
      <c r="C150">
        <v>394.327</v>
      </c>
      <c r="D150">
        <f t="shared" si="52"/>
        <v>380.11700000000002</v>
      </c>
      <c r="E150">
        <f t="shared" si="53"/>
        <v>0.91694946654791809</v>
      </c>
      <c r="G150">
        <v>14.403268848484901</v>
      </c>
      <c r="H150">
        <v>145</v>
      </c>
      <c r="I150">
        <v>269.65699999999998</v>
      </c>
      <c r="J150">
        <f t="shared" si="54"/>
        <v>259.64299999999997</v>
      </c>
      <c r="K150">
        <f t="shared" si="55"/>
        <v>0.85917945405474794</v>
      </c>
      <c r="M150">
        <v>14.400251272727401</v>
      </c>
      <c r="N150">
        <v>145</v>
      </c>
      <c r="O150">
        <v>357.63600000000002</v>
      </c>
      <c r="P150">
        <f t="shared" si="56"/>
        <v>345.05600000000004</v>
      </c>
      <c r="Q150">
        <f t="shared" si="57"/>
        <v>0.92153901416669692</v>
      </c>
      <c r="S150">
        <v>14.399250666666299</v>
      </c>
      <c r="T150">
        <v>145</v>
      </c>
      <c r="U150">
        <v>302.13400000000001</v>
      </c>
      <c r="V150">
        <f t="shared" si="58"/>
        <v>288.459</v>
      </c>
      <c r="W150">
        <f t="shared" si="59"/>
        <v>0.90560013562386987</v>
      </c>
      <c r="Y150">
        <v>14.399250666666299</v>
      </c>
      <c r="Z150">
        <v>145</v>
      </c>
      <c r="AA150">
        <v>558.23</v>
      </c>
      <c r="AB150">
        <f t="shared" si="60"/>
        <v>545.27200000000005</v>
      </c>
      <c r="AC150">
        <f t="shared" si="61"/>
        <v>0.96520242677767987</v>
      </c>
      <c r="AE150">
        <v>14.400251272727401</v>
      </c>
      <c r="AF150">
        <v>145</v>
      </c>
      <c r="AG150">
        <v>370.39800000000002</v>
      </c>
      <c r="AH150">
        <f t="shared" si="62"/>
        <v>358.58000000000004</v>
      </c>
      <c r="AI150">
        <f t="shared" si="63"/>
        <v>0.96748491964112038</v>
      </c>
      <c r="AK150">
        <v>14.400251272727401</v>
      </c>
      <c r="AL150">
        <v>145</v>
      </c>
      <c r="AM150">
        <v>232.65700000000001</v>
      </c>
      <c r="AN150">
        <f t="shared" si="64"/>
        <v>220.02700000000002</v>
      </c>
      <c r="AO150">
        <f t="shared" si="65"/>
        <v>0.95618099501890841</v>
      </c>
      <c r="AQ150">
        <v>14.3962330909089</v>
      </c>
      <c r="AR150">
        <v>145</v>
      </c>
      <c r="AS150">
        <v>288.49200000000002</v>
      </c>
      <c r="AT150">
        <f t="shared" si="66"/>
        <v>276.68900000000002</v>
      </c>
      <c r="AU150">
        <f t="shared" si="67"/>
        <v>0.9151708414382812</v>
      </c>
      <c r="AW150">
        <v>14.400251272727401</v>
      </c>
      <c r="AX150">
        <v>145</v>
      </c>
      <c r="AY150">
        <v>283.09500000000003</v>
      </c>
      <c r="AZ150">
        <f t="shared" si="68"/>
        <v>273.34900000000005</v>
      </c>
      <c r="BA150">
        <f t="shared" si="69"/>
        <v>0.96552121205056829</v>
      </c>
      <c r="BC150">
        <v>14.399250666666299</v>
      </c>
      <c r="BD150">
        <v>145</v>
      </c>
      <c r="BE150">
        <v>241.798</v>
      </c>
      <c r="BF150">
        <f t="shared" si="70"/>
        <v>232.35</v>
      </c>
      <c r="BG150">
        <f t="shared" si="71"/>
        <v>0.95191390617779215</v>
      </c>
      <c r="BI150">
        <v>14.400251272727401</v>
      </c>
      <c r="BJ150">
        <v>145</v>
      </c>
      <c r="BK150">
        <v>248.916</v>
      </c>
      <c r="BL150">
        <f t="shared" si="72"/>
        <v>239.41399999999999</v>
      </c>
      <c r="BM150">
        <f t="shared" si="73"/>
        <v>0.93299543778659955</v>
      </c>
      <c r="BP150" s="4">
        <f t="shared" si="74"/>
        <v>0.93252161902583486</v>
      </c>
      <c r="BQ150" s="4">
        <f t="shared" si="75"/>
        <v>1.1083490558998169E-3</v>
      </c>
      <c r="BR150" s="4">
        <f t="shared" si="76"/>
        <v>3.3291876725408814E-2</v>
      </c>
      <c r="BS150" s="4">
        <f t="shared" si="77"/>
        <v>1.0037878514995166E-2</v>
      </c>
    </row>
    <row r="151" spans="1:71" x14ac:dyDescent="0.25">
      <c r="A151">
        <v>14.498096363636201</v>
      </c>
      <c r="B151">
        <v>146</v>
      </c>
      <c r="C151">
        <v>392.33600000000001</v>
      </c>
      <c r="D151">
        <f t="shared" si="52"/>
        <v>378.12600000000003</v>
      </c>
      <c r="E151">
        <f t="shared" si="53"/>
        <v>0.91214661272160436</v>
      </c>
      <c r="G151">
        <v>14.5020042424248</v>
      </c>
      <c r="H151">
        <v>146</v>
      </c>
      <c r="I151">
        <v>279.48599999999999</v>
      </c>
      <c r="J151">
        <f t="shared" si="54"/>
        <v>269.47199999999998</v>
      </c>
      <c r="K151">
        <f t="shared" si="55"/>
        <v>0.89170440120874062</v>
      </c>
      <c r="M151">
        <v>14.500097575757501</v>
      </c>
      <c r="N151">
        <v>146</v>
      </c>
      <c r="O151">
        <v>353.98399999999998</v>
      </c>
      <c r="P151">
        <f t="shared" si="56"/>
        <v>341.404</v>
      </c>
      <c r="Q151">
        <f t="shared" si="57"/>
        <v>0.91178563941089841</v>
      </c>
      <c r="S151">
        <v>14.497095757575099</v>
      </c>
      <c r="T151">
        <v>146</v>
      </c>
      <c r="U151">
        <v>307.92500000000001</v>
      </c>
      <c r="V151">
        <f t="shared" si="58"/>
        <v>294.25</v>
      </c>
      <c r="W151">
        <f t="shared" si="59"/>
        <v>0.92378064094836254</v>
      </c>
      <c r="Y151">
        <v>14.4990969696973</v>
      </c>
      <c r="Z151">
        <v>146</v>
      </c>
      <c r="AA151">
        <v>539.54999999999995</v>
      </c>
      <c r="AB151">
        <f t="shared" si="60"/>
        <v>526.59199999999998</v>
      </c>
      <c r="AC151">
        <f t="shared" si="61"/>
        <v>0.93213639490329947</v>
      </c>
      <c r="AE151">
        <v>14.500097575757501</v>
      </c>
      <c r="AF151">
        <v>146</v>
      </c>
      <c r="AG151">
        <v>359.80700000000002</v>
      </c>
      <c r="AH151">
        <f t="shared" si="62"/>
        <v>347.98900000000003</v>
      </c>
      <c r="AI151">
        <f t="shared" si="63"/>
        <v>0.93890933599473991</v>
      </c>
      <c r="AK151">
        <v>14.502098787878801</v>
      </c>
      <c r="AL151">
        <v>146</v>
      </c>
      <c r="AM151">
        <v>231.697</v>
      </c>
      <c r="AN151">
        <f t="shared" si="64"/>
        <v>219.06700000000001</v>
      </c>
      <c r="AO151">
        <f t="shared" si="65"/>
        <v>0.95200908086647185</v>
      </c>
      <c r="AQ151">
        <v>14.4961896969698</v>
      </c>
      <c r="AR151">
        <v>146</v>
      </c>
      <c r="AS151">
        <v>293.47199999999998</v>
      </c>
      <c r="AT151">
        <f t="shared" si="66"/>
        <v>281.66899999999998</v>
      </c>
      <c r="AU151">
        <f t="shared" si="67"/>
        <v>0.93164258693724433</v>
      </c>
      <c r="AW151">
        <v>14.500097575758399</v>
      </c>
      <c r="AX151">
        <v>146</v>
      </c>
      <c r="AY151">
        <v>278.89299999999997</v>
      </c>
      <c r="AZ151">
        <f t="shared" si="68"/>
        <v>269.14699999999999</v>
      </c>
      <c r="BA151">
        <f t="shared" si="69"/>
        <v>0.95067894032820399</v>
      </c>
      <c r="BC151">
        <v>14.499096969696399</v>
      </c>
      <c r="BD151">
        <v>146</v>
      </c>
      <c r="BE151">
        <v>245.08199999999999</v>
      </c>
      <c r="BF151">
        <f t="shared" si="70"/>
        <v>235.63399999999999</v>
      </c>
      <c r="BG151">
        <f t="shared" si="71"/>
        <v>0.96536811434602054</v>
      </c>
      <c r="BI151">
        <v>14.500097575757501</v>
      </c>
      <c r="BJ151">
        <v>146</v>
      </c>
      <c r="BK151">
        <v>245.684</v>
      </c>
      <c r="BL151">
        <f t="shared" si="72"/>
        <v>236.18199999999999</v>
      </c>
      <c r="BM151">
        <f t="shared" si="73"/>
        <v>0.92040034620913835</v>
      </c>
      <c r="BP151" s="4">
        <f t="shared" si="74"/>
        <v>0.93005109944315689</v>
      </c>
      <c r="BQ151" s="4">
        <f t="shared" si="75"/>
        <v>4.4974245819708145E-4</v>
      </c>
      <c r="BR151" s="4">
        <f t="shared" si="76"/>
        <v>2.1207132248304613E-2</v>
      </c>
      <c r="BS151" s="4">
        <f t="shared" si="77"/>
        <v>6.3941909588247749E-3</v>
      </c>
    </row>
    <row r="152" spans="1:71" x14ac:dyDescent="0.25">
      <c r="A152">
        <v>14.599943878787499</v>
      </c>
      <c r="B152">
        <v>147</v>
      </c>
      <c r="C152">
        <v>403.03500000000003</v>
      </c>
      <c r="D152">
        <f t="shared" si="52"/>
        <v>388.82500000000005</v>
      </c>
      <c r="E152">
        <f t="shared" si="53"/>
        <v>0.93795561979731046</v>
      </c>
      <c r="G152">
        <v>14.6037414545453</v>
      </c>
      <c r="H152">
        <v>147</v>
      </c>
      <c r="I152">
        <v>277.423</v>
      </c>
      <c r="J152">
        <f t="shared" si="54"/>
        <v>267.40899999999999</v>
      </c>
      <c r="K152">
        <f t="shared" si="55"/>
        <v>0.88487776920358385</v>
      </c>
      <c r="M152">
        <v>14.599943878788499</v>
      </c>
      <c r="N152">
        <v>147</v>
      </c>
      <c r="O152">
        <v>360.16899999999998</v>
      </c>
      <c r="P152">
        <f t="shared" si="56"/>
        <v>347.589</v>
      </c>
      <c r="Q152">
        <f t="shared" si="57"/>
        <v>0.92830388225443983</v>
      </c>
      <c r="S152">
        <v>14.598943272726499</v>
      </c>
      <c r="T152">
        <v>147</v>
      </c>
      <c r="U152">
        <v>286.846</v>
      </c>
      <c r="V152">
        <f t="shared" si="58"/>
        <v>273.17099999999999</v>
      </c>
      <c r="W152">
        <f t="shared" si="59"/>
        <v>0.85760435503315258</v>
      </c>
      <c r="Y152">
        <v>14.5989432727274</v>
      </c>
      <c r="Z152">
        <v>147</v>
      </c>
      <c r="AA152">
        <v>548.36500000000001</v>
      </c>
      <c r="AB152">
        <f t="shared" si="60"/>
        <v>535.40700000000004</v>
      </c>
      <c r="AC152">
        <f t="shared" si="61"/>
        <v>0.94774009249284252</v>
      </c>
      <c r="AE152">
        <v>14.599943878788499</v>
      </c>
      <c r="AF152">
        <v>147</v>
      </c>
      <c r="AG152">
        <v>354.28699999999998</v>
      </c>
      <c r="AH152">
        <f t="shared" si="62"/>
        <v>342.46899999999999</v>
      </c>
      <c r="AI152">
        <f t="shared" si="63"/>
        <v>0.92401582058278431</v>
      </c>
      <c r="AK152">
        <v>14.601945090908799</v>
      </c>
      <c r="AL152">
        <v>147</v>
      </c>
      <c r="AM152">
        <v>234.18199999999999</v>
      </c>
      <c r="AN152">
        <f t="shared" si="64"/>
        <v>221.55199999999999</v>
      </c>
      <c r="AO152">
        <f t="shared" si="65"/>
        <v>0.96280825447981011</v>
      </c>
      <c r="AQ152">
        <v>14.5941450909094</v>
      </c>
      <c r="AR152">
        <v>147</v>
      </c>
      <c r="AS152">
        <v>290.947</v>
      </c>
      <c r="AT152">
        <f t="shared" si="66"/>
        <v>279.14400000000001</v>
      </c>
      <c r="AU152">
        <f t="shared" si="67"/>
        <v>0.92329094890815155</v>
      </c>
      <c r="AW152">
        <v>14.599943878788499</v>
      </c>
      <c r="AX152">
        <v>147</v>
      </c>
      <c r="AY152">
        <v>273.52100000000002</v>
      </c>
      <c r="AZ152">
        <f t="shared" si="68"/>
        <v>263.77500000000003</v>
      </c>
      <c r="BA152">
        <f t="shared" si="69"/>
        <v>0.93170400370456319</v>
      </c>
      <c r="BC152">
        <v>14.5989432727274</v>
      </c>
      <c r="BD152">
        <v>147</v>
      </c>
      <c r="BE152">
        <v>238.99600000000001</v>
      </c>
      <c r="BF152">
        <f t="shared" si="70"/>
        <v>229.548</v>
      </c>
      <c r="BG152">
        <f t="shared" si="71"/>
        <v>0.94043440213169727</v>
      </c>
      <c r="BI152">
        <v>14.599943878787499</v>
      </c>
      <c r="BJ152">
        <v>147</v>
      </c>
      <c r="BK152">
        <v>250.143</v>
      </c>
      <c r="BL152">
        <f t="shared" si="72"/>
        <v>240.64099999999999</v>
      </c>
      <c r="BM152">
        <f t="shared" si="73"/>
        <v>0.93777705207049344</v>
      </c>
      <c r="BP152" s="4">
        <f t="shared" si="74"/>
        <v>0.9251374727871664</v>
      </c>
      <c r="BQ152" s="4">
        <f t="shared" si="75"/>
        <v>8.7274050730213432E-4</v>
      </c>
      <c r="BR152" s="4">
        <f t="shared" si="76"/>
        <v>2.9542181830429084E-2</v>
      </c>
      <c r="BS152" s="4">
        <f t="shared" si="77"/>
        <v>8.9073029654534504E-3</v>
      </c>
    </row>
    <row r="153" spans="1:71" x14ac:dyDescent="0.25">
      <c r="A153">
        <v>14.6977889696972</v>
      </c>
      <c r="B153">
        <v>148</v>
      </c>
      <c r="C153">
        <v>403.68400000000003</v>
      </c>
      <c r="D153">
        <f t="shared" si="52"/>
        <v>389.47400000000005</v>
      </c>
      <c r="E153">
        <f t="shared" si="53"/>
        <v>0.93952119093406472</v>
      </c>
      <c r="G153">
        <v>14.7034774545454</v>
      </c>
      <c r="H153">
        <v>148</v>
      </c>
      <c r="I153">
        <v>271.07799999999997</v>
      </c>
      <c r="J153">
        <f t="shared" si="54"/>
        <v>261.06399999999996</v>
      </c>
      <c r="K153">
        <f t="shared" si="55"/>
        <v>0.8638816567107479</v>
      </c>
      <c r="M153">
        <v>14.700790787878701</v>
      </c>
      <c r="N153">
        <v>148</v>
      </c>
      <c r="O153">
        <v>364.25200000000001</v>
      </c>
      <c r="P153">
        <f t="shared" si="56"/>
        <v>351.67200000000003</v>
      </c>
      <c r="Q153">
        <f t="shared" si="57"/>
        <v>0.93920832615584315</v>
      </c>
      <c r="S153">
        <v>14.698789575757401</v>
      </c>
      <c r="T153">
        <v>148</v>
      </c>
      <c r="U153">
        <v>297.24700000000001</v>
      </c>
      <c r="V153">
        <f t="shared" si="58"/>
        <v>283.572</v>
      </c>
      <c r="W153">
        <f t="shared" si="59"/>
        <v>0.89025768535262217</v>
      </c>
      <c r="Y153">
        <v>14.698789575757401</v>
      </c>
      <c r="Z153">
        <v>148</v>
      </c>
      <c r="AA153">
        <v>545.29600000000005</v>
      </c>
      <c r="AB153">
        <f t="shared" si="60"/>
        <v>532.33800000000008</v>
      </c>
      <c r="AC153">
        <f t="shared" si="61"/>
        <v>0.942307562952025</v>
      </c>
      <c r="AE153">
        <v>14.700790787878701</v>
      </c>
      <c r="AF153">
        <v>148</v>
      </c>
      <c r="AG153">
        <v>355.55099999999999</v>
      </c>
      <c r="AH153">
        <f t="shared" si="62"/>
        <v>343.733</v>
      </c>
      <c r="AI153">
        <f t="shared" si="63"/>
        <v>0.92742621976407269</v>
      </c>
      <c r="AK153">
        <v>14.701791393938899</v>
      </c>
      <c r="AL153">
        <v>148</v>
      </c>
      <c r="AM153">
        <v>234.19200000000001</v>
      </c>
      <c r="AN153">
        <f t="shared" si="64"/>
        <v>221.56200000000001</v>
      </c>
      <c r="AO153">
        <f t="shared" si="65"/>
        <v>0.96285171191889807</v>
      </c>
      <c r="AQ153">
        <v>14.696102909090699</v>
      </c>
      <c r="AR153">
        <v>148</v>
      </c>
      <c r="AS153">
        <v>296.60500000000002</v>
      </c>
      <c r="AT153">
        <f t="shared" si="66"/>
        <v>284.80200000000002</v>
      </c>
      <c r="AU153">
        <f t="shared" si="67"/>
        <v>0.94200523325215446</v>
      </c>
      <c r="AW153">
        <v>14.6997901818185</v>
      </c>
      <c r="AX153">
        <v>148</v>
      </c>
      <c r="AY153">
        <v>270.29000000000002</v>
      </c>
      <c r="AZ153">
        <f t="shared" si="68"/>
        <v>260.54400000000004</v>
      </c>
      <c r="BA153">
        <f t="shared" si="69"/>
        <v>0.92029149063103666</v>
      </c>
      <c r="BC153">
        <v>14.698789575757401</v>
      </c>
      <c r="BD153">
        <v>148</v>
      </c>
      <c r="BE153">
        <v>242.697</v>
      </c>
      <c r="BF153">
        <f t="shared" si="70"/>
        <v>233.249</v>
      </c>
      <c r="BG153">
        <f t="shared" si="71"/>
        <v>0.95559701614832737</v>
      </c>
      <c r="BI153">
        <v>14.6997901818185</v>
      </c>
      <c r="BJ153">
        <v>148</v>
      </c>
      <c r="BK153">
        <v>252.27699999999999</v>
      </c>
      <c r="BL153">
        <f t="shared" si="72"/>
        <v>242.77499999999998</v>
      </c>
      <c r="BM153">
        <f t="shared" si="73"/>
        <v>0.9460932418682354</v>
      </c>
      <c r="BP153" s="4">
        <f t="shared" si="74"/>
        <v>0.92994921233527517</v>
      </c>
      <c r="BQ153" s="4">
        <f t="shared" si="75"/>
        <v>8.51642074264242E-4</v>
      </c>
      <c r="BR153" s="4">
        <f t="shared" si="76"/>
        <v>2.9182907227763344E-2</v>
      </c>
      <c r="BS153" s="4">
        <f t="shared" si="77"/>
        <v>8.7989775969310631E-3</v>
      </c>
    </row>
    <row r="154" spans="1:71" x14ac:dyDescent="0.25">
      <c r="A154">
        <v>14.7996364848486</v>
      </c>
      <c r="B154">
        <v>149</v>
      </c>
      <c r="C154">
        <v>410.452</v>
      </c>
      <c r="D154">
        <f t="shared" si="52"/>
        <v>396.24200000000002</v>
      </c>
      <c r="E154">
        <f t="shared" si="53"/>
        <v>0.95584751674847523</v>
      </c>
      <c r="G154">
        <v>14.802212848485301</v>
      </c>
      <c r="H154">
        <v>149</v>
      </c>
      <c r="I154">
        <v>275.47000000000003</v>
      </c>
      <c r="J154">
        <f t="shared" si="54"/>
        <v>265.45600000000002</v>
      </c>
      <c r="K154">
        <f t="shared" si="55"/>
        <v>0.87841513599656917</v>
      </c>
      <c r="M154">
        <v>14.800637090909699</v>
      </c>
      <c r="N154">
        <v>149</v>
      </c>
      <c r="O154">
        <v>367.048</v>
      </c>
      <c r="P154">
        <f t="shared" si="56"/>
        <v>354.46800000000002</v>
      </c>
      <c r="Q154">
        <f t="shared" si="57"/>
        <v>0.94667558678487174</v>
      </c>
      <c r="S154">
        <v>14.799636484847699</v>
      </c>
      <c r="T154">
        <v>149</v>
      </c>
      <c r="U154">
        <v>295.22199999999998</v>
      </c>
      <c r="V154">
        <f t="shared" si="58"/>
        <v>281.54699999999997</v>
      </c>
      <c r="W154">
        <f t="shared" si="59"/>
        <v>0.88390031645569622</v>
      </c>
      <c r="Y154">
        <v>14.7996364848486</v>
      </c>
      <c r="Z154">
        <v>149</v>
      </c>
      <c r="AA154">
        <v>545.51800000000003</v>
      </c>
      <c r="AB154">
        <f t="shared" si="60"/>
        <v>532.56000000000006</v>
      </c>
      <c r="AC154">
        <f t="shared" si="61"/>
        <v>0.94270053185331582</v>
      </c>
      <c r="AE154">
        <v>14.800637090909699</v>
      </c>
      <c r="AF154">
        <v>149</v>
      </c>
      <c r="AG154">
        <v>353.96499999999997</v>
      </c>
      <c r="AH154">
        <f t="shared" si="62"/>
        <v>342.14699999999999</v>
      </c>
      <c r="AI154">
        <f t="shared" si="63"/>
        <v>0.9231470321837536</v>
      </c>
      <c r="AK154">
        <v>14.802638303030101</v>
      </c>
      <c r="AL154">
        <v>149</v>
      </c>
      <c r="AM154">
        <v>228.137</v>
      </c>
      <c r="AN154">
        <f t="shared" si="64"/>
        <v>215.50700000000001</v>
      </c>
      <c r="AO154">
        <f t="shared" si="65"/>
        <v>0.9365382325511864</v>
      </c>
      <c r="AQ154">
        <v>14.794058303030299</v>
      </c>
      <c r="AR154">
        <v>149</v>
      </c>
      <c r="AS154">
        <v>302.32299999999998</v>
      </c>
      <c r="AT154">
        <f t="shared" si="66"/>
        <v>290.52</v>
      </c>
      <c r="AU154">
        <f t="shared" si="67"/>
        <v>0.96091797236120491</v>
      </c>
      <c r="AW154">
        <v>14.800637090909699</v>
      </c>
      <c r="AX154">
        <v>149</v>
      </c>
      <c r="AY154">
        <v>279.91800000000001</v>
      </c>
      <c r="AZ154">
        <f t="shared" si="68"/>
        <v>270.17200000000003</v>
      </c>
      <c r="BA154">
        <f t="shared" si="69"/>
        <v>0.95429943735710065</v>
      </c>
      <c r="BC154">
        <v>14.7976352727273</v>
      </c>
      <c r="BD154">
        <v>149</v>
      </c>
      <c r="BE154">
        <v>237.18100000000001</v>
      </c>
      <c r="BF154">
        <f t="shared" si="70"/>
        <v>227.733</v>
      </c>
      <c r="BG154">
        <f t="shared" si="71"/>
        <v>0.93299853494980489</v>
      </c>
      <c r="BI154">
        <v>14.798635878787501</v>
      </c>
      <c r="BJ154">
        <v>149</v>
      </c>
      <c r="BK154">
        <v>250.90799999999999</v>
      </c>
      <c r="BL154">
        <f t="shared" si="72"/>
        <v>241.40599999999998</v>
      </c>
      <c r="BM154">
        <f t="shared" si="73"/>
        <v>0.94075825413013381</v>
      </c>
      <c r="BP154" s="4">
        <f t="shared" si="74"/>
        <v>0.93238168648837394</v>
      </c>
      <c r="BQ154" s="4">
        <f t="shared" si="75"/>
        <v>7.5920816747165984E-4</v>
      </c>
      <c r="BR154" s="4">
        <f t="shared" si="76"/>
        <v>2.7553732369166611E-2</v>
      </c>
      <c r="BS154" s="4">
        <f t="shared" si="77"/>
        <v>8.3077628947632737E-3</v>
      </c>
    </row>
    <row r="155" spans="1:71" x14ac:dyDescent="0.25">
      <c r="A155">
        <v>14.8994827878786</v>
      </c>
      <c r="B155">
        <v>150</v>
      </c>
      <c r="C155">
        <v>392.61</v>
      </c>
      <c r="D155">
        <f t="shared" si="52"/>
        <v>378.40000000000003</v>
      </c>
      <c r="E155">
        <f t="shared" si="53"/>
        <v>0.91280757803974089</v>
      </c>
      <c r="G155">
        <v>14.9039500606058</v>
      </c>
      <c r="H155">
        <v>150</v>
      </c>
      <c r="I155">
        <v>267.19600000000003</v>
      </c>
      <c r="J155">
        <f t="shared" si="54"/>
        <v>257.18200000000002</v>
      </c>
      <c r="K155">
        <f t="shared" si="55"/>
        <v>0.85103580821631331</v>
      </c>
      <c r="M155">
        <v>14.9004833939397</v>
      </c>
      <c r="N155">
        <v>150</v>
      </c>
      <c r="O155">
        <v>356.43799999999999</v>
      </c>
      <c r="P155">
        <f t="shared" si="56"/>
        <v>343.858</v>
      </c>
      <c r="Q155">
        <f t="shared" si="57"/>
        <v>0.91833952266684837</v>
      </c>
      <c r="S155">
        <v>14.8994827878786</v>
      </c>
      <c r="T155">
        <v>150</v>
      </c>
      <c r="U155">
        <v>289.87</v>
      </c>
      <c r="V155">
        <f t="shared" si="58"/>
        <v>276.19499999999999</v>
      </c>
      <c r="W155">
        <f t="shared" si="59"/>
        <v>0.86709802591922858</v>
      </c>
      <c r="Y155">
        <v>14.8994827878786</v>
      </c>
      <c r="Z155">
        <v>150</v>
      </c>
      <c r="AA155">
        <v>543.95299999999997</v>
      </c>
      <c r="AB155">
        <f t="shared" si="60"/>
        <v>530.995</v>
      </c>
      <c r="AC155">
        <f t="shared" si="61"/>
        <v>0.93993027811223406</v>
      </c>
      <c r="AE155">
        <v>14.9004833939397</v>
      </c>
      <c r="AF155">
        <v>150</v>
      </c>
      <c r="AG155">
        <v>347.60899999999998</v>
      </c>
      <c r="AH155">
        <f t="shared" si="62"/>
        <v>335.791</v>
      </c>
      <c r="AI155">
        <f t="shared" si="63"/>
        <v>0.90599790465505992</v>
      </c>
      <c r="AK155">
        <v>14.902484606060099</v>
      </c>
      <c r="AL155">
        <v>150</v>
      </c>
      <c r="AM155">
        <v>217.16499999999999</v>
      </c>
      <c r="AN155">
        <f t="shared" si="64"/>
        <v>204.535</v>
      </c>
      <c r="AO155">
        <f t="shared" si="65"/>
        <v>0.88885673038396384</v>
      </c>
      <c r="AQ155">
        <v>14.896016121212501</v>
      </c>
      <c r="AR155">
        <v>150</v>
      </c>
      <c r="AS155">
        <v>296.25200000000001</v>
      </c>
      <c r="AT155">
        <f t="shared" si="66"/>
        <v>284.44900000000001</v>
      </c>
      <c r="AU155">
        <f t="shared" si="67"/>
        <v>0.94083765771779015</v>
      </c>
      <c r="AW155">
        <v>14.9004833939397</v>
      </c>
      <c r="AX155">
        <v>150</v>
      </c>
      <c r="AY155">
        <v>273.26100000000002</v>
      </c>
      <c r="AZ155">
        <f t="shared" si="68"/>
        <v>263.51500000000004</v>
      </c>
      <c r="BA155">
        <f t="shared" si="69"/>
        <v>0.93078563372650158</v>
      </c>
      <c r="BC155">
        <v>14.8994827878786</v>
      </c>
      <c r="BD155">
        <v>150</v>
      </c>
      <c r="BE155">
        <v>247.64699999999999</v>
      </c>
      <c r="BF155">
        <f t="shared" si="70"/>
        <v>238.19899999999998</v>
      </c>
      <c r="BG155">
        <f t="shared" si="71"/>
        <v>0.97587665391712464</v>
      </c>
      <c r="BI155">
        <v>14.9004833939397</v>
      </c>
      <c r="BJ155">
        <v>150</v>
      </c>
      <c r="BK155">
        <v>247.095</v>
      </c>
      <c r="BL155">
        <f t="shared" si="72"/>
        <v>237.59299999999999</v>
      </c>
      <c r="BM155">
        <f t="shared" si="73"/>
        <v>0.92589900778580847</v>
      </c>
      <c r="BP155" s="4">
        <f t="shared" si="74"/>
        <v>0.91431498192187388</v>
      </c>
      <c r="BQ155" s="4">
        <f t="shared" si="75"/>
        <v>1.2524367514547329E-3</v>
      </c>
      <c r="BR155" s="4">
        <f t="shared" si="76"/>
        <v>3.5389783150716433E-2</v>
      </c>
      <c r="BS155" s="4">
        <f t="shared" si="77"/>
        <v>1.0670421102087995E-2</v>
      </c>
    </row>
    <row r="156" spans="1:71" x14ac:dyDescent="0.25">
      <c r="A156">
        <v>14.9983284848485</v>
      </c>
      <c r="B156">
        <v>151</v>
      </c>
      <c r="C156">
        <v>401.04199999999997</v>
      </c>
      <c r="D156">
        <f t="shared" si="52"/>
        <v>386.83199999999999</v>
      </c>
      <c r="E156">
        <f t="shared" si="53"/>
        <v>0.9331479414066306</v>
      </c>
      <c r="G156">
        <v>15.0026854545458</v>
      </c>
      <c r="H156">
        <v>151</v>
      </c>
      <c r="I156">
        <v>270.55099999999999</v>
      </c>
      <c r="J156">
        <f t="shared" si="54"/>
        <v>260.53699999999998</v>
      </c>
      <c r="K156">
        <f t="shared" si="55"/>
        <v>0.86213777155964877</v>
      </c>
      <c r="M156">
        <v>15.0003296969698</v>
      </c>
      <c r="N156">
        <v>151</v>
      </c>
      <c r="O156">
        <v>369.58100000000002</v>
      </c>
      <c r="P156">
        <f t="shared" si="56"/>
        <v>357.00100000000003</v>
      </c>
      <c r="Q156">
        <f t="shared" si="57"/>
        <v>0.95344045487261475</v>
      </c>
      <c r="S156">
        <v>14.9973278787874</v>
      </c>
      <c r="T156">
        <v>151</v>
      </c>
      <c r="U156">
        <v>281.714</v>
      </c>
      <c r="V156">
        <f t="shared" si="58"/>
        <v>268.03899999999999</v>
      </c>
      <c r="W156">
        <f t="shared" si="59"/>
        <v>0.84149274161141252</v>
      </c>
      <c r="Y156">
        <v>14.9993290909087</v>
      </c>
      <c r="Z156">
        <v>151</v>
      </c>
      <c r="AA156">
        <v>554.24900000000002</v>
      </c>
      <c r="AB156">
        <f t="shared" si="60"/>
        <v>541.29100000000005</v>
      </c>
      <c r="AC156">
        <f t="shared" si="61"/>
        <v>0.95815553850723512</v>
      </c>
      <c r="AE156">
        <v>15.0003296969698</v>
      </c>
      <c r="AF156">
        <v>151</v>
      </c>
      <c r="AG156">
        <v>350.35</v>
      </c>
      <c r="AH156">
        <f t="shared" si="62"/>
        <v>338.53200000000004</v>
      </c>
      <c r="AI156">
        <f t="shared" si="63"/>
        <v>0.91339339844929379</v>
      </c>
      <c r="AK156">
        <v>15.0023309090911</v>
      </c>
      <c r="AL156">
        <v>151</v>
      </c>
      <c r="AM156">
        <v>224.33600000000001</v>
      </c>
      <c r="AN156">
        <f t="shared" si="64"/>
        <v>211.70600000000002</v>
      </c>
      <c r="AO156">
        <f t="shared" si="65"/>
        <v>0.92002005995388303</v>
      </c>
      <c r="AQ156">
        <v>14.9959727272726</v>
      </c>
      <c r="AR156">
        <v>151</v>
      </c>
      <c r="AS156">
        <v>297.851</v>
      </c>
      <c r="AT156">
        <f t="shared" si="66"/>
        <v>286.048</v>
      </c>
      <c r="AU156">
        <f t="shared" si="67"/>
        <v>0.9461264772063126</v>
      </c>
      <c r="AW156">
        <v>15.0003296969698</v>
      </c>
      <c r="AX156">
        <v>151</v>
      </c>
      <c r="AY156">
        <v>268.49299999999999</v>
      </c>
      <c r="AZ156">
        <f t="shared" si="68"/>
        <v>258.74700000000001</v>
      </c>
      <c r="BA156">
        <f t="shared" si="69"/>
        <v>0.91394414120574197</v>
      </c>
      <c r="BC156">
        <v>14.9973278787874</v>
      </c>
      <c r="BD156">
        <v>151</v>
      </c>
      <c r="BE156">
        <v>243.779</v>
      </c>
      <c r="BF156">
        <f t="shared" si="70"/>
        <v>234.33099999999999</v>
      </c>
      <c r="BG156">
        <f t="shared" si="71"/>
        <v>0.96002985818183006</v>
      </c>
      <c r="BI156">
        <v>14.9983284848485</v>
      </c>
      <c r="BJ156">
        <v>151</v>
      </c>
      <c r="BK156">
        <v>255.06299999999999</v>
      </c>
      <c r="BL156">
        <f t="shared" si="72"/>
        <v>245.56099999999998</v>
      </c>
      <c r="BM156">
        <f t="shared" si="73"/>
        <v>0.95695027315994541</v>
      </c>
      <c r="BP156" s="4">
        <f t="shared" si="74"/>
        <v>0.92353078691950441</v>
      </c>
      <c r="BQ156" s="4">
        <f t="shared" si="75"/>
        <v>1.5851899640943645E-3</v>
      </c>
      <c r="BR156" s="4">
        <f t="shared" si="76"/>
        <v>3.9814444164076493E-2</v>
      </c>
      <c r="BS156" s="4">
        <f t="shared" si="77"/>
        <v>1.2004506593526998E-2</v>
      </c>
    </row>
    <row r="157" spans="1:71" x14ac:dyDescent="0.25">
      <c r="A157">
        <v>15.0981747878786</v>
      </c>
      <c r="B157">
        <v>152</v>
      </c>
      <c r="C157">
        <v>408.77699999999999</v>
      </c>
      <c r="D157">
        <f t="shared" si="52"/>
        <v>394.56700000000001</v>
      </c>
      <c r="E157">
        <f t="shared" si="53"/>
        <v>0.95180694409198319</v>
      </c>
      <c r="G157">
        <v>15.104422666667199</v>
      </c>
      <c r="H157">
        <v>152</v>
      </c>
      <c r="I157">
        <v>270.12599999999998</v>
      </c>
      <c r="J157">
        <f t="shared" si="54"/>
        <v>260.11199999999997</v>
      </c>
      <c r="K157">
        <f t="shared" si="55"/>
        <v>0.86073141256682673</v>
      </c>
      <c r="M157">
        <v>15.1001759999999</v>
      </c>
      <c r="N157">
        <v>152</v>
      </c>
      <c r="O157">
        <v>361.31900000000002</v>
      </c>
      <c r="P157">
        <f t="shared" si="56"/>
        <v>348.73900000000003</v>
      </c>
      <c r="Q157">
        <f t="shared" si="57"/>
        <v>0.93137518043876855</v>
      </c>
      <c r="S157">
        <v>15.0991753939388</v>
      </c>
      <c r="T157">
        <v>152</v>
      </c>
      <c r="U157">
        <v>296.03800000000001</v>
      </c>
      <c r="V157">
        <f t="shared" si="58"/>
        <v>282.363</v>
      </c>
      <c r="W157">
        <f t="shared" si="59"/>
        <v>0.88646210066305009</v>
      </c>
      <c r="Y157">
        <v>15.099175393939699</v>
      </c>
      <c r="Z157">
        <v>152</v>
      </c>
      <c r="AA157">
        <v>537.66999999999996</v>
      </c>
      <c r="AB157">
        <f t="shared" si="60"/>
        <v>524.71199999999999</v>
      </c>
      <c r="AC157">
        <f t="shared" si="61"/>
        <v>0.92880855015362951</v>
      </c>
      <c r="AE157">
        <v>15.099175393939699</v>
      </c>
      <c r="AF157">
        <v>152</v>
      </c>
      <c r="AG157">
        <v>353.31299999999999</v>
      </c>
      <c r="AH157">
        <f t="shared" si="62"/>
        <v>341.495</v>
      </c>
      <c r="AI157">
        <f t="shared" si="63"/>
        <v>0.92138787058074723</v>
      </c>
      <c r="AK157">
        <v>15.1011766060601</v>
      </c>
      <c r="AL157">
        <v>152</v>
      </c>
      <c r="AM157">
        <v>219.065</v>
      </c>
      <c r="AN157">
        <f t="shared" si="64"/>
        <v>206.435</v>
      </c>
      <c r="AO157">
        <f t="shared" si="65"/>
        <v>0.89711364381066117</v>
      </c>
      <c r="AQ157">
        <v>15.0949287272724</v>
      </c>
      <c r="AR157">
        <v>152</v>
      </c>
      <c r="AS157">
        <v>303.17399999999998</v>
      </c>
      <c r="AT157">
        <f t="shared" si="66"/>
        <v>291.37099999999998</v>
      </c>
      <c r="AU157">
        <f t="shared" si="67"/>
        <v>0.96373272244546548</v>
      </c>
      <c r="AW157">
        <v>15.100176000000801</v>
      </c>
      <c r="AX157">
        <v>152</v>
      </c>
      <c r="AY157">
        <v>270.00900000000001</v>
      </c>
      <c r="AZ157">
        <f t="shared" si="68"/>
        <v>260.26300000000003</v>
      </c>
      <c r="BA157">
        <f t="shared" si="69"/>
        <v>0.91929894461628558</v>
      </c>
      <c r="BC157">
        <v>15.0991753939388</v>
      </c>
      <c r="BD157">
        <v>152</v>
      </c>
      <c r="BE157">
        <v>251.756</v>
      </c>
      <c r="BF157">
        <f t="shared" si="70"/>
        <v>242.30799999999999</v>
      </c>
      <c r="BG157">
        <f t="shared" si="71"/>
        <v>0.99271080171348602</v>
      </c>
      <c r="BI157">
        <v>15.1001759999999</v>
      </c>
      <c r="BJ157">
        <v>152</v>
      </c>
      <c r="BK157">
        <v>251.52600000000001</v>
      </c>
      <c r="BL157">
        <f t="shared" si="72"/>
        <v>242.024</v>
      </c>
      <c r="BM157">
        <f t="shared" si="73"/>
        <v>0.94316659775478451</v>
      </c>
      <c r="BP157" s="4">
        <f t="shared" si="74"/>
        <v>0.92696316080324437</v>
      </c>
      <c r="BQ157" s="4">
        <f t="shared" si="75"/>
        <v>1.3585187347330174E-3</v>
      </c>
      <c r="BR157" s="4">
        <f t="shared" si="76"/>
        <v>3.6858089135670305E-2</v>
      </c>
      <c r="BS157" s="4">
        <f t="shared" si="77"/>
        <v>1.1113132013863014E-2</v>
      </c>
    </row>
    <row r="158" spans="1:71" x14ac:dyDescent="0.25">
      <c r="A158">
        <v>15.1980210909086</v>
      </c>
      <c r="B158">
        <v>153</v>
      </c>
      <c r="C158">
        <v>398.20499999999998</v>
      </c>
      <c r="D158">
        <f t="shared" si="52"/>
        <v>383.995</v>
      </c>
      <c r="E158">
        <f t="shared" si="53"/>
        <v>0.92630429685351556</v>
      </c>
      <c r="G158">
        <v>15.202157454546001</v>
      </c>
      <c r="H158">
        <v>153</v>
      </c>
      <c r="I158">
        <v>279.48</v>
      </c>
      <c r="J158">
        <f t="shared" si="54"/>
        <v>269.46600000000001</v>
      </c>
      <c r="K158">
        <f t="shared" si="55"/>
        <v>0.89168454672884212</v>
      </c>
      <c r="M158">
        <v>15.201022909091</v>
      </c>
      <c r="N158">
        <v>153</v>
      </c>
      <c r="O158">
        <v>359.80200000000002</v>
      </c>
      <c r="P158">
        <f t="shared" si="56"/>
        <v>347.22200000000004</v>
      </c>
      <c r="Q158">
        <f t="shared" si="57"/>
        <v>0.92732373752952801</v>
      </c>
      <c r="S158">
        <v>15.1980210909086</v>
      </c>
      <c r="T158">
        <v>153</v>
      </c>
      <c r="U158">
        <v>296.83</v>
      </c>
      <c r="V158">
        <f t="shared" si="58"/>
        <v>283.15499999999997</v>
      </c>
      <c r="W158">
        <f t="shared" si="59"/>
        <v>0.8889485382760699</v>
      </c>
      <c r="Y158">
        <v>15.1990216969697</v>
      </c>
      <c r="Z158">
        <v>153</v>
      </c>
      <c r="AA158">
        <v>536.27</v>
      </c>
      <c r="AB158">
        <f t="shared" si="60"/>
        <v>523.31200000000001</v>
      </c>
      <c r="AC158">
        <f t="shared" si="61"/>
        <v>0.92633036789323708</v>
      </c>
      <c r="AE158">
        <v>15.200022303030799</v>
      </c>
      <c r="AF158">
        <v>153</v>
      </c>
      <c r="AG158">
        <v>352.04899999999998</v>
      </c>
      <c r="AH158">
        <f t="shared" si="62"/>
        <v>340.23099999999999</v>
      </c>
      <c r="AI158">
        <f t="shared" si="63"/>
        <v>0.91797747139945884</v>
      </c>
      <c r="AK158">
        <v>15.2020235151512</v>
      </c>
      <c r="AL158">
        <v>153</v>
      </c>
      <c r="AM158">
        <v>220.16200000000001</v>
      </c>
      <c r="AN158">
        <f t="shared" si="64"/>
        <v>207.53200000000001</v>
      </c>
      <c r="AO158">
        <f t="shared" si="65"/>
        <v>0.90188092487860172</v>
      </c>
      <c r="AQ158">
        <v>15.1958859393935</v>
      </c>
      <c r="AR158">
        <v>153</v>
      </c>
      <c r="AS158">
        <v>304.31200000000001</v>
      </c>
      <c r="AT158">
        <f t="shared" si="66"/>
        <v>292.50900000000001</v>
      </c>
      <c r="AU158">
        <f t="shared" si="67"/>
        <v>0.96749674782253792</v>
      </c>
      <c r="AW158">
        <v>15.200022303030799</v>
      </c>
      <c r="AX158">
        <v>153</v>
      </c>
      <c r="AY158">
        <v>276.69499999999999</v>
      </c>
      <c r="AZ158">
        <f t="shared" si="68"/>
        <v>266.94900000000001</v>
      </c>
      <c r="BA158">
        <f t="shared" si="69"/>
        <v>0.94291518182136069</v>
      </c>
      <c r="BC158">
        <v>15.1980210909086</v>
      </c>
      <c r="BD158">
        <v>153</v>
      </c>
      <c r="BE158">
        <v>242.74</v>
      </c>
      <c r="BF158">
        <f t="shared" si="70"/>
        <v>233.292</v>
      </c>
      <c r="BG158">
        <f t="shared" si="71"/>
        <v>0.9557731826986422</v>
      </c>
      <c r="BI158">
        <v>15.2000223030299</v>
      </c>
      <c r="BJ158">
        <v>153</v>
      </c>
      <c r="BK158">
        <v>245.209</v>
      </c>
      <c r="BL158">
        <f t="shared" si="72"/>
        <v>235.70699999999999</v>
      </c>
      <c r="BM158">
        <f t="shared" si="73"/>
        <v>0.9185492730348519</v>
      </c>
      <c r="BP158" s="4">
        <f t="shared" si="74"/>
        <v>0.92410766081242235</v>
      </c>
      <c r="BQ158" s="4">
        <f t="shared" si="75"/>
        <v>6.1090746921137E-4</v>
      </c>
      <c r="BR158" s="4">
        <f t="shared" si="76"/>
        <v>2.4716542420236898E-2</v>
      </c>
      <c r="BS158" s="4">
        <f t="shared" si="77"/>
        <v>7.4523179384389593E-3</v>
      </c>
    </row>
    <row r="159" spans="1:71" x14ac:dyDescent="0.25">
      <c r="A159">
        <v>15.299868606060899</v>
      </c>
      <c r="B159">
        <v>154</v>
      </c>
      <c r="C159">
        <v>397.714</v>
      </c>
      <c r="D159">
        <f t="shared" si="52"/>
        <v>383.50400000000002</v>
      </c>
      <c r="E159">
        <f t="shared" si="53"/>
        <v>0.92511986630167231</v>
      </c>
      <c r="G159">
        <v>15.302894060606301</v>
      </c>
      <c r="H159">
        <v>154</v>
      </c>
      <c r="I159">
        <v>279.012</v>
      </c>
      <c r="J159">
        <f t="shared" si="54"/>
        <v>268.99799999999999</v>
      </c>
      <c r="K159">
        <f t="shared" si="55"/>
        <v>0.89013589729674636</v>
      </c>
      <c r="M159">
        <v>15.3008692121211</v>
      </c>
      <c r="N159">
        <v>154</v>
      </c>
      <c r="O159">
        <v>352.35599999999999</v>
      </c>
      <c r="P159">
        <f t="shared" si="56"/>
        <v>339.77600000000001</v>
      </c>
      <c r="Q159">
        <f t="shared" si="57"/>
        <v>0.90743774945951838</v>
      </c>
      <c r="S159">
        <v>15.29986860606</v>
      </c>
      <c r="T159">
        <v>154</v>
      </c>
      <c r="U159">
        <v>294.04000000000002</v>
      </c>
      <c r="V159">
        <f t="shared" si="58"/>
        <v>280.36500000000001</v>
      </c>
      <c r="W159">
        <f t="shared" si="59"/>
        <v>0.88018949668474999</v>
      </c>
      <c r="Y159">
        <v>15.297867393939599</v>
      </c>
      <c r="Z159">
        <v>154</v>
      </c>
      <c r="AA159">
        <v>539.94100000000003</v>
      </c>
      <c r="AB159">
        <f t="shared" si="60"/>
        <v>526.98300000000006</v>
      </c>
      <c r="AC159">
        <f t="shared" si="61"/>
        <v>0.93282851580602355</v>
      </c>
      <c r="AE159">
        <v>15.3008692121211</v>
      </c>
      <c r="AF159">
        <v>154</v>
      </c>
      <c r="AG159">
        <v>361.553</v>
      </c>
      <c r="AH159">
        <f t="shared" si="62"/>
        <v>349.73500000000001</v>
      </c>
      <c r="AI159">
        <f t="shared" si="63"/>
        <v>0.94362021967395615</v>
      </c>
      <c r="AK159">
        <v>15.3028704242424</v>
      </c>
      <c r="AL159">
        <v>154</v>
      </c>
      <c r="AM159">
        <v>225.87700000000001</v>
      </c>
      <c r="AN159">
        <f t="shared" si="64"/>
        <v>213.24700000000001</v>
      </c>
      <c r="AO159">
        <f t="shared" si="65"/>
        <v>0.9267168513173254</v>
      </c>
      <c r="AQ159">
        <v>15.2948419393942</v>
      </c>
      <c r="AR159">
        <v>154</v>
      </c>
      <c r="AS159">
        <v>312.82900000000001</v>
      </c>
      <c r="AT159">
        <f t="shared" si="66"/>
        <v>301.02600000000001</v>
      </c>
      <c r="AU159">
        <f t="shared" si="67"/>
        <v>0.99566740172106594</v>
      </c>
      <c r="AW159">
        <v>15.300869212122</v>
      </c>
      <c r="AX159">
        <v>154</v>
      </c>
      <c r="AY159">
        <v>285.02999999999997</v>
      </c>
      <c r="AZ159">
        <f t="shared" si="68"/>
        <v>275.28399999999999</v>
      </c>
      <c r="BA159">
        <f t="shared" si="69"/>
        <v>0.97235600400268007</v>
      </c>
      <c r="BC159">
        <v>15.297867393939599</v>
      </c>
      <c r="BD159">
        <v>154</v>
      </c>
      <c r="BE159">
        <v>248.71600000000001</v>
      </c>
      <c r="BF159">
        <f t="shared" si="70"/>
        <v>239.268</v>
      </c>
      <c r="BG159">
        <f t="shared" si="71"/>
        <v>0.98025623629588121</v>
      </c>
      <c r="BI159">
        <v>15.2988679999998</v>
      </c>
      <c r="BJ159">
        <v>154</v>
      </c>
      <c r="BK159">
        <v>255.81899999999999</v>
      </c>
      <c r="BL159">
        <f t="shared" si="72"/>
        <v>246.31699999999998</v>
      </c>
      <c r="BM159">
        <f t="shared" si="73"/>
        <v>0.95989640225417827</v>
      </c>
      <c r="BP159" s="4">
        <f t="shared" si="74"/>
        <v>0.93765678552852727</v>
      </c>
      <c r="BQ159" s="4">
        <f t="shared" si="75"/>
        <v>1.3688226597436911E-3</v>
      </c>
      <c r="BR159" s="4">
        <f t="shared" si="76"/>
        <v>3.699760343243453E-2</v>
      </c>
      <c r="BS159" s="4">
        <f t="shared" si="77"/>
        <v>1.1155197157068218E-2</v>
      </c>
    </row>
    <row r="160" spans="1:71" x14ac:dyDescent="0.25">
      <c r="A160">
        <v>15.3987143030299</v>
      </c>
      <c r="B160">
        <v>155</v>
      </c>
      <c r="C160">
        <v>403.24</v>
      </c>
      <c r="D160">
        <f t="shared" si="52"/>
        <v>389.03000000000003</v>
      </c>
      <c r="E160">
        <f t="shared" si="53"/>
        <v>0.93845013764482144</v>
      </c>
      <c r="G160">
        <v>15.4026300606064</v>
      </c>
      <c r="H160">
        <v>155</v>
      </c>
      <c r="I160">
        <v>282.99599999999998</v>
      </c>
      <c r="J160">
        <f t="shared" si="54"/>
        <v>272.98199999999997</v>
      </c>
      <c r="K160">
        <f t="shared" si="55"/>
        <v>0.90331927194945827</v>
      </c>
      <c r="M160">
        <v>15.3987143030308</v>
      </c>
      <c r="N160">
        <v>155</v>
      </c>
      <c r="O160">
        <v>368.83199999999999</v>
      </c>
      <c r="P160">
        <f t="shared" si="56"/>
        <v>356.25200000000001</v>
      </c>
      <c r="Q160">
        <f t="shared" si="57"/>
        <v>0.95144010501169107</v>
      </c>
      <c r="S160">
        <v>15.3977136969688</v>
      </c>
      <c r="T160">
        <v>155</v>
      </c>
      <c r="U160">
        <v>299.02300000000002</v>
      </c>
      <c r="V160">
        <f t="shared" si="58"/>
        <v>285.34800000000001</v>
      </c>
      <c r="W160">
        <f t="shared" si="59"/>
        <v>0.89583333333333348</v>
      </c>
      <c r="Y160">
        <v>15.399714909090999</v>
      </c>
      <c r="Z160">
        <v>155</v>
      </c>
      <c r="AA160">
        <v>530.60900000000004</v>
      </c>
      <c r="AB160">
        <f t="shared" si="60"/>
        <v>517.65100000000007</v>
      </c>
      <c r="AC160">
        <f t="shared" si="61"/>
        <v>0.9163096609103214</v>
      </c>
      <c r="AE160">
        <v>15.3987143030308</v>
      </c>
      <c r="AF160">
        <v>155</v>
      </c>
      <c r="AG160">
        <v>361.22800000000001</v>
      </c>
      <c r="AH160">
        <f t="shared" si="62"/>
        <v>349.41</v>
      </c>
      <c r="AI160">
        <f t="shared" si="63"/>
        <v>0.94274333697307111</v>
      </c>
      <c r="AK160">
        <v>15.4007155151512</v>
      </c>
      <c r="AL160">
        <v>155</v>
      </c>
      <c r="AM160">
        <v>225.477</v>
      </c>
      <c r="AN160">
        <f t="shared" si="64"/>
        <v>212.84700000000001</v>
      </c>
      <c r="AO160">
        <f t="shared" si="65"/>
        <v>0.92497855375381022</v>
      </c>
      <c r="AQ160">
        <v>15.396799757575501</v>
      </c>
      <c r="AR160">
        <v>155</v>
      </c>
      <c r="AS160">
        <v>300.93799999999999</v>
      </c>
      <c r="AT160">
        <f t="shared" si="66"/>
        <v>289.13499999999999</v>
      </c>
      <c r="AU160">
        <f t="shared" si="67"/>
        <v>0.95633697486801938</v>
      </c>
      <c r="AW160">
        <v>15.4007155151521</v>
      </c>
      <c r="AX160">
        <v>155</v>
      </c>
      <c r="AY160">
        <v>271.98099999999999</v>
      </c>
      <c r="AZ160">
        <f t="shared" si="68"/>
        <v>262.23500000000001</v>
      </c>
      <c r="BA160">
        <f t="shared" si="69"/>
        <v>0.92626442768066009</v>
      </c>
      <c r="BC160">
        <v>15.399714909090999</v>
      </c>
      <c r="BD160">
        <v>155</v>
      </c>
      <c r="BE160">
        <v>256.48099999999999</v>
      </c>
      <c r="BF160">
        <f t="shared" si="70"/>
        <v>247.03299999999999</v>
      </c>
      <c r="BG160">
        <f t="shared" si="71"/>
        <v>1.0120686377655199</v>
      </c>
      <c r="BI160">
        <v>15.4007155151512</v>
      </c>
      <c r="BJ160">
        <v>155</v>
      </c>
      <c r="BK160">
        <v>248.15700000000001</v>
      </c>
      <c r="BL160">
        <f t="shared" si="72"/>
        <v>238.655</v>
      </c>
      <c r="BM160">
        <f t="shared" si="73"/>
        <v>0.93003761770389759</v>
      </c>
      <c r="BP160" s="4">
        <f t="shared" si="74"/>
        <v>0.93616200523587301</v>
      </c>
      <c r="BQ160" s="4">
        <f t="shared" si="75"/>
        <v>9.8105183052851026E-4</v>
      </c>
      <c r="BR160" s="4">
        <f t="shared" si="76"/>
        <v>3.1321746926512739E-2</v>
      </c>
      <c r="BS160" s="4">
        <f t="shared" si="77"/>
        <v>9.4438620303372908E-3</v>
      </c>
    </row>
    <row r="161" spans="1:71" x14ac:dyDescent="0.25">
      <c r="A161">
        <v>15.498560606060799</v>
      </c>
      <c r="B161">
        <v>156</v>
      </c>
      <c r="C161">
        <v>384.74299999999999</v>
      </c>
      <c r="D161">
        <f t="shared" si="52"/>
        <v>370.53300000000002</v>
      </c>
      <c r="E161">
        <f t="shared" si="53"/>
        <v>0.89383015410623501</v>
      </c>
      <c r="G161">
        <v>15.502366060606599</v>
      </c>
      <c r="H161">
        <v>156</v>
      </c>
      <c r="I161">
        <v>266.50400000000002</v>
      </c>
      <c r="J161">
        <f t="shared" si="54"/>
        <v>256.49</v>
      </c>
      <c r="K161">
        <f t="shared" si="55"/>
        <v>0.84874592486800082</v>
      </c>
      <c r="M161">
        <v>15.500561818182099</v>
      </c>
      <c r="N161">
        <v>156</v>
      </c>
      <c r="O161">
        <v>372.20299999999997</v>
      </c>
      <c r="P161">
        <f t="shared" si="56"/>
        <v>359.62299999999999</v>
      </c>
      <c r="Q161">
        <f t="shared" si="57"/>
        <v>0.96044301473288396</v>
      </c>
      <c r="S161">
        <v>15.4975599999997</v>
      </c>
      <c r="T161">
        <v>156</v>
      </c>
      <c r="U161">
        <v>287.23700000000002</v>
      </c>
      <c r="V161">
        <f t="shared" si="58"/>
        <v>273.56200000000001</v>
      </c>
      <c r="W161">
        <f t="shared" si="59"/>
        <v>0.85883187663250971</v>
      </c>
      <c r="Y161">
        <v>15.499561212121</v>
      </c>
      <c r="Z161">
        <v>156</v>
      </c>
      <c r="AA161">
        <v>533.09299999999996</v>
      </c>
      <c r="AB161">
        <f t="shared" si="60"/>
        <v>520.13499999999999</v>
      </c>
      <c r="AC161">
        <f t="shared" si="61"/>
        <v>0.92070666429233206</v>
      </c>
      <c r="AE161">
        <v>15.500561818182099</v>
      </c>
      <c r="AF161">
        <v>156</v>
      </c>
      <c r="AG161">
        <v>362.79</v>
      </c>
      <c r="AH161">
        <f t="shared" si="62"/>
        <v>350.97200000000004</v>
      </c>
      <c r="AI161">
        <f t="shared" si="63"/>
        <v>0.94695777013855564</v>
      </c>
      <c r="AK161">
        <v>15.5005618181812</v>
      </c>
      <c r="AL161">
        <v>156</v>
      </c>
      <c r="AM161">
        <v>223.48400000000001</v>
      </c>
      <c r="AN161">
        <f t="shared" si="64"/>
        <v>210.85400000000001</v>
      </c>
      <c r="AO161">
        <f t="shared" si="65"/>
        <v>0.91631748614359565</v>
      </c>
      <c r="AQ161">
        <v>15.494755151515101</v>
      </c>
      <c r="AR161">
        <v>156</v>
      </c>
      <c r="AS161">
        <v>293.15100000000001</v>
      </c>
      <c r="AT161">
        <f t="shared" si="66"/>
        <v>281.34800000000001</v>
      </c>
      <c r="AU161">
        <f t="shared" si="67"/>
        <v>0.93058085394423895</v>
      </c>
      <c r="AW161">
        <v>15.498560606060799</v>
      </c>
      <c r="AX161">
        <v>156</v>
      </c>
      <c r="AY161">
        <v>268.899</v>
      </c>
      <c r="AZ161">
        <f t="shared" si="68"/>
        <v>259.15300000000002</v>
      </c>
      <c r="BA161">
        <f t="shared" si="69"/>
        <v>0.91537821124840735</v>
      </c>
      <c r="BC161">
        <v>15.4975599999997</v>
      </c>
      <c r="BD161">
        <v>156</v>
      </c>
      <c r="BE161">
        <v>245.62100000000001</v>
      </c>
      <c r="BF161">
        <f t="shared" si="70"/>
        <v>236.173</v>
      </c>
      <c r="BG161">
        <f t="shared" si="71"/>
        <v>0.96757634156973416</v>
      </c>
      <c r="BI161">
        <v>15.498560606060799</v>
      </c>
      <c r="BJ161">
        <v>156</v>
      </c>
      <c r="BK161">
        <v>249.02099999999999</v>
      </c>
      <c r="BL161">
        <f t="shared" si="72"/>
        <v>239.51899999999998</v>
      </c>
      <c r="BM161">
        <f t="shared" si="73"/>
        <v>0.9334046223830208</v>
      </c>
      <c r="BP161" s="4">
        <f t="shared" si="74"/>
        <v>0.91752481091450122</v>
      </c>
      <c r="BQ161" s="4">
        <f t="shared" si="75"/>
        <v>1.4389077876319014E-3</v>
      </c>
      <c r="BR161" s="4">
        <f t="shared" si="76"/>
        <v>3.7932938030581044E-2</v>
      </c>
      <c r="BS161" s="4">
        <f t="shared" si="77"/>
        <v>1.1437211149385475E-2</v>
      </c>
    </row>
    <row r="162" spans="1:71" x14ac:dyDescent="0.25">
      <c r="A162">
        <v>15.600408121212199</v>
      </c>
      <c r="B162">
        <v>157</v>
      </c>
      <c r="C162">
        <v>398.81799999999998</v>
      </c>
      <c r="D162">
        <f t="shared" si="52"/>
        <v>384.608</v>
      </c>
      <c r="E162">
        <f t="shared" si="53"/>
        <v>0.92778302583168248</v>
      </c>
      <c r="G162">
        <v>15.6041032727271</v>
      </c>
      <c r="H162">
        <v>157</v>
      </c>
      <c r="I162">
        <v>259.03800000000001</v>
      </c>
      <c r="J162">
        <f t="shared" si="54"/>
        <v>249.024</v>
      </c>
      <c r="K162">
        <f t="shared" si="55"/>
        <v>0.82404033371409813</v>
      </c>
      <c r="M162">
        <v>15.599407515152</v>
      </c>
      <c r="N162">
        <v>157</v>
      </c>
      <c r="O162">
        <v>365.77800000000002</v>
      </c>
      <c r="P162">
        <f t="shared" si="56"/>
        <v>353.19800000000004</v>
      </c>
      <c r="Q162">
        <f t="shared" si="57"/>
        <v>0.94328380531174361</v>
      </c>
      <c r="S162">
        <v>15.5994075151511</v>
      </c>
      <c r="T162">
        <v>157</v>
      </c>
      <c r="U162">
        <v>294.733</v>
      </c>
      <c r="V162">
        <f t="shared" si="58"/>
        <v>281.05799999999999</v>
      </c>
      <c r="W162">
        <f t="shared" si="59"/>
        <v>0.88236512959614233</v>
      </c>
      <c r="Y162">
        <v>15.5994075151511</v>
      </c>
      <c r="Z162">
        <v>157</v>
      </c>
      <c r="AA162">
        <v>542.16499999999996</v>
      </c>
      <c r="AB162">
        <f t="shared" si="60"/>
        <v>529.20699999999999</v>
      </c>
      <c r="AC162">
        <f t="shared" si="61"/>
        <v>0.93676528533967551</v>
      </c>
      <c r="AE162">
        <v>15.599407515152</v>
      </c>
      <c r="AF162">
        <v>157</v>
      </c>
      <c r="AG162">
        <v>360.04500000000002</v>
      </c>
      <c r="AH162">
        <f t="shared" si="62"/>
        <v>348.22700000000003</v>
      </c>
      <c r="AI162">
        <f t="shared" si="63"/>
        <v>0.93955148394184951</v>
      </c>
      <c r="AK162">
        <v>15.6014087272724</v>
      </c>
      <c r="AL162">
        <v>157</v>
      </c>
      <c r="AM162">
        <v>214.05799999999999</v>
      </c>
      <c r="AN162">
        <f t="shared" si="64"/>
        <v>201.428</v>
      </c>
      <c r="AO162">
        <f t="shared" si="65"/>
        <v>0.87535450405935944</v>
      </c>
      <c r="AQ162">
        <v>15.594711757576</v>
      </c>
      <c r="AR162">
        <v>157</v>
      </c>
      <c r="AS162">
        <v>308.983</v>
      </c>
      <c r="AT162">
        <f t="shared" si="66"/>
        <v>297.18</v>
      </c>
      <c r="AU162">
        <f t="shared" si="67"/>
        <v>0.98294645128150515</v>
      </c>
      <c r="AW162">
        <v>15.600408121212199</v>
      </c>
      <c r="AX162">
        <v>157</v>
      </c>
      <c r="AY162">
        <v>264.505</v>
      </c>
      <c r="AZ162">
        <f t="shared" si="68"/>
        <v>254.75899999999999</v>
      </c>
      <c r="BA162">
        <f t="shared" si="69"/>
        <v>0.89985775861916695</v>
      </c>
      <c r="BC162">
        <v>15.598406909090899</v>
      </c>
      <c r="BD162">
        <v>157</v>
      </c>
      <c r="BE162">
        <v>244.309</v>
      </c>
      <c r="BF162">
        <f t="shared" si="70"/>
        <v>234.86099999999999</v>
      </c>
      <c r="BG162">
        <f t="shared" si="71"/>
        <v>0.96220121333687303</v>
      </c>
      <c r="BI162">
        <v>15.600408121212199</v>
      </c>
      <c r="BJ162">
        <v>157</v>
      </c>
      <c r="BK162">
        <v>244.38900000000001</v>
      </c>
      <c r="BL162">
        <f t="shared" si="72"/>
        <v>234.887</v>
      </c>
      <c r="BM162">
        <f t="shared" si="73"/>
        <v>0.91535373618660987</v>
      </c>
      <c r="BP162" s="4">
        <f t="shared" si="74"/>
        <v>0.91722752065624602</v>
      </c>
      <c r="BQ162" s="4">
        <f t="shared" si="75"/>
        <v>1.9969850462023082E-3</v>
      </c>
      <c r="BR162" s="4">
        <f t="shared" si="76"/>
        <v>4.468763862862199E-2</v>
      </c>
      <c r="BS162" s="4">
        <f t="shared" si="77"/>
        <v>1.3473830008921025E-2</v>
      </c>
    </row>
    <row r="163" spans="1:71" x14ac:dyDescent="0.25">
      <c r="A163">
        <v>15.698253212120999</v>
      </c>
      <c r="B163">
        <v>158</v>
      </c>
      <c r="C163">
        <v>402.46199999999999</v>
      </c>
      <c r="D163">
        <f t="shared" si="52"/>
        <v>388.25200000000001</v>
      </c>
      <c r="E163">
        <f t="shared" si="53"/>
        <v>0.93657338210646268</v>
      </c>
      <c r="G163">
        <v>15.702838666667001</v>
      </c>
      <c r="H163">
        <v>158</v>
      </c>
      <c r="I163">
        <v>274.173</v>
      </c>
      <c r="J163">
        <f t="shared" si="54"/>
        <v>264.15899999999999</v>
      </c>
      <c r="K163">
        <f t="shared" si="55"/>
        <v>0.87412325925847489</v>
      </c>
      <c r="M163">
        <v>15.7012550303034</v>
      </c>
      <c r="N163">
        <v>158</v>
      </c>
      <c r="O163">
        <v>357.27199999999999</v>
      </c>
      <c r="P163">
        <f t="shared" si="56"/>
        <v>344.69200000000001</v>
      </c>
      <c r="Q163">
        <f t="shared" si="57"/>
        <v>0.92056688152400501</v>
      </c>
      <c r="S163">
        <v>15.698253212120999</v>
      </c>
      <c r="T163">
        <v>158</v>
      </c>
      <c r="U163">
        <v>302.08499999999998</v>
      </c>
      <c r="V163">
        <f t="shared" si="58"/>
        <v>288.40999999999997</v>
      </c>
      <c r="W163">
        <f t="shared" si="59"/>
        <v>0.90544630299377138</v>
      </c>
      <c r="Y163">
        <v>15.698253212120999</v>
      </c>
      <c r="Z163">
        <v>158</v>
      </c>
      <c r="AA163">
        <v>534.87099999999998</v>
      </c>
      <c r="AB163">
        <f t="shared" si="60"/>
        <v>521.91300000000001</v>
      </c>
      <c r="AC163">
        <f t="shared" si="61"/>
        <v>0.92385395576303053</v>
      </c>
      <c r="AE163">
        <v>15.700254424242299</v>
      </c>
      <c r="AF163">
        <v>158</v>
      </c>
      <c r="AG163">
        <v>357.166</v>
      </c>
      <c r="AH163">
        <f t="shared" si="62"/>
        <v>345.34800000000001</v>
      </c>
      <c r="AI163">
        <f t="shared" si="63"/>
        <v>0.93178365226231696</v>
      </c>
      <c r="AK163">
        <v>15.7022556363635</v>
      </c>
      <c r="AL163">
        <v>158</v>
      </c>
      <c r="AM163">
        <v>228.459</v>
      </c>
      <c r="AN163">
        <f t="shared" si="64"/>
        <v>215.82900000000001</v>
      </c>
      <c r="AO163">
        <f t="shared" si="65"/>
        <v>0.93793756208981616</v>
      </c>
      <c r="AQ163">
        <v>15.6966695757573</v>
      </c>
      <c r="AR163">
        <v>158</v>
      </c>
      <c r="AS163">
        <v>292.03699999999998</v>
      </c>
      <c r="AT163">
        <f t="shared" si="66"/>
        <v>280.23399999999998</v>
      </c>
      <c r="AU163">
        <f t="shared" si="67"/>
        <v>0.9268962104731856</v>
      </c>
      <c r="AW163">
        <v>15.6992538181821</v>
      </c>
      <c r="AX163">
        <v>158</v>
      </c>
      <c r="AY163">
        <v>274.79599999999999</v>
      </c>
      <c r="AZ163">
        <f t="shared" si="68"/>
        <v>265.05</v>
      </c>
      <c r="BA163">
        <f t="shared" si="69"/>
        <v>0.93620754878928802</v>
      </c>
      <c r="BC163">
        <v>15.698253212120999</v>
      </c>
      <c r="BD163">
        <v>158</v>
      </c>
      <c r="BE163">
        <v>229.114</v>
      </c>
      <c r="BF163">
        <f t="shared" si="70"/>
        <v>219.666</v>
      </c>
      <c r="BG163">
        <f t="shared" si="71"/>
        <v>0.89994887073144347</v>
      </c>
      <c r="BI163">
        <v>15.6992538181821</v>
      </c>
      <c r="BJ163">
        <v>158</v>
      </c>
      <c r="BK163">
        <v>244.458</v>
      </c>
      <c r="BL163">
        <f t="shared" si="72"/>
        <v>234.95599999999999</v>
      </c>
      <c r="BM163">
        <f t="shared" si="73"/>
        <v>0.91562262892140089</v>
      </c>
      <c r="BP163" s="4">
        <f t="shared" si="74"/>
        <v>0.9189963868102905</v>
      </c>
      <c r="BQ163" s="4">
        <f t="shared" si="75"/>
        <v>3.7873192414835066E-4</v>
      </c>
      <c r="BR163" s="4">
        <f t="shared" si="76"/>
        <v>1.9461036050229974E-2</v>
      </c>
      <c r="BS163" s="4">
        <f t="shared" si="77"/>
        <v>5.8677231463811694E-3</v>
      </c>
    </row>
    <row r="164" spans="1:71" x14ac:dyDescent="0.25">
      <c r="A164">
        <v>15.799100121212099</v>
      </c>
      <c r="B164">
        <v>159</v>
      </c>
      <c r="C164">
        <v>416.363</v>
      </c>
      <c r="D164">
        <f t="shared" si="52"/>
        <v>402.15300000000002</v>
      </c>
      <c r="E164">
        <f t="shared" si="53"/>
        <v>0.97010651673207171</v>
      </c>
      <c r="G164">
        <v>15.8025746666671</v>
      </c>
      <c r="H164">
        <v>159</v>
      </c>
      <c r="I164">
        <v>271.916</v>
      </c>
      <c r="J164">
        <f t="shared" si="54"/>
        <v>261.90199999999999</v>
      </c>
      <c r="K164">
        <f t="shared" si="55"/>
        <v>0.86665466573659455</v>
      </c>
      <c r="M164">
        <v>15.799100121212099</v>
      </c>
      <c r="N164">
        <v>159</v>
      </c>
      <c r="O164">
        <v>353.18099999999998</v>
      </c>
      <c r="P164">
        <f t="shared" si="56"/>
        <v>340.601</v>
      </c>
      <c r="Q164">
        <f t="shared" si="57"/>
        <v>0.90964107207001499</v>
      </c>
      <c r="S164">
        <v>15.8001007272723</v>
      </c>
      <c r="T164">
        <v>159</v>
      </c>
      <c r="U164">
        <v>303.38200000000001</v>
      </c>
      <c r="V164">
        <f t="shared" si="58"/>
        <v>289.70699999999999</v>
      </c>
      <c r="W164">
        <f t="shared" si="59"/>
        <v>0.90951815852923457</v>
      </c>
      <c r="Y164">
        <v>15.798099515151</v>
      </c>
      <c r="Z164">
        <v>159</v>
      </c>
      <c r="AA164">
        <v>533.423</v>
      </c>
      <c r="AB164">
        <f t="shared" si="60"/>
        <v>520.46500000000003</v>
      </c>
      <c r="AC164">
        <f t="shared" si="61"/>
        <v>0.92129080725371026</v>
      </c>
      <c r="AE164">
        <v>15.801101333333399</v>
      </c>
      <c r="AF164">
        <v>159</v>
      </c>
      <c r="AG164">
        <v>362.23500000000001</v>
      </c>
      <c r="AH164">
        <f t="shared" si="62"/>
        <v>350.41700000000003</v>
      </c>
      <c r="AI164">
        <f t="shared" si="63"/>
        <v>0.94546032429550575</v>
      </c>
      <c r="AK164">
        <v>15.801101333333399</v>
      </c>
      <c r="AL164">
        <v>159</v>
      </c>
      <c r="AM164">
        <v>218.07</v>
      </c>
      <c r="AN164">
        <f t="shared" si="64"/>
        <v>205.44</v>
      </c>
      <c r="AO164">
        <f t="shared" si="65"/>
        <v>0.89278962862141709</v>
      </c>
      <c r="AQ164">
        <v>15.794624969696899</v>
      </c>
      <c r="AR164">
        <v>159</v>
      </c>
      <c r="AS164">
        <v>304.04899999999998</v>
      </c>
      <c r="AT164">
        <f t="shared" si="66"/>
        <v>292.24599999999998</v>
      </c>
      <c r="AU164">
        <f t="shared" si="67"/>
        <v>0.96662685443574514</v>
      </c>
      <c r="AW164">
        <v>15.799100121212099</v>
      </c>
      <c r="AX164">
        <v>159</v>
      </c>
      <c r="AY164">
        <v>279.44499999999999</v>
      </c>
      <c r="AZ164">
        <f t="shared" si="68"/>
        <v>269.69900000000001</v>
      </c>
      <c r="BA164">
        <f t="shared" si="69"/>
        <v>0.95262871043547326</v>
      </c>
      <c r="BC164">
        <v>15.798099515151</v>
      </c>
      <c r="BD164">
        <v>159</v>
      </c>
      <c r="BE164">
        <v>242.11799999999999</v>
      </c>
      <c r="BF164">
        <f t="shared" si="70"/>
        <v>232.67</v>
      </c>
      <c r="BG164">
        <f t="shared" si="71"/>
        <v>0.95322491306385582</v>
      </c>
      <c r="BI164">
        <v>15.799100121212099</v>
      </c>
      <c r="BJ164">
        <v>159</v>
      </c>
      <c r="BK164">
        <v>239.16</v>
      </c>
      <c r="BL164">
        <f t="shared" si="72"/>
        <v>229.65799999999999</v>
      </c>
      <c r="BM164">
        <f t="shared" si="73"/>
        <v>0.89497634328483244</v>
      </c>
      <c r="BP164" s="4">
        <f t="shared" si="74"/>
        <v>0.92571981767804157</v>
      </c>
      <c r="BQ164" s="4">
        <f t="shared" si="75"/>
        <v>1.1572757788114751E-3</v>
      </c>
      <c r="BR164" s="4">
        <f t="shared" si="76"/>
        <v>3.4018756279609562E-2</v>
      </c>
      <c r="BS164" s="4">
        <f t="shared" si="77"/>
        <v>1.0257040946728319E-2</v>
      </c>
    </row>
    <row r="165" spans="1:71" x14ac:dyDescent="0.25">
      <c r="A165">
        <v>15.898946424242199</v>
      </c>
      <c r="B165">
        <v>160</v>
      </c>
      <c r="C165">
        <v>384.80900000000003</v>
      </c>
      <c r="D165">
        <f t="shared" si="52"/>
        <v>370.59900000000005</v>
      </c>
      <c r="E165">
        <f t="shared" si="53"/>
        <v>0.89398936473031176</v>
      </c>
      <c r="G165">
        <v>15.9023106666672</v>
      </c>
      <c r="H165">
        <v>160</v>
      </c>
      <c r="I165">
        <v>269.24</v>
      </c>
      <c r="J165">
        <f t="shared" si="54"/>
        <v>259.226</v>
      </c>
      <c r="K165">
        <f t="shared" si="55"/>
        <v>0.857799567701791</v>
      </c>
      <c r="M165">
        <v>15.898946424242199</v>
      </c>
      <c r="N165">
        <v>160</v>
      </c>
      <c r="O165">
        <v>345.59800000000001</v>
      </c>
      <c r="P165">
        <f t="shared" si="56"/>
        <v>333.01800000000003</v>
      </c>
      <c r="Q165">
        <f t="shared" si="57"/>
        <v>0.88938919891195944</v>
      </c>
      <c r="S165">
        <v>15.8999470303024</v>
      </c>
      <c r="T165">
        <v>160</v>
      </c>
      <c r="U165">
        <v>294.42599999999999</v>
      </c>
      <c r="V165">
        <f t="shared" si="58"/>
        <v>280.75099999999998</v>
      </c>
      <c r="W165">
        <f t="shared" si="59"/>
        <v>0.88140132107695401</v>
      </c>
      <c r="Y165">
        <v>15.897945818182</v>
      </c>
      <c r="Z165">
        <v>160</v>
      </c>
      <c r="AA165">
        <v>551.08100000000002</v>
      </c>
      <c r="AB165">
        <f t="shared" si="60"/>
        <v>538.12300000000005</v>
      </c>
      <c r="AC165">
        <f t="shared" si="61"/>
        <v>0.95254776607800407</v>
      </c>
      <c r="AE165">
        <v>15.8989464242431</v>
      </c>
      <c r="AF165">
        <v>160</v>
      </c>
      <c r="AG165">
        <v>355.77600000000001</v>
      </c>
      <c r="AH165">
        <f t="shared" si="62"/>
        <v>343.95800000000003</v>
      </c>
      <c r="AI165">
        <f t="shared" si="63"/>
        <v>0.92803329240314703</v>
      </c>
      <c r="AK165">
        <v>15.900947636363499</v>
      </c>
      <c r="AL165">
        <v>160</v>
      </c>
      <c r="AM165">
        <v>226.84100000000001</v>
      </c>
      <c r="AN165">
        <f t="shared" si="64"/>
        <v>214.21100000000001</v>
      </c>
      <c r="AO165">
        <f t="shared" si="65"/>
        <v>0.9309061484453971</v>
      </c>
      <c r="AQ165">
        <v>15.894581575757901</v>
      </c>
      <c r="AR165">
        <v>160</v>
      </c>
      <c r="AS165">
        <v>294.48399999999998</v>
      </c>
      <c r="AT165">
        <f t="shared" si="66"/>
        <v>282.68099999999998</v>
      </c>
      <c r="AU165">
        <f t="shared" si="67"/>
        <v>0.93498985730771633</v>
      </c>
      <c r="AW165">
        <v>15.9009476363644</v>
      </c>
      <c r="AX165">
        <v>160</v>
      </c>
      <c r="AY165">
        <v>271.66300000000001</v>
      </c>
      <c r="AZ165">
        <f t="shared" si="68"/>
        <v>261.91700000000003</v>
      </c>
      <c r="BA165">
        <f t="shared" si="69"/>
        <v>0.9251411905536463</v>
      </c>
      <c r="BC165">
        <v>15.897945818182</v>
      </c>
      <c r="BD165">
        <v>160</v>
      </c>
      <c r="BE165">
        <v>235.22200000000001</v>
      </c>
      <c r="BF165">
        <f t="shared" si="70"/>
        <v>225.774</v>
      </c>
      <c r="BG165">
        <f t="shared" si="71"/>
        <v>0.92497271466918385</v>
      </c>
      <c r="BI165">
        <v>15.898946424242199</v>
      </c>
      <c r="BJ165">
        <v>160</v>
      </c>
      <c r="BK165">
        <v>250.75800000000001</v>
      </c>
      <c r="BL165">
        <f t="shared" si="72"/>
        <v>241.256</v>
      </c>
      <c r="BM165">
        <f t="shared" si="73"/>
        <v>0.94017370470667494</v>
      </c>
      <c r="BP165" s="4">
        <f t="shared" si="74"/>
        <v>0.91448582968952608</v>
      </c>
      <c r="BQ165" s="4">
        <f t="shared" si="75"/>
        <v>8.5635281193345689E-4</v>
      </c>
      <c r="BR165" s="4">
        <f t="shared" si="76"/>
        <v>2.9263506487320633E-2</v>
      </c>
      <c r="BS165" s="4">
        <f t="shared" si="77"/>
        <v>8.8232791880521536E-3</v>
      </c>
    </row>
    <row r="166" spans="1:71" x14ac:dyDescent="0.25">
      <c r="A166">
        <v>15.998792727272299</v>
      </c>
      <c r="B166">
        <v>161</v>
      </c>
      <c r="C166">
        <v>398.81</v>
      </c>
      <c r="D166">
        <f t="shared" si="52"/>
        <v>384.6</v>
      </c>
      <c r="E166">
        <f t="shared" si="53"/>
        <v>0.92776372757421866</v>
      </c>
      <c r="G166">
        <v>16.003047272727599</v>
      </c>
      <c r="H166">
        <v>161</v>
      </c>
      <c r="I166">
        <v>280.86500000000001</v>
      </c>
      <c r="J166">
        <f t="shared" si="54"/>
        <v>270.851</v>
      </c>
      <c r="K166">
        <f t="shared" si="55"/>
        <v>0.89626762250545</v>
      </c>
      <c r="M166">
        <v>15.9997933333334</v>
      </c>
      <c r="N166">
        <v>161</v>
      </c>
      <c r="O166">
        <v>349.19200000000001</v>
      </c>
      <c r="P166">
        <f t="shared" si="56"/>
        <v>336.61200000000002</v>
      </c>
      <c r="Q166">
        <f t="shared" si="57"/>
        <v>0.89898767341150476</v>
      </c>
      <c r="S166">
        <v>15.9977921212121</v>
      </c>
      <c r="T166">
        <v>161</v>
      </c>
      <c r="U166">
        <v>290.43700000000001</v>
      </c>
      <c r="V166">
        <f t="shared" si="58"/>
        <v>276.762</v>
      </c>
      <c r="W166">
        <f t="shared" si="59"/>
        <v>0.8688780892103678</v>
      </c>
      <c r="Y166">
        <v>15.9977921212121</v>
      </c>
      <c r="Z166">
        <v>161</v>
      </c>
      <c r="AA166">
        <v>547.32600000000002</v>
      </c>
      <c r="AB166">
        <f t="shared" si="60"/>
        <v>534.36800000000005</v>
      </c>
      <c r="AC166">
        <f t="shared" si="61"/>
        <v>0.94590092722959407</v>
      </c>
      <c r="AE166">
        <v>15.9987927272732</v>
      </c>
      <c r="AF166">
        <v>161</v>
      </c>
      <c r="AG166">
        <v>367.00400000000002</v>
      </c>
      <c r="AH166">
        <f t="shared" si="62"/>
        <v>355.18600000000004</v>
      </c>
      <c r="AI166">
        <f t="shared" si="63"/>
        <v>0.9583275661432622</v>
      </c>
      <c r="AK166">
        <v>16.0007939393935</v>
      </c>
      <c r="AL166">
        <v>161</v>
      </c>
      <c r="AM166">
        <v>231.11600000000001</v>
      </c>
      <c r="AN166">
        <f t="shared" si="64"/>
        <v>218.48600000000002</v>
      </c>
      <c r="AO166">
        <f t="shared" si="65"/>
        <v>0.94948420365546604</v>
      </c>
      <c r="AQ166">
        <v>15.9945381818179</v>
      </c>
      <c r="AR166">
        <v>161</v>
      </c>
      <c r="AS166">
        <v>298.28100000000001</v>
      </c>
      <c r="AT166">
        <f t="shared" si="66"/>
        <v>286.47800000000001</v>
      </c>
      <c r="AU166">
        <f t="shared" si="67"/>
        <v>0.9475487363558216</v>
      </c>
      <c r="AW166">
        <v>16.000793939394399</v>
      </c>
      <c r="AX166">
        <v>161</v>
      </c>
      <c r="AY166">
        <v>282.637</v>
      </c>
      <c r="AZ166">
        <f t="shared" si="68"/>
        <v>272.89100000000002</v>
      </c>
      <c r="BA166">
        <f t="shared" si="69"/>
        <v>0.96390346801229054</v>
      </c>
      <c r="BC166">
        <v>15.9977921212121</v>
      </c>
      <c r="BD166">
        <v>161</v>
      </c>
      <c r="BE166">
        <v>243.066</v>
      </c>
      <c r="BF166">
        <f t="shared" si="70"/>
        <v>233.61799999999999</v>
      </c>
      <c r="BG166">
        <f t="shared" si="71"/>
        <v>0.95710877096381952</v>
      </c>
      <c r="BI166">
        <v>15.998792727272299</v>
      </c>
      <c r="BJ166">
        <v>161</v>
      </c>
      <c r="BK166">
        <v>247.113</v>
      </c>
      <c r="BL166">
        <f t="shared" si="72"/>
        <v>237.61099999999999</v>
      </c>
      <c r="BM166">
        <f t="shared" si="73"/>
        <v>0.92596915371662358</v>
      </c>
      <c r="BP166" s="4">
        <f t="shared" si="74"/>
        <v>0.93092181261621976</v>
      </c>
      <c r="BQ166" s="4">
        <f t="shared" si="75"/>
        <v>9.474640619635728E-4</v>
      </c>
      <c r="BR166" s="4">
        <f t="shared" si="76"/>
        <v>3.0780904177161086E-2</v>
      </c>
      <c r="BS166" s="4">
        <f t="shared" si="77"/>
        <v>9.2807918057751394E-3</v>
      </c>
    </row>
    <row r="167" spans="1:71" x14ac:dyDescent="0.25">
      <c r="A167">
        <v>16.0986390303032</v>
      </c>
      <c r="B167">
        <v>162</v>
      </c>
      <c r="C167">
        <v>412.33499999999998</v>
      </c>
      <c r="D167">
        <f t="shared" si="52"/>
        <v>398.125</v>
      </c>
      <c r="E167">
        <f t="shared" si="53"/>
        <v>0.96038984409902706</v>
      </c>
      <c r="G167">
        <v>16.104784484848999</v>
      </c>
      <c r="H167">
        <v>162</v>
      </c>
      <c r="I167">
        <v>278.40800000000002</v>
      </c>
      <c r="J167">
        <f t="shared" si="54"/>
        <v>268.39400000000001</v>
      </c>
      <c r="K167">
        <f t="shared" si="55"/>
        <v>0.8881372129869477</v>
      </c>
      <c r="M167">
        <v>16.1006402424245</v>
      </c>
      <c r="N167">
        <v>162</v>
      </c>
      <c r="O167">
        <v>352.98200000000003</v>
      </c>
      <c r="P167">
        <f t="shared" si="56"/>
        <v>340.40200000000004</v>
      </c>
      <c r="Q167">
        <f t="shared" si="57"/>
        <v>0.90910960394942264</v>
      </c>
      <c r="S167">
        <v>16.098639030302301</v>
      </c>
      <c r="T167">
        <v>162</v>
      </c>
      <c r="U167">
        <v>293.01799999999997</v>
      </c>
      <c r="V167">
        <f t="shared" si="58"/>
        <v>279.34299999999996</v>
      </c>
      <c r="W167">
        <f t="shared" si="59"/>
        <v>0.87698098754269638</v>
      </c>
      <c r="Y167">
        <v>16.099639636363399</v>
      </c>
      <c r="Z167">
        <v>162</v>
      </c>
      <c r="AA167">
        <v>528.65200000000004</v>
      </c>
      <c r="AB167">
        <f t="shared" si="60"/>
        <v>515.69400000000007</v>
      </c>
      <c r="AC167">
        <f t="shared" si="61"/>
        <v>0.91284551613632992</v>
      </c>
      <c r="AE167">
        <v>16.099639636363399</v>
      </c>
      <c r="AF167">
        <v>162</v>
      </c>
      <c r="AG167">
        <v>362.803</v>
      </c>
      <c r="AH167">
        <f t="shared" si="62"/>
        <v>350.98500000000001</v>
      </c>
      <c r="AI167">
        <f t="shared" si="63"/>
        <v>0.94699284544659101</v>
      </c>
      <c r="AK167">
        <v>16.100640242423601</v>
      </c>
      <c r="AL167">
        <v>162</v>
      </c>
      <c r="AM167">
        <v>227.50899999999999</v>
      </c>
      <c r="AN167">
        <f t="shared" si="64"/>
        <v>214.87899999999999</v>
      </c>
      <c r="AO167">
        <f t="shared" si="65"/>
        <v>0.93380910537646744</v>
      </c>
      <c r="AQ167">
        <v>16.095495393939</v>
      </c>
      <c r="AR167">
        <v>162</v>
      </c>
      <c r="AS167">
        <v>298.11700000000002</v>
      </c>
      <c r="AT167">
        <f t="shared" si="66"/>
        <v>286.31400000000002</v>
      </c>
      <c r="AU167">
        <f t="shared" si="67"/>
        <v>0.94700629333135777</v>
      </c>
      <c r="AW167">
        <v>16.1006402424245</v>
      </c>
      <c r="AX167">
        <v>162</v>
      </c>
      <c r="AY167">
        <v>271.65899999999999</v>
      </c>
      <c r="AZ167">
        <f t="shared" si="68"/>
        <v>261.91300000000001</v>
      </c>
      <c r="BA167">
        <f t="shared" si="69"/>
        <v>0.92512706178475301</v>
      </c>
      <c r="BC167">
        <v>16.0986390303032</v>
      </c>
      <c r="BD167">
        <v>162</v>
      </c>
      <c r="BE167">
        <v>244.54599999999999</v>
      </c>
      <c r="BF167">
        <f t="shared" si="70"/>
        <v>235.09799999999998</v>
      </c>
      <c r="BG167">
        <f t="shared" si="71"/>
        <v>0.96317217781186393</v>
      </c>
      <c r="BI167">
        <v>16.1006402424245</v>
      </c>
      <c r="BJ167">
        <v>162</v>
      </c>
      <c r="BK167">
        <v>247.39099999999999</v>
      </c>
      <c r="BL167">
        <f t="shared" si="72"/>
        <v>237.88899999999998</v>
      </c>
      <c r="BM167">
        <f t="shared" si="73"/>
        <v>0.92705251864810068</v>
      </c>
      <c r="BP167" s="4">
        <f t="shared" si="74"/>
        <v>0.92642028791941411</v>
      </c>
      <c r="BQ167" s="4">
        <f t="shared" si="75"/>
        <v>7.8020851291754341E-4</v>
      </c>
      <c r="BR167" s="4">
        <f t="shared" si="76"/>
        <v>2.7932212818134253E-2</v>
      </c>
      <c r="BS167" s="4">
        <f t="shared" si="77"/>
        <v>8.4218790438279033E-3</v>
      </c>
    </row>
    <row r="168" spans="1:71" x14ac:dyDescent="0.25">
      <c r="A168">
        <v>16.198485333333299</v>
      </c>
      <c r="B168">
        <v>163</v>
      </c>
      <c r="C168">
        <v>391.70499999999998</v>
      </c>
      <c r="D168">
        <f t="shared" si="52"/>
        <v>377.495</v>
      </c>
      <c r="E168">
        <f t="shared" si="53"/>
        <v>0.91062446266414365</v>
      </c>
      <c r="G168">
        <v>16.202519272727798</v>
      </c>
      <c r="H168">
        <v>163</v>
      </c>
      <c r="I168">
        <v>273.88900000000001</v>
      </c>
      <c r="J168">
        <f t="shared" si="54"/>
        <v>263.875</v>
      </c>
      <c r="K168">
        <f t="shared" si="55"/>
        <v>0.87318348054327155</v>
      </c>
      <c r="M168">
        <v>16.2014871515157</v>
      </c>
      <c r="N168">
        <v>163</v>
      </c>
      <c r="O168">
        <v>376.822</v>
      </c>
      <c r="P168">
        <f t="shared" si="56"/>
        <v>364.24200000000002</v>
      </c>
      <c r="Q168">
        <f t="shared" si="57"/>
        <v>0.97277895065759179</v>
      </c>
      <c r="S168">
        <v>16.198485333333299</v>
      </c>
      <c r="T168">
        <v>163</v>
      </c>
      <c r="U168">
        <v>298.83800000000002</v>
      </c>
      <c r="V168">
        <f t="shared" si="58"/>
        <v>285.16300000000001</v>
      </c>
      <c r="W168">
        <f t="shared" si="59"/>
        <v>0.8952525366686761</v>
      </c>
      <c r="Y168">
        <v>16.198485333333299</v>
      </c>
      <c r="Z168">
        <v>163</v>
      </c>
      <c r="AA168">
        <v>531.25599999999997</v>
      </c>
      <c r="AB168">
        <f t="shared" si="60"/>
        <v>518.298</v>
      </c>
      <c r="AC168">
        <f t="shared" si="61"/>
        <v>0.91745493514065979</v>
      </c>
      <c r="AE168">
        <v>16.1994859393944</v>
      </c>
      <c r="AF168">
        <v>163</v>
      </c>
      <c r="AG168">
        <v>360.995</v>
      </c>
      <c r="AH168">
        <f t="shared" si="62"/>
        <v>349.17700000000002</v>
      </c>
      <c r="AI168">
        <f t="shared" si="63"/>
        <v>0.94211467952905203</v>
      </c>
      <c r="AK168">
        <v>16.202487757575899</v>
      </c>
      <c r="AL168">
        <v>163</v>
      </c>
      <c r="AM168">
        <v>232.268</v>
      </c>
      <c r="AN168">
        <f t="shared" si="64"/>
        <v>219.63800000000001</v>
      </c>
      <c r="AO168">
        <f t="shared" si="65"/>
        <v>0.9544905006383898</v>
      </c>
      <c r="AQ168">
        <v>16.1954519999999</v>
      </c>
      <c r="AR168">
        <v>163</v>
      </c>
      <c r="AS168">
        <v>282.089</v>
      </c>
      <c r="AT168">
        <f t="shared" si="66"/>
        <v>270.286</v>
      </c>
      <c r="AU168">
        <f t="shared" si="67"/>
        <v>0.89399241042826871</v>
      </c>
      <c r="AW168">
        <v>16.1994859393944</v>
      </c>
      <c r="AX168">
        <v>163</v>
      </c>
      <c r="AY168">
        <v>279.74099999999999</v>
      </c>
      <c r="AZ168">
        <f t="shared" si="68"/>
        <v>269.995</v>
      </c>
      <c r="BA168">
        <f t="shared" si="69"/>
        <v>0.95367423933357409</v>
      </c>
      <c r="BC168">
        <v>16.198485333333299</v>
      </c>
      <c r="BD168">
        <v>163</v>
      </c>
      <c r="BE168">
        <v>243.58600000000001</v>
      </c>
      <c r="BF168">
        <f t="shared" si="70"/>
        <v>234.13800000000001</v>
      </c>
      <c r="BG168">
        <f t="shared" si="71"/>
        <v>0.95923915715367303</v>
      </c>
      <c r="BI168">
        <v>16.199485939393501</v>
      </c>
      <c r="BJ168">
        <v>163</v>
      </c>
      <c r="BK168">
        <v>242.82599999999999</v>
      </c>
      <c r="BL168">
        <f t="shared" si="72"/>
        <v>233.32399999999998</v>
      </c>
      <c r="BM168">
        <f t="shared" si="73"/>
        <v>0.90926273119416801</v>
      </c>
      <c r="BP168" s="4">
        <f t="shared" si="74"/>
        <v>0.92564255308649734</v>
      </c>
      <c r="BQ168" s="4">
        <f t="shared" si="75"/>
        <v>1.0477999855220163E-3</v>
      </c>
      <c r="BR168" s="4">
        <f t="shared" si="76"/>
        <v>3.2369738731136161E-2</v>
      </c>
      <c r="BS168" s="4">
        <f t="shared" si="77"/>
        <v>9.7598434484557767E-3</v>
      </c>
    </row>
    <row r="169" spans="1:71" x14ac:dyDescent="0.25">
      <c r="A169">
        <v>16.299332242424398</v>
      </c>
      <c r="B169">
        <v>164</v>
      </c>
      <c r="C169">
        <v>411.92899999999997</v>
      </c>
      <c r="D169">
        <f t="shared" si="52"/>
        <v>397.71899999999999</v>
      </c>
      <c r="E169">
        <f t="shared" si="53"/>
        <v>0.95941045753273702</v>
      </c>
      <c r="G169">
        <v>16.3032558787881</v>
      </c>
      <c r="H169">
        <v>164</v>
      </c>
      <c r="I169">
        <v>272.19</v>
      </c>
      <c r="J169">
        <f t="shared" si="54"/>
        <v>262.17599999999999</v>
      </c>
      <c r="K169">
        <f t="shared" si="55"/>
        <v>0.86756135365196685</v>
      </c>
      <c r="M169">
        <v>16.299332242424398</v>
      </c>
      <c r="N169">
        <v>164</v>
      </c>
      <c r="O169">
        <v>361.27300000000002</v>
      </c>
      <c r="P169">
        <f t="shared" si="56"/>
        <v>348.69300000000004</v>
      </c>
      <c r="Q169">
        <f t="shared" si="57"/>
        <v>0.93125232851139539</v>
      </c>
      <c r="S169">
        <v>16.300332848484601</v>
      </c>
      <c r="T169">
        <v>164</v>
      </c>
      <c r="U169">
        <v>295.30900000000003</v>
      </c>
      <c r="V169">
        <f t="shared" si="58"/>
        <v>281.63400000000001</v>
      </c>
      <c r="W169">
        <f t="shared" si="59"/>
        <v>0.88417344786015684</v>
      </c>
      <c r="Y169">
        <v>16.2983316363634</v>
      </c>
      <c r="Z169">
        <v>164</v>
      </c>
      <c r="AA169">
        <v>541.26300000000003</v>
      </c>
      <c r="AB169">
        <f t="shared" si="60"/>
        <v>528.30500000000006</v>
      </c>
      <c r="AC169">
        <f t="shared" si="61"/>
        <v>0.93516862791190847</v>
      </c>
      <c r="AE169">
        <v>16.299332242424398</v>
      </c>
      <c r="AF169">
        <v>164</v>
      </c>
      <c r="AG169">
        <v>362.42099999999999</v>
      </c>
      <c r="AH169">
        <f t="shared" si="62"/>
        <v>350.60300000000001</v>
      </c>
      <c r="AI169">
        <f t="shared" si="63"/>
        <v>0.94596217101047375</v>
      </c>
      <c r="AK169">
        <v>16.3013334545448</v>
      </c>
      <c r="AL169">
        <v>164</v>
      </c>
      <c r="AM169">
        <v>244.90799999999999</v>
      </c>
      <c r="AN169">
        <f t="shared" si="64"/>
        <v>232.27799999999999</v>
      </c>
      <c r="AO169">
        <f t="shared" si="65"/>
        <v>1.0094207036454708</v>
      </c>
      <c r="AQ169">
        <v>16.2954086060608</v>
      </c>
      <c r="AR169">
        <v>164</v>
      </c>
      <c r="AS169">
        <v>299.52</v>
      </c>
      <c r="AT169">
        <f t="shared" si="66"/>
        <v>287.71699999999998</v>
      </c>
      <c r="AU169">
        <f t="shared" si="67"/>
        <v>0.95164682725405747</v>
      </c>
      <c r="AW169">
        <v>16.299332242424398</v>
      </c>
      <c r="AX169">
        <v>164</v>
      </c>
      <c r="AY169">
        <v>272.95100000000002</v>
      </c>
      <c r="AZ169">
        <f t="shared" si="68"/>
        <v>263.20500000000004</v>
      </c>
      <c r="BA169">
        <f t="shared" si="69"/>
        <v>0.92969065413727436</v>
      </c>
      <c r="BC169">
        <v>16.2983316363634</v>
      </c>
      <c r="BD169">
        <v>164</v>
      </c>
      <c r="BE169">
        <v>237.309</v>
      </c>
      <c r="BF169">
        <f t="shared" si="70"/>
        <v>227.86099999999999</v>
      </c>
      <c r="BG169">
        <f t="shared" si="71"/>
        <v>0.93352293770423023</v>
      </c>
      <c r="BI169">
        <v>16.299332242424398</v>
      </c>
      <c r="BJ169">
        <v>164</v>
      </c>
      <c r="BK169">
        <v>250.76900000000001</v>
      </c>
      <c r="BL169">
        <f t="shared" si="72"/>
        <v>241.267</v>
      </c>
      <c r="BM169">
        <f t="shared" si="73"/>
        <v>0.94021657166439521</v>
      </c>
      <c r="BP169" s="4">
        <f t="shared" si="74"/>
        <v>0.93527509826218802</v>
      </c>
      <c r="BQ169" s="4">
        <f t="shared" si="75"/>
        <v>1.3733731536425251E-3</v>
      </c>
      <c r="BR169" s="4">
        <f t="shared" si="76"/>
        <v>3.7059049551257044E-2</v>
      </c>
      <c r="BS169" s="4">
        <f t="shared" si="77"/>
        <v>1.1173723858973479E-2</v>
      </c>
    </row>
    <row r="170" spans="1:71" x14ac:dyDescent="0.25">
      <c r="A170">
        <v>16.3991785454545</v>
      </c>
      <c r="B170">
        <v>165</v>
      </c>
      <c r="C170">
        <v>395.48399999999998</v>
      </c>
      <c r="D170">
        <f t="shared" si="52"/>
        <v>381.274</v>
      </c>
      <c r="E170">
        <f t="shared" si="53"/>
        <v>0.91974047703362616</v>
      </c>
      <c r="G170">
        <v>16.4029918787882</v>
      </c>
      <c r="H170">
        <v>165</v>
      </c>
      <c r="I170">
        <v>278.25400000000002</v>
      </c>
      <c r="J170">
        <f t="shared" si="54"/>
        <v>268.24</v>
      </c>
      <c r="K170">
        <f t="shared" si="55"/>
        <v>0.88762761466954865</v>
      </c>
      <c r="M170">
        <v>16.3991785454545</v>
      </c>
      <c r="N170">
        <v>165</v>
      </c>
      <c r="O170">
        <v>360.66500000000002</v>
      </c>
      <c r="P170">
        <f t="shared" si="56"/>
        <v>348.08500000000004</v>
      </c>
      <c r="Q170">
        <f t="shared" si="57"/>
        <v>0.92962854651481119</v>
      </c>
      <c r="S170">
        <v>16.400179151514699</v>
      </c>
      <c r="T170">
        <v>165</v>
      </c>
      <c r="U170">
        <v>296.32100000000003</v>
      </c>
      <c r="V170">
        <f t="shared" si="58"/>
        <v>282.64600000000002</v>
      </c>
      <c r="W170">
        <f t="shared" si="59"/>
        <v>0.88735056258790446</v>
      </c>
      <c r="Y170">
        <v>16.400179151514699</v>
      </c>
      <c r="Z170">
        <v>165</v>
      </c>
      <c r="AA170">
        <v>518.00599999999997</v>
      </c>
      <c r="AB170">
        <f t="shared" si="60"/>
        <v>505.04799999999994</v>
      </c>
      <c r="AC170">
        <f t="shared" si="61"/>
        <v>0.89400071017623051</v>
      </c>
      <c r="AE170">
        <v>16.3991785454545</v>
      </c>
      <c r="AF170">
        <v>165</v>
      </c>
      <c r="AG170">
        <v>365.39499999999998</v>
      </c>
      <c r="AH170">
        <f t="shared" si="62"/>
        <v>353.577</v>
      </c>
      <c r="AI170">
        <f t="shared" si="63"/>
        <v>0.95398632224872659</v>
      </c>
      <c r="AK170">
        <v>16.4011797575758</v>
      </c>
      <c r="AL170">
        <v>165</v>
      </c>
      <c r="AM170">
        <v>227.42599999999999</v>
      </c>
      <c r="AN170">
        <f t="shared" si="64"/>
        <v>214.79599999999999</v>
      </c>
      <c r="AO170">
        <f t="shared" si="65"/>
        <v>0.93344840863203804</v>
      </c>
      <c r="AQ170">
        <v>16.396365818181899</v>
      </c>
      <c r="AR170">
        <v>165</v>
      </c>
      <c r="AS170">
        <v>292.54899999999998</v>
      </c>
      <c r="AT170">
        <f t="shared" si="66"/>
        <v>280.74599999999998</v>
      </c>
      <c r="AU170">
        <f t="shared" si="67"/>
        <v>0.9285896911349264</v>
      </c>
      <c r="AW170">
        <v>16.4011797575758</v>
      </c>
      <c r="AX170">
        <v>165</v>
      </c>
      <c r="AY170">
        <v>277.85199999999998</v>
      </c>
      <c r="AZ170">
        <f t="shared" si="68"/>
        <v>268.10599999999999</v>
      </c>
      <c r="BA170">
        <f t="shared" si="69"/>
        <v>0.94700192822373452</v>
      </c>
      <c r="BC170">
        <v>16.398177939393399</v>
      </c>
      <c r="BD170">
        <v>165</v>
      </c>
      <c r="BE170">
        <v>240.495</v>
      </c>
      <c r="BF170">
        <f t="shared" si="70"/>
        <v>231.047</v>
      </c>
      <c r="BG170">
        <f t="shared" si="71"/>
        <v>0.94657565001360167</v>
      </c>
      <c r="BI170">
        <v>16.4011797575758</v>
      </c>
      <c r="BJ170">
        <v>165</v>
      </c>
      <c r="BK170">
        <v>241.22499999999999</v>
      </c>
      <c r="BL170">
        <f t="shared" si="72"/>
        <v>231.72299999999998</v>
      </c>
      <c r="BM170">
        <f t="shared" si="73"/>
        <v>0.90302364034778337</v>
      </c>
      <c r="BP170" s="4">
        <f t="shared" si="74"/>
        <v>0.92099759559844829</v>
      </c>
      <c r="BQ170" s="4">
        <f t="shared" si="75"/>
        <v>6.005027937057972E-4</v>
      </c>
      <c r="BR170" s="4">
        <f t="shared" si="76"/>
        <v>2.4505158512154072E-2</v>
      </c>
      <c r="BS170" s="4">
        <f t="shared" si="77"/>
        <v>7.3885832920908036E-3</v>
      </c>
    </row>
    <row r="171" spans="1:71" x14ac:dyDescent="0.25">
      <c r="A171">
        <v>16.499024848484598</v>
      </c>
      <c r="B171">
        <v>166</v>
      </c>
      <c r="C171">
        <v>409.34300000000002</v>
      </c>
      <c r="D171">
        <f t="shared" si="52"/>
        <v>395.13300000000004</v>
      </c>
      <c r="E171">
        <f t="shared" si="53"/>
        <v>0.95317229580755014</v>
      </c>
      <c r="G171">
        <v>16.502727878788299</v>
      </c>
      <c r="H171">
        <v>166</v>
      </c>
      <c r="I171">
        <v>278.57799999999997</v>
      </c>
      <c r="J171">
        <f t="shared" si="54"/>
        <v>268.56399999999996</v>
      </c>
      <c r="K171">
        <f t="shared" si="55"/>
        <v>0.88869975658407629</v>
      </c>
      <c r="M171">
        <v>16.5000254545457</v>
      </c>
      <c r="N171">
        <v>166</v>
      </c>
      <c r="O171">
        <v>358.39600000000002</v>
      </c>
      <c r="P171">
        <f t="shared" si="56"/>
        <v>345.81600000000003</v>
      </c>
      <c r="Q171">
        <f t="shared" si="57"/>
        <v>0.92356874166242708</v>
      </c>
      <c r="S171">
        <v>16.498024242423501</v>
      </c>
      <c r="T171">
        <v>166</v>
      </c>
      <c r="U171">
        <v>301.28199999999998</v>
      </c>
      <c r="V171">
        <f t="shared" si="58"/>
        <v>287.60699999999997</v>
      </c>
      <c r="W171">
        <f t="shared" si="59"/>
        <v>0.90292533152501508</v>
      </c>
      <c r="Y171">
        <v>16.4980242424244</v>
      </c>
      <c r="Z171">
        <v>166</v>
      </c>
      <c r="AA171">
        <v>527.73299999999995</v>
      </c>
      <c r="AB171">
        <f t="shared" si="60"/>
        <v>514.77499999999998</v>
      </c>
      <c r="AC171">
        <f t="shared" si="61"/>
        <v>0.91121876649540057</v>
      </c>
      <c r="AE171">
        <v>16.499024848485501</v>
      </c>
      <c r="AF171">
        <v>166</v>
      </c>
      <c r="AG171">
        <v>363.786</v>
      </c>
      <c r="AH171">
        <f t="shared" si="62"/>
        <v>351.96800000000002</v>
      </c>
      <c r="AI171">
        <f t="shared" si="63"/>
        <v>0.94964507835419099</v>
      </c>
      <c r="AK171">
        <v>16.503027272727099</v>
      </c>
      <c r="AL171">
        <v>166</v>
      </c>
      <c r="AM171">
        <v>226.12899999999999</v>
      </c>
      <c r="AN171">
        <f t="shared" si="64"/>
        <v>213.499</v>
      </c>
      <c r="AO171">
        <f t="shared" si="65"/>
        <v>0.9278119787823399</v>
      </c>
      <c r="AQ171">
        <v>16.495321818181701</v>
      </c>
      <c r="AR171">
        <v>166</v>
      </c>
      <c r="AS171">
        <v>305.24200000000002</v>
      </c>
      <c r="AT171">
        <f t="shared" si="66"/>
        <v>293.43900000000002</v>
      </c>
      <c r="AU171">
        <f t="shared" si="67"/>
        <v>0.970572796680778</v>
      </c>
      <c r="AW171">
        <v>16.499024848485501</v>
      </c>
      <c r="AX171">
        <v>166</v>
      </c>
      <c r="AY171">
        <v>258.00900000000001</v>
      </c>
      <c r="AZ171">
        <f t="shared" si="68"/>
        <v>248.26300000000001</v>
      </c>
      <c r="BA171">
        <f t="shared" si="69"/>
        <v>0.87691263793652141</v>
      </c>
      <c r="BC171">
        <v>16.4980242424244</v>
      </c>
      <c r="BD171">
        <v>166</v>
      </c>
      <c r="BE171">
        <v>244.30099999999999</v>
      </c>
      <c r="BF171">
        <f t="shared" si="70"/>
        <v>234.85299999999998</v>
      </c>
      <c r="BG171">
        <f t="shared" si="71"/>
        <v>0.96216843816472142</v>
      </c>
      <c r="BI171">
        <v>16.499024848484598</v>
      </c>
      <c r="BJ171">
        <v>166</v>
      </c>
      <c r="BK171">
        <v>245.048</v>
      </c>
      <c r="BL171">
        <f t="shared" si="72"/>
        <v>235.54599999999999</v>
      </c>
      <c r="BM171">
        <f t="shared" si="73"/>
        <v>0.91792185665367265</v>
      </c>
      <c r="BP171" s="4">
        <f t="shared" si="74"/>
        <v>0.9258743344224265</v>
      </c>
      <c r="BQ171" s="4">
        <f t="shared" si="75"/>
        <v>9.2183929493604676E-4</v>
      </c>
      <c r="BR171" s="4">
        <f t="shared" si="76"/>
        <v>3.0361806516346269E-2</v>
      </c>
      <c r="BS171" s="4">
        <f t="shared" si="77"/>
        <v>9.1544291065534696E-3</v>
      </c>
    </row>
    <row r="172" spans="1:71" x14ac:dyDescent="0.25">
      <c r="A172">
        <v>16.598871151514601</v>
      </c>
      <c r="B172">
        <v>167</v>
      </c>
      <c r="C172">
        <v>398.29300000000001</v>
      </c>
      <c r="D172">
        <f t="shared" si="52"/>
        <v>384.08300000000003</v>
      </c>
      <c r="E172">
        <f t="shared" si="53"/>
        <v>0.9265165776856179</v>
      </c>
      <c r="G172">
        <v>16.602463878788502</v>
      </c>
      <c r="H172">
        <v>167</v>
      </c>
      <c r="I172">
        <v>270.95</v>
      </c>
      <c r="J172">
        <f t="shared" si="54"/>
        <v>260.93599999999998</v>
      </c>
      <c r="K172">
        <f t="shared" si="55"/>
        <v>0.86345809447290978</v>
      </c>
      <c r="M172">
        <v>16.599871757575698</v>
      </c>
      <c r="N172">
        <v>167</v>
      </c>
      <c r="O172">
        <v>353.60399999999998</v>
      </c>
      <c r="P172">
        <f t="shared" si="56"/>
        <v>341.024</v>
      </c>
      <c r="Q172">
        <f t="shared" si="57"/>
        <v>0.91077077566303333</v>
      </c>
      <c r="S172">
        <v>16.598871151514601</v>
      </c>
      <c r="T172">
        <v>167</v>
      </c>
      <c r="U172">
        <v>301.90800000000002</v>
      </c>
      <c r="V172">
        <f t="shared" si="58"/>
        <v>288.233</v>
      </c>
      <c r="W172">
        <f t="shared" si="59"/>
        <v>0.90489062186055869</v>
      </c>
      <c r="Y172">
        <v>16.597870545454398</v>
      </c>
      <c r="Z172">
        <v>167</v>
      </c>
      <c r="AA172">
        <v>538.96299999999997</v>
      </c>
      <c r="AB172">
        <f t="shared" si="60"/>
        <v>526.005</v>
      </c>
      <c r="AC172">
        <f t="shared" si="61"/>
        <v>0.93109732848412063</v>
      </c>
      <c r="AE172">
        <v>16.599871757575698</v>
      </c>
      <c r="AF172">
        <v>167</v>
      </c>
      <c r="AG172">
        <v>365.66899999999998</v>
      </c>
      <c r="AH172">
        <f t="shared" si="62"/>
        <v>353.851</v>
      </c>
      <c r="AI172">
        <f t="shared" si="63"/>
        <v>0.95472560181808808</v>
      </c>
      <c r="AK172">
        <v>16.600872363635901</v>
      </c>
      <c r="AL172">
        <v>167</v>
      </c>
      <c r="AM172">
        <v>234.22399999999999</v>
      </c>
      <c r="AN172">
        <f t="shared" si="64"/>
        <v>221.59399999999999</v>
      </c>
      <c r="AO172">
        <f t="shared" si="65"/>
        <v>0.96299077572397918</v>
      </c>
      <c r="AQ172">
        <v>16.595278424242601</v>
      </c>
      <c r="AR172">
        <v>167</v>
      </c>
      <c r="AS172">
        <v>301.16000000000003</v>
      </c>
      <c r="AT172">
        <f t="shared" si="66"/>
        <v>289.35700000000003</v>
      </c>
      <c r="AU172">
        <f t="shared" si="67"/>
        <v>0.95707125749869615</v>
      </c>
      <c r="AW172">
        <v>16.6008723636368</v>
      </c>
      <c r="AX172">
        <v>167</v>
      </c>
      <c r="AY172">
        <v>277.22699999999998</v>
      </c>
      <c r="AZ172">
        <f t="shared" si="68"/>
        <v>267.48099999999999</v>
      </c>
      <c r="BA172">
        <f t="shared" si="69"/>
        <v>0.94479430808416343</v>
      </c>
      <c r="BC172">
        <v>16.599871757575698</v>
      </c>
      <c r="BD172">
        <v>167</v>
      </c>
      <c r="BE172">
        <v>246.56200000000001</v>
      </c>
      <c r="BF172">
        <f t="shared" si="70"/>
        <v>237.114</v>
      </c>
      <c r="BG172">
        <f t="shared" si="71"/>
        <v>0.97143152119406506</v>
      </c>
      <c r="BI172">
        <v>16.600872363635901</v>
      </c>
      <c r="BJ172">
        <v>167</v>
      </c>
      <c r="BK172">
        <v>253.99299999999999</v>
      </c>
      <c r="BL172">
        <f t="shared" si="72"/>
        <v>244.49099999999999</v>
      </c>
      <c r="BM172">
        <f t="shared" si="73"/>
        <v>0.95278048727260523</v>
      </c>
      <c r="BP172" s="4">
        <f t="shared" si="74"/>
        <v>0.93459339543253062</v>
      </c>
      <c r="BQ172" s="4">
        <f t="shared" si="75"/>
        <v>1.0096308144771893E-3</v>
      </c>
      <c r="BR172" s="4">
        <f t="shared" si="76"/>
        <v>3.1774688267191376E-2</v>
      </c>
      <c r="BS172" s="4">
        <f t="shared" si="77"/>
        <v>9.580428982980161E-3</v>
      </c>
    </row>
    <row r="173" spans="1:71" x14ac:dyDescent="0.25">
      <c r="A173">
        <v>16.698717454545601</v>
      </c>
      <c r="B173">
        <v>168</v>
      </c>
      <c r="C173">
        <v>411.55799999999999</v>
      </c>
      <c r="D173">
        <f t="shared" si="52"/>
        <v>397.34800000000001</v>
      </c>
      <c r="E173">
        <f t="shared" si="53"/>
        <v>0.95851550084285142</v>
      </c>
      <c r="G173">
        <v>16.7032004848488</v>
      </c>
      <c r="H173">
        <v>168</v>
      </c>
      <c r="I173">
        <v>268.05500000000001</v>
      </c>
      <c r="J173">
        <f t="shared" si="54"/>
        <v>258.041</v>
      </c>
      <c r="K173">
        <f t="shared" si="55"/>
        <v>0.85387830792180508</v>
      </c>
      <c r="M173">
        <v>16.7017192727271</v>
      </c>
      <c r="N173">
        <v>168</v>
      </c>
      <c r="O173">
        <v>355.90300000000002</v>
      </c>
      <c r="P173">
        <f t="shared" si="56"/>
        <v>343.32300000000004</v>
      </c>
      <c r="Q173">
        <f t="shared" si="57"/>
        <v>0.91691070133761732</v>
      </c>
      <c r="S173">
        <v>16.698717454544699</v>
      </c>
      <c r="T173">
        <v>168</v>
      </c>
      <c r="U173">
        <v>289.90800000000002</v>
      </c>
      <c r="V173">
        <f t="shared" si="58"/>
        <v>276.233</v>
      </c>
      <c r="W173">
        <f t="shared" si="59"/>
        <v>0.86721732469359059</v>
      </c>
      <c r="Y173">
        <v>16.698717454545601</v>
      </c>
      <c r="Z173">
        <v>168</v>
      </c>
      <c r="AA173">
        <v>549.03499999999997</v>
      </c>
      <c r="AB173">
        <f t="shared" si="60"/>
        <v>536.077</v>
      </c>
      <c r="AC173">
        <f t="shared" si="61"/>
        <v>0.9489260797174589</v>
      </c>
      <c r="AE173">
        <v>16.700718666666901</v>
      </c>
      <c r="AF173">
        <v>168</v>
      </c>
      <c r="AG173">
        <v>352.45699999999999</v>
      </c>
      <c r="AH173">
        <f t="shared" si="62"/>
        <v>340.63900000000001</v>
      </c>
      <c r="AI173">
        <f t="shared" si="63"/>
        <v>0.91907829645164696</v>
      </c>
      <c r="AK173">
        <v>16.7017192727271</v>
      </c>
      <c r="AL173">
        <v>168</v>
      </c>
      <c r="AM173">
        <v>231.25399999999999</v>
      </c>
      <c r="AN173">
        <f t="shared" si="64"/>
        <v>218.624</v>
      </c>
      <c r="AO173">
        <f t="shared" si="65"/>
        <v>0.95008391631487876</v>
      </c>
      <c r="AQ173">
        <v>16.695235030302602</v>
      </c>
      <c r="AR173">
        <v>168</v>
      </c>
      <c r="AS173">
        <v>295.74599999999998</v>
      </c>
      <c r="AT173">
        <f t="shared" si="66"/>
        <v>283.94299999999998</v>
      </c>
      <c r="AU173">
        <f t="shared" si="67"/>
        <v>0.93916402253255404</v>
      </c>
      <c r="AW173">
        <v>16.699718060606699</v>
      </c>
      <c r="AX173">
        <v>168</v>
      </c>
      <c r="AY173">
        <v>276.387</v>
      </c>
      <c r="AZ173">
        <f t="shared" si="68"/>
        <v>266.64100000000002</v>
      </c>
      <c r="BA173">
        <f t="shared" si="69"/>
        <v>0.94182726661658012</v>
      </c>
      <c r="BC173">
        <v>16.698717454545601</v>
      </c>
      <c r="BD173">
        <v>168</v>
      </c>
      <c r="BE173">
        <v>241.417</v>
      </c>
      <c r="BF173">
        <f t="shared" si="70"/>
        <v>231.96899999999999</v>
      </c>
      <c r="BG173">
        <f t="shared" si="71"/>
        <v>0.95035298860407269</v>
      </c>
      <c r="BI173">
        <v>16.698717454545601</v>
      </c>
      <c r="BJ173">
        <v>168</v>
      </c>
      <c r="BK173">
        <v>245.67500000000001</v>
      </c>
      <c r="BL173">
        <f t="shared" si="72"/>
        <v>236.173</v>
      </c>
      <c r="BM173">
        <f t="shared" si="73"/>
        <v>0.92036527324373085</v>
      </c>
      <c r="BP173" s="4">
        <f t="shared" si="74"/>
        <v>0.92421087984334416</v>
      </c>
      <c r="BQ173" s="4">
        <f t="shared" si="75"/>
        <v>1.1963766262994171E-3</v>
      </c>
      <c r="BR173" s="4">
        <f t="shared" si="76"/>
        <v>3.4588677718285464E-2</v>
      </c>
      <c r="BS173" s="4">
        <f t="shared" si="77"/>
        <v>1.0428878726007184E-2</v>
      </c>
    </row>
    <row r="174" spans="1:71" x14ac:dyDescent="0.25">
      <c r="A174">
        <v>16.799564363635898</v>
      </c>
      <c r="B174">
        <v>169</v>
      </c>
      <c r="C174">
        <v>410.06400000000002</v>
      </c>
      <c r="D174">
        <f t="shared" si="52"/>
        <v>395.85400000000004</v>
      </c>
      <c r="E174">
        <f t="shared" si="53"/>
        <v>0.95491155126147886</v>
      </c>
      <c r="G174">
        <v>16.8029364848489</v>
      </c>
      <c r="H174">
        <v>169</v>
      </c>
      <c r="I174">
        <v>267.67099999999999</v>
      </c>
      <c r="J174">
        <f t="shared" si="54"/>
        <v>257.65699999999998</v>
      </c>
      <c r="K174">
        <f t="shared" si="55"/>
        <v>0.85260762120829059</v>
      </c>
      <c r="M174">
        <v>16.799564363636801</v>
      </c>
      <c r="N174">
        <v>169</v>
      </c>
      <c r="O174">
        <v>361.64600000000002</v>
      </c>
      <c r="P174">
        <f t="shared" si="56"/>
        <v>349.06600000000003</v>
      </c>
      <c r="Q174">
        <f t="shared" si="57"/>
        <v>0.93224849740074722</v>
      </c>
      <c r="S174">
        <v>16.800564969696001</v>
      </c>
      <c r="T174">
        <v>169</v>
      </c>
      <c r="U174">
        <v>294.10300000000001</v>
      </c>
      <c r="V174">
        <f t="shared" si="58"/>
        <v>280.428</v>
      </c>
      <c r="W174">
        <f t="shared" si="59"/>
        <v>0.88038728149487655</v>
      </c>
      <c r="Y174">
        <v>16.7985637575757</v>
      </c>
      <c r="Z174">
        <v>169</v>
      </c>
      <c r="AA174">
        <v>535.995</v>
      </c>
      <c r="AB174">
        <f t="shared" si="60"/>
        <v>523.03700000000003</v>
      </c>
      <c r="AC174">
        <f t="shared" si="61"/>
        <v>0.92584358209208861</v>
      </c>
      <c r="AE174">
        <v>16.799564363636801</v>
      </c>
      <c r="AF174">
        <v>169</v>
      </c>
      <c r="AG174">
        <v>354.178</v>
      </c>
      <c r="AH174">
        <f t="shared" si="62"/>
        <v>342.36</v>
      </c>
      <c r="AI174">
        <f t="shared" si="63"/>
        <v>0.9237217276154106</v>
      </c>
      <c r="AK174">
        <v>16.801565575757099</v>
      </c>
      <c r="AL174">
        <v>169</v>
      </c>
      <c r="AM174">
        <v>226.23</v>
      </c>
      <c r="AN174">
        <f t="shared" si="64"/>
        <v>213.6</v>
      </c>
      <c r="AO174">
        <f t="shared" si="65"/>
        <v>0.92825089891712753</v>
      </c>
      <c r="AQ174">
        <v>16.795191636363501</v>
      </c>
      <c r="AR174">
        <v>169</v>
      </c>
      <c r="AS174">
        <v>306.61399999999998</v>
      </c>
      <c r="AT174">
        <f t="shared" si="66"/>
        <v>294.81099999999998</v>
      </c>
      <c r="AU174">
        <f t="shared" si="67"/>
        <v>0.97511079564153647</v>
      </c>
      <c r="AW174">
        <v>16.799564363636801</v>
      </c>
      <c r="AX174">
        <v>169</v>
      </c>
      <c r="AY174">
        <v>271.28899999999999</v>
      </c>
      <c r="AZ174">
        <f t="shared" si="68"/>
        <v>261.54300000000001</v>
      </c>
      <c r="BA174">
        <f t="shared" si="69"/>
        <v>0.92382015066212697</v>
      </c>
      <c r="BC174">
        <v>16.7985637575757</v>
      </c>
      <c r="BD174">
        <v>169</v>
      </c>
      <c r="BE174">
        <v>241.917</v>
      </c>
      <c r="BF174">
        <f t="shared" si="70"/>
        <v>232.46899999999999</v>
      </c>
      <c r="BG174">
        <f t="shared" si="71"/>
        <v>0.95240143686354717</v>
      </c>
      <c r="BI174">
        <v>16.799564363636801</v>
      </c>
      <c r="BJ174">
        <v>169</v>
      </c>
      <c r="BK174">
        <v>253.74199999999999</v>
      </c>
      <c r="BL174">
        <f t="shared" si="72"/>
        <v>244.23999999999998</v>
      </c>
      <c r="BM174">
        <f t="shared" si="73"/>
        <v>0.95180234123735064</v>
      </c>
      <c r="BP174" s="4">
        <f t="shared" si="74"/>
        <v>0.92737326221768901</v>
      </c>
      <c r="BQ174" s="4">
        <f t="shared" si="75"/>
        <v>1.2110838740966353E-3</v>
      </c>
      <c r="BR174" s="4">
        <f t="shared" si="76"/>
        <v>3.4800630369242386E-2</v>
      </c>
      <c r="BS174" s="4">
        <f t="shared" si="77"/>
        <v>1.0492784854784026E-2</v>
      </c>
    </row>
    <row r="175" spans="1:71" x14ac:dyDescent="0.25">
      <c r="A175">
        <v>16.8994106666668</v>
      </c>
      <c r="B175">
        <v>170</v>
      </c>
      <c r="C175">
        <v>419.38200000000001</v>
      </c>
      <c r="D175">
        <f t="shared" si="52"/>
        <v>405.17200000000003</v>
      </c>
      <c r="E175">
        <f t="shared" si="53"/>
        <v>0.97738919664248913</v>
      </c>
      <c r="G175">
        <v>16.902672484848999</v>
      </c>
      <c r="H175">
        <v>170</v>
      </c>
      <c r="I175">
        <v>272.89299999999997</v>
      </c>
      <c r="J175">
        <f t="shared" si="54"/>
        <v>262.87899999999996</v>
      </c>
      <c r="K175">
        <f t="shared" si="55"/>
        <v>0.86988763688009341</v>
      </c>
      <c r="M175">
        <v>16.8994106666668</v>
      </c>
      <c r="N175">
        <v>170</v>
      </c>
      <c r="O175">
        <v>360.47500000000002</v>
      </c>
      <c r="P175">
        <f t="shared" si="56"/>
        <v>347.89500000000004</v>
      </c>
      <c r="Q175">
        <f t="shared" si="57"/>
        <v>0.92912111464087865</v>
      </c>
      <c r="S175">
        <v>16.898410060605698</v>
      </c>
      <c r="T175">
        <v>170</v>
      </c>
      <c r="U175">
        <v>287.05500000000001</v>
      </c>
      <c r="V175">
        <f t="shared" si="58"/>
        <v>273.38</v>
      </c>
      <c r="W175">
        <f t="shared" si="59"/>
        <v>0.8582604982921439</v>
      </c>
      <c r="Y175">
        <v>16.898410060605698</v>
      </c>
      <c r="Z175">
        <v>170</v>
      </c>
      <c r="AA175">
        <v>536.60599999999999</v>
      </c>
      <c r="AB175">
        <f t="shared" si="60"/>
        <v>523.64800000000002</v>
      </c>
      <c r="AC175">
        <f t="shared" si="61"/>
        <v>0.92692513163573131</v>
      </c>
      <c r="AE175">
        <v>16.8994106666668</v>
      </c>
      <c r="AF175">
        <v>170</v>
      </c>
      <c r="AG175">
        <v>352.32299999999998</v>
      </c>
      <c r="AH175">
        <f t="shared" si="62"/>
        <v>340.505</v>
      </c>
      <c r="AI175">
        <f t="shared" si="63"/>
        <v>0.91871675096882044</v>
      </c>
      <c r="AK175">
        <v>16.9014118787881</v>
      </c>
      <c r="AL175">
        <v>170</v>
      </c>
      <c r="AM175">
        <v>226.738</v>
      </c>
      <c r="AN175">
        <f t="shared" si="64"/>
        <v>214.108</v>
      </c>
      <c r="AO175">
        <f t="shared" si="65"/>
        <v>0.93045853682279189</v>
      </c>
      <c r="AQ175">
        <v>16.895148242424501</v>
      </c>
      <c r="AR175">
        <v>170</v>
      </c>
      <c r="AS175">
        <v>292.92899999999997</v>
      </c>
      <c r="AT175">
        <f t="shared" si="66"/>
        <v>281.12599999999998</v>
      </c>
      <c r="AU175">
        <f t="shared" si="67"/>
        <v>0.92984657131356219</v>
      </c>
      <c r="AW175">
        <v>16.8994106666668</v>
      </c>
      <c r="AX175">
        <v>170</v>
      </c>
      <c r="AY175">
        <v>280.44900000000001</v>
      </c>
      <c r="AZ175">
        <f t="shared" si="68"/>
        <v>270.70300000000003</v>
      </c>
      <c r="BA175">
        <f t="shared" si="69"/>
        <v>0.95617503142768023</v>
      </c>
      <c r="BC175">
        <v>16.898410060605698</v>
      </c>
      <c r="BD175">
        <v>170</v>
      </c>
      <c r="BE175">
        <v>246.58099999999999</v>
      </c>
      <c r="BF175">
        <f t="shared" si="70"/>
        <v>237.13299999999998</v>
      </c>
      <c r="BG175">
        <f t="shared" si="71"/>
        <v>0.97150936222792506</v>
      </c>
      <c r="BI175">
        <v>16.8994106666668</v>
      </c>
      <c r="BJ175">
        <v>170</v>
      </c>
      <c r="BK175">
        <v>245.68899999999999</v>
      </c>
      <c r="BL175">
        <f t="shared" si="72"/>
        <v>236.18699999999998</v>
      </c>
      <c r="BM175">
        <f t="shared" si="73"/>
        <v>0.92041983118992032</v>
      </c>
      <c r="BP175" s="4">
        <f t="shared" si="74"/>
        <v>0.92624633291291236</v>
      </c>
      <c r="BQ175" s="4">
        <f t="shared" si="75"/>
        <v>1.348850989821408E-3</v>
      </c>
      <c r="BR175" s="4">
        <f t="shared" si="76"/>
        <v>3.6726706765260179E-2</v>
      </c>
      <c r="BS175" s="4">
        <f t="shared" si="77"/>
        <v>1.1073518738706845E-2</v>
      </c>
    </row>
    <row r="176" spans="1:71" x14ac:dyDescent="0.25">
      <c r="A176">
        <v>16.999256969696901</v>
      </c>
      <c r="B176">
        <v>171</v>
      </c>
      <c r="C176">
        <v>403.06599999999997</v>
      </c>
      <c r="D176">
        <f t="shared" si="52"/>
        <v>388.85599999999999</v>
      </c>
      <c r="E176">
        <f t="shared" si="53"/>
        <v>0.93803040054498277</v>
      </c>
      <c r="G176">
        <v>17.003409090909301</v>
      </c>
      <c r="H176">
        <v>171</v>
      </c>
      <c r="I176">
        <v>277.81900000000002</v>
      </c>
      <c r="J176">
        <f t="shared" si="54"/>
        <v>267.80500000000001</v>
      </c>
      <c r="K176">
        <f t="shared" si="55"/>
        <v>0.88618816487689567</v>
      </c>
      <c r="M176">
        <v>17.000257575757999</v>
      </c>
      <c r="N176">
        <v>171</v>
      </c>
      <c r="O176">
        <v>351.33499999999998</v>
      </c>
      <c r="P176">
        <f t="shared" si="56"/>
        <v>338.755</v>
      </c>
      <c r="Q176">
        <f t="shared" si="57"/>
        <v>0.90471097081064922</v>
      </c>
      <c r="S176">
        <v>16.9982563636358</v>
      </c>
      <c r="T176">
        <v>171</v>
      </c>
      <c r="U176">
        <v>290.476</v>
      </c>
      <c r="V176">
        <f t="shared" si="58"/>
        <v>276.80099999999999</v>
      </c>
      <c r="W176">
        <f t="shared" si="59"/>
        <v>0.86900052742616041</v>
      </c>
      <c r="Y176">
        <v>16.998256363636699</v>
      </c>
      <c r="Z176">
        <v>171</v>
      </c>
      <c r="AA176">
        <v>549.47199999999998</v>
      </c>
      <c r="AB176">
        <f t="shared" si="60"/>
        <v>536.51400000000001</v>
      </c>
      <c r="AC176">
        <f t="shared" si="61"/>
        <v>0.94969962660873852</v>
      </c>
      <c r="AE176">
        <v>16.999256969696901</v>
      </c>
      <c r="AF176">
        <v>171</v>
      </c>
      <c r="AG176">
        <v>363.83199999999999</v>
      </c>
      <c r="AH176">
        <f t="shared" si="62"/>
        <v>352.01400000000001</v>
      </c>
      <c r="AI176">
        <f t="shared" si="63"/>
        <v>0.94976919098262402</v>
      </c>
      <c r="AK176">
        <v>17.001258181818201</v>
      </c>
      <c r="AL176">
        <v>171</v>
      </c>
      <c r="AM176">
        <v>234.94200000000001</v>
      </c>
      <c r="AN176">
        <f t="shared" si="64"/>
        <v>222.31200000000001</v>
      </c>
      <c r="AO176">
        <f t="shared" si="65"/>
        <v>0.96611101985048908</v>
      </c>
      <c r="AQ176">
        <v>16.995104848484502</v>
      </c>
      <c r="AR176">
        <v>171</v>
      </c>
      <c r="AS176">
        <v>292.12799999999999</v>
      </c>
      <c r="AT176">
        <f t="shared" si="66"/>
        <v>280.32499999999999</v>
      </c>
      <c r="AU176">
        <f t="shared" si="67"/>
        <v>0.92719720020017471</v>
      </c>
      <c r="AW176">
        <v>16.999256969696901</v>
      </c>
      <c r="AX176">
        <v>171</v>
      </c>
      <c r="AY176">
        <v>275.59500000000003</v>
      </c>
      <c r="AZ176">
        <f t="shared" si="68"/>
        <v>265.84900000000005</v>
      </c>
      <c r="BA176">
        <f t="shared" si="69"/>
        <v>0.93902977037571578</v>
      </c>
      <c r="BC176">
        <v>16.9982563636358</v>
      </c>
      <c r="BD176">
        <v>171</v>
      </c>
      <c r="BE176">
        <v>242.14099999999999</v>
      </c>
      <c r="BF176">
        <f t="shared" si="70"/>
        <v>232.69299999999998</v>
      </c>
      <c r="BG176">
        <f t="shared" si="71"/>
        <v>0.95331914168379162</v>
      </c>
      <c r="BI176">
        <v>16.999256969696901</v>
      </c>
      <c r="BJ176">
        <v>171</v>
      </c>
      <c r="BK176">
        <v>251.98</v>
      </c>
      <c r="BL176">
        <f t="shared" si="72"/>
        <v>242.47799999999998</v>
      </c>
      <c r="BM176">
        <f t="shared" si="73"/>
        <v>0.94493583400978676</v>
      </c>
      <c r="BP176" s="4">
        <f t="shared" si="74"/>
        <v>0.92981744067000094</v>
      </c>
      <c r="BQ176" s="4">
        <f t="shared" si="75"/>
        <v>9.2832241758610196E-4</v>
      </c>
      <c r="BR176" s="4">
        <f t="shared" si="76"/>
        <v>3.0468383901777626E-2</v>
      </c>
      <c r="BS176" s="4">
        <f t="shared" si="77"/>
        <v>9.1865633973364606E-3</v>
      </c>
    </row>
    <row r="177" spans="1:71" x14ac:dyDescent="0.25">
      <c r="A177">
        <v>17.099103272727</v>
      </c>
      <c r="B177">
        <v>172</v>
      </c>
      <c r="C177">
        <v>400.47699999999998</v>
      </c>
      <c r="D177">
        <f t="shared" si="52"/>
        <v>386.267</v>
      </c>
      <c r="E177">
        <f t="shared" si="53"/>
        <v>0.93178500197324676</v>
      </c>
      <c r="G177">
        <v>17.1031450909094</v>
      </c>
      <c r="H177">
        <v>172</v>
      </c>
      <c r="I177">
        <v>275.32799999999997</v>
      </c>
      <c r="J177">
        <f t="shared" si="54"/>
        <v>265.31399999999996</v>
      </c>
      <c r="K177">
        <f t="shared" si="55"/>
        <v>0.87794524663896734</v>
      </c>
      <c r="M177">
        <v>17.100103878788101</v>
      </c>
      <c r="N177">
        <v>172</v>
      </c>
      <c r="O177">
        <v>352.98099999999999</v>
      </c>
      <c r="P177">
        <f t="shared" si="56"/>
        <v>340.40100000000001</v>
      </c>
      <c r="Q177">
        <f t="shared" si="57"/>
        <v>0.90910693325534919</v>
      </c>
      <c r="S177">
        <v>17.099103272727</v>
      </c>
      <c r="T177">
        <v>172</v>
      </c>
      <c r="U177">
        <v>290.39999999999998</v>
      </c>
      <c r="V177">
        <f t="shared" si="58"/>
        <v>276.72499999999997</v>
      </c>
      <c r="W177">
        <f t="shared" si="59"/>
        <v>0.86876192987743617</v>
      </c>
      <c r="Y177">
        <v>17.100103878788101</v>
      </c>
      <c r="Z177">
        <v>172</v>
      </c>
      <c r="AA177">
        <v>535.00900000000001</v>
      </c>
      <c r="AB177">
        <f t="shared" si="60"/>
        <v>522.05100000000004</v>
      </c>
      <c r="AC177">
        <f t="shared" si="61"/>
        <v>0.92409823372869782</v>
      </c>
      <c r="AE177">
        <v>17.100103878788101</v>
      </c>
      <c r="AF177">
        <v>172</v>
      </c>
      <c r="AG177">
        <v>357.834</v>
      </c>
      <c r="AH177">
        <f t="shared" si="62"/>
        <v>346.01600000000002</v>
      </c>
      <c r="AI177">
        <f t="shared" si="63"/>
        <v>0.93358598347521304</v>
      </c>
      <c r="AK177">
        <v>17.1011044848482</v>
      </c>
      <c r="AL177">
        <v>172</v>
      </c>
      <c r="AM177">
        <v>232.577</v>
      </c>
      <c r="AN177">
        <f t="shared" si="64"/>
        <v>219.947</v>
      </c>
      <c r="AO177">
        <f t="shared" si="65"/>
        <v>0.95583333550620531</v>
      </c>
      <c r="AQ177">
        <v>17.095061454545402</v>
      </c>
      <c r="AR177">
        <v>172</v>
      </c>
      <c r="AS177">
        <v>296.76299999999998</v>
      </c>
      <c r="AT177">
        <f t="shared" si="66"/>
        <v>284.95999999999998</v>
      </c>
      <c r="AU177">
        <f t="shared" si="67"/>
        <v>0.94252783080011338</v>
      </c>
      <c r="AW177">
        <v>17.100103878788101</v>
      </c>
      <c r="AX177">
        <v>172</v>
      </c>
      <c r="AY177">
        <v>282.40899999999999</v>
      </c>
      <c r="AZ177">
        <f t="shared" si="68"/>
        <v>272.66300000000001</v>
      </c>
      <c r="BA177">
        <f t="shared" si="69"/>
        <v>0.96309812818537499</v>
      </c>
      <c r="BC177">
        <v>17.099103272727</v>
      </c>
      <c r="BD177">
        <v>172</v>
      </c>
      <c r="BE177">
        <v>245.143</v>
      </c>
      <c r="BF177">
        <f t="shared" si="70"/>
        <v>235.69499999999999</v>
      </c>
      <c r="BG177">
        <f t="shared" si="71"/>
        <v>0.96561802503367644</v>
      </c>
      <c r="BI177">
        <v>17.1011044848482</v>
      </c>
      <c r="BJ177">
        <v>172</v>
      </c>
      <c r="BK177">
        <v>249.77199999999999</v>
      </c>
      <c r="BL177">
        <f t="shared" si="72"/>
        <v>240.26999999999998</v>
      </c>
      <c r="BM177">
        <f t="shared" si="73"/>
        <v>0.93633126649647169</v>
      </c>
      <c r="BP177" s="4">
        <f t="shared" si="74"/>
        <v>0.92806290136097747</v>
      </c>
      <c r="BQ177" s="4">
        <f t="shared" si="75"/>
        <v>1.0134441810007062E-3</v>
      </c>
      <c r="BR177" s="4">
        <f t="shared" si="76"/>
        <v>3.1834638069258875E-2</v>
      </c>
      <c r="BS177" s="4">
        <f t="shared" si="77"/>
        <v>9.5985045284087047E-3</v>
      </c>
    </row>
    <row r="178" spans="1:71" x14ac:dyDescent="0.25">
      <c r="A178">
        <v>17.198949575757901</v>
      </c>
      <c r="B178">
        <v>173</v>
      </c>
      <c r="C178">
        <v>398.93299999999999</v>
      </c>
      <c r="D178">
        <f t="shared" si="52"/>
        <v>384.72300000000001</v>
      </c>
      <c r="E178">
        <f t="shared" si="53"/>
        <v>0.92806043828272522</v>
      </c>
      <c r="G178">
        <v>17.202881090909599</v>
      </c>
      <c r="H178">
        <v>173</v>
      </c>
      <c r="I178">
        <v>283.39600000000002</v>
      </c>
      <c r="J178">
        <f t="shared" si="54"/>
        <v>273.38200000000001</v>
      </c>
      <c r="K178">
        <f t="shared" si="55"/>
        <v>0.90464290394270264</v>
      </c>
      <c r="M178">
        <v>17.1999501818181</v>
      </c>
      <c r="N178">
        <v>173</v>
      </c>
      <c r="O178">
        <v>365.12900000000002</v>
      </c>
      <c r="P178">
        <f t="shared" si="56"/>
        <v>352.54900000000004</v>
      </c>
      <c r="Q178">
        <f t="shared" si="57"/>
        <v>0.94155052485815294</v>
      </c>
      <c r="S178">
        <v>17.198949575756998</v>
      </c>
      <c r="T178">
        <v>173</v>
      </c>
      <c r="U178">
        <v>297.78800000000001</v>
      </c>
      <c r="V178">
        <f t="shared" si="58"/>
        <v>284.113</v>
      </c>
      <c r="W178">
        <f t="shared" si="59"/>
        <v>0.89195612316656636</v>
      </c>
      <c r="Y178">
        <v>17.198949575757901</v>
      </c>
      <c r="Z178">
        <v>173</v>
      </c>
      <c r="AA178">
        <v>539.29100000000005</v>
      </c>
      <c r="AB178">
        <f t="shared" si="60"/>
        <v>526.33300000000008</v>
      </c>
      <c r="AC178">
        <f t="shared" si="61"/>
        <v>0.9316779311851271</v>
      </c>
      <c r="AE178">
        <v>17.1999501818181</v>
      </c>
      <c r="AF178">
        <v>173</v>
      </c>
      <c r="AG178">
        <v>372.84199999999998</v>
      </c>
      <c r="AH178">
        <f t="shared" si="62"/>
        <v>361.024</v>
      </c>
      <c r="AI178">
        <f t="shared" si="63"/>
        <v>0.97407907755177592</v>
      </c>
      <c r="AK178">
        <v>17.2019513939394</v>
      </c>
      <c r="AL178">
        <v>173</v>
      </c>
      <c r="AM178">
        <v>229.52799999999999</v>
      </c>
      <c r="AN178">
        <f t="shared" si="64"/>
        <v>216.898</v>
      </c>
      <c r="AO178">
        <f t="shared" si="65"/>
        <v>0.94258316232831052</v>
      </c>
      <c r="AQ178">
        <v>17.195018060606301</v>
      </c>
      <c r="AR178">
        <v>173</v>
      </c>
      <c r="AS178">
        <v>294.58699999999999</v>
      </c>
      <c r="AT178">
        <f t="shared" si="66"/>
        <v>282.78399999999999</v>
      </c>
      <c r="AU178">
        <f t="shared" si="67"/>
        <v>0.93533053798771504</v>
      </c>
      <c r="AW178">
        <v>17.1999501818181</v>
      </c>
      <c r="AX178">
        <v>173</v>
      </c>
      <c r="AY178">
        <v>266.221</v>
      </c>
      <c r="AZ178">
        <f t="shared" si="68"/>
        <v>256.47500000000002</v>
      </c>
      <c r="BA178">
        <f t="shared" si="69"/>
        <v>0.90591900047437335</v>
      </c>
      <c r="BC178">
        <v>17.198949575756998</v>
      </c>
      <c r="BD178">
        <v>173</v>
      </c>
      <c r="BE178">
        <v>237.97300000000001</v>
      </c>
      <c r="BF178">
        <f t="shared" si="70"/>
        <v>228.52500000000001</v>
      </c>
      <c r="BG178">
        <f t="shared" si="71"/>
        <v>0.9362432769928124</v>
      </c>
      <c r="BI178">
        <v>17.198949575757901</v>
      </c>
      <c r="BJ178">
        <v>173</v>
      </c>
      <c r="BK178">
        <v>249.55</v>
      </c>
      <c r="BL178">
        <f t="shared" si="72"/>
        <v>240.048</v>
      </c>
      <c r="BM178">
        <f t="shared" si="73"/>
        <v>0.93546613334975259</v>
      </c>
      <c r="BP178" s="4">
        <f t="shared" si="74"/>
        <v>0.92977355546545581</v>
      </c>
      <c r="BQ178" s="4">
        <f t="shared" si="75"/>
        <v>5.0082141605870011E-4</v>
      </c>
      <c r="BR178" s="4">
        <f t="shared" si="76"/>
        <v>2.2379039658991181E-2</v>
      </c>
      <c r="BS178" s="4">
        <f t="shared" si="77"/>
        <v>6.7475343379415275E-3</v>
      </c>
    </row>
    <row r="179" spans="1:71" x14ac:dyDescent="0.25">
      <c r="A179">
        <v>17.299796484848201</v>
      </c>
      <c r="B179">
        <v>174</v>
      </c>
      <c r="C179">
        <v>401.64100000000002</v>
      </c>
      <c r="D179">
        <f t="shared" si="52"/>
        <v>387.43100000000004</v>
      </c>
      <c r="E179">
        <f t="shared" si="53"/>
        <v>0.93459289843423587</v>
      </c>
      <c r="G179">
        <v>17.303617696969901</v>
      </c>
      <c r="H179">
        <v>174</v>
      </c>
      <c r="I179">
        <v>275.13299999999998</v>
      </c>
      <c r="J179">
        <f t="shared" si="54"/>
        <v>265.11899999999997</v>
      </c>
      <c r="K179">
        <f t="shared" si="55"/>
        <v>0.87729997604226084</v>
      </c>
      <c r="M179">
        <v>17.2997964848491</v>
      </c>
      <c r="N179">
        <v>174</v>
      </c>
      <c r="O179">
        <v>361.03800000000001</v>
      </c>
      <c r="P179">
        <f t="shared" si="56"/>
        <v>348.45800000000003</v>
      </c>
      <c r="Q179">
        <f t="shared" si="57"/>
        <v>0.93062471540416303</v>
      </c>
      <c r="S179">
        <v>17.2987958787871</v>
      </c>
      <c r="T179">
        <v>174</v>
      </c>
      <c r="U179">
        <v>298.79599999999999</v>
      </c>
      <c r="V179">
        <f t="shared" si="58"/>
        <v>285.12099999999998</v>
      </c>
      <c r="W179">
        <f t="shared" si="59"/>
        <v>0.89512068012859158</v>
      </c>
      <c r="Y179">
        <v>17.298795878787999</v>
      </c>
      <c r="Z179">
        <v>174</v>
      </c>
      <c r="AA179">
        <v>547.726</v>
      </c>
      <c r="AB179">
        <f t="shared" si="60"/>
        <v>534.76800000000003</v>
      </c>
      <c r="AC179">
        <f t="shared" si="61"/>
        <v>0.9466089793039919</v>
      </c>
      <c r="AE179">
        <v>17.2997964848491</v>
      </c>
      <c r="AF179">
        <v>174</v>
      </c>
      <c r="AG179">
        <v>362.70499999999998</v>
      </c>
      <c r="AH179">
        <f t="shared" si="62"/>
        <v>350.887</v>
      </c>
      <c r="AI179">
        <f t="shared" si="63"/>
        <v>0.94672843158601638</v>
      </c>
      <c r="AK179">
        <v>17.301797696969501</v>
      </c>
      <c r="AL179">
        <v>174</v>
      </c>
      <c r="AM179">
        <v>227.89099999999999</v>
      </c>
      <c r="AN179">
        <f t="shared" si="64"/>
        <v>215.261</v>
      </c>
      <c r="AO179">
        <f t="shared" si="65"/>
        <v>0.9354691795496245</v>
      </c>
      <c r="AQ179">
        <v>17.2959752727274</v>
      </c>
      <c r="AR179">
        <v>174</v>
      </c>
      <c r="AS179">
        <v>292.35199999999998</v>
      </c>
      <c r="AT179">
        <f t="shared" si="66"/>
        <v>280.54899999999998</v>
      </c>
      <c r="AU179">
        <f t="shared" si="67"/>
        <v>0.92793809798968629</v>
      </c>
      <c r="AW179">
        <v>17.2997964848491</v>
      </c>
      <c r="AX179">
        <v>174</v>
      </c>
      <c r="AY179">
        <v>266.36799999999999</v>
      </c>
      <c r="AZ179">
        <f t="shared" si="68"/>
        <v>256.62200000000001</v>
      </c>
      <c r="BA179">
        <f t="shared" si="69"/>
        <v>0.90643823273120039</v>
      </c>
      <c r="BC179">
        <v>17.298795878787999</v>
      </c>
      <c r="BD179">
        <v>174</v>
      </c>
      <c r="BE179">
        <v>248.73</v>
      </c>
      <c r="BF179">
        <f t="shared" si="70"/>
        <v>239.28199999999998</v>
      </c>
      <c r="BG179">
        <f t="shared" si="71"/>
        <v>0.98031359284714636</v>
      </c>
      <c r="BI179">
        <v>17.299796484848201</v>
      </c>
      <c r="BJ179">
        <v>174</v>
      </c>
      <c r="BK179">
        <v>247.05099999999999</v>
      </c>
      <c r="BL179">
        <f t="shared" si="72"/>
        <v>237.54899999999998</v>
      </c>
      <c r="BM179">
        <f t="shared" si="73"/>
        <v>0.92572753995492718</v>
      </c>
      <c r="BP179" s="4">
        <f t="shared" si="74"/>
        <v>0.92789657490653132</v>
      </c>
      <c r="BQ179" s="4">
        <f t="shared" si="75"/>
        <v>7.6614064953884058E-4</v>
      </c>
      <c r="BR179" s="4">
        <f t="shared" si="76"/>
        <v>2.7679245826771375E-2</v>
      </c>
      <c r="BS179" s="4">
        <f t="shared" si="77"/>
        <v>8.34560662612829E-3</v>
      </c>
    </row>
    <row r="180" spans="1:71" x14ac:dyDescent="0.25">
      <c r="A180">
        <v>17.399642787879198</v>
      </c>
      <c r="B180">
        <v>175</v>
      </c>
      <c r="C180">
        <v>409.70699999999999</v>
      </c>
      <c r="D180">
        <f t="shared" si="52"/>
        <v>395.49700000000001</v>
      </c>
      <c r="E180">
        <f t="shared" si="53"/>
        <v>0.95405036652215491</v>
      </c>
      <c r="G180">
        <v>17.403353696970001</v>
      </c>
      <c r="H180">
        <v>175</v>
      </c>
      <c r="I180">
        <v>272.76400000000001</v>
      </c>
      <c r="J180">
        <f t="shared" si="54"/>
        <v>262.75</v>
      </c>
      <c r="K180">
        <f t="shared" si="55"/>
        <v>0.86946076556227225</v>
      </c>
      <c r="M180">
        <v>17.399642787879198</v>
      </c>
      <c r="N180">
        <v>175</v>
      </c>
      <c r="O180">
        <v>368.08699999999999</v>
      </c>
      <c r="P180">
        <f t="shared" si="56"/>
        <v>355.50700000000001</v>
      </c>
      <c r="Q180">
        <f t="shared" si="57"/>
        <v>0.94945043792706074</v>
      </c>
      <c r="S180">
        <v>17.398642181818101</v>
      </c>
      <c r="T180">
        <v>175</v>
      </c>
      <c r="U180">
        <v>288.66800000000001</v>
      </c>
      <c r="V180">
        <f t="shared" si="58"/>
        <v>274.99299999999999</v>
      </c>
      <c r="W180">
        <f t="shared" si="59"/>
        <v>0.86332441731967058</v>
      </c>
      <c r="Y180">
        <v>17.398642181818101</v>
      </c>
      <c r="Z180">
        <v>175</v>
      </c>
      <c r="AA180">
        <v>541.79899999999998</v>
      </c>
      <c r="AB180">
        <f t="shared" si="60"/>
        <v>528.84100000000001</v>
      </c>
      <c r="AC180">
        <f t="shared" si="61"/>
        <v>0.93611741769160151</v>
      </c>
      <c r="AE180">
        <v>17.399642787879198</v>
      </c>
      <c r="AF180">
        <v>175</v>
      </c>
      <c r="AG180">
        <v>366.31700000000001</v>
      </c>
      <c r="AH180">
        <f t="shared" si="62"/>
        <v>354.49900000000002</v>
      </c>
      <c r="AI180">
        <f t="shared" si="63"/>
        <v>0.95647397101862208</v>
      </c>
      <c r="AK180">
        <v>17.4016439999995</v>
      </c>
      <c r="AL180">
        <v>175</v>
      </c>
      <c r="AM180">
        <v>219.411</v>
      </c>
      <c r="AN180">
        <f t="shared" si="64"/>
        <v>206.78100000000001</v>
      </c>
      <c r="AO180">
        <f t="shared" si="65"/>
        <v>0.89861727120310186</v>
      </c>
      <c r="AQ180">
        <v>17.395931878787401</v>
      </c>
      <c r="AR180">
        <v>175</v>
      </c>
      <c r="AS180">
        <v>307.62099999999998</v>
      </c>
      <c r="AT180">
        <f t="shared" si="66"/>
        <v>295.81799999999998</v>
      </c>
      <c r="AU180">
        <f t="shared" si="67"/>
        <v>0.97844152811492124</v>
      </c>
      <c r="AW180">
        <v>17.399642787879198</v>
      </c>
      <c r="AX180">
        <v>175</v>
      </c>
      <c r="AY180">
        <v>275.68</v>
      </c>
      <c r="AZ180">
        <f t="shared" si="68"/>
        <v>265.93400000000003</v>
      </c>
      <c r="BA180">
        <f t="shared" si="69"/>
        <v>0.93933000671469735</v>
      </c>
      <c r="BC180">
        <v>17.398642181818101</v>
      </c>
      <c r="BD180">
        <v>175</v>
      </c>
      <c r="BE180">
        <v>242.30799999999999</v>
      </c>
      <c r="BF180">
        <f t="shared" si="70"/>
        <v>232.85999999999999</v>
      </c>
      <c r="BG180">
        <f t="shared" si="71"/>
        <v>0.95400332340245608</v>
      </c>
      <c r="BI180">
        <v>17.399642787879198</v>
      </c>
      <c r="BJ180">
        <v>175</v>
      </c>
      <c r="BK180">
        <v>255.03399999999999</v>
      </c>
      <c r="BL180">
        <f t="shared" si="72"/>
        <v>245.53199999999998</v>
      </c>
      <c r="BM180">
        <f t="shared" si="73"/>
        <v>0.95683726027141003</v>
      </c>
      <c r="BP180" s="4">
        <f t="shared" si="74"/>
        <v>0.93237334234072444</v>
      </c>
      <c r="BQ180" s="4">
        <f t="shared" si="75"/>
        <v>1.4458609957034333E-3</v>
      </c>
      <c r="BR180" s="4">
        <f t="shared" si="76"/>
        <v>3.8024478901142529E-2</v>
      </c>
      <c r="BS180" s="4">
        <f t="shared" si="77"/>
        <v>1.1464811760352288E-2</v>
      </c>
    </row>
    <row r="181" spans="1:71" x14ac:dyDescent="0.25">
      <c r="A181">
        <v>17.499489090909201</v>
      </c>
      <c r="B181">
        <v>176</v>
      </c>
      <c r="C181">
        <v>402.05799999999999</v>
      </c>
      <c r="D181">
        <f t="shared" si="52"/>
        <v>387.84800000000001</v>
      </c>
      <c r="E181">
        <f t="shared" si="53"/>
        <v>0.93559882010453865</v>
      </c>
      <c r="G181">
        <v>17.5030896969701</v>
      </c>
      <c r="H181">
        <v>176</v>
      </c>
      <c r="I181">
        <v>277.78800000000001</v>
      </c>
      <c r="J181">
        <f t="shared" si="54"/>
        <v>267.774</v>
      </c>
      <c r="K181">
        <f t="shared" si="55"/>
        <v>0.88608558339741916</v>
      </c>
      <c r="M181">
        <v>17.499489090909201</v>
      </c>
      <c r="N181">
        <v>176</v>
      </c>
      <c r="O181">
        <v>358.51100000000002</v>
      </c>
      <c r="P181">
        <f t="shared" si="56"/>
        <v>345.93100000000004</v>
      </c>
      <c r="Q181">
        <f t="shared" si="57"/>
        <v>0.92387587148086003</v>
      </c>
      <c r="S181">
        <v>17.498488484848099</v>
      </c>
      <c r="T181">
        <v>176</v>
      </c>
      <c r="U181">
        <v>295.77499999999998</v>
      </c>
      <c r="V181">
        <f t="shared" si="58"/>
        <v>282.09999999999997</v>
      </c>
      <c r="W181">
        <f t="shared" si="59"/>
        <v>0.88563642756680727</v>
      </c>
      <c r="Y181">
        <v>17.498488484848099</v>
      </c>
      <c r="Z181">
        <v>176</v>
      </c>
      <c r="AA181">
        <v>543.25300000000004</v>
      </c>
      <c r="AB181">
        <f t="shared" si="60"/>
        <v>530.29500000000007</v>
      </c>
      <c r="AC181">
        <f t="shared" si="61"/>
        <v>0.93869118698203791</v>
      </c>
      <c r="AE181">
        <v>17.499489090909201</v>
      </c>
      <c r="AF181">
        <v>176</v>
      </c>
      <c r="AG181">
        <v>361.851</v>
      </c>
      <c r="AH181">
        <f t="shared" si="62"/>
        <v>350.03300000000002</v>
      </c>
      <c r="AI181">
        <f t="shared" si="63"/>
        <v>0.9444242536581523</v>
      </c>
      <c r="AK181">
        <v>17.501490303030501</v>
      </c>
      <c r="AL181">
        <v>176</v>
      </c>
      <c r="AM181">
        <v>226.136</v>
      </c>
      <c r="AN181">
        <f t="shared" si="64"/>
        <v>213.506</v>
      </c>
      <c r="AO181">
        <f t="shared" si="65"/>
        <v>0.92784239898970144</v>
      </c>
      <c r="AQ181">
        <v>17.495888484848301</v>
      </c>
      <c r="AR181">
        <v>176</v>
      </c>
      <c r="AS181">
        <v>295.14800000000002</v>
      </c>
      <c r="AT181">
        <f t="shared" si="66"/>
        <v>283.34500000000003</v>
      </c>
      <c r="AU181">
        <f t="shared" si="67"/>
        <v>0.93718609004091158</v>
      </c>
      <c r="AW181">
        <v>17.499489090909201</v>
      </c>
      <c r="AX181">
        <v>176</v>
      </c>
      <c r="AY181">
        <v>275.22699999999998</v>
      </c>
      <c r="AZ181">
        <f t="shared" si="68"/>
        <v>265.48099999999999</v>
      </c>
      <c r="BA181">
        <f t="shared" si="69"/>
        <v>0.93772992363753616</v>
      </c>
      <c r="BC181">
        <v>17.498488484848099</v>
      </c>
      <c r="BD181">
        <v>176</v>
      </c>
      <c r="BE181">
        <v>241.13300000000001</v>
      </c>
      <c r="BF181">
        <f t="shared" si="70"/>
        <v>231.685</v>
      </c>
      <c r="BG181">
        <f t="shared" si="71"/>
        <v>0.94918946999269116</v>
      </c>
      <c r="BI181">
        <v>17.499489090909201</v>
      </c>
      <c r="BJ181">
        <v>176</v>
      </c>
      <c r="BK181">
        <v>254.28800000000001</v>
      </c>
      <c r="BL181">
        <f t="shared" si="72"/>
        <v>244.786</v>
      </c>
      <c r="BM181">
        <f t="shared" si="73"/>
        <v>0.9539301011387411</v>
      </c>
      <c r="BP181" s="4">
        <f t="shared" si="74"/>
        <v>0.92910819336267236</v>
      </c>
      <c r="BQ181" s="4">
        <f t="shared" si="75"/>
        <v>5.2972339469000069E-4</v>
      </c>
      <c r="BR181" s="4">
        <f t="shared" si="76"/>
        <v>2.3015720598973232E-2</v>
      </c>
      <c r="BS181" s="4">
        <f t="shared" si="77"/>
        <v>6.9395008642225506E-3</v>
      </c>
    </row>
    <row r="182" spans="1:71" x14ac:dyDescent="0.25">
      <c r="A182">
        <v>17.599335393939299</v>
      </c>
      <c r="B182">
        <v>177</v>
      </c>
      <c r="C182">
        <v>399.56</v>
      </c>
      <c r="D182">
        <f t="shared" si="52"/>
        <v>385.35</v>
      </c>
      <c r="E182">
        <f t="shared" si="53"/>
        <v>0.9295729392114539</v>
      </c>
      <c r="G182">
        <v>17.603826303030399</v>
      </c>
      <c r="H182">
        <v>177</v>
      </c>
      <c r="I182">
        <v>276.74200000000002</v>
      </c>
      <c r="J182">
        <f t="shared" si="54"/>
        <v>266.72800000000001</v>
      </c>
      <c r="K182">
        <f t="shared" si="55"/>
        <v>0.88262428573508567</v>
      </c>
      <c r="M182">
        <v>17.6003360000004</v>
      </c>
      <c r="N182">
        <v>177</v>
      </c>
      <c r="O182">
        <v>352.255</v>
      </c>
      <c r="P182">
        <f t="shared" si="56"/>
        <v>339.67500000000001</v>
      </c>
      <c r="Q182">
        <f t="shared" si="57"/>
        <v>0.90716800935811215</v>
      </c>
      <c r="S182">
        <v>17.599335393939299</v>
      </c>
      <c r="T182">
        <v>177</v>
      </c>
      <c r="U182">
        <v>303.26400000000001</v>
      </c>
      <c r="V182">
        <f t="shared" si="58"/>
        <v>289.589</v>
      </c>
      <c r="W182">
        <f t="shared" si="59"/>
        <v>0.90914770444042603</v>
      </c>
      <c r="Y182">
        <v>17.5983347878791</v>
      </c>
      <c r="Z182">
        <v>177</v>
      </c>
      <c r="AA182">
        <v>555.173</v>
      </c>
      <c r="AB182">
        <f t="shared" si="60"/>
        <v>542.21500000000003</v>
      </c>
      <c r="AC182">
        <f t="shared" si="61"/>
        <v>0.95979113879909417</v>
      </c>
      <c r="AE182">
        <v>17.6003360000004</v>
      </c>
      <c r="AF182">
        <v>177</v>
      </c>
      <c r="AG182">
        <v>361.06</v>
      </c>
      <c r="AH182">
        <f t="shared" si="62"/>
        <v>349.24200000000002</v>
      </c>
      <c r="AI182">
        <f t="shared" si="63"/>
        <v>0.942290056069229</v>
      </c>
      <c r="AK182">
        <v>17.601336606060599</v>
      </c>
      <c r="AL182">
        <v>177</v>
      </c>
      <c r="AM182">
        <v>216.57300000000001</v>
      </c>
      <c r="AN182">
        <f t="shared" si="64"/>
        <v>203.94300000000001</v>
      </c>
      <c r="AO182">
        <f t="shared" si="65"/>
        <v>0.88628404998996146</v>
      </c>
      <c r="AQ182">
        <v>17.595845090909201</v>
      </c>
      <c r="AR182">
        <v>177</v>
      </c>
      <c r="AS182">
        <v>301.47300000000001</v>
      </c>
      <c r="AT182">
        <f t="shared" si="66"/>
        <v>289.67</v>
      </c>
      <c r="AU182">
        <f t="shared" si="67"/>
        <v>0.95810652985636191</v>
      </c>
      <c r="AW182">
        <v>17.6003360000004</v>
      </c>
      <c r="AX182">
        <v>177</v>
      </c>
      <c r="AY182">
        <v>267.18</v>
      </c>
      <c r="AZ182">
        <f t="shared" si="68"/>
        <v>257.43400000000003</v>
      </c>
      <c r="BA182">
        <f t="shared" si="69"/>
        <v>0.90930637281653115</v>
      </c>
      <c r="BC182">
        <v>17.599335393939299</v>
      </c>
      <c r="BD182">
        <v>177</v>
      </c>
      <c r="BE182">
        <v>256.726</v>
      </c>
      <c r="BF182">
        <f t="shared" si="70"/>
        <v>247.27799999999999</v>
      </c>
      <c r="BG182">
        <f t="shared" si="71"/>
        <v>1.0130723774126624</v>
      </c>
      <c r="BI182">
        <v>17.599335393939299</v>
      </c>
      <c r="BJ182">
        <v>177</v>
      </c>
      <c r="BK182">
        <v>246.48</v>
      </c>
      <c r="BL182">
        <f t="shared" si="72"/>
        <v>236.97799999999998</v>
      </c>
      <c r="BM182">
        <f t="shared" si="73"/>
        <v>0.92350235514962697</v>
      </c>
      <c r="BP182" s="4">
        <f t="shared" si="74"/>
        <v>0.92916961989441305</v>
      </c>
      <c r="BQ182" s="4">
        <f t="shared" si="75"/>
        <v>1.430425808606595E-3</v>
      </c>
      <c r="BR182" s="4">
        <f t="shared" si="76"/>
        <v>3.782097048737109E-2</v>
      </c>
      <c r="BS182" s="4">
        <f t="shared" si="77"/>
        <v>1.1403451664883173E-2</v>
      </c>
    </row>
    <row r="183" spans="1:71" x14ac:dyDescent="0.25">
      <c r="A183">
        <v>17.699181696969301</v>
      </c>
      <c r="B183">
        <v>178</v>
      </c>
      <c r="C183">
        <v>403.62099999999998</v>
      </c>
      <c r="D183">
        <f t="shared" si="52"/>
        <v>389.411</v>
      </c>
      <c r="E183">
        <f t="shared" si="53"/>
        <v>0.93936921715653676</v>
      </c>
      <c r="G183">
        <v>17.703562303030498</v>
      </c>
      <c r="H183">
        <v>178</v>
      </c>
      <c r="I183">
        <v>285.22300000000001</v>
      </c>
      <c r="J183">
        <f t="shared" si="54"/>
        <v>275.209</v>
      </c>
      <c r="K183">
        <f t="shared" si="55"/>
        <v>0.91068859307184546</v>
      </c>
      <c r="M183">
        <v>17.700182303030399</v>
      </c>
      <c r="N183">
        <v>178</v>
      </c>
      <c r="O183">
        <v>351.702</v>
      </c>
      <c r="P183">
        <f t="shared" si="56"/>
        <v>339.12200000000001</v>
      </c>
      <c r="Q183">
        <f t="shared" si="57"/>
        <v>0.90569111553556114</v>
      </c>
      <c r="S183">
        <v>17.699181696969301</v>
      </c>
      <c r="T183">
        <v>178</v>
      </c>
      <c r="U183">
        <v>296.392</v>
      </c>
      <c r="V183">
        <f t="shared" si="58"/>
        <v>282.71699999999998</v>
      </c>
      <c r="W183">
        <f t="shared" si="59"/>
        <v>0.88757346292947559</v>
      </c>
      <c r="Y183">
        <v>17.699181696969301</v>
      </c>
      <c r="Z183">
        <v>178</v>
      </c>
      <c r="AA183">
        <v>539.30700000000002</v>
      </c>
      <c r="AB183">
        <f t="shared" si="60"/>
        <v>526.34900000000005</v>
      </c>
      <c r="AC183">
        <f t="shared" si="61"/>
        <v>0.93170625326810297</v>
      </c>
      <c r="AE183">
        <v>17.700182303030399</v>
      </c>
      <c r="AF183">
        <v>178</v>
      </c>
      <c r="AG183">
        <v>358.83600000000001</v>
      </c>
      <c r="AH183">
        <f t="shared" si="62"/>
        <v>347.01800000000003</v>
      </c>
      <c r="AI183">
        <f t="shared" si="63"/>
        <v>0.93628948029455716</v>
      </c>
      <c r="AK183">
        <v>17.702183515151699</v>
      </c>
      <c r="AL183">
        <v>178</v>
      </c>
      <c r="AM183">
        <v>220.60599999999999</v>
      </c>
      <c r="AN183">
        <f t="shared" si="64"/>
        <v>207.976</v>
      </c>
      <c r="AO183">
        <f t="shared" si="65"/>
        <v>0.90381043517410353</v>
      </c>
      <c r="AQ183">
        <v>17.695801696969198</v>
      </c>
      <c r="AR183">
        <v>178</v>
      </c>
      <c r="AS183">
        <v>291.22800000000001</v>
      </c>
      <c r="AT183">
        <f t="shared" si="66"/>
        <v>279.42500000000001</v>
      </c>
      <c r="AU183">
        <f t="shared" si="67"/>
        <v>0.9242203787244585</v>
      </c>
      <c r="AW183">
        <v>17.700182303030399</v>
      </c>
      <c r="AX183">
        <v>178</v>
      </c>
      <c r="AY183">
        <v>271.10300000000001</v>
      </c>
      <c r="AZ183">
        <f t="shared" si="68"/>
        <v>261.35700000000003</v>
      </c>
      <c r="BA183">
        <f t="shared" si="69"/>
        <v>0.92316316290859068</v>
      </c>
      <c r="BC183">
        <v>17.699181696969301</v>
      </c>
      <c r="BD183">
        <v>178</v>
      </c>
      <c r="BE183">
        <v>261.62599999999998</v>
      </c>
      <c r="BF183">
        <f t="shared" si="70"/>
        <v>252.17799999999997</v>
      </c>
      <c r="BG183">
        <f t="shared" si="71"/>
        <v>1.0331471703555122</v>
      </c>
      <c r="BI183">
        <v>17.699181696969301</v>
      </c>
      <c r="BJ183">
        <v>178</v>
      </c>
      <c r="BK183">
        <v>247.904</v>
      </c>
      <c r="BL183">
        <f t="shared" si="72"/>
        <v>238.40199999999999</v>
      </c>
      <c r="BM183">
        <f t="shared" si="73"/>
        <v>0.92905167767633012</v>
      </c>
      <c r="BP183" s="4">
        <f t="shared" si="74"/>
        <v>0.92951917700864317</v>
      </c>
      <c r="BQ183" s="4">
        <f t="shared" si="75"/>
        <v>1.4297849080576097E-3</v>
      </c>
      <c r="BR183" s="4">
        <f t="shared" si="76"/>
        <v>3.7812496718117011E-2</v>
      </c>
      <c r="BS183" s="4">
        <f t="shared" si="77"/>
        <v>1.1400896727321735E-2</v>
      </c>
    </row>
    <row r="184" spans="1:71" x14ac:dyDescent="0.25">
      <c r="A184">
        <v>17.800028606060501</v>
      </c>
      <c r="B184">
        <v>179</v>
      </c>
      <c r="C184">
        <v>411.923</v>
      </c>
      <c r="D184">
        <f t="shared" si="52"/>
        <v>397.71300000000002</v>
      </c>
      <c r="E184">
        <f t="shared" si="53"/>
        <v>0.9593959838396392</v>
      </c>
      <c r="G184">
        <v>17.8022976969696</v>
      </c>
      <c r="H184">
        <v>179</v>
      </c>
      <c r="I184">
        <v>262.584</v>
      </c>
      <c r="J184">
        <f t="shared" si="54"/>
        <v>252.57</v>
      </c>
      <c r="K184">
        <f t="shared" si="55"/>
        <v>0.83577433133420775</v>
      </c>
      <c r="M184">
        <v>17.800028606060501</v>
      </c>
      <c r="N184">
        <v>179</v>
      </c>
      <c r="O184">
        <v>354.07400000000001</v>
      </c>
      <c r="P184">
        <f t="shared" si="56"/>
        <v>341.49400000000003</v>
      </c>
      <c r="Q184">
        <f t="shared" si="57"/>
        <v>0.91202600187749816</v>
      </c>
      <c r="S184">
        <v>17.799027999999399</v>
      </c>
      <c r="T184">
        <v>179</v>
      </c>
      <c r="U184">
        <v>292.12900000000002</v>
      </c>
      <c r="V184">
        <f t="shared" si="58"/>
        <v>278.45400000000001</v>
      </c>
      <c r="W184">
        <f t="shared" si="59"/>
        <v>0.87419002411091029</v>
      </c>
      <c r="Y184">
        <v>17.799028000000298</v>
      </c>
      <c r="Z184">
        <v>179</v>
      </c>
      <c r="AA184">
        <v>560.15300000000002</v>
      </c>
      <c r="AB184">
        <f t="shared" si="60"/>
        <v>547.19500000000005</v>
      </c>
      <c r="AC184">
        <f t="shared" si="61"/>
        <v>0.96860638712534763</v>
      </c>
      <c r="AE184">
        <v>17.800028606060501</v>
      </c>
      <c r="AF184">
        <v>179</v>
      </c>
      <c r="AG184">
        <v>364.49900000000002</v>
      </c>
      <c r="AH184">
        <f t="shared" si="62"/>
        <v>352.68100000000004</v>
      </c>
      <c r="AI184">
        <f t="shared" si="63"/>
        <v>0.95156882409490207</v>
      </c>
      <c r="AK184">
        <v>17.802029818181801</v>
      </c>
      <c r="AL184">
        <v>179</v>
      </c>
      <c r="AM184">
        <v>224.07300000000001</v>
      </c>
      <c r="AN184">
        <f t="shared" si="64"/>
        <v>211.44300000000001</v>
      </c>
      <c r="AO184">
        <f t="shared" si="65"/>
        <v>0.91887712930587184</v>
      </c>
      <c r="AQ184">
        <v>17.795758303030102</v>
      </c>
      <c r="AR184">
        <v>179</v>
      </c>
      <c r="AS184">
        <v>313.20999999999998</v>
      </c>
      <c r="AT184">
        <f t="shared" si="66"/>
        <v>301.40699999999998</v>
      </c>
      <c r="AU184">
        <f t="shared" si="67"/>
        <v>0.99692758947911908</v>
      </c>
      <c r="AW184">
        <v>17.800028606061399</v>
      </c>
      <c r="AX184">
        <v>179</v>
      </c>
      <c r="AY184">
        <v>280.07900000000001</v>
      </c>
      <c r="AZ184">
        <f t="shared" si="68"/>
        <v>270.33300000000003</v>
      </c>
      <c r="BA184">
        <f t="shared" si="69"/>
        <v>0.95486812030505419</v>
      </c>
      <c r="BC184">
        <v>17.797026787878998</v>
      </c>
      <c r="BD184">
        <v>179</v>
      </c>
      <c r="BE184">
        <v>248.23099999999999</v>
      </c>
      <c r="BF184">
        <f t="shared" si="70"/>
        <v>238.78299999999999</v>
      </c>
      <c r="BG184">
        <f t="shared" si="71"/>
        <v>0.97826924148419081</v>
      </c>
      <c r="BI184">
        <v>17.800028606060501</v>
      </c>
      <c r="BJ184">
        <v>179</v>
      </c>
      <c r="BK184">
        <v>256.68200000000002</v>
      </c>
      <c r="BL184">
        <f t="shared" si="72"/>
        <v>247.18</v>
      </c>
      <c r="BM184">
        <f t="shared" si="73"/>
        <v>0.96325950993714526</v>
      </c>
      <c r="BP184" s="4">
        <f t="shared" si="74"/>
        <v>0.93761483117217137</v>
      </c>
      <c r="BQ184" s="4">
        <f t="shared" si="75"/>
        <v>2.3155802194974708E-3</v>
      </c>
      <c r="BR184" s="4">
        <f t="shared" si="76"/>
        <v>4.8120476093836302E-2</v>
      </c>
      <c r="BS184" s="4">
        <f t="shared" si="77"/>
        <v>1.4508869448774714E-2</v>
      </c>
    </row>
    <row r="185" spans="1:71" x14ac:dyDescent="0.25">
      <c r="A185">
        <v>17.899874909090599</v>
      </c>
      <c r="B185">
        <v>180</v>
      </c>
      <c r="C185">
        <v>405.42200000000003</v>
      </c>
      <c r="D185">
        <f t="shared" si="52"/>
        <v>391.21200000000005</v>
      </c>
      <c r="E185">
        <f t="shared" si="53"/>
        <v>0.94371373736808439</v>
      </c>
      <c r="G185">
        <v>17.9030343030308</v>
      </c>
      <c r="H185">
        <v>180</v>
      </c>
      <c r="I185">
        <v>287.59300000000002</v>
      </c>
      <c r="J185">
        <f t="shared" si="54"/>
        <v>277.57900000000001</v>
      </c>
      <c r="K185">
        <f t="shared" si="55"/>
        <v>0.91853111263181719</v>
      </c>
      <c r="M185">
        <v>17.899874909091501</v>
      </c>
      <c r="N185">
        <v>180</v>
      </c>
      <c r="O185">
        <v>344.95100000000002</v>
      </c>
      <c r="P185">
        <f t="shared" si="56"/>
        <v>332.37100000000004</v>
      </c>
      <c r="Q185">
        <f t="shared" si="57"/>
        <v>0.88766125984651545</v>
      </c>
      <c r="S185">
        <v>17.898874303029501</v>
      </c>
      <c r="T185">
        <v>180</v>
      </c>
      <c r="U185">
        <v>294.738</v>
      </c>
      <c r="V185">
        <f t="shared" si="58"/>
        <v>281.06299999999999</v>
      </c>
      <c r="W185">
        <f t="shared" si="59"/>
        <v>0.88238082680329522</v>
      </c>
      <c r="Y185">
        <v>17.8988743030304</v>
      </c>
      <c r="Z185">
        <v>180</v>
      </c>
      <c r="AA185">
        <v>535.85500000000002</v>
      </c>
      <c r="AB185">
        <f t="shared" si="60"/>
        <v>522.89700000000005</v>
      </c>
      <c r="AC185">
        <f t="shared" si="61"/>
        <v>0.92559576386604936</v>
      </c>
      <c r="AE185">
        <v>17.899874909091501</v>
      </c>
      <c r="AF185">
        <v>180</v>
      </c>
      <c r="AG185">
        <v>352.68799999999999</v>
      </c>
      <c r="AH185">
        <f t="shared" si="62"/>
        <v>340.87</v>
      </c>
      <c r="AI185">
        <f t="shared" si="63"/>
        <v>0.91970155769442985</v>
      </c>
      <c r="AK185">
        <v>17.901876121211899</v>
      </c>
      <c r="AL185">
        <v>180</v>
      </c>
      <c r="AM185">
        <v>221.334</v>
      </c>
      <c r="AN185">
        <f t="shared" si="64"/>
        <v>208.70400000000001</v>
      </c>
      <c r="AO185">
        <f t="shared" si="65"/>
        <v>0.90697413673970129</v>
      </c>
      <c r="AQ185">
        <v>17.895714909091101</v>
      </c>
      <c r="AR185">
        <v>180</v>
      </c>
      <c r="AS185">
        <v>309.423</v>
      </c>
      <c r="AT185">
        <f t="shared" si="66"/>
        <v>297.62</v>
      </c>
      <c r="AU185">
        <f t="shared" si="67"/>
        <v>0.9844017862251887</v>
      </c>
      <c r="AW185">
        <v>17.899874909091501</v>
      </c>
      <c r="AX185">
        <v>180</v>
      </c>
      <c r="AY185">
        <v>276.137</v>
      </c>
      <c r="AZ185">
        <f t="shared" si="68"/>
        <v>266.39100000000002</v>
      </c>
      <c r="BA185">
        <f t="shared" si="69"/>
        <v>0.94094421856075161</v>
      </c>
      <c r="BC185">
        <v>17.8988743030304</v>
      </c>
      <c r="BD185">
        <v>180</v>
      </c>
      <c r="BE185">
        <v>236.744</v>
      </c>
      <c r="BF185">
        <f t="shared" si="70"/>
        <v>227.29599999999999</v>
      </c>
      <c r="BG185">
        <f t="shared" si="71"/>
        <v>0.93120819117102416</v>
      </c>
      <c r="BI185">
        <v>17.899874909090599</v>
      </c>
      <c r="BJ185">
        <v>180</v>
      </c>
      <c r="BK185">
        <v>258.02</v>
      </c>
      <c r="BL185">
        <f t="shared" si="72"/>
        <v>248.51799999999997</v>
      </c>
      <c r="BM185">
        <f t="shared" si="73"/>
        <v>0.9684736907943986</v>
      </c>
      <c r="BP185" s="4">
        <f t="shared" si="74"/>
        <v>0.9281442074273869</v>
      </c>
      <c r="BQ185" s="4">
        <f t="shared" si="75"/>
        <v>9.5585333793607766E-4</v>
      </c>
      <c r="BR185" s="4">
        <f t="shared" si="76"/>
        <v>3.0916877881443296E-2</v>
      </c>
      <c r="BS185" s="4">
        <f t="shared" si="77"/>
        <v>9.3217894201804881E-3</v>
      </c>
    </row>
    <row r="186" spans="1:71" x14ac:dyDescent="0.25">
      <c r="A186">
        <v>17.997720000000299</v>
      </c>
      <c r="B186">
        <v>181</v>
      </c>
      <c r="C186">
        <v>404.88099999999997</v>
      </c>
      <c r="D186">
        <f t="shared" si="52"/>
        <v>390.67099999999999</v>
      </c>
      <c r="E186">
        <f t="shared" si="53"/>
        <v>0.94240869270709193</v>
      </c>
      <c r="G186">
        <v>18.003770909091099</v>
      </c>
      <c r="H186">
        <v>181</v>
      </c>
      <c r="I186">
        <v>268.26499999999999</v>
      </c>
      <c r="J186">
        <f t="shared" si="54"/>
        <v>258.25099999999998</v>
      </c>
      <c r="K186">
        <f t="shared" si="55"/>
        <v>0.8545732147182582</v>
      </c>
      <c r="M186">
        <v>17.9997212121215</v>
      </c>
      <c r="N186">
        <v>181</v>
      </c>
      <c r="O186">
        <v>357.00200000000001</v>
      </c>
      <c r="P186">
        <f t="shared" si="56"/>
        <v>344.42200000000003</v>
      </c>
      <c r="Q186">
        <f t="shared" si="57"/>
        <v>0.9198457941242062</v>
      </c>
      <c r="S186">
        <v>17.998720606060399</v>
      </c>
      <c r="T186">
        <v>181</v>
      </c>
      <c r="U186">
        <v>291.08199999999999</v>
      </c>
      <c r="V186">
        <f t="shared" si="58"/>
        <v>277.40699999999998</v>
      </c>
      <c r="W186">
        <f t="shared" si="59"/>
        <v>0.87090302893309224</v>
      </c>
      <c r="Y186">
        <v>17.998720606060399</v>
      </c>
      <c r="Z186">
        <v>181</v>
      </c>
      <c r="AA186">
        <v>550.59400000000005</v>
      </c>
      <c r="AB186">
        <f t="shared" si="60"/>
        <v>537.63600000000008</v>
      </c>
      <c r="AC186">
        <f t="shared" si="61"/>
        <v>0.95168571267742474</v>
      </c>
      <c r="AE186">
        <v>17.9997212121215</v>
      </c>
      <c r="AF186">
        <v>181</v>
      </c>
      <c r="AG186">
        <v>345.94200000000001</v>
      </c>
      <c r="AH186">
        <f t="shared" si="62"/>
        <v>334.12400000000002</v>
      </c>
      <c r="AI186">
        <f t="shared" si="63"/>
        <v>0.90150017092467416</v>
      </c>
      <c r="AK186">
        <v>18.001722424241901</v>
      </c>
      <c r="AL186">
        <v>181</v>
      </c>
      <c r="AM186">
        <v>214.1</v>
      </c>
      <c r="AN186">
        <f t="shared" si="64"/>
        <v>201.47</v>
      </c>
      <c r="AO186">
        <f t="shared" si="65"/>
        <v>0.8755370253035285</v>
      </c>
      <c r="AQ186">
        <v>17.995671515151098</v>
      </c>
      <c r="AR186">
        <v>181</v>
      </c>
      <c r="AS186">
        <v>300.01299999999998</v>
      </c>
      <c r="AT186">
        <f t="shared" si="66"/>
        <v>288.20999999999998</v>
      </c>
      <c r="AU186">
        <f t="shared" si="67"/>
        <v>0.95327746390686652</v>
      </c>
      <c r="AW186">
        <v>17.9997212121215</v>
      </c>
      <c r="AX186">
        <v>181</v>
      </c>
      <c r="AY186">
        <v>264.12</v>
      </c>
      <c r="AZ186">
        <f t="shared" si="68"/>
        <v>254.374</v>
      </c>
      <c r="BA186">
        <f t="shared" si="69"/>
        <v>0.89849786461319125</v>
      </c>
      <c r="BC186">
        <v>17.998720606060399</v>
      </c>
      <c r="BD186">
        <v>181</v>
      </c>
      <c r="BE186">
        <v>242.46299999999999</v>
      </c>
      <c r="BF186">
        <f t="shared" si="70"/>
        <v>233.01499999999999</v>
      </c>
      <c r="BG186">
        <f t="shared" si="71"/>
        <v>0.95463834236289324</v>
      </c>
      <c r="BI186">
        <v>17.9997212121215</v>
      </c>
      <c r="BJ186">
        <v>181</v>
      </c>
      <c r="BK186">
        <v>254.131</v>
      </c>
      <c r="BL186">
        <f t="shared" si="72"/>
        <v>244.62899999999999</v>
      </c>
      <c r="BM186">
        <f t="shared" si="73"/>
        <v>0.9533182727421875</v>
      </c>
      <c r="BP186" s="4">
        <f t="shared" si="74"/>
        <v>0.91601687118303765</v>
      </c>
      <c r="BQ186" s="4">
        <f t="shared" si="75"/>
        <v>1.4221669294632161E-3</v>
      </c>
      <c r="BR186" s="4">
        <f t="shared" si="76"/>
        <v>3.7711628570816405E-2</v>
      </c>
      <c r="BS186" s="4">
        <f t="shared" si="77"/>
        <v>1.1370483836604061E-2</v>
      </c>
    </row>
    <row r="187" spans="1:71" x14ac:dyDescent="0.25">
      <c r="A187">
        <v>18.099567515151598</v>
      </c>
      <c r="B187">
        <v>182</v>
      </c>
      <c r="C187">
        <v>395.88799999999998</v>
      </c>
      <c r="D187">
        <f t="shared" si="52"/>
        <v>381.678</v>
      </c>
      <c r="E187">
        <f t="shared" si="53"/>
        <v>0.92071503903555019</v>
      </c>
      <c r="G187">
        <v>18.103506909091202</v>
      </c>
      <c r="H187">
        <v>182</v>
      </c>
      <c r="I187">
        <v>266.62900000000002</v>
      </c>
      <c r="J187">
        <f t="shared" si="54"/>
        <v>256.61500000000001</v>
      </c>
      <c r="K187">
        <f t="shared" si="55"/>
        <v>0.84915955986588965</v>
      </c>
      <c r="M187">
        <v>18.100568121212699</v>
      </c>
      <c r="N187">
        <v>182</v>
      </c>
      <c r="O187">
        <v>373.14100000000002</v>
      </c>
      <c r="P187">
        <f t="shared" si="56"/>
        <v>360.56100000000004</v>
      </c>
      <c r="Q187">
        <f t="shared" si="57"/>
        <v>0.96294812577366684</v>
      </c>
      <c r="S187">
        <v>18.099567515150699</v>
      </c>
      <c r="T187">
        <v>182</v>
      </c>
      <c r="U187">
        <v>293.125</v>
      </c>
      <c r="V187">
        <f t="shared" si="58"/>
        <v>279.45</v>
      </c>
      <c r="W187">
        <f t="shared" si="59"/>
        <v>0.87731690777576865</v>
      </c>
      <c r="Y187">
        <v>18.098566909090501</v>
      </c>
      <c r="Z187">
        <v>182</v>
      </c>
      <c r="AA187">
        <v>554.38199999999995</v>
      </c>
      <c r="AB187">
        <f t="shared" si="60"/>
        <v>541.42399999999998</v>
      </c>
      <c r="AC187">
        <f t="shared" si="61"/>
        <v>0.95839096582197225</v>
      </c>
      <c r="AE187">
        <v>18.100568121212699</v>
      </c>
      <c r="AF187">
        <v>182</v>
      </c>
      <c r="AG187">
        <v>366.28899999999999</v>
      </c>
      <c r="AH187">
        <f t="shared" si="62"/>
        <v>354.471</v>
      </c>
      <c r="AI187">
        <f t="shared" si="63"/>
        <v>0.95639842420131504</v>
      </c>
      <c r="AK187">
        <v>18.101568727272898</v>
      </c>
      <c r="AL187">
        <v>182</v>
      </c>
      <c r="AM187">
        <v>222.87700000000001</v>
      </c>
      <c r="AN187">
        <f t="shared" si="64"/>
        <v>210.24700000000001</v>
      </c>
      <c r="AO187">
        <f t="shared" si="65"/>
        <v>0.91367961959096133</v>
      </c>
      <c r="AQ187">
        <v>18.094627515151799</v>
      </c>
      <c r="AR187">
        <v>182</v>
      </c>
      <c r="AS187">
        <v>294.86900000000003</v>
      </c>
      <c r="AT187">
        <f t="shared" si="66"/>
        <v>283.06600000000003</v>
      </c>
      <c r="AU187">
        <f t="shared" si="67"/>
        <v>0.93626327538343956</v>
      </c>
      <c r="AW187">
        <v>18.099567515151598</v>
      </c>
      <c r="AX187">
        <v>182</v>
      </c>
      <c r="AY187">
        <v>282.34500000000003</v>
      </c>
      <c r="AZ187">
        <f t="shared" si="68"/>
        <v>272.59900000000005</v>
      </c>
      <c r="BA187">
        <f t="shared" si="69"/>
        <v>0.96287206788308299</v>
      </c>
      <c r="BC187">
        <v>18.098566909090501</v>
      </c>
      <c r="BD187">
        <v>182</v>
      </c>
      <c r="BE187">
        <v>244.751</v>
      </c>
      <c r="BF187">
        <f t="shared" si="70"/>
        <v>235.303</v>
      </c>
      <c r="BG187">
        <f t="shared" si="71"/>
        <v>0.96401204159824849</v>
      </c>
      <c r="BI187">
        <v>18.099567515151598</v>
      </c>
      <c r="BJ187">
        <v>182</v>
      </c>
      <c r="BK187">
        <v>258.25299999999999</v>
      </c>
      <c r="BL187">
        <f t="shared" si="72"/>
        <v>248.75099999999998</v>
      </c>
      <c r="BM187">
        <f t="shared" si="73"/>
        <v>0.96938169089883808</v>
      </c>
      <c r="BP187" s="4">
        <f t="shared" si="74"/>
        <v>0.93373979252988482</v>
      </c>
      <c r="BQ187" s="4">
        <f t="shared" si="75"/>
        <v>1.5925444504143993E-3</v>
      </c>
      <c r="BR187" s="4">
        <f t="shared" si="76"/>
        <v>3.9906696811617966E-2</v>
      </c>
      <c r="BS187" s="4">
        <f t="shared" si="77"/>
        <v>1.2032321813328086E-2</v>
      </c>
    </row>
    <row r="188" spans="1:71" x14ac:dyDescent="0.25">
      <c r="A188">
        <v>18.198413212121501</v>
      </c>
      <c r="B188">
        <v>183</v>
      </c>
      <c r="C188">
        <v>412.01799999999997</v>
      </c>
      <c r="D188">
        <f t="shared" si="52"/>
        <v>397.80799999999999</v>
      </c>
      <c r="E188">
        <f t="shared" si="53"/>
        <v>0.95962515064702225</v>
      </c>
      <c r="G188">
        <v>18.203242909091301</v>
      </c>
      <c r="H188">
        <v>183</v>
      </c>
      <c r="I188">
        <v>276.78699999999998</v>
      </c>
      <c r="J188">
        <f t="shared" si="54"/>
        <v>266.77299999999997</v>
      </c>
      <c r="K188">
        <f t="shared" si="55"/>
        <v>0.88277319433432544</v>
      </c>
      <c r="M188">
        <v>18.200414424242801</v>
      </c>
      <c r="N188">
        <v>183</v>
      </c>
      <c r="O188">
        <v>360.12</v>
      </c>
      <c r="P188">
        <f t="shared" si="56"/>
        <v>347.54</v>
      </c>
      <c r="Q188">
        <f t="shared" si="57"/>
        <v>0.92817301824484677</v>
      </c>
      <c r="S188">
        <v>18.1994138181817</v>
      </c>
      <c r="T188">
        <v>183</v>
      </c>
      <c r="U188">
        <v>298.41399999999999</v>
      </c>
      <c r="V188">
        <f t="shared" si="58"/>
        <v>284.73899999999998</v>
      </c>
      <c r="W188">
        <f t="shared" si="59"/>
        <v>0.89392141350210974</v>
      </c>
      <c r="Y188">
        <v>18.1994138181817</v>
      </c>
      <c r="Z188">
        <v>183</v>
      </c>
      <c r="AA188">
        <v>557.99400000000003</v>
      </c>
      <c r="AB188">
        <f t="shared" si="60"/>
        <v>545.03600000000006</v>
      </c>
      <c r="AC188">
        <f t="shared" si="61"/>
        <v>0.96478467605378515</v>
      </c>
      <c r="AE188">
        <v>18.200414424242801</v>
      </c>
      <c r="AF188">
        <v>183</v>
      </c>
      <c r="AG188">
        <v>359.98700000000002</v>
      </c>
      <c r="AH188">
        <f t="shared" si="62"/>
        <v>348.16900000000004</v>
      </c>
      <c r="AI188">
        <f t="shared" si="63"/>
        <v>0.93939499410599925</v>
      </c>
      <c r="AK188">
        <v>18.202415636363099</v>
      </c>
      <c r="AL188">
        <v>183</v>
      </c>
      <c r="AM188">
        <v>214.739</v>
      </c>
      <c r="AN188">
        <f t="shared" si="64"/>
        <v>202.10900000000001</v>
      </c>
      <c r="AO188">
        <f t="shared" si="65"/>
        <v>0.87831395566124415</v>
      </c>
      <c r="AQ188">
        <v>18.195584727272902</v>
      </c>
      <c r="AR188">
        <v>183</v>
      </c>
      <c r="AS188">
        <v>292.62700000000001</v>
      </c>
      <c r="AT188">
        <f t="shared" si="66"/>
        <v>280.82400000000001</v>
      </c>
      <c r="AU188">
        <f t="shared" si="67"/>
        <v>0.92884768232948856</v>
      </c>
      <c r="AW188">
        <v>18.200414424242801</v>
      </c>
      <c r="AX188">
        <v>183</v>
      </c>
      <c r="AY188">
        <v>278.54399999999998</v>
      </c>
      <c r="AZ188">
        <f t="shared" si="68"/>
        <v>268.798</v>
      </c>
      <c r="BA188">
        <f t="shared" si="69"/>
        <v>0.94944620524226764</v>
      </c>
      <c r="BC188">
        <v>18.1994138181817</v>
      </c>
      <c r="BD188">
        <v>183</v>
      </c>
      <c r="BE188">
        <v>244.495</v>
      </c>
      <c r="BF188">
        <f t="shared" si="70"/>
        <v>235.047</v>
      </c>
      <c r="BG188">
        <f t="shared" si="71"/>
        <v>0.9629632360893976</v>
      </c>
      <c r="BI188">
        <v>18.1994138181817</v>
      </c>
      <c r="BJ188">
        <v>183</v>
      </c>
      <c r="BK188">
        <v>249.20699999999999</v>
      </c>
      <c r="BL188">
        <f t="shared" si="72"/>
        <v>239.70499999999998</v>
      </c>
      <c r="BM188">
        <f t="shared" si="73"/>
        <v>0.93412946366810978</v>
      </c>
      <c r="BP188" s="4">
        <f t="shared" si="74"/>
        <v>0.92930663544350878</v>
      </c>
      <c r="BQ188" s="4">
        <f t="shared" si="75"/>
        <v>9.8605316115875277E-4</v>
      </c>
      <c r="BR188" s="4">
        <f t="shared" si="76"/>
        <v>3.1401483422901423E-2</v>
      </c>
      <c r="BS188" s="4">
        <f t="shared" si="77"/>
        <v>9.4679034885753639E-3</v>
      </c>
    </row>
    <row r="189" spans="1:71" x14ac:dyDescent="0.25">
      <c r="A189">
        <v>18.299260121211699</v>
      </c>
      <c r="B189">
        <v>184</v>
      </c>
      <c r="C189">
        <v>396.66800000000001</v>
      </c>
      <c r="D189">
        <f t="shared" si="52"/>
        <v>382.45800000000003</v>
      </c>
      <c r="E189">
        <f t="shared" si="53"/>
        <v>0.92259661913827495</v>
      </c>
      <c r="G189">
        <v>18.301978303030399</v>
      </c>
      <c r="H189">
        <v>184</v>
      </c>
      <c r="I189">
        <v>269.21199999999999</v>
      </c>
      <c r="J189">
        <f t="shared" si="54"/>
        <v>259.19799999999998</v>
      </c>
      <c r="K189">
        <f t="shared" si="55"/>
        <v>0.8577069134622638</v>
      </c>
      <c r="M189">
        <v>18.3002607272728</v>
      </c>
      <c r="N189">
        <v>184</v>
      </c>
      <c r="O189">
        <v>362.63200000000001</v>
      </c>
      <c r="P189">
        <f t="shared" si="56"/>
        <v>350.05200000000002</v>
      </c>
      <c r="Q189">
        <f t="shared" si="57"/>
        <v>0.93488180175704982</v>
      </c>
      <c r="S189">
        <v>18.299260121211699</v>
      </c>
      <c r="T189">
        <v>184</v>
      </c>
      <c r="U189">
        <v>314.98500000000001</v>
      </c>
      <c r="V189">
        <f t="shared" si="58"/>
        <v>301.31</v>
      </c>
      <c r="W189">
        <f t="shared" si="59"/>
        <v>0.94594509744826216</v>
      </c>
      <c r="Y189">
        <v>18.299260121211699</v>
      </c>
      <c r="Z189">
        <v>184</v>
      </c>
      <c r="AA189">
        <v>542.99199999999996</v>
      </c>
      <c r="AB189">
        <f t="shared" si="60"/>
        <v>530.03399999999999</v>
      </c>
      <c r="AC189">
        <f t="shared" si="61"/>
        <v>0.93822918300349312</v>
      </c>
      <c r="AE189">
        <v>18.3002607272728</v>
      </c>
      <c r="AF189">
        <v>184</v>
      </c>
      <c r="AG189">
        <v>360.83699999999999</v>
      </c>
      <c r="AH189">
        <f t="shared" si="62"/>
        <v>349.01900000000001</v>
      </c>
      <c r="AI189">
        <f t="shared" si="63"/>
        <v>0.94168837963139085</v>
      </c>
      <c r="AK189">
        <v>18.3022619393941</v>
      </c>
      <c r="AL189">
        <v>184</v>
      </c>
      <c r="AM189">
        <v>216.23</v>
      </c>
      <c r="AN189">
        <f t="shared" si="64"/>
        <v>203.6</v>
      </c>
      <c r="AO189">
        <f t="shared" si="65"/>
        <v>0.88479345982924706</v>
      </c>
      <c r="AQ189">
        <v>18.295541333332899</v>
      </c>
      <c r="AR189">
        <v>184</v>
      </c>
      <c r="AS189">
        <v>302.18799999999999</v>
      </c>
      <c r="AT189">
        <f t="shared" si="66"/>
        <v>290.38499999999999</v>
      </c>
      <c r="AU189">
        <f t="shared" si="67"/>
        <v>0.9604714491398475</v>
      </c>
      <c r="AW189">
        <v>18.3002607272728</v>
      </c>
      <c r="AX189">
        <v>184</v>
      </c>
      <c r="AY189">
        <v>277.71600000000001</v>
      </c>
      <c r="AZ189">
        <f t="shared" si="68"/>
        <v>267.97000000000003</v>
      </c>
      <c r="BA189">
        <f t="shared" si="69"/>
        <v>0.94652155008136396</v>
      </c>
      <c r="BC189">
        <v>18.297258909090399</v>
      </c>
      <c r="BD189">
        <v>184</v>
      </c>
      <c r="BE189">
        <v>248.90299999999999</v>
      </c>
      <c r="BF189">
        <f t="shared" si="70"/>
        <v>239.45499999999998</v>
      </c>
      <c r="BG189">
        <f t="shared" si="71"/>
        <v>0.9810223559449246</v>
      </c>
      <c r="BI189">
        <v>18.3002607272728</v>
      </c>
      <c r="BJ189">
        <v>184</v>
      </c>
      <c r="BK189">
        <v>255.65100000000001</v>
      </c>
      <c r="BL189">
        <f t="shared" si="72"/>
        <v>246.149</v>
      </c>
      <c r="BM189">
        <f t="shared" si="73"/>
        <v>0.9592417068999044</v>
      </c>
      <c r="BP189" s="4">
        <f t="shared" si="74"/>
        <v>0.93391804693963831</v>
      </c>
      <c r="BQ189" s="4">
        <f t="shared" si="75"/>
        <v>1.2298114524218998E-3</v>
      </c>
      <c r="BR189" s="4">
        <f t="shared" si="76"/>
        <v>3.5068667673892315E-2</v>
      </c>
      <c r="BS189" s="4">
        <f t="shared" si="77"/>
        <v>1.0573601142906026E-2</v>
      </c>
    </row>
    <row r="190" spans="1:71" x14ac:dyDescent="0.25">
      <c r="A190">
        <v>18.400107030302902</v>
      </c>
      <c r="B190">
        <v>185</v>
      </c>
      <c r="C190">
        <v>408.17700000000002</v>
      </c>
      <c r="D190">
        <f t="shared" si="52"/>
        <v>393.96700000000004</v>
      </c>
      <c r="E190">
        <f t="shared" si="53"/>
        <v>0.95035957478219513</v>
      </c>
      <c r="G190">
        <v>18.403715515151799</v>
      </c>
      <c r="H190">
        <v>185</v>
      </c>
      <c r="I190">
        <v>269.50700000000001</v>
      </c>
      <c r="J190">
        <f t="shared" si="54"/>
        <v>259.49299999999999</v>
      </c>
      <c r="K190">
        <f t="shared" si="55"/>
        <v>0.85868309205728144</v>
      </c>
      <c r="M190">
        <v>18.400107030302902</v>
      </c>
      <c r="N190">
        <v>185</v>
      </c>
      <c r="O190">
        <v>348.411</v>
      </c>
      <c r="P190">
        <f t="shared" si="56"/>
        <v>335.83100000000002</v>
      </c>
      <c r="Q190">
        <f t="shared" si="57"/>
        <v>0.89690186134023453</v>
      </c>
      <c r="S190">
        <v>18.399106424241801</v>
      </c>
      <c r="T190">
        <v>185</v>
      </c>
      <c r="U190">
        <v>294.85500000000002</v>
      </c>
      <c r="V190">
        <f t="shared" si="58"/>
        <v>281.18</v>
      </c>
      <c r="W190">
        <f t="shared" si="59"/>
        <v>0.88274814145067326</v>
      </c>
      <c r="Y190">
        <v>18.399106424242699</v>
      </c>
      <c r="Z190">
        <v>185</v>
      </c>
      <c r="AA190">
        <v>548.02599999999995</v>
      </c>
      <c r="AB190">
        <f t="shared" si="60"/>
        <v>535.06799999999998</v>
      </c>
      <c r="AC190">
        <f t="shared" si="61"/>
        <v>0.94714001835979023</v>
      </c>
      <c r="AE190">
        <v>18.400107030302902</v>
      </c>
      <c r="AF190">
        <v>185</v>
      </c>
      <c r="AG190">
        <v>353.97199999999998</v>
      </c>
      <c r="AH190">
        <f t="shared" si="62"/>
        <v>342.154</v>
      </c>
      <c r="AI190">
        <f t="shared" si="63"/>
        <v>0.92316591888808031</v>
      </c>
      <c r="AK190">
        <v>18.402108242424202</v>
      </c>
      <c r="AL190">
        <v>185</v>
      </c>
      <c r="AM190">
        <v>226.34399999999999</v>
      </c>
      <c r="AN190">
        <f t="shared" si="64"/>
        <v>213.714</v>
      </c>
      <c r="AO190">
        <f t="shared" si="65"/>
        <v>0.92874631372272942</v>
      </c>
      <c r="AQ190">
        <v>18.395497939393799</v>
      </c>
      <c r="AR190">
        <v>185</v>
      </c>
      <c r="AS190">
        <v>291.02800000000002</v>
      </c>
      <c r="AT190">
        <f t="shared" si="66"/>
        <v>279.22500000000002</v>
      </c>
      <c r="AU190">
        <f t="shared" si="67"/>
        <v>0.92355886284096611</v>
      </c>
      <c r="AW190">
        <v>18.400107030303801</v>
      </c>
      <c r="AX190">
        <v>185</v>
      </c>
      <c r="AY190">
        <v>270.06099999999998</v>
      </c>
      <c r="AZ190">
        <f t="shared" si="68"/>
        <v>260.315</v>
      </c>
      <c r="BA190">
        <f t="shared" si="69"/>
        <v>0.91948261861189773</v>
      </c>
      <c r="BC190">
        <v>18.399106424242699</v>
      </c>
      <c r="BD190">
        <v>185</v>
      </c>
      <c r="BE190">
        <v>246.797</v>
      </c>
      <c r="BF190">
        <f t="shared" si="70"/>
        <v>237.34899999999999</v>
      </c>
      <c r="BG190">
        <f t="shared" si="71"/>
        <v>0.972394291876018</v>
      </c>
      <c r="BI190">
        <v>18.400107030302902</v>
      </c>
      <c r="BJ190">
        <v>185</v>
      </c>
      <c r="BK190">
        <v>248.23500000000001</v>
      </c>
      <c r="BL190">
        <f t="shared" si="72"/>
        <v>238.733</v>
      </c>
      <c r="BM190">
        <f t="shared" si="73"/>
        <v>0.93034158340409623</v>
      </c>
      <c r="BP190" s="4">
        <f t="shared" si="74"/>
        <v>0.92122929793945119</v>
      </c>
      <c r="BQ190" s="4">
        <f t="shared" si="75"/>
        <v>1.027421404729986E-3</v>
      </c>
      <c r="BR190" s="4">
        <f t="shared" si="76"/>
        <v>3.2053414868465822E-2</v>
      </c>
      <c r="BS190" s="4">
        <f t="shared" si="77"/>
        <v>9.6644682153000112E-3</v>
      </c>
    </row>
    <row r="191" spans="1:71" x14ac:dyDescent="0.25">
      <c r="A191">
        <v>18.4979521212117</v>
      </c>
      <c r="B191">
        <v>186</v>
      </c>
      <c r="C191">
        <v>414.41899999999998</v>
      </c>
      <c r="D191">
        <f t="shared" si="52"/>
        <v>400.209</v>
      </c>
      <c r="E191">
        <f t="shared" si="53"/>
        <v>0.96541704016835794</v>
      </c>
      <c r="G191">
        <v>18.503451515151902</v>
      </c>
      <c r="H191">
        <v>186</v>
      </c>
      <c r="I191">
        <v>273.98399999999998</v>
      </c>
      <c r="J191">
        <f t="shared" si="54"/>
        <v>263.96999999999997</v>
      </c>
      <c r="K191">
        <f t="shared" si="55"/>
        <v>0.8734978431416669</v>
      </c>
      <c r="M191">
        <v>18.499953333333899</v>
      </c>
      <c r="N191">
        <v>186</v>
      </c>
      <c r="O191">
        <v>360.96800000000002</v>
      </c>
      <c r="P191">
        <f t="shared" si="56"/>
        <v>348.38800000000003</v>
      </c>
      <c r="Q191">
        <f t="shared" si="57"/>
        <v>0.93043776681903001</v>
      </c>
      <c r="S191">
        <v>18.498952727271899</v>
      </c>
      <c r="T191">
        <v>186</v>
      </c>
      <c r="U191">
        <v>304.05799999999999</v>
      </c>
      <c r="V191">
        <f t="shared" si="58"/>
        <v>290.38299999999998</v>
      </c>
      <c r="W191">
        <f t="shared" si="59"/>
        <v>0.91164042093630704</v>
      </c>
      <c r="Y191">
        <v>18.498952727272801</v>
      </c>
      <c r="Z191">
        <v>186</v>
      </c>
      <c r="AA191">
        <v>541.09400000000005</v>
      </c>
      <c r="AB191">
        <f t="shared" si="60"/>
        <v>528.13600000000008</v>
      </c>
      <c r="AC191">
        <f t="shared" si="61"/>
        <v>0.93486947591047542</v>
      </c>
      <c r="AE191">
        <v>18.499953333333899</v>
      </c>
      <c r="AF191">
        <v>186</v>
      </c>
      <c r="AG191">
        <v>358.09899999999999</v>
      </c>
      <c r="AH191">
        <f t="shared" si="62"/>
        <v>346.28100000000001</v>
      </c>
      <c r="AI191">
        <f t="shared" si="63"/>
        <v>0.93430098013901153</v>
      </c>
      <c r="AK191">
        <v>18.5019545454542</v>
      </c>
      <c r="AL191">
        <v>186</v>
      </c>
      <c r="AM191">
        <v>230.45599999999999</v>
      </c>
      <c r="AN191">
        <f t="shared" si="64"/>
        <v>217.82599999999999</v>
      </c>
      <c r="AO191">
        <f t="shared" si="65"/>
        <v>0.94661601267566586</v>
      </c>
      <c r="AQ191">
        <v>18.496455151514901</v>
      </c>
      <c r="AR191">
        <v>186</v>
      </c>
      <c r="AS191">
        <v>297.80200000000002</v>
      </c>
      <c r="AT191">
        <f t="shared" si="66"/>
        <v>285.99900000000002</v>
      </c>
      <c r="AU191">
        <f t="shared" si="67"/>
        <v>0.94596440581485708</v>
      </c>
      <c r="AW191">
        <v>18.499953333333899</v>
      </c>
      <c r="AX191">
        <v>186</v>
      </c>
      <c r="AY191">
        <v>274.11399999999998</v>
      </c>
      <c r="AZ191">
        <f t="shared" si="68"/>
        <v>264.36799999999999</v>
      </c>
      <c r="BA191">
        <f t="shared" si="69"/>
        <v>0.93379859369298801</v>
      </c>
      <c r="BC191">
        <v>18.4979521212117</v>
      </c>
      <c r="BD191">
        <v>186</v>
      </c>
      <c r="BE191">
        <v>243.13499999999999</v>
      </c>
      <c r="BF191">
        <f t="shared" si="70"/>
        <v>233.68699999999998</v>
      </c>
      <c r="BG191">
        <f t="shared" si="71"/>
        <v>0.95739145682362692</v>
      </c>
      <c r="BI191">
        <v>18.4999533333329</v>
      </c>
      <c r="BJ191">
        <v>186</v>
      </c>
      <c r="BK191">
        <v>257.22300000000001</v>
      </c>
      <c r="BL191">
        <f t="shared" si="72"/>
        <v>247.721</v>
      </c>
      <c r="BM191">
        <f t="shared" si="73"/>
        <v>0.96536778485775365</v>
      </c>
      <c r="BP191" s="4">
        <f t="shared" si="74"/>
        <v>0.93630016190724918</v>
      </c>
      <c r="BQ191" s="4">
        <f t="shared" si="75"/>
        <v>6.9362795892490903E-4</v>
      </c>
      <c r="BR191" s="4">
        <f t="shared" si="76"/>
        <v>2.633681755499151E-2</v>
      </c>
      <c r="BS191" s="4">
        <f t="shared" si="77"/>
        <v>7.9408492729047386E-3</v>
      </c>
    </row>
    <row r="192" spans="1:71" x14ac:dyDescent="0.25">
      <c r="A192">
        <v>18.599799636363901</v>
      </c>
      <c r="B192">
        <v>187</v>
      </c>
      <c r="C192">
        <v>405.33499999999998</v>
      </c>
      <c r="D192">
        <f t="shared" si="52"/>
        <v>391.125</v>
      </c>
      <c r="E192">
        <f t="shared" si="53"/>
        <v>0.94350386881816506</v>
      </c>
      <c r="G192">
        <v>18.6041881212122</v>
      </c>
      <c r="H192">
        <v>187</v>
      </c>
      <c r="I192">
        <v>267.60399999999998</v>
      </c>
      <c r="J192">
        <f t="shared" si="54"/>
        <v>257.58999999999997</v>
      </c>
      <c r="K192">
        <f t="shared" si="55"/>
        <v>0.85238591284942222</v>
      </c>
      <c r="M192">
        <v>18.6008002424241</v>
      </c>
      <c r="N192">
        <v>187</v>
      </c>
      <c r="O192">
        <v>365.05200000000002</v>
      </c>
      <c r="P192">
        <f t="shared" si="56"/>
        <v>352.47200000000004</v>
      </c>
      <c r="Q192">
        <f t="shared" si="57"/>
        <v>0.94134488141450656</v>
      </c>
      <c r="S192">
        <v>18.5987990303028</v>
      </c>
      <c r="T192">
        <v>187</v>
      </c>
      <c r="U192">
        <v>299.35300000000001</v>
      </c>
      <c r="V192">
        <f t="shared" si="58"/>
        <v>285.678</v>
      </c>
      <c r="W192">
        <f t="shared" si="59"/>
        <v>0.89686934900542503</v>
      </c>
      <c r="Y192">
        <v>18.5987990303028</v>
      </c>
      <c r="Z192">
        <v>187</v>
      </c>
      <c r="AA192">
        <v>550.36199999999997</v>
      </c>
      <c r="AB192">
        <f t="shared" si="60"/>
        <v>537.404</v>
      </c>
      <c r="AC192">
        <f t="shared" si="61"/>
        <v>0.95127504247427375</v>
      </c>
      <c r="AE192">
        <v>18.5987990303028</v>
      </c>
      <c r="AF192">
        <v>187</v>
      </c>
      <c r="AG192">
        <v>360.19600000000003</v>
      </c>
      <c r="AH192">
        <f t="shared" si="62"/>
        <v>348.37800000000004</v>
      </c>
      <c r="AI192">
        <f t="shared" si="63"/>
        <v>0.93995889713518388</v>
      </c>
      <c r="AK192">
        <v>18.601800848484299</v>
      </c>
      <c r="AL192">
        <v>187</v>
      </c>
      <c r="AM192">
        <v>228.816</v>
      </c>
      <c r="AN192">
        <f t="shared" si="64"/>
        <v>216.18600000000001</v>
      </c>
      <c r="AO192">
        <f t="shared" si="65"/>
        <v>0.93948899266525354</v>
      </c>
      <c r="AQ192">
        <v>18.594410545454501</v>
      </c>
      <c r="AR192">
        <v>187</v>
      </c>
      <c r="AS192">
        <v>295.72000000000003</v>
      </c>
      <c r="AT192">
        <f t="shared" si="66"/>
        <v>283.91700000000003</v>
      </c>
      <c r="AU192">
        <f t="shared" si="67"/>
        <v>0.93907802546770014</v>
      </c>
      <c r="AW192">
        <v>18.599799636363901</v>
      </c>
      <c r="AX192">
        <v>187</v>
      </c>
      <c r="AY192">
        <v>270.57299999999998</v>
      </c>
      <c r="AZ192">
        <f t="shared" si="68"/>
        <v>260.827</v>
      </c>
      <c r="BA192">
        <f t="shared" si="69"/>
        <v>0.92129110103023437</v>
      </c>
      <c r="BC192">
        <v>18.5987990303028</v>
      </c>
      <c r="BD192">
        <v>187</v>
      </c>
      <c r="BE192">
        <v>247.25</v>
      </c>
      <c r="BF192">
        <f t="shared" si="70"/>
        <v>237.80199999999999</v>
      </c>
      <c r="BG192">
        <f t="shared" si="71"/>
        <v>0.97425018599910196</v>
      </c>
      <c r="BI192">
        <v>18.599799636363901</v>
      </c>
      <c r="BJ192">
        <v>187</v>
      </c>
      <c r="BK192">
        <v>247.529</v>
      </c>
      <c r="BL192">
        <f t="shared" si="72"/>
        <v>238.02699999999999</v>
      </c>
      <c r="BM192">
        <f t="shared" si="73"/>
        <v>0.92759030411768284</v>
      </c>
      <c r="BP192" s="4">
        <f t="shared" si="74"/>
        <v>0.92973059645245004</v>
      </c>
      <c r="BQ192" s="4">
        <f t="shared" si="75"/>
        <v>1.0195838115014215E-3</v>
      </c>
      <c r="BR192" s="4">
        <f t="shared" si="76"/>
        <v>3.1930922496874743E-2</v>
      </c>
      <c r="BS192" s="4">
        <f t="shared" si="77"/>
        <v>9.6275353756410647E-3</v>
      </c>
    </row>
    <row r="193" spans="1:71" x14ac:dyDescent="0.25">
      <c r="A193">
        <v>18.698645333332902</v>
      </c>
      <c r="B193">
        <v>188</v>
      </c>
      <c r="C193">
        <v>419.13400000000001</v>
      </c>
      <c r="D193">
        <f t="shared" si="52"/>
        <v>404.92400000000004</v>
      </c>
      <c r="E193">
        <f t="shared" si="53"/>
        <v>0.9767909506611101</v>
      </c>
      <c r="G193">
        <v>18.7039241212123</v>
      </c>
      <c r="H193">
        <v>188</v>
      </c>
      <c r="I193">
        <v>271.03199999999998</v>
      </c>
      <c r="J193">
        <f t="shared" si="54"/>
        <v>261.01799999999997</v>
      </c>
      <c r="K193">
        <f t="shared" si="55"/>
        <v>0.86372943903152488</v>
      </c>
      <c r="M193">
        <v>18.700646545455101</v>
      </c>
      <c r="N193">
        <v>188</v>
      </c>
      <c r="O193">
        <v>345.88</v>
      </c>
      <c r="P193">
        <f t="shared" si="56"/>
        <v>333.3</v>
      </c>
      <c r="Q193">
        <f t="shared" si="57"/>
        <v>0.89014233464063819</v>
      </c>
      <c r="S193">
        <v>18.6996459393931</v>
      </c>
      <c r="T193">
        <v>188</v>
      </c>
      <c r="U193">
        <v>302.32799999999997</v>
      </c>
      <c r="V193">
        <f t="shared" si="58"/>
        <v>288.65299999999996</v>
      </c>
      <c r="W193">
        <f t="shared" si="59"/>
        <v>0.90620918726140243</v>
      </c>
      <c r="Y193">
        <v>18.699645939393999</v>
      </c>
      <c r="Z193">
        <v>188</v>
      </c>
      <c r="AA193">
        <v>546.39700000000005</v>
      </c>
      <c r="AB193">
        <f t="shared" si="60"/>
        <v>533.43900000000008</v>
      </c>
      <c r="AC193">
        <f t="shared" si="61"/>
        <v>0.94425647628680509</v>
      </c>
      <c r="AE193">
        <v>18.700646545455101</v>
      </c>
      <c r="AF193">
        <v>188</v>
      </c>
      <c r="AG193">
        <v>352.15899999999999</v>
      </c>
      <c r="AH193">
        <f t="shared" si="62"/>
        <v>340.34100000000001</v>
      </c>
      <c r="AI193">
        <f t="shared" si="63"/>
        <v>0.91827426246745081</v>
      </c>
      <c r="AK193">
        <v>18.702647757575502</v>
      </c>
      <c r="AL193">
        <v>188</v>
      </c>
      <c r="AM193">
        <v>233.114</v>
      </c>
      <c r="AN193">
        <f t="shared" si="64"/>
        <v>220.48400000000001</v>
      </c>
      <c r="AO193">
        <f t="shared" si="65"/>
        <v>0.95816699998522459</v>
      </c>
      <c r="AQ193">
        <v>18.696368363636701</v>
      </c>
      <c r="AR193">
        <v>188</v>
      </c>
      <c r="AS193">
        <v>296.041</v>
      </c>
      <c r="AT193">
        <f t="shared" si="66"/>
        <v>284.238</v>
      </c>
      <c r="AU193">
        <f t="shared" si="67"/>
        <v>0.94013975846070552</v>
      </c>
      <c r="AW193">
        <v>18.700646545455101</v>
      </c>
      <c r="AX193">
        <v>188</v>
      </c>
      <c r="AY193">
        <v>260.06599999999997</v>
      </c>
      <c r="AZ193">
        <f t="shared" si="68"/>
        <v>250.31999999999996</v>
      </c>
      <c r="BA193">
        <f t="shared" si="69"/>
        <v>0.88417835733987749</v>
      </c>
      <c r="BC193">
        <v>18.699645939393999</v>
      </c>
      <c r="BD193">
        <v>188</v>
      </c>
      <c r="BE193">
        <v>242.34100000000001</v>
      </c>
      <c r="BF193">
        <f t="shared" si="70"/>
        <v>232.893</v>
      </c>
      <c r="BG193">
        <f t="shared" si="71"/>
        <v>0.95413852098758156</v>
      </c>
      <c r="BI193">
        <v>18.699645939393999</v>
      </c>
      <c r="BJ193">
        <v>188</v>
      </c>
      <c r="BK193">
        <v>252.77</v>
      </c>
      <c r="BL193">
        <f t="shared" si="72"/>
        <v>243.268</v>
      </c>
      <c r="BM193">
        <f t="shared" si="73"/>
        <v>0.94801446097333708</v>
      </c>
      <c r="BP193" s="4">
        <f t="shared" si="74"/>
        <v>0.92582188619051431</v>
      </c>
      <c r="BQ193" s="4">
        <f t="shared" si="75"/>
        <v>1.2787540150760862E-3</v>
      </c>
      <c r="BR193" s="4">
        <f t="shared" si="76"/>
        <v>3.5759670231646237E-2</v>
      </c>
      <c r="BS193" s="4">
        <f t="shared" si="77"/>
        <v>1.0781946253201086E-2</v>
      </c>
    </row>
    <row r="194" spans="1:71" x14ac:dyDescent="0.25">
      <c r="A194">
        <v>18.799492242424002</v>
      </c>
      <c r="B194">
        <v>189</v>
      </c>
      <c r="C194">
        <v>398.85599999999999</v>
      </c>
      <c r="D194">
        <f t="shared" si="52"/>
        <v>384.64600000000002</v>
      </c>
      <c r="E194">
        <f t="shared" si="53"/>
        <v>0.92787469255463573</v>
      </c>
      <c r="G194">
        <v>18.802659515151301</v>
      </c>
      <c r="H194">
        <v>189</v>
      </c>
      <c r="I194">
        <v>279.24200000000002</v>
      </c>
      <c r="J194">
        <f t="shared" si="54"/>
        <v>269.22800000000001</v>
      </c>
      <c r="K194">
        <f t="shared" si="55"/>
        <v>0.8908969856928618</v>
      </c>
      <c r="M194">
        <v>18.800492848485099</v>
      </c>
      <c r="N194">
        <v>189</v>
      </c>
      <c r="O194">
        <v>358.3</v>
      </c>
      <c r="P194">
        <f t="shared" si="56"/>
        <v>345.72</v>
      </c>
      <c r="Q194">
        <f t="shared" si="57"/>
        <v>0.92331235503138753</v>
      </c>
      <c r="S194">
        <v>18.799492242424002</v>
      </c>
      <c r="T194">
        <v>189</v>
      </c>
      <c r="U194">
        <v>303.97800000000001</v>
      </c>
      <c r="V194">
        <f t="shared" si="58"/>
        <v>290.303</v>
      </c>
      <c r="W194">
        <f t="shared" si="59"/>
        <v>0.91138926562186062</v>
      </c>
      <c r="Y194">
        <v>18.797491030302801</v>
      </c>
      <c r="Z194">
        <v>189</v>
      </c>
      <c r="AA194">
        <v>540.65800000000002</v>
      </c>
      <c r="AB194">
        <f t="shared" si="60"/>
        <v>527.70000000000005</v>
      </c>
      <c r="AC194">
        <f t="shared" si="61"/>
        <v>0.93409769914938168</v>
      </c>
      <c r="AE194">
        <v>18.800492848485099</v>
      </c>
      <c r="AF194">
        <v>189</v>
      </c>
      <c r="AG194">
        <v>353.892</v>
      </c>
      <c r="AH194">
        <f t="shared" si="62"/>
        <v>342.07400000000001</v>
      </c>
      <c r="AI194">
        <f t="shared" si="63"/>
        <v>0.92295007083863179</v>
      </c>
      <c r="AK194">
        <v>18.8024940606055</v>
      </c>
      <c r="AL194">
        <v>189</v>
      </c>
      <c r="AM194">
        <v>234.90700000000001</v>
      </c>
      <c r="AN194">
        <f t="shared" si="64"/>
        <v>222.27700000000002</v>
      </c>
      <c r="AO194">
        <f t="shared" si="65"/>
        <v>0.96595891881368157</v>
      </c>
      <c r="AQ194">
        <v>18.794323757575501</v>
      </c>
      <c r="AR194">
        <v>189</v>
      </c>
      <c r="AS194">
        <v>301.87200000000001</v>
      </c>
      <c r="AT194">
        <f t="shared" si="66"/>
        <v>290.06900000000002</v>
      </c>
      <c r="AU194">
        <f t="shared" si="67"/>
        <v>0.95942625404392945</v>
      </c>
      <c r="AW194">
        <v>18.798491636363899</v>
      </c>
      <c r="AX194">
        <v>189</v>
      </c>
      <c r="AY194">
        <v>267.839</v>
      </c>
      <c r="AZ194">
        <f t="shared" si="68"/>
        <v>258.09300000000002</v>
      </c>
      <c r="BA194">
        <f t="shared" si="69"/>
        <v>0.91163408749169483</v>
      </c>
      <c r="BC194">
        <v>18.797491030302801</v>
      </c>
      <c r="BD194">
        <v>189</v>
      </c>
      <c r="BE194">
        <v>235.26300000000001</v>
      </c>
      <c r="BF194">
        <f t="shared" si="70"/>
        <v>225.815</v>
      </c>
      <c r="BG194">
        <f t="shared" si="71"/>
        <v>0.92514068742646072</v>
      </c>
      <c r="BI194">
        <v>18.798491636363899</v>
      </c>
      <c r="BJ194">
        <v>189</v>
      </c>
      <c r="BK194">
        <v>248.41800000000001</v>
      </c>
      <c r="BL194">
        <f t="shared" si="72"/>
        <v>238.916</v>
      </c>
      <c r="BM194">
        <f t="shared" si="73"/>
        <v>0.93105473370071601</v>
      </c>
      <c r="BP194" s="4">
        <f t="shared" si="74"/>
        <v>0.92761234094229472</v>
      </c>
      <c r="BQ194" s="4">
        <f t="shared" si="75"/>
        <v>4.4494096483626525E-4</v>
      </c>
      <c r="BR194" s="4">
        <f t="shared" si="76"/>
        <v>2.109362379574134E-2</v>
      </c>
      <c r="BS194" s="4">
        <f t="shared" si="77"/>
        <v>6.359966872671481E-3</v>
      </c>
    </row>
    <row r="195" spans="1:71" x14ac:dyDescent="0.25">
      <c r="A195">
        <v>18.900339151515201</v>
      </c>
      <c r="B195">
        <v>190</v>
      </c>
      <c r="C195">
        <v>394.827</v>
      </c>
      <c r="D195">
        <f t="shared" si="52"/>
        <v>380.61700000000002</v>
      </c>
      <c r="E195">
        <f t="shared" si="53"/>
        <v>0.91815560763940818</v>
      </c>
      <c r="G195">
        <v>18.9023955151515</v>
      </c>
      <c r="H195">
        <v>190</v>
      </c>
      <c r="I195">
        <v>265.71899999999999</v>
      </c>
      <c r="J195">
        <f t="shared" si="54"/>
        <v>255.70499999999998</v>
      </c>
      <c r="K195">
        <f t="shared" si="55"/>
        <v>0.84614829708125905</v>
      </c>
      <c r="M195">
        <v>18.899338545454999</v>
      </c>
      <c r="N195">
        <v>190</v>
      </c>
      <c r="O195">
        <v>368.70600000000002</v>
      </c>
      <c r="P195">
        <f t="shared" si="56"/>
        <v>356.12600000000003</v>
      </c>
      <c r="Q195">
        <f t="shared" si="57"/>
        <v>0.95110359755845164</v>
      </c>
      <c r="S195">
        <v>18.8993385454541</v>
      </c>
      <c r="T195">
        <v>190</v>
      </c>
      <c r="U195">
        <v>297.18799999999999</v>
      </c>
      <c r="V195">
        <f t="shared" si="58"/>
        <v>283.51299999999998</v>
      </c>
      <c r="W195">
        <f t="shared" si="59"/>
        <v>0.8900724583082178</v>
      </c>
      <c r="Y195">
        <v>18.8993385454541</v>
      </c>
      <c r="Z195">
        <v>190</v>
      </c>
      <c r="AA195">
        <v>538.25400000000002</v>
      </c>
      <c r="AB195">
        <f t="shared" si="60"/>
        <v>525.29600000000005</v>
      </c>
      <c r="AC195">
        <f t="shared" si="61"/>
        <v>0.9298423061822505</v>
      </c>
      <c r="AE195">
        <v>18.898337939393901</v>
      </c>
      <c r="AF195">
        <v>190</v>
      </c>
      <c r="AG195">
        <v>365.95600000000002</v>
      </c>
      <c r="AH195">
        <f t="shared" si="62"/>
        <v>354.13800000000003</v>
      </c>
      <c r="AI195">
        <f t="shared" si="63"/>
        <v>0.95549995669548515</v>
      </c>
      <c r="AK195">
        <v>18.900339151515201</v>
      </c>
      <c r="AL195">
        <v>190</v>
      </c>
      <c r="AM195">
        <v>228.11099999999999</v>
      </c>
      <c r="AN195">
        <f t="shared" si="64"/>
        <v>215.48099999999999</v>
      </c>
      <c r="AO195">
        <f t="shared" si="65"/>
        <v>0.93642524320955789</v>
      </c>
      <c r="AQ195">
        <v>18.896281575757701</v>
      </c>
      <c r="AR195">
        <v>190</v>
      </c>
      <c r="AS195">
        <v>301.37599999999998</v>
      </c>
      <c r="AT195">
        <f t="shared" si="66"/>
        <v>289.57299999999998</v>
      </c>
      <c r="AU195">
        <f t="shared" si="67"/>
        <v>0.95778569465286789</v>
      </c>
      <c r="AW195">
        <v>18.900339151515201</v>
      </c>
      <c r="AX195">
        <v>190</v>
      </c>
      <c r="AY195">
        <v>270.04500000000002</v>
      </c>
      <c r="AZ195">
        <f t="shared" si="68"/>
        <v>260.29900000000004</v>
      </c>
      <c r="BA195">
        <f t="shared" si="69"/>
        <v>0.91942610353632481</v>
      </c>
      <c r="BC195">
        <v>18.8993385454541</v>
      </c>
      <c r="BD195">
        <v>190</v>
      </c>
      <c r="BE195">
        <v>248.54599999999999</v>
      </c>
      <c r="BF195">
        <f t="shared" si="70"/>
        <v>239.09799999999998</v>
      </c>
      <c r="BG195">
        <f t="shared" si="71"/>
        <v>0.97955976388765975</v>
      </c>
      <c r="BI195">
        <v>18.900339151515201</v>
      </c>
      <c r="BJ195">
        <v>190</v>
      </c>
      <c r="BK195">
        <v>240.24299999999999</v>
      </c>
      <c r="BL195">
        <f t="shared" si="72"/>
        <v>230.74099999999999</v>
      </c>
      <c r="BM195">
        <f t="shared" si="73"/>
        <v>0.89919679012220577</v>
      </c>
      <c r="BP195" s="4">
        <f t="shared" si="74"/>
        <v>0.92574689262488075</v>
      </c>
      <c r="BQ195" s="4">
        <f t="shared" si="75"/>
        <v>1.3992406440692E-3</v>
      </c>
      <c r="BR195" s="4">
        <f t="shared" si="76"/>
        <v>3.7406425170940887E-2</v>
      </c>
      <c r="BS195" s="4">
        <f t="shared" si="77"/>
        <v>1.1278461549137888E-2</v>
      </c>
    </row>
    <row r="196" spans="1:71" x14ac:dyDescent="0.25">
      <c r="A196">
        <v>18.998184242423999</v>
      </c>
      <c r="B196">
        <v>191</v>
      </c>
      <c r="C196">
        <v>405.82799999999997</v>
      </c>
      <c r="D196">
        <f t="shared" si="52"/>
        <v>391.61799999999999</v>
      </c>
      <c r="E196">
        <f t="shared" si="53"/>
        <v>0.94469312393437432</v>
      </c>
      <c r="G196">
        <v>19.0021315151516</v>
      </c>
      <c r="H196">
        <v>191</v>
      </c>
      <c r="I196">
        <v>278.37200000000001</v>
      </c>
      <c r="J196">
        <f t="shared" si="54"/>
        <v>268.358</v>
      </c>
      <c r="K196">
        <f t="shared" si="55"/>
        <v>0.88801808610755573</v>
      </c>
      <c r="M196">
        <v>19.000185454545299</v>
      </c>
      <c r="N196">
        <v>191</v>
      </c>
      <c r="O196">
        <v>366.70800000000003</v>
      </c>
      <c r="P196">
        <f t="shared" si="56"/>
        <v>354.12800000000004</v>
      </c>
      <c r="Q196">
        <f t="shared" si="57"/>
        <v>0.9457675507999399</v>
      </c>
      <c r="S196">
        <v>18.999184848484202</v>
      </c>
      <c r="T196">
        <v>191</v>
      </c>
      <c r="U196">
        <v>293.94299999999998</v>
      </c>
      <c r="V196">
        <f t="shared" si="58"/>
        <v>280.26799999999997</v>
      </c>
      <c r="W196">
        <f t="shared" si="59"/>
        <v>0.8798849708659835</v>
      </c>
      <c r="Y196">
        <v>18.9991848484851</v>
      </c>
      <c r="Z196">
        <v>191</v>
      </c>
      <c r="AA196">
        <v>533.80200000000002</v>
      </c>
      <c r="AB196">
        <f t="shared" si="60"/>
        <v>520.84400000000005</v>
      </c>
      <c r="AC196">
        <f t="shared" si="61"/>
        <v>0.9219616865942023</v>
      </c>
      <c r="AE196">
        <v>19.000185454545299</v>
      </c>
      <c r="AF196">
        <v>191</v>
      </c>
      <c r="AG196">
        <v>344.07900000000001</v>
      </c>
      <c r="AH196">
        <f t="shared" si="62"/>
        <v>332.26100000000002</v>
      </c>
      <c r="AI196">
        <f t="shared" si="63"/>
        <v>0.89647360947313925</v>
      </c>
      <c r="AK196">
        <v>19.002186666666599</v>
      </c>
      <c r="AL196">
        <v>191</v>
      </c>
      <c r="AM196">
        <v>229.82300000000001</v>
      </c>
      <c r="AN196">
        <f t="shared" si="64"/>
        <v>217.19300000000001</v>
      </c>
      <c r="AO196">
        <f t="shared" si="65"/>
        <v>0.94386515678140304</v>
      </c>
      <c r="AQ196">
        <v>18.996238181818601</v>
      </c>
      <c r="AR196">
        <v>191</v>
      </c>
      <c r="AS196">
        <v>296.26600000000002</v>
      </c>
      <c r="AT196">
        <f t="shared" si="66"/>
        <v>284.46300000000002</v>
      </c>
      <c r="AU196">
        <f t="shared" si="67"/>
        <v>0.94088396382963468</v>
      </c>
      <c r="AW196">
        <v>19.000185454546202</v>
      </c>
      <c r="AX196">
        <v>191</v>
      </c>
      <c r="AY196">
        <v>276.99099999999999</v>
      </c>
      <c r="AZ196">
        <f t="shared" si="68"/>
        <v>267.245</v>
      </c>
      <c r="BA196">
        <f t="shared" si="69"/>
        <v>0.94396071071946153</v>
      </c>
      <c r="BC196">
        <v>18.998184242423999</v>
      </c>
      <c r="BD196">
        <v>191</v>
      </c>
      <c r="BE196">
        <v>241.928</v>
      </c>
      <c r="BF196">
        <f t="shared" si="70"/>
        <v>232.48</v>
      </c>
      <c r="BG196">
        <f t="shared" si="71"/>
        <v>0.95244650272525555</v>
      </c>
      <c r="BI196">
        <v>19.000185454545299</v>
      </c>
      <c r="BJ196">
        <v>191</v>
      </c>
      <c r="BK196">
        <v>253.459</v>
      </c>
      <c r="BL196">
        <f t="shared" si="72"/>
        <v>243.95699999999999</v>
      </c>
      <c r="BM196">
        <f t="shared" si="73"/>
        <v>0.95069949132509157</v>
      </c>
      <c r="BP196" s="4">
        <f t="shared" si="74"/>
        <v>0.92805953210509451</v>
      </c>
      <c r="BQ196" s="4">
        <f t="shared" si="75"/>
        <v>7.3236336710847782E-4</v>
      </c>
      <c r="BR196" s="4">
        <f t="shared" si="76"/>
        <v>2.7062212901174172E-2</v>
      </c>
      <c r="BS196" s="4">
        <f t="shared" si="77"/>
        <v>8.1595641990827254E-3</v>
      </c>
    </row>
    <row r="197" spans="1:71" x14ac:dyDescent="0.25">
      <c r="A197">
        <v>19.100031757575302</v>
      </c>
      <c r="B197">
        <v>192</v>
      </c>
      <c r="C197">
        <v>415</v>
      </c>
      <c r="D197">
        <f t="shared" si="52"/>
        <v>400.79</v>
      </c>
      <c r="E197">
        <f t="shared" si="53"/>
        <v>0.96681857611666955</v>
      </c>
      <c r="G197">
        <v>19.103868727272999</v>
      </c>
      <c r="H197">
        <v>192</v>
      </c>
      <c r="I197">
        <v>276.85899999999998</v>
      </c>
      <c r="J197">
        <f t="shared" si="54"/>
        <v>266.84499999999997</v>
      </c>
      <c r="K197">
        <f t="shared" si="55"/>
        <v>0.8830114480931095</v>
      </c>
      <c r="M197">
        <v>19.101032363636399</v>
      </c>
      <c r="N197">
        <v>192</v>
      </c>
      <c r="O197">
        <v>359.428</v>
      </c>
      <c r="P197">
        <f t="shared" si="56"/>
        <v>346.84800000000001</v>
      </c>
      <c r="Q197">
        <f t="shared" si="57"/>
        <v>0.92632489794610284</v>
      </c>
      <c r="S197">
        <v>19.0990311515142</v>
      </c>
      <c r="T197">
        <v>192</v>
      </c>
      <c r="U197">
        <v>286.90199999999999</v>
      </c>
      <c r="V197">
        <f t="shared" si="58"/>
        <v>273.22699999999998</v>
      </c>
      <c r="W197">
        <f t="shared" si="59"/>
        <v>0.85778016375326505</v>
      </c>
      <c r="Y197">
        <v>19.099031151515099</v>
      </c>
      <c r="Z197">
        <v>192</v>
      </c>
      <c r="AA197">
        <v>541.06899999999996</v>
      </c>
      <c r="AB197">
        <f t="shared" si="60"/>
        <v>528.11099999999999</v>
      </c>
      <c r="AC197">
        <f t="shared" si="61"/>
        <v>0.93482522265582546</v>
      </c>
      <c r="AE197">
        <v>19.099031151515099</v>
      </c>
      <c r="AF197">
        <v>192</v>
      </c>
      <c r="AG197">
        <v>364.173</v>
      </c>
      <c r="AH197">
        <f t="shared" si="62"/>
        <v>352.35500000000002</v>
      </c>
      <c r="AI197">
        <f t="shared" si="63"/>
        <v>0.95068924329339877</v>
      </c>
      <c r="AK197">
        <v>19.101032363636399</v>
      </c>
      <c r="AL197">
        <v>192</v>
      </c>
      <c r="AM197">
        <v>225.29499999999999</v>
      </c>
      <c r="AN197">
        <f t="shared" si="64"/>
        <v>212.66499999999999</v>
      </c>
      <c r="AO197">
        <f t="shared" si="65"/>
        <v>0.92418762836241075</v>
      </c>
      <c r="AQ197">
        <v>19.094193575757298</v>
      </c>
      <c r="AR197">
        <v>192</v>
      </c>
      <c r="AS197">
        <v>292.02999999999997</v>
      </c>
      <c r="AT197">
        <f t="shared" si="66"/>
        <v>280.22699999999998</v>
      </c>
      <c r="AU197">
        <f t="shared" si="67"/>
        <v>0.92687305741726334</v>
      </c>
      <c r="AW197">
        <v>19.1000317575762</v>
      </c>
      <c r="AX197">
        <v>192</v>
      </c>
      <c r="AY197">
        <v>264.33999999999997</v>
      </c>
      <c r="AZ197">
        <f t="shared" si="68"/>
        <v>254.59399999999997</v>
      </c>
      <c r="BA197">
        <f t="shared" si="69"/>
        <v>0.89927494690232013</v>
      </c>
      <c r="BC197">
        <v>19.099031151515099</v>
      </c>
      <c r="BD197">
        <v>192</v>
      </c>
      <c r="BE197">
        <v>240.965</v>
      </c>
      <c r="BF197">
        <f t="shared" si="70"/>
        <v>231.517</v>
      </c>
      <c r="BG197">
        <f t="shared" si="71"/>
        <v>0.94850119137750766</v>
      </c>
      <c r="BI197">
        <v>19.100031757575302</v>
      </c>
      <c r="BJ197">
        <v>192</v>
      </c>
      <c r="BK197">
        <v>252.512</v>
      </c>
      <c r="BL197">
        <f t="shared" si="72"/>
        <v>243.01</v>
      </c>
      <c r="BM197">
        <f t="shared" si="73"/>
        <v>0.94700903596498764</v>
      </c>
      <c r="BP197" s="4">
        <f t="shared" si="74"/>
        <v>0.92411776471662366</v>
      </c>
      <c r="BQ197" s="4">
        <f t="shared" si="75"/>
        <v>1.0482654339359911E-3</v>
      </c>
      <c r="BR197" s="4">
        <f t="shared" si="76"/>
        <v>3.2376927493756896E-2</v>
      </c>
      <c r="BS197" s="4">
        <f t="shared" si="77"/>
        <v>9.7620109419394047E-3</v>
      </c>
    </row>
    <row r="198" spans="1:71" x14ac:dyDescent="0.25">
      <c r="A198">
        <v>19.199878060606299</v>
      </c>
      <c r="B198">
        <v>193</v>
      </c>
      <c r="C198">
        <v>399.98500000000001</v>
      </c>
      <c r="D198">
        <f t="shared" si="52"/>
        <v>385.77500000000003</v>
      </c>
      <c r="E198">
        <f t="shared" si="53"/>
        <v>0.9305981591392205</v>
      </c>
      <c r="G198">
        <v>19.203604727273099</v>
      </c>
      <c r="H198">
        <v>193</v>
      </c>
      <c r="I198">
        <v>268.19600000000003</v>
      </c>
      <c r="J198">
        <f t="shared" si="54"/>
        <v>258.18200000000002</v>
      </c>
      <c r="K198">
        <f t="shared" si="55"/>
        <v>0.85434488819942378</v>
      </c>
      <c r="M198">
        <v>19.200878666666501</v>
      </c>
      <c r="N198">
        <v>193</v>
      </c>
      <c r="O198">
        <v>366.09899999999999</v>
      </c>
      <c r="P198">
        <f t="shared" si="56"/>
        <v>353.51900000000001</v>
      </c>
      <c r="Q198">
        <f t="shared" si="57"/>
        <v>0.94414109810928226</v>
      </c>
      <c r="S198">
        <v>19.1978768484841</v>
      </c>
      <c r="T198">
        <v>193</v>
      </c>
      <c r="U198">
        <v>297.11700000000002</v>
      </c>
      <c r="V198">
        <f t="shared" si="58"/>
        <v>283.44200000000001</v>
      </c>
      <c r="W198">
        <f t="shared" si="59"/>
        <v>0.88984955796664666</v>
      </c>
      <c r="Y198">
        <v>19.199878060606299</v>
      </c>
      <c r="Z198">
        <v>193</v>
      </c>
      <c r="AA198">
        <v>540.98199999999997</v>
      </c>
      <c r="AB198">
        <f t="shared" si="60"/>
        <v>528.024</v>
      </c>
      <c r="AC198">
        <f t="shared" si="61"/>
        <v>0.93467122132964386</v>
      </c>
      <c r="AE198">
        <v>19.200878666666501</v>
      </c>
      <c r="AF198">
        <v>193</v>
      </c>
      <c r="AG198">
        <v>352.23099999999999</v>
      </c>
      <c r="AH198">
        <f t="shared" si="62"/>
        <v>340.41300000000001</v>
      </c>
      <c r="AI198">
        <f t="shared" si="63"/>
        <v>0.91846852571195459</v>
      </c>
      <c r="AK198">
        <v>19.202879878787801</v>
      </c>
      <c r="AL198">
        <v>193</v>
      </c>
      <c r="AM198">
        <v>227.596</v>
      </c>
      <c r="AN198">
        <f t="shared" si="64"/>
        <v>214.96600000000001</v>
      </c>
      <c r="AO198">
        <f t="shared" si="65"/>
        <v>0.93418718509653209</v>
      </c>
      <c r="AQ198">
        <v>19.196151393939498</v>
      </c>
      <c r="AR198">
        <v>193</v>
      </c>
      <c r="AS198">
        <v>306.99900000000002</v>
      </c>
      <c r="AT198">
        <f t="shared" si="66"/>
        <v>295.19600000000003</v>
      </c>
      <c r="AU198">
        <f t="shared" si="67"/>
        <v>0.9763842137172597</v>
      </c>
      <c r="AW198">
        <v>19.2008786666674</v>
      </c>
      <c r="AX198">
        <v>193</v>
      </c>
      <c r="AY198">
        <v>279.68</v>
      </c>
      <c r="AZ198">
        <f t="shared" si="68"/>
        <v>269.93400000000003</v>
      </c>
      <c r="BA198">
        <f t="shared" si="69"/>
        <v>0.953458775607952</v>
      </c>
      <c r="BC198">
        <v>19.197876848484999</v>
      </c>
      <c r="BD198">
        <v>193</v>
      </c>
      <c r="BE198">
        <v>242.05699999999999</v>
      </c>
      <c r="BF198">
        <f t="shared" si="70"/>
        <v>232.60899999999998</v>
      </c>
      <c r="BG198">
        <f t="shared" si="71"/>
        <v>0.95297500237619992</v>
      </c>
      <c r="BI198">
        <v>19.198877454545201</v>
      </c>
      <c r="BJ198">
        <v>193</v>
      </c>
      <c r="BK198">
        <v>255.636</v>
      </c>
      <c r="BL198">
        <f t="shared" si="72"/>
        <v>246.13399999999999</v>
      </c>
      <c r="BM198">
        <f t="shared" si="73"/>
        <v>0.95918325195755838</v>
      </c>
      <c r="BP198" s="4">
        <f t="shared" si="74"/>
        <v>0.93166017083742492</v>
      </c>
      <c r="BQ198" s="4">
        <f t="shared" si="75"/>
        <v>1.1759414639016124E-3</v>
      </c>
      <c r="BR198" s="4">
        <f t="shared" si="76"/>
        <v>3.4292002914697362E-2</v>
      </c>
      <c r="BS198" s="4">
        <f t="shared" si="77"/>
        <v>1.0339427907074992E-2</v>
      </c>
    </row>
    <row r="199" spans="1:71" x14ac:dyDescent="0.25">
      <c r="A199">
        <v>19.2997243636364</v>
      </c>
      <c r="B199">
        <v>194</v>
      </c>
      <c r="C199">
        <v>401.30500000000001</v>
      </c>
      <c r="D199">
        <f>C199-C$3</f>
        <v>387.09500000000003</v>
      </c>
      <c r="E199">
        <f t="shared" ref="E199:E205" si="78">D199/D$3</f>
        <v>0.9337823716207545</v>
      </c>
      <c r="G199">
        <v>19.302340121212101</v>
      </c>
      <c r="H199">
        <v>194</v>
      </c>
      <c r="I199">
        <v>271.29500000000002</v>
      </c>
      <c r="J199">
        <f>I199-I$3</f>
        <v>261.28100000000001</v>
      </c>
      <c r="K199">
        <f t="shared" ref="K199:K205" si="79">J199/J$3</f>
        <v>0.86459972706708299</v>
      </c>
      <c r="M199">
        <v>19.300724969697502</v>
      </c>
      <c r="N199">
        <v>194</v>
      </c>
      <c r="O199">
        <v>355.36799999999999</v>
      </c>
      <c r="P199">
        <f>O199-O$3</f>
        <v>342.78800000000001</v>
      </c>
      <c r="Q199">
        <f t="shared" ref="Q199:Q205" si="80">P199/P$3</f>
        <v>0.91548188000838615</v>
      </c>
      <c r="S199">
        <v>19.299724363635502</v>
      </c>
      <c r="T199">
        <v>194</v>
      </c>
      <c r="U199">
        <v>308.17200000000003</v>
      </c>
      <c r="V199">
        <f>U199-U$3</f>
        <v>294.49700000000001</v>
      </c>
      <c r="W199">
        <f t="shared" ref="W199:W205" si="81">V199/V$3</f>
        <v>0.9245560829817161</v>
      </c>
      <c r="Y199">
        <v>19.2997243636364</v>
      </c>
      <c r="Z199">
        <v>194</v>
      </c>
      <c r="AA199">
        <v>532.72199999999998</v>
      </c>
      <c r="AB199">
        <f>AA199-AA$3</f>
        <v>519.76400000000001</v>
      </c>
      <c r="AC199">
        <f t="shared" ref="AC199:AC205" si="82">AB199/AB$3</f>
        <v>0.92004994599332801</v>
      </c>
      <c r="AE199">
        <v>19.300724969697502</v>
      </c>
      <c r="AF199">
        <v>194</v>
      </c>
      <c r="AG199">
        <v>368.42</v>
      </c>
      <c r="AH199">
        <f>AG199-AG$3</f>
        <v>356.60200000000003</v>
      </c>
      <c r="AI199">
        <f t="shared" ref="AI199:AI205" si="83">AH199/AH$3</f>
        <v>0.96214807661850299</v>
      </c>
      <c r="AK199">
        <v>19.3027261818178</v>
      </c>
      <c r="AL199">
        <v>194</v>
      </c>
      <c r="AM199">
        <v>222.65299999999999</v>
      </c>
      <c r="AN199">
        <f>AM199-AM$3</f>
        <v>210.023</v>
      </c>
      <c r="AO199">
        <f t="shared" ref="AO199:AO205" si="84">AN199/AN$3</f>
        <v>0.91270617295539269</v>
      </c>
      <c r="AQ199">
        <v>19.295107393939301</v>
      </c>
      <c r="AR199">
        <v>194</v>
      </c>
      <c r="AS199">
        <v>297.161</v>
      </c>
      <c r="AT199">
        <f>AS199-AS$3</f>
        <v>285.358</v>
      </c>
      <c r="AU199">
        <f t="shared" ref="AU199:AU205" si="85">AT199/AT$3</f>
        <v>0.94384424740826356</v>
      </c>
      <c r="AW199">
        <v>19.300724969697502</v>
      </c>
      <c r="AX199">
        <v>194</v>
      </c>
      <c r="AY199">
        <v>271.52499999999998</v>
      </c>
      <c r="AZ199">
        <f>AY199-AY$3</f>
        <v>261.779</v>
      </c>
      <c r="BA199">
        <f t="shared" ref="BA199:BA205" si="86">AZ199/AZ$3</f>
        <v>0.92465374802682898</v>
      </c>
      <c r="BC199">
        <v>19.2977231515151</v>
      </c>
      <c r="BD199">
        <v>194</v>
      </c>
      <c r="BE199">
        <v>240.92500000000001</v>
      </c>
      <c r="BF199">
        <f>BE199-BE$3</f>
        <v>231.477</v>
      </c>
      <c r="BG199">
        <f t="shared" ref="BG199:BG205" si="87">BF199/BF$3</f>
        <v>0.94833731551674982</v>
      </c>
      <c r="BI199">
        <v>19.298723757575299</v>
      </c>
      <c r="BJ199">
        <v>194</v>
      </c>
      <c r="BK199">
        <v>255.887</v>
      </c>
      <c r="BL199">
        <f>BK199-BK$3</f>
        <v>246.38499999999999</v>
      </c>
      <c r="BM199">
        <f t="shared" ref="BM199:BM205" si="88">BL199/BL$3</f>
        <v>0.96016139799281297</v>
      </c>
      <c r="BP199" s="4">
        <f t="shared" ref="BP199:BP205" si="89">AVERAGE($E199,$K199,$Q199,$W199,$AC199,$AI199,$AO199,$AU199,$BA199,$BG199,$BM199)</f>
        <v>0.92821099692634701</v>
      </c>
      <c r="BQ199" s="4">
        <f t="shared" ref="BQ199:BQ205" si="90">VAR(E199,K199,Q199,W199,AC199,AI199,AO199,AU199,BA199,BG199,BM199)</f>
        <v>7.3944997479546135E-4</v>
      </c>
      <c r="BR199" s="4">
        <f t="shared" ref="BR199:BR205" si="91">SQRT(BQ199)</f>
        <v>2.7192829473878979E-2</v>
      </c>
      <c r="BS199" s="4">
        <f t="shared" ref="BS199:BS205" si="92">BR199/SQRT(COUNT(E199,K199,Q199,W199,AC199,AI199,AO199,AU199,BA199,BG199,BM199))</f>
        <v>8.1989465775430918E-3</v>
      </c>
    </row>
    <row r="200" spans="1:71" x14ac:dyDescent="0.25">
      <c r="A200">
        <v>19.3985700606062</v>
      </c>
      <c r="B200">
        <v>195</v>
      </c>
      <c r="C200">
        <v>400.02300000000002</v>
      </c>
      <c r="D200">
        <f t="shared" ref="D200:D205" si="93">C200-C$3</f>
        <v>385.81300000000005</v>
      </c>
      <c r="E200">
        <f t="shared" si="78"/>
        <v>0.93068982586217386</v>
      </c>
      <c r="G200">
        <v>19.4020761212123</v>
      </c>
      <c r="H200">
        <v>195</v>
      </c>
      <c r="I200">
        <v>278.96600000000001</v>
      </c>
      <c r="J200">
        <f t="shared" ref="J200:J205" si="94">I200-I$3</f>
        <v>268.952</v>
      </c>
      <c r="K200">
        <f t="shared" si="79"/>
        <v>0.88998367961752323</v>
      </c>
      <c r="M200">
        <v>19.399570666666399</v>
      </c>
      <c r="N200">
        <v>195</v>
      </c>
      <c r="O200">
        <v>347.84699999999998</v>
      </c>
      <c r="P200">
        <f t="shared" ref="P200:P205" si="95">O200-O$3</f>
        <v>335.267</v>
      </c>
      <c r="Q200">
        <f t="shared" si="80"/>
        <v>0.89539558988287682</v>
      </c>
      <c r="S200">
        <v>19.399570666666399</v>
      </c>
      <c r="T200">
        <v>195</v>
      </c>
      <c r="U200">
        <v>299.90499999999997</v>
      </c>
      <c r="V200">
        <f t="shared" ref="V200:V205" si="96">U200-U$3</f>
        <v>286.22999999999996</v>
      </c>
      <c r="W200">
        <f t="shared" si="81"/>
        <v>0.89860232067510548</v>
      </c>
      <c r="Y200">
        <v>19.399570666666399</v>
      </c>
      <c r="Z200">
        <v>195</v>
      </c>
      <c r="AA200">
        <v>526.82500000000005</v>
      </c>
      <c r="AB200">
        <f t="shared" ref="AB200:AB205" si="97">AA200-AA$3</f>
        <v>513.86700000000008</v>
      </c>
      <c r="AC200">
        <f t="shared" si="82"/>
        <v>0.90961148828651761</v>
      </c>
      <c r="AE200">
        <v>19.3985700606062</v>
      </c>
      <c r="AF200">
        <v>195</v>
      </c>
      <c r="AG200">
        <v>369.00200000000001</v>
      </c>
      <c r="AH200">
        <f t="shared" ref="AH200:AH205" si="98">AG200-AG$3</f>
        <v>357.18400000000003</v>
      </c>
      <c r="AI200">
        <f t="shared" si="83"/>
        <v>0.96371837117824166</v>
      </c>
      <c r="AK200">
        <v>19.4005712727275</v>
      </c>
      <c r="AL200">
        <v>195</v>
      </c>
      <c r="AM200">
        <v>223.916</v>
      </c>
      <c r="AN200">
        <f t="shared" ref="AN200:AN205" si="99">AM200-AM$3</f>
        <v>211.286</v>
      </c>
      <c r="AO200">
        <f t="shared" si="84"/>
        <v>0.91819484751219205</v>
      </c>
      <c r="AQ200">
        <v>19.396064606060399</v>
      </c>
      <c r="AR200">
        <v>195</v>
      </c>
      <c r="AS200">
        <v>299.56</v>
      </c>
      <c r="AT200">
        <f t="shared" ref="AT200:AT205" si="100">AS200-AS$3</f>
        <v>287.75700000000001</v>
      </c>
      <c r="AU200">
        <f t="shared" si="85"/>
        <v>0.95177913043075602</v>
      </c>
      <c r="AW200">
        <v>19.4005712727275</v>
      </c>
      <c r="AX200">
        <v>195</v>
      </c>
      <c r="AY200">
        <v>272.072</v>
      </c>
      <c r="AZ200">
        <f t="shared" ref="AZ200:AZ205" si="101">AY200-AY$3</f>
        <v>262.32600000000002</v>
      </c>
      <c r="BA200">
        <f t="shared" si="86"/>
        <v>0.92658585717298159</v>
      </c>
      <c r="BC200">
        <v>19.399570666666399</v>
      </c>
      <c r="BD200">
        <v>195</v>
      </c>
      <c r="BE200">
        <v>250.03</v>
      </c>
      <c r="BF200">
        <f t="shared" ref="BF200:BF205" si="102">BE200-BE$3</f>
        <v>240.58199999999999</v>
      </c>
      <c r="BG200">
        <f t="shared" si="87"/>
        <v>0.98563955832178007</v>
      </c>
      <c r="BI200">
        <v>19.4005712727275</v>
      </c>
      <c r="BJ200">
        <v>195</v>
      </c>
      <c r="BK200">
        <v>252.916</v>
      </c>
      <c r="BL200">
        <f t="shared" ref="BL200:BL205" si="103">BK200-BK$3</f>
        <v>243.41399999999999</v>
      </c>
      <c r="BM200">
        <f t="shared" si="88"/>
        <v>0.94858342241217031</v>
      </c>
      <c r="BP200" s="4">
        <f t="shared" si="89"/>
        <v>0.92898037194111993</v>
      </c>
      <c r="BQ200" s="4">
        <f t="shared" si="90"/>
        <v>9.3926976904730745E-4</v>
      </c>
      <c r="BR200" s="4">
        <f t="shared" si="91"/>
        <v>3.0647508366053306E-2</v>
      </c>
      <c r="BS200" s="4">
        <f t="shared" si="92"/>
        <v>9.2405714554069911E-3</v>
      </c>
    </row>
    <row r="201" spans="1:71" x14ac:dyDescent="0.25">
      <c r="A201">
        <v>19.498416363636299</v>
      </c>
      <c r="B201">
        <v>196</v>
      </c>
      <c r="C201">
        <v>401.03800000000001</v>
      </c>
      <c r="D201">
        <f t="shared" si="93"/>
        <v>386.82800000000003</v>
      </c>
      <c r="E201">
        <f t="shared" si="78"/>
        <v>0.9331382922778988</v>
      </c>
      <c r="G201">
        <v>19.502812727272602</v>
      </c>
      <c r="H201">
        <v>196</v>
      </c>
      <c r="I201">
        <v>267.12700000000001</v>
      </c>
      <c r="J201">
        <f t="shared" si="94"/>
        <v>257.113</v>
      </c>
      <c r="K201">
        <f t="shared" si="79"/>
        <v>0.85080748169747855</v>
      </c>
      <c r="M201">
        <v>19.500417575757599</v>
      </c>
      <c r="N201">
        <v>196</v>
      </c>
      <c r="O201">
        <v>370.375</v>
      </c>
      <c r="P201">
        <f t="shared" si="95"/>
        <v>357.79500000000002</v>
      </c>
      <c r="Q201">
        <f t="shared" si="80"/>
        <v>0.95556098596683814</v>
      </c>
      <c r="S201">
        <v>19.498416363636299</v>
      </c>
      <c r="T201">
        <v>196</v>
      </c>
      <c r="U201">
        <v>301.48200000000003</v>
      </c>
      <c r="V201">
        <f t="shared" si="96"/>
        <v>287.80700000000002</v>
      </c>
      <c r="W201">
        <f t="shared" si="81"/>
        <v>0.90355321981113135</v>
      </c>
      <c r="Y201">
        <v>19.498416363636299</v>
      </c>
      <c r="Z201">
        <v>196</v>
      </c>
      <c r="AA201">
        <v>539.596</v>
      </c>
      <c r="AB201">
        <f t="shared" si="97"/>
        <v>526.63800000000003</v>
      </c>
      <c r="AC201">
        <f t="shared" si="82"/>
        <v>0.93221782089185534</v>
      </c>
      <c r="AE201">
        <v>19.500417575757599</v>
      </c>
      <c r="AF201">
        <v>196</v>
      </c>
      <c r="AG201">
        <v>359.30500000000001</v>
      </c>
      <c r="AH201">
        <f t="shared" si="98"/>
        <v>347.48700000000002</v>
      </c>
      <c r="AI201">
        <f t="shared" si="83"/>
        <v>0.93755488948444965</v>
      </c>
      <c r="AK201">
        <v>19.502418787878899</v>
      </c>
      <c r="AL201">
        <v>196</v>
      </c>
      <c r="AM201">
        <v>226.72399999999999</v>
      </c>
      <c r="AN201">
        <f t="shared" si="99"/>
        <v>214.09399999999999</v>
      </c>
      <c r="AO201">
        <f t="shared" si="84"/>
        <v>0.9303976964080688</v>
      </c>
      <c r="AQ201">
        <v>19.495020606060201</v>
      </c>
      <c r="AR201">
        <v>196</v>
      </c>
      <c r="AS201">
        <v>296.86399999999998</v>
      </c>
      <c r="AT201">
        <f t="shared" si="100"/>
        <v>285.06099999999998</v>
      </c>
      <c r="AU201">
        <f t="shared" si="85"/>
        <v>0.94286189632127704</v>
      </c>
      <c r="AW201">
        <v>19.4994169696974</v>
      </c>
      <c r="AX201">
        <v>196</v>
      </c>
      <c r="AY201">
        <v>272.96499999999997</v>
      </c>
      <c r="AZ201">
        <f t="shared" si="101"/>
        <v>263.21899999999999</v>
      </c>
      <c r="BA201">
        <f t="shared" si="86"/>
        <v>0.92974010482840064</v>
      </c>
      <c r="BC201">
        <v>19.498416363636299</v>
      </c>
      <c r="BD201">
        <v>196</v>
      </c>
      <c r="BE201">
        <v>237.07</v>
      </c>
      <c r="BF201">
        <f t="shared" si="102"/>
        <v>227.62199999999999</v>
      </c>
      <c r="BG201">
        <f t="shared" si="87"/>
        <v>0.93254377943620148</v>
      </c>
      <c r="BI201">
        <v>19.498416363636299</v>
      </c>
      <c r="BJ201">
        <v>196</v>
      </c>
      <c r="BK201">
        <v>257.13099999999997</v>
      </c>
      <c r="BL201">
        <f t="shared" si="103"/>
        <v>247.62899999999996</v>
      </c>
      <c r="BM201">
        <f t="shared" si="88"/>
        <v>0.96500926121136543</v>
      </c>
      <c r="BP201" s="4">
        <f t="shared" si="89"/>
        <v>0.9284895843940878</v>
      </c>
      <c r="BQ201" s="4">
        <f t="shared" si="90"/>
        <v>9.0687734650722759E-4</v>
      </c>
      <c r="BR201" s="4">
        <f t="shared" si="91"/>
        <v>3.0114404302712474E-2</v>
      </c>
      <c r="BS201" s="4">
        <f t="shared" si="92"/>
        <v>9.0798345324692286E-3</v>
      </c>
    </row>
    <row r="202" spans="1:71" x14ac:dyDescent="0.25">
      <c r="A202">
        <v>19.6002638787877</v>
      </c>
      <c r="B202">
        <v>197</v>
      </c>
      <c r="C202">
        <v>396.60399999999998</v>
      </c>
      <c r="D202">
        <f t="shared" si="93"/>
        <v>382.39400000000001</v>
      </c>
      <c r="E202">
        <f t="shared" si="78"/>
        <v>0.9224422330785641</v>
      </c>
      <c r="G202">
        <v>19.602548727272701</v>
      </c>
      <c r="H202">
        <v>197</v>
      </c>
      <c r="I202">
        <v>277.68</v>
      </c>
      <c r="J202">
        <f t="shared" si="94"/>
        <v>267.666</v>
      </c>
      <c r="K202">
        <f t="shared" si="79"/>
        <v>0.88572820275924324</v>
      </c>
      <c r="M202">
        <v>19.599263272727502</v>
      </c>
      <c r="N202">
        <v>197</v>
      </c>
      <c r="O202">
        <v>351.00799999999998</v>
      </c>
      <c r="P202">
        <f t="shared" si="95"/>
        <v>338.428</v>
      </c>
      <c r="Q202">
        <f t="shared" si="80"/>
        <v>0.90383765384867054</v>
      </c>
      <c r="S202">
        <v>19.5982626666664</v>
      </c>
      <c r="T202">
        <v>197</v>
      </c>
      <c r="U202">
        <v>300.91699999999997</v>
      </c>
      <c r="V202">
        <f t="shared" si="96"/>
        <v>287.24199999999996</v>
      </c>
      <c r="W202">
        <f t="shared" si="81"/>
        <v>0.9017794354028531</v>
      </c>
      <c r="Y202">
        <v>19.599263272727502</v>
      </c>
      <c r="Z202">
        <v>197</v>
      </c>
      <c r="AA202">
        <v>535.57100000000003</v>
      </c>
      <c r="AB202">
        <f t="shared" si="97"/>
        <v>522.61300000000006</v>
      </c>
      <c r="AC202">
        <f t="shared" si="82"/>
        <v>0.92509304689322691</v>
      </c>
      <c r="AE202">
        <v>19.599263272727502</v>
      </c>
      <c r="AF202">
        <v>197</v>
      </c>
      <c r="AG202">
        <v>362.50700000000001</v>
      </c>
      <c r="AH202">
        <f t="shared" si="98"/>
        <v>350.68900000000002</v>
      </c>
      <c r="AI202">
        <f t="shared" si="83"/>
        <v>0.94619420766363105</v>
      </c>
      <c r="AK202">
        <v>19.601264484848699</v>
      </c>
      <c r="AL202">
        <v>197</v>
      </c>
      <c r="AM202">
        <v>222.875</v>
      </c>
      <c r="AN202">
        <f t="shared" si="99"/>
        <v>210.245</v>
      </c>
      <c r="AO202">
        <f t="shared" si="84"/>
        <v>0.91367092810314365</v>
      </c>
      <c r="AQ202">
        <v>19.594977212121101</v>
      </c>
      <c r="AR202">
        <v>197</v>
      </c>
      <c r="AS202">
        <v>300.36500000000001</v>
      </c>
      <c r="AT202">
        <f t="shared" si="100"/>
        <v>288.56200000000001</v>
      </c>
      <c r="AU202">
        <f t="shared" si="85"/>
        <v>0.95444173186181336</v>
      </c>
      <c r="AW202">
        <v>19.600263878788599</v>
      </c>
      <c r="AX202">
        <v>197</v>
      </c>
      <c r="AY202">
        <v>265.60500000000002</v>
      </c>
      <c r="AZ202">
        <f t="shared" si="101"/>
        <v>255.85900000000001</v>
      </c>
      <c r="BA202">
        <f t="shared" si="86"/>
        <v>0.90374317006481208</v>
      </c>
      <c r="BC202">
        <v>19.599263272727502</v>
      </c>
      <c r="BD202">
        <v>197</v>
      </c>
      <c r="BE202">
        <v>241.73</v>
      </c>
      <c r="BF202">
        <f t="shared" si="102"/>
        <v>232.28199999999998</v>
      </c>
      <c r="BG202">
        <f t="shared" si="87"/>
        <v>0.95163531721450356</v>
      </c>
      <c r="BI202">
        <v>19.6002638787877</v>
      </c>
      <c r="BJ202">
        <v>197</v>
      </c>
      <c r="BK202">
        <v>248.38800000000001</v>
      </c>
      <c r="BL202">
        <f t="shared" si="103"/>
        <v>238.886</v>
      </c>
      <c r="BM202">
        <f t="shared" si="88"/>
        <v>0.9309378238160243</v>
      </c>
      <c r="BP202" s="4">
        <f t="shared" si="89"/>
        <v>0.9217730682460441</v>
      </c>
      <c r="BQ202" s="4">
        <f t="shared" si="90"/>
        <v>5.062229005952277E-4</v>
      </c>
      <c r="BR202" s="4">
        <f t="shared" si="91"/>
        <v>2.2499397782945831E-2</v>
      </c>
      <c r="BS202" s="4">
        <f t="shared" si="92"/>
        <v>6.7838236777259513E-3</v>
      </c>
    </row>
    <row r="203" spans="1:71" x14ac:dyDescent="0.25">
      <c r="A203">
        <v>19.6991095757575</v>
      </c>
      <c r="B203">
        <v>198</v>
      </c>
      <c r="C203">
        <v>404.70100000000002</v>
      </c>
      <c r="D203">
        <f t="shared" si="93"/>
        <v>390.49100000000004</v>
      </c>
      <c r="E203">
        <f t="shared" si="78"/>
        <v>0.94197448191415556</v>
      </c>
      <c r="G203">
        <v>19.702284727272801</v>
      </c>
      <c r="H203">
        <v>198</v>
      </c>
      <c r="I203">
        <v>275.92399999999998</v>
      </c>
      <c r="J203">
        <f t="shared" si="94"/>
        <v>265.90999999999997</v>
      </c>
      <c r="K203">
        <f t="shared" si="79"/>
        <v>0.87991745830890122</v>
      </c>
      <c r="M203">
        <v>19.7011107878788</v>
      </c>
      <c r="N203">
        <v>198</v>
      </c>
      <c r="O203">
        <v>352.81900000000002</v>
      </c>
      <c r="P203">
        <f t="shared" si="95"/>
        <v>340.23900000000003</v>
      </c>
      <c r="Q203">
        <f t="shared" si="80"/>
        <v>0.90867428081546997</v>
      </c>
      <c r="S203">
        <v>19.698108969696399</v>
      </c>
      <c r="T203">
        <v>198</v>
      </c>
      <c r="U203">
        <v>293.55799999999999</v>
      </c>
      <c r="V203">
        <f t="shared" si="96"/>
        <v>279.88299999999998</v>
      </c>
      <c r="W203">
        <f t="shared" si="81"/>
        <v>0.87867628591520996</v>
      </c>
      <c r="Y203">
        <v>19.698108969697302</v>
      </c>
      <c r="Z203">
        <v>198</v>
      </c>
      <c r="AA203">
        <v>535.68899999999996</v>
      </c>
      <c r="AB203">
        <f t="shared" si="97"/>
        <v>522.73099999999999</v>
      </c>
      <c r="AC203">
        <f t="shared" si="82"/>
        <v>0.92530192225517416</v>
      </c>
      <c r="AE203">
        <v>19.6991095757575</v>
      </c>
      <c r="AF203">
        <v>198</v>
      </c>
      <c r="AG203">
        <v>360.90600000000001</v>
      </c>
      <c r="AH203">
        <f t="shared" si="98"/>
        <v>349.08800000000002</v>
      </c>
      <c r="AI203">
        <f t="shared" si="83"/>
        <v>0.9418745485740404</v>
      </c>
      <c r="AK203">
        <v>19.7031120000001</v>
      </c>
      <c r="AL203">
        <v>198</v>
      </c>
      <c r="AM203">
        <v>220.96199999999999</v>
      </c>
      <c r="AN203">
        <f t="shared" si="99"/>
        <v>208.33199999999999</v>
      </c>
      <c r="AO203">
        <f t="shared" si="84"/>
        <v>0.90535752000563208</v>
      </c>
      <c r="AQ203">
        <v>19.694933818182101</v>
      </c>
      <c r="AR203">
        <v>198</v>
      </c>
      <c r="AS203">
        <v>294.91500000000002</v>
      </c>
      <c r="AT203">
        <f t="shared" si="100"/>
        <v>283.11200000000002</v>
      </c>
      <c r="AU203">
        <f t="shared" si="85"/>
        <v>0.9364154240366428</v>
      </c>
      <c r="AW203">
        <v>19.7011107878788</v>
      </c>
      <c r="AX203">
        <v>198</v>
      </c>
      <c r="AY203">
        <v>278.60300000000001</v>
      </c>
      <c r="AZ203">
        <f t="shared" si="101"/>
        <v>268.85700000000003</v>
      </c>
      <c r="BA203">
        <f t="shared" si="86"/>
        <v>0.9496546045834432</v>
      </c>
      <c r="BC203">
        <v>19.698108969696399</v>
      </c>
      <c r="BD203">
        <v>198</v>
      </c>
      <c r="BE203">
        <v>241.79</v>
      </c>
      <c r="BF203">
        <f t="shared" si="102"/>
        <v>232.34199999999998</v>
      </c>
      <c r="BG203">
        <f t="shared" si="87"/>
        <v>0.95188113100564054</v>
      </c>
      <c r="BI203">
        <v>19.6991095757575</v>
      </c>
      <c r="BJ203">
        <v>198</v>
      </c>
      <c r="BK203">
        <v>262.70299999999997</v>
      </c>
      <c r="BL203">
        <f t="shared" si="103"/>
        <v>253.20099999999996</v>
      </c>
      <c r="BM203">
        <f t="shared" si="88"/>
        <v>0.98672332379478545</v>
      </c>
      <c r="BP203" s="4">
        <f t="shared" si="89"/>
        <v>0.92785918010991775</v>
      </c>
      <c r="BQ203" s="4">
        <f t="shared" si="90"/>
        <v>1.0584254079650315E-3</v>
      </c>
      <c r="BR203" s="4">
        <f t="shared" si="91"/>
        <v>3.2533450600344127E-2</v>
      </c>
      <c r="BS203" s="4">
        <f t="shared" si="92"/>
        <v>9.8092044342640086E-3</v>
      </c>
    </row>
    <row r="204" spans="1:71" x14ac:dyDescent="0.25">
      <c r="A204">
        <v>19.798955878787599</v>
      </c>
      <c r="B204">
        <v>199</v>
      </c>
      <c r="C204">
        <v>397.7</v>
      </c>
      <c r="D204">
        <f t="shared" si="93"/>
        <v>383.49</v>
      </c>
      <c r="E204">
        <f>D204/D$3</f>
        <v>0.92508609435111055</v>
      </c>
      <c r="G204">
        <v>19.803021333333099</v>
      </c>
      <c r="H204">
        <v>199</v>
      </c>
      <c r="I204">
        <v>283.608</v>
      </c>
      <c r="J204">
        <f t="shared" si="94"/>
        <v>273.59399999999999</v>
      </c>
      <c r="K204">
        <f>J204/J$3</f>
        <v>0.90534442889912203</v>
      </c>
      <c r="M204">
        <v>19.800957090908899</v>
      </c>
      <c r="N204">
        <v>199</v>
      </c>
      <c r="O204">
        <v>353.46300000000002</v>
      </c>
      <c r="P204">
        <f t="shared" si="95"/>
        <v>340.88300000000004</v>
      </c>
      <c r="Q204">
        <f>P204/P$3</f>
        <v>0.91039420779869396</v>
      </c>
      <c r="S204">
        <v>19.799956484847801</v>
      </c>
      <c r="T204">
        <v>199</v>
      </c>
      <c r="U204">
        <v>303.678</v>
      </c>
      <c r="V204">
        <f t="shared" si="96"/>
        <v>290.00299999999999</v>
      </c>
      <c r="W204">
        <f>V204/V$3</f>
        <v>0.9104474331926864</v>
      </c>
      <c r="Y204">
        <v>19.7979552727274</v>
      </c>
      <c r="Z204">
        <v>199</v>
      </c>
      <c r="AA204">
        <v>540.39200000000005</v>
      </c>
      <c r="AB204">
        <f t="shared" si="97"/>
        <v>527.43400000000008</v>
      </c>
      <c r="AC204">
        <f>AB204/AB$3</f>
        <v>0.93362684451990718</v>
      </c>
      <c r="AE204">
        <v>19.798955878788501</v>
      </c>
      <c r="AF204">
        <v>199</v>
      </c>
      <c r="AG204">
        <v>361.46300000000002</v>
      </c>
      <c r="AH204">
        <f t="shared" si="98"/>
        <v>349.64500000000004</v>
      </c>
      <c r="AI204">
        <f>AH204/AH$3</f>
        <v>0.94337739061832648</v>
      </c>
      <c r="AK204">
        <v>19.802958303030199</v>
      </c>
      <c r="AL204">
        <v>199</v>
      </c>
      <c r="AM204">
        <v>227.452</v>
      </c>
      <c r="AN204">
        <f t="shared" si="99"/>
        <v>214.822</v>
      </c>
      <c r="AO204">
        <f>AN204/AN$3</f>
        <v>0.93356139797366655</v>
      </c>
      <c r="AQ204">
        <v>19.794890424242102</v>
      </c>
      <c r="AR204">
        <v>199</v>
      </c>
      <c r="AS204">
        <v>290.41399999999999</v>
      </c>
      <c r="AT204">
        <f t="shared" si="100"/>
        <v>278.61099999999999</v>
      </c>
      <c r="AU204">
        <f>AT204/AT$3</f>
        <v>0.92152800907864396</v>
      </c>
      <c r="AW204">
        <v>19.798955878788501</v>
      </c>
      <c r="AX204">
        <v>199</v>
      </c>
      <c r="AY204">
        <v>275.20299999999997</v>
      </c>
      <c r="AZ204">
        <f t="shared" si="101"/>
        <v>265.45699999999999</v>
      </c>
      <c r="BA204">
        <f>AZ204/AZ$3</f>
        <v>0.93764515102417656</v>
      </c>
      <c r="BC204">
        <v>19.7979552727274</v>
      </c>
      <c r="BD204">
        <v>199</v>
      </c>
      <c r="BE204">
        <v>244.46899999999999</v>
      </c>
      <c r="BF204">
        <f t="shared" si="102"/>
        <v>235.02099999999999</v>
      </c>
      <c r="BG204">
        <f>BF204/BF$3</f>
        <v>0.96285671677990481</v>
      </c>
      <c r="BI204">
        <v>19.798955878787599</v>
      </c>
      <c r="BJ204">
        <v>199</v>
      </c>
      <c r="BK204">
        <v>254.48099999999999</v>
      </c>
      <c r="BL204">
        <f t="shared" si="103"/>
        <v>244.97899999999998</v>
      </c>
      <c r="BM204">
        <f>BL204/BL$3</f>
        <v>0.95468222139692482</v>
      </c>
      <c r="BP204" s="4">
        <f t="shared" si="89"/>
        <v>0.93077726323937848</v>
      </c>
      <c r="BQ204" s="4">
        <f t="shared" si="90"/>
        <v>3.4158790835051158E-4</v>
      </c>
      <c r="BR204" s="4">
        <f t="shared" si="91"/>
        <v>1.8482096968431682E-2</v>
      </c>
      <c r="BS204" s="4">
        <f t="shared" si="92"/>
        <v>5.5725619075684451E-3</v>
      </c>
    </row>
    <row r="205" spans="1:71" x14ac:dyDescent="0.25">
      <c r="A205">
        <v>19.8988021818177</v>
      </c>
      <c r="B205">
        <v>200</v>
      </c>
      <c r="C205">
        <v>400.25299999999999</v>
      </c>
      <c r="D205">
        <f t="shared" si="93"/>
        <v>386.04300000000001</v>
      </c>
      <c r="E205">
        <f t="shared" si="78"/>
        <v>0.93124465076425922</v>
      </c>
      <c r="G205">
        <v>19.902757333333199</v>
      </c>
      <c r="H205">
        <v>200</v>
      </c>
      <c r="I205">
        <v>270.20800000000003</v>
      </c>
      <c r="J205">
        <f t="shared" si="94"/>
        <v>260.19400000000002</v>
      </c>
      <c r="K205">
        <f t="shared" si="79"/>
        <v>0.86100275712544194</v>
      </c>
      <c r="M205">
        <v>19.899802787878698</v>
      </c>
      <c r="N205">
        <v>200</v>
      </c>
      <c r="O205">
        <v>371.54</v>
      </c>
      <c r="P205">
        <f t="shared" si="95"/>
        <v>358.96000000000004</v>
      </c>
      <c r="Q205">
        <f t="shared" si="80"/>
        <v>0.9586723445622668</v>
      </c>
      <c r="S205">
        <v>19.897801575757502</v>
      </c>
      <c r="T205">
        <v>200</v>
      </c>
      <c r="U205">
        <v>294.642</v>
      </c>
      <c r="V205">
        <f t="shared" si="96"/>
        <v>280.96699999999998</v>
      </c>
      <c r="W205">
        <f t="shared" si="81"/>
        <v>0.88207944042595943</v>
      </c>
      <c r="Y205">
        <v>19.897801575757502</v>
      </c>
      <c r="Z205">
        <v>200</v>
      </c>
      <c r="AA205">
        <v>542.95699999999999</v>
      </c>
      <c r="AB205">
        <f t="shared" si="97"/>
        <v>529.99900000000002</v>
      </c>
      <c r="AC205">
        <f t="shared" si="82"/>
        <v>0.93816722844698341</v>
      </c>
      <c r="AE205">
        <v>19.898802181818599</v>
      </c>
      <c r="AF205">
        <v>200</v>
      </c>
      <c r="AG205">
        <v>350.56900000000002</v>
      </c>
      <c r="AH205">
        <f t="shared" si="98"/>
        <v>338.75100000000003</v>
      </c>
      <c r="AI205">
        <f t="shared" si="83"/>
        <v>0.91398428248465935</v>
      </c>
      <c r="AK205">
        <v>19.900803393938901</v>
      </c>
      <c r="AL205">
        <v>200</v>
      </c>
      <c r="AM205">
        <v>221.73099999999999</v>
      </c>
      <c r="AN205">
        <f t="shared" si="99"/>
        <v>209.101</v>
      </c>
      <c r="AO205">
        <f t="shared" si="84"/>
        <v>0.90869939707149017</v>
      </c>
      <c r="AQ205">
        <v>19.894847030303001</v>
      </c>
      <c r="AR205">
        <v>200</v>
      </c>
      <c r="AS205">
        <v>311.87799999999999</v>
      </c>
      <c r="AT205">
        <f t="shared" si="100"/>
        <v>300.07499999999999</v>
      </c>
      <c r="AU205">
        <f t="shared" si="85"/>
        <v>0.99252189369505905</v>
      </c>
      <c r="AW205">
        <v>19.9008033939398</v>
      </c>
      <c r="AX205">
        <v>200</v>
      </c>
      <c r="AY205">
        <v>277.29000000000002</v>
      </c>
      <c r="AZ205">
        <f t="shared" si="101"/>
        <v>267.54400000000004</v>
      </c>
      <c r="BA205">
        <f t="shared" si="86"/>
        <v>0.94501683619423238</v>
      </c>
      <c r="BC205">
        <v>19.897801575757502</v>
      </c>
      <c r="BD205">
        <v>200</v>
      </c>
      <c r="BE205">
        <v>242.083</v>
      </c>
      <c r="BF205">
        <f t="shared" si="102"/>
        <v>232.63499999999999</v>
      </c>
      <c r="BG205">
        <f t="shared" si="87"/>
        <v>0.9530815216856926</v>
      </c>
      <c r="BI205">
        <v>19.900803393938901</v>
      </c>
      <c r="BJ205">
        <v>200</v>
      </c>
      <c r="BK205">
        <v>260.363</v>
      </c>
      <c r="BL205">
        <f t="shared" si="103"/>
        <v>250.86099999999999</v>
      </c>
      <c r="BM205">
        <f t="shared" si="88"/>
        <v>0.97760435278882674</v>
      </c>
      <c r="BP205" s="4">
        <f t="shared" si="89"/>
        <v>0.93291588229498823</v>
      </c>
      <c r="BQ205" s="4">
        <f t="shared" si="90"/>
        <v>1.5497472108687048E-3</v>
      </c>
      <c r="BR205" s="4">
        <f t="shared" si="91"/>
        <v>3.9366828813973638E-2</v>
      </c>
      <c r="BS205" s="4">
        <f t="shared" si="92"/>
        <v>1.1869545487463839E-2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T205"/>
  <sheetViews>
    <sheetView topLeftCell="BA1" workbookViewId="0">
      <selection activeCell="BQ6" sqref="BQ6:BQ20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I1" t="s">
        <v>20</v>
      </c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1" t="s">
        <v>1</v>
      </c>
      <c r="BL2" s="2" t="s">
        <v>2</v>
      </c>
      <c r="BM2" s="2"/>
      <c r="BP2" s="4"/>
      <c r="BQ2" s="4"/>
      <c r="BR2" s="4"/>
      <c r="BS2" s="4"/>
      <c r="BT2" s="4"/>
    </row>
    <row r="3" spans="1:72" x14ac:dyDescent="0.25">
      <c r="B3" s="1">
        <v>1</v>
      </c>
      <c r="C3" s="1">
        <v>14.573</v>
      </c>
      <c r="D3" s="2">
        <f>AVERAGE(D16:D25)</f>
        <v>522.76890000000003</v>
      </c>
      <c r="H3" s="1">
        <v>1</v>
      </c>
      <c r="I3" s="1">
        <v>14.058</v>
      </c>
      <c r="J3" s="2">
        <f>AVERAGE(J16:J25)</f>
        <v>297.84620000000001</v>
      </c>
      <c r="N3" s="1">
        <v>1</v>
      </c>
      <c r="O3" s="1">
        <v>15.173</v>
      </c>
      <c r="P3" s="2">
        <f>AVERAGE(P16:P25)</f>
        <v>476.45799999999997</v>
      </c>
      <c r="T3" s="1">
        <v>1</v>
      </c>
      <c r="U3" s="1">
        <v>14.763999999999999</v>
      </c>
      <c r="V3" s="2">
        <f>AVERAGE(V16:V25)</f>
        <v>538.23580000000004</v>
      </c>
      <c r="Z3" s="1">
        <v>1</v>
      </c>
      <c r="AA3" s="1">
        <v>14.744</v>
      </c>
      <c r="AB3" s="2">
        <f>AVERAGE(AB16:AB25)</f>
        <v>466.11250000000001</v>
      </c>
      <c r="AF3" s="1">
        <v>1</v>
      </c>
      <c r="AG3" s="1">
        <v>14.137</v>
      </c>
      <c r="AH3" s="2">
        <f>AVERAGE(AH16:AH25)</f>
        <v>292.86990000000003</v>
      </c>
      <c r="AL3" s="1">
        <v>1</v>
      </c>
      <c r="AM3" s="1">
        <v>14.141</v>
      </c>
      <c r="AN3" s="2">
        <f>AVERAGE(AN16:AN25)</f>
        <v>453.78499999999997</v>
      </c>
      <c r="AR3" s="1">
        <v>1</v>
      </c>
      <c r="AS3" s="1">
        <v>10.426</v>
      </c>
      <c r="AT3" s="2">
        <f>AVERAGE(AT16:AT25)</f>
        <v>309.80770000000001</v>
      </c>
      <c r="AX3" s="1">
        <v>1</v>
      </c>
      <c r="AY3" s="1">
        <v>12.853999999999999</v>
      </c>
      <c r="AZ3" s="2">
        <f>AVERAGE(AZ16:AZ25)</f>
        <v>483.12230000000011</v>
      </c>
      <c r="BD3" s="1">
        <v>1</v>
      </c>
      <c r="BE3" s="1">
        <v>13.69</v>
      </c>
      <c r="BF3" s="2">
        <f>AVERAGE(BF16:BF25)</f>
        <v>398.75780000000003</v>
      </c>
      <c r="BJ3" s="1">
        <v>1</v>
      </c>
      <c r="BK3" s="1">
        <v>15.016</v>
      </c>
      <c r="BL3" s="2">
        <f>AVERAGE(BL16:BL25)</f>
        <v>763.15280000000007</v>
      </c>
      <c r="BP3" s="4"/>
      <c r="BQ3" s="4"/>
      <c r="BR3" s="4"/>
      <c r="BS3" s="4"/>
      <c r="BT3" s="4">
        <f>AVERAGE(BL3,BF3,AZ3,AT3,AN3,AH3,AB3,V3,P3,J3,D3)</f>
        <v>454.81062727272729</v>
      </c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3" t="s">
        <v>3</v>
      </c>
      <c r="BK4" s="3" t="s">
        <v>4</v>
      </c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I5" t="s">
        <v>5</v>
      </c>
      <c r="BJ5" s="3" t="s">
        <v>6</v>
      </c>
      <c r="BK5" s="3"/>
      <c r="BL5" t="s">
        <v>7</v>
      </c>
      <c r="BM5" t="s">
        <v>8</v>
      </c>
      <c r="BP5" s="4" t="s">
        <v>34</v>
      </c>
      <c r="BQ5" s="4" t="s">
        <v>47</v>
      </c>
      <c r="BR5" s="4" t="s">
        <v>9</v>
      </c>
      <c r="BS5" s="4" t="s">
        <v>10</v>
      </c>
    </row>
    <row r="6" spans="1:72" x14ac:dyDescent="0.25">
      <c r="A6">
        <v>0</v>
      </c>
      <c r="B6">
        <v>1</v>
      </c>
      <c r="C6">
        <v>571.13</v>
      </c>
      <c r="D6">
        <f>C6-C$3</f>
        <v>556.55700000000002</v>
      </c>
      <c r="E6">
        <f>D6/D$3</f>
        <v>1.0646329573163209</v>
      </c>
      <c r="G6">
        <v>0</v>
      </c>
      <c r="H6">
        <v>1</v>
      </c>
      <c r="I6">
        <v>337.98899999999998</v>
      </c>
      <c r="J6">
        <f>I6-I$3</f>
        <v>323.93099999999998</v>
      </c>
      <c r="K6">
        <f>J6/J$3</f>
        <v>1.0875780856025692</v>
      </c>
      <c r="M6">
        <v>0</v>
      </c>
      <c r="N6">
        <v>1</v>
      </c>
      <c r="O6">
        <v>522.48199999999997</v>
      </c>
      <c r="P6">
        <f>O6-O$3</f>
        <v>507.30899999999997</v>
      </c>
      <c r="Q6">
        <f>P6/P$3</f>
        <v>1.064750723043794</v>
      </c>
      <c r="S6">
        <v>0</v>
      </c>
      <c r="T6">
        <v>1</v>
      </c>
      <c r="U6">
        <v>599.21</v>
      </c>
      <c r="V6">
        <f>U6-U$3</f>
        <v>584.44600000000003</v>
      </c>
      <c r="W6">
        <f>V6/V$3</f>
        <v>1.085854935699186</v>
      </c>
      <c r="Y6">
        <v>0</v>
      </c>
      <c r="Z6">
        <v>1</v>
      </c>
      <c r="AA6">
        <v>517.62900000000002</v>
      </c>
      <c r="AB6">
        <f>AA6-AA$3</f>
        <v>502.88499999999999</v>
      </c>
      <c r="AC6">
        <f>AB6/AB$3</f>
        <v>1.0788918984150822</v>
      </c>
      <c r="AE6">
        <v>0</v>
      </c>
      <c r="AF6">
        <v>1</v>
      </c>
      <c r="AG6">
        <v>336.44299999999998</v>
      </c>
      <c r="AH6">
        <f>AG6-AG$3</f>
        <v>322.30599999999998</v>
      </c>
      <c r="AI6">
        <f>AH6/AH$3</f>
        <v>1.1005091339191906</v>
      </c>
      <c r="AK6">
        <v>0</v>
      </c>
      <c r="AL6">
        <v>1</v>
      </c>
      <c r="AM6">
        <v>494.73599999999999</v>
      </c>
      <c r="AN6">
        <f>AM6-AM$3</f>
        <v>480.59499999999997</v>
      </c>
      <c r="AO6">
        <f>AN6/AN$3</f>
        <v>1.0590808422490827</v>
      </c>
      <c r="AQ6">
        <v>0</v>
      </c>
      <c r="AR6">
        <v>1</v>
      </c>
      <c r="AS6">
        <v>333.029</v>
      </c>
      <c r="AT6">
        <f>AS6-AS$3</f>
        <v>322.60300000000001</v>
      </c>
      <c r="AU6">
        <f>AT6/AT$3</f>
        <v>1.0413007810974355</v>
      </c>
      <c r="AW6">
        <v>0</v>
      </c>
      <c r="AX6">
        <v>1</v>
      </c>
      <c r="AY6">
        <v>531.65499999999997</v>
      </c>
      <c r="AZ6">
        <f>AY6-AY$3</f>
        <v>518.80099999999993</v>
      </c>
      <c r="BA6">
        <f>AZ6/AZ$3</f>
        <v>1.073850244544704</v>
      </c>
      <c r="BC6">
        <v>0</v>
      </c>
      <c r="BD6">
        <v>1</v>
      </c>
      <c r="BE6">
        <v>443.91899999999998</v>
      </c>
      <c r="BF6">
        <f>BE6-BE$3</f>
        <v>430.22899999999998</v>
      </c>
      <c r="BG6">
        <f>BF6/BF$3</f>
        <v>1.0789230956736142</v>
      </c>
      <c r="BI6">
        <v>0</v>
      </c>
      <c r="BJ6">
        <v>1</v>
      </c>
      <c r="BK6">
        <v>835.23699999999997</v>
      </c>
      <c r="BL6">
        <f>BK6-BK$3</f>
        <v>820.221</v>
      </c>
      <c r="BM6">
        <f>BL6/BL$3</f>
        <v>1.0747795199074155</v>
      </c>
      <c r="BP6" s="4">
        <f>AVERAGE($E6,$K6,$Q6,$W6,$AC6,$AI6,$AO6,$AU6,$BA6,$BG6,$BM6)</f>
        <v>1.073650201588036</v>
      </c>
      <c r="BQ6" s="4">
        <f>VAR($E6,$K6,$Q6,$W6,$AC6,$AI6,$AO6,$AU6,$BA6,$BG6,$BM6)</f>
        <v>2.5402005587715185E-4</v>
      </c>
      <c r="BR6" s="4">
        <f>_xlfn.STDEV.S($E6,$K6,$Q6,$W6,$AC6,$AI6,$AO6,$AU6,$BA6,$BG6,$BM6)</f>
        <v>1.5938006646916417E-2</v>
      </c>
      <c r="BS6" s="4">
        <f>BR6/SQRT(COUNT(E6,K6,Q6,W6,AC6,AI6,AO6,AU6,BA6,BG6,BM6))</f>
        <v>4.8054898140011031E-3</v>
      </c>
    </row>
    <row r="7" spans="1:72" x14ac:dyDescent="0.25">
      <c r="A7">
        <v>7.7943272727225094E-2</v>
      </c>
      <c r="B7">
        <v>2</v>
      </c>
      <c r="C7">
        <v>571.58399999999995</v>
      </c>
      <c r="D7">
        <f t="shared" ref="D7:D70" si="0">C7-C$3</f>
        <v>557.01099999999997</v>
      </c>
      <c r="E7">
        <f t="shared" ref="E7:E70" si="1">D7/D$3</f>
        <v>1.0655014098964188</v>
      </c>
      <c r="G7">
        <v>7.9834181818114303E-2</v>
      </c>
      <c r="H7">
        <v>2</v>
      </c>
      <c r="I7">
        <v>326.387</v>
      </c>
      <c r="J7">
        <f t="shared" ref="J7:J70" si="2">I7-I$3</f>
        <v>312.32900000000001</v>
      </c>
      <c r="K7">
        <f t="shared" ref="K7:K70" si="3">J7/J$3</f>
        <v>1.0486250957709047</v>
      </c>
      <c r="M7">
        <v>7.9834181818114303E-2</v>
      </c>
      <c r="N7">
        <v>2</v>
      </c>
      <c r="O7">
        <v>510.93400000000003</v>
      </c>
      <c r="P7">
        <f t="shared" ref="P7:P70" si="4">O7-O$3</f>
        <v>495.76100000000002</v>
      </c>
      <c r="Q7">
        <f t="shared" ref="Q7:Q70" si="5">P7/P$3</f>
        <v>1.0405135394935126</v>
      </c>
      <c r="S7">
        <v>7.9834181818568994E-2</v>
      </c>
      <c r="T7">
        <v>2</v>
      </c>
      <c r="U7">
        <v>584.90499999999997</v>
      </c>
      <c r="V7">
        <f t="shared" ref="V7:V70" si="6">U7-U$3</f>
        <v>570.14099999999996</v>
      </c>
      <c r="W7">
        <f t="shared" ref="W7:W70" si="7">V7/V$3</f>
        <v>1.0592773650507825</v>
      </c>
      <c r="Y7">
        <v>7.9834181818114303E-2</v>
      </c>
      <c r="Z7">
        <v>2</v>
      </c>
      <c r="AA7">
        <v>501.44099999999997</v>
      </c>
      <c r="AB7">
        <f t="shared" ref="AB7:AB70" si="8">AA7-AA$3</f>
        <v>486.697</v>
      </c>
      <c r="AC7">
        <f t="shared" ref="AC7:AC70" si="9">AB7/AB$3</f>
        <v>1.0441620853334763</v>
      </c>
      <c r="AE7">
        <v>7.9834181818114303E-2</v>
      </c>
      <c r="AF7">
        <v>2</v>
      </c>
      <c r="AG7">
        <v>352.91300000000001</v>
      </c>
      <c r="AH7">
        <f t="shared" ref="AH7:AH70" si="10">AG7-AG$3</f>
        <v>338.77600000000001</v>
      </c>
      <c r="AI7">
        <f t="shared" ref="AI7:AI70" si="11">AH7/AH$3</f>
        <v>1.1567457085893771</v>
      </c>
      <c r="AK7">
        <v>7.9834181818114303E-2</v>
      </c>
      <c r="AL7">
        <v>2</v>
      </c>
      <c r="AM7">
        <v>502.04500000000002</v>
      </c>
      <c r="AN7">
        <f t="shared" ref="AN7:AN70" si="12">AM7-AM$3</f>
        <v>487.904</v>
      </c>
      <c r="AO7">
        <f t="shared" ref="AO7:AO70" si="13">AN7/AN$3</f>
        <v>1.0751875888361229</v>
      </c>
      <c r="AQ7">
        <v>7.9834181818114303E-2</v>
      </c>
      <c r="AR7">
        <v>2</v>
      </c>
      <c r="AS7">
        <v>329.24900000000002</v>
      </c>
      <c r="AT7">
        <f t="shared" ref="AT7:AT70" si="14">AS7-AS$3</f>
        <v>318.82300000000004</v>
      </c>
      <c r="AU7">
        <f t="shared" ref="AU7:AU70" si="15">AT7/AT$3</f>
        <v>1.0290996640819452</v>
      </c>
      <c r="AW7">
        <v>7.7943272727679799E-2</v>
      </c>
      <c r="AX7">
        <v>2</v>
      </c>
      <c r="AY7">
        <v>529.36300000000006</v>
      </c>
      <c r="AZ7">
        <f t="shared" ref="AZ7:AZ70" si="16">AY7-AY$3</f>
        <v>516.50900000000001</v>
      </c>
      <c r="BA7">
        <f t="shared" ref="BA7:BA70" si="17">AZ7/AZ$3</f>
        <v>1.069106104189353</v>
      </c>
      <c r="BC7">
        <v>7.7943272727679799E-2</v>
      </c>
      <c r="BD7">
        <v>2</v>
      </c>
      <c r="BE7">
        <v>434.74400000000003</v>
      </c>
      <c r="BF7">
        <f t="shared" ref="BF7:BF70" si="18">BE7-BE$3</f>
        <v>421.05400000000003</v>
      </c>
      <c r="BG7">
        <f t="shared" ref="BG7:BG70" si="19">BF7/BF$3</f>
        <v>1.0559141413660122</v>
      </c>
      <c r="BI7">
        <v>7.7943272726770305E-2</v>
      </c>
      <c r="BJ7">
        <v>2</v>
      </c>
      <c r="BK7">
        <v>818.18799999999999</v>
      </c>
      <c r="BL7">
        <f t="shared" ref="BL7:BL70" si="20">BK7-BK$3</f>
        <v>803.17200000000003</v>
      </c>
      <c r="BM7">
        <f t="shared" ref="BM7:BM70" si="21">BL7/BL$3</f>
        <v>1.0524393018016838</v>
      </c>
      <c r="BP7" s="4">
        <f t="shared" ref="BP7:BP70" si="22">AVERAGE($E7,$K7,$Q7,$W7,$AC7,$AI7,$AO7,$AU7,$BA7,$BG7,$BM7)</f>
        <v>1.0633247276735991</v>
      </c>
      <c r="BQ7" s="4">
        <f t="shared" ref="BQ7:BQ70" si="23">VAR($E7,$K7,$Q7,$W7,$AC7,$AI7,$AO7,$AU7,$BA7,$BG7,$BM7)</f>
        <v>1.1371151163749502E-3</v>
      </c>
      <c r="BR7" s="4">
        <f t="shared" ref="BR7:BR70" si="24">_xlfn.STDEV.S($E7,$K7,$Q7,$W7,$AC7,$AI7,$AO7,$AU7,$BA7,$BG7,$BM7)</f>
        <v>3.3721137530856669E-2</v>
      </c>
      <c r="BS7" s="4">
        <f t="shared" ref="BS7:BS70" si="25">BR7/SQRT(COUNT(E7,K7,Q7,W7,AC7,AI7,AO7,AU7,BA7,BG7,BM7))</f>
        <v>1.0167305517620283E-2</v>
      </c>
      <c r="BT7" s="4"/>
    </row>
    <row r="8" spans="1:72" x14ac:dyDescent="0.25">
      <c r="A8">
        <v>0.17289684848446901</v>
      </c>
      <c r="B8">
        <v>3</v>
      </c>
      <c r="C8">
        <v>555.16499999999996</v>
      </c>
      <c r="D8">
        <f t="shared" si="0"/>
        <v>540.59199999999998</v>
      </c>
      <c r="E8">
        <f t="shared" si="1"/>
        <v>1.0340936501769711</v>
      </c>
      <c r="G8">
        <v>0.17267624242413099</v>
      </c>
      <c r="H8">
        <v>3</v>
      </c>
      <c r="I8">
        <v>330.00200000000001</v>
      </c>
      <c r="J8">
        <f t="shared" si="2"/>
        <v>315.94400000000002</v>
      </c>
      <c r="K8">
        <f t="shared" si="3"/>
        <v>1.060762232319902</v>
      </c>
      <c r="M8">
        <v>0.17167563636348801</v>
      </c>
      <c r="N8">
        <v>3</v>
      </c>
      <c r="O8">
        <v>519.02300000000002</v>
      </c>
      <c r="P8">
        <f t="shared" si="4"/>
        <v>503.85</v>
      </c>
      <c r="Q8">
        <f t="shared" si="5"/>
        <v>1.0574909016114749</v>
      </c>
      <c r="S8">
        <v>0.169674424242657</v>
      </c>
      <c r="T8">
        <v>3</v>
      </c>
      <c r="U8">
        <v>566.37900000000002</v>
      </c>
      <c r="V8">
        <f t="shared" si="6"/>
        <v>551.61500000000001</v>
      </c>
      <c r="W8">
        <f t="shared" si="7"/>
        <v>1.024857506691305</v>
      </c>
      <c r="Y8">
        <v>0.17167563636348801</v>
      </c>
      <c r="Z8">
        <v>3</v>
      </c>
      <c r="AA8">
        <v>495.16800000000001</v>
      </c>
      <c r="AB8">
        <f t="shared" si="8"/>
        <v>480.42399999999998</v>
      </c>
      <c r="AC8">
        <f t="shared" si="9"/>
        <v>1.0307039609536324</v>
      </c>
      <c r="AE8">
        <v>0.1706750303033</v>
      </c>
      <c r="AF8">
        <v>3</v>
      </c>
      <c r="AG8">
        <v>327.87200000000001</v>
      </c>
      <c r="AH8">
        <f t="shared" si="10"/>
        <v>313.73500000000001</v>
      </c>
      <c r="AI8">
        <f t="shared" si="11"/>
        <v>1.0712435794870008</v>
      </c>
      <c r="AK8">
        <v>0.1706750303033</v>
      </c>
      <c r="AL8">
        <v>3</v>
      </c>
      <c r="AM8">
        <v>487.10899999999998</v>
      </c>
      <c r="AN8">
        <f t="shared" si="12"/>
        <v>472.96799999999996</v>
      </c>
      <c r="AO8">
        <f t="shared" si="13"/>
        <v>1.0422733232698305</v>
      </c>
      <c r="AQ8">
        <v>0.170675030302845</v>
      </c>
      <c r="AR8">
        <v>3</v>
      </c>
      <c r="AS8">
        <v>329.62799999999999</v>
      </c>
      <c r="AT8">
        <f t="shared" si="14"/>
        <v>319.202</v>
      </c>
      <c r="AU8">
        <f t="shared" si="15"/>
        <v>1.0303230035922284</v>
      </c>
      <c r="AW8">
        <v>0.171896242424736</v>
      </c>
      <c r="AX8">
        <v>3</v>
      </c>
      <c r="AY8">
        <v>521.88499999999999</v>
      </c>
      <c r="AZ8">
        <f t="shared" si="16"/>
        <v>509.03100000000001</v>
      </c>
      <c r="BA8">
        <f t="shared" si="17"/>
        <v>1.0536276218257776</v>
      </c>
      <c r="BC8">
        <v>0.170895636363638</v>
      </c>
      <c r="BD8">
        <v>3</v>
      </c>
      <c r="BE8">
        <v>427.08</v>
      </c>
      <c r="BF8">
        <f t="shared" si="18"/>
        <v>413.39</v>
      </c>
      <c r="BG8">
        <f t="shared" si="19"/>
        <v>1.0366944546288497</v>
      </c>
      <c r="BI8">
        <v>0.170895636363638</v>
      </c>
      <c r="BJ8">
        <v>3</v>
      </c>
      <c r="BK8">
        <v>822.30899999999997</v>
      </c>
      <c r="BL8">
        <f t="shared" si="20"/>
        <v>807.29300000000001</v>
      </c>
      <c r="BM8">
        <f t="shared" si="21"/>
        <v>1.0578392688856018</v>
      </c>
      <c r="BP8" s="4">
        <f t="shared" si="22"/>
        <v>1.0454463184947793</v>
      </c>
      <c r="BQ8" s="4">
        <f t="shared" si="23"/>
        <v>2.3511638457886439E-4</v>
      </c>
      <c r="BR8" s="4">
        <f t="shared" si="24"/>
        <v>1.5333505293274085E-2</v>
      </c>
      <c r="BS8" s="4">
        <f t="shared" si="25"/>
        <v>4.6232257980653247E-3</v>
      </c>
      <c r="BT8" s="4"/>
    </row>
    <row r="9" spans="1:72" x14ac:dyDescent="0.25">
      <c r="A9">
        <v>0.27185284848474101</v>
      </c>
      <c r="B9">
        <v>4</v>
      </c>
      <c r="C9">
        <v>548.6</v>
      </c>
      <c r="D9">
        <f t="shared" si="0"/>
        <v>534.02700000000004</v>
      </c>
      <c r="E9">
        <f t="shared" si="1"/>
        <v>1.0215355198061706</v>
      </c>
      <c r="G9">
        <v>0.27152193939400598</v>
      </c>
      <c r="H9">
        <v>4</v>
      </c>
      <c r="I9">
        <v>309.57299999999998</v>
      </c>
      <c r="J9">
        <f t="shared" si="2"/>
        <v>295.51499999999999</v>
      </c>
      <c r="K9">
        <f t="shared" si="3"/>
        <v>0.9921731417087073</v>
      </c>
      <c r="M9">
        <v>0.27252254545464799</v>
      </c>
      <c r="N9">
        <v>4</v>
      </c>
      <c r="O9">
        <v>503.68700000000001</v>
      </c>
      <c r="P9">
        <f t="shared" si="4"/>
        <v>488.51400000000001</v>
      </c>
      <c r="Q9">
        <f t="shared" si="5"/>
        <v>1.0253033845585551</v>
      </c>
      <c r="S9">
        <v>0.27152193939400598</v>
      </c>
      <c r="T9">
        <v>4</v>
      </c>
      <c r="U9">
        <v>569.72900000000004</v>
      </c>
      <c r="V9">
        <f t="shared" si="6"/>
        <v>554.96500000000003</v>
      </c>
      <c r="W9">
        <f t="shared" si="7"/>
        <v>1.0310815445572368</v>
      </c>
      <c r="Y9">
        <v>0.27152193939400598</v>
      </c>
      <c r="Z9">
        <v>4</v>
      </c>
      <c r="AA9">
        <v>495.81799999999998</v>
      </c>
      <c r="AB9">
        <f t="shared" si="8"/>
        <v>481.07399999999996</v>
      </c>
      <c r="AC9">
        <f t="shared" si="9"/>
        <v>1.0320984740808281</v>
      </c>
      <c r="AE9">
        <v>0.27052133333336298</v>
      </c>
      <c r="AF9">
        <v>4</v>
      </c>
      <c r="AG9">
        <v>322.14</v>
      </c>
      <c r="AH9">
        <f t="shared" si="10"/>
        <v>308.00299999999999</v>
      </c>
      <c r="AI9">
        <f t="shared" si="11"/>
        <v>1.0516717491281964</v>
      </c>
      <c r="AK9">
        <v>0.27052133333336298</v>
      </c>
      <c r="AL9">
        <v>4</v>
      </c>
      <c r="AM9">
        <v>491.97699999999998</v>
      </c>
      <c r="AN9">
        <f t="shared" si="12"/>
        <v>477.83599999999996</v>
      </c>
      <c r="AO9">
        <f t="shared" si="13"/>
        <v>1.0530008704562732</v>
      </c>
      <c r="AQ9">
        <v>0.27052133333290801</v>
      </c>
      <c r="AR9">
        <v>4</v>
      </c>
      <c r="AS9">
        <v>327.27199999999999</v>
      </c>
      <c r="AT9">
        <f t="shared" si="14"/>
        <v>316.846</v>
      </c>
      <c r="AU9">
        <f t="shared" si="15"/>
        <v>1.0227182862143194</v>
      </c>
      <c r="AW9">
        <v>0.27185284848565</v>
      </c>
      <c r="AX9">
        <v>4</v>
      </c>
      <c r="AY9">
        <v>504.8</v>
      </c>
      <c r="AZ9">
        <f t="shared" si="16"/>
        <v>491.94600000000003</v>
      </c>
      <c r="BA9">
        <f t="shared" si="17"/>
        <v>1.0182639054334688</v>
      </c>
      <c r="BC9">
        <v>0.27085224242455203</v>
      </c>
      <c r="BD9">
        <v>4</v>
      </c>
      <c r="BE9">
        <v>414.05900000000003</v>
      </c>
      <c r="BF9">
        <f t="shared" si="18"/>
        <v>400.36900000000003</v>
      </c>
      <c r="BG9">
        <f t="shared" si="19"/>
        <v>1.0040405479215704</v>
      </c>
      <c r="BI9">
        <v>0.27085224242455203</v>
      </c>
      <c r="BJ9">
        <v>4</v>
      </c>
      <c r="BK9">
        <v>806.16</v>
      </c>
      <c r="BL9">
        <f t="shared" si="20"/>
        <v>791.14400000000001</v>
      </c>
      <c r="BM9">
        <f t="shared" si="21"/>
        <v>1.0366783689976633</v>
      </c>
      <c r="BP9" s="4">
        <f t="shared" si="22"/>
        <v>1.0262332538966357</v>
      </c>
      <c r="BQ9" s="4">
        <f t="shared" si="23"/>
        <v>3.2820358115980594E-4</v>
      </c>
      <c r="BR9" s="4">
        <f t="shared" si="24"/>
        <v>1.8116389848968417E-2</v>
      </c>
      <c r="BS9" s="4">
        <f t="shared" si="25"/>
        <v>5.462297062257415E-3</v>
      </c>
      <c r="BT9" s="4"/>
    </row>
    <row r="10" spans="1:72" x14ac:dyDescent="0.25">
      <c r="A10">
        <v>0.37180945454519998</v>
      </c>
      <c r="B10">
        <v>5</v>
      </c>
      <c r="C10">
        <v>571.46799999999996</v>
      </c>
      <c r="D10">
        <f>C10-C$3</f>
        <v>556.89499999999998</v>
      </c>
      <c r="E10">
        <f t="shared" si="1"/>
        <v>1.0652795145235303</v>
      </c>
      <c r="G10">
        <v>0.37136824242452299</v>
      </c>
      <c r="H10">
        <v>5</v>
      </c>
      <c r="I10">
        <v>311.78899999999999</v>
      </c>
      <c r="J10">
        <f>I10-I$3</f>
        <v>297.73099999999999</v>
      </c>
      <c r="K10">
        <f t="shared" si="3"/>
        <v>0.99961322320043022</v>
      </c>
      <c r="M10">
        <v>0.37236884848471102</v>
      </c>
      <c r="N10">
        <v>5</v>
      </c>
      <c r="O10">
        <v>497.608</v>
      </c>
      <c r="P10">
        <f>O10-O$3</f>
        <v>482.435</v>
      </c>
      <c r="Q10">
        <f t="shared" si="5"/>
        <v>1.0125446524142738</v>
      </c>
      <c r="S10">
        <v>0.37136824242452299</v>
      </c>
      <c r="T10">
        <v>5</v>
      </c>
      <c r="U10">
        <v>581.29499999999996</v>
      </c>
      <c r="V10">
        <f>U10-U$3</f>
        <v>566.53099999999995</v>
      </c>
      <c r="W10">
        <f t="shared" si="7"/>
        <v>1.0525702675295845</v>
      </c>
      <c r="Y10">
        <v>0.37136824242452299</v>
      </c>
      <c r="Z10">
        <v>5</v>
      </c>
      <c r="AA10">
        <v>480.45699999999999</v>
      </c>
      <c r="AB10">
        <f>AA10-AA$3</f>
        <v>465.71299999999997</v>
      </c>
      <c r="AC10">
        <f t="shared" si="9"/>
        <v>0.99914291077797734</v>
      </c>
      <c r="AE10">
        <v>0.37036763636387998</v>
      </c>
      <c r="AF10">
        <v>5</v>
      </c>
      <c r="AG10">
        <v>316.64</v>
      </c>
      <c r="AH10">
        <f>AG10-AG$3</f>
        <v>302.50299999999999</v>
      </c>
      <c r="AI10">
        <f t="shared" si="11"/>
        <v>1.0328920793840539</v>
      </c>
      <c r="AK10">
        <v>0.37036763636387998</v>
      </c>
      <c r="AL10">
        <v>5</v>
      </c>
      <c r="AM10">
        <v>473.30599999999998</v>
      </c>
      <c r="AN10">
        <f>AM10-AM$3</f>
        <v>459.16499999999996</v>
      </c>
      <c r="AO10">
        <f t="shared" si="13"/>
        <v>1.0118558348116398</v>
      </c>
      <c r="AQ10">
        <v>0.37036763636297099</v>
      </c>
      <c r="AR10">
        <v>5</v>
      </c>
      <c r="AS10">
        <v>321.97000000000003</v>
      </c>
      <c r="AT10">
        <f>AS10-AS$3</f>
        <v>311.54400000000004</v>
      </c>
      <c r="AU10">
        <f t="shared" si="15"/>
        <v>1.0056044443052901</v>
      </c>
      <c r="AW10">
        <v>0.371809454545655</v>
      </c>
      <c r="AX10">
        <v>5</v>
      </c>
      <c r="AY10">
        <v>525.70799999999997</v>
      </c>
      <c r="AZ10">
        <f>AY10-AY$3</f>
        <v>512.85399999999993</v>
      </c>
      <c r="BA10">
        <f t="shared" si="17"/>
        <v>1.0615407320258241</v>
      </c>
      <c r="BC10">
        <v>0.37080884848546702</v>
      </c>
      <c r="BD10">
        <v>5</v>
      </c>
      <c r="BE10">
        <v>423.79500000000002</v>
      </c>
      <c r="BF10">
        <f>BE10-BE$3</f>
        <v>410.10500000000002</v>
      </c>
      <c r="BG10">
        <f t="shared" si="19"/>
        <v>1.0284563712609509</v>
      </c>
      <c r="BI10">
        <v>0.37080884848455697</v>
      </c>
      <c r="BJ10">
        <v>5</v>
      </c>
      <c r="BK10">
        <v>807.31200000000001</v>
      </c>
      <c r="BL10">
        <f>BK10-BK$3</f>
        <v>792.29600000000005</v>
      </c>
      <c r="BM10">
        <f t="shared" si="21"/>
        <v>1.0381878963164388</v>
      </c>
      <c r="BP10" s="4">
        <f t="shared" si="22"/>
        <v>1.027971629686363</v>
      </c>
      <c r="BQ10" s="4">
        <f t="shared" si="23"/>
        <v>5.8859694965100631E-4</v>
      </c>
      <c r="BR10" s="4">
        <f t="shared" si="24"/>
        <v>2.4261017077835099E-2</v>
      </c>
      <c r="BS10" s="4">
        <f t="shared" si="25"/>
        <v>7.3149718799621465E-3</v>
      </c>
    </row>
    <row r="11" spans="1:72" x14ac:dyDescent="0.25">
      <c r="A11">
        <v>0.47176606060565901</v>
      </c>
      <c r="B11">
        <v>6</v>
      </c>
      <c r="C11">
        <v>552.53099999999995</v>
      </c>
      <c r="D11">
        <f t="shared" si="0"/>
        <v>537.95799999999997</v>
      </c>
      <c r="E11">
        <f t="shared" si="1"/>
        <v>1.0290550948994861</v>
      </c>
      <c r="G11">
        <v>0.47121454545458602</v>
      </c>
      <c r="H11">
        <v>6</v>
      </c>
      <c r="I11">
        <v>318.59199999999998</v>
      </c>
      <c r="J11">
        <f t="shared" si="2"/>
        <v>304.53399999999999</v>
      </c>
      <c r="K11">
        <f t="shared" si="3"/>
        <v>1.0224538704875199</v>
      </c>
      <c r="M11">
        <v>0.47221515151522903</v>
      </c>
      <c r="N11">
        <v>6</v>
      </c>
      <c r="O11">
        <v>493.29899999999998</v>
      </c>
      <c r="P11">
        <f t="shared" si="4"/>
        <v>478.12599999999998</v>
      </c>
      <c r="Q11">
        <f t="shared" si="5"/>
        <v>1.0035008332318904</v>
      </c>
      <c r="S11">
        <v>0.47021393939394301</v>
      </c>
      <c r="T11">
        <v>6</v>
      </c>
      <c r="U11">
        <v>565.57899999999995</v>
      </c>
      <c r="V11">
        <f t="shared" si="6"/>
        <v>550.81499999999994</v>
      </c>
      <c r="W11">
        <f t="shared" si="7"/>
        <v>1.0233711692904854</v>
      </c>
      <c r="Y11">
        <v>0.47121454545458602</v>
      </c>
      <c r="Z11">
        <v>6</v>
      </c>
      <c r="AA11">
        <v>494.56799999999998</v>
      </c>
      <c r="AB11">
        <f t="shared" si="8"/>
        <v>479.82399999999996</v>
      </c>
      <c r="AC11">
        <f t="shared" si="9"/>
        <v>1.0294167180669902</v>
      </c>
      <c r="AE11">
        <v>0.47121454545458602</v>
      </c>
      <c r="AF11">
        <v>6</v>
      </c>
      <c r="AG11">
        <v>319.57</v>
      </c>
      <c r="AH11">
        <f t="shared" si="10"/>
        <v>305.43299999999999</v>
      </c>
      <c r="AI11">
        <f t="shared" si="11"/>
        <v>1.0428965216295698</v>
      </c>
      <c r="AK11">
        <v>0.47121454545458602</v>
      </c>
      <c r="AL11">
        <v>6</v>
      </c>
      <c r="AM11">
        <v>471.12700000000001</v>
      </c>
      <c r="AN11">
        <f t="shared" si="12"/>
        <v>456.98599999999999</v>
      </c>
      <c r="AO11">
        <f t="shared" si="13"/>
        <v>1.0070540013442491</v>
      </c>
      <c r="AQ11">
        <v>0.471214545454131</v>
      </c>
      <c r="AR11">
        <v>6</v>
      </c>
      <c r="AS11">
        <v>337.85300000000001</v>
      </c>
      <c r="AT11">
        <f t="shared" si="14"/>
        <v>327.42700000000002</v>
      </c>
      <c r="AU11">
        <f t="shared" si="15"/>
        <v>1.0568717304314903</v>
      </c>
      <c r="AW11">
        <v>0.471766060606569</v>
      </c>
      <c r="AX11">
        <v>6</v>
      </c>
      <c r="AY11">
        <v>509.327</v>
      </c>
      <c r="AZ11">
        <f t="shared" si="16"/>
        <v>496.47300000000001</v>
      </c>
      <c r="BA11">
        <f t="shared" si="17"/>
        <v>1.0276342035960664</v>
      </c>
      <c r="BC11">
        <v>0.47076545454547097</v>
      </c>
      <c r="BD11">
        <v>6</v>
      </c>
      <c r="BE11">
        <v>424.30099999999999</v>
      </c>
      <c r="BF11">
        <f t="shared" si="18"/>
        <v>410.61099999999999</v>
      </c>
      <c r="BG11">
        <f t="shared" si="19"/>
        <v>1.0297253119562801</v>
      </c>
      <c r="BI11">
        <v>0.47176606060565901</v>
      </c>
      <c r="BJ11">
        <v>6</v>
      </c>
      <c r="BK11">
        <v>797.84799999999996</v>
      </c>
      <c r="BL11">
        <f t="shared" si="20"/>
        <v>782.83199999999999</v>
      </c>
      <c r="BM11">
        <f t="shared" si="21"/>
        <v>1.0257867100795541</v>
      </c>
      <c r="BP11" s="4">
        <f t="shared" si="22"/>
        <v>1.0270696513648712</v>
      </c>
      <c r="BQ11" s="4">
        <f t="shared" si="23"/>
        <v>2.1482212746378672E-4</v>
      </c>
      <c r="BR11" s="4">
        <f t="shared" si="24"/>
        <v>1.4656811640455325E-2</v>
      </c>
      <c r="BS11" s="4">
        <f t="shared" si="25"/>
        <v>4.4191949849367021E-3</v>
      </c>
    </row>
    <row r="12" spans="1:72" x14ac:dyDescent="0.25">
      <c r="A12">
        <v>0.57172266666657301</v>
      </c>
      <c r="B12">
        <v>7</v>
      </c>
      <c r="C12">
        <v>550.27599999999995</v>
      </c>
      <c r="D12">
        <f t="shared" si="0"/>
        <v>535.70299999999997</v>
      </c>
      <c r="E12">
        <f t="shared" si="1"/>
        <v>1.0247415253661798</v>
      </c>
      <c r="G12">
        <v>0.57106084848510297</v>
      </c>
      <c r="H12">
        <v>7</v>
      </c>
      <c r="I12">
        <v>312.47899999999998</v>
      </c>
      <c r="J12">
        <f t="shared" si="2"/>
        <v>298.42099999999999</v>
      </c>
      <c r="K12">
        <f t="shared" si="3"/>
        <v>1.001929855072853</v>
      </c>
      <c r="M12">
        <v>0.572061454545291</v>
      </c>
      <c r="N12">
        <v>7</v>
      </c>
      <c r="O12">
        <v>501.98200000000003</v>
      </c>
      <c r="P12">
        <f t="shared" si="4"/>
        <v>486.80900000000003</v>
      </c>
      <c r="Q12">
        <f t="shared" si="5"/>
        <v>1.021724894954015</v>
      </c>
      <c r="S12">
        <v>0.57006024242445996</v>
      </c>
      <c r="T12">
        <v>7</v>
      </c>
      <c r="U12">
        <v>555.18799999999999</v>
      </c>
      <c r="V12">
        <f t="shared" si="6"/>
        <v>540.42399999999998</v>
      </c>
      <c r="W12">
        <f t="shared" si="7"/>
        <v>1.0040655043755915</v>
      </c>
      <c r="Y12">
        <v>0.572061454545291</v>
      </c>
      <c r="Z12">
        <v>7</v>
      </c>
      <c r="AA12">
        <v>488.67500000000001</v>
      </c>
      <c r="AB12">
        <f t="shared" si="8"/>
        <v>473.93100000000004</v>
      </c>
      <c r="AC12">
        <f t="shared" si="9"/>
        <v>1.0167738475153532</v>
      </c>
      <c r="AE12">
        <v>0.57106084848510297</v>
      </c>
      <c r="AF12">
        <v>7</v>
      </c>
      <c r="AG12">
        <v>328.57100000000003</v>
      </c>
      <c r="AH12">
        <f t="shared" si="10"/>
        <v>314.43400000000003</v>
      </c>
      <c r="AI12">
        <f t="shared" si="11"/>
        <v>1.0736303047872109</v>
      </c>
      <c r="AK12">
        <v>0.57106084848510297</v>
      </c>
      <c r="AL12">
        <v>7</v>
      </c>
      <c r="AM12">
        <v>478.416</v>
      </c>
      <c r="AN12">
        <f t="shared" si="12"/>
        <v>464.27499999999998</v>
      </c>
      <c r="AO12">
        <f t="shared" si="13"/>
        <v>1.0231166741959299</v>
      </c>
      <c r="AQ12">
        <v>0.57106084848419403</v>
      </c>
      <c r="AR12">
        <v>7</v>
      </c>
      <c r="AS12">
        <v>328.58300000000003</v>
      </c>
      <c r="AT12">
        <f t="shared" si="14"/>
        <v>318.15700000000004</v>
      </c>
      <c r="AU12">
        <f t="shared" si="15"/>
        <v>1.0269499434649301</v>
      </c>
      <c r="AW12">
        <v>0.57172266666748295</v>
      </c>
      <c r="AX12">
        <v>7</v>
      </c>
      <c r="AY12">
        <v>500.91800000000001</v>
      </c>
      <c r="AZ12">
        <f t="shared" si="16"/>
        <v>488.06400000000002</v>
      </c>
      <c r="BA12">
        <f t="shared" si="17"/>
        <v>1.0102286729467878</v>
      </c>
      <c r="BC12">
        <v>0.57072206060638497</v>
      </c>
      <c r="BD12">
        <v>7</v>
      </c>
      <c r="BE12">
        <v>421.03399999999999</v>
      </c>
      <c r="BF12">
        <f t="shared" si="18"/>
        <v>407.34399999999999</v>
      </c>
      <c r="BG12">
        <f t="shared" si="19"/>
        <v>1.021532368771219</v>
      </c>
      <c r="BI12">
        <v>0.57172266666657301</v>
      </c>
      <c r="BJ12">
        <v>7</v>
      </c>
      <c r="BK12">
        <v>774.798</v>
      </c>
      <c r="BL12">
        <f t="shared" si="20"/>
        <v>759.78200000000004</v>
      </c>
      <c r="BM12">
        <f t="shared" si="21"/>
        <v>0.99558306016829134</v>
      </c>
      <c r="BP12" s="4">
        <f t="shared" si="22"/>
        <v>1.0200251501471238</v>
      </c>
      <c r="BQ12" s="4">
        <f t="shared" si="23"/>
        <v>4.2445356168737498E-4</v>
      </c>
      <c r="BR12" s="4">
        <f t="shared" si="24"/>
        <v>2.0602270789584699E-2</v>
      </c>
      <c r="BS12" s="4">
        <f t="shared" si="25"/>
        <v>6.211818367122866E-3</v>
      </c>
    </row>
    <row r="13" spans="1:72" x14ac:dyDescent="0.25">
      <c r="A13">
        <v>0.67167927272703298</v>
      </c>
      <c r="B13">
        <v>8</v>
      </c>
      <c r="C13">
        <v>543.74800000000005</v>
      </c>
      <c r="D13">
        <f t="shared" si="0"/>
        <v>529.17500000000007</v>
      </c>
      <c r="E13">
        <f t="shared" si="1"/>
        <v>1.0122541719677662</v>
      </c>
      <c r="G13">
        <v>0.670907151515166</v>
      </c>
      <c r="H13">
        <v>8</v>
      </c>
      <c r="I13">
        <v>301.92500000000001</v>
      </c>
      <c r="J13">
        <f t="shared" si="2"/>
        <v>287.86700000000002</v>
      </c>
      <c r="K13">
        <f t="shared" si="3"/>
        <v>0.9664954597372738</v>
      </c>
      <c r="M13">
        <v>0.67190775757580901</v>
      </c>
      <c r="N13">
        <v>8</v>
      </c>
      <c r="O13">
        <v>494.19499999999999</v>
      </c>
      <c r="P13">
        <f t="shared" si="4"/>
        <v>479.02199999999999</v>
      </c>
      <c r="Q13">
        <f t="shared" si="5"/>
        <v>1.0053813767425461</v>
      </c>
      <c r="S13">
        <v>0.66990654545497796</v>
      </c>
      <c r="T13">
        <v>8</v>
      </c>
      <c r="U13">
        <v>585.69200000000001</v>
      </c>
      <c r="V13">
        <f t="shared" si="6"/>
        <v>570.928</v>
      </c>
      <c r="W13">
        <f t="shared" si="7"/>
        <v>1.0607395494688387</v>
      </c>
      <c r="Y13">
        <v>0.67190775757580901</v>
      </c>
      <c r="Z13">
        <v>8</v>
      </c>
      <c r="AA13">
        <v>475.50200000000001</v>
      </c>
      <c r="AB13">
        <f t="shared" si="8"/>
        <v>460.75800000000004</v>
      </c>
      <c r="AC13">
        <f t="shared" si="9"/>
        <v>0.98851242993912425</v>
      </c>
      <c r="AE13">
        <v>0.670907151515166</v>
      </c>
      <c r="AF13">
        <v>8</v>
      </c>
      <c r="AG13">
        <v>315.39600000000002</v>
      </c>
      <c r="AH13">
        <f t="shared" si="10"/>
        <v>301.25900000000001</v>
      </c>
      <c r="AI13">
        <f t="shared" si="11"/>
        <v>1.0286444595364699</v>
      </c>
      <c r="AK13">
        <v>0.670907151515166</v>
      </c>
      <c r="AL13">
        <v>8</v>
      </c>
      <c r="AM13">
        <v>474.26900000000001</v>
      </c>
      <c r="AN13">
        <f t="shared" si="12"/>
        <v>460.12799999999999</v>
      </c>
      <c r="AO13">
        <f t="shared" si="13"/>
        <v>1.0139779851691881</v>
      </c>
      <c r="AQ13">
        <v>0.670907151515166</v>
      </c>
      <c r="AR13">
        <v>8</v>
      </c>
      <c r="AS13">
        <v>326.863</v>
      </c>
      <c r="AT13">
        <f t="shared" si="14"/>
        <v>316.43700000000001</v>
      </c>
      <c r="AU13">
        <f t="shared" si="15"/>
        <v>1.0213981124420084</v>
      </c>
      <c r="AW13">
        <v>0.67267987878858504</v>
      </c>
      <c r="AX13">
        <v>8</v>
      </c>
      <c r="AY13">
        <v>505.24</v>
      </c>
      <c r="AZ13">
        <f t="shared" si="16"/>
        <v>492.38600000000002</v>
      </c>
      <c r="BA13">
        <f t="shared" si="17"/>
        <v>1.0191746479100632</v>
      </c>
      <c r="BC13">
        <v>0.67067866666729903</v>
      </c>
      <c r="BD13">
        <v>8</v>
      </c>
      <c r="BE13">
        <v>403.77499999999998</v>
      </c>
      <c r="BF13">
        <f t="shared" si="18"/>
        <v>390.08499999999998</v>
      </c>
      <c r="BG13">
        <f t="shared" si="19"/>
        <v>0.97825045679357236</v>
      </c>
      <c r="BI13">
        <v>0.67167927272748695</v>
      </c>
      <c r="BJ13">
        <v>8</v>
      </c>
      <c r="BK13">
        <v>782.44</v>
      </c>
      <c r="BL13">
        <f t="shared" si="20"/>
        <v>767.42400000000009</v>
      </c>
      <c r="BM13">
        <f t="shared" si="21"/>
        <v>1.0055967821909322</v>
      </c>
      <c r="BP13" s="4">
        <f t="shared" si="22"/>
        <v>1.0091295847179806</v>
      </c>
      <c r="BQ13" s="4">
        <f t="shared" si="23"/>
        <v>6.5518948823711364E-4</v>
      </c>
      <c r="BR13" s="4">
        <f t="shared" si="24"/>
        <v>2.5596669475482815E-2</v>
      </c>
      <c r="BS13" s="4">
        <f t="shared" si="25"/>
        <v>7.7176862302654236E-3</v>
      </c>
    </row>
    <row r="14" spans="1:72" x14ac:dyDescent="0.25">
      <c r="A14">
        <v>0.77163587878749196</v>
      </c>
      <c r="B14">
        <v>9</v>
      </c>
      <c r="C14">
        <v>540.36</v>
      </c>
      <c r="D14">
        <f t="shared" si="0"/>
        <v>525.78700000000003</v>
      </c>
      <c r="E14">
        <f t="shared" si="1"/>
        <v>1.0057732967665063</v>
      </c>
      <c r="G14">
        <v>0.77175406060632601</v>
      </c>
      <c r="H14">
        <v>9</v>
      </c>
      <c r="I14">
        <v>306.89699999999999</v>
      </c>
      <c r="J14">
        <f t="shared" si="2"/>
        <v>292.839</v>
      </c>
      <c r="K14">
        <f t="shared" si="3"/>
        <v>0.98318863896870257</v>
      </c>
      <c r="M14">
        <v>0.77275466666651405</v>
      </c>
      <c r="N14">
        <v>9</v>
      </c>
      <c r="O14">
        <v>500.23399999999998</v>
      </c>
      <c r="P14">
        <f t="shared" si="4"/>
        <v>485.06099999999998</v>
      </c>
      <c r="Q14">
        <f t="shared" si="5"/>
        <v>1.0180561560515302</v>
      </c>
      <c r="S14">
        <v>0.77175406060632601</v>
      </c>
      <c r="T14">
        <v>9</v>
      </c>
      <c r="U14">
        <v>566.48800000000006</v>
      </c>
      <c r="V14">
        <f t="shared" si="6"/>
        <v>551.72400000000005</v>
      </c>
      <c r="W14">
        <f t="shared" si="7"/>
        <v>1.0250600201621669</v>
      </c>
      <c r="Y14">
        <v>0.77175406060632601</v>
      </c>
      <c r="Z14">
        <v>9</v>
      </c>
      <c r="AA14">
        <v>501.59899999999999</v>
      </c>
      <c r="AB14">
        <f t="shared" si="8"/>
        <v>486.85500000000002</v>
      </c>
      <c r="AC14">
        <f t="shared" si="9"/>
        <v>1.0445010592936255</v>
      </c>
      <c r="AE14">
        <v>0.770753454545683</v>
      </c>
      <c r="AF14">
        <v>9</v>
      </c>
      <c r="AG14">
        <v>317.94299999999998</v>
      </c>
      <c r="AH14">
        <f t="shared" si="10"/>
        <v>303.80599999999998</v>
      </c>
      <c r="AI14">
        <f t="shared" si="11"/>
        <v>1.0373411538707118</v>
      </c>
      <c r="AK14">
        <v>0.770753454545683</v>
      </c>
      <c r="AL14">
        <v>9</v>
      </c>
      <c r="AM14">
        <v>476.77499999999998</v>
      </c>
      <c r="AN14">
        <f t="shared" si="12"/>
        <v>462.63399999999996</v>
      </c>
      <c r="AO14">
        <f t="shared" si="13"/>
        <v>1.0195004242097028</v>
      </c>
      <c r="AQ14">
        <v>0.77075345454522903</v>
      </c>
      <c r="AR14">
        <v>9</v>
      </c>
      <c r="AS14">
        <v>310.774</v>
      </c>
      <c r="AT14">
        <f t="shared" si="14"/>
        <v>300.34800000000001</v>
      </c>
      <c r="AU14">
        <f t="shared" si="15"/>
        <v>0.96946589771655123</v>
      </c>
      <c r="AW14">
        <v>0.77263648484859004</v>
      </c>
      <c r="AX14">
        <v>9</v>
      </c>
      <c r="AY14">
        <v>498.113</v>
      </c>
      <c r="AZ14">
        <f t="shared" si="16"/>
        <v>485.25900000000001</v>
      </c>
      <c r="BA14">
        <f t="shared" si="17"/>
        <v>1.0044226896584982</v>
      </c>
      <c r="BC14">
        <v>0.77163587878840101</v>
      </c>
      <c r="BD14">
        <v>9</v>
      </c>
      <c r="BE14">
        <v>415.73</v>
      </c>
      <c r="BF14">
        <f t="shared" si="18"/>
        <v>402.04</v>
      </c>
      <c r="BG14">
        <f t="shared" si="19"/>
        <v>1.0082310615616799</v>
      </c>
      <c r="BI14">
        <v>0.77163587878749196</v>
      </c>
      <c r="BJ14">
        <v>9</v>
      </c>
      <c r="BK14">
        <v>799.65200000000004</v>
      </c>
      <c r="BL14">
        <f t="shared" si="20"/>
        <v>784.63600000000008</v>
      </c>
      <c r="BM14">
        <f t="shared" si="21"/>
        <v>1.0281505879294421</v>
      </c>
      <c r="BP14" s="4">
        <f t="shared" si="22"/>
        <v>1.0130628169262834</v>
      </c>
      <c r="BQ14" s="4">
        <f t="shared" si="23"/>
        <v>4.9600433069048647E-4</v>
      </c>
      <c r="BR14" s="4">
        <f t="shared" si="24"/>
        <v>2.2271154677979462E-2</v>
      </c>
      <c r="BS14" s="4">
        <f t="shared" si="25"/>
        <v>6.7150057922569376E-3</v>
      </c>
    </row>
    <row r="15" spans="1:72" x14ac:dyDescent="0.25">
      <c r="A15">
        <v>0.87159248484840601</v>
      </c>
      <c r="B15">
        <v>10</v>
      </c>
      <c r="C15">
        <v>544.55100000000004</v>
      </c>
      <c r="D15">
        <f t="shared" si="0"/>
        <v>529.97800000000007</v>
      </c>
      <c r="E15">
        <f t="shared" si="1"/>
        <v>1.0137902235576755</v>
      </c>
      <c r="G15">
        <v>0.87160036363638904</v>
      </c>
      <c r="H15">
        <v>10</v>
      </c>
      <c r="I15">
        <v>317.65600000000001</v>
      </c>
      <c r="J15">
        <f t="shared" si="2"/>
        <v>303.59800000000001</v>
      </c>
      <c r="K15">
        <f t="shared" si="3"/>
        <v>1.0193113089910162</v>
      </c>
      <c r="M15">
        <v>0.87260096969703205</v>
      </c>
      <c r="N15">
        <v>10</v>
      </c>
      <c r="O15">
        <v>494.738</v>
      </c>
      <c r="P15">
        <f t="shared" si="4"/>
        <v>479.565</v>
      </c>
      <c r="Q15">
        <f t="shared" si="5"/>
        <v>1.0065210364817045</v>
      </c>
      <c r="S15">
        <v>0.869599151515558</v>
      </c>
      <c r="T15">
        <v>10</v>
      </c>
      <c r="U15">
        <v>568.28899999999999</v>
      </c>
      <c r="V15">
        <f t="shared" si="6"/>
        <v>553.52499999999998</v>
      </c>
      <c r="W15">
        <f t="shared" si="7"/>
        <v>1.0284061372357616</v>
      </c>
      <c r="Y15">
        <v>0.87160036363638904</v>
      </c>
      <c r="Z15">
        <v>10</v>
      </c>
      <c r="AA15">
        <v>498.16500000000002</v>
      </c>
      <c r="AB15">
        <f t="shared" si="8"/>
        <v>483.42100000000005</v>
      </c>
      <c r="AC15">
        <f t="shared" si="9"/>
        <v>1.0371337391724103</v>
      </c>
      <c r="AE15">
        <v>0.87059975757574604</v>
      </c>
      <c r="AF15">
        <v>10</v>
      </c>
      <c r="AG15">
        <v>309.19200000000001</v>
      </c>
      <c r="AH15">
        <f t="shared" si="10"/>
        <v>295.05500000000001</v>
      </c>
      <c r="AI15">
        <f t="shared" si="11"/>
        <v>1.0074609920650772</v>
      </c>
      <c r="AK15">
        <v>0.87059975757574604</v>
      </c>
      <c r="AL15">
        <v>10</v>
      </c>
      <c r="AM15">
        <v>463.666</v>
      </c>
      <c r="AN15">
        <f t="shared" si="12"/>
        <v>449.52499999999998</v>
      </c>
      <c r="AO15">
        <f t="shared" si="13"/>
        <v>0.99061229436847853</v>
      </c>
      <c r="AQ15">
        <v>0.87059975757529096</v>
      </c>
      <c r="AR15">
        <v>10</v>
      </c>
      <c r="AS15">
        <v>326.29899999999998</v>
      </c>
      <c r="AT15">
        <f t="shared" si="14"/>
        <v>315.87299999999999</v>
      </c>
      <c r="AU15">
        <f t="shared" si="15"/>
        <v>1.0195776283158875</v>
      </c>
      <c r="AW15">
        <v>0.87259309090950399</v>
      </c>
      <c r="AX15">
        <v>10</v>
      </c>
      <c r="AY15">
        <v>482.11200000000002</v>
      </c>
      <c r="AZ15">
        <f t="shared" si="16"/>
        <v>469.25800000000004</v>
      </c>
      <c r="BA15">
        <f t="shared" si="17"/>
        <v>0.9713027115494357</v>
      </c>
      <c r="BC15">
        <v>0.87159248484840601</v>
      </c>
      <c r="BD15">
        <v>10</v>
      </c>
      <c r="BE15">
        <v>407</v>
      </c>
      <c r="BF15">
        <f t="shared" si="18"/>
        <v>393.31</v>
      </c>
      <c r="BG15">
        <f t="shared" si="19"/>
        <v>0.98633807288534536</v>
      </c>
      <c r="BI15">
        <v>0.87159248484840601</v>
      </c>
      <c r="BJ15">
        <v>10</v>
      </c>
      <c r="BK15">
        <v>801.80799999999999</v>
      </c>
      <c r="BL15">
        <f t="shared" si="20"/>
        <v>786.79200000000003</v>
      </c>
      <c r="BM15">
        <f t="shared" si="21"/>
        <v>1.0309757102378447</v>
      </c>
      <c r="BP15" s="4">
        <f t="shared" si="22"/>
        <v>1.0101299868055127</v>
      </c>
      <c r="BQ15" s="4">
        <f t="shared" si="23"/>
        <v>4.1594172873502162E-4</v>
      </c>
      <c r="BR15" s="4">
        <f t="shared" si="24"/>
        <v>2.0394649512433933E-2</v>
      </c>
      <c r="BS15" s="4">
        <f t="shared" si="25"/>
        <v>6.1492181966861861E-3</v>
      </c>
    </row>
    <row r="16" spans="1:72" x14ac:dyDescent="0.25">
      <c r="A16">
        <v>0.97154909090886499</v>
      </c>
      <c r="B16">
        <v>11</v>
      </c>
      <c r="C16">
        <v>540.14</v>
      </c>
      <c r="D16">
        <f t="shared" si="0"/>
        <v>525.56700000000001</v>
      </c>
      <c r="E16">
        <f t="shared" si="1"/>
        <v>1.0053524607144764</v>
      </c>
      <c r="G16">
        <v>0.97144666666690604</v>
      </c>
      <c r="H16">
        <v>11</v>
      </c>
      <c r="I16">
        <v>309.56599999999997</v>
      </c>
      <c r="J16">
        <f t="shared" si="2"/>
        <v>295.50799999999998</v>
      </c>
      <c r="K16">
        <f t="shared" si="3"/>
        <v>0.99214963964623348</v>
      </c>
      <c r="M16">
        <v>0.97244727272709497</v>
      </c>
      <c r="N16">
        <v>11</v>
      </c>
      <c r="O16">
        <v>493.77</v>
      </c>
      <c r="P16">
        <f t="shared" si="4"/>
        <v>478.59699999999998</v>
      </c>
      <c r="Q16">
        <f t="shared" si="5"/>
        <v>1.0044893778675141</v>
      </c>
      <c r="S16">
        <v>0.97044606060626304</v>
      </c>
      <c r="T16">
        <v>11</v>
      </c>
      <c r="U16">
        <v>554.32000000000005</v>
      </c>
      <c r="V16">
        <f t="shared" si="6"/>
        <v>539.55600000000004</v>
      </c>
      <c r="W16">
        <f t="shared" si="7"/>
        <v>1.0024528282957024</v>
      </c>
      <c r="Y16">
        <v>0.97144666666690604</v>
      </c>
      <c r="Z16">
        <v>11</v>
      </c>
      <c r="AA16">
        <v>483.99900000000002</v>
      </c>
      <c r="AB16">
        <f t="shared" si="8"/>
        <v>469.255</v>
      </c>
      <c r="AC16">
        <f t="shared" si="9"/>
        <v>1.0067419346187882</v>
      </c>
      <c r="AE16">
        <v>0.97144666666690604</v>
      </c>
      <c r="AF16">
        <v>11</v>
      </c>
      <c r="AG16">
        <v>318.16699999999997</v>
      </c>
      <c r="AH16">
        <f t="shared" si="10"/>
        <v>304.02999999999997</v>
      </c>
      <c r="AI16">
        <f t="shared" si="11"/>
        <v>1.0381059986021095</v>
      </c>
      <c r="AK16">
        <v>0.97144666666690604</v>
      </c>
      <c r="AL16">
        <v>11</v>
      </c>
      <c r="AM16">
        <v>458.7</v>
      </c>
      <c r="AN16">
        <f t="shared" si="12"/>
        <v>444.55899999999997</v>
      </c>
      <c r="AO16">
        <f t="shared" si="13"/>
        <v>0.97966878587877515</v>
      </c>
      <c r="AQ16">
        <v>0.97044606060535399</v>
      </c>
      <c r="AR16">
        <v>11</v>
      </c>
      <c r="AS16">
        <v>321.161</v>
      </c>
      <c r="AT16">
        <f t="shared" si="14"/>
        <v>310.73500000000001</v>
      </c>
      <c r="AU16">
        <f t="shared" si="15"/>
        <v>1.0029931470392763</v>
      </c>
      <c r="AW16">
        <v>0.97254969697041804</v>
      </c>
      <c r="AX16">
        <v>11</v>
      </c>
      <c r="AY16">
        <v>489.63200000000001</v>
      </c>
      <c r="AZ16">
        <f t="shared" si="16"/>
        <v>476.77800000000002</v>
      </c>
      <c r="BA16">
        <f t="shared" si="17"/>
        <v>0.98686812842214056</v>
      </c>
      <c r="BC16">
        <v>0.97154909090931996</v>
      </c>
      <c r="BD16">
        <v>11</v>
      </c>
      <c r="BE16">
        <v>421.50400000000002</v>
      </c>
      <c r="BF16">
        <f t="shared" si="18"/>
        <v>407.81400000000002</v>
      </c>
      <c r="BG16">
        <f t="shared" si="19"/>
        <v>1.0227110291008727</v>
      </c>
      <c r="BI16">
        <v>0.97154909090931996</v>
      </c>
      <c r="BJ16">
        <v>11</v>
      </c>
      <c r="BK16">
        <v>770.17700000000002</v>
      </c>
      <c r="BL16">
        <f t="shared" si="20"/>
        <v>755.16100000000006</v>
      </c>
      <c r="BM16">
        <f t="shared" si="21"/>
        <v>0.98952791629671011</v>
      </c>
      <c r="BP16" s="4">
        <f t="shared" si="22"/>
        <v>1.0028237496802364</v>
      </c>
      <c r="BQ16" s="4">
        <f t="shared" si="23"/>
        <v>2.7464781286031464E-4</v>
      </c>
      <c r="BR16" s="4">
        <f t="shared" si="24"/>
        <v>1.6572501707959323E-2</v>
      </c>
      <c r="BS16" s="4">
        <f t="shared" si="25"/>
        <v>4.9967972729840996E-3</v>
      </c>
    </row>
    <row r="17" spans="1:71" x14ac:dyDescent="0.25">
      <c r="A17">
        <v>1.07150569696932</v>
      </c>
      <c r="B17">
        <v>12</v>
      </c>
      <c r="C17">
        <v>545.89599999999996</v>
      </c>
      <c r="D17">
        <f t="shared" si="0"/>
        <v>531.32299999999998</v>
      </c>
      <c r="E17">
        <f t="shared" si="1"/>
        <v>1.0163630621484943</v>
      </c>
      <c r="G17">
        <v>1.07129296969696</v>
      </c>
      <c r="H17">
        <v>12</v>
      </c>
      <c r="I17">
        <v>309.82600000000002</v>
      </c>
      <c r="J17">
        <f t="shared" si="2"/>
        <v>295.76800000000003</v>
      </c>
      <c r="K17">
        <f t="shared" si="3"/>
        <v>0.99302257339526245</v>
      </c>
      <c r="M17">
        <v>1.07229357575761</v>
      </c>
      <c r="N17">
        <v>12</v>
      </c>
      <c r="O17">
        <v>493.41899999999998</v>
      </c>
      <c r="P17">
        <f t="shared" si="4"/>
        <v>478.24599999999998</v>
      </c>
      <c r="Q17">
        <f t="shared" si="5"/>
        <v>1.0037526917377817</v>
      </c>
      <c r="S17">
        <v>1.07129296969696</v>
      </c>
      <c r="T17">
        <v>12</v>
      </c>
      <c r="U17">
        <v>554.904</v>
      </c>
      <c r="V17">
        <f t="shared" si="6"/>
        <v>540.14</v>
      </c>
      <c r="W17">
        <f t="shared" si="7"/>
        <v>1.0035378545983005</v>
      </c>
      <c r="Y17">
        <v>1.07229357575761</v>
      </c>
      <c r="Z17">
        <v>12</v>
      </c>
      <c r="AA17">
        <v>488.952</v>
      </c>
      <c r="AB17">
        <f t="shared" si="8"/>
        <v>474.20799999999997</v>
      </c>
      <c r="AC17">
        <f t="shared" si="9"/>
        <v>1.0173681246480195</v>
      </c>
      <c r="AE17">
        <v>1.07129296969696</v>
      </c>
      <c r="AF17">
        <v>12</v>
      </c>
      <c r="AG17">
        <v>309.49900000000002</v>
      </c>
      <c r="AH17">
        <f t="shared" si="10"/>
        <v>295.36200000000002</v>
      </c>
      <c r="AI17">
        <f t="shared" si="11"/>
        <v>1.0085092390853412</v>
      </c>
      <c r="AK17">
        <v>1.07129296969696</v>
      </c>
      <c r="AL17">
        <v>12</v>
      </c>
      <c r="AM17">
        <v>482.57</v>
      </c>
      <c r="AN17">
        <f t="shared" si="12"/>
        <v>468.42899999999997</v>
      </c>
      <c r="AO17">
        <f t="shared" si="13"/>
        <v>1.0322707890300473</v>
      </c>
      <c r="AQ17">
        <v>1.0712929696965099</v>
      </c>
      <c r="AR17">
        <v>12</v>
      </c>
      <c r="AS17">
        <v>330.67500000000001</v>
      </c>
      <c r="AT17">
        <f t="shared" si="14"/>
        <v>320.24900000000002</v>
      </c>
      <c r="AU17">
        <f t="shared" si="15"/>
        <v>1.0337025193369953</v>
      </c>
      <c r="AW17">
        <v>1.07250630303042</v>
      </c>
      <c r="AX17">
        <v>12</v>
      </c>
      <c r="AY17">
        <v>497.714</v>
      </c>
      <c r="AZ17">
        <f t="shared" si="16"/>
        <v>484.86</v>
      </c>
      <c r="BA17">
        <f t="shared" si="17"/>
        <v>1.0035968118217684</v>
      </c>
      <c r="BC17">
        <v>1.0715056969702299</v>
      </c>
      <c r="BD17">
        <v>12</v>
      </c>
      <c r="BE17">
        <v>421.13400000000001</v>
      </c>
      <c r="BF17">
        <f t="shared" si="18"/>
        <v>407.44400000000002</v>
      </c>
      <c r="BG17">
        <f t="shared" si="19"/>
        <v>1.0217831475647623</v>
      </c>
      <c r="BI17">
        <v>1.07150569696932</v>
      </c>
      <c r="BJ17">
        <v>12</v>
      </c>
      <c r="BK17">
        <v>791.18299999999999</v>
      </c>
      <c r="BL17">
        <f t="shared" si="20"/>
        <v>776.16700000000003</v>
      </c>
      <c r="BM17">
        <f t="shared" si="21"/>
        <v>1.0170532035000068</v>
      </c>
      <c r="BP17" s="4">
        <f t="shared" si="22"/>
        <v>1.0137236378969798</v>
      </c>
      <c r="BQ17" s="4">
        <f t="shared" si="23"/>
        <v>1.6008896475409144E-4</v>
      </c>
      <c r="BR17" s="4">
        <f t="shared" si="24"/>
        <v>1.2652626792650268E-2</v>
      </c>
      <c r="BS17" s="4">
        <f t="shared" si="25"/>
        <v>3.8149105166926192E-3</v>
      </c>
    </row>
    <row r="18" spans="1:71" x14ac:dyDescent="0.25">
      <c r="A18">
        <v>1.17146230303023</v>
      </c>
      <c r="B18">
        <v>13</v>
      </c>
      <c r="C18">
        <v>532.38300000000004</v>
      </c>
      <c r="D18">
        <f t="shared" si="0"/>
        <v>517.81000000000006</v>
      </c>
      <c r="E18">
        <f t="shared" si="1"/>
        <v>0.99051416409813209</v>
      </c>
      <c r="G18">
        <v>1.1711392727274801</v>
      </c>
      <c r="H18">
        <v>13</v>
      </c>
      <c r="I18">
        <v>306.61399999999998</v>
      </c>
      <c r="J18">
        <f t="shared" si="2"/>
        <v>292.55599999999998</v>
      </c>
      <c r="K18">
        <f t="shared" si="3"/>
        <v>0.98223848415725956</v>
      </c>
      <c r="M18">
        <v>1.17213987878767</v>
      </c>
      <c r="N18">
        <v>13</v>
      </c>
      <c r="O18">
        <v>505.86399999999998</v>
      </c>
      <c r="P18">
        <f t="shared" si="4"/>
        <v>490.69099999999997</v>
      </c>
      <c r="Q18">
        <f t="shared" si="5"/>
        <v>1.0298725176196013</v>
      </c>
      <c r="S18">
        <v>1.1701386666668401</v>
      </c>
      <c r="T18">
        <v>13</v>
      </c>
      <c r="U18">
        <v>563.76099999999997</v>
      </c>
      <c r="V18">
        <f t="shared" si="6"/>
        <v>548.99699999999996</v>
      </c>
      <c r="W18">
        <f t="shared" si="7"/>
        <v>1.0199934675471232</v>
      </c>
      <c r="Y18">
        <v>1.1721398787881201</v>
      </c>
      <c r="Z18">
        <v>13</v>
      </c>
      <c r="AA18">
        <v>486.21100000000001</v>
      </c>
      <c r="AB18">
        <f t="shared" si="8"/>
        <v>471.46699999999998</v>
      </c>
      <c r="AC18">
        <f t="shared" si="9"/>
        <v>1.0114875700608759</v>
      </c>
      <c r="AE18">
        <v>1.1711392727274801</v>
      </c>
      <c r="AF18">
        <v>13</v>
      </c>
      <c r="AG18">
        <v>296.53399999999999</v>
      </c>
      <c r="AH18">
        <f t="shared" si="10"/>
        <v>282.39699999999999</v>
      </c>
      <c r="AI18">
        <f t="shared" si="11"/>
        <v>0.96424043577028562</v>
      </c>
      <c r="AK18">
        <v>1.1711392727274801</v>
      </c>
      <c r="AL18">
        <v>13</v>
      </c>
      <c r="AM18">
        <v>458.05799999999999</v>
      </c>
      <c r="AN18">
        <f t="shared" si="12"/>
        <v>443.91699999999997</v>
      </c>
      <c r="AO18">
        <f t="shared" si="13"/>
        <v>0.97825401897374309</v>
      </c>
      <c r="AQ18">
        <v>1.1711392727265699</v>
      </c>
      <c r="AR18">
        <v>13</v>
      </c>
      <c r="AS18">
        <v>319.85599999999999</v>
      </c>
      <c r="AT18">
        <f t="shared" si="14"/>
        <v>309.43</v>
      </c>
      <c r="AU18">
        <f t="shared" si="15"/>
        <v>0.99878085664107119</v>
      </c>
      <c r="AW18">
        <v>1.1724629090913301</v>
      </c>
      <c r="AX18">
        <v>13</v>
      </c>
      <c r="AY18">
        <v>503.26</v>
      </c>
      <c r="AZ18">
        <f t="shared" si="16"/>
        <v>490.40600000000001</v>
      </c>
      <c r="BA18">
        <f t="shared" si="17"/>
        <v>1.0150763067653881</v>
      </c>
      <c r="BC18">
        <v>1.17146230303023</v>
      </c>
      <c r="BD18">
        <v>13</v>
      </c>
      <c r="BE18">
        <v>410.36900000000003</v>
      </c>
      <c r="BF18">
        <f t="shared" si="18"/>
        <v>396.67900000000003</v>
      </c>
      <c r="BG18">
        <f t="shared" si="19"/>
        <v>0.99478681043982087</v>
      </c>
      <c r="BI18">
        <v>1.17146230303023</v>
      </c>
      <c r="BJ18">
        <v>13</v>
      </c>
      <c r="BK18">
        <v>788.577</v>
      </c>
      <c r="BL18">
        <f t="shared" si="20"/>
        <v>773.56100000000004</v>
      </c>
      <c r="BM18">
        <f t="shared" si="21"/>
        <v>1.0136384220827073</v>
      </c>
      <c r="BP18" s="4">
        <f t="shared" si="22"/>
        <v>0.99989845946872802</v>
      </c>
      <c r="BQ18" s="4">
        <f t="shared" si="23"/>
        <v>4.0230087951130116E-4</v>
      </c>
      <c r="BR18" s="4">
        <f t="shared" si="24"/>
        <v>2.0057439505363119E-2</v>
      </c>
      <c r="BS18" s="4">
        <f t="shared" si="25"/>
        <v>6.0475455540491881E-3</v>
      </c>
    </row>
    <row r="19" spans="1:71" x14ac:dyDescent="0.25">
      <c r="A19">
        <v>1.27141890909069</v>
      </c>
      <c r="B19">
        <v>14</v>
      </c>
      <c r="C19">
        <v>530.31700000000001</v>
      </c>
      <c r="D19">
        <f t="shared" si="0"/>
        <v>515.74400000000003</v>
      </c>
      <c r="E19">
        <f t="shared" si="1"/>
        <v>0.98656213099134249</v>
      </c>
      <c r="G19">
        <v>1.2719861818181899</v>
      </c>
      <c r="H19">
        <v>14</v>
      </c>
      <c r="I19">
        <v>303.428</v>
      </c>
      <c r="J19">
        <f t="shared" si="2"/>
        <v>289.37</v>
      </c>
      <c r="K19">
        <f t="shared" si="3"/>
        <v>0.97154168829415988</v>
      </c>
      <c r="M19">
        <v>1.2729867878788299</v>
      </c>
      <c r="N19">
        <v>14</v>
      </c>
      <c r="O19">
        <v>507.96199999999999</v>
      </c>
      <c r="P19">
        <f t="shared" si="4"/>
        <v>492.78899999999999</v>
      </c>
      <c r="Q19">
        <f t="shared" si="5"/>
        <v>1.0342758438309358</v>
      </c>
      <c r="S19">
        <v>1.26998496969736</v>
      </c>
      <c r="T19">
        <v>14</v>
      </c>
      <c r="U19">
        <v>552.84400000000005</v>
      </c>
      <c r="V19">
        <f t="shared" si="6"/>
        <v>538.08000000000004</v>
      </c>
      <c r="W19">
        <f t="shared" si="7"/>
        <v>0.9997105357911904</v>
      </c>
      <c r="Y19">
        <v>1.2719861818181899</v>
      </c>
      <c r="Z19">
        <v>14</v>
      </c>
      <c r="AA19">
        <v>493.75599999999997</v>
      </c>
      <c r="AB19">
        <f t="shared" si="8"/>
        <v>479.01199999999994</v>
      </c>
      <c r="AC19">
        <f t="shared" si="9"/>
        <v>1.027674649360401</v>
      </c>
      <c r="AE19">
        <v>1.2709855757575399</v>
      </c>
      <c r="AF19">
        <v>14</v>
      </c>
      <c r="AG19">
        <v>313.17700000000002</v>
      </c>
      <c r="AH19">
        <f t="shared" si="10"/>
        <v>299.04000000000002</v>
      </c>
      <c r="AI19">
        <f t="shared" si="11"/>
        <v>1.0210677164160604</v>
      </c>
      <c r="AK19">
        <v>1.2709855757575399</v>
      </c>
      <c r="AL19">
        <v>14</v>
      </c>
      <c r="AM19">
        <v>475.25299999999999</v>
      </c>
      <c r="AN19">
        <f t="shared" si="12"/>
        <v>461.11199999999997</v>
      </c>
      <c r="AO19">
        <f t="shared" si="13"/>
        <v>1.0161464129488635</v>
      </c>
      <c r="AQ19">
        <v>1.2709855757575399</v>
      </c>
      <c r="AR19">
        <v>14</v>
      </c>
      <c r="AS19">
        <v>313.28199999999998</v>
      </c>
      <c r="AT19">
        <f t="shared" si="14"/>
        <v>302.85599999999999</v>
      </c>
      <c r="AU19">
        <f t="shared" si="15"/>
        <v>0.97756124202206718</v>
      </c>
      <c r="AW19">
        <v>1.2724195151522499</v>
      </c>
      <c r="AX19">
        <v>14</v>
      </c>
      <c r="AY19">
        <v>497.05</v>
      </c>
      <c r="AZ19">
        <f t="shared" si="16"/>
        <v>484.19600000000003</v>
      </c>
      <c r="BA19">
        <f t="shared" si="17"/>
        <v>1.0022224186298168</v>
      </c>
      <c r="BC19">
        <v>1.2714189090911501</v>
      </c>
      <c r="BD19">
        <v>14</v>
      </c>
      <c r="BE19">
        <v>414.65499999999997</v>
      </c>
      <c r="BF19">
        <f t="shared" si="18"/>
        <v>400.96499999999997</v>
      </c>
      <c r="BG19">
        <f t="shared" si="19"/>
        <v>1.0055351895310887</v>
      </c>
      <c r="BI19">
        <v>1.2714189090911501</v>
      </c>
      <c r="BJ19">
        <v>14</v>
      </c>
      <c r="BK19">
        <v>787.83600000000001</v>
      </c>
      <c r="BL19">
        <f t="shared" si="20"/>
        <v>772.82</v>
      </c>
      <c r="BM19">
        <f t="shared" si="21"/>
        <v>1.0126674500833908</v>
      </c>
      <c r="BP19" s="4">
        <f t="shared" si="22"/>
        <v>1.0049968434453924</v>
      </c>
      <c r="BQ19" s="4">
        <f t="shared" si="23"/>
        <v>4.0606973621386863E-4</v>
      </c>
      <c r="BR19" s="4">
        <f t="shared" si="24"/>
        <v>2.0151172080399408E-2</v>
      </c>
      <c r="BS19" s="4">
        <f t="shared" si="25"/>
        <v>6.0758069887791154E-3</v>
      </c>
    </row>
    <row r="20" spans="1:71" x14ac:dyDescent="0.25">
      <c r="A20">
        <v>1.3723761212118</v>
      </c>
      <c r="B20">
        <v>15</v>
      </c>
      <c r="C20">
        <v>530.745</v>
      </c>
      <c r="D20">
        <f t="shared" si="0"/>
        <v>516.17200000000003</v>
      </c>
      <c r="E20">
        <f t="shared" si="1"/>
        <v>0.98738084840165508</v>
      </c>
      <c r="G20">
        <v>1.37183248484871</v>
      </c>
      <c r="H20">
        <v>15</v>
      </c>
      <c r="I20">
        <v>309.92</v>
      </c>
      <c r="J20">
        <f t="shared" si="2"/>
        <v>295.86200000000002</v>
      </c>
      <c r="K20">
        <f t="shared" si="3"/>
        <v>0.9933381725199113</v>
      </c>
      <c r="M20">
        <v>1.3728330909088899</v>
      </c>
      <c r="N20">
        <v>15</v>
      </c>
      <c r="O20">
        <v>492.96800000000002</v>
      </c>
      <c r="P20">
        <f t="shared" si="4"/>
        <v>477.79500000000002</v>
      </c>
      <c r="Q20">
        <f t="shared" si="5"/>
        <v>1.0028061235198067</v>
      </c>
      <c r="S20">
        <v>1.36983127272742</v>
      </c>
      <c r="T20">
        <v>15</v>
      </c>
      <c r="U20">
        <v>568.53399999999999</v>
      </c>
      <c r="V20">
        <f t="shared" si="6"/>
        <v>553.77</v>
      </c>
      <c r="W20">
        <f t="shared" si="7"/>
        <v>1.0288613280647625</v>
      </c>
      <c r="Y20">
        <v>1.37183248484871</v>
      </c>
      <c r="Z20">
        <v>15</v>
      </c>
      <c r="AA20">
        <v>492.13600000000002</v>
      </c>
      <c r="AB20">
        <f t="shared" si="8"/>
        <v>477.39200000000005</v>
      </c>
      <c r="AC20">
        <f t="shared" si="9"/>
        <v>1.0241990935664673</v>
      </c>
      <c r="AE20">
        <v>1.37083187878806</v>
      </c>
      <c r="AF20">
        <v>15</v>
      </c>
      <c r="AG20">
        <v>315.46899999999999</v>
      </c>
      <c r="AH20">
        <f t="shared" si="10"/>
        <v>301.33199999999999</v>
      </c>
      <c r="AI20">
        <f t="shared" si="11"/>
        <v>1.0288937169712558</v>
      </c>
      <c r="AK20">
        <v>1.37083187878806</v>
      </c>
      <c r="AL20">
        <v>15</v>
      </c>
      <c r="AM20">
        <v>475.88799999999998</v>
      </c>
      <c r="AN20">
        <f t="shared" si="12"/>
        <v>461.74699999999996</v>
      </c>
      <c r="AO20">
        <f t="shared" si="13"/>
        <v>1.0175457540465198</v>
      </c>
      <c r="AQ20">
        <v>1.3708318787876099</v>
      </c>
      <c r="AR20">
        <v>15</v>
      </c>
      <c r="AS20">
        <v>336.81400000000002</v>
      </c>
      <c r="AT20">
        <f t="shared" si="14"/>
        <v>326.38800000000003</v>
      </c>
      <c r="AU20">
        <f t="shared" si="15"/>
        <v>1.0535180371565975</v>
      </c>
      <c r="AW20">
        <v>1.3723761212122501</v>
      </c>
      <c r="AX20">
        <v>15</v>
      </c>
      <c r="AY20">
        <v>495.47800000000001</v>
      </c>
      <c r="AZ20">
        <f t="shared" si="16"/>
        <v>482.62400000000002</v>
      </c>
      <c r="BA20">
        <f t="shared" si="17"/>
        <v>0.99896858414525658</v>
      </c>
      <c r="BC20">
        <v>1.3713755151520599</v>
      </c>
      <c r="BD20">
        <v>15</v>
      </c>
      <c r="BE20">
        <v>405.39</v>
      </c>
      <c r="BF20">
        <f t="shared" si="18"/>
        <v>391.7</v>
      </c>
      <c r="BG20">
        <f t="shared" si="19"/>
        <v>0.98230053430929742</v>
      </c>
      <c r="BI20">
        <v>1.37137551515115</v>
      </c>
      <c r="BJ20">
        <v>15</v>
      </c>
      <c r="BK20">
        <v>789.255</v>
      </c>
      <c r="BL20">
        <f t="shared" si="20"/>
        <v>774.23900000000003</v>
      </c>
      <c r="BM20">
        <f t="shared" si="21"/>
        <v>1.0145268418067783</v>
      </c>
      <c r="BP20" s="4">
        <f t="shared" si="22"/>
        <v>1.0120308213189373</v>
      </c>
      <c r="BQ20" s="4">
        <f t="shared" si="23"/>
        <v>4.570167074907154E-4</v>
      </c>
      <c r="BR20" s="4">
        <f t="shared" si="24"/>
        <v>2.1377949094586117E-2</v>
      </c>
      <c r="BS20" s="4">
        <f t="shared" si="25"/>
        <v>6.4456941758236448E-3</v>
      </c>
    </row>
    <row r="21" spans="1:71" x14ac:dyDescent="0.25">
      <c r="A21">
        <v>1.47233272727271</v>
      </c>
      <c r="B21">
        <v>16</v>
      </c>
      <c r="C21">
        <v>525.43799999999999</v>
      </c>
      <c r="D21">
        <f t="shared" si="0"/>
        <v>510.86500000000001</v>
      </c>
      <c r="E21">
        <f t="shared" si="1"/>
        <v>0.97722913509200715</v>
      </c>
      <c r="G21">
        <v>1.47167878787877</v>
      </c>
      <c r="H21">
        <v>16</v>
      </c>
      <c r="I21">
        <v>324.40499999999997</v>
      </c>
      <c r="J21">
        <f t="shared" si="2"/>
        <v>310.34699999999998</v>
      </c>
      <c r="K21">
        <f t="shared" si="3"/>
        <v>1.0419706546533076</v>
      </c>
      <c r="M21">
        <v>1.4726793939394101</v>
      </c>
      <c r="N21">
        <v>16</v>
      </c>
      <c r="O21">
        <v>468.86</v>
      </c>
      <c r="P21">
        <f t="shared" si="4"/>
        <v>453.68700000000001</v>
      </c>
      <c r="Q21">
        <f t="shared" si="5"/>
        <v>0.95220774968622635</v>
      </c>
      <c r="S21">
        <v>1.4706781818185799</v>
      </c>
      <c r="T21">
        <v>16</v>
      </c>
      <c r="U21">
        <v>550.35299999999995</v>
      </c>
      <c r="V21">
        <f t="shared" si="6"/>
        <v>535.58899999999994</v>
      </c>
      <c r="W21">
        <f t="shared" si="7"/>
        <v>0.99508245270938855</v>
      </c>
      <c r="Y21">
        <v>1.47167878787877</v>
      </c>
      <c r="Z21">
        <v>16</v>
      </c>
      <c r="AA21">
        <v>475.553</v>
      </c>
      <c r="AB21">
        <f t="shared" si="8"/>
        <v>460.80899999999997</v>
      </c>
      <c r="AC21">
        <f t="shared" si="9"/>
        <v>0.98862184558448862</v>
      </c>
      <c r="AE21">
        <v>1.47167878787877</v>
      </c>
      <c r="AF21">
        <v>16</v>
      </c>
      <c r="AG21">
        <v>301.99900000000002</v>
      </c>
      <c r="AH21">
        <f t="shared" si="10"/>
        <v>287.86200000000002</v>
      </c>
      <c r="AI21">
        <f t="shared" si="11"/>
        <v>0.98290059852514711</v>
      </c>
      <c r="AK21">
        <v>1.47167878787877</v>
      </c>
      <c r="AL21">
        <v>16</v>
      </c>
      <c r="AM21">
        <v>473.36900000000003</v>
      </c>
      <c r="AN21">
        <f t="shared" si="12"/>
        <v>459.22800000000001</v>
      </c>
      <c r="AO21">
        <f t="shared" si="13"/>
        <v>1.0119946670780215</v>
      </c>
      <c r="AQ21">
        <v>1.47067818181767</v>
      </c>
      <c r="AR21">
        <v>16</v>
      </c>
      <c r="AS21">
        <v>323.80599999999998</v>
      </c>
      <c r="AT21">
        <f t="shared" si="14"/>
        <v>313.38</v>
      </c>
      <c r="AU21">
        <f t="shared" si="15"/>
        <v>1.0115307011413854</v>
      </c>
      <c r="AW21">
        <v>1.4723327272731599</v>
      </c>
      <c r="AX21">
        <v>16</v>
      </c>
      <c r="AY21">
        <v>498.07100000000003</v>
      </c>
      <c r="AZ21">
        <f t="shared" si="16"/>
        <v>485.21700000000004</v>
      </c>
      <c r="BA21">
        <f t="shared" si="17"/>
        <v>1.0043357551493688</v>
      </c>
      <c r="BC21">
        <v>1.47133212121207</v>
      </c>
      <c r="BD21">
        <v>16</v>
      </c>
      <c r="BE21">
        <v>410.75200000000001</v>
      </c>
      <c r="BF21">
        <f t="shared" si="18"/>
        <v>397.06200000000001</v>
      </c>
      <c r="BG21">
        <f t="shared" si="19"/>
        <v>0.99574729321909183</v>
      </c>
      <c r="BI21">
        <v>1.47133212121207</v>
      </c>
      <c r="BJ21">
        <v>16</v>
      </c>
      <c r="BK21">
        <v>776.30499999999995</v>
      </c>
      <c r="BL21">
        <f t="shared" si="20"/>
        <v>761.28899999999999</v>
      </c>
      <c r="BM21">
        <f t="shared" si="21"/>
        <v>0.99755776300630739</v>
      </c>
      <c r="BP21" s="4">
        <f t="shared" si="22"/>
        <v>0.99628896507679454</v>
      </c>
      <c r="BQ21" s="4">
        <f t="shared" si="23"/>
        <v>5.178369864920284E-4</v>
      </c>
      <c r="BR21" s="4">
        <f t="shared" si="24"/>
        <v>2.2756031870517945E-2</v>
      </c>
      <c r="BS21" s="4">
        <f t="shared" si="25"/>
        <v>6.8612017665343073E-3</v>
      </c>
    </row>
    <row r="22" spans="1:71" x14ac:dyDescent="0.25">
      <c r="A22">
        <v>1.57228933333317</v>
      </c>
      <c r="B22">
        <v>17</v>
      </c>
      <c r="C22">
        <v>532.69000000000005</v>
      </c>
      <c r="D22">
        <f t="shared" si="0"/>
        <v>518.11700000000008</v>
      </c>
      <c r="E22">
        <f t="shared" si="1"/>
        <v>0.9911014216798284</v>
      </c>
      <c r="G22">
        <v>1.5715250909092899</v>
      </c>
      <c r="H22">
        <v>17</v>
      </c>
      <c r="I22">
        <v>314.11099999999999</v>
      </c>
      <c r="J22">
        <f t="shared" si="2"/>
        <v>300.053</v>
      </c>
      <c r="K22">
        <f t="shared" si="3"/>
        <v>1.0074091930667572</v>
      </c>
      <c r="M22">
        <v>1.5725256969694701</v>
      </c>
      <c r="N22">
        <v>17</v>
      </c>
      <c r="O22">
        <v>485.685</v>
      </c>
      <c r="P22">
        <f t="shared" si="4"/>
        <v>470.512</v>
      </c>
      <c r="Q22">
        <f t="shared" si="5"/>
        <v>0.98752041103308164</v>
      </c>
      <c r="S22">
        <v>1.5705244848486399</v>
      </c>
      <c r="T22">
        <v>17</v>
      </c>
      <c r="U22">
        <v>539.596</v>
      </c>
      <c r="V22">
        <f t="shared" si="6"/>
        <v>524.83199999999999</v>
      </c>
      <c r="W22">
        <f t="shared" si="7"/>
        <v>0.97509678843361958</v>
      </c>
      <c r="Y22">
        <v>1.5715250909092899</v>
      </c>
      <c r="Z22">
        <v>17</v>
      </c>
      <c r="AA22">
        <v>473.02</v>
      </c>
      <c r="AB22">
        <f t="shared" si="8"/>
        <v>458.27599999999995</v>
      </c>
      <c r="AC22">
        <f t="shared" si="9"/>
        <v>0.98318753519804758</v>
      </c>
      <c r="AE22">
        <v>1.5715250909092899</v>
      </c>
      <c r="AF22">
        <v>17</v>
      </c>
      <c r="AG22">
        <v>299.70699999999999</v>
      </c>
      <c r="AH22">
        <f t="shared" si="10"/>
        <v>285.57</v>
      </c>
      <c r="AI22">
        <f t="shared" si="11"/>
        <v>0.97507459796995177</v>
      </c>
      <c r="AK22">
        <v>1.5715250909092899</v>
      </c>
      <c r="AL22">
        <v>17</v>
      </c>
      <c r="AM22">
        <v>463.67</v>
      </c>
      <c r="AN22">
        <f t="shared" si="12"/>
        <v>449.529</v>
      </c>
      <c r="AO22">
        <f t="shared" si="13"/>
        <v>0.99062110911555035</v>
      </c>
      <c r="AQ22">
        <v>1.5715250909088301</v>
      </c>
      <c r="AR22">
        <v>17</v>
      </c>
      <c r="AS22">
        <v>315.35500000000002</v>
      </c>
      <c r="AT22">
        <f t="shared" si="14"/>
        <v>304.92900000000003</v>
      </c>
      <c r="AU22">
        <f t="shared" si="15"/>
        <v>0.98425248952818156</v>
      </c>
      <c r="AW22">
        <v>1.5722893333340799</v>
      </c>
      <c r="AX22">
        <v>17</v>
      </c>
      <c r="AY22">
        <v>483.53300000000002</v>
      </c>
      <c r="AZ22">
        <f t="shared" si="16"/>
        <v>470.67900000000003</v>
      </c>
      <c r="BA22">
        <f t="shared" si="17"/>
        <v>0.97424399577498266</v>
      </c>
      <c r="BC22">
        <v>1.5712887272729801</v>
      </c>
      <c r="BD22">
        <v>17</v>
      </c>
      <c r="BE22">
        <v>413.64299999999997</v>
      </c>
      <c r="BF22">
        <f t="shared" si="18"/>
        <v>399.95299999999997</v>
      </c>
      <c r="BG22">
        <f t="shared" si="19"/>
        <v>1.00299730814043</v>
      </c>
      <c r="BI22">
        <v>1.57228933333317</v>
      </c>
      <c r="BJ22">
        <v>17</v>
      </c>
      <c r="BK22">
        <v>784.81100000000004</v>
      </c>
      <c r="BL22">
        <f t="shared" si="20"/>
        <v>769.79500000000007</v>
      </c>
      <c r="BM22">
        <f t="shared" si="21"/>
        <v>1.0087036305180299</v>
      </c>
      <c r="BP22" s="4">
        <f t="shared" si="22"/>
        <v>0.98910986185985983</v>
      </c>
      <c r="BQ22" s="4">
        <f t="shared" si="23"/>
        <v>1.5934358425802555E-4</v>
      </c>
      <c r="BR22" s="4">
        <f t="shared" si="24"/>
        <v>1.2623136862841406E-2</v>
      </c>
      <c r="BS22" s="4">
        <f t="shared" si="25"/>
        <v>3.8060189683044453E-3</v>
      </c>
    </row>
    <row r="23" spans="1:71" x14ac:dyDescent="0.25">
      <c r="A23">
        <v>1.67224593939363</v>
      </c>
      <c r="B23">
        <v>18</v>
      </c>
      <c r="C23">
        <v>538.15</v>
      </c>
      <c r="D23">
        <f t="shared" si="0"/>
        <v>523.577</v>
      </c>
      <c r="E23">
        <f t="shared" si="1"/>
        <v>1.0015458073347514</v>
      </c>
      <c r="G23">
        <v>1.67137139393935</v>
      </c>
      <c r="H23">
        <v>18</v>
      </c>
      <c r="I23">
        <v>317.928</v>
      </c>
      <c r="J23">
        <f t="shared" si="2"/>
        <v>303.87</v>
      </c>
      <c r="K23">
        <f t="shared" si="3"/>
        <v>1.0202245319900003</v>
      </c>
      <c r="M23">
        <v>1.67237199999999</v>
      </c>
      <c r="N23">
        <v>18</v>
      </c>
      <c r="O23">
        <v>494.74799999999999</v>
      </c>
      <c r="P23">
        <f t="shared" si="4"/>
        <v>479.57499999999999</v>
      </c>
      <c r="Q23">
        <f t="shared" si="5"/>
        <v>1.006542024690529</v>
      </c>
      <c r="S23">
        <v>1.67037078787916</v>
      </c>
      <c r="T23">
        <v>18</v>
      </c>
      <c r="U23">
        <v>553.85299999999995</v>
      </c>
      <c r="V23">
        <f t="shared" si="6"/>
        <v>539.08899999999994</v>
      </c>
      <c r="W23">
        <f t="shared" si="7"/>
        <v>1.0015851788379737</v>
      </c>
      <c r="Y23">
        <v>1.67237199999999</v>
      </c>
      <c r="Z23">
        <v>18</v>
      </c>
      <c r="AA23">
        <v>479.90499999999997</v>
      </c>
      <c r="AB23">
        <f t="shared" si="8"/>
        <v>465.16099999999994</v>
      </c>
      <c r="AC23">
        <f t="shared" si="9"/>
        <v>0.99795864732226647</v>
      </c>
      <c r="AE23">
        <v>1.67137139393935</v>
      </c>
      <c r="AF23">
        <v>18</v>
      </c>
      <c r="AG23">
        <v>304.55200000000002</v>
      </c>
      <c r="AH23">
        <f t="shared" si="10"/>
        <v>290.41500000000002</v>
      </c>
      <c r="AI23">
        <f t="shared" si="11"/>
        <v>0.99161777977183718</v>
      </c>
      <c r="AK23">
        <v>1.67137139393935</v>
      </c>
      <c r="AL23">
        <v>18</v>
      </c>
      <c r="AM23">
        <v>459.89299999999997</v>
      </c>
      <c r="AN23">
        <f t="shared" si="12"/>
        <v>445.75199999999995</v>
      </c>
      <c r="AO23">
        <f t="shared" si="13"/>
        <v>0.98229778419295477</v>
      </c>
      <c r="AQ23">
        <v>1.6713713939388899</v>
      </c>
      <c r="AR23">
        <v>18</v>
      </c>
      <c r="AS23">
        <v>318.44200000000001</v>
      </c>
      <c r="AT23">
        <f t="shared" si="14"/>
        <v>308.01600000000002</v>
      </c>
      <c r="AU23">
        <f t="shared" si="15"/>
        <v>0.99421673509083219</v>
      </c>
      <c r="AW23">
        <v>1.6712453333338999</v>
      </c>
      <c r="AX23">
        <v>18</v>
      </c>
      <c r="AY23">
        <v>487.60500000000002</v>
      </c>
      <c r="AZ23">
        <f t="shared" si="16"/>
        <v>474.75100000000003</v>
      </c>
      <c r="BA23">
        <f t="shared" si="17"/>
        <v>0.98267250342201118</v>
      </c>
      <c r="BC23">
        <v>1.6712453333338999</v>
      </c>
      <c r="BD23">
        <v>18</v>
      </c>
      <c r="BE23">
        <v>404.82400000000001</v>
      </c>
      <c r="BF23">
        <f t="shared" si="18"/>
        <v>391.13400000000001</v>
      </c>
      <c r="BG23">
        <f t="shared" si="19"/>
        <v>0.98088112633784208</v>
      </c>
      <c r="BI23">
        <v>1.6722459393940801</v>
      </c>
      <c r="BJ23">
        <v>18</v>
      </c>
      <c r="BK23">
        <v>769.14499999999998</v>
      </c>
      <c r="BL23">
        <f t="shared" si="20"/>
        <v>754.12900000000002</v>
      </c>
      <c r="BM23">
        <f t="shared" si="21"/>
        <v>0.98817563140697373</v>
      </c>
      <c r="BP23" s="4">
        <f t="shared" si="22"/>
        <v>0.99524706821799735</v>
      </c>
      <c r="BQ23" s="4">
        <f t="shared" si="23"/>
        <v>1.4350706223531404E-4</v>
      </c>
      <c r="BR23" s="4">
        <f t="shared" si="24"/>
        <v>1.1979443319091001E-2</v>
      </c>
      <c r="BS23" s="4">
        <f t="shared" si="25"/>
        <v>3.6119380624322355E-3</v>
      </c>
    </row>
    <row r="24" spans="1:71" x14ac:dyDescent="0.25">
      <c r="A24">
        <v>1.77220254545454</v>
      </c>
      <c r="B24">
        <v>19</v>
      </c>
      <c r="C24">
        <v>549.86199999999997</v>
      </c>
      <c r="D24">
        <f t="shared" si="0"/>
        <v>535.28899999999999</v>
      </c>
      <c r="E24">
        <f t="shared" si="1"/>
        <v>1.0239495884319054</v>
      </c>
      <c r="G24">
        <v>1.7722183030305101</v>
      </c>
      <c r="H24">
        <v>19</v>
      </c>
      <c r="I24">
        <v>298.72000000000003</v>
      </c>
      <c r="J24">
        <f t="shared" si="2"/>
        <v>284.66200000000003</v>
      </c>
      <c r="K24">
        <f t="shared" si="3"/>
        <v>0.95573487256174505</v>
      </c>
      <c r="M24">
        <v>1.7732189090907</v>
      </c>
      <c r="N24">
        <v>19</v>
      </c>
      <c r="O24">
        <v>494.79700000000003</v>
      </c>
      <c r="P24">
        <f t="shared" si="4"/>
        <v>479.62400000000002</v>
      </c>
      <c r="Q24">
        <f t="shared" si="5"/>
        <v>1.006644866913768</v>
      </c>
      <c r="S24">
        <v>1.7702170909092201</v>
      </c>
      <c r="T24">
        <v>19</v>
      </c>
      <c r="U24">
        <v>544.43299999999999</v>
      </c>
      <c r="V24">
        <f t="shared" si="6"/>
        <v>529.66899999999998</v>
      </c>
      <c r="W24">
        <f t="shared" si="7"/>
        <v>0.98408355594332442</v>
      </c>
      <c r="Y24">
        <v>1.7722183030305101</v>
      </c>
      <c r="Z24">
        <v>19</v>
      </c>
      <c r="AA24">
        <v>471.202</v>
      </c>
      <c r="AB24">
        <f t="shared" si="8"/>
        <v>456.45799999999997</v>
      </c>
      <c r="AC24">
        <f t="shared" si="9"/>
        <v>0.97928718925152181</v>
      </c>
      <c r="AE24">
        <v>1.7712176969698701</v>
      </c>
      <c r="AF24">
        <v>19</v>
      </c>
      <c r="AG24">
        <v>311.93</v>
      </c>
      <c r="AH24">
        <f t="shared" si="10"/>
        <v>297.79300000000001</v>
      </c>
      <c r="AI24">
        <f t="shared" si="11"/>
        <v>1.0168098531122522</v>
      </c>
      <c r="AK24">
        <v>1.7712176969698701</v>
      </c>
      <c r="AL24">
        <v>19</v>
      </c>
      <c r="AM24">
        <v>461.51600000000002</v>
      </c>
      <c r="AN24">
        <f t="shared" si="12"/>
        <v>447.375</v>
      </c>
      <c r="AO24">
        <f t="shared" si="13"/>
        <v>0.98587436781735849</v>
      </c>
      <c r="AQ24">
        <v>1.7712176969689599</v>
      </c>
      <c r="AR24">
        <v>19</v>
      </c>
      <c r="AS24">
        <v>306.63099999999997</v>
      </c>
      <c r="AT24">
        <f t="shared" si="14"/>
        <v>296.20499999999998</v>
      </c>
      <c r="AU24">
        <f t="shared" si="15"/>
        <v>0.95609308613052535</v>
      </c>
      <c r="AW24">
        <v>1.7722025454549999</v>
      </c>
      <c r="AX24">
        <v>19</v>
      </c>
      <c r="AY24">
        <v>508.137</v>
      </c>
      <c r="AZ24">
        <f t="shared" si="16"/>
        <v>495.28300000000002</v>
      </c>
      <c r="BA24">
        <f t="shared" si="17"/>
        <v>1.0251710591707315</v>
      </c>
      <c r="BC24">
        <v>1.7712019393939</v>
      </c>
      <c r="BD24">
        <v>19</v>
      </c>
      <c r="BE24">
        <v>407.64600000000002</v>
      </c>
      <c r="BF24">
        <f t="shared" si="18"/>
        <v>393.95600000000002</v>
      </c>
      <c r="BG24">
        <f t="shared" si="19"/>
        <v>0.98795810389163541</v>
      </c>
      <c r="BI24">
        <v>1.77220254545409</v>
      </c>
      <c r="BJ24">
        <v>19</v>
      </c>
      <c r="BK24">
        <v>770.803</v>
      </c>
      <c r="BL24">
        <f t="shared" si="20"/>
        <v>755.78700000000003</v>
      </c>
      <c r="BM24">
        <f t="shared" si="21"/>
        <v>0.99034819763486415</v>
      </c>
      <c r="BP24" s="4">
        <f t="shared" si="22"/>
        <v>0.99199588553269369</v>
      </c>
      <c r="BQ24" s="4">
        <f t="shared" si="23"/>
        <v>5.8364364398457021E-4</v>
      </c>
      <c r="BR24" s="4">
        <f t="shared" si="24"/>
        <v>2.4158717763668052E-2</v>
      </c>
      <c r="BS24" s="4">
        <f t="shared" si="25"/>
        <v>7.2841274761982575E-3</v>
      </c>
    </row>
    <row r="25" spans="1:71" x14ac:dyDescent="0.25">
      <c r="A25">
        <v>1.872159151515</v>
      </c>
      <c r="B25">
        <v>20</v>
      </c>
      <c r="C25">
        <v>547.798</v>
      </c>
      <c r="D25">
        <f t="shared" si="0"/>
        <v>533.22500000000002</v>
      </c>
      <c r="E25">
        <f t="shared" si="1"/>
        <v>1.0200013811074071</v>
      </c>
      <c r="G25">
        <v>1.8700633939392901</v>
      </c>
      <c r="H25">
        <v>20</v>
      </c>
      <c r="I25">
        <v>324.524</v>
      </c>
      <c r="J25">
        <f t="shared" si="2"/>
        <v>310.46600000000001</v>
      </c>
      <c r="K25">
        <f t="shared" si="3"/>
        <v>1.0423701897153632</v>
      </c>
      <c r="M25">
        <v>1.8730652121212099</v>
      </c>
      <c r="N25">
        <v>20</v>
      </c>
      <c r="O25">
        <v>478.23700000000002</v>
      </c>
      <c r="P25">
        <f t="shared" si="4"/>
        <v>463.06400000000002</v>
      </c>
      <c r="Q25">
        <f t="shared" si="5"/>
        <v>0.97188839310075614</v>
      </c>
      <c r="S25">
        <v>1.87006339393974</v>
      </c>
      <c r="T25">
        <v>20</v>
      </c>
      <c r="U25">
        <v>547.4</v>
      </c>
      <c r="V25">
        <f t="shared" si="6"/>
        <v>532.63599999999997</v>
      </c>
      <c r="W25">
        <f t="shared" si="7"/>
        <v>0.98959600977861362</v>
      </c>
      <c r="Y25">
        <v>1.8720646060605699</v>
      </c>
      <c r="Z25">
        <v>20</v>
      </c>
      <c r="AA25">
        <v>463.83100000000002</v>
      </c>
      <c r="AB25">
        <f t="shared" si="8"/>
        <v>449.08699999999999</v>
      </c>
      <c r="AC25">
        <f t="shared" si="9"/>
        <v>0.96347341038912271</v>
      </c>
      <c r="AE25">
        <v>1.8710639999999299</v>
      </c>
      <c r="AF25">
        <v>20</v>
      </c>
      <c r="AG25">
        <v>299.03500000000003</v>
      </c>
      <c r="AH25">
        <f t="shared" si="10"/>
        <v>284.89800000000002</v>
      </c>
      <c r="AI25">
        <f t="shared" si="11"/>
        <v>0.97278006377575843</v>
      </c>
      <c r="AK25">
        <v>1.8710639999999299</v>
      </c>
      <c r="AL25">
        <v>20</v>
      </c>
      <c r="AM25">
        <v>470.34300000000002</v>
      </c>
      <c r="AN25">
        <f t="shared" si="12"/>
        <v>456.202</v>
      </c>
      <c r="AO25">
        <f t="shared" si="13"/>
        <v>1.0053263109181663</v>
      </c>
      <c r="AQ25">
        <v>1.8710639999999299</v>
      </c>
      <c r="AR25">
        <v>20</v>
      </c>
      <c r="AS25">
        <v>316.315</v>
      </c>
      <c r="AT25">
        <f t="shared" si="14"/>
        <v>305.88900000000001</v>
      </c>
      <c r="AU25">
        <f t="shared" si="15"/>
        <v>0.98735118591306803</v>
      </c>
      <c r="AW25">
        <v>1.8731597575761001</v>
      </c>
      <c r="AX25">
        <v>20</v>
      </c>
      <c r="AY25">
        <v>499.28300000000002</v>
      </c>
      <c r="AZ25">
        <f t="shared" si="16"/>
        <v>486.42900000000003</v>
      </c>
      <c r="BA25">
        <f t="shared" si="17"/>
        <v>1.0068444366985336</v>
      </c>
      <c r="BC25">
        <v>1.8711585454548101</v>
      </c>
      <c r="BD25">
        <v>20</v>
      </c>
      <c r="BE25">
        <v>414.56099999999998</v>
      </c>
      <c r="BF25">
        <f t="shared" si="18"/>
        <v>400.87099999999998</v>
      </c>
      <c r="BG25">
        <f t="shared" si="19"/>
        <v>1.0052994574651579</v>
      </c>
      <c r="BI25">
        <v>1.872159151515</v>
      </c>
      <c r="BJ25">
        <v>20</v>
      </c>
      <c r="BK25">
        <v>753.596</v>
      </c>
      <c r="BL25">
        <f t="shared" si="20"/>
        <v>738.58</v>
      </c>
      <c r="BM25">
        <f t="shared" si="21"/>
        <v>0.96780094366423075</v>
      </c>
      <c r="BP25" s="4">
        <f t="shared" si="22"/>
        <v>0.99388470750237989</v>
      </c>
      <c r="BQ25" s="4">
        <f t="shared" si="23"/>
        <v>6.0576174065732498E-4</v>
      </c>
      <c r="BR25" s="4">
        <f t="shared" si="24"/>
        <v>2.4612227462327035E-2</v>
      </c>
      <c r="BS25" s="4">
        <f t="shared" si="25"/>
        <v>7.4208657952199832E-3</v>
      </c>
    </row>
    <row r="26" spans="1:71" x14ac:dyDescent="0.25">
      <c r="A26">
        <v>2.0276296969695902</v>
      </c>
      <c r="B26">
        <v>21</v>
      </c>
      <c r="C26">
        <v>418.81700000000001</v>
      </c>
      <c r="D26">
        <f t="shared" si="0"/>
        <v>404.24400000000003</v>
      </c>
      <c r="E26">
        <f t="shared" si="1"/>
        <v>0.77327476825802</v>
      </c>
      <c r="G26">
        <v>2.0293157575756502</v>
      </c>
      <c r="H26">
        <v>21</v>
      </c>
      <c r="I26">
        <v>238.661</v>
      </c>
      <c r="J26">
        <f t="shared" si="2"/>
        <v>224.60300000000001</v>
      </c>
      <c r="K26">
        <f t="shared" si="3"/>
        <v>0.75409053397357428</v>
      </c>
      <c r="M26">
        <v>2.0323175757575802</v>
      </c>
      <c r="N26">
        <v>21</v>
      </c>
      <c r="O26">
        <v>375.71199999999999</v>
      </c>
      <c r="P26">
        <f t="shared" si="4"/>
        <v>360.53899999999999</v>
      </c>
      <c r="Q26">
        <f t="shared" si="5"/>
        <v>0.75670678212979947</v>
      </c>
      <c r="S26">
        <v>2.0293157575761098</v>
      </c>
      <c r="T26">
        <v>21</v>
      </c>
      <c r="U26">
        <v>375.40800000000002</v>
      </c>
      <c r="V26">
        <f t="shared" si="6"/>
        <v>360.64400000000001</v>
      </c>
      <c r="W26">
        <f t="shared" si="7"/>
        <v>0.6700483319764311</v>
      </c>
      <c r="Y26">
        <v>2.03131696969694</v>
      </c>
      <c r="Z26">
        <v>21</v>
      </c>
      <c r="AA26">
        <v>369.97199999999998</v>
      </c>
      <c r="AB26">
        <f t="shared" si="8"/>
        <v>355.22799999999995</v>
      </c>
      <c r="AC26">
        <f t="shared" si="9"/>
        <v>0.76210786022687649</v>
      </c>
      <c r="AE26">
        <v>2.0303163636363002</v>
      </c>
      <c r="AF26">
        <v>21</v>
      </c>
      <c r="AG26">
        <v>196.25299999999999</v>
      </c>
      <c r="AH26">
        <f t="shared" si="10"/>
        <v>182.11599999999999</v>
      </c>
      <c r="AI26">
        <f t="shared" si="11"/>
        <v>0.62183242456804189</v>
      </c>
      <c r="AK26">
        <v>2.0303163636363002</v>
      </c>
      <c r="AL26">
        <v>21</v>
      </c>
      <c r="AM26">
        <v>352.005</v>
      </c>
      <c r="AN26">
        <f t="shared" si="12"/>
        <v>337.86399999999998</v>
      </c>
      <c r="AO26">
        <f t="shared" si="13"/>
        <v>0.7445464261709841</v>
      </c>
      <c r="AQ26">
        <v>2.0303163636363002</v>
      </c>
      <c r="AR26">
        <v>21</v>
      </c>
      <c r="AS26">
        <v>223.785</v>
      </c>
      <c r="AT26">
        <f t="shared" si="14"/>
        <v>213.35900000000001</v>
      </c>
      <c r="AU26">
        <f t="shared" si="15"/>
        <v>0.68868204373228947</v>
      </c>
      <c r="AW26">
        <v>2.02863030303069</v>
      </c>
      <c r="AX26">
        <v>21</v>
      </c>
      <c r="AY26">
        <v>382.31400000000002</v>
      </c>
      <c r="AZ26">
        <f t="shared" si="16"/>
        <v>369.46000000000004</v>
      </c>
      <c r="BA26">
        <f t="shared" si="17"/>
        <v>0.76473389864222774</v>
      </c>
      <c r="BC26">
        <v>2.0266290909093998</v>
      </c>
      <c r="BD26">
        <v>21</v>
      </c>
      <c r="BE26">
        <v>316.678</v>
      </c>
      <c r="BF26">
        <f t="shared" si="18"/>
        <v>302.988</v>
      </c>
      <c r="BG26">
        <f t="shared" si="19"/>
        <v>0.75982965098112176</v>
      </c>
      <c r="BI26">
        <v>2.0276296969695902</v>
      </c>
      <c r="BJ26">
        <v>21</v>
      </c>
      <c r="BK26">
        <v>518.30100000000004</v>
      </c>
      <c r="BL26">
        <f t="shared" si="20"/>
        <v>503.28500000000003</v>
      </c>
      <c r="BM26">
        <f t="shared" si="21"/>
        <v>0.65948129915791431</v>
      </c>
      <c r="BP26" s="4">
        <f t="shared" si="22"/>
        <v>0.72321218361975281</v>
      </c>
      <c r="BQ26" s="4">
        <f t="shared" si="23"/>
        <v>2.7972745190787563E-3</v>
      </c>
      <c r="BR26" s="4">
        <f t="shared" si="24"/>
        <v>5.2889266577243785E-2</v>
      </c>
      <c r="BS26" s="4">
        <f t="shared" si="25"/>
        <v>1.5946713879436549E-2</v>
      </c>
    </row>
    <row r="27" spans="1:71" x14ac:dyDescent="0.25">
      <c r="A27">
        <v>2.1055729696968202</v>
      </c>
      <c r="B27">
        <v>22</v>
      </c>
      <c r="C27">
        <v>452.85300000000001</v>
      </c>
      <c r="D27">
        <f t="shared" si="0"/>
        <v>438.28000000000003</v>
      </c>
      <c r="E27">
        <f t="shared" si="1"/>
        <v>0.83838193128933258</v>
      </c>
      <c r="G27">
        <v>2.1091499393942201</v>
      </c>
      <c r="H27">
        <v>22</v>
      </c>
      <c r="I27">
        <v>257.70999999999998</v>
      </c>
      <c r="J27">
        <f t="shared" si="2"/>
        <v>243.65199999999999</v>
      </c>
      <c r="K27">
        <f t="shared" si="3"/>
        <v>0.81804636083992333</v>
      </c>
      <c r="M27">
        <v>2.1121517575756998</v>
      </c>
      <c r="N27">
        <v>22</v>
      </c>
      <c r="O27">
        <v>385.18200000000002</v>
      </c>
      <c r="P27">
        <f t="shared" si="4"/>
        <v>370.00900000000001</v>
      </c>
      <c r="Q27">
        <f t="shared" si="5"/>
        <v>0.7765826158863951</v>
      </c>
      <c r="S27">
        <v>2.1091499393942201</v>
      </c>
      <c r="T27">
        <v>22</v>
      </c>
      <c r="U27">
        <v>405.93799999999999</v>
      </c>
      <c r="V27">
        <f t="shared" si="6"/>
        <v>391.17399999999998</v>
      </c>
      <c r="W27">
        <f t="shared" si="7"/>
        <v>0.72677068303520487</v>
      </c>
      <c r="Y27">
        <v>2.1111511515150498</v>
      </c>
      <c r="Z27">
        <v>22</v>
      </c>
      <c r="AA27">
        <v>398.39600000000002</v>
      </c>
      <c r="AB27">
        <f t="shared" si="8"/>
        <v>383.65200000000004</v>
      </c>
      <c r="AC27">
        <f t="shared" si="9"/>
        <v>0.82308884657673853</v>
      </c>
      <c r="AE27">
        <v>2.1101505454544101</v>
      </c>
      <c r="AF27">
        <v>22</v>
      </c>
      <c r="AG27">
        <v>223.61600000000001</v>
      </c>
      <c r="AH27">
        <f t="shared" si="10"/>
        <v>209.47900000000001</v>
      </c>
      <c r="AI27">
        <f t="shared" si="11"/>
        <v>0.71526298878785421</v>
      </c>
      <c r="AK27">
        <v>2.1101505454548701</v>
      </c>
      <c r="AL27">
        <v>22</v>
      </c>
      <c r="AM27">
        <v>399.553</v>
      </c>
      <c r="AN27">
        <f t="shared" si="12"/>
        <v>385.41199999999998</v>
      </c>
      <c r="AO27">
        <f t="shared" si="13"/>
        <v>0.84932732461407934</v>
      </c>
      <c r="AQ27">
        <v>2.1101505454544101</v>
      </c>
      <c r="AR27">
        <v>22</v>
      </c>
      <c r="AS27">
        <v>254.55799999999999</v>
      </c>
      <c r="AT27">
        <f t="shared" si="14"/>
        <v>244.13200000000001</v>
      </c>
      <c r="AU27">
        <f t="shared" si="15"/>
        <v>0.78801140191157293</v>
      </c>
      <c r="AW27">
        <v>2.1065735757583699</v>
      </c>
      <c r="AX27">
        <v>22</v>
      </c>
      <c r="AY27">
        <v>410.99099999999999</v>
      </c>
      <c r="AZ27">
        <f t="shared" si="16"/>
        <v>398.137</v>
      </c>
      <c r="BA27">
        <f t="shared" si="17"/>
        <v>0.82409153955427006</v>
      </c>
      <c r="BC27">
        <v>2.1045723636370801</v>
      </c>
      <c r="BD27">
        <v>22</v>
      </c>
      <c r="BE27">
        <v>343.67500000000001</v>
      </c>
      <c r="BF27">
        <f t="shared" si="18"/>
        <v>329.98500000000001</v>
      </c>
      <c r="BG27">
        <f t="shared" si="19"/>
        <v>0.82753240187401977</v>
      </c>
      <c r="BI27">
        <v>2.10557296969727</v>
      </c>
      <c r="BJ27">
        <v>22</v>
      </c>
      <c r="BK27">
        <v>570.53599999999994</v>
      </c>
      <c r="BL27">
        <f t="shared" si="20"/>
        <v>555.52</v>
      </c>
      <c r="BM27">
        <f t="shared" si="21"/>
        <v>0.72792761816506457</v>
      </c>
      <c r="BP27" s="4">
        <f t="shared" si="22"/>
        <v>0.79227488295767767</v>
      </c>
      <c r="BQ27" s="4">
        <f t="shared" si="23"/>
        <v>2.3876529761953265E-3</v>
      </c>
      <c r="BR27" s="4">
        <f t="shared" si="24"/>
        <v>4.8863616077766146E-2</v>
      </c>
      <c r="BS27" s="4">
        <f t="shared" si="25"/>
        <v>1.47329345845389E-2</v>
      </c>
    </row>
    <row r="28" spans="1:71" x14ac:dyDescent="0.25">
      <c r="A28">
        <v>2.19652412121195</v>
      </c>
      <c r="B28">
        <v>23</v>
      </c>
      <c r="C28">
        <v>458.46699999999998</v>
      </c>
      <c r="D28">
        <f t="shared" si="0"/>
        <v>443.89400000000001</v>
      </c>
      <c r="E28">
        <f t="shared" si="1"/>
        <v>0.84912090218067671</v>
      </c>
      <c r="G28">
        <v>2.1959883636363799</v>
      </c>
      <c r="H28">
        <v>23</v>
      </c>
      <c r="I28">
        <v>264.98399999999998</v>
      </c>
      <c r="J28">
        <f t="shared" si="2"/>
        <v>250.92599999999999</v>
      </c>
      <c r="K28">
        <f t="shared" si="3"/>
        <v>0.84246836118775392</v>
      </c>
      <c r="M28">
        <v>2.2019919999997901</v>
      </c>
      <c r="N28">
        <v>23</v>
      </c>
      <c r="O28">
        <v>423.27</v>
      </c>
      <c r="P28">
        <f t="shared" si="4"/>
        <v>408.09699999999998</v>
      </c>
      <c r="Q28">
        <f t="shared" si="5"/>
        <v>0.85652250565632226</v>
      </c>
      <c r="S28">
        <v>2.1979895757576702</v>
      </c>
      <c r="T28">
        <v>23</v>
      </c>
      <c r="U28">
        <v>422.27300000000002</v>
      </c>
      <c r="V28">
        <f t="shared" si="6"/>
        <v>407.50900000000001</v>
      </c>
      <c r="W28">
        <f t="shared" si="7"/>
        <v>0.75711983483818801</v>
      </c>
      <c r="Y28">
        <v>2.19999078787896</v>
      </c>
      <c r="Z28">
        <v>23</v>
      </c>
      <c r="AA28">
        <v>404.68900000000002</v>
      </c>
      <c r="AB28">
        <f t="shared" si="8"/>
        <v>389.94500000000005</v>
      </c>
      <c r="AC28">
        <f t="shared" si="9"/>
        <v>0.83658987905280391</v>
      </c>
      <c r="AE28">
        <v>2.19899018181831</v>
      </c>
      <c r="AF28">
        <v>23</v>
      </c>
      <c r="AG28">
        <v>228.28700000000001</v>
      </c>
      <c r="AH28">
        <f t="shared" si="10"/>
        <v>214.15</v>
      </c>
      <c r="AI28">
        <f t="shared" si="11"/>
        <v>0.73121205012874313</v>
      </c>
      <c r="AK28">
        <v>2.19899018181831</v>
      </c>
      <c r="AL28">
        <v>23</v>
      </c>
      <c r="AM28">
        <v>404.548</v>
      </c>
      <c r="AN28">
        <f t="shared" si="12"/>
        <v>390.40699999999998</v>
      </c>
      <c r="AO28">
        <f t="shared" si="13"/>
        <v>0.86033474002005361</v>
      </c>
      <c r="AQ28">
        <v>2.1969889696965699</v>
      </c>
      <c r="AR28">
        <v>23</v>
      </c>
      <c r="AS28">
        <v>260.94799999999998</v>
      </c>
      <c r="AT28">
        <f t="shared" si="14"/>
        <v>250.52199999999999</v>
      </c>
      <c r="AU28">
        <f t="shared" si="15"/>
        <v>0.80863709972347353</v>
      </c>
      <c r="AW28">
        <v>2.1965241212128599</v>
      </c>
      <c r="AX28">
        <v>23</v>
      </c>
      <c r="AY28">
        <v>430.63900000000001</v>
      </c>
      <c r="AZ28">
        <f t="shared" si="16"/>
        <v>417.78500000000003</v>
      </c>
      <c r="BA28">
        <f t="shared" si="17"/>
        <v>0.86476033087274162</v>
      </c>
      <c r="BC28">
        <v>2.19552351515176</v>
      </c>
      <c r="BD28">
        <v>23</v>
      </c>
      <c r="BE28">
        <v>347.71</v>
      </c>
      <c r="BF28">
        <f t="shared" si="18"/>
        <v>334.02</v>
      </c>
      <c r="BG28">
        <f t="shared" si="19"/>
        <v>0.83765132619349381</v>
      </c>
      <c r="BI28">
        <v>2.19652412121195</v>
      </c>
      <c r="BJ28">
        <v>23</v>
      </c>
      <c r="BK28">
        <v>614.53</v>
      </c>
      <c r="BL28">
        <f t="shared" si="20"/>
        <v>599.51400000000001</v>
      </c>
      <c r="BM28">
        <f t="shared" si="21"/>
        <v>0.78557531335795394</v>
      </c>
      <c r="BP28" s="4">
        <f t="shared" si="22"/>
        <v>0.82090839483747324</v>
      </c>
      <c r="BQ28" s="4">
        <f t="shared" si="23"/>
        <v>2.0046232266621106E-3</v>
      </c>
      <c r="BR28" s="4">
        <f t="shared" si="24"/>
        <v>4.4773018958543666E-2</v>
      </c>
      <c r="BS28" s="4">
        <f t="shared" si="25"/>
        <v>1.3499573146996202E-2</v>
      </c>
    </row>
    <row r="29" spans="1:71" x14ac:dyDescent="0.25">
      <c r="A29">
        <v>2.2964807272724101</v>
      </c>
      <c r="B29">
        <v>24</v>
      </c>
      <c r="C29">
        <v>482.10500000000002</v>
      </c>
      <c r="D29">
        <f t="shared" si="0"/>
        <v>467.53200000000004</v>
      </c>
      <c r="E29">
        <f t="shared" si="1"/>
        <v>0.8943378230801412</v>
      </c>
      <c r="G29">
        <v>2.2978358787877302</v>
      </c>
      <c r="H29">
        <v>24</v>
      </c>
      <c r="I29">
        <v>279.50099999999998</v>
      </c>
      <c r="J29">
        <f t="shared" si="2"/>
        <v>265.44299999999998</v>
      </c>
      <c r="K29">
        <f t="shared" si="3"/>
        <v>0.89120828132103069</v>
      </c>
      <c r="M29">
        <v>2.3018383030303</v>
      </c>
      <c r="N29">
        <v>24</v>
      </c>
      <c r="O29">
        <v>424.7</v>
      </c>
      <c r="P29">
        <f t="shared" si="4"/>
        <v>409.52699999999999</v>
      </c>
      <c r="Q29">
        <f t="shared" si="5"/>
        <v>0.85952381951819468</v>
      </c>
      <c r="S29">
        <v>2.2978358787881898</v>
      </c>
      <c r="T29">
        <v>24</v>
      </c>
      <c r="U29">
        <v>439.85500000000002</v>
      </c>
      <c r="V29">
        <f t="shared" si="6"/>
        <v>425.09100000000001</v>
      </c>
      <c r="W29">
        <f t="shared" si="7"/>
        <v>0.78978581506469836</v>
      </c>
      <c r="Y29">
        <v>2.29983709090902</v>
      </c>
      <c r="Z29">
        <v>24</v>
      </c>
      <c r="AA29">
        <v>422.245</v>
      </c>
      <c r="AB29">
        <f t="shared" si="8"/>
        <v>407.50099999999998</v>
      </c>
      <c r="AC29">
        <f t="shared" si="9"/>
        <v>0.87425460591595372</v>
      </c>
      <c r="AE29">
        <v>2.29883648484837</v>
      </c>
      <c r="AF29">
        <v>24</v>
      </c>
      <c r="AG29">
        <v>235.529</v>
      </c>
      <c r="AH29">
        <f t="shared" si="10"/>
        <v>221.392</v>
      </c>
      <c r="AI29">
        <f t="shared" si="11"/>
        <v>0.75593975345366649</v>
      </c>
      <c r="AK29">
        <v>2.29883648484837</v>
      </c>
      <c r="AL29">
        <v>24</v>
      </c>
      <c r="AM29">
        <v>400.14299999999997</v>
      </c>
      <c r="AN29">
        <f t="shared" si="12"/>
        <v>386.00199999999995</v>
      </c>
      <c r="AO29">
        <f t="shared" si="13"/>
        <v>0.85062749980717733</v>
      </c>
      <c r="AQ29">
        <v>2.2988364848479201</v>
      </c>
      <c r="AR29">
        <v>24</v>
      </c>
      <c r="AS29">
        <v>275.03300000000002</v>
      </c>
      <c r="AT29">
        <f t="shared" si="14"/>
        <v>264.60700000000003</v>
      </c>
      <c r="AU29">
        <f t="shared" si="15"/>
        <v>0.85410078574548021</v>
      </c>
      <c r="AW29">
        <v>2.2974813333339599</v>
      </c>
      <c r="AX29">
        <v>24</v>
      </c>
      <c r="AY29">
        <v>446.60899999999998</v>
      </c>
      <c r="AZ29">
        <f t="shared" si="16"/>
        <v>433.755</v>
      </c>
      <c r="BA29">
        <f t="shared" si="17"/>
        <v>0.89781614303458956</v>
      </c>
      <c r="BC29">
        <v>2.29648072727286</v>
      </c>
      <c r="BD29">
        <v>24</v>
      </c>
      <c r="BE29">
        <v>353.00900000000001</v>
      </c>
      <c r="BF29">
        <f t="shared" si="18"/>
        <v>339.31900000000002</v>
      </c>
      <c r="BG29">
        <f t="shared" si="19"/>
        <v>0.85094009446335594</v>
      </c>
      <c r="BI29">
        <v>2.29648072727286</v>
      </c>
      <c r="BJ29">
        <v>24</v>
      </c>
      <c r="BK29">
        <v>644.14200000000005</v>
      </c>
      <c r="BL29">
        <f t="shared" si="20"/>
        <v>629.12600000000009</v>
      </c>
      <c r="BM29">
        <f t="shared" si="21"/>
        <v>0.82437750343050575</v>
      </c>
      <c r="BP29" s="4">
        <f t="shared" si="22"/>
        <v>0.84935564771225391</v>
      </c>
      <c r="BQ29" s="4">
        <f t="shared" si="23"/>
        <v>1.9772454852970715E-3</v>
      </c>
      <c r="BR29" s="4">
        <f t="shared" si="24"/>
        <v>4.4466228593136516E-2</v>
      </c>
      <c r="BS29" s="4">
        <f t="shared" si="25"/>
        <v>1.3407072371418789E-2</v>
      </c>
    </row>
    <row r="30" spans="1:71" x14ac:dyDescent="0.25">
      <c r="A30">
        <v>2.3964373333333202</v>
      </c>
      <c r="B30">
        <v>25</v>
      </c>
      <c r="C30">
        <v>489.98700000000002</v>
      </c>
      <c r="D30">
        <f t="shared" si="0"/>
        <v>475.41400000000004</v>
      </c>
      <c r="E30">
        <f t="shared" si="1"/>
        <v>0.90941523108968425</v>
      </c>
      <c r="G30">
        <v>2.3976821818182499</v>
      </c>
      <c r="H30">
        <v>25</v>
      </c>
      <c r="I30">
        <v>281.20400000000001</v>
      </c>
      <c r="J30">
        <f t="shared" si="2"/>
        <v>267.14600000000002</v>
      </c>
      <c r="K30">
        <f t="shared" si="3"/>
        <v>0.89692599737716983</v>
      </c>
      <c r="M30">
        <v>2.4016846060603698</v>
      </c>
      <c r="N30">
        <v>25</v>
      </c>
      <c r="O30">
        <v>443.65899999999999</v>
      </c>
      <c r="P30">
        <f t="shared" si="4"/>
        <v>428.48599999999999</v>
      </c>
      <c r="Q30">
        <f t="shared" si="5"/>
        <v>0.89931536462815198</v>
      </c>
      <c r="S30">
        <v>2.3976821818182499</v>
      </c>
      <c r="T30">
        <v>25</v>
      </c>
      <c r="U30">
        <v>440.87099999999998</v>
      </c>
      <c r="V30">
        <f t="shared" si="6"/>
        <v>426.10699999999997</v>
      </c>
      <c r="W30">
        <f t="shared" si="7"/>
        <v>0.79167346356373902</v>
      </c>
      <c r="Y30">
        <v>2.3996833939395401</v>
      </c>
      <c r="Z30">
        <v>25</v>
      </c>
      <c r="AA30">
        <v>427.49299999999999</v>
      </c>
      <c r="AB30">
        <f t="shared" si="8"/>
        <v>412.74900000000002</v>
      </c>
      <c r="AC30">
        <f t="shared" si="9"/>
        <v>0.88551369036445071</v>
      </c>
      <c r="AE30">
        <v>2.3986827878788901</v>
      </c>
      <c r="AF30">
        <v>25</v>
      </c>
      <c r="AG30">
        <v>245.892</v>
      </c>
      <c r="AH30">
        <f t="shared" si="10"/>
        <v>231.755</v>
      </c>
      <c r="AI30">
        <f t="shared" si="11"/>
        <v>0.79132406573703873</v>
      </c>
      <c r="AK30">
        <v>2.3986827878788901</v>
      </c>
      <c r="AL30">
        <v>25</v>
      </c>
      <c r="AM30">
        <v>414.87400000000002</v>
      </c>
      <c r="AN30">
        <f t="shared" si="12"/>
        <v>400.733</v>
      </c>
      <c r="AO30">
        <f t="shared" si="13"/>
        <v>0.88309000958603756</v>
      </c>
      <c r="AQ30">
        <v>2.3986827878779802</v>
      </c>
      <c r="AR30">
        <v>25</v>
      </c>
      <c r="AS30">
        <v>286.59899999999999</v>
      </c>
      <c r="AT30">
        <f t="shared" si="14"/>
        <v>276.173</v>
      </c>
      <c r="AU30">
        <f t="shared" si="15"/>
        <v>0.8914336215658939</v>
      </c>
      <c r="AW30">
        <v>2.39743793939396</v>
      </c>
      <c r="AX30">
        <v>25</v>
      </c>
      <c r="AY30">
        <v>440.72500000000002</v>
      </c>
      <c r="AZ30">
        <f t="shared" si="16"/>
        <v>427.87100000000004</v>
      </c>
      <c r="BA30">
        <f t="shared" si="17"/>
        <v>0.88563703227940405</v>
      </c>
      <c r="BC30">
        <v>2.3964373333337701</v>
      </c>
      <c r="BD30">
        <v>25</v>
      </c>
      <c r="BE30">
        <v>368.10199999999998</v>
      </c>
      <c r="BF30">
        <f t="shared" si="18"/>
        <v>354.41199999999998</v>
      </c>
      <c r="BG30">
        <f t="shared" si="19"/>
        <v>0.88879013777285343</v>
      </c>
      <c r="BI30">
        <v>2.3964373333328601</v>
      </c>
      <c r="BJ30">
        <v>25</v>
      </c>
      <c r="BK30">
        <v>651.66399999999999</v>
      </c>
      <c r="BL30">
        <f t="shared" si="20"/>
        <v>636.64800000000002</v>
      </c>
      <c r="BM30">
        <f t="shared" si="21"/>
        <v>0.83423398302410734</v>
      </c>
      <c r="BP30" s="4">
        <f t="shared" si="22"/>
        <v>0.86885023608986645</v>
      </c>
      <c r="BQ30" s="4">
        <f t="shared" si="23"/>
        <v>1.819658489406763E-3</v>
      </c>
      <c r="BR30" s="4">
        <f t="shared" si="24"/>
        <v>4.2657455261733125E-2</v>
      </c>
      <c r="BS30" s="4">
        <f t="shared" si="25"/>
        <v>1.2861706692230952E-2</v>
      </c>
    </row>
    <row r="31" spans="1:71" x14ac:dyDescent="0.25">
      <c r="A31">
        <v>2.49639393939378</v>
      </c>
      <c r="B31">
        <v>26</v>
      </c>
      <c r="C31">
        <v>486.36200000000002</v>
      </c>
      <c r="D31">
        <f t="shared" si="0"/>
        <v>471.78900000000004</v>
      </c>
      <c r="E31">
        <f t="shared" si="1"/>
        <v>0.90248100068691928</v>
      </c>
      <c r="G31">
        <v>2.49652787878812</v>
      </c>
      <c r="H31">
        <v>26</v>
      </c>
      <c r="I31">
        <v>276.78199999999998</v>
      </c>
      <c r="J31">
        <f t="shared" si="2"/>
        <v>262.72399999999999</v>
      </c>
      <c r="K31">
        <f t="shared" si="3"/>
        <v>0.88207940876868662</v>
      </c>
      <c r="M31">
        <v>2.5025315151515302</v>
      </c>
      <c r="N31">
        <v>26</v>
      </c>
      <c r="O31">
        <v>437.74099999999999</v>
      </c>
      <c r="P31">
        <f t="shared" si="4"/>
        <v>422.56799999999998</v>
      </c>
      <c r="Q31">
        <f t="shared" si="5"/>
        <v>0.88689454264594159</v>
      </c>
      <c r="S31">
        <v>2.4985290909094102</v>
      </c>
      <c r="T31">
        <v>26</v>
      </c>
      <c r="U31">
        <v>452.339</v>
      </c>
      <c r="V31">
        <f t="shared" si="6"/>
        <v>437.57499999999999</v>
      </c>
      <c r="W31">
        <f t="shared" si="7"/>
        <v>0.81298011020448646</v>
      </c>
      <c r="Y31">
        <v>2.4995296969696001</v>
      </c>
      <c r="Z31">
        <v>26</v>
      </c>
      <c r="AA31">
        <v>437.15100000000001</v>
      </c>
      <c r="AB31">
        <f t="shared" si="8"/>
        <v>422.40700000000004</v>
      </c>
      <c r="AC31">
        <f t="shared" si="9"/>
        <v>0.90623401002976756</v>
      </c>
      <c r="AE31">
        <v>2.4995296969696001</v>
      </c>
      <c r="AF31">
        <v>26</v>
      </c>
      <c r="AG31">
        <v>243.79</v>
      </c>
      <c r="AH31">
        <f t="shared" si="10"/>
        <v>229.65299999999999</v>
      </c>
      <c r="AI31">
        <f t="shared" si="11"/>
        <v>0.78414681740936831</v>
      </c>
      <c r="AK31">
        <v>2.4995296969696001</v>
      </c>
      <c r="AL31">
        <v>26</v>
      </c>
      <c r="AM31">
        <v>432.577</v>
      </c>
      <c r="AN31">
        <f t="shared" si="12"/>
        <v>418.43599999999998</v>
      </c>
      <c r="AO31">
        <f t="shared" si="13"/>
        <v>0.92210187643928299</v>
      </c>
      <c r="AQ31">
        <v>2.4985290909089599</v>
      </c>
      <c r="AR31">
        <v>26</v>
      </c>
      <c r="AS31">
        <v>292.38299999999998</v>
      </c>
      <c r="AT31">
        <f t="shared" si="14"/>
        <v>281.95699999999999</v>
      </c>
      <c r="AU31">
        <f t="shared" si="15"/>
        <v>0.91010326728483504</v>
      </c>
      <c r="AW31">
        <v>2.4973945454548798</v>
      </c>
      <c r="AX31">
        <v>26</v>
      </c>
      <c r="AY31">
        <v>457.76900000000001</v>
      </c>
      <c r="AZ31">
        <f t="shared" si="16"/>
        <v>444.91500000000002</v>
      </c>
      <c r="BA31">
        <f t="shared" si="17"/>
        <v>0.92091588403184854</v>
      </c>
      <c r="BC31">
        <v>2.4963939393946899</v>
      </c>
      <c r="BD31">
        <v>26</v>
      </c>
      <c r="BE31">
        <v>379.137</v>
      </c>
      <c r="BF31">
        <f t="shared" si="18"/>
        <v>365.447</v>
      </c>
      <c r="BG31">
        <f t="shared" si="19"/>
        <v>0.91646357764036213</v>
      </c>
      <c r="BI31">
        <v>2.49639393939378</v>
      </c>
      <c r="BJ31">
        <v>26</v>
      </c>
      <c r="BK31">
        <v>665.50400000000002</v>
      </c>
      <c r="BL31">
        <f t="shared" si="20"/>
        <v>650.48800000000006</v>
      </c>
      <c r="BM31">
        <f t="shared" si="21"/>
        <v>0.85236927650661831</v>
      </c>
      <c r="BP31" s="4">
        <f t="shared" si="22"/>
        <v>0.88152452469528331</v>
      </c>
      <c r="BQ31" s="4">
        <f t="shared" si="23"/>
        <v>2.1345343285336131E-3</v>
      </c>
      <c r="BR31" s="4">
        <f t="shared" si="24"/>
        <v>4.6201020860297155E-2</v>
      </c>
      <c r="BS31" s="4">
        <f t="shared" si="25"/>
        <v>1.3930131920453502E-2</v>
      </c>
    </row>
    <row r="32" spans="1:71" x14ac:dyDescent="0.25">
      <c r="A32">
        <v>2.5963505454542402</v>
      </c>
      <c r="B32">
        <v>27</v>
      </c>
      <c r="C32">
        <v>496.56700000000001</v>
      </c>
      <c r="D32">
        <f t="shared" si="0"/>
        <v>481.99400000000003</v>
      </c>
      <c r="E32">
        <f t="shared" si="1"/>
        <v>0.92200205482766862</v>
      </c>
      <c r="G32">
        <v>2.5983753939394698</v>
      </c>
      <c r="H32">
        <v>27</v>
      </c>
      <c r="I32">
        <v>287.94499999999999</v>
      </c>
      <c r="J32">
        <f t="shared" si="2"/>
        <v>273.887</v>
      </c>
      <c r="K32">
        <f t="shared" si="3"/>
        <v>0.91955848353949121</v>
      </c>
      <c r="M32">
        <v>2.6023778181815902</v>
      </c>
      <c r="N32">
        <v>27</v>
      </c>
      <c r="O32">
        <v>442.62</v>
      </c>
      <c r="P32">
        <f t="shared" si="4"/>
        <v>427.447</v>
      </c>
      <c r="Q32">
        <f t="shared" si="5"/>
        <v>0.89713468973130905</v>
      </c>
      <c r="S32">
        <v>2.5983753939394698</v>
      </c>
      <c r="T32">
        <v>27</v>
      </c>
      <c r="U32">
        <v>439.11399999999998</v>
      </c>
      <c r="V32">
        <f t="shared" si="6"/>
        <v>424.34999999999997</v>
      </c>
      <c r="W32">
        <f t="shared" si="7"/>
        <v>0.78840909504718926</v>
      </c>
      <c r="Y32">
        <v>2.5993760000001198</v>
      </c>
      <c r="Z32">
        <v>27</v>
      </c>
      <c r="AA32">
        <v>444.43900000000002</v>
      </c>
      <c r="AB32">
        <f t="shared" si="8"/>
        <v>429.69500000000005</v>
      </c>
      <c r="AC32">
        <f t="shared" si="9"/>
        <v>0.92186972029284786</v>
      </c>
      <c r="AE32">
        <v>2.5993760000001198</v>
      </c>
      <c r="AF32">
        <v>27</v>
      </c>
      <c r="AG32">
        <v>263.82400000000001</v>
      </c>
      <c r="AH32">
        <f t="shared" si="10"/>
        <v>249.68700000000001</v>
      </c>
      <c r="AI32">
        <f t="shared" si="11"/>
        <v>0.85255261807375904</v>
      </c>
      <c r="AK32">
        <v>2.5993760000001198</v>
      </c>
      <c r="AL32">
        <v>27</v>
      </c>
      <c r="AM32">
        <v>419.976</v>
      </c>
      <c r="AN32">
        <f t="shared" si="12"/>
        <v>405.83499999999998</v>
      </c>
      <c r="AO32">
        <f t="shared" si="13"/>
        <v>0.89433321947618372</v>
      </c>
      <c r="AQ32">
        <v>2.5993759999992099</v>
      </c>
      <c r="AR32">
        <v>27</v>
      </c>
      <c r="AS32">
        <v>292.07400000000001</v>
      </c>
      <c r="AT32">
        <f t="shared" si="14"/>
        <v>281.64800000000002</v>
      </c>
      <c r="AU32">
        <f t="shared" si="15"/>
        <v>0.90910587438594981</v>
      </c>
      <c r="AW32">
        <v>2.5973511515157899</v>
      </c>
      <c r="AX32">
        <v>27</v>
      </c>
      <c r="AY32">
        <v>450.113</v>
      </c>
      <c r="AZ32">
        <f t="shared" si="16"/>
        <v>437.25900000000001</v>
      </c>
      <c r="BA32">
        <f t="shared" si="17"/>
        <v>0.90506896493910527</v>
      </c>
      <c r="BC32">
        <v>2.59434933333341</v>
      </c>
      <c r="BD32">
        <v>27</v>
      </c>
      <c r="BE32">
        <v>378.54899999999998</v>
      </c>
      <c r="BF32">
        <f t="shared" si="18"/>
        <v>364.85899999999998</v>
      </c>
      <c r="BG32">
        <f t="shared" si="19"/>
        <v>0.91498899833432712</v>
      </c>
      <c r="BI32">
        <v>2.59635054545469</v>
      </c>
      <c r="BJ32">
        <v>27</v>
      </c>
      <c r="BK32">
        <v>660.21299999999997</v>
      </c>
      <c r="BL32">
        <f t="shared" si="20"/>
        <v>645.197</v>
      </c>
      <c r="BM32">
        <f t="shared" si="21"/>
        <v>0.84543619573956874</v>
      </c>
      <c r="BP32" s="4">
        <f t="shared" si="22"/>
        <v>0.88822362858067239</v>
      </c>
      <c r="BQ32" s="4">
        <f t="shared" si="23"/>
        <v>1.7873993883432732E-3</v>
      </c>
      <c r="BR32" s="4">
        <f t="shared" si="24"/>
        <v>4.22776464380797E-2</v>
      </c>
      <c r="BS32" s="4">
        <f t="shared" si="25"/>
        <v>1.2747190023128709E-2</v>
      </c>
    </row>
    <row r="33" spans="1:71" x14ac:dyDescent="0.25">
      <c r="A33">
        <v>2.6963071515151502</v>
      </c>
      <c r="B33">
        <v>28</v>
      </c>
      <c r="C33">
        <v>518.64599999999996</v>
      </c>
      <c r="D33">
        <f t="shared" si="0"/>
        <v>504.07299999999998</v>
      </c>
      <c r="E33">
        <f t="shared" si="1"/>
        <v>0.96423677843115752</v>
      </c>
      <c r="G33">
        <v>2.6982216969699899</v>
      </c>
      <c r="H33">
        <v>28</v>
      </c>
      <c r="I33">
        <v>271.351</v>
      </c>
      <c r="J33">
        <f t="shared" si="2"/>
        <v>257.29300000000001</v>
      </c>
      <c r="K33">
        <f t="shared" si="3"/>
        <v>0.8638451657264723</v>
      </c>
      <c r="M33">
        <v>2.7022241212121099</v>
      </c>
      <c r="N33">
        <v>28</v>
      </c>
      <c r="O33">
        <v>436.96300000000002</v>
      </c>
      <c r="P33">
        <f t="shared" si="4"/>
        <v>421.79</v>
      </c>
      <c r="Q33">
        <f t="shared" si="5"/>
        <v>0.88526165999941242</v>
      </c>
      <c r="S33">
        <v>2.6982216969699899</v>
      </c>
      <c r="T33">
        <v>28</v>
      </c>
      <c r="U33">
        <v>461.24400000000003</v>
      </c>
      <c r="V33">
        <f t="shared" si="6"/>
        <v>446.48</v>
      </c>
      <c r="W33">
        <f t="shared" si="7"/>
        <v>0.82952490339735852</v>
      </c>
      <c r="Y33">
        <v>2.7002229090908201</v>
      </c>
      <c r="Z33">
        <v>28</v>
      </c>
      <c r="AA33">
        <v>443.05900000000003</v>
      </c>
      <c r="AB33">
        <f t="shared" si="8"/>
        <v>428.31500000000005</v>
      </c>
      <c r="AC33">
        <f t="shared" si="9"/>
        <v>0.91890906165357089</v>
      </c>
      <c r="AE33">
        <v>2.6992223030301798</v>
      </c>
      <c r="AF33">
        <v>28</v>
      </c>
      <c r="AG33">
        <v>255.77</v>
      </c>
      <c r="AH33">
        <f t="shared" si="10"/>
        <v>241.63300000000001</v>
      </c>
      <c r="AI33">
        <f t="shared" si="11"/>
        <v>0.82505235259751852</v>
      </c>
      <c r="AK33">
        <v>2.6972210909093501</v>
      </c>
      <c r="AL33">
        <v>28</v>
      </c>
      <c r="AM33">
        <v>434.56700000000001</v>
      </c>
      <c r="AN33">
        <f t="shared" si="12"/>
        <v>420.42599999999999</v>
      </c>
      <c r="AO33">
        <f t="shared" si="13"/>
        <v>0.92648721310752891</v>
      </c>
      <c r="AQ33">
        <v>2.6972210909088901</v>
      </c>
      <c r="AR33">
        <v>28</v>
      </c>
      <c r="AS33">
        <v>298.24099999999999</v>
      </c>
      <c r="AT33">
        <f t="shared" si="14"/>
        <v>287.815</v>
      </c>
      <c r="AU33">
        <f t="shared" si="15"/>
        <v>0.92901177085011122</v>
      </c>
      <c r="AW33">
        <v>2.69730775757579</v>
      </c>
      <c r="AX33">
        <v>28</v>
      </c>
      <c r="AY33">
        <v>452.3</v>
      </c>
      <c r="AZ33">
        <f t="shared" si="16"/>
        <v>439.44600000000003</v>
      </c>
      <c r="BA33">
        <f t="shared" si="17"/>
        <v>0.90959576902163264</v>
      </c>
      <c r="BC33">
        <v>2.6963071515156098</v>
      </c>
      <c r="BD33">
        <v>28</v>
      </c>
      <c r="BE33">
        <v>385.31799999999998</v>
      </c>
      <c r="BF33">
        <f t="shared" si="18"/>
        <v>371.62799999999999</v>
      </c>
      <c r="BG33">
        <f t="shared" si="19"/>
        <v>0.93196421486927639</v>
      </c>
      <c r="BI33">
        <v>2.6963071515146999</v>
      </c>
      <c r="BJ33">
        <v>28</v>
      </c>
      <c r="BK33">
        <v>689.19899999999996</v>
      </c>
      <c r="BL33">
        <f t="shared" si="20"/>
        <v>674.18299999999999</v>
      </c>
      <c r="BM33">
        <f t="shared" si="21"/>
        <v>0.88341810447396629</v>
      </c>
      <c r="BP33" s="4">
        <f t="shared" si="22"/>
        <v>0.89702790855709147</v>
      </c>
      <c r="BQ33" s="4">
        <f t="shared" si="23"/>
        <v>1.9427033893099667E-3</v>
      </c>
      <c r="BR33" s="4">
        <f t="shared" si="24"/>
        <v>4.4076109053658157E-2</v>
      </c>
      <c r="BS33" s="4">
        <f t="shared" si="25"/>
        <v>1.3289446904524611E-2</v>
      </c>
    </row>
    <row r="34" spans="1:71" x14ac:dyDescent="0.25">
      <c r="A34">
        <v>2.79626375757561</v>
      </c>
      <c r="B34">
        <v>29</v>
      </c>
      <c r="C34">
        <v>511.66899999999998</v>
      </c>
      <c r="D34">
        <f t="shared" si="0"/>
        <v>497.096</v>
      </c>
      <c r="E34">
        <f t="shared" si="1"/>
        <v>0.95089053690837377</v>
      </c>
      <c r="G34">
        <v>2.79806800000005</v>
      </c>
      <c r="H34">
        <v>29</v>
      </c>
      <c r="I34">
        <v>283.85399999999998</v>
      </c>
      <c r="J34">
        <f t="shared" si="2"/>
        <v>269.79599999999999</v>
      </c>
      <c r="K34">
        <f t="shared" si="3"/>
        <v>0.90582320674227168</v>
      </c>
      <c r="M34">
        <v>2.8020704242421699</v>
      </c>
      <c r="N34">
        <v>29</v>
      </c>
      <c r="O34">
        <v>454.90100000000001</v>
      </c>
      <c r="P34">
        <f t="shared" si="4"/>
        <v>439.72800000000001</v>
      </c>
      <c r="Q34">
        <f t="shared" si="5"/>
        <v>0.92291030898841042</v>
      </c>
      <c r="S34">
        <v>2.79806800000005</v>
      </c>
      <c r="T34">
        <v>29</v>
      </c>
      <c r="U34">
        <v>455.57400000000001</v>
      </c>
      <c r="V34">
        <f t="shared" si="6"/>
        <v>440.81</v>
      </c>
      <c r="W34">
        <f t="shared" si="7"/>
        <v>0.81899048706905031</v>
      </c>
      <c r="Y34">
        <v>2.8000692121213402</v>
      </c>
      <c r="Z34">
        <v>29</v>
      </c>
      <c r="AA34">
        <v>439.94900000000001</v>
      </c>
      <c r="AB34">
        <f t="shared" si="8"/>
        <v>425.20500000000004</v>
      </c>
      <c r="AC34">
        <f t="shared" si="9"/>
        <v>0.91223685269114219</v>
      </c>
      <c r="AE34">
        <v>2.7990686060607</v>
      </c>
      <c r="AF34">
        <v>29</v>
      </c>
      <c r="AG34">
        <v>272.43900000000002</v>
      </c>
      <c r="AH34">
        <f t="shared" si="10"/>
        <v>258.30200000000002</v>
      </c>
      <c r="AI34">
        <f t="shared" si="11"/>
        <v>0.88196840986390201</v>
      </c>
      <c r="AK34">
        <v>2.7990686060607</v>
      </c>
      <c r="AL34">
        <v>29</v>
      </c>
      <c r="AM34">
        <v>432.95600000000002</v>
      </c>
      <c r="AN34">
        <f t="shared" si="12"/>
        <v>418.815</v>
      </c>
      <c r="AO34">
        <f t="shared" si="13"/>
        <v>0.92293707372434086</v>
      </c>
      <c r="AQ34">
        <v>2.7990686060602399</v>
      </c>
      <c r="AR34">
        <v>29</v>
      </c>
      <c r="AS34">
        <v>302.108</v>
      </c>
      <c r="AT34">
        <f t="shared" si="14"/>
        <v>291.68200000000002</v>
      </c>
      <c r="AU34">
        <f t="shared" si="15"/>
        <v>0.9414937072254822</v>
      </c>
      <c r="AW34">
        <v>2.7972643636367098</v>
      </c>
      <c r="AX34">
        <v>29</v>
      </c>
      <c r="AY34">
        <v>460.97899999999998</v>
      </c>
      <c r="AZ34">
        <f t="shared" si="16"/>
        <v>448.125</v>
      </c>
      <c r="BA34">
        <f t="shared" si="17"/>
        <v>0.92756016437245781</v>
      </c>
      <c r="BC34">
        <v>2.7962637575765199</v>
      </c>
      <c r="BD34">
        <v>29</v>
      </c>
      <c r="BE34">
        <v>376.25599999999997</v>
      </c>
      <c r="BF34">
        <f t="shared" si="18"/>
        <v>362.56599999999997</v>
      </c>
      <c r="BG34">
        <f t="shared" si="19"/>
        <v>0.90923864059837811</v>
      </c>
      <c r="BI34">
        <v>2.79626375757561</v>
      </c>
      <c r="BJ34">
        <v>29</v>
      </c>
      <c r="BK34">
        <v>685.10199999999998</v>
      </c>
      <c r="BL34">
        <f t="shared" si="20"/>
        <v>670.08600000000001</v>
      </c>
      <c r="BM34">
        <f t="shared" si="21"/>
        <v>0.87804958587585602</v>
      </c>
      <c r="BP34" s="4">
        <f t="shared" si="22"/>
        <v>0.90655445218724218</v>
      </c>
      <c r="BQ34" s="4">
        <f t="shared" si="23"/>
        <v>1.328806236615177E-3</v>
      </c>
      <c r="BR34" s="4">
        <f t="shared" si="24"/>
        <v>3.645279463381617E-2</v>
      </c>
      <c r="BS34" s="4">
        <f t="shared" si="25"/>
        <v>1.0990931123659E-2</v>
      </c>
    </row>
    <row r="35" spans="1:71" x14ac:dyDescent="0.25">
      <c r="A35">
        <v>2.8972209696967099</v>
      </c>
      <c r="B35">
        <v>30</v>
      </c>
      <c r="C35">
        <v>503.77100000000002</v>
      </c>
      <c r="D35">
        <f t="shared" si="0"/>
        <v>489.19800000000004</v>
      </c>
      <c r="E35">
        <f t="shared" si="1"/>
        <v>0.93578252264050144</v>
      </c>
      <c r="G35">
        <v>2.8979143030305701</v>
      </c>
      <c r="H35">
        <v>30</v>
      </c>
      <c r="I35">
        <v>283.822</v>
      </c>
      <c r="J35">
        <f t="shared" si="2"/>
        <v>269.76400000000001</v>
      </c>
      <c r="K35">
        <f t="shared" si="3"/>
        <v>0.90571576874239124</v>
      </c>
      <c r="M35">
        <v>2.90191672727269</v>
      </c>
      <c r="N35">
        <v>30</v>
      </c>
      <c r="O35">
        <v>453.62700000000001</v>
      </c>
      <c r="P35">
        <f t="shared" si="4"/>
        <v>438.45400000000001</v>
      </c>
      <c r="Q35">
        <f t="shared" si="5"/>
        <v>0.92023641118419675</v>
      </c>
      <c r="S35">
        <v>2.8979143030305701</v>
      </c>
      <c r="T35">
        <v>30</v>
      </c>
      <c r="U35">
        <v>469.02300000000002</v>
      </c>
      <c r="V35">
        <f t="shared" si="6"/>
        <v>454.25900000000001</v>
      </c>
      <c r="W35">
        <f t="shared" si="7"/>
        <v>0.84397767669857704</v>
      </c>
      <c r="Y35">
        <v>2.8999155151513998</v>
      </c>
      <c r="Z35">
        <v>30</v>
      </c>
      <c r="AA35">
        <v>432.66</v>
      </c>
      <c r="AB35">
        <f t="shared" si="8"/>
        <v>417.91600000000005</v>
      </c>
      <c r="AC35">
        <f t="shared" si="9"/>
        <v>0.89659899702325097</v>
      </c>
      <c r="AE35">
        <v>2.8989149090912099</v>
      </c>
      <c r="AF35">
        <v>30</v>
      </c>
      <c r="AG35">
        <v>263.27800000000002</v>
      </c>
      <c r="AH35">
        <f t="shared" si="10"/>
        <v>249.14100000000002</v>
      </c>
      <c r="AI35">
        <f t="shared" si="11"/>
        <v>0.85068830904097692</v>
      </c>
      <c r="AK35">
        <v>2.8989149090912099</v>
      </c>
      <c r="AL35">
        <v>30</v>
      </c>
      <c r="AM35">
        <v>431.65600000000001</v>
      </c>
      <c r="AN35">
        <f t="shared" si="12"/>
        <v>417.51499999999999</v>
      </c>
      <c r="AO35">
        <f t="shared" si="13"/>
        <v>0.92007228092598925</v>
      </c>
      <c r="AQ35">
        <v>2.8979143030301202</v>
      </c>
      <c r="AR35">
        <v>30</v>
      </c>
      <c r="AS35">
        <v>295.322</v>
      </c>
      <c r="AT35">
        <f t="shared" si="14"/>
        <v>284.89600000000002</v>
      </c>
      <c r="AU35">
        <f t="shared" si="15"/>
        <v>0.9195897971548157</v>
      </c>
      <c r="AW35">
        <v>2.8972209696976199</v>
      </c>
      <c r="AX35">
        <v>30</v>
      </c>
      <c r="AY35">
        <v>460.93200000000002</v>
      </c>
      <c r="AZ35">
        <f t="shared" si="16"/>
        <v>448.07800000000003</v>
      </c>
      <c r="BA35">
        <f t="shared" si="17"/>
        <v>0.92746288051700354</v>
      </c>
      <c r="BC35">
        <v>2.8962203636365298</v>
      </c>
      <c r="BD35">
        <v>30</v>
      </c>
      <c r="BE35">
        <v>383.03399999999999</v>
      </c>
      <c r="BF35">
        <f t="shared" si="18"/>
        <v>369.34399999999999</v>
      </c>
      <c r="BG35">
        <f t="shared" si="19"/>
        <v>0.92623642722474642</v>
      </c>
      <c r="BI35">
        <v>2.8962203636365298</v>
      </c>
      <c r="BJ35">
        <v>30</v>
      </c>
      <c r="BK35">
        <v>685.39200000000005</v>
      </c>
      <c r="BL35">
        <f t="shared" si="20"/>
        <v>670.37600000000009</v>
      </c>
      <c r="BM35">
        <f t="shared" si="21"/>
        <v>0.87842958841270058</v>
      </c>
      <c r="BP35" s="4">
        <f t="shared" si="22"/>
        <v>0.90225369632410446</v>
      </c>
      <c r="BQ35" s="4">
        <f t="shared" si="23"/>
        <v>9.9429102426862705E-4</v>
      </c>
      <c r="BR35" s="4">
        <f t="shared" si="24"/>
        <v>3.153238056773746E-2</v>
      </c>
      <c r="BS35" s="4">
        <f t="shared" si="25"/>
        <v>9.5073704627162674E-3</v>
      </c>
    </row>
    <row r="36" spans="1:71" x14ac:dyDescent="0.25">
      <c r="A36">
        <v>2.9971775757571701</v>
      </c>
      <c r="B36">
        <v>31</v>
      </c>
      <c r="C36">
        <v>510.19499999999999</v>
      </c>
      <c r="D36">
        <f t="shared" si="0"/>
        <v>495.62200000000001</v>
      </c>
      <c r="E36">
        <f t="shared" si="1"/>
        <v>0.94807093535977371</v>
      </c>
      <c r="G36">
        <v>2.9967599999999899</v>
      </c>
      <c r="H36">
        <v>31</v>
      </c>
      <c r="I36">
        <v>278.33999999999997</v>
      </c>
      <c r="J36">
        <f t="shared" si="2"/>
        <v>264.28199999999998</v>
      </c>
      <c r="K36">
        <f t="shared" si="3"/>
        <v>0.88731029638786718</v>
      </c>
      <c r="M36">
        <v>3.0027636363633898</v>
      </c>
      <c r="N36">
        <v>31</v>
      </c>
      <c r="O36">
        <v>460.48500000000001</v>
      </c>
      <c r="P36">
        <f t="shared" si="4"/>
        <v>445.31200000000001</v>
      </c>
      <c r="Q36">
        <f t="shared" si="5"/>
        <v>0.93463012479588981</v>
      </c>
      <c r="S36">
        <v>2.9967599999999899</v>
      </c>
      <c r="T36">
        <v>31</v>
      </c>
      <c r="U36">
        <v>476.54300000000001</v>
      </c>
      <c r="V36">
        <f t="shared" si="6"/>
        <v>461.779</v>
      </c>
      <c r="W36">
        <f t="shared" si="7"/>
        <v>0.85794924826628027</v>
      </c>
      <c r="Y36">
        <v>2.9987612121212801</v>
      </c>
      <c r="Z36">
        <v>31</v>
      </c>
      <c r="AA36">
        <v>458.596</v>
      </c>
      <c r="AB36">
        <f t="shared" si="8"/>
        <v>443.85199999999998</v>
      </c>
      <c r="AC36">
        <f t="shared" si="9"/>
        <v>0.95224221620316973</v>
      </c>
      <c r="AE36">
        <v>2.9997618181819199</v>
      </c>
      <c r="AF36">
        <v>31</v>
      </c>
      <c r="AG36">
        <v>266.488</v>
      </c>
      <c r="AH36">
        <f t="shared" si="10"/>
        <v>252.351</v>
      </c>
      <c r="AI36">
        <f t="shared" si="11"/>
        <v>0.86164880720073989</v>
      </c>
      <c r="AK36">
        <v>2.9997618181819199</v>
      </c>
      <c r="AL36">
        <v>31</v>
      </c>
      <c r="AM36">
        <v>447.072</v>
      </c>
      <c r="AN36">
        <f t="shared" si="12"/>
        <v>432.93099999999998</v>
      </c>
      <c r="AO36">
        <f t="shared" si="13"/>
        <v>0.95404431614090379</v>
      </c>
      <c r="AQ36">
        <v>2.9987612121212801</v>
      </c>
      <c r="AR36">
        <v>31</v>
      </c>
      <c r="AS36">
        <v>300.85300000000001</v>
      </c>
      <c r="AT36">
        <f t="shared" si="14"/>
        <v>290.42700000000002</v>
      </c>
      <c r="AU36">
        <f t="shared" si="15"/>
        <v>0.93744280726398987</v>
      </c>
      <c r="AW36">
        <v>2.9971775757576302</v>
      </c>
      <c r="AX36">
        <v>31</v>
      </c>
      <c r="AY36">
        <v>463.65699999999998</v>
      </c>
      <c r="AZ36">
        <f t="shared" si="16"/>
        <v>450.803</v>
      </c>
      <c r="BA36">
        <f t="shared" si="17"/>
        <v>0.93310327426409401</v>
      </c>
      <c r="BC36">
        <v>2.9961769696974399</v>
      </c>
      <c r="BD36">
        <v>31</v>
      </c>
      <c r="BE36">
        <v>380.47500000000002</v>
      </c>
      <c r="BF36">
        <f t="shared" si="18"/>
        <v>366.78500000000003</v>
      </c>
      <c r="BG36">
        <f t="shared" si="19"/>
        <v>0.91981899789797217</v>
      </c>
      <c r="BI36">
        <v>2.9961769696965299</v>
      </c>
      <c r="BJ36">
        <v>31</v>
      </c>
      <c r="BK36">
        <v>674.71299999999997</v>
      </c>
      <c r="BL36">
        <f t="shared" si="20"/>
        <v>659.697</v>
      </c>
      <c r="BM36">
        <f t="shared" si="21"/>
        <v>0.86443632258179481</v>
      </c>
      <c r="BP36" s="4">
        <f t="shared" si="22"/>
        <v>0.91369975876022491</v>
      </c>
      <c r="BQ36" s="4">
        <f t="shared" si="23"/>
        <v>1.4651047039985978E-3</v>
      </c>
      <c r="BR36" s="4">
        <f t="shared" si="24"/>
        <v>3.8276686167935149E-2</v>
      </c>
      <c r="BS36" s="4">
        <f t="shared" si="25"/>
        <v>1.1540855112475214E-2</v>
      </c>
    </row>
    <row r="37" spans="1:71" x14ac:dyDescent="0.25">
      <c r="A37">
        <v>3.0951329696968002</v>
      </c>
      <c r="B37">
        <v>32</v>
      </c>
      <c r="C37">
        <v>501.13200000000001</v>
      </c>
      <c r="D37">
        <f t="shared" si="0"/>
        <v>486.55900000000003</v>
      </c>
      <c r="E37">
        <f t="shared" si="1"/>
        <v>0.93073440290728848</v>
      </c>
      <c r="G37">
        <v>3.09860751515179</v>
      </c>
      <c r="H37">
        <v>32</v>
      </c>
      <c r="I37">
        <v>285.399</v>
      </c>
      <c r="J37">
        <f t="shared" si="2"/>
        <v>271.34100000000001</v>
      </c>
      <c r="K37">
        <f t="shared" si="3"/>
        <v>0.91101044767400086</v>
      </c>
      <c r="M37">
        <v>3.1026099393939099</v>
      </c>
      <c r="N37">
        <v>32</v>
      </c>
      <c r="O37">
        <v>467.81200000000001</v>
      </c>
      <c r="P37">
        <f t="shared" si="4"/>
        <v>452.63900000000001</v>
      </c>
      <c r="Q37">
        <f t="shared" si="5"/>
        <v>0.9500081854014415</v>
      </c>
      <c r="S37">
        <v>3.09860751515179</v>
      </c>
      <c r="T37">
        <v>32</v>
      </c>
      <c r="U37">
        <v>473.13299999999998</v>
      </c>
      <c r="V37">
        <f t="shared" si="6"/>
        <v>458.36899999999997</v>
      </c>
      <c r="W37">
        <f t="shared" si="7"/>
        <v>0.85161373509528715</v>
      </c>
      <c r="Y37">
        <v>3.0996081212119799</v>
      </c>
      <c r="Z37">
        <v>32</v>
      </c>
      <c r="AA37">
        <v>449.96</v>
      </c>
      <c r="AB37">
        <f t="shared" si="8"/>
        <v>435.21600000000001</v>
      </c>
      <c r="AC37">
        <f t="shared" si="9"/>
        <v>0.93371450025476677</v>
      </c>
      <c r="AE37">
        <v>3.0976069090911502</v>
      </c>
      <c r="AF37">
        <v>32</v>
      </c>
      <c r="AG37">
        <v>270.24</v>
      </c>
      <c r="AH37">
        <f t="shared" si="10"/>
        <v>256.10300000000001</v>
      </c>
      <c r="AI37">
        <f t="shared" si="11"/>
        <v>0.87445995645165309</v>
      </c>
      <c r="AK37">
        <v>3.09960812121244</v>
      </c>
      <c r="AL37">
        <v>32</v>
      </c>
      <c r="AM37">
        <v>447.98099999999999</v>
      </c>
      <c r="AN37">
        <f t="shared" si="12"/>
        <v>433.84</v>
      </c>
      <c r="AO37">
        <f t="shared" si="13"/>
        <v>0.95604746741298197</v>
      </c>
      <c r="AQ37">
        <v>3.0996081212115301</v>
      </c>
      <c r="AR37">
        <v>32</v>
      </c>
      <c r="AS37">
        <v>290.745</v>
      </c>
      <c r="AT37">
        <f t="shared" si="14"/>
        <v>280.31900000000002</v>
      </c>
      <c r="AU37">
        <f t="shared" si="15"/>
        <v>0.90481611657812255</v>
      </c>
      <c r="AW37">
        <v>3.0971341818185398</v>
      </c>
      <c r="AX37">
        <v>32</v>
      </c>
      <c r="AY37">
        <v>461.20600000000002</v>
      </c>
      <c r="AZ37">
        <f t="shared" si="16"/>
        <v>448.35200000000003</v>
      </c>
      <c r="BA37">
        <f t="shared" si="17"/>
        <v>0.92803002469561002</v>
      </c>
      <c r="BC37">
        <v>3.09613357575744</v>
      </c>
      <c r="BD37">
        <v>32</v>
      </c>
      <c r="BE37">
        <v>373.27300000000002</v>
      </c>
      <c r="BF37">
        <f t="shared" si="18"/>
        <v>359.58300000000003</v>
      </c>
      <c r="BG37">
        <f t="shared" si="19"/>
        <v>0.90175790918698018</v>
      </c>
      <c r="BI37">
        <v>3.09613357575744</v>
      </c>
      <c r="BJ37">
        <v>32</v>
      </c>
      <c r="BK37">
        <v>689.34799999999996</v>
      </c>
      <c r="BL37">
        <f t="shared" si="20"/>
        <v>674.33199999999999</v>
      </c>
      <c r="BM37">
        <f t="shared" si="21"/>
        <v>0.88361334715668993</v>
      </c>
      <c r="BP37" s="4">
        <f t="shared" si="22"/>
        <v>0.91143691752862022</v>
      </c>
      <c r="BQ37" s="4">
        <f t="shared" si="23"/>
        <v>1.0479818665239187E-3</v>
      </c>
      <c r="BR37" s="4">
        <f t="shared" si="24"/>
        <v>3.2372548038792352E-2</v>
      </c>
      <c r="BS37" s="4">
        <f t="shared" si="25"/>
        <v>9.7606904865845268E-3</v>
      </c>
    </row>
    <row r="38" spans="1:71" x14ac:dyDescent="0.25">
      <c r="A38">
        <v>3.1970907878785502</v>
      </c>
      <c r="B38">
        <v>33</v>
      </c>
      <c r="C38">
        <v>502.55900000000003</v>
      </c>
      <c r="D38">
        <f t="shared" si="0"/>
        <v>487.98600000000005</v>
      </c>
      <c r="E38">
        <f t="shared" si="1"/>
        <v>0.93346409857204593</v>
      </c>
      <c r="G38">
        <v>3.19645260606057</v>
      </c>
      <c r="H38">
        <v>33</v>
      </c>
      <c r="I38">
        <v>297.88</v>
      </c>
      <c r="J38">
        <f t="shared" si="2"/>
        <v>283.822</v>
      </c>
      <c r="K38">
        <f t="shared" si="3"/>
        <v>0.95291462506488245</v>
      </c>
      <c r="M38">
        <v>3.20245624242397</v>
      </c>
      <c r="N38">
        <v>33</v>
      </c>
      <c r="O38">
        <v>459.35199999999998</v>
      </c>
      <c r="P38">
        <f t="shared" si="4"/>
        <v>444.17899999999997</v>
      </c>
      <c r="Q38">
        <f t="shared" si="5"/>
        <v>0.93225216073609851</v>
      </c>
      <c r="S38">
        <v>3.1964526060610199</v>
      </c>
      <c r="T38">
        <v>33</v>
      </c>
      <c r="U38">
        <v>465.96100000000001</v>
      </c>
      <c r="V38">
        <f t="shared" si="6"/>
        <v>451.197</v>
      </c>
      <c r="W38">
        <f t="shared" si="7"/>
        <v>0.83828872029694046</v>
      </c>
      <c r="Y38">
        <v>3.2004550303031398</v>
      </c>
      <c r="Z38">
        <v>33</v>
      </c>
      <c r="AA38">
        <v>449.99599999999998</v>
      </c>
      <c r="AB38">
        <f t="shared" si="8"/>
        <v>435.25199999999995</v>
      </c>
      <c r="AC38">
        <f t="shared" si="9"/>
        <v>0.93379173482796518</v>
      </c>
      <c r="AE38">
        <v>3.1994544242425</v>
      </c>
      <c r="AF38">
        <v>33</v>
      </c>
      <c r="AG38">
        <v>274.18400000000003</v>
      </c>
      <c r="AH38">
        <f t="shared" si="10"/>
        <v>260.04700000000003</v>
      </c>
      <c r="AI38">
        <f t="shared" si="11"/>
        <v>0.88792668690090715</v>
      </c>
      <c r="AK38">
        <v>3.1974532121212098</v>
      </c>
      <c r="AL38">
        <v>33</v>
      </c>
      <c r="AM38">
        <v>429.73599999999999</v>
      </c>
      <c r="AN38">
        <f t="shared" si="12"/>
        <v>415.59499999999997</v>
      </c>
      <c r="AO38">
        <f t="shared" si="13"/>
        <v>0.91584120233150057</v>
      </c>
      <c r="AQ38">
        <v>3.1974532121212098</v>
      </c>
      <c r="AR38">
        <v>33</v>
      </c>
      <c r="AS38">
        <v>304.03300000000002</v>
      </c>
      <c r="AT38">
        <f t="shared" si="14"/>
        <v>293.60700000000003</v>
      </c>
      <c r="AU38">
        <f t="shared" si="15"/>
        <v>0.94770723903892651</v>
      </c>
      <c r="AW38">
        <v>3.1970907878794601</v>
      </c>
      <c r="AX38">
        <v>33</v>
      </c>
      <c r="AY38">
        <v>466.44499999999999</v>
      </c>
      <c r="AZ38">
        <f t="shared" si="16"/>
        <v>453.59100000000001</v>
      </c>
      <c r="BA38">
        <f t="shared" si="17"/>
        <v>0.93887406977487875</v>
      </c>
      <c r="BC38">
        <v>3.1960901818183598</v>
      </c>
      <c r="BD38">
        <v>33</v>
      </c>
      <c r="BE38">
        <v>381.93599999999998</v>
      </c>
      <c r="BF38">
        <f t="shared" si="18"/>
        <v>368.24599999999998</v>
      </c>
      <c r="BG38">
        <f t="shared" si="19"/>
        <v>0.92348287607164037</v>
      </c>
      <c r="BI38">
        <v>3.1970907878785502</v>
      </c>
      <c r="BJ38">
        <v>33</v>
      </c>
      <c r="BK38">
        <v>675.423</v>
      </c>
      <c r="BL38">
        <f t="shared" si="20"/>
        <v>660.40700000000004</v>
      </c>
      <c r="BM38">
        <f t="shared" si="21"/>
        <v>0.86536667362027631</v>
      </c>
      <c r="BP38" s="4">
        <f t="shared" si="22"/>
        <v>0.91544637156691477</v>
      </c>
      <c r="BQ38" s="4">
        <f t="shared" si="23"/>
        <v>1.3220469658797641E-3</v>
      </c>
      <c r="BR38" s="4">
        <f t="shared" si="24"/>
        <v>3.6359963777206433E-2</v>
      </c>
      <c r="BS38" s="4">
        <f t="shared" si="25"/>
        <v>1.0962941567264293E-2</v>
      </c>
    </row>
    <row r="39" spans="1:71" x14ac:dyDescent="0.25">
      <c r="A39">
        <v>3.2970473939390099</v>
      </c>
      <c r="B39">
        <v>34</v>
      </c>
      <c r="C39">
        <v>502.65600000000001</v>
      </c>
      <c r="D39">
        <f t="shared" si="0"/>
        <v>488.08300000000003</v>
      </c>
      <c r="E39">
        <f t="shared" si="1"/>
        <v>0.93364964901316816</v>
      </c>
      <c r="G39">
        <v>3.2983001212123702</v>
      </c>
      <c r="H39">
        <v>34</v>
      </c>
      <c r="I39">
        <v>282.70699999999999</v>
      </c>
      <c r="J39">
        <f t="shared" si="2"/>
        <v>268.649</v>
      </c>
      <c r="K39">
        <f t="shared" si="3"/>
        <v>0.9019722259340559</v>
      </c>
      <c r="M39">
        <v>3.3023025454544901</v>
      </c>
      <c r="N39">
        <v>34</v>
      </c>
      <c r="O39">
        <v>458.97500000000002</v>
      </c>
      <c r="P39">
        <f t="shared" si="4"/>
        <v>443.80200000000002</v>
      </c>
      <c r="Q39">
        <f t="shared" si="5"/>
        <v>0.93146090526342307</v>
      </c>
      <c r="S39">
        <v>3.2983001212123702</v>
      </c>
      <c r="T39">
        <v>34</v>
      </c>
      <c r="U39">
        <v>472.66500000000002</v>
      </c>
      <c r="V39">
        <f t="shared" si="6"/>
        <v>457.90100000000001</v>
      </c>
      <c r="W39">
        <f t="shared" si="7"/>
        <v>0.85074422771580782</v>
      </c>
      <c r="Y39">
        <v>3.3003013333331999</v>
      </c>
      <c r="Z39">
        <v>34</v>
      </c>
      <c r="AA39">
        <v>457.24400000000003</v>
      </c>
      <c r="AB39">
        <f t="shared" si="8"/>
        <v>442.5</v>
      </c>
      <c r="AC39">
        <f t="shared" si="9"/>
        <v>0.94934162889860274</v>
      </c>
      <c r="AE39">
        <v>3.2993007272730202</v>
      </c>
      <c r="AF39">
        <v>34</v>
      </c>
      <c r="AG39">
        <v>279.495</v>
      </c>
      <c r="AH39">
        <f t="shared" si="10"/>
        <v>265.358</v>
      </c>
      <c r="AI39">
        <f t="shared" si="11"/>
        <v>0.90606101890293256</v>
      </c>
      <c r="AK39">
        <v>3.2993007272730202</v>
      </c>
      <c r="AL39">
        <v>34</v>
      </c>
      <c r="AM39">
        <v>437.30900000000003</v>
      </c>
      <c r="AN39">
        <f t="shared" si="12"/>
        <v>423.16800000000001</v>
      </c>
      <c r="AO39">
        <f t="shared" si="13"/>
        <v>0.93252972222528296</v>
      </c>
      <c r="AQ39">
        <v>3.2993007272725601</v>
      </c>
      <c r="AR39">
        <v>34</v>
      </c>
      <c r="AS39">
        <v>307.77699999999999</v>
      </c>
      <c r="AT39">
        <f t="shared" si="14"/>
        <v>297.351</v>
      </c>
      <c r="AU39">
        <f t="shared" si="15"/>
        <v>0.95979215493998371</v>
      </c>
      <c r="AW39">
        <v>3.2960467878792699</v>
      </c>
      <c r="AX39">
        <v>34</v>
      </c>
      <c r="AY39">
        <v>475.60500000000002</v>
      </c>
      <c r="AZ39">
        <f t="shared" si="16"/>
        <v>462.75100000000003</v>
      </c>
      <c r="BA39">
        <f t="shared" si="17"/>
        <v>0.95783407224216299</v>
      </c>
      <c r="BC39">
        <v>3.29504618181817</v>
      </c>
      <c r="BD39">
        <v>34</v>
      </c>
      <c r="BE39">
        <v>386.33100000000002</v>
      </c>
      <c r="BF39">
        <f t="shared" si="18"/>
        <v>372.64100000000002</v>
      </c>
      <c r="BG39">
        <f t="shared" si="19"/>
        <v>0.93450460404787061</v>
      </c>
      <c r="BI39">
        <v>3.2970473939394598</v>
      </c>
      <c r="BJ39">
        <v>34</v>
      </c>
      <c r="BK39">
        <v>692.21799999999996</v>
      </c>
      <c r="BL39">
        <f t="shared" si="20"/>
        <v>677.202</v>
      </c>
      <c r="BM39">
        <f t="shared" si="21"/>
        <v>0.88737406191787538</v>
      </c>
      <c r="BP39" s="4">
        <f t="shared" si="22"/>
        <v>0.92229675191828775</v>
      </c>
      <c r="BQ39" s="4">
        <f t="shared" si="23"/>
        <v>1.088289044798419E-3</v>
      </c>
      <c r="BR39" s="4">
        <f t="shared" si="24"/>
        <v>3.298922619278026E-2</v>
      </c>
      <c r="BS39" s="4">
        <f t="shared" si="25"/>
        <v>9.946625945965154E-3</v>
      </c>
    </row>
    <row r="40" spans="1:71" x14ac:dyDescent="0.25">
      <c r="A40">
        <v>3.3950027878786302</v>
      </c>
      <c r="B40">
        <v>35</v>
      </c>
      <c r="C40">
        <v>521.553</v>
      </c>
      <c r="D40">
        <f t="shared" si="0"/>
        <v>506.98</v>
      </c>
      <c r="E40">
        <f t="shared" si="1"/>
        <v>0.9697975529913887</v>
      </c>
      <c r="G40">
        <v>3.3961452121211502</v>
      </c>
      <c r="H40">
        <v>35</v>
      </c>
      <c r="I40">
        <v>292.47399999999999</v>
      </c>
      <c r="J40">
        <f t="shared" si="2"/>
        <v>278.416</v>
      </c>
      <c r="K40">
        <f t="shared" si="3"/>
        <v>0.93476431796007464</v>
      </c>
      <c r="M40">
        <v>3.4011482424243602</v>
      </c>
      <c r="N40">
        <v>35</v>
      </c>
      <c r="O40">
        <v>474.18200000000002</v>
      </c>
      <c r="P40">
        <f t="shared" si="4"/>
        <v>459.00900000000001</v>
      </c>
      <c r="Q40">
        <f t="shared" si="5"/>
        <v>0.96337767442250954</v>
      </c>
      <c r="S40">
        <v>3.39814642424244</v>
      </c>
      <c r="T40">
        <v>35</v>
      </c>
      <c r="U40">
        <v>468.51400000000001</v>
      </c>
      <c r="V40">
        <f t="shared" si="6"/>
        <v>453.75</v>
      </c>
      <c r="W40">
        <f t="shared" si="7"/>
        <v>0.84303199452730559</v>
      </c>
      <c r="Y40">
        <v>3.40014763636372</v>
      </c>
      <c r="Z40">
        <v>35</v>
      </c>
      <c r="AA40">
        <v>442.16</v>
      </c>
      <c r="AB40">
        <f t="shared" si="8"/>
        <v>427.41600000000005</v>
      </c>
      <c r="AC40">
        <f t="shared" si="9"/>
        <v>0.91698034272841866</v>
      </c>
      <c r="AE40">
        <v>3.3991470303030802</v>
      </c>
      <c r="AF40">
        <v>35</v>
      </c>
      <c r="AG40">
        <v>269.87200000000001</v>
      </c>
      <c r="AH40">
        <f t="shared" si="10"/>
        <v>255.73500000000001</v>
      </c>
      <c r="AI40">
        <f t="shared" si="11"/>
        <v>0.87320342582149957</v>
      </c>
      <c r="AK40">
        <v>3.39814642424244</v>
      </c>
      <c r="AL40">
        <v>35</v>
      </c>
      <c r="AM40">
        <v>436.137</v>
      </c>
      <c r="AN40">
        <f t="shared" si="12"/>
        <v>421.99599999999998</v>
      </c>
      <c r="AO40">
        <f t="shared" si="13"/>
        <v>0.92994700133323049</v>
      </c>
      <c r="AQ40">
        <v>3.39814642424244</v>
      </c>
      <c r="AR40">
        <v>35</v>
      </c>
      <c r="AS40">
        <v>295.50799999999998</v>
      </c>
      <c r="AT40">
        <f t="shared" si="14"/>
        <v>285.08199999999999</v>
      </c>
      <c r="AU40">
        <f t="shared" si="15"/>
        <v>0.92019016957938737</v>
      </c>
      <c r="AW40">
        <v>3.3980046060605602</v>
      </c>
      <c r="AX40">
        <v>35</v>
      </c>
      <c r="AY40">
        <v>464.86399999999998</v>
      </c>
      <c r="AZ40">
        <f t="shared" si="16"/>
        <v>452.01</v>
      </c>
      <c r="BA40">
        <f t="shared" si="17"/>
        <v>0.93560160646693369</v>
      </c>
      <c r="BC40">
        <v>3.3960033939392802</v>
      </c>
      <c r="BD40">
        <v>35</v>
      </c>
      <c r="BE40">
        <v>396.18400000000003</v>
      </c>
      <c r="BF40">
        <f t="shared" si="18"/>
        <v>382.49400000000003</v>
      </c>
      <c r="BG40">
        <f t="shared" si="19"/>
        <v>0.95921383857569686</v>
      </c>
      <c r="BI40">
        <v>3.3970040000003698</v>
      </c>
      <c r="BJ40">
        <v>35</v>
      </c>
      <c r="BK40">
        <v>691.51400000000001</v>
      </c>
      <c r="BL40">
        <f t="shared" si="20"/>
        <v>676.49800000000005</v>
      </c>
      <c r="BM40">
        <f t="shared" si="21"/>
        <v>0.88645157300084598</v>
      </c>
      <c r="BP40" s="4">
        <f t="shared" si="22"/>
        <v>0.92114177249157192</v>
      </c>
      <c r="BQ40" s="4">
        <f t="shared" si="23"/>
        <v>1.5693786684040055E-3</v>
      </c>
      <c r="BR40" s="4">
        <f t="shared" si="24"/>
        <v>3.9615384239005E-2</v>
      </c>
      <c r="BS40" s="4">
        <f t="shared" si="25"/>
        <v>1.1944487767867143E-2</v>
      </c>
    </row>
    <row r="41" spans="1:71" x14ac:dyDescent="0.25">
      <c r="A41">
        <v>3.4969606060603802</v>
      </c>
      <c r="B41">
        <v>36</v>
      </c>
      <c r="C41">
        <v>518.30700000000002</v>
      </c>
      <c r="D41">
        <f t="shared" si="0"/>
        <v>503.73400000000004</v>
      </c>
      <c r="E41">
        <f t="shared" si="1"/>
        <v>0.96358830833280251</v>
      </c>
      <c r="G41">
        <v>3.4969921212123101</v>
      </c>
      <c r="H41">
        <v>36</v>
      </c>
      <c r="I41">
        <v>296.81</v>
      </c>
      <c r="J41">
        <f t="shared" si="2"/>
        <v>282.75200000000001</v>
      </c>
      <c r="K41">
        <f t="shared" si="3"/>
        <v>0.94932216694387905</v>
      </c>
      <c r="M41">
        <v>3.50299575757571</v>
      </c>
      <c r="N41">
        <v>36</v>
      </c>
      <c r="O41">
        <v>473.298</v>
      </c>
      <c r="P41">
        <f t="shared" si="4"/>
        <v>458.125</v>
      </c>
      <c r="Q41">
        <f t="shared" si="5"/>
        <v>0.96152231676244293</v>
      </c>
      <c r="S41">
        <v>3.4969921212123101</v>
      </c>
      <c r="T41">
        <v>36</v>
      </c>
      <c r="U41">
        <v>479.8</v>
      </c>
      <c r="V41">
        <f t="shared" si="6"/>
        <v>465.036</v>
      </c>
      <c r="W41">
        <f t="shared" si="7"/>
        <v>0.86400049940936663</v>
      </c>
      <c r="Y41">
        <v>3.4989933333335999</v>
      </c>
      <c r="Z41">
        <v>36</v>
      </c>
      <c r="AA41">
        <v>456.64699999999999</v>
      </c>
      <c r="AB41">
        <f t="shared" si="8"/>
        <v>441.90300000000002</v>
      </c>
      <c r="AC41">
        <f t="shared" si="9"/>
        <v>0.94806082222639387</v>
      </c>
      <c r="AE41">
        <v>3.4999939393942401</v>
      </c>
      <c r="AF41">
        <v>36</v>
      </c>
      <c r="AG41">
        <v>266.96800000000002</v>
      </c>
      <c r="AH41">
        <f t="shared" si="10"/>
        <v>252.83100000000002</v>
      </c>
      <c r="AI41">
        <f t="shared" si="11"/>
        <v>0.86328776019659237</v>
      </c>
      <c r="AK41">
        <v>3.4999939393942401</v>
      </c>
      <c r="AL41">
        <v>36</v>
      </c>
      <c r="AM41">
        <v>443.71899999999999</v>
      </c>
      <c r="AN41">
        <f t="shared" si="12"/>
        <v>429.57799999999997</v>
      </c>
      <c r="AO41">
        <f t="shared" si="13"/>
        <v>0.94665535440792448</v>
      </c>
      <c r="AQ41">
        <v>3.4989933333326899</v>
      </c>
      <c r="AR41">
        <v>36</v>
      </c>
      <c r="AS41">
        <v>299.89100000000002</v>
      </c>
      <c r="AT41">
        <f t="shared" si="14"/>
        <v>289.46500000000003</v>
      </c>
      <c r="AU41">
        <f t="shared" si="15"/>
        <v>0.93433765526163493</v>
      </c>
      <c r="AW41">
        <v>3.49796121212148</v>
      </c>
      <c r="AX41">
        <v>36</v>
      </c>
      <c r="AY41">
        <v>477.00799999999998</v>
      </c>
      <c r="AZ41">
        <f t="shared" si="16"/>
        <v>464.154</v>
      </c>
      <c r="BA41">
        <f t="shared" si="17"/>
        <v>0.96073809882094019</v>
      </c>
      <c r="BC41">
        <v>3.4969606060612901</v>
      </c>
      <c r="BD41">
        <v>36</v>
      </c>
      <c r="BE41">
        <v>372.18700000000001</v>
      </c>
      <c r="BF41">
        <f t="shared" si="18"/>
        <v>358.49700000000001</v>
      </c>
      <c r="BG41">
        <f t="shared" si="19"/>
        <v>0.89903445148909933</v>
      </c>
      <c r="BI41">
        <v>3.4969606060603802</v>
      </c>
      <c r="BJ41">
        <v>36</v>
      </c>
      <c r="BK41">
        <v>706.58799999999997</v>
      </c>
      <c r="BL41">
        <f t="shared" si="20"/>
        <v>691.572</v>
      </c>
      <c r="BM41">
        <f t="shared" si="21"/>
        <v>0.90620384279530908</v>
      </c>
      <c r="BP41" s="4">
        <f t="shared" si="22"/>
        <v>0.92697738878603497</v>
      </c>
      <c r="BQ41" s="4">
        <f t="shared" si="23"/>
        <v>1.429349849441301E-3</v>
      </c>
      <c r="BR41" s="4">
        <f t="shared" si="24"/>
        <v>3.7806743438721369E-2</v>
      </c>
      <c r="BS41" s="4">
        <f t="shared" si="25"/>
        <v>1.1399162048315422E-2</v>
      </c>
    </row>
    <row r="42" spans="1:71" x14ac:dyDescent="0.25">
      <c r="A42">
        <v>3.5959166060602001</v>
      </c>
      <c r="B42">
        <v>37</v>
      </c>
      <c r="C42">
        <v>521.38499999999999</v>
      </c>
      <c r="D42">
        <f t="shared" si="0"/>
        <v>506.81200000000001</v>
      </c>
      <c r="E42">
        <f t="shared" si="1"/>
        <v>0.96947618727892948</v>
      </c>
      <c r="G42">
        <v>3.5978390303030201</v>
      </c>
      <c r="H42">
        <v>37</v>
      </c>
      <c r="I42">
        <v>284.55200000000002</v>
      </c>
      <c r="J42">
        <f t="shared" si="2"/>
        <v>270.49400000000003</v>
      </c>
      <c r="K42">
        <f t="shared" si="3"/>
        <v>0.90816669811466466</v>
      </c>
      <c r="M42">
        <v>3.6008408484849399</v>
      </c>
      <c r="N42">
        <v>37</v>
      </c>
      <c r="O42">
        <v>471.44099999999997</v>
      </c>
      <c r="P42">
        <f t="shared" si="4"/>
        <v>456.26799999999997</v>
      </c>
      <c r="Q42">
        <f t="shared" si="5"/>
        <v>0.95762480638377356</v>
      </c>
      <c r="S42">
        <v>3.5988396363636599</v>
      </c>
      <c r="T42">
        <v>37</v>
      </c>
      <c r="U42">
        <v>488.38200000000001</v>
      </c>
      <c r="V42">
        <f t="shared" si="6"/>
        <v>473.61799999999999</v>
      </c>
      <c r="W42">
        <f t="shared" si="7"/>
        <v>0.87994518387665766</v>
      </c>
      <c r="Y42">
        <v>3.5998402424243001</v>
      </c>
      <c r="Z42">
        <v>37</v>
      </c>
      <c r="AA42">
        <v>446.63099999999997</v>
      </c>
      <c r="AB42">
        <f t="shared" si="8"/>
        <v>431.88699999999994</v>
      </c>
      <c r="AC42">
        <f t="shared" si="9"/>
        <v>0.92657244763871371</v>
      </c>
      <c r="AE42">
        <v>3.5978390303030201</v>
      </c>
      <c r="AF42">
        <v>37</v>
      </c>
      <c r="AG42">
        <v>269.83199999999999</v>
      </c>
      <c r="AH42">
        <f t="shared" si="10"/>
        <v>255.69499999999999</v>
      </c>
      <c r="AI42">
        <f t="shared" si="11"/>
        <v>0.8730668464051784</v>
      </c>
      <c r="AK42">
        <v>3.5998402424243001</v>
      </c>
      <c r="AL42">
        <v>37</v>
      </c>
      <c r="AM42">
        <v>436.22899999999998</v>
      </c>
      <c r="AN42">
        <f t="shared" si="12"/>
        <v>422.08799999999997</v>
      </c>
      <c r="AO42">
        <f t="shared" si="13"/>
        <v>0.93014974051588306</v>
      </c>
      <c r="AQ42">
        <v>3.59783903030256</v>
      </c>
      <c r="AR42">
        <v>37</v>
      </c>
      <c r="AS42">
        <v>290.09100000000001</v>
      </c>
      <c r="AT42">
        <f t="shared" si="14"/>
        <v>279.66500000000002</v>
      </c>
      <c r="AU42">
        <f t="shared" si="15"/>
        <v>0.90270512966591865</v>
      </c>
      <c r="AW42">
        <v>3.5979178181823901</v>
      </c>
      <c r="AX42">
        <v>37</v>
      </c>
      <c r="AY42">
        <v>466.90699999999998</v>
      </c>
      <c r="AZ42">
        <f t="shared" si="16"/>
        <v>454.053</v>
      </c>
      <c r="BA42">
        <f t="shared" si="17"/>
        <v>0.93983034937530285</v>
      </c>
      <c r="BC42">
        <v>3.5949160000000102</v>
      </c>
      <c r="BD42">
        <v>37</v>
      </c>
      <c r="BE42">
        <v>394.85899999999998</v>
      </c>
      <c r="BF42">
        <f t="shared" si="18"/>
        <v>381.16899999999998</v>
      </c>
      <c r="BG42">
        <f t="shared" si="19"/>
        <v>0.95589101956124733</v>
      </c>
      <c r="BI42">
        <v>3.5949160000000102</v>
      </c>
      <c r="BJ42">
        <v>37</v>
      </c>
      <c r="BK42">
        <v>691.40599999999995</v>
      </c>
      <c r="BL42">
        <f t="shared" si="20"/>
        <v>676.39</v>
      </c>
      <c r="BM42">
        <f t="shared" si="21"/>
        <v>0.8863100548147107</v>
      </c>
      <c r="BP42" s="4">
        <f t="shared" si="22"/>
        <v>0.92088531487554381</v>
      </c>
      <c r="BQ42" s="4">
        <f t="shared" si="23"/>
        <v>1.1063781079354359E-3</v>
      </c>
      <c r="BR42" s="4">
        <f t="shared" si="24"/>
        <v>3.3262262519790142E-2</v>
      </c>
      <c r="BS42" s="4">
        <f t="shared" si="25"/>
        <v>1.0028949496040478E-2</v>
      </c>
    </row>
    <row r="43" spans="1:71" x14ac:dyDescent="0.25">
      <c r="A43">
        <v>3.69687381818175</v>
      </c>
      <c r="B43">
        <v>38</v>
      </c>
      <c r="C43">
        <v>510.245</v>
      </c>
      <c r="D43">
        <f t="shared" si="0"/>
        <v>495.67200000000003</v>
      </c>
      <c r="E43">
        <f t="shared" si="1"/>
        <v>0.94816657991705322</v>
      </c>
      <c r="G43">
        <v>3.6966847272728902</v>
      </c>
      <c r="H43">
        <v>38</v>
      </c>
      <c r="I43">
        <v>293.38200000000001</v>
      </c>
      <c r="J43">
        <f t="shared" si="2"/>
        <v>279.32400000000001</v>
      </c>
      <c r="K43">
        <f t="shared" si="3"/>
        <v>0.93781287120668322</v>
      </c>
      <c r="M43">
        <v>3.7006871515150102</v>
      </c>
      <c r="N43">
        <v>38</v>
      </c>
      <c r="O43">
        <v>469.10599999999999</v>
      </c>
      <c r="P43">
        <f t="shared" si="4"/>
        <v>453.93299999999999</v>
      </c>
      <c r="Q43">
        <f t="shared" si="5"/>
        <v>0.95272405962330364</v>
      </c>
      <c r="S43">
        <v>3.6966847272728902</v>
      </c>
      <c r="T43">
        <v>38</v>
      </c>
      <c r="U43">
        <v>477.38</v>
      </c>
      <c r="V43">
        <f t="shared" si="6"/>
        <v>462.61599999999999</v>
      </c>
      <c r="W43">
        <f t="shared" si="7"/>
        <v>0.85950432877188765</v>
      </c>
      <c r="Y43">
        <v>3.69868593939418</v>
      </c>
      <c r="Z43">
        <v>38</v>
      </c>
      <c r="AA43">
        <v>443.25599999999997</v>
      </c>
      <c r="AB43">
        <f t="shared" si="8"/>
        <v>428.51199999999994</v>
      </c>
      <c r="AC43">
        <f t="shared" si="9"/>
        <v>0.91933170640135142</v>
      </c>
      <c r="AE43">
        <v>3.6996865454548198</v>
      </c>
      <c r="AF43">
        <v>38</v>
      </c>
      <c r="AG43">
        <v>276.47500000000002</v>
      </c>
      <c r="AH43">
        <f t="shared" si="10"/>
        <v>262.33800000000002</v>
      </c>
      <c r="AI43">
        <f t="shared" si="11"/>
        <v>0.89574927297069451</v>
      </c>
      <c r="AK43">
        <v>3.69768533333353</v>
      </c>
      <c r="AL43">
        <v>38</v>
      </c>
      <c r="AM43">
        <v>447.75700000000001</v>
      </c>
      <c r="AN43">
        <f t="shared" si="12"/>
        <v>433.61599999999999</v>
      </c>
      <c r="AO43">
        <f t="shared" si="13"/>
        <v>0.95555384157695833</v>
      </c>
      <c r="AQ43">
        <v>3.6976853333326201</v>
      </c>
      <c r="AR43">
        <v>38</v>
      </c>
      <c r="AS43">
        <v>288.23399999999998</v>
      </c>
      <c r="AT43">
        <f t="shared" si="14"/>
        <v>277.80799999999999</v>
      </c>
      <c r="AU43">
        <f t="shared" si="15"/>
        <v>0.89671108884640371</v>
      </c>
      <c r="AW43">
        <v>3.6978744242424</v>
      </c>
      <c r="AX43">
        <v>38</v>
      </c>
      <c r="AY43">
        <v>469.87700000000001</v>
      </c>
      <c r="AZ43">
        <f t="shared" si="16"/>
        <v>457.02300000000002</v>
      </c>
      <c r="BA43">
        <f t="shared" si="17"/>
        <v>0.94597786109231541</v>
      </c>
      <c r="BC43">
        <v>3.6968738181822101</v>
      </c>
      <c r="BD43">
        <v>38</v>
      </c>
      <c r="BE43">
        <v>395.11599999999999</v>
      </c>
      <c r="BF43">
        <f t="shared" si="18"/>
        <v>381.42599999999999</v>
      </c>
      <c r="BG43">
        <f t="shared" si="19"/>
        <v>0.95653552106065376</v>
      </c>
      <c r="BI43">
        <v>3.6968738181813001</v>
      </c>
      <c r="BJ43">
        <v>38</v>
      </c>
      <c r="BK43">
        <v>704.029</v>
      </c>
      <c r="BL43">
        <f t="shared" si="20"/>
        <v>689.01300000000003</v>
      </c>
      <c r="BM43">
        <f t="shared" si="21"/>
        <v>0.90285064799605008</v>
      </c>
      <c r="BP43" s="4">
        <f t="shared" si="22"/>
        <v>0.92462888904212326</v>
      </c>
      <c r="BQ43" s="4">
        <f t="shared" si="23"/>
        <v>1.0304339420655778E-3</v>
      </c>
      <c r="BR43" s="4">
        <f t="shared" si="24"/>
        <v>3.21003729272041E-2</v>
      </c>
      <c r="BS43" s="4">
        <f t="shared" si="25"/>
        <v>9.678626602728951E-3</v>
      </c>
    </row>
    <row r="44" spans="1:71" x14ac:dyDescent="0.25">
      <c r="A44">
        <v>3.7958298181815699</v>
      </c>
      <c r="B44">
        <v>39</v>
      </c>
      <c r="C44">
        <v>513.83199999999999</v>
      </c>
      <c r="D44">
        <f t="shared" si="0"/>
        <v>499.25900000000001</v>
      </c>
      <c r="E44">
        <f t="shared" si="1"/>
        <v>0.95502812045628571</v>
      </c>
      <c r="G44">
        <v>3.79853224242424</v>
      </c>
      <c r="H44">
        <v>39</v>
      </c>
      <c r="I44">
        <v>285.23599999999999</v>
      </c>
      <c r="J44">
        <f t="shared" si="2"/>
        <v>271.178</v>
      </c>
      <c r="K44">
        <f t="shared" si="3"/>
        <v>0.91046318536210968</v>
      </c>
      <c r="M44">
        <v>3.80253466666636</v>
      </c>
      <c r="N44">
        <v>39</v>
      </c>
      <c r="O44">
        <v>468.78500000000003</v>
      </c>
      <c r="P44">
        <f t="shared" si="4"/>
        <v>453.61200000000002</v>
      </c>
      <c r="Q44">
        <f t="shared" si="5"/>
        <v>0.95205033812004425</v>
      </c>
      <c r="S44">
        <v>3.79853224242424</v>
      </c>
      <c r="T44">
        <v>39</v>
      </c>
      <c r="U44">
        <v>473.64100000000002</v>
      </c>
      <c r="V44">
        <f t="shared" si="6"/>
        <v>458.87700000000001</v>
      </c>
      <c r="W44">
        <f t="shared" si="7"/>
        <v>0.85255755934480759</v>
      </c>
      <c r="Y44">
        <v>3.8005334545455298</v>
      </c>
      <c r="Z44">
        <v>39</v>
      </c>
      <c r="AA44">
        <v>463.07</v>
      </c>
      <c r="AB44">
        <f t="shared" si="8"/>
        <v>448.32600000000002</v>
      </c>
      <c r="AC44">
        <f t="shared" si="9"/>
        <v>0.96184075732789831</v>
      </c>
      <c r="AE44">
        <v>3.7995328484848798</v>
      </c>
      <c r="AF44">
        <v>39</v>
      </c>
      <c r="AG44">
        <v>274.185</v>
      </c>
      <c r="AH44">
        <f t="shared" si="10"/>
        <v>260.048</v>
      </c>
      <c r="AI44">
        <f t="shared" si="11"/>
        <v>0.88793010138631512</v>
      </c>
      <c r="AK44">
        <v>3.7995328484848798</v>
      </c>
      <c r="AL44">
        <v>39</v>
      </c>
      <c r="AM44">
        <v>449.608</v>
      </c>
      <c r="AN44">
        <f t="shared" si="12"/>
        <v>435.46699999999998</v>
      </c>
      <c r="AO44">
        <f t="shared" si="13"/>
        <v>0.95963286578445739</v>
      </c>
      <c r="AQ44">
        <v>3.7975316363635998</v>
      </c>
      <c r="AR44">
        <v>39</v>
      </c>
      <c r="AS44">
        <v>304.971</v>
      </c>
      <c r="AT44">
        <f t="shared" si="14"/>
        <v>294.54500000000002</v>
      </c>
      <c r="AU44">
        <f t="shared" si="15"/>
        <v>0.95073492363165923</v>
      </c>
      <c r="AW44">
        <v>3.79783103030331</v>
      </c>
      <c r="AX44">
        <v>39</v>
      </c>
      <c r="AY44">
        <v>462.3</v>
      </c>
      <c r="AZ44">
        <f t="shared" si="16"/>
        <v>449.44600000000003</v>
      </c>
      <c r="BA44">
        <f t="shared" si="17"/>
        <v>0.9302944616715062</v>
      </c>
      <c r="BC44">
        <v>3.7968304242431201</v>
      </c>
      <c r="BD44">
        <v>39</v>
      </c>
      <c r="BE44">
        <v>389.37099999999998</v>
      </c>
      <c r="BF44">
        <f t="shared" si="18"/>
        <v>375.68099999999998</v>
      </c>
      <c r="BG44">
        <f t="shared" si="19"/>
        <v>0.94212827937158838</v>
      </c>
      <c r="BI44">
        <v>3.7968304242422102</v>
      </c>
      <c r="BJ44">
        <v>39</v>
      </c>
      <c r="BK44">
        <v>709.79499999999996</v>
      </c>
      <c r="BL44">
        <f t="shared" si="20"/>
        <v>694.779</v>
      </c>
      <c r="BM44">
        <f t="shared" si="21"/>
        <v>0.91040614671137932</v>
      </c>
      <c r="BP44" s="4">
        <f t="shared" si="22"/>
        <v>0.92846061265164093</v>
      </c>
      <c r="BQ44" s="4">
        <f t="shared" si="23"/>
        <v>1.2088431062197258E-3</v>
      </c>
      <c r="BR44" s="4">
        <f t="shared" si="24"/>
        <v>3.4768421106224044E-2</v>
      </c>
      <c r="BS44" s="4">
        <f t="shared" si="25"/>
        <v>1.0483073396583508E-2</v>
      </c>
    </row>
    <row r="45" spans="1:71" x14ac:dyDescent="0.25">
      <c r="A45">
        <v>3.8967870303026699</v>
      </c>
      <c r="B45">
        <v>40</v>
      </c>
      <c r="C45">
        <v>521.22400000000005</v>
      </c>
      <c r="D45">
        <f t="shared" si="0"/>
        <v>506.65100000000007</v>
      </c>
      <c r="E45">
        <f t="shared" si="1"/>
        <v>0.96916821180448964</v>
      </c>
      <c r="G45">
        <v>3.8963773333334699</v>
      </c>
      <c r="H45">
        <v>40</v>
      </c>
      <c r="I45">
        <v>291.089</v>
      </c>
      <c r="J45">
        <f t="shared" si="2"/>
        <v>277.03100000000001</v>
      </c>
      <c r="K45">
        <f t="shared" si="3"/>
        <v>0.93011426702774791</v>
      </c>
      <c r="M45">
        <v>3.9023809696968699</v>
      </c>
      <c r="N45">
        <v>40</v>
      </c>
      <c r="O45">
        <v>466.61200000000002</v>
      </c>
      <c r="P45">
        <f t="shared" si="4"/>
        <v>451.43900000000002</v>
      </c>
      <c r="Q45">
        <f t="shared" si="5"/>
        <v>0.94748960034252772</v>
      </c>
      <c r="S45">
        <v>3.8983785454547601</v>
      </c>
      <c r="T45">
        <v>40</v>
      </c>
      <c r="U45">
        <v>487.80200000000002</v>
      </c>
      <c r="V45">
        <f t="shared" si="6"/>
        <v>473.03800000000001</v>
      </c>
      <c r="W45">
        <f t="shared" si="7"/>
        <v>0.87886758926106356</v>
      </c>
      <c r="Y45">
        <v>3.8983785454547601</v>
      </c>
      <c r="Z45">
        <v>40</v>
      </c>
      <c r="AA45">
        <v>460.26400000000001</v>
      </c>
      <c r="AB45">
        <f t="shared" si="8"/>
        <v>445.52</v>
      </c>
      <c r="AC45">
        <f t="shared" si="9"/>
        <v>0.95582075142803502</v>
      </c>
      <c r="AE45">
        <v>3.8993791515153999</v>
      </c>
      <c r="AF45">
        <v>40</v>
      </c>
      <c r="AG45">
        <v>267.87</v>
      </c>
      <c r="AH45">
        <f t="shared" si="10"/>
        <v>253.733</v>
      </c>
      <c r="AI45">
        <f t="shared" si="11"/>
        <v>0.86636762603463169</v>
      </c>
      <c r="AK45">
        <v>3.8983785454547601</v>
      </c>
      <c r="AL45">
        <v>40</v>
      </c>
      <c r="AM45">
        <v>451.08</v>
      </c>
      <c r="AN45">
        <f t="shared" si="12"/>
        <v>436.93899999999996</v>
      </c>
      <c r="AO45">
        <f t="shared" si="13"/>
        <v>0.96287669270689868</v>
      </c>
      <c r="AQ45">
        <v>3.8983785454538502</v>
      </c>
      <c r="AR45">
        <v>40</v>
      </c>
      <c r="AS45">
        <v>299.06700000000001</v>
      </c>
      <c r="AT45">
        <f t="shared" si="14"/>
        <v>288.64100000000002</v>
      </c>
      <c r="AU45">
        <f t="shared" si="15"/>
        <v>0.93167794086460731</v>
      </c>
      <c r="AW45">
        <v>3.8977876363642201</v>
      </c>
      <c r="AX45">
        <v>40</v>
      </c>
      <c r="AY45">
        <v>470.483</v>
      </c>
      <c r="AZ45">
        <f t="shared" si="16"/>
        <v>457.62900000000002</v>
      </c>
      <c r="BA45">
        <f t="shared" si="17"/>
        <v>0.94723220186689772</v>
      </c>
      <c r="BC45">
        <v>3.89678703030313</v>
      </c>
      <c r="BD45">
        <v>40</v>
      </c>
      <c r="BE45">
        <v>386.642</v>
      </c>
      <c r="BF45">
        <f t="shared" si="18"/>
        <v>372.952</v>
      </c>
      <c r="BG45">
        <f t="shared" si="19"/>
        <v>0.93528452609579038</v>
      </c>
      <c r="BI45">
        <v>3.8957864242420301</v>
      </c>
      <c r="BJ45">
        <v>40</v>
      </c>
      <c r="BK45">
        <v>713.61599999999999</v>
      </c>
      <c r="BL45">
        <f t="shared" si="20"/>
        <v>698.6</v>
      </c>
      <c r="BM45">
        <f t="shared" si="21"/>
        <v>0.91541300772269973</v>
      </c>
      <c r="BP45" s="4">
        <f t="shared" si="22"/>
        <v>0.93093749228685352</v>
      </c>
      <c r="BQ45" s="4">
        <f t="shared" si="23"/>
        <v>1.0782041581967072E-3</v>
      </c>
      <c r="BR45" s="4">
        <f t="shared" si="24"/>
        <v>3.2836019219703035E-2</v>
      </c>
      <c r="BS45" s="4">
        <f t="shared" si="25"/>
        <v>9.9004323055139516E-3</v>
      </c>
    </row>
    <row r="46" spans="1:71" x14ac:dyDescent="0.25">
      <c r="A46">
        <v>3.99674363636358</v>
      </c>
      <c r="B46">
        <v>41</v>
      </c>
      <c r="C46">
        <v>510.76900000000001</v>
      </c>
      <c r="D46">
        <f t="shared" si="0"/>
        <v>496.19600000000003</v>
      </c>
      <c r="E46">
        <f t="shared" si="1"/>
        <v>0.94916893487734255</v>
      </c>
      <c r="G46">
        <v>3.99722424242418</v>
      </c>
      <c r="H46">
        <v>41</v>
      </c>
      <c r="I46">
        <v>301.53199999999998</v>
      </c>
      <c r="J46">
        <f t="shared" si="2"/>
        <v>287.47399999999999</v>
      </c>
      <c r="K46">
        <f t="shared" si="3"/>
        <v>0.96517598680124161</v>
      </c>
      <c r="M46">
        <v>4.0032278787875804</v>
      </c>
      <c r="N46">
        <v>41</v>
      </c>
      <c r="O46">
        <v>464.66500000000002</v>
      </c>
      <c r="P46">
        <f t="shared" si="4"/>
        <v>449.49200000000002</v>
      </c>
      <c r="Q46">
        <f t="shared" si="5"/>
        <v>0.9434031960844399</v>
      </c>
      <c r="S46">
        <v>3.9972242424246298</v>
      </c>
      <c r="T46">
        <v>41</v>
      </c>
      <c r="U46">
        <v>487.447</v>
      </c>
      <c r="V46">
        <f t="shared" si="6"/>
        <v>472.68299999999999</v>
      </c>
      <c r="W46">
        <f t="shared" si="7"/>
        <v>0.87820802703944989</v>
      </c>
      <c r="Y46">
        <v>3.99922545454546</v>
      </c>
      <c r="Z46">
        <v>41</v>
      </c>
      <c r="AA46">
        <v>471.59500000000003</v>
      </c>
      <c r="AB46">
        <f t="shared" si="8"/>
        <v>456.851</v>
      </c>
      <c r="AC46">
        <f t="shared" si="9"/>
        <v>0.98013033334227251</v>
      </c>
      <c r="AE46">
        <v>4.00022606060611</v>
      </c>
      <c r="AF46">
        <v>41</v>
      </c>
      <c r="AG46">
        <v>276.92700000000002</v>
      </c>
      <c r="AH46">
        <f t="shared" si="10"/>
        <v>262.79000000000002</v>
      </c>
      <c r="AI46">
        <f t="shared" si="11"/>
        <v>0.89729262037512214</v>
      </c>
      <c r="AK46">
        <v>4.00022606060611</v>
      </c>
      <c r="AL46">
        <v>41</v>
      </c>
      <c r="AM46">
        <v>451.27100000000002</v>
      </c>
      <c r="AN46">
        <f t="shared" si="12"/>
        <v>437.13</v>
      </c>
      <c r="AO46">
        <f t="shared" si="13"/>
        <v>0.96329759687957961</v>
      </c>
      <c r="AQ46">
        <v>3.9982248484848202</v>
      </c>
      <c r="AR46">
        <v>41</v>
      </c>
      <c r="AS46">
        <v>300.98599999999999</v>
      </c>
      <c r="AT46">
        <f t="shared" si="14"/>
        <v>290.56</v>
      </c>
      <c r="AU46">
        <f t="shared" si="15"/>
        <v>0.93787210582564606</v>
      </c>
      <c r="AW46">
        <v>3.9957430303038501</v>
      </c>
      <c r="AX46">
        <v>41</v>
      </c>
      <c r="AY46">
        <v>456.31099999999998</v>
      </c>
      <c r="AZ46">
        <f t="shared" si="16"/>
        <v>443.45699999999999</v>
      </c>
      <c r="BA46">
        <f t="shared" si="17"/>
        <v>0.91789801464349685</v>
      </c>
      <c r="BC46">
        <v>3.9947424242427498</v>
      </c>
      <c r="BD46">
        <v>41</v>
      </c>
      <c r="BE46">
        <v>386.84500000000003</v>
      </c>
      <c r="BF46">
        <f t="shared" si="18"/>
        <v>373.15500000000003</v>
      </c>
      <c r="BG46">
        <f t="shared" si="19"/>
        <v>0.93579360704668346</v>
      </c>
      <c r="BI46">
        <v>3.9967436363631301</v>
      </c>
      <c r="BJ46">
        <v>41</v>
      </c>
      <c r="BK46">
        <v>728.90599999999995</v>
      </c>
      <c r="BL46">
        <f t="shared" si="20"/>
        <v>713.89</v>
      </c>
      <c r="BM46">
        <f t="shared" si="21"/>
        <v>0.93544831388943328</v>
      </c>
      <c r="BP46" s="4">
        <f t="shared" si="22"/>
        <v>0.93669897607315522</v>
      </c>
      <c r="BQ46" s="4">
        <f t="shared" si="23"/>
        <v>8.9364442229180328E-4</v>
      </c>
      <c r="BR46" s="4">
        <f t="shared" si="24"/>
        <v>2.9893886035305E-2</v>
      </c>
      <c r="BS46" s="4">
        <f t="shared" si="25"/>
        <v>9.0133457731592422E-3</v>
      </c>
    </row>
    <row r="47" spans="1:71" x14ac:dyDescent="0.25">
      <c r="A47">
        <v>4.0977008484846902</v>
      </c>
      <c r="B47">
        <v>42</v>
      </c>
      <c r="C47">
        <v>507.24</v>
      </c>
      <c r="D47">
        <f t="shared" si="0"/>
        <v>492.66700000000003</v>
      </c>
      <c r="E47">
        <f t="shared" si="1"/>
        <v>0.94241834202455421</v>
      </c>
      <c r="G47">
        <v>4.0970705454546898</v>
      </c>
      <c r="H47">
        <v>42</v>
      </c>
      <c r="I47">
        <v>310.262</v>
      </c>
      <c r="J47">
        <f t="shared" si="2"/>
        <v>296.20400000000001</v>
      </c>
      <c r="K47">
        <f t="shared" si="3"/>
        <v>0.99448641614363387</v>
      </c>
      <c r="M47">
        <v>4.1010729696968102</v>
      </c>
      <c r="N47">
        <v>42</v>
      </c>
      <c r="O47">
        <v>485.62200000000001</v>
      </c>
      <c r="P47">
        <f t="shared" si="4"/>
        <v>470.44900000000001</v>
      </c>
      <c r="Q47">
        <f t="shared" si="5"/>
        <v>0.98738818531748873</v>
      </c>
      <c r="S47">
        <v>4.0970705454546898</v>
      </c>
      <c r="T47">
        <v>42</v>
      </c>
      <c r="U47">
        <v>485.149</v>
      </c>
      <c r="V47">
        <f t="shared" si="6"/>
        <v>470.38499999999999</v>
      </c>
      <c r="W47">
        <f t="shared" si="7"/>
        <v>0.87393852285559592</v>
      </c>
      <c r="Y47">
        <v>4.1000723636366203</v>
      </c>
      <c r="Z47">
        <v>42</v>
      </c>
      <c r="AA47">
        <v>456.41800000000001</v>
      </c>
      <c r="AB47">
        <f t="shared" si="8"/>
        <v>441.67399999999998</v>
      </c>
      <c r="AC47">
        <f t="shared" si="9"/>
        <v>0.9475695245246587</v>
      </c>
      <c r="AE47">
        <v>4.0980711515153398</v>
      </c>
      <c r="AF47">
        <v>42</v>
      </c>
      <c r="AG47">
        <v>280.22699999999998</v>
      </c>
      <c r="AH47">
        <f t="shared" si="10"/>
        <v>266.08999999999997</v>
      </c>
      <c r="AI47">
        <f t="shared" si="11"/>
        <v>0.90856042222160749</v>
      </c>
      <c r="AK47">
        <v>4.0980711515153398</v>
      </c>
      <c r="AL47">
        <v>42</v>
      </c>
      <c r="AM47">
        <v>457.78899999999999</v>
      </c>
      <c r="AN47">
        <f t="shared" si="12"/>
        <v>443.64799999999997</v>
      </c>
      <c r="AO47">
        <f t="shared" si="13"/>
        <v>0.97766122723316107</v>
      </c>
      <c r="AQ47">
        <v>4.0980711515148798</v>
      </c>
      <c r="AR47">
        <v>42</v>
      </c>
      <c r="AS47">
        <v>307.00200000000001</v>
      </c>
      <c r="AT47">
        <f t="shared" si="14"/>
        <v>296.57600000000002</v>
      </c>
      <c r="AU47">
        <f t="shared" si="15"/>
        <v>0.95729060317093473</v>
      </c>
      <c r="AW47">
        <v>4.09569963636386</v>
      </c>
      <c r="AX47">
        <v>42</v>
      </c>
      <c r="AY47">
        <v>467.798</v>
      </c>
      <c r="AZ47">
        <f t="shared" si="16"/>
        <v>454.94400000000002</v>
      </c>
      <c r="BA47">
        <f t="shared" si="17"/>
        <v>0.94167460289040661</v>
      </c>
      <c r="BC47">
        <v>4.0946990303036701</v>
      </c>
      <c r="BD47">
        <v>42</v>
      </c>
      <c r="BE47">
        <v>392.988</v>
      </c>
      <c r="BF47">
        <f t="shared" si="18"/>
        <v>379.298</v>
      </c>
      <c r="BG47">
        <f t="shared" si="19"/>
        <v>0.95119894833405128</v>
      </c>
      <c r="BI47">
        <v>4.09569963636386</v>
      </c>
      <c r="BJ47">
        <v>42</v>
      </c>
      <c r="BK47">
        <v>696.93700000000001</v>
      </c>
      <c r="BL47">
        <f t="shared" si="20"/>
        <v>681.92100000000005</v>
      </c>
      <c r="BM47">
        <f t="shared" si="21"/>
        <v>0.89355762043983855</v>
      </c>
      <c r="BP47" s="4">
        <f t="shared" si="22"/>
        <v>0.94324949228690291</v>
      </c>
      <c r="BQ47" s="4">
        <f t="shared" si="23"/>
        <v>1.4516418696136138E-3</v>
      </c>
      <c r="BR47" s="4">
        <f t="shared" si="24"/>
        <v>3.8100418234103595E-2</v>
      </c>
      <c r="BS47" s="4">
        <f t="shared" si="25"/>
        <v>1.1487708330739718E-2</v>
      </c>
    </row>
    <row r="48" spans="1:71" x14ac:dyDescent="0.25">
      <c r="A48">
        <v>4.1976574545451504</v>
      </c>
      <c r="B48">
        <v>43</v>
      </c>
      <c r="C48">
        <v>521.726</v>
      </c>
      <c r="D48">
        <f t="shared" si="0"/>
        <v>507.15300000000002</v>
      </c>
      <c r="E48">
        <f t="shared" si="1"/>
        <v>0.97012848315957589</v>
      </c>
      <c r="G48">
        <v>4.1969168484847597</v>
      </c>
      <c r="H48">
        <v>43</v>
      </c>
      <c r="I48">
        <v>295.31799999999998</v>
      </c>
      <c r="J48">
        <f t="shared" si="2"/>
        <v>281.26</v>
      </c>
      <c r="K48">
        <f t="shared" si="3"/>
        <v>0.94431287019945187</v>
      </c>
      <c r="M48">
        <v>4.2009192727273303</v>
      </c>
      <c r="N48">
        <v>43</v>
      </c>
      <c r="O48">
        <v>472.01799999999997</v>
      </c>
      <c r="P48">
        <f t="shared" si="4"/>
        <v>456.84499999999997</v>
      </c>
      <c r="Q48">
        <f t="shared" si="5"/>
        <v>0.95883582603293471</v>
      </c>
      <c r="S48">
        <v>4.19691684848521</v>
      </c>
      <c r="T48">
        <v>43</v>
      </c>
      <c r="U48">
        <v>482.85700000000003</v>
      </c>
      <c r="V48">
        <f t="shared" si="6"/>
        <v>468.09300000000002</v>
      </c>
      <c r="W48">
        <f t="shared" si="7"/>
        <v>0.86968016620224808</v>
      </c>
      <c r="Y48">
        <v>4.1989180606060401</v>
      </c>
      <c r="Z48">
        <v>43</v>
      </c>
      <c r="AA48">
        <v>455.37299999999999</v>
      </c>
      <c r="AB48">
        <f t="shared" si="8"/>
        <v>440.62900000000002</v>
      </c>
      <c r="AC48">
        <f t="shared" si="9"/>
        <v>0.94532757649709032</v>
      </c>
      <c r="AE48">
        <v>4.1999186666666901</v>
      </c>
      <c r="AF48">
        <v>43</v>
      </c>
      <c r="AG48">
        <v>271.13099999999997</v>
      </c>
      <c r="AH48">
        <f t="shared" si="10"/>
        <v>256.99399999999997</v>
      </c>
      <c r="AI48">
        <f t="shared" si="11"/>
        <v>0.87750226295020395</v>
      </c>
      <c r="AK48">
        <v>4.1979174545453999</v>
      </c>
      <c r="AL48">
        <v>43</v>
      </c>
      <c r="AM48">
        <v>442.572</v>
      </c>
      <c r="AN48">
        <f t="shared" si="12"/>
        <v>428.43099999999998</v>
      </c>
      <c r="AO48">
        <f t="shared" si="13"/>
        <v>0.9441277256850712</v>
      </c>
      <c r="AQ48">
        <v>4.1979174545449496</v>
      </c>
      <c r="AR48">
        <v>43</v>
      </c>
      <c r="AS48">
        <v>303.02800000000002</v>
      </c>
      <c r="AT48">
        <f t="shared" si="14"/>
        <v>292.60200000000003</v>
      </c>
      <c r="AU48">
        <f t="shared" si="15"/>
        <v>0.94446329126099837</v>
      </c>
      <c r="AW48">
        <v>4.1976574545460599</v>
      </c>
      <c r="AX48">
        <v>43</v>
      </c>
      <c r="AY48">
        <v>473.15100000000001</v>
      </c>
      <c r="AZ48">
        <f t="shared" si="16"/>
        <v>460.29700000000003</v>
      </c>
      <c r="BA48">
        <f t="shared" si="17"/>
        <v>0.95275461306588394</v>
      </c>
      <c r="BC48">
        <v>4.1956562424247696</v>
      </c>
      <c r="BD48">
        <v>43</v>
      </c>
      <c r="BE48">
        <v>379.73099999999999</v>
      </c>
      <c r="BF48">
        <f t="shared" si="18"/>
        <v>366.041</v>
      </c>
      <c r="BG48">
        <f t="shared" si="19"/>
        <v>0.91795320367400957</v>
      </c>
      <c r="BI48">
        <v>4.1966568484849596</v>
      </c>
      <c r="BJ48">
        <v>43</v>
      </c>
      <c r="BK48">
        <v>716.37300000000005</v>
      </c>
      <c r="BL48">
        <f t="shared" si="20"/>
        <v>701.35700000000008</v>
      </c>
      <c r="BM48">
        <f t="shared" si="21"/>
        <v>0.91902565252987345</v>
      </c>
      <c r="BP48" s="4">
        <f t="shared" si="22"/>
        <v>0.93128287920521291</v>
      </c>
      <c r="BQ48" s="4">
        <f t="shared" si="23"/>
        <v>1.0450097500467811E-3</v>
      </c>
      <c r="BR48" s="4">
        <f t="shared" si="24"/>
        <v>3.2326610556115853E-2</v>
      </c>
      <c r="BS48" s="4">
        <f t="shared" si="25"/>
        <v>9.7468398144162187E-3</v>
      </c>
    </row>
    <row r="49" spans="1:71" x14ac:dyDescent="0.25">
      <c r="A49">
        <v>4.2956128484847698</v>
      </c>
      <c r="B49">
        <v>44</v>
      </c>
      <c r="C49">
        <v>524.41</v>
      </c>
      <c r="D49">
        <f t="shared" si="0"/>
        <v>509.83699999999999</v>
      </c>
      <c r="E49">
        <f t="shared" si="1"/>
        <v>0.97526268299434027</v>
      </c>
      <c r="G49">
        <v>4.29676315151527</v>
      </c>
      <c r="H49">
        <v>44</v>
      </c>
      <c r="I49">
        <v>294.90800000000002</v>
      </c>
      <c r="J49">
        <f t="shared" si="2"/>
        <v>280.85000000000002</v>
      </c>
      <c r="K49">
        <f t="shared" si="3"/>
        <v>0.94293632082598333</v>
      </c>
      <c r="M49">
        <v>4.3027667878786797</v>
      </c>
      <c r="N49">
        <v>44</v>
      </c>
      <c r="O49">
        <v>453.31200000000001</v>
      </c>
      <c r="P49">
        <f t="shared" si="4"/>
        <v>438.13900000000001</v>
      </c>
      <c r="Q49">
        <f t="shared" si="5"/>
        <v>0.91957528260623189</v>
      </c>
      <c r="S49">
        <v>4.2987643636365602</v>
      </c>
      <c r="T49">
        <v>44</v>
      </c>
      <c r="U49">
        <v>484.10899999999998</v>
      </c>
      <c r="V49">
        <f t="shared" si="6"/>
        <v>469.34499999999997</v>
      </c>
      <c r="W49">
        <f t="shared" si="7"/>
        <v>0.87200628423453053</v>
      </c>
      <c r="Y49">
        <v>4.3007655757578496</v>
      </c>
      <c r="Z49">
        <v>44</v>
      </c>
      <c r="AA49">
        <v>448.47</v>
      </c>
      <c r="AB49">
        <f t="shared" si="8"/>
        <v>433.726</v>
      </c>
      <c r="AC49">
        <f t="shared" si="9"/>
        <v>0.93051784708627205</v>
      </c>
      <c r="AE49">
        <v>4.2997649696971996</v>
      </c>
      <c r="AF49">
        <v>44</v>
      </c>
      <c r="AG49">
        <v>274.09399999999999</v>
      </c>
      <c r="AH49">
        <f t="shared" si="10"/>
        <v>259.95699999999999</v>
      </c>
      <c r="AI49">
        <f t="shared" si="11"/>
        <v>0.88761938321418477</v>
      </c>
      <c r="AK49">
        <v>4.29776375757592</v>
      </c>
      <c r="AL49">
        <v>44</v>
      </c>
      <c r="AM49">
        <v>457.39400000000001</v>
      </c>
      <c r="AN49">
        <f t="shared" si="12"/>
        <v>443.25299999999999</v>
      </c>
      <c r="AO49">
        <f t="shared" si="13"/>
        <v>0.97679077095981581</v>
      </c>
      <c r="AQ49">
        <v>4.2977637575750096</v>
      </c>
      <c r="AR49">
        <v>44</v>
      </c>
      <c r="AS49">
        <v>307.64</v>
      </c>
      <c r="AT49">
        <f t="shared" si="14"/>
        <v>297.214</v>
      </c>
      <c r="AU49">
        <f t="shared" si="15"/>
        <v>0.95934994514339056</v>
      </c>
      <c r="AW49">
        <v>4.2966134545458701</v>
      </c>
      <c r="AX49">
        <v>44</v>
      </c>
      <c r="AY49">
        <v>462.64100000000002</v>
      </c>
      <c r="AZ49">
        <f t="shared" si="16"/>
        <v>449.78700000000003</v>
      </c>
      <c r="BA49">
        <f t="shared" si="17"/>
        <v>0.93100028709086691</v>
      </c>
      <c r="BC49">
        <v>4.2956128484847698</v>
      </c>
      <c r="BD49">
        <v>44</v>
      </c>
      <c r="BE49">
        <v>386.24799999999999</v>
      </c>
      <c r="BF49">
        <f t="shared" si="18"/>
        <v>372.55799999999999</v>
      </c>
      <c r="BG49">
        <f t="shared" si="19"/>
        <v>0.93429645764922964</v>
      </c>
      <c r="BI49">
        <v>4.29761406060606</v>
      </c>
      <c r="BJ49">
        <v>44</v>
      </c>
      <c r="BK49">
        <v>714.98599999999999</v>
      </c>
      <c r="BL49">
        <f t="shared" si="20"/>
        <v>699.97</v>
      </c>
      <c r="BM49">
        <f t="shared" si="21"/>
        <v>0.91720819212089633</v>
      </c>
      <c r="BP49" s="4">
        <f t="shared" si="22"/>
        <v>0.93150576853870393</v>
      </c>
      <c r="BQ49" s="4">
        <f t="shared" si="23"/>
        <v>1.069333478466779E-3</v>
      </c>
      <c r="BR49" s="4">
        <f t="shared" si="24"/>
        <v>3.2700664801602719E-2</v>
      </c>
      <c r="BS49" s="4">
        <f t="shared" si="25"/>
        <v>9.8596214129179835E-3</v>
      </c>
    </row>
    <row r="50" spans="1:71" x14ac:dyDescent="0.25">
      <c r="A50">
        <v>4.39556945454523</v>
      </c>
      <c r="B50">
        <v>45</v>
      </c>
      <c r="C50">
        <v>519.96100000000001</v>
      </c>
      <c r="D50">
        <f t="shared" si="0"/>
        <v>505.38800000000003</v>
      </c>
      <c r="E50">
        <f t="shared" si="1"/>
        <v>0.96675223028760893</v>
      </c>
      <c r="G50">
        <v>4.3966094545453398</v>
      </c>
      <c r="H50">
        <v>45</v>
      </c>
      <c r="I50">
        <v>283.83999999999997</v>
      </c>
      <c r="J50">
        <f t="shared" si="2"/>
        <v>269.78199999999998</v>
      </c>
      <c r="K50">
        <f t="shared" si="3"/>
        <v>0.90577620261732383</v>
      </c>
      <c r="M50">
        <v>4.4026130909091901</v>
      </c>
      <c r="N50">
        <v>45</v>
      </c>
      <c r="O50">
        <v>470.18299999999999</v>
      </c>
      <c r="P50">
        <f t="shared" si="4"/>
        <v>455.01</v>
      </c>
      <c r="Q50">
        <f t="shared" si="5"/>
        <v>0.95498448971367889</v>
      </c>
      <c r="S50">
        <v>4.3976100606064303</v>
      </c>
      <c r="T50">
        <v>45</v>
      </c>
      <c r="U50">
        <v>487.52600000000001</v>
      </c>
      <c r="V50">
        <f t="shared" si="6"/>
        <v>472.762</v>
      </c>
      <c r="W50">
        <f t="shared" si="7"/>
        <v>0.87835480285778089</v>
      </c>
      <c r="Y50">
        <v>4.3986106666666203</v>
      </c>
      <c r="Z50">
        <v>45</v>
      </c>
      <c r="AA50">
        <v>459.95</v>
      </c>
      <c r="AB50">
        <f t="shared" si="8"/>
        <v>445.20600000000002</v>
      </c>
      <c r="AC50">
        <f t="shared" si="9"/>
        <v>0.955147094317359</v>
      </c>
      <c r="AE50">
        <v>4.3996112727272703</v>
      </c>
      <c r="AF50">
        <v>45</v>
      </c>
      <c r="AG50">
        <v>278.95400000000001</v>
      </c>
      <c r="AH50">
        <f t="shared" si="10"/>
        <v>264.81700000000001</v>
      </c>
      <c r="AI50">
        <f t="shared" si="11"/>
        <v>0.90421378229719063</v>
      </c>
      <c r="AK50">
        <v>4.3986106666666203</v>
      </c>
      <c r="AL50">
        <v>45</v>
      </c>
      <c r="AM50">
        <v>433.714</v>
      </c>
      <c r="AN50">
        <f t="shared" si="12"/>
        <v>419.57299999999998</v>
      </c>
      <c r="AO50">
        <f t="shared" si="13"/>
        <v>0.92460746829445661</v>
      </c>
      <c r="AQ50">
        <v>4.39861066666617</v>
      </c>
      <c r="AR50">
        <v>45</v>
      </c>
      <c r="AS50">
        <v>305.74599999999998</v>
      </c>
      <c r="AT50">
        <f t="shared" si="14"/>
        <v>295.32</v>
      </c>
      <c r="AU50">
        <f t="shared" si="15"/>
        <v>0.95323647540070822</v>
      </c>
      <c r="AW50">
        <v>4.3975706666669696</v>
      </c>
      <c r="AX50">
        <v>45</v>
      </c>
      <c r="AY50">
        <v>481.851</v>
      </c>
      <c r="AZ50">
        <f t="shared" si="16"/>
        <v>468.99700000000001</v>
      </c>
      <c r="BA50">
        <f t="shared" si="17"/>
        <v>0.97076247567127394</v>
      </c>
      <c r="BC50">
        <v>4.39556945454569</v>
      </c>
      <c r="BD50">
        <v>45</v>
      </c>
      <c r="BE50">
        <v>380.63499999999999</v>
      </c>
      <c r="BF50">
        <f t="shared" si="18"/>
        <v>366.94499999999999</v>
      </c>
      <c r="BG50">
        <f t="shared" si="19"/>
        <v>0.92022024396764146</v>
      </c>
      <c r="BI50">
        <v>4.39556945454569</v>
      </c>
      <c r="BJ50">
        <v>45</v>
      </c>
      <c r="BK50">
        <v>715.77800000000002</v>
      </c>
      <c r="BL50">
        <f t="shared" si="20"/>
        <v>700.76200000000006</v>
      </c>
      <c r="BM50">
        <f t="shared" si="21"/>
        <v>0.91824599215255454</v>
      </c>
      <c r="BP50" s="4">
        <f t="shared" si="22"/>
        <v>0.93202738705250709</v>
      </c>
      <c r="BQ50" s="4">
        <f t="shared" si="23"/>
        <v>8.9454549386418886E-4</v>
      </c>
      <c r="BR50" s="4">
        <f t="shared" si="24"/>
        <v>2.9908953406366276E-2</v>
      </c>
      <c r="BS50" s="4">
        <f t="shared" si="25"/>
        <v>9.0178887564671788E-3</v>
      </c>
    </row>
    <row r="51" spans="1:71" x14ac:dyDescent="0.25">
      <c r="A51">
        <v>4.4955260606056902</v>
      </c>
      <c r="B51">
        <v>46</v>
      </c>
      <c r="C51">
        <v>512.50199999999995</v>
      </c>
      <c r="D51">
        <f t="shared" si="0"/>
        <v>497.92899999999997</v>
      </c>
      <c r="E51">
        <f t="shared" si="1"/>
        <v>0.95248397523265049</v>
      </c>
      <c r="G51">
        <v>4.4974563636365001</v>
      </c>
      <c r="H51">
        <v>46</v>
      </c>
      <c r="I51">
        <v>298.34800000000001</v>
      </c>
      <c r="J51">
        <f t="shared" si="2"/>
        <v>284.29000000000002</v>
      </c>
      <c r="K51">
        <f t="shared" si="3"/>
        <v>0.95448590581313442</v>
      </c>
      <c r="M51">
        <v>4.5034599999999001</v>
      </c>
      <c r="N51">
        <v>46</v>
      </c>
      <c r="O51">
        <v>473.09800000000001</v>
      </c>
      <c r="P51">
        <f t="shared" si="4"/>
        <v>457.92500000000001</v>
      </c>
      <c r="Q51">
        <f t="shared" si="5"/>
        <v>0.96110255258595734</v>
      </c>
      <c r="S51">
        <v>4.4974563636365001</v>
      </c>
      <c r="T51">
        <v>46</v>
      </c>
      <c r="U51">
        <v>482.029</v>
      </c>
      <c r="V51">
        <f t="shared" si="6"/>
        <v>467.26499999999999</v>
      </c>
      <c r="W51">
        <f t="shared" si="7"/>
        <v>0.86814180699239984</v>
      </c>
      <c r="Y51">
        <v>4.4994575757577797</v>
      </c>
      <c r="Z51">
        <v>46</v>
      </c>
      <c r="AA51">
        <v>456.36399999999998</v>
      </c>
      <c r="AB51">
        <f t="shared" si="8"/>
        <v>441.62</v>
      </c>
      <c r="AC51">
        <f t="shared" si="9"/>
        <v>0.94745367266486091</v>
      </c>
      <c r="AE51">
        <v>4.4984569696971404</v>
      </c>
      <c r="AF51">
        <v>46</v>
      </c>
      <c r="AG51">
        <v>280.08800000000002</v>
      </c>
      <c r="AH51">
        <f t="shared" si="10"/>
        <v>265.95100000000002</v>
      </c>
      <c r="AI51">
        <f t="shared" si="11"/>
        <v>0.90808580874989198</v>
      </c>
      <c r="AK51">
        <v>4.4994575757577797</v>
      </c>
      <c r="AL51">
        <v>46</v>
      </c>
      <c r="AM51">
        <v>444.36900000000003</v>
      </c>
      <c r="AN51">
        <f t="shared" si="12"/>
        <v>430.22800000000001</v>
      </c>
      <c r="AO51">
        <f t="shared" si="13"/>
        <v>0.94808775080710039</v>
      </c>
      <c r="AQ51">
        <v>4.4994575757573303</v>
      </c>
      <c r="AR51">
        <v>46</v>
      </c>
      <c r="AS51">
        <v>315.685</v>
      </c>
      <c r="AT51">
        <f t="shared" si="14"/>
        <v>305.25900000000001</v>
      </c>
      <c r="AU51">
        <f t="shared" si="15"/>
        <v>0.98531766641048624</v>
      </c>
      <c r="AW51">
        <v>4.4965266666667896</v>
      </c>
      <c r="AX51">
        <v>46</v>
      </c>
      <c r="AY51">
        <v>480.49599999999998</v>
      </c>
      <c r="AZ51">
        <f t="shared" si="16"/>
        <v>467.642</v>
      </c>
      <c r="BA51">
        <f t="shared" si="17"/>
        <v>0.967957802817216</v>
      </c>
      <c r="BC51">
        <v>4.4955260606065996</v>
      </c>
      <c r="BD51">
        <v>46</v>
      </c>
      <c r="BE51">
        <v>380.66399999999999</v>
      </c>
      <c r="BF51">
        <f t="shared" si="18"/>
        <v>366.97399999999999</v>
      </c>
      <c r="BG51">
        <f t="shared" si="19"/>
        <v>0.92029296981776898</v>
      </c>
      <c r="BI51">
        <v>4.4975272727269804</v>
      </c>
      <c r="BJ51">
        <v>46</v>
      </c>
      <c r="BK51">
        <v>710.36599999999999</v>
      </c>
      <c r="BL51">
        <f t="shared" si="20"/>
        <v>695.35</v>
      </c>
      <c r="BM51">
        <f t="shared" si="21"/>
        <v>0.91115435860289051</v>
      </c>
      <c r="BP51" s="4">
        <f t="shared" si="22"/>
        <v>0.93859675186312341</v>
      </c>
      <c r="BQ51" s="4">
        <f t="shared" si="23"/>
        <v>1.1148200820060481E-3</v>
      </c>
      <c r="BR51" s="4">
        <f t="shared" si="24"/>
        <v>3.3388921546016546E-2</v>
      </c>
      <c r="BS51" s="4">
        <f t="shared" si="25"/>
        <v>1.0067138629340911E-2</v>
      </c>
    </row>
    <row r="52" spans="1:71" x14ac:dyDescent="0.25">
      <c r="A52">
        <v>4.5954826666666104</v>
      </c>
      <c r="B52">
        <v>47</v>
      </c>
      <c r="C52">
        <v>520.649</v>
      </c>
      <c r="D52">
        <f t="shared" si="0"/>
        <v>506.07600000000002</v>
      </c>
      <c r="E52">
        <f t="shared" si="1"/>
        <v>0.9680682993957751</v>
      </c>
      <c r="G52">
        <v>4.5973026666665602</v>
      </c>
      <c r="H52">
        <v>47</v>
      </c>
      <c r="I52">
        <v>287.34800000000001</v>
      </c>
      <c r="J52">
        <f t="shared" si="2"/>
        <v>273.29000000000002</v>
      </c>
      <c r="K52">
        <f t="shared" si="3"/>
        <v>0.91755409335422111</v>
      </c>
      <c r="M52">
        <v>4.60130509090913</v>
      </c>
      <c r="N52">
        <v>47</v>
      </c>
      <c r="O52">
        <v>471.286</v>
      </c>
      <c r="P52">
        <f t="shared" si="4"/>
        <v>456.113</v>
      </c>
      <c r="Q52">
        <f t="shared" si="5"/>
        <v>0.95729948914699725</v>
      </c>
      <c r="S52">
        <v>4.5973026666670096</v>
      </c>
      <c r="T52">
        <v>47</v>
      </c>
      <c r="U52">
        <v>481.31599999999997</v>
      </c>
      <c r="V52">
        <f t="shared" si="6"/>
        <v>466.55199999999996</v>
      </c>
      <c r="W52">
        <f t="shared" si="7"/>
        <v>0.86681710878391949</v>
      </c>
      <c r="Y52">
        <v>4.5993038787878504</v>
      </c>
      <c r="Z52">
        <v>47</v>
      </c>
      <c r="AA52">
        <v>476.05500000000001</v>
      </c>
      <c r="AB52">
        <f t="shared" si="8"/>
        <v>461.31100000000004</v>
      </c>
      <c r="AC52">
        <f t="shared" si="9"/>
        <v>0.98969883879964604</v>
      </c>
      <c r="AE52">
        <v>4.5983032727272004</v>
      </c>
      <c r="AF52">
        <v>47</v>
      </c>
      <c r="AG52">
        <v>288.14800000000002</v>
      </c>
      <c r="AH52">
        <f t="shared" si="10"/>
        <v>274.01100000000002</v>
      </c>
      <c r="AI52">
        <f t="shared" si="11"/>
        <v>0.93560656113858065</v>
      </c>
      <c r="AK52">
        <v>4.5983032727272004</v>
      </c>
      <c r="AL52">
        <v>47</v>
      </c>
      <c r="AM52">
        <v>456.34800000000001</v>
      </c>
      <c r="AN52">
        <f t="shared" si="12"/>
        <v>442.20699999999999</v>
      </c>
      <c r="AO52">
        <f t="shared" si="13"/>
        <v>0.97448571460052669</v>
      </c>
      <c r="AQ52">
        <v>4.5983032727272004</v>
      </c>
      <c r="AR52">
        <v>47</v>
      </c>
      <c r="AS52">
        <v>307.726</v>
      </c>
      <c r="AT52">
        <f t="shared" si="14"/>
        <v>297.3</v>
      </c>
      <c r="AU52">
        <f t="shared" si="15"/>
        <v>0.9596275366945366</v>
      </c>
      <c r="AW52">
        <v>4.5964832727277098</v>
      </c>
      <c r="AX52">
        <v>47</v>
      </c>
      <c r="AY52">
        <v>466.24400000000003</v>
      </c>
      <c r="AZ52">
        <f t="shared" si="16"/>
        <v>453.39000000000004</v>
      </c>
      <c r="BA52">
        <f t="shared" si="17"/>
        <v>0.93845802605261641</v>
      </c>
      <c r="BC52">
        <v>4.5954826666666104</v>
      </c>
      <c r="BD52">
        <v>47</v>
      </c>
      <c r="BE52">
        <v>385.39299999999997</v>
      </c>
      <c r="BF52">
        <f t="shared" si="18"/>
        <v>371.70299999999997</v>
      </c>
      <c r="BG52">
        <f t="shared" si="19"/>
        <v>0.93215229896443397</v>
      </c>
      <c r="BI52">
        <v>4.5954826666666104</v>
      </c>
      <c r="BJ52">
        <v>47</v>
      </c>
      <c r="BK52">
        <v>711.07100000000003</v>
      </c>
      <c r="BL52">
        <f t="shared" si="20"/>
        <v>696.05500000000006</v>
      </c>
      <c r="BM52">
        <f t="shared" si="21"/>
        <v>0.91207815787349533</v>
      </c>
      <c r="BP52" s="4">
        <f t="shared" si="22"/>
        <v>0.94107692043679525</v>
      </c>
      <c r="BQ52" s="4">
        <f t="shared" si="23"/>
        <v>1.1841273667916659E-3</v>
      </c>
      <c r="BR52" s="4">
        <f t="shared" si="24"/>
        <v>3.4411151779498259E-2</v>
      </c>
      <c r="BS52" s="4">
        <f t="shared" si="25"/>
        <v>1.0375352641506023E-2</v>
      </c>
    </row>
    <row r="53" spans="1:71" x14ac:dyDescent="0.25">
      <c r="A53">
        <v>4.6974404848483502</v>
      </c>
      <c r="B53">
        <v>48</v>
      </c>
      <c r="C53">
        <v>523.60299999999995</v>
      </c>
      <c r="D53">
        <f t="shared" si="0"/>
        <v>509.03</v>
      </c>
      <c r="E53">
        <f t="shared" si="1"/>
        <v>0.97371897983984879</v>
      </c>
      <c r="G53">
        <v>4.6971489696970803</v>
      </c>
      <c r="H53">
        <v>48</v>
      </c>
      <c r="I53">
        <v>296.40100000000001</v>
      </c>
      <c r="J53">
        <f t="shared" si="2"/>
        <v>282.34300000000002</v>
      </c>
      <c r="K53">
        <f t="shared" si="3"/>
        <v>0.94794897500790676</v>
      </c>
      <c r="M53">
        <v>4.70115139393919</v>
      </c>
      <c r="N53">
        <v>48</v>
      </c>
      <c r="O53">
        <v>479.48200000000003</v>
      </c>
      <c r="P53">
        <f t="shared" si="4"/>
        <v>464.30900000000003</v>
      </c>
      <c r="Q53">
        <f t="shared" si="5"/>
        <v>0.97450142509937931</v>
      </c>
      <c r="S53">
        <v>4.6971489696970803</v>
      </c>
      <c r="T53">
        <v>48</v>
      </c>
      <c r="U53">
        <v>487.40699999999998</v>
      </c>
      <c r="V53">
        <f t="shared" si="6"/>
        <v>472.64299999999997</v>
      </c>
      <c r="W53">
        <f t="shared" si="7"/>
        <v>0.87813371016940889</v>
      </c>
      <c r="Y53">
        <v>4.6991501818183599</v>
      </c>
      <c r="Z53">
        <v>48</v>
      </c>
      <c r="AA53">
        <v>452.90199999999999</v>
      </c>
      <c r="AB53">
        <f t="shared" si="8"/>
        <v>438.15800000000002</v>
      </c>
      <c r="AC53">
        <f t="shared" si="9"/>
        <v>0.94002628120893561</v>
      </c>
      <c r="AE53">
        <v>4.7001507878790099</v>
      </c>
      <c r="AF53">
        <v>48</v>
      </c>
      <c r="AG53">
        <v>276.53800000000001</v>
      </c>
      <c r="AH53">
        <f t="shared" si="10"/>
        <v>262.40100000000001</v>
      </c>
      <c r="AI53">
        <f t="shared" si="11"/>
        <v>0.89596438555140012</v>
      </c>
      <c r="AK53">
        <v>4.6981495757577196</v>
      </c>
      <c r="AL53">
        <v>48</v>
      </c>
      <c r="AM53">
        <v>445.51400000000001</v>
      </c>
      <c r="AN53">
        <f t="shared" si="12"/>
        <v>431.37299999999999</v>
      </c>
      <c r="AO53">
        <f t="shared" si="13"/>
        <v>0.95061097215641777</v>
      </c>
      <c r="AQ53">
        <v>4.6981495757572702</v>
      </c>
      <c r="AR53">
        <v>48</v>
      </c>
      <c r="AS53">
        <v>308.21600000000001</v>
      </c>
      <c r="AT53">
        <f t="shared" si="14"/>
        <v>297.79000000000002</v>
      </c>
      <c r="AU53">
        <f t="shared" si="15"/>
        <v>0.96120916297432246</v>
      </c>
      <c r="AW53">
        <v>4.6964398787886203</v>
      </c>
      <c r="AX53">
        <v>48</v>
      </c>
      <c r="AY53">
        <v>460.59199999999998</v>
      </c>
      <c r="AZ53">
        <f t="shared" si="16"/>
        <v>447.738</v>
      </c>
      <c r="BA53">
        <f t="shared" si="17"/>
        <v>0.92675912496690771</v>
      </c>
      <c r="BC53">
        <v>4.6974404848488103</v>
      </c>
      <c r="BD53">
        <v>48</v>
      </c>
      <c r="BE53">
        <v>397.34500000000003</v>
      </c>
      <c r="BF53">
        <f t="shared" si="18"/>
        <v>383.65500000000003</v>
      </c>
      <c r="BG53">
        <f t="shared" si="19"/>
        <v>0.96212538036873507</v>
      </c>
      <c r="BI53">
        <v>4.6974404848488103</v>
      </c>
      <c r="BJ53">
        <v>48</v>
      </c>
      <c r="BK53">
        <v>718.61699999999996</v>
      </c>
      <c r="BL53">
        <f t="shared" si="20"/>
        <v>703.601</v>
      </c>
      <c r="BM53">
        <f t="shared" si="21"/>
        <v>0.92196608595290475</v>
      </c>
      <c r="BP53" s="4">
        <f t="shared" si="22"/>
        <v>0.93936040757237893</v>
      </c>
      <c r="BQ53" s="4">
        <f t="shared" si="23"/>
        <v>9.7050747319035843E-4</v>
      </c>
      <c r="BR53" s="4">
        <f t="shared" si="24"/>
        <v>3.1152968930590844E-2</v>
      </c>
      <c r="BS53" s="4">
        <f t="shared" si="25"/>
        <v>9.3929735498517394E-3</v>
      </c>
    </row>
    <row r="54" spans="1:71" x14ac:dyDescent="0.25">
      <c r="A54">
        <v>4.7963964848481702</v>
      </c>
      <c r="B54">
        <v>49</v>
      </c>
      <c r="C54">
        <v>512.94399999999996</v>
      </c>
      <c r="D54">
        <f t="shared" si="0"/>
        <v>498.37099999999998</v>
      </c>
      <c r="E54">
        <f t="shared" si="1"/>
        <v>0.9533294731190014</v>
      </c>
      <c r="G54">
        <v>4.7969952727271403</v>
      </c>
      <c r="H54">
        <v>49</v>
      </c>
      <c r="I54">
        <v>296.09300000000002</v>
      </c>
      <c r="J54">
        <f t="shared" si="2"/>
        <v>282.03500000000003</v>
      </c>
      <c r="K54">
        <f t="shared" si="3"/>
        <v>0.94691488425905723</v>
      </c>
      <c r="M54">
        <v>4.8019983030303504</v>
      </c>
      <c r="N54">
        <v>49</v>
      </c>
      <c r="O54">
        <v>465.23500000000001</v>
      </c>
      <c r="P54">
        <f t="shared" si="4"/>
        <v>450.06200000000001</v>
      </c>
      <c r="Q54">
        <f t="shared" si="5"/>
        <v>0.94459952398742397</v>
      </c>
      <c r="S54">
        <v>4.79899648484888</v>
      </c>
      <c r="T54">
        <v>49</v>
      </c>
      <c r="U54">
        <v>486.05500000000001</v>
      </c>
      <c r="V54">
        <f t="shared" si="6"/>
        <v>471.291</v>
      </c>
      <c r="W54">
        <f t="shared" si="7"/>
        <v>0.87562179996202405</v>
      </c>
      <c r="Y54">
        <v>4.8009976969697101</v>
      </c>
      <c r="Z54">
        <v>49</v>
      </c>
      <c r="AA54">
        <v>464.02699999999999</v>
      </c>
      <c r="AB54">
        <f t="shared" si="8"/>
        <v>449.28300000000002</v>
      </c>
      <c r="AC54">
        <f t="shared" si="9"/>
        <v>0.96389390973209255</v>
      </c>
      <c r="AE54">
        <v>4.7979958787877797</v>
      </c>
      <c r="AF54">
        <v>49</v>
      </c>
      <c r="AG54">
        <v>279.63400000000001</v>
      </c>
      <c r="AH54">
        <f t="shared" si="10"/>
        <v>265.49700000000001</v>
      </c>
      <c r="AI54">
        <f t="shared" si="11"/>
        <v>0.90653563237464818</v>
      </c>
      <c r="AK54">
        <v>4.7979958787877797</v>
      </c>
      <c r="AL54">
        <v>49</v>
      </c>
      <c r="AM54">
        <v>441.84</v>
      </c>
      <c r="AN54">
        <f t="shared" si="12"/>
        <v>427.69899999999996</v>
      </c>
      <c r="AO54">
        <f t="shared" si="13"/>
        <v>0.94251462697092236</v>
      </c>
      <c r="AQ54">
        <v>4.7979958787873302</v>
      </c>
      <c r="AR54">
        <v>49</v>
      </c>
      <c r="AS54">
        <v>308.46199999999999</v>
      </c>
      <c r="AT54">
        <f t="shared" si="14"/>
        <v>298.036</v>
      </c>
      <c r="AU54">
        <f t="shared" si="15"/>
        <v>0.96200320392294958</v>
      </c>
      <c r="AW54">
        <v>4.7963964848486196</v>
      </c>
      <c r="AX54">
        <v>49</v>
      </c>
      <c r="AY54">
        <v>479.03699999999998</v>
      </c>
      <c r="AZ54">
        <f t="shared" si="16"/>
        <v>466.18299999999999</v>
      </c>
      <c r="BA54">
        <f t="shared" si="17"/>
        <v>0.96493786355959943</v>
      </c>
      <c r="BC54">
        <v>4.7953958787884403</v>
      </c>
      <c r="BD54">
        <v>49</v>
      </c>
      <c r="BE54">
        <v>401.327</v>
      </c>
      <c r="BF54">
        <f t="shared" si="18"/>
        <v>387.637</v>
      </c>
      <c r="BG54">
        <f t="shared" si="19"/>
        <v>0.97211139192763119</v>
      </c>
      <c r="BI54">
        <v>4.7953958787875299</v>
      </c>
      <c r="BJ54">
        <v>49</v>
      </c>
      <c r="BK54">
        <v>716.69100000000003</v>
      </c>
      <c r="BL54">
        <f t="shared" si="20"/>
        <v>701.67500000000007</v>
      </c>
      <c r="BM54">
        <f t="shared" si="21"/>
        <v>0.91944234496682709</v>
      </c>
      <c r="BP54" s="4">
        <f t="shared" si="22"/>
        <v>0.94108224134383434</v>
      </c>
      <c r="BQ54" s="4">
        <f t="shared" si="23"/>
        <v>8.6352178948354767E-4</v>
      </c>
      <c r="BR54" s="4">
        <f t="shared" si="24"/>
        <v>2.9385741261427244E-2</v>
      </c>
      <c r="BS54" s="4">
        <f t="shared" si="25"/>
        <v>8.8601343591471968E-3</v>
      </c>
    </row>
    <row r="55" spans="1:71" x14ac:dyDescent="0.25">
      <c r="A55">
        <v>4.8963530909090798</v>
      </c>
      <c r="B55">
        <v>50</v>
      </c>
      <c r="C55">
        <v>522.9</v>
      </c>
      <c r="D55">
        <f t="shared" si="0"/>
        <v>508.327</v>
      </c>
      <c r="E55">
        <f t="shared" si="1"/>
        <v>0.97237421736449892</v>
      </c>
      <c r="G55">
        <v>4.8968415757576604</v>
      </c>
      <c r="H55">
        <v>50</v>
      </c>
      <c r="I55">
        <v>292.779</v>
      </c>
      <c r="J55">
        <f t="shared" si="2"/>
        <v>278.721</v>
      </c>
      <c r="K55">
        <f t="shared" si="3"/>
        <v>0.93578833639643544</v>
      </c>
      <c r="M55">
        <v>4.9018446060604202</v>
      </c>
      <c r="N55">
        <v>50</v>
      </c>
      <c r="O55">
        <v>482.892</v>
      </c>
      <c r="P55">
        <f t="shared" si="4"/>
        <v>467.71899999999999</v>
      </c>
      <c r="Q55">
        <f t="shared" si="5"/>
        <v>0.98165840430845952</v>
      </c>
      <c r="S55">
        <v>4.8978421818182998</v>
      </c>
      <c r="T55">
        <v>50</v>
      </c>
      <c r="U55">
        <v>511.97199999999998</v>
      </c>
      <c r="V55">
        <f t="shared" si="6"/>
        <v>497.20799999999997</v>
      </c>
      <c r="W55">
        <f t="shared" si="7"/>
        <v>0.92377355798332239</v>
      </c>
      <c r="Y55">
        <v>4.89884278787894</v>
      </c>
      <c r="Z55">
        <v>50</v>
      </c>
      <c r="AA55">
        <v>461.99700000000001</v>
      </c>
      <c r="AB55">
        <f t="shared" si="8"/>
        <v>447.25300000000004</v>
      </c>
      <c r="AC55">
        <f t="shared" si="9"/>
        <v>0.95953873796561995</v>
      </c>
      <c r="AE55">
        <v>4.89884278787894</v>
      </c>
      <c r="AF55">
        <v>50</v>
      </c>
      <c r="AG55">
        <v>269.63</v>
      </c>
      <c r="AH55">
        <f t="shared" si="10"/>
        <v>255.49299999999999</v>
      </c>
      <c r="AI55">
        <f t="shared" si="11"/>
        <v>0.87237712035275716</v>
      </c>
      <c r="AK55">
        <v>4.89884278787894</v>
      </c>
      <c r="AL55">
        <v>50</v>
      </c>
      <c r="AM55">
        <v>444.54700000000003</v>
      </c>
      <c r="AN55">
        <f t="shared" si="12"/>
        <v>430.40600000000001</v>
      </c>
      <c r="AO55">
        <f t="shared" si="13"/>
        <v>0.94848000705179769</v>
      </c>
      <c r="AQ55">
        <v>4.8988427878784897</v>
      </c>
      <c r="AR55">
        <v>50</v>
      </c>
      <c r="AS55">
        <v>297.35199999999998</v>
      </c>
      <c r="AT55">
        <f t="shared" si="14"/>
        <v>286.92599999999999</v>
      </c>
      <c r="AU55">
        <f t="shared" si="15"/>
        <v>0.9261422488853569</v>
      </c>
      <c r="AW55">
        <v>4.8983543030308203</v>
      </c>
      <c r="AX55">
        <v>50</v>
      </c>
      <c r="AY55">
        <v>479.06400000000002</v>
      </c>
      <c r="AZ55">
        <f t="shared" si="16"/>
        <v>466.21000000000004</v>
      </c>
      <c r="BA55">
        <f t="shared" si="17"/>
        <v>0.96499375002975418</v>
      </c>
      <c r="BC55">
        <v>4.8953524848484404</v>
      </c>
      <c r="BD55">
        <v>50</v>
      </c>
      <c r="BE55">
        <v>396.137</v>
      </c>
      <c r="BF55">
        <f t="shared" si="18"/>
        <v>382.447</v>
      </c>
      <c r="BG55">
        <f t="shared" si="19"/>
        <v>0.95909597254273138</v>
      </c>
      <c r="BI55">
        <v>4.8953524848484404</v>
      </c>
      <c r="BJ55">
        <v>50</v>
      </c>
      <c r="BK55">
        <v>717.11300000000006</v>
      </c>
      <c r="BL55">
        <f t="shared" si="20"/>
        <v>702.09700000000009</v>
      </c>
      <c r="BM55">
        <f t="shared" si="21"/>
        <v>0.91999531417561464</v>
      </c>
      <c r="BP55" s="4">
        <f t="shared" si="22"/>
        <v>0.94220160609603176</v>
      </c>
      <c r="BQ55" s="4">
        <f t="shared" si="23"/>
        <v>9.619325448361703E-4</v>
      </c>
      <c r="BR55" s="4">
        <f t="shared" si="24"/>
        <v>3.1015037398593771E-2</v>
      </c>
      <c r="BS55" s="4">
        <f t="shared" si="25"/>
        <v>9.3513856281796318E-3</v>
      </c>
    </row>
    <row r="56" spans="1:71" x14ac:dyDescent="0.25">
      <c r="A56">
        <v>4.99731030303019</v>
      </c>
      <c r="B56">
        <v>51</v>
      </c>
      <c r="C56">
        <v>529.56899999999996</v>
      </c>
      <c r="D56">
        <f t="shared" si="0"/>
        <v>514.99599999999998</v>
      </c>
      <c r="E56">
        <f t="shared" si="1"/>
        <v>0.98513128841444075</v>
      </c>
      <c r="G56">
        <v>4.9976884848483598</v>
      </c>
      <c r="H56">
        <v>51</v>
      </c>
      <c r="I56">
        <v>301.09199999999998</v>
      </c>
      <c r="J56">
        <f t="shared" si="2"/>
        <v>287.03399999999999</v>
      </c>
      <c r="K56">
        <f t="shared" si="3"/>
        <v>0.96369871430288512</v>
      </c>
      <c r="M56">
        <v>5.0036921212122198</v>
      </c>
      <c r="N56">
        <v>51</v>
      </c>
      <c r="O56">
        <v>462.65499999999997</v>
      </c>
      <c r="P56">
        <f t="shared" si="4"/>
        <v>447.48199999999997</v>
      </c>
      <c r="Q56">
        <f t="shared" si="5"/>
        <v>0.93918456611075896</v>
      </c>
      <c r="S56">
        <v>4.9976884848488199</v>
      </c>
      <c r="T56">
        <v>51</v>
      </c>
      <c r="U56">
        <v>490.31</v>
      </c>
      <c r="V56">
        <f t="shared" si="6"/>
        <v>475.54599999999999</v>
      </c>
      <c r="W56">
        <f t="shared" si="7"/>
        <v>0.88352725701263268</v>
      </c>
      <c r="Y56">
        <v>4.99968969696965</v>
      </c>
      <c r="Z56">
        <v>51</v>
      </c>
      <c r="AA56">
        <v>464.17</v>
      </c>
      <c r="AB56">
        <f t="shared" si="8"/>
        <v>449.42600000000004</v>
      </c>
      <c r="AC56">
        <f t="shared" si="9"/>
        <v>0.96420070262007573</v>
      </c>
      <c r="AE56">
        <v>4.9986890909090098</v>
      </c>
      <c r="AF56">
        <v>51</v>
      </c>
      <c r="AG56">
        <v>276.505</v>
      </c>
      <c r="AH56">
        <f t="shared" si="10"/>
        <v>262.36799999999999</v>
      </c>
      <c r="AI56">
        <f t="shared" si="11"/>
        <v>0.89585170753293519</v>
      </c>
      <c r="AK56">
        <v>4.9986890909090098</v>
      </c>
      <c r="AL56">
        <v>51</v>
      </c>
      <c r="AM56">
        <v>442.65499999999997</v>
      </c>
      <c r="AN56">
        <f t="shared" si="12"/>
        <v>428.51399999999995</v>
      </c>
      <c r="AO56">
        <f t="shared" si="13"/>
        <v>0.94431063168681195</v>
      </c>
      <c r="AQ56">
        <v>4.9986890909085497</v>
      </c>
      <c r="AR56">
        <v>51</v>
      </c>
      <c r="AS56">
        <v>302.49799999999999</v>
      </c>
      <c r="AT56">
        <f t="shared" si="14"/>
        <v>292.072</v>
      </c>
      <c r="AU56">
        <f t="shared" si="15"/>
        <v>0.94275255263184221</v>
      </c>
      <c r="AW56">
        <v>4.9983109090917397</v>
      </c>
      <c r="AX56">
        <v>51</v>
      </c>
      <c r="AY56">
        <v>470.178</v>
      </c>
      <c r="AZ56">
        <f t="shared" si="16"/>
        <v>457.32400000000001</v>
      </c>
      <c r="BA56">
        <f t="shared" si="17"/>
        <v>0.94660089174107653</v>
      </c>
      <c r="BC56">
        <v>4.99530909090935</v>
      </c>
      <c r="BD56">
        <v>51</v>
      </c>
      <c r="BE56">
        <v>391.03</v>
      </c>
      <c r="BF56">
        <f t="shared" si="18"/>
        <v>377.34</v>
      </c>
      <c r="BG56">
        <f t="shared" si="19"/>
        <v>0.94628869955647243</v>
      </c>
      <c r="BI56">
        <v>4.99530909090935</v>
      </c>
      <c r="BJ56">
        <v>51</v>
      </c>
      <c r="BK56">
        <v>728.72199999999998</v>
      </c>
      <c r="BL56">
        <f t="shared" si="20"/>
        <v>713.70600000000002</v>
      </c>
      <c r="BM56">
        <f t="shared" si="21"/>
        <v>0.93520720883157338</v>
      </c>
      <c r="BP56" s="4">
        <f t="shared" si="22"/>
        <v>0.94061402004013672</v>
      </c>
      <c r="BQ56" s="4">
        <f t="shared" si="23"/>
        <v>8.4511448474619674E-4</v>
      </c>
      <c r="BR56" s="4">
        <f t="shared" si="24"/>
        <v>2.9070852838301749E-2</v>
      </c>
      <c r="BS56" s="4">
        <f t="shared" si="25"/>
        <v>8.7651919272986566E-3</v>
      </c>
    </row>
    <row r="57" spans="1:71" x14ac:dyDescent="0.25">
      <c r="A57">
        <v>5.0962663030300002</v>
      </c>
      <c r="B57">
        <v>52</v>
      </c>
      <c r="C57">
        <v>526.173</v>
      </c>
      <c r="D57">
        <f t="shared" si="0"/>
        <v>511.6</v>
      </c>
      <c r="E57">
        <f t="shared" si="1"/>
        <v>0.97863511008401605</v>
      </c>
      <c r="G57">
        <v>5.0975347878788799</v>
      </c>
      <c r="H57">
        <v>52</v>
      </c>
      <c r="I57">
        <v>294.35000000000002</v>
      </c>
      <c r="J57">
        <f t="shared" si="2"/>
        <v>280.29200000000003</v>
      </c>
      <c r="K57">
        <f t="shared" si="3"/>
        <v>0.9410628707030676</v>
      </c>
      <c r="M57">
        <v>5.1015372121210003</v>
      </c>
      <c r="N57">
        <v>52</v>
      </c>
      <c r="O57">
        <v>460.96199999999999</v>
      </c>
      <c r="P57">
        <f t="shared" si="4"/>
        <v>445.78899999999999</v>
      </c>
      <c r="Q57">
        <f t="shared" si="5"/>
        <v>0.93563126235680794</v>
      </c>
      <c r="S57">
        <v>5.0975347878788799</v>
      </c>
      <c r="T57">
        <v>52</v>
      </c>
      <c r="U57">
        <v>508.87799999999999</v>
      </c>
      <c r="V57">
        <f t="shared" si="6"/>
        <v>494.11399999999998</v>
      </c>
      <c r="W57">
        <f t="shared" si="7"/>
        <v>0.91802514808565305</v>
      </c>
      <c r="Y57">
        <v>5.1005366060608104</v>
      </c>
      <c r="Z57">
        <v>52</v>
      </c>
      <c r="AA57">
        <v>463.86500000000001</v>
      </c>
      <c r="AB57">
        <f t="shared" si="8"/>
        <v>449.12099999999998</v>
      </c>
      <c r="AC57">
        <f t="shared" si="9"/>
        <v>0.96354635415269907</v>
      </c>
      <c r="AE57">
        <v>5.0985353939395202</v>
      </c>
      <c r="AF57">
        <v>52</v>
      </c>
      <c r="AG57">
        <v>280.67899999999997</v>
      </c>
      <c r="AH57">
        <f t="shared" si="10"/>
        <v>266.54199999999997</v>
      </c>
      <c r="AI57">
        <f t="shared" si="11"/>
        <v>0.91010376962603512</v>
      </c>
      <c r="AK57">
        <v>5.0985353939395202</v>
      </c>
      <c r="AL57">
        <v>52</v>
      </c>
      <c r="AM57">
        <v>426.89</v>
      </c>
      <c r="AN57">
        <f t="shared" si="12"/>
        <v>412.74899999999997</v>
      </c>
      <c r="AO57">
        <f t="shared" si="13"/>
        <v>0.90956950978987849</v>
      </c>
      <c r="AQ57">
        <v>5.0985353939386098</v>
      </c>
      <c r="AR57">
        <v>52</v>
      </c>
      <c r="AS57">
        <v>309.42899999999997</v>
      </c>
      <c r="AT57">
        <f t="shared" si="14"/>
        <v>299.00299999999999</v>
      </c>
      <c r="AU57">
        <f t="shared" si="15"/>
        <v>0.96512449496897579</v>
      </c>
      <c r="AW57">
        <v>5.0962663030304602</v>
      </c>
      <c r="AX57">
        <v>52</v>
      </c>
      <c r="AY57">
        <v>469.16500000000002</v>
      </c>
      <c r="AZ57">
        <f t="shared" si="16"/>
        <v>456.31100000000004</v>
      </c>
      <c r="BA57">
        <f t="shared" si="17"/>
        <v>0.94450411417564439</v>
      </c>
      <c r="BC57">
        <v>5.0952656969702703</v>
      </c>
      <c r="BD57">
        <v>52</v>
      </c>
      <c r="BE57">
        <v>402.96100000000001</v>
      </c>
      <c r="BF57">
        <f t="shared" si="18"/>
        <v>389.27100000000002</v>
      </c>
      <c r="BG57">
        <f t="shared" si="19"/>
        <v>0.97620911741412952</v>
      </c>
      <c r="BI57">
        <v>5.0962663030304602</v>
      </c>
      <c r="BJ57">
        <v>52</v>
      </c>
      <c r="BK57">
        <v>715.41600000000005</v>
      </c>
      <c r="BL57">
        <f t="shared" si="20"/>
        <v>700.40000000000009</v>
      </c>
      <c r="BM57">
        <f t="shared" si="21"/>
        <v>0.9177716441582866</v>
      </c>
      <c r="BP57" s="4">
        <f t="shared" si="22"/>
        <v>0.94183485413774481</v>
      </c>
      <c r="BQ57" s="4">
        <f t="shared" si="23"/>
        <v>6.7897052219883971E-4</v>
      </c>
      <c r="BR57" s="4">
        <f t="shared" si="24"/>
        <v>2.6057062808360419E-2</v>
      </c>
      <c r="BS57" s="4">
        <f t="shared" si="25"/>
        <v>7.8565000430959875E-3</v>
      </c>
    </row>
    <row r="58" spans="1:71" x14ac:dyDescent="0.25">
      <c r="A58">
        <v>5.1972235151510997</v>
      </c>
      <c r="B58">
        <v>53</v>
      </c>
      <c r="C58">
        <v>522.56200000000001</v>
      </c>
      <c r="D58">
        <f t="shared" si="0"/>
        <v>507.98900000000003</v>
      </c>
      <c r="E58">
        <f t="shared" si="1"/>
        <v>0.9717276601572894</v>
      </c>
      <c r="G58">
        <v>5.19738109090894</v>
      </c>
      <c r="H58">
        <v>53</v>
      </c>
      <c r="I58">
        <v>287.46300000000002</v>
      </c>
      <c r="J58">
        <f t="shared" si="2"/>
        <v>273.40500000000003</v>
      </c>
      <c r="K58">
        <f t="shared" si="3"/>
        <v>0.91794019866629162</v>
      </c>
      <c r="M58">
        <v>5.2013835151515098</v>
      </c>
      <c r="N58">
        <v>53</v>
      </c>
      <c r="O58">
        <v>473.18099999999998</v>
      </c>
      <c r="P58">
        <f t="shared" si="4"/>
        <v>458.00799999999998</v>
      </c>
      <c r="Q58">
        <f t="shared" si="5"/>
        <v>0.96127675471919882</v>
      </c>
      <c r="S58">
        <v>5.1973810909094</v>
      </c>
      <c r="T58">
        <v>53</v>
      </c>
      <c r="U58">
        <v>499.02600000000001</v>
      </c>
      <c r="V58">
        <f t="shared" si="6"/>
        <v>484.262</v>
      </c>
      <c r="W58">
        <f t="shared" si="7"/>
        <v>0.89972090299456109</v>
      </c>
      <c r="Y58">
        <v>5.1993823030302302</v>
      </c>
      <c r="Z58">
        <v>53</v>
      </c>
      <c r="AA58">
        <v>472.25700000000001</v>
      </c>
      <c r="AB58">
        <f t="shared" si="8"/>
        <v>457.51300000000003</v>
      </c>
      <c r="AC58">
        <f t="shared" si="9"/>
        <v>0.98155059132720113</v>
      </c>
      <c r="AE58">
        <v>5.19838169696959</v>
      </c>
      <c r="AF58">
        <v>53</v>
      </c>
      <c r="AG58">
        <v>274.99299999999999</v>
      </c>
      <c r="AH58">
        <f t="shared" si="10"/>
        <v>260.85599999999999</v>
      </c>
      <c r="AI58">
        <f t="shared" si="11"/>
        <v>0.89068900559600006</v>
      </c>
      <c r="AK58">
        <v>5.19838169696959</v>
      </c>
      <c r="AL58">
        <v>53</v>
      </c>
      <c r="AM58">
        <v>448.65899999999999</v>
      </c>
      <c r="AN58">
        <f t="shared" si="12"/>
        <v>434.51799999999997</v>
      </c>
      <c r="AO58">
        <f t="shared" si="13"/>
        <v>0.95754156704166071</v>
      </c>
      <c r="AQ58">
        <v>5.19838169696959</v>
      </c>
      <c r="AR58">
        <v>53</v>
      </c>
      <c r="AS58">
        <v>307.51900000000001</v>
      </c>
      <c r="AT58">
        <f t="shared" si="14"/>
        <v>297.09300000000002</v>
      </c>
      <c r="AU58">
        <f t="shared" si="15"/>
        <v>0.95895938028654548</v>
      </c>
      <c r="AW58">
        <v>5.1962229090913699</v>
      </c>
      <c r="AX58">
        <v>53</v>
      </c>
      <c r="AY58">
        <v>473.34199999999998</v>
      </c>
      <c r="AZ58">
        <f t="shared" si="16"/>
        <v>460.488</v>
      </c>
      <c r="BA58">
        <f t="shared" si="17"/>
        <v>0.95314995809549652</v>
      </c>
      <c r="BC58">
        <v>5.1952223030302704</v>
      </c>
      <c r="BD58">
        <v>53</v>
      </c>
      <c r="BE58">
        <v>395.94299999999998</v>
      </c>
      <c r="BF58">
        <f t="shared" si="18"/>
        <v>382.25299999999999</v>
      </c>
      <c r="BG58">
        <f t="shared" si="19"/>
        <v>0.95860946168325722</v>
      </c>
      <c r="BI58">
        <v>5.1962229090904604</v>
      </c>
      <c r="BJ58">
        <v>53</v>
      </c>
      <c r="BK58">
        <v>717.33500000000004</v>
      </c>
      <c r="BL58">
        <f t="shared" si="20"/>
        <v>702.31900000000007</v>
      </c>
      <c r="BM58">
        <f t="shared" si="21"/>
        <v>0.92028621266933697</v>
      </c>
      <c r="BP58" s="4">
        <f t="shared" si="22"/>
        <v>0.94285924483971284</v>
      </c>
      <c r="BQ58" s="4">
        <f t="shared" si="23"/>
        <v>9.211514466156848E-4</v>
      </c>
      <c r="BR58" s="4">
        <f t="shared" si="24"/>
        <v>3.0350476876248332E-2</v>
      </c>
      <c r="BS58" s="4">
        <f t="shared" si="25"/>
        <v>9.151013091533957E-3</v>
      </c>
    </row>
    <row r="59" spans="1:71" x14ac:dyDescent="0.25">
      <c r="A59">
        <v>5.2961795151513797</v>
      </c>
      <c r="B59">
        <v>54</v>
      </c>
      <c r="C59">
        <v>516.66999999999996</v>
      </c>
      <c r="D59">
        <f t="shared" si="0"/>
        <v>502.09699999999998</v>
      </c>
      <c r="E59">
        <f t="shared" si="1"/>
        <v>0.96045690552747098</v>
      </c>
      <c r="G59">
        <v>5.2992286060607503</v>
      </c>
      <c r="H59">
        <v>54</v>
      </c>
      <c r="I59">
        <v>295.53399999999999</v>
      </c>
      <c r="J59">
        <f t="shared" si="2"/>
        <v>281.476</v>
      </c>
      <c r="K59">
        <f t="shared" si="3"/>
        <v>0.94503807669864515</v>
      </c>
      <c r="M59">
        <v>5.3012298181815796</v>
      </c>
      <c r="N59">
        <v>54</v>
      </c>
      <c r="O59">
        <v>485.779</v>
      </c>
      <c r="P59">
        <f t="shared" si="4"/>
        <v>470.60599999999999</v>
      </c>
      <c r="Q59">
        <f t="shared" si="5"/>
        <v>0.98771770019602989</v>
      </c>
      <c r="S59">
        <v>5.2972273939394601</v>
      </c>
      <c r="T59">
        <v>54</v>
      </c>
      <c r="U59">
        <v>495.01400000000001</v>
      </c>
      <c r="V59">
        <f t="shared" si="6"/>
        <v>480.25</v>
      </c>
      <c r="W59">
        <f t="shared" si="7"/>
        <v>0.89226692092945126</v>
      </c>
      <c r="Y59">
        <v>5.3012298181820299</v>
      </c>
      <c r="Z59">
        <v>54</v>
      </c>
      <c r="AA59">
        <v>452.44099999999997</v>
      </c>
      <c r="AB59">
        <f t="shared" si="8"/>
        <v>437.697</v>
      </c>
      <c r="AC59">
        <f t="shared" si="9"/>
        <v>0.93903724959103219</v>
      </c>
      <c r="AE59">
        <v>5.2982280000001003</v>
      </c>
      <c r="AF59">
        <v>54</v>
      </c>
      <c r="AG59">
        <v>274.67599999999999</v>
      </c>
      <c r="AH59">
        <f t="shared" si="10"/>
        <v>260.53899999999999</v>
      </c>
      <c r="AI59">
        <f t="shared" si="11"/>
        <v>0.88960661372165584</v>
      </c>
      <c r="AK59">
        <v>5.2982280000001003</v>
      </c>
      <c r="AL59">
        <v>54</v>
      </c>
      <c r="AM59">
        <v>458.7</v>
      </c>
      <c r="AN59">
        <f t="shared" si="12"/>
        <v>444.55899999999997</v>
      </c>
      <c r="AO59">
        <f t="shared" si="13"/>
        <v>0.97966878587877515</v>
      </c>
      <c r="AQ59">
        <v>5.29822799999965</v>
      </c>
      <c r="AR59">
        <v>54</v>
      </c>
      <c r="AS59">
        <v>310.70400000000001</v>
      </c>
      <c r="AT59">
        <f t="shared" si="14"/>
        <v>300.27800000000002</v>
      </c>
      <c r="AU59">
        <f t="shared" si="15"/>
        <v>0.96923995110515337</v>
      </c>
      <c r="AW59">
        <v>5.2971801212124703</v>
      </c>
      <c r="AX59">
        <v>54</v>
      </c>
      <c r="AY59">
        <v>474.601</v>
      </c>
      <c r="AZ59">
        <f t="shared" si="16"/>
        <v>461.74700000000001</v>
      </c>
      <c r="BA59">
        <f t="shared" si="17"/>
        <v>0.95575592350011562</v>
      </c>
      <c r="BC59">
        <v>5.2951789090911898</v>
      </c>
      <c r="BD59">
        <v>54</v>
      </c>
      <c r="BE59">
        <v>393.85199999999998</v>
      </c>
      <c r="BF59">
        <f t="shared" si="18"/>
        <v>380.16199999999998</v>
      </c>
      <c r="BG59">
        <f t="shared" si="19"/>
        <v>0.95336567711026576</v>
      </c>
      <c r="BI59">
        <v>5.2961795151513797</v>
      </c>
      <c r="BJ59">
        <v>54</v>
      </c>
      <c r="BK59">
        <v>717.80799999999999</v>
      </c>
      <c r="BL59">
        <f t="shared" si="20"/>
        <v>702.79200000000003</v>
      </c>
      <c r="BM59">
        <f t="shared" si="21"/>
        <v>0.92090600991046612</v>
      </c>
      <c r="BP59" s="4">
        <f t="shared" si="22"/>
        <v>0.94482361946991478</v>
      </c>
      <c r="BQ59" s="4">
        <f t="shared" si="23"/>
        <v>1.0503831087611654E-3</v>
      </c>
      <c r="BR59" s="4">
        <f t="shared" si="24"/>
        <v>3.240961444943715E-2</v>
      </c>
      <c r="BS59" s="4">
        <f t="shared" si="25"/>
        <v>9.7718664298967108E-3</v>
      </c>
    </row>
    <row r="60" spans="1:71" x14ac:dyDescent="0.25">
      <c r="A60">
        <v>5.3961361212118302</v>
      </c>
      <c r="B60">
        <v>55</v>
      </c>
      <c r="C60">
        <v>522.17899999999997</v>
      </c>
      <c r="D60">
        <f t="shared" si="0"/>
        <v>507.60599999999999</v>
      </c>
      <c r="E60">
        <f t="shared" si="1"/>
        <v>0.97099502284852823</v>
      </c>
      <c r="G60">
        <v>5.3970736969699802</v>
      </c>
      <c r="H60">
        <v>55</v>
      </c>
      <c r="I60">
        <v>286.45100000000002</v>
      </c>
      <c r="J60">
        <f t="shared" si="2"/>
        <v>272.39300000000003</v>
      </c>
      <c r="K60">
        <f t="shared" si="3"/>
        <v>0.91454247192007154</v>
      </c>
      <c r="M60">
        <v>5.4020767272727399</v>
      </c>
      <c r="N60">
        <v>55</v>
      </c>
      <c r="O60">
        <v>474.04500000000002</v>
      </c>
      <c r="P60">
        <f t="shared" si="4"/>
        <v>458.87200000000001</v>
      </c>
      <c r="Q60">
        <f t="shared" si="5"/>
        <v>0.96309013596161686</v>
      </c>
      <c r="S60">
        <v>5.3980743030306204</v>
      </c>
      <c r="T60">
        <v>55</v>
      </c>
      <c r="U60">
        <v>484.16</v>
      </c>
      <c r="V60">
        <f t="shared" si="6"/>
        <v>469.39600000000002</v>
      </c>
      <c r="W60">
        <f t="shared" si="7"/>
        <v>0.87210103824383289</v>
      </c>
      <c r="Y60">
        <v>5.3990749090908103</v>
      </c>
      <c r="Z60">
        <v>55</v>
      </c>
      <c r="AA60">
        <v>455.57400000000001</v>
      </c>
      <c r="AB60">
        <f t="shared" si="8"/>
        <v>440.83000000000004</v>
      </c>
      <c r="AC60">
        <f t="shared" si="9"/>
        <v>0.94575880286411551</v>
      </c>
      <c r="AE60">
        <v>5.4000755151514497</v>
      </c>
      <c r="AF60">
        <v>55</v>
      </c>
      <c r="AG60">
        <v>287.64699999999999</v>
      </c>
      <c r="AH60">
        <f t="shared" si="10"/>
        <v>273.51</v>
      </c>
      <c r="AI60">
        <f t="shared" si="11"/>
        <v>0.93389590394915956</v>
      </c>
      <c r="AK60">
        <v>5.3990749090908103</v>
      </c>
      <c r="AL60">
        <v>55</v>
      </c>
      <c r="AM60">
        <v>453.49799999999999</v>
      </c>
      <c r="AN60">
        <f t="shared" si="12"/>
        <v>439.35699999999997</v>
      </c>
      <c r="AO60">
        <f t="shared" si="13"/>
        <v>0.96820520731183268</v>
      </c>
      <c r="AQ60">
        <v>5.3990749090908103</v>
      </c>
      <c r="AR60">
        <v>55</v>
      </c>
      <c r="AS60">
        <v>309.05099999999999</v>
      </c>
      <c r="AT60">
        <f t="shared" si="14"/>
        <v>298.625</v>
      </c>
      <c r="AU60">
        <f t="shared" si="15"/>
        <v>0.96390438326742678</v>
      </c>
      <c r="AW60">
        <v>5.3981373333335796</v>
      </c>
      <c r="AX60">
        <v>55</v>
      </c>
      <c r="AY60">
        <v>458.80200000000002</v>
      </c>
      <c r="AZ60">
        <f t="shared" si="16"/>
        <v>445.94800000000004</v>
      </c>
      <c r="BA60">
        <f t="shared" si="17"/>
        <v>0.92305405898258042</v>
      </c>
      <c r="BC60">
        <v>5.3971367272733897</v>
      </c>
      <c r="BD60">
        <v>55</v>
      </c>
      <c r="BE60">
        <v>394.85500000000002</v>
      </c>
      <c r="BF60">
        <f t="shared" si="18"/>
        <v>381.16500000000002</v>
      </c>
      <c r="BG60">
        <f t="shared" si="19"/>
        <v>0.95588098840950575</v>
      </c>
      <c r="BI60">
        <v>5.3961361212122902</v>
      </c>
      <c r="BJ60">
        <v>55</v>
      </c>
      <c r="BK60">
        <v>710.38699999999994</v>
      </c>
      <c r="BL60">
        <f t="shared" si="20"/>
        <v>695.37099999999998</v>
      </c>
      <c r="BM60">
        <f t="shared" si="21"/>
        <v>0.91118187602797229</v>
      </c>
      <c r="BP60" s="4">
        <f t="shared" si="22"/>
        <v>0.93841908088969495</v>
      </c>
      <c r="BQ60" s="4">
        <f t="shared" si="23"/>
        <v>9.5319402430669184E-4</v>
      </c>
      <c r="BR60" s="4">
        <f t="shared" si="24"/>
        <v>3.0873840452828212E-2</v>
      </c>
      <c r="BS60" s="4">
        <f t="shared" si="25"/>
        <v>9.3088131472115841E-3</v>
      </c>
    </row>
    <row r="61" spans="1:71" x14ac:dyDescent="0.25">
      <c r="A61">
        <v>5.4960927272722904</v>
      </c>
      <c r="B61">
        <v>56</v>
      </c>
      <c r="C61">
        <v>515.58000000000004</v>
      </c>
      <c r="D61">
        <f t="shared" si="0"/>
        <v>501.00700000000006</v>
      </c>
      <c r="E61">
        <f t="shared" si="1"/>
        <v>0.95837185417877768</v>
      </c>
      <c r="G61">
        <v>5.4979206060606796</v>
      </c>
      <c r="H61">
        <v>56</v>
      </c>
      <c r="I61">
        <v>309.16899999999998</v>
      </c>
      <c r="J61">
        <f t="shared" si="2"/>
        <v>295.11099999999999</v>
      </c>
      <c r="K61">
        <f t="shared" si="3"/>
        <v>0.99081673696021633</v>
      </c>
      <c r="M61">
        <v>5.5019230303027999</v>
      </c>
      <c r="N61">
        <v>56</v>
      </c>
      <c r="O61">
        <v>470.71600000000001</v>
      </c>
      <c r="P61">
        <f t="shared" si="4"/>
        <v>455.54300000000001</v>
      </c>
      <c r="Q61">
        <f t="shared" si="5"/>
        <v>0.95610316124401318</v>
      </c>
      <c r="S61">
        <v>5.4979206060606796</v>
      </c>
      <c r="T61">
        <v>56</v>
      </c>
      <c r="U61">
        <v>496.39100000000002</v>
      </c>
      <c r="V61">
        <f t="shared" si="6"/>
        <v>481.62700000000001</v>
      </c>
      <c r="W61">
        <f t="shared" si="7"/>
        <v>0.89482527918061183</v>
      </c>
      <c r="Y61">
        <v>5.4999218181819698</v>
      </c>
      <c r="Z61">
        <v>56</v>
      </c>
      <c r="AA61">
        <v>462.399</v>
      </c>
      <c r="AB61">
        <f t="shared" si="8"/>
        <v>447.65499999999997</v>
      </c>
      <c r="AC61">
        <f t="shared" si="9"/>
        <v>0.96040119069967012</v>
      </c>
      <c r="AE61">
        <v>5.4989212121213296</v>
      </c>
      <c r="AF61">
        <v>56</v>
      </c>
      <c r="AG61">
        <v>278.67</v>
      </c>
      <c r="AH61">
        <f t="shared" si="10"/>
        <v>264.53300000000002</v>
      </c>
      <c r="AI61">
        <f t="shared" si="11"/>
        <v>0.90324406844131122</v>
      </c>
      <c r="AK61">
        <v>5.4989212121213296</v>
      </c>
      <c r="AL61">
        <v>56</v>
      </c>
      <c r="AM61">
        <v>459.51100000000002</v>
      </c>
      <c r="AN61">
        <f t="shared" si="12"/>
        <v>445.37</v>
      </c>
      <c r="AO61">
        <f t="shared" si="13"/>
        <v>0.98145597584759314</v>
      </c>
      <c r="AQ61">
        <v>5.4989212121208704</v>
      </c>
      <c r="AR61">
        <v>56</v>
      </c>
      <c r="AS61">
        <v>304.49799999999999</v>
      </c>
      <c r="AT61">
        <f t="shared" si="14"/>
        <v>294.072</v>
      </c>
      <c r="AU61">
        <f t="shared" si="15"/>
        <v>0.94920817010035574</v>
      </c>
      <c r="AW61">
        <v>5.4970933333333898</v>
      </c>
      <c r="AX61">
        <v>56</v>
      </c>
      <c r="AY61">
        <v>476.94200000000001</v>
      </c>
      <c r="AZ61">
        <f t="shared" si="16"/>
        <v>464.08800000000002</v>
      </c>
      <c r="BA61">
        <f t="shared" si="17"/>
        <v>0.96060148744945106</v>
      </c>
      <c r="BC61">
        <v>5.4960927272731999</v>
      </c>
      <c r="BD61">
        <v>56</v>
      </c>
      <c r="BE61">
        <v>400.98700000000002</v>
      </c>
      <c r="BF61">
        <f t="shared" si="18"/>
        <v>387.29700000000003</v>
      </c>
      <c r="BG61">
        <f t="shared" si="19"/>
        <v>0.9712587440295839</v>
      </c>
      <c r="BI61">
        <v>5.4980939393935797</v>
      </c>
      <c r="BJ61">
        <v>56</v>
      </c>
      <c r="BK61">
        <v>707.73599999999999</v>
      </c>
      <c r="BL61">
        <f t="shared" si="20"/>
        <v>692.72</v>
      </c>
      <c r="BM61">
        <f t="shared" si="21"/>
        <v>0.90770812869978323</v>
      </c>
      <c r="BP61" s="4">
        <f t="shared" si="22"/>
        <v>0.94854498153012434</v>
      </c>
      <c r="BQ61" s="4">
        <f t="shared" si="23"/>
        <v>1.0431639913849947E-3</v>
      </c>
      <c r="BR61" s="4">
        <f t="shared" si="24"/>
        <v>3.2298049343342621E-2</v>
      </c>
      <c r="BS61" s="4">
        <f t="shared" si="25"/>
        <v>9.7382282847501885E-3</v>
      </c>
    </row>
    <row r="62" spans="1:71" x14ac:dyDescent="0.25">
      <c r="A62">
        <v>5.5960493333332098</v>
      </c>
      <c r="B62">
        <v>57</v>
      </c>
      <c r="C62">
        <v>530.34100000000001</v>
      </c>
      <c r="D62">
        <f t="shared" si="0"/>
        <v>515.76800000000003</v>
      </c>
      <c r="E62">
        <f t="shared" si="1"/>
        <v>0.98660804037883665</v>
      </c>
      <c r="G62">
        <v>5.5977669090911997</v>
      </c>
      <c r="H62">
        <v>57</v>
      </c>
      <c r="I62">
        <v>298.50700000000001</v>
      </c>
      <c r="J62">
        <f t="shared" si="2"/>
        <v>284.44900000000001</v>
      </c>
      <c r="K62">
        <f t="shared" si="3"/>
        <v>0.95501973837504051</v>
      </c>
      <c r="M62">
        <v>5.6017693333333201</v>
      </c>
      <c r="N62">
        <v>57</v>
      </c>
      <c r="O62">
        <v>469.97300000000001</v>
      </c>
      <c r="P62">
        <f t="shared" si="4"/>
        <v>454.8</v>
      </c>
      <c r="Q62">
        <f t="shared" si="5"/>
        <v>0.95454373732836906</v>
      </c>
      <c r="S62">
        <v>5.5977669090911997</v>
      </c>
      <c r="T62">
        <v>57</v>
      </c>
      <c r="U62">
        <v>500.70400000000001</v>
      </c>
      <c r="V62">
        <f t="shared" si="6"/>
        <v>485.94</v>
      </c>
      <c r="W62">
        <f t="shared" si="7"/>
        <v>0.90283849569277996</v>
      </c>
      <c r="Y62">
        <v>5.5997681212120298</v>
      </c>
      <c r="Z62">
        <v>57</v>
      </c>
      <c r="AA62">
        <v>449.57</v>
      </c>
      <c r="AB62">
        <f t="shared" si="8"/>
        <v>434.82600000000002</v>
      </c>
      <c r="AC62">
        <f t="shared" si="9"/>
        <v>0.93287779237844948</v>
      </c>
      <c r="AE62">
        <v>5.5987675151513896</v>
      </c>
      <c r="AF62">
        <v>57</v>
      </c>
      <c r="AG62">
        <v>287.40199999999999</v>
      </c>
      <c r="AH62">
        <f t="shared" si="10"/>
        <v>273.26499999999999</v>
      </c>
      <c r="AI62">
        <f t="shared" si="11"/>
        <v>0.93305935502419324</v>
      </c>
      <c r="AK62">
        <v>5.5987675151518399</v>
      </c>
      <c r="AL62">
        <v>57</v>
      </c>
      <c r="AM62">
        <v>446.6</v>
      </c>
      <c r="AN62">
        <f t="shared" si="12"/>
        <v>432.459</v>
      </c>
      <c r="AO62">
        <f t="shared" si="13"/>
        <v>0.95300417598642539</v>
      </c>
      <c r="AQ62">
        <v>5.5987675151509304</v>
      </c>
      <c r="AR62">
        <v>57</v>
      </c>
      <c r="AS62">
        <v>304.02600000000001</v>
      </c>
      <c r="AT62">
        <f t="shared" si="14"/>
        <v>293.60000000000002</v>
      </c>
      <c r="AU62">
        <f t="shared" si="15"/>
        <v>0.94768464437778666</v>
      </c>
      <c r="AW62">
        <v>5.5970499393943101</v>
      </c>
      <c r="AX62">
        <v>57</v>
      </c>
      <c r="AY62">
        <v>462.68599999999998</v>
      </c>
      <c r="AZ62">
        <f t="shared" si="16"/>
        <v>449.83199999999999</v>
      </c>
      <c r="BA62">
        <f t="shared" si="17"/>
        <v>0.93109343120779131</v>
      </c>
      <c r="BC62">
        <v>5.5960493333332098</v>
      </c>
      <c r="BD62">
        <v>57</v>
      </c>
      <c r="BE62">
        <v>394.49599999999998</v>
      </c>
      <c r="BF62">
        <f t="shared" si="18"/>
        <v>380.80599999999998</v>
      </c>
      <c r="BG62">
        <f t="shared" si="19"/>
        <v>0.95498069254068496</v>
      </c>
      <c r="BI62">
        <v>5.5960493333332098</v>
      </c>
      <c r="BJ62">
        <v>57</v>
      </c>
      <c r="BK62">
        <v>724.09</v>
      </c>
      <c r="BL62">
        <f t="shared" si="20"/>
        <v>709.07400000000007</v>
      </c>
      <c r="BM62">
        <f t="shared" si="21"/>
        <v>0.92913765107066371</v>
      </c>
      <c r="BP62" s="4">
        <f t="shared" si="22"/>
        <v>0.94371343221463821</v>
      </c>
      <c r="BQ62" s="4">
        <f t="shared" si="23"/>
        <v>4.5875137870173834E-4</v>
      </c>
      <c r="BR62" s="4">
        <f t="shared" si="24"/>
        <v>2.1418482175488963E-2</v>
      </c>
      <c r="BS62" s="4">
        <f t="shared" si="25"/>
        <v>6.4579153595465408E-3</v>
      </c>
    </row>
    <row r="63" spans="1:71" x14ac:dyDescent="0.25">
      <c r="A63">
        <v>5.6960059393936699</v>
      </c>
      <c r="B63">
        <v>58</v>
      </c>
      <c r="C63">
        <v>528.32799999999997</v>
      </c>
      <c r="D63">
        <f t="shared" si="0"/>
        <v>513.755</v>
      </c>
      <c r="E63">
        <f t="shared" si="1"/>
        <v>0.98275739050276323</v>
      </c>
      <c r="G63">
        <v>5.6976132121212597</v>
      </c>
      <c r="H63">
        <v>58</v>
      </c>
      <c r="I63">
        <v>296.35500000000002</v>
      </c>
      <c r="J63">
        <f t="shared" si="2"/>
        <v>282.29700000000003</v>
      </c>
      <c r="K63">
        <f t="shared" si="3"/>
        <v>0.94779453288307869</v>
      </c>
      <c r="M63">
        <v>5.7016156363633801</v>
      </c>
      <c r="N63">
        <v>58</v>
      </c>
      <c r="O63">
        <v>487.74099999999999</v>
      </c>
      <c r="P63">
        <f t="shared" si="4"/>
        <v>472.56799999999998</v>
      </c>
      <c r="Q63">
        <f t="shared" si="5"/>
        <v>0.99183558676735417</v>
      </c>
      <c r="S63">
        <v>5.6976132121212597</v>
      </c>
      <c r="T63">
        <v>58</v>
      </c>
      <c r="U63">
        <v>486.65800000000002</v>
      </c>
      <c r="V63">
        <f t="shared" si="6"/>
        <v>471.89400000000001</v>
      </c>
      <c r="W63">
        <f t="shared" si="7"/>
        <v>0.87674212677789176</v>
      </c>
      <c r="Y63">
        <v>5.6996144242425499</v>
      </c>
      <c r="Z63">
        <v>58</v>
      </c>
      <c r="AA63">
        <v>449.79599999999999</v>
      </c>
      <c r="AB63">
        <f t="shared" si="8"/>
        <v>435.05200000000002</v>
      </c>
      <c r="AC63">
        <f t="shared" si="9"/>
        <v>0.93336265386575135</v>
      </c>
      <c r="AE63">
        <v>5.7006150303031902</v>
      </c>
      <c r="AF63">
        <v>58</v>
      </c>
      <c r="AG63">
        <v>283.22199999999998</v>
      </c>
      <c r="AH63">
        <f t="shared" si="10"/>
        <v>269.08499999999998</v>
      </c>
      <c r="AI63">
        <f t="shared" si="11"/>
        <v>0.91878680601864493</v>
      </c>
      <c r="AK63">
        <v>5.6986138181819097</v>
      </c>
      <c r="AL63">
        <v>58</v>
      </c>
      <c r="AM63">
        <v>439.88600000000002</v>
      </c>
      <c r="AN63">
        <f t="shared" si="12"/>
        <v>425.745</v>
      </c>
      <c r="AO63">
        <f t="shared" si="13"/>
        <v>0.93820862302632313</v>
      </c>
      <c r="AQ63">
        <v>5.6986138181810002</v>
      </c>
      <c r="AR63">
        <v>58</v>
      </c>
      <c r="AS63">
        <v>299.32400000000001</v>
      </c>
      <c r="AT63">
        <f t="shared" si="14"/>
        <v>288.89800000000002</v>
      </c>
      <c r="AU63">
        <f t="shared" si="15"/>
        <v>0.93250748770931136</v>
      </c>
      <c r="AW63">
        <v>5.6970065454552197</v>
      </c>
      <c r="AX63">
        <v>58</v>
      </c>
      <c r="AY63">
        <v>462.97</v>
      </c>
      <c r="AZ63">
        <f t="shared" si="16"/>
        <v>450.11600000000004</v>
      </c>
      <c r="BA63">
        <f t="shared" si="17"/>
        <v>0.93168127407904777</v>
      </c>
      <c r="BC63">
        <v>5.6960059393941203</v>
      </c>
      <c r="BD63">
        <v>58</v>
      </c>
      <c r="BE63">
        <v>404.66199999999998</v>
      </c>
      <c r="BF63">
        <f t="shared" si="18"/>
        <v>390.97199999999998</v>
      </c>
      <c r="BG63">
        <f t="shared" si="19"/>
        <v>0.98047486469230183</v>
      </c>
      <c r="BI63">
        <v>5.6980071515154096</v>
      </c>
      <c r="BJ63">
        <v>58</v>
      </c>
      <c r="BK63">
        <v>716.19799999999998</v>
      </c>
      <c r="BL63">
        <f t="shared" si="20"/>
        <v>701.18200000000002</v>
      </c>
      <c r="BM63">
        <f t="shared" si="21"/>
        <v>0.91879634065419136</v>
      </c>
      <c r="BP63" s="4">
        <f t="shared" si="22"/>
        <v>0.94117706245242372</v>
      </c>
      <c r="BQ63" s="4">
        <f t="shared" si="23"/>
        <v>1.1272607306330969E-3</v>
      </c>
      <c r="BR63" s="4">
        <f t="shared" si="24"/>
        <v>3.3574703731129141E-2</v>
      </c>
      <c r="BS63" s="4">
        <f t="shared" si="25"/>
        <v>1.0123154065772804E-2</v>
      </c>
    </row>
    <row r="64" spans="1:71" x14ac:dyDescent="0.25">
      <c r="A64">
        <v>5.7959625454541301</v>
      </c>
      <c r="B64">
        <v>59</v>
      </c>
      <c r="C64">
        <v>521.40599999999995</v>
      </c>
      <c r="D64">
        <f t="shared" si="0"/>
        <v>506.83299999999997</v>
      </c>
      <c r="E64">
        <f t="shared" si="1"/>
        <v>0.96951635799298685</v>
      </c>
      <c r="G64">
        <v>5.7974595151517798</v>
      </c>
      <c r="H64">
        <v>59</v>
      </c>
      <c r="I64">
        <v>296.69</v>
      </c>
      <c r="J64">
        <f t="shared" si="2"/>
        <v>282.63200000000001</v>
      </c>
      <c r="K64">
        <f t="shared" si="3"/>
        <v>0.94891927444432733</v>
      </c>
      <c r="M64">
        <v>5.8014619393939002</v>
      </c>
      <c r="N64">
        <v>59</v>
      </c>
      <c r="O64">
        <v>476.863</v>
      </c>
      <c r="P64">
        <f t="shared" si="4"/>
        <v>461.69</v>
      </c>
      <c r="Q64">
        <f t="shared" si="5"/>
        <v>0.96900461320829967</v>
      </c>
      <c r="S64">
        <v>5.7974595151517798</v>
      </c>
      <c r="T64">
        <v>59</v>
      </c>
      <c r="U64">
        <v>507.072</v>
      </c>
      <c r="V64">
        <f t="shared" si="6"/>
        <v>492.30799999999999</v>
      </c>
      <c r="W64">
        <f t="shared" si="7"/>
        <v>0.91466974140330304</v>
      </c>
      <c r="Y64">
        <v>5.79946072727261</v>
      </c>
      <c r="Z64">
        <v>59</v>
      </c>
      <c r="AA64">
        <v>467.589</v>
      </c>
      <c r="AB64">
        <f t="shared" si="8"/>
        <v>452.84500000000003</v>
      </c>
      <c r="AC64">
        <f t="shared" si="9"/>
        <v>0.97153584166912499</v>
      </c>
      <c r="AE64">
        <v>5.79846012121242</v>
      </c>
      <c r="AF64">
        <v>59</v>
      </c>
      <c r="AG64">
        <v>275.25</v>
      </c>
      <c r="AH64">
        <f t="shared" si="10"/>
        <v>261.113</v>
      </c>
      <c r="AI64">
        <f t="shared" si="11"/>
        <v>0.8915665283458627</v>
      </c>
      <c r="AK64">
        <v>5.79846012121242</v>
      </c>
      <c r="AL64">
        <v>59</v>
      </c>
      <c r="AM64">
        <v>452.88099999999997</v>
      </c>
      <c r="AN64">
        <f t="shared" si="12"/>
        <v>438.73999999999995</v>
      </c>
      <c r="AO64">
        <f t="shared" si="13"/>
        <v>0.96684553257599959</v>
      </c>
      <c r="AQ64">
        <v>5.7984601212119697</v>
      </c>
      <c r="AR64">
        <v>59</v>
      </c>
      <c r="AS64">
        <v>308.06200000000001</v>
      </c>
      <c r="AT64">
        <f t="shared" si="14"/>
        <v>297.63600000000002</v>
      </c>
      <c r="AU64">
        <f t="shared" si="15"/>
        <v>0.96071208042924694</v>
      </c>
      <c r="AW64">
        <v>5.7969631515152198</v>
      </c>
      <c r="AX64">
        <v>59</v>
      </c>
      <c r="AY64">
        <v>472.28199999999998</v>
      </c>
      <c r="AZ64">
        <f t="shared" si="16"/>
        <v>459.428</v>
      </c>
      <c r="BA64">
        <f t="shared" si="17"/>
        <v>0.95095589667460989</v>
      </c>
      <c r="BC64">
        <v>5.7959625454550396</v>
      </c>
      <c r="BD64">
        <v>59</v>
      </c>
      <c r="BE64">
        <v>406.81900000000002</v>
      </c>
      <c r="BF64">
        <f t="shared" si="18"/>
        <v>393.12900000000002</v>
      </c>
      <c r="BG64">
        <f t="shared" si="19"/>
        <v>0.98588416326903194</v>
      </c>
      <c r="BI64">
        <v>5.7959625454541301</v>
      </c>
      <c r="BJ64">
        <v>59</v>
      </c>
      <c r="BK64">
        <v>727.99800000000005</v>
      </c>
      <c r="BL64">
        <f t="shared" si="20"/>
        <v>712.98200000000008</v>
      </c>
      <c r="BM64">
        <f t="shared" si="21"/>
        <v>0.93425851284303751</v>
      </c>
      <c r="BP64" s="4">
        <f t="shared" si="22"/>
        <v>0.95126077662325736</v>
      </c>
      <c r="BQ64" s="4">
        <f t="shared" si="23"/>
        <v>7.787138608840484E-4</v>
      </c>
      <c r="BR64" s="4">
        <f t="shared" si="24"/>
        <v>2.7905445004228986E-2</v>
      </c>
      <c r="BS64" s="4">
        <f t="shared" si="25"/>
        <v>8.4138082442659183E-3</v>
      </c>
    </row>
    <row r="65" spans="1:71" x14ac:dyDescent="0.25">
      <c r="A65">
        <v>5.8959191515150398</v>
      </c>
      <c r="B65">
        <v>60</v>
      </c>
      <c r="C65">
        <v>517.01900000000001</v>
      </c>
      <c r="D65">
        <f t="shared" si="0"/>
        <v>502.44600000000003</v>
      </c>
      <c r="E65">
        <f t="shared" si="1"/>
        <v>0.96112450453728215</v>
      </c>
      <c r="G65">
        <v>5.8973058181818399</v>
      </c>
      <c r="H65">
        <v>60</v>
      </c>
      <c r="I65">
        <v>289.86500000000001</v>
      </c>
      <c r="J65">
        <f t="shared" si="2"/>
        <v>275.80700000000002</v>
      </c>
      <c r="K65">
        <f t="shared" si="3"/>
        <v>0.92600476353231975</v>
      </c>
      <c r="M65">
        <v>5.9023088484845996</v>
      </c>
      <c r="N65">
        <v>60</v>
      </c>
      <c r="O65">
        <v>463.69799999999998</v>
      </c>
      <c r="P65">
        <f t="shared" si="4"/>
        <v>448.52499999999998</v>
      </c>
      <c r="Q65">
        <f t="shared" si="5"/>
        <v>0.94137363629113169</v>
      </c>
      <c r="S65">
        <v>5.8983064242424899</v>
      </c>
      <c r="T65">
        <v>60</v>
      </c>
      <c r="U65">
        <v>486.10899999999998</v>
      </c>
      <c r="V65">
        <f t="shared" si="6"/>
        <v>471.34499999999997</v>
      </c>
      <c r="W65">
        <f t="shared" si="7"/>
        <v>0.87572212773657931</v>
      </c>
      <c r="Y65">
        <v>5.8993070303031301</v>
      </c>
      <c r="Z65">
        <v>60</v>
      </c>
      <c r="AA65">
        <v>454.01799999999997</v>
      </c>
      <c r="AB65">
        <f t="shared" si="8"/>
        <v>439.274</v>
      </c>
      <c r="AC65">
        <f t="shared" si="9"/>
        <v>0.94242055297809002</v>
      </c>
      <c r="AE65">
        <v>5.8993070303031301</v>
      </c>
      <c r="AF65">
        <v>60</v>
      </c>
      <c r="AG65">
        <v>275.46899999999999</v>
      </c>
      <c r="AH65">
        <f t="shared" si="10"/>
        <v>261.33199999999999</v>
      </c>
      <c r="AI65">
        <f t="shared" si="11"/>
        <v>0.89231430065022033</v>
      </c>
      <c r="AK65">
        <v>5.8993070303031301</v>
      </c>
      <c r="AL65">
        <v>60</v>
      </c>
      <c r="AM65">
        <v>459.62400000000002</v>
      </c>
      <c r="AN65">
        <f t="shared" si="12"/>
        <v>445.483</v>
      </c>
      <c r="AO65">
        <f t="shared" si="13"/>
        <v>0.98170499245237286</v>
      </c>
      <c r="AQ65">
        <v>5.8983064242420298</v>
      </c>
      <c r="AR65">
        <v>60</v>
      </c>
      <c r="AS65">
        <v>307.101</v>
      </c>
      <c r="AT65">
        <f t="shared" si="14"/>
        <v>296.67500000000001</v>
      </c>
      <c r="AU65">
        <f t="shared" si="15"/>
        <v>0.95761015623562618</v>
      </c>
      <c r="AW65">
        <v>5.8969197575761401</v>
      </c>
      <c r="AX65">
        <v>60</v>
      </c>
      <c r="AY65">
        <v>466.24400000000003</v>
      </c>
      <c r="AZ65">
        <f t="shared" si="16"/>
        <v>453.39000000000004</v>
      </c>
      <c r="BA65">
        <f t="shared" si="17"/>
        <v>0.93845802605261641</v>
      </c>
      <c r="BC65">
        <v>5.8959191515150398</v>
      </c>
      <c r="BD65">
        <v>60</v>
      </c>
      <c r="BE65">
        <v>404.40899999999999</v>
      </c>
      <c r="BF65">
        <f t="shared" si="18"/>
        <v>390.71899999999999</v>
      </c>
      <c r="BG65">
        <f t="shared" si="19"/>
        <v>0.97984039434463721</v>
      </c>
      <c r="BI65">
        <v>5.8959191515150398</v>
      </c>
      <c r="BJ65">
        <v>60</v>
      </c>
      <c r="BK65">
        <v>719.26300000000003</v>
      </c>
      <c r="BL65">
        <f t="shared" si="20"/>
        <v>704.24700000000007</v>
      </c>
      <c r="BM65">
        <f t="shared" si="21"/>
        <v>0.92281257436256536</v>
      </c>
      <c r="BP65" s="4">
        <f t="shared" si="22"/>
        <v>0.93812600265213109</v>
      </c>
      <c r="BQ65" s="4">
        <f t="shared" si="23"/>
        <v>1.0951263850972775E-3</v>
      </c>
      <c r="BR65" s="4">
        <f t="shared" si="24"/>
        <v>3.3092693832586027E-2</v>
      </c>
      <c r="BS65" s="4">
        <f t="shared" si="25"/>
        <v>9.9778226131632796E-3</v>
      </c>
    </row>
    <row r="66" spans="1:71" x14ac:dyDescent="0.25">
      <c r="A66">
        <v>5.9968763636361402</v>
      </c>
      <c r="B66">
        <v>61</v>
      </c>
      <c r="C66">
        <v>528.10599999999999</v>
      </c>
      <c r="D66">
        <f t="shared" si="0"/>
        <v>513.53300000000002</v>
      </c>
      <c r="E66">
        <f t="shared" si="1"/>
        <v>0.98233272866844223</v>
      </c>
      <c r="G66">
        <v>5.9981527272730002</v>
      </c>
      <c r="H66">
        <v>61</v>
      </c>
      <c r="I66">
        <v>305.923</v>
      </c>
      <c r="J66">
        <f t="shared" si="2"/>
        <v>291.86500000000001</v>
      </c>
      <c r="K66">
        <f t="shared" si="3"/>
        <v>0.97991849484734073</v>
      </c>
      <c r="M66">
        <v>6.0021551515151197</v>
      </c>
      <c r="N66">
        <v>61</v>
      </c>
      <c r="O66">
        <v>474.245</v>
      </c>
      <c r="P66">
        <f t="shared" si="4"/>
        <v>459.072</v>
      </c>
      <c r="Q66">
        <f t="shared" si="5"/>
        <v>0.96350990013810245</v>
      </c>
      <c r="S66">
        <v>5.9981527272730002</v>
      </c>
      <c r="T66">
        <v>61</v>
      </c>
      <c r="U66">
        <v>508.87099999999998</v>
      </c>
      <c r="V66">
        <f t="shared" si="6"/>
        <v>494.10699999999997</v>
      </c>
      <c r="W66">
        <f t="shared" si="7"/>
        <v>0.91801214263339592</v>
      </c>
      <c r="Y66">
        <v>6.0001539393938401</v>
      </c>
      <c r="Z66">
        <v>61</v>
      </c>
      <c r="AA66">
        <v>461.31400000000002</v>
      </c>
      <c r="AB66">
        <f t="shared" si="8"/>
        <v>446.57000000000005</v>
      </c>
      <c r="AC66">
        <f t="shared" si="9"/>
        <v>0.95807342647965898</v>
      </c>
      <c r="AE66">
        <v>5.9991533333336502</v>
      </c>
      <c r="AF66">
        <v>61</v>
      </c>
      <c r="AG66">
        <v>289.60000000000002</v>
      </c>
      <c r="AH66">
        <f t="shared" si="10"/>
        <v>275.46300000000002</v>
      </c>
      <c r="AI66">
        <f t="shared" si="11"/>
        <v>0.94056439395103419</v>
      </c>
      <c r="AK66">
        <v>5.9991533333336502</v>
      </c>
      <c r="AL66">
        <v>61</v>
      </c>
      <c r="AM66">
        <v>432.66800000000001</v>
      </c>
      <c r="AN66">
        <f t="shared" si="12"/>
        <v>418.52699999999999</v>
      </c>
      <c r="AO66">
        <f t="shared" si="13"/>
        <v>0.9223024119351676</v>
      </c>
      <c r="AQ66">
        <v>5.9991533333331901</v>
      </c>
      <c r="AR66">
        <v>61</v>
      </c>
      <c r="AS66">
        <v>295.81</v>
      </c>
      <c r="AT66">
        <f t="shared" si="14"/>
        <v>285.38400000000001</v>
      </c>
      <c r="AU66">
        <f t="shared" si="15"/>
        <v>0.92116496781713297</v>
      </c>
      <c r="AW66">
        <v>5.9968763636370497</v>
      </c>
      <c r="AX66">
        <v>61</v>
      </c>
      <c r="AY66">
        <v>483.10899999999998</v>
      </c>
      <c r="AZ66">
        <f t="shared" si="16"/>
        <v>470.255</v>
      </c>
      <c r="BA66">
        <f t="shared" si="17"/>
        <v>0.97336637120662794</v>
      </c>
      <c r="BC66">
        <v>5.9958757575759503</v>
      </c>
      <c r="BD66">
        <v>61</v>
      </c>
      <c r="BE66">
        <v>401.24099999999999</v>
      </c>
      <c r="BF66">
        <f t="shared" si="18"/>
        <v>387.55099999999999</v>
      </c>
      <c r="BG66">
        <f t="shared" si="19"/>
        <v>0.97189572216518383</v>
      </c>
      <c r="BI66">
        <v>5.9958757575759503</v>
      </c>
      <c r="BJ66">
        <v>61</v>
      </c>
      <c r="BK66">
        <v>703.99699999999996</v>
      </c>
      <c r="BL66">
        <f t="shared" si="20"/>
        <v>688.98099999999999</v>
      </c>
      <c r="BM66">
        <f t="shared" si="21"/>
        <v>0.90280871668163953</v>
      </c>
      <c r="BP66" s="4">
        <f t="shared" si="22"/>
        <v>0.94854084332033883</v>
      </c>
      <c r="BQ66" s="4">
        <f t="shared" si="23"/>
        <v>8.12809509331585E-4</v>
      </c>
      <c r="BR66" s="4">
        <f t="shared" si="24"/>
        <v>2.8509814263365255E-2</v>
      </c>
      <c r="BS66" s="4">
        <f t="shared" si="25"/>
        <v>8.5960324322095615E-3</v>
      </c>
    </row>
    <row r="67" spans="1:71" x14ac:dyDescent="0.25">
      <c r="A67">
        <v>6.0968329696966004</v>
      </c>
      <c r="B67">
        <v>62</v>
      </c>
      <c r="C67">
        <v>533.40800000000002</v>
      </c>
      <c r="D67">
        <f t="shared" si="0"/>
        <v>518.83500000000004</v>
      </c>
      <c r="E67">
        <f t="shared" si="1"/>
        <v>0.99247487752236219</v>
      </c>
      <c r="G67">
        <v>6.09799903030307</v>
      </c>
      <c r="H67">
        <v>62</v>
      </c>
      <c r="I67">
        <v>292.23500000000001</v>
      </c>
      <c r="J67">
        <f t="shared" si="2"/>
        <v>278.17700000000002</v>
      </c>
      <c r="K67">
        <f t="shared" si="3"/>
        <v>0.93396189039846744</v>
      </c>
      <c r="M67">
        <v>6.1020014545451797</v>
      </c>
      <c r="N67">
        <v>62</v>
      </c>
      <c r="O67">
        <v>470.43299999999999</v>
      </c>
      <c r="P67">
        <f t="shared" si="4"/>
        <v>455.26</v>
      </c>
      <c r="Q67">
        <f t="shared" si="5"/>
        <v>0.95550919493428599</v>
      </c>
      <c r="S67">
        <v>6.09799903030307</v>
      </c>
      <c r="T67">
        <v>62</v>
      </c>
      <c r="U67">
        <v>504.416</v>
      </c>
      <c r="V67">
        <f t="shared" si="6"/>
        <v>489.65199999999999</v>
      </c>
      <c r="W67">
        <f t="shared" si="7"/>
        <v>0.90973510123258239</v>
      </c>
      <c r="Y67">
        <v>6.1000002424243496</v>
      </c>
      <c r="Z67">
        <v>62</v>
      </c>
      <c r="AA67">
        <v>460.08800000000002</v>
      </c>
      <c r="AB67">
        <f t="shared" si="8"/>
        <v>445.34400000000005</v>
      </c>
      <c r="AC67">
        <f t="shared" si="9"/>
        <v>0.95544316018128683</v>
      </c>
      <c r="AE67">
        <v>6.0989996363637102</v>
      </c>
      <c r="AF67">
        <v>62</v>
      </c>
      <c r="AG67">
        <v>271.48500000000001</v>
      </c>
      <c r="AH67">
        <f t="shared" si="10"/>
        <v>257.34800000000001</v>
      </c>
      <c r="AI67">
        <f t="shared" si="11"/>
        <v>0.87871099078464532</v>
      </c>
      <c r="AK67">
        <v>6.0989996363637102</v>
      </c>
      <c r="AL67">
        <v>62</v>
      </c>
      <c r="AM67">
        <v>437.80200000000002</v>
      </c>
      <c r="AN67">
        <f t="shared" si="12"/>
        <v>423.661</v>
      </c>
      <c r="AO67">
        <f t="shared" si="13"/>
        <v>0.93361613980188862</v>
      </c>
      <c r="AQ67">
        <v>6.0989996363632599</v>
      </c>
      <c r="AR67">
        <v>62</v>
      </c>
      <c r="AS67">
        <v>299.245</v>
      </c>
      <c r="AT67">
        <f t="shared" si="14"/>
        <v>288.81900000000002</v>
      </c>
      <c r="AU67">
        <f t="shared" si="15"/>
        <v>0.93225249081930506</v>
      </c>
      <c r="AW67">
        <v>6.0968329696970596</v>
      </c>
      <c r="AX67">
        <v>62</v>
      </c>
      <c r="AY67">
        <v>474.29899999999998</v>
      </c>
      <c r="AZ67">
        <f t="shared" si="16"/>
        <v>461.44499999999999</v>
      </c>
      <c r="BA67">
        <f t="shared" si="17"/>
        <v>0.9551308229820894</v>
      </c>
      <c r="BC67">
        <v>6.0958323636368696</v>
      </c>
      <c r="BD67">
        <v>62</v>
      </c>
      <c r="BE67">
        <v>395.98399999999998</v>
      </c>
      <c r="BF67">
        <f t="shared" si="18"/>
        <v>382.29399999999998</v>
      </c>
      <c r="BG67">
        <f t="shared" si="19"/>
        <v>0.95871228098861005</v>
      </c>
      <c r="BI67">
        <v>6.0958323636359601</v>
      </c>
      <c r="BJ67">
        <v>62</v>
      </c>
      <c r="BK67">
        <v>714.88400000000001</v>
      </c>
      <c r="BL67">
        <f t="shared" si="20"/>
        <v>699.86800000000005</v>
      </c>
      <c r="BM67">
        <f t="shared" si="21"/>
        <v>0.91707453605621314</v>
      </c>
      <c r="BP67" s="4">
        <f t="shared" si="22"/>
        <v>0.9384201350637944</v>
      </c>
      <c r="BQ67" s="4">
        <f t="shared" si="23"/>
        <v>9.1193946355441616E-4</v>
      </c>
      <c r="BR67" s="4">
        <f t="shared" si="24"/>
        <v>3.0198335443438206E-2</v>
      </c>
      <c r="BS67" s="4">
        <f t="shared" si="25"/>
        <v>9.105140723561389E-3</v>
      </c>
    </row>
    <row r="68" spans="1:71" x14ac:dyDescent="0.25">
      <c r="A68">
        <v>6.1967895757575198</v>
      </c>
      <c r="B68">
        <v>63</v>
      </c>
      <c r="C68">
        <v>523.76</v>
      </c>
      <c r="D68">
        <f t="shared" si="0"/>
        <v>509.18700000000001</v>
      </c>
      <c r="E68">
        <f t="shared" si="1"/>
        <v>0.97401930374970658</v>
      </c>
      <c r="G68">
        <v>6.1978453333335803</v>
      </c>
      <c r="H68">
        <v>63</v>
      </c>
      <c r="I68">
        <v>295.08999999999997</v>
      </c>
      <c r="J68">
        <f t="shared" si="2"/>
        <v>281.03199999999998</v>
      </c>
      <c r="K68">
        <f t="shared" si="3"/>
        <v>0.94354737445030346</v>
      </c>
      <c r="M68">
        <v>6.2018477575756998</v>
      </c>
      <c r="N68">
        <v>63</v>
      </c>
      <c r="O68">
        <v>477.48700000000002</v>
      </c>
      <c r="P68">
        <f t="shared" si="4"/>
        <v>462.31400000000002</v>
      </c>
      <c r="Q68">
        <f t="shared" si="5"/>
        <v>0.97031427743893495</v>
      </c>
      <c r="S68">
        <v>6.1978453333335803</v>
      </c>
      <c r="T68">
        <v>63</v>
      </c>
      <c r="U68">
        <v>497.12099999999998</v>
      </c>
      <c r="V68">
        <f t="shared" si="6"/>
        <v>482.35699999999997</v>
      </c>
      <c r="W68">
        <f t="shared" si="7"/>
        <v>0.89618156205885957</v>
      </c>
      <c r="Y68">
        <v>6.1998465454544203</v>
      </c>
      <c r="Z68">
        <v>63</v>
      </c>
      <c r="AA68">
        <v>459.93700000000001</v>
      </c>
      <c r="AB68">
        <f t="shared" si="8"/>
        <v>445.19299999999998</v>
      </c>
      <c r="AC68">
        <f t="shared" si="9"/>
        <v>0.95511920405481499</v>
      </c>
      <c r="AE68">
        <v>6.1988459393942303</v>
      </c>
      <c r="AF68">
        <v>63</v>
      </c>
      <c r="AG68">
        <v>279.87299999999999</v>
      </c>
      <c r="AH68">
        <f t="shared" si="10"/>
        <v>265.73599999999999</v>
      </c>
      <c r="AI68">
        <f t="shared" si="11"/>
        <v>0.90735169438716634</v>
      </c>
      <c r="AK68">
        <v>6.1988459393942303</v>
      </c>
      <c r="AL68">
        <v>63</v>
      </c>
      <c r="AM68">
        <v>452.38</v>
      </c>
      <c r="AN68">
        <f t="shared" si="12"/>
        <v>438.23899999999998</v>
      </c>
      <c r="AO68">
        <f t="shared" si="13"/>
        <v>0.9657414855052503</v>
      </c>
      <c r="AQ68">
        <v>6.1968447272720297</v>
      </c>
      <c r="AR68">
        <v>63</v>
      </c>
      <c r="AS68">
        <v>317.24599999999998</v>
      </c>
      <c r="AT68">
        <f t="shared" si="14"/>
        <v>306.82</v>
      </c>
      <c r="AU68">
        <f t="shared" si="15"/>
        <v>0.99035627584466102</v>
      </c>
      <c r="AW68">
        <v>6.1967895757579701</v>
      </c>
      <c r="AX68">
        <v>63</v>
      </c>
      <c r="AY68">
        <v>459.64499999999998</v>
      </c>
      <c r="AZ68">
        <f t="shared" si="16"/>
        <v>446.791</v>
      </c>
      <c r="BA68">
        <f t="shared" si="17"/>
        <v>0.9247989587729647</v>
      </c>
      <c r="BC68">
        <v>6.1957889696968698</v>
      </c>
      <c r="BD68">
        <v>63</v>
      </c>
      <c r="BE68">
        <v>398.59399999999999</v>
      </c>
      <c r="BF68">
        <f t="shared" si="18"/>
        <v>384.904</v>
      </c>
      <c r="BG68">
        <f t="shared" si="19"/>
        <v>0.96525760750009149</v>
      </c>
      <c r="BI68">
        <v>6.1967895757570597</v>
      </c>
      <c r="BJ68">
        <v>63</v>
      </c>
      <c r="BK68">
        <v>732.16399999999999</v>
      </c>
      <c r="BL68">
        <f t="shared" si="20"/>
        <v>717.14800000000002</v>
      </c>
      <c r="BM68">
        <f t="shared" si="21"/>
        <v>0.93971744583784522</v>
      </c>
      <c r="BP68" s="4">
        <f t="shared" si="22"/>
        <v>0.9484004717818727</v>
      </c>
      <c r="BQ68" s="4">
        <f t="shared" si="23"/>
        <v>8.594639637083323E-4</v>
      </c>
      <c r="BR68" s="4">
        <f t="shared" si="24"/>
        <v>2.9316615829736083E-2</v>
      </c>
      <c r="BS68" s="4">
        <f t="shared" si="25"/>
        <v>8.839292257293475E-3</v>
      </c>
    </row>
    <row r="69" spans="1:71" x14ac:dyDescent="0.25">
      <c r="A69">
        <v>6.29674618181798</v>
      </c>
      <c r="B69">
        <v>64</v>
      </c>
      <c r="C69">
        <v>532.04600000000005</v>
      </c>
      <c r="D69">
        <f t="shared" si="0"/>
        <v>517.47300000000007</v>
      </c>
      <c r="E69">
        <f t="shared" si="1"/>
        <v>0.98986951978206816</v>
      </c>
      <c r="G69">
        <v>6.2976916363636501</v>
      </c>
      <c r="H69">
        <v>64</v>
      </c>
      <c r="I69">
        <v>299.41199999999998</v>
      </c>
      <c r="J69">
        <f t="shared" si="2"/>
        <v>285.35399999999998</v>
      </c>
      <c r="K69">
        <f t="shared" si="3"/>
        <v>0.95805821930916013</v>
      </c>
      <c r="M69">
        <v>6.3016940606057599</v>
      </c>
      <c r="N69">
        <v>64</v>
      </c>
      <c r="O69">
        <v>474.77199999999999</v>
      </c>
      <c r="P69">
        <f t="shared" si="4"/>
        <v>459.59899999999999</v>
      </c>
      <c r="Q69">
        <f t="shared" si="5"/>
        <v>0.96461597874314209</v>
      </c>
      <c r="S69">
        <v>6.2976916363636501</v>
      </c>
      <c r="T69">
        <v>64</v>
      </c>
      <c r="U69">
        <v>488.05599999999998</v>
      </c>
      <c r="V69">
        <f t="shared" si="6"/>
        <v>473.29199999999997</v>
      </c>
      <c r="W69">
        <f t="shared" si="7"/>
        <v>0.87933950138582373</v>
      </c>
      <c r="Y69">
        <v>6.2996928484849297</v>
      </c>
      <c r="Z69">
        <v>64</v>
      </c>
      <c r="AA69">
        <v>464.40499999999997</v>
      </c>
      <c r="AB69">
        <f t="shared" si="8"/>
        <v>449.66099999999994</v>
      </c>
      <c r="AC69">
        <f t="shared" si="9"/>
        <v>0.96470487275067696</v>
      </c>
      <c r="AE69">
        <v>6.2986922424242904</v>
      </c>
      <c r="AF69">
        <v>64</v>
      </c>
      <c r="AG69">
        <v>276.233</v>
      </c>
      <c r="AH69">
        <f t="shared" si="10"/>
        <v>262.096</v>
      </c>
      <c r="AI69">
        <f t="shared" si="11"/>
        <v>0.8949229675019521</v>
      </c>
      <c r="AK69">
        <v>6.2986922424242904</v>
      </c>
      <c r="AL69">
        <v>64</v>
      </c>
      <c r="AM69">
        <v>453.78100000000001</v>
      </c>
      <c r="AN69">
        <f t="shared" si="12"/>
        <v>439.64</v>
      </c>
      <c r="AO69">
        <f t="shared" si="13"/>
        <v>0.96882885066716617</v>
      </c>
      <c r="AQ69">
        <v>6.2986922424242904</v>
      </c>
      <c r="AR69">
        <v>64</v>
      </c>
      <c r="AS69">
        <v>300.39499999999998</v>
      </c>
      <c r="AT69">
        <f t="shared" si="14"/>
        <v>289.96899999999999</v>
      </c>
      <c r="AU69">
        <f t="shared" si="15"/>
        <v>0.93596447086370027</v>
      </c>
      <c r="AW69">
        <v>6.2967461818188797</v>
      </c>
      <c r="AX69">
        <v>64</v>
      </c>
      <c r="AY69">
        <v>471.14499999999998</v>
      </c>
      <c r="AZ69">
        <f t="shared" si="16"/>
        <v>458.291</v>
      </c>
      <c r="BA69">
        <f t="shared" si="17"/>
        <v>0.94860245532031928</v>
      </c>
      <c r="BC69">
        <v>6.29574557575779</v>
      </c>
      <c r="BD69">
        <v>64</v>
      </c>
      <c r="BE69">
        <v>402.73700000000002</v>
      </c>
      <c r="BF69">
        <f t="shared" si="18"/>
        <v>389.04700000000003</v>
      </c>
      <c r="BG69">
        <f t="shared" si="19"/>
        <v>0.97564737291659243</v>
      </c>
      <c r="BI69">
        <v>6.29674618181798</v>
      </c>
      <c r="BJ69">
        <v>64</v>
      </c>
      <c r="BK69">
        <v>732.70100000000002</v>
      </c>
      <c r="BL69">
        <f t="shared" si="20"/>
        <v>717.68500000000006</v>
      </c>
      <c r="BM69">
        <f t="shared" si="21"/>
        <v>0.94042110570779536</v>
      </c>
      <c r="BP69" s="4">
        <f t="shared" si="22"/>
        <v>0.94736139226803584</v>
      </c>
      <c r="BQ69" s="4">
        <f t="shared" si="23"/>
        <v>1.1337192218218938E-3</v>
      </c>
      <c r="BR69" s="4">
        <f t="shared" si="24"/>
        <v>3.3670747271509933E-2</v>
      </c>
      <c r="BS69" s="4">
        <f t="shared" si="25"/>
        <v>1.0152112282771027E-2</v>
      </c>
    </row>
    <row r="70" spans="1:71" x14ac:dyDescent="0.25">
      <c r="A70">
        <v>6.3967027878784304</v>
      </c>
      <c r="B70">
        <v>65</v>
      </c>
      <c r="C70">
        <v>546.10400000000004</v>
      </c>
      <c r="D70">
        <f t="shared" si="0"/>
        <v>531.53100000000006</v>
      </c>
      <c r="E70">
        <f t="shared" si="1"/>
        <v>1.016760943506777</v>
      </c>
      <c r="G70">
        <v>6.3975379393941596</v>
      </c>
      <c r="H70">
        <v>65</v>
      </c>
      <c r="I70">
        <v>301.327</v>
      </c>
      <c r="J70">
        <f t="shared" si="2"/>
        <v>287.26900000000001</v>
      </c>
      <c r="K70">
        <f t="shared" si="3"/>
        <v>0.96448771211450746</v>
      </c>
      <c r="M70">
        <v>6.4025409696969202</v>
      </c>
      <c r="N70">
        <v>65</v>
      </c>
      <c r="O70">
        <v>473.75099999999998</v>
      </c>
      <c r="P70">
        <f t="shared" si="4"/>
        <v>458.57799999999997</v>
      </c>
      <c r="Q70">
        <f t="shared" si="5"/>
        <v>0.9624730826221829</v>
      </c>
      <c r="S70">
        <v>6.3985385454548096</v>
      </c>
      <c r="T70">
        <v>65</v>
      </c>
      <c r="U70">
        <v>489.88400000000001</v>
      </c>
      <c r="V70">
        <f t="shared" si="6"/>
        <v>475.12</v>
      </c>
      <c r="W70">
        <f t="shared" si="7"/>
        <v>0.88273578234669636</v>
      </c>
      <c r="Y70">
        <v>6.3995391515150004</v>
      </c>
      <c r="Z70">
        <v>65</v>
      </c>
      <c r="AA70">
        <v>455.608</v>
      </c>
      <c r="AB70">
        <f t="shared" si="8"/>
        <v>440.86400000000003</v>
      </c>
      <c r="AC70">
        <f t="shared" si="9"/>
        <v>0.94583174662769187</v>
      </c>
      <c r="AE70">
        <v>6.3995391515154498</v>
      </c>
      <c r="AF70">
        <v>65</v>
      </c>
      <c r="AG70">
        <v>282.50299999999999</v>
      </c>
      <c r="AH70">
        <f t="shared" si="10"/>
        <v>268.36599999999999</v>
      </c>
      <c r="AI70">
        <f t="shared" si="11"/>
        <v>0.9163317910102744</v>
      </c>
      <c r="AK70">
        <v>6.3995391515154498</v>
      </c>
      <c r="AL70">
        <v>65</v>
      </c>
      <c r="AM70">
        <v>433.81700000000001</v>
      </c>
      <c r="AN70">
        <f t="shared" si="12"/>
        <v>419.67599999999999</v>
      </c>
      <c r="AO70">
        <f t="shared" si="13"/>
        <v>0.92483444803155679</v>
      </c>
      <c r="AQ70">
        <v>6.3975379393932599</v>
      </c>
      <c r="AR70">
        <v>65</v>
      </c>
      <c r="AS70">
        <v>300.57</v>
      </c>
      <c r="AT70">
        <f t="shared" si="14"/>
        <v>290.14400000000001</v>
      </c>
      <c r="AU70">
        <f t="shared" si="15"/>
        <v>0.93652933739219524</v>
      </c>
      <c r="AW70">
        <v>6.3967027878788896</v>
      </c>
      <c r="AX70">
        <v>65</v>
      </c>
      <c r="AY70">
        <v>478.637</v>
      </c>
      <c r="AZ70">
        <f t="shared" si="16"/>
        <v>465.78300000000002</v>
      </c>
      <c r="BA70">
        <f t="shared" si="17"/>
        <v>0.96410991585360462</v>
      </c>
      <c r="BC70">
        <v>6.3957021818186996</v>
      </c>
      <c r="BD70">
        <v>65</v>
      </c>
      <c r="BE70">
        <v>385.767</v>
      </c>
      <c r="BF70">
        <f t="shared" si="18"/>
        <v>372.077</v>
      </c>
      <c r="BG70">
        <f t="shared" si="19"/>
        <v>0.93309021165228612</v>
      </c>
      <c r="BI70">
        <v>6.3967027878788896</v>
      </c>
      <c r="BJ70">
        <v>65</v>
      </c>
      <c r="BK70">
        <v>720.88800000000003</v>
      </c>
      <c r="BL70">
        <f t="shared" si="20"/>
        <v>705.87200000000007</v>
      </c>
      <c r="BM70">
        <f t="shared" si="21"/>
        <v>0.92494189892247003</v>
      </c>
      <c r="BP70" s="4">
        <f t="shared" si="22"/>
        <v>0.94292062455274928</v>
      </c>
      <c r="BQ70" s="4">
        <f t="shared" si="23"/>
        <v>1.1874302509577556E-3</v>
      </c>
      <c r="BR70" s="4">
        <f t="shared" si="24"/>
        <v>3.4459109839892199E-2</v>
      </c>
      <c r="BS70" s="4">
        <f t="shared" si="25"/>
        <v>1.0389812540778741E-2</v>
      </c>
    </row>
    <row r="71" spans="1:71" x14ac:dyDescent="0.25">
      <c r="A71">
        <v>6.4966593939393498</v>
      </c>
      <c r="B71">
        <v>66</v>
      </c>
      <c r="C71">
        <v>532.43299999999999</v>
      </c>
      <c r="D71">
        <f t="shared" ref="D71:D134" si="26">C71-C$3</f>
        <v>517.86</v>
      </c>
      <c r="E71">
        <f t="shared" ref="E71:E134" si="27">D71/D$3</f>
        <v>0.99060980865541159</v>
      </c>
      <c r="G71">
        <v>6.4963836363635803</v>
      </c>
      <c r="H71">
        <v>66</v>
      </c>
      <c r="I71">
        <v>297.14400000000001</v>
      </c>
      <c r="J71">
        <f t="shared" ref="J71:J134" si="28">I71-I$3</f>
        <v>283.08600000000001</v>
      </c>
      <c r="K71">
        <f t="shared" ref="K71:K134" si="29">J71/J$3</f>
        <v>0.95044355106763156</v>
      </c>
      <c r="M71">
        <v>6.50238727272699</v>
      </c>
      <c r="N71">
        <v>66</v>
      </c>
      <c r="O71">
        <v>489.334</v>
      </c>
      <c r="P71">
        <f t="shared" ref="P71:P134" si="30">O71-O$3</f>
        <v>474.161</v>
      </c>
      <c r="Q71">
        <f t="shared" ref="Q71:Q134" si="31">P71/P$3</f>
        <v>0.9951790084330624</v>
      </c>
      <c r="S71">
        <v>6.4983848484848696</v>
      </c>
      <c r="T71">
        <v>66</v>
      </c>
      <c r="U71">
        <v>491.48200000000003</v>
      </c>
      <c r="V71">
        <f t="shared" ref="V71:V134" si="32">U71-U$3</f>
        <v>476.71800000000002</v>
      </c>
      <c r="W71">
        <f t="shared" ref="W71:W134" si="33">V71/V$3</f>
        <v>0.88570474130483323</v>
      </c>
      <c r="Y71">
        <v>6.4993854545455099</v>
      </c>
      <c r="Z71">
        <v>66</v>
      </c>
      <c r="AA71">
        <v>462.67399999999998</v>
      </c>
      <c r="AB71">
        <f t="shared" ref="AB71:AB134" si="34">AA71-AA$3</f>
        <v>447.92999999999995</v>
      </c>
      <c r="AC71">
        <f t="shared" ref="AC71:AC134" si="35">AB71/AB$3</f>
        <v>0.9609911770227143</v>
      </c>
      <c r="AE71">
        <v>6.4993854545455099</v>
      </c>
      <c r="AF71">
        <v>66</v>
      </c>
      <c r="AG71">
        <v>279.649</v>
      </c>
      <c r="AH71">
        <f t="shared" ref="AH71:AH134" si="36">AG71-AG$3</f>
        <v>265.512</v>
      </c>
      <c r="AI71">
        <f t="shared" ref="AI71:AI134" si="37">AH71/AH$3</f>
        <v>0.90658684965576852</v>
      </c>
      <c r="AK71">
        <v>6.4993854545455099</v>
      </c>
      <c r="AL71">
        <v>66</v>
      </c>
      <c r="AM71">
        <v>445.23599999999999</v>
      </c>
      <c r="AN71">
        <f t="shared" ref="AN71:AN134" si="38">AM71-AM$3</f>
        <v>431.09499999999997</v>
      </c>
      <c r="AO71">
        <f t="shared" ref="AO71:AO134" si="39">AN71/AN$3</f>
        <v>0.94999834723492405</v>
      </c>
      <c r="AQ71">
        <v>6.4993854545455099</v>
      </c>
      <c r="AR71">
        <v>66</v>
      </c>
      <c r="AS71">
        <v>306.608</v>
      </c>
      <c r="AT71">
        <f t="shared" ref="AT71:AT134" si="40">AS71-AS$3</f>
        <v>296.18200000000002</v>
      </c>
      <c r="AU71">
        <f t="shared" ref="AU71:AU134" si="41">AT71/AT$3</f>
        <v>0.95601884652963764</v>
      </c>
      <c r="AW71">
        <v>6.49765999999999</v>
      </c>
      <c r="AX71">
        <v>66</v>
      </c>
      <c r="AY71">
        <v>478.31099999999998</v>
      </c>
      <c r="AZ71">
        <f t="shared" ref="AZ71:AZ134" si="42">AY71-AY$3</f>
        <v>465.45699999999999</v>
      </c>
      <c r="BA71">
        <f t="shared" ref="BA71:BA134" si="43">AZ71/AZ$3</f>
        <v>0.96343513847321871</v>
      </c>
      <c r="BC71">
        <v>6.4966593939398001</v>
      </c>
      <c r="BD71">
        <v>66</v>
      </c>
      <c r="BE71">
        <v>384.43200000000002</v>
      </c>
      <c r="BF71">
        <f t="shared" ref="BF71:BF134" si="44">BE71-BE$3</f>
        <v>370.74200000000002</v>
      </c>
      <c r="BG71">
        <f t="shared" ref="BG71:BG134" si="45">BF71/BF$3</f>
        <v>0.92974231475848246</v>
      </c>
      <c r="BI71">
        <v>6.4966593939388897</v>
      </c>
      <c r="BJ71">
        <v>66</v>
      </c>
      <c r="BK71">
        <v>708.36800000000005</v>
      </c>
      <c r="BL71">
        <f t="shared" ref="BL71:BL134" si="46">BK71-BK$3</f>
        <v>693.35200000000009</v>
      </c>
      <c r="BM71">
        <f t="shared" ref="BM71:BM134" si="47">BL71/BL$3</f>
        <v>0.90853627215938937</v>
      </c>
      <c r="BP71" s="4">
        <f t="shared" ref="BP71:BP134" si="48">AVERAGE($E71,$K71,$Q71,$W71,$AC71,$AI71,$AO71,$AU71,$BA71,$BG71,$BM71)</f>
        <v>0.94520418684500696</v>
      </c>
      <c r="BQ71" s="4">
        <f t="shared" ref="BQ71:BQ134" si="49">VAR($E71,$K71,$Q71,$W71,$AC71,$AI71,$AO71,$AU71,$BA71,$BG71,$BM71)</f>
        <v>1.1923229923271848E-3</v>
      </c>
      <c r="BR71" s="4">
        <f t="shared" ref="BR71:BR134" si="50">_xlfn.STDEV.S($E71,$K71,$Q71,$W71,$AC71,$AI71,$AO71,$AU71,$BA71,$BG71,$BM71)</f>
        <v>3.4530030297223673E-2</v>
      </c>
      <c r="BS71" s="4">
        <f t="shared" ref="BS71:BS134" si="51">BR71/SQRT(COUNT(E71,K71,Q71,W71,AC71,AI71,AO71,AU71,BA71,BG71,BM71))</f>
        <v>1.0411195863226825E-2</v>
      </c>
    </row>
    <row r="72" spans="1:71" x14ac:dyDescent="0.25">
      <c r="A72">
        <v>6.59661599999981</v>
      </c>
      <c r="B72">
        <v>67</v>
      </c>
      <c r="C72">
        <v>526.00699999999995</v>
      </c>
      <c r="D72">
        <f t="shared" si="26"/>
        <v>511.43399999999997</v>
      </c>
      <c r="E72">
        <f t="shared" si="27"/>
        <v>0.97831757015384802</v>
      </c>
      <c r="G72">
        <v>6.5982311515153897</v>
      </c>
      <c r="H72">
        <v>67</v>
      </c>
      <c r="I72">
        <v>297.005</v>
      </c>
      <c r="J72">
        <f t="shared" si="28"/>
        <v>282.947</v>
      </c>
      <c r="K72">
        <f t="shared" si="29"/>
        <v>0.94997686725565067</v>
      </c>
      <c r="M72">
        <v>6.6022335757575004</v>
      </c>
      <c r="N72">
        <v>67</v>
      </c>
      <c r="O72">
        <v>476.38400000000001</v>
      </c>
      <c r="P72">
        <f t="shared" si="30"/>
        <v>461.21100000000001</v>
      </c>
      <c r="Q72">
        <f t="shared" si="31"/>
        <v>0.96799927800561658</v>
      </c>
      <c r="S72">
        <v>6.5982311515153897</v>
      </c>
      <c r="T72">
        <v>67</v>
      </c>
      <c r="U72">
        <v>504.375</v>
      </c>
      <c r="V72">
        <f t="shared" si="32"/>
        <v>489.61099999999999</v>
      </c>
      <c r="W72">
        <f t="shared" si="33"/>
        <v>0.90965892644079038</v>
      </c>
      <c r="Y72">
        <v>6.6002323636362199</v>
      </c>
      <c r="Z72">
        <v>67</v>
      </c>
      <c r="AA72">
        <v>463.68599999999998</v>
      </c>
      <c r="AB72">
        <f t="shared" si="34"/>
        <v>448.94200000000001</v>
      </c>
      <c r="AC72">
        <f t="shared" si="35"/>
        <v>0.96316232669151758</v>
      </c>
      <c r="AE72">
        <v>6.59923175757603</v>
      </c>
      <c r="AF72">
        <v>67</v>
      </c>
      <c r="AG72">
        <v>289.10399999999998</v>
      </c>
      <c r="AH72">
        <f t="shared" si="36"/>
        <v>274.96699999999998</v>
      </c>
      <c r="AI72">
        <f t="shared" si="37"/>
        <v>0.93887080918865329</v>
      </c>
      <c r="AK72">
        <v>6.59923175757603</v>
      </c>
      <c r="AL72">
        <v>67</v>
      </c>
      <c r="AM72">
        <v>444.23899999999998</v>
      </c>
      <c r="AN72">
        <f t="shared" si="38"/>
        <v>430.09799999999996</v>
      </c>
      <c r="AO72">
        <f t="shared" si="39"/>
        <v>0.94780127152726512</v>
      </c>
      <c r="AQ72">
        <v>6.5992317575755797</v>
      </c>
      <c r="AR72">
        <v>67</v>
      </c>
      <c r="AS72">
        <v>312.08</v>
      </c>
      <c r="AT72">
        <f t="shared" si="40"/>
        <v>301.654</v>
      </c>
      <c r="AU72">
        <f t="shared" si="41"/>
        <v>0.97368141592349056</v>
      </c>
      <c r="AW72">
        <v>6.5976166060609103</v>
      </c>
      <c r="AX72">
        <v>67</v>
      </c>
      <c r="AY72">
        <v>479.43</v>
      </c>
      <c r="AZ72">
        <f t="shared" si="42"/>
        <v>466.57600000000002</v>
      </c>
      <c r="BA72">
        <f t="shared" si="43"/>
        <v>0.96575132218073956</v>
      </c>
      <c r="BC72">
        <v>6.5966160000007203</v>
      </c>
      <c r="BD72">
        <v>67</v>
      </c>
      <c r="BE72">
        <v>396.673</v>
      </c>
      <c r="BF72">
        <f t="shared" si="44"/>
        <v>382.983</v>
      </c>
      <c r="BG72">
        <f t="shared" si="45"/>
        <v>0.96044014687612378</v>
      </c>
      <c r="BI72">
        <v>6.59661599999981</v>
      </c>
      <c r="BJ72">
        <v>67</v>
      </c>
      <c r="BK72">
        <v>700.44399999999996</v>
      </c>
      <c r="BL72">
        <f t="shared" si="46"/>
        <v>685.428</v>
      </c>
      <c r="BM72">
        <f t="shared" si="47"/>
        <v>0.89815303042850647</v>
      </c>
      <c r="BP72" s="4">
        <f t="shared" si="48"/>
        <v>0.95034663315201839</v>
      </c>
      <c r="BQ72" s="4">
        <f t="shared" si="49"/>
        <v>6.6598985092837775E-4</v>
      </c>
      <c r="BR72" s="4">
        <f t="shared" si="50"/>
        <v>2.5806779166110166E-2</v>
      </c>
      <c r="BS72" s="4">
        <f t="shared" si="51"/>
        <v>7.7810366855952939E-3</v>
      </c>
    </row>
    <row r="73" spans="1:71" x14ac:dyDescent="0.25">
      <c r="A73">
        <v>6.6965726060602702</v>
      </c>
      <c r="B73">
        <v>68</v>
      </c>
      <c r="C73">
        <v>527.30600000000004</v>
      </c>
      <c r="D73">
        <f t="shared" si="26"/>
        <v>512.73300000000006</v>
      </c>
      <c r="E73">
        <f t="shared" si="27"/>
        <v>0.98080241575197002</v>
      </c>
      <c r="G73">
        <v>6.6960762424241604</v>
      </c>
      <c r="H73">
        <v>68</v>
      </c>
      <c r="I73">
        <v>293.91000000000003</v>
      </c>
      <c r="J73">
        <f t="shared" si="28"/>
        <v>279.85200000000003</v>
      </c>
      <c r="K73">
        <f t="shared" si="29"/>
        <v>0.9395855982047111</v>
      </c>
      <c r="M73">
        <v>6.7010792727273802</v>
      </c>
      <c r="N73">
        <v>68</v>
      </c>
      <c r="O73">
        <v>488.68299999999999</v>
      </c>
      <c r="P73">
        <f t="shared" si="30"/>
        <v>473.51</v>
      </c>
      <c r="Q73">
        <f t="shared" si="31"/>
        <v>0.99381267603860157</v>
      </c>
      <c r="S73">
        <v>6.6980774545454498</v>
      </c>
      <c r="T73">
        <v>68</v>
      </c>
      <c r="U73">
        <v>495.40100000000001</v>
      </c>
      <c r="V73">
        <f t="shared" si="32"/>
        <v>480.637</v>
      </c>
      <c r="W73">
        <f t="shared" si="33"/>
        <v>0.89298593664709769</v>
      </c>
      <c r="Y73">
        <v>6.70007866666674</v>
      </c>
      <c r="Z73">
        <v>68</v>
      </c>
      <c r="AA73">
        <v>458.44900000000001</v>
      </c>
      <c r="AB73">
        <f t="shared" si="34"/>
        <v>443.70500000000004</v>
      </c>
      <c r="AC73">
        <f t="shared" si="35"/>
        <v>0.95192684169594255</v>
      </c>
      <c r="AE73">
        <v>6.69907806060609</v>
      </c>
      <c r="AF73">
        <v>68</v>
      </c>
      <c r="AG73">
        <v>284.68299999999999</v>
      </c>
      <c r="AH73">
        <f t="shared" si="36"/>
        <v>270.54599999999999</v>
      </c>
      <c r="AI73">
        <f t="shared" si="37"/>
        <v>0.92377536919977088</v>
      </c>
      <c r="AK73">
        <v>6.69907806060609</v>
      </c>
      <c r="AL73">
        <v>68</v>
      </c>
      <c r="AM73">
        <v>445.15899999999999</v>
      </c>
      <c r="AN73">
        <f t="shared" si="38"/>
        <v>431.01799999999997</v>
      </c>
      <c r="AO73">
        <f t="shared" si="39"/>
        <v>0.9498286633537909</v>
      </c>
      <c r="AQ73">
        <v>6.6970768484843504</v>
      </c>
      <c r="AR73">
        <v>68</v>
      </c>
      <c r="AS73">
        <v>306.83600000000001</v>
      </c>
      <c r="AT73">
        <f t="shared" si="40"/>
        <v>296.41000000000003</v>
      </c>
      <c r="AU73">
        <f t="shared" si="41"/>
        <v>0.95675478692104821</v>
      </c>
      <c r="AW73">
        <v>6.6975732121218199</v>
      </c>
      <c r="AX73">
        <v>68</v>
      </c>
      <c r="AY73">
        <v>480.10599999999999</v>
      </c>
      <c r="AZ73">
        <f t="shared" si="42"/>
        <v>467.25200000000001</v>
      </c>
      <c r="BA73">
        <f t="shared" si="43"/>
        <v>0.96715055380387105</v>
      </c>
      <c r="BC73">
        <v>6.6965726060607196</v>
      </c>
      <c r="BD73">
        <v>68</v>
      </c>
      <c r="BE73">
        <v>404.17</v>
      </c>
      <c r="BF73">
        <f t="shared" si="44"/>
        <v>390.48</v>
      </c>
      <c r="BG73">
        <f t="shared" si="45"/>
        <v>0.97924103302806864</v>
      </c>
      <c r="BI73">
        <v>6.6965726060607196</v>
      </c>
      <c r="BJ73">
        <v>68</v>
      </c>
      <c r="BK73">
        <v>719.09199999999998</v>
      </c>
      <c r="BL73">
        <f t="shared" si="46"/>
        <v>704.07600000000002</v>
      </c>
      <c r="BM73">
        <f t="shared" si="47"/>
        <v>0.92258850390118463</v>
      </c>
      <c r="BP73" s="4">
        <f t="shared" si="48"/>
        <v>0.95076839804964164</v>
      </c>
      <c r="BQ73" s="4">
        <f t="shared" si="49"/>
        <v>8.8585779002216107E-4</v>
      </c>
      <c r="BR73" s="4">
        <f t="shared" si="50"/>
        <v>2.9763363217589524E-2</v>
      </c>
      <c r="BS73" s="4">
        <f t="shared" si="51"/>
        <v>8.9739916628917699E-3</v>
      </c>
    </row>
    <row r="74" spans="1:71" x14ac:dyDescent="0.25">
      <c r="A74">
        <v>6.7965292121211798</v>
      </c>
      <c r="B74">
        <v>69</v>
      </c>
      <c r="C74">
        <v>530.22</v>
      </c>
      <c r="D74">
        <f t="shared" si="26"/>
        <v>515.64700000000005</v>
      </c>
      <c r="E74">
        <f t="shared" si="27"/>
        <v>0.98637658055022026</v>
      </c>
      <c r="G74">
        <v>6.7979237575759699</v>
      </c>
      <c r="H74">
        <v>69</v>
      </c>
      <c r="I74">
        <v>299.07600000000002</v>
      </c>
      <c r="J74">
        <f t="shared" si="28"/>
        <v>285.01800000000003</v>
      </c>
      <c r="K74">
        <f t="shared" si="29"/>
        <v>0.95693012031041536</v>
      </c>
      <c r="M74">
        <v>6.8019261818180796</v>
      </c>
      <c r="N74">
        <v>69</v>
      </c>
      <c r="O74">
        <v>479.14400000000001</v>
      </c>
      <c r="P74">
        <f t="shared" si="30"/>
        <v>463.971</v>
      </c>
      <c r="Q74">
        <f t="shared" si="31"/>
        <v>0.9737920236411185</v>
      </c>
      <c r="S74">
        <v>6.7979237575759699</v>
      </c>
      <c r="T74">
        <v>69</v>
      </c>
      <c r="U74">
        <v>485.88299999999998</v>
      </c>
      <c r="V74">
        <f t="shared" si="32"/>
        <v>471.11899999999997</v>
      </c>
      <c r="W74">
        <f t="shared" si="33"/>
        <v>0.87530223742084778</v>
      </c>
      <c r="Y74">
        <v>6.7999249696972504</v>
      </c>
      <c r="Z74">
        <v>69</v>
      </c>
      <c r="AA74">
        <v>453.67899999999997</v>
      </c>
      <c r="AB74">
        <f t="shared" si="34"/>
        <v>438.93499999999995</v>
      </c>
      <c r="AC74">
        <f t="shared" si="35"/>
        <v>0.94169326074713711</v>
      </c>
      <c r="AE74">
        <v>6.7989243636366101</v>
      </c>
      <c r="AF74">
        <v>69</v>
      </c>
      <c r="AG74">
        <v>275.59800000000001</v>
      </c>
      <c r="AH74">
        <f t="shared" si="36"/>
        <v>261.46100000000001</v>
      </c>
      <c r="AI74">
        <f t="shared" si="37"/>
        <v>0.8927547692678558</v>
      </c>
      <c r="AK74">
        <v>6.7989243636366101</v>
      </c>
      <c r="AL74">
        <v>69</v>
      </c>
      <c r="AM74">
        <v>445.24299999999999</v>
      </c>
      <c r="AN74">
        <f t="shared" si="38"/>
        <v>431.10199999999998</v>
      </c>
      <c r="AO74">
        <f t="shared" si="39"/>
        <v>0.95001377304229973</v>
      </c>
      <c r="AQ74">
        <v>6.7989243636356997</v>
      </c>
      <c r="AR74">
        <v>69</v>
      </c>
      <c r="AS74">
        <v>323.29199999999997</v>
      </c>
      <c r="AT74">
        <f t="shared" si="40"/>
        <v>312.86599999999999</v>
      </c>
      <c r="AU74">
        <f t="shared" si="41"/>
        <v>1.0098716074519773</v>
      </c>
      <c r="AW74">
        <v>6.79752981818182</v>
      </c>
      <c r="AX74">
        <v>69</v>
      </c>
      <c r="AY74">
        <v>473.39499999999998</v>
      </c>
      <c r="AZ74">
        <f t="shared" si="42"/>
        <v>460.541</v>
      </c>
      <c r="BA74">
        <f t="shared" si="43"/>
        <v>0.95325966116654082</v>
      </c>
      <c r="BC74">
        <v>6.7965292121216399</v>
      </c>
      <c r="BD74">
        <v>69</v>
      </c>
      <c r="BE74">
        <v>387.05700000000002</v>
      </c>
      <c r="BF74">
        <f t="shared" si="44"/>
        <v>373.36700000000002</v>
      </c>
      <c r="BG74">
        <f t="shared" si="45"/>
        <v>0.93632525808899536</v>
      </c>
      <c r="BI74">
        <v>6.7965292121207304</v>
      </c>
      <c r="BJ74">
        <v>69</v>
      </c>
      <c r="BK74">
        <v>717.90499999999997</v>
      </c>
      <c r="BL74">
        <f t="shared" si="46"/>
        <v>702.88900000000001</v>
      </c>
      <c r="BM74">
        <f t="shared" si="47"/>
        <v>0.92103311420727274</v>
      </c>
      <c r="BP74" s="4">
        <f t="shared" si="48"/>
        <v>0.9452138550813346</v>
      </c>
      <c r="BQ74" s="4">
        <f t="shared" si="49"/>
        <v>1.5232451645261287E-3</v>
      </c>
      <c r="BR74" s="4">
        <f t="shared" si="50"/>
        <v>3.9028773546271329E-2</v>
      </c>
      <c r="BS74" s="4">
        <f t="shared" si="51"/>
        <v>1.1767617989157321E-2</v>
      </c>
    </row>
    <row r="75" spans="1:71" x14ac:dyDescent="0.25">
      <c r="A75">
        <v>6.89648581818164</v>
      </c>
      <c r="B75">
        <v>70</v>
      </c>
      <c r="C75">
        <v>523.07600000000002</v>
      </c>
      <c r="D75">
        <f t="shared" si="26"/>
        <v>508.50300000000004</v>
      </c>
      <c r="E75">
        <f t="shared" si="27"/>
        <v>0.97271088620612289</v>
      </c>
      <c r="G75">
        <v>6.8977700606060299</v>
      </c>
      <c r="H75">
        <v>70</v>
      </c>
      <c r="I75">
        <v>304.69400000000002</v>
      </c>
      <c r="J75">
        <f t="shared" si="28"/>
        <v>290.63600000000002</v>
      </c>
      <c r="K75">
        <f t="shared" si="29"/>
        <v>0.97579220416443124</v>
      </c>
      <c r="M75">
        <v>6.9027730909087897</v>
      </c>
      <c r="N75">
        <v>70</v>
      </c>
      <c r="O75">
        <v>470.35899999999998</v>
      </c>
      <c r="P75">
        <f t="shared" si="30"/>
        <v>455.18599999999998</v>
      </c>
      <c r="Q75">
        <f t="shared" si="31"/>
        <v>0.9553538821889862</v>
      </c>
      <c r="S75">
        <v>6.8987706666666702</v>
      </c>
      <c r="T75">
        <v>70</v>
      </c>
      <c r="U75">
        <v>484.51400000000001</v>
      </c>
      <c r="V75">
        <f t="shared" si="32"/>
        <v>469.75</v>
      </c>
      <c r="W75">
        <f t="shared" si="33"/>
        <v>0.87275874254369545</v>
      </c>
      <c r="Y75">
        <v>6.8997712727273202</v>
      </c>
      <c r="Z75">
        <v>70</v>
      </c>
      <c r="AA75">
        <v>453.17099999999999</v>
      </c>
      <c r="AB75">
        <f t="shared" si="34"/>
        <v>438.42700000000002</v>
      </c>
      <c r="AC75">
        <f t="shared" si="35"/>
        <v>0.94060339510311353</v>
      </c>
      <c r="AE75">
        <v>6.8997712727273202</v>
      </c>
      <c r="AF75">
        <v>70</v>
      </c>
      <c r="AG75">
        <v>289.33</v>
      </c>
      <c r="AH75">
        <f t="shared" si="36"/>
        <v>275.19299999999998</v>
      </c>
      <c r="AI75">
        <f t="shared" si="37"/>
        <v>0.93964248289086705</v>
      </c>
      <c r="AK75">
        <v>6.8977700606060299</v>
      </c>
      <c r="AL75">
        <v>70</v>
      </c>
      <c r="AM75">
        <v>430.50200000000001</v>
      </c>
      <c r="AN75">
        <f t="shared" si="38"/>
        <v>416.36099999999999</v>
      </c>
      <c r="AO75">
        <f t="shared" si="39"/>
        <v>0.91752922639576018</v>
      </c>
      <c r="AQ75">
        <v>6.8977700606055796</v>
      </c>
      <c r="AR75">
        <v>70</v>
      </c>
      <c r="AS75">
        <v>311.96800000000002</v>
      </c>
      <c r="AT75">
        <f t="shared" si="40"/>
        <v>301.54200000000003</v>
      </c>
      <c r="AU75">
        <f t="shared" si="41"/>
        <v>0.97331990134525392</v>
      </c>
      <c r="AW75">
        <v>6.8974864242427403</v>
      </c>
      <c r="AX75">
        <v>70</v>
      </c>
      <c r="AY75">
        <v>472.77600000000001</v>
      </c>
      <c r="AZ75">
        <f t="shared" si="42"/>
        <v>459.92200000000003</v>
      </c>
      <c r="BA75">
        <f t="shared" si="43"/>
        <v>0.95197841209151368</v>
      </c>
      <c r="BC75">
        <v>6.8964858181825504</v>
      </c>
      <c r="BD75">
        <v>70</v>
      </c>
      <c r="BE75">
        <v>396.488</v>
      </c>
      <c r="BF75">
        <f t="shared" si="44"/>
        <v>382.798</v>
      </c>
      <c r="BG75">
        <f t="shared" si="45"/>
        <v>0.95997620610806855</v>
      </c>
      <c r="BI75">
        <v>6.89648581818164</v>
      </c>
      <c r="BJ75">
        <v>70</v>
      </c>
      <c r="BK75">
        <v>721.30899999999997</v>
      </c>
      <c r="BL75">
        <f t="shared" si="46"/>
        <v>706.29300000000001</v>
      </c>
      <c r="BM75">
        <f t="shared" si="47"/>
        <v>0.92549355777768216</v>
      </c>
      <c r="BP75" s="4">
        <f t="shared" si="48"/>
        <v>0.94410535425595399</v>
      </c>
      <c r="BQ75" s="4">
        <f t="shared" si="49"/>
        <v>9.291430517500707E-4</v>
      </c>
      <c r="BR75" s="4">
        <f t="shared" si="50"/>
        <v>3.048184790576304E-2</v>
      </c>
      <c r="BS75" s="4">
        <f t="shared" si="51"/>
        <v>9.1906229472815022E-3</v>
      </c>
    </row>
    <row r="76" spans="1:71" x14ac:dyDescent="0.25">
      <c r="A76">
        <v>6.9964424242421002</v>
      </c>
      <c r="B76">
        <v>71</v>
      </c>
      <c r="C76">
        <v>533.19399999999996</v>
      </c>
      <c r="D76">
        <f t="shared" si="26"/>
        <v>518.62099999999998</v>
      </c>
      <c r="E76">
        <f t="shared" si="27"/>
        <v>0.99206551881720573</v>
      </c>
      <c r="G76">
        <v>6.9966157575759098</v>
      </c>
      <c r="H76">
        <v>71</v>
      </c>
      <c r="I76">
        <v>306.53100000000001</v>
      </c>
      <c r="J76">
        <f t="shared" si="28"/>
        <v>292.47300000000001</v>
      </c>
      <c r="K76">
        <f t="shared" si="29"/>
        <v>0.98195981684506972</v>
      </c>
      <c r="M76">
        <v>7.0026193939393098</v>
      </c>
      <c r="N76">
        <v>71</v>
      </c>
      <c r="O76">
        <v>486.47199999999998</v>
      </c>
      <c r="P76">
        <f t="shared" si="30"/>
        <v>471.29899999999998</v>
      </c>
      <c r="Q76">
        <f t="shared" si="31"/>
        <v>0.98917218306755261</v>
      </c>
      <c r="S76">
        <v>6.9966157575759098</v>
      </c>
      <c r="T76">
        <v>71</v>
      </c>
      <c r="U76">
        <v>495.09899999999999</v>
      </c>
      <c r="V76">
        <f t="shared" si="32"/>
        <v>480.33499999999998</v>
      </c>
      <c r="W76">
        <f t="shared" si="33"/>
        <v>0.89242484427828839</v>
      </c>
      <c r="Y76">
        <v>6.9996175757578296</v>
      </c>
      <c r="Z76">
        <v>71</v>
      </c>
      <c r="AA76">
        <v>469.005</v>
      </c>
      <c r="AB76">
        <f t="shared" si="34"/>
        <v>454.26099999999997</v>
      </c>
      <c r="AC76">
        <f t="shared" si="35"/>
        <v>0.97457373488160037</v>
      </c>
      <c r="AE76">
        <v>6.9996175757578296</v>
      </c>
      <c r="AF76">
        <v>71</v>
      </c>
      <c r="AG76">
        <v>279.92700000000002</v>
      </c>
      <c r="AH76">
        <f t="shared" si="36"/>
        <v>265.79000000000002</v>
      </c>
      <c r="AI76">
        <f t="shared" si="37"/>
        <v>0.90753607659919988</v>
      </c>
      <c r="AK76">
        <v>6.9996175757578296</v>
      </c>
      <c r="AL76">
        <v>71</v>
      </c>
      <c r="AM76">
        <v>440.76400000000001</v>
      </c>
      <c r="AN76">
        <f t="shared" si="38"/>
        <v>426.62299999999999</v>
      </c>
      <c r="AO76">
        <f t="shared" si="39"/>
        <v>0.94014346000859439</v>
      </c>
      <c r="AQ76">
        <v>6.9996175757569201</v>
      </c>
      <c r="AR76">
        <v>71</v>
      </c>
      <c r="AS76">
        <v>300.29599999999999</v>
      </c>
      <c r="AT76">
        <f t="shared" si="40"/>
        <v>289.87</v>
      </c>
      <c r="AU76">
        <f t="shared" si="41"/>
        <v>0.93564491779900882</v>
      </c>
      <c r="AW76">
        <v>6.9974430303036499</v>
      </c>
      <c r="AX76">
        <v>71</v>
      </c>
      <c r="AY76">
        <v>469.64699999999999</v>
      </c>
      <c r="AZ76">
        <f t="shared" si="42"/>
        <v>456.79300000000001</v>
      </c>
      <c r="BA76">
        <f t="shared" si="43"/>
        <v>0.94550179116136823</v>
      </c>
      <c r="BC76">
        <v>6.9964424242425496</v>
      </c>
      <c r="BD76">
        <v>71</v>
      </c>
      <c r="BE76">
        <v>392.74700000000001</v>
      </c>
      <c r="BF76">
        <f t="shared" si="44"/>
        <v>379.05700000000002</v>
      </c>
      <c r="BG76">
        <f t="shared" si="45"/>
        <v>0.95059457144161186</v>
      </c>
      <c r="BI76">
        <v>6.9964424242425496</v>
      </c>
      <c r="BJ76">
        <v>71</v>
      </c>
      <c r="BK76">
        <v>712.702</v>
      </c>
      <c r="BL76">
        <f t="shared" si="46"/>
        <v>697.68600000000004</v>
      </c>
      <c r="BM76">
        <f t="shared" si="47"/>
        <v>0.91421534455485187</v>
      </c>
      <c r="BP76" s="4">
        <f t="shared" si="48"/>
        <v>0.94762111449585018</v>
      </c>
      <c r="BQ76" s="4">
        <f t="shared" si="49"/>
        <v>1.1589448155630584E-3</v>
      </c>
      <c r="BR76" s="4">
        <f t="shared" si="50"/>
        <v>3.4043278566598993E-2</v>
      </c>
      <c r="BS76" s="4">
        <f t="shared" si="51"/>
        <v>1.0264434694450625E-2</v>
      </c>
    </row>
    <row r="77" spans="1:71" x14ac:dyDescent="0.25">
      <c r="A77">
        <v>7.0953984242423704</v>
      </c>
      <c r="B77">
        <v>72</v>
      </c>
      <c r="C77">
        <v>536.66499999999996</v>
      </c>
      <c r="D77">
        <f t="shared" si="26"/>
        <v>522.09199999999998</v>
      </c>
      <c r="E77">
        <f t="shared" si="27"/>
        <v>0.9987051639835498</v>
      </c>
      <c r="G77">
        <v>7.0984632727272503</v>
      </c>
      <c r="H77">
        <v>72</v>
      </c>
      <c r="I77">
        <v>304.851</v>
      </c>
      <c r="J77">
        <f t="shared" si="28"/>
        <v>290.79300000000001</v>
      </c>
      <c r="K77">
        <f t="shared" si="29"/>
        <v>0.97631932185134473</v>
      </c>
      <c r="M77">
        <v>7.1024656969698299</v>
      </c>
      <c r="N77">
        <v>72</v>
      </c>
      <c r="O77">
        <v>479.01900000000001</v>
      </c>
      <c r="P77">
        <f t="shared" si="30"/>
        <v>463.846</v>
      </c>
      <c r="Q77">
        <f t="shared" si="31"/>
        <v>0.973529671030815</v>
      </c>
      <c r="S77">
        <v>7.0984632727272503</v>
      </c>
      <c r="T77">
        <v>72</v>
      </c>
      <c r="U77">
        <v>493.45600000000002</v>
      </c>
      <c r="V77">
        <f t="shared" si="32"/>
        <v>478.69200000000001</v>
      </c>
      <c r="W77">
        <f t="shared" si="33"/>
        <v>0.88937227884135539</v>
      </c>
      <c r="Y77">
        <v>7.1004644848485396</v>
      </c>
      <c r="Z77">
        <v>72</v>
      </c>
      <c r="AA77">
        <v>459.959</v>
      </c>
      <c r="AB77">
        <f t="shared" si="34"/>
        <v>445.21500000000003</v>
      </c>
      <c r="AC77">
        <f t="shared" si="35"/>
        <v>0.95516640296065869</v>
      </c>
      <c r="AE77">
        <v>7.0974626666666101</v>
      </c>
      <c r="AF77">
        <v>72</v>
      </c>
      <c r="AG77">
        <v>289.95100000000002</v>
      </c>
      <c r="AH77">
        <f t="shared" si="36"/>
        <v>275.81400000000002</v>
      </c>
      <c r="AI77">
        <f t="shared" si="37"/>
        <v>0.94176287832925132</v>
      </c>
      <c r="AK77">
        <v>7.0994638787879003</v>
      </c>
      <c r="AL77">
        <v>72</v>
      </c>
      <c r="AM77">
        <v>432.834</v>
      </c>
      <c r="AN77">
        <f t="shared" si="38"/>
        <v>418.69299999999998</v>
      </c>
      <c r="AO77">
        <f t="shared" si="39"/>
        <v>0.92266822393864933</v>
      </c>
      <c r="AQ77">
        <v>7.0994638787879003</v>
      </c>
      <c r="AR77">
        <v>72</v>
      </c>
      <c r="AS77">
        <v>307.05700000000002</v>
      </c>
      <c r="AT77">
        <f t="shared" si="40"/>
        <v>296.63100000000003</v>
      </c>
      <c r="AU77">
        <f t="shared" si="41"/>
        <v>0.95746813265131892</v>
      </c>
      <c r="AW77">
        <v>7.0973996363636598</v>
      </c>
      <c r="AX77">
        <v>72</v>
      </c>
      <c r="AY77">
        <v>472.13200000000001</v>
      </c>
      <c r="AZ77">
        <f t="shared" si="42"/>
        <v>459.27800000000002</v>
      </c>
      <c r="BA77">
        <f t="shared" si="43"/>
        <v>0.95064541628486188</v>
      </c>
      <c r="BC77">
        <v>7.0943978181821796</v>
      </c>
      <c r="BD77">
        <v>72</v>
      </c>
      <c r="BE77">
        <v>389.45</v>
      </c>
      <c r="BF77">
        <f t="shared" si="44"/>
        <v>375.76</v>
      </c>
      <c r="BG77">
        <f t="shared" si="45"/>
        <v>0.94232639461848766</v>
      </c>
      <c r="BI77">
        <v>7.0963990303025604</v>
      </c>
      <c r="BJ77">
        <v>72</v>
      </c>
      <c r="BK77">
        <v>709.61300000000006</v>
      </c>
      <c r="BL77">
        <f t="shared" si="46"/>
        <v>694.59700000000009</v>
      </c>
      <c r="BM77">
        <f t="shared" si="47"/>
        <v>0.91016766236067015</v>
      </c>
      <c r="BP77" s="4">
        <f t="shared" si="48"/>
        <v>0.94710286789554232</v>
      </c>
      <c r="BQ77" s="4">
        <f t="shared" si="49"/>
        <v>9.7451953588320508E-4</v>
      </c>
      <c r="BR77" s="4">
        <f t="shared" si="50"/>
        <v>3.1217295460741069E-2</v>
      </c>
      <c r="BS77" s="4">
        <f t="shared" si="51"/>
        <v>9.4123687284493572E-3</v>
      </c>
    </row>
    <row r="78" spans="1:71" x14ac:dyDescent="0.25">
      <c r="A78">
        <v>7.19735624242412</v>
      </c>
      <c r="B78">
        <v>73</v>
      </c>
      <c r="C78">
        <v>537.125</v>
      </c>
      <c r="D78">
        <f t="shared" si="26"/>
        <v>522.55200000000002</v>
      </c>
      <c r="E78">
        <f t="shared" si="27"/>
        <v>0.99958509391052142</v>
      </c>
      <c r="G78">
        <v>7.19630836363649</v>
      </c>
      <c r="H78">
        <v>73</v>
      </c>
      <c r="I78">
        <v>296.95600000000002</v>
      </c>
      <c r="J78">
        <f t="shared" si="28"/>
        <v>282.89800000000002</v>
      </c>
      <c r="K78">
        <f t="shared" si="29"/>
        <v>0.94981235281833376</v>
      </c>
      <c r="M78">
        <v>7.2013113939392497</v>
      </c>
      <c r="N78">
        <v>73</v>
      </c>
      <c r="O78">
        <v>459.35899999999998</v>
      </c>
      <c r="P78">
        <f t="shared" si="30"/>
        <v>444.18599999999998</v>
      </c>
      <c r="Q78">
        <f t="shared" si="31"/>
        <v>0.93226685248227548</v>
      </c>
      <c r="S78">
        <v>7.1973089696971302</v>
      </c>
      <c r="T78">
        <v>73</v>
      </c>
      <c r="U78">
        <v>512.42999999999995</v>
      </c>
      <c r="V78">
        <f t="shared" si="32"/>
        <v>497.66599999999994</v>
      </c>
      <c r="W78">
        <f t="shared" si="33"/>
        <v>0.92462448614529158</v>
      </c>
      <c r="Y78">
        <v>7.2003107878790598</v>
      </c>
      <c r="Z78">
        <v>73</v>
      </c>
      <c r="AA78">
        <v>463.16399999999999</v>
      </c>
      <c r="AB78">
        <f t="shared" si="34"/>
        <v>448.41999999999996</v>
      </c>
      <c r="AC78">
        <f t="shared" si="35"/>
        <v>0.96204242538013884</v>
      </c>
      <c r="AE78">
        <v>7.1993101818184098</v>
      </c>
      <c r="AF78">
        <v>73</v>
      </c>
      <c r="AG78">
        <v>274.70999999999998</v>
      </c>
      <c r="AH78">
        <f t="shared" si="36"/>
        <v>260.57299999999998</v>
      </c>
      <c r="AI78">
        <f t="shared" si="37"/>
        <v>0.88972270622552863</v>
      </c>
      <c r="AK78">
        <v>7.1983095757577704</v>
      </c>
      <c r="AL78">
        <v>73</v>
      </c>
      <c r="AM78">
        <v>454.38299999999998</v>
      </c>
      <c r="AN78">
        <f t="shared" si="38"/>
        <v>440.24199999999996</v>
      </c>
      <c r="AO78">
        <f t="shared" si="39"/>
        <v>0.97015547010147973</v>
      </c>
      <c r="AQ78">
        <v>7.1973089696966701</v>
      </c>
      <c r="AR78">
        <v>73</v>
      </c>
      <c r="AS78">
        <v>296.78399999999999</v>
      </c>
      <c r="AT78">
        <f t="shared" si="40"/>
        <v>286.358</v>
      </c>
      <c r="AU78">
        <f t="shared" si="41"/>
        <v>0.92430885352429903</v>
      </c>
      <c r="AW78">
        <v>7.1973562424245703</v>
      </c>
      <c r="AX78">
        <v>73</v>
      </c>
      <c r="AY78">
        <v>465.22199999999998</v>
      </c>
      <c r="AZ78">
        <f t="shared" si="42"/>
        <v>452.36799999999999</v>
      </c>
      <c r="BA78">
        <f t="shared" si="43"/>
        <v>0.93634261966379917</v>
      </c>
      <c r="BC78">
        <v>7.1963556363643804</v>
      </c>
      <c r="BD78">
        <v>73</v>
      </c>
      <c r="BE78">
        <v>405.15699999999998</v>
      </c>
      <c r="BF78">
        <f t="shared" si="44"/>
        <v>391.46699999999998</v>
      </c>
      <c r="BG78">
        <f t="shared" si="45"/>
        <v>0.9817162197203414</v>
      </c>
      <c r="BI78">
        <v>7.19635563636347</v>
      </c>
      <c r="BJ78">
        <v>73</v>
      </c>
      <c r="BK78">
        <v>716.97</v>
      </c>
      <c r="BL78">
        <f t="shared" si="46"/>
        <v>701.95400000000006</v>
      </c>
      <c r="BM78">
        <f t="shared" si="47"/>
        <v>0.91980793361434299</v>
      </c>
      <c r="BP78" s="4">
        <f t="shared" si="48"/>
        <v>0.94458045578057748</v>
      </c>
      <c r="BQ78" s="4">
        <f t="shared" si="49"/>
        <v>1.0042665558537096E-3</v>
      </c>
      <c r="BR78" s="4">
        <f t="shared" si="50"/>
        <v>3.169016497044011E-2</v>
      </c>
      <c r="BS78" s="4">
        <f t="shared" si="51"/>
        <v>9.5549442501285421E-3</v>
      </c>
    </row>
    <row r="79" spans="1:71" x14ac:dyDescent="0.25">
      <c r="A79">
        <v>7.2973128484845802</v>
      </c>
      <c r="B79">
        <v>74</v>
      </c>
      <c r="C79">
        <v>540.88400000000001</v>
      </c>
      <c r="D79">
        <f t="shared" si="26"/>
        <v>526.31100000000004</v>
      </c>
      <c r="E79">
        <f t="shared" si="27"/>
        <v>1.0067756517267956</v>
      </c>
      <c r="G79">
        <v>7.2981558787878296</v>
      </c>
      <c r="H79">
        <v>74</v>
      </c>
      <c r="I79">
        <v>301.03100000000001</v>
      </c>
      <c r="J79">
        <f t="shared" si="28"/>
        <v>286.97300000000001</v>
      </c>
      <c r="K79">
        <f t="shared" si="29"/>
        <v>0.96349391061561307</v>
      </c>
      <c r="M79">
        <v>7.30215830303041</v>
      </c>
      <c r="N79">
        <v>74</v>
      </c>
      <c r="O79">
        <v>486.87700000000001</v>
      </c>
      <c r="P79">
        <f t="shared" si="30"/>
        <v>471.70400000000001</v>
      </c>
      <c r="Q79">
        <f t="shared" si="31"/>
        <v>0.99002220552493614</v>
      </c>
      <c r="S79">
        <v>7.2981558787882896</v>
      </c>
      <c r="T79">
        <v>74</v>
      </c>
      <c r="U79">
        <v>513.12300000000005</v>
      </c>
      <c r="V79">
        <f t="shared" si="32"/>
        <v>498.35900000000004</v>
      </c>
      <c r="W79">
        <f t="shared" si="33"/>
        <v>0.92591202591875155</v>
      </c>
      <c r="Y79">
        <v>7.3001570909091198</v>
      </c>
      <c r="Z79">
        <v>74</v>
      </c>
      <c r="AA79">
        <v>458.71</v>
      </c>
      <c r="AB79">
        <f t="shared" si="34"/>
        <v>443.96600000000001</v>
      </c>
      <c r="AC79">
        <f t="shared" si="35"/>
        <v>0.95248679235163181</v>
      </c>
      <c r="AE79">
        <v>7.2991564848484796</v>
      </c>
      <c r="AF79">
        <v>74</v>
      </c>
      <c r="AG79">
        <v>274.58199999999999</v>
      </c>
      <c r="AH79">
        <f t="shared" si="36"/>
        <v>260.44499999999999</v>
      </c>
      <c r="AI79">
        <f t="shared" si="37"/>
        <v>0.88928565209330135</v>
      </c>
      <c r="AK79">
        <v>7.2991564848484796</v>
      </c>
      <c r="AL79">
        <v>74</v>
      </c>
      <c r="AM79">
        <v>460.41699999999997</v>
      </c>
      <c r="AN79">
        <f t="shared" si="38"/>
        <v>446.27599999999995</v>
      </c>
      <c r="AO79">
        <f t="shared" si="39"/>
        <v>0.98345251605936734</v>
      </c>
      <c r="AQ79">
        <v>7.2991564848480204</v>
      </c>
      <c r="AR79">
        <v>74</v>
      </c>
      <c r="AS79">
        <v>303.62400000000002</v>
      </c>
      <c r="AT79">
        <f t="shared" si="40"/>
        <v>293.19800000000004</v>
      </c>
      <c r="AU79">
        <f t="shared" si="41"/>
        <v>0.94638706526661542</v>
      </c>
      <c r="AW79">
        <v>7.2973128484854897</v>
      </c>
      <c r="AX79">
        <v>74</v>
      </c>
      <c r="AY79">
        <v>481.88</v>
      </c>
      <c r="AZ79">
        <f t="shared" si="42"/>
        <v>469.02600000000001</v>
      </c>
      <c r="BA79">
        <f t="shared" si="43"/>
        <v>0.97082250187995855</v>
      </c>
      <c r="BC79">
        <v>7.2963122424243902</v>
      </c>
      <c r="BD79">
        <v>74</v>
      </c>
      <c r="BE79">
        <v>392.678</v>
      </c>
      <c r="BF79">
        <f t="shared" si="44"/>
        <v>378.988</v>
      </c>
      <c r="BG79">
        <f t="shared" si="45"/>
        <v>0.95042153407406693</v>
      </c>
      <c r="BI79">
        <v>7.2963122424243902</v>
      </c>
      <c r="BJ79">
        <v>74</v>
      </c>
      <c r="BK79">
        <v>721.63300000000004</v>
      </c>
      <c r="BL79">
        <f t="shared" si="46"/>
        <v>706.61700000000008</v>
      </c>
      <c r="BM79">
        <f t="shared" si="47"/>
        <v>0.9259181123360879</v>
      </c>
      <c r="BP79" s="4">
        <f t="shared" si="48"/>
        <v>0.95499799707701161</v>
      </c>
      <c r="BQ79" s="4">
        <f t="shared" si="49"/>
        <v>1.1151019855523171E-3</v>
      </c>
      <c r="BR79" s="4">
        <f t="shared" si="50"/>
        <v>3.3393142792380551E-2</v>
      </c>
      <c r="BS79" s="4">
        <f t="shared" si="51"/>
        <v>1.0068411383007916E-2</v>
      </c>
    </row>
    <row r="80" spans="1:71" x14ac:dyDescent="0.25">
      <c r="A80">
        <v>7.3952682424241996</v>
      </c>
      <c r="B80">
        <v>75</v>
      </c>
      <c r="C80">
        <v>524.55999999999995</v>
      </c>
      <c r="D80">
        <f t="shared" si="26"/>
        <v>509.98699999999997</v>
      </c>
      <c r="E80">
        <f t="shared" si="27"/>
        <v>0.97554961666617879</v>
      </c>
      <c r="G80">
        <v>7.3970015757577103</v>
      </c>
      <c r="H80">
        <v>75</v>
      </c>
      <c r="I80">
        <v>288.19400000000002</v>
      </c>
      <c r="J80">
        <f t="shared" si="28"/>
        <v>274.13600000000002</v>
      </c>
      <c r="K80">
        <f t="shared" si="29"/>
        <v>0.92039448547606117</v>
      </c>
      <c r="M80">
        <v>7.4030052121211103</v>
      </c>
      <c r="N80">
        <v>75</v>
      </c>
      <c r="O80">
        <v>475.83</v>
      </c>
      <c r="P80">
        <f t="shared" si="30"/>
        <v>460.65699999999998</v>
      </c>
      <c r="Q80">
        <f t="shared" si="31"/>
        <v>0.96683653123675117</v>
      </c>
      <c r="S80">
        <v>7.3990027878789899</v>
      </c>
      <c r="T80">
        <v>75</v>
      </c>
      <c r="U80">
        <v>490.46600000000001</v>
      </c>
      <c r="V80">
        <f t="shared" si="32"/>
        <v>475.702</v>
      </c>
      <c r="W80">
        <f t="shared" si="33"/>
        <v>0.88381709280579246</v>
      </c>
      <c r="Y80">
        <v>7.4000033939396399</v>
      </c>
      <c r="Z80">
        <v>75</v>
      </c>
      <c r="AA80">
        <v>477.267</v>
      </c>
      <c r="AB80">
        <f t="shared" si="34"/>
        <v>462.52300000000002</v>
      </c>
      <c r="AC80">
        <f t="shared" si="35"/>
        <v>0.99229906943066326</v>
      </c>
      <c r="AE80">
        <v>7.4000033939396399</v>
      </c>
      <c r="AF80">
        <v>75</v>
      </c>
      <c r="AG80">
        <v>265.77999999999997</v>
      </c>
      <c r="AH80">
        <f t="shared" si="36"/>
        <v>251.64299999999997</v>
      </c>
      <c r="AI80">
        <f t="shared" si="37"/>
        <v>0.85923135153185748</v>
      </c>
      <c r="AK80">
        <v>7.4000033939396399</v>
      </c>
      <c r="AL80">
        <v>75</v>
      </c>
      <c r="AM80">
        <v>440.709</v>
      </c>
      <c r="AN80">
        <f t="shared" si="38"/>
        <v>426.56799999999998</v>
      </c>
      <c r="AO80">
        <f t="shared" si="39"/>
        <v>0.94002225723635646</v>
      </c>
      <c r="AQ80">
        <v>7.3980021818179003</v>
      </c>
      <c r="AR80">
        <v>75</v>
      </c>
      <c r="AS80">
        <v>310.01600000000002</v>
      </c>
      <c r="AT80">
        <f t="shared" si="40"/>
        <v>299.59000000000003</v>
      </c>
      <c r="AU80">
        <f t="shared" si="41"/>
        <v>0.96701921869598473</v>
      </c>
      <c r="AW80">
        <v>7.3972694545454898</v>
      </c>
      <c r="AX80">
        <v>75</v>
      </c>
      <c r="AY80">
        <v>479.43</v>
      </c>
      <c r="AZ80">
        <f t="shared" si="42"/>
        <v>466.57600000000002</v>
      </c>
      <c r="BA80">
        <f t="shared" si="43"/>
        <v>0.96575132218073956</v>
      </c>
      <c r="BC80">
        <v>7.3962688484852999</v>
      </c>
      <c r="BD80">
        <v>75</v>
      </c>
      <c r="BE80">
        <v>396.26799999999997</v>
      </c>
      <c r="BF80">
        <f t="shared" si="44"/>
        <v>382.57799999999997</v>
      </c>
      <c r="BG80">
        <f t="shared" si="45"/>
        <v>0.95942449276227315</v>
      </c>
      <c r="BI80">
        <v>7.3972694545454898</v>
      </c>
      <c r="BJ80">
        <v>75</v>
      </c>
      <c r="BK80">
        <v>711.80499999999995</v>
      </c>
      <c r="BL80">
        <f t="shared" si="46"/>
        <v>696.78899999999999</v>
      </c>
      <c r="BM80">
        <f t="shared" si="47"/>
        <v>0.91303995739778443</v>
      </c>
      <c r="BP80" s="4">
        <f t="shared" si="48"/>
        <v>0.94030776322004028</v>
      </c>
      <c r="BQ80" s="4">
        <f t="shared" si="49"/>
        <v>1.7279919337529856E-3</v>
      </c>
      <c r="BR80" s="4">
        <f t="shared" si="50"/>
        <v>4.1569122359667227E-2</v>
      </c>
      <c r="BS80" s="4">
        <f t="shared" si="51"/>
        <v>1.2533561975580844E-2</v>
      </c>
    </row>
    <row r="81" spans="1:71" x14ac:dyDescent="0.25">
      <c r="A81">
        <v>7.49722606060595</v>
      </c>
      <c r="B81">
        <v>76</v>
      </c>
      <c r="C81">
        <v>525.28599999999994</v>
      </c>
      <c r="D81">
        <f t="shared" si="26"/>
        <v>510.71299999999997</v>
      </c>
      <c r="E81">
        <f t="shared" si="27"/>
        <v>0.97693837563787733</v>
      </c>
      <c r="G81">
        <v>7.4968478787877704</v>
      </c>
      <c r="H81">
        <v>76</v>
      </c>
      <c r="I81">
        <v>299.59100000000001</v>
      </c>
      <c r="J81">
        <f t="shared" si="28"/>
        <v>285.53300000000002</v>
      </c>
      <c r="K81">
        <f t="shared" si="29"/>
        <v>0.95865920062099164</v>
      </c>
      <c r="M81">
        <v>7.5028515151516304</v>
      </c>
      <c r="N81">
        <v>76</v>
      </c>
      <c r="O81">
        <v>480.18799999999999</v>
      </c>
      <c r="P81">
        <f t="shared" si="30"/>
        <v>465.01499999999999</v>
      </c>
      <c r="Q81">
        <f t="shared" si="31"/>
        <v>0.97598319264237354</v>
      </c>
      <c r="S81">
        <v>7.4968478787882296</v>
      </c>
      <c r="T81">
        <v>76</v>
      </c>
      <c r="U81">
        <v>505.779</v>
      </c>
      <c r="V81">
        <f t="shared" si="32"/>
        <v>491.01499999999999</v>
      </c>
      <c r="W81">
        <f t="shared" si="33"/>
        <v>0.91226744857922859</v>
      </c>
      <c r="Y81">
        <v>7.4988490909090597</v>
      </c>
      <c r="Z81">
        <v>76</v>
      </c>
      <c r="AA81">
        <v>458.30900000000003</v>
      </c>
      <c r="AB81">
        <f t="shared" si="34"/>
        <v>443.56500000000005</v>
      </c>
      <c r="AC81">
        <f t="shared" si="35"/>
        <v>0.95162648502239278</v>
      </c>
      <c r="AE81">
        <v>7.4998496969696999</v>
      </c>
      <c r="AF81">
        <v>76</v>
      </c>
      <c r="AG81">
        <v>273.47199999999998</v>
      </c>
      <c r="AH81">
        <f t="shared" si="36"/>
        <v>259.33499999999998</v>
      </c>
      <c r="AI81">
        <f t="shared" si="37"/>
        <v>0.88549557329039263</v>
      </c>
      <c r="AK81">
        <v>7.4998496969696999</v>
      </c>
      <c r="AL81">
        <v>76</v>
      </c>
      <c r="AM81">
        <v>445.17099999999999</v>
      </c>
      <c r="AN81">
        <f t="shared" si="38"/>
        <v>431.03</v>
      </c>
      <c r="AO81">
        <f t="shared" si="39"/>
        <v>0.94985510759500646</v>
      </c>
      <c r="AQ81">
        <v>7.4998496969692496</v>
      </c>
      <c r="AR81">
        <v>76</v>
      </c>
      <c r="AS81">
        <v>318.12299999999999</v>
      </c>
      <c r="AT81">
        <f t="shared" si="40"/>
        <v>307.697</v>
      </c>
      <c r="AU81">
        <f t="shared" si="41"/>
        <v>0.99318706410460422</v>
      </c>
      <c r="AW81">
        <v>7.4972260606064003</v>
      </c>
      <c r="AX81">
        <v>76</v>
      </c>
      <c r="AY81">
        <v>481.28100000000001</v>
      </c>
      <c r="AZ81">
        <f t="shared" si="42"/>
        <v>468.42700000000002</v>
      </c>
      <c r="BA81">
        <f t="shared" si="43"/>
        <v>0.96958265019023115</v>
      </c>
      <c r="BC81">
        <v>7.4962254545462201</v>
      </c>
      <c r="BD81">
        <v>76</v>
      </c>
      <c r="BE81">
        <v>401.54700000000003</v>
      </c>
      <c r="BF81">
        <f t="shared" si="44"/>
        <v>387.85700000000003</v>
      </c>
      <c r="BG81">
        <f t="shared" si="45"/>
        <v>0.97266310527342659</v>
      </c>
      <c r="BI81">
        <v>7.4972260606064003</v>
      </c>
      <c r="BJ81">
        <v>76</v>
      </c>
      <c r="BK81">
        <v>725.57100000000003</v>
      </c>
      <c r="BL81">
        <f t="shared" si="46"/>
        <v>710.55500000000006</v>
      </c>
      <c r="BM81">
        <f t="shared" si="47"/>
        <v>0.9310782847157214</v>
      </c>
      <c r="BP81" s="4">
        <f t="shared" si="48"/>
        <v>0.95248513524293132</v>
      </c>
      <c r="BQ81" s="4">
        <f t="shared" si="49"/>
        <v>1.0115332561935631E-3</v>
      </c>
      <c r="BR81" s="4">
        <f t="shared" si="50"/>
        <v>3.18046106121984E-2</v>
      </c>
      <c r="BS81" s="4">
        <f t="shared" si="51"/>
        <v>9.5894509094561504E-3</v>
      </c>
    </row>
    <row r="82" spans="1:71" x14ac:dyDescent="0.25">
      <c r="A82">
        <v>7.5971826666664102</v>
      </c>
      <c r="B82">
        <v>77</v>
      </c>
      <c r="C82">
        <v>532.07000000000005</v>
      </c>
      <c r="D82">
        <f t="shared" si="26"/>
        <v>517.49700000000007</v>
      </c>
      <c r="E82">
        <f t="shared" si="27"/>
        <v>0.98991542916956243</v>
      </c>
      <c r="G82">
        <v>7.5986953939395701</v>
      </c>
      <c r="H82">
        <v>77</v>
      </c>
      <c r="I82">
        <v>294.30700000000002</v>
      </c>
      <c r="J82">
        <f t="shared" si="28"/>
        <v>280.24900000000002</v>
      </c>
      <c r="K82">
        <f t="shared" si="29"/>
        <v>0.94091850089072826</v>
      </c>
      <c r="M82">
        <v>7.6026978181816904</v>
      </c>
      <c r="N82">
        <v>77</v>
      </c>
      <c r="O82">
        <v>460.94200000000001</v>
      </c>
      <c r="P82">
        <f t="shared" si="30"/>
        <v>445.76900000000001</v>
      </c>
      <c r="Q82">
        <f t="shared" si="31"/>
        <v>0.93558928593915947</v>
      </c>
      <c r="S82">
        <v>7.5986953939395701</v>
      </c>
      <c r="T82">
        <v>77</v>
      </c>
      <c r="U82">
        <v>501.99599999999998</v>
      </c>
      <c r="V82">
        <f t="shared" si="32"/>
        <v>487.23199999999997</v>
      </c>
      <c r="W82">
        <f t="shared" si="33"/>
        <v>0.90523893059510341</v>
      </c>
      <c r="Y82">
        <v>7.6006966060608603</v>
      </c>
      <c r="Z82">
        <v>77</v>
      </c>
      <c r="AA82">
        <v>467.06200000000001</v>
      </c>
      <c r="AB82">
        <f t="shared" si="34"/>
        <v>452.31799999999998</v>
      </c>
      <c r="AC82">
        <f t="shared" si="35"/>
        <v>0.9704052133336909</v>
      </c>
      <c r="AE82">
        <v>7.5976947878789298</v>
      </c>
      <c r="AF82">
        <v>77</v>
      </c>
      <c r="AG82">
        <v>280.13400000000001</v>
      </c>
      <c r="AH82">
        <f t="shared" si="36"/>
        <v>265.99700000000001</v>
      </c>
      <c r="AI82">
        <f t="shared" si="37"/>
        <v>0.90824287507866119</v>
      </c>
      <c r="AK82">
        <v>7.5996960000002201</v>
      </c>
      <c r="AL82">
        <v>77</v>
      </c>
      <c r="AM82">
        <v>439.98899999999998</v>
      </c>
      <c r="AN82">
        <f t="shared" si="38"/>
        <v>425.84799999999996</v>
      </c>
      <c r="AO82">
        <f t="shared" si="39"/>
        <v>0.93843560276342319</v>
      </c>
      <c r="AQ82">
        <v>7.5976947878780203</v>
      </c>
      <c r="AR82">
        <v>77</v>
      </c>
      <c r="AS82">
        <v>312.38799999999998</v>
      </c>
      <c r="AT82">
        <f t="shared" si="40"/>
        <v>301.96199999999999</v>
      </c>
      <c r="AU82">
        <f t="shared" si="41"/>
        <v>0.9746755810136416</v>
      </c>
      <c r="AW82">
        <v>7.5961820606062203</v>
      </c>
      <c r="AX82">
        <v>77</v>
      </c>
      <c r="AY82">
        <v>474.92399999999998</v>
      </c>
      <c r="AZ82">
        <f t="shared" si="42"/>
        <v>462.07</v>
      </c>
      <c r="BA82">
        <f t="shared" si="43"/>
        <v>0.95642449127270646</v>
      </c>
      <c r="BC82">
        <v>7.5951814545460303</v>
      </c>
      <c r="BD82">
        <v>77</v>
      </c>
      <c r="BE82">
        <v>392.363</v>
      </c>
      <c r="BF82">
        <f t="shared" si="44"/>
        <v>378.673</v>
      </c>
      <c r="BG82">
        <f t="shared" si="45"/>
        <v>0.94963158087440536</v>
      </c>
      <c r="BI82">
        <v>7.5971826666664102</v>
      </c>
      <c r="BJ82">
        <v>77</v>
      </c>
      <c r="BK82">
        <v>707.92899999999997</v>
      </c>
      <c r="BL82">
        <f t="shared" si="46"/>
        <v>692.91300000000001</v>
      </c>
      <c r="BM82">
        <f t="shared" si="47"/>
        <v>0.90796102693982117</v>
      </c>
      <c r="BP82" s="4">
        <f t="shared" si="48"/>
        <v>0.94340350162462761</v>
      </c>
      <c r="BQ82" s="4">
        <f t="shared" si="49"/>
        <v>8.1196202983116299E-4</v>
      </c>
      <c r="BR82" s="4">
        <f t="shared" si="50"/>
        <v>2.8494947443909471E-2</v>
      </c>
      <c r="BS82" s="4">
        <f t="shared" si="51"/>
        <v>8.5915499174858533E-3</v>
      </c>
    </row>
    <row r="83" spans="1:71" x14ac:dyDescent="0.25">
      <c r="A83">
        <v>7.6971392727268704</v>
      </c>
      <c r="B83">
        <v>78</v>
      </c>
      <c r="C83">
        <v>539.79</v>
      </c>
      <c r="D83">
        <f t="shared" si="26"/>
        <v>525.21699999999998</v>
      </c>
      <c r="E83">
        <f t="shared" si="27"/>
        <v>1.0046829488135196</v>
      </c>
      <c r="G83">
        <v>7.6965404848483496</v>
      </c>
      <c r="H83">
        <v>78</v>
      </c>
      <c r="I83">
        <v>296.47199999999998</v>
      </c>
      <c r="J83">
        <f t="shared" si="28"/>
        <v>282.41399999999999</v>
      </c>
      <c r="K83">
        <f t="shared" si="29"/>
        <v>0.94818735307014146</v>
      </c>
      <c r="M83">
        <v>7.7015435151515703</v>
      </c>
      <c r="N83">
        <v>78</v>
      </c>
      <c r="O83">
        <v>492.904</v>
      </c>
      <c r="P83">
        <f t="shared" si="30"/>
        <v>477.73099999999999</v>
      </c>
      <c r="Q83">
        <f t="shared" si="31"/>
        <v>1.0026717989833311</v>
      </c>
      <c r="S83">
        <v>7.6975410909094499</v>
      </c>
      <c r="T83">
        <v>78</v>
      </c>
      <c r="U83">
        <v>500.42200000000003</v>
      </c>
      <c r="V83">
        <f t="shared" si="32"/>
        <v>485.65800000000002</v>
      </c>
      <c r="W83">
        <f t="shared" si="33"/>
        <v>0.90231456175899105</v>
      </c>
      <c r="Y83">
        <v>7.7005429090909203</v>
      </c>
      <c r="Z83">
        <v>78</v>
      </c>
      <c r="AA83">
        <v>472.91500000000002</v>
      </c>
      <c r="AB83">
        <f t="shared" si="34"/>
        <v>458.17100000000005</v>
      </c>
      <c r="AC83">
        <f t="shared" si="35"/>
        <v>0.98296226769288542</v>
      </c>
      <c r="AE83">
        <v>7.6995423030302801</v>
      </c>
      <c r="AF83">
        <v>78</v>
      </c>
      <c r="AG83">
        <v>282.565</v>
      </c>
      <c r="AH83">
        <f t="shared" si="36"/>
        <v>268.428</v>
      </c>
      <c r="AI83">
        <f t="shared" si="37"/>
        <v>0.91654348910557204</v>
      </c>
      <c r="AK83">
        <v>7.6985416969696399</v>
      </c>
      <c r="AL83">
        <v>78</v>
      </c>
      <c r="AM83">
        <v>438.10599999999999</v>
      </c>
      <c r="AN83">
        <f t="shared" si="38"/>
        <v>423.96499999999997</v>
      </c>
      <c r="AO83">
        <f t="shared" si="39"/>
        <v>0.93428606057934926</v>
      </c>
      <c r="AQ83">
        <v>7.6975410909089899</v>
      </c>
      <c r="AR83">
        <v>78</v>
      </c>
      <c r="AS83">
        <v>321.17099999999999</v>
      </c>
      <c r="AT83">
        <f t="shared" si="40"/>
        <v>310.745</v>
      </c>
      <c r="AU83">
        <f t="shared" si="41"/>
        <v>1.0030254251266189</v>
      </c>
      <c r="AW83">
        <v>7.6981398787884201</v>
      </c>
      <c r="AX83">
        <v>78</v>
      </c>
      <c r="AY83">
        <v>466.21899999999999</v>
      </c>
      <c r="AZ83">
        <f t="shared" si="42"/>
        <v>453.36500000000001</v>
      </c>
      <c r="BA83">
        <f t="shared" si="43"/>
        <v>0.93840627932099163</v>
      </c>
      <c r="BC83">
        <v>7.6971392727273198</v>
      </c>
      <c r="BD83">
        <v>78</v>
      </c>
      <c r="BE83">
        <v>404.11200000000002</v>
      </c>
      <c r="BF83">
        <f t="shared" si="44"/>
        <v>390.42200000000003</v>
      </c>
      <c r="BG83">
        <f t="shared" si="45"/>
        <v>0.97909558132781349</v>
      </c>
      <c r="BI83">
        <v>7.6971392727273198</v>
      </c>
      <c r="BJ83">
        <v>78</v>
      </c>
      <c r="BK83">
        <v>707.38599999999997</v>
      </c>
      <c r="BL83">
        <f t="shared" si="46"/>
        <v>692.37</v>
      </c>
      <c r="BM83">
        <f t="shared" si="47"/>
        <v>0.90724950494841916</v>
      </c>
      <c r="BP83" s="4">
        <f t="shared" si="48"/>
        <v>0.95631138824796669</v>
      </c>
      <c r="BQ83" s="4">
        <f t="shared" si="49"/>
        <v>1.5676605024232035E-3</v>
      </c>
      <c r="BR83" s="4">
        <f t="shared" si="50"/>
        <v>3.9593692710117395E-2</v>
      </c>
      <c r="BS83" s="4">
        <f t="shared" si="51"/>
        <v>1.1937947525826293E-2</v>
      </c>
    </row>
    <row r="84" spans="1:71" x14ac:dyDescent="0.25">
      <c r="A84">
        <v>7.79709587878778</v>
      </c>
      <c r="B84">
        <v>79</v>
      </c>
      <c r="C84">
        <v>525.49</v>
      </c>
      <c r="D84">
        <f t="shared" si="26"/>
        <v>510.91700000000003</v>
      </c>
      <c r="E84">
        <f t="shared" si="27"/>
        <v>0.97732860543157785</v>
      </c>
      <c r="G84">
        <v>7.7983880000001502</v>
      </c>
      <c r="H84">
        <v>79</v>
      </c>
      <c r="I84">
        <v>297.07600000000002</v>
      </c>
      <c r="J84">
        <f t="shared" si="28"/>
        <v>283.01800000000003</v>
      </c>
      <c r="K84">
        <f t="shared" si="29"/>
        <v>0.95021524531788559</v>
      </c>
      <c r="M84">
        <v>7.8023904242422697</v>
      </c>
      <c r="N84">
        <v>79</v>
      </c>
      <c r="O84">
        <v>475.72300000000001</v>
      </c>
      <c r="P84">
        <f t="shared" si="30"/>
        <v>460.55</v>
      </c>
      <c r="Q84">
        <f t="shared" si="31"/>
        <v>0.96661195740233141</v>
      </c>
      <c r="S84">
        <v>7.7983880000001502</v>
      </c>
      <c r="T84">
        <v>79</v>
      </c>
      <c r="U84">
        <v>506.334</v>
      </c>
      <c r="V84">
        <f t="shared" si="32"/>
        <v>491.57</v>
      </c>
      <c r="W84">
        <f t="shared" si="33"/>
        <v>0.91329859515104705</v>
      </c>
      <c r="Y84">
        <v>7.8003892121214404</v>
      </c>
      <c r="Z84">
        <v>79</v>
      </c>
      <c r="AA84">
        <v>466.88900000000001</v>
      </c>
      <c r="AB84">
        <f t="shared" si="34"/>
        <v>452.14499999999998</v>
      </c>
      <c r="AC84">
        <f t="shared" si="35"/>
        <v>0.97003405830137568</v>
      </c>
      <c r="AE84">
        <v>7.7983880000001502</v>
      </c>
      <c r="AF84">
        <v>79</v>
      </c>
      <c r="AG84">
        <v>278.70699999999999</v>
      </c>
      <c r="AH84">
        <f t="shared" si="36"/>
        <v>264.57</v>
      </c>
      <c r="AI84">
        <f t="shared" si="37"/>
        <v>0.90337040440140814</v>
      </c>
      <c r="AK84">
        <v>7.7983880000001502</v>
      </c>
      <c r="AL84">
        <v>79</v>
      </c>
      <c r="AM84">
        <v>437.661</v>
      </c>
      <c r="AN84">
        <f t="shared" si="38"/>
        <v>423.52</v>
      </c>
      <c r="AO84">
        <f t="shared" si="39"/>
        <v>0.93330541996760585</v>
      </c>
      <c r="AQ84">
        <v>7.7983879999992496</v>
      </c>
      <c r="AR84">
        <v>79</v>
      </c>
      <c r="AS84">
        <v>307.78500000000003</v>
      </c>
      <c r="AT84">
        <f t="shared" si="40"/>
        <v>297.35900000000004</v>
      </c>
      <c r="AU84">
        <f t="shared" si="41"/>
        <v>0.95981797740985786</v>
      </c>
      <c r="AW84">
        <v>7.7960952727280501</v>
      </c>
      <c r="AX84">
        <v>79</v>
      </c>
      <c r="AY84">
        <v>489.29399999999998</v>
      </c>
      <c r="AZ84">
        <f t="shared" si="42"/>
        <v>476.44</v>
      </c>
      <c r="BA84">
        <f t="shared" si="43"/>
        <v>0.98616851261057481</v>
      </c>
      <c r="BC84">
        <v>7.7950946666669498</v>
      </c>
      <c r="BD84">
        <v>79</v>
      </c>
      <c r="BE84">
        <v>402.09699999999998</v>
      </c>
      <c r="BF84">
        <f t="shared" si="44"/>
        <v>388.40699999999998</v>
      </c>
      <c r="BG84">
        <f t="shared" si="45"/>
        <v>0.97404238863791492</v>
      </c>
      <c r="BI84">
        <v>7.7970958787882401</v>
      </c>
      <c r="BJ84">
        <v>79</v>
      </c>
      <c r="BK84">
        <v>710.51300000000003</v>
      </c>
      <c r="BL84">
        <f t="shared" si="46"/>
        <v>695.49700000000007</v>
      </c>
      <c r="BM84">
        <f t="shared" si="47"/>
        <v>0.91134698057846342</v>
      </c>
      <c r="BP84" s="4">
        <f t="shared" si="48"/>
        <v>0.94959455865545839</v>
      </c>
      <c r="BQ84" s="4">
        <f t="shared" si="49"/>
        <v>8.6990790693520191E-4</v>
      </c>
      <c r="BR84" s="4">
        <f t="shared" si="50"/>
        <v>2.9494201242535826E-2</v>
      </c>
      <c r="BS84" s="4">
        <f t="shared" si="51"/>
        <v>8.8928362738841232E-3</v>
      </c>
    </row>
    <row r="85" spans="1:71" x14ac:dyDescent="0.25">
      <c r="A85">
        <v>7.8960518787876</v>
      </c>
      <c r="B85">
        <v>80</v>
      </c>
      <c r="C85">
        <v>538.197</v>
      </c>
      <c r="D85">
        <f t="shared" si="26"/>
        <v>523.62400000000002</v>
      </c>
      <c r="E85">
        <f t="shared" si="27"/>
        <v>1.0016357132185942</v>
      </c>
      <c r="G85">
        <v>7.89723369696957</v>
      </c>
      <c r="H85">
        <v>80</v>
      </c>
      <c r="I85">
        <v>316.56200000000001</v>
      </c>
      <c r="J85">
        <f t="shared" si="28"/>
        <v>302.50400000000002</v>
      </c>
      <c r="K85">
        <f t="shared" si="29"/>
        <v>1.0156382723701025</v>
      </c>
      <c r="M85">
        <v>7.9012361212121496</v>
      </c>
      <c r="N85">
        <v>80</v>
      </c>
      <c r="O85">
        <v>474.755</v>
      </c>
      <c r="P85">
        <f t="shared" si="30"/>
        <v>459.58199999999999</v>
      </c>
      <c r="Q85">
        <f t="shared" si="31"/>
        <v>0.96458029878814089</v>
      </c>
      <c r="S85">
        <v>7.8992349090913097</v>
      </c>
      <c r="T85">
        <v>80</v>
      </c>
      <c r="U85">
        <v>491.60500000000002</v>
      </c>
      <c r="V85">
        <f t="shared" si="32"/>
        <v>476.84100000000001</v>
      </c>
      <c r="W85">
        <f t="shared" si="33"/>
        <v>0.88593326568020925</v>
      </c>
      <c r="Y85">
        <v>7.9002355151514996</v>
      </c>
      <c r="Z85">
        <v>80</v>
      </c>
      <c r="AA85">
        <v>442.72399999999999</v>
      </c>
      <c r="AB85">
        <f t="shared" si="34"/>
        <v>427.98</v>
      </c>
      <c r="AC85">
        <f t="shared" si="35"/>
        <v>0.9181903510418622</v>
      </c>
      <c r="AE85">
        <v>7.9002355151514996</v>
      </c>
      <c r="AF85">
        <v>80</v>
      </c>
      <c r="AG85">
        <v>283.65600000000001</v>
      </c>
      <c r="AH85">
        <f t="shared" si="36"/>
        <v>269.51900000000001</v>
      </c>
      <c r="AI85">
        <f t="shared" si="37"/>
        <v>0.92026869268572831</v>
      </c>
      <c r="AK85">
        <v>7.9002355151514996</v>
      </c>
      <c r="AL85">
        <v>80</v>
      </c>
      <c r="AM85">
        <v>442.32600000000002</v>
      </c>
      <c r="AN85">
        <f t="shared" si="38"/>
        <v>428.185</v>
      </c>
      <c r="AO85">
        <f t="shared" si="39"/>
        <v>0.94358561874015234</v>
      </c>
      <c r="AQ85">
        <v>7.89823430303022</v>
      </c>
      <c r="AR85">
        <v>80</v>
      </c>
      <c r="AS85">
        <v>297.96300000000002</v>
      </c>
      <c r="AT85">
        <f t="shared" si="40"/>
        <v>287.53700000000003</v>
      </c>
      <c r="AU85">
        <f t="shared" si="41"/>
        <v>0.92811444002198795</v>
      </c>
      <c r="AW85">
        <v>7.8980530909093396</v>
      </c>
      <c r="AX85">
        <v>80</v>
      </c>
      <c r="AY85">
        <v>478.54399999999998</v>
      </c>
      <c r="AZ85">
        <f t="shared" si="42"/>
        <v>465.69</v>
      </c>
      <c r="BA85">
        <f t="shared" si="43"/>
        <v>0.96391741801196074</v>
      </c>
      <c r="BC85">
        <v>7.8970524848491497</v>
      </c>
      <c r="BD85">
        <v>80</v>
      </c>
      <c r="BE85">
        <v>402.00599999999997</v>
      </c>
      <c r="BF85">
        <f t="shared" si="44"/>
        <v>388.31599999999997</v>
      </c>
      <c r="BG85">
        <f t="shared" si="45"/>
        <v>0.97381417993579045</v>
      </c>
      <c r="BI85">
        <v>7.8970524848482402</v>
      </c>
      <c r="BJ85">
        <v>80</v>
      </c>
      <c r="BK85">
        <v>706.86199999999997</v>
      </c>
      <c r="BL85">
        <f t="shared" si="46"/>
        <v>691.846</v>
      </c>
      <c r="BM85">
        <f t="shared" si="47"/>
        <v>0.90656287967494842</v>
      </c>
      <c r="BP85" s="4">
        <f t="shared" si="48"/>
        <v>0.94747646637904337</v>
      </c>
      <c r="BQ85" s="4">
        <f t="shared" si="49"/>
        <v>1.6285230333402041E-3</v>
      </c>
      <c r="BR85" s="4">
        <f t="shared" si="50"/>
        <v>4.0354962933203196E-2</v>
      </c>
      <c r="BS85" s="4">
        <f t="shared" si="51"/>
        <v>1.2167479134375908E-2</v>
      </c>
    </row>
    <row r="86" spans="1:71" x14ac:dyDescent="0.25">
      <c r="A86">
        <v>7.9960084848480601</v>
      </c>
      <c r="B86">
        <v>81</v>
      </c>
      <c r="C86">
        <v>550.505</v>
      </c>
      <c r="D86">
        <f t="shared" si="26"/>
        <v>535.93200000000002</v>
      </c>
      <c r="E86">
        <f t="shared" si="27"/>
        <v>1.0251795774385202</v>
      </c>
      <c r="G86">
        <v>7.9970800000000901</v>
      </c>
      <c r="H86">
        <v>81</v>
      </c>
      <c r="I86">
        <v>298.48599999999999</v>
      </c>
      <c r="J86">
        <f t="shared" si="28"/>
        <v>284.428</v>
      </c>
      <c r="K86">
        <f t="shared" si="29"/>
        <v>0.95494923218761896</v>
      </c>
      <c r="M86">
        <v>8.0030836363634901</v>
      </c>
      <c r="N86">
        <v>81</v>
      </c>
      <c r="O86">
        <v>477.202</v>
      </c>
      <c r="P86">
        <f t="shared" si="30"/>
        <v>462.029</v>
      </c>
      <c r="Q86">
        <f t="shared" si="31"/>
        <v>0.9697161134874428</v>
      </c>
      <c r="S86">
        <v>7.9970800000000901</v>
      </c>
      <c r="T86">
        <v>81</v>
      </c>
      <c r="U86">
        <v>493.983</v>
      </c>
      <c r="V86">
        <f t="shared" si="32"/>
        <v>479.21899999999999</v>
      </c>
      <c r="W86">
        <f t="shared" si="33"/>
        <v>0.89035140360414522</v>
      </c>
      <c r="Y86">
        <v>7.9990812121213803</v>
      </c>
      <c r="Z86">
        <v>81</v>
      </c>
      <c r="AA86">
        <v>467.82299999999998</v>
      </c>
      <c r="AB86">
        <f t="shared" si="34"/>
        <v>453.07899999999995</v>
      </c>
      <c r="AC86">
        <f t="shared" si="35"/>
        <v>0.9720378663949153</v>
      </c>
      <c r="AE86">
        <v>8.0000818181820197</v>
      </c>
      <c r="AF86">
        <v>81</v>
      </c>
      <c r="AG86">
        <v>283.26</v>
      </c>
      <c r="AH86">
        <f t="shared" si="36"/>
        <v>269.12299999999999</v>
      </c>
      <c r="AI86">
        <f t="shared" si="37"/>
        <v>0.91891655646415005</v>
      </c>
      <c r="AK86">
        <v>8.0000818181820197</v>
      </c>
      <c r="AL86">
        <v>81</v>
      </c>
      <c r="AM86">
        <v>449.43799999999999</v>
      </c>
      <c r="AN86">
        <f t="shared" si="38"/>
        <v>435.29699999999997</v>
      </c>
      <c r="AO86">
        <f t="shared" si="39"/>
        <v>0.95925823903390373</v>
      </c>
      <c r="AQ86">
        <v>8.0000818181815703</v>
      </c>
      <c r="AR86">
        <v>81</v>
      </c>
      <c r="AS86">
        <v>304.70699999999999</v>
      </c>
      <c r="AT86">
        <f t="shared" si="40"/>
        <v>294.28100000000001</v>
      </c>
      <c r="AU86">
        <f t="shared" si="41"/>
        <v>0.94988278212581545</v>
      </c>
      <c r="AW86">
        <v>7.9960084848489696</v>
      </c>
      <c r="AX86">
        <v>81</v>
      </c>
      <c r="AY86">
        <v>466.92</v>
      </c>
      <c r="AZ86">
        <f t="shared" si="42"/>
        <v>454.06600000000003</v>
      </c>
      <c r="BA86">
        <f t="shared" si="43"/>
        <v>0.93985725767574779</v>
      </c>
      <c r="BC86">
        <v>7.9970090909091596</v>
      </c>
      <c r="BD86">
        <v>81</v>
      </c>
      <c r="BE86">
        <v>403.78100000000001</v>
      </c>
      <c r="BF86">
        <f t="shared" si="44"/>
        <v>390.09100000000001</v>
      </c>
      <c r="BG86">
        <f t="shared" si="45"/>
        <v>0.97826550352118502</v>
      </c>
      <c r="BI86">
        <v>7.9970090909091596</v>
      </c>
      <c r="BJ86">
        <v>81</v>
      </c>
      <c r="BK86">
        <v>736.11800000000005</v>
      </c>
      <c r="BL86">
        <f t="shared" si="46"/>
        <v>721.10200000000009</v>
      </c>
      <c r="BM86">
        <f t="shared" si="47"/>
        <v>0.94489858387468406</v>
      </c>
      <c r="BP86" s="4">
        <f t="shared" si="48"/>
        <v>0.954846646891648</v>
      </c>
      <c r="BQ86" s="4">
        <f t="shared" si="49"/>
        <v>1.1830169204082549E-3</v>
      </c>
      <c r="BR86" s="4">
        <f t="shared" si="50"/>
        <v>3.4395013016544344E-2</v>
      </c>
      <c r="BS86" s="4">
        <f t="shared" si="51"/>
        <v>1.0370486621387967E-2</v>
      </c>
    </row>
    <row r="87" spans="1:71" x14ac:dyDescent="0.25">
      <c r="A87">
        <v>8.0959650909089707</v>
      </c>
      <c r="B87">
        <v>82</v>
      </c>
      <c r="C87">
        <v>531.846</v>
      </c>
      <c r="D87">
        <f t="shared" si="26"/>
        <v>517.27300000000002</v>
      </c>
      <c r="E87">
        <f t="shared" si="27"/>
        <v>0.98948694155295003</v>
      </c>
      <c r="G87">
        <v>8.0969263030301502</v>
      </c>
      <c r="H87">
        <v>82</v>
      </c>
      <c r="I87">
        <v>300.452</v>
      </c>
      <c r="J87">
        <f t="shared" si="28"/>
        <v>286.39400000000001</v>
      </c>
      <c r="K87">
        <f t="shared" si="29"/>
        <v>0.96154995430527568</v>
      </c>
      <c r="M87">
        <v>8.1009287272727306</v>
      </c>
      <c r="N87">
        <v>82</v>
      </c>
      <c r="O87">
        <v>457.06599999999997</v>
      </c>
      <c r="P87">
        <f t="shared" si="30"/>
        <v>441.89299999999997</v>
      </c>
      <c r="Q87">
        <f t="shared" si="31"/>
        <v>0.92745425619886745</v>
      </c>
      <c r="S87">
        <v>8.0969263030306102</v>
      </c>
      <c r="T87">
        <v>82</v>
      </c>
      <c r="U87">
        <v>495.399</v>
      </c>
      <c r="V87">
        <f t="shared" si="32"/>
        <v>480.63499999999999</v>
      </c>
      <c r="W87">
        <f t="shared" si="33"/>
        <v>0.89298222080359568</v>
      </c>
      <c r="Y87">
        <v>8.1009287272727306</v>
      </c>
      <c r="Z87">
        <v>82</v>
      </c>
      <c r="AA87">
        <v>469.97300000000001</v>
      </c>
      <c r="AB87">
        <f t="shared" si="34"/>
        <v>455.22900000000004</v>
      </c>
      <c r="AC87">
        <f t="shared" si="35"/>
        <v>0.97665048673871657</v>
      </c>
      <c r="AE87">
        <v>8.0999281212120806</v>
      </c>
      <c r="AF87">
        <v>82</v>
      </c>
      <c r="AG87">
        <v>277.38499999999999</v>
      </c>
      <c r="AH87">
        <f t="shared" si="36"/>
        <v>263.24799999999999</v>
      </c>
      <c r="AI87">
        <f t="shared" si="37"/>
        <v>0.89885645469199793</v>
      </c>
      <c r="AK87">
        <v>8.0999281212120806</v>
      </c>
      <c r="AL87">
        <v>82</v>
      </c>
      <c r="AM87">
        <v>431.85199999999998</v>
      </c>
      <c r="AN87">
        <f t="shared" si="38"/>
        <v>417.71099999999996</v>
      </c>
      <c r="AO87">
        <f t="shared" si="39"/>
        <v>0.92050420353250983</v>
      </c>
      <c r="AQ87">
        <v>8.0979269090903401</v>
      </c>
      <c r="AR87">
        <v>82</v>
      </c>
      <c r="AS87">
        <v>310.70600000000002</v>
      </c>
      <c r="AT87">
        <f t="shared" si="40"/>
        <v>300.28000000000003</v>
      </c>
      <c r="AU87">
        <f t="shared" si="41"/>
        <v>0.96924640672262186</v>
      </c>
      <c r="AW87">
        <v>8.0959650909098801</v>
      </c>
      <c r="AX87">
        <v>82</v>
      </c>
      <c r="AY87">
        <v>477.38400000000001</v>
      </c>
      <c r="AZ87">
        <f t="shared" si="42"/>
        <v>464.53000000000003</v>
      </c>
      <c r="BA87">
        <f t="shared" si="43"/>
        <v>0.96151636966457543</v>
      </c>
      <c r="BC87">
        <v>8.0949644848487807</v>
      </c>
      <c r="BD87">
        <v>82</v>
      </c>
      <c r="BE87">
        <v>398.678</v>
      </c>
      <c r="BF87">
        <f t="shared" si="44"/>
        <v>384.988</v>
      </c>
      <c r="BG87">
        <f t="shared" si="45"/>
        <v>0.96546826168666788</v>
      </c>
      <c r="BI87">
        <v>8.0969656969700701</v>
      </c>
      <c r="BJ87">
        <v>82</v>
      </c>
      <c r="BK87">
        <v>731.18899999999996</v>
      </c>
      <c r="BL87">
        <f t="shared" si="46"/>
        <v>716.173</v>
      </c>
      <c r="BM87">
        <f t="shared" si="47"/>
        <v>0.93843985110190242</v>
      </c>
      <c r="BP87" s="4">
        <f t="shared" si="48"/>
        <v>0.94565049154542569</v>
      </c>
      <c r="BQ87" s="4">
        <f t="shared" si="49"/>
        <v>1.0315725027406643E-3</v>
      </c>
      <c r="BR87" s="4">
        <f t="shared" si="50"/>
        <v>3.2118102415003666E-2</v>
      </c>
      <c r="BS87" s="4">
        <f t="shared" si="51"/>
        <v>9.6839722444340727E-3</v>
      </c>
    </row>
    <row r="88" spans="1:71" x14ac:dyDescent="0.25">
      <c r="A88">
        <v>8.1969223030300693</v>
      </c>
      <c r="B88">
        <v>83</v>
      </c>
      <c r="C88">
        <v>515.13800000000003</v>
      </c>
      <c r="D88">
        <f t="shared" si="26"/>
        <v>500.56500000000005</v>
      </c>
      <c r="E88">
        <f t="shared" si="27"/>
        <v>0.95752635629242677</v>
      </c>
      <c r="G88">
        <v>8.1967726060606694</v>
      </c>
      <c r="H88">
        <v>83</v>
      </c>
      <c r="I88">
        <v>293.83</v>
      </c>
      <c r="J88">
        <f t="shared" si="28"/>
        <v>279.77199999999999</v>
      </c>
      <c r="K88">
        <f t="shared" si="29"/>
        <v>0.93931700320500977</v>
      </c>
      <c r="M88">
        <v>8.2017756363634309</v>
      </c>
      <c r="N88">
        <v>83</v>
      </c>
      <c r="O88">
        <v>474.98399999999998</v>
      </c>
      <c r="P88">
        <f t="shared" si="30"/>
        <v>459.81099999999998</v>
      </c>
      <c r="Q88">
        <f t="shared" si="31"/>
        <v>0.96506092877021687</v>
      </c>
      <c r="S88">
        <v>8.1977732121213194</v>
      </c>
      <c r="T88">
        <v>83</v>
      </c>
      <c r="U88">
        <v>497.40600000000001</v>
      </c>
      <c r="V88">
        <f t="shared" si="32"/>
        <v>482.642</v>
      </c>
      <c r="W88">
        <f t="shared" si="33"/>
        <v>0.8967110697579016</v>
      </c>
      <c r="Y88">
        <v>8.1987738181819605</v>
      </c>
      <c r="Z88">
        <v>83</v>
      </c>
      <c r="AA88">
        <v>475.42200000000003</v>
      </c>
      <c r="AB88">
        <f t="shared" si="34"/>
        <v>460.678</v>
      </c>
      <c r="AC88">
        <f t="shared" si="35"/>
        <v>0.98834079755423854</v>
      </c>
      <c r="AE88">
        <v>8.1997744242425998</v>
      </c>
      <c r="AF88">
        <v>83</v>
      </c>
      <c r="AG88">
        <v>277.637</v>
      </c>
      <c r="AH88">
        <f t="shared" si="36"/>
        <v>263.5</v>
      </c>
      <c r="AI88">
        <f t="shared" si="37"/>
        <v>0.89971690501482049</v>
      </c>
      <c r="AK88">
        <v>8.1977732121213194</v>
      </c>
      <c r="AL88">
        <v>83</v>
      </c>
      <c r="AM88">
        <v>451.20400000000001</v>
      </c>
      <c r="AN88">
        <f t="shared" si="38"/>
        <v>437.06299999999999</v>
      </c>
      <c r="AO88">
        <f t="shared" si="39"/>
        <v>0.96314994986612612</v>
      </c>
      <c r="AQ88">
        <v>8.1977732121204099</v>
      </c>
      <c r="AR88">
        <v>83</v>
      </c>
      <c r="AS88">
        <v>311.37200000000001</v>
      </c>
      <c r="AT88">
        <f t="shared" si="40"/>
        <v>300.94600000000003</v>
      </c>
      <c r="AU88">
        <f t="shared" si="41"/>
        <v>0.97139612733963687</v>
      </c>
      <c r="AW88">
        <v>8.1979229090911705</v>
      </c>
      <c r="AX88">
        <v>83</v>
      </c>
      <c r="AY88">
        <v>473.09199999999998</v>
      </c>
      <c r="AZ88">
        <f t="shared" si="42"/>
        <v>460.238</v>
      </c>
      <c r="BA88">
        <f t="shared" si="43"/>
        <v>0.95263249077924972</v>
      </c>
      <c r="BC88">
        <v>8.1969223030309806</v>
      </c>
      <c r="BD88">
        <v>83</v>
      </c>
      <c r="BE88">
        <v>379.75400000000002</v>
      </c>
      <c r="BF88">
        <f t="shared" si="44"/>
        <v>366.06400000000002</v>
      </c>
      <c r="BG88">
        <f t="shared" si="45"/>
        <v>0.91801088279652454</v>
      </c>
      <c r="BI88">
        <v>8.1969223030300693</v>
      </c>
      <c r="BJ88">
        <v>83</v>
      </c>
      <c r="BK88">
        <v>744.73599999999999</v>
      </c>
      <c r="BL88">
        <f t="shared" si="46"/>
        <v>729.72</v>
      </c>
      <c r="BM88">
        <f t="shared" si="47"/>
        <v>0.9561912109868429</v>
      </c>
      <c r="BP88" s="4">
        <f t="shared" si="48"/>
        <v>0.94618670203299937</v>
      </c>
      <c r="BQ88" s="4">
        <f t="shared" si="49"/>
        <v>8.7750470317380681E-4</v>
      </c>
      <c r="BR88" s="4">
        <f t="shared" si="50"/>
        <v>2.9622705871911952E-2</v>
      </c>
      <c r="BS88" s="4">
        <f t="shared" si="51"/>
        <v>8.9315818774717871E-3</v>
      </c>
    </row>
    <row r="89" spans="1:71" x14ac:dyDescent="0.25">
      <c r="A89">
        <v>8.2958783030298893</v>
      </c>
      <c r="B89">
        <v>84</v>
      </c>
      <c r="C89">
        <v>525.83299999999997</v>
      </c>
      <c r="D89">
        <f t="shared" si="26"/>
        <v>511.26</v>
      </c>
      <c r="E89">
        <f t="shared" si="27"/>
        <v>0.97798472709451534</v>
      </c>
      <c r="G89">
        <v>8.2986201212120196</v>
      </c>
      <c r="H89">
        <v>84</v>
      </c>
      <c r="I89">
        <v>294.94299999999998</v>
      </c>
      <c r="J89">
        <f t="shared" si="28"/>
        <v>280.88499999999999</v>
      </c>
      <c r="K89">
        <f t="shared" si="29"/>
        <v>0.94305383113835251</v>
      </c>
      <c r="M89">
        <v>8.3016219393939501</v>
      </c>
      <c r="N89">
        <v>84</v>
      </c>
      <c r="O89">
        <v>477.50200000000001</v>
      </c>
      <c r="P89">
        <f t="shared" si="30"/>
        <v>462.32900000000001</v>
      </c>
      <c r="Q89">
        <f t="shared" si="31"/>
        <v>0.9703457597521713</v>
      </c>
      <c r="S89">
        <v>8.2976195151518297</v>
      </c>
      <c r="T89">
        <v>84</v>
      </c>
      <c r="U89">
        <v>509.71800000000002</v>
      </c>
      <c r="V89">
        <f t="shared" si="32"/>
        <v>494.95400000000001</v>
      </c>
      <c r="W89">
        <f t="shared" si="33"/>
        <v>0.91958580235651355</v>
      </c>
      <c r="Y89">
        <v>8.3006213333333108</v>
      </c>
      <c r="Z89">
        <v>84</v>
      </c>
      <c r="AA89">
        <v>464.24200000000002</v>
      </c>
      <c r="AB89">
        <f t="shared" si="34"/>
        <v>449.49800000000005</v>
      </c>
      <c r="AC89">
        <f t="shared" si="35"/>
        <v>0.96435517176647279</v>
      </c>
      <c r="AE89">
        <v>8.2986201212120196</v>
      </c>
      <c r="AF89">
        <v>84</v>
      </c>
      <c r="AG89">
        <v>289.71199999999999</v>
      </c>
      <c r="AH89">
        <f t="shared" si="36"/>
        <v>275.57499999999999</v>
      </c>
      <c r="AI89">
        <f t="shared" si="37"/>
        <v>0.94094681631673305</v>
      </c>
      <c r="AK89">
        <v>8.2986201212120196</v>
      </c>
      <c r="AL89">
        <v>84</v>
      </c>
      <c r="AM89">
        <v>453.63900000000001</v>
      </c>
      <c r="AN89">
        <f t="shared" si="38"/>
        <v>439.49799999999999</v>
      </c>
      <c r="AO89">
        <f t="shared" si="39"/>
        <v>0.96851592714611545</v>
      </c>
      <c r="AQ89">
        <v>8.2986201212115702</v>
      </c>
      <c r="AR89">
        <v>84</v>
      </c>
      <c r="AS89">
        <v>318.55900000000003</v>
      </c>
      <c r="AT89">
        <f t="shared" si="40"/>
        <v>308.13300000000004</v>
      </c>
      <c r="AU89">
        <f t="shared" si="41"/>
        <v>0.99459438871274031</v>
      </c>
      <c r="AW89">
        <v>8.2958783030308005</v>
      </c>
      <c r="AX89">
        <v>84</v>
      </c>
      <c r="AY89">
        <v>476.346</v>
      </c>
      <c r="AZ89">
        <f t="shared" si="42"/>
        <v>463.49200000000002</v>
      </c>
      <c r="BA89">
        <f t="shared" si="43"/>
        <v>0.95936784536751851</v>
      </c>
      <c r="BC89">
        <v>8.2948776969696993</v>
      </c>
      <c r="BD89">
        <v>84</v>
      </c>
      <c r="BE89">
        <v>404.60899999999998</v>
      </c>
      <c r="BF89">
        <f t="shared" si="44"/>
        <v>390.91899999999998</v>
      </c>
      <c r="BG89">
        <f t="shared" si="45"/>
        <v>0.9803419519317238</v>
      </c>
      <c r="BI89">
        <v>8.2958783030298893</v>
      </c>
      <c r="BJ89">
        <v>84</v>
      </c>
      <c r="BK89">
        <v>745.91899999999998</v>
      </c>
      <c r="BL89">
        <f t="shared" si="46"/>
        <v>730.90300000000002</v>
      </c>
      <c r="BM89">
        <f t="shared" si="47"/>
        <v>0.95774135926645354</v>
      </c>
      <c r="BP89" s="4">
        <f t="shared" si="48"/>
        <v>0.96153032553175555</v>
      </c>
      <c r="BQ89" s="4">
        <f t="shared" si="49"/>
        <v>4.3957844661886059E-4</v>
      </c>
      <c r="BR89" s="4">
        <f t="shared" si="50"/>
        <v>2.096612617101358E-2</v>
      </c>
      <c r="BS89" s="4">
        <f t="shared" si="51"/>
        <v>6.3215248924093437E-3</v>
      </c>
    </row>
    <row r="90" spans="1:71" x14ac:dyDescent="0.25">
      <c r="A90">
        <v>8.3958349090907998</v>
      </c>
      <c r="B90">
        <v>85</v>
      </c>
      <c r="C90">
        <v>534.79399999999998</v>
      </c>
      <c r="D90">
        <f t="shared" si="26"/>
        <v>520.221</v>
      </c>
      <c r="E90">
        <f t="shared" si="27"/>
        <v>0.99512614465015037</v>
      </c>
      <c r="G90">
        <v>8.3974658181818995</v>
      </c>
      <c r="H90">
        <v>85</v>
      </c>
      <c r="I90">
        <v>296.33499999999998</v>
      </c>
      <c r="J90">
        <f t="shared" si="28"/>
        <v>282.27699999999999</v>
      </c>
      <c r="K90">
        <f t="shared" si="29"/>
        <v>0.94772738413315316</v>
      </c>
      <c r="M90">
        <v>8.4014682424240092</v>
      </c>
      <c r="N90">
        <v>85</v>
      </c>
      <c r="O90">
        <v>482.50200000000001</v>
      </c>
      <c r="P90">
        <f t="shared" si="30"/>
        <v>467.32900000000001</v>
      </c>
      <c r="Q90">
        <f t="shared" si="31"/>
        <v>0.98083986416431257</v>
      </c>
      <c r="S90">
        <v>8.3974658181818995</v>
      </c>
      <c r="T90">
        <v>85</v>
      </c>
      <c r="U90">
        <v>504.87599999999998</v>
      </c>
      <c r="V90">
        <f t="shared" si="32"/>
        <v>490.11199999999997</v>
      </c>
      <c r="W90">
        <f t="shared" si="33"/>
        <v>0.91058974523805347</v>
      </c>
      <c r="Y90">
        <v>8.4004676363638193</v>
      </c>
      <c r="Z90">
        <v>85</v>
      </c>
      <c r="AA90">
        <v>455.28300000000002</v>
      </c>
      <c r="AB90">
        <f t="shared" si="34"/>
        <v>440.53899999999999</v>
      </c>
      <c r="AC90">
        <f t="shared" si="35"/>
        <v>0.94513449006409389</v>
      </c>
      <c r="AE90">
        <v>8.4004676363638193</v>
      </c>
      <c r="AF90">
        <v>85</v>
      </c>
      <c r="AG90">
        <v>282.11099999999999</v>
      </c>
      <c r="AH90">
        <f t="shared" si="36"/>
        <v>267.97399999999999</v>
      </c>
      <c r="AI90">
        <f t="shared" si="37"/>
        <v>0.91499331273032825</v>
      </c>
      <c r="AK90">
        <v>8.3984664242425406</v>
      </c>
      <c r="AL90">
        <v>85</v>
      </c>
      <c r="AM90">
        <v>434.31099999999998</v>
      </c>
      <c r="AN90">
        <f t="shared" si="38"/>
        <v>420.16999999999996</v>
      </c>
      <c r="AO90">
        <f t="shared" si="39"/>
        <v>0.9259230692949304</v>
      </c>
      <c r="AQ90">
        <v>8.3984664242416294</v>
      </c>
      <c r="AR90">
        <v>85</v>
      </c>
      <c r="AS90">
        <v>309.19200000000001</v>
      </c>
      <c r="AT90">
        <f t="shared" si="40"/>
        <v>298.76600000000002</v>
      </c>
      <c r="AU90">
        <f t="shared" si="41"/>
        <v>0.96435950429895712</v>
      </c>
      <c r="AW90">
        <v>8.3978361212120909</v>
      </c>
      <c r="AX90">
        <v>85</v>
      </c>
      <c r="AY90">
        <v>468.28500000000003</v>
      </c>
      <c r="AZ90">
        <f t="shared" si="42"/>
        <v>455.43100000000004</v>
      </c>
      <c r="BA90">
        <f t="shared" si="43"/>
        <v>0.9426826292224556</v>
      </c>
      <c r="BC90">
        <v>8.3968355151518992</v>
      </c>
      <c r="BD90">
        <v>85</v>
      </c>
      <c r="BE90">
        <v>404.50200000000001</v>
      </c>
      <c r="BF90">
        <f t="shared" si="44"/>
        <v>390.81200000000001</v>
      </c>
      <c r="BG90">
        <f t="shared" si="45"/>
        <v>0.98007361862263254</v>
      </c>
      <c r="BI90">
        <v>8.3958349090907998</v>
      </c>
      <c r="BJ90">
        <v>85</v>
      </c>
      <c r="BK90">
        <v>758.07100000000003</v>
      </c>
      <c r="BL90">
        <f t="shared" si="46"/>
        <v>743.05500000000006</v>
      </c>
      <c r="BM90">
        <f t="shared" si="47"/>
        <v>0.9736647759138144</v>
      </c>
      <c r="BP90" s="4">
        <f t="shared" si="48"/>
        <v>0.95282859439389833</v>
      </c>
      <c r="BQ90" s="4">
        <f t="shared" si="49"/>
        <v>8.0108120748703454E-4</v>
      </c>
      <c r="BR90" s="4">
        <f t="shared" si="50"/>
        <v>2.8303378022544137E-2</v>
      </c>
      <c r="BS90" s="4">
        <f t="shared" si="51"/>
        <v>8.5337895636700082E-3</v>
      </c>
    </row>
    <row r="91" spans="1:71" x14ac:dyDescent="0.25">
      <c r="A91">
        <v>8.4957915151512609</v>
      </c>
      <c r="B91">
        <v>86</v>
      </c>
      <c r="C91">
        <v>530.01900000000001</v>
      </c>
      <c r="D91">
        <f t="shared" si="26"/>
        <v>515.44600000000003</v>
      </c>
      <c r="E91">
        <f t="shared" si="27"/>
        <v>0.98599208942995653</v>
      </c>
      <c r="G91">
        <v>8.4973121212124099</v>
      </c>
      <c r="H91">
        <v>86</v>
      </c>
      <c r="I91">
        <v>300.78500000000003</v>
      </c>
      <c r="J91">
        <f t="shared" si="28"/>
        <v>286.72700000000003</v>
      </c>
      <c r="K91">
        <f t="shared" si="29"/>
        <v>0.96266798099153195</v>
      </c>
      <c r="M91">
        <v>8.5033157575758196</v>
      </c>
      <c r="N91">
        <v>86</v>
      </c>
      <c r="O91">
        <v>470.64100000000002</v>
      </c>
      <c r="P91">
        <f t="shared" si="30"/>
        <v>455.46800000000002</v>
      </c>
      <c r="Q91">
        <f t="shared" si="31"/>
        <v>0.95594574967783108</v>
      </c>
      <c r="S91">
        <v>8.4973121212124099</v>
      </c>
      <c r="T91">
        <v>86</v>
      </c>
      <c r="U91">
        <v>510.35500000000002</v>
      </c>
      <c r="V91">
        <f t="shared" si="32"/>
        <v>495.59100000000001</v>
      </c>
      <c r="W91">
        <f t="shared" si="33"/>
        <v>0.92076929851191613</v>
      </c>
      <c r="Y91">
        <v>8.4993133333332391</v>
      </c>
      <c r="Z91">
        <v>86</v>
      </c>
      <c r="AA91">
        <v>455.84500000000003</v>
      </c>
      <c r="AB91">
        <f t="shared" si="34"/>
        <v>441.101</v>
      </c>
      <c r="AC91">
        <f t="shared" si="35"/>
        <v>0.94634020756791548</v>
      </c>
      <c r="AE91">
        <v>8.5003139393938891</v>
      </c>
      <c r="AF91">
        <v>86</v>
      </c>
      <c r="AG91">
        <v>290.57799999999997</v>
      </c>
      <c r="AH91">
        <f t="shared" si="36"/>
        <v>276.44099999999997</v>
      </c>
      <c r="AI91">
        <f t="shared" si="37"/>
        <v>0.94390376068008341</v>
      </c>
      <c r="AK91">
        <v>8.5003139393938891</v>
      </c>
      <c r="AL91">
        <v>86</v>
      </c>
      <c r="AM91">
        <v>441.15499999999997</v>
      </c>
      <c r="AN91">
        <f t="shared" si="38"/>
        <v>427.01399999999995</v>
      </c>
      <c r="AO91">
        <f t="shared" si="39"/>
        <v>0.94100510153486783</v>
      </c>
      <c r="AQ91">
        <v>8.4983127272725998</v>
      </c>
      <c r="AR91">
        <v>86</v>
      </c>
      <c r="AS91">
        <v>313.07299999999998</v>
      </c>
      <c r="AT91">
        <f t="shared" si="40"/>
        <v>302.64699999999999</v>
      </c>
      <c r="AU91">
        <f t="shared" si="41"/>
        <v>0.97688662999660747</v>
      </c>
      <c r="AW91">
        <v>8.4967921212128203</v>
      </c>
      <c r="AX91">
        <v>86</v>
      </c>
      <c r="AY91">
        <v>473.065</v>
      </c>
      <c r="AZ91">
        <f t="shared" si="42"/>
        <v>460.21100000000001</v>
      </c>
      <c r="BA91">
        <f t="shared" si="43"/>
        <v>0.95257660430909508</v>
      </c>
      <c r="BC91">
        <v>8.4957915151517192</v>
      </c>
      <c r="BD91">
        <v>86</v>
      </c>
      <c r="BE91">
        <v>390.57400000000001</v>
      </c>
      <c r="BF91">
        <f t="shared" si="44"/>
        <v>376.88400000000001</v>
      </c>
      <c r="BG91">
        <f t="shared" si="45"/>
        <v>0.94514514825791496</v>
      </c>
      <c r="BI91">
        <v>8.4967921212119109</v>
      </c>
      <c r="BJ91">
        <v>86</v>
      </c>
      <c r="BK91">
        <v>738.38</v>
      </c>
      <c r="BL91">
        <f t="shared" si="46"/>
        <v>723.36400000000003</v>
      </c>
      <c r="BM91">
        <f t="shared" si="47"/>
        <v>0.94786260366207131</v>
      </c>
      <c r="BP91" s="4">
        <f t="shared" si="48"/>
        <v>0.95264501587452655</v>
      </c>
      <c r="BQ91" s="4">
        <f t="shared" si="49"/>
        <v>3.1578711176840463E-4</v>
      </c>
      <c r="BR91" s="4">
        <f t="shared" si="50"/>
        <v>1.7770399876435101E-2</v>
      </c>
      <c r="BS91" s="4">
        <f t="shared" si="51"/>
        <v>5.3579771604284716E-3</v>
      </c>
    </row>
    <row r="92" spans="1:71" x14ac:dyDescent="0.25">
      <c r="A92">
        <v>8.5957481212117202</v>
      </c>
      <c r="B92">
        <v>87</v>
      </c>
      <c r="C92">
        <v>521.57399999999996</v>
      </c>
      <c r="D92">
        <f t="shared" si="26"/>
        <v>507.00099999999998</v>
      </c>
      <c r="E92">
        <f t="shared" si="27"/>
        <v>0.96983772370544608</v>
      </c>
      <c r="G92">
        <v>8.5971584242424797</v>
      </c>
      <c r="H92">
        <v>87</v>
      </c>
      <c r="I92">
        <v>297.803</v>
      </c>
      <c r="J92">
        <f t="shared" si="28"/>
        <v>283.745</v>
      </c>
      <c r="K92">
        <f t="shared" si="29"/>
        <v>0.95265610237767007</v>
      </c>
      <c r="M92">
        <v>8.6011608484845894</v>
      </c>
      <c r="N92">
        <v>87</v>
      </c>
      <c r="O92">
        <v>476.68</v>
      </c>
      <c r="P92">
        <f t="shared" si="30"/>
        <v>461.50700000000001</v>
      </c>
      <c r="Q92">
        <f t="shared" si="31"/>
        <v>0.96862052898681528</v>
      </c>
      <c r="S92">
        <v>8.5971584242424797</v>
      </c>
      <c r="T92">
        <v>87</v>
      </c>
      <c r="U92">
        <v>491.988</v>
      </c>
      <c r="V92">
        <f t="shared" si="32"/>
        <v>477.22399999999999</v>
      </c>
      <c r="W92">
        <f t="shared" si="33"/>
        <v>0.88664484971085156</v>
      </c>
      <c r="Y92">
        <v>8.5991596363637601</v>
      </c>
      <c r="Z92">
        <v>87</v>
      </c>
      <c r="AA92">
        <v>451.94400000000002</v>
      </c>
      <c r="AB92">
        <f t="shared" si="34"/>
        <v>437.20000000000005</v>
      </c>
      <c r="AC92">
        <f t="shared" si="35"/>
        <v>0.93797098339993035</v>
      </c>
      <c r="AE92">
        <v>8.5981590303031208</v>
      </c>
      <c r="AF92">
        <v>87</v>
      </c>
      <c r="AG92">
        <v>274.26</v>
      </c>
      <c r="AH92">
        <f t="shared" si="36"/>
        <v>260.12299999999999</v>
      </c>
      <c r="AI92">
        <f t="shared" si="37"/>
        <v>0.88818618779191705</v>
      </c>
      <c r="AK92">
        <v>8.5981590303031208</v>
      </c>
      <c r="AL92">
        <v>87</v>
      </c>
      <c r="AM92">
        <v>436.09500000000003</v>
      </c>
      <c r="AN92">
        <f t="shared" si="38"/>
        <v>421.95400000000001</v>
      </c>
      <c r="AO92">
        <f t="shared" si="39"/>
        <v>0.92985444648897619</v>
      </c>
      <c r="AQ92">
        <v>8.5981590303026607</v>
      </c>
      <c r="AR92">
        <v>87</v>
      </c>
      <c r="AS92">
        <v>306.00299999999999</v>
      </c>
      <c r="AT92">
        <f t="shared" si="40"/>
        <v>295.577</v>
      </c>
      <c r="AU92">
        <f t="shared" si="41"/>
        <v>0.95406602224541215</v>
      </c>
      <c r="AW92">
        <v>8.5967487272728196</v>
      </c>
      <c r="AX92">
        <v>87</v>
      </c>
      <c r="AY92">
        <v>477.99599999999998</v>
      </c>
      <c r="AZ92">
        <f t="shared" si="42"/>
        <v>465.142</v>
      </c>
      <c r="BA92">
        <f t="shared" si="43"/>
        <v>0.96278312965474766</v>
      </c>
      <c r="BC92">
        <v>8.5957481212126297</v>
      </c>
      <c r="BD92">
        <v>87</v>
      </c>
      <c r="BE92">
        <v>392.98099999999999</v>
      </c>
      <c r="BF92">
        <f t="shared" si="44"/>
        <v>379.291</v>
      </c>
      <c r="BG92">
        <f t="shared" si="45"/>
        <v>0.95118139381850331</v>
      </c>
      <c r="BI92">
        <v>8.5957481212117202</v>
      </c>
      <c r="BJ92">
        <v>87</v>
      </c>
      <c r="BK92">
        <v>722.56600000000003</v>
      </c>
      <c r="BL92">
        <f t="shared" si="46"/>
        <v>707.55000000000007</v>
      </c>
      <c r="BM92">
        <f t="shared" si="47"/>
        <v>0.92714067222186702</v>
      </c>
      <c r="BP92" s="4">
        <f t="shared" si="48"/>
        <v>0.93899473094564878</v>
      </c>
      <c r="BQ92" s="4">
        <f t="shared" si="49"/>
        <v>8.5042873578376472E-4</v>
      </c>
      <c r="BR92" s="4">
        <f t="shared" si="50"/>
        <v>2.916211130531815E-2</v>
      </c>
      <c r="BS92" s="4">
        <f t="shared" si="51"/>
        <v>8.7927073903928763E-3</v>
      </c>
    </row>
    <row r="93" spans="1:71" x14ac:dyDescent="0.25">
      <c r="A93">
        <v>8.69770593939392</v>
      </c>
      <c r="B93">
        <v>88</v>
      </c>
      <c r="C93">
        <v>536.91</v>
      </c>
      <c r="D93">
        <f t="shared" si="26"/>
        <v>522.33699999999999</v>
      </c>
      <c r="E93">
        <f t="shared" si="27"/>
        <v>0.99917382231421947</v>
      </c>
      <c r="G93">
        <v>8.69700472727299</v>
      </c>
      <c r="H93">
        <v>88</v>
      </c>
      <c r="I93">
        <v>302.74299999999999</v>
      </c>
      <c r="J93">
        <f t="shared" si="28"/>
        <v>288.685</v>
      </c>
      <c r="K93">
        <f t="shared" si="29"/>
        <v>0.96924184360921839</v>
      </c>
      <c r="M93">
        <v>8.7020077575757497</v>
      </c>
      <c r="N93">
        <v>88</v>
      </c>
      <c r="O93">
        <v>472.56299999999999</v>
      </c>
      <c r="P93">
        <f t="shared" si="30"/>
        <v>457.39</v>
      </c>
      <c r="Q93">
        <f t="shared" si="31"/>
        <v>0.95997968341385809</v>
      </c>
      <c r="S93">
        <v>8.69800533333364</v>
      </c>
      <c r="T93">
        <v>88</v>
      </c>
      <c r="U93">
        <v>487.09</v>
      </c>
      <c r="V93">
        <f t="shared" si="32"/>
        <v>472.32599999999996</v>
      </c>
      <c r="W93">
        <f t="shared" si="33"/>
        <v>0.87754474897433421</v>
      </c>
      <c r="Y93">
        <v>8.6990059393938193</v>
      </c>
      <c r="Z93">
        <v>88</v>
      </c>
      <c r="AA93">
        <v>453.90300000000002</v>
      </c>
      <c r="AB93">
        <f t="shared" si="34"/>
        <v>439.15899999999999</v>
      </c>
      <c r="AC93">
        <f t="shared" si="35"/>
        <v>0.94217383142481692</v>
      </c>
      <c r="AE93">
        <v>8.69800533333364</v>
      </c>
      <c r="AF93">
        <v>88</v>
      </c>
      <c r="AG93">
        <v>279.29399999999998</v>
      </c>
      <c r="AH93">
        <f t="shared" si="36"/>
        <v>265.15699999999998</v>
      </c>
      <c r="AI93">
        <f t="shared" si="37"/>
        <v>0.90537470733591929</v>
      </c>
      <c r="AK93">
        <v>8.69800533333364</v>
      </c>
      <c r="AL93">
        <v>88</v>
      </c>
      <c r="AM93">
        <v>453.21</v>
      </c>
      <c r="AN93">
        <f t="shared" si="38"/>
        <v>439.06899999999996</v>
      </c>
      <c r="AO93">
        <f t="shared" si="39"/>
        <v>0.96757054552265942</v>
      </c>
      <c r="AQ93">
        <v>8.6980053333327305</v>
      </c>
      <c r="AR93">
        <v>88</v>
      </c>
      <c r="AS93">
        <v>316.30599999999998</v>
      </c>
      <c r="AT93">
        <f t="shared" si="40"/>
        <v>305.88</v>
      </c>
      <c r="AU93">
        <f t="shared" si="41"/>
        <v>0.9873221356344597</v>
      </c>
      <c r="AW93">
        <v>8.6967053333337301</v>
      </c>
      <c r="AX93">
        <v>88</v>
      </c>
      <c r="AY93">
        <v>472.72300000000001</v>
      </c>
      <c r="AZ93">
        <f t="shared" si="42"/>
        <v>459.86900000000003</v>
      </c>
      <c r="BA93">
        <f t="shared" si="43"/>
        <v>0.95186870902046938</v>
      </c>
      <c r="BC93">
        <v>8.6967053333337301</v>
      </c>
      <c r="BD93">
        <v>88</v>
      </c>
      <c r="BE93">
        <v>399.90300000000002</v>
      </c>
      <c r="BF93">
        <f t="shared" si="44"/>
        <v>386.21300000000002</v>
      </c>
      <c r="BG93">
        <f t="shared" si="45"/>
        <v>0.9685403019075739</v>
      </c>
      <c r="BI93">
        <v>8.69770593939392</v>
      </c>
      <c r="BJ93">
        <v>88</v>
      </c>
      <c r="BK93">
        <v>719.94100000000003</v>
      </c>
      <c r="BL93">
        <f t="shared" si="46"/>
        <v>704.92500000000007</v>
      </c>
      <c r="BM93">
        <f t="shared" si="47"/>
        <v>0.92370099408663642</v>
      </c>
      <c r="BP93" s="4">
        <f t="shared" si="48"/>
        <v>0.95022648393128795</v>
      </c>
      <c r="BQ93" s="4">
        <f t="shared" si="49"/>
        <v>1.2930310702483874E-3</v>
      </c>
      <c r="BR93" s="4">
        <f t="shared" si="50"/>
        <v>3.5958741221688885E-2</v>
      </c>
      <c r="BS93" s="4">
        <f t="shared" si="51"/>
        <v>1.084196841507527E-2</v>
      </c>
    </row>
    <row r="94" spans="1:71" x14ac:dyDescent="0.25">
      <c r="A94">
        <v>8.7956613333331006</v>
      </c>
      <c r="B94">
        <v>89</v>
      </c>
      <c r="C94">
        <v>522.89700000000005</v>
      </c>
      <c r="D94">
        <f t="shared" si="26"/>
        <v>508.32400000000007</v>
      </c>
      <c r="E94">
        <f t="shared" si="27"/>
        <v>0.97236847869106224</v>
      </c>
      <c r="G94">
        <v>8.7968510303030598</v>
      </c>
      <c r="H94">
        <v>89</v>
      </c>
      <c r="I94">
        <v>303.57299999999998</v>
      </c>
      <c r="J94">
        <f t="shared" si="28"/>
        <v>289.51499999999999</v>
      </c>
      <c r="K94">
        <f t="shared" si="29"/>
        <v>0.97202851673111823</v>
      </c>
      <c r="M94">
        <v>8.8018540606058195</v>
      </c>
      <c r="N94">
        <v>89</v>
      </c>
      <c r="O94">
        <v>473.82299999999998</v>
      </c>
      <c r="P94">
        <f t="shared" si="30"/>
        <v>458.65</v>
      </c>
      <c r="Q94">
        <f t="shared" si="31"/>
        <v>0.96262419772571772</v>
      </c>
      <c r="S94">
        <v>8.7988522424243403</v>
      </c>
      <c r="T94">
        <v>89</v>
      </c>
      <c r="U94">
        <v>505.48700000000002</v>
      </c>
      <c r="V94">
        <f t="shared" si="32"/>
        <v>490.72300000000001</v>
      </c>
      <c r="W94">
        <f t="shared" si="33"/>
        <v>0.91172493542792954</v>
      </c>
      <c r="Y94">
        <v>8.8008534545456296</v>
      </c>
      <c r="Z94">
        <v>89</v>
      </c>
      <c r="AA94">
        <v>461.01600000000002</v>
      </c>
      <c r="AB94">
        <f t="shared" si="34"/>
        <v>446.27200000000005</v>
      </c>
      <c r="AC94">
        <f t="shared" si="35"/>
        <v>0.95743409584596006</v>
      </c>
      <c r="AE94">
        <v>8.7988522424243403</v>
      </c>
      <c r="AF94">
        <v>89</v>
      </c>
      <c r="AG94">
        <v>270.23500000000001</v>
      </c>
      <c r="AH94">
        <f t="shared" si="36"/>
        <v>256.09800000000001</v>
      </c>
      <c r="AI94">
        <f t="shared" si="37"/>
        <v>0.8744428840246129</v>
      </c>
      <c r="AK94">
        <v>8.7988522424243403</v>
      </c>
      <c r="AL94">
        <v>89</v>
      </c>
      <c r="AM94">
        <v>446.37099999999998</v>
      </c>
      <c r="AN94">
        <f t="shared" si="38"/>
        <v>432.22999999999996</v>
      </c>
      <c r="AO94">
        <f t="shared" si="39"/>
        <v>0.95249953171656176</v>
      </c>
      <c r="AQ94">
        <v>8.7988522424238909</v>
      </c>
      <c r="AR94">
        <v>89</v>
      </c>
      <c r="AS94">
        <v>314.85899999999998</v>
      </c>
      <c r="AT94">
        <f t="shared" si="40"/>
        <v>304.43299999999999</v>
      </c>
      <c r="AU94">
        <f t="shared" si="41"/>
        <v>0.98265149639599014</v>
      </c>
      <c r="AW94">
        <v>8.7966619393946495</v>
      </c>
      <c r="AX94">
        <v>89</v>
      </c>
      <c r="AY94">
        <v>486.173</v>
      </c>
      <c r="AZ94">
        <f t="shared" si="42"/>
        <v>473.31900000000002</v>
      </c>
      <c r="BA94">
        <f t="shared" si="43"/>
        <v>0.97970845063454925</v>
      </c>
      <c r="BC94">
        <v>8.79566133333355</v>
      </c>
      <c r="BD94">
        <v>89</v>
      </c>
      <c r="BE94">
        <v>392.82</v>
      </c>
      <c r="BF94">
        <f t="shared" si="44"/>
        <v>379.13</v>
      </c>
      <c r="BG94">
        <f t="shared" si="45"/>
        <v>0.95077763996089848</v>
      </c>
      <c r="BI94">
        <v>8.79566133333355</v>
      </c>
      <c r="BJ94">
        <v>89</v>
      </c>
      <c r="BK94">
        <v>719.74599999999998</v>
      </c>
      <c r="BL94">
        <f t="shared" si="46"/>
        <v>704.73</v>
      </c>
      <c r="BM94">
        <f t="shared" si="47"/>
        <v>0.92344547513944775</v>
      </c>
      <c r="BP94" s="4">
        <f t="shared" si="48"/>
        <v>0.94906415475398598</v>
      </c>
      <c r="BQ94" s="4">
        <f t="shared" si="49"/>
        <v>1.1025172439818882E-3</v>
      </c>
      <c r="BR94" s="4">
        <f t="shared" si="50"/>
        <v>3.3204175098651194E-2</v>
      </c>
      <c r="BS94" s="4">
        <f t="shared" si="51"/>
        <v>1.0011435479589818E-2</v>
      </c>
    </row>
    <row r="95" spans="1:71" x14ac:dyDescent="0.25">
      <c r="A95">
        <v>8.8956179393935599</v>
      </c>
      <c r="B95">
        <v>90</v>
      </c>
      <c r="C95">
        <v>520.14700000000005</v>
      </c>
      <c r="D95">
        <f t="shared" si="26"/>
        <v>505.57400000000007</v>
      </c>
      <c r="E95">
        <f t="shared" si="27"/>
        <v>0.96710802804068885</v>
      </c>
      <c r="G95">
        <v>8.8976979393942202</v>
      </c>
      <c r="H95">
        <v>90</v>
      </c>
      <c r="I95">
        <v>303.67599999999999</v>
      </c>
      <c r="J95">
        <f t="shared" si="28"/>
        <v>289.61799999999999</v>
      </c>
      <c r="K95">
        <f t="shared" si="29"/>
        <v>0.97237433279323349</v>
      </c>
      <c r="M95">
        <v>8.9017003636363299</v>
      </c>
      <c r="N95">
        <v>90</v>
      </c>
      <c r="O95">
        <v>481.327</v>
      </c>
      <c r="P95">
        <f t="shared" si="30"/>
        <v>466.154</v>
      </c>
      <c r="Q95">
        <f t="shared" si="31"/>
        <v>0.97837374962745938</v>
      </c>
      <c r="S95">
        <v>8.8976979393942202</v>
      </c>
      <c r="T95">
        <v>90</v>
      </c>
      <c r="U95">
        <v>506.62700000000001</v>
      </c>
      <c r="V95">
        <f t="shared" si="32"/>
        <v>491.863</v>
      </c>
      <c r="W95">
        <f t="shared" si="33"/>
        <v>0.91384296622409722</v>
      </c>
      <c r="Y95">
        <v>8.8996991515150494</v>
      </c>
      <c r="Z95">
        <v>90</v>
      </c>
      <c r="AA95">
        <v>442.25799999999998</v>
      </c>
      <c r="AB95">
        <f t="shared" si="34"/>
        <v>427.51400000000001</v>
      </c>
      <c r="AC95">
        <f t="shared" si="35"/>
        <v>0.91719059239990341</v>
      </c>
      <c r="AE95">
        <v>8.8986985454548595</v>
      </c>
      <c r="AF95">
        <v>90</v>
      </c>
      <c r="AG95">
        <v>285.02199999999999</v>
      </c>
      <c r="AH95">
        <f t="shared" si="36"/>
        <v>270.88499999999999</v>
      </c>
      <c r="AI95">
        <f t="shared" si="37"/>
        <v>0.92493287975309157</v>
      </c>
      <c r="AK95">
        <v>8.8986985454548595</v>
      </c>
      <c r="AL95">
        <v>90</v>
      </c>
      <c r="AM95">
        <v>434.75400000000002</v>
      </c>
      <c r="AN95">
        <f t="shared" si="38"/>
        <v>420.613</v>
      </c>
      <c r="AO95">
        <f t="shared" si="39"/>
        <v>0.92689930253313801</v>
      </c>
      <c r="AQ95">
        <v>8.89869854545395</v>
      </c>
      <c r="AR95">
        <v>90</v>
      </c>
      <c r="AS95">
        <v>314.72300000000001</v>
      </c>
      <c r="AT95">
        <f t="shared" si="40"/>
        <v>304.29700000000003</v>
      </c>
      <c r="AU95">
        <f t="shared" si="41"/>
        <v>0.98221251440813129</v>
      </c>
      <c r="AW95">
        <v>8.8986197575759398</v>
      </c>
      <c r="AX95">
        <v>90</v>
      </c>
      <c r="AY95">
        <v>479.37799999999999</v>
      </c>
      <c r="AZ95">
        <f t="shared" si="42"/>
        <v>466.524</v>
      </c>
      <c r="BA95">
        <f t="shared" si="43"/>
        <v>0.96564368897896014</v>
      </c>
      <c r="BC95">
        <v>8.8956179393944694</v>
      </c>
      <c r="BD95">
        <v>90</v>
      </c>
      <c r="BE95">
        <v>390.69900000000001</v>
      </c>
      <c r="BF95">
        <f t="shared" si="44"/>
        <v>377.00900000000001</v>
      </c>
      <c r="BG95">
        <f t="shared" si="45"/>
        <v>0.94545862174984407</v>
      </c>
      <c r="BI95">
        <v>8.8956179393935599</v>
      </c>
      <c r="BJ95">
        <v>90</v>
      </c>
      <c r="BK95">
        <v>716.60900000000004</v>
      </c>
      <c r="BL95">
        <f t="shared" si="46"/>
        <v>701.59300000000007</v>
      </c>
      <c r="BM95">
        <f t="shared" si="47"/>
        <v>0.91933489597365037</v>
      </c>
      <c r="BP95" s="4">
        <f t="shared" si="48"/>
        <v>0.94667014295292706</v>
      </c>
      <c r="BQ95" s="4">
        <f t="shared" si="49"/>
        <v>7.2655325020035946E-4</v>
      </c>
      <c r="BR95" s="4">
        <f t="shared" si="50"/>
        <v>2.6954651735838834E-2</v>
      </c>
      <c r="BS95" s="4">
        <f t="shared" si="51"/>
        <v>8.1271332874981173E-3</v>
      </c>
    </row>
    <row r="96" spans="1:71" x14ac:dyDescent="0.25">
      <c r="A96">
        <v>8.9955745454544704</v>
      </c>
      <c r="B96">
        <v>91</v>
      </c>
      <c r="C96">
        <v>526.65599999999995</v>
      </c>
      <c r="D96">
        <f t="shared" si="26"/>
        <v>512.08299999999997</v>
      </c>
      <c r="E96">
        <f t="shared" si="27"/>
        <v>0.97955903650733611</v>
      </c>
      <c r="G96">
        <v>8.9975442424242793</v>
      </c>
      <c r="H96">
        <v>91</v>
      </c>
      <c r="I96">
        <v>287.98</v>
      </c>
      <c r="J96">
        <f t="shared" si="28"/>
        <v>273.92200000000003</v>
      </c>
      <c r="K96">
        <f t="shared" si="29"/>
        <v>0.9196759938518605</v>
      </c>
      <c r="M96">
        <v>9.0015466666663997</v>
      </c>
      <c r="N96">
        <v>91</v>
      </c>
      <c r="O96">
        <v>469.68299999999999</v>
      </c>
      <c r="P96">
        <f t="shared" si="30"/>
        <v>454.51</v>
      </c>
      <c r="Q96">
        <f t="shared" si="31"/>
        <v>0.95393507927246479</v>
      </c>
      <c r="S96">
        <v>8.9975442424242793</v>
      </c>
      <c r="T96">
        <v>91</v>
      </c>
      <c r="U96">
        <v>494.56799999999998</v>
      </c>
      <c r="V96">
        <f t="shared" si="32"/>
        <v>479.80399999999997</v>
      </c>
      <c r="W96">
        <f t="shared" si="33"/>
        <v>0.89143828782849444</v>
      </c>
      <c r="Y96">
        <v>8.9995454545455598</v>
      </c>
      <c r="Z96">
        <v>91</v>
      </c>
      <c r="AA96">
        <v>463.83600000000001</v>
      </c>
      <c r="AB96">
        <f t="shared" si="34"/>
        <v>449.09199999999998</v>
      </c>
      <c r="AC96">
        <f t="shared" si="35"/>
        <v>0.96348413741317807</v>
      </c>
      <c r="AE96">
        <v>8.9985448484849204</v>
      </c>
      <c r="AF96">
        <v>91</v>
      </c>
      <c r="AG96">
        <v>277.56700000000001</v>
      </c>
      <c r="AH96">
        <f t="shared" si="36"/>
        <v>263.43</v>
      </c>
      <c r="AI96">
        <f t="shared" si="37"/>
        <v>0.89947789103625875</v>
      </c>
      <c r="AK96">
        <v>8.9985448484849204</v>
      </c>
      <c r="AL96">
        <v>91</v>
      </c>
      <c r="AM96">
        <v>455.07499999999999</v>
      </c>
      <c r="AN96">
        <f t="shared" si="38"/>
        <v>440.93399999999997</v>
      </c>
      <c r="AO96">
        <f t="shared" si="39"/>
        <v>0.97168042134491006</v>
      </c>
      <c r="AQ96">
        <v>9.0005460606053003</v>
      </c>
      <c r="AR96">
        <v>91</v>
      </c>
      <c r="AS96">
        <v>312.964</v>
      </c>
      <c r="AT96">
        <f t="shared" si="40"/>
        <v>302.53800000000001</v>
      </c>
      <c r="AU96">
        <f t="shared" si="41"/>
        <v>0.97653479884457361</v>
      </c>
      <c r="AW96">
        <v>8.9965751515155699</v>
      </c>
      <c r="AX96">
        <v>91</v>
      </c>
      <c r="AY96">
        <v>469.33800000000002</v>
      </c>
      <c r="AZ96">
        <f t="shared" si="42"/>
        <v>456.48400000000004</v>
      </c>
      <c r="BA96">
        <f t="shared" si="43"/>
        <v>0.94486220155848721</v>
      </c>
      <c r="BC96">
        <v>8.9955745454544704</v>
      </c>
      <c r="BD96">
        <v>91</v>
      </c>
      <c r="BE96">
        <v>400.71100000000001</v>
      </c>
      <c r="BF96">
        <f t="shared" si="44"/>
        <v>387.02100000000002</v>
      </c>
      <c r="BG96">
        <f t="shared" si="45"/>
        <v>0.97056659455940419</v>
      </c>
      <c r="BI96">
        <v>8.9955745454544704</v>
      </c>
      <c r="BJ96">
        <v>91</v>
      </c>
      <c r="BK96">
        <v>711.88400000000001</v>
      </c>
      <c r="BL96">
        <f t="shared" si="46"/>
        <v>696.86800000000005</v>
      </c>
      <c r="BM96">
        <f t="shared" si="47"/>
        <v>0.91314347533023532</v>
      </c>
      <c r="BP96" s="4">
        <f t="shared" si="48"/>
        <v>0.94403253795883668</v>
      </c>
      <c r="BQ96" s="4">
        <f t="shared" si="49"/>
        <v>1.0562751204779223E-3</v>
      </c>
      <c r="BR96" s="4">
        <f t="shared" si="50"/>
        <v>3.2500386466593319E-2</v>
      </c>
      <c r="BS96" s="4">
        <f t="shared" si="51"/>
        <v>9.7992352228395037E-3</v>
      </c>
    </row>
    <row r="97" spans="1:71" x14ac:dyDescent="0.25">
      <c r="A97">
        <v>9.0965317575755709</v>
      </c>
      <c r="B97">
        <v>92</v>
      </c>
      <c r="C97">
        <v>538.81899999999996</v>
      </c>
      <c r="D97">
        <f t="shared" si="26"/>
        <v>524.24599999999998</v>
      </c>
      <c r="E97">
        <f t="shared" si="27"/>
        <v>1.0028255315111514</v>
      </c>
      <c r="G97">
        <v>9.0973905454548003</v>
      </c>
      <c r="H97">
        <v>92</v>
      </c>
      <c r="I97">
        <v>297.08300000000003</v>
      </c>
      <c r="J97">
        <f t="shared" si="28"/>
        <v>283.02500000000003</v>
      </c>
      <c r="K97">
        <f t="shared" si="29"/>
        <v>0.95023874738035952</v>
      </c>
      <c r="M97">
        <v>9.10139296969691</v>
      </c>
      <c r="N97">
        <v>92</v>
      </c>
      <c r="O97">
        <v>481.584</v>
      </c>
      <c r="P97">
        <f t="shared" si="30"/>
        <v>466.411</v>
      </c>
      <c r="Q97">
        <f t="shared" si="31"/>
        <v>0.97891314659424344</v>
      </c>
      <c r="S97">
        <v>9.0973905454548003</v>
      </c>
      <c r="T97">
        <v>92</v>
      </c>
      <c r="U97">
        <v>503.923</v>
      </c>
      <c r="V97">
        <f t="shared" si="32"/>
        <v>489.15899999999999</v>
      </c>
      <c r="W97">
        <f t="shared" si="33"/>
        <v>0.90881914580932732</v>
      </c>
      <c r="Y97">
        <v>9.0993917575756296</v>
      </c>
      <c r="Z97">
        <v>92</v>
      </c>
      <c r="AA97">
        <v>450.58199999999999</v>
      </c>
      <c r="AB97">
        <f t="shared" si="34"/>
        <v>435.83799999999997</v>
      </c>
      <c r="AC97">
        <f t="shared" si="35"/>
        <v>0.93504894204725242</v>
      </c>
      <c r="AE97">
        <v>9.0983911515154396</v>
      </c>
      <c r="AF97">
        <v>92</v>
      </c>
      <c r="AG97">
        <v>289.34399999999999</v>
      </c>
      <c r="AH97">
        <f t="shared" si="36"/>
        <v>275.20699999999999</v>
      </c>
      <c r="AI97">
        <f t="shared" si="37"/>
        <v>0.93969028568657953</v>
      </c>
      <c r="AK97">
        <v>9.0983911515154396</v>
      </c>
      <c r="AL97">
        <v>92</v>
      </c>
      <c r="AM97">
        <v>445.72500000000002</v>
      </c>
      <c r="AN97">
        <f t="shared" si="38"/>
        <v>431.584</v>
      </c>
      <c r="AO97">
        <f t="shared" si="39"/>
        <v>0.95107595006445789</v>
      </c>
      <c r="AQ97">
        <v>9.0983911515149796</v>
      </c>
      <c r="AR97">
        <v>92</v>
      </c>
      <c r="AS97">
        <v>313.22300000000001</v>
      </c>
      <c r="AT97">
        <f t="shared" si="40"/>
        <v>302.79700000000003</v>
      </c>
      <c r="AU97">
        <f t="shared" si="41"/>
        <v>0.97737080130674614</v>
      </c>
      <c r="AW97">
        <v>9.0965317575764804</v>
      </c>
      <c r="AX97">
        <v>92</v>
      </c>
      <c r="AY97">
        <v>468.87799999999999</v>
      </c>
      <c r="AZ97">
        <f t="shared" si="42"/>
        <v>456.024</v>
      </c>
      <c r="BA97">
        <f t="shared" si="43"/>
        <v>0.94391006169659297</v>
      </c>
      <c r="BC97">
        <v>9.0955311515153792</v>
      </c>
      <c r="BD97">
        <v>92</v>
      </c>
      <c r="BE97">
        <v>393.512</v>
      </c>
      <c r="BF97">
        <f t="shared" si="44"/>
        <v>379.822</v>
      </c>
      <c r="BG97">
        <f t="shared" si="45"/>
        <v>0.95251302921221848</v>
      </c>
      <c r="BI97">
        <v>9.0955311515153792</v>
      </c>
      <c r="BJ97">
        <v>92</v>
      </c>
      <c r="BK97">
        <v>718.26599999999996</v>
      </c>
      <c r="BL97">
        <f t="shared" si="46"/>
        <v>703.25</v>
      </c>
      <c r="BM97">
        <f t="shared" si="47"/>
        <v>0.92150615184796536</v>
      </c>
      <c r="BP97" s="4">
        <f t="shared" si="48"/>
        <v>0.95108289028699045</v>
      </c>
      <c r="BQ97" s="4">
        <f t="shared" si="49"/>
        <v>7.2449722352080131E-4</v>
      </c>
      <c r="BR97" s="4">
        <f t="shared" si="50"/>
        <v>2.6916486091627959E-2</v>
      </c>
      <c r="BS97" s="4">
        <f t="shared" si="51"/>
        <v>8.1156259127954187E-3</v>
      </c>
    </row>
    <row r="98" spans="1:71" x14ac:dyDescent="0.25">
      <c r="A98">
        <v>9.1974889696966695</v>
      </c>
      <c r="B98">
        <v>93</v>
      </c>
      <c r="C98">
        <v>518.62099999999998</v>
      </c>
      <c r="D98">
        <f t="shared" si="26"/>
        <v>504.048</v>
      </c>
      <c r="E98">
        <f t="shared" si="27"/>
        <v>0.96418895615251787</v>
      </c>
      <c r="G98">
        <v>9.1972368484848595</v>
      </c>
      <c r="H98">
        <v>93</v>
      </c>
      <c r="I98">
        <v>296.43</v>
      </c>
      <c r="J98">
        <f t="shared" si="28"/>
        <v>282.37200000000001</v>
      </c>
      <c r="K98">
        <f t="shared" si="29"/>
        <v>0.94804634069529847</v>
      </c>
      <c r="M98">
        <v>9.2012392727269798</v>
      </c>
      <c r="N98">
        <v>93</v>
      </c>
      <c r="O98">
        <v>476.60599999999999</v>
      </c>
      <c r="P98">
        <f t="shared" si="30"/>
        <v>461.43299999999999</v>
      </c>
      <c r="Q98">
        <f t="shared" si="31"/>
        <v>0.9684652162415156</v>
      </c>
      <c r="S98">
        <v>9.1972368484848595</v>
      </c>
      <c r="T98">
        <v>93</v>
      </c>
      <c r="U98">
        <v>492.68400000000003</v>
      </c>
      <c r="V98">
        <f t="shared" si="32"/>
        <v>477.92</v>
      </c>
      <c r="W98">
        <f t="shared" si="33"/>
        <v>0.88793796324956453</v>
      </c>
      <c r="Y98">
        <v>9.1992380606061399</v>
      </c>
      <c r="Z98">
        <v>93</v>
      </c>
      <c r="AA98">
        <v>458.32799999999997</v>
      </c>
      <c r="AB98">
        <f t="shared" si="34"/>
        <v>443.58399999999995</v>
      </c>
      <c r="AC98">
        <f t="shared" si="35"/>
        <v>0.95166724771380284</v>
      </c>
      <c r="AE98">
        <v>9.1982374545455006</v>
      </c>
      <c r="AF98">
        <v>93</v>
      </c>
      <c r="AG98">
        <v>289.654</v>
      </c>
      <c r="AH98">
        <f t="shared" si="36"/>
        <v>275.517</v>
      </c>
      <c r="AI98">
        <f t="shared" si="37"/>
        <v>0.94074877616306751</v>
      </c>
      <c r="AK98">
        <v>9.1982374545455006</v>
      </c>
      <c r="AL98">
        <v>93</v>
      </c>
      <c r="AM98">
        <v>445.60399999999998</v>
      </c>
      <c r="AN98">
        <f t="shared" si="38"/>
        <v>431.46299999999997</v>
      </c>
      <c r="AO98">
        <f t="shared" si="39"/>
        <v>0.95080930396553431</v>
      </c>
      <c r="AQ98">
        <v>9.1982374545450494</v>
      </c>
      <c r="AR98">
        <v>93</v>
      </c>
      <c r="AS98">
        <v>301.55099999999999</v>
      </c>
      <c r="AT98">
        <f t="shared" si="40"/>
        <v>291.125</v>
      </c>
      <c r="AU98">
        <f t="shared" si="41"/>
        <v>0.93969581776050104</v>
      </c>
      <c r="AW98">
        <v>9.1964883636364902</v>
      </c>
      <c r="AX98">
        <v>93</v>
      </c>
      <c r="AY98">
        <v>477.68200000000002</v>
      </c>
      <c r="AZ98">
        <f t="shared" si="42"/>
        <v>464.82800000000003</v>
      </c>
      <c r="BA98">
        <f t="shared" si="43"/>
        <v>0.96213319070554171</v>
      </c>
      <c r="BC98">
        <v>9.1974889696975808</v>
      </c>
      <c r="BD98">
        <v>93</v>
      </c>
      <c r="BE98">
        <v>407.82900000000001</v>
      </c>
      <c r="BF98">
        <f t="shared" si="44"/>
        <v>394.13900000000001</v>
      </c>
      <c r="BG98">
        <f t="shared" si="45"/>
        <v>0.98841702908381979</v>
      </c>
      <c r="BI98">
        <v>9.1954877575753908</v>
      </c>
      <c r="BJ98">
        <v>93</v>
      </c>
      <c r="BK98">
        <v>729.01900000000001</v>
      </c>
      <c r="BL98">
        <f t="shared" si="46"/>
        <v>714.00300000000004</v>
      </c>
      <c r="BM98">
        <f t="shared" si="47"/>
        <v>0.93559638384344523</v>
      </c>
      <c r="BP98" s="4">
        <f t="shared" si="48"/>
        <v>0.94888238414314618</v>
      </c>
      <c r="BQ98" s="4">
        <f t="shared" si="49"/>
        <v>6.4098067612599642E-4</v>
      </c>
      <c r="BR98" s="4">
        <f t="shared" si="50"/>
        <v>2.5317596175900989E-2</v>
      </c>
      <c r="BS98" s="4">
        <f t="shared" si="51"/>
        <v>7.6335424644727538E-3</v>
      </c>
    </row>
    <row r="99" spans="1:71" x14ac:dyDescent="0.25">
      <c r="A99">
        <v>9.2964449696969496</v>
      </c>
      <c r="B99">
        <v>94</v>
      </c>
      <c r="C99">
        <v>526.00099999999998</v>
      </c>
      <c r="D99">
        <f t="shared" si="26"/>
        <v>511.428</v>
      </c>
      <c r="E99">
        <f t="shared" si="27"/>
        <v>0.97830609280697445</v>
      </c>
      <c r="G99">
        <v>9.2970831515153805</v>
      </c>
      <c r="H99">
        <v>94</v>
      </c>
      <c r="I99">
        <v>299.517</v>
      </c>
      <c r="J99">
        <f t="shared" si="28"/>
        <v>285.459</v>
      </c>
      <c r="K99">
        <f t="shared" si="29"/>
        <v>0.95841075024626798</v>
      </c>
      <c r="M99">
        <v>9.3020861818181402</v>
      </c>
      <c r="N99">
        <v>94</v>
      </c>
      <c r="O99">
        <v>465.57900000000001</v>
      </c>
      <c r="P99">
        <f t="shared" si="30"/>
        <v>450.40600000000001</v>
      </c>
      <c r="Q99">
        <f t="shared" si="31"/>
        <v>0.94532151837097922</v>
      </c>
      <c r="S99">
        <v>9.2990843636366591</v>
      </c>
      <c r="T99">
        <v>94</v>
      </c>
      <c r="U99">
        <v>513.47299999999996</v>
      </c>
      <c r="V99">
        <f t="shared" si="32"/>
        <v>498.70899999999995</v>
      </c>
      <c r="W99">
        <f t="shared" si="33"/>
        <v>0.92656229853160998</v>
      </c>
      <c r="Y99">
        <v>9.2990843636362097</v>
      </c>
      <c r="Z99">
        <v>94</v>
      </c>
      <c r="AA99">
        <v>457.59300000000002</v>
      </c>
      <c r="AB99">
        <f t="shared" si="34"/>
        <v>442.84900000000005</v>
      </c>
      <c r="AC99">
        <f t="shared" si="35"/>
        <v>0.95009037517766637</v>
      </c>
      <c r="AE99">
        <v>9.2990843636366591</v>
      </c>
      <c r="AF99">
        <v>94</v>
      </c>
      <c r="AG99">
        <v>281.21300000000002</v>
      </c>
      <c r="AH99">
        <f t="shared" si="36"/>
        <v>267.07600000000002</v>
      </c>
      <c r="AI99">
        <f t="shared" si="37"/>
        <v>0.91192710483392114</v>
      </c>
      <c r="AK99">
        <v>9.2990843636366591</v>
      </c>
      <c r="AL99">
        <v>94</v>
      </c>
      <c r="AM99">
        <v>437.43</v>
      </c>
      <c r="AN99">
        <f t="shared" si="38"/>
        <v>423.28899999999999</v>
      </c>
      <c r="AO99">
        <f t="shared" si="39"/>
        <v>0.93279636832420643</v>
      </c>
      <c r="AQ99">
        <v>9.2990843636362097</v>
      </c>
      <c r="AR99">
        <v>94</v>
      </c>
      <c r="AS99">
        <v>312.76499999999999</v>
      </c>
      <c r="AT99">
        <f t="shared" si="40"/>
        <v>302.339</v>
      </c>
      <c r="AU99">
        <f t="shared" si="41"/>
        <v>0.97589246490645642</v>
      </c>
      <c r="AW99">
        <v>9.2964449696974008</v>
      </c>
      <c r="AX99">
        <v>94</v>
      </c>
      <c r="AY99">
        <v>465.95699999999999</v>
      </c>
      <c r="AZ99">
        <f t="shared" si="42"/>
        <v>453.10300000000001</v>
      </c>
      <c r="BA99">
        <f t="shared" si="43"/>
        <v>0.93786397357356488</v>
      </c>
      <c r="BC99">
        <v>9.2954443636362996</v>
      </c>
      <c r="BD99">
        <v>94</v>
      </c>
      <c r="BE99">
        <v>393.30900000000003</v>
      </c>
      <c r="BF99">
        <f t="shared" si="44"/>
        <v>379.61900000000003</v>
      </c>
      <c r="BG99">
        <f t="shared" si="45"/>
        <v>0.95200394826132551</v>
      </c>
      <c r="BI99">
        <v>9.2974455757575907</v>
      </c>
      <c r="BJ99">
        <v>94</v>
      </c>
      <c r="BK99">
        <v>718.63099999999997</v>
      </c>
      <c r="BL99">
        <f t="shared" si="46"/>
        <v>703.61500000000001</v>
      </c>
      <c r="BM99">
        <f t="shared" si="47"/>
        <v>0.92198443090295934</v>
      </c>
      <c r="BP99" s="4">
        <f t="shared" si="48"/>
        <v>0.94465084781235731</v>
      </c>
      <c r="BQ99" s="4">
        <f t="shared" si="49"/>
        <v>4.4805511834411044E-4</v>
      </c>
      <c r="BR99" s="4">
        <f t="shared" si="50"/>
        <v>2.1167312496963579E-2</v>
      </c>
      <c r="BS99" s="4">
        <f t="shared" si="51"/>
        <v>6.3821848520571878E-3</v>
      </c>
    </row>
    <row r="100" spans="1:71" x14ac:dyDescent="0.25">
      <c r="A100">
        <v>9.3964015757574</v>
      </c>
      <c r="B100">
        <v>95</v>
      </c>
      <c r="C100">
        <v>540.601</v>
      </c>
      <c r="D100">
        <f t="shared" si="26"/>
        <v>526.02800000000002</v>
      </c>
      <c r="E100">
        <f t="shared" si="27"/>
        <v>1.0062343035325934</v>
      </c>
      <c r="G100">
        <v>9.3979300606060807</v>
      </c>
      <c r="H100">
        <v>95</v>
      </c>
      <c r="I100">
        <v>293.911</v>
      </c>
      <c r="J100">
        <f t="shared" si="28"/>
        <v>279.85300000000001</v>
      </c>
      <c r="K100">
        <f t="shared" si="29"/>
        <v>0.93958895564220724</v>
      </c>
      <c r="M100">
        <v>9.4019324848481993</v>
      </c>
      <c r="N100">
        <v>95</v>
      </c>
      <c r="O100">
        <v>484.42599999999999</v>
      </c>
      <c r="P100">
        <f t="shared" si="30"/>
        <v>469.25299999999999</v>
      </c>
      <c r="Q100">
        <f t="shared" si="31"/>
        <v>0.98487799554210442</v>
      </c>
      <c r="S100">
        <v>9.3979300606060807</v>
      </c>
      <c r="T100">
        <v>95</v>
      </c>
      <c r="U100">
        <v>498.50400000000002</v>
      </c>
      <c r="V100">
        <f t="shared" si="32"/>
        <v>483.74</v>
      </c>
      <c r="W100">
        <f t="shared" si="33"/>
        <v>0.89875106784052639</v>
      </c>
      <c r="Y100">
        <v>9.3999312727273701</v>
      </c>
      <c r="Z100">
        <v>95</v>
      </c>
      <c r="AA100">
        <v>450.13900000000001</v>
      </c>
      <c r="AB100">
        <f t="shared" si="34"/>
        <v>435.39499999999998</v>
      </c>
      <c r="AC100">
        <f t="shared" si="35"/>
        <v>0.93409852771594837</v>
      </c>
      <c r="AE100">
        <v>9.3989306666667201</v>
      </c>
      <c r="AF100">
        <v>95</v>
      </c>
      <c r="AG100">
        <v>278.94499999999999</v>
      </c>
      <c r="AH100">
        <f t="shared" si="36"/>
        <v>264.80799999999999</v>
      </c>
      <c r="AI100">
        <f t="shared" si="37"/>
        <v>0.90418305192851833</v>
      </c>
      <c r="AK100">
        <v>9.3989306666667201</v>
      </c>
      <c r="AL100">
        <v>95</v>
      </c>
      <c r="AM100">
        <v>446.54899999999998</v>
      </c>
      <c r="AN100">
        <f t="shared" si="38"/>
        <v>432.40799999999996</v>
      </c>
      <c r="AO100">
        <f t="shared" si="39"/>
        <v>0.95289178796125917</v>
      </c>
      <c r="AQ100">
        <v>9.3989306666662706</v>
      </c>
      <c r="AR100">
        <v>95</v>
      </c>
      <c r="AS100">
        <v>305.11099999999999</v>
      </c>
      <c r="AT100">
        <f t="shared" si="40"/>
        <v>294.685</v>
      </c>
      <c r="AU100">
        <f t="shared" si="41"/>
        <v>0.95118681685445516</v>
      </c>
      <c r="AW100">
        <v>9.3964015757583095</v>
      </c>
      <c r="AX100">
        <v>95</v>
      </c>
      <c r="AY100">
        <v>468.94200000000001</v>
      </c>
      <c r="AZ100">
        <f t="shared" si="42"/>
        <v>456.08800000000002</v>
      </c>
      <c r="BA100">
        <f t="shared" si="43"/>
        <v>0.94404253332955224</v>
      </c>
      <c r="BC100">
        <v>9.3954009696972207</v>
      </c>
      <c r="BD100">
        <v>95</v>
      </c>
      <c r="BE100">
        <v>386.04599999999999</v>
      </c>
      <c r="BF100">
        <f t="shared" si="44"/>
        <v>372.35599999999999</v>
      </c>
      <c r="BG100">
        <f t="shared" si="45"/>
        <v>0.93378988448627198</v>
      </c>
      <c r="BI100">
        <v>9.3964015757574</v>
      </c>
      <c r="BJ100">
        <v>95</v>
      </c>
      <c r="BK100">
        <v>730.18100000000004</v>
      </c>
      <c r="BL100">
        <f t="shared" si="46"/>
        <v>715.16500000000008</v>
      </c>
      <c r="BM100">
        <f t="shared" si="47"/>
        <v>0.93711901469797398</v>
      </c>
      <c r="BP100" s="4">
        <f t="shared" si="48"/>
        <v>0.94425126723012809</v>
      </c>
      <c r="BQ100" s="4">
        <f t="shared" si="49"/>
        <v>9.5760867055769074E-4</v>
      </c>
      <c r="BR100" s="4">
        <f t="shared" si="50"/>
        <v>3.0945252795181538E-2</v>
      </c>
      <c r="BS100" s="4">
        <f t="shared" si="51"/>
        <v>9.3303447785739839E-3</v>
      </c>
    </row>
    <row r="101" spans="1:71" x14ac:dyDescent="0.25">
      <c r="A101">
        <v>9.4963581818178593</v>
      </c>
      <c r="B101">
        <v>96</v>
      </c>
      <c r="C101">
        <v>521.26900000000001</v>
      </c>
      <c r="D101">
        <f t="shared" si="26"/>
        <v>506.69600000000003</v>
      </c>
      <c r="E101">
        <f t="shared" si="27"/>
        <v>0.96925429190604107</v>
      </c>
      <c r="G101">
        <v>9.4977763636365999</v>
      </c>
      <c r="H101">
        <v>96</v>
      </c>
      <c r="I101">
        <v>304.50099999999998</v>
      </c>
      <c r="J101">
        <f t="shared" si="28"/>
        <v>290.44299999999998</v>
      </c>
      <c r="K101">
        <f t="shared" si="29"/>
        <v>0.975144218727652</v>
      </c>
      <c r="M101">
        <v>9.5017787878787203</v>
      </c>
      <c r="N101">
        <v>96</v>
      </c>
      <c r="O101">
        <v>487.47300000000001</v>
      </c>
      <c r="P101">
        <f t="shared" si="30"/>
        <v>472.3</v>
      </c>
      <c r="Q101">
        <f t="shared" si="31"/>
        <v>0.99127310277086345</v>
      </c>
      <c r="S101">
        <v>9.4977763636365999</v>
      </c>
      <c r="T101">
        <v>96</v>
      </c>
      <c r="U101">
        <v>504.85199999999998</v>
      </c>
      <c r="V101">
        <f t="shared" si="32"/>
        <v>490.08799999999997</v>
      </c>
      <c r="W101">
        <f t="shared" si="33"/>
        <v>0.91054515511602896</v>
      </c>
      <c r="Y101">
        <v>9.4997775757574292</v>
      </c>
      <c r="Z101">
        <v>96</v>
      </c>
      <c r="AA101">
        <v>466.36399999999998</v>
      </c>
      <c r="AB101">
        <f t="shared" si="34"/>
        <v>451.62</v>
      </c>
      <c r="AC101">
        <f t="shared" si="35"/>
        <v>0.96890772077556386</v>
      </c>
      <c r="AE101">
        <v>9.4987769696972393</v>
      </c>
      <c r="AF101">
        <v>96</v>
      </c>
      <c r="AG101">
        <v>284.51299999999998</v>
      </c>
      <c r="AH101">
        <f t="shared" si="36"/>
        <v>270.37599999999998</v>
      </c>
      <c r="AI101">
        <f t="shared" si="37"/>
        <v>0.92319490668040638</v>
      </c>
      <c r="AK101">
        <v>9.4987769696972393</v>
      </c>
      <c r="AL101">
        <v>96</v>
      </c>
      <c r="AM101">
        <v>449.48899999999998</v>
      </c>
      <c r="AN101">
        <f t="shared" si="38"/>
        <v>435.34799999999996</v>
      </c>
      <c r="AO101">
        <f t="shared" si="39"/>
        <v>0.95937062705906984</v>
      </c>
      <c r="AQ101">
        <v>9.4987769696963298</v>
      </c>
      <c r="AR101">
        <v>96</v>
      </c>
      <c r="AS101">
        <v>303.93200000000002</v>
      </c>
      <c r="AT101">
        <f t="shared" si="40"/>
        <v>293.50600000000003</v>
      </c>
      <c r="AU101">
        <f t="shared" si="41"/>
        <v>0.94738123035676658</v>
      </c>
      <c r="AW101">
        <v>9.4963581818183194</v>
      </c>
      <c r="AX101">
        <v>96</v>
      </c>
      <c r="AY101">
        <v>474.07</v>
      </c>
      <c r="AZ101">
        <f t="shared" si="42"/>
        <v>461.21600000000001</v>
      </c>
      <c r="BA101">
        <f t="shared" si="43"/>
        <v>0.95465682292040732</v>
      </c>
      <c r="BC101">
        <v>9.4953575757581294</v>
      </c>
      <c r="BD101">
        <v>96</v>
      </c>
      <c r="BE101">
        <v>390.84399999999999</v>
      </c>
      <c r="BF101">
        <f t="shared" si="44"/>
        <v>377.154</v>
      </c>
      <c r="BG101">
        <f t="shared" si="45"/>
        <v>0.9458222510004819</v>
      </c>
      <c r="BI101">
        <v>9.4963581818183194</v>
      </c>
      <c r="BJ101">
        <v>96</v>
      </c>
      <c r="BK101">
        <v>711.78700000000003</v>
      </c>
      <c r="BL101">
        <f t="shared" si="46"/>
        <v>696.77100000000007</v>
      </c>
      <c r="BM101">
        <f t="shared" si="47"/>
        <v>0.9130163710334287</v>
      </c>
      <c r="BP101" s="4">
        <f t="shared" si="48"/>
        <v>0.95077879075879179</v>
      </c>
      <c r="BQ101" s="4">
        <f t="shared" si="49"/>
        <v>6.834051560549063E-4</v>
      </c>
      <c r="BR101" s="4">
        <f t="shared" si="50"/>
        <v>2.6142018974342939E-2</v>
      </c>
      <c r="BS101" s="4">
        <f t="shared" si="51"/>
        <v>7.8821152909315483E-3</v>
      </c>
    </row>
    <row r="102" spans="1:71" x14ac:dyDescent="0.25">
      <c r="A102">
        <v>9.5963147878787805</v>
      </c>
      <c r="B102">
        <v>97</v>
      </c>
      <c r="C102">
        <v>530.67999999999995</v>
      </c>
      <c r="D102">
        <f t="shared" si="26"/>
        <v>516.10699999999997</v>
      </c>
      <c r="E102">
        <f t="shared" si="27"/>
        <v>0.98725651047719165</v>
      </c>
      <c r="G102">
        <v>9.5976226666666609</v>
      </c>
      <c r="H102">
        <v>97</v>
      </c>
      <c r="I102">
        <v>296.14800000000002</v>
      </c>
      <c r="J102">
        <f t="shared" si="28"/>
        <v>282.09000000000003</v>
      </c>
      <c r="K102">
        <f t="shared" si="29"/>
        <v>0.94709954332135182</v>
      </c>
      <c r="M102">
        <v>9.6016250909092307</v>
      </c>
      <c r="N102">
        <v>97</v>
      </c>
      <c r="O102">
        <v>482.70100000000002</v>
      </c>
      <c r="P102">
        <f t="shared" si="30"/>
        <v>467.52800000000002</v>
      </c>
      <c r="Q102">
        <f t="shared" si="31"/>
        <v>0.98125752951991585</v>
      </c>
      <c r="S102">
        <v>9.5976226666666609</v>
      </c>
      <c r="T102">
        <v>97</v>
      </c>
      <c r="U102">
        <v>506.51100000000002</v>
      </c>
      <c r="V102">
        <f t="shared" si="32"/>
        <v>491.74700000000001</v>
      </c>
      <c r="W102">
        <f t="shared" si="33"/>
        <v>0.91362744730097845</v>
      </c>
      <c r="Y102">
        <v>9.5996238787879502</v>
      </c>
      <c r="Z102">
        <v>97</v>
      </c>
      <c r="AA102">
        <v>456.63400000000001</v>
      </c>
      <c r="AB102">
        <f t="shared" si="34"/>
        <v>441.89</v>
      </c>
      <c r="AC102">
        <f t="shared" si="35"/>
        <v>0.94803293196384986</v>
      </c>
      <c r="AE102">
        <v>9.5986232727273002</v>
      </c>
      <c r="AF102">
        <v>97</v>
      </c>
      <c r="AG102">
        <v>278.50200000000001</v>
      </c>
      <c r="AH102">
        <f t="shared" si="36"/>
        <v>264.36500000000001</v>
      </c>
      <c r="AI102">
        <f t="shared" si="37"/>
        <v>0.90267043489276289</v>
      </c>
      <c r="AK102">
        <v>9.5986232727273002</v>
      </c>
      <c r="AL102">
        <v>97</v>
      </c>
      <c r="AM102">
        <v>449.10300000000001</v>
      </c>
      <c r="AN102">
        <f t="shared" si="38"/>
        <v>434.96199999999999</v>
      </c>
      <c r="AO102">
        <f t="shared" si="39"/>
        <v>0.95852000396663628</v>
      </c>
      <c r="AQ102">
        <v>9.5986232727273002</v>
      </c>
      <c r="AR102">
        <v>97</v>
      </c>
      <c r="AS102">
        <v>310.86200000000002</v>
      </c>
      <c r="AT102">
        <f t="shared" si="40"/>
        <v>300.43600000000004</v>
      </c>
      <c r="AU102">
        <f t="shared" si="41"/>
        <v>0.96974994488516597</v>
      </c>
      <c r="AW102">
        <v>9.5973153939394198</v>
      </c>
      <c r="AX102">
        <v>97</v>
      </c>
      <c r="AY102">
        <v>482.37299999999999</v>
      </c>
      <c r="AZ102">
        <f t="shared" si="42"/>
        <v>469.51900000000001</v>
      </c>
      <c r="BA102">
        <f t="shared" si="43"/>
        <v>0.97184294742759736</v>
      </c>
      <c r="BC102">
        <v>9.5963147878792299</v>
      </c>
      <c r="BD102">
        <v>97</v>
      </c>
      <c r="BE102">
        <v>387.94400000000002</v>
      </c>
      <c r="BF102">
        <f t="shared" si="44"/>
        <v>374.25400000000002</v>
      </c>
      <c r="BG102">
        <f t="shared" si="45"/>
        <v>0.93854966598772482</v>
      </c>
      <c r="BI102">
        <v>9.5963147878783204</v>
      </c>
      <c r="BJ102">
        <v>97</v>
      </c>
      <c r="BK102">
        <v>726.351</v>
      </c>
      <c r="BL102">
        <f t="shared" si="46"/>
        <v>711.33500000000004</v>
      </c>
      <c r="BM102">
        <f t="shared" si="47"/>
        <v>0.93210036050447564</v>
      </c>
      <c r="BP102" s="4">
        <f t="shared" si="48"/>
        <v>0.95006430184069568</v>
      </c>
      <c r="BQ102" s="4">
        <f t="shared" si="49"/>
        <v>7.3316399572642471E-4</v>
      </c>
      <c r="BR102" s="4">
        <f t="shared" si="50"/>
        <v>2.7077001232160565E-2</v>
      </c>
      <c r="BS102" s="4">
        <f t="shared" si="51"/>
        <v>8.164023048642494E-3</v>
      </c>
    </row>
    <row r="103" spans="1:71" x14ac:dyDescent="0.25">
      <c r="A103">
        <v>9.6982726060605202</v>
      </c>
      <c r="B103">
        <v>98</v>
      </c>
      <c r="C103">
        <v>532.89800000000002</v>
      </c>
      <c r="D103">
        <f t="shared" si="26"/>
        <v>518.32500000000005</v>
      </c>
      <c r="E103">
        <f t="shared" si="27"/>
        <v>0.99149930303811118</v>
      </c>
      <c r="G103">
        <v>9.6974689696971801</v>
      </c>
      <c r="H103">
        <v>98</v>
      </c>
      <c r="I103">
        <v>301.71600000000001</v>
      </c>
      <c r="J103">
        <f t="shared" si="28"/>
        <v>287.65800000000002</v>
      </c>
      <c r="K103">
        <f t="shared" si="29"/>
        <v>0.96579375530055445</v>
      </c>
      <c r="M103">
        <v>9.7014713939393005</v>
      </c>
      <c r="N103">
        <v>98</v>
      </c>
      <c r="O103">
        <v>472.27499999999998</v>
      </c>
      <c r="P103">
        <f t="shared" si="30"/>
        <v>457.10199999999998</v>
      </c>
      <c r="Q103">
        <f t="shared" si="31"/>
        <v>0.95937522299971878</v>
      </c>
      <c r="S103">
        <v>9.6974689696971801</v>
      </c>
      <c r="T103">
        <v>98</v>
      </c>
      <c r="U103">
        <v>504.13400000000001</v>
      </c>
      <c r="V103">
        <f t="shared" si="32"/>
        <v>489.37</v>
      </c>
      <c r="W103">
        <f t="shared" si="33"/>
        <v>0.90921116729879348</v>
      </c>
      <c r="Y103">
        <v>9.6994701818184694</v>
      </c>
      <c r="Z103">
        <v>98</v>
      </c>
      <c r="AA103">
        <v>463.6</v>
      </c>
      <c r="AB103">
        <f t="shared" si="34"/>
        <v>448.85599999999999</v>
      </c>
      <c r="AC103">
        <f t="shared" si="35"/>
        <v>0.96297782187776548</v>
      </c>
      <c r="AE103">
        <v>9.6984695757578194</v>
      </c>
      <c r="AF103">
        <v>98</v>
      </c>
      <c r="AG103">
        <v>284.61399999999998</v>
      </c>
      <c r="AH103">
        <f t="shared" si="36"/>
        <v>270.47699999999998</v>
      </c>
      <c r="AI103">
        <f t="shared" si="37"/>
        <v>0.923539769706617</v>
      </c>
      <c r="AK103">
        <v>9.6984695757578194</v>
      </c>
      <c r="AL103">
        <v>98</v>
      </c>
      <c r="AM103">
        <v>444.99700000000001</v>
      </c>
      <c r="AN103">
        <f t="shared" si="38"/>
        <v>430.85599999999999</v>
      </c>
      <c r="AO103">
        <f t="shared" si="39"/>
        <v>0.94947166609738098</v>
      </c>
      <c r="AQ103">
        <v>9.69846957575737</v>
      </c>
      <c r="AR103">
        <v>98</v>
      </c>
      <c r="AS103">
        <v>314.25400000000002</v>
      </c>
      <c r="AT103">
        <f t="shared" si="40"/>
        <v>303.82800000000003</v>
      </c>
      <c r="AU103">
        <f t="shared" si="41"/>
        <v>0.98069867211176487</v>
      </c>
      <c r="AW103">
        <v>9.6972720000003392</v>
      </c>
      <c r="AX103">
        <v>98</v>
      </c>
      <c r="AY103">
        <v>487.214</v>
      </c>
      <c r="AZ103">
        <f t="shared" si="42"/>
        <v>474.36</v>
      </c>
      <c r="BA103">
        <f t="shared" si="43"/>
        <v>0.98186318453940113</v>
      </c>
      <c r="BC103">
        <v>-4450.5830125454504</v>
      </c>
      <c r="BD103">
        <v>98</v>
      </c>
      <c r="BE103">
        <v>410.87599999999998</v>
      </c>
      <c r="BF103">
        <f t="shared" si="44"/>
        <v>397.18599999999998</v>
      </c>
      <c r="BG103">
        <f t="shared" si="45"/>
        <v>0.99605825892308553</v>
      </c>
      <c r="BI103">
        <v>9.6962713939392398</v>
      </c>
      <c r="BJ103">
        <v>98</v>
      </c>
      <c r="BK103">
        <v>727.29899999999998</v>
      </c>
      <c r="BL103">
        <f t="shared" si="46"/>
        <v>712.28300000000002</v>
      </c>
      <c r="BM103">
        <f t="shared" si="47"/>
        <v>0.93334257569388457</v>
      </c>
      <c r="BP103" s="4">
        <f t="shared" si="48"/>
        <v>0.95943921796246157</v>
      </c>
      <c r="BQ103" s="4">
        <f t="shared" si="49"/>
        <v>7.9685221279328768E-4</v>
      </c>
      <c r="BR103" s="4">
        <f t="shared" si="50"/>
        <v>2.8228570859915803E-2</v>
      </c>
      <c r="BS103" s="4">
        <f t="shared" si="51"/>
        <v>8.5112343554818917E-3</v>
      </c>
    </row>
    <row r="104" spans="1:71" x14ac:dyDescent="0.25">
      <c r="A104">
        <v>9.7962279999997008</v>
      </c>
      <c r="B104">
        <v>99</v>
      </c>
      <c r="C104">
        <v>537.40200000000004</v>
      </c>
      <c r="D104">
        <f t="shared" si="26"/>
        <v>522.82900000000006</v>
      </c>
      <c r="E104">
        <f t="shared" si="27"/>
        <v>1.00011496475785</v>
      </c>
      <c r="G104">
        <v>9.7973152727272392</v>
      </c>
      <c r="H104">
        <v>99</v>
      </c>
      <c r="I104">
        <v>284.81</v>
      </c>
      <c r="J104">
        <f t="shared" si="28"/>
        <v>270.75200000000001</v>
      </c>
      <c r="K104">
        <f t="shared" si="29"/>
        <v>0.90903291698870092</v>
      </c>
      <c r="M104">
        <v>9.8023183030300007</v>
      </c>
      <c r="N104">
        <v>99</v>
      </c>
      <c r="O104">
        <v>478.03199999999998</v>
      </c>
      <c r="P104">
        <f t="shared" si="30"/>
        <v>462.85899999999998</v>
      </c>
      <c r="Q104">
        <f t="shared" si="31"/>
        <v>0.97145813481985821</v>
      </c>
      <c r="S104">
        <v>9.7983158787878892</v>
      </c>
      <c r="T104">
        <v>99</v>
      </c>
      <c r="U104">
        <v>506.68099999999998</v>
      </c>
      <c r="V104">
        <f t="shared" si="32"/>
        <v>491.91699999999997</v>
      </c>
      <c r="W104">
        <f t="shared" si="33"/>
        <v>0.91394329399865248</v>
      </c>
      <c r="Y104">
        <v>9.7993164848485304</v>
      </c>
      <c r="Z104">
        <v>99</v>
      </c>
      <c r="AA104">
        <v>465.24799999999999</v>
      </c>
      <c r="AB104">
        <f t="shared" si="34"/>
        <v>450.50400000000002</v>
      </c>
      <c r="AC104">
        <f t="shared" si="35"/>
        <v>0.96651344900640945</v>
      </c>
      <c r="AE104">
        <v>9.7993164848485304</v>
      </c>
      <c r="AF104">
        <v>99</v>
      </c>
      <c r="AG104">
        <v>282.26499999999999</v>
      </c>
      <c r="AH104">
        <f t="shared" si="36"/>
        <v>268.12799999999999</v>
      </c>
      <c r="AI104">
        <f t="shared" si="37"/>
        <v>0.91551914348316421</v>
      </c>
      <c r="AK104">
        <v>9.7993164848485304</v>
      </c>
      <c r="AL104">
        <v>99</v>
      </c>
      <c r="AM104">
        <v>443.69799999999998</v>
      </c>
      <c r="AN104">
        <f t="shared" si="38"/>
        <v>429.55699999999996</v>
      </c>
      <c r="AO104">
        <f t="shared" si="39"/>
        <v>0.94660907698579722</v>
      </c>
      <c r="AQ104">
        <v>9.7983158787874292</v>
      </c>
      <c r="AR104">
        <v>99</v>
      </c>
      <c r="AS104">
        <v>311.89299999999997</v>
      </c>
      <c r="AT104">
        <f t="shared" si="40"/>
        <v>301.46699999999998</v>
      </c>
      <c r="AU104">
        <f t="shared" si="41"/>
        <v>0.97307781569018448</v>
      </c>
      <c r="AW104">
        <v>9.7972286060612497</v>
      </c>
      <c r="AX104">
        <v>99</v>
      </c>
      <c r="AY104">
        <v>462.649</v>
      </c>
      <c r="AZ104">
        <f t="shared" si="42"/>
        <v>449.79500000000002</v>
      </c>
      <c r="BA104">
        <f t="shared" si="43"/>
        <v>0.9310168460449868</v>
      </c>
      <c r="BC104">
        <v>9.7962280000001503</v>
      </c>
      <c r="BD104">
        <v>99</v>
      </c>
      <c r="BE104">
        <v>391.62799999999999</v>
      </c>
      <c r="BF104">
        <f t="shared" si="44"/>
        <v>377.93799999999999</v>
      </c>
      <c r="BG104">
        <f t="shared" si="45"/>
        <v>0.94778835674186179</v>
      </c>
      <c r="BI104">
        <v>9.7962280000001503</v>
      </c>
      <c r="BJ104">
        <v>99</v>
      </c>
      <c r="BK104">
        <v>731.85299999999995</v>
      </c>
      <c r="BL104">
        <f t="shared" si="46"/>
        <v>716.83699999999999</v>
      </c>
      <c r="BM104">
        <f t="shared" si="47"/>
        <v>0.93930992587591888</v>
      </c>
      <c r="BP104" s="4">
        <f t="shared" si="48"/>
        <v>0.94676217494485326</v>
      </c>
      <c r="BQ104" s="4">
        <f t="shared" si="49"/>
        <v>8.3202671436845602E-4</v>
      </c>
      <c r="BR104" s="4">
        <f t="shared" si="50"/>
        <v>2.8844873277039301E-2</v>
      </c>
      <c r="BS104" s="4">
        <f t="shared" si="51"/>
        <v>8.697056525935323E-3</v>
      </c>
    </row>
    <row r="105" spans="1:71" x14ac:dyDescent="0.25">
      <c r="A105">
        <v>9.8961846060606096</v>
      </c>
      <c r="B105">
        <v>100</v>
      </c>
      <c r="C105">
        <v>543.85599999999999</v>
      </c>
      <c r="D105">
        <f t="shared" si="26"/>
        <v>529.28300000000002</v>
      </c>
      <c r="E105">
        <f t="shared" si="27"/>
        <v>1.01246076421149</v>
      </c>
      <c r="G105">
        <v>9.8981621818183996</v>
      </c>
      <c r="H105">
        <v>100</v>
      </c>
      <c r="I105">
        <v>283.226</v>
      </c>
      <c r="J105">
        <f t="shared" si="28"/>
        <v>269.16800000000001</v>
      </c>
      <c r="K105">
        <f t="shared" si="29"/>
        <v>0.90371473599461738</v>
      </c>
      <c r="M105">
        <v>9.90216460606052</v>
      </c>
      <c r="N105">
        <v>100</v>
      </c>
      <c r="O105">
        <v>463.21899999999999</v>
      </c>
      <c r="P105">
        <f t="shared" si="30"/>
        <v>448.04599999999999</v>
      </c>
      <c r="Q105">
        <f t="shared" si="31"/>
        <v>0.9403683010884486</v>
      </c>
      <c r="S105">
        <v>9.8981621818183996</v>
      </c>
      <c r="T105">
        <v>100</v>
      </c>
      <c r="U105">
        <v>504.37</v>
      </c>
      <c r="V105">
        <f t="shared" si="32"/>
        <v>489.60599999999999</v>
      </c>
      <c r="W105">
        <f t="shared" si="33"/>
        <v>0.90964963683203526</v>
      </c>
      <c r="Y105">
        <v>9.9001633939392306</v>
      </c>
      <c r="Z105">
        <v>100</v>
      </c>
      <c r="AA105">
        <v>453.447</v>
      </c>
      <c r="AB105">
        <f t="shared" si="34"/>
        <v>438.70299999999997</v>
      </c>
      <c r="AC105">
        <f t="shared" si="35"/>
        <v>0.94119552683096885</v>
      </c>
      <c r="AE105">
        <v>9.8991627878790496</v>
      </c>
      <c r="AF105">
        <v>100</v>
      </c>
      <c r="AG105">
        <v>278.75799999999998</v>
      </c>
      <c r="AH105">
        <f t="shared" si="36"/>
        <v>264.62099999999998</v>
      </c>
      <c r="AI105">
        <f t="shared" si="37"/>
        <v>0.90354454315721744</v>
      </c>
      <c r="AK105">
        <v>9.8991627878790496</v>
      </c>
      <c r="AL105">
        <v>100</v>
      </c>
      <c r="AM105">
        <v>434.27699999999999</v>
      </c>
      <c r="AN105">
        <f t="shared" si="38"/>
        <v>420.13599999999997</v>
      </c>
      <c r="AO105">
        <f t="shared" si="39"/>
        <v>0.92584814394481962</v>
      </c>
      <c r="AQ105">
        <v>9.8991627878785895</v>
      </c>
      <c r="AR105">
        <v>100</v>
      </c>
      <c r="AS105">
        <v>303.21499999999997</v>
      </c>
      <c r="AT105">
        <f t="shared" si="40"/>
        <v>292.78899999999999</v>
      </c>
      <c r="AU105">
        <f t="shared" si="41"/>
        <v>0.94506689149430434</v>
      </c>
      <c r="AW105">
        <v>9.8981858181823501</v>
      </c>
      <c r="AX105">
        <v>100</v>
      </c>
      <c r="AY105">
        <v>470.87599999999998</v>
      </c>
      <c r="AZ105">
        <f t="shared" si="42"/>
        <v>458.02199999999999</v>
      </c>
      <c r="BA105">
        <f t="shared" si="43"/>
        <v>0.94804566048803773</v>
      </c>
      <c r="BC105">
        <v>9.8961846060610696</v>
      </c>
      <c r="BD105">
        <v>100</v>
      </c>
      <c r="BE105">
        <v>405.67899999999997</v>
      </c>
      <c r="BF105">
        <f t="shared" si="44"/>
        <v>391.98899999999998</v>
      </c>
      <c r="BG105">
        <f t="shared" si="45"/>
        <v>0.98302528502263764</v>
      </c>
      <c r="BI105">
        <v>9.8961846060601601</v>
      </c>
      <c r="BJ105">
        <v>100</v>
      </c>
      <c r="BK105">
        <v>723.20899999999995</v>
      </c>
      <c r="BL105">
        <f t="shared" si="46"/>
        <v>708.19299999999998</v>
      </c>
      <c r="BM105">
        <f t="shared" si="47"/>
        <v>0.92798322957080148</v>
      </c>
      <c r="BP105" s="4">
        <f t="shared" si="48"/>
        <v>0.94008206533048899</v>
      </c>
      <c r="BQ105" s="4">
        <f t="shared" si="49"/>
        <v>1.1105077455026602E-3</v>
      </c>
      <c r="BR105" s="4">
        <f t="shared" si="50"/>
        <v>3.3324281620203913E-2</v>
      </c>
      <c r="BS105" s="4">
        <f t="shared" si="51"/>
        <v>1.0047648958395737E-2</v>
      </c>
    </row>
    <row r="106" spans="1:71" x14ac:dyDescent="0.25">
      <c r="A106">
        <v>9.9961412121210707</v>
      </c>
      <c r="B106">
        <v>101</v>
      </c>
      <c r="C106">
        <v>537.30100000000004</v>
      </c>
      <c r="D106">
        <f t="shared" si="26"/>
        <v>522.72800000000007</v>
      </c>
      <c r="E106">
        <f t="shared" si="27"/>
        <v>0.99992176275214539</v>
      </c>
      <c r="G106">
        <v>9.9980084848484694</v>
      </c>
      <c r="H106">
        <v>101</v>
      </c>
      <c r="I106">
        <v>308.20499999999998</v>
      </c>
      <c r="J106">
        <f t="shared" si="28"/>
        <v>294.14699999999999</v>
      </c>
      <c r="K106">
        <f t="shared" si="29"/>
        <v>0.98758016721381703</v>
      </c>
      <c r="M106">
        <v>10.002010909091</v>
      </c>
      <c r="N106">
        <v>101</v>
      </c>
      <c r="O106">
        <v>459.94</v>
      </c>
      <c r="P106">
        <f t="shared" si="30"/>
        <v>444.767</v>
      </c>
      <c r="Q106">
        <f t="shared" si="31"/>
        <v>0.93348626741496632</v>
      </c>
      <c r="S106">
        <v>9.9980084848489206</v>
      </c>
      <c r="T106">
        <v>101</v>
      </c>
      <c r="U106">
        <v>502.09500000000003</v>
      </c>
      <c r="V106">
        <f t="shared" si="32"/>
        <v>487.33100000000002</v>
      </c>
      <c r="W106">
        <f t="shared" si="33"/>
        <v>0.90542286484845491</v>
      </c>
      <c r="Y106">
        <v>10.0000096969697</v>
      </c>
      <c r="Z106">
        <v>101</v>
      </c>
      <c r="AA106">
        <v>466.10700000000003</v>
      </c>
      <c r="AB106">
        <f t="shared" si="34"/>
        <v>451.36300000000006</v>
      </c>
      <c r="AC106">
        <f t="shared" si="35"/>
        <v>0.96835635173911883</v>
      </c>
      <c r="AE106">
        <v>9.9990090909091105</v>
      </c>
      <c r="AF106">
        <v>101</v>
      </c>
      <c r="AG106">
        <v>285.47500000000002</v>
      </c>
      <c r="AH106">
        <f t="shared" si="36"/>
        <v>271.33800000000002</v>
      </c>
      <c r="AI106">
        <f t="shared" si="37"/>
        <v>0.9264796416429274</v>
      </c>
      <c r="AK106">
        <v>9.9990090909091105</v>
      </c>
      <c r="AL106">
        <v>101</v>
      </c>
      <c r="AM106">
        <v>449.47300000000001</v>
      </c>
      <c r="AN106">
        <f t="shared" si="38"/>
        <v>435.33199999999999</v>
      </c>
      <c r="AO106">
        <f t="shared" si="39"/>
        <v>0.95933536807078246</v>
      </c>
      <c r="AQ106">
        <v>9.9990090909086504</v>
      </c>
      <c r="AR106">
        <v>101</v>
      </c>
      <c r="AS106">
        <v>301.54300000000001</v>
      </c>
      <c r="AT106">
        <f t="shared" si="40"/>
        <v>291.11700000000002</v>
      </c>
      <c r="AU106">
        <f t="shared" si="41"/>
        <v>0.93966999529062711</v>
      </c>
      <c r="AW106">
        <v>9.9971418181821701</v>
      </c>
      <c r="AX106">
        <v>101</v>
      </c>
      <c r="AY106">
        <v>462.69299999999998</v>
      </c>
      <c r="AZ106">
        <f t="shared" si="42"/>
        <v>449.839</v>
      </c>
      <c r="BA106">
        <f t="shared" si="43"/>
        <v>0.93110792029264622</v>
      </c>
      <c r="BC106">
        <v>9.9961412121219801</v>
      </c>
      <c r="BD106">
        <v>101</v>
      </c>
      <c r="BE106">
        <v>393.50700000000001</v>
      </c>
      <c r="BF106">
        <f t="shared" si="44"/>
        <v>379.81700000000001</v>
      </c>
      <c r="BG106">
        <f t="shared" si="45"/>
        <v>0.95250049027254136</v>
      </c>
      <c r="BI106">
        <v>9.9961412121210707</v>
      </c>
      <c r="BJ106">
        <v>101</v>
      </c>
      <c r="BK106">
        <v>731.86</v>
      </c>
      <c r="BL106">
        <f t="shared" si="46"/>
        <v>716.84400000000005</v>
      </c>
      <c r="BM106">
        <f t="shared" si="47"/>
        <v>0.93931909835094618</v>
      </c>
      <c r="BP106" s="4">
        <f t="shared" si="48"/>
        <v>0.94937999344445212</v>
      </c>
      <c r="BQ106" s="4">
        <f t="shared" si="49"/>
        <v>7.7213130049277726E-4</v>
      </c>
      <c r="BR106" s="4">
        <f t="shared" si="50"/>
        <v>2.7787250682512244E-2</v>
      </c>
      <c r="BS106" s="4">
        <f t="shared" si="51"/>
        <v>8.3781713154036461E-3</v>
      </c>
    </row>
    <row r="107" spans="1:71" x14ac:dyDescent="0.25">
      <c r="A107">
        <v>10.0960978181815</v>
      </c>
      <c r="B107">
        <v>102</v>
      </c>
      <c r="C107">
        <v>537.649</v>
      </c>
      <c r="D107">
        <f t="shared" si="26"/>
        <v>523.07600000000002</v>
      </c>
      <c r="E107">
        <f t="shared" si="27"/>
        <v>1.0005874488708109</v>
      </c>
      <c r="G107">
        <v>10.0978547878789</v>
      </c>
      <c r="H107">
        <v>102</v>
      </c>
      <c r="I107">
        <v>287.863</v>
      </c>
      <c r="J107">
        <f t="shared" si="28"/>
        <v>273.80500000000001</v>
      </c>
      <c r="K107">
        <f t="shared" si="29"/>
        <v>0.9192831736647975</v>
      </c>
      <c r="M107">
        <v>10.1018572121211</v>
      </c>
      <c r="N107">
        <v>102</v>
      </c>
      <c r="O107">
        <v>461.52100000000002</v>
      </c>
      <c r="P107">
        <f t="shared" si="30"/>
        <v>446.34800000000001</v>
      </c>
      <c r="Q107">
        <f t="shared" si="31"/>
        <v>0.93680450323008546</v>
      </c>
      <c r="S107">
        <v>10.0978547878789</v>
      </c>
      <c r="T107">
        <v>102</v>
      </c>
      <c r="U107">
        <v>491.60899999999998</v>
      </c>
      <c r="V107">
        <f t="shared" si="32"/>
        <v>476.84499999999997</v>
      </c>
      <c r="W107">
        <f t="shared" si="33"/>
        <v>0.88594069736721326</v>
      </c>
      <c r="Y107">
        <v>10.0998560000002</v>
      </c>
      <c r="Z107">
        <v>102</v>
      </c>
      <c r="AA107">
        <v>464.01</v>
      </c>
      <c r="AB107">
        <f t="shared" si="34"/>
        <v>449.26599999999996</v>
      </c>
      <c r="AC107">
        <f t="shared" si="35"/>
        <v>0.96385743785030431</v>
      </c>
      <c r="AE107">
        <v>10.0988553939396</v>
      </c>
      <c r="AF107">
        <v>102</v>
      </c>
      <c r="AG107">
        <v>282.28500000000003</v>
      </c>
      <c r="AH107">
        <f t="shared" si="36"/>
        <v>268.14800000000002</v>
      </c>
      <c r="AI107">
        <f t="shared" si="37"/>
        <v>0.91558743319132485</v>
      </c>
      <c r="AK107">
        <v>10.0988553939396</v>
      </c>
      <c r="AL107">
        <v>102</v>
      </c>
      <c r="AM107">
        <v>447.25700000000001</v>
      </c>
      <c r="AN107">
        <f t="shared" si="38"/>
        <v>433.11599999999999</v>
      </c>
      <c r="AO107">
        <f t="shared" si="39"/>
        <v>0.95445199819297688</v>
      </c>
      <c r="AQ107">
        <v>10.098855393938701</v>
      </c>
      <c r="AR107">
        <v>102</v>
      </c>
      <c r="AS107">
        <v>313.08199999999999</v>
      </c>
      <c r="AT107">
        <f t="shared" si="40"/>
        <v>302.65600000000001</v>
      </c>
      <c r="AU107">
        <f t="shared" si="41"/>
        <v>0.97691568027521591</v>
      </c>
      <c r="AW107">
        <v>10.097098424243001</v>
      </c>
      <c r="AX107">
        <v>102</v>
      </c>
      <c r="AY107">
        <v>475.77199999999999</v>
      </c>
      <c r="AZ107">
        <f t="shared" si="42"/>
        <v>462.91800000000001</v>
      </c>
      <c r="BA107">
        <f t="shared" si="43"/>
        <v>0.95817974040941578</v>
      </c>
      <c r="BC107">
        <v>10.096097818181899</v>
      </c>
      <c r="BD107">
        <v>102</v>
      </c>
      <c r="BE107">
        <v>398.16699999999997</v>
      </c>
      <c r="BF107">
        <f t="shared" si="44"/>
        <v>384.47699999999998</v>
      </c>
      <c r="BG107">
        <f t="shared" si="45"/>
        <v>0.96418678205166131</v>
      </c>
      <c r="BI107">
        <v>10.096097818181899</v>
      </c>
      <c r="BJ107">
        <v>102</v>
      </c>
      <c r="BK107">
        <v>713.09400000000005</v>
      </c>
      <c r="BL107">
        <f t="shared" si="46"/>
        <v>698.07800000000009</v>
      </c>
      <c r="BM107">
        <f t="shared" si="47"/>
        <v>0.91472900315637973</v>
      </c>
      <c r="BP107" s="4">
        <f t="shared" si="48"/>
        <v>0.94459308166001676</v>
      </c>
      <c r="BQ107" s="4">
        <f t="shared" si="49"/>
        <v>1.1091489994093907E-3</v>
      </c>
      <c r="BR107" s="4">
        <f t="shared" si="50"/>
        <v>3.3303888652969502E-2</v>
      </c>
      <c r="BS107" s="4">
        <f t="shared" si="51"/>
        <v>1.0041500247424959E-2</v>
      </c>
    </row>
    <row r="108" spans="1:71" x14ac:dyDescent="0.25">
      <c r="A108">
        <v>10.1970550303026</v>
      </c>
      <c r="B108">
        <v>103</v>
      </c>
      <c r="C108">
        <v>531.76300000000003</v>
      </c>
      <c r="D108">
        <f t="shared" si="26"/>
        <v>517.19000000000005</v>
      </c>
      <c r="E108">
        <f t="shared" si="27"/>
        <v>0.98932817158786612</v>
      </c>
      <c r="G108">
        <v>10.197701090909</v>
      </c>
      <c r="H108">
        <v>103</v>
      </c>
      <c r="I108">
        <v>290.33499999999998</v>
      </c>
      <c r="J108">
        <f t="shared" si="28"/>
        <v>276.27699999999999</v>
      </c>
      <c r="K108">
        <f t="shared" si="29"/>
        <v>0.9275827591555641</v>
      </c>
      <c r="M108">
        <v>10.2017035151516</v>
      </c>
      <c r="N108">
        <v>103</v>
      </c>
      <c r="O108">
        <v>473.94799999999998</v>
      </c>
      <c r="P108">
        <f t="shared" si="30"/>
        <v>458.77499999999998</v>
      </c>
      <c r="Q108">
        <f t="shared" si="31"/>
        <v>0.96288655033602122</v>
      </c>
      <c r="S108">
        <v>10.197701090909501</v>
      </c>
      <c r="T108">
        <v>103</v>
      </c>
      <c r="U108">
        <v>492.83300000000003</v>
      </c>
      <c r="V108">
        <f t="shared" si="32"/>
        <v>478.06900000000002</v>
      </c>
      <c r="W108">
        <f t="shared" si="33"/>
        <v>0.88821479359046718</v>
      </c>
      <c r="Y108">
        <v>10.1997023030303</v>
      </c>
      <c r="Z108">
        <v>103</v>
      </c>
      <c r="AA108">
        <v>454.24900000000002</v>
      </c>
      <c r="AB108">
        <f t="shared" si="34"/>
        <v>439.505</v>
      </c>
      <c r="AC108">
        <f t="shared" si="35"/>
        <v>0.94291614148944725</v>
      </c>
      <c r="AE108">
        <v>10.1987016969696</v>
      </c>
      <c r="AF108">
        <v>103</v>
      </c>
      <c r="AG108">
        <v>275.52199999999999</v>
      </c>
      <c r="AH108">
        <f t="shared" si="36"/>
        <v>261.38499999999999</v>
      </c>
      <c r="AI108">
        <f t="shared" si="37"/>
        <v>0.89249526837684567</v>
      </c>
      <c r="AK108">
        <v>10.1987016969696</v>
      </c>
      <c r="AL108">
        <v>103</v>
      </c>
      <c r="AM108">
        <v>442.01499999999999</v>
      </c>
      <c r="AN108">
        <f t="shared" si="38"/>
        <v>427.87399999999997</v>
      </c>
      <c r="AO108">
        <f t="shared" si="39"/>
        <v>0.9429002721553158</v>
      </c>
      <c r="AQ108">
        <v>10.197701090908501</v>
      </c>
      <c r="AR108">
        <v>103</v>
      </c>
      <c r="AS108">
        <v>307.33699999999999</v>
      </c>
      <c r="AT108">
        <f t="shared" si="40"/>
        <v>296.911</v>
      </c>
      <c r="AU108">
        <f t="shared" si="41"/>
        <v>0.95837191909691077</v>
      </c>
      <c r="AW108">
        <v>10.197055030303</v>
      </c>
      <c r="AX108">
        <v>103</v>
      </c>
      <c r="AY108">
        <v>473.21800000000002</v>
      </c>
      <c r="AZ108">
        <f t="shared" si="42"/>
        <v>460.36400000000003</v>
      </c>
      <c r="BA108">
        <f t="shared" si="43"/>
        <v>0.95289329430663816</v>
      </c>
      <c r="BC108">
        <v>10.196054424242901</v>
      </c>
      <c r="BD108">
        <v>103</v>
      </c>
      <c r="BE108">
        <v>395.57600000000002</v>
      </c>
      <c r="BF108">
        <f t="shared" si="44"/>
        <v>381.88600000000002</v>
      </c>
      <c r="BG108">
        <f t="shared" si="45"/>
        <v>0.95768910351095327</v>
      </c>
      <c r="BI108">
        <v>10.1960544242419</v>
      </c>
      <c r="BJ108">
        <v>103</v>
      </c>
      <c r="BK108">
        <v>724.82500000000005</v>
      </c>
      <c r="BL108">
        <f t="shared" si="46"/>
        <v>709.80900000000008</v>
      </c>
      <c r="BM108">
        <f t="shared" si="47"/>
        <v>0.93010076094852834</v>
      </c>
      <c r="BP108" s="4">
        <f t="shared" si="48"/>
        <v>0.94048900314132344</v>
      </c>
      <c r="BQ108" s="4">
        <f t="shared" si="49"/>
        <v>8.978606559307096E-4</v>
      </c>
      <c r="BR108" s="4">
        <f t="shared" si="50"/>
        <v>2.9964323051434177E-2</v>
      </c>
      <c r="BS108" s="4">
        <f t="shared" si="51"/>
        <v>9.0345833326003957E-3</v>
      </c>
    </row>
    <row r="109" spans="1:71" x14ac:dyDescent="0.25">
      <c r="A109">
        <v>10.2970116363635</v>
      </c>
      <c r="B109">
        <v>104</v>
      </c>
      <c r="C109">
        <v>540.875</v>
      </c>
      <c r="D109">
        <f t="shared" si="26"/>
        <v>526.30200000000002</v>
      </c>
      <c r="E109">
        <f t="shared" si="27"/>
        <v>1.0067584357064852</v>
      </c>
      <c r="G109">
        <v>10.297547393939499</v>
      </c>
      <c r="H109">
        <v>104</v>
      </c>
      <c r="I109">
        <v>290.983</v>
      </c>
      <c r="J109">
        <f t="shared" si="28"/>
        <v>276.92500000000001</v>
      </c>
      <c r="K109">
        <f t="shared" si="29"/>
        <v>0.92975837865314381</v>
      </c>
      <c r="M109">
        <v>10.3025504242423</v>
      </c>
      <c r="N109">
        <v>104</v>
      </c>
      <c r="O109">
        <v>464.12299999999999</v>
      </c>
      <c r="P109">
        <f t="shared" si="30"/>
        <v>448.95</v>
      </c>
      <c r="Q109">
        <f t="shared" si="31"/>
        <v>0.94226563516616368</v>
      </c>
      <c r="S109">
        <v>10.298548000000199</v>
      </c>
      <c r="T109">
        <v>104</v>
      </c>
      <c r="U109">
        <v>501.11500000000001</v>
      </c>
      <c r="V109">
        <f t="shared" si="32"/>
        <v>486.351</v>
      </c>
      <c r="W109">
        <f t="shared" si="33"/>
        <v>0.90360210153245091</v>
      </c>
      <c r="Y109">
        <v>10.299548606060799</v>
      </c>
      <c r="Z109">
        <v>104</v>
      </c>
      <c r="AA109">
        <v>460.98099999999999</v>
      </c>
      <c r="AB109">
        <f t="shared" si="34"/>
        <v>446.23699999999997</v>
      </c>
      <c r="AC109">
        <f t="shared" si="35"/>
        <v>0.95735900667757234</v>
      </c>
      <c r="AE109">
        <v>10.299548606060799</v>
      </c>
      <c r="AF109">
        <v>104</v>
      </c>
      <c r="AG109">
        <v>286.17</v>
      </c>
      <c r="AH109">
        <f t="shared" si="36"/>
        <v>272.03300000000002</v>
      </c>
      <c r="AI109">
        <f t="shared" si="37"/>
        <v>0.92885270900150541</v>
      </c>
      <c r="AK109">
        <v>10.299548606060799</v>
      </c>
      <c r="AL109">
        <v>104</v>
      </c>
      <c r="AM109">
        <v>453.43700000000001</v>
      </c>
      <c r="AN109">
        <f t="shared" si="38"/>
        <v>439.29599999999999</v>
      </c>
      <c r="AO109">
        <f t="shared" si="39"/>
        <v>0.96807078241898703</v>
      </c>
      <c r="AQ109">
        <v>10.2985479999997</v>
      </c>
      <c r="AR109">
        <v>104</v>
      </c>
      <c r="AS109">
        <v>305.14600000000002</v>
      </c>
      <c r="AT109">
        <f t="shared" si="40"/>
        <v>294.72000000000003</v>
      </c>
      <c r="AU109">
        <f t="shared" si="41"/>
        <v>0.9512997901601542</v>
      </c>
      <c r="AW109">
        <v>10.297011636363999</v>
      </c>
      <c r="AX109">
        <v>104</v>
      </c>
      <c r="AY109">
        <v>478.15199999999999</v>
      </c>
      <c r="AZ109">
        <f t="shared" si="42"/>
        <v>465.298</v>
      </c>
      <c r="BA109">
        <f t="shared" si="43"/>
        <v>0.96310602926008571</v>
      </c>
      <c r="BC109">
        <v>10.2960110303029</v>
      </c>
      <c r="BD109">
        <v>104</v>
      </c>
      <c r="BE109">
        <v>396.435</v>
      </c>
      <c r="BF109">
        <f t="shared" si="44"/>
        <v>382.745</v>
      </c>
      <c r="BG109">
        <f t="shared" si="45"/>
        <v>0.95984329334749052</v>
      </c>
      <c r="BI109">
        <v>10.2960110303029</v>
      </c>
      <c r="BJ109">
        <v>104</v>
      </c>
      <c r="BK109">
        <v>720.55899999999997</v>
      </c>
      <c r="BL109">
        <f t="shared" si="46"/>
        <v>705.54300000000001</v>
      </c>
      <c r="BM109">
        <f t="shared" si="47"/>
        <v>0.92451079259618774</v>
      </c>
      <c r="BP109" s="4">
        <f t="shared" si="48"/>
        <v>0.94867517768365706</v>
      </c>
      <c r="BQ109" s="4">
        <f t="shared" si="49"/>
        <v>7.5724855928318061E-4</v>
      </c>
      <c r="BR109" s="4">
        <f t="shared" si="50"/>
        <v>2.7518149634072068E-2</v>
      </c>
      <c r="BS109" s="4">
        <f t="shared" si="51"/>
        <v>8.2970342964611629E-3</v>
      </c>
    </row>
    <row r="110" spans="1:71" x14ac:dyDescent="0.25">
      <c r="A110">
        <v>10.3949670303027</v>
      </c>
      <c r="B110">
        <v>105</v>
      </c>
      <c r="C110">
        <v>530.74</v>
      </c>
      <c r="D110">
        <f t="shared" si="26"/>
        <v>516.16700000000003</v>
      </c>
      <c r="E110">
        <f t="shared" si="27"/>
        <v>0.9873712839459271</v>
      </c>
      <c r="G110">
        <v>10.3983943030302</v>
      </c>
      <c r="H110">
        <v>105</v>
      </c>
      <c r="I110">
        <v>301.56299999999999</v>
      </c>
      <c r="J110">
        <f t="shared" si="28"/>
        <v>287.505</v>
      </c>
      <c r="K110">
        <f t="shared" si="29"/>
        <v>0.96528006736362593</v>
      </c>
      <c r="M110">
        <v>10.4023967272728</v>
      </c>
      <c r="N110">
        <v>105</v>
      </c>
      <c r="O110">
        <v>462.11200000000002</v>
      </c>
      <c r="P110">
        <f t="shared" si="30"/>
        <v>446.93900000000002</v>
      </c>
      <c r="Q110">
        <f t="shared" si="31"/>
        <v>0.93804490637160054</v>
      </c>
      <c r="S110">
        <v>10.398394303030701</v>
      </c>
      <c r="T110">
        <v>105</v>
      </c>
      <c r="U110">
        <v>505.56900000000002</v>
      </c>
      <c r="V110">
        <f t="shared" si="32"/>
        <v>490.80500000000001</v>
      </c>
      <c r="W110">
        <f t="shared" si="33"/>
        <v>0.91187728501151344</v>
      </c>
      <c r="Y110">
        <v>10.399394909090899</v>
      </c>
      <c r="Z110">
        <v>105</v>
      </c>
      <c r="AA110">
        <v>452.822</v>
      </c>
      <c r="AB110">
        <f t="shared" si="34"/>
        <v>438.07799999999997</v>
      </c>
      <c r="AC110">
        <f t="shared" si="35"/>
        <v>0.9398546488240499</v>
      </c>
      <c r="AE110">
        <v>10.399394909090899</v>
      </c>
      <c r="AF110">
        <v>105</v>
      </c>
      <c r="AG110">
        <v>292.51299999999998</v>
      </c>
      <c r="AH110">
        <f t="shared" si="36"/>
        <v>278.37599999999998</v>
      </c>
      <c r="AI110">
        <f t="shared" si="37"/>
        <v>0.95051078994461347</v>
      </c>
      <c r="AK110">
        <v>10.399394909090899</v>
      </c>
      <c r="AL110">
        <v>105</v>
      </c>
      <c r="AM110">
        <v>426.392</v>
      </c>
      <c r="AN110">
        <f t="shared" si="38"/>
        <v>412.25099999999998</v>
      </c>
      <c r="AO110">
        <f t="shared" si="39"/>
        <v>0.90847207377943295</v>
      </c>
      <c r="AQ110">
        <v>10.399394909090899</v>
      </c>
      <c r="AR110">
        <v>105</v>
      </c>
      <c r="AS110">
        <v>310.63600000000002</v>
      </c>
      <c r="AT110">
        <f t="shared" si="40"/>
        <v>300.21000000000004</v>
      </c>
      <c r="AU110">
        <f t="shared" si="41"/>
        <v>0.96902046011122389</v>
      </c>
      <c r="AW110">
        <v>10.396968242424901</v>
      </c>
      <c r="AX110">
        <v>105</v>
      </c>
      <c r="AY110">
        <v>475.286</v>
      </c>
      <c r="AZ110">
        <f t="shared" si="42"/>
        <v>462.43200000000002</v>
      </c>
      <c r="BA110">
        <f t="shared" si="43"/>
        <v>0.957173783946632</v>
      </c>
      <c r="BC110">
        <v>10.3959676363638</v>
      </c>
      <c r="BD110">
        <v>105</v>
      </c>
      <c r="BE110">
        <v>411.666</v>
      </c>
      <c r="BF110">
        <f t="shared" si="44"/>
        <v>397.976</v>
      </c>
      <c r="BG110">
        <f t="shared" si="45"/>
        <v>0.99803941139207797</v>
      </c>
      <c r="BI110">
        <v>10.3959676363638</v>
      </c>
      <c r="BJ110">
        <v>105</v>
      </c>
      <c r="BK110">
        <v>730.28700000000003</v>
      </c>
      <c r="BL110">
        <f t="shared" si="46"/>
        <v>715.27100000000007</v>
      </c>
      <c r="BM110">
        <f t="shared" si="47"/>
        <v>0.93725791217695853</v>
      </c>
      <c r="BP110" s="4">
        <f t="shared" si="48"/>
        <v>0.95117296571524146</v>
      </c>
      <c r="BQ110" s="4">
        <f t="shared" si="49"/>
        <v>7.9223692908755362E-4</v>
      </c>
      <c r="BR110" s="4">
        <f t="shared" si="50"/>
        <v>2.8146703698436051E-2</v>
      </c>
      <c r="BS110" s="4">
        <f t="shared" si="51"/>
        <v>8.4865504775473652E-3</v>
      </c>
    </row>
    <row r="111" spans="1:71" x14ac:dyDescent="0.25">
      <c r="A111">
        <v>10.496924848484401</v>
      </c>
      <c r="B111">
        <v>106</v>
      </c>
      <c r="C111">
        <v>533.14700000000005</v>
      </c>
      <c r="D111">
        <f t="shared" si="26"/>
        <v>518.57400000000007</v>
      </c>
      <c r="E111">
        <f t="shared" si="27"/>
        <v>0.99197561293336323</v>
      </c>
      <c r="G111">
        <v>10.496239393939501</v>
      </c>
      <c r="H111">
        <v>106</v>
      </c>
      <c r="I111">
        <v>290.161</v>
      </c>
      <c r="J111">
        <f t="shared" si="28"/>
        <v>276.10300000000001</v>
      </c>
      <c r="K111">
        <f t="shared" si="29"/>
        <v>0.92699856503121414</v>
      </c>
      <c r="M111">
        <v>10.5022430303029</v>
      </c>
      <c r="N111">
        <v>106</v>
      </c>
      <c r="O111">
        <v>478.85300000000001</v>
      </c>
      <c r="P111">
        <f t="shared" si="30"/>
        <v>463.68</v>
      </c>
      <c r="Q111">
        <f t="shared" si="31"/>
        <v>0.97318126676433192</v>
      </c>
      <c r="S111">
        <v>10.496239393939501</v>
      </c>
      <c r="T111">
        <v>106</v>
      </c>
      <c r="U111">
        <v>505.35199999999998</v>
      </c>
      <c r="V111">
        <f t="shared" si="32"/>
        <v>490.58799999999997</v>
      </c>
      <c r="W111">
        <f t="shared" si="33"/>
        <v>0.91147411599154116</v>
      </c>
      <c r="Y111">
        <v>10.500241818181999</v>
      </c>
      <c r="Z111">
        <v>106</v>
      </c>
      <c r="AA111">
        <v>462.08800000000002</v>
      </c>
      <c r="AB111">
        <f t="shared" si="34"/>
        <v>447.34400000000005</v>
      </c>
      <c r="AC111">
        <f t="shared" si="35"/>
        <v>0.9597339698034274</v>
      </c>
      <c r="AE111">
        <v>10.499241212121399</v>
      </c>
      <c r="AF111">
        <v>106</v>
      </c>
      <c r="AG111">
        <v>290.726</v>
      </c>
      <c r="AH111">
        <f t="shared" si="36"/>
        <v>276.589</v>
      </c>
      <c r="AI111">
        <f t="shared" si="37"/>
        <v>0.94440910452047122</v>
      </c>
      <c r="AK111">
        <v>10.499241212121399</v>
      </c>
      <c r="AL111">
        <v>106</v>
      </c>
      <c r="AM111">
        <v>445.31599999999997</v>
      </c>
      <c r="AN111">
        <f t="shared" si="38"/>
        <v>431.17499999999995</v>
      </c>
      <c r="AO111">
        <f t="shared" si="39"/>
        <v>0.95017464217636105</v>
      </c>
      <c r="AQ111">
        <v>10.4992412121209</v>
      </c>
      <c r="AR111">
        <v>106</v>
      </c>
      <c r="AS111">
        <v>309.54199999999997</v>
      </c>
      <c r="AT111">
        <f t="shared" si="40"/>
        <v>299.11599999999999</v>
      </c>
      <c r="AU111">
        <f t="shared" si="41"/>
        <v>0.96548923735594683</v>
      </c>
      <c r="AW111">
        <v>10.4969248484849</v>
      </c>
      <c r="AX111">
        <v>106</v>
      </c>
      <c r="AY111">
        <v>475.75299999999999</v>
      </c>
      <c r="AZ111">
        <f t="shared" si="42"/>
        <v>462.899</v>
      </c>
      <c r="BA111">
        <f t="shared" si="43"/>
        <v>0.95814041289338103</v>
      </c>
      <c r="BC111">
        <v>10.495924242424699</v>
      </c>
      <c r="BD111">
        <v>106</v>
      </c>
      <c r="BE111">
        <v>394.21199999999999</v>
      </c>
      <c r="BF111">
        <f t="shared" si="44"/>
        <v>380.52199999999999</v>
      </c>
      <c r="BG111">
        <f t="shared" si="45"/>
        <v>0.95426848076702186</v>
      </c>
      <c r="BI111">
        <v>10.4969248484849</v>
      </c>
      <c r="BJ111">
        <v>106</v>
      </c>
      <c r="BK111">
        <v>727.47</v>
      </c>
      <c r="BL111">
        <f t="shared" si="46"/>
        <v>712.45400000000006</v>
      </c>
      <c r="BM111">
        <f t="shared" si="47"/>
        <v>0.93356664615526541</v>
      </c>
      <c r="BP111" s="4">
        <f t="shared" si="48"/>
        <v>0.95176473221748414</v>
      </c>
      <c r="BQ111" s="4">
        <f t="shared" si="49"/>
        <v>4.9988725042685576E-4</v>
      </c>
      <c r="BR111" s="4">
        <f t="shared" si="50"/>
        <v>2.2358158475752329E-2</v>
      </c>
      <c r="BS111" s="4">
        <f t="shared" si="51"/>
        <v>6.7412384243068068E-3</v>
      </c>
    </row>
    <row r="112" spans="1:71" x14ac:dyDescent="0.25">
      <c r="A112">
        <v>10.596881454545301</v>
      </c>
      <c r="B112">
        <v>107</v>
      </c>
      <c r="C112">
        <v>526.572</v>
      </c>
      <c r="D112">
        <f t="shared" si="26"/>
        <v>511.99900000000002</v>
      </c>
      <c r="E112">
        <f t="shared" si="27"/>
        <v>0.97939835365110661</v>
      </c>
      <c r="G112">
        <v>10.598086909090799</v>
      </c>
      <c r="H112">
        <v>107</v>
      </c>
      <c r="I112">
        <v>286.13499999999999</v>
      </c>
      <c r="J112">
        <f t="shared" si="28"/>
        <v>272.077</v>
      </c>
      <c r="K112">
        <f t="shared" si="29"/>
        <v>0.91348152167125174</v>
      </c>
      <c r="M112">
        <v>10.602089333333399</v>
      </c>
      <c r="N112">
        <v>107</v>
      </c>
      <c r="O112">
        <v>469.46499999999997</v>
      </c>
      <c r="P112">
        <f t="shared" si="30"/>
        <v>454.29199999999997</v>
      </c>
      <c r="Q112">
        <f t="shared" si="31"/>
        <v>0.95347753632009535</v>
      </c>
      <c r="S112">
        <v>10.5980869090913</v>
      </c>
      <c r="T112">
        <v>107</v>
      </c>
      <c r="U112">
        <v>498.86500000000001</v>
      </c>
      <c r="V112">
        <f t="shared" si="32"/>
        <v>484.101</v>
      </c>
      <c r="W112">
        <f t="shared" si="33"/>
        <v>0.89942177759264608</v>
      </c>
      <c r="Y112">
        <v>10.600088121212099</v>
      </c>
      <c r="Z112">
        <v>107</v>
      </c>
      <c r="AA112">
        <v>445.23500000000001</v>
      </c>
      <c r="AB112">
        <f t="shared" si="34"/>
        <v>430.49099999999999</v>
      </c>
      <c r="AC112">
        <f t="shared" si="35"/>
        <v>0.92357746252245965</v>
      </c>
      <c r="AE112">
        <v>10.598086909090799</v>
      </c>
      <c r="AF112">
        <v>107</v>
      </c>
      <c r="AG112">
        <v>279.81299999999999</v>
      </c>
      <c r="AH112">
        <f t="shared" si="36"/>
        <v>265.67599999999999</v>
      </c>
      <c r="AI112">
        <f t="shared" si="37"/>
        <v>0.90714682526268475</v>
      </c>
      <c r="AK112">
        <v>10.5990875151514</v>
      </c>
      <c r="AL112">
        <v>107</v>
      </c>
      <c r="AM112">
        <v>428.79899999999998</v>
      </c>
      <c r="AN112">
        <f t="shared" si="38"/>
        <v>414.65799999999996</v>
      </c>
      <c r="AO112">
        <f t="shared" si="39"/>
        <v>0.91377634782991946</v>
      </c>
      <c r="AQ112">
        <v>10.599087515151</v>
      </c>
      <c r="AR112">
        <v>107</v>
      </c>
      <c r="AS112">
        <v>309.04000000000002</v>
      </c>
      <c r="AT112">
        <f t="shared" si="40"/>
        <v>298.61400000000003</v>
      </c>
      <c r="AU112">
        <f t="shared" si="41"/>
        <v>0.96386887737135007</v>
      </c>
      <c r="AW112">
        <v>10.5968814545458</v>
      </c>
      <c r="AX112">
        <v>107</v>
      </c>
      <c r="AY112">
        <v>483.61900000000003</v>
      </c>
      <c r="AZ112">
        <f t="shared" si="42"/>
        <v>470.76500000000004</v>
      </c>
      <c r="BA112">
        <f t="shared" si="43"/>
        <v>0.97442200453177163</v>
      </c>
      <c r="BC112">
        <v>10.5948802424245</v>
      </c>
      <c r="BD112">
        <v>107</v>
      </c>
      <c r="BE112">
        <v>396.97699999999998</v>
      </c>
      <c r="BF112">
        <f t="shared" si="44"/>
        <v>383.28699999999998</v>
      </c>
      <c r="BG112">
        <f t="shared" si="45"/>
        <v>0.96120251440849547</v>
      </c>
      <c r="BI112">
        <v>10.5968814545458</v>
      </c>
      <c r="BJ112">
        <v>107</v>
      </c>
      <c r="BK112">
        <v>718.327</v>
      </c>
      <c r="BL112">
        <f t="shared" si="46"/>
        <v>703.31100000000004</v>
      </c>
      <c r="BM112">
        <f t="shared" si="47"/>
        <v>0.9215860834160603</v>
      </c>
      <c r="BP112" s="4">
        <f t="shared" si="48"/>
        <v>0.93739630041616739</v>
      </c>
      <c r="BQ112" s="4">
        <f t="shared" si="49"/>
        <v>8.5890517203545313E-4</v>
      </c>
      <c r="BR112" s="4">
        <f t="shared" si="50"/>
        <v>2.9307083990657502E-2</v>
      </c>
      <c r="BS112" s="4">
        <f t="shared" si="51"/>
        <v>8.8364182996765947E-3</v>
      </c>
    </row>
    <row r="113" spans="1:71" x14ac:dyDescent="0.25">
      <c r="A113">
        <v>10.696838060605799</v>
      </c>
      <c r="B113">
        <v>108</v>
      </c>
      <c r="C113">
        <v>544.00800000000004</v>
      </c>
      <c r="D113">
        <f t="shared" si="26"/>
        <v>529.43500000000006</v>
      </c>
      <c r="E113">
        <f t="shared" si="27"/>
        <v>1.0127515236656197</v>
      </c>
      <c r="G113">
        <v>10.697933212121301</v>
      </c>
      <c r="H113">
        <v>108</v>
      </c>
      <c r="I113">
        <v>293.58</v>
      </c>
      <c r="J113">
        <f t="shared" si="28"/>
        <v>279.52199999999999</v>
      </c>
      <c r="K113">
        <f t="shared" si="29"/>
        <v>0.93847764383094356</v>
      </c>
      <c r="M113">
        <v>10.7009350303028</v>
      </c>
      <c r="N113">
        <v>108</v>
      </c>
      <c r="O113">
        <v>478.03</v>
      </c>
      <c r="P113">
        <f t="shared" si="30"/>
        <v>462.85699999999997</v>
      </c>
      <c r="Q113">
        <f t="shared" si="31"/>
        <v>0.97145393717809336</v>
      </c>
      <c r="S113">
        <v>10.697933212121301</v>
      </c>
      <c r="T113">
        <v>108</v>
      </c>
      <c r="U113">
        <v>491.94099999999997</v>
      </c>
      <c r="V113">
        <f t="shared" si="32"/>
        <v>477.17699999999996</v>
      </c>
      <c r="W113">
        <f t="shared" si="33"/>
        <v>0.88655752738855331</v>
      </c>
      <c r="Y113">
        <v>10.699934424242601</v>
      </c>
      <c r="Z113">
        <v>108</v>
      </c>
      <c r="AA113">
        <v>469.96300000000002</v>
      </c>
      <c r="AB113">
        <f t="shared" si="34"/>
        <v>455.21900000000005</v>
      </c>
      <c r="AC113">
        <f t="shared" si="35"/>
        <v>0.97662903269060586</v>
      </c>
      <c r="AE113">
        <v>10.698933818182001</v>
      </c>
      <c r="AF113">
        <v>108</v>
      </c>
      <c r="AG113">
        <v>291.45299999999997</v>
      </c>
      <c r="AH113">
        <f t="shared" si="36"/>
        <v>277.31599999999997</v>
      </c>
      <c r="AI113">
        <f t="shared" si="37"/>
        <v>0.94689143541210596</v>
      </c>
      <c r="AK113">
        <v>10.697933212121301</v>
      </c>
      <c r="AL113">
        <v>108</v>
      </c>
      <c r="AM113">
        <v>435.096</v>
      </c>
      <c r="AN113">
        <f t="shared" si="38"/>
        <v>420.95499999999998</v>
      </c>
      <c r="AO113">
        <f t="shared" si="39"/>
        <v>0.92765296340778125</v>
      </c>
      <c r="AQ113">
        <v>10.6989338181811</v>
      </c>
      <c r="AR113">
        <v>108</v>
      </c>
      <c r="AS113">
        <v>309.49900000000002</v>
      </c>
      <c r="AT113">
        <f t="shared" si="40"/>
        <v>299.07300000000004</v>
      </c>
      <c r="AU113">
        <f t="shared" si="41"/>
        <v>0.96535044158037397</v>
      </c>
      <c r="AW113">
        <v>10.6968380606067</v>
      </c>
      <c r="AX113">
        <v>108</v>
      </c>
      <c r="AY113">
        <v>472.65800000000002</v>
      </c>
      <c r="AZ113">
        <f t="shared" si="42"/>
        <v>459.80400000000003</v>
      </c>
      <c r="BA113">
        <f t="shared" si="43"/>
        <v>0.95173416751824524</v>
      </c>
      <c r="BC113">
        <v>10.6958374545456</v>
      </c>
      <c r="BD113">
        <v>108</v>
      </c>
      <c r="BE113">
        <v>404.435</v>
      </c>
      <c r="BF113">
        <f t="shared" si="44"/>
        <v>390.745</v>
      </c>
      <c r="BG113">
        <f t="shared" si="45"/>
        <v>0.97990559683095846</v>
      </c>
      <c r="BI113">
        <v>10.694836848484499</v>
      </c>
      <c r="BJ113">
        <v>108</v>
      </c>
      <c r="BK113">
        <v>736.779</v>
      </c>
      <c r="BL113">
        <f t="shared" si="46"/>
        <v>721.76300000000003</v>
      </c>
      <c r="BM113">
        <f t="shared" si="47"/>
        <v>0.94576472758797447</v>
      </c>
      <c r="BP113" s="4">
        <f t="shared" si="48"/>
        <v>0.9548335451901141</v>
      </c>
      <c r="BQ113" s="4">
        <f t="shared" si="49"/>
        <v>1.0667826663587671E-3</v>
      </c>
      <c r="BR113" s="4">
        <f t="shared" si="50"/>
        <v>3.2661639064179973E-2</v>
      </c>
      <c r="BS113" s="4">
        <f t="shared" si="51"/>
        <v>9.8478547103545127E-3</v>
      </c>
    </row>
    <row r="114" spans="1:71" x14ac:dyDescent="0.25">
      <c r="A114">
        <v>10.796794666666299</v>
      </c>
      <c r="B114">
        <v>109</v>
      </c>
      <c r="C114">
        <v>531.71699999999998</v>
      </c>
      <c r="D114">
        <f t="shared" si="26"/>
        <v>517.14400000000001</v>
      </c>
      <c r="E114">
        <f t="shared" si="27"/>
        <v>0.98924017859516888</v>
      </c>
      <c r="G114">
        <v>10.797779515151401</v>
      </c>
      <c r="H114">
        <v>109</v>
      </c>
      <c r="I114">
        <v>300.79599999999999</v>
      </c>
      <c r="J114">
        <f t="shared" si="28"/>
        <v>286.738</v>
      </c>
      <c r="K114">
        <f t="shared" si="29"/>
        <v>0.96270491280399073</v>
      </c>
      <c r="M114">
        <v>10.802782545454599</v>
      </c>
      <c r="N114">
        <v>109</v>
      </c>
      <c r="O114">
        <v>480.84300000000002</v>
      </c>
      <c r="P114">
        <f t="shared" si="30"/>
        <v>465.67</v>
      </c>
      <c r="Q114">
        <f t="shared" si="31"/>
        <v>0.97735792032036406</v>
      </c>
      <c r="S114">
        <v>10.7987801212125</v>
      </c>
      <c r="T114">
        <v>109</v>
      </c>
      <c r="U114">
        <v>512.07899999999995</v>
      </c>
      <c r="V114">
        <f t="shared" si="32"/>
        <v>497.31499999999994</v>
      </c>
      <c r="W114">
        <f t="shared" si="33"/>
        <v>0.92397235561068203</v>
      </c>
      <c r="Y114">
        <v>10.799780727272701</v>
      </c>
      <c r="Z114">
        <v>109</v>
      </c>
      <c r="AA114">
        <v>462.67099999999999</v>
      </c>
      <c r="AB114">
        <f t="shared" si="34"/>
        <v>447.92700000000002</v>
      </c>
      <c r="AC114">
        <f t="shared" si="35"/>
        <v>0.96098474080828133</v>
      </c>
      <c r="AE114">
        <v>10.799780727272701</v>
      </c>
      <c r="AF114">
        <v>109</v>
      </c>
      <c r="AG114">
        <v>290.65100000000001</v>
      </c>
      <c r="AH114">
        <f t="shared" si="36"/>
        <v>276.51400000000001</v>
      </c>
      <c r="AI114">
        <f t="shared" si="37"/>
        <v>0.9441530181148694</v>
      </c>
      <c r="AK114">
        <v>10.799780727272701</v>
      </c>
      <c r="AL114">
        <v>109</v>
      </c>
      <c r="AM114">
        <v>443.63299999999998</v>
      </c>
      <c r="AN114">
        <f t="shared" si="38"/>
        <v>429.49199999999996</v>
      </c>
      <c r="AO114">
        <f t="shared" si="39"/>
        <v>0.94646583734587963</v>
      </c>
      <c r="AQ114">
        <v>10.798780121211999</v>
      </c>
      <c r="AR114">
        <v>109</v>
      </c>
      <c r="AS114">
        <v>312.41699999999997</v>
      </c>
      <c r="AT114">
        <f t="shared" si="40"/>
        <v>301.99099999999999</v>
      </c>
      <c r="AU114">
        <f t="shared" si="41"/>
        <v>0.97476918746693508</v>
      </c>
      <c r="AW114">
        <v>10.7977952727278</v>
      </c>
      <c r="AX114">
        <v>109</v>
      </c>
      <c r="AY114">
        <v>475.32600000000002</v>
      </c>
      <c r="AZ114">
        <f t="shared" si="42"/>
        <v>462.47200000000004</v>
      </c>
      <c r="BA114">
        <f t="shared" si="43"/>
        <v>0.95725657871723147</v>
      </c>
      <c r="BC114">
        <v>10.796794666666701</v>
      </c>
      <c r="BD114">
        <v>109</v>
      </c>
      <c r="BE114">
        <v>370.82600000000002</v>
      </c>
      <c r="BF114">
        <f t="shared" si="44"/>
        <v>357.13600000000002</v>
      </c>
      <c r="BG114">
        <f t="shared" si="45"/>
        <v>0.89562135210897442</v>
      </c>
      <c r="BI114">
        <v>10.796794666666701</v>
      </c>
      <c r="BJ114">
        <v>109</v>
      </c>
      <c r="BK114">
        <v>729.63400000000001</v>
      </c>
      <c r="BL114">
        <f t="shared" si="46"/>
        <v>714.61800000000005</v>
      </c>
      <c r="BM114">
        <f t="shared" si="47"/>
        <v>0.93640225129227073</v>
      </c>
      <c r="BP114" s="4">
        <f t="shared" si="48"/>
        <v>0.95172075756224084</v>
      </c>
      <c r="BQ114" s="4">
        <f t="shared" si="49"/>
        <v>7.069978162064038E-4</v>
      </c>
      <c r="BR114" s="4">
        <f t="shared" si="50"/>
        <v>2.6589430535579429E-2</v>
      </c>
      <c r="BS114" s="4">
        <f t="shared" si="51"/>
        <v>8.0170149523395989E-3</v>
      </c>
    </row>
    <row r="115" spans="1:71" x14ac:dyDescent="0.25">
      <c r="A115">
        <v>10.894750060605899</v>
      </c>
      <c r="B115">
        <v>110</v>
      </c>
      <c r="C115">
        <v>536.625</v>
      </c>
      <c r="D115">
        <f t="shared" si="26"/>
        <v>522.05200000000002</v>
      </c>
      <c r="E115">
        <f t="shared" si="27"/>
        <v>0.99862864833772624</v>
      </c>
      <c r="G115">
        <v>10.898626424242501</v>
      </c>
      <c r="H115">
        <v>110</v>
      </c>
      <c r="I115">
        <v>304.86399999999998</v>
      </c>
      <c r="J115">
        <f t="shared" si="28"/>
        <v>290.80599999999998</v>
      </c>
      <c r="K115">
        <f t="shared" si="29"/>
        <v>0.97636296853879612</v>
      </c>
      <c r="M115">
        <v>10.900627636363399</v>
      </c>
      <c r="N115">
        <v>110</v>
      </c>
      <c r="O115">
        <v>476.79899999999998</v>
      </c>
      <c r="P115">
        <f t="shared" si="30"/>
        <v>461.62599999999998</v>
      </c>
      <c r="Q115">
        <f t="shared" si="31"/>
        <v>0.96887028867182423</v>
      </c>
      <c r="S115">
        <v>10.898626424242501</v>
      </c>
      <c r="T115">
        <v>110</v>
      </c>
      <c r="U115">
        <v>514.80700000000002</v>
      </c>
      <c r="V115">
        <f t="shared" si="32"/>
        <v>500.04300000000001</v>
      </c>
      <c r="W115">
        <f t="shared" si="33"/>
        <v>0.92904076614747655</v>
      </c>
      <c r="Y115">
        <v>10.899627030303201</v>
      </c>
      <c r="Z115">
        <v>110</v>
      </c>
      <c r="AA115">
        <v>460.32</v>
      </c>
      <c r="AB115">
        <f t="shared" si="34"/>
        <v>445.57600000000002</v>
      </c>
      <c r="AC115">
        <f t="shared" si="35"/>
        <v>0.95594089409745509</v>
      </c>
      <c r="AE115">
        <v>10.899627030303201</v>
      </c>
      <c r="AF115">
        <v>110</v>
      </c>
      <c r="AG115">
        <v>296.52999999999997</v>
      </c>
      <c r="AH115">
        <f t="shared" si="36"/>
        <v>282.39299999999997</v>
      </c>
      <c r="AI115">
        <f t="shared" si="37"/>
        <v>0.9642267778286534</v>
      </c>
      <c r="AK115">
        <v>10.897625818181901</v>
      </c>
      <c r="AL115">
        <v>110</v>
      </c>
      <c r="AM115">
        <v>442.767</v>
      </c>
      <c r="AN115">
        <f t="shared" si="38"/>
        <v>428.62599999999998</v>
      </c>
      <c r="AO115">
        <f t="shared" si="39"/>
        <v>0.94455744460482394</v>
      </c>
      <c r="AQ115">
        <v>10.897625818181</v>
      </c>
      <c r="AR115">
        <v>110</v>
      </c>
      <c r="AS115">
        <v>298.98700000000002</v>
      </c>
      <c r="AT115">
        <f t="shared" si="40"/>
        <v>288.56100000000004</v>
      </c>
      <c r="AU115">
        <f t="shared" si="41"/>
        <v>0.93141971616586683</v>
      </c>
      <c r="AW115">
        <v>10.897751878787799</v>
      </c>
      <c r="AX115">
        <v>110</v>
      </c>
      <c r="AY115">
        <v>477.73899999999998</v>
      </c>
      <c r="AZ115">
        <f t="shared" si="42"/>
        <v>464.88499999999999</v>
      </c>
      <c r="BA115">
        <f t="shared" si="43"/>
        <v>0.96225117325364584</v>
      </c>
      <c r="BC115">
        <v>10.896751272727601</v>
      </c>
      <c r="BD115">
        <v>110</v>
      </c>
      <c r="BE115">
        <v>414.34800000000001</v>
      </c>
      <c r="BF115">
        <f t="shared" si="44"/>
        <v>400.65800000000002</v>
      </c>
      <c r="BG115">
        <f t="shared" si="45"/>
        <v>1.0047652986349107</v>
      </c>
      <c r="BI115">
        <v>10.8967512727267</v>
      </c>
      <c r="BJ115">
        <v>110</v>
      </c>
      <c r="BK115">
        <v>728.87400000000002</v>
      </c>
      <c r="BL115">
        <f t="shared" si="46"/>
        <v>713.85800000000006</v>
      </c>
      <c r="BM115">
        <f t="shared" si="47"/>
        <v>0.93540638257502295</v>
      </c>
      <c r="BP115" s="4">
        <f t="shared" si="48"/>
        <v>0.96104275989601828</v>
      </c>
      <c r="BQ115" s="4">
        <f t="shared" si="49"/>
        <v>6.4886074571002619E-4</v>
      </c>
      <c r="BR115" s="4">
        <f t="shared" si="50"/>
        <v>2.5472745154577002E-2</v>
      </c>
      <c r="BS115" s="4">
        <f t="shared" si="51"/>
        <v>7.680321641643225E-3</v>
      </c>
    </row>
    <row r="116" spans="1:71" x14ac:dyDescent="0.25">
      <c r="A116">
        <v>10.9967078787876</v>
      </c>
      <c r="B116">
        <v>111</v>
      </c>
      <c r="C116">
        <v>535.25599999999997</v>
      </c>
      <c r="D116">
        <f t="shared" si="26"/>
        <v>520.68299999999999</v>
      </c>
      <c r="E116">
        <f t="shared" si="27"/>
        <v>0.99600990035941306</v>
      </c>
      <c r="G116">
        <v>10.996471515151301</v>
      </c>
      <c r="H116">
        <v>111</v>
      </c>
      <c r="I116">
        <v>298.30799999999999</v>
      </c>
      <c r="J116">
        <f t="shared" si="28"/>
        <v>284.25</v>
      </c>
      <c r="K116">
        <f t="shared" si="29"/>
        <v>0.95435160831328381</v>
      </c>
      <c r="M116">
        <v>11.002475151515201</v>
      </c>
      <c r="N116">
        <v>111</v>
      </c>
      <c r="O116">
        <v>472.86500000000001</v>
      </c>
      <c r="P116">
        <f t="shared" si="30"/>
        <v>457.69200000000001</v>
      </c>
      <c r="Q116">
        <f t="shared" si="31"/>
        <v>0.96061352732035155</v>
      </c>
      <c r="S116">
        <v>10.9964715151518</v>
      </c>
      <c r="T116">
        <v>111</v>
      </c>
      <c r="U116">
        <v>501.678</v>
      </c>
      <c r="V116">
        <f t="shared" si="32"/>
        <v>486.91399999999999</v>
      </c>
      <c r="W116">
        <f t="shared" si="33"/>
        <v>0.90464811147827762</v>
      </c>
      <c r="Y116">
        <v>11.000473939393901</v>
      </c>
      <c r="Z116">
        <v>111</v>
      </c>
      <c r="AA116">
        <v>463.66800000000001</v>
      </c>
      <c r="AB116">
        <f t="shared" si="34"/>
        <v>448.92399999999998</v>
      </c>
      <c r="AC116">
        <f t="shared" si="35"/>
        <v>0.96312370940491832</v>
      </c>
      <c r="AE116">
        <v>10.999473333333199</v>
      </c>
      <c r="AF116">
        <v>111</v>
      </c>
      <c r="AG116">
        <v>274.89600000000002</v>
      </c>
      <c r="AH116">
        <f t="shared" si="36"/>
        <v>260.75900000000001</v>
      </c>
      <c r="AI116">
        <f t="shared" si="37"/>
        <v>0.89035780051142155</v>
      </c>
      <c r="AK116">
        <v>10.999473333333199</v>
      </c>
      <c r="AL116">
        <v>111</v>
      </c>
      <c r="AM116">
        <v>437.86599999999999</v>
      </c>
      <c r="AN116">
        <f t="shared" si="38"/>
        <v>423.72499999999997</v>
      </c>
      <c r="AO116">
        <f t="shared" si="39"/>
        <v>0.93375717575503814</v>
      </c>
      <c r="AQ116">
        <v>10.999473333333199</v>
      </c>
      <c r="AR116">
        <v>111</v>
      </c>
      <c r="AS116">
        <v>302.11799999999999</v>
      </c>
      <c r="AT116">
        <f t="shared" si="40"/>
        <v>291.69200000000001</v>
      </c>
      <c r="AU116">
        <f t="shared" si="41"/>
        <v>0.94152598531282472</v>
      </c>
      <c r="AW116">
        <v>10.997708484848699</v>
      </c>
      <c r="AX116">
        <v>111</v>
      </c>
      <c r="AY116">
        <v>479.27199999999999</v>
      </c>
      <c r="AZ116">
        <f t="shared" si="42"/>
        <v>466.41800000000001</v>
      </c>
      <c r="BA116">
        <f t="shared" si="43"/>
        <v>0.96542428283687154</v>
      </c>
      <c r="BC116">
        <v>10.9967078787885</v>
      </c>
      <c r="BD116">
        <v>111</v>
      </c>
      <c r="BE116">
        <v>397.69499999999999</v>
      </c>
      <c r="BF116">
        <f t="shared" si="44"/>
        <v>384.005</v>
      </c>
      <c r="BG116">
        <f t="shared" si="45"/>
        <v>0.96300310614613671</v>
      </c>
      <c r="BI116">
        <v>10.9967078787876</v>
      </c>
      <c r="BJ116">
        <v>111</v>
      </c>
      <c r="BK116">
        <v>742.63</v>
      </c>
      <c r="BL116">
        <f t="shared" si="46"/>
        <v>727.61400000000003</v>
      </c>
      <c r="BM116">
        <f t="shared" si="47"/>
        <v>0.95343160635720658</v>
      </c>
      <c r="BP116" s="4">
        <f t="shared" si="48"/>
        <v>0.94784061943597664</v>
      </c>
      <c r="BQ116" s="4">
        <f t="shared" si="49"/>
        <v>8.7378231774604858E-4</v>
      </c>
      <c r="BR116" s="4">
        <f t="shared" si="50"/>
        <v>2.9559809162882776E-2</v>
      </c>
      <c r="BS116" s="4">
        <f t="shared" si="51"/>
        <v>8.9126178061628841E-3</v>
      </c>
    </row>
    <row r="117" spans="1:71" x14ac:dyDescent="0.25">
      <c r="A117">
        <v>11.0966644848481</v>
      </c>
      <c r="B117">
        <v>112</v>
      </c>
      <c r="C117">
        <v>524.48400000000004</v>
      </c>
      <c r="D117">
        <f t="shared" si="26"/>
        <v>509.91100000000006</v>
      </c>
      <c r="E117">
        <f t="shared" si="27"/>
        <v>0.97540423693911404</v>
      </c>
      <c r="G117">
        <v>11.098319030303101</v>
      </c>
      <c r="H117">
        <v>112</v>
      </c>
      <c r="I117">
        <v>301.21600000000001</v>
      </c>
      <c r="J117">
        <f t="shared" si="28"/>
        <v>287.15800000000002</v>
      </c>
      <c r="K117">
        <f t="shared" si="29"/>
        <v>0.96411503655242203</v>
      </c>
      <c r="M117">
        <v>11.1023214545452</v>
      </c>
      <c r="N117">
        <v>112</v>
      </c>
      <c r="O117">
        <v>486.166</v>
      </c>
      <c r="P117">
        <f t="shared" si="30"/>
        <v>470.99299999999999</v>
      </c>
      <c r="Q117">
        <f t="shared" si="31"/>
        <v>0.98852994387752968</v>
      </c>
      <c r="S117">
        <v>11.098319030303101</v>
      </c>
      <c r="T117">
        <v>112</v>
      </c>
      <c r="U117">
        <v>513.85599999999999</v>
      </c>
      <c r="V117">
        <f t="shared" si="32"/>
        <v>499.09199999999998</v>
      </c>
      <c r="W117">
        <f t="shared" si="33"/>
        <v>0.92727388256225241</v>
      </c>
      <c r="Y117">
        <v>11.100320242424401</v>
      </c>
      <c r="Z117">
        <v>112</v>
      </c>
      <c r="AA117">
        <v>450.68900000000002</v>
      </c>
      <c r="AB117">
        <f t="shared" si="34"/>
        <v>435.94500000000005</v>
      </c>
      <c r="AC117">
        <f t="shared" si="35"/>
        <v>0.93527850036203719</v>
      </c>
      <c r="AE117">
        <v>11.098319030303101</v>
      </c>
      <c r="AF117">
        <v>112</v>
      </c>
      <c r="AG117">
        <v>285.34199999999998</v>
      </c>
      <c r="AH117">
        <f t="shared" si="36"/>
        <v>271.20499999999998</v>
      </c>
      <c r="AI117">
        <f t="shared" si="37"/>
        <v>0.92602551508365982</v>
      </c>
      <c r="AK117">
        <v>11.0993196363638</v>
      </c>
      <c r="AL117">
        <v>112</v>
      </c>
      <c r="AM117">
        <v>439.60599999999999</v>
      </c>
      <c r="AN117">
        <f t="shared" si="38"/>
        <v>425.46499999999997</v>
      </c>
      <c r="AO117">
        <f t="shared" si="39"/>
        <v>0.9375915907312935</v>
      </c>
      <c r="AQ117">
        <v>11.097318424241999</v>
      </c>
      <c r="AR117">
        <v>112</v>
      </c>
      <c r="AS117">
        <v>306.31200000000001</v>
      </c>
      <c r="AT117">
        <f t="shared" si="40"/>
        <v>295.88600000000002</v>
      </c>
      <c r="AU117">
        <f t="shared" si="41"/>
        <v>0.9550634151442976</v>
      </c>
      <c r="AW117">
        <v>11.097665090909601</v>
      </c>
      <c r="AX117">
        <v>112</v>
      </c>
      <c r="AY117">
        <v>483.46199999999999</v>
      </c>
      <c r="AZ117">
        <f t="shared" si="42"/>
        <v>470.608</v>
      </c>
      <c r="BA117">
        <f t="shared" si="43"/>
        <v>0.97409703505716849</v>
      </c>
      <c r="BC117">
        <v>11.094663272727299</v>
      </c>
      <c r="BD117">
        <v>112</v>
      </c>
      <c r="BE117">
        <v>401.23099999999999</v>
      </c>
      <c r="BF117">
        <f t="shared" si="44"/>
        <v>387.541</v>
      </c>
      <c r="BG117">
        <f t="shared" si="45"/>
        <v>0.97187064428582959</v>
      </c>
      <c r="BI117">
        <v>11.0966644848485</v>
      </c>
      <c r="BJ117">
        <v>112</v>
      </c>
      <c r="BK117">
        <v>729.65899999999999</v>
      </c>
      <c r="BL117">
        <f t="shared" si="46"/>
        <v>714.64300000000003</v>
      </c>
      <c r="BM117">
        <f t="shared" si="47"/>
        <v>0.93643501013165376</v>
      </c>
      <c r="BP117" s="4">
        <f t="shared" si="48"/>
        <v>0.95378952824793251</v>
      </c>
      <c r="BQ117" s="4">
        <f t="shared" si="49"/>
        <v>4.9017831348236915E-4</v>
      </c>
      <c r="BR117" s="4">
        <f t="shared" si="50"/>
        <v>2.2139970945833899E-2</v>
      </c>
      <c r="BS117" s="4">
        <f t="shared" si="51"/>
        <v>6.6754524087910003E-3</v>
      </c>
    </row>
    <row r="118" spans="1:71" x14ac:dyDescent="0.25">
      <c r="A118">
        <v>11.196621090909</v>
      </c>
      <c r="B118">
        <v>113</v>
      </c>
      <c r="C118">
        <v>523.68200000000002</v>
      </c>
      <c r="D118">
        <f t="shared" si="26"/>
        <v>509.10900000000004</v>
      </c>
      <c r="E118">
        <f t="shared" si="27"/>
        <v>0.97387009824035053</v>
      </c>
      <c r="G118">
        <v>11.198165333333201</v>
      </c>
      <c r="H118">
        <v>113</v>
      </c>
      <c r="I118">
        <v>301.59399999999999</v>
      </c>
      <c r="J118">
        <f t="shared" si="28"/>
        <v>287.536</v>
      </c>
      <c r="K118">
        <f t="shared" si="29"/>
        <v>0.96538414792601013</v>
      </c>
      <c r="M118">
        <v>11.201167151515101</v>
      </c>
      <c r="N118">
        <v>113</v>
      </c>
      <c r="O118">
        <v>464.12799999999999</v>
      </c>
      <c r="P118">
        <f t="shared" si="30"/>
        <v>448.95499999999998</v>
      </c>
      <c r="Q118">
        <f t="shared" si="31"/>
        <v>0.9422761292705758</v>
      </c>
      <c r="S118">
        <v>11.1981653333336</v>
      </c>
      <c r="T118">
        <v>113</v>
      </c>
      <c r="U118">
        <v>517.39099999999996</v>
      </c>
      <c r="V118">
        <f t="shared" si="32"/>
        <v>502.62699999999995</v>
      </c>
      <c r="W118">
        <f t="shared" si="33"/>
        <v>0.93384163595212344</v>
      </c>
      <c r="Y118">
        <v>11.200166545454501</v>
      </c>
      <c r="Z118">
        <v>113</v>
      </c>
      <c r="AA118">
        <v>456.464</v>
      </c>
      <c r="AB118">
        <f t="shared" si="34"/>
        <v>441.72</v>
      </c>
      <c r="AC118">
        <f t="shared" si="35"/>
        <v>0.94766821314596805</v>
      </c>
      <c r="AE118">
        <v>11.199165939393801</v>
      </c>
      <c r="AF118">
        <v>113</v>
      </c>
      <c r="AG118">
        <v>276.24700000000001</v>
      </c>
      <c r="AH118">
        <f t="shared" si="36"/>
        <v>262.11</v>
      </c>
      <c r="AI118">
        <f t="shared" si="37"/>
        <v>0.89497077029766459</v>
      </c>
      <c r="AK118">
        <v>11.198165333333201</v>
      </c>
      <c r="AL118">
        <v>113</v>
      </c>
      <c r="AM118">
        <v>436.827</v>
      </c>
      <c r="AN118">
        <f t="shared" si="38"/>
        <v>422.68599999999998</v>
      </c>
      <c r="AO118">
        <f t="shared" si="39"/>
        <v>0.9314675452031248</v>
      </c>
      <c r="AQ118">
        <v>11.198165333333201</v>
      </c>
      <c r="AR118">
        <v>113</v>
      </c>
      <c r="AS118">
        <v>315.64</v>
      </c>
      <c r="AT118">
        <f t="shared" si="40"/>
        <v>305.214</v>
      </c>
      <c r="AU118">
        <f t="shared" si="41"/>
        <v>0.98517241501744468</v>
      </c>
      <c r="AW118">
        <v>11.1976216969696</v>
      </c>
      <c r="AX118">
        <v>113</v>
      </c>
      <c r="AY118">
        <v>482.16800000000001</v>
      </c>
      <c r="AZ118">
        <f t="shared" si="42"/>
        <v>469.31400000000002</v>
      </c>
      <c r="BA118">
        <f t="shared" si="43"/>
        <v>0.97141862422827496</v>
      </c>
      <c r="BC118">
        <v>11.196621090909501</v>
      </c>
      <c r="BD118">
        <v>113</v>
      </c>
      <c r="BE118">
        <v>386.24599999999998</v>
      </c>
      <c r="BF118">
        <f t="shared" si="44"/>
        <v>372.55599999999998</v>
      </c>
      <c r="BG118">
        <f t="shared" si="45"/>
        <v>0.93429144207335868</v>
      </c>
      <c r="BI118">
        <v>11.1956204848484</v>
      </c>
      <c r="BJ118">
        <v>113</v>
      </c>
      <c r="BK118">
        <v>696.279</v>
      </c>
      <c r="BL118">
        <f t="shared" si="46"/>
        <v>681.26300000000003</v>
      </c>
      <c r="BM118">
        <f t="shared" si="47"/>
        <v>0.89269540778727396</v>
      </c>
      <c r="BP118" s="4">
        <f t="shared" si="48"/>
        <v>0.94300512992201557</v>
      </c>
      <c r="BQ118" s="4">
        <f t="shared" si="49"/>
        <v>9.1925307788313254E-4</v>
      </c>
      <c r="BR118" s="4">
        <f t="shared" si="50"/>
        <v>3.0319186629643158E-2</v>
      </c>
      <c r="BS118" s="4">
        <f t="shared" si="51"/>
        <v>9.1415787272078625E-3</v>
      </c>
    </row>
    <row r="119" spans="1:71" x14ac:dyDescent="0.25">
      <c r="A119">
        <v>11.2955770909088</v>
      </c>
      <c r="B119">
        <v>114</v>
      </c>
      <c r="C119">
        <v>524.02200000000005</v>
      </c>
      <c r="D119">
        <f t="shared" si="26"/>
        <v>509.44900000000007</v>
      </c>
      <c r="E119">
        <f t="shared" si="27"/>
        <v>0.97452048122985135</v>
      </c>
      <c r="G119">
        <v>11.2980116363637</v>
      </c>
      <c r="H119">
        <v>114</v>
      </c>
      <c r="I119">
        <v>279.16699999999997</v>
      </c>
      <c r="J119">
        <f t="shared" si="28"/>
        <v>265.10899999999998</v>
      </c>
      <c r="K119">
        <f t="shared" si="29"/>
        <v>0.89008689719727818</v>
      </c>
      <c r="M119">
        <v>11.303014666666501</v>
      </c>
      <c r="N119">
        <v>114</v>
      </c>
      <c r="O119">
        <v>455.75900000000001</v>
      </c>
      <c r="P119">
        <f t="shared" si="30"/>
        <v>440.58600000000001</v>
      </c>
      <c r="Q119">
        <f t="shared" si="31"/>
        <v>0.9247110973055338</v>
      </c>
      <c r="S119">
        <v>11.2990122424243</v>
      </c>
      <c r="T119">
        <v>114</v>
      </c>
      <c r="U119">
        <v>506.43299999999999</v>
      </c>
      <c r="V119">
        <f t="shared" si="32"/>
        <v>491.66899999999998</v>
      </c>
      <c r="W119">
        <f t="shared" si="33"/>
        <v>0.91348252940439845</v>
      </c>
      <c r="Y119">
        <v>11.300012848485</v>
      </c>
      <c r="Z119">
        <v>114</v>
      </c>
      <c r="AA119">
        <v>466.08</v>
      </c>
      <c r="AB119">
        <f t="shared" si="34"/>
        <v>451.33600000000001</v>
      </c>
      <c r="AC119">
        <f t="shared" si="35"/>
        <v>0.96829842580921988</v>
      </c>
      <c r="AE119">
        <v>11.2980116363637</v>
      </c>
      <c r="AF119">
        <v>114</v>
      </c>
      <c r="AG119">
        <v>274.16699999999997</v>
      </c>
      <c r="AH119">
        <f t="shared" si="36"/>
        <v>260.02999999999997</v>
      </c>
      <c r="AI119">
        <f t="shared" si="37"/>
        <v>0.88786864064897053</v>
      </c>
      <c r="AK119">
        <v>11.300012848485</v>
      </c>
      <c r="AL119">
        <v>114</v>
      </c>
      <c r="AM119">
        <v>438.58600000000001</v>
      </c>
      <c r="AN119">
        <f t="shared" si="38"/>
        <v>424.44499999999999</v>
      </c>
      <c r="AO119">
        <f t="shared" si="39"/>
        <v>0.93534383022797141</v>
      </c>
      <c r="AQ119">
        <v>11.298011636363199</v>
      </c>
      <c r="AR119">
        <v>114</v>
      </c>
      <c r="AS119">
        <v>308.714</v>
      </c>
      <c r="AT119">
        <f t="shared" si="40"/>
        <v>298.28800000000001</v>
      </c>
      <c r="AU119">
        <f t="shared" si="41"/>
        <v>0.96281661172398236</v>
      </c>
      <c r="AW119">
        <v>11.295577090909299</v>
      </c>
      <c r="AX119">
        <v>114</v>
      </c>
      <c r="AY119">
        <v>488.36700000000002</v>
      </c>
      <c r="AZ119">
        <f t="shared" si="42"/>
        <v>475.51300000000003</v>
      </c>
      <c r="BA119">
        <f t="shared" si="43"/>
        <v>0.98424974380193153</v>
      </c>
      <c r="BC119">
        <v>11.296577696970401</v>
      </c>
      <c r="BD119">
        <v>114</v>
      </c>
      <c r="BE119">
        <v>402.35899999999998</v>
      </c>
      <c r="BF119">
        <f t="shared" si="44"/>
        <v>388.66899999999998</v>
      </c>
      <c r="BG119">
        <f t="shared" si="45"/>
        <v>0.97469942907699847</v>
      </c>
      <c r="BI119">
        <v>11.2965776969695</v>
      </c>
      <c r="BJ119">
        <v>114</v>
      </c>
      <c r="BK119">
        <v>731.47</v>
      </c>
      <c r="BL119">
        <f t="shared" si="46"/>
        <v>716.45400000000006</v>
      </c>
      <c r="BM119">
        <f t="shared" si="47"/>
        <v>0.93880806045656906</v>
      </c>
      <c r="BP119" s="4">
        <f t="shared" si="48"/>
        <v>0.94135324971660961</v>
      </c>
      <c r="BQ119" s="4">
        <f t="shared" si="49"/>
        <v>1.1824032258630933E-3</v>
      </c>
      <c r="BR119" s="4">
        <f t="shared" si="50"/>
        <v>3.4386090587083223E-2</v>
      </c>
      <c r="BS119" s="4">
        <f t="shared" si="51"/>
        <v>1.0367796407684244E-2</v>
      </c>
    </row>
    <row r="120" spans="1:71" x14ac:dyDescent="0.25">
      <c r="A120">
        <v>11.3955336969693</v>
      </c>
      <c r="B120">
        <v>115</v>
      </c>
      <c r="C120">
        <v>538.31200000000001</v>
      </c>
      <c r="D120">
        <f t="shared" si="26"/>
        <v>523.73900000000003</v>
      </c>
      <c r="E120">
        <f t="shared" si="27"/>
        <v>1.0018556957003373</v>
      </c>
      <c r="G120">
        <v>11.3968573333336</v>
      </c>
      <c r="H120">
        <v>115</v>
      </c>
      <c r="I120">
        <v>297.19</v>
      </c>
      <c r="J120">
        <f t="shared" si="28"/>
        <v>283.13200000000001</v>
      </c>
      <c r="K120">
        <f t="shared" si="29"/>
        <v>0.95059799319245974</v>
      </c>
      <c r="M120">
        <v>11.402860969697</v>
      </c>
      <c r="N120">
        <v>115</v>
      </c>
      <c r="O120">
        <v>482.47899999999998</v>
      </c>
      <c r="P120">
        <f t="shared" si="30"/>
        <v>467.30599999999998</v>
      </c>
      <c r="Q120">
        <f t="shared" si="31"/>
        <v>0.98079159128401672</v>
      </c>
      <c r="S120">
        <v>11.3968573333336</v>
      </c>
      <c r="T120">
        <v>115</v>
      </c>
      <c r="U120">
        <v>511.37599999999998</v>
      </c>
      <c r="V120">
        <f t="shared" si="32"/>
        <v>496.61199999999997</v>
      </c>
      <c r="W120">
        <f t="shared" si="33"/>
        <v>0.92266623661971192</v>
      </c>
      <c r="Y120">
        <v>11.3998591515151</v>
      </c>
      <c r="Z120">
        <v>115</v>
      </c>
      <c r="AA120">
        <v>460.81900000000002</v>
      </c>
      <c r="AB120">
        <f t="shared" si="34"/>
        <v>446.07500000000005</v>
      </c>
      <c r="AC120">
        <f t="shared" si="35"/>
        <v>0.9570114510981792</v>
      </c>
      <c r="AE120">
        <v>11.3998591515151</v>
      </c>
      <c r="AF120">
        <v>115</v>
      </c>
      <c r="AG120">
        <v>295.11900000000003</v>
      </c>
      <c r="AH120">
        <f t="shared" si="36"/>
        <v>280.98200000000003</v>
      </c>
      <c r="AI120">
        <f t="shared" si="37"/>
        <v>0.95940893891792911</v>
      </c>
      <c r="AK120">
        <v>11.3978579393942</v>
      </c>
      <c r="AL120">
        <v>115</v>
      </c>
      <c r="AM120">
        <v>445.66300000000001</v>
      </c>
      <c r="AN120">
        <f t="shared" si="38"/>
        <v>431.52199999999999</v>
      </c>
      <c r="AO120">
        <f t="shared" si="39"/>
        <v>0.95093932148484417</v>
      </c>
      <c r="AQ120">
        <v>11.397857939393299</v>
      </c>
      <c r="AR120">
        <v>115</v>
      </c>
      <c r="AS120">
        <v>309.70999999999998</v>
      </c>
      <c r="AT120">
        <f t="shared" si="40"/>
        <v>299.28399999999999</v>
      </c>
      <c r="AU120">
        <f t="shared" si="41"/>
        <v>0.96603150922330205</v>
      </c>
      <c r="AW120">
        <v>11.397534909091499</v>
      </c>
      <c r="AX120">
        <v>115</v>
      </c>
      <c r="AY120">
        <v>488.67</v>
      </c>
      <c r="AZ120">
        <f t="shared" si="42"/>
        <v>475.81600000000003</v>
      </c>
      <c r="BA120">
        <f t="shared" si="43"/>
        <v>0.98487691418922274</v>
      </c>
      <c r="BC120">
        <v>11.3965343030304</v>
      </c>
      <c r="BD120">
        <v>115</v>
      </c>
      <c r="BE120">
        <v>380.233</v>
      </c>
      <c r="BF120">
        <f t="shared" si="44"/>
        <v>366.54300000000001</v>
      </c>
      <c r="BG120">
        <f t="shared" si="45"/>
        <v>0.91921211321759722</v>
      </c>
      <c r="BI120">
        <v>11.3955336969693</v>
      </c>
      <c r="BJ120">
        <v>115</v>
      </c>
      <c r="BK120">
        <v>732.76300000000003</v>
      </c>
      <c r="BL120">
        <f t="shared" si="46"/>
        <v>717.74700000000007</v>
      </c>
      <c r="BM120">
        <f t="shared" si="47"/>
        <v>0.94050234762946561</v>
      </c>
      <c r="BP120" s="4">
        <f t="shared" si="48"/>
        <v>0.95762673750518768</v>
      </c>
      <c r="BQ120" s="4">
        <f t="shared" si="49"/>
        <v>6.3948678193844638E-4</v>
      </c>
      <c r="BR120" s="4">
        <f t="shared" si="50"/>
        <v>2.5288075884464724E-2</v>
      </c>
      <c r="BS120" s="4">
        <f t="shared" si="51"/>
        <v>7.6246417617094782E-3</v>
      </c>
    </row>
    <row r="121" spans="1:71" x14ac:dyDescent="0.25">
      <c r="A121">
        <v>11.4974915151515</v>
      </c>
      <c r="B121">
        <v>116</v>
      </c>
      <c r="C121">
        <v>528.33199999999999</v>
      </c>
      <c r="D121">
        <f t="shared" si="26"/>
        <v>513.75900000000001</v>
      </c>
      <c r="E121">
        <f t="shared" si="27"/>
        <v>0.98276504206734561</v>
      </c>
      <c r="G121">
        <v>11.4967036363636</v>
      </c>
      <c r="H121">
        <v>116</v>
      </c>
      <c r="I121">
        <v>293.17</v>
      </c>
      <c r="J121">
        <f t="shared" si="28"/>
        <v>279.11200000000002</v>
      </c>
      <c r="K121">
        <f t="shared" si="29"/>
        <v>0.93710109445747503</v>
      </c>
      <c r="M121">
        <v>11.502707272726999</v>
      </c>
      <c r="N121">
        <v>116</v>
      </c>
      <c r="O121">
        <v>465.58800000000002</v>
      </c>
      <c r="P121">
        <f t="shared" si="30"/>
        <v>450.41500000000002</v>
      </c>
      <c r="Q121">
        <f t="shared" si="31"/>
        <v>0.94534040775892114</v>
      </c>
      <c r="S121">
        <v>11.4967036363636</v>
      </c>
      <c r="T121">
        <v>116</v>
      </c>
      <c r="U121">
        <v>516.19799999999998</v>
      </c>
      <c r="V121">
        <f t="shared" si="32"/>
        <v>501.43399999999997</v>
      </c>
      <c r="W121">
        <f t="shared" si="33"/>
        <v>0.93162513530315139</v>
      </c>
      <c r="Y121">
        <v>11.4987048484849</v>
      </c>
      <c r="Z121">
        <v>116</v>
      </c>
      <c r="AA121">
        <v>463.149</v>
      </c>
      <c r="AB121">
        <f t="shared" si="34"/>
        <v>448.40499999999997</v>
      </c>
      <c r="AC121">
        <f t="shared" si="35"/>
        <v>0.96201024430797277</v>
      </c>
      <c r="AE121">
        <v>11.4997054545456</v>
      </c>
      <c r="AF121">
        <v>116</v>
      </c>
      <c r="AG121">
        <v>289.02800000000002</v>
      </c>
      <c r="AH121">
        <f t="shared" si="36"/>
        <v>274.89100000000002</v>
      </c>
      <c r="AI121">
        <f t="shared" si="37"/>
        <v>0.93861130829764339</v>
      </c>
      <c r="AK121">
        <v>11.4997054545456</v>
      </c>
      <c r="AL121">
        <v>116</v>
      </c>
      <c r="AM121">
        <v>445.20100000000002</v>
      </c>
      <c r="AN121">
        <f t="shared" si="38"/>
        <v>431.06</v>
      </c>
      <c r="AO121">
        <f t="shared" si="39"/>
        <v>0.94992121819804543</v>
      </c>
      <c r="AQ121">
        <v>11.499705454544699</v>
      </c>
      <c r="AR121">
        <v>116</v>
      </c>
      <c r="AS121">
        <v>301.48200000000003</v>
      </c>
      <c r="AT121">
        <f t="shared" si="40"/>
        <v>291.05600000000004</v>
      </c>
      <c r="AU121">
        <f t="shared" si="41"/>
        <v>0.93947309895783748</v>
      </c>
      <c r="AW121">
        <v>11.4974915151515</v>
      </c>
      <c r="AX121">
        <v>116</v>
      </c>
      <c r="AY121">
        <v>473.98</v>
      </c>
      <c r="AZ121">
        <f t="shared" si="42"/>
        <v>461.12600000000003</v>
      </c>
      <c r="BA121">
        <f t="shared" si="43"/>
        <v>0.95447053468655851</v>
      </c>
      <c r="BC121">
        <v>11.4954903030302</v>
      </c>
      <c r="BD121">
        <v>116</v>
      </c>
      <c r="BE121">
        <v>399.036</v>
      </c>
      <c r="BF121">
        <f t="shared" si="44"/>
        <v>385.346</v>
      </c>
      <c r="BG121">
        <f t="shared" si="45"/>
        <v>0.96636604976755303</v>
      </c>
      <c r="BI121">
        <v>11.496490909090401</v>
      </c>
      <c r="BJ121">
        <v>116</v>
      </c>
      <c r="BK121">
        <v>714.53399999999999</v>
      </c>
      <c r="BL121">
        <f t="shared" si="46"/>
        <v>699.51800000000003</v>
      </c>
      <c r="BM121">
        <f t="shared" si="47"/>
        <v>0.91661591230484896</v>
      </c>
      <c r="BP121" s="4">
        <f t="shared" si="48"/>
        <v>0.94766364055521379</v>
      </c>
      <c r="BQ121" s="4">
        <f t="shared" si="49"/>
        <v>3.3263335641104714E-4</v>
      </c>
      <c r="BR121" s="4">
        <f t="shared" si="50"/>
        <v>1.8238238851683217E-2</v>
      </c>
      <c r="BS121" s="4">
        <f t="shared" si="51"/>
        <v>5.4990359189014144E-3</v>
      </c>
    </row>
    <row r="122" spans="1:71" x14ac:dyDescent="0.25">
      <c r="A122">
        <v>11.595446909090599</v>
      </c>
      <c r="B122">
        <v>117</v>
      </c>
      <c r="C122">
        <v>534.05399999999997</v>
      </c>
      <c r="D122">
        <f t="shared" si="26"/>
        <v>519.48099999999999</v>
      </c>
      <c r="E122">
        <f t="shared" si="27"/>
        <v>0.9937106052024135</v>
      </c>
      <c r="G122">
        <v>11.598551151515</v>
      </c>
      <c r="H122">
        <v>117</v>
      </c>
      <c r="I122">
        <v>303.24900000000002</v>
      </c>
      <c r="J122">
        <f t="shared" si="28"/>
        <v>289.19100000000003</v>
      </c>
      <c r="K122">
        <f t="shared" si="29"/>
        <v>0.97094070698232848</v>
      </c>
      <c r="M122">
        <v>11.6015529696969</v>
      </c>
      <c r="N122">
        <v>117</v>
      </c>
      <c r="O122">
        <v>474.66</v>
      </c>
      <c r="P122">
        <f t="shared" si="30"/>
        <v>459.48700000000002</v>
      </c>
      <c r="Q122">
        <f t="shared" si="31"/>
        <v>0.96438091080431021</v>
      </c>
      <c r="S122">
        <v>11.5985511515154</v>
      </c>
      <c r="T122">
        <v>117</v>
      </c>
      <c r="U122">
        <v>506.58100000000002</v>
      </c>
      <c r="V122">
        <f t="shared" si="32"/>
        <v>491.81700000000001</v>
      </c>
      <c r="W122">
        <f t="shared" si="33"/>
        <v>0.91375750182355009</v>
      </c>
      <c r="Y122">
        <v>11.6005523636363</v>
      </c>
      <c r="Z122">
        <v>117</v>
      </c>
      <c r="AA122">
        <v>471.041</v>
      </c>
      <c r="AB122">
        <f t="shared" si="34"/>
        <v>456.29700000000003</v>
      </c>
      <c r="AC122">
        <f t="shared" si="35"/>
        <v>0.97894177907693958</v>
      </c>
      <c r="AE122">
        <v>11.598551151515</v>
      </c>
      <c r="AF122">
        <v>117</v>
      </c>
      <c r="AG122">
        <v>294.67700000000002</v>
      </c>
      <c r="AH122">
        <f t="shared" si="36"/>
        <v>280.54000000000002</v>
      </c>
      <c r="AI122">
        <f t="shared" si="37"/>
        <v>0.95789973636758163</v>
      </c>
      <c r="AK122">
        <v>11.598551151515</v>
      </c>
      <c r="AL122">
        <v>117</v>
      </c>
      <c r="AM122">
        <v>436.81400000000002</v>
      </c>
      <c r="AN122">
        <f t="shared" si="38"/>
        <v>422.673</v>
      </c>
      <c r="AO122">
        <f t="shared" si="39"/>
        <v>0.9314388972751414</v>
      </c>
      <c r="AQ122">
        <v>11.5995517575756</v>
      </c>
      <c r="AR122">
        <v>117</v>
      </c>
      <c r="AS122">
        <v>300.51299999999998</v>
      </c>
      <c r="AT122">
        <f t="shared" si="40"/>
        <v>290.08699999999999</v>
      </c>
      <c r="AU122">
        <f t="shared" si="41"/>
        <v>0.93634535229434257</v>
      </c>
      <c r="AW122">
        <v>11.5964475151522</v>
      </c>
      <c r="AX122">
        <v>117</v>
      </c>
      <c r="AY122">
        <v>465.93200000000002</v>
      </c>
      <c r="AZ122">
        <f t="shared" si="42"/>
        <v>453.07800000000003</v>
      </c>
      <c r="BA122">
        <f t="shared" si="43"/>
        <v>0.93781222684194032</v>
      </c>
      <c r="BC122">
        <v>11.5954469090911</v>
      </c>
      <c r="BD122">
        <v>117</v>
      </c>
      <c r="BE122">
        <v>399.08499999999998</v>
      </c>
      <c r="BF122">
        <f t="shared" si="44"/>
        <v>385.39499999999998</v>
      </c>
      <c r="BG122">
        <f t="shared" si="45"/>
        <v>0.96648893137638925</v>
      </c>
      <c r="BI122">
        <v>11.596447515151301</v>
      </c>
      <c r="BJ122">
        <v>117</v>
      </c>
      <c r="BK122">
        <v>725.84900000000005</v>
      </c>
      <c r="BL122">
        <f t="shared" si="46"/>
        <v>710.83300000000008</v>
      </c>
      <c r="BM122">
        <f t="shared" si="47"/>
        <v>0.93144256300966199</v>
      </c>
      <c r="BP122" s="4">
        <f t="shared" si="48"/>
        <v>0.95301447373223636</v>
      </c>
      <c r="BQ122" s="4">
        <f t="shared" si="49"/>
        <v>5.965303404288732E-4</v>
      </c>
      <c r="BR122" s="4">
        <f t="shared" si="50"/>
        <v>2.4423970611447951E-2</v>
      </c>
      <c r="BS122" s="4">
        <f t="shared" si="51"/>
        <v>7.3641042189854554E-3</v>
      </c>
    </row>
    <row r="123" spans="1:71" x14ac:dyDescent="0.25">
      <c r="A123">
        <v>11.697404727272399</v>
      </c>
      <c r="B123">
        <v>118</v>
      </c>
      <c r="C123">
        <v>541.07799999999997</v>
      </c>
      <c r="D123">
        <f t="shared" si="26"/>
        <v>526.505</v>
      </c>
      <c r="E123">
        <f t="shared" si="27"/>
        <v>1.0071467526090401</v>
      </c>
      <c r="G123">
        <v>11.6963962424242</v>
      </c>
      <c r="H123">
        <v>118</v>
      </c>
      <c r="I123">
        <v>292.017</v>
      </c>
      <c r="J123">
        <f t="shared" si="28"/>
        <v>277.959</v>
      </c>
      <c r="K123">
        <f t="shared" si="29"/>
        <v>0.93322996902428168</v>
      </c>
      <c r="M123">
        <v>11.701399272727</v>
      </c>
      <c r="N123">
        <v>118</v>
      </c>
      <c r="O123">
        <v>469.60500000000002</v>
      </c>
      <c r="P123">
        <f t="shared" si="30"/>
        <v>454.43200000000002</v>
      </c>
      <c r="Q123">
        <f t="shared" si="31"/>
        <v>0.95377137124363542</v>
      </c>
      <c r="S123">
        <v>11.6973968484849</v>
      </c>
      <c r="T123">
        <v>118</v>
      </c>
      <c r="U123">
        <v>506.43</v>
      </c>
      <c r="V123">
        <f t="shared" si="32"/>
        <v>491.666</v>
      </c>
      <c r="W123">
        <f t="shared" si="33"/>
        <v>0.91347695563914544</v>
      </c>
      <c r="Y123">
        <v>11.6983974545455</v>
      </c>
      <c r="Z123">
        <v>118</v>
      </c>
      <c r="AA123">
        <v>475.70299999999997</v>
      </c>
      <c r="AB123">
        <f t="shared" si="34"/>
        <v>460.95899999999995</v>
      </c>
      <c r="AC123">
        <f t="shared" si="35"/>
        <v>0.98894365630614911</v>
      </c>
      <c r="AE123">
        <v>11.6993980606062</v>
      </c>
      <c r="AF123">
        <v>118</v>
      </c>
      <c r="AG123">
        <v>289.84300000000002</v>
      </c>
      <c r="AH123">
        <f t="shared" si="36"/>
        <v>275.70600000000002</v>
      </c>
      <c r="AI123">
        <f t="shared" si="37"/>
        <v>0.94139411390518446</v>
      </c>
      <c r="AK123">
        <v>11.6983974545455</v>
      </c>
      <c r="AL123">
        <v>118</v>
      </c>
      <c r="AM123">
        <v>444.38499999999999</v>
      </c>
      <c r="AN123">
        <f t="shared" si="38"/>
        <v>430.24399999999997</v>
      </c>
      <c r="AO123">
        <f t="shared" si="39"/>
        <v>0.94812300979538766</v>
      </c>
      <c r="AQ123">
        <v>11.698397454544599</v>
      </c>
      <c r="AR123">
        <v>118</v>
      </c>
      <c r="AS123">
        <v>299.80099999999999</v>
      </c>
      <c r="AT123">
        <f t="shared" si="40"/>
        <v>289.375</v>
      </c>
      <c r="AU123">
        <f t="shared" si="41"/>
        <v>0.9340471524755517</v>
      </c>
      <c r="AW123">
        <v>11.6974047272733</v>
      </c>
      <c r="AX123">
        <v>118</v>
      </c>
      <c r="AY123">
        <v>469.75900000000001</v>
      </c>
      <c r="AZ123">
        <f t="shared" si="42"/>
        <v>456.90500000000003</v>
      </c>
      <c r="BA123">
        <f t="shared" si="43"/>
        <v>0.94573361651904686</v>
      </c>
      <c r="BC123">
        <v>11.695403515152</v>
      </c>
      <c r="BD123">
        <v>118</v>
      </c>
      <c r="BE123">
        <v>393.267</v>
      </c>
      <c r="BF123">
        <f t="shared" si="44"/>
        <v>379.577</v>
      </c>
      <c r="BG123">
        <f t="shared" si="45"/>
        <v>0.95189862116803725</v>
      </c>
      <c r="BI123">
        <v>11.695403515151099</v>
      </c>
      <c r="BJ123">
        <v>118</v>
      </c>
      <c r="BK123">
        <v>709.66</v>
      </c>
      <c r="BL123">
        <f t="shared" si="46"/>
        <v>694.64400000000001</v>
      </c>
      <c r="BM123">
        <f t="shared" si="47"/>
        <v>0.91022924897871038</v>
      </c>
      <c r="BP123" s="4">
        <f t="shared" si="48"/>
        <v>0.94799949706037911</v>
      </c>
      <c r="BQ123" s="4">
        <f t="shared" si="49"/>
        <v>8.3033246564804901E-4</v>
      </c>
      <c r="BR123" s="4">
        <f t="shared" si="50"/>
        <v>2.8815490029635953E-2</v>
      </c>
      <c r="BS123" s="4">
        <f t="shared" si="51"/>
        <v>8.6881971435026784E-3</v>
      </c>
    </row>
    <row r="124" spans="1:71" x14ac:dyDescent="0.25">
      <c r="A124">
        <v>11.797361333332899</v>
      </c>
      <c r="B124">
        <v>119</v>
      </c>
      <c r="C124">
        <v>537.33399999999995</v>
      </c>
      <c r="D124">
        <f t="shared" si="26"/>
        <v>522.76099999999997</v>
      </c>
      <c r="E124">
        <f t="shared" si="27"/>
        <v>0.99998488815994968</v>
      </c>
      <c r="G124">
        <v>11.7982437575756</v>
      </c>
      <c r="H124">
        <v>119</v>
      </c>
      <c r="I124">
        <v>298.87200000000001</v>
      </c>
      <c r="J124">
        <f t="shared" si="28"/>
        <v>284.81400000000002</v>
      </c>
      <c r="K124">
        <f t="shared" si="29"/>
        <v>0.95624520306117722</v>
      </c>
      <c r="M124">
        <v>11.8012455757575</v>
      </c>
      <c r="N124">
        <v>119</v>
      </c>
      <c r="O124">
        <v>474.16300000000001</v>
      </c>
      <c r="P124">
        <f t="shared" si="30"/>
        <v>458.99</v>
      </c>
      <c r="Q124">
        <f t="shared" si="31"/>
        <v>0.96333779682574339</v>
      </c>
      <c r="S124">
        <v>11.799244363636699</v>
      </c>
      <c r="T124">
        <v>119</v>
      </c>
      <c r="U124">
        <v>506.32600000000002</v>
      </c>
      <c r="V124">
        <f t="shared" si="32"/>
        <v>491.56200000000001</v>
      </c>
      <c r="W124">
        <f t="shared" si="33"/>
        <v>0.91328373177703892</v>
      </c>
      <c r="Y124">
        <v>11.8002449696969</v>
      </c>
      <c r="Z124">
        <v>119</v>
      </c>
      <c r="AA124">
        <v>474.83800000000002</v>
      </c>
      <c r="AB124">
        <f t="shared" si="34"/>
        <v>460.09400000000005</v>
      </c>
      <c r="AC124">
        <f t="shared" si="35"/>
        <v>0.98708788114457358</v>
      </c>
      <c r="AE124">
        <v>11.8002449696969</v>
      </c>
      <c r="AF124">
        <v>119</v>
      </c>
      <c r="AG124">
        <v>283.86599999999999</v>
      </c>
      <c r="AH124">
        <f t="shared" si="36"/>
        <v>269.72899999999998</v>
      </c>
      <c r="AI124">
        <f t="shared" si="37"/>
        <v>0.92098573462141364</v>
      </c>
      <c r="AK124">
        <v>11.8002449696969</v>
      </c>
      <c r="AL124">
        <v>119</v>
      </c>
      <c r="AM124">
        <v>431.096</v>
      </c>
      <c r="AN124">
        <f t="shared" si="38"/>
        <v>416.95499999999998</v>
      </c>
      <c r="AO124">
        <f t="shared" si="39"/>
        <v>0.91883821633592999</v>
      </c>
      <c r="AQ124">
        <v>11.7992443636358</v>
      </c>
      <c r="AR124">
        <v>119</v>
      </c>
      <c r="AS124">
        <v>304.82600000000002</v>
      </c>
      <c r="AT124">
        <f t="shared" si="40"/>
        <v>294.40000000000003</v>
      </c>
      <c r="AU124">
        <f t="shared" si="41"/>
        <v>0.95026689136519205</v>
      </c>
      <c r="AW124">
        <v>11.7963607272731</v>
      </c>
      <c r="AX124">
        <v>119</v>
      </c>
      <c r="AY124">
        <v>491.137</v>
      </c>
      <c r="AZ124">
        <f t="shared" si="42"/>
        <v>478.28300000000002</v>
      </c>
      <c r="BA124">
        <f t="shared" si="43"/>
        <v>0.98998328166594651</v>
      </c>
      <c r="BC124">
        <v>11.795360121211999</v>
      </c>
      <c r="BD124">
        <v>119</v>
      </c>
      <c r="BE124">
        <v>390.51799999999997</v>
      </c>
      <c r="BF124">
        <f t="shared" si="44"/>
        <v>376.82799999999997</v>
      </c>
      <c r="BG124">
        <f t="shared" si="45"/>
        <v>0.94500471213353054</v>
      </c>
      <c r="BI124">
        <v>11.795360121211999</v>
      </c>
      <c r="BJ124">
        <v>119</v>
      </c>
      <c r="BK124">
        <v>717.50800000000004</v>
      </c>
      <c r="BL124">
        <f t="shared" si="46"/>
        <v>702.49200000000008</v>
      </c>
      <c r="BM124">
        <f t="shared" si="47"/>
        <v>0.92051290383786843</v>
      </c>
      <c r="BP124" s="4">
        <f t="shared" si="48"/>
        <v>0.95141193099348764</v>
      </c>
      <c r="BQ124" s="4">
        <f t="shared" si="49"/>
        <v>9.7231148106914373E-4</v>
      </c>
      <c r="BR124" s="4">
        <f t="shared" si="50"/>
        <v>3.1181909516082296E-2</v>
      </c>
      <c r="BS124" s="4">
        <f t="shared" si="51"/>
        <v>9.4016994646961352E-3</v>
      </c>
    </row>
    <row r="125" spans="1:71" x14ac:dyDescent="0.25">
      <c r="A125">
        <v>11.895316727272499</v>
      </c>
      <c r="B125">
        <v>120</v>
      </c>
      <c r="C125">
        <v>522.72299999999996</v>
      </c>
      <c r="D125">
        <f t="shared" si="26"/>
        <v>508.15</v>
      </c>
      <c r="E125">
        <f t="shared" si="27"/>
        <v>0.97203563563172934</v>
      </c>
      <c r="G125">
        <v>11.8970894545454</v>
      </c>
      <c r="H125">
        <v>120</v>
      </c>
      <c r="I125">
        <v>300.73200000000003</v>
      </c>
      <c r="J125">
        <f t="shared" si="28"/>
        <v>286.67400000000004</v>
      </c>
      <c r="K125">
        <f t="shared" si="29"/>
        <v>0.96249003680422995</v>
      </c>
      <c r="M125">
        <v>11.9010918787876</v>
      </c>
      <c r="N125">
        <v>120</v>
      </c>
      <c r="O125">
        <v>468.59699999999998</v>
      </c>
      <c r="P125">
        <f t="shared" si="30"/>
        <v>453.42399999999998</v>
      </c>
      <c r="Q125">
        <f t="shared" si="31"/>
        <v>0.95165575979414763</v>
      </c>
      <c r="S125">
        <v>11.8970894545454</v>
      </c>
      <c r="T125">
        <v>120</v>
      </c>
      <c r="U125">
        <v>507.27699999999999</v>
      </c>
      <c r="V125">
        <f t="shared" si="32"/>
        <v>492.51299999999998</v>
      </c>
      <c r="W125">
        <f t="shared" si="33"/>
        <v>0.91505061536226306</v>
      </c>
      <c r="Y125">
        <v>11.9000912727274</v>
      </c>
      <c r="Z125">
        <v>120</v>
      </c>
      <c r="AA125">
        <v>464.77199999999999</v>
      </c>
      <c r="AB125">
        <f t="shared" si="34"/>
        <v>450.02800000000002</v>
      </c>
      <c r="AC125">
        <f t="shared" si="35"/>
        <v>0.96549223631633996</v>
      </c>
      <c r="AE125">
        <v>11.9000912727274</v>
      </c>
      <c r="AF125">
        <v>120</v>
      </c>
      <c r="AG125">
        <v>293.03800000000001</v>
      </c>
      <c r="AH125">
        <f t="shared" si="36"/>
        <v>278.90100000000001</v>
      </c>
      <c r="AI125">
        <f t="shared" si="37"/>
        <v>0.9523033947838272</v>
      </c>
      <c r="AK125">
        <v>11.8980900606061</v>
      </c>
      <c r="AL125">
        <v>120</v>
      </c>
      <c r="AM125">
        <v>441.536</v>
      </c>
      <c r="AN125">
        <f t="shared" si="38"/>
        <v>427.39499999999998</v>
      </c>
      <c r="AO125">
        <f t="shared" si="39"/>
        <v>0.94184470619346172</v>
      </c>
      <c r="AQ125">
        <v>11.8980900606056</v>
      </c>
      <c r="AR125">
        <v>120</v>
      </c>
      <c r="AS125">
        <v>299.48599999999999</v>
      </c>
      <c r="AT125">
        <f t="shared" si="40"/>
        <v>289.06</v>
      </c>
      <c r="AU125">
        <f t="shared" si="41"/>
        <v>0.93303039272426092</v>
      </c>
      <c r="AW125">
        <v>11.8983185454553</v>
      </c>
      <c r="AX125">
        <v>120</v>
      </c>
      <c r="AY125">
        <v>482.02</v>
      </c>
      <c r="AZ125">
        <f t="shared" si="42"/>
        <v>469.166</v>
      </c>
      <c r="BA125">
        <f t="shared" si="43"/>
        <v>0.97111228357705681</v>
      </c>
      <c r="BC125">
        <v>11.896317333334</v>
      </c>
      <c r="BD125">
        <v>120</v>
      </c>
      <c r="BE125">
        <v>392.17099999999999</v>
      </c>
      <c r="BF125">
        <f t="shared" si="44"/>
        <v>378.48099999999999</v>
      </c>
      <c r="BG125">
        <f t="shared" si="45"/>
        <v>0.94915008559080216</v>
      </c>
      <c r="BI125">
        <v>11.895316727272901</v>
      </c>
      <c r="BJ125">
        <v>120</v>
      </c>
      <c r="BK125">
        <v>722.40300000000002</v>
      </c>
      <c r="BL125">
        <f t="shared" si="46"/>
        <v>707.38700000000006</v>
      </c>
      <c r="BM125">
        <f t="shared" si="47"/>
        <v>0.92692708458908879</v>
      </c>
      <c r="BP125" s="4">
        <f t="shared" si="48"/>
        <v>0.9491902028515643</v>
      </c>
      <c r="BQ125" s="4">
        <f t="shared" si="49"/>
        <v>3.437159498155349E-4</v>
      </c>
      <c r="BR125" s="4">
        <f t="shared" si="50"/>
        <v>1.8539577929810994E-2</v>
      </c>
      <c r="BS125" s="4">
        <f t="shared" si="51"/>
        <v>5.5898930695215442E-3</v>
      </c>
    </row>
    <row r="126" spans="1:71" x14ac:dyDescent="0.25">
      <c r="A126">
        <v>11.9952733333329</v>
      </c>
      <c r="B126">
        <v>121</v>
      </c>
      <c r="C126">
        <v>533.596</v>
      </c>
      <c r="D126">
        <f t="shared" si="26"/>
        <v>519.02300000000002</v>
      </c>
      <c r="E126">
        <f t="shared" si="27"/>
        <v>0.99283450105773319</v>
      </c>
      <c r="G126">
        <v>11.996935757576001</v>
      </c>
      <c r="H126">
        <v>121</v>
      </c>
      <c r="I126">
        <v>293.65199999999999</v>
      </c>
      <c r="J126">
        <f t="shared" si="28"/>
        <v>279.59399999999999</v>
      </c>
      <c r="K126">
        <f t="shared" si="29"/>
        <v>0.93871937933067462</v>
      </c>
      <c r="M126">
        <v>12.0029393939394</v>
      </c>
      <c r="N126">
        <v>121</v>
      </c>
      <c r="O126">
        <v>457.971</v>
      </c>
      <c r="P126">
        <f t="shared" si="30"/>
        <v>442.798</v>
      </c>
      <c r="Q126">
        <f t="shared" si="31"/>
        <v>0.92935368909746507</v>
      </c>
      <c r="S126">
        <v>11.996935757576001</v>
      </c>
      <c r="T126">
        <v>121</v>
      </c>
      <c r="U126">
        <v>500.99799999999999</v>
      </c>
      <c r="V126">
        <f t="shared" si="32"/>
        <v>486.23399999999998</v>
      </c>
      <c r="W126">
        <f t="shared" si="33"/>
        <v>0.90338472468758102</v>
      </c>
      <c r="Y126">
        <v>11.9989369696968</v>
      </c>
      <c r="Z126">
        <v>121</v>
      </c>
      <c r="AA126">
        <v>455.19200000000001</v>
      </c>
      <c r="AB126">
        <f t="shared" si="34"/>
        <v>440.44799999999998</v>
      </c>
      <c r="AC126">
        <f t="shared" si="35"/>
        <v>0.94493925822628655</v>
      </c>
      <c r="AE126">
        <v>11.997936363636599</v>
      </c>
      <c r="AF126">
        <v>121</v>
      </c>
      <c r="AG126">
        <v>290.34300000000002</v>
      </c>
      <c r="AH126">
        <f t="shared" si="36"/>
        <v>276.20600000000002</v>
      </c>
      <c r="AI126">
        <f t="shared" si="37"/>
        <v>0.94310135660919747</v>
      </c>
      <c r="AK126">
        <v>11.9999375757574</v>
      </c>
      <c r="AL126">
        <v>121</v>
      </c>
      <c r="AM126">
        <v>440.49700000000001</v>
      </c>
      <c r="AN126">
        <f t="shared" si="38"/>
        <v>426.35599999999999</v>
      </c>
      <c r="AO126">
        <f t="shared" si="39"/>
        <v>0.93955507564154839</v>
      </c>
      <c r="AQ126">
        <v>11.999937575757</v>
      </c>
      <c r="AR126">
        <v>121</v>
      </c>
      <c r="AS126">
        <v>309.41699999999997</v>
      </c>
      <c r="AT126">
        <f t="shared" si="40"/>
        <v>298.99099999999999</v>
      </c>
      <c r="AU126">
        <f t="shared" si="41"/>
        <v>0.96508576126416479</v>
      </c>
      <c r="AW126">
        <v>11.996273939393999</v>
      </c>
      <c r="AX126">
        <v>121</v>
      </c>
      <c r="AY126">
        <v>468.697</v>
      </c>
      <c r="AZ126">
        <f t="shared" si="42"/>
        <v>455.84300000000002</v>
      </c>
      <c r="BA126">
        <f t="shared" si="43"/>
        <v>0.94353541535963026</v>
      </c>
      <c r="BC126">
        <v>11.997274545455101</v>
      </c>
      <c r="BD126">
        <v>121</v>
      </c>
      <c r="BE126">
        <v>402.50299999999999</v>
      </c>
      <c r="BF126">
        <f t="shared" si="44"/>
        <v>388.81299999999999</v>
      </c>
      <c r="BG126">
        <f t="shared" si="45"/>
        <v>0.97506055053970098</v>
      </c>
      <c r="BI126">
        <v>11.9972745454542</v>
      </c>
      <c r="BJ126">
        <v>121</v>
      </c>
      <c r="BK126">
        <v>719.10299999999995</v>
      </c>
      <c r="BL126">
        <f t="shared" si="46"/>
        <v>704.08699999999999</v>
      </c>
      <c r="BM126">
        <f t="shared" si="47"/>
        <v>0.92260291779051318</v>
      </c>
      <c r="BP126" s="4">
        <f t="shared" si="48"/>
        <v>0.94528842087313592</v>
      </c>
      <c r="BQ126" s="4">
        <f t="shared" si="49"/>
        <v>6.1474133605568114E-4</v>
      </c>
      <c r="BR126" s="4">
        <f t="shared" si="50"/>
        <v>2.4793977818326794E-2</v>
      </c>
      <c r="BS126" s="4">
        <f t="shared" si="51"/>
        <v>7.4756655894349577E-3</v>
      </c>
    </row>
    <row r="127" spans="1:71" x14ac:dyDescent="0.25">
      <c r="A127">
        <v>12.0962305454545</v>
      </c>
      <c r="B127">
        <v>122</v>
      </c>
      <c r="C127">
        <v>531.96199999999999</v>
      </c>
      <c r="D127">
        <f t="shared" si="26"/>
        <v>517.38900000000001</v>
      </c>
      <c r="E127">
        <f t="shared" si="27"/>
        <v>0.98970883692583855</v>
      </c>
      <c r="G127">
        <v>12.096782060605999</v>
      </c>
      <c r="H127">
        <v>122</v>
      </c>
      <c r="I127">
        <v>304.93900000000002</v>
      </c>
      <c r="J127">
        <f t="shared" si="28"/>
        <v>290.88100000000003</v>
      </c>
      <c r="K127">
        <f t="shared" si="29"/>
        <v>0.97661477635101612</v>
      </c>
      <c r="M127">
        <v>12.1027856969694</v>
      </c>
      <c r="N127">
        <v>122</v>
      </c>
      <c r="O127">
        <v>461.75200000000001</v>
      </c>
      <c r="P127">
        <f t="shared" si="30"/>
        <v>446.57900000000001</v>
      </c>
      <c r="Q127">
        <f t="shared" si="31"/>
        <v>0.93728933085392629</v>
      </c>
      <c r="S127">
        <v>12.097782666666699</v>
      </c>
      <c r="T127">
        <v>122</v>
      </c>
      <c r="U127">
        <v>503.86700000000002</v>
      </c>
      <c r="V127">
        <f t="shared" si="32"/>
        <v>489.10300000000001</v>
      </c>
      <c r="W127">
        <f t="shared" si="33"/>
        <v>0.90871510219127005</v>
      </c>
      <c r="Y127">
        <v>12.100784484848599</v>
      </c>
      <c r="Z127">
        <v>122</v>
      </c>
      <c r="AA127">
        <v>454.56900000000002</v>
      </c>
      <c r="AB127">
        <f t="shared" si="34"/>
        <v>439.82500000000005</v>
      </c>
      <c r="AC127">
        <f t="shared" si="35"/>
        <v>0.94360267102898987</v>
      </c>
      <c r="AE127">
        <v>12.098783272727299</v>
      </c>
      <c r="AF127">
        <v>122</v>
      </c>
      <c r="AG127">
        <v>284.45499999999998</v>
      </c>
      <c r="AH127">
        <f t="shared" si="36"/>
        <v>270.31799999999998</v>
      </c>
      <c r="AI127">
        <f t="shared" si="37"/>
        <v>0.92299686652674096</v>
      </c>
      <c r="AK127">
        <v>12.097782666666699</v>
      </c>
      <c r="AL127">
        <v>122</v>
      </c>
      <c r="AM127">
        <v>452.54899999999998</v>
      </c>
      <c r="AN127">
        <f t="shared" si="38"/>
        <v>438.40799999999996</v>
      </c>
      <c r="AO127">
        <f t="shared" si="39"/>
        <v>0.96611390856903601</v>
      </c>
      <c r="AQ127">
        <v>12.097782666666699</v>
      </c>
      <c r="AR127">
        <v>122</v>
      </c>
      <c r="AS127">
        <v>307.98500000000001</v>
      </c>
      <c r="AT127">
        <f t="shared" si="40"/>
        <v>297.55900000000003</v>
      </c>
      <c r="AU127">
        <f t="shared" si="41"/>
        <v>0.96046353915670923</v>
      </c>
      <c r="AW127">
        <v>12.096230545455001</v>
      </c>
      <c r="AX127">
        <v>122</v>
      </c>
      <c r="AY127">
        <v>476.4</v>
      </c>
      <c r="AZ127">
        <f t="shared" si="42"/>
        <v>463.54599999999999</v>
      </c>
      <c r="BA127">
        <f t="shared" si="43"/>
        <v>0.9594796183078278</v>
      </c>
      <c r="BC127">
        <v>12.095229939393899</v>
      </c>
      <c r="BD127">
        <v>122</v>
      </c>
      <c r="BE127">
        <v>387.39400000000001</v>
      </c>
      <c r="BF127">
        <f t="shared" si="44"/>
        <v>373.70400000000001</v>
      </c>
      <c r="BG127">
        <f t="shared" si="45"/>
        <v>0.93717038262323638</v>
      </c>
      <c r="BI127">
        <v>12.095229939393899</v>
      </c>
      <c r="BJ127">
        <v>122</v>
      </c>
      <c r="BK127">
        <v>745.61599999999999</v>
      </c>
      <c r="BL127">
        <f t="shared" si="46"/>
        <v>730.6</v>
      </c>
      <c r="BM127">
        <f t="shared" si="47"/>
        <v>0.95734432213312981</v>
      </c>
      <c r="BP127" s="4">
        <f t="shared" si="48"/>
        <v>0.95086357769706542</v>
      </c>
      <c r="BQ127" s="4">
        <f t="shared" si="49"/>
        <v>5.5905785658927581E-4</v>
      </c>
      <c r="BR127" s="4">
        <f t="shared" si="50"/>
        <v>2.3644404339912557E-2</v>
      </c>
      <c r="BS127" s="4">
        <f t="shared" si="51"/>
        <v>7.1290561442673445E-3</v>
      </c>
    </row>
    <row r="128" spans="1:71" x14ac:dyDescent="0.25">
      <c r="A128">
        <v>12.1971877575756</v>
      </c>
      <c r="B128">
        <v>123</v>
      </c>
      <c r="C128">
        <v>522.24800000000005</v>
      </c>
      <c r="D128">
        <f t="shared" si="26"/>
        <v>507.67500000000007</v>
      </c>
      <c r="E128">
        <f t="shared" si="27"/>
        <v>0.97112701233757415</v>
      </c>
      <c r="G128">
        <v>12.196628363636499</v>
      </c>
      <c r="H128">
        <v>123</v>
      </c>
      <c r="I128">
        <v>291.29399999999998</v>
      </c>
      <c r="J128">
        <f t="shared" si="28"/>
        <v>277.23599999999999</v>
      </c>
      <c r="K128">
        <f t="shared" si="29"/>
        <v>0.93080254171448207</v>
      </c>
      <c r="M128">
        <v>12.2016313939393</v>
      </c>
      <c r="N128">
        <v>123</v>
      </c>
      <c r="O128">
        <v>485.95299999999997</v>
      </c>
      <c r="P128">
        <f t="shared" si="30"/>
        <v>470.78</v>
      </c>
      <c r="Q128">
        <f t="shared" si="31"/>
        <v>0.98808289502957236</v>
      </c>
      <c r="S128">
        <v>12.197628969697201</v>
      </c>
      <c r="T128">
        <v>123</v>
      </c>
      <c r="U128">
        <v>489.202</v>
      </c>
      <c r="V128">
        <f t="shared" si="32"/>
        <v>474.43799999999999</v>
      </c>
      <c r="W128">
        <f t="shared" si="33"/>
        <v>0.88146867971249765</v>
      </c>
      <c r="Y128">
        <v>12.200630787878699</v>
      </c>
      <c r="Z128">
        <v>123</v>
      </c>
      <c r="AA128">
        <v>453.86700000000002</v>
      </c>
      <c r="AB128">
        <f t="shared" si="34"/>
        <v>439.12300000000005</v>
      </c>
      <c r="AC128">
        <f t="shared" si="35"/>
        <v>0.94209659685161851</v>
      </c>
      <c r="AE128">
        <v>12.199630181818</v>
      </c>
      <c r="AF128">
        <v>123</v>
      </c>
      <c r="AG128">
        <v>290.39100000000002</v>
      </c>
      <c r="AH128">
        <f t="shared" si="36"/>
        <v>276.25400000000002</v>
      </c>
      <c r="AI128">
        <f t="shared" si="37"/>
        <v>0.94326525190878263</v>
      </c>
      <c r="AK128">
        <v>12.198629575757799</v>
      </c>
      <c r="AL128">
        <v>123</v>
      </c>
      <c r="AM128">
        <v>438.38600000000002</v>
      </c>
      <c r="AN128">
        <f t="shared" si="38"/>
        <v>424.245</v>
      </c>
      <c r="AO128">
        <f t="shared" si="39"/>
        <v>0.93490309287437889</v>
      </c>
      <c r="AQ128">
        <v>12.1986295757569</v>
      </c>
      <c r="AR128">
        <v>123</v>
      </c>
      <c r="AS128">
        <v>300.25099999999998</v>
      </c>
      <c r="AT128">
        <f t="shared" si="40"/>
        <v>289.82499999999999</v>
      </c>
      <c r="AU128">
        <f t="shared" si="41"/>
        <v>0.93549966640596727</v>
      </c>
      <c r="AW128">
        <v>12.1981883636372</v>
      </c>
      <c r="AX128">
        <v>123</v>
      </c>
      <c r="AY128">
        <v>474.197</v>
      </c>
      <c r="AZ128">
        <f t="shared" si="42"/>
        <v>461.34300000000002</v>
      </c>
      <c r="BA128">
        <f t="shared" si="43"/>
        <v>0.95491969631706075</v>
      </c>
      <c r="BC128">
        <v>12.195186545454799</v>
      </c>
      <c r="BD128">
        <v>123</v>
      </c>
      <c r="BE128">
        <v>390.709</v>
      </c>
      <c r="BF128">
        <f t="shared" si="44"/>
        <v>377.01900000000001</v>
      </c>
      <c r="BG128">
        <f t="shared" si="45"/>
        <v>0.94548369962919843</v>
      </c>
      <c r="BI128">
        <v>12.195186545454799</v>
      </c>
      <c r="BJ128">
        <v>123</v>
      </c>
      <c r="BK128">
        <v>723.15899999999999</v>
      </c>
      <c r="BL128">
        <f t="shared" si="46"/>
        <v>708.14300000000003</v>
      </c>
      <c r="BM128">
        <f t="shared" si="47"/>
        <v>0.9279177118920352</v>
      </c>
      <c r="BP128" s="4">
        <f t="shared" si="48"/>
        <v>0.94141516769756073</v>
      </c>
      <c r="BQ128" s="4">
        <f t="shared" si="49"/>
        <v>7.2292737280972488E-4</v>
      </c>
      <c r="BR128" s="4">
        <f t="shared" si="50"/>
        <v>2.6887308768445473E-2</v>
      </c>
      <c r="BS128" s="4">
        <f t="shared" si="51"/>
        <v>8.1068286188514891E-3</v>
      </c>
    </row>
    <row r="129" spans="1:71" x14ac:dyDescent="0.25">
      <c r="A129">
        <v>12.2961437575754</v>
      </c>
      <c r="B129">
        <v>124</v>
      </c>
      <c r="C129">
        <v>528.49099999999999</v>
      </c>
      <c r="D129">
        <f t="shared" si="26"/>
        <v>513.91800000000001</v>
      </c>
      <c r="E129">
        <f t="shared" si="27"/>
        <v>0.98306919175949448</v>
      </c>
      <c r="G129">
        <v>12.297475272727199</v>
      </c>
      <c r="H129">
        <v>124</v>
      </c>
      <c r="I129">
        <v>289.80599999999998</v>
      </c>
      <c r="J129">
        <f t="shared" si="28"/>
        <v>275.74799999999999</v>
      </c>
      <c r="K129">
        <f t="shared" si="29"/>
        <v>0.92580667472003997</v>
      </c>
      <c r="M129">
        <v>12.3014776969694</v>
      </c>
      <c r="N129">
        <v>124</v>
      </c>
      <c r="O129">
        <v>471.11900000000003</v>
      </c>
      <c r="P129">
        <f t="shared" si="30"/>
        <v>455.94600000000003</v>
      </c>
      <c r="Q129">
        <f t="shared" si="31"/>
        <v>0.95694898605963186</v>
      </c>
      <c r="S129">
        <v>12.297475272727199</v>
      </c>
      <c r="T129">
        <v>124</v>
      </c>
      <c r="U129">
        <v>496.20699999999999</v>
      </c>
      <c r="V129">
        <f t="shared" si="32"/>
        <v>481.44299999999998</v>
      </c>
      <c r="W129">
        <f t="shared" si="33"/>
        <v>0.89448342157842331</v>
      </c>
      <c r="Y129">
        <v>12.300477090909199</v>
      </c>
      <c r="Z129">
        <v>124</v>
      </c>
      <c r="AA129">
        <v>457.25099999999998</v>
      </c>
      <c r="AB129">
        <f t="shared" si="34"/>
        <v>442.50699999999995</v>
      </c>
      <c r="AC129">
        <f t="shared" si="35"/>
        <v>0.94935664673228015</v>
      </c>
      <c r="AE129">
        <v>12.298475878787899</v>
      </c>
      <c r="AF129">
        <v>124</v>
      </c>
      <c r="AG129">
        <v>289.14400000000001</v>
      </c>
      <c r="AH129">
        <f t="shared" si="36"/>
        <v>275.00700000000001</v>
      </c>
      <c r="AI129">
        <f t="shared" si="37"/>
        <v>0.93900738860497435</v>
      </c>
      <c r="AK129">
        <v>12.298475878787899</v>
      </c>
      <c r="AL129">
        <v>124</v>
      </c>
      <c r="AM129">
        <v>446.79399999999998</v>
      </c>
      <c r="AN129">
        <f t="shared" si="38"/>
        <v>432.65299999999996</v>
      </c>
      <c r="AO129">
        <f t="shared" si="39"/>
        <v>0.95343169121941007</v>
      </c>
      <c r="AQ129">
        <v>12.298475878787899</v>
      </c>
      <c r="AR129">
        <v>124</v>
      </c>
      <c r="AS129">
        <v>302.14499999999998</v>
      </c>
      <c r="AT129">
        <f t="shared" si="40"/>
        <v>291.71899999999999</v>
      </c>
      <c r="AU129">
        <f t="shared" si="41"/>
        <v>0.94161313614864961</v>
      </c>
      <c r="AW129">
        <v>12.2961437575759</v>
      </c>
      <c r="AX129">
        <v>124</v>
      </c>
      <c r="AY129">
        <v>475.68900000000002</v>
      </c>
      <c r="AZ129">
        <f t="shared" si="42"/>
        <v>462.83500000000004</v>
      </c>
      <c r="BA129">
        <f t="shared" si="43"/>
        <v>0.95800794126042188</v>
      </c>
      <c r="BC129">
        <v>12.295143151515701</v>
      </c>
      <c r="BD129">
        <v>124</v>
      </c>
      <c r="BE129">
        <v>385.01900000000001</v>
      </c>
      <c r="BF129">
        <f t="shared" si="44"/>
        <v>371.32900000000001</v>
      </c>
      <c r="BG129">
        <f t="shared" si="45"/>
        <v>0.93121438627658182</v>
      </c>
      <c r="BI129">
        <v>12.2951431515148</v>
      </c>
      <c r="BJ129">
        <v>124</v>
      </c>
      <c r="BK129">
        <v>731.38199999999995</v>
      </c>
      <c r="BL129">
        <f t="shared" si="46"/>
        <v>716.36599999999999</v>
      </c>
      <c r="BM129">
        <f t="shared" si="47"/>
        <v>0.93869274934194036</v>
      </c>
      <c r="BP129" s="4">
        <f t="shared" si="48"/>
        <v>0.94287565579107702</v>
      </c>
      <c r="BQ129" s="4">
        <f t="shared" si="49"/>
        <v>4.9991959563804858E-4</v>
      </c>
      <c r="BR129" s="4">
        <f t="shared" si="50"/>
        <v>2.2358881806522627E-2</v>
      </c>
      <c r="BS129" s="4">
        <f t="shared" si="51"/>
        <v>6.7414565167399337E-3</v>
      </c>
    </row>
    <row r="130" spans="1:71" x14ac:dyDescent="0.25">
      <c r="A130">
        <v>12.3961003636363</v>
      </c>
      <c r="B130">
        <v>125</v>
      </c>
      <c r="C130">
        <v>535.57000000000005</v>
      </c>
      <c r="D130">
        <f t="shared" si="26"/>
        <v>520.99700000000007</v>
      </c>
      <c r="E130">
        <f t="shared" si="27"/>
        <v>0.99661054817912853</v>
      </c>
      <c r="G130">
        <v>12.3973215757578</v>
      </c>
      <c r="H130">
        <v>125</v>
      </c>
      <c r="I130">
        <v>300.01</v>
      </c>
      <c r="J130">
        <f t="shared" si="28"/>
        <v>285.952</v>
      </c>
      <c r="K130">
        <f t="shared" si="29"/>
        <v>0.96006596693192658</v>
      </c>
      <c r="M130">
        <v>12.401323999999899</v>
      </c>
      <c r="N130">
        <v>125</v>
      </c>
      <c r="O130">
        <v>469.85899999999998</v>
      </c>
      <c r="P130">
        <f t="shared" si="30"/>
        <v>454.68599999999998</v>
      </c>
      <c r="Q130">
        <f t="shared" si="31"/>
        <v>0.95430447174777211</v>
      </c>
      <c r="S130">
        <v>12.3993227878791</v>
      </c>
      <c r="T130">
        <v>125</v>
      </c>
      <c r="U130">
        <v>503.97500000000002</v>
      </c>
      <c r="V130">
        <f t="shared" si="32"/>
        <v>489.21100000000001</v>
      </c>
      <c r="W130">
        <f t="shared" si="33"/>
        <v>0.90891575774038069</v>
      </c>
      <c r="Y130">
        <v>12.4003233939392</v>
      </c>
      <c r="Z130">
        <v>125</v>
      </c>
      <c r="AA130">
        <v>460.57499999999999</v>
      </c>
      <c r="AB130">
        <f t="shared" si="34"/>
        <v>445.83100000000002</v>
      </c>
      <c r="AC130">
        <f t="shared" si="35"/>
        <v>0.95648797232427796</v>
      </c>
      <c r="AE130">
        <v>12.4003233939392</v>
      </c>
      <c r="AF130">
        <v>125</v>
      </c>
      <c r="AG130">
        <v>285.15699999999998</v>
      </c>
      <c r="AH130">
        <f t="shared" si="36"/>
        <v>271.02</v>
      </c>
      <c r="AI130">
        <f t="shared" si="37"/>
        <v>0.92539383528317509</v>
      </c>
      <c r="AK130">
        <v>12.398322181818401</v>
      </c>
      <c r="AL130">
        <v>125</v>
      </c>
      <c r="AM130">
        <v>450.40899999999999</v>
      </c>
      <c r="AN130">
        <f t="shared" si="38"/>
        <v>436.26799999999997</v>
      </c>
      <c r="AO130">
        <f t="shared" si="39"/>
        <v>0.96139801888559562</v>
      </c>
      <c r="AQ130">
        <v>12.398322181817999</v>
      </c>
      <c r="AR130">
        <v>125</v>
      </c>
      <c r="AS130">
        <v>308.88499999999999</v>
      </c>
      <c r="AT130">
        <f t="shared" si="40"/>
        <v>298.459</v>
      </c>
      <c r="AU130">
        <f t="shared" si="41"/>
        <v>0.96336856701754026</v>
      </c>
      <c r="AW130">
        <v>12.398101575758099</v>
      </c>
      <c r="AX130">
        <v>125</v>
      </c>
      <c r="AY130">
        <v>470.01600000000002</v>
      </c>
      <c r="AZ130">
        <f t="shared" si="42"/>
        <v>457.16200000000003</v>
      </c>
      <c r="BA130">
        <f t="shared" si="43"/>
        <v>0.94626557292014868</v>
      </c>
      <c r="BC130">
        <v>12.397100969697</v>
      </c>
      <c r="BD130">
        <v>125</v>
      </c>
      <c r="BE130">
        <v>383.13200000000001</v>
      </c>
      <c r="BF130">
        <f t="shared" si="44"/>
        <v>369.44200000000001</v>
      </c>
      <c r="BG130">
        <f t="shared" si="45"/>
        <v>0.92648219044241886</v>
      </c>
      <c r="BI130">
        <v>12.396100363635901</v>
      </c>
      <c r="BJ130">
        <v>125</v>
      </c>
      <c r="BK130">
        <v>733.52099999999996</v>
      </c>
      <c r="BL130">
        <f t="shared" si="46"/>
        <v>718.505</v>
      </c>
      <c r="BM130">
        <f t="shared" si="47"/>
        <v>0.94149559563956253</v>
      </c>
      <c r="BP130" s="4">
        <f t="shared" si="48"/>
        <v>0.94916259064653874</v>
      </c>
      <c r="BQ130" s="4">
        <f t="shared" si="49"/>
        <v>5.5681452833282355E-4</v>
      </c>
      <c r="BR130" s="4">
        <f t="shared" si="50"/>
        <v>2.3596917771879097E-2</v>
      </c>
      <c r="BS130" s="4">
        <f t="shared" si="51"/>
        <v>7.1147384052901927E-3</v>
      </c>
    </row>
    <row r="131" spans="1:71" x14ac:dyDescent="0.25">
      <c r="A131">
        <v>12.4960569696968</v>
      </c>
      <c r="B131">
        <v>126</v>
      </c>
      <c r="C131">
        <v>518.51900000000001</v>
      </c>
      <c r="D131">
        <f t="shared" si="26"/>
        <v>503.94600000000003</v>
      </c>
      <c r="E131">
        <f t="shared" si="27"/>
        <v>0.96399384125566767</v>
      </c>
      <c r="G131">
        <v>12.497167878787801</v>
      </c>
      <c r="H131">
        <v>126</v>
      </c>
      <c r="I131">
        <v>293.55099999999999</v>
      </c>
      <c r="J131">
        <f t="shared" si="28"/>
        <v>279.49299999999999</v>
      </c>
      <c r="K131">
        <f t="shared" si="29"/>
        <v>0.93838027814355185</v>
      </c>
      <c r="M131">
        <v>12.501170303030399</v>
      </c>
      <c r="N131">
        <v>126</v>
      </c>
      <c r="O131">
        <v>479.41300000000001</v>
      </c>
      <c r="P131">
        <f t="shared" si="30"/>
        <v>464.24</v>
      </c>
      <c r="Q131">
        <f t="shared" si="31"/>
        <v>0.97435660645849165</v>
      </c>
      <c r="S131">
        <v>12.497167878787801</v>
      </c>
      <c r="T131">
        <v>126</v>
      </c>
      <c r="U131">
        <v>510.36799999999999</v>
      </c>
      <c r="V131">
        <f t="shared" si="32"/>
        <v>495.60399999999998</v>
      </c>
      <c r="W131">
        <f t="shared" si="33"/>
        <v>0.92079345149467939</v>
      </c>
      <c r="Y131">
        <v>12.499169090909099</v>
      </c>
      <c r="Z131">
        <v>126</v>
      </c>
      <c r="AA131">
        <v>449.86099999999999</v>
      </c>
      <c r="AB131">
        <f t="shared" si="34"/>
        <v>435.11699999999996</v>
      </c>
      <c r="AC131">
        <f t="shared" si="35"/>
        <v>0.93350210517847076</v>
      </c>
      <c r="AE131">
        <v>12.500169696969801</v>
      </c>
      <c r="AF131">
        <v>126</v>
      </c>
      <c r="AG131">
        <v>290.69200000000001</v>
      </c>
      <c r="AH131">
        <f t="shared" si="36"/>
        <v>276.55500000000001</v>
      </c>
      <c r="AI131">
        <f t="shared" si="37"/>
        <v>0.94429301201659843</v>
      </c>
      <c r="AK131">
        <v>12.498168484848501</v>
      </c>
      <c r="AL131">
        <v>126</v>
      </c>
      <c r="AM131">
        <v>435.37200000000001</v>
      </c>
      <c r="AN131">
        <f t="shared" si="38"/>
        <v>421.23099999999999</v>
      </c>
      <c r="AO131">
        <f t="shared" si="39"/>
        <v>0.92826118095573895</v>
      </c>
      <c r="AQ131">
        <v>12.498168484848</v>
      </c>
      <c r="AR131">
        <v>126</v>
      </c>
      <c r="AS131">
        <v>301.11399999999998</v>
      </c>
      <c r="AT131">
        <f t="shared" si="40"/>
        <v>290.68799999999999</v>
      </c>
      <c r="AU131">
        <f t="shared" si="41"/>
        <v>0.93828526534363088</v>
      </c>
      <c r="AW131">
        <v>12.496056969697699</v>
      </c>
      <c r="AX131">
        <v>126</v>
      </c>
      <c r="AY131">
        <v>476.04700000000003</v>
      </c>
      <c r="AZ131">
        <f t="shared" si="42"/>
        <v>463.19300000000004</v>
      </c>
      <c r="BA131">
        <f t="shared" si="43"/>
        <v>0.95874895445728736</v>
      </c>
      <c r="BC131">
        <v>12.4950563636366</v>
      </c>
      <c r="BD131">
        <v>126</v>
      </c>
      <c r="BE131">
        <v>390.34699999999998</v>
      </c>
      <c r="BF131">
        <f t="shared" si="44"/>
        <v>376.65699999999998</v>
      </c>
      <c r="BG131">
        <f t="shared" si="45"/>
        <v>0.94457588039657148</v>
      </c>
      <c r="BI131">
        <v>12.4970575757579</v>
      </c>
      <c r="BJ131">
        <v>126</v>
      </c>
      <c r="BK131">
        <v>729.327</v>
      </c>
      <c r="BL131">
        <f t="shared" si="46"/>
        <v>714.31100000000004</v>
      </c>
      <c r="BM131">
        <f t="shared" si="47"/>
        <v>0.93599997274464564</v>
      </c>
      <c r="BP131" s="4">
        <f t="shared" si="48"/>
        <v>0.94374459531321253</v>
      </c>
      <c r="BQ131" s="4">
        <f t="shared" si="49"/>
        <v>2.5632088647390159E-4</v>
      </c>
      <c r="BR131" s="4">
        <f t="shared" si="50"/>
        <v>1.6010024561939361E-2</v>
      </c>
      <c r="BS131" s="4">
        <f t="shared" si="51"/>
        <v>4.8272040323933578E-3</v>
      </c>
    </row>
    <row r="132" spans="1:71" x14ac:dyDescent="0.25">
      <c r="A132">
        <v>12.596013575757199</v>
      </c>
      <c r="B132">
        <v>127</v>
      </c>
      <c r="C132">
        <v>530.40599999999995</v>
      </c>
      <c r="D132">
        <f t="shared" si="26"/>
        <v>515.83299999999997</v>
      </c>
      <c r="E132">
        <f t="shared" si="27"/>
        <v>0.98673237830329985</v>
      </c>
      <c r="G132">
        <v>12.597014181818301</v>
      </c>
      <c r="H132">
        <v>127</v>
      </c>
      <c r="I132">
        <v>301.005</v>
      </c>
      <c r="J132">
        <f t="shared" si="28"/>
        <v>286.947</v>
      </c>
      <c r="K132">
        <f t="shared" si="29"/>
        <v>0.96340661724071008</v>
      </c>
      <c r="M132">
        <v>12.602017212121099</v>
      </c>
      <c r="N132">
        <v>127</v>
      </c>
      <c r="O132">
        <v>468.839</v>
      </c>
      <c r="P132">
        <f t="shared" si="30"/>
        <v>453.666</v>
      </c>
      <c r="Q132">
        <f t="shared" si="31"/>
        <v>0.95216367444769534</v>
      </c>
      <c r="S132">
        <v>12.598014787879</v>
      </c>
      <c r="T132">
        <v>127</v>
      </c>
      <c r="U132">
        <v>507.64</v>
      </c>
      <c r="V132">
        <f t="shared" si="32"/>
        <v>492.87599999999998</v>
      </c>
      <c r="W132">
        <f t="shared" si="33"/>
        <v>0.91572504095788487</v>
      </c>
      <c r="Y132">
        <v>12.599015393939601</v>
      </c>
      <c r="Z132">
        <v>127</v>
      </c>
      <c r="AA132">
        <v>459.274</v>
      </c>
      <c r="AB132">
        <f t="shared" si="34"/>
        <v>444.53</v>
      </c>
      <c r="AC132">
        <f t="shared" si="35"/>
        <v>0.95369680066507545</v>
      </c>
      <c r="AE132">
        <v>12.598014787879</v>
      </c>
      <c r="AF132">
        <v>127</v>
      </c>
      <c r="AG132">
        <v>283.63400000000001</v>
      </c>
      <c r="AH132">
        <f t="shared" si="36"/>
        <v>269.49700000000001</v>
      </c>
      <c r="AI132">
        <f t="shared" si="37"/>
        <v>0.92019357400675172</v>
      </c>
      <c r="AK132">
        <v>12.598014787879</v>
      </c>
      <c r="AL132">
        <v>127</v>
      </c>
      <c r="AM132">
        <v>442.392</v>
      </c>
      <c r="AN132">
        <f t="shared" si="38"/>
        <v>428.25099999999998</v>
      </c>
      <c r="AO132">
        <f t="shared" si="39"/>
        <v>0.94373106206683788</v>
      </c>
      <c r="AQ132">
        <v>12.5980147878781</v>
      </c>
      <c r="AR132">
        <v>127</v>
      </c>
      <c r="AS132">
        <v>291.00099999999998</v>
      </c>
      <c r="AT132">
        <f t="shared" si="40"/>
        <v>280.57499999999999</v>
      </c>
      <c r="AU132">
        <f t="shared" si="41"/>
        <v>0.90564243561409219</v>
      </c>
      <c r="AW132">
        <v>12.5960135757577</v>
      </c>
      <c r="AX132">
        <v>127</v>
      </c>
      <c r="AY132">
        <v>453.76600000000002</v>
      </c>
      <c r="AZ132">
        <f t="shared" si="42"/>
        <v>440.91200000000003</v>
      </c>
      <c r="BA132">
        <f t="shared" si="43"/>
        <v>0.91263019736410411</v>
      </c>
      <c r="BC132">
        <v>12.5950129696975</v>
      </c>
      <c r="BD132">
        <v>127</v>
      </c>
      <c r="BE132">
        <v>401.1</v>
      </c>
      <c r="BF132">
        <f t="shared" si="44"/>
        <v>387.41</v>
      </c>
      <c r="BG132">
        <f t="shared" si="45"/>
        <v>0.97154212406628782</v>
      </c>
      <c r="BI132">
        <v>12.5960135757577</v>
      </c>
      <c r="BJ132">
        <v>127</v>
      </c>
      <c r="BK132">
        <v>710.64800000000002</v>
      </c>
      <c r="BL132">
        <f t="shared" si="46"/>
        <v>695.63200000000006</v>
      </c>
      <c r="BM132">
        <f t="shared" si="47"/>
        <v>0.91152387831113246</v>
      </c>
      <c r="BP132" s="4">
        <f t="shared" si="48"/>
        <v>0.93972616209489745</v>
      </c>
      <c r="BQ132" s="4">
        <f t="shared" si="49"/>
        <v>7.7973497730641497E-4</v>
      </c>
      <c r="BR132" s="4">
        <f t="shared" si="50"/>
        <v>2.7923735017121455E-2</v>
      </c>
      <c r="BS132" s="4">
        <f t="shared" si="51"/>
        <v>8.4193228906454722E-3</v>
      </c>
    </row>
    <row r="133" spans="1:71" x14ac:dyDescent="0.25">
      <c r="A133">
        <v>12.6959701818177</v>
      </c>
      <c r="B133">
        <v>128</v>
      </c>
      <c r="C133">
        <v>549.57500000000005</v>
      </c>
      <c r="D133">
        <f t="shared" si="26"/>
        <v>535.00200000000007</v>
      </c>
      <c r="E133">
        <f t="shared" si="27"/>
        <v>1.0234005886731212</v>
      </c>
      <c r="G133">
        <v>12.696860484848401</v>
      </c>
      <c r="H133">
        <v>128</v>
      </c>
      <c r="I133">
        <v>298.49299999999999</v>
      </c>
      <c r="J133">
        <f t="shared" si="28"/>
        <v>284.435</v>
      </c>
      <c r="K133">
        <f t="shared" si="29"/>
        <v>0.95497273425009277</v>
      </c>
      <c r="M133">
        <v>12.701863515151199</v>
      </c>
      <c r="N133">
        <v>128</v>
      </c>
      <c r="O133">
        <v>482.40499999999997</v>
      </c>
      <c r="P133">
        <f t="shared" si="30"/>
        <v>467.23199999999997</v>
      </c>
      <c r="Q133">
        <f t="shared" si="31"/>
        <v>0.98063627853871693</v>
      </c>
      <c r="S133">
        <v>12.6978610909091</v>
      </c>
      <c r="T133">
        <v>128</v>
      </c>
      <c r="U133">
        <v>482.86700000000002</v>
      </c>
      <c r="V133">
        <f t="shared" si="32"/>
        <v>468.10300000000001</v>
      </c>
      <c r="W133">
        <f t="shared" si="33"/>
        <v>0.86969874541975833</v>
      </c>
      <c r="Y133">
        <v>12.698861696969701</v>
      </c>
      <c r="Z133">
        <v>128</v>
      </c>
      <c r="AA133">
        <v>469.93200000000002</v>
      </c>
      <c r="AB133">
        <f t="shared" si="34"/>
        <v>455.18799999999999</v>
      </c>
      <c r="AC133">
        <f t="shared" si="35"/>
        <v>0.97656252514146258</v>
      </c>
      <c r="AE133">
        <v>12.699862303030301</v>
      </c>
      <c r="AF133">
        <v>128</v>
      </c>
      <c r="AG133">
        <v>289.93099999999998</v>
      </c>
      <c r="AH133">
        <f t="shared" si="36"/>
        <v>275.79399999999998</v>
      </c>
      <c r="AI133">
        <f t="shared" si="37"/>
        <v>0.94169458862109068</v>
      </c>
      <c r="AK133">
        <v>12.698861696969701</v>
      </c>
      <c r="AL133">
        <v>128</v>
      </c>
      <c r="AM133">
        <v>443.62</v>
      </c>
      <c r="AN133">
        <f t="shared" si="38"/>
        <v>429.47899999999998</v>
      </c>
      <c r="AO133">
        <f t="shared" si="39"/>
        <v>0.94643718941789612</v>
      </c>
      <c r="AQ133">
        <v>12.6988616969692</v>
      </c>
      <c r="AR133">
        <v>128</v>
      </c>
      <c r="AS133">
        <v>295.77600000000001</v>
      </c>
      <c r="AT133">
        <f t="shared" si="40"/>
        <v>285.35000000000002</v>
      </c>
      <c r="AU133">
        <f t="shared" si="41"/>
        <v>0.92105522232016834</v>
      </c>
      <c r="AW133">
        <v>12.6979713939399</v>
      </c>
      <c r="AX133">
        <v>128</v>
      </c>
      <c r="AY133">
        <v>478.17899999999997</v>
      </c>
      <c r="AZ133">
        <f t="shared" si="42"/>
        <v>465.32499999999999</v>
      </c>
      <c r="BA133">
        <f t="shared" si="43"/>
        <v>0.96316191573024035</v>
      </c>
      <c r="BC133">
        <v>12.6959701818186</v>
      </c>
      <c r="BD133">
        <v>128</v>
      </c>
      <c r="BE133">
        <v>384.03699999999998</v>
      </c>
      <c r="BF133">
        <f t="shared" si="44"/>
        <v>370.34699999999998</v>
      </c>
      <c r="BG133">
        <f t="shared" si="45"/>
        <v>0.92875173852398607</v>
      </c>
      <c r="BI133">
        <v>12.6959701818177</v>
      </c>
      <c r="BJ133">
        <v>128</v>
      </c>
      <c r="BK133">
        <v>720.21100000000001</v>
      </c>
      <c r="BL133">
        <f t="shared" si="46"/>
        <v>705.19500000000005</v>
      </c>
      <c r="BM133">
        <f t="shared" si="47"/>
        <v>0.9240547895519744</v>
      </c>
      <c r="BP133" s="4">
        <f t="shared" si="48"/>
        <v>0.948220574198955</v>
      </c>
      <c r="BQ133" s="4">
        <f t="shared" si="49"/>
        <v>1.5687337596227667E-3</v>
      </c>
      <c r="BR133" s="4">
        <f t="shared" si="50"/>
        <v>3.9607243777152266E-2</v>
      </c>
      <c r="BS133" s="4">
        <f t="shared" si="51"/>
        <v>1.1942033326268441E-2</v>
      </c>
    </row>
    <row r="134" spans="1:71" x14ac:dyDescent="0.25">
      <c r="A134">
        <v>12.795926787878599</v>
      </c>
      <c r="B134">
        <v>129</v>
      </c>
      <c r="C134">
        <v>533.60400000000004</v>
      </c>
      <c r="D134">
        <f t="shared" si="26"/>
        <v>519.03100000000006</v>
      </c>
      <c r="E134">
        <f t="shared" si="27"/>
        <v>0.99284980418689794</v>
      </c>
      <c r="G134">
        <v>12.7987080000002</v>
      </c>
      <c r="H134">
        <v>129</v>
      </c>
      <c r="I134">
        <v>302.85899999999998</v>
      </c>
      <c r="J134">
        <f t="shared" si="28"/>
        <v>288.80099999999999</v>
      </c>
      <c r="K134">
        <f t="shared" si="29"/>
        <v>0.96963130635878514</v>
      </c>
      <c r="M134">
        <v>12.801709818181701</v>
      </c>
      <c r="N134">
        <v>129</v>
      </c>
      <c r="O134">
        <v>478.18099999999998</v>
      </c>
      <c r="P134">
        <f t="shared" si="30"/>
        <v>463.00799999999998</v>
      </c>
      <c r="Q134">
        <f t="shared" si="31"/>
        <v>0.97177085913133998</v>
      </c>
      <c r="S134">
        <v>12.7997086060609</v>
      </c>
      <c r="T134">
        <v>129</v>
      </c>
      <c r="U134">
        <v>505.21300000000002</v>
      </c>
      <c r="V134">
        <f t="shared" si="32"/>
        <v>490.44900000000001</v>
      </c>
      <c r="W134">
        <f t="shared" si="33"/>
        <v>0.91121586486814887</v>
      </c>
      <c r="Y134">
        <v>12.800709212120999</v>
      </c>
      <c r="Z134">
        <v>129</v>
      </c>
      <c r="AA134">
        <v>457.34</v>
      </c>
      <c r="AB134">
        <f t="shared" si="34"/>
        <v>442.596</v>
      </c>
      <c r="AC134">
        <f t="shared" si="35"/>
        <v>0.94954758776046555</v>
      </c>
      <c r="AE134">
        <v>12.7987080000002</v>
      </c>
      <c r="AF134">
        <v>129</v>
      </c>
      <c r="AG134">
        <v>276.88600000000002</v>
      </c>
      <c r="AH134">
        <f t="shared" si="36"/>
        <v>262.74900000000002</v>
      </c>
      <c r="AI134">
        <f t="shared" si="37"/>
        <v>0.89715262647339311</v>
      </c>
      <c r="AK134">
        <v>12.7987080000002</v>
      </c>
      <c r="AL134">
        <v>129</v>
      </c>
      <c r="AM134">
        <v>447.89499999999998</v>
      </c>
      <c r="AN134">
        <f t="shared" si="38"/>
        <v>433.75399999999996</v>
      </c>
      <c r="AO134">
        <f t="shared" si="39"/>
        <v>0.95585795035093712</v>
      </c>
      <c r="AQ134">
        <v>12.7987079999993</v>
      </c>
      <c r="AR134">
        <v>129</v>
      </c>
      <c r="AS134">
        <v>308.30399999999997</v>
      </c>
      <c r="AT134">
        <f t="shared" si="40"/>
        <v>297.87799999999999</v>
      </c>
      <c r="AU134">
        <f t="shared" si="41"/>
        <v>0.96149321014293698</v>
      </c>
      <c r="AW134">
        <v>12.796927393939701</v>
      </c>
      <c r="AX134">
        <v>129</v>
      </c>
      <c r="AY134">
        <v>469.00700000000001</v>
      </c>
      <c r="AZ134">
        <f t="shared" si="42"/>
        <v>456.15300000000002</v>
      </c>
      <c r="BA134">
        <f t="shared" si="43"/>
        <v>0.94417707483177638</v>
      </c>
      <c r="BC134">
        <v>12.795926787878599</v>
      </c>
      <c r="BD134">
        <v>129</v>
      </c>
      <c r="BE134">
        <v>398.21100000000001</v>
      </c>
      <c r="BF134">
        <f t="shared" si="44"/>
        <v>384.52100000000002</v>
      </c>
      <c r="BG134">
        <f t="shared" si="45"/>
        <v>0.96429712472082052</v>
      </c>
      <c r="BI134">
        <v>12.795926787878599</v>
      </c>
      <c r="BJ134">
        <v>129</v>
      </c>
      <c r="BK134">
        <v>721.07</v>
      </c>
      <c r="BL134">
        <f t="shared" si="46"/>
        <v>706.05400000000009</v>
      </c>
      <c r="BM134">
        <f t="shared" si="47"/>
        <v>0.92518038327317942</v>
      </c>
      <c r="BP134" s="4">
        <f t="shared" si="48"/>
        <v>0.94937943564533467</v>
      </c>
      <c r="BQ134" s="4">
        <f t="shared" si="49"/>
        <v>8.0092238866118649E-4</v>
      </c>
      <c r="BR134" s="4">
        <f t="shared" si="50"/>
        <v>2.8300572232044824E-2</v>
      </c>
      <c r="BS134" s="4">
        <f t="shared" si="51"/>
        <v>8.5329435860039566E-3</v>
      </c>
    </row>
    <row r="135" spans="1:71" x14ac:dyDescent="0.25">
      <c r="A135">
        <v>12.8958833939391</v>
      </c>
      <c r="B135">
        <v>130</v>
      </c>
      <c r="C135">
        <v>531.00300000000004</v>
      </c>
      <c r="D135">
        <f t="shared" ref="D135:D198" si="52">C135-C$3</f>
        <v>516.43000000000006</v>
      </c>
      <c r="E135">
        <f t="shared" ref="E135:E198" si="53">D135/D$3</f>
        <v>0.98787437431721747</v>
      </c>
      <c r="G135">
        <v>12.897553696969601</v>
      </c>
      <c r="H135">
        <v>130</v>
      </c>
      <c r="I135">
        <v>297.85700000000003</v>
      </c>
      <c r="J135">
        <f t="shared" ref="J135:J198" si="54">I135-I$3</f>
        <v>283.79900000000004</v>
      </c>
      <c r="K135">
        <f t="shared" ref="K135:K198" si="55">J135/J$3</f>
        <v>0.95283740400246852</v>
      </c>
      <c r="M135">
        <v>12.901556121212201</v>
      </c>
      <c r="N135">
        <v>130</v>
      </c>
      <c r="O135">
        <v>486.99700000000001</v>
      </c>
      <c r="P135">
        <f t="shared" ref="P135:P198" si="56">O135-O$3</f>
        <v>471.82400000000001</v>
      </c>
      <c r="Q135">
        <f t="shared" ref="Q135:Q198" si="57">P135/P$3</f>
        <v>0.99027406403082752</v>
      </c>
      <c r="S135">
        <v>12.8975536969701</v>
      </c>
      <c r="T135">
        <v>130</v>
      </c>
      <c r="U135">
        <v>506.46800000000002</v>
      </c>
      <c r="V135">
        <f t="shared" ref="V135:V198" si="58">U135-U$3</f>
        <v>491.70400000000001</v>
      </c>
      <c r="W135">
        <f t="shared" ref="W135:W198" si="59">V135/V$3</f>
        <v>0.91354755666568443</v>
      </c>
      <c r="Y135">
        <v>12.899554909090901</v>
      </c>
      <c r="Z135">
        <v>130</v>
      </c>
      <c r="AA135">
        <v>447.08800000000002</v>
      </c>
      <c r="AB135">
        <f t="shared" ref="AB135:AB198" si="60">AA135-AA$3</f>
        <v>432.34400000000005</v>
      </c>
      <c r="AC135">
        <f t="shared" ref="AC135:AC198" si="61">AB135/AB$3</f>
        <v>0.92755289763737303</v>
      </c>
      <c r="AE135">
        <v>12.8985543030303</v>
      </c>
      <c r="AF135">
        <v>130</v>
      </c>
      <c r="AG135">
        <v>284.70299999999997</v>
      </c>
      <c r="AH135">
        <f t="shared" ref="AH135:AH198" si="62">AG135-AG$3</f>
        <v>270.56599999999997</v>
      </c>
      <c r="AI135">
        <f t="shared" ref="AI135:AI198" si="63">AH135/AH$3</f>
        <v>0.9238436589079313</v>
      </c>
      <c r="AK135">
        <v>12.8985543030303</v>
      </c>
      <c r="AL135">
        <v>130</v>
      </c>
      <c r="AM135">
        <v>440.02100000000002</v>
      </c>
      <c r="AN135">
        <f t="shared" ref="AN135:AN198" si="64">AM135-AM$3</f>
        <v>425.88</v>
      </c>
      <c r="AO135">
        <f t="shared" ref="AO135:AO198" si="65">AN135/AN$3</f>
        <v>0.93850612073999806</v>
      </c>
      <c r="AQ135">
        <v>12.8985543030303</v>
      </c>
      <c r="AR135">
        <v>130</v>
      </c>
      <c r="AS135">
        <v>303.18799999999999</v>
      </c>
      <c r="AT135">
        <f t="shared" ref="AT135:AT198" si="66">AS135-AS$3</f>
        <v>292.762</v>
      </c>
      <c r="AU135">
        <f t="shared" ref="AU135:AU198" si="67">AT135/AT$3</f>
        <v>0.94497974065847945</v>
      </c>
      <c r="AW135">
        <v>12.897884606060799</v>
      </c>
      <c r="AX135">
        <v>130</v>
      </c>
      <c r="AY135">
        <v>470.12299999999999</v>
      </c>
      <c r="AZ135">
        <f t="shared" ref="AZ135:AZ198" si="68">AY135-AY$3</f>
        <v>457.26900000000001</v>
      </c>
      <c r="BA135">
        <f t="shared" ref="BA135:BA198" si="69">AZ135/AZ$3</f>
        <v>0.94648704893150226</v>
      </c>
      <c r="BC135">
        <v>12.895883393939499</v>
      </c>
      <c r="BD135">
        <v>130</v>
      </c>
      <c r="BE135">
        <v>400.89600000000002</v>
      </c>
      <c r="BF135">
        <f t="shared" ref="BF135:BF198" si="70">BE135-BE$3</f>
        <v>387.20600000000002</v>
      </c>
      <c r="BG135">
        <f t="shared" ref="BG135:BG198" si="71">BF135/BF$3</f>
        <v>0.97103053532745942</v>
      </c>
      <c r="BI135">
        <v>12.895883393939499</v>
      </c>
      <c r="BJ135">
        <v>130</v>
      </c>
      <c r="BK135">
        <v>732.44799999999998</v>
      </c>
      <c r="BL135">
        <f t="shared" ref="BL135:BL198" si="72">BK135-BK$3</f>
        <v>717.43200000000002</v>
      </c>
      <c r="BM135">
        <f t="shared" ref="BM135:BM198" si="73">BL135/BL$3</f>
        <v>0.9400895862532378</v>
      </c>
      <c r="BP135" s="4">
        <f t="shared" ref="BP135:BP198" si="74">AVERAGE($E135,$K135,$Q135,$W135,$AC135,$AI135,$AO135,$AU135,$BA135,$BG135,$BM135)</f>
        <v>0.94882027158837989</v>
      </c>
      <c r="BQ135" s="4">
        <f t="shared" ref="BQ135:BQ198" si="75">VAR($E135,$K135,$Q135,$W135,$AC135,$AI135,$AO135,$AU135,$BA135,$BG135,$BM135)</f>
        <v>6.2761699897213039E-4</v>
      </c>
      <c r="BR135" s="4">
        <f t="shared" ref="BR135:BR198" si="76">_xlfn.STDEV.S($E135,$K135,$Q135,$W135,$AC135,$AI135,$AO135,$AU135,$BA135,$BG135,$BM135)</f>
        <v>2.5052285304381524E-2</v>
      </c>
      <c r="BS135" s="4">
        <f t="shared" ref="BS135:BS198" si="77">BR135/SQRT(COUNT(E135,K135,Q135,W135,AC135,AI135,AO135,AU135,BA135,BG135,BM135))</f>
        <v>7.5535482268698217E-3</v>
      </c>
    </row>
    <row r="136" spans="1:71" x14ac:dyDescent="0.25">
      <c r="A136">
        <v>12.9958399999995</v>
      </c>
      <c r="B136">
        <v>131</v>
      </c>
      <c r="C136">
        <v>531.43700000000001</v>
      </c>
      <c r="D136">
        <f t="shared" si="52"/>
        <v>516.86400000000003</v>
      </c>
      <c r="E136">
        <f t="shared" si="53"/>
        <v>0.98870456907440363</v>
      </c>
      <c r="G136">
        <v>12.9974000000001</v>
      </c>
      <c r="H136">
        <v>131</v>
      </c>
      <c r="I136">
        <v>298.399</v>
      </c>
      <c r="J136">
        <f t="shared" si="54"/>
        <v>284.34100000000001</v>
      </c>
      <c r="K136">
        <f t="shared" si="55"/>
        <v>0.95465713512544392</v>
      </c>
      <c r="M136">
        <v>13.001402424242301</v>
      </c>
      <c r="N136">
        <v>131</v>
      </c>
      <c r="O136">
        <v>484.71499999999997</v>
      </c>
      <c r="P136">
        <f t="shared" si="56"/>
        <v>469.54199999999997</v>
      </c>
      <c r="Q136">
        <f t="shared" si="57"/>
        <v>0.98548455477712626</v>
      </c>
      <c r="S136">
        <v>12.9974000000001</v>
      </c>
      <c r="T136">
        <v>131</v>
      </c>
      <c r="U136">
        <v>512.66099999999994</v>
      </c>
      <c r="V136">
        <f t="shared" si="58"/>
        <v>497.89699999999993</v>
      </c>
      <c r="W136">
        <f t="shared" si="59"/>
        <v>0.92505366606977812</v>
      </c>
      <c r="Y136">
        <v>12.9994012121214</v>
      </c>
      <c r="Z136">
        <v>131</v>
      </c>
      <c r="AA136">
        <v>451.05799999999999</v>
      </c>
      <c r="AB136">
        <f t="shared" si="60"/>
        <v>436.31399999999996</v>
      </c>
      <c r="AC136">
        <f t="shared" si="61"/>
        <v>0.93607015473732191</v>
      </c>
      <c r="AE136">
        <v>12.9984006060608</v>
      </c>
      <c r="AF136">
        <v>131</v>
      </c>
      <c r="AG136">
        <v>275.50599999999997</v>
      </c>
      <c r="AH136">
        <f t="shared" si="62"/>
        <v>261.36899999999997</v>
      </c>
      <c r="AI136">
        <f t="shared" si="63"/>
        <v>0.89244063661031725</v>
      </c>
      <c r="AK136">
        <v>12.9984006060608</v>
      </c>
      <c r="AL136">
        <v>131</v>
      </c>
      <c r="AM136">
        <v>451.435</v>
      </c>
      <c r="AN136">
        <f t="shared" si="64"/>
        <v>437.29399999999998</v>
      </c>
      <c r="AO136">
        <f t="shared" si="65"/>
        <v>0.96365900150952544</v>
      </c>
      <c r="AQ136">
        <v>12.998400606060301</v>
      </c>
      <c r="AR136">
        <v>131</v>
      </c>
      <c r="AS136">
        <v>294.65600000000001</v>
      </c>
      <c r="AT136">
        <f t="shared" si="66"/>
        <v>284.23</v>
      </c>
      <c r="AU136">
        <f t="shared" si="67"/>
        <v>0.91744007653780069</v>
      </c>
      <c r="AW136">
        <v>12.9968406060606</v>
      </c>
      <c r="AX136">
        <v>131</v>
      </c>
      <c r="AY136">
        <v>483.88900000000001</v>
      </c>
      <c r="AZ136">
        <f t="shared" si="68"/>
        <v>471.03500000000003</v>
      </c>
      <c r="BA136">
        <f t="shared" si="69"/>
        <v>0.97498086923331817</v>
      </c>
      <c r="BC136">
        <v>12.995840000000401</v>
      </c>
      <c r="BD136">
        <v>131</v>
      </c>
      <c r="BE136">
        <v>400.73099999999999</v>
      </c>
      <c r="BF136">
        <f t="shared" si="70"/>
        <v>387.041</v>
      </c>
      <c r="BG136">
        <f t="shared" si="71"/>
        <v>0.97061675031811279</v>
      </c>
      <c r="BI136">
        <v>12.9958399999995</v>
      </c>
      <c r="BJ136">
        <v>131</v>
      </c>
      <c r="BK136">
        <v>722.67700000000002</v>
      </c>
      <c r="BL136">
        <f t="shared" si="72"/>
        <v>707.66100000000006</v>
      </c>
      <c r="BM136">
        <f t="shared" si="73"/>
        <v>0.92728612146872813</v>
      </c>
      <c r="BP136" s="4">
        <f t="shared" si="74"/>
        <v>0.94876304867835259</v>
      </c>
      <c r="BQ136" s="4">
        <f t="shared" si="75"/>
        <v>9.703227585041677E-4</v>
      </c>
      <c r="BR136" s="4">
        <f t="shared" si="76"/>
        <v>3.115000414934431E-2</v>
      </c>
      <c r="BS136" s="4">
        <f t="shared" si="77"/>
        <v>9.3920796346717191E-3</v>
      </c>
    </row>
    <row r="137" spans="1:71" x14ac:dyDescent="0.25">
      <c r="A137">
        <v>13.0957966060605</v>
      </c>
      <c r="B137">
        <v>132</v>
      </c>
      <c r="C137">
        <v>518.48800000000006</v>
      </c>
      <c r="D137">
        <f t="shared" si="52"/>
        <v>503.91500000000008</v>
      </c>
      <c r="E137">
        <f t="shared" si="53"/>
        <v>0.96393454163015446</v>
      </c>
      <c r="G137">
        <v>13.0972463030302</v>
      </c>
      <c r="H137">
        <v>132</v>
      </c>
      <c r="I137">
        <v>300.476</v>
      </c>
      <c r="J137">
        <f t="shared" si="54"/>
        <v>286.41800000000001</v>
      </c>
      <c r="K137">
        <f t="shared" si="55"/>
        <v>0.96163053280518607</v>
      </c>
      <c r="M137">
        <v>13.1012487272728</v>
      </c>
      <c r="N137">
        <v>132</v>
      </c>
      <c r="O137">
        <v>454.85899999999998</v>
      </c>
      <c r="P137">
        <f t="shared" si="56"/>
        <v>439.68599999999998</v>
      </c>
      <c r="Q137">
        <f t="shared" si="57"/>
        <v>0.9228221585113483</v>
      </c>
      <c r="S137">
        <v>13.097246303030699</v>
      </c>
      <c r="T137">
        <v>132</v>
      </c>
      <c r="U137">
        <v>530.03800000000001</v>
      </c>
      <c r="V137">
        <f t="shared" si="58"/>
        <v>515.274</v>
      </c>
      <c r="W137">
        <f t="shared" si="59"/>
        <v>0.95733877233732867</v>
      </c>
      <c r="Y137">
        <v>13.1012487272728</v>
      </c>
      <c r="Z137">
        <v>132</v>
      </c>
      <c r="AA137">
        <v>446.62299999999999</v>
      </c>
      <c r="AB137">
        <f t="shared" si="60"/>
        <v>431.87900000000002</v>
      </c>
      <c r="AC137">
        <f t="shared" si="61"/>
        <v>0.92655528440022528</v>
      </c>
      <c r="AE137">
        <v>13.0982469090909</v>
      </c>
      <c r="AF137">
        <v>132</v>
      </c>
      <c r="AG137">
        <v>286.28300000000002</v>
      </c>
      <c r="AH137">
        <f t="shared" si="62"/>
        <v>272.14600000000002</v>
      </c>
      <c r="AI137">
        <f t="shared" si="63"/>
        <v>0.92923854585261234</v>
      </c>
      <c r="AK137">
        <v>13.0982469090909</v>
      </c>
      <c r="AL137">
        <v>132</v>
      </c>
      <c r="AM137">
        <v>453.65600000000001</v>
      </c>
      <c r="AN137">
        <f t="shared" si="64"/>
        <v>439.51499999999999</v>
      </c>
      <c r="AO137">
        <f t="shared" si="65"/>
        <v>0.9685533898211709</v>
      </c>
      <c r="AQ137">
        <v>13.098246909090401</v>
      </c>
      <c r="AR137">
        <v>132</v>
      </c>
      <c r="AS137">
        <v>305.476</v>
      </c>
      <c r="AT137">
        <f t="shared" si="66"/>
        <v>295.05</v>
      </c>
      <c r="AU137">
        <f t="shared" si="67"/>
        <v>0.95236496704245888</v>
      </c>
      <c r="AW137">
        <v>13.096797212121601</v>
      </c>
      <c r="AX137">
        <v>132</v>
      </c>
      <c r="AY137">
        <v>473.99099999999999</v>
      </c>
      <c r="AZ137">
        <f t="shared" si="68"/>
        <v>461.137</v>
      </c>
      <c r="BA137">
        <f t="shared" si="69"/>
        <v>0.95449330324847326</v>
      </c>
      <c r="BC137">
        <v>13.0957966060605</v>
      </c>
      <c r="BD137">
        <v>132</v>
      </c>
      <c r="BE137">
        <v>392.89100000000002</v>
      </c>
      <c r="BF137">
        <f t="shared" si="70"/>
        <v>379.20100000000002</v>
      </c>
      <c r="BG137">
        <f t="shared" si="71"/>
        <v>0.95095569290431436</v>
      </c>
      <c r="BI137">
        <v>13.0957966060605</v>
      </c>
      <c r="BJ137">
        <v>132</v>
      </c>
      <c r="BK137">
        <v>733.39800000000002</v>
      </c>
      <c r="BL137">
        <f t="shared" si="72"/>
        <v>718.38200000000006</v>
      </c>
      <c r="BM137">
        <f t="shared" si="73"/>
        <v>0.94133442214979757</v>
      </c>
      <c r="BP137" s="4">
        <f t="shared" si="74"/>
        <v>0.94811105551846098</v>
      </c>
      <c r="BQ137" s="4">
        <f t="shared" si="75"/>
        <v>2.5093935407033901E-4</v>
      </c>
      <c r="BR137" s="4">
        <f t="shared" si="76"/>
        <v>1.58410654335603E-2</v>
      </c>
      <c r="BS137" s="4">
        <f t="shared" si="77"/>
        <v>4.7762609384171002E-3</v>
      </c>
    </row>
    <row r="138" spans="1:71" x14ac:dyDescent="0.25">
      <c r="A138">
        <v>13.1957532121209</v>
      </c>
      <c r="B138">
        <v>133</v>
      </c>
      <c r="C138">
        <v>531.87800000000004</v>
      </c>
      <c r="D138">
        <f t="shared" si="52"/>
        <v>517.30500000000006</v>
      </c>
      <c r="E138">
        <f t="shared" si="53"/>
        <v>0.98954815406960905</v>
      </c>
      <c r="G138">
        <v>13.1970926060607</v>
      </c>
      <c r="H138">
        <v>133</v>
      </c>
      <c r="I138">
        <v>292.03500000000003</v>
      </c>
      <c r="J138">
        <f t="shared" si="54"/>
        <v>277.97700000000003</v>
      </c>
      <c r="K138">
        <f t="shared" si="55"/>
        <v>0.9332904028992145</v>
      </c>
      <c r="M138">
        <v>13.2020956363635</v>
      </c>
      <c r="N138">
        <v>133</v>
      </c>
      <c r="O138">
        <v>473.91800000000001</v>
      </c>
      <c r="P138">
        <f t="shared" si="56"/>
        <v>458.745</v>
      </c>
      <c r="Q138">
        <f t="shared" si="57"/>
        <v>0.9628235857095484</v>
      </c>
      <c r="S138">
        <v>13.1980932121214</v>
      </c>
      <c r="T138">
        <v>133</v>
      </c>
      <c r="U138">
        <v>517.33900000000006</v>
      </c>
      <c r="V138">
        <f t="shared" si="58"/>
        <v>502.57500000000005</v>
      </c>
      <c r="W138">
        <f t="shared" si="59"/>
        <v>0.93374502402107029</v>
      </c>
      <c r="Y138">
        <v>13.199093818182</v>
      </c>
      <c r="Z138">
        <v>133</v>
      </c>
      <c r="AA138">
        <v>459.91500000000002</v>
      </c>
      <c r="AB138">
        <f t="shared" si="60"/>
        <v>445.17100000000005</v>
      </c>
      <c r="AC138">
        <f t="shared" si="61"/>
        <v>0.95507200514897161</v>
      </c>
      <c r="AE138">
        <v>13.199093818182</v>
      </c>
      <c r="AF138">
        <v>133</v>
      </c>
      <c r="AG138">
        <v>287.29300000000001</v>
      </c>
      <c r="AH138">
        <f t="shared" si="62"/>
        <v>273.15600000000001</v>
      </c>
      <c r="AI138">
        <f t="shared" si="63"/>
        <v>0.93268717611471841</v>
      </c>
      <c r="AK138">
        <v>13.199093818182</v>
      </c>
      <c r="AL138">
        <v>133</v>
      </c>
      <c r="AM138">
        <v>464.137</v>
      </c>
      <c r="AN138">
        <f t="shared" si="64"/>
        <v>449.99599999999998</v>
      </c>
      <c r="AO138">
        <f t="shared" si="65"/>
        <v>0.99165023083618897</v>
      </c>
      <c r="AQ138">
        <v>13.1990938181816</v>
      </c>
      <c r="AR138">
        <v>133</v>
      </c>
      <c r="AS138">
        <v>299.49900000000002</v>
      </c>
      <c r="AT138">
        <f t="shared" si="66"/>
        <v>289.07300000000004</v>
      </c>
      <c r="AU138">
        <f t="shared" si="67"/>
        <v>0.93307235423780632</v>
      </c>
      <c r="AW138">
        <v>13.196753818182501</v>
      </c>
      <c r="AX138">
        <v>133</v>
      </c>
      <c r="AY138">
        <v>487.85599999999999</v>
      </c>
      <c r="AZ138">
        <f t="shared" si="68"/>
        <v>475.00200000000001</v>
      </c>
      <c r="BA138">
        <f t="shared" si="69"/>
        <v>0.98319204060752297</v>
      </c>
      <c r="BC138">
        <v>13.195753212121399</v>
      </c>
      <c r="BD138">
        <v>133</v>
      </c>
      <c r="BE138">
        <v>394.43799999999999</v>
      </c>
      <c r="BF138">
        <f t="shared" si="70"/>
        <v>380.74799999999999</v>
      </c>
      <c r="BG138">
        <f t="shared" si="71"/>
        <v>0.95483524084042981</v>
      </c>
      <c r="BI138">
        <v>13.195753212121399</v>
      </c>
      <c r="BJ138">
        <v>133</v>
      </c>
      <c r="BK138">
        <v>725.98400000000004</v>
      </c>
      <c r="BL138">
        <f t="shared" si="72"/>
        <v>710.96800000000007</v>
      </c>
      <c r="BM138">
        <f t="shared" si="73"/>
        <v>0.93161946074233104</v>
      </c>
      <c r="BP138" s="4">
        <f t="shared" si="74"/>
        <v>0.9546850613843102</v>
      </c>
      <c r="BQ138" s="4">
        <f t="shared" si="75"/>
        <v>5.8401692821387732E-4</v>
      </c>
      <c r="BR138" s="4">
        <f t="shared" si="76"/>
        <v>2.4166442191888265E-2</v>
      </c>
      <c r="BS138" s="4">
        <f t="shared" si="77"/>
        <v>7.2864564789370282E-3</v>
      </c>
    </row>
    <row r="139" spans="1:71" x14ac:dyDescent="0.25">
      <c r="A139">
        <v>13.296710424242001</v>
      </c>
      <c r="B139">
        <v>134</v>
      </c>
      <c r="C139">
        <v>533.697</v>
      </c>
      <c r="D139">
        <f t="shared" si="52"/>
        <v>519.12400000000002</v>
      </c>
      <c r="E139">
        <f t="shared" si="53"/>
        <v>0.99302770306343779</v>
      </c>
      <c r="G139">
        <v>13.2979395151514</v>
      </c>
      <c r="H139">
        <v>134</v>
      </c>
      <c r="I139">
        <v>285.75799999999998</v>
      </c>
      <c r="J139">
        <f t="shared" si="54"/>
        <v>271.7</v>
      </c>
      <c r="K139">
        <f t="shared" si="55"/>
        <v>0.91221576773515989</v>
      </c>
      <c r="M139">
        <v>13.301941939394</v>
      </c>
      <c r="N139">
        <v>134</v>
      </c>
      <c r="O139">
        <v>480.74099999999999</v>
      </c>
      <c r="P139">
        <f t="shared" si="56"/>
        <v>465.56799999999998</v>
      </c>
      <c r="Q139">
        <f t="shared" si="57"/>
        <v>0.97714384059035642</v>
      </c>
      <c r="S139">
        <v>13.297939515151899</v>
      </c>
      <c r="T139">
        <v>134</v>
      </c>
      <c r="U139">
        <v>513.596</v>
      </c>
      <c r="V139">
        <f t="shared" si="58"/>
        <v>498.83199999999999</v>
      </c>
      <c r="W139">
        <f t="shared" si="59"/>
        <v>0.926790822906986</v>
      </c>
      <c r="Y139">
        <v>13.3009413333334</v>
      </c>
      <c r="Z139">
        <v>134</v>
      </c>
      <c r="AA139">
        <v>450.87299999999999</v>
      </c>
      <c r="AB139">
        <f t="shared" si="60"/>
        <v>436.12900000000002</v>
      </c>
      <c r="AC139">
        <f t="shared" si="61"/>
        <v>0.93567325484727404</v>
      </c>
      <c r="AE139">
        <v>13.2989401212121</v>
      </c>
      <c r="AF139">
        <v>134</v>
      </c>
      <c r="AG139">
        <v>281.05399999999997</v>
      </c>
      <c r="AH139">
        <f t="shared" si="62"/>
        <v>266.91699999999997</v>
      </c>
      <c r="AI139">
        <f t="shared" si="63"/>
        <v>0.91138420165404488</v>
      </c>
      <c r="AK139">
        <v>13.2989401212121</v>
      </c>
      <c r="AL139">
        <v>134</v>
      </c>
      <c r="AM139">
        <v>443.072</v>
      </c>
      <c r="AN139">
        <f t="shared" si="64"/>
        <v>428.93099999999998</v>
      </c>
      <c r="AO139">
        <f t="shared" si="65"/>
        <v>0.94522956906905253</v>
      </c>
      <c r="AQ139">
        <v>13.298940121211601</v>
      </c>
      <c r="AR139">
        <v>134</v>
      </c>
      <c r="AS139">
        <v>302.137</v>
      </c>
      <c r="AT139">
        <f t="shared" si="66"/>
        <v>291.71100000000001</v>
      </c>
      <c r="AU139">
        <f t="shared" si="67"/>
        <v>0.94158731367877557</v>
      </c>
      <c r="AW139">
        <v>13.2967104242425</v>
      </c>
      <c r="AX139">
        <v>134</v>
      </c>
      <c r="AY139">
        <v>465.27100000000002</v>
      </c>
      <c r="AZ139">
        <f t="shared" si="68"/>
        <v>452.41700000000003</v>
      </c>
      <c r="BA139">
        <f t="shared" si="69"/>
        <v>0.93644404325778363</v>
      </c>
      <c r="BC139">
        <v>13.295709818182299</v>
      </c>
      <c r="BD139">
        <v>134</v>
      </c>
      <c r="BE139">
        <v>388.27</v>
      </c>
      <c r="BF139">
        <f t="shared" si="70"/>
        <v>374.58</v>
      </c>
      <c r="BG139">
        <f t="shared" si="71"/>
        <v>0.93936720485467606</v>
      </c>
      <c r="BI139">
        <v>13.2977110303027</v>
      </c>
      <c r="BJ139">
        <v>134</v>
      </c>
      <c r="BK139">
        <v>744.41399999999999</v>
      </c>
      <c r="BL139">
        <f t="shared" si="72"/>
        <v>729.39800000000002</v>
      </c>
      <c r="BM139">
        <f t="shared" si="73"/>
        <v>0.95576927713558801</v>
      </c>
      <c r="BP139" s="4">
        <f t="shared" si="74"/>
        <v>0.94314845443573947</v>
      </c>
      <c r="BQ139" s="4">
        <f t="shared" si="75"/>
        <v>6.1581756447171834E-4</v>
      </c>
      <c r="BR139" s="4">
        <f t="shared" si="76"/>
        <v>2.4815671751369502E-2</v>
      </c>
      <c r="BS139" s="4">
        <f t="shared" si="77"/>
        <v>7.482206556355845E-3</v>
      </c>
    </row>
    <row r="140" spans="1:71" x14ac:dyDescent="0.25">
      <c r="A140">
        <v>13.396667030302901</v>
      </c>
      <c r="B140">
        <v>135</v>
      </c>
      <c r="C140">
        <v>520.70799999999997</v>
      </c>
      <c r="D140">
        <f t="shared" si="52"/>
        <v>506.13499999999999</v>
      </c>
      <c r="E140">
        <f t="shared" si="53"/>
        <v>0.96818115997336485</v>
      </c>
      <c r="G140">
        <v>13.397785818181999</v>
      </c>
      <c r="H140">
        <v>135</v>
      </c>
      <c r="I140">
        <v>295.40600000000001</v>
      </c>
      <c r="J140">
        <f t="shared" si="54"/>
        <v>281.34800000000001</v>
      </c>
      <c r="K140">
        <f t="shared" si="55"/>
        <v>0.94460832469912326</v>
      </c>
      <c r="M140">
        <v>13.4017882424241</v>
      </c>
      <c r="N140">
        <v>135</v>
      </c>
      <c r="O140">
        <v>480.74400000000003</v>
      </c>
      <c r="P140">
        <f t="shared" si="56"/>
        <v>465.57100000000003</v>
      </c>
      <c r="Q140">
        <f t="shared" si="57"/>
        <v>0.97715013705300369</v>
      </c>
      <c r="S140">
        <v>13.397785818181999</v>
      </c>
      <c r="T140">
        <v>135</v>
      </c>
      <c r="U140">
        <v>499.61500000000001</v>
      </c>
      <c r="V140">
        <f t="shared" si="58"/>
        <v>484.851</v>
      </c>
      <c r="W140">
        <f t="shared" si="59"/>
        <v>0.90081521890591443</v>
      </c>
      <c r="Y140">
        <v>13.3997870303032</v>
      </c>
      <c r="Z140">
        <v>135</v>
      </c>
      <c r="AA140">
        <v>452.92500000000001</v>
      </c>
      <c r="AB140">
        <f t="shared" si="60"/>
        <v>438.18100000000004</v>
      </c>
      <c r="AC140">
        <f t="shared" si="61"/>
        <v>0.94007562551959034</v>
      </c>
      <c r="AE140">
        <v>13.3987864242426</v>
      </c>
      <c r="AF140">
        <v>135</v>
      </c>
      <c r="AG140">
        <v>280.62400000000002</v>
      </c>
      <c r="AH140">
        <f t="shared" si="62"/>
        <v>266.48700000000002</v>
      </c>
      <c r="AI140">
        <f t="shared" si="63"/>
        <v>0.90991597292859383</v>
      </c>
      <c r="AK140">
        <v>13.3987864242426</v>
      </c>
      <c r="AL140">
        <v>135</v>
      </c>
      <c r="AM140">
        <v>450.28699999999998</v>
      </c>
      <c r="AN140">
        <f t="shared" si="64"/>
        <v>436.14599999999996</v>
      </c>
      <c r="AO140">
        <f t="shared" si="65"/>
        <v>0.96112916909990409</v>
      </c>
      <c r="AQ140">
        <v>13.398786424241701</v>
      </c>
      <c r="AR140">
        <v>135</v>
      </c>
      <c r="AS140">
        <v>320.661</v>
      </c>
      <c r="AT140">
        <f t="shared" si="66"/>
        <v>310.23500000000001</v>
      </c>
      <c r="AU140">
        <f t="shared" si="67"/>
        <v>1.001379242672148</v>
      </c>
      <c r="AW140">
        <v>13.3966670303034</v>
      </c>
      <c r="AX140">
        <v>135</v>
      </c>
      <c r="AY140">
        <v>449.14499999999998</v>
      </c>
      <c r="AZ140">
        <f t="shared" si="68"/>
        <v>436.291</v>
      </c>
      <c r="BA140">
        <f t="shared" si="69"/>
        <v>0.90306533149059753</v>
      </c>
      <c r="BC140">
        <v>13.3956664242423</v>
      </c>
      <c r="BD140">
        <v>135</v>
      </c>
      <c r="BE140">
        <v>389.72699999999998</v>
      </c>
      <c r="BF140">
        <f t="shared" si="70"/>
        <v>376.03699999999998</v>
      </c>
      <c r="BG140">
        <f t="shared" si="71"/>
        <v>0.94302105187660268</v>
      </c>
      <c r="BI140">
        <v>13.3956664242423</v>
      </c>
      <c r="BJ140">
        <v>135</v>
      </c>
      <c r="BK140">
        <v>730.423</v>
      </c>
      <c r="BL140">
        <f t="shared" si="72"/>
        <v>715.40700000000004</v>
      </c>
      <c r="BM140">
        <f t="shared" si="73"/>
        <v>0.93743612026320278</v>
      </c>
      <c r="BP140" s="4">
        <f t="shared" si="74"/>
        <v>0.94425248677109497</v>
      </c>
      <c r="BQ140" s="4">
        <f t="shared" si="75"/>
        <v>1.0030851698859986E-3</v>
      </c>
      <c r="BR140" s="4">
        <f t="shared" si="76"/>
        <v>3.1671519854373879E-2</v>
      </c>
      <c r="BS140" s="4">
        <f t="shared" si="77"/>
        <v>9.5493225361136056E-3</v>
      </c>
    </row>
    <row r="141" spans="1:71" x14ac:dyDescent="0.25">
      <c r="A141">
        <v>13.496623636363401</v>
      </c>
      <c r="B141">
        <v>136</v>
      </c>
      <c r="C141">
        <v>531.40800000000002</v>
      </c>
      <c r="D141">
        <f t="shared" si="52"/>
        <v>516.83500000000004</v>
      </c>
      <c r="E141">
        <f t="shared" si="53"/>
        <v>0.9886490952311815</v>
      </c>
      <c r="G141">
        <v>13.497632121212</v>
      </c>
      <c r="H141">
        <v>136</v>
      </c>
      <c r="I141">
        <v>291.09300000000002</v>
      </c>
      <c r="J141">
        <f t="shared" si="54"/>
        <v>277.03500000000003</v>
      </c>
      <c r="K141">
        <f t="shared" si="55"/>
        <v>0.93012769677773299</v>
      </c>
      <c r="M141">
        <v>13.5016345454546</v>
      </c>
      <c r="N141">
        <v>136</v>
      </c>
      <c r="O141">
        <v>469.54700000000003</v>
      </c>
      <c r="P141">
        <f t="shared" si="56"/>
        <v>454.37400000000002</v>
      </c>
      <c r="Q141">
        <f t="shared" si="57"/>
        <v>0.95364963963245464</v>
      </c>
      <c r="S141">
        <v>13.497632121212501</v>
      </c>
      <c r="T141">
        <v>136</v>
      </c>
      <c r="U141">
        <v>527.49300000000005</v>
      </c>
      <c r="V141">
        <f t="shared" si="58"/>
        <v>512.72900000000004</v>
      </c>
      <c r="W141">
        <f t="shared" si="59"/>
        <v>0.95261036148097178</v>
      </c>
      <c r="Y141">
        <v>13.4996333333333</v>
      </c>
      <c r="Z141">
        <v>136</v>
      </c>
      <c r="AA141">
        <v>463.83800000000002</v>
      </c>
      <c r="AB141">
        <f t="shared" si="60"/>
        <v>449.09400000000005</v>
      </c>
      <c r="AC141">
        <f t="shared" si="61"/>
        <v>0.96348842822280034</v>
      </c>
      <c r="AE141">
        <v>13.4986327272727</v>
      </c>
      <c r="AF141">
        <v>136</v>
      </c>
      <c r="AG141">
        <v>280.65499999999997</v>
      </c>
      <c r="AH141">
        <f t="shared" si="62"/>
        <v>266.51799999999997</v>
      </c>
      <c r="AI141">
        <f t="shared" si="63"/>
        <v>0.91002182197624248</v>
      </c>
      <c r="AK141">
        <v>13.4986327272727</v>
      </c>
      <c r="AL141">
        <v>136</v>
      </c>
      <c r="AM141">
        <v>451.83600000000001</v>
      </c>
      <c r="AN141">
        <f t="shared" si="64"/>
        <v>437.69499999999999</v>
      </c>
      <c r="AO141">
        <f t="shared" si="65"/>
        <v>0.96454267990347853</v>
      </c>
      <c r="AQ141">
        <v>13.4986327272727</v>
      </c>
      <c r="AR141">
        <v>136</v>
      </c>
      <c r="AS141">
        <v>307.42</v>
      </c>
      <c r="AT141">
        <f t="shared" si="66"/>
        <v>296.99400000000003</v>
      </c>
      <c r="AU141">
        <f t="shared" si="67"/>
        <v>0.95863982722185415</v>
      </c>
      <c r="AW141">
        <v>13.4966236363643</v>
      </c>
      <c r="AX141">
        <v>136</v>
      </c>
      <c r="AY141">
        <v>471.59800000000001</v>
      </c>
      <c r="AZ141">
        <f t="shared" si="68"/>
        <v>458.74400000000003</v>
      </c>
      <c r="BA141">
        <f t="shared" si="69"/>
        <v>0.94954010609735862</v>
      </c>
      <c r="BC141">
        <v>13.4956230303032</v>
      </c>
      <c r="BD141">
        <v>136</v>
      </c>
      <c r="BE141">
        <v>388.23</v>
      </c>
      <c r="BF141">
        <f t="shared" si="70"/>
        <v>374.54</v>
      </c>
      <c r="BG141">
        <f t="shared" si="71"/>
        <v>0.93926689333725888</v>
      </c>
      <c r="BI141">
        <v>13.496623636363401</v>
      </c>
      <c r="BJ141">
        <v>136</v>
      </c>
      <c r="BK141">
        <v>740.452</v>
      </c>
      <c r="BL141">
        <f t="shared" si="72"/>
        <v>725.43600000000004</v>
      </c>
      <c r="BM141">
        <f t="shared" si="73"/>
        <v>0.95057765627014668</v>
      </c>
      <c r="BP141" s="4">
        <f t="shared" si="74"/>
        <v>0.95101038237740732</v>
      </c>
      <c r="BQ141" s="4">
        <f t="shared" si="75"/>
        <v>4.0796385910417762E-4</v>
      </c>
      <c r="BR141" s="4">
        <f t="shared" si="76"/>
        <v>2.019811523643178E-2</v>
      </c>
      <c r="BS141" s="4">
        <f t="shared" si="77"/>
        <v>6.0899608828731602E-3</v>
      </c>
    </row>
    <row r="142" spans="1:71" x14ac:dyDescent="0.25">
      <c r="A142">
        <v>13.5965802424238</v>
      </c>
      <c r="B142">
        <v>137</v>
      </c>
      <c r="C142">
        <v>522.04399999999998</v>
      </c>
      <c r="D142">
        <f t="shared" si="52"/>
        <v>507.471</v>
      </c>
      <c r="E142">
        <f t="shared" si="53"/>
        <v>0.97073678254387352</v>
      </c>
      <c r="G142">
        <v>13.5974784242425</v>
      </c>
      <c r="H142">
        <v>137</v>
      </c>
      <c r="I142">
        <v>295.72000000000003</v>
      </c>
      <c r="J142">
        <f t="shared" si="54"/>
        <v>281.66200000000003</v>
      </c>
      <c r="K142">
        <f t="shared" si="55"/>
        <v>0.94566256007295046</v>
      </c>
      <c r="M142">
        <v>13.6014808484846</v>
      </c>
      <c r="N142">
        <v>137</v>
      </c>
      <c r="O142">
        <v>475.29599999999999</v>
      </c>
      <c r="P142">
        <f t="shared" si="56"/>
        <v>460.12299999999999</v>
      </c>
      <c r="Q142">
        <f t="shared" si="57"/>
        <v>0.96571576088553457</v>
      </c>
      <c r="S142">
        <v>13.5974784242425</v>
      </c>
      <c r="T142">
        <v>137</v>
      </c>
      <c r="U142">
        <v>522.90899999999999</v>
      </c>
      <c r="V142">
        <f t="shared" si="58"/>
        <v>508.14499999999998</v>
      </c>
      <c r="W142">
        <f t="shared" si="59"/>
        <v>0.94409364817427588</v>
      </c>
      <c r="Y142">
        <v>13.5994796363638</v>
      </c>
      <c r="Z142">
        <v>137</v>
      </c>
      <c r="AA142">
        <v>458.85399999999998</v>
      </c>
      <c r="AB142">
        <f t="shared" si="60"/>
        <v>444.11</v>
      </c>
      <c r="AC142">
        <f t="shared" si="61"/>
        <v>0.95279573064442602</v>
      </c>
      <c r="AE142">
        <v>13.598479030303199</v>
      </c>
      <c r="AF142">
        <v>137</v>
      </c>
      <c r="AG142">
        <v>281.971</v>
      </c>
      <c r="AH142">
        <f t="shared" si="62"/>
        <v>267.834</v>
      </c>
      <c r="AI142">
        <f t="shared" si="63"/>
        <v>0.91451528477320465</v>
      </c>
      <c r="AK142">
        <v>13.598479030303199</v>
      </c>
      <c r="AL142">
        <v>137</v>
      </c>
      <c r="AM142">
        <v>451.29899999999998</v>
      </c>
      <c r="AN142">
        <f t="shared" si="64"/>
        <v>437.15799999999996</v>
      </c>
      <c r="AO142">
        <f t="shared" si="65"/>
        <v>0.96335930010908244</v>
      </c>
      <c r="AQ142">
        <v>13.5984790303027</v>
      </c>
      <c r="AR142">
        <v>137</v>
      </c>
      <c r="AS142">
        <v>306.42700000000002</v>
      </c>
      <c r="AT142">
        <f t="shared" si="66"/>
        <v>296.00100000000003</v>
      </c>
      <c r="AU142">
        <f t="shared" si="67"/>
        <v>0.95543461314873712</v>
      </c>
      <c r="AW142">
        <v>13.596580242424301</v>
      </c>
      <c r="AX142">
        <v>137</v>
      </c>
      <c r="AY142">
        <v>476.72699999999998</v>
      </c>
      <c r="AZ142">
        <f t="shared" si="68"/>
        <v>463.87299999999999</v>
      </c>
      <c r="BA142">
        <f t="shared" si="69"/>
        <v>0.96015646555747869</v>
      </c>
      <c r="BC142">
        <v>13.5955796363641</v>
      </c>
      <c r="BD142">
        <v>137</v>
      </c>
      <c r="BE142">
        <v>406.12700000000001</v>
      </c>
      <c r="BF142">
        <f t="shared" si="70"/>
        <v>392.43700000000001</v>
      </c>
      <c r="BG142">
        <f t="shared" si="71"/>
        <v>0.98414877401771195</v>
      </c>
      <c r="BI142">
        <v>13.596580242424301</v>
      </c>
      <c r="BJ142">
        <v>137</v>
      </c>
      <c r="BK142">
        <v>734.88400000000001</v>
      </c>
      <c r="BL142">
        <f t="shared" si="72"/>
        <v>719.86800000000005</v>
      </c>
      <c r="BM142">
        <f t="shared" si="73"/>
        <v>0.94328160756273183</v>
      </c>
      <c r="BP142" s="4">
        <f t="shared" si="74"/>
        <v>0.95453641159000047</v>
      </c>
      <c r="BQ142" s="4">
        <f t="shared" si="75"/>
        <v>3.2937447367584329E-4</v>
      </c>
      <c r="BR142" s="4">
        <f t="shared" si="76"/>
        <v>1.8148676912542228E-2</v>
      </c>
      <c r="BS142" s="4">
        <f t="shared" si="77"/>
        <v>5.4720319782080229E-3</v>
      </c>
    </row>
    <row r="143" spans="1:71" x14ac:dyDescent="0.25">
      <c r="A143">
        <v>13.696536848484801</v>
      </c>
      <c r="B143">
        <v>138</v>
      </c>
      <c r="C143">
        <v>528.43799999999999</v>
      </c>
      <c r="D143">
        <f t="shared" si="52"/>
        <v>513.86500000000001</v>
      </c>
      <c r="E143">
        <f t="shared" si="53"/>
        <v>0.98296780852877819</v>
      </c>
      <c r="G143">
        <v>13.6973247272726</v>
      </c>
      <c r="H143">
        <v>138</v>
      </c>
      <c r="I143">
        <v>304.178</v>
      </c>
      <c r="J143">
        <f t="shared" si="54"/>
        <v>290.12</v>
      </c>
      <c r="K143">
        <f t="shared" si="55"/>
        <v>0.9740597664163585</v>
      </c>
      <c r="M143">
        <v>13.7023277575758</v>
      </c>
      <c r="N143">
        <v>138</v>
      </c>
      <c r="O143">
        <v>484.14499999999998</v>
      </c>
      <c r="P143">
        <f t="shared" si="56"/>
        <v>468.97199999999998</v>
      </c>
      <c r="Q143">
        <f t="shared" si="57"/>
        <v>0.98428822687414208</v>
      </c>
      <c r="S143">
        <v>13.698325333333701</v>
      </c>
      <c r="T143">
        <v>138</v>
      </c>
      <c r="U143">
        <v>506.34</v>
      </c>
      <c r="V143">
        <f t="shared" si="58"/>
        <v>491.57599999999996</v>
      </c>
      <c r="W143">
        <f t="shared" si="59"/>
        <v>0.91330974268155318</v>
      </c>
      <c r="Y143">
        <v>13.6993259393939</v>
      </c>
      <c r="Z143">
        <v>138</v>
      </c>
      <c r="AA143">
        <v>462.78300000000002</v>
      </c>
      <c r="AB143">
        <f t="shared" si="60"/>
        <v>448.03899999999999</v>
      </c>
      <c r="AC143">
        <f t="shared" si="61"/>
        <v>0.96122502614712113</v>
      </c>
      <c r="AE143">
        <v>13.6993259393939</v>
      </c>
      <c r="AF143">
        <v>138</v>
      </c>
      <c r="AG143">
        <v>279.673</v>
      </c>
      <c r="AH143">
        <f t="shared" si="62"/>
        <v>265.536</v>
      </c>
      <c r="AI143">
        <f t="shared" si="63"/>
        <v>0.90666879730556116</v>
      </c>
      <c r="AK143">
        <v>13.6993259393939</v>
      </c>
      <c r="AL143">
        <v>138</v>
      </c>
      <c r="AM143">
        <v>429.72699999999998</v>
      </c>
      <c r="AN143">
        <f t="shared" si="64"/>
        <v>415.58599999999996</v>
      </c>
      <c r="AO143">
        <f t="shared" si="65"/>
        <v>0.91582136915058887</v>
      </c>
      <c r="AQ143">
        <v>13.6983253333328</v>
      </c>
      <c r="AR143">
        <v>138</v>
      </c>
      <c r="AS143">
        <v>311.37299999999999</v>
      </c>
      <c r="AT143">
        <f t="shared" si="66"/>
        <v>300.947</v>
      </c>
      <c r="AU143">
        <f t="shared" si="67"/>
        <v>0.97139935514837106</v>
      </c>
      <c r="AW143">
        <v>13.6965368484852</v>
      </c>
      <c r="AX143">
        <v>138</v>
      </c>
      <c r="AY143">
        <v>462.75</v>
      </c>
      <c r="AZ143">
        <f t="shared" si="68"/>
        <v>449.89600000000002</v>
      </c>
      <c r="BA143">
        <f t="shared" si="69"/>
        <v>0.93122590284075046</v>
      </c>
      <c r="BC143">
        <v>13.695536242424099</v>
      </c>
      <c r="BD143">
        <v>138</v>
      </c>
      <c r="BE143">
        <v>390.67399999999998</v>
      </c>
      <c r="BF143">
        <f t="shared" si="70"/>
        <v>376.98399999999998</v>
      </c>
      <c r="BG143">
        <f t="shared" si="71"/>
        <v>0.94539592705145814</v>
      </c>
      <c r="BI143">
        <v>13.6965368484843</v>
      </c>
      <c r="BJ143">
        <v>138</v>
      </c>
      <c r="BK143">
        <v>743.28</v>
      </c>
      <c r="BL143">
        <f t="shared" si="72"/>
        <v>728.26400000000001</v>
      </c>
      <c r="BM143">
        <f t="shared" si="73"/>
        <v>0.95428333618116834</v>
      </c>
      <c r="BP143" s="4">
        <f t="shared" si="74"/>
        <v>0.94914956893871361</v>
      </c>
      <c r="BQ143" s="4">
        <f t="shared" si="75"/>
        <v>8.2013674077342585E-4</v>
      </c>
      <c r="BR143" s="4">
        <f t="shared" si="76"/>
        <v>2.8638029624494521E-2</v>
      </c>
      <c r="BS143" s="4">
        <f t="shared" si="77"/>
        <v>8.6346908181391697E-3</v>
      </c>
    </row>
    <row r="144" spans="1:71" x14ac:dyDescent="0.25">
      <c r="A144">
        <v>13.7964934545452</v>
      </c>
      <c r="B144">
        <v>139</v>
      </c>
      <c r="C144">
        <v>543.721</v>
      </c>
      <c r="D144">
        <f t="shared" si="52"/>
        <v>529.14800000000002</v>
      </c>
      <c r="E144">
        <f t="shared" si="53"/>
        <v>1.0122025239068353</v>
      </c>
      <c r="G144">
        <v>13.798171636363801</v>
      </c>
      <c r="H144">
        <v>139</v>
      </c>
      <c r="I144">
        <v>295.46699999999998</v>
      </c>
      <c r="J144">
        <f t="shared" si="54"/>
        <v>281.40899999999999</v>
      </c>
      <c r="K144">
        <f t="shared" si="55"/>
        <v>0.94481312838639531</v>
      </c>
      <c r="M144">
        <v>13.8021740606059</v>
      </c>
      <c r="N144">
        <v>139</v>
      </c>
      <c r="O144">
        <v>474.95600000000002</v>
      </c>
      <c r="P144">
        <f t="shared" si="56"/>
        <v>459.78300000000002</v>
      </c>
      <c r="Q144">
        <f t="shared" si="57"/>
        <v>0.96500216178550902</v>
      </c>
      <c r="S144">
        <v>13.798171636363801</v>
      </c>
      <c r="T144">
        <v>139</v>
      </c>
      <c r="U144">
        <v>505.38099999999997</v>
      </c>
      <c r="V144">
        <f t="shared" si="58"/>
        <v>490.61699999999996</v>
      </c>
      <c r="W144">
        <f t="shared" si="59"/>
        <v>0.91152799572232079</v>
      </c>
      <c r="Y144">
        <v>13.800172848484999</v>
      </c>
      <c r="Z144">
        <v>139</v>
      </c>
      <c r="AA144">
        <v>461.20400000000001</v>
      </c>
      <c r="AB144">
        <f t="shared" si="60"/>
        <v>446.46000000000004</v>
      </c>
      <c r="AC144">
        <f t="shared" si="61"/>
        <v>0.95783743195044124</v>
      </c>
      <c r="AE144">
        <v>13.799172242424399</v>
      </c>
      <c r="AF144">
        <v>139</v>
      </c>
      <c r="AG144">
        <v>280.16199999999998</v>
      </c>
      <c r="AH144">
        <f t="shared" si="62"/>
        <v>266.02499999999998</v>
      </c>
      <c r="AI144">
        <f t="shared" si="63"/>
        <v>0.90833848067008571</v>
      </c>
      <c r="AK144">
        <v>13.799172242424399</v>
      </c>
      <c r="AL144">
        <v>139</v>
      </c>
      <c r="AM144">
        <v>448.12200000000001</v>
      </c>
      <c r="AN144">
        <f t="shared" si="64"/>
        <v>433.98099999999999</v>
      </c>
      <c r="AO144">
        <f t="shared" si="65"/>
        <v>0.95635818724726473</v>
      </c>
      <c r="AQ144">
        <v>13.7991722424239</v>
      </c>
      <c r="AR144">
        <v>139</v>
      </c>
      <c r="AS144">
        <v>308.53800000000001</v>
      </c>
      <c r="AT144">
        <f t="shared" si="66"/>
        <v>298.11200000000002</v>
      </c>
      <c r="AU144">
        <f t="shared" si="67"/>
        <v>0.96224851738675321</v>
      </c>
      <c r="AW144">
        <v>13.797494060606301</v>
      </c>
      <c r="AX144">
        <v>139</v>
      </c>
      <c r="AY144">
        <v>465.98399999999998</v>
      </c>
      <c r="AZ144">
        <f t="shared" si="68"/>
        <v>453.13</v>
      </c>
      <c r="BA144">
        <f t="shared" si="69"/>
        <v>0.93791986004371952</v>
      </c>
      <c r="BC144">
        <v>13.795492848485001</v>
      </c>
      <c r="BD144">
        <v>139</v>
      </c>
      <c r="BE144">
        <v>388.48500000000001</v>
      </c>
      <c r="BF144">
        <f t="shared" si="70"/>
        <v>374.79500000000002</v>
      </c>
      <c r="BG144">
        <f t="shared" si="71"/>
        <v>0.93990637926079434</v>
      </c>
      <c r="BI144">
        <v>13.7964934545452</v>
      </c>
      <c r="BJ144">
        <v>139</v>
      </c>
      <c r="BK144">
        <v>736.66899999999998</v>
      </c>
      <c r="BL144">
        <f t="shared" si="72"/>
        <v>721.65300000000002</v>
      </c>
      <c r="BM144">
        <f t="shared" si="73"/>
        <v>0.94562058869468857</v>
      </c>
      <c r="BP144" s="4">
        <f t="shared" si="74"/>
        <v>0.94925229591407334</v>
      </c>
      <c r="BQ144" s="4">
        <f t="shared" si="75"/>
        <v>7.8496183735663957E-4</v>
      </c>
      <c r="BR144" s="4">
        <f t="shared" si="76"/>
        <v>2.8017170402391451E-2</v>
      </c>
      <c r="BS144" s="4">
        <f t="shared" si="77"/>
        <v>8.4474947192893692E-3</v>
      </c>
    </row>
    <row r="145" spans="1:71" x14ac:dyDescent="0.25">
      <c r="A145">
        <v>13.8964500606057</v>
      </c>
      <c r="B145">
        <v>140</v>
      </c>
      <c r="C145">
        <v>532.22799999999995</v>
      </c>
      <c r="D145">
        <f t="shared" si="52"/>
        <v>517.65499999999997</v>
      </c>
      <c r="E145">
        <f t="shared" si="53"/>
        <v>0.99021766597056549</v>
      </c>
      <c r="G145">
        <v>13.898017939393799</v>
      </c>
      <c r="H145">
        <v>140</v>
      </c>
      <c r="I145">
        <v>294.59699999999998</v>
      </c>
      <c r="J145">
        <f t="shared" si="54"/>
        <v>280.53899999999999</v>
      </c>
      <c r="K145">
        <f t="shared" si="55"/>
        <v>0.94189215776464486</v>
      </c>
      <c r="M145">
        <v>13.902020363636399</v>
      </c>
      <c r="N145">
        <v>140</v>
      </c>
      <c r="O145">
        <v>479.053</v>
      </c>
      <c r="P145">
        <f t="shared" si="56"/>
        <v>463.88</v>
      </c>
      <c r="Q145">
        <f t="shared" si="57"/>
        <v>0.97360103094081751</v>
      </c>
      <c r="S145">
        <v>13.8980179393943</v>
      </c>
      <c r="T145">
        <v>140</v>
      </c>
      <c r="U145">
        <v>508.20499999999998</v>
      </c>
      <c r="V145">
        <f t="shared" si="58"/>
        <v>493.44099999999997</v>
      </c>
      <c r="W145">
        <f t="shared" si="59"/>
        <v>0.9167747667472137</v>
      </c>
      <c r="Y145">
        <v>13.900019151515099</v>
      </c>
      <c r="Z145">
        <v>140</v>
      </c>
      <c r="AA145">
        <v>460.483</v>
      </c>
      <c r="AB145">
        <f t="shared" si="60"/>
        <v>445.73900000000003</v>
      </c>
      <c r="AC145">
        <f t="shared" si="61"/>
        <v>0.95629059508165948</v>
      </c>
      <c r="AE145">
        <v>13.899018545454499</v>
      </c>
      <c r="AF145">
        <v>140</v>
      </c>
      <c r="AG145">
        <v>286.25400000000002</v>
      </c>
      <c r="AH145">
        <f t="shared" si="62"/>
        <v>272.11700000000002</v>
      </c>
      <c r="AI145">
        <f t="shared" si="63"/>
        <v>0.92913952577577963</v>
      </c>
      <c r="AK145">
        <v>13.899018545454499</v>
      </c>
      <c r="AL145">
        <v>140</v>
      </c>
      <c r="AM145">
        <v>434.65100000000001</v>
      </c>
      <c r="AN145">
        <f t="shared" si="64"/>
        <v>420.51</v>
      </c>
      <c r="AO145">
        <f t="shared" si="65"/>
        <v>0.92667232279603784</v>
      </c>
      <c r="AQ145">
        <v>13.899018545454</v>
      </c>
      <c r="AR145">
        <v>140</v>
      </c>
      <c r="AS145">
        <v>310.137</v>
      </c>
      <c r="AT145">
        <f t="shared" si="66"/>
        <v>299.71100000000001</v>
      </c>
      <c r="AU145">
        <f t="shared" si="67"/>
        <v>0.96740978355282969</v>
      </c>
      <c r="AW145">
        <v>13.898451272727399</v>
      </c>
      <c r="AX145">
        <v>140</v>
      </c>
      <c r="AY145">
        <v>468.125</v>
      </c>
      <c r="AZ145">
        <f t="shared" si="68"/>
        <v>455.27100000000002</v>
      </c>
      <c r="BA145">
        <f t="shared" si="69"/>
        <v>0.9423514501400575</v>
      </c>
      <c r="BC145">
        <v>13.896450060606099</v>
      </c>
      <c r="BD145">
        <v>140</v>
      </c>
      <c r="BE145">
        <v>387.173</v>
      </c>
      <c r="BF145">
        <f t="shared" si="70"/>
        <v>373.483</v>
      </c>
      <c r="BG145">
        <f t="shared" si="71"/>
        <v>0.93661616148950555</v>
      </c>
      <c r="BI145">
        <v>13.896450060606099</v>
      </c>
      <c r="BJ145">
        <v>140</v>
      </c>
      <c r="BK145">
        <v>726.87800000000004</v>
      </c>
      <c r="BL145">
        <f t="shared" si="72"/>
        <v>711.86200000000008</v>
      </c>
      <c r="BM145">
        <f t="shared" si="73"/>
        <v>0.93279091683867243</v>
      </c>
      <c r="BP145" s="4">
        <f t="shared" si="74"/>
        <v>0.9467051251907076</v>
      </c>
      <c r="BQ145" s="4">
        <f t="shared" si="75"/>
        <v>5.0804963978247721E-4</v>
      </c>
      <c r="BR145" s="4">
        <f t="shared" si="76"/>
        <v>2.2539956516871927E-2</v>
      </c>
      <c r="BS145" s="4">
        <f t="shared" si="77"/>
        <v>6.7960525961263804E-3</v>
      </c>
    </row>
    <row r="146" spans="1:71" x14ac:dyDescent="0.25">
      <c r="A146">
        <v>13.9964066666666</v>
      </c>
      <c r="B146">
        <v>141</v>
      </c>
      <c r="C146">
        <v>534.48299999999995</v>
      </c>
      <c r="D146">
        <f t="shared" si="52"/>
        <v>519.91</v>
      </c>
      <c r="E146">
        <f t="shared" si="53"/>
        <v>0.99453123550387168</v>
      </c>
      <c r="G146">
        <v>13.997864242424299</v>
      </c>
      <c r="H146">
        <v>141</v>
      </c>
      <c r="I146">
        <v>301.84800000000001</v>
      </c>
      <c r="J146">
        <f t="shared" si="54"/>
        <v>287.79000000000002</v>
      </c>
      <c r="K146">
        <f t="shared" si="55"/>
        <v>0.96623693705006142</v>
      </c>
      <c r="M146">
        <v>14.001866666666499</v>
      </c>
      <c r="N146">
        <v>141</v>
      </c>
      <c r="O146">
        <v>480.91300000000001</v>
      </c>
      <c r="P146">
        <f t="shared" si="56"/>
        <v>465.74</v>
      </c>
      <c r="Q146">
        <f t="shared" si="57"/>
        <v>0.97750483778213404</v>
      </c>
      <c r="S146">
        <v>13.997864242424299</v>
      </c>
      <c r="T146">
        <v>141</v>
      </c>
      <c r="U146">
        <v>518.505</v>
      </c>
      <c r="V146">
        <f t="shared" si="58"/>
        <v>503.74099999999999</v>
      </c>
      <c r="W146">
        <f t="shared" si="59"/>
        <v>0.9359113607827646</v>
      </c>
      <c r="Y146">
        <v>13.999865454545599</v>
      </c>
      <c r="Z146">
        <v>141</v>
      </c>
      <c r="AA146">
        <v>454.017</v>
      </c>
      <c r="AB146">
        <f t="shared" si="60"/>
        <v>439.27300000000002</v>
      </c>
      <c r="AC146">
        <f t="shared" si="61"/>
        <v>0.94241840757327899</v>
      </c>
      <c r="AE146">
        <v>13.998864848485001</v>
      </c>
      <c r="AF146">
        <v>141</v>
      </c>
      <c r="AG146">
        <v>300.01499999999999</v>
      </c>
      <c r="AH146">
        <f t="shared" si="62"/>
        <v>285.87799999999999</v>
      </c>
      <c r="AI146">
        <f t="shared" si="63"/>
        <v>0.9761262594756237</v>
      </c>
      <c r="AK146">
        <v>13.998864848485001</v>
      </c>
      <c r="AL146">
        <v>141</v>
      </c>
      <c r="AM146">
        <v>450.863</v>
      </c>
      <c r="AN146">
        <f t="shared" si="64"/>
        <v>436.72199999999998</v>
      </c>
      <c r="AO146">
        <f t="shared" si="65"/>
        <v>0.96239849267825073</v>
      </c>
      <c r="AQ146">
        <v>13.9988648484841</v>
      </c>
      <c r="AR146">
        <v>141</v>
      </c>
      <c r="AS146">
        <v>308.67700000000002</v>
      </c>
      <c r="AT146">
        <f t="shared" si="66"/>
        <v>298.25100000000003</v>
      </c>
      <c r="AU146">
        <f t="shared" si="67"/>
        <v>0.96269718280081495</v>
      </c>
      <c r="AW146">
        <v>13.9974072727272</v>
      </c>
      <c r="AX146">
        <v>141</v>
      </c>
      <c r="AY146">
        <v>452.56400000000002</v>
      </c>
      <c r="AZ146">
        <f t="shared" si="68"/>
        <v>439.71000000000004</v>
      </c>
      <c r="BA146">
        <f t="shared" si="69"/>
        <v>0.91014221450758936</v>
      </c>
      <c r="BC146">
        <v>13.996406666666999</v>
      </c>
      <c r="BD146">
        <v>141</v>
      </c>
      <c r="BE146">
        <v>399.41800000000001</v>
      </c>
      <c r="BF146">
        <f t="shared" si="70"/>
        <v>385.72800000000001</v>
      </c>
      <c r="BG146">
        <f t="shared" si="71"/>
        <v>0.96732402475888868</v>
      </c>
      <c r="BI146">
        <v>13.9964066666661</v>
      </c>
      <c r="BJ146">
        <v>141</v>
      </c>
      <c r="BK146">
        <v>715.75900000000001</v>
      </c>
      <c r="BL146">
        <f t="shared" si="72"/>
        <v>700.74300000000005</v>
      </c>
      <c r="BM146">
        <f t="shared" si="73"/>
        <v>0.91822109543462327</v>
      </c>
      <c r="BP146" s="4">
        <f t="shared" si="74"/>
        <v>0.95577382257708188</v>
      </c>
      <c r="BQ146" s="4">
        <f t="shared" si="75"/>
        <v>6.7886343412794446E-4</v>
      </c>
      <c r="BR146" s="4">
        <f t="shared" si="76"/>
        <v>2.6055007851235518E-2</v>
      </c>
      <c r="BS146" s="4">
        <f t="shared" si="77"/>
        <v>7.8558804502102085E-3</v>
      </c>
    </row>
    <row r="147" spans="1:71" x14ac:dyDescent="0.25">
      <c r="A147">
        <v>14.0963632727271</v>
      </c>
      <c r="B147">
        <v>142</v>
      </c>
      <c r="C147">
        <v>510.73500000000001</v>
      </c>
      <c r="D147">
        <f t="shared" si="52"/>
        <v>496.16200000000003</v>
      </c>
      <c r="E147">
        <f t="shared" si="53"/>
        <v>0.94910389657839245</v>
      </c>
      <c r="G147">
        <v>14.097710545454399</v>
      </c>
      <c r="H147">
        <v>142</v>
      </c>
      <c r="I147">
        <v>301.22500000000002</v>
      </c>
      <c r="J147">
        <f t="shared" si="54"/>
        <v>287.16700000000003</v>
      </c>
      <c r="K147">
        <f t="shared" si="55"/>
        <v>0.96414525348988844</v>
      </c>
      <c r="M147">
        <v>14.101712969696999</v>
      </c>
      <c r="N147">
        <v>142</v>
      </c>
      <c r="O147">
        <v>468.42700000000002</v>
      </c>
      <c r="P147">
        <f t="shared" si="56"/>
        <v>453.25400000000002</v>
      </c>
      <c r="Q147">
        <f t="shared" si="57"/>
        <v>0.95129896024413496</v>
      </c>
      <c r="S147">
        <v>14.0977105454549</v>
      </c>
      <c r="T147">
        <v>142</v>
      </c>
      <c r="U147">
        <v>506.423</v>
      </c>
      <c r="V147">
        <f t="shared" si="58"/>
        <v>491.65899999999999</v>
      </c>
      <c r="W147">
        <f t="shared" si="59"/>
        <v>0.91346395018688831</v>
      </c>
      <c r="Y147">
        <v>14.099711757575699</v>
      </c>
      <c r="Z147">
        <v>142</v>
      </c>
      <c r="AA147">
        <v>476.87900000000002</v>
      </c>
      <c r="AB147">
        <f t="shared" si="60"/>
        <v>462.13499999999999</v>
      </c>
      <c r="AC147">
        <f t="shared" si="61"/>
        <v>0.99146665236396792</v>
      </c>
      <c r="AE147">
        <v>14.098711151514999</v>
      </c>
      <c r="AF147">
        <v>142</v>
      </c>
      <c r="AG147">
        <v>275.79399999999998</v>
      </c>
      <c r="AH147">
        <f t="shared" si="62"/>
        <v>261.65699999999998</v>
      </c>
      <c r="AI147">
        <f t="shared" si="63"/>
        <v>0.89342400840782876</v>
      </c>
      <c r="AK147">
        <v>14.098711151514999</v>
      </c>
      <c r="AL147">
        <v>142</v>
      </c>
      <c r="AM147">
        <v>457.096</v>
      </c>
      <c r="AN147">
        <f t="shared" si="64"/>
        <v>442.95499999999998</v>
      </c>
      <c r="AO147">
        <f t="shared" si="65"/>
        <v>0.9761340723029629</v>
      </c>
      <c r="AQ147">
        <v>14.098711151514999</v>
      </c>
      <c r="AR147">
        <v>142</v>
      </c>
      <c r="AS147">
        <v>303.565</v>
      </c>
      <c r="AT147">
        <f t="shared" si="66"/>
        <v>293.13900000000001</v>
      </c>
      <c r="AU147">
        <f t="shared" si="67"/>
        <v>0.94619662455129427</v>
      </c>
      <c r="AW147">
        <v>14.097363878788199</v>
      </c>
      <c r="AX147">
        <v>142</v>
      </c>
      <c r="AY147">
        <v>464.45600000000002</v>
      </c>
      <c r="AZ147">
        <f t="shared" si="68"/>
        <v>451.60200000000003</v>
      </c>
      <c r="BA147">
        <f t="shared" si="69"/>
        <v>0.93475709980681898</v>
      </c>
      <c r="BC147">
        <v>14.096363272728</v>
      </c>
      <c r="BD147">
        <v>142</v>
      </c>
      <c r="BE147">
        <v>400.17099999999999</v>
      </c>
      <c r="BF147">
        <f t="shared" si="70"/>
        <v>386.48099999999999</v>
      </c>
      <c r="BG147">
        <f t="shared" si="71"/>
        <v>0.9692123890742701</v>
      </c>
      <c r="BI147">
        <v>14.0963632727271</v>
      </c>
      <c r="BJ147">
        <v>142</v>
      </c>
      <c r="BK147">
        <v>729.56399999999996</v>
      </c>
      <c r="BL147">
        <f t="shared" si="72"/>
        <v>714.548</v>
      </c>
      <c r="BM147">
        <f t="shared" si="73"/>
        <v>0.93631052654199776</v>
      </c>
      <c r="BP147" s="4">
        <f t="shared" si="74"/>
        <v>0.947773948504404</v>
      </c>
      <c r="BQ147" s="4">
        <f t="shared" si="75"/>
        <v>7.8895981400756122E-4</v>
      </c>
      <c r="BR147" s="4">
        <f t="shared" si="76"/>
        <v>2.8088428471660019E-2</v>
      </c>
      <c r="BS147" s="4">
        <f t="shared" si="77"/>
        <v>8.4689798355665497E-3</v>
      </c>
    </row>
    <row r="148" spans="1:71" x14ac:dyDescent="0.25">
      <c r="A148">
        <v>14.1963198787875</v>
      </c>
      <c r="B148">
        <v>143</v>
      </c>
      <c r="C148">
        <v>529.32100000000003</v>
      </c>
      <c r="D148">
        <f t="shared" si="52"/>
        <v>514.74800000000005</v>
      </c>
      <c r="E148">
        <f t="shared" si="53"/>
        <v>0.98465689141033452</v>
      </c>
      <c r="G148">
        <v>14.197556848484901</v>
      </c>
      <c r="H148">
        <v>143</v>
      </c>
      <c r="I148">
        <v>292.22699999999998</v>
      </c>
      <c r="J148">
        <f t="shared" si="54"/>
        <v>278.16899999999998</v>
      </c>
      <c r="K148">
        <f t="shared" si="55"/>
        <v>0.93393503089849716</v>
      </c>
      <c r="M148">
        <v>14.202559878787699</v>
      </c>
      <c r="N148">
        <v>143</v>
      </c>
      <c r="O148">
        <v>486.22699999999998</v>
      </c>
      <c r="P148">
        <f t="shared" si="56"/>
        <v>471.05399999999997</v>
      </c>
      <c r="Q148">
        <f t="shared" si="57"/>
        <v>0.98865797195135774</v>
      </c>
      <c r="S148">
        <v>14.1985574545456</v>
      </c>
      <c r="T148">
        <v>143</v>
      </c>
      <c r="U148">
        <v>512.197</v>
      </c>
      <c r="V148">
        <f t="shared" si="58"/>
        <v>497.43299999999999</v>
      </c>
      <c r="W148">
        <f t="shared" si="59"/>
        <v>0.92419159037730292</v>
      </c>
      <c r="Y148">
        <v>14.199558060606201</v>
      </c>
      <c r="Z148">
        <v>143</v>
      </c>
      <c r="AA148">
        <v>466.464</v>
      </c>
      <c r="AB148">
        <f t="shared" si="60"/>
        <v>451.72</v>
      </c>
      <c r="AC148">
        <f t="shared" si="61"/>
        <v>0.96912226125667089</v>
      </c>
      <c r="AE148">
        <v>14.199558060606201</v>
      </c>
      <c r="AF148">
        <v>143</v>
      </c>
      <c r="AG148">
        <v>282.53800000000001</v>
      </c>
      <c r="AH148">
        <f t="shared" si="62"/>
        <v>268.40100000000001</v>
      </c>
      <c r="AI148">
        <f t="shared" si="63"/>
        <v>0.91645129799955538</v>
      </c>
      <c r="AK148">
        <v>14.199558060606201</v>
      </c>
      <c r="AL148">
        <v>143</v>
      </c>
      <c r="AM148">
        <v>440.69799999999998</v>
      </c>
      <c r="AN148">
        <f t="shared" si="64"/>
        <v>426.55699999999996</v>
      </c>
      <c r="AO148">
        <f t="shared" si="65"/>
        <v>0.93999801668190885</v>
      </c>
      <c r="AQ148">
        <v>14.197556848484</v>
      </c>
      <c r="AR148">
        <v>143</v>
      </c>
      <c r="AS148">
        <v>307.41300000000001</v>
      </c>
      <c r="AT148">
        <f t="shared" si="66"/>
        <v>296.98700000000002</v>
      </c>
      <c r="AU148">
        <f t="shared" si="67"/>
        <v>0.95861723256071429</v>
      </c>
      <c r="AW148">
        <v>14.197320484849101</v>
      </c>
      <c r="AX148">
        <v>143</v>
      </c>
      <c r="AY148">
        <v>457.536</v>
      </c>
      <c r="AZ148">
        <f t="shared" si="68"/>
        <v>444.68200000000002</v>
      </c>
      <c r="BA148">
        <f t="shared" si="69"/>
        <v>0.92043360449310641</v>
      </c>
      <c r="BC148">
        <v>14.196319878788</v>
      </c>
      <c r="BD148">
        <v>143</v>
      </c>
      <c r="BE148">
        <v>401.6</v>
      </c>
      <c r="BF148">
        <f t="shared" si="70"/>
        <v>387.91</v>
      </c>
      <c r="BG148">
        <f t="shared" si="71"/>
        <v>0.97279601803400462</v>
      </c>
      <c r="BI148">
        <v>14.196319878788</v>
      </c>
      <c r="BJ148">
        <v>143</v>
      </c>
      <c r="BK148">
        <v>734.45399999999995</v>
      </c>
      <c r="BL148">
        <f t="shared" si="72"/>
        <v>719.43799999999999</v>
      </c>
      <c r="BM148">
        <f t="shared" si="73"/>
        <v>0.94271815552534166</v>
      </c>
      <c r="BP148" s="4">
        <f t="shared" si="74"/>
        <v>0.95014346101716318</v>
      </c>
      <c r="BQ148" s="4">
        <f t="shared" si="75"/>
        <v>6.7317978546205985E-4</v>
      </c>
      <c r="BR148" s="4">
        <f t="shared" si="76"/>
        <v>2.5945708420894192E-2</v>
      </c>
      <c r="BS148" s="4">
        <f t="shared" si="77"/>
        <v>7.822925432006413E-3</v>
      </c>
    </row>
    <row r="149" spans="1:71" x14ac:dyDescent="0.25">
      <c r="A149">
        <v>14.2962764848484</v>
      </c>
      <c r="B149">
        <v>144</v>
      </c>
      <c r="C149">
        <v>509.77100000000002</v>
      </c>
      <c r="D149">
        <f t="shared" si="52"/>
        <v>495.19800000000004</v>
      </c>
      <c r="E149">
        <f t="shared" si="53"/>
        <v>0.9472598695140434</v>
      </c>
      <c r="G149">
        <v>14.298403757575599</v>
      </c>
      <c r="H149">
        <v>144</v>
      </c>
      <c r="I149">
        <v>287.61599999999999</v>
      </c>
      <c r="J149">
        <f t="shared" si="54"/>
        <v>273.55799999999999</v>
      </c>
      <c r="K149">
        <f t="shared" si="55"/>
        <v>0.91845388660322003</v>
      </c>
      <c r="M149">
        <v>14.302406181818199</v>
      </c>
      <c r="N149">
        <v>144</v>
      </c>
      <c r="O149">
        <v>478.35199999999998</v>
      </c>
      <c r="P149">
        <f t="shared" si="56"/>
        <v>463.17899999999997</v>
      </c>
      <c r="Q149">
        <f t="shared" si="57"/>
        <v>0.97212975750223529</v>
      </c>
      <c r="S149">
        <v>14.2984037575761</v>
      </c>
      <c r="T149">
        <v>144</v>
      </c>
      <c r="U149">
        <v>507.86200000000002</v>
      </c>
      <c r="V149">
        <f t="shared" si="58"/>
        <v>493.09800000000001</v>
      </c>
      <c r="W149">
        <f t="shared" si="59"/>
        <v>0.91613749958661239</v>
      </c>
      <c r="Y149">
        <v>14.299404363636301</v>
      </c>
      <c r="Z149">
        <v>144</v>
      </c>
      <c r="AA149">
        <v>467.99799999999999</v>
      </c>
      <c r="AB149">
        <f t="shared" si="60"/>
        <v>453.25400000000002</v>
      </c>
      <c r="AC149">
        <f t="shared" si="61"/>
        <v>0.97241331223685268</v>
      </c>
      <c r="AE149">
        <v>14.299404363636301</v>
      </c>
      <c r="AF149">
        <v>144</v>
      </c>
      <c r="AG149">
        <v>284.96600000000001</v>
      </c>
      <c r="AH149">
        <f t="shared" si="62"/>
        <v>270.82900000000001</v>
      </c>
      <c r="AI149">
        <f t="shared" si="63"/>
        <v>0.9247416685702422</v>
      </c>
      <c r="AK149">
        <v>14.299404363636301</v>
      </c>
      <c r="AL149">
        <v>144</v>
      </c>
      <c r="AM149">
        <v>438.44799999999998</v>
      </c>
      <c r="AN149">
        <f t="shared" si="64"/>
        <v>424.30699999999996</v>
      </c>
      <c r="AO149">
        <f t="shared" si="65"/>
        <v>0.9350397214539925</v>
      </c>
      <c r="AQ149">
        <v>14.299404363636301</v>
      </c>
      <c r="AR149">
        <v>144</v>
      </c>
      <c r="AS149">
        <v>311.09300000000002</v>
      </c>
      <c r="AT149">
        <f t="shared" si="66"/>
        <v>300.66700000000003</v>
      </c>
      <c r="AU149">
        <f t="shared" si="67"/>
        <v>0.9704955687027792</v>
      </c>
      <c r="AW149">
        <v>14.2972770909091</v>
      </c>
      <c r="AX149">
        <v>144</v>
      </c>
      <c r="AY149">
        <v>459.82100000000003</v>
      </c>
      <c r="AZ149">
        <f t="shared" si="68"/>
        <v>446.96700000000004</v>
      </c>
      <c r="BA149">
        <f t="shared" si="69"/>
        <v>0.92516325576360259</v>
      </c>
      <c r="BC149">
        <v>14.296276484848899</v>
      </c>
      <c r="BD149">
        <v>144</v>
      </c>
      <c r="BE149">
        <v>398.10500000000002</v>
      </c>
      <c r="BF149">
        <f t="shared" si="70"/>
        <v>384.41500000000002</v>
      </c>
      <c r="BG149">
        <f t="shared" si="71"/>
        <v>0.96403129919966457</v>
      </c>
      <c r="BI149">
        <v>14.296276484848001</v>
      </c>
      <c r="BJ149">
        <v>144</v>
      </c>
      <c r="BK149">
        <v>716.13</v>
      </c>
      <c r="BL149">
        <f t="shared" si="72"/>
        <v>701.11400000000003</v>
      </c>
      <c r="BM149">
        <f t="shared" si="73"/>
        <v>0.91870723661106923</v>
      </c>
      <c r="BP149" s="4">
        <f t="shared" si="74"/>
        <v>0.94223391597675576</v>
      </c>
      <c r="BQ149" s="4">
        <f t="shared" si="75"/>
        <v>5.5528244199369602E-4</v>
      </c>
      <c r="BR149" s="4">
        <f t="shared" si="76"/>
        <v>2.3564431713786266E-2</v>
      </c>
      <c r="BS149" s="4">
        <f t="shared" si="77"/>
        <v>7.1049434902345924E-3</v>
      </c>
    </row>
    <row r="150" spans="1:71" x14ac:dyDescent="0.25">
      <c r="A150">
        <v>14.3962330909089</v>
      </c>
      <c r="B150">
        <v>145</v>
      </c>
      <c r="C150">
        <v>531.01700000000005</v>
      </c>
      <c r="D150">
        <f t="shared" si="52"/>
        <v>516.44400000000007</v>
      </c>
      <c r="E150">
        <f t="shared" si="53"/>
        <v>0.9879011547932558</v>
      </c>
      <c r="G150">
        <v>14.398250060606101</v>
      </c>
      <c r="H150">
        <v>145</v>
      </c>
      <c r="I150">
        <v>297.77499999999998</v>
      </c>
      <c r="J150">
        <f t="shared" si="54"/>
        <v>283.71699999999998</v>
      </c>
      <c r="K150">
        <f t="shared" si="55"/>
        <v>0.95256209412777459</v>
      </c>
      <c r="M150">
        <v>14.402252484848299</v>
      </c>
      <c r="N150">
        <v>145</v>
      </c>
      <c r="O150">
        <v>473.827</v>
      </c>
      <c r="P150">
        <f t="shared" si="56"/>
        <v>458.654</v>
      </c>
      <c r="Q150">
        <f t="shared" si="57"/>
        <v>0.96263259300924742</v>
      </c>
      <c r="S150">
        <v>14.398250060606101</v>
      </c>
      <c r="T150">
        <v>145</v>
      </c>
      <c r="U150">
        <v>514.72500000000002</v>
      </c>
      <c r="V150">
        <f t="shared" si="58"/>
        <v>499.96100000000001</v>
      </c>
      <c r="W150">
        <f t="shared" si="59"/>
        <v>0.92888841656389254</v>
      </c>
      <c r="Y150">
        <v>14.400251272727401</v>
      </c>
      <c r="Z150">
        <v>145</v>
      </c>
      <c r="AA150">
        <v>455.19099999999997</v>
      </c>
      <c r="AB150">
        <f t="shared" si="60"/>
        <v>440.447</v>
      </c>
      <c r="AC150">
        <f t="shared" si="61"/>
        <v>0.94493711282147552</v>
      </c>
      <c r="AE150">
        <v>14.3992506666668</v>
      </c>
      <c r="AF150">
        <v>145</v>
      </c>
      <c r="AG150">
        <v>293.49799999999999</v>
      </c>
      <c r="AH150">
        <f t="shared" si="62"/>
        <v>279.36099999999999</v>
      </c>
      <c r="AI150">
        <f t="shared" si="63"/>
        <v>0.95387405807151904</v>
      </c>
      <c r="AK150">
        <v>14.3992506666668</v>
      </c>
      <c r="AL150">
        <v>145</v>
      </c>
      <c r="AM150">
        <v>441.44600000000003</v>
      </c>
      <c r="AN150">
        <f t="shared" si="64"/>
        <v>427.30500000000001</v>
      </c>
      <c r="AO150">
        <f t="shared" si="65"/>
        <v>0.94164637438434506</v>
      </c>
      <c r="AQ150">
        <v>14.399250666666299</v>
      </c>
      <c r="AR150">
        <v>145</v>
      </c>
      <c r="AS150">
        <v>319.55500000000001</v>
      </c>
      <c r="AT150">
        <f t="shared" si="66"/>
        <v>309.12900000000002</v>
      </c>
      <c r="AU150">
        <f t="shared" si="67"/>
        <v>0.99780928621206</v>
      </c>
      <c r="AW150">
        <v>14.39723369697</v>
      </c>
      <c r="AX150">
        <v>145</v>
      </c>
      <c r="AY150">
        <v>467.64400000000001</v>
      </c>
      <c r="AZ150">
        <f t="shared" si="68"/>
        <v>454.79</v>
      </c>
      <c r="BA150">
        <f t="shared" si="69"/>
        <v>0.94135584302359865</v>
      </c>
      <c r="BC150">
        <v>14.396233090909799</v>
      </c>
      <c r="BD150">
        <v>145</v>
      </c>
      <c r="BE150">
        <v>390.26</v>
      </c>
      <c r="BF150">
        <f t="shared" si="70"/>
        <v>376.57</v>
      </c>
      <c r="BG150">
        <f t="shared" si="71"/>
        <v>0.9443577028461887</v>
      </c>
      <c r="BI150">
        <v>14.3962330909089</v>
      </c>
      <c r="BJ150">
        <v>145</v>
      </c>
      <c r="BK150">
        <v>735.14099999999996</v>
      </c>
      <c r="BL150">
        <f t="shared" si="72"/>
        <v>720.125</v>
      </c>
      <c r="BM150">
        <f t="shared" si="73"/>
        <v>0.94361836843159053</v>
      </c>
      <c r="BP150" s="4">
        <f t="shared" si="74"/>
        <v>0.95450754584408604</v>
      </c>
      <c r="BQ150" s="4">
        <f t="shared" si="75"/>
        <v>4.368279807433666E-4</v>
      </c>
      <c r="BR150" s="4">
        <f t="shared" si="76"/>
        <v>2.0900430156897885E-2</v>
      </c>
      <c r="BS150" s="4">
        <f t="shared" si="77"/>
        <v>6.3017167988599207E-3</v>
      </c>
    </row>
    <row r="151" spans="1:71" x14ac:dyDescent="0.25">
      <c r="A151">
        <v>14.497190303029999</v>
      </c>
      <c r="B151">
        <v>146</v>
      </c>
      <c r="C151">
        <v>535.07100000000003</v>
      </c>
      <c r="D151">
        <f t="shared" si="52"/>
        <v>520.49800000000005</v>
      </c>
      <c r="E151">
        <f t="shared" si="53"/>
        <v>0.99565601549747895</v>
      </c>
      <c r="G151">
        <v>14.4960951515154</v>
      </c>
      <c r="H151">
        <v>146</v>
      </c>
      <c r="I151">
        <v>292.34199999999998</v>
      </c>
      <c r="J151">
        <f t="shared" si="54"/>
        <v>278.28399999999999</v>
      </c>
      <c r="K151">
        <f t="shared" si="55"/>
        <v>0.93432113621056767</v>
      </c>
      <c r="M151">
        <v>14.502098787878801</v>
      </c>
      <c r="N151">
        <v>146</v>
      </c>
      <c r="O151">
        <v>462.05099999999999</v>
      </c>
      <c r="P151">
        <f t="shared" si="56"/>
        <v>446.87799999999999</v>
      </c>
      <c r="Q151">
        <f t="shared" si="57"/>
        <v>0.93791687829777237</v>
      </c>
      <c r="S151">
        <v>14.497095757576</v>
      </c>
      <c r="T151">
        <v>146</v>
      </c>
      <c r="U151">
        <v>513.774</v>
      </c>
      <c r="V151">
        <f t="shared" si="58"/>
        <v>499.01</v>
      </c>
      <c r="W151">
        <f t="shared" si="59"/>
        <v>0.92712153297866839</v>
      </c>
      <c r="Y151">
        <v>14.498096363636201</v>
      </c>
      <c r="Z151">
        <v>146</v>
      </c>
      <c r="AA151">
        <v>459.18099999999998</v>
      </c>
      <c r="AB151">
        <f t="shared" si="60"/>
        <v>444.43700000000001</v>
      </c>
      <c r="AC151">
        <f t="shared" si="61"/>
        <v>0.95349727801764594</v>
      </c>
      <c r="AE151">
        <v>14.499096969696801</v>
      </c>
      <c r="AF151">
        <v>146</v>
      </c>
      <c r="AG151">
        <v>281.23500000000001</v>
      </c>
      <c r="AH151">
        <f t="shared" si="62"/>
        <v>267.09800000000001</v>
      </c>
      <c r="AI151">
        <f t="shared" si="63"/>
        <v>0.91200222351289761</v>
      </c>
      <c r="AK151">
        <v>14.499096969696801</v>
      </c>
      <c r="AL151">
        <v>146</v>
      </c>
      <c r="AM151">
        <v>454.08600000000001</v>
      </c>
      <c r="AN151">
        <f t="shared" si="64"/>
        <v>439.94499999999999</v>
      </c>
      <c r="AO151">
        <f t="shared" si="65"/>
        <v>0.96950097513139488</v>
      </c>
      <c r="AQ151">
        <v>14.499096969696399</v>
      </c>
      <c r="AR151">
        <v>146</v>
      </c>
      <c r="AS151">
        <v>315.42599999999999</v>
      </c>
      <c r="AT151">
        <f t="shared" si="66"/>
        <v>305</v>
      </c>
      <c r="AU151">
        <f t="shared" si="67"/>
        <v>0.98448166394831371</v>
      </c>
      <c r="AW151">
        <v>14.4971903030309</v>
      </c>
      <c r="AX151">
        <v>146</v>
      </c>
      <c r="AY151">
        <v>443.86099999999999</v>
      </c>
      <c r="AZ151">
        <f t="shared" si="68"/>
        <v>431.00700000000001</v>
      </c>
      <c r="BA151">
        <f t="shared" si="69"/>
        <v>0.8921281422944044</v>
      </c>
      <c r="BC151">
        <v>14.4961896969698</v>
      </c>
      <c r="BD151">
        <v>146</v>
      </c>
      <c r="BE151">
        <v>399.35399999999998</v>
      </c>
      <c r="BF151">
        <f t="shared" si="70"/>
        <v>385.66399999999999</v>
      </c>
      <c r="BG151">
        <f t="shared" si="71"/>
        <v>0.96716352633102087</v>
      </c>
      <c r="BI151">
        <v>14.4961896969698</v>
      </c>
      <c r="BJ151">
        <v>146</v>
      </c>
      <c r="BK151">
        <v>721.90200000000004</v>
      </c>
      <c r="BL151">
        <f t="shared" si="72"/>
        <v>706.88600000000008</v>
      </c>
      <c r="BM151">
        <f t="shared" si="73"/>
        <v>0.92627059744785056</v>
      </c>
      <c r="BP151" s="4">
        <f t="shared" si="74"/>
        <v>0.94545999724254692</v>
      </c>
      <c r="BQ151" s="4">
        <f t="shared" si="75"/>
        <v>1.0005154975846636E-3</v>
      </c>
      <c r="BR151" s="4">
        <f t="shared" si="76"/>
        <v>3.1630926284012983E-2</v>
      </c>
      <c r="BS151" s="4">
        <f t="shared" si="77"/>
        <v>9.5370831141328785E-3</v>
      </c>
    </row>
    <row r="152" spans="1:71" x14ac:dyDescent="0.25">
      <c r="A152">
        <v>14.5971469090904</v>
      </c>
      <c r="B152">
        <v>147</v>
      </c>
      <c r="C152">
        <v>544.46</v>
      </c>
      <c r="D152">
        <f t="shared" si="52"/>
        <v>529.88700000000006</v>
      </c>
      <c r="E152">
        <f t="shared" si="53"/>
        <v>1.0136161504634267</v>
      </c>
      <c r="G152">
        <v>14.5979426666667</v>
      </c>
      <c r="H152">
        <v>147</v>
      </c>
      <c r="I152">
        <v>300.96699999999998</v>
      </c>
      <c r="J152">
        <f t="shared" si="54"/>
        <v>286.90899999999999</v>
      </c>
      <c r="K152">
        <f t="shared" si="55"/>
        <v>0.96327903461585196</v>
      </c>
      <c r="M152">
        <v>14.601945090908799</v>
      </c>
      <c r="N152">
        <v>147</v>
      </c>
      <c r="O152">
        <v>476.61599999999999</v>
      </c>
      <c r="P152">
        <f t="shared" si="56"/>
        <v>461.44299999999998</v>
      </c>
      <c r="Q152">
        <f t="shared" si="57"/>
        <v>0.96848620445033984</v>
      </c>
      <c r="S152">
        <v>14.5979426666667</v>
      </c>
      <c r="T152">
        <v>147</v>
      </c>
      <c r="U152">
        <v>505.23700000000002</v>
      </c>
      <c r="V152">
        <f t="shared" si="58"/>
        <v>490.47300000000001</v>
      </c>
      <c r="W152">
        <f t="shared" si="59"/>
        <v>0.91126045499017339</v>
      </c>
      <c r="Y152">
        <v>14.599943878788</v>
      </c>
      <c r="Z152">
        <v>147</v>
      </c>
      <c r="AA152">
        <v>465.46300000000002</v>
      </c>
      <c r="AB152">
        <f t="shared" si="60"/>
        <v>450.71900000000005</v>
      </c>
      <c r="AC152">
        <f t="shared" si="61"/>
        <v>0.96697471104078958</v>
      </c>
      <c r="AE152">
        <v>14.5989432727274</v>
      </c>
      <c r="AF152">
        <v>147</v>
      </c>
      <c r="AG152">
        <v>283.87599999999998</v>
      </c>
      <c r="AH152">
        <f t="shared" si="62"/>
        <v>269.73899999999998</v>
      </c>
      <c r="AI152">
        <f t="shared" si="63"/>
        <v>0.92101987947549391</v>
      </c>
      <c r="AK152">
        <v>14.5989432727274</v>
      </c>
      <c r="AL152">
        <v>147</v>
      </c>
      <c r="AM152">
        <v>445.733</v>
      </c>
      <c r="AN152">
        <f t="shared" si="64"/>
        <v>431.59199999999998</v>
      </c>
      <c r="AO152">
        <f t="shared" si="65"/>
        <v>0.95109357955860152</v>
      </c>
      <c r="AQ152">
        <v>14.598943272726499</v>
      </c>
      <c r="AR152">
        <v>147</v>
      </c>
      <c r="AS152">
        <v>311.07299999999998</v>
      </c>
      <c r="AT152">
        <f t="shared" si="66"/>
        <v>300.64699999999999</v>
      </c>
      <c r="AU152">
        <f t="shared" si="67"/>
        <v>0.97043101252809394</v>
      </c>
      <c r="AW152">
        <v>14.5961463030307</v>
      </c>
      <c r="AX152">
        <v>147</v>
      </c>
      <c r="AY152">
        <v>477.83800000000002</v>
      </c>
      <c r="AZ152">
        <f t="shared" si="68"/>
        <v>464.98400000000004</v>
      </c>
      <c r="BA152">
        <f t="shared" si="69"/>
        <v>0.96245609031087975</v>
      </c>
      <c r="BC152">
        <v>14.5961463030307</v>
      </c>
      <c r="BD152">
        <v>147</v>
      </c>
      <c r="BE152">
        <v>386.25599999999997</v>
      </c>
      <c r="BF152">
        <f t="shared" si="70"/>
        <v>372.56599999999997</v>
      </c>
      <c r="BG152">
        <f t="shared" si="71"/>
        <v>0.93431651995271303</v>
      </c>
      <c r="BI152">
        <v>14.5961463030298</v>
      </c>
      <c r="BJ152">
        <v>147</v>
      </c>
      <c r="BK152">
        <v>730.63900000000001</v>
      </c>
      <c r="BL152">
        <f t="shared" si="72"/>
        <v>715.62300000000005</v>
      </c>
      <c r="BM152">
        <f t="shared" si="73"/>
        <v>0.93771915663547323</v>
      </c>
      <c r="BP152" s="4">
        <f t="shared" si="74"/>
        <v>0.95460479945653065</v>
      </c>
      <c r="BQ152" s="4">
        <f t="shared" si="75"/>
        <v>7.9311487399567784E-4</v>
      </c>
      <c r="BR152" s="4">
        <f t="shared" si="76"/>
        <v>2.8162295254394266E-2</v>
      </c>
      <c r="BS152" s="4">
        <f t="shared" si="77"/>
        <v>8.4912515085483874E-3</v>
      </c>
    </row>
    <row r="153" spans="1:71" x14ac:dyDescent="0.25">
      <c r="A153">
        <v>14.697103515151399</v>
      </c>
      <c r="B153">
        <v>148</v>
      </c>
      <c r="C153">
        <v>538.93700000000001</v>
      </c>
      <c r="D153">
        <f t="shared" si="52"/>
        <v>524.36400000000003</v>
      </c>
      <c r="E153">
        <f t="shared" si="53"/>
        <v>1.0030512526663311</v>
      </c>
      <c r="G153">
        <v>14.6967883636366</v>
      </c>
      <c r="H153">
        <v>148</v>
      </c>
      <c r="I153">
        <v>290.61500000000001</v>
      </c>
      <c r="J153">
        <f t="shared" si="54"/>
        <v>276.55700000000002</v>
      </c>
      <c r="K153">
        <f t="shared" si="55"/>
        <v>0.92852284165451837</v>
      </c>
      <c r="M153">
        <v>14.700790787878701</v>
      </c>
      <c r="N153">
        <v>148</v>
      </c>
      <c r="O153">
        <v>464.77699999999999</v>
      </c>
      <c r="P153">
        <f t="shared" si="56"/>
        <v>449.60399999999998</v>
      </c>
      <c r="Q153">
        <f t="shared" si="57"/>
        <v>0.94363826402327178</v>
      </c>
      <c r="S153">
        <v>14.6987895757579</v>
      </c>
      <c r="T153">
        <v>148</v>
      </c>
      <c r="U153">
        <v>514.30100000000004</v>
      </c>
      <c r="V153">
        <f t="shared" si="58"/>
        <v>499.53700000000003</v>
      </c>
      <c r="W153">
        <f t="shared" si="59"/>
        <v>0.92810065774145833</v>
      </c>
      <c r="Y153">
        <v>14.6997901818181</v>
      </c>
      <c r="Z153">
        <v>148</v>
      </c>
      <c r="AA153">
        <v>467.524</v>
      </c>
      <c r="AB153">
        <f t="shared" si="60"/>
        <v>452.78</v>
      </c>
      <c r="AC153">
        <f t="shared" si="61"/>
        <v>0.97139639035640524</v>
      </c>
      <c r="AE153">
        <v>14.6997901818181</v>
      </c>
      <c r="AF153">
        <v>148</v>
      </c>
      <c r="AG153">
        <v>290.08699999999999</v>
      </c>
      <c r="AH153">
        <f t="shared" si="62"/>
        <v>275.95</v>
      </c>
      <c r="AI153">
        <f t="shared" si="63"/>
        <v>0.9422272483447427</v>
      </c>
      <c r="AK153">
        <v>14.6997901818181</v>
      </c>
      <c r="AL153">
        <v>148</v>
      </c>
      <c r="AM153">
        <v>442.14</v>
      </c>
      <c r="AN153">
        <f t="shared" si="64"/>
        <v>427.99899999999997</v>
      </c>
      <c r="AO153">
        <f t="shared" si="65"/>
        <v>0.94317573300131119</v>
      </c>
      <c r="AQ153">
        <v>14.697788969696299</v>
      </c>
      <c r="AR153">
        <v>148</v>
      </c>
      <c r="AS153">
        <v>308.072</v>
      </c>
      <c r="AT153">
        <f t="shared" si="66"/>
        <v>297.64600000000002</v>
      </c>
      <c r="AU153">
        <f t="shared" si="67"/>
        <v>0.96074435851658946</v>
      </c>
      <c r="AW153">
        <v>14.697103515151801</v>
      </c>
      <c r="AX153">
        <v>148</v>
      </c>
      <c r="AY153">
        <v>465.47899999999998</v>
      </c>
      <c r="AZ153">
        <f t="shared" si="68"/>
        <v>452.625</v>
      </c>
      <c r="BA153">
        <f t="shared" si="69"/>
        <v>0.93687457606490099</v>
      </c>
      <c r="BC153">
        <v>14.6961029090916</v>
      </c>
      <c r="BD153">
        <v>148</v>
      </c>
      <c r="BE153">
        <v>392.17700000000002</v>
      </c>
      <c r="BF153">
        <f t="shared" si="70"/>
        <v>378.48700000000002</v>
      </c>
      <c r="BG153">
        <f t="shared" si="71"/>
        <v>0.94916513231841482</v>
      </c>
      <c r="BI153">
        <v>14.695102303030501</v>
      </c>
      <c r="BJ153">
        <v>148</v>
      </c>
      <c r="BK153">
        <v>723.60699999999997</v>
      </c>
      <c r="BL153">
        <f t="shared" si="72"/>
        <v>708.59100000000001</v>
      </c>
      <c r="BM153">
        <f t="shared" si="73"/>
        <v>0.92850475029378121</v>
      </c>
      <c r="BP153" s="4">
        <f t="shared" si="74"/>
        <v>0.94867283681652037</v>
      </c>
      <c r="BQ153" s="4">
        <f t="shared" si="75"/>
        <v>5.0916341988216265E-4</v>
      </c>
      <c r="BR153" s="4">
        <f t="shared" si="76"/>
        <v>2.2564649784168216E-2</v>
      </c>
      <c r="BS153" s="4">
        <f t="shared" si="77"/>
        <v>6.8034978963509027E-3</v>
      </c>
    </row>
    <row r="154" spans="1:71" x14ac:dyDescent="0.25">
      <c r="A154">
        <v>14.7970601212118</v>
      </c>
      <c r="B154">
        <v>149</v>
      </c>
      <c r="C154">
        <v>530.83199999999999</v>
      </c>
      <c r="D154">
        <f t="shared" si="52"/>
        <v>516.25900000000001</v>
      </c>
      <c r="E154">
        <f t="shared" si="53"/>
        <v>0.98754726993132147</v>
      </c>
      <c r="G154">
        <v>14.7986358787879</v>
      </c>
      <c r="H154">
        <v>149</v>
      </c>
      <c r="I154">
        <v>289.18400000000003</v>
      </c>
      <c r="J154">
        <f t="shared" si="54"/>
        <v>275.12600000000003</v>
      </c>
      <c r="K154">
        <f t="shared" si="55"/>
        <v>0.92371834859736346</v>
      </c>
      <c r="M154">
        <v>14.802638303030101</v>
      </c>
      <c r="N154">
        <v>149</v>
      </c>
      <c r="O154">
        <v>481.25</v>
      </c>
      <c r="P154">
        <f t="shared" si="56"/>
        <v>466.077</v>
      </c>
      <c r="Q154">
        <f t="shared" si="57"/>
        <v>0.97821214041951232</v>
      </c>
      <c r="S154">
        <v>14.7986358787879</v>
      </c>
      <c r="T154">
        <v>149</v>
      </c>
      <c r="U154">
        <v>510.67200000000003</v>
      </c>
      <c r="V154">
        <f t="shared" si="58"/>
        <v>495.90800000000002</v>
      </c>
      <c r="W154">
        <f t="shared" si="59"/>
        <v>0.92135825970699081</v>
      </c>
      <c r="Y154">
        <v>14.7996364848486</v>
      </c>
      <c r="Z154">
        <v>149</v>
      </c>
      <c r="AA154">
        <v>453.48899999999998</v>
      </c>
      <c r="AB154">
        <f t="shared" si="60"/>
        <v>438.745</v>
      </c>
      <c r="AC154">
        <f t="shared" si="61"/>
        <v>0.94128563383303387</v>
      </c>
      <c r="AE154">
        <v>14.7996364848486</v>
      </c>
      <c r="AF154">
        <v>149</v>
      </c>
      <c r="AG154">
        <v>285.01400000000001</v>
      </c>
      <c r="AH154">
        <f t="shared" si="62"/>
        <v>270.87700000000001</v>
      </c>
      <c r="AI154">
        <f t="shared" si="63"/>
        <v>0.92490556386982747</v>
      </c>
      <c r="AK154">
        <v>14.7996364848486</v>
      </c>
      <c r="AL154">
        <v>149</v>
      </c>
      <c r="AM154">
        <v>444.93</v>
      </c>
      <c r="AN154">
        <f t="shared" si="64"/>
        <v>430.78899999999999</v>
      </c>
      <c r="AO154">
        <f t="shared" si="65"/>
        <v>0.9493240190839275</v>
      </c>
      <c r="AQ154">
        <v>14.799636484847699</v>
      </c>
      <c r="AR154">
        <v>149</v>
      </c>
      <c r="AS154">
        <v>311.88400000000001</v>
      </c>
      <c r="AT154">
        <f t="shared" si="66"/>
        <v>301.45800000000003</v>
      </c>
      <c r="AU154">
        <f t="shared" si="67"/>
        <v>0.97304876541157637</v>
      </c>
      <c r="AW154">
        <v>14.7970601212127</v>
      </c>
      <c r="AX154">
        <v>149</v>
      </c>
      <c r="AY154">
        <v>458.77499999999998</v>
      </c>
      <c r="AZ154">
        <f t="shared" si="68"/>
        <v>445.92099999999999</v>
      </c>
      <c r="BA154">
        <f t="shared" si="69"/>
        <v>0.92299817251242566</v>
      </c>
      <c r="BC154">
        <v>14.7950589090914</v>
      </c>
      <c r="BD154">
        <v>149</v>
      </c>
      <c r="BE154">
        <v>403.11099999999999</v>
      </c>
      <c r="BF154">
        <f t="shared" si="70"/>
        <v>389.42099999999999</v>
      </c>
      <c r="BG154">
        <f t="shared" si="71"/>
        <v>0.97658528560444446</v>
      </c>
      <c r="BI154">
        <v>14.7970601212118</v>
      </c>
      <c r="BJ154">
        <v>149</v>
      </c>
      <c r="BK154">
        <v>740.95299999999997</v>
      </c>
      <c r="BL154">
        <f t="shared" si="72"/>
        <v>725.93700000000001</v>
      </c>
      <c r="BM154">
        <f t="shared" si="73"/>
        <v>0.9512341434113849</v>
      </c>
      <c r="BP154" s="4">
        <f t="shared" si="74"/>
        <v>0.95001978203470994</v>
      </c>
      <c r="BQ154" s="4">
        <f t="shared" si="75"/>
        <v>6.3915651770683388E-4</v>
      </c>
      <c r="BR154" s="4">
        <f t="shared" si="76"/>
        <v>2.5281545002369493E-2</v>
      </c>
      <c r="BS154" s="4">
        <f t="shared" si="77"/>
        <v>7.6226726266676662E-3</v>
      </c>
    </row>
    <row r="155" spans="1:71" x14ac:dyDescent="0.25">
      <c r="A155">
        <v>14.895015515151499</v>
      </c>
      <c r="B155">
        <v>150</v>
      </c>
      <c r="C155">
        <v>536.05399999999997</v>
      </c>
      <c r="D155">
        <f t="shared" si="52"/>
        <v>521.48099999999999</v>
      </c>
      <c r="E155">
        <f t="shared" si="53"/>
        <v>0.99753638749359419</v>
      </c>
      <c r="G155">
        <v>14.896480969697199</v>
      </c>
      <c r="H155">
        <v>150</v>
      </c>
      <c r="I155">
        <v>302.07499999999999</v>
      </c>
      <c r="J155">
        <f t="shared" si="54"/>
        <v>288.017</v>
      </c>
      <c r="K155">
        <f t="shared" si="55"/>
        <v>0.96699907536171348</v>
      </c>
      <c r="M155">
        <v>14.9024846060606</v>
      </c>
      <c r="N155">
        <v>150</v>
      </c>
      <c r="O155">
        <v>462.76600000000002</v>
      </c>
      <c r="P155">
        <f t="shared" si="56"/>
        <v>447.59300000000002</v>
      </c>
      <c r="Q155">
        <f t="shared" si="57"/>
        <v>0.93941753522870863</v>
      </c>
      <c r="S155">
        <v>14.898482181818499</v>
      </c>
      <c r="T155">
        <v>150</v>
      </c>
      <c r="U155">
        <v>505.077</v>
      </c>
      <c r="V155">
        <f t="shared" si="58"/>
        <v>490.31299999999999</v>
      </c>
      <c r="W155">
        <f t="shared" si="59"/>
        <v>0.91096318751000949</v>
      </c>
      <c r="Y155">
        <v>14.9004833939393</v>
      </c>
      <c r="Z155">
        <v>150</v>
      </c>
      <c r="AA155">
        <v>458.89699999999999</v>
      </c>
      <c r="AB155">
        <f t="shared" si="60"/>
        <v>444.15300000000002</v>
      </c>
      <c r="AC155">
        <f t="shared" si="61"/>
        <v>0.95288798305130207</v>
      </c>
      <c r="AE155">
        <v>14.8994827878786</v>
      </c>
      <c r="AF155">
        <v>150</v>
      </c>
      <c r="AG155">
        <v>279.98099999999999</v>
      </c>
      <c r="AH155">
        <f t="shared" si="62"/>
        <v>265.84399999999999</v>
      </c>
      <c r="AI155">
        <f t="shared" si="63"/>
        <v>0.90772045881123309</v>
      </c>
      <c r="AK155">
        <v>14.8994827878786</v>
      </c>
      <c r="AL155">
        <v>150</v>
      </c>
      <c r="AM155">
        <v>438.72800000000001</v>
      </c>
      <c r="AN155">
        <f t="shared" si="64"/>
        <v>424.58699999999999</v>
      </c>
      <c r="AO155">
        <f t="shared" si="65"/>
        <v>0.93565675374902213</v>
      </c>
      <c r="AQ155">
        <v>14.8974815757574</v>
      </c>
      <c r="AR155">
        <v>150</v>
      </c>
      <c r="AS155">
        <v>303.08800000000002</v>
      </c>
      <c r="AT155">
        <f t="shared" si="66"/>
        <v>292.66200000000003</v>
      </c>
      <c r="AU155">
        <f t="shared" si="67"/>
        <v>0.94465695978505382</v>
      </c>
      <c r="AW155">
        <v>14.8970167272727</v>
      </c>
      <c r="AX155">
        <v>150</v>
      </c>
      <c r="AY155">
        <v>463.233</v>
      </c>
      <c r="AZ155">
        <f t="shared" si="68"/>
        <v>450.37900000000002</v>
      </c>
      <c r="BA155">
        <f t="shared" si="69"/>
        <v>0.9322256496957394</v>
      </c>
      <c r="BC155">
        <v>14.896016121212501</v>
      </c>
      <c r="BD155">
        <v>150</v>
      </c>
      <c r="BE155">
        <v>392.66</v>
      </c>
      <c r="BF155">
        <f t="shared" si="70"/>
        <v>378.97</v>
      </c>
      <c r="BG155">
        <f t="shared" si="71"/>
        <v>0.95037639389122919</v>
      </c>
      <c r="BI155">
        <v>14.895015515151499</v>
      </c>
      <c r="BJ155">
        <v>150</v>
      </c>
      <c r="BK155">
        <v>717.99400000000003</v>
      </c>
      <c r="BL155">
        <f t="shared" si="72"/>
        <v>702.97800000000007</v>
      </c>
      <c r="BM155">
        <f t="shared" si="73"/>
        <v>0.92114973567547676</v>
      </c>
      <c r="BP155" s="4">
        <f t="shared" si="74"/>
        <v>0.9417809200230074</v>
      </c>
      <c r="BQ155" s="4">
        <f t="shared" si="75"/>
        <v>6.620035750445211E-4</v>
      </c>
      <c r="BR155" s="4">
        <f t="shared" si="76"/>
        <v>2.5729430134468993E-2</v>
      </c>
      <c r="BS155" s="4">
        <f t="shared" si="77"/>
        <v>7.7577150750633758E-3</v>
      </c>
    </row>
    <row r="156" spans="1:71" x14ac:dyDescent="0.25">
      <c r="A156">
        <v>14.9969733333332</v>
      </c>
      <c r="B156">
        <v>151</v>
      </c>
      <c r="C156">
        <v>532.78899999999999</v>
      </c>
      <c r="D156">
        <f t="shared" si="52"/>
        <v>518.21600000000001</v>
      </c>
      <c r="E156">
        <f t="shared" si="53"/>
        <v>0.9912907979032417</v>
      </c>
      <c r="G156">
        <v>14.9963272727272</v>
      </c>
      <c r="H156">
        <v>151</v>
      </c>
      <c r="I156">
        <v>288.94900000000001</v>
      </c>
      <c r="J156">
        <f t="shared" si="54"/>
        <v>274.89100000000002</v>
      </c>
      <c r="K156">
        <f t="shared" si="55"/>
        <v>0.92292935078574112</v>
      </c>
      <c r="M156">
        <v>15.002330909090601</v>
      </c>
      <c r="N156">
        <v>151</v>
      </c>
      <c r="O156">
        <v>475.62799999999999</v>
      </c>
      <c r="P156">
        <f t="shared" si="56"/>
        <v>460.45499999999998</v>
      </c>
      <c r="Q156">
        <f t="shared" si="57"/>
        <v>0.96641256941850073</v>
      </c>
      <c r="S156">
        <v>14.9973278787879</v>
      </c>
      <c r="T156">
        <v>151</v>
      </c>
      <c r="U156">
        <v>519.37900000000002</v>
      </c>
      <c r="V156">
        <f t="shared" si="58"/>
        <v>504.61500000000001</v>
      </c>
      <c r="W156">
        <f t="shared" si="59"/>
        <v>0.93753518439315997</v>
      </c>
      <c r="Y156">
        <v>14.9983284848485</v>
      </c>
      <c r="Z156">
        <v>151</v>
      </c>
      <c r="AA156">
        <v>461.54399999999998</v>
      </c>
      <c r="AB156">
        <f t="shared" si="60"/>
        <v>446.79999999999995</v>
      </c>
      <c r="AC156">
        <f t="shared" si="61"/>
        <v>0.95856686958620496</v>
      </c>
      <c r="AE156">
        <v>14.9993290909092</v>
      </c>
      <c r="AF156">
        <v>151</v>
      </c>
      <c r="AG156">
        <v>285.60700000000003</v>
      </c>
      <c r="AH156">
        <f t="shared" si="62"/>
        <v>271.47000000000003</v>
      </c>
      <c r="AI156">
        <f t="shared" si="63"/>
        <v>0.92693035371678689</v>
      </c>
      <c r="AK156">
        <v>14.9993290909092</v>
      </c>
      <c r="AL156">
        <v>151</v>
      </c>
      <c r="AM156">
        <v>432.10700000000003</v>
      </c>
      <c r="AN156">
        <f t="shared" si="64"/>
        <v>417.96600000000001</v>
      </c>
      <c r="AO156">
        <f t="shared" si="65"/>
        <v>0.9210661436583405</v>
      </c>
      <c r="AQ156">
        <v>14.9993290909087</v>
      </c>
      <c r="AR156">
        <v>151</v>
      </c>
      <c r="AS156">
        <v>306.74700000000001</v>
      </c>
      <c r="AT156">
        <f t="shared" si="66"/>
        <v>296.32100000000003</v>
      </c>
      <c r="AU156">
        <f t="shared" si="67"/>
        <v>0.95646751194369928</v>
      </c>
      <c r="AW156">
        <v>14.9979739393938</v>
      </c>
      <c r="AX156">
        <v>151</v>
      </c>
      <c r="AY156">
        <v>472.22300000000001</v>
      </c>
      <c r="AZ156">
        <f t="shared" si="68"/>
        <v>459.36900000000003</v>
      </c>
      <c r="BA156">
        <f t="shared" si="69"/>
        <v>0.95083377438797567</v>
      </c>
      <c r="BC156">
        <v>14.996973333333599</v>
      </c>
      <c r="BD156">
        <v>151</v>
      </c>
      <c r="BE156">
        <v>399.66</v>
      </c>
      <c r="BF156">
        <f t="shared" si="70"/>
        <v>385.97</v>
      </c>
      <c r="BG156">
        <f t="shared" si="71"/>
        <v>0.96793090943926363</v>
      </c>
      <c r="BI156">
        <v>14.996973333333599</v>
      </c>
      <c r="BJ156">
        <v>151</v>
      </c>
      <c r="BK156">
        <v>730.56200000000001</v>
      </c>
      <c r="BL156">
        <f t="shared" si="72"/>
        <v>715.54600000000005</v>
      </c>
      <c r="BM156">
        <f t="shared" si="73"/>
        <v>0.93761825941017318</v>
      </c>
      <c r="BP156" s="4">
        <f t="shared" si="74"/>
        <v>0.94887106587664438</v>
      </c>
      <c r="BQ156" s="4">
        <f t="shared" si="75"/>
        <v>4.8085914693579641E-4</v>
      </c>
      <c r="BR156" s="4">
        <f t="shared" si="76"/>
        <v>2.1928500790883914E-2</v>
      </c>
      <c r="BS156" s="4">
        <f t="shared" si="77"/>
        <v>6.6116917580339623E-3</v>
      </c>
    </row>
    <row r="157" spans="1:71" x14ac:dyDescent="0.25">
      <c r="A157">
        <v>15.0949287272724</v>
      </c>
      <c r="B157">
        <v>152</v>
      </c>
      <c r="C157">
        <v>554.40599999999995</v>
      </c>
      <c r="D157">
        <f t="shared" si="52"/>
        <v>539.83299999999997</v>
      </c>
      <c r="E157">
        <f t="shared" si="53"/>
        <v>1.032641765797468</v>
      </c>
      <c r="G157">
        <v>15.098174787879</v>
      </c>
      <c r="H157">
        <v>152</v>
      </c>
      <c r="I157">
        <v>305.45299999999997</v>
      </c>
      <c r="J157">
        <f t="shared" si="54"/>
        <v>291.39499999999998</v>
      </c>
      <c r="K157">
        <f t="shared" si="55"/>
        <v>0.97834049922409605</v>
      </c>
      <c r="M157">
        <v>15.1021772121212</v>
      </c>
      <c r="N157">
        <v>152</v>
      </c>
      <c r="O157">
        <v>477.65899999999999</v>
      </c>
      <c r="P157">
        <f t="shared" si="56"/>
        <v>462.48599999999999</v>
      </c>
      <c r="Q157">
        <f t="shared" si="57"/>
        <v>0.97067527463071246</v>
      </c>
      <c r="S157">
        <v>15.098174787879</v>
      </c>
      <c r="T157">
        <v>152</v>
      </c>
      <c r="U157">
        <v>516.12699999999995</v>
      </c>
      <c r="V157">
        <f t="shared" si="58"/>
        <v>501.36299999999994</v>
      </c>
      <c r="W157">
        <f t="shared" si="59"/>
        <v>0.93149322285882863</v>
      </c>
      <c r="Y157">
        <v>15.1001759999999</v>
      </c>
      <c r="Z157">
        <v>152</v>
      </c>
      <c r="AA157">
        <v>474.99799999999999</v>
      </c>
      <c r="AB157">
        <f t="shared" si="60"/>
        <v>460.25400000000002</v>
      </c>
      <c r="AC157">
        <f t="shared" si="61"/>
        <v>0.98743114591434478</v>
      </c>
      <c r="AE157">
        <v>15.098174787879</v>
      </c>
      <c r="AF157">
        <v>152</v>
      </c>
      <c r="AG157">
        <v>283.39499999999998</v>
      </c>
      <c r="AH157">
        <f t="shared" si="62"/>
        <v>269.25799999999998</v>
      </c>
      <c r="AI157">
        <f t="shared" si="63"/>
        <v>0.91937751199423345</v>
      </c>
      <c r="AK157">
        <v>15.0991753939392</v>
      </c>
      <c r="AL157">
        <v>152</v>
      </c>
      <c r="AM157">
        <v>444.10300000000001</v>
      </c>
      <c r="AN157">
        <f t="shared" si="64"/>
        <v>429.96199999999999</v>
      </c>
      <c r="AO157">
        <f t="shared" si="65"/>
        <v>0.94750157012682223</v>
      </c>
      <c r="AQ157">
        <v>15.0981747878786</v>
      </c>
      <c r="AR157">
        <v>152</v>
      </c>
      <c r="AS157">
        <v>306.452</v>
      </c>
      <c r="AT157">
        <f t="shared" si="66"/>
        <v>296.02600000000001</v>
      </c>
      <c r="AU157">
        <f t="shared" si="67"/>
        <v>0.95551530836709353</v>
      </c>
      <c r="AW157">
        <v>15.095929333333499</v>
      </c>
      <c r="AX157">
        <v>152</v>
      </c>
      <c r="AY157">
        <v>460.77600000000001</v>
      </c>
      <c r="AZ157">
        <f t="shared" si="68"/>
        <v>447.92200000000003</v>
      </c>
      <c r="BA157">
        <f t="shared" si="69"/>
        <v>0.9271399809116655</v>
      </c>
      <c r="BC157">
        <v>15.096929939394601</v>
      </c>
      <c r="BD157">
        <v>152</v>
      </c>
      <c r="BE157">
        <v>391.84899999999999</v>
      </c>
      <c r="BF157">
        <f t="shared" si="70"/>
        <v>378.15899999999999</v>
      </c>
      <c r="BG157">
        <f t="shared" si="71"/>
        <v>0.94834257787559251</v>
      </c>
      <c r="BI157">
        <v>15.0969299393937</v>
      </c>
      <c r="BJ157">
        <v>152</v>
      </c>
      <c r="BK157">
        <v>745.89099999999996</v>
      </c>
      <c r="BL157">
        <f t="shared" si="72"/>
        <v>730.875</v>
      </c>
      <c r="BM157">
        <f t="shared" si="73"/>
        <v>0.95770466936634435</v>
      </c>
      <c r="BP157" s="4">
        <f t="shared" si="74"/>
        <v>0.95965122973338202</v>
      </c>
      <c r="BQ157" s="4">
        <f t="shared" si="75"/>
        <v>1.0338382227773018E-3</v>
      </c>
      <c r="BR157" s="4">
        <f t="shared" si="76"/>
        <v>3.2153354767073712E-2</v>
      </c>
      <c r="BS157" s="4">
        <f t="shared" si="77"/>
        <v>9.6946012285062406E-3</v>
      </c>
    </row>
    <row r="158" spans="1:71" x14ac:dyDescent="0.25">
      <c r="A158">
        <v>15.196886545454101</v>
      </c>
      <c r="B158">
        <v>153</v>
      </c>
      <c r="C158">
        <v>530.67999999999995</v>
      </c>
      <c r="D158">
        <f t="shared" si="52"/>
        <v>516.10699999999997</v>
      </c>
      <c r="E158">
        <f t="shared" si="53"/>
        <v>0.98725651047719165</v>
      </c>
      <c r="G158">
        <v>15.197020484848499</v>
      </c>
      <c r="H158">
        <v>153</v>
      </c>
      <c r="I158">
        <v>302.99</v>
      </c>
      <c r="J158">
        <f t="shared" si="54"/>
        <v>288.93200000000002</v>
      </c>
      <c r="K158">
        <f t="shared" si="55"/>
        <v>0.97007113067079587</v>
      </c>
      <c r="M158">
        <v>15.2010229090906</v>
      </c>
      <c r="N158">
        <v>153</v>
      </c>
      <c r="O158">
        <v>472.49099999999999</v>
      </c>
      <c r="P158">
        <f t="shared" si="56"/>
        <v>457.31799999999998</v>
      </c>
      <c r="Q158">
        <f t="shared" si="57"/>
        <v>0.95982856831032326</v>
      </c>
      <c r="S158">
        <v>15.197020484848499</v>
      </c>
      <c r="T158">
        <v>153</v>
      </c>
      <c r="U158">
        <v>508.20600000000002</v>
      </c>
      <c r="V158">
        <f t="shared" si="58"/>
        <v>493.44200000000001</v>
      </c>
      <c r="W158">
        <f t="shared" si="59"/>
        <v>0.9167766246689647</v>
      </c>
      <c r="Y158">
        <v>15.2000223030304</v>
      </c>
      <c r="Z158">
        <v>153</v>
      </c>
      <c r="AA158">
        <v>461.62400000000002</v>
      </c>
      <c r="AB158">
        <f t="shared" si="60"/>
        <v>446.88</v>
      </c>
      <c r="AC158">
        <f t="shared" si="61"/>
        <v>0.95873850197109067</v>
      </c>
      <c r="AE158">
        <v>15.2000223030304</v>
      </c>
      <c r="AF158">
        <v>153</v>
      </c>
      <c r="AG158">
        <v>291.69799999999998</v>
      </c>
      <c r="AH158">
        <f t="shared" si="62"/>
        <v>277.56099999999998</v>
      </c>
      <c r="AI158">
        <f t="shared" si="63"/>
        <v>0.94772798433707239</v>
      </c>
      <c r="AK158">
        <v>15.1980210909091</v>
      </c>
      <c r="AL158">
        <v>153</v>
      </c>
      <c r="AM158">
        <v>430.62799999999999</v>
      </c>
      <c r="AN158">
        <f t="shared" si="64"/>
        <v>416.48699999999997</v>
      </c>
      <c r="AO158">
        <f t="shared" si="65"/>
        <v>0.91780689092852341</v>
      </c>
      <c r="AQ158">
        <v>15.1980210909086</v>
      </c>
      <c r="AR158">
        <v>153</v>
      </c>
      <c r="AS158">
        <v>302.40499999999997</v>
      </c>
      <c r="AT158">
        <f t="shared" si="66"/>
        <v>291.97899999999998</v>
      </c>
      <c r="AU158">
        <f t="shared" si="67"/>
        <v>0.94245236641955632</v>
      </c>
      <c r="AW158">
        <v>15.197887151515699</v>
      </c>
      <c r="AX158">
        <v>153</v>
      </c>
      <c r="AY158">
        <v>469.59800000000001</v>
      </c>
      <c r="AZ158">
        <f t="shared" si="68"/>
        <v>456.74400000000003</v>
      </c>
      <c r="BA158">
        <f t="shared" si="69"/>
        <v>0.94540036756738388</v>
      </c>
      <c r="BC158">
        <v>15.1968865454546</v>
      </c>
      <c r="BD158">
        <v>153</v>
      </c>
      <c r="BE158">
        <v>395.255</v>
      </c>
      <c r="BF158">
        <f t="shared" si="70"/>
        <v>381.565</v>
      </c>
      <c r="BG158">
        <f t="shared" si="71"/>
        <v>0.95688410358367904</v>
      </c>
      <c r="BI158">
        <v>15.1948853333333</v>
      </c>
      <c r="BJ158">
        <v>153</v>
      </c>
      <c r="BK158">
        <v>726.78800000000001</v>
      </c>
      <c r="BL158">
        <f t="shared" si="72"/>
        <v>711.77200000000005</v>
      </c>
      <c r="BM158">
        <f t="shared" si="73"/>
        <v>0.93267298501689311</v>
      </c>
      <c r="BP158" s="4">
        <f t="shared" si="74"/>
        <v>0.94869236672286128</v>
      </c>
      <c r="BQ158" s="4">
        <f t="shared" si="75"/>
        <v>4.5161417952112846E-4</v>
      </c>
      <c r="BR158" s="4">
        <f t="shared" si="76"/>
        <v>2.1251215953943164E-2</v>
      </c>
      <c r="BS158" s="4">
        <f t="shared" si="77"/>
        <v>6.4074826961858251E-3</v>
      </c>
    </row>
    <row r="159" spans="1:71" x14ac:dyDescent="0.25">
      <c r="A159">
        <v>15.296843151515001</v>
      </c>
      <c r="B159">
        <v>154</v>
      </c>
      <c r="C159">
        <v>537.572</v>
      </c>
      <c r="D159">
        <f t="shared" si="52"/>
        <v>522.99900000000002</v>
      </c>
      <c r="E159">
        <f t="shared" si="53"/>
        <v>1.0004401562526004</v>
      </c>
      <c r="G159">
        <v>15.297867393939599</v>
      </c>
      <c r="H159">
        <v>154</v>
      </c>
      <c r="I159">
        <v>297.20299999999997</v>
      </c>
      <c r="J159">
        <f t="shared" si="54"/>
        <v>283.14499999999998</v>
      </c>
      <c r="K159">
        <f t="shared" si="55"/>
        <v>0.95064163987991113</v>
      </c>
      <c r="M159">
        <v>15.3028704242424</v>
      </c>
      <c r="N159">
        <v>154</v>
      </c>
      <c r="O159">
        <v>479.50799999999998</v>
      </c>
      <c r="P159">
        <f t="shared" si="56"/>
        <v>464.33499999999998</v>
      </c>
      <c r="Q159">
        <f t="shared" si="57"/>
        <v>0.97455599444232233</v>
      </c>
      <c r="S159">
        <v>15.298868000000301</v>
      </c>
      <c r="T159">
        <v>154</v>
      </c>
      <c r="U159">
        <v>496.988</v>
      </c>
      <c r="V159">
        <f t="shared" si="58"/>
        <v>482.22399999999999</v>
      </c>
      <c r="W159">
        <f t="shared" si="59"/>
        <v>0.89593445846597342</v>
      </c>
      <c r="Y159">
        <v>15.2998686060605</v>
      </c>
      <c r="Z159">
        <v>154</v>
      </c>
      <c r="AA159">
        <v>471.363</v>
      </c>
      <c r="AB159">
        <f t="shared" si="60"/>
        <v>456.61900000000003</v>
      </c>
      <c r="AC159">
        <f t="shared" si="61"/>
        <v>0.97963259942610426</v>
      </c>
      <c r="AE159">
        <v>15.297867393939599</v>
      </c>
      <c r="AF159">
        <v>154</v>
      </c>
      <c r="AG159">
        <v>273.67099999999999</v>
      </c>
      <c r="AH159">
        <f t="shared" si="62"/>
        <v>259.53399999999999</v>
      </c>
      <c r="AI159">
        <f t="shared" si="63"/>
        <v>0.88617505588658985</v>
      </c>
      <c r="AK159">
        <v>15.2998686060605</v>
      </c>
      <c r="AL159">
        <v>154</v>
      </c>
      <c r="AM159">
        <v>431.41899999999998</v>
      </c>
      <c r="AN159">
        <f t="shared" si="64"/>
        <v>417.27799999999996</v>
      </c>
      <c r="AO159">
        <f t="shared" si="65"/>
        <v>0.91955000716198199</v>
      </c>
      <c r="AQ159">
        <v>15.29986860606</v>
      </c>
      <c r="AR159">
        <v>154</v>
      </c>
      <c r="AS159">
        <v>315.76900000000001</v>
      </c>
      <c r="AT159">
        <f t="shared" si="66"/>
        <v>305.34300000000002</v>
      </c>
      <c r="AU159">
        <f t="shared" si="67"/>
        <v>0.98558880234416379</v>
      </c>
      <c r="AW159">
        <v>15.2978437575757</v>
      </c>
      <c r="AX159">
        <v>154</v>
      </c>
      <c r="AY159">
        <v>477.87099999999998</v>
      </c>
      <c r="AZ159">
        <f t="shared" si="68"/>
        <v>465.017</v>
      </c>
      <c r="BA159">
        <f t="shared" si="69"/>
        <v>0.9625243959966242</v>
      </c>
      <c r="BC159">
        <v>15.2948419393942</v>
      </c>
      <c r="BD159">
        <v>154</v>
      </c>
      <c r="BE159">
        <v>383.08300000000003</v>
      </c>
      <c r="BF159">
        <f t="shared" si="70"/>
        <v>369.39300000000003</v>
      </c>
      <c r="BG159">
        <f t="shared" si="71"/>
        <v>0.92635930883358264</v>
      </c>
      <c r="BI159">
        <v>15.2968431515155</v>
      </c>
      <c r="BJ159">
        <v>154</v>
      </c>
      <c r="BK159">
        <v>719.39200000000005</v>
      </c>
      <c r="BL159">
        <f t="shared" si="72"/>
        <v>704.37600000000009</v>
      </c>
      <c r="BM159">
        <f t="shared" si="73"/>
        <v>0.92298160997378242</v>
      </c>
      <c r="BP159" s="4">
        <f t="shared" si="74"/>
        <v>0.9458530935148759</v>
      </c>
      <c r="BQ159" s="4">
        <f t="shared" si="75"/>
        <v>1.4472751071051343E-3</v>
      </c>
      <c r="BR159" s="4">
        <f t="shared" si="76"/>
        <v>3.8043069107330629E-2</v>
      </c>
      <c r="BS159" s="4">
        <f t="shared" si="77"/>
        <v>1.147041691841604E-2</v>
      </c>
    </row>
    <row r="160" spans="1:71" x14ac:dyDescent="0.25">
      <c r="A160">
        <v>15.395799151514799</v>
      </c>
      <c r="B160">
        <v>155</v>
      </c>
      <c r="C160">
        <v>540.25599999999997</v>
      </c>
      <c r="D160">
        <f t="shared" si="52"/>
        <v>525.68299999999999</v>
      </c>
      <c r="E160">
        <f t="shared" si="53"/>
        <v>1.0055743560873647</v>
      </c>
      <c r="G160">
        <v>15.396713090909</v>
      </c>
      <c r="H160">
        <v>155</v>
      </c>
      <c r="I160">
        <v>300.08199999999999</v>
      </c>
      <c r="J160">
        <f t="shared" si="54"/>
        <v>286.024</v>
      </c>
      <c r="K160">
        <f t="shared" si="55"/>
        <v>0.96030770243165764</v>
      </c>
      <c r="M160">
        <v>15.4007155151516</v>
      </c>
      <c r="N160">
        <v>155</v>
      </c>
      <c r="O160">
        <v>473.56200000000001</v>
      </c>
      <c r="P160">
        <f t="shared" si="56"/>
        <v>458.38900000000001</v>
      </c>
      <c r="Q160">
        <f t="shared" si="57"/>
        <v>0.96207640547540396</v>
      </c>
      <c r="S160">
        <v>15.3987143030303</v>
      </c>
      <c r="T160">
        <v>155</v>
      </c>
      <c r="U160">
        <v>516.40899999999999</v>
      </c>
      <c r="V160">
        <f t="shared" si="58"/>
        <v>501.64499999999998</v>
      </c>
      <c r="W160">
        <f t="shared" si="59"/>
        <v>0.93201715679261754</v>
      </c>
      <c r="Y160">
        <v>15.4007155151516</v>
      </c>
      <c r="Z160">
        <v>155</v>
      </c>
      <c r="AA160">
        <v>480.54300000000001</v>
      </c>
      <c r="AB160">
        <f t="shared" si="60"/>
        <v>465.79899999999998</v>
      </c>
      <c r="AC160">
        <f t="shared" si="61"/>
        <v>0.99932741559172944</v>
      </c>
      <c r="AE160">
        <v>15.399714909090999</v>
      </c>
      <c r="AF160">
        <v>155</v>
      </c>
      <c r="AG160">
        <v>282.00200000000001</v>
      </c>
      <c r="AH160">
        <f t="shared" si="62"/>
        <v>267.86500000000001</v>
      </c>
      <c r="AI160">
        <f t="shared" si="63"/>
        <v>0.91462113382085353</v>
      </c>
      <c r="AK160">
        <v>15.397713696969699</v>
      </c>
      <c r="AL160">
        <v>155</v>
      </c>
      <c r="AM160">
        <v>430.012</v>
      </c>
      <c r="AN160">
        <f t="shared" si="64"/>
        <v>415.87099999999998</v>
      </c>
      <c r="AO160">
        <f t="shared" si="65"/>
        <v>0.91644941987945838</v>
      </c>
      <c r="AQ160">
        <v>15.397713696969699</v>
      </c>
      <c r="AR160">
        <v>155</v>
      </c>
      <c r="AS160">
        <v>309.75599999999997</v>
      </c>
      <c r="AT160">
        <f t="shared" si="66"/>
        <v>299.33</v>
      </c>
      <c r="AU160">
        <f t="shared" si="67"/>
        <v>0.9661799884250778</v>
      </c>
      <c r="AW160">
        <v>15.3978003636366</v>
      </c>
      <c r="AX160">
        <v>155</v>
      </c>
      <c r="AY160">
        <v>486.56700000000001</v>
      </c>
      <c r="AZ160">
        <f t="shared" si="68"/>
        <v>473.71300000000002</v>
      </c>
      <c r="BA160">
        <f t="shared" si="69"/>
        <v>0.98052397912495426</v>
      </c>
      <c r="BC160">
        <v>15.3967997575764</v>
      </c>
      <c r="BD160">
        <v>155</v>
      </c>
      <c r="BE160">
        <v>399.863</v>
      </c>
      <c r="BF160">
        <f t="shared" si="70"/>
        <v>386.173</v>
      </c>
      <c r="BG160">
        <f t="shared" si="71"/>
        <v>0.9684399903901566</v>
      </c>
      <c r="BI160">
        <v>15.3957991515153</v>
      </c>
      <c r="BJ160">
        <v>155</v>
      </c>
      <c r="BK160">
        <v>747.86400000000003</v>
      </c>
      <c r="BL160">
        <f t="shared" si="72"/>
        <v>732.84800000000007</v>
      </c>
      <c r="BM160">
        <f t="shared" si="73"/>
        <v>0.96028999697046258</v>
      </c>
      <c r="BP160" s="4">
        <f t="shared" si="74"/>
        <v>0.96052795863543072</v>
      </c>
      <c r="BQ160" s="4">
        <f t="shared" si="75"/>
        <v>8.8946850974532877E-4</v>
      </c>
      <c r="BR160" s="4">
        <f t="shared" si="76"/>
        <v>2.9823958653158851E-2</v>
      </c>
      <c r="BS160" s="4">
        <f t="shared" si="77"/>
        <v>8.9922618741455542E-3</v>
      </c>
    </row>
    <row r="161" spans="1:71" x14ac:dyDescent="0.25">
      <c r="A161">
        <v>15.4967563636359</v>
      </c>
      <c r="B161">
        <v>156</v>
      </c>
      <c r="C161">
        <v>528.49199999999996</v>
      </c>
      <c r="D161">
        <f t="shared" si="52"/>
        <v>513.91899999999998</v>
      </c>
      <c r="E161">
        <f t="shared" si="53"/>
        <v>0.98307110465063996</v>
      </c>
      <c r="G161">
        <v>15.4965593939396</v>
      </c>
      <c r="H161">
        <v>156</v>
      </c>
      <c r="I161">
        <v>303.58100000000002</v>
      </c>
      <c r="J161">
        <f t="shared" si="54"/>
        <v>289.52300000000002</v>
      </c>
      <c r="K161">
        <f t="shared" si="55"/>
        <v>0.9720553762310884</v>
      </c>
      <c r="M161">
        <v>15.502563030303</v>
      </c>
      <c r="N161">
        <v>156</v>
      </c>
      <c r="O161">
        <v>474.459</v>
      </c>
      <c r="P161">
        <f t="shared" si="56"/>
        <v>459.286</v>
      </c>
      <c r="Q161">
        <f t="shared" si="57"/>
        <v>0.96395904780694208</v>
      </c>
      <c r="S161">
        <v>15.497560000000201</v>
      </c>
      <c r="T161">
        <v>156</v>
      </c>
      <c r="U161">
        <v>526.57399999999996</v>
      </c>
      <c r="V161">
        <f t="shared" si="58"/>
        <v>511.80999999999995</v>
      </c>
      <c r="W161">
        <f t="shared" si="59"/>
        <v>0.95090293139178017</v>
      </c>
      <c r="Y161">
        <v>15.498560606060799</v>
      </c>
      <c r="Z161">
        <v>156</v>
      </c>
      <c r="AA161">
        <v>460.38299999999998</v>
      </c>
      <c r="AB161">
        <f t="shared" si="60"/>
        <v>445.63900000000001</v>
      </c>
      <c r="AC161">
        <f t="shared" si="61"/>
        <v>0.95607605460055245</v>
      </c>
      <c r="AE161">
        <v>15.498560606060799</v>
      </c>
      <c r="AF161">
        <v>156</v>
      </c>
      <c r="AG161">
        <v>281.58999999999997</v>
      </c>
      <c r="AH161">
        <f t="shared" si="62"/>
        <v>267.45299999999997</v>
      </c>
      <c r="AI161">
        <f t="shared" si="63"/>
        <v>0.91321436583274673</v>
      </c>
      <c r="AK161">
        <v>15.499561212121501</v>
      </c>
      <c r="AL161">
        <v>156</v>
      </c>
      <c r="AM161">
        <v>461.21</v>
      </c>
      <c r="AN161">
        <f t="shared" si="64"/>
        <v>447.06899999999996</v>
      </c>
      <c r="AO161">
        <f t="shared" si="65"/>
        <v>0.98520003966636183</v>
      </c>
      <c r="AQ161">
        <v>15.499561212121</v>
      </c>
      <c r="AR161">
        <v>156</v>
      </c>
      <c r="AS161">
        <v>316.95999999999998</v>
      </c>
      <c r="AT161">
        <f t="shared" si="66"/>
        <v>306.53399999999999</v>
      </c>
      <c r="AU161">
        <f t="shared" si="67"/>
        <v>0.9894331225466636</v>
      </c>
      <c r="AW161">
        <v>15.4977569696975</v>
      </c>
      <c r="AX161">
        <v>156</v>
      </c>
      <c r="AY161">
        <v>477.43</v>
      </c>
      <c r="AZ161">
        <f t="shared" si="68"/>
        <v>464.57600000000002</v>
      </c>
      <c r="BA161">
        <f t="shared" si="69"/>
        <v>0.96161158365076482</v>
      </c>
      <c r="BC161">
        <v>15.494755151515101</v>
      </c>
      <c r="BD161">
        <v>156</v>
      </c>
      <c r="BE161">
        <v>378.90800000000002</v>
      </c>
      <c r="BF161">
        <f t="shared" si="70"/>
        <v>365.21800000000002</v>
      </c>
      <c r="BG161">
        <f t="shared" si="71"/>
        <v>0.9158892942031478</v>
      </c>
      <c r="BI161">
        <v>15.496756363636401</v>
      </c>
      <c r="BJ161">
        <v>156</v>
      </c>
      <c r="BK161">
        <v>733.07600000000002</v>
      </c>
      <c r="BL161">
        <f t="shared" si="72"/>
        <v>718.06000000000006</v>
      </c>
      <c r="BM161">
        <f t="shared" si="73"/>
        <v>0.94091248829854257</v>
      </c>
      <c r="BP161" s="4">
        <f t="shared" si="74"/>
        <v>0.95748412807992989</v>
      </c>
      <c r="BQ161" s="4">
        <f t="shared" si="75"/>
        <v>6.7247412406501862E-4</v>
      </c>
      <c r="BR161" s="4">
        <f t="shared" si="76"/>
        <v>2.5932106047620172E-2</v>
      </c>
      <c r="BS161" s="4">
        <f t="shared" si="77"/>
        <v>7.818824162151114E-3</v>
      </c>
    </row>
    <row r="162" spans="1:71" x14ac:dyDescent="0.25">
      <c r="A162">
        <v>15.595712363636199</v>
      </c>
      <c r="B162">
        <v>157</v>
      </c>
      <c r="C162">
        <v>533.46199999999999</v>
      </c>
      <c r="D162">
        <f t="shared" si="52"/>
        <v>518.88900000000001</v>
      </c>
      <c r="E162">
        <f t="shared" si="53"/>
        <v>0.99257817364422396</v>
      </c>
      <c r="G162">
        <v>15.598406909090899</v>
      </c>
      <c r="H162">
        <v>157</v>
      </c>
      <c r="I162">
        <v>290.68299999999999</v>
      </c>
      <c r="J162">
        <f t="shared" si="54"/>
        <v>276.625</v>
      </c>
      <c r="K162">
        <f t="shared" si="55"/>
        <v>0.92875114740426434</v>
      </c>
      <c r="M162">
        <v>15.6014087272724</v>
      </c>
      <c r="N162">
        <v>157</v>
      </c>
      <c r="O162">
        <v>469.642</v>
      </c>
      <c r="P162">
        <f t="shared" si="56"/>
        <v>454.46899999999999</v>
      </c>
      <c r="Q162">
        <f t="shared" si="57"/>
        <v>0.95384902761628521</v>
      </c>
      <c r="S162">
        <v>15.598406909090899</v>
      </c>
      <c r="T162">
        <v>157</v>
      </c>
      <c r="U162">
        <v>511.64100000000002</v>
      </c>
      <c r="V162">
        <f t="shared" si="58"/>
        <v>496.87700000000001</v>
      </c>
      <c r="W162">
        <f t="shared" si="59"/>
        <v>0.92315858588373345</v>
      </c>
      <c r="Y162">
        <v>15.600408121212199</v>
      </c>
      <c r="Z162">
        <v>157</v>
      </c>
      <c r="AA162">
        <v>454.79700000000003</v>
      </c>
      <c r="AB162">
        <f t="shared" si="60"/>
        <v>440.053</v>
      </c>
      <c r="AC162">
        <f t="shared" si="61"/>
        <v>0.94409182332591379</v>
      </c>
      <c r="AE162">
        <v>15.599407515151499</v>
      </c>
      <c r="AF162">
        <v>157</v>
      </c>
      <c r="AG162">
        <v>282.33</v>
      </c>
      <c r="AH162">
        <f t="shared" si="62"/>
        <v>268.19299999999998</v>
      </c>
      <c r="AI162">
        <f t="shared" si="63"/>
        <v>0.91574108503468588</v>
      </c>
      <c r="AK162">
        <v>15.598406909090899</v>
      </c>
      <c r="AL162">
        <v>157</v>
      </c>
      <c r="AM162">
        <v>456.26499999999999</v>
      </c>
      <c r="AN162">
        <f t="shared" si="64"/>
        <v>442.12399999999997</v>
      </c>
      <c r="AO162">
        <f t="shared" si="65"/>
        <v>0.97430280859878582</v>
      </c>
      <c r="AQ162">
        <v>15.5994075151511</v>
      </c>
      <c r="AR162">
        <v>157</v>
      </c>
      <c r="AS162">
        <v>301.46300000000002</v>
      </c>
      <c r="AT162">
        <f t="shared" si="66"/>
        <v>291.03700000000003</v>
      </c>
      <c r="AU162">
        <f t="shared" si="67"/>
        <v>0.93941177059188663</v>
      </c>
      <c r="AW162">
        <v>15.597713575757499</v>
      </c>
      <c r="AX162">
        <v>157</v>
      </c>
      <c r="AY162">
        <v>474.21800000000002</v>
      </c>
      <c r="AZ162">
        <f t="shared" si="68"/>
        <v>461.36400000000003</v>
      </c>
      <c r="BA162">
        <f t="shared" si="69"/>
        <v>0.95496316357162547</v>
      </c>
      <c r="BC162">
        <v>15.594711757576</v>
      </c>
      <c r="BD162">
        <v>157</v>
      </c>
      <c r="BE162">
        <v>393.41899999999998</v>
      </c>
      <c r="BF162">
        <f t="shared" si="70"/>
        <v>379.72899999999998</v>
      </c>
      <c r="BG162">
        <f t="shared" si="71"/>
        <v>0.95227980493422315</v>
      </c>
      <c r="BI162">
        <v>15.5967129696964</v>
      </c>
      <c r="BJ162">
        <v>157</v>
      </c>
      <c r="BK162">
        <v>727.31200000000001</v>
      </c>
      <c r="BL162">
        <f t="shared" si="72"/>
        <v>712.29600000000005</v>
      </c>
      <c r="BM162">
        <f t="shared" si="73"/>
        <v>0.93335961029036385</v>
      </c>
      <c r="BP162" s="4">
        <f t="shared" si="74"/>
        <v>0.94658972735418101</v>
      </c>
      <c r="BQ162" s="4">
        <f t="shared" si="75"/>
        <v>5.0898115650240764E-4</v>
      </c>
      <c r="BR162" s="4">
        <f t="shared" si="76"/>
        <v>2.2560610729818634E-2</v>
      </c>
      <c r="BS162" s="4">
        <f t="shared" si="77"/>
        <v>6.8022800756431375E-3</v>
      </c>
    </row>
    <row r="163" spans="1:71" x14ac:dyDescent="0.25">
      <c r="A163">
        <v>15.697670181817999</v>
      </c>
      <c r="B163">
        <v>158</v>
      </c>
      <c r="C163">
        <v>533.92700000000002</v>
      </c>
      <c r="D163">
        <f t="shared" si="52"/>
        <v>519.35400000000004</v>
      </c>
      <c r="E163">
        <f t="shared" si="53"/>
        <v>0.99346766802692354</v>
      </c>
      <c r="G163">
        <v>15.6972526060608</v>
      </c>
      <c r="H163">
        <v>158</v>
      </c>
      <c r="I163">
        <v>300.11900000000003</v>
      </c>
      <c r="J163">
        <f t="shared" si="54"/>
        <v>286.06100000000004</v>
      </c>
      <c r="K163">
        <f t="shared" si="55"/>
        <v>0.96043192761901952</v>
      </c>
      <c r="M163">
        <v>15.701255030302899</v>
      </c>
      <c r="N163">
        <v>158</v>
      </c>
      <c r="O163">
        <v>475.75099999999998</v>
      </c>
      <c r="P163">
        <f t="shared" si="56"/>
        <v>460.57799999999997</v>
      </c>
      <c r="Q163">
        <f t="shared" si="57"/>
        <v>0.96667072438703938</v>
      </c>
      <c r="S163">
        <v>15.6992538181821</v>
      </c>
      <c r="T163">
        <v>158</v>
      </c>
      <c r="U163">
        <v>512.79999999999995</v>
      </c>
      <c r="V163">
        <f t="shared" si="58"/>
        <v>498.03599999999994</v>
      </c>
      <c r="W163">
        <f t="shared" si="59"/>
        <v>0.92531191719317052</v>
      </c>
      <c r="Y163">
        <v>15.699253818181599</v>
      </c>
      <c r="Z163">
        <v>158</v>
      </c>
      <c r="AA163">
        <v>467.07499999999999</v>
      </c>
      <c r="AB163">
        <f t="shared" si="60"/>
        <v>452.33100000000002</v>
      </c>
      <c r="AC163">
        <f t="shared" si="61"/>
        <v>0.9704331035962348</v>
      </c>
      <c r="AE163">
        <v>15.700254424242299</v>
      </c>
      <c r="AF163">
        <v>158</v>
      </c>
      <c r="AG163">
        <v>276.346</v>
      </c>
      <c r="AH163">
        <f t="shared" si="62"/>
        <v>262.209</v>
      </c>
      <c r="AI163">
        <f t="shared" si="63"/>
        <v>0.89530880435305904</v>
      </c>
      <c r="AK163">
        <v>15.698253212121401</v>
      </c>
      <c r="AL163">
        <v>158</v>
      </c>
      <c r="AM163">
        <v>444.971</v>
      </c>
      <c r="AN163">
        <f t="shared" si="64"/>
        <v>430.83</v>
      </c>
      <c r="AO163">
        <f t="shared" si="65"/>
        <v>0.94941437024141395</v>
      </c>
      <c r="AQ163">
        <v>15.698253212120999</v>
      </c>
      <c r="AR163">
        <v>158</v>
      </c>
      <c r="AS163">
        <v>301.97399999999999</v>
      </c>
      <c r="AT163">
        <f t="shared" si="66"/>
        <v>291.548</v>
      </c>
      <c r="AU163">
        <f t="shared" si="67"/>
        <v>0.94106118085509172</v>
      </c>
      <c r="AW163">
        <v>15.697670181818401</v>
      </c>
      <c r="AX163">
        <v>158</v>
      </c>
      <c r="AY163">
        <v>477.69600000000003</v>
      </c>
      <c r="AZ163">
        <f t="shared" si="68"/>
        <v>464.84200000000004</v>
      </c>
      <c r="BA163">
        <f t="shared" si="69"/>
        <v>0.96216216887525152</v>
      </c>
      <c r="BC163">
        <v>15.6966695757582</v>
      </c>
      <c r="BD163">
        <v>158</v>
      </c>
      <c r="BE163">
        <v>399.803</v>
      </c>
      <c r="BF163">
        <f t="shared" si="70"/>
        <v>386.113</v>
      </c>
      <c r="BG163">
        <f t="shared" si="71"/>
        <v>0.96828952311403049</v>
      </c>
      <c r="BI163">
        <v>15.695668969697101</v>
      </c>
      <c r="BJ163">
        <v>158</v>
      </c>
      <c r="BK163">
        <v>709.25900000000001</v>
      </c>
      <c r="BL163">
        <f t="shared" si="72"/>
        <v>694.24300000000005</v>
      </c>
      <c r="BM163">
        <f t="shared" si="73"/>
        <v>0.90970379719500472</v>
      </c>
      <c r="BP163" s="4">
        <f t="shared" si="74"/>
        <v>0.94929592595056722</v>
      </c>
      <c r="BQ163" s="4">
        <f t="shared" si="75"/>
        <v>8.4753178606509214E-4</v>
      </c>
      <c r="BR163" s="4">
        <f t="shared" si="76"/>
        <v>2.9112399180848906E-2</v>
      </c>
      <c r="BS163" s="4">
        <f t="shared" si="77"/>
        <v>8.7777186209023386E-3</v>
      </c>
    </row>
    <row r="164" spans="1:71" x14ac:dyDescent="0.25">
      <c r="A164">
        <v>15.7956255757571</v>
      </c>
      <c r="B164">
        <v>159</v>
      </c>
      <c r="C164">
        <v>522.57399999999996</v>
      </c>
      <c r="D164">
        <f t="shared" si="52"/>
        <v>508.00099999999998</v>
      </c>
      <c r="E164">
        <f t="shared" si="53"/>
        <v>0.97175061485103642</v>
      </c>
      <c r="G164">
        <v>15.797098909090799</v>
      </c>
      <c r="H164">
        <v>159</v>
      </c>
      <c r="I164">
        <v>293.178</v>
      </c>
      <c r="J164">
        <f t="shared" si="54"/>
        <v>279.12</v>
      </c>
      <c r="K164">
        <f t="shared" si="55"/>
        <v>0.93712795395744508</v>
      </c>
      <c r="M164">
        <v>15.8031025454542</v>
      </c>
      <c r="N164">
        <v>159</v>
      </c>
      <c r="O164">
        <v>470.85899999999998</v>
      </c>
      <c r="P164">
        <f t="shared" si="56"/>
        <v>455.68599999999998</v>
      </c>
      <c r="Q164">
        <f t="shared" si="57"/>
        <v>0.95640329263020041</v>
      </c>
      <c r="S164">
        <v>15.799100121212099</v>
      </c>
      <c r="T164">
        <v>159</v>
      </c>
      <c r="U164">
        <v>520.02800000000002</v>
      </c>
      <c r="V164">
        <f t="shared" si="58"/>
        <v>505.26400000000001</v>
      </c>
      <c r="W164">
        <f t="shared" si="59"/>
        <v>0.93874097560957481</v>
      </c>
      <c r="Y164">
        <v>15.800100727272801</v>
      </c>
      <c r="Z164">
        <v>159</v>
      </c>
      <c r="AA164">
        <v>457.06599999999997</v>
      </c>
      <c r="AB164">
        <f t="shared" si="60"/>
        <v>442.322</v>
      </c>
      <c r="AC164">
        <f t="shared" si="61"/>
        <v>0.94895974684223228</v>
      </c>
      <c r="AE164">
        <v>15.798099515151501</v>
      </c>
      <c r="AF164">
        <v>159</v>
      </c>
      <c r="AG164">
        <v>282.221</v>
      </c>
      <c r="AH164">
        <f t="shared" si="62"/>
        <v>268.084</v>
      </c>
      <c r="AI164">
        <f t="shared" si="63"/>
        <v>0.91536890612521116</v>
      </c>
      <c r="AK164">
        <v>15.798099515151501</v>
      </c>
      <c r="AL164">
        <v>159</v>
      </c>
      <c r="AM164">
        <v>442.57499999999999</v>
      </c>
      <c r="AN164">
        <f t="shared" si="64"/>
        <v>428.43399999999997</v>
      </c>
      <c r="AO164">
        <f t="shared" si="65"/>
        <v>0.94413433674537506</v>
      </c>
      <c r="AQ164">
        <v>15.798099515151</v>
      </c>
      <c r="AR164">
        <v>159</v>
      </c>
      <c r="AS164">
        <v>316.16800000000001</v>
      </c>
      <c r="AT164">
        <f t="shared" si="66"/>
        <v>305.74200000000002</v>
      </c>
      <c r="AU164">
        <f t="shared" si="67"/>
        <v>0.98687669802913225</v>
      </c>
      <c r="AW164">
        <v>15.796626181818199</v>
      </c>
      <c r="AX164">
        <v>159</v>
      </c>
      <c r="AY164">
        <v>463.42500000000001</v>
      </c>
      <c r="AZ164">
        <f t="shared" si="68"/>
        <v>450.57100000000003</v>
      </c>
      <c r="BA164">
        <f t="shared" si="69"/>
        <v>0.93262306459461697</v>
      </c>
      <c r="BC164">
        <v>15.795625575758001</v>
      </c>
      <c r="BD164">
        <v>159</v>
      </c>
      <c r="BE164">
        <v>386.45800000000003</v>
      </c>
      <c r="BF164">
        <f t="shared" si="70"/>
        <v>372.76800000000003</v>
      </c>
      <c r="BG164">
        <f t="shared" si="71"/>
        <v>0.93482309311567069</v>
      </c>
      <c r="BI164">
        <v>15.7956255757571</v>
      </c>
      <c r="BJ164">
        <v>159</v>
      </c>
      <c r="BK164">
        <v>714.23699999999997</v>
      </c>
      <c r="BL164">
        <f t="shared" si="72"/>
        <v>699.221</v>
      </c>
      <c r="BM164">
        <f t="shared" si="73"/>
        <v>0.91622673729297721</v>
      </c>
      <c r="BP164" s="4">
        <f t="shared" si="74"/>
        <v>0.94391231089031546</v>
      </c>
      <c r="BQ164" s="4">
        <f t="shared" si="75"/>
        <v>4.6665083698752658E-4</v>
      </c>
      <c r="BR164" s="4">
        <f t="shared" si="76"/>
        <v>2.1602102605707774E-2</v>
      </c>
      <c r="BS164" s="4">
        <f t="shared" si="77"/>
        <v>6.5132790023537624E-3</v>
      </c>
    </row>
    <row r="165" spans="1:71" x14ac:dyDescent="0.25">
      <c r="A165">
        <v>15.895582181818099</v>
      </c>
      <c r="B165">
        <v>160</v>
      </c>
      <c r="C165">
        <v>522.99400000000003</v>
      </c>
      <c r="D165">
        <f t="shared" si="52"/>
        <v>508.42100000000005</v>
      </c>
      <c r="E165">
        <f t="shared" si="53"/>
        <v>0.97255402913218447</v>
      </c>
      <c r="G165">
        <v>15.8969452121214</v>
      </c>
      <c r="H165">
        <v>160</v>
      </c>
      <c r="I165">
        <v>302.755</v>
      </c>
      <c r="J165">
        <f t="shared" si="54"/>
        <v>288.697</v>
      </c>
      <c r="K165">
        <f t="shared" si="55"/>
        <v>0.96928213285917364</v>
      </c>
      <c r="M165">
        <v>15.900947636363499</v>
      </c>
      <c r="N165">
        <v>160</v>
      </c>
      <c r="O165">
        <v>467.59199999999998</v>
      </c>
      <c r="P165">
        <f t="shared" si="56"/>
        <v>452.41899999999998</v>
      </c>
      <c r="Q165">
        <f t="shared" si="57"/>
        <v>0.94954644480730732</v>
      </c>
      <c r="S165">
        <v>15.8969452121214</v>
      </c>
      <c r="T165">
        <v>160</v>
      </c>
      <c r="U165">
        <v>525.48599999999999</v>
      </c>
      <c r="V165">
        <f t="shared" si="58"/>
        <v>510.72199999999998</v>
      </c>
      <c r="W165">
        <f t="shared" si="59"/>
        <v>0.94888151252666575</v>
      </c>
      <c r="Y165">
        <v>15.898946424242601</v>
      </c>
      <c r="Z165">
        <v>160</v>
      </c>
      <c r="AA165">
        <v>456.572</v>
      </c>
      <c r="AB165">
        <f t="shared" si="60"/>
        <v>441.82799999999997</v>
      </c>
      <c r="AC165">
        <f t="shared" si="61"/>
        <v>0.94789991686556352</v>
      </c>
      <c r="AE165">
        <v>15.8999470303033</v>
      </c>
      <c r="AF165">
        <v>160</v>
      </c>
      <c r="AG165">
        <v>291.18299999999999</v>
      </c>
      <c r="AH165">
        <f t="shared" si="62"/>
        <v>277.04599999999999</v>
      </c>
      <c r="AI165">
        <f t="shared" si="63"/>
        <v>0.94596952435193904</v>
      </c>
      <c r="AK165">
        <v>15.897945818182</v>
      </c>
      <c r="AL165">
        <v>160</v>
      </c>
      <c r="AM165">
        <v>446.71600000000001</v>
      </c>
      <c r="AN165">
        <f t="shared" si="64"/>
        <v>432.57499999999999</v>
      </c>
      <c r="AO165">
        <f t="shared" si="65"/>
        <v>0.95325980365150897</v>
      </c>
      <c r="AQ165">
        <v>15.8979458181811</v>
      </c>
      <c r="AR165">
        <v>160</v>
      </c>
      <c r="AS165">
        <v>309.089</v>
      </c>
      <c r="AT165">
        <f t="shared" si="66"/>
        <v>298.66300000000001</v>
      </c>
      <c r="AU165">
        <f t="shared" si="67"/>
        <v>0.96402703999932859</v>
      </c>
      <c r="AW165">
        <v>15.8975833939393</v>
      </c>
      <c r="AX165">
        <v>160</v>
      </c>
      <c r="AY165">
        <v>470.34899999999999</v>
      </c>
      <c r="AZ165">
        <f t="shared" si="68"/>
        <v>457.495</v>
      </c>
      <c r="BA165">
        <f t="shared" si="69"/>
        <v>0.94695483938538938</v>
      </c>
      <c r="BC165">
        <v>15.896582787879099</v>
      </c>
      <c r="BD165">
        <v>160</v>
      </c>
      <c r="BE165">
        <v>385.03100000000001</v>
      </c>
      <c r="BF165">
        <f t="shared" si="70"/>
        <v>371.34100000000001</v>
      </c>
      <c r="BG165">
        <f t="shared" si="71"/>
        <v>0.93124447973180713</v>
      </c>
      <c r="BI165">
        <v>15.8975833939393</v>
      </c>
      <c r="BJ165">
        <v>160</v>
      </c>
      <c r="BK165">
        <v>719.20799999999997</v>
      </c>
      <c r="BL165">
        <f t="shared" si="72"/>
        <v>704.19200000000001</v>
      </c>
      <c r="BM165">
        <f t="shared" si="73"/>
        <v>0.92274050491592241</v>
      </c>
      <c r="BP165" s="4">
        <f t="shared" si="74"/>
        <v>0.95021456620243538</v>
      </c>
      <c r="BQ165" s="4">
        <f t="shared" si="75"/>
        <v>2.2135970490761025E-4</v>
      </c>
      <c r="BR165" s="4">
        <f t="shared" si="76"/>
        <v>1.4878162013757286E-2</v>
      </c>
      <c r="BS165" s="4">
        <f t="shared" si="77"/>
        <v>4.4859346336137661E-3</v>
      </c>
    </row>
    <row r="166" spans="1:71" x14ac:dyDescent="0.25">
      <c r="A166">
        <v>15.9955387878785</v>
      </c>
      <c r="B166">
        <v>161</v>
      </c>
      <c r="C166">
        <v>531.01300000000003</v>
      </c>
      <c r="D166">
        <f t="shared" si="52"/>
        <v>516.44000000000005</v>
      </c>
      <c r="E166">
        <f t="shared" si="53"/>
        <v>0.98789350322867342</v>
      </c>
      <c r="G166">
        <v>15.996791515151401</v>
      </c>
      <c r="H166">
        <v>161</v>
      </c>
      <c r="I166">
        <v>290.291</v>
      </c>
      <c r="J166">
        <f t="shared" si="54"/>
        <v>276.233</v>
      </c>
      <c r="K166">
        <f t="shared" si="55"/>
        <v>0.92743503190572851</v>
      </c>
      <c r="M166">
        <v>16.0027951515148</v>
      </c>
      <c r="N166">
        <v>161</v>
      </c>
      <c r="O166">
        <v>469.62400000000002</v>
      </c>
      <c r="P166">
        <f t="shared" si="56"/>
        <v>454.45100000000002</v>
      </c>
      <c r="Q166">
        <f t="shared" si="57"/>
        <v>0.95381124884040158</v>
      </c>
      <c r="S166">
        <v>15.9977921212121</v>
      </c>
      <c r="T166">
        <v>161</v>
      </c>
      <c r="U166">
        <v>497.20800000000003</v>
      </c>
      <c r="V166">
        <f t="shared" si="58"/>
        <v>482.44400000000002</v>
      </c>
      <c r="W166">
        <f t="shared" si="59"/>
        <v>0.89634320125119882</v>
      </c>
      <c r="Y166">
        <v>15.998792727272701</v>
      </c>
      <c r="Z166">
        <v>161</v>
      </c>
      <c r="AA166">
        <v>460.10899999999998</v>
      </c>
      <c r="AB166">
        <f t="shared" si="60"/>
        <v>445.36500000000001</v>
      </c>
      <c r="AC166">
        <f t="shared" si="61"/>
        <v>0.95548821368231918</v>
      </c>
      <c r="AE166">
        <v>15.998792727272701</v>
      </c>
      <c r="AF166">
        <v>161</v>
      </c>
      <c r="AG166">
        <v>278.00099999999998</v>
      </c>
      <c r="AH166">
        <f t="shared" si="62"/>
        <v>263.86399999999998</v>
      </c>
      <c r="AI166">
        <f t="shared" si="63"/>
        <v>0.90095977770334179</v>
      </c>
      <c r="AK166">
        <v>15.998792727272701</v>
      </c>
      <c r="AL166">
        <v>161</v>
      </c>
      <c r="AM166">
        <v>441.64800000000002</v>
      </c>
      <c r="AN166">
        <f t="shared" si="64"/>
        <v>427.50700000000001</v>
      </c>
      <c r="AO166">
        <f t="shared" si="65"/>
        <v>0.9420915191114736</v>
      </c>
      <c r="AQ166">
        <v>15.9977921212121</v>
      </c>
      <c r="AR166">
        <v>161</v>
      </c>
      <c r="AS166">
        <v>320.51400000000001</v>
      </c>
      <c r="AT166">
        <f t="shared" si="66"/>
        <v>310.08800000000002</v>
      </c>
      <c r="AU166">
        <f t="shared" si="67"/>
        <v>1.0009047547882122</v>
      </c>
      <c r="AW166">
        <v>15.997540000000299</v>
      </c>
      <c r="AX166">
        <v>161</v>
      </c>
      <c r="AY166">
        <v>455.39699999999999</v>
      </c>
      <c r="AZ166">
        <f t="shared" si="68"/>
        <v>442.54300000000001</v>
      </c>
      <c r="BA166">
        <f t="shared" si="69"/>
        <v>0.91600615413529851</v>
      </c>
      <c r="BC166">
        <v>15.995538787878999</v>
      </c>
      <c r="BD166">
        <v>161</v>
      </c>
      <c r="BE166">
        <v>397.245</v>
      </c>
      <c r="BF166">
        <f t="shared" si="70"/>
        <v>383.55500000000001</v>
      </c>
      <c r="BG166">
        <f t="shared" si="71"/>
        <v>0.96187460157519167</v>
      </c>
      <c r="BI166">
        <v>15.997540000000299</v>
      </c>
      <c r="BJ166">
        <v>161</v>
      </c>
      <c r="BK166">
        <v>721.54300000000001</v>
      </c>
      <c r="BL166">
        <f t="shared" si="72"/>
        <v>706.52700000000004</v>
      </c>
      <c r="BM166">
        <f t="shared" si="73"/>
        <v>0.92580018051430846</v>
      </c>
      <c r="BP166" s="4">
        <f t="shared" si="74"/>
        <v>0.94260074424874063</v>
      </c>
      <c r="BQ166" s="4">
        <f t="shared" si="75"/>
        <v>1.1207555204055131E-3</v>
      </c>
      <c r="BR166" s="4">
        <f t="shared" si="76"/>
        <v>3.3477686903451279E-2</v>
      </c>
      <c r="BS166" s="4">
        <f t="shared" si="77"/>
        <v>1.0093902391612983E-2</v>
      </c>
    </row>
    <row r="167" spans="1:71" x14ac:dyDescent="0.25">
      <c r="A167">
        <v>16.095495393939</v>
      </c>
      <c r="B167">
        <v>162</v>
      </c>
      <c r="C167">
        <v>537.423</v>
      </c>
      <c r="D167">
        <f t="shared" si="52"/>
        <v>522.85</v>
      </c>
      <c r="E167">
        <f t="shared" si="53"/>
        <v>1.0001551354719074</v>
      </c>
      <c r="G167">
        <v>16.0986390303032</v>
      </c>
      <c r="H167">
        <v>162</v>
      </c>
      <c r="I167">
        <v>291.34100000000001</v>
      </c>
      <c r="J167">
        <f t="shared" si="54"/>
        <v>277.28300000000002</v>
      </c>
      <c r="K167">
        <f t="shared" si="55"/>
        <v>0.9309603412768066</v>
      </c>
      <c r="M167">
        <v>16.101640848484699</v>
      </c>
      <c r="N167">
        <v>162</v>
      </c>
      <c r="O167">
        <v>459.39299999999997</v>
      </c>
      <c r="P167">
        <f t="shared" si="56"/>
        <v>444.21999999999997</v>
      </c>
      <c r="Q167">
        <f t="shared" si="57"/>
        <v>0.93233821239227799</v>
      </c>
      <c r="S167">
        <v>16.0986390303032</v>
      </c>
      <c r="T167">
        <v>162</v>
      </c>
      <c r="U167">
        <v>529.851</v>
      </c>
      <c r="V167">
        <f t="shared" si="58"/>
        <v>515.08699999999999</v>
      </c>
      <c r="W167">
        <f t="shared" si="59"/>
        <v>0.95699134096988714</v>
      </c>
      <c r="Y167">
        <v>16.0986390303032</v>
      </c>
      <c r="Z167">
        <v>162</v>
      </c>
      <c r="AA167">
        <v>463.09300000000002</v>
      </c>
      <c r="AB167">
        <f t="shared" si="60"/>
        <v>448.34900000000005</v>
      </c>
      <c r="AC167">
        <f t="shared" si="61"/>
        <v>0.96189010163855304</v>
      </c>
      <c r="AE167">
        <v>16.0986390303032</v>
      </c>
      <c r="AF167">
        <v>162</v>
      </c>
      <c r="AG167">
        <v>283.53100000000001</v>
      </c>
      <c r="AH167">
        <f t="shared" si="62"/>
        <v>269.39400000000001</v>
      </c>
      <c r="AI167">
        <f t="shared" si="63"/>
        <v>0.91984188200972505</v>
      </c>
      <c r="AK167">
        <v>16.0986390303032</v>
      </c>
      <c r="AL167">
        <v>162</v>
      </c>
      <c r="AM167">
        <v>434.71699999999998</v>
      </c>
      <c r="AN167">
        <f t="shared" si="64"/>
        <v>420.57599999999996</v>
      </c>
      <c r="AO167">
        <f t="shared" si="65"/>
        <v>0.92681776612272326</v>
      </c>
      <c r="AQ167">
        <v>16.098639030302301</v>
      </c>
      <c r="AR167">
        <v>162</v>
      </c>
      <c r="AS167">
        <v>306.49400000000003</v>
      </c>
      <c r="AT167">
        <f t="shared" si="66"/>
        <v>296.06800000000004</v>
      </c>
      <c r="AU167">
        <f t="shared" si="67"/>
        <v>0.95565087633393242</v>
      </c>
      <c r="AW167">
        <v>16.096496000000101</v>
      </c>
      <c r="AX167">
        <v>162</v>
      </c>
      <c r="AY167">
        <v>467.75200000000001</v>
      </c>
      <c r="AZ167">
        <f t="shared" si="68"/>
        <v>454.89800000000002</v>
      </c>
      <c r="BA167">
        <f t="shared" si="69"/>
        <v>0.94157938890421722</v>
      </c>
      <c r="BC167">
        <v>16.095495393939899</v>
      </c>
      <c r="BD167">
        <v>162</v>
      </c>
      <c r="BE167">
        <v>395.459</v>
      </c>
      <c r="BF167">
        <f t="shared" si="70"/>
        <v>381.76900000000001</v>
      </c>
      <c r="BG167">
        <f t="shared" si="71"/>
        <v>0.95739569232250743</v>
      </c>
      <c r="BI167">
        <v>16.095495393939</v>
      </c>
      <c r="BJ167">
        <v>162</v>
      </c>
      <c r="BK167">
        <v>718.45899999999995</v>
      </c>
      <c r="BL167">
        <f t="shared" si="72"/>
        <v>703.44299999999998</v>
      </c>
      <c r="BM167">
        <f t="shared" si="73"/>
        <v>0.92175905008800318</v>
      </c>
      <c r="BP167" s="4">
        <f t="shared" si="74"/>
        <v>0.94594361704823082</v>
      </c>
      <c r="BQ167" s="4">
        <f t="shared" si="75"/>
        <v>5.6012563160532855E-4</v>
      </c>
      <c r="BR167" s="4">
        <f t="shared" si="76"/>
        <v>2.3666973435683081E-2</v>
      </c>
      <c r="BS167" s="4">
        <f t="shared" si="77"/>
        <v>7.1358609826790197E-3</v>
      </c>
    </row>
    <row r="168" spans="1:71" x14ac:dyDescent="0.25">
      <c r="A168">
        <v>16.1974532121212</v>
      </c>
      <c r="B168">
        <v>163</v>
      </c>
      <c r="C168">
        <v>528.47400000000005</v>
      </c>
      <c r="D168">
        <f t="shared" si="52"/>
        <v>513.90100000000007</v>
      </c>
      <c r="E168">
        <f t="shared" si="53"/>
        <v>0.98303667261001948</v>
      </c>
      <c r="G168">
        <v>16.197484727272599</v>
      </c>
      <c r="H168">
        <v>163</v>
      </c>
      <c r="I168">
        <v>285.14699999999999</v>
      </c>
      <c r="J168">
        <f t="shared" si="54"/>
        <v>271.089</v>
      </c>
      <c r="K168">
        <f t="shared" si="55"/>
        <v>0.91016437342494205</v>
      </c>
      <c r="M168">
        <v>16.201487151515199</v>
      </c>
      <c r="N168">
        <v>163</v>
      </c>
      <c r="O168">
        <v>469.90199999999999</v>
      </c>
      <c r="P168">
        <f t="shared" si="56"/>
        <v>454.72899999999998</v>
      </c>
      <c r="Q168">
        <f t="shared" si="57"/>
        <v>0.95439472104571654</v>
      </c>
      <c r="S168">
        <v>16.1974847272731</v>
      </c>
      <c r="T168">
        <v>163</v>
      </c>
      <c r="U168">
        <v>514.779</v>
      </c>
      <c r="V168">
        <f t="shared" si="58"/>
        <v>500.01499999999999</v>
      </c>
      <c r="W168">
        <f t="shared" si="59"/>
        <v>0.9289887443384478</v>
      </c>
      <c r="Y168">
        <v>16.199485939393899</v>
      </c>
      <c r="Z168">
        <v>163</v>
      </c>
      <c r="AA168">
        <v>461.94400000000002</v>
      </c>
      <c r="AB168">
        <f t="shared" si="60"/>
        <v>447.20000000000005</v>
      </c>
      <c r="AC168">
        <f t="shared" si="61"/>
        <v>0.95942503151063319</v>
      </c>
      <c r="AE168">
        <v>16.198485333333299</v>
      </c>
      <c r="AF168">
        <v>163</v>
      </c>
      <c r="AG168">
        <v>280.65100000000001</v>
      </c>
      <c r="AH168">
        <f t="shared" si="62"/>
        <v>266.51400000000001</v>
      </c>
      <c r="AI168">
        <f t="shared" si="63"/>
        <v>0.91000816403461049</v>
      </c>
      <c r="AK168">
        <v>16.198485333333299</v>
      </c>
      <c r="AL168">
        <v>163</v>
      </c>
      <c r="AM168">
        <v>450.30900000000003</v>
      </c>
      <c r="AN168">
        <f t="shared" si="64"/>
        <v>436.16800000000001</v>
      </c>
      <c r="AO168">
        <f t="shared" si="65"/>
        <v>0.96117765020879942</v>
      </c>
      <c r="AQ168">
        <v>16.198485333333299</v>
      </c>
      <c r="AR168">
        <v>163</v>
      </c>
      <c r="AS168">
        <v>305.61200000000002</v>
      </c>
      <c r="AT168">
        <f t="shared" si="66"/>
        <v>295.18600000000004</v>
      </c>
      <c r="AU168">
        <f t="shared" si="67"/>
        <v>0.95280394903031795</v>
      </c>
      <c r="AW168">
        <v>16.198453818182301</v>
      </c>
      <c r="AX168">
        <v>163</v>
      </c>
      <c r="AY168">
        <v>483.10199999999998</v>
      </c>
      <c r="AZ168">
        <f t="shared" si="68"/>
        <v>470.24799999999999</v>
      </c>
      <c r="BA168">
        <f t="shared" si="69"/>
        <v>0.97335188212177304</v>
      </c>
      <c r="BC168">
        <v>16.1974532121212</v>
      </c>
      <c r="BD168">
        <v>163</v>
      </c>
      <c r="BE168">
        <v>398.6</v>
      </c>
      <c r="BF168">
        <f t="shared" si="70"/>
        <v>384.91</v>
      </c>
      <c r="BG168">
        <f t="shared" si="71"/>
        <v>0.96527265422770414</v>
      </c>
      <c r="BI168">
        <v>16.1954519999999</v>
      </c>
      <c r="BJ168">
        <v>163</v>
      </c>
      <c r="BK168">
        <v>726.68200000000002</v>
      </c>
      <c r="BL168">
        <f t="shared" si="72"/>
        <v>711.66600000000005</v>
      </c>
      <c r="BM168">
        <f t="shared" si="73"/>
        <v>0.93253408753790856</v>
      </c>
      <c r="BP168" s="4">
        <f t="shared" si="74"/>
        <v>0.94828708455371558</v>
      </c>
      <c r="BQ168" s="4">
        <f t="shared" si="75"/>
        <v>6.0114130678621126E-4</v>
      </c>
      <c r="BR168" s="4">
        <f t="shared" si="76"/>
        <v>2.4518183186896438E-2</v>
      </c>
      <c r="BS168" s="4">
        <f t="shared" si="77"/>
        <v>7.3925103792850631E-3</v>
      </c>
    </row>
    <row r="169" spans="1:71" x14ac:dyDescent="0.25">
      <c r="A169">
        <v>16.295408606060299</v>
      </c>
      <c r="B169">
        <v>164</v>
      </c>
      <c r="C169">
        <v>533.65300000000002</v>
      </c>
      <c r="D169">
        <f t="shared" si="52"/>
        <v>519.08000000000004</v>
      </c>
      <c r="E169">
        <f t="shared" si="53"/>
        <v>0.99294353585303186</v>
      </c>
      <c r="G169">
        <v>16.297331030303202</v>
      </c>
      <c r="H169">
        <v>164</v>
      </c>
      <c r="I169">
        <v>289.173</v>
      </c>
      <c r="J169">
        <f t="shared" si="54"/>
        <v>275.11500000000001</v>
      </c>
      <c r="K169">
        <f t="shared" si="55"/>
        <v>0.92368141678490445</v>
      </c>
      <c r="M169">
        <v>16.301333454545301</v>
      </c>
      <c r="N169">
        <v>164</v>
      </c>
      <c r="O169">
        <v>478.77800000000002</v>
      </c>
      <c r="P169">
        <f t="shared" si="56"/>
        <v>463.60500000000002</v>
      </c>
      <c r="Q169">
        <f t="shared" si="57"/>
        <v>0.97302385519814982</v>
      </c>
      <c r="S169">
        <v>16.297331030303202</v>
      </c>
      <c r="T169">
        <v>164</v>
      </c>
      <c r="U169">
        <v>493.60399999999998</v>
      </c>
      <c r="V169">
        <f t="shared" si="58"/>
        <v>478.84</v>
      </c>
      <c r="W169">
        <f t="shared" si="59"/>
        <v>0.88964725126050692</v>
      </c>
      <c r="Y169">
        <v>16.300332848484601</v>
      </c>
      <c r="Z169">
        <v>164</v>
      </c>
      <c r="AA169">
        <v>465.52100000000002</v>
      </c>
      <c r="AB169">
        <f t="shared" si="60"/>
        <v>450.77700000000004</v>
      </c>
      <c r="AC169">
        <f t="shared" si="61"/>
        <v>0.9670991445198317</v>
      </c>
      <c r="AE169">
        <v>16.298331636363798</v>
      </c>
      <c r="AF169">
        <v>164</v>
      </c>
      <c r="AG169">
        <v>276.09100000000001</v>
      </c>
      <c r="AH169">
        <f t="shared" si="62"/>
        <v>261.95400000000001</v>
      </c>
      <c r="AI169">
        <f t="shared" si="63"/>
        <v>0.89443811057401246</v>
      </c>
      <c r="AK169">
        <v>16.298331636363798</v>
      </c>
      <c r="AL169">
        <v>164</v>
      </c>
      <c r="AM169">
        <v>444.15699999999998</v>
      </c>
      <c r="AN169">
        <f t="shared" si="64"/>
        <v>430.01599999999996</v>
      </c>
      <c r="AO169">
        <f t="shared" si="65"/>
        <v>0.9476205692122921</v>
      </c>
      <c r="AQ169">
        <v>16.2983316363634</v>
      </c>
      <c r="AR169">
        <v>164</v>
      </c>
      <c r="AS169">
        <v>308.75900000000001</v>
      </c>
      <c r="AT169">
        <f t="shared" si="66"/>
        <v>298.33300000000003</v>
      </c>
      <c r="AU169">
        <f t="shared" si="67"/>
        <v>0.96296186311702392</v>
      </c>
      <c r="AW169">
        <v>16.296409212121901</v>
      </c>
      <c r="AX169">
        <v>164</v>
      </c>
      <c r="AY169">
        <v>481.899</v>
      </c>
      <c r="AZ169">
        <f t="shared" si="68"/>
        <v>469.04500000000002</v>
      </c>
      <c r="BA169">
        <f t="shared" si="69"/>
        <v>0.9708618293959933</v>
      </c>
      <c r="BC169">
        <v>16.2954086060608</v>
      </c>
      <c r="BD169">
        <v>164</v>
      </c>
      <c r="BE169">
        <v>393.05900000000003</v>
      </c>
      <c r="BF169">
        <f t="shared" si="70"/>
        <v>379.36900000000003</v>
      </c>
      <c r="BG169">
        <f t="shared" si="71"/>
        <v>0.95137700127746716</v>
      </c>
      <c r="BI169">
        <v>16.2974098181821</v>
      </c>
      <c r="BJ169">
        <v>164</v>
      </c>
      <c r="BK169">
        <v>740.04</v>
      </c>
      <c r="BL169">
        <f t="shared" si="72"/>
        <v>725.024</v>
      </c>
      <c r="BM169">
        <f t="shared" si="73"/>
        <v>0.95003779059711235</v>
      </c>
      <c r="BP169" s="4">
        <f t="shared" si="74"/>
        <v>0.94760839707184796</v>
      </c>
      <c r="BQ169" s="4">
        <f t="shared" si="75"/>
        <v>1.0636739245011508E-3</v>
      </c>
      <c r="BR169" s="4">
        <f t="shared" si="76"/>
        <v>3.2614014234699028E-2</v>
      </c>
      <c r="BS169" s="4">
        <f t="shared" si="77"/>
        <v>9.8334952839824272E-3</v>
      </c>
    </row>
    <row r="170" spans="1:71" x14ac:dyDescent="0.25">
      <c r="A170">
        <v>16.396365818181401</v>
      </c>
      <c r="B170">
        <v>165</v>
      </c>
      <c r="C170">
        <v>540.63499999999999</v>
      </c>
      <c r="D170">
        <f t="shared" si="52"/>
        <v>526.06200000000001</v>
      </c>
      <c r="E170">
        <f t="shared" si="53"/>
        <v>1.0062993418315436</v>
      </c>
      <c r="G170">
        <v>16.3971773333332</v>
      </c>
      <c r="H170">
        <v>165</v>
      </c>
      <c r="I170">
        <v>293.30099999999999</v>
      </c>
      <c r="J170">
        <f t="shared" si="54"/>
        <v>279.24299999999999</v>
      </c>
      <c r="K170">
        <f t="shared" si="55"/>
        <v>0.93754091876948564</v>
      </c>
      <c r="M170">
        <v>16.4011797575758</v>
      </c>
      <c r="N170">
        <v>165</v>
      </c>
      <c r="O170">
        <v>471.755</v>
      </c>
      <c r="P170">
        <f t="shared" si="56"/>
        <v>456.58199999999999</v>
      </c>
      <c r="Q170">
        <f t="shared" si="57"/>
        <v>0.9582838361408561</v>
      </c>
      <c r="S170">
        <v>16.397177333333701</v>
      </c>
      <c r="T170">
        <v>165</v>
      </c>
      <c r="U170">
        <v>501.22300000000001</v>
      </c>
      <c r="V170">
        <f t="shared" si="58"/>
        <v>486.459</v>
      </c>
      <c r="W170">
        <f t="shared" si="59"/>
        <v>0.90380275708156155</v>
      </c>
      <c r="Y170">
        <v>16.3991785454545</v>
      </c>
      <c r="Z170">
        <v>165</v>
      </c>
      <c r="AA170">
        <v>469.25599999999997</v>
      </c>
      <c r="AB170">
        <f t="shared" si="60"/>
        <v>454.51199999999994</v>
      </c>
      <c r="AC170">
        <f t="shared" si="61"/>
        <v>0.97511223148917892</v>
      </c>
      <c r="AE170">
        <v>16.3981779393939</v>
      </c>
      <c r="AF170">
        <v>165</v>
      </c>
      <c r="AG170">
        <v>282.61200000000002</v>
      </c>
      <c r="AH170">
        <f t="shared" si="62"/>
        <v>268.47500000000002</v>
      </c>
      <c r="AI170">
        <f t="shared" si="63"/>
        <v>0.91670396991974934</v>
      </c>
      <c r="AK170">
        <v>16.3981779393939</v>
      </c>
      <c r="AL170">
        <v>165</v>
      </c>
      <c r="AM170">
        <v>441.762</v>
      </c>
      <c r="AN170">
        <f t="shared" si="64"/>
        <v>427.62099999999998</v>
      </c>
      <c r="AO170">
        <f t="shared" si="65"/>
        <v>0.94234273940302127</v>
      </c>
      <c r="AQ170">
        <v>16.398177939393399</v>
      </c>
      <c r="AR170">
        <v>165</v>
      </c>
      <c r="AS170">
        <v>292.625</v>
      </c>
      <c r="AT170">
        <f t="shared" si="66"/>
        <v>282.19900000000001</v>
      </c>
      <c r="AU170">
        <f t="shared" si="67"/>
        <v>0.91088439699852519</v>
      </c>
      <c r="AW170">
        <v>16.398367030303199</v>
      </c>
      <c r="AX170">
        <v>165</v>
      </c>
      <c r="AY170">
        <v>480.58100000000002</v>
      </c>
      <c r="AZ170">
        <f t="shared" si="68"/>
        <v>467.72700000000003</v>
      </c>
      <c r="BA170">
        <f t="shared" si="69"/>
        <v>0.96813374170473998</v>
      </c>
      <c r="BC170">
        <v>16.397366424243</v>
      </c>
      <c r="BD170">
        <v>165</v>
      </c>
      <c r="BE170">
        <v>396.36500000000001</v>
      </c>
      <c r="BF170">
        <f t="shared" si="70"/>
        <v>382.67500000000001</v>
      </c>
      <c r="BG170">
        <f t="shared" si="71"/>
        <v>0.95966774819201028</v>
      </c>
      <c r="BI170">
        <v>16.395365212120801</v>
      </c>
      <c r="BJ170">
        <v>165</v>
      </c>
      <c r="BK170">
        <v>717.64300000000003</v>
      </c>
      <c r="BL170">
        <f t="shared" si="72"/>
        <v>702.62700000000007</v>
      </c>
      <c r="BM170">
        <f t="shared" si="73"/>
        <v>0.92068980157053737</v>
      </c>
      <c r="BP170" s="4">
        <f t="shared" si="74"/>
        <v>0.94540558937283725</v>
      </c>
      <c r="BQ170" s="4">
        <f t="shared" si="75"/>
        <v>9.9047565939093746E-4</v>
      </c>
      <c r="BR170" s="4">
        <f t="shared" si="76"/>
        <v>3.1471823261306889E-2</v>
      </c>
      <c r="BS170" s="4">
        <f t="shared" si="77"/>
        <v>9.4891117478303772E-3</v>
      </c>
    </row>
    <row r="171" spans="1:71" x14ac:dyDescent="0.25">
      <c r="A171">
        <v>16.4963224242424</v>
      </c>
      <c r="B171">
        <v>166</v>
      </c>
      <c r="C171">
        <v>538.60299999999995</v>
      </c>
      <c r="D171">
        <f t="shared" si="52"/>
        <v>524.03</v>
      </c>
      <c r="E171">
        <f t="shared" si="53"/>
        <v>1.0024123470237039</v>
      </c>
      <c r="G171">
        <v>16.4970236363637</v>
      </c>
      <c r="H171">
        <v>166</v>
      </c>
      <c r="I171">
        <v>292.28800000000001</v>
      </c>
      <c r="J171">
        <f t="shared" si="54"/>
        <v>278.23</v>
      </c>
      <c r="K171">
        <f t="shared" si="55"/>
        <v>0.93413983458576944</v>
      </c>
      <c r="M171">
        <v>16.502026666666499</v>
      </c>
      <c r="N171">
        <v>166</v>
      </c>
      <c r="O171">
        <v>479.197</v>
      </c>
      <c r="P171">
        <f t="shared" si="56"/>
        <v>464.024</v>
      </c>
      <c r="Q171">
        <f t="shared" si="57"/>
        <v>0.97390326114788717</v>
      </c>
      <c r="S171">
        <v>16.4980242424244</v>
      </c>
      <c r="T171">
        <v>166</v>
      </c>
      <c r="U171">
        <v>491.029</v>
      </c>
      <c r="V171">
        <f t="shared" si="58"/>
        <v>476.26499999999999</v>
      </c>
      <c r="W171">
        <f t="shared" si="59"/>
        <v>0.88486310275161917</v>
      </c>
      <c r="Y171">
        <v>16.499024848485</v>
      </c>
      <c r="Z171">
        <v>166</v>
      </c>
      <c r="AA171">
        <v>464.02100000000002</v>
      </c>
      <c r="AB171">
        <f t="shared" si="60"/>
        <v>449.27700000000004</v>
      </c>
      <c r="AC171">
        <f t="shared" si="61"/>
        <v>0.96388103730322627</v>
      </c>
      <c r="AE171">
        <v>16.4980242424244</v>
      </c>
      <c r="AF171">
        <v>166</v>
      </c>
      <c r="AG171">
        <v>293.04500000000002</v>
      </c>
      <c r="AH171">
        <f t="shared" si="62"/>
        <v>278.90800000000002</v>
      </c>
      <c r="AI171">
        <f t="shared" si="63"/>
        <v>0.95232729618168332</v>
      </c>
      <c r="AK171">
        <v>16.5000254545457</v>
      </c>
      <c r="AL171">
        <v>166</v>
      </c>
      <c r="AM171">
        <v>448.89299999999997</v>
      </c>
      <c r="AN171">
        <f t="shared" si="64"/>
        <v>434.75199999999995</v>
      </c>
      <c r="AO171">
        <f t="shared" si="65"/>
        <v>0.958057229745364</v>
      </c>
      <c r="AQ171">
        <v>16.498024242423501</v>
      </c>
      <c r="AR171">
        <v>166</v>
      </c>
      <c r="AS171">
        <v>310.64499999999998</v>
      </c>
      <c r="AT171">
        <f t="shared" si="66"/>
        <v>300.21899999999999</v>
      </c>
      <c r="AU171">
        <f t="shared" si="67"/>
        <v>0.96904951038983211</v>
      </c>
      <c r="AW171">
        <v>16.496322424242798</v>
      </c>
      <c r="AX171">
        <v>166</v>
      </c>
      <c r="AY171">
        <v>476.97800000000001</v>
      </c>
      <c r="AZ171">
        <f t="shared" si="68"/>
        <v>464.12400000000002</v>
      </c>
      <c r="BA171">
        <f t="shared" si="69"/>
        <v>0.96067600274299059</v>
      </c>
      <c r="BC171">
        <v>16.495321818181701</v>
      </c>
      <c r="BD171">
        <v>166</v>
      </c>
      <c r="BE171">
        <v>391.58100000000002</v>
      </c>
      <c r="BF171">
        <f t="shared" si="70"/>
        <v>377.89100000000002</v>
      </c>
      <c r="BG171">
        <f t="shared" si="71"/>
        <v>0.94767049070889642</v>
      </c>
      <c r="BI171">
        <v>16.495321818181701</v>
      </c>
      <c r="BJ171">
        <v>166</v>
      </c>
      <c r="BK171">
        <v>748.88599999999997</v>
      </c>
      <c r="BL171">
        <f t="shared" si="72"/>
        <v>733.87</v>
      </c>
      <c r="BM171">
        <f t="shared" si="73"/>
        <v>0.96162917832444561</v>
      </c>
      <c r="BP171" s="4">
        <f t="shared" si="74"/>
        <v>0.95532811735503786</v>
      </c>
      <c r="BQ171" s="4">
        <f t="shared" si="75"/>
        <v>8.3810468021106748E-4</v>
      </c>
      <c r="BR171" s="4">
        <f t="shared" si="76"/>
        <v>2.8950037654743518E-2</v>
      </c>
      <c r="BS171" s="4">
        <f t="shared" si="77"/>
        <v>8.7287647788586043E-3</v>
      </c>
    </row>
    <row r="172" spans="1:71" x14ac:dyDescent="0.25">
      <c r="A172">
        <v>16.596279030302799</v>
      </c>
      <c r="B172">
        <v>167</v>
      </c>
      <c r="C172">
        <v>538.85</v>
      </c>
      <c r="D172">
        <f t="shared" si="52"/>
        <v>524.27700000000004</v>
      </c>
      <c r="E172">
        <f t="shared" si="53"/>
        <v>1.0028848311366647</v>
      </c>
      <c r="G172">
        <v>16.596869939393802</v>
      </c>
      <c r="H172">
        <v>167</v>
      </c>
      <c r="I172">
        <v>290.221</v>
      </c>
      <c r="J172">
        <f t="shared" si="54"/>
        <v>276.16300000000001</v>
      </c>
      <c r="K172">
        <f t="shared" si="55"/>
        <v>0.92720001128098994</v>
      </c>
      <c r="M172">
        <v>16.601872969696998</v>
      </c>
      <c r="N172">
        <v>167</v>
      </c>
      <c r="O172">
        <v>474.47300000000001</v>
      </c>
      <c r="P172">
        <f t="shared" si="56"/>
        <v>459.3</v>
      </c>
      <c r="Q172">
        <f t="shared" si="57"/>
        <v>0.96398843129929612</v>
      </c>
      <c r="S172">
        <v>16.597870545454899</v>
      </c>
      <c r="T172">
        <v>167</v>
      </c>
      <c r="U172">
        <v>516.54499999999996</v>
      </c>
      <c r="V172">
        <f t="shared" si="58"/>
        <v>501.78099999999995</v>
      </c>
      <c r="W172">
        <f t="shared" si="59"/>
        <v>0.93226983415075682</v>
      </c>
      <c r="Y172">
        <v>16.600872363636402</v>
      </c>
      <c r="Z172">
        <v>167</v>
      </c>
      <c r="AA172">
        <v>463.71300000000002</v>
      </c>
      <c r="AB172">
        <f t="shared" si="60"/>
        <v>448.96900000000005</v>
      </c>
      <c r="AC172">
        <f t="shared" si="61"/>
        <v>0.96322025262141664</v>
      </c>
      <c r="AE172">
        <v>16.598871151515102</v>
      </c>
      <c r="AF172">
        <v>167</v>
      </c>
      <c r="AG172">
        <v>285.53500000000003</v>
      </c>
      <c r="AH172">
        <f t="shared" si="62"/>
        <v>271.39800000000002</v>
      </c>
      <c r="AI172">
        <f t="shared" si="63"/>
        <v>0.92668451076740899</v>
      </c>
      <c r="AK172">
        <v>16.598871151515102</v>
      </c>
      <c r="AL172">
        <v>167</v>
      </c>
      <c r="AM172">
        <v>448.82100000000003</v>
      </c>
      <c r="AN172">
        <f t="shared" si="64"/>
        <v>434.68</v>
      </c>
      <c r="AO172">
        <f t="shared" si="65"/>
        <v>0.95789856429807074</v>
      </c>
      <c r="AQ172">
        <v>16.598871151514601</v>
      </c>
      <c r="AR172">
        <v>167</v>
      </c>
      <c r="AS172">
        <v>310.65899999999999</v>
      </c>
      <c r="AT172">
        <f t="shared" si="66"/>
        <v>300.233</v>
      </c>
      <c r="AU172">
        <f t="shared" si="67"/>
        <v>0.96909469971211171</v>
      </c>
      <c r="AW172">
        <v>16.596279030303702</v>
      </c>
      <c r="AX172">
        <v>167</v>
      </c>
      <c r="AY172">
        <v>476.10700000000003</v>
      </c>
      <c r="AZ172">
        <f t="shared" si="68"/>
        <v>463.25300000000004</v>
      </c>
      <c r="BA172">
        <f t="shared" si="69"/>
        <v>0.95887314661318668</v>
      </c>
      <c r="BC172">
        <v>16.595278424242601</v>
      </c>
      <c r="BD172">
        <v>167</v>
      </c>
      <c r="BE172">
        <v>389.88600000000002</v>
      </c>
      <c r="BF172">
        <f t="shared" si="70"/>
        <v>376.19600000000003</v>
      </c>
      <c r="BG172">
        <f t="shared" si="71"/>
        <v>0.94341979015833666</v>
      </c>
      <c r="BI172">
        <v>16.596279030302799</v>
      </c>
      <c r="BJ172">
        <v>167</v>
      </c>
      <c r="BK172">
        <v>731.45399999999995</v>
      </c>
      <c r="BL172">
        <f t="shared" si="72"/>
        <v>716.43799999999999</v>
      </c>
      <c r="BM172">
        <f t="shared" si="73"/>
        <v>0.93878709479936384</v>
      </c>
      <c r="BP172" s="4">
        <f t="shared" si="74"/>
        <v>0.95312010607614572</v>
      </c>
      <c r="BQ172" s="4">
        <f t="shared" si="75"/>
        <v>5.1127372880204087E-4</v>
      </c>
      <c r="BR172" s="4">
        <f t="shared" si="76"/>
        <v>2.2611362824961279E-2</v>
      </c>
      <c r="BS172" s="4">
        <f t="shared" si="77"/>
        <v>6.8175824080897347E-3</v>
      </c>
    </row>
    <row r="173" spans="1:71" x14ac:dyDescent="0.25">
      <c r="A173">
        <v>16.696235636363301</v>
      </c>
      <c r="B173">
        <v>168</v>
      </c>
      <c r="C173">
        <v>524.41300000000001</v>
      </c>
      <c r="D173">
        <f t="shared" si="52"/>
        <v>509.84000000000003</v>
      </c>
      <c r="E173">
        <f t="shared" si="53"/>
        <v>0.97526842166777705</v>
      </c>
      <c r="G173">
        <v>16.697716848485001</v>
      </c>
      <c r="H173">
        <v>168</v>
      </c>
      <c r="I173">
        <v>290.779</v>
      </c>
      <c r="J173">
        <f t="shared" si="54"/>
        <v>276.721</v>
      </c>
      <c r="K173">
        <f t="shared" si="55"/>
        <v>0.92907346140390579</v>
      </c>
      <c r="M173">
        <v>16.7017192727271</v>
      </c>
      <c r="N173">
        <v>168</v>
      </c>
      <c r="O173">
        <v>479.78800000000001</v>
      </c>
      <c r="P173">
        <f t="shared" si="56"/>
        <v>464.61500000000001</v>
      </c>
      <c r="Q173">
        <f t="shared" si="57"/>
        <v>0.97514366428940225</v>
      </c>
      <c r="S173">
        <v>16.697716848485001</v>
      </c>
      <c r="T173">
        <v>168</v>
      </c>
      <c r="U173">
        <v>506.26400000000001</v>
      </c>
      <c r="V173">
        <f t="shared" si="58"/>
        <v>491.5</v>
      </c>
      <c r="W173">
        <f t="shared" si="59"/>
        <v>0.91316854062847541</v>
      </c>
      <c r="Y173">
        <v>16.699718060606301</v>
      </c>
      <c r="Z173">
        <v>168</v>
      </c>
      <c r="AA173">
        <v>449.38299999999998</v>
      </c>
      <c r="AB173">
        <f t="shared" si="60"/>
        <v>434.63900000000001</v>
      </c>
      <c r="AC173">
        <f t="shared" si="61"/>
        <v>0.93247660167877922</v>
      </c>
      <c r="AE173">
        <v>16.699718060606301</v>
      </c>
      <c r="AF173">
        <v>168</v>
      </c>
      <c r="AG173">
        <v>272.49</v>
      </c>
      <c r="AH173">
        <f t="shared" si="62"/>
        <v>258.35300000000001</v>
      </c>
      <c r="AI173">
        <f t="shared" si="63"/>
        <v>0.88214254861971131</v>
      </c>
      <c r="AK173">
        <v>16.698717454545601</v>
      </c>
      <c r="AL173">
        <v>168</v>
      </c>
      <c r="AM173">
        <v>439.84100000000001</v>
      </c>
      <c r="AN173">
        <f t="shared" si="64"/>
        <v>425.7</v>
      </c>
      <c r="AO173">
        <f t="shared" si="65"/>
        <v>0.93810945712176474</v>
      </c>
      <c r="AQ173">
        <v>16.698717454544699</v>
      </c>
      <c r="AR173">
        <v>168</v>
      </c>
      <c r="AS173">
        <v>306.666</v>
      </c>
      <c r="AT173">
        <f t="shared" si="66"/>
        <v>296.24</v>
      </c>
      <c r="AU173">
        <f t="shared" si="67"/>
        <v>0.9562060594362245</v>
      </c>
      <c r="AW173">
        <v>16.696235636363699</v>
      </c>
      <c r="AX173">
        <v>168</v>
      </c>
      <c r="AY173">
        <v>468.26799999999997</v>
      </c>
      <c r="AZ173">
        <f t="shared" si="68"/>
        <v>455.41399999999999</v>
      </c>
      <c r="BA173">
        <f t="shared" si="69"/>
        <v>0.94264744144495061</v>
      </c>
      <c r="BC173">
        <v>16.6952350303035</v>
      </c>
      <c r="BD173">
        <v>168</v>
      </c>
      <c r="BE173">
        <v>387.971</v>
      </c>
      <c r="BF173">
        <f t="shared" si="70"/>
        <v>374.28100000000001</v>
      </c>
      <c r="BG173">
        <f t="shared" si="71"/>
        <v>0.9386173762619815</v>
      </c>
      <c r="BI173">
        <v>16.696235636363699</v>
      </c>
      <c r="BJ173">
        <v>168</v>
      </c>
      <c r="BK173">
        <v>739.52300000000002</v>
      </c>
      <c r="BL173">
        <f t="shared" si="72"/>
        <v>724.50700000000006</v>
      </c>
      <c r="BM173">
        <f t="shared" si="73"/>
        <v>0.94936033779866891</v>
      </c>
      <c r="BP173" s="4">
        <f t="shared" si="74"/>
        <v>0.93929217366833129</v>
      </c>
      <c r="BQ173" s="4">
        <f t="shared" si="75"/>
        <v>7.0795772007038694E-4</v>
      </c>
      <c r="BR173" s="4">
        <f t="shared" si="76"/>
        <v>2.660747489090964E-2</v>
      </c>
      <c r="BS173" s="4">
        <f t="shared" si="77"/>
        <v>8.0224555301772506E-3</v>
      </c>
    </row>
    <row r="174" spans="1:71" x14ac:dyDescent="0.25">
      <c r="A174">
        <v>16.796192242424201</v>
      </c>
      <c r="B174">
        <v>169</v>
      </c>
      <c r="C174">
        <v>527.38900000000001</v>
      </c>
      <c r="D174">
        <f t="shared" si="52"/>
        <v>512.81600000000003</v>
      </c>
      <c r="E174">
        <f t="shared" si="53"/>
        <v>0.98096118571705393</v>
      </c>
      <c r="G174">
        <v>16.7985637575757</v>
      </c>
      <c r="H174">
        <v>169</v>
      </c>
      <c r="I174">
        <v>279.13900000000001</v>
      </c>
      <c r="J174">
        <f t="shared" si="54"/>
        <v>265.08100000000002</v>
      </c>
      <c r="K174">
        <f t="shared" si="55"/>
        <v>0.88999288894738293</v>
      </c>
      <c r="M174">
        <v>16.8015655757576</v>
      </c>
      <c r="N174">
        <v>169</v>
      </c>
      <c r="O174">
        <v>465.52800000000002</v>
      </c>
      <c r="P174">
        <f t="shared" si="56"/>
        <v>450.35500000000002</v>
      </c>
      <c r="Q174">
        <f t="shared" si="57"/>
        <v>0.9452144785059754</v>
      </c>
      <c r="S174">
        <v>16.797563151515501</v>
      </c>
      <c r="T174">
        <v>169</v>
      </c>
      <c r="U174">
        <v>513.42200000000003</v>
      </c>
      <c r="V174">
        <f t="shared" si="58"/>
        <v>498.65800000000002</v>
      </c>
      <c r="W174">
        <f t="shared" si="59"/>
        <v>0.92646754452230784</v>
      </c>
      <c r="Y174">
        <v>16.800564969697</v>
      </c>
      <c r="Z174">
        <v>169</v>
      </c>
      <c r="AA174">
        <v>466.93900000000002</v>
      </c>
      <c r="AB174">
        <f t="shared" si="60"/>
        <v>452.19500000000005</v>
      </c>
      <c r="AC174">
        <f t="shared" si="61"/>
        <v>0.97014132854192936</v>
      </c>
      <c r="AE174">
        <v>16.7985637575757</v>
      </c>
      <c r="AF174">
        <v>169</v>
      </c>
      <c r="AG174">
        <v>285.839</v>
      </c>
      <c r="AH174">
        <f t="shared" si="62"/>
        <v>271.702</v>
      </c>
      <c r="AI174">
        <f t="shared" si="63"/>
        <v>0.92772251433144881</v>
      </c>
      <c r="AK174">
        <v>16.7985637575757</v>
      </c>
      <c r="AL174">
        <v>169</v>
      </c>
      <c r="AM174">
        <v>443.416</v>
      </c>
      <c r="AN174">
        <f t="shared" si="64"/>
        <v>429.27499999999998</v>
      </c>
      <c r="AO174">
        <f t="shared" si="65"/>
        <v>0.94598763731723179</v>
      </c>
      <c r="AQ174">
        <v>16.7985637575757</v>
      </c>
      <c r="AR174">
        <v>169</v>
      </c>
      <c r="AS174">
        <v>310.91899999999998</v>
      </c>
      <c r="AT174">
        <f t="shared" si="66"/>
        <v>300.49299999999999</v>
      </c>
      <c r="AU174">
        <f t="shared" si="67"/>
        <v>0.96993392998301842</v>
      </c>
      <c r="AW174">
        <v>16.796192242424599</v>
      </c>
      <c r="AX174">
        <v>169</v>
      </c>
      <c r="AY174">
        <v>481.53699999999998</v>
      </c>
      <c r="AZ174">
        <f t="shared" si="68"/>
        <v>468.68299999999999</v>
      </c>
      <c r="BA174">
        <f t="shared" si="69"/>
        <v>0.97011253672206788</v>
      </c>
      <c r="BC174">
        <v>16.795191636363501</v>
      </c>
      <c r="BD174">
        <v>169</v>
      </c>
      <c r="BE174">
        <v>393.87400000000002</v>
      </c>
      <c r="BF174">
        <f t="shared" si="70"/>
        <v>380.18400000000003</v>
      </c>
      <c r="BG174">
        <f t="shared" si="71"/>
        <v>0.95342084844484543</v>
      </c>
      <c r="BI174">
        <v>16.7961922424237</v>
      </c>
      <c r="BJ174">
        <v>169</v>
      </c>
      <c r="BK174">
        <v>729.86599999999999</v>
      </c>
      <c r="BL174">
        <f t="shared" si="72"/>
        <v>714.85</v>
      </c>
      <c r="BM174">
        <f t="shared" si="73"/>
        <v>0.93670625332174628</v>
      </c>
      <c r="BP174" s="4">
        <f t="shared" si="74"/>
        <v>0.94696919512318267</v>
      </c>
      <c r="BQ174" s="4">
        <f t="shared" si="75"/>
        <v>6.9434426546887188E-4</v>
      </c>
      <c r="BR174" s="4">
        <f t="shared" si="76"/>
        <v>2.6350413003762806E-2</v>
      </c>
      <c r="BS174" s="4">
        <f t="shared" si="77"/>
        <v>7.944948454943911E-3</v>
      </c>
    </row>
    <row r="175" spans="1:71" x14ac:dyDescent="0.25">
      <c r="A175">
        <v>16.8961488484847</v>
      </c>
      <c r="B175">
        <v>170</v>
      </c>
      <c r="C175">
        <v>538.40800000000002</v>
      </c>
      <c r="D175">
        <f t="shared" si="52"/>
        <v>523.83500000000004</v>
      </c>
      <c r="E175">
        <f t="shared" si="53"/>
        <v>1.0020393332503139</v>
      </c>
      <c r="G175">
        <v>16.8974094545455</v>
      </c>
      <c r="H175">
        <v>170</v>
      </c>
      <c r="I175">
        <v>289.98899999999998</v>
      </c>
      <c r="J175">
        <f t="shared" si="54"/>
        <v>275.93099999999998</v>
      </c>
      <c r="K175">
        <f t="shared" si="55"/>
        <v>0.92642108578185645</v>
      </c>
      <c r="M175">
        <v>16.901411878787702</v>
      </c>
      <c r="N175">
        <v>170</v>
      </c>
      <c r="O175">
        <v>474.17899999999997</v>
      </c>
      <c r="P175">
        <f t="shared" si="56"/>
        <v>459.00599999999997</v>
      </c>
      <c r="Q175">
        <f t="shared" si="57"/>
        <v>0.96337137795986216</v>
      </c>
      <c r="S175">
        <v>16.8974094545455</v>
      </c>
      <c r="T175">
        <v>170</v>
      </c>
      <c r="U175">
        <v>501.39600000000002</v>
      </c>
      <c r="V175">
        <f t="shared" si="58"/>
        <v>486.63200000000001</v>
      </c>
      <c r="W175">
        <f t="shared" si="59"/>
        <v>0.90412417754448882</v>
      </c>
      <c r="Y175">
        <v>16.8994106666668</v>
      </c>
      <c r="Z175">
        <v>170</v>
      </c>
      <c r="AA175">
        <v>460.33600000000001</v>
      </c>
      <c r="AB175">
        <f t="shared" si="60"/>
        <v>445.59199999999998</v>
      </c>
      <c r="AC175">
        <f t="shared" si="61"/>
        <v>0.95597522057443207</v>
      </c>
      <c r="AE175">
        <v>16.900411272727499</v>
      </c>
      <c r="AF175">
        <v>170</v>
      </c>
      <c r="AG175">
        <v>293.82299999999998</v>
      </c>
      <c r="AH175">
        <f t="shared" si="62"/>
        <v>279.68599999999998</v>
      </c>
      <c r="AI175">
        <f t="shared" si="63"/>
        <v>0.95498376582912736</v>
      </c>
      <c r="AK175">
        <v>16.898410060606199</v>
      </c>
      <c r="AL175">
        <v>170</v>
      </c>
      <c r="AM175">
        <v>447.83199999999999</v>
      </c>
      <c r="AN175">
        <f t="shared" si="64"/>
        <v>433.69099999999997</v>
      </c>
      <c r="AO175">
        <f t="shared" si="65"/>
        <v>0.95571911808455545</v>
      </c>
      <c r="AQ175">
        <v>16.898410060605698</v>
      </c>
      <c r="AR175">
        <v>170</v>
      </c>
      <c r="AS175">
        <v>303.28800000000001</v>
      </c>
      <c r="AT175">
        <f t="shared" si="66"/>
        <v>292.86200000000002</v>
      </c>
      <c r="AU175">
        <f t="shared" si="67"/>
        <v>0.94530252153190519</v>
      </c>
      <c r="AW175">
        <v>16.898150060606799</v>
      </c>
      <c r="AX175">
        <v>170</v>
      </c>
      <c r="AY175">
        <v>472.18799999999999</v>
      </c>
      <c r="AZ175">
        <f t="shared" si="68"/>
        <v>459.334</v>
      </c>
      <c r="BA175">
        <f t="shared" si="69"/>
        <v>0.95076132896370114</v>
      </c>
      <c r="BC175">
        <v>16.896148848485598</v>
      </c>
      <c r="BD175">
        <v>170</v>
      </c>
      <c r="BE175">
        <v>404.411</v>
      </c>
      <c r="BF175">
        <f t="shared" si="70"/>
        <v>390.721</v>
      </c>
      <c r="BG175">
        <f t="shared" si="71"/>
        <v>0.97984540992050806</v>
      </c>
      <c r="BI175">
        <v>16.8961488484847</v>
      </c>
      <c r="BJ175">
        <v>170</v>
      </c>
      <c r="BK175">
        <v>734.95699999999999</v>
      </c>
      <c r="BL175">
        <f t="shared" si="72"/>
        <v>719.94100000000003</v>
      </c>
      <c r="BM175">
        <f t="shared" si="73"/>
        <v>0.94337726337373062</v>
      </c>
      <c r="BP175" s="4">
        <f t="shared" si="74"/>
        <v>0.95290187298313467</v>
      </c>
      <c r="BQ175" s="4">
        <f t="shared" si="75"/>
        <v>6.5053172543572146E-4</v>
      </c>
      <c r="BR175" s="4">
        <f t="shared" si="76"/>
        <v>2.5505523429949863E-2</v>
      </c>
      <c r="BS175" s="4">
        <f t="shared" si="77"/>
        <v>7.6902046635238365E-3</v>
      </c>
    </row>
    <row r="176" spans="1:71" x14ac:dyDescent="0.25">
      <c r="A176">
        <v>16.996105454545098</v>
      </c>
      <c r="B176">
        <v>171</v>
      </c>
      <c r="C176">
        <v>540.96</v>
      </c>
      <c r="D176">
        <f t="shared" si="52"/>
        <v>526.38700000000006</v>
      </c>
      <c r="E176">
        <f t="shared" si="53"/>
        <v>1.0069210314538604</v>
      </c>
      <c r="G176">
        <v>16.997255757575601</v>
      </c>
      <c r="H176">
        <v>171</v>
      </c>
      <c r="I176">
        <v>302.46699999999998</v>
      </c>
      <c r="J176">
        <f t="shared" si="54"/>
        <v>288.40899999999999</v>
      </c>
      <c r="K176">
        <f t="shared" si="55"/>
        <v>0.96831519086024931</v>
      </c>
      <c r="M176">
        <v>17.001258181818201</v>
      </c>
      <c r="N176">
        <v>171</v>
      </c>
      <c r="O176">
        <v>464.24</v>
      </c>
      <c r="P176">
        <f t="shared" si="56"/>
        <v>449.06700000000001</v>
      </c>
      <c r="Q176">
        <f t="shared" si="57"/>
        <v>0.94251119720940779</v>
      </c>
      <c r="S176">
        <v>16.998256363636699</v>
      </c>
      <c r="T176">
        <v>171</v>
      </c>
      <c r="U176">
        <v>518.96199999999999</v>
      </c>
      <c r="V176">
        <f t="shared" si="58"/>
        <v>504.19799999999998</v>
      </c>
      <c r="W176">
        <f t="shared" si="59"/>
        <v>0.93676043102298279</v>
      </c>
      <c r="Y176">
        <v>16.999256969696901</v>
      </c>
      <c r="Z176">
        <v>171</v>
      </c>
      <c r="AA176">
        <v>453.96699999999998</v>
      </c>
      <c r="AB176">
        <f t="shared" si="60"/>
        <v>439.22299999999996</v>
      </c>
      <c r="AC176">
        <f t="shared" si="61"/>
        <v>0.94231113733272531</v>
      </c>
      <c r="AE176">
        <v>16.998256363636301</v>
      </c>
      <c r="AF176">
        <v>171</v>
      </c>
      <c r="AG176">
        <v>293.79300000000001</v>
      </c>
      <c r="AH176">
        <f t="shared" si="62"/>
        <v>279.65600000000001</v>
      </c>
      <c r="AI176">
        <f t="shared" si="63"/>
        <v>0.95488133126688668</v>
      </c>
      <c r="AK176">
        <v>16.998256363636301</v>
      </c>
      <c r="AL176">
        <v>171</v>
      </c>
      <c r="AM176">
        <v>443.23200000000003</v>
      </c>
      <c r="AN176">
        <f t="shared" si="64"/>
        <v>429.09100000000001</v>
      </c>
      <c r="AO176">
        <f t="shared" si="65"/>
        <v>0.94558215895192665</v>
      </c>
      <c r="AQ176">
        <v>16.9982563636358</v>
      </c>
      <c r="AR176">
        <v>171</v>
      </c>
      <c r="AS176">
        <v>321.53100000000001</v>
      </c>
      <c r="AT176">
        <f t="shared" si="66"/>
        <v>311.10500000000002</v>
      </c>
      <c r="AU176">
        <f t="shared" si="67"/>
        <v>1.0041874362709513</v>
      </c>
      <c r="AW176">
        <v>16.997106060606701</v>
      </c>
      <c r="AX176">
        <v>171</v>
      </c>
      <c r="AY176">
        <v>465.67200000000003</v>
      </c>
      <c r="AZ176">
        <f t="shared" si="68"/>
        <v>452.81800000000004</v>
      </c>
      <c r="BA176">
        <f t="shared" si="69"/>
        <v>0.93727406083304354</v>
      </c>
      <c r="BC176">
        <v>16.996105454545599</v>
      </c>
      <c r="BD176">
        <v>171</v>
      </c>
      <c r="BE176">
        <v>391.06599999999997</v>
      </c>
      <c r="BF176">
        <f t="shared" si="70"/>
        <v>377.37599999999998</v>
      </c>
      <c r="BG176">
        <f t="shared" si="71"/>
        <v>0.94637897992214814</v>
      </c>
      <c r="BI176">
        <v>16.997106060605802</v>
      </c>
      <c r="BJ176">
        <v>171</v>
      </c>
      <c r="BK176">
        <v>728.00900000000001</v>
      </c>
      <c r="BL176">
        <f t="shared" si="72"/>
        <v>712.99300000000005</v>
      </c>
      <c r="BM176">
        <f t="shared" si="73"/>
        <v>0.93427292673236606</v>
      </c>
      <c r="BP176" s="4">
        <f t="shared" si="74"/>
        <v>0.95630871653241345</v>
      </c>
      <c r="BQ176" s="4">
        <f t="shared" si="75"/>
        <v>6.8301631656510404E-4</v>
      </c>
      <c r="BR176" s="4">
        <f t="shared" si="76"/>
        <v>2.6134580856885845E-2</v>
      </c>
      <c r="BS176" s="4">
        <f t="shared" si="77"/>
        <v>7.8798726141359327E-3</v>
      </c>
    </row>
    <row r="177" spans="1:71" x14ac:dyDescent="0.25">
      <c r="A177">
        <v>17.096062060605998</v>
      </c>
      <c r="B177">
        <v>172</v>
      </c>
      <c r="C177">
        <v>531.505</v>
      </c>
      <c r="D177">
        <f t="shared" si="52"/>
        <v>516.93200000000002</v>
      </c>
      <c r="E177">
        <f t="shared" si="53"/>
        <v>0.98883464567230372</v>
      </c>
      <c r="G177">
        <v>17.097102060606101</v>
      </c>
      <c r="H177">
        <v>172</v>
      </c>
      <c r="I177">
        <v>298.90800000000002</v>
      </c>
      <c r="J177">
        <f t="shared" si="54"/>
        <v>284.85000000000002</v>
      </c>
      <c r="K177">
        <f t="shared" si="55"/>
        <v>0.95636607081104275</v>
      </c>
      <c r="M177">
        <v>17.1021050909089</v>
      </c>
      <c r="N177">
        <v>172</v>
      </c>
      <c r="O177">
        <v>458.08699999999999</v>
      </c>
      <c r="P177">
        <f t="shared" si="56"/>
        <v>442.91399999999999</v>
      </c>
      <c r="Q177">
        <f t="shared" si="57"/>
        <v>0.92959715231982676</v>
      </c>
      <c r="S177">
        <v>17.098102666666801</v>
      </c>
      <c r="T177">
        <v>172</v>
      </c>
      <c r="U177">
        <v>512.48699999999997</v>
      </c>
      <c r="V177">
        <f t="shared" si="58"/>
        <v>497.72299999999996</v>
      </c>
      <c r="W177">
        <f t="shared" si="59"/>
        <v>0.92473038768509996</v>
      </c>
      <c r="Y177">
        <v>17.099103272727401</v>
      </c>
      <c r="Z177">
        <v>172</v>
      </c>
      <c r="AA177">
        <v>461.27499999999998</v>
      </c>
      <c r="AB177">
        <f t="shared" si="60"/>
        <v>446.53099999999995</v>
      </c>
      <c r="AC177">
        <f t="shared" si="61"/>
        <v>0.95798975569202705</v>
      </c>
      <c r="AE177">
        <v>17.099103272727401</v>
      </c>
      <c r="AF177">
        <v>172</v>
      </c>
      <c r="AG177">
        <v>295.55500000000001</v>
      </c>
      <c r="AH177">
        <f t="shared" si="62"/>
        <v>281.41800000000001</v>
      </c>
      <c r="AI177">
        <f t="shared" si="63"/>
        <v>0.96089765455582832</v>
      </c>
      <c r="AK177">
        <v>17.099103272727401</v>
      </c>
      <c r="AL177">
        <v>172</v>
      </c>
      <c r="AM177">
        <v>455.27</v>
      </c>
      <c r="AN177">
        <f t="shared" si="64"/>
        <v>441.12899999999996</v>
      </c>
      <c r="AO177">
        <f t="shared" si="65"/>
        <v>0.9721101402646628</v>
      </c>
      <c r="AQ177">
        <v>17.099103272727</v>
      </c>
      <c r="AR177">
        <v>172</v>
      </c>
      <c r="AS177">
        <v>316.06799999999998</v>
      </c>
      <c r="AT177">
        <f t="shared" si="66"/>
        <v>305.642</v>
      </c>
      <c r="AU177">
        <f t="shared" si="67"/>
        <v>0.98655391715570651</v>
      </c>
      <c r="AW177">
        <v>17.097062666666702</v>
      </c>
      <c r="AX177">
        <v>172</v>
      </c>
      <c r="AY177">
        <v>461.88400000000001</v>
      </c>
      <c r="AZ177">
        <f t="shared" si="68"/>
        <v>449.03000000000003</v>
      </c>
      <c r="BA177">
        <f t="shared" si="69"/>
        <v>0.92943339605727149</v>
      </c>
      <c r="BC177">
        <v>17.096062060606499</v>
      </c>
      <c r="BD177">
        <v>172</v>
      </c>
      <c r="BE177">
        <v>399.24700000000001</v>
      </c>
      <c r="BF177">
        <f t="shared" si="70"/>
        <v>385.55700000000002</v>
      </c>
      <c r="BG177">
        <f t="shared" si="71"/>
        <v>0.96689519302192961</v>
      </c>
      <c r="BI177">
        <v>17.0960620606056</v>
      </c>
      <c r="BJ177">
        <v>172</v>
      </c>
      <c r="BK177">
        <v>741.01599999999996</v>
      </c>
      <c r="BL177">
        <f t="shared" si="72"/>
        <v>726</v>
      </c>
      <c r="BM177">
        <f t="shared" si="73"/>
        <v>0.95131669568663046</v>
      </c>
      <c r="BP177" s="4">
        <f t="shared" si="74"/>
        <v>0.95679318262930269</v>
      </c>
      <c r="BQ177" s="4">
        <f t="shared" si="75"/>
        <v>4.8136740947868985E-4</v>
      </c>
      <c r="BR177" s="4">
        <f t="shared" si="76"/>
        <v>2.1940086815659818E-2</v>
      </c>
      <c r="BS177" s="4">
        <f t="shared" si="77"/>
        <v>6.6151850759424563E-3</v>
      </c>
    </row>
    <row r="178" spans="1:71" x14ac:dyDescent="0.25">
      <c r="A178">
        <v>17.1960186666665</v>
      </c>
      <c r="B178">
        <v>173</v>
      </c>
      <c r="C178">
        <v>532.21900000000005</v>
      </c>
      <c r="D178">
        <f t="shared" si="52"/>
        <v>517.64600000000007</v>
      </c>
      <c r="E178">
        <f t="shared" si="53"/>
        <v>0.99020044995025536</v>
      </c>
      <c r="G178">
        <v>17.1979489696968</v>
      </c>
      <c r="H178">
        <v>173</v>
      </c>
      <c r="I178">
        <v>294.82499999999999</v>
      </c>
      <c r="J178">
        <f t="shared" si="54"/>
        <v>280.767</v>
      </c>
      <c r="K178">
        <f t="shared" si="55"/>
        <v>0.94265765351379327</v>
      </c>
      <c r="M178">
        <v>17.2019513939394</v>
      </c>
      <c r="N178">
        <v>173</v>
      </c>
      <c r="O178">
        <v>466.48099999999999</v>
      </c>
      <c r="P178">
        <f t="shared" si="56"/>
        <v>451.30799999999999</v>
      </c>
      <c r="Q178">
        <f t="shared" si="57"/>
        <v>0.94721465480692946</v>
      </c>
      <c r="S178">
        <v>17.1979489696973</v>
      </c>
      <c r="T178">
        <v>173</v>
      </c>
      <c r="U178">
        <v>508.23099999999999</v>
      </c>
      <c r="V178">
        <f t="shared" si="58"/>
        <v>493.46699999999998</v>
      </c>
      <c r="W178">
        <f t="shared" si="59"/>
        <v>0.91682307271274033</v>
      </c>
      <c r="Y178">
        <v>17.1999501818181</v>
      </c>
      <c r="Z178">
        <v>173</v>
      </c>
      <c r="AA178">
        <v>474.02199999999999</v>
      </c>
      <c r="AB178">
        <f t="shared" si="60"/>
        <v>459.27800000000002</v>
      </c>
      <c r="AC178">
        <f t="shared" si="61"/>
        <v>0.98533723081874014</v>
      </c>
      <c r="AE178">
        <v>17.198949575757499</v>
      </c>
      <c r="AF178">
        <v>173</v>
      </c>
      <c r="AG178">
        <v>291.42899999999997</v>
      </c>
      <c r="AH178">
        <f t="shared" si="62"/>
        <v>277.29199999999997</v>
      </c>
      <c r="AI178">
        <f t="shared" si="63"/>
        <v>0.94680948776231344</v>
      </c>
      <c r="AK178">
        <v>17.198949575757499</v>
      </c>
      <c r="AL178">
        <v>173</v>
      </c>
      <c r="AM178">
        <v>469.58300000000003</v>
      </c>
      <c r="AN178">
        <f t="shared" si="64"/>
        <v>455.44200000000001</v>
      </c>
      <c r="AO178">
        <f t="shared" si="65"/>
        <v>1.0036515089745144</v>
      </c>
      <c r="AQ178">
        <v>17.198949575756998</v>
      </c>
      <c r="AR178">
        <v>173</v>
      </c>
      <c r="AS178">
        <v>301.02499999999998</v>
      </c>
      <c r="AT178">
        <f t="shared" si="66"/>
        <v>290.59899999999999</v>
      </c>
      <c r="AU178">
        <f t="shared" si="67"/>
        <v>0.93799799036628195</v>
      </c>
      <c r="AW178">
        <v>17.197019272727601</v>
      </c>
      <c r="AX178">
        <v>173</v>
      </c>
      <c r="AY178">
        <v>463.19799999999998</v>
      </c>
      <c r="AZ178">
        <f t="shared" si="68"/>
        <v>450.34399999999999</v>
      </c>
      <c r="BA178">
        <f t="shared" si="69"/>
        <v>0.93215320427146475</v>
      </c>
      <c r="BC178">
        <v>17.196018666667399</v>
      </c>
      <c r="BD178">
        <v>173</v>
      </c>
      <c r="BE178">
        <v>397.41300000000001</v>
      </c>
      <c r="BF178">
        <f t="shared" si="70"/>
        <v>383.72300000000001</v>
      </c>
      <c r="BG178">
        <f t="shared" si="71"/>
        <v>0.96229590994834457</v>
      </c>
      <c r="BI178">
        <v>17.1960186666665</v>
      </c>
      <c r="BJ178">
        <v>173</v>
      </c>
      <c r="BK178">
        <v>742.48400000000004</v>
      </c>
      <c r="BL178">
        <f t="shared" si="72"/>
        <v>727.46800000000007</v>
      </c>
      <c r="BM178">
        <f t="shared" si="73"/>
        <v>0.95324029473520899</v>
      </c>
      <c r="BP178" s="4">
        <f t="shared" si="74"/>
        <v>0.95621649616914439</v>
      </c>
      <c r="BQ178" s="4">
        <f t="shared" si="75"/>
        <v>7.1149887393352296E-4</v>
      </c>
      <c r="BR178" s="4">
        <f t="shared" si="76"/>
        <v>2.6673936228714407E-2</v>
      </c>
      <c r="BS178" s="4">
        <f t="shared" si="77"/>
        <v>8.0424943775012029E-3</v>
      </c>
    </row>
    <row r="179" spans="1:71" x14ac:dyDescent="0.25">
      <c r="A179">
        <v>17.295975272726899</v>
      </c>
      <c r="B179">
        <v>174</v>
      </c>
      <c r="C179">
        <v>537.851</v>
      </c>
      <c r="D179">
        <f t="shared" si="52"/>
        <v>523.27800000000002</v>
      </c>
      <c r="E179">
        <f t="shared" si="53"/>
        <v>1.0009738528822201</v>
      </c>
      <c r="G179">
        <v>17.297795272727399</v>
      </c>
      <c r="H179">
        <v>174</v>
      </c>
      <c r="I179">
        <v>284.25900000000001</v>
      </c>
      <c r="J179">
        <f t="shared" si="54"/>
        <v>270.20100000000002</v>
      </c>
      <c r="K179">
        <f t="shared" si="55"/>
        <v>0.907182968928259</v>
      </c>
      <c r="M179">
        <v>17.301797696969501</v>
      </c>
      <c r="N179">
        <v>174</v>
      </c>
      <c r="O179">
        <v>464.94499999999999</v>
      </c>
      <c r="P179">
        <f t="shared" si="56"/>
        <v>449.77199999999999</v>
      </c>
      <c r="Q179">
        <f t="shared" si="57"/>
        <v>0.94399086593151971</v>
      </c>
      <c r="S179">
        <v>17.297795272727399</v>
      </c>
      <c r="T179">
        <v>174</v>
      </c>
      <c r="U179">
        <v>499.64800000000002</v>
      </c>
      <c r="V179">
        <f t="shared" si="58"/>
        <v>484.88400000000001</v>
      </c>
      <c r="W179">
        <f t="shared" si="59"/>
        <v>0.90087653032369819</v>
      </c>
      <c r="Y179">
        <v>17.299796484848599</v>
      </c>
      <c r="Z179">
        <v>174</v>
      </c>
      <c r="AA179">
        <v>459.37700000000001</v>
      </c>
      <c r="AB179">
        <f t="shared" si="60"/>
        <v>444.63300000000004</v>
      </c>
      <c r="AC179">
        <f t="shared" si="61"/>
        <v>0.95391777736061578</v>
      </c>
      <c r="AE179">
        <v>17.298795878787999</v>
      </c>
      <c r="AF179">
        <v>174</v>
      </c>
      <c r="AG179">
        <v>278.77600000000001</v>
      </c>
      <c r="AH179">
        <f t="shared" si="62"/>
        <v>264.63900000000001</v>
      </c>
      <c r="AI179">
        <f t="shared" si="63"/>
        <v>0.90360600389456203</v>
      </c>
      <c r="AK179">
        <v>17.298795878787999</v>
      </c>
      <c r="AL179">
        <v>174</v>
      </c>
      <c r="AM179">
        <v>456.95699999999999</v>
      </c>
      <c r="AN179">
        <f t="shared" si="64"/>
        <v>442.81599999999997</v>
      </c>
      <c r="AO179">
        <f t="shared" si="65"/>
        <v>0.97582775984221604</v>
      </c>
      <c r="AQ179">
        <v>17.2987958787871</v>
      </c>
      <c r="AR179">
        <v>174</v>
      </c>
      <c r="AS179">
        <v>305.62099999999998</v>
      </c>
      <c r="AT179">
        <f t="shared" si="66"/>
        <v>295.19499999999999</v>
      </c>
      <c r="AU179">
        <f t="shared" si="67"/>
        <v>0.95283299930892607</v>
      </c>
      <c r="AW179">
        <v>17.296975878788501</v>
      </c>
      <c r="AX179">
        <v>174</v>
      </c>
      <c r="AY179">
        <v>456.012</v>
      </c>
      <c r="AZ179">
        <f t="shared" si="68"/>
        <v>443.15800000000002</v>
      </c>
      <c r="BA179">
        <f t="shared" si="69"/>
        <v>0.9172791237332657</v>
      </c>
      <c r="BC179">
        <v>17.2959752727274</v>
      </c>
      <c r="BD179">
        <v>174</v>
      </c>
      <c r="BE179">
        <v>395.48399999999998</v>
      </c>
      <c r="BF179">
        <f t="shared" si="70"/>
        <v>381.79399999999998</v>
      </c>
      <c r="BG179">
        <f t="shared" si="71"/>
        <v>0.95745838702089325</v>
      </c>
      <c r="BI179">
        <v>17.2959752727274</v>
      </c>
      <c r="BJ179">
        <v>174</v>
      </c>
      <c r="BK179">
        <v>766.10400000000004</v>
      </c>
      <c r="BL179">
        <f t="shared" si="72"/>
        <v>751.08800000000008</v>
      </c>
      <c r="BM179">
        <f t="shared" si="73"/>
        <v>0.98419084618440766</v>
      </c>
      <c r="BP179" s="4">
        <f t="shared" si="74"/>
        <v>0.94528519231005292</v>
      </c>
      <c r="BQ179" s="4">
        <f t="shared" si="75"/>
        <v>1.1774481426715649E-3</v>
      </c>
      <c r="BR179" s="4">
        <f t="shared" si="76"/>
        <v>3.4313964251767311E-2</v>
      </c>
      <c r="BS179" s="4">
        <f t="shared" si="77"/>
        <v>1.0346049499343677E-2</v>
      </c>
    </row>
    <row r="180" spans="1:71" x14ac:dyDescent="0.25">
      <c r="A180">
        <v>17.395931878787401</v>
      </c>
      <c r="B180">
        <v>175</v>
      </c>
      <c r="C180">
        <v>535.56700000000001</v>
      </c>
      <c r="D180">
        <f t="shared" si="52"/>
        <v>520.99400000000003</v>
      </c>
      <c r="E180">
        <f t="shared" si="53"/>
        <v>0.99660480950569175</v>
      </c>
      <c r="G180">
        <v>17.397641575757401</v>
      </c>
      <c r="H180">
        <v>175</v>
      </c>
      <c r="I180">
        <v>287.76299999999998</v>
      </c>
      <c r="J180">
        <f t="shared" si="54"/>
        <v>273.70499999999998</v>
      </c>
      <c r="K180">
        <f t="shared" si="55"/>
        <v>0.91894742991517087</v>
      </c>
      <c r="M180">
        <v>17.401644000000001</v>
      </c>
      <c r="N180">
        <v>175</v>
      </c>
      <c r="O180">
        <v>478.726</v>
      </c>
      <c r="P180">
        <f t="shared" si="56"/>
        <v>463.553</v>
      </c>
      <c r="Q180">
        <f t="shared" si="57"/>
        <v>0.97291471651226347</v>
      </c>
      <c r="S180">
        <v>17.397641575757898</v>
      </c>
      <c r="T180">
        <v>175</v>
      </c>
      <c r="U180">
        <v>510.37900000000002</v>
      </c>
      <c r="V180">
        <f t="shared" si="58"/>
        <v>495.61500000000001</v>
      </c>
      <c r="W180">
        <f t="shared" si="59"/>
        <v>0.92081388863394065</v>
      </c>
      <c r="Y180">
        <v>17.399642787878701</v>
      </c>
      <c r="Z180">
        <v>175</v>
      </c>
      <c r="AA180">
        <v>458.49200000000002</v>
      </c>
      <c r="AB180">
        <f t="shared" si="60"/>
        <v>443.74800000000005</v>
      </c>
      <c r="AC180">
        <f t="shared" si="61"/>
        <v>0.9520190941028186</v>
      </c>
      <c r="AE180">
        <v>17.398642181818101</v>
      </c>
      <c r="AF180">
        <v>175</v>
      </c>
      <c r="AG180">
        <v>276.274</v>
      </c>
      <c r="AH180">
        <f t="shared" si="62"/>
        <v>262.137</v>
      </c>
      <c r="AI180">
        <f t="shared" si="63"/>
        <v>0.89506296140368125</v>
      </c>
      <c r="AK180">
        <v>17.398642181818101</v>
      </c>
      <c r="AL180">
        <v>175</v>
      </c>
      <c r="AM180">
        <v>440.43</v>
      </c>
      <c r="AN180">
        <f t="shared" si="64"/>
        <v>426.28899999999999</v>
      </c>
      <c r="AO180">
        <f t="shared" si="65"/>
        <v>0.93940742862809479</v>
      </c>
      <c r="AQ180">
        <v>17.398642181818101</v>
      </c>
      <c r="AR180">
        <v>175</v>
      </c>
      <c r="AS180">
        <v>302.89299999999997</v>
      </c>
      <c r="AT180">
        <f t="shared" si="66"/>
        <v>292.46699999999998</v>
      </c>
      <c r="AU180">
        <f t="shared" si="67"/>
        <v>0.94402753708187359</v>
      </c>
      <c r="AW180">
        <v>17.396932484848499</v>
      </c>
      <c r="AX180">
        <v>175</v>
      </c>
      <c r="AY180">
        <v>460.33499999999998</v>
      </c>
      <c r="AZ180">
        <f t="shared" si="68"/>
        <v>447.48099999999999</v>
      </c>
      <c r="BA180">
        <f t="shared" si="69"/>
        <v>0.926227168565806</v>
      </c>
      <c r="BC180">
        <v>17.3959318787883</v>
      </c>
      <c r="BD180">
        <v>175</v>
      </c>
      <c r="BE180">
        <v>400.84</v>
      </c>
      <c r="BF180">
        <f t="shared" si="70"/>
        <v>387.15</v>
      </c>
      <c r="BG180">
        <f t="shared" si="71"/>
        <v>0.97089009920307501</v>
      </c>
      <c r="BI180">
        <v>17.395931878787401</v>
      </c>
      <c r="BJ180">
        <v>175</v>
      </c>
      <c r="BK180">
        <v>742.94799999999998</v>
      </c>
      <c r="BL180">
        <f t="shared" si="72"/>
        <v>727.93200000000002</v>
      </c>
      <c r="BM180">
        <f t="shared" si="73"/>
        <v>0.95384829879416011</v>
      </c>
      <c r="BP180" s="4">
        <f t="shared" si="74"/>
        <v>0.94461485748605234</v>
      </c>
      <c r="BQ180" s="4">
        <f t="shared" si="75"/>
        <v>8.3805673436224777E-4</v>
      </c>
      <c r="BR180" s="4">
        <f t="shared" si="76"/>
        <v>2.894920956368667E-2</v>
      </c>
      <c r="BS180" s="4">
        <f t="shared" si="77"/>
        <v>8.7285151000106222E-3</v>
      </c>
    </row>
    <row r="181" spans="1:71" x14ac:dyDescent="0.25">
      <c r="A181">
        <v>17.495888484848301</v>
      </c>
      <c r="B181">
        <v>176</v>
      </c>
      <c r="C181">
        <v>518.61500000000001</v>
      </c>
      <c r="D181">
        <f t="shared" si="52"/>
        <v>504.04200000000003</v>
      </c>
      <c r="E181">
        <f t="shared" si="53"/>
        <v>0.96417747880564431</v>
      </c>
      <c r="G181">
        <v>17.497487878787901</v>
      </c>
      <c r="H181">
        <v>176</v>
      </c>
      <c r="I181">
        <v>295.995</v>
      </c>
      <c r="J181">
        <f t="shared" si="54"/>
        <v>281.93700000000001</v>
      </c>
      <c r="K181">
        <f t="shared" si="55"/>
        <v>0.94658585538442319</v>
      </c>
      <c r="M181">
        <v>17.50149030303</v>
      </c>
      <c r="N181">
        <v>176</v>
      </c>
      <c r="O181">
        <v>472.26600000000002</v>
      </c>
      <c r="P181">
        <f t="shared" si="56"/>
        <v>457.09300000000002</v>
      </c>
      <c r="Q181">
        <f t="shared" si="57"/>
        <v>0.95935633361177697</v>
      </c>
      <c r="S181">
        <v>17.497487878787901</v>
      </c>
      <c r="T181">
        <v>176</v>
      </c>
      <c r="U181">
        <v>505.98200000000003</v>
      </c>
      <c r="V181">
        <f t="shared" si="58"/>
        <v>491.21800000000002</v>
      </c>
      <c r="W181">
        <f t="shared" si="59"/>
        <v>0.91264460669468661</v>
      </c>
      <c r="Y181">
        <v>17.499489090909201</v>
      </c>
      <c r="Z181">
        <v>176</v>
      </c>
      <c r="AA181">
        <v>455.774</v>
      </c>
      <c r="AB181">
        <f t="shared" si="60"/>
        <v>441.03</v>
      </c>
      <c r="AC181">
        <f t="shared" si="61"/>
        <v>0.94618788382632935</v>
      </c>
      <c r="AE181">
        <v>17.4984884848486</v>
      </c>
      <c r="AF181">
        <v>176</v>
      </c>
      <c r="AG181">
        <v>286.041</v>
      </c>
      <c r="AH181">
        <f t="shared" si="62"/>
        <v>271.904</v>
      </c>
      <c r="AI181">
        <f t="shared" si="63"/>
        <v>0.92841224038387005</v>
      </c>
      <c r="AK181">
        <v>17.4984884848486</v>
      </c>
      <c r="AL181">
        <v>176</v>
      </c>
      <c r="AM181">
        <v>455.23599999999999</v>
      </c>
      <c r="AN181">
        <f t="shared" si="64"/>
        <v>441.09499999999997</v>
      </c>
      <c r="AO181">
        <f t="shared" si="65"/>
        <v>0.97203521491455203</v>
      </c>
      <c r="AQ181">
        <v>17.498488484848099</v>
      </c>
      <c r="AR181">
        <v>176</v>
      </c>
      <c r="AS181">
        <v>301.96300000000002</v>
      </c>
      <c r="AT181">
        <f t="shared" si="66"/>
        <v>291.53700000000003</v>
      </c>
      <c r="AU181">
        <f t="shared" si="67"/>
        <v>0.94102567495901501</v>
      </c>
      <c r="AW181">
        <v>17.496889090909399</v>
      </c>
      <c r="AX181">
        <v>176</v>
      </c>
      <c r="AY181">
        <v>470.036</v>
      </c>
      <c r="AZ181">
        <f t="shared" si="68"/>
        <v>457.18200000000002</v>
      </c>
      <c r="BA181">
        <f t="shared" si="69"/>
        <v>0.9463069703054483</v>
      </c>
      <c r="BC181">
        <v>17.495888484848301</v>
      </c>
      <c r="BD181">
        <v>176</v>
      </c>
      <c r="BE181">
        <v>390.15199999999999</v>
      </c>
      <c r="BF181">
        <f t="shared" si="70"/>
        <v>376.46199999999999</v>
      </c>
      <c r="BG181">
        <f t="shared" si="71"/>
        <v>0.9440868617491619</v>
      </c>
      <c r="BI181">
        <v>17.495888484848301</v>
      </c>
      <c r="BJ181">
        <v>176</v>
      </c>
      <c r="BK181">
        <v>730.24599999999998</v>
      </c>
      <c r="BL181">
        <f t="shared" si="72"/>
        <v>715.23</v>
      </c>
      <c r="BM181">
        <f t="shared" si="73"/>
        <v>0.93720418768037006</v>
      </c>
      <c r="BP181" s="4">
        <f t="shared" si="74"/>
        <v>0.94527484621047975</v>
      </c>
      <c r="BQ181" s="4">
        <f t="shared" si="75"/>
        <v>2.7090151011639741E-4</v>
      </c>
      <c r="BR181" s="4">
        <f t="shared" si="76"/>
        <v>1.6459085944134241E-2</v>
      </c>
      <c r="BS181" s="4">
        <f t="shared" si="77"/>
        <v>4.9626011335368852E-3</v>
      </c>
    </row>
    <row r="182" spans="1:71" x14ac:dyDescent="0.25">
      <c r="A182">
        <v>17.5968456969694</v>
      </c>
      <c r="B182">
        <v>177</v>
      </c>
      <c r="C182">
        <v>521.72400000000005</v>
      </c>
      <c r="D182">
        <f t="shared" si="52"/>
        <v>507.15100000000007</v>
      </c>
      <c r="E182">
        <f t="shared" si="53"/>
        <v>0.9701246573772847</v>
      </c>
      <c r="G182">
        <v>17.597334181817999</v>
      </c>
      <c r="H182">
        <v>177</v>
      </c>
      <c r="I182">
        <v>291.94499999999999</v>
      </c>
      <c r="J182">
        <f t="shared" si="54"/>
        <v>277.887</v>
      </c>
      <c r="K182">
        <f t="shared" si="55"/>
        <v>0.93298823352455051</v>
      </c>
      <c r="M182">
        <v>17.602337212121199</v>
      </c>
      <c r="N182">
        <v>177</v>
      </c>
      <c r="O182">
        <v>471.577</v>
      </c>
      <c r="P182">
        <f t="shared" si="56"/>
        <v>456.404</v>
      </c>
      <c r="Q182">
        <f t="shared" si="57"/>
        <v>0.95791024602378394</v>
      </c>
      <c r="S182">
        <v>17.5983347878791</v>
      </c>
      <c r="T182">
        <v>177</v>
      </c>
      <c r="U182">
        <v>499.92899999999997</v>
      </c>
      <c r="V182">
        <f t="shared" si="58"/>
        <v>485.16499999999996</v>
      </c>
      <c r="W182">
        <f t="shared" si="59"/>
        <v>0.90139860633573599</v>
      </c>
      <c r="Y182">
        <v>17.599335393939299</v>
      </c>
      <c r="Z182">
        <v>177</v>
      </c>
      <c r="AA182">
        <v>470.72199999999998</v>
      </c>
      <c r="AB182">
        <f t="shared" si="60"/>
        <v>455.97799999999995</v>
      </c>
      <c r="AC182">
        <f t="shared" si="61"/>
        <v>0.97825739494220798</v>
      </c>
      <c r="AE182">
        <v>17.599335393939299</v>
      </c>
      <c r="AF182">
        <v>177</v>
      </c>
      <c r="AG182">
        <v>289.58100000000002</v>
      </c>
      <c r="AH182">
        <f t="shared" si="62"/>
        <v>275.44400000000002</v>
      </c>
      <c r="AI182">
        <f t="shared" si="63"/>
        <v>0.94049951872828175</v>
      </c>
      <c r="AK182">
        <v>17.599335393939299</v>
      </c>
      <c r="AL182">
        <v>177</v>
      </c>
      <c r="AM182">
        <v>451.29899999999998</v>
      </c>
      <c r="AN182">
        <f t="shared" si="64"/>
        <v>437.15799999999996</v>
      </c>
      <c r="AO182">
        <f t="shared" si="65"/>
        <v>0.96335930010908244</v>
      </c>
      <c r="AQ182">
        <v>17.599335393939299</v>
      </c>
      <c r="AR182">
        <v>177</v>
      </c>
      <c r="AS182">
        <v>309.53699999999998</v>
      </c>
      <c r="AT182">
        <f t="shared" si="66"/>
        <v>299.11099999999999</v>
      </c>
      <c r="AU182">
        <f t="shared" si="67"/>
        <v>0.96547309831227557</v>
      </c>
      <c r="AW182">
        <v>17.596845696970298</v>
      </c>
      <c r="AX182">
        <v>177</v>
      </c>
      <c r="AY182">
        <v>476.471</v>
      </c>
      <c r="AZ182">
        <f t="shared" si="68"/>
        <v>463.61700000000002</v>
      </c>
      <c r="BA182">
        <f t="shared" si="69"/>
        <v>0.95962657902564197</v>
      </c>
      <c r="BC182">
        <v>17.595845090909201</v>
      </c>
      <c r="BD182">
        <v>177</v>
      </c>
      <c r="BE182">
        <v>385.03100000000001</v>
      </c>
      <c r="BF182">
        <f t="shared" si="70"/>
        <v>371.34100000000001</v>
      </c>
      <c r="BG182">
        <f t="shared" si="71"/>
        <v>0.93124447973180713</v>
      </c>
      <c r="BI182">
        <v>17.595845090909201</v>
      </c>
      <c r="BJ182">
        <v>177</v>
      </c>
      <c r="BK182">
        <v>739.274</v>
      </c>
      <c r="BL182">
        <f t="shared" si="72"/>
        <v>724.25800000000004</v>
      </c>
      <c r="BM182">
        <f t="shared" si="73"/>
        <v>0.94903405975841271</v>
      </c>
      <c r="BP182" s="4">
        <f t="shared" si="74"/>
        <v>0.94999237944264225</v>
      </c>
      <c r="BQ182" s="4">
        <f t="shared" si="75"/>
        <v>4.8710696415499473E-4</v>
      </c>
      <c r="BR182" s="4">
        <f t="shared" si="76"/>
        <v>2.2070499861919637E-2</v>
      </c>
      <c r="BS182" s="4">
        <f t="shared" si="77"/>
        <v>6.6545060888707364E-3</v>
      </c>
    </row>
    <row r="183" spans="1:71" x14ac:dyDescent="0.25">
      <c r="A183">
        <v>17.696802303029902</v>
      </c>
      <c r="B183">
        <v>178</v>
      </c>
      <c r="C183">
        <v>535.66600000000005</v>
      </c>
      <c r="D183">
        <f t="shared" si="52"/>
        <v>521.09300000000007</v>
      </c>
      <c r="E183">
        <f t="shared" si="53"/>
        <v>0.99679418572910528</v>
      </c>
      <c r="G183">
        <v>17.698181090909198</v>
      </c>
      <c r="H183">
        <v>178</v>
      </c>
      <c r="I183">
        <v>292.37</v>
      </c>
      <c r="J183">
        <f t="shared" si="54"/>
        <v>278.31200000000001</v>
      </c>
      <c r="K183">
        <f t="shared" si="55"/>
        <v>0.93441514446046314</v>
      </c>
      <c r="M183">
        <v>17.702183515151301</v>
      </c>
      <c r="N183">
        <v>178</v>
      </c>
      <c r="O183">
        <v>467.46</v>
      </c>
      <c r="P183">
        <f t="shared" si="56"/>
        <v>452.28699999999998</v>
      </c>
      <c r="Q183">
        <f t="shared" si="57"/>
        <v>0.94926940045082675</v>
      </c>
      <c r="S183">
        <v>17.698181090909198</v>
      </c>
      <c r="T183">
        <v>178</v>
      </c>
      <c r="U183">
        <v>504.84899999999999</v>
      </c>
      <c r="V183">
        <f t="shared" si="58"/>
        <v>490.08499999999998</v>
      </c>
      <c r="W183">
        <f t="shared" si="59"/>
        <v>0.91053958135077584</v>
      </c>
      <c r="Y183">
        <v>17.700182303030399</v>
      </c>
      <c r="Z183">
        <v>178</v>
      </c>
      <c r="AA183">
        <v>467.93799999999999</v>
      </c>
      <c r="AB183">
        <f t="shared" si="60"/>
        <v>453.19399999999996</v>
      </c>
      <c r="AC183">
        <f t="shared" si="61"/>
        <v>0.97228458794818839</v>
      </c>
      <c r="AE183">
        <v>17.699181696969799</v>
      </c>
      <c r="AF183">
        <v>178</v>
      </c>
      <c r="AG183">
        <v>284.47800000000001</v>
      </c>
      <c r="AH183">
        <f t="shared" si="62"/>
        <v>270.34100000000001</v>
      </c>
      <c r="AI183">
        <f t="shared" si="63"/>
        <v>0.92307539969112562</v>
      </c>
      <c r="AK183">
        <v>17.699181696969799</v>
      </c>
      <c r="AL183">
        <v>178</v>
      </c>
      <c r="AM183">
        <v>462.06700000000001</v>
      </c>
      <c r="AN183">
        <f t="shared" si="64"/>
        <v>447.92599999999999</v>
      </c>
      <c r="AO183">
        <f t="shared" si="65"/>
        <v>0.98708859922650594</v>
      </c>
      <c r="AQ183">
        <v>17.699181696969301</v>
      </c>
      <c r="AR183">
        <v>178</v>
      </c>
      <c r="AS183">
        <v>311.18299999999999</v>
      </c>
      <c r="AT183">
        <f t="shared" si="66"/>
        <v>300.75700000000001</v>
      </c>
      <c r="AU183">
        <f t="shared" si="67"/>
        <v>0.97078607148886231</v>
      </c>
      <c r="AW183">
        <v>17.696802303030299</v>
      </c>
      <c r="AX183">
        <v>178</v>
      </c>
      <c r="AY183">
        <v>483.56400000000002</v>
      </c>
      <c r="AZ183">
        <f t="shared" si="68"/>
        <v>470.71000000000004</v>
      </c>
      <c r="BA183">
        <f t="shared" si="69"/>
        <v>0.97430816172219736</v>
      </c>
      <c r="BC183">
        <v>17.695801696970101</v>
      </c>
      <c r="BD183">
        <v>178</v>
      </c>
      <c r="BE183">
        <v>387.47800000000001</v>
      </c>
      <c r="BF183">
        <f t="shared" si="70"/>
        <v>373.78800000000001</v>
      </c>
      <c r="BG183">
        <f t="shared" si="71"/>
        <v>0.93738103680981277</v>
      </c>
      <c r="BI183">
        <v>17.695801696969198</v>
      </c>
      <c r="BJ183">
        <v>178</v>
      </c>
      <c r="BK183">
        <v>735.80600000000004</v>
      </c>
      <c r="BL183">
        <f t="shared" si="72"/>
        <v>720.79000000000008</v>
      </c>
      <c r="BM183">
        <f t="shared" si="73"/>
        <v>0.94448975355918241</v>
      </c>
      <c r="BP183" s="4">
        <f t="shared" si="74"/>
        <v>0.9545847202215495</v>
      </c>
      <c r="BQ183" s="4">
        <f t="shared" si="75"/>
        <v>7.5686753977867742E-4</v>
      </c>
      <c r="BR183" s="4">
        <f t="shared" si="76"/>
        <v>2.7511225704767817E-2</v>
      </c>
      <c r="BS183" s="4">
        <f t="shared" si="77"/>
        <v>8.2949466532268781E-3</v>
      </c>
    </row>
    <row r="184" spans="1:71" x14ac:dyDescent="0.25">
      <c r="A184">
        <v>17.796758909090801</v>
      </c>
      <c r="B184">
        <v>179</v>
      </c>
      <c r="C184">
        <v>534.51900000000001</v>
      </c>
      <c r="D184">
        <f t="shared" si="52"/>
        <v>519.94600000000003</v>
      </c>
      <c r="E184">
        <f t="shared" si="53"/>
        <v>0.99460009958511308</v>
      </c>
      <c r="G184">
        <v>17.798027393939201</v>
      </c>
      <c r="H184">
        <v>179</v>
      </c>
      <c r="I184">
        <v>287.447</v>
      </c>
      <c r="J184">
        <f t="shared" si="54"/>
        <v>273.38900000000001</v>
      </c>
      <c r="K184">
        <f t="shared" si="55"/>
        <v>0.91788647966635128</v>
      </c>
      <c r="M184">
        <v>17.802029818181801</v>
      </c>
      <c r="N184">
        <v>179</v>
      </c>
      <c r="O184">
        <v>471.82900000000001</v>
      </c>
      <c r="P184">
        <f t="shared" si="56"/>
        <v>456.65600000000001</v>
      </c>
      <c r="Q184">
        <f t="shared" si="57"/>
        <v>0.95843914888615578</v>
      </c>
      <c r="S184">
        <v>17.798027393939702</v>
      </c>
      <c r="T184">
        <v>179</v>
      </c>
      <c r="U184">
        <v>513.64499999999998</v>
      </c>
      <c r="V184">
        <f t="shared" si="58"/>
        <v>498.88099999999997</v>
      </c>
      <c r="W184">
        <f t="shared" si="59"/>
        <v>0.92688186107278614</v>
      </c>
      <c r="Y184">
        <v>17.800028606060501</v>
      </c>
      <c r="Z184">
        <v>179</v>
      </c>
      <c r="AA184">
        <v>456.58199999999999</v>
      </c>
      <c r="AB184">
        <f t="shared" si="60"/>
        <v>441.83799999999997</v>
      </c>
      <c r="AC184">
        <f t="shared" si="61"/>
        <v>0.94792137091367412</v>
      </c>
      <c r="AE184">
        <v>17.7990279999999</v>
      </c>
      <c r="AF184">
        <v>179</v>
      </c>
      <c r="AG184">
        <v>292.73</v>
      </c>
      <c r="AH184">
        <f t="shared" si="62"/>
        <v>278.59300000000002</v>
      </c>
      <c r="AI184">
        <f t="shared" si="63"/>
        <v>0.95125173327815526</v>
      </c>
      <c r="AK184">
        <v>17.7990279999999</v>
      </c>
      <c r="AL184">
        <v>179</v>
      </c>
      <c r="AM184">
        <v>439.12200000000001</v>
      </c>
      <c r="AN184">
        <f t="shared" si="64"/>
        <v>424.98099999999999</v>
      </c>
      <c r="AO184">
        <f t="shared" si="65"/>
        <v>0.93652500633559954</v>
      </c>
      <c r="AQ184">
        <v>17.799027999999399</v>
      </c>
      <c r="AR184">
        <v>179</v>
      </c>
      <c r="AS184">
        <v>304.53300000000002</v>
      </c>
      <c r="AT184">
        <f t="shared" si="66"/>
        <v>294.10700000000003</v>
      </c>
      <c r="AU184">
        <f t="shared" si="67"/>
        <v>0.94932114340605489</v>
      </c>
      <c r="AW184">
        <v>17.796758909091199</v>
      </c>
      <c r="AX184">
        <v>179</v>
      </c>
      <c r="AY184">
        <v>464.858</v>
      </c>
      <c r="AZ184">
        <f t="shared" si="68"/>
        <v>452.00400000000002</v>
      </c>
      <c r="BA184">
        <f t="shared" si="69"/>
        <v>0.93558918725134388</v>
      </c>
      <c r="BC184">
        <v>17.795758303030102</v>
      </c>
      <c r="BD184">
        <v>179</v>
      </c>
      <c r="BE184">
        <v>389.72500000000002</v>
      </c>
      <c r="BF184">
        <f t="shared" si="70"/>
        <v>376.03500000000003</v>
      </c>
      <c r="BG184">
        <f t="shared" si="71"/>
        <v>0.94301603630073194</v>
      </c>
      <c r="BI184">
        <v>17.796758909091199</v>
      </c>
      <c r="BJ184">
        <v>179</v>
      </c>
      <c r="BK184">
        <v>739.87900000000002</v>
      </c>
      <c r="BL184">
        <f t="shared" si="72"/>
        <v>724.86300000000006</v>
      </c>
      <c r="BM184">
        <f t="shared" si="73"/>
        <v>0.94982682367148497</v>
      </c>
      <c r="BP184" s="4">
        <f t="shared" si="74"/>
        <v>0.94647808094249541</v>
      </c>
      <c r="BQ184" s="4">
        <f t="shared" si="75"/>
        <v>3.934072698957812E-4</v>
      </c>
      <c r="BR184" s="4">
        <f t="shared" si="76"/>
        <v>1.9834496966038267E-2</v>
      </c>
      <c r="BS184" s="4">
        <f t="shared" si="77"/>
        <v>5.9803258492537714E-3</v>
      </c>
    </row>
    <row r="185" spans="1:71" x14ac:dyDescent="0.25">
      <c r="A185">
        <v>17.8967155151513</v>
      </c>
      <c r="B185">
        <v>180</v>
      </c>
      <c r="C185">
        <v>529.01599999999996</v>
      </c>
      <c r="D185">
        <f t="shared" si="52"/>
        <v>514.44299999999998</v>
      </c>
      <c r="E185">
        <f t="shared" si="53"/>
        <v>0.98407345961092929</v>
      </c>
      <c r="G185">
        <v>17.8978736969697</v>
      </c>
      <c r="H185">
        <v>180</v>
      </c>
      <c r="I185">
        <v>293.98700000000002</v>
      </c>
      <c r="J185">
        <f t="shared" si="54"/>
        <v>279.92900000000003</v>
      </c>
      <c r="K185">
        <f t="shared" si="55"/>
        <v>0.93984412089192348</v>
      </c>
      <c r="M185">
        <v>17.901876121211899</v>
      </c>
      <c r="N185">
        <v>180</v>
      </c>
      <c r="O185">
        <v>475.88200000000001</v>
      </c>
      <c r="P185">
        <f t="shared" si="56"/>
        <v>460.709</v>
      </c>
      <c r="Q185">
        <f t="shared" si="57"/>
        <v>0.96694566992263753</v>
      </c>
      <c r="S185">
        <v>17.8978736969697</v>
      </c>
      <c r="T185">
        <v>180</v>
      </c>
      <c r="U185">
        <v>506.87400000000002</v>
      </c>
      <c r="V185">
        <f t="shared" si="58"/>
        <v>492.11</v>
      </c>
      <c r="W185">
        <f t="shared" si="59"/>
        <v>0.91430187289660025</v>
      </c>
      <c r="Y185">
        <v>17.899874909091</v>
      </c>
      <c r="Z185">
        <v>180</v>
      </c>
      <c r="AA185">
        <v>455.37299999999999</v>
      </c>
      <c r="AB185">
        <f t="shared" si="60"/>
        <v>440.62900000000002</v>
      </c>
      <c r="AC185">
        <f t="shared" si="61"/>
        <v>0.94532757649709032</v>
      </c>
      <c r="AE185">
        <v>17.8988743030304</v>
      </c>
      <c r="AF185">
        <v>180</v>
      </c>
      <c r="AG185">
        <v>278.94400000000002</v>
      </c>
      <c r="AH185">
        <f t="shared" si="62"/>
        <v>264.80700000000002</v>
      </c>
      <c r="AI185">
        <f t="shared" si="63"/>
        <v>0.90417963744311036</v>
      </c>
      <c r="AK185">
        <v>17.8988743030304</v>
      </c>
      <c r="AL185">
        <v>180</v>
      </c>
      <c r="AM185">
        <v>441.76900000000001</v>
      </c>
      <c r="AN185">
        <f t="shared" si="64"/>
        <v>427.62799999999999</v>
      </c>
      <c r="AO185">
        <f t="shared" si="65"/>
        <v>0.94235816521039706</v>
      </c>
      <c r="AQ185">
        <v>17.8968730909091</v>
      </c>
      <c r="AR185">
        <v>180</v>
      </c>
      <c r="AS185">
        <v>296.07799999999997</v>
      </c>
      <c r="AT185">
        <f t="shared" si="66"/>
        <v>285.65199999999999</v>
      </c>
      <c r="AU185">
        <f t="shared" si="67"/>
        <v>0.92203002055791372</v>
      </c>
      <c r="AW185">
        <v>17.898716727273399</v>
      </c>
      <c r="AX185">
        <v>180</v>
      </c>
      <c r="AY185">
        <v>472.065</v>
      </c>
      <c r="AZ185">
        <f t="shared" si="68"/>
        <v>459.21100000000001</v>
      </c>
      <c r="BA185">
        <f t="shared" si="69"/>
        <v>0.95050673504410765</v>
      </c>
      <c r="BC185">
        <v>17.895714909091101</v>
      </c>
      <c r="BD185">
        <v>180</v>
      </c>
      <c r="BE185">
        <v>388.53800000000001</v>
      </c>
      <c r="BF185">
        <f t="shared" si="70"/>
        <v>374.84800000000001</v>
      </c>
      <c r="BG185">
        <f t="shared" si="71"/>
        <v>0.94003929202137237</v>
      </c>
      <c r="BI185">
        <v>17.8967155151513</v>
      </c>
      <c r="BJ185">
        <v>180</v>
      </c>
      <c r="BK185">
        <v>740.61599999999999</v>
      </c>
      <c r="BL185">
        <f t="shared" si="72"/>
        <v>725.6</v>
      </c>
      <c r="BM185">
        <f t="shared" si="73"/>
        <v>0.95079255425650011</v>
      </c>
      <c r="BP185" s="4">
        <f t="shared" si="74"/>
        <v>0.94185446403205308</v>
      </c>
      <c r="BQ185" s="4">
        <f t="shared" si="75"/>
        <v>5.1579624011442368E-4</v>
      </c>
      <c r="BR185" s="4">
        <f t="shared" si="76"/>
        <v>2.2711147925950897E-2</v>
      </c>
      <c r="BS185" s="4">
        <f t="shared" si="77"/>
        <v>6.8476687480579423E-3</v>
      </c>
    </row>
    <row r="186" spans="1:71" x14ac:dyDescent="0.25">
      <c r="A186">
        <v>17.996672121211699</v>
      </c>
      <c r="B186">
        <v>181</v>
      </c>
      <c r="C186">
        <v>527.471</v>
      </c>
      <c r="D186">
        <f t="shared" si="52"/>
        <v>512.89800000000002</v>
      </c>
      <c r="E186">
        <f t="shared" si="53"/>
        <v>0.98111804279099235</v>
      </c>
      <c r="G186">
        <v>17.997720000000299</v>
      </c>
      <c r="H186">
        <v>181</v>
      </c>
      <c r="I186">
        <v>291.762</v>
      </c>
      <c r="J186">
        <f t="shared" si="54"/>
        <v>277.70400000000001</v>
      </c>
      <c r="K186">
        <f t="shared" si="55"/>
        <v>0.93237382246273415</v>
      </c>
      <c r="M186">
        <v>18.001722424242399</v>
      </c>
      <c r="N186">
        <v>181</v>
      </c>
      <c r="O186">
        <v>466.60899999999998</v>
      </c>
      <c r="P186">
        <f t="shared" si="56"/>
        <v>451.43599999999998</v>
      </c>
      <c r="Q186">
        <f t="shared" si="57"/>
        <v>0.94748330387988033</v>
      </c>
      <c r="S186">
        <v>17.997720000000299</v>
      </c>
      <c r="T186">
        <v>181</v>
      </c>
      <c r="U186">
        <v>507.416</v>
      </c>
      <c r="V186">
        <f t="shared" si="58"/>
        <v>492.65199999999999</v>
      </c>
      <c r="W186">
        <f t="shared" si="59"/>
        <v>0.91530886648565546</v>
      </c>
      <c r="Y186">
        <v>17.999721212121099</v>
      </c>
      <c r="Z186">
        <v>181</v>
      </c>
      <c r="AA186">
        <v>478.07799999999997</v>
      </c>
      <c r="AB186">
        <f t="shared" si="60"/>
        <v>463.33399999999995</v>
      </c>
      <c r="AC186">
        <f t="shared" si="61"/>
        <v>0.99403899273244112</v>
      </c>
      <c r="AE186">
        <v>17.998720606060399</v>
      </c>
      <c r="AF186">
        <v>181</v>
      </c>
      <c r="AG186">
        <v>281.435</v>
      </c>
      <c r="AH186">
        <f t="shared" si="62"/>
        <v>267.298</v>
      </c>
      <c r="AI186">
        <f t="shared" si="63"/>
        <v>0.9126851205945028</v>
      </c>
      <c r="AK186">
        <v>17.9987206060609</v>
      </c>
      <c r="AL186">
        <v>181</v>
      </c>
      <c r="AM186">
        <v>446.41800000000001</v>
      </c>
      <c r="AN186">
        <f t="shared" si="64"/>
        <v>432.27699999999999</v>
      </c>
      <c r="AO186">
        <f t="shared" si="65"/>
        <v>0.95260310499465606</v>
      </c>
      <c r="AQ186">
        <v>17.998720606060399</v>
      </c>
      <c r="AR186">
        <v>181</v>
      </c>
      <c r="AS186">
        <v>296.62700000000001</v>
      </c>
      <c r="AT186">
        <f t="shared" si="66"/>
        <v>286.20100000000002</v>
      </c>
      <c r="AU186">
        <f t="shared" si="67"/>
        <v>0.92380208755302085</v>
      </c>
      <c r="AW186">
        <v>17.9966721212122</v>
      </c>
      <c r="AX186">
        <v>181</v>
      </c>
      <c r="AY186">
        <v>464.65600000000001</v>
      </c>
      <c r="AZ186">
        <f t="shared" si="68"/>
        <v>451.80200000000002</v>
      </c>
      <c r="BA186">
        <f t="shared" si="69"/>
        <v>0.93517107365981644</v>
      </c>
      <c r="BC186">
        <v>17.995671515152001</v>
      </c>
      <c r="BD186">
        <v>181</v>
      </c>
      <c r="BE186">
        <v>394.49</v>
      </c>
      <c r="BF186">
        <f t="shared" si="70"/>
        <v>380.8</v>
      </c>
      <c r="BG186">
        <f t="shared" si="71"/>
        <v>0.95496564581307242</v>
      </c>
      <c r="BI186">
        <v>17.9966721212122</v>
      </c>
      <c r="BJ186">
        <v>181</v>
      </c>
      <c r="BK186">
        <v>728.39800000000002</v>
      </c>
      <c r="BL186">
        <f t="shared" si="72"/>
        <v>713.38200000000006</v>
      </c>
      <c r="BM186">
        <f t="shared" si="73"/>
        <v>0.93478265427316787</v>
      </c>
      <c r="BP186" s="4">
        <f t="shared" si="74"/>
        <v>0.94403024683999448</v>
      </c>
      <c r="BQ186" s="4">
        <f t="shared" si="75"/>
        <v>6.5978679287240021E-4</v>
      </c>
      <c r="BR186" s="4">
        <f t="shared" si="76"/>
        <v>2.5686315284065175E-2</v>
      </c>
      <c r="BS186" s="4">
        <f t="shared" si="77"/>
        <v>7.7447154585468516E-3</v>
      </c>
    </row>
    <row r="187" spans="1:71" x14ac:dyDescent="0.25">
      <c r="A187">
        <v>18.096628727272599</v>
      </c>
      <c r="B187">
        <v>182</v>
      </c>
      <c r="C187">
        <v>523.48699999999997</v>
      </c>
      <c r="D187">
        <f t="shared" si="52"/>
        <v>508.91399999999999</v>
      </c>
      <c r="E187">
        <f t="shared" si="53"/>
        <v>0.97349708446696037</v>
      </c>
      <c r="G187">
        <v>18.097566303030298</v>
      </c>
      <c r="H187">
        <v>182</v>
      </c>
      <c r="I187">
        <v>293.51499999999999</v>
      </c>
      <c r="J187">
        <f t="shared" si="54"/>
        <v>279.45699999999999</v>
      </c>
      <c r="K187">
        <f t="shared" si="55"/>
        <v>0.93825941039368632</v>
      </c>
      <c r="M187">
        <v>18.102569333333101</v>
      </c>
      <c r="N187">
        <v>182</v>
      </c>
      <c r="O187">
        <v>459.08600000000001</v>
      </c>
      <c r="P187">
        <f t="shared" si="56"/>
        <v>443.91300000000001</v>
      </c>
      <c r="Q187">
        <f t="shared" si="57"/>
        <v>0.93169387438137263</v>
      </c>
      <c r="S187">
        <v>18.098566909091002</v>
      </c>
      <c r="T187">
        <v>182</v>
      </c>
      <c r="U187">
        <v>508.16</v>
      </c>
      <c r="V187">
        <f t="shared" si="58"/>
        <v>493.39600000000002</v>
      </c>
      <c r="W187">
        <f t="shared" si="59"/>
        <v>0.91669116026841768</v>
      </c>
      <c r="Y187">
        <v>18.099567515151598</v>
      </c>
      <c r="Z187">
        <v>182</v>
      </c>
      <c r="AA187">
        <v>459.3</v>
      </c>
      <c r="AB187">
        <f t="shared" si="60"/>
        <v>444.55600000000004</v>
      </c>
      <c r="AC187">
        <f t="shared" si="61"/>
        <v>0.95375258119016337</v>
      </c>
      <c r="AE187">
        <v>18.099567515151598</v>
      </c>
      <c r="AF187">
        <v>182</v>
      </c>
      <c r="AG187">
        <v>276.642</v>
      </c>
      <c r="AH187">
        <f t="shared" si="62"/>
        <v>262.505</v>
      </c>
      <c r="AI187">
        <f t="shared" si="63"/>
        <v>0.89631949203383476</v>
      </c>
      <c r="AK187">
        <v>18.099567515151598</v>
      </c>
      <c r="AL187">
        <v>182</v>
      </c>
      <c r="AM187">
        <v>432.60599999999999</v>
      </c>
      <c r="AN187">
        <f t="shared" si="64"/>
        <v>418.46499999999997</v>
      </c>
      <c r="AO187">
        <f t="shared" si="65"/>
        <v>0.92216578335555388</v>
      </c>
      <c r="AQ187">
        <v>18.098566909090501</v>
      </c>
      <c r="AR187">
        <v>182</v>
      </c>
      <c r="AS187">
        <v>307.709</v>
      </c>
      <c r="AT187">
        <f t="shared" si="66"/>
        <v>297.28300000000002</v>
      </c>
      <c r="AU187">
        <f t="shared" si="67"/>
        <v>0.95957266394605434</v>
      </c>
      <c r="AW187">
        <v>18.097629333333298</v>
      </c>
      <c r="AX187">
        <v>182</v>
      </c>
      <c r="AY187">
        <v>474.13200000000001</v>
      </c>
      <c r="AZ187">
        <f t="shared" si="68"/>
        <v>461.27800000000002</v>
      </c>
      <c r="BA187">
        <f t="shared" si="69"/>
        <v>0.95478515481483661</v>
      </c>
      <c r="BC187">
        <v>18.094627515151799</v>
      </c>
      <c r="BD187">
        <v>182</v>
      </c>
      <c r="BE187">
        <v>393.07299999999998</v>
      </c>
      <c r="BF187">
        <f t="shared" si="70"/>
        <v>379.38299999999998</v>
      </c>
      <c r="BG187">
        <f t="shared" si="71"/>
        <v>0.9514121103085631</v>
      </c>
      <c r="BI187">
        <v>18.096628727272201</v>
      </c>
      <c r="BJ187">
        <v>182</v>
      </c>
      <c r="BK187">
        <v>723.69100000000003</v>
      </c>
      <c r="BL187">
        <f t="shared" si="72"/>
        <v>708.67500000000007</v>
      </c>
      <c r="BM187">
        <f t="shared" si="73"/>
        <v>0.92861481999410866</v>
      </c>
      <c r="BP187" s="4">
        <f t="shared" si="74"/>
        <v>0.9387967395594139</v>
      </c>
      <c r="BQ187" s="4">
        <f t="shared" si="75"/>
        <v>4.9981799710231364E-4</v>
      </c>
      <c r="BR187" s="4">
        <f t="shared" si="76"/>
        <v>2.2356609696067821E-2</v>
      </c>
      <c r="BS187" s="4">
        <f t="shared" si="77"/>
        <v>6.7407714496616764E-3</v>
      </c>
    </row>
    <row r="188" spans="1:71" x14ac:dyDescent="0.25">
      <c r="A188">
        <v>18.1965853333331</v>
      </c>
      <c r="B188">
        <v>183</v>
      </c>
      <c r="C188">
        <v>542.67399999999998</v>
      </c>
      <c r="D188">
        <f t="shared" si="52"/>
        <v>528.101</v>
      </c>
      <c r="E188">
        <f t="shared" si="53"/>
        <v>1.0101997268774021</v>
      </c>
      <c r="G188">
        <v>18.198413212121</v>
      </c>
      <c r="H188">
        <v>183</v>
      </c>
      <c r="I188">
        <v>292.15199999999999</v>
      </c>
      <c r="J188">
        <f t="shared" si="54"/>
        <v>278.09399999999999</v>
      </c>
      <c r="K188">
        <f t="shared" si="55"/>
        <v>0.93368322308627738</v>
      </c>
      <c r="M188">
        <v>18.2024156363636</v>
      </c>
      <c r="N188">
        <v>183</v>
      </c>
      <c r="O188">
        <v>467.49799999999999</v>
      </c>
      <c r="P188">
        <f t="shared" si="56"/>
        <v>452.32499999999999</v>
      </c>
      <c r="Q188">
        <f t="shared" si="57"/>
        <v>0.94934915564435907</v>
      </c>
      <c r="S188">
        <v>18.198413212121501</v>
      </c>
      <c r="T188">
        <v>183</v>
      </c>
      <c r="U188">
        <v>496.64</v>
      </c>
      <c r="V188">
        <f t="shared" si="58"/>
        <v>481.87599999999998</v>
      </c>
      <c r="W188">
        <f t="shared" si="59"/>
        <v>0.89528790169661687</v>
      </c>
      <c r="Y188">
        <v>18.1994138181817</v>
      </c>
      <c r="Z188">
        <v>183</v>
      </c>
      <c r="AA188">
        <v>453.774</v>
      </c>
      <c r="AB188">
        <f t="shared" si="60"/>
        <v>439.03</v>
      </c>
      <c r="AC188">
        <f t="shared" si="61"/>
        <v>0.94189707420418878</v>
      </c>
      <c r="AE188">
        <v>18.1994138181817</v>
      </c>
      <c r="AF188">
        <v>183</v>
      </c>
      <c r="AG188">
        <v>286.57100000000003</v>
      </c>
      <c r="AH188">
        <f t="shared" si="62"/>
        <v>272.43400000000003</v>
      </c>
      <c r="AI188">
        <f t="shared" si="63"/>
        <v>0.93022191765012385</v>
      </c>
      <c r="AK188">
        <v>18.1994138181817</v>
      </c>
      <c r="AL188">
        <v>183</v>
      </c>
      <c r="AM188">
        <v>443.50400000000002</v>
      </c>
      <c r="AN188">
        <f t="shared" si="64"/>
        <v>429.363</v>
      </c>
      <c r="AO188">
        <f t="shared" si="65"/>
        <v>0.94618156175281254</v>
      </c>
      <c r="AQ188">
        <v>18.1974126060604</v>
      </c>
      <c r="AR188">
        <v>183</v>
      </c>
      <c r="AS188">
        <v>303.19499999999999</v>
      </c>
      <c r="AT188">
        <f t="shared" si="66"/>
        <v>292.76900000000001</v>
      </c>
      <c r="AU188">
        <f t="shared" si="67"/>
        <v>0.94500233531961919</v>
      </c>
      <c r="AW188">
        <v>18.197585939394202</v>
      </c>
      <c r="AX188">
        <v>183</v>
      </c>
      <c r="AY188">
        <v>460.80200000000002</v>
      </c>
      <c r="AZ188">
        <f t="shared" si="68"/>
        <v>447.94800000000004</v>
      </c>
      <c r="BA188">
        <f t="shared" si="69"/>
        <v>0.92719379751255515</v>
      </c>
      <c r="BC188">
        <v>18.196585333333999</v>
      </c>
      <c r="BD188">
        <v>183</v>
      </c>
      <c r="BE188">
        <v>382.05500000000001</v>
      </c>
      <c r="BF188">
        <f t="shared" si="70"/>
        <v>368.36500000000001</v>
      </c>
      <c r="BG188">
        <f t="shared" si="71"/>
        <v>0.92378130283595705</v>
      </c>
      <c r="BI188">
        <v>18.1965853333331</v>
      </c>
      <c r="BJ188">
        <v>183</v>
      </c>
      <c r="BK188">
        <v>726.26199999999994</v>
      </c>
      <c r="BL188">
        <f t="shared" si="72"/>
        <v>711.24599999999998</v>
      </c>
      <c r="BM188">
        <f t="shared" si="73"/>
        <v>0.93198373903627152</v>
      </c>
      <c r="BP188" s="4">
        <f t="shared" si="74"/>
        <v>0.93952561232874388</v>
      </c>
      <c r="BQ188" s="4">
        <f t="shared" si="75"/>
        <v>7.7057565389222738E-4</v>
      </c>
      <c r="BR188" s="4">
        <f t="shared" si="76"/>
        <v>2.7759244476250201E-2</v>
      </c>
      <c r="BS188" s="4">
        <f t="shared" si="77"/>
        <v>8.3697271264970563E-3</v>
      </c>
    </row>
    <row r="189" spans="1:71" x14ac:dyDescent="0.25">
      <c r="A189">
        <v>18.296541939393499</v>
      </c>
      <c r="B189">
        <v>184</v>
      </c>
      <c r="C189">
        <v>524.197</v>
      </c>
      <c r="D189">
        <f t="shared" si="52"/>
        <v>509.62400000000002</v>
      </c>
      <c r="E189">
        <f t="shared" si="53"/>
        <v>0.97485523718032963</v>
      </c>
      <c r="G189">
        <v>18.296258303030299</v>
      </c>
      <c r="H189">
        <v>184</v>
      </c>
      <c r="I189">
        <v>291.58100000000002</v>
      </c>
      <c r="J189">
        <f t="shared" si="54"/>
        <v>277.52300000000002</v>
      </c>
      <c r="K189">
        <f t="shared" si="55"/>
        <v>0.93176612627591027</v>
      </c>
      <c r="M189">
        <v>18.302261939393698</v>
      </c>
      <c r="N189">
        <v>184</v>
      </c>
      <c r="O189">
        <v>472.68799999999999</v>
      </c>
      <c r="P189">
        <f t="shared" si="56"/>
        <v>457.51499999999999</v>
      </c>
      <c r="Q189">
        <f t="shared" si="57"/>
        <v>0.96024203602416169</v>
      </c>
      <c r="S189">
        <v>18.2982595151515</v>
      </c>
      <c r="T189">
        <v>184</v>
      </c>
      <c r="U189">
        <v>499.2</v>
      </c>
      <c r="V189">
        <f t="shared" si="58"/>
        <v>484.43599999999998</v>
      </c>
      <c r="W189">
        <f t="shared" si="59"/>
        <v>0.90004418137923925</v>
      </c>
      <c r="Y189">
        <v>18.3002607272728</v>
      </c>
      <c r="Z189">
        <v>184</v>
      </c>
      <c r="AA189">
        <v>459.98899999999998</v>
      </c>
      <c r="AB189">
        <f t="shared" si="60"/>
        <v>445.245</v>
      </c>
      <c r="AC189">
        <f t="shared" si="61"/>
        <v>0.95523076510499072</v>
      </c>
      <c r="AE189">
        <v>18.2992601212122</v>
      </c>
      <c r="AF189">
        <v>184</v>
      </c>
      <c r="AG189">
        <v>295.51499999999999</v>
      </c>
      <c r="AH189">
        <f t="shared" si="62"/>
        <v>281.37799999999999</v>
      </c>
      <c r="AI189">
        <f t="shared" si="63"/>
        <v>0.96076107513950715</v>
      </c>
      <c r="AK189">
        <v>18.2992601212122</v>
      </c>
      <c r="AL189">
        <v>184</v>
      </c>
      <c r="AM189">
        <v>442.47899999999998</v>
      </c>
      <c r="AN189">
        <f t="shared" si="64"/>
        <v>428.33799999999997</v>
      </c>
      <c r="AO189">
        <f t="shared" si="65"/>
        <v>0.94392278281565056</v>
      </c>
      <c r="AQ189">
        <v>18.299260121211699</v>
      </c>
      <c r="AR189">
        <v>184</v>
      </c>
      <c r="AS189">
        <v>293.71300000000002</v>
      </c>
      <c r="AT189">
        <f t="shared" si="66"/>
        <v>283.28700000000003</v>
      </c>
      <c r="AU189">
        <f t="shared" si="67"/>
        <v>0.9143962529013967</v>
      </c>
      <c r="AW189">
        <v>18.297542545455102</v>
      </c>
      <c r="AX189">
        <v>184</v>
      </c>
      <c r="AY189">
        <v>468.69799999999998</v>
      </c>
      <c r="AZ189">
        <f t="shared" si="68"/>
        <v>455.84399999999999</v>
      </c>
      <c r="BA189">
        <f t="shared" si="69"/>
        <v>0.94353748522889525</v>
      </c>
      <c r="BC189">
        <v>18.296541939394</v>
      </c>
      <c r="BD189">
        <v>184</v>
      </c>
      <c r="BE189">
        <v>391.65</v>
      </c>
      <c r="BF189">
        <f t="shared" si="70"/>
        <v>377.96</v>
      </c>
      <c r="BG189">
        <f t="shared" si="71"/>
        <v>0.94784352807644123</v>
      </c>
      <c r="BI189">
        <v>18.296541939394</v>
      </c>
      <c r="BJ189">
        <v>184</v>
      </c>
      <c r="BK189">
        <v>737.67700000000002</v>
      </c>
      <c r="BL189">
        <f t="shared" si="72"/>
        <v>722.66100000000006</v>
      </c>
      <c r="BM189">
        <f t="shared" si="73"/>
        <v>0.94694142509861723</v>
      </c>
      <c r="BP189" s="4">
        <f t="shared" si="74"/>
        <v>0.94359462683864903</v>
      </c>
      <c r="BQ189" s="4">
        <f t="shared" si="75"/>
        <v>4.6029135902293333E-4</v>
      </c>
      <c r="BR189" s="4">
        <f t="shared" si="76"/>
        <v>2.1454401856563918E-2</v>
      </c>
      <c r="BS189" s="4">
        <f t="shared" si="77"/>
        <v>6.4687455508842555E-3</v>
      </c>
    </row>
    <row r="190" spans="1:71" x14ac:dyDescent="0.25">
      <c r="A190">
        <v>18.395497939393799</v>
      </c>
      <c r="B190">
        <v>185</v>
      </c>
      <c r="C190">
        <v>537.24300000000005</v>
      </c>
      <c r="D190">
        <f t="shared" si="52"/>
        <v>522.67000000000007</v>
      </c>
      <c r="E190">
        <f t="shared" si="53"/>
        <v>0.99981081506570124</v>
      </c>
      <c r="G190">
        <v>18.398105818182099</v>
      </c>
      <c r="H190">
        <v>185</v>
      </c>
      <c r="I190">
        <v>280.911</v>
      </c>
      <c r="J190">
        <f t="shared" si="54"/>
        <v>266.85300000000001</v>
      </c>
      <c r="K190">
        <f t="shared" si="55"/>
        <v>0.89594226819076428</v>
      </c>
      <c r="M190">
        <v>18.402108242424202</v>
      </c>
      <c r="N190">
        <v>185</v>
      </c>
      <c r="O190">
        <v>478.202</v>
      </c>
      <c r="P190">
        <f t="shared" si="56"/>
        <v>463.029</v>
      </c>
      <c r="Q190">
        <f t="shared" si="57"/>
        <v>0.9718149343698711</v>
      </c>
      <c r="S190">
        <v>18.398105818182099</v>
      </c>
      <c r="T190">
        <v>185</v>
      </c>
      <c r="U190">
        <v>519.88400000000001</v>
      </c>
      <c r="V190">
        <f t="shared" si="58"/>
        <v>505.12</v>
      </c>
      <c r="W190">
        <f t="shared" si="59"/>
        <v>0.93847343487742729</v>
      </c>
      <c r="Y190">
        <v>18.400107030302902</v>
      </c>
      <c r="Z190">
        <v>185</v>
      </c>
      <c r="AA190">
        <v>454.23500000000001</v>
      </c>
      <c r="AB190">
        <f t="shared" si="60"/>
        <v>439.49099999999999</v>
      </c>
      <c r="AC190">
        <f t="shared" si="61"/>
        <v>0.9428861058220922</v>
      </c>
      <c r="AE190">
        <v>18.399106424242699</v>
      </c>
      <c r="AF190">
        <v>185</v>
      </c>
      <c r="AG190">
        <v>275.25799999999998</v>
      </c>
      <c r="AH190">
        <f t="shared" si="62"/>
        <v>261.12099999999998</v>
      </c>
      <c r="AI190">
        <f t="shared" si="63"/>
        <v>0.8915938442291268</v>
      </c>
      <c r="AK190">
        <v>18.399106424242699</v>
      </c>
      <c r="AL190">
        <v>185</v>
      </c>
      <c r="AM190">
        <v>436.08100000000002</v>
      </c>
      <c r="AN190">
        <f t="shared" si="64"/>
        <v>421.94</v>
      </c>
      <c r="AO190">
        <f t="shared" si="65"/>
        <v>0.92982359487422461</v>
      </c>
      <c r="AQ190">
        <v>18.399106424241801</v>
      </c>
      <c r="AR190">
        <v>185</v>
      </c>
      <c r="AS190">
        <v>299.72000000000003</v>
      </c>
      <c r="AT190">
        <f t="shared" si="66"/>
        <v>289.29400000000004</v>
      </c>
      <c r="AU190">
        <f t="shared" si="67"/>
        <v>0.93378569996807703</v>
      </c>
      <c r="AW190">
        <v>18.397499151515099</v>
      </c>
      <c r="AX190">
        <v>185</v>
      </c>
      <c r="AY190">
        <v>485.97800000000001</v>
      </c>
      <c r="AZ190">
        <f t="shared" si="68"/>
        <v>473.12400000000002</v>
      </c>
      <c r="BA190">
        <f t="shared" si="69"/>
        <v>0.97930482612787673</v>
      </c>
      <c r="BC190">
        <v>18.3964985454549</v>
      </c>
      <c r="BD190">
        <v>185</v>
      </c>
      <c r="BE190">
        <v>387.137</v>
      </c>
      <c r="BF190">
        <f t="shared" si="70"/>
        <v>373.447</v>
      </c>
      <c r="BG190">
        <f t="shared" si="71"/>
        <v>0.93652588112382995</v>
      </c>
      <c r="BI190">
        <v>18.396498545454001</v>
      </c>
      <c r="BJ190">
        <v>185</v>
      </c>
      <c r="BK190">
        <v>734.65200000000004</v>
      </c>
      <c r="BL190">
        <f t="shared" si="72"/>
        <v>719.63600000000008</v>
      </c>
      <c r="BM190">
        <f t="shared" si="73"/>
        <v>0.94297760553325627</v>
      </c>
      <c r="BP190" s="4">
        <f t="shared" si="74"/>
        <v>0.94208536456202241</v>
      </c>
      <c r="BQ190" s="4">
        <f t="shared" si="75"/>
        <v>1.0544568845229866E-3</v>
      </c>
      <c r="BR190" s="4">
        <f t="shared" si="76"/>
        <v>3.2472401890266553E-2</v>
      </c>
      <c r="BS190" s="4">
        <f t="shared" si="77"/>
        <v>9.7907975556037821E-3</v>
      </c>
    </row>
    <row r="191" spans="1:71" x14ac:dyDescent="0.25">
      <c r="A191">
        <v>18.496455151514901</v>
      </c>
      <c r="B191">
        <v>186</v>
      </c>
      <c r="C191">
        <v>525.63</v>
      </c>
      <c r="D191">
        <f t="shared" si="52"/>
        <v>511.05700000000002</v>
      </c>
      <c r="E191">
        <f t="shared" si="53"/>
        <v>0.97759641019196053</v>
      </c>
      <c r="G191">
        <v>18.496951515151501</v>
      </c>
      <c r="H191">
        <v>186</v>
      </c>
      <c r="I191">
        <v>282.91399999999999</v>
      </c>
      <c r="J191">
        <f t="shared" si="54"/>
        <v>268.85599999999999</v>
      </c>
      <c r="K191">
        <f t="shared" si="55"/>
        <v>0.90266721549578266</v>
      </c>
      <c r="M191">
        <v>18.5019545454542</v>
      </c>
      <c r="N191">
        <v>186</v>
      </c>
      <c r="O191">
        <v>467.91399999999999</v>
      </c>
      <c r="P191">
        <f t="shared" si="56"/>
        <v>452.74099999999999</v>
      </c>
      <c r="Q191">
        <f t="shared" si="57"/>
        <v>0.95022226513144914</v>
      </c>
      <c r="S191">
        <v>18.497952121212101</v>
      </c>
      <c r="T191">
        <v>186</v>
      </c>
      <c r="U191">
        <v>529.46</v>
      </c>
      <c r="V191">
        <f t="shared" si="58"/>
        <v>514.69600000000003</v>
      </c>
      <c r="W191">
        <f t="shared" si="59"/>
        <v>0.95626489356523658</v>
      </c>
      <c r="Y191">
        <v>18.497952121212101</v>
      </c>
      <c r="Z191">
        <v>186</v>
      </c>
      <c r="AA191">
        <v>454.05500000000001</v>
      </c>
      <c r="AB191">
        <f t="shared" si="60"/>
        <v>439.31100000000004</v>
      </c>
      <c r="AC191">
        <f t="shared" si="61"/>
        <v>0.94249993295609968</v>
      </c>
      <c r="AE191">
        <v>18.498952727272801</v>
      </c>
      <c r="AF191">
        <v>186</v>
      </c>
      <c r="AG191">
        <v>297.69299999999998</v>
      </c>
      <c r="AH191">
        <f t="shared" si="62"/>
        <v>283.55599999999998</v>
      </c>
      <c r="AI191">
        <f t="shared" si="63"/>
        <v>0.96819782435818758</v>
      </c>
      <c r="AK191">
        <v>18.498952727272801</v>
      </c>
      <c r="AL191">
        <v>186</v>
      </c>
      <c r="AM191">
        <v>449.90899999999999</v>
      </c>
      <c r="AN191">
        <f t="shared" si="64"/>
        <v>435.76799999999997</v>
      </c>
      <c r="AO191">
        <f t="shared" si="65"/>
        <v>0.96029617550161417</v>
      </c>
      <c r="AQ191">
        <v>18.498952727271899</v>
      </c>
      <c r="AR191">
        <v>186</v>
      </c>
      <c r="AS191">
        <v>300.59699999999998</v>
      </c>
      <c r="AT191">
        <f t="shared" si="66"/>
        <v>290.17099999999999</v>
      </c>
      <c r="AU191">
        <f t="shared" si="67"/>
        <v>0.93661648822802013</v>
      </c>
      <c r="AW191">
        <v>18.497455757575999</v>
      </c>
      <c r="AX191">
        <v>186</v>
      </c>
      <c r="AY191">
        <v>469.47300000000001</v>
      </c>
      <c r="AZ191">
        <f t="shared" si="68"/>
        <v>456.61900000000003</v>
      </c>
      <c r="BA191">
        <f t="shared" si="69"/>
        <v>0.94514163390926054</v>
      </c>
      <c r="BC191">
        <v>18.4964551515158</v>
      </c>
      <c r="BD191">
        <v>186</v>
      </c>
      <c r="BE191">
        <v>382.94499999999999</v>
      </c>
      <c r="BF191">
        <f t="shared" si="70"/>
        <v>369.255</v>
      </c>
      <c r="BG191">
        <f t="shared" si="71"/>
        <v>0.92601323409849279</v>
      </c>
      <c r="BI191">
        <v>18.496455151514901</v>
      </c>
      <c r="BJ191">
        <v>186</v>
      </c>
      <c r="BK191">
        <v>723.98599999999999</v>
      </c>
      <c r="BL191">
        <f t="shared" si="72"/>
        <v>708.97</v>
      </c>
      <c r="BM191">
        <f t="shared" si="73"/>
        <v>0.92900137429882979</v>
      </c>
      <c r="BP191" s="4">
        <f t="shared" si="74"/>
        <v>0.94495613161226677</v>
      </c>
      <c r="BQ191" s="4">
        <f t="shared" si="75"/>
        <v>4.473858321305902E-4</v>
      </c>
      <c r="BR191" s="4">
        <f t="shared" si="76"/>
        <v>2.1151497160498835E-2</v>
      </c>
      <c r="BS191" s="4">
        <f t="shared" si="77"/>
        <v>6.3774163486947531E-3</v>
      </c>
    </row>
    <row r="192" spans="1:71" x14ac:dyDescent="0.25">
      <c r="A192">
        <v>18.5964117575754</v>
      </c>
      <c r="B192">
        <v>187</v>
      </c>
      <c r="C192">
        <v>528.43600000000004</v>
      </c>
      <c r="D192">
        <f t="shared" si="52"/>
        <v>513.86300000000006</v>
      </c>
      <c r="E192">
        <f t="shared" si="53"/>
        <v>0.98296398274648711</v>
      </c>
      <c r="G192">
        <v>18.597798424242601</v>
      </c>
      <c r="H192">
        <v>187</v>
      </c>
      <c r="I192">
        <v>301.50200000000001</v>
      </c>
      <c r="J192">
        <f t="shared" si="54"/>
        <v>287.44400000000002</v>
      </c>
      <c r="K192">
        <f t="shared" si="55"/>
        <v>0.96507526367635377</v>
      </c>
      <c r="M192">
        <v>18.6028014545454</v>
      </c>
      <c r="N192">
        <v>187</v>
      </c>
      <c r="O192">
        <v>468.04199999999997</v>
      </c>
      <c r="P192">
        <f t="shared" si="56"/>
        <v>452.86899999999997</v>
      </c>
      <c r="Q192">
        <f t="shared" si="57"/>
        <v>0.95049091420440002</v>
      </c>
      <c r="S192">
        <v>18.598799030303301</v>
      </c>
      <c r="T192">
        <v>187</v>
      </c>
      <c r="U192">
        <v>514.45500000000004</v>
      </c>
      <c r="V192">
        <f t="shared" si="58"/>
        <v>499.69100000000003</v>
      </c>
      <c r="W192">
        <f t="shared" si="59"/>
        <v>0.92838677769111599</v>
      </c>
      <c r="Y192">
        <v>18.5997996363635</v>
      </c>
      <c r="Z192">
        <v>187</v>
      </c>
      <c r="AA192">
        <v>458.315</v>
      </c>
      <c r="AB192">
        <f t="shared" si="60"/>
        <v>443.57100000000003</v>
      </c>
      <c r="AC192">
        <f t="shared" si="61"/>
        <v>0.95163935745125916</v>
      </c>
      <c r="AE192">
        <v>18.597798424242601</v>
      </c>
      <c r="AF192">
        <v>187</v>
      </c>
      <c r="AG192">
        <v>287.64499999999998</v>
      </c>
      <c r="AH192">
        <f t="shared" si="62"/>
        <v>273.50799999999998</v>
      </c>
      <c r="AI192">
        <f t="shared" si="63"/>
        <v>0.9338890749783435</v>
      </c>
      <c r="AK192">
        <v>18.599799636363901</v>
      </c>
      <c r="AL192">
        <v>187</v>
      </c>
      <c r="AM192">
        <v>452.89299999999997</v>
      </c>
      <c r="AN192">
        <f t="shared" si="64"/>
        <v>438.75199999999995</v>
      </c>
      <c r="AO192">
        <f t="shared" si="65"/>
        <v>0.96687197681721515</v>
      </c>
      <c r="AQ192">
        <v>18.5987990303028</v>
      </c>
      <c r="AR192">
        <v>187</v>
      </c>
      <c r="AS192">
        <v>307.67099999999999</v>
      </c>
      <c r="AT192">
        <f t="shared" si="66"/>
        <v>297.245</v>
      </c>
      <c r="AU192">
        <f t="shared" si="67"/>
        <v>0.95945000721415252</v>
      </c>
      <c r="AW192">
        <v>18.595411151515599</v>
      </c>
      <c r="AX192">
        <v>187</v>
      </c>
      <c r="AY192">
        <v>465.92200000000003</v>
      </c>
      <c r="AZ192">
        <f t="shared" si="68"/>
        <v>453.06800000000004</v>
      </c>
      <c r="BA192">
        <f t="shared" si="69"/>
        <v>0.93779152814929045</v>
      </c>
      <c r="BC192">
        <v>18.594410545454501</v>
      </c>
      <c r="BD192">
        <v>187</v>
      </c>
      <c r="BE192">
        <v>385.72399999999999</v>
      </c>
      <c r="BF192">
        <f t="shared" si="70"/>
        <v>372.03399999999999</v>
      </c>
      <c r="BG192">
        <f t="shared" si="71"/>
        <v>0.93298237677106244</v>
      </c>
      <c r="BI192">
        <v>18.596411757575801</v>
      </c>
      <c r="BJ192">
        <v>187</v>
      </c>
      <c r="BK192">
        <v>733.78800000000001</v>
      </c>
      <c r="BL192">
        <f t="shared" si="72"/>
        <v>718.77200000000005</v>
      </c>
      <c r="BM192">
        <f t="shared" si="73"/>
        <v>0.94184546004417458</v>
      </c>
      <c r="BP192" s="4">
        <f t="shared" si="74"/>
        <v>0.95012606543125955</v>
      </c>
      <c r="BQ192" s="4">
        <f t="shared" si="75"/>
        <v>2.9224437344864808E-4</v>
      </c>
      <c r="BR192" s="4">
        <f t="shared" si="76"/>
        <v>1.7095156432412315E-2</v>
      </c>
      <c r="BS192" s="4">
        <f t="shared" si="77"/>
        <v>5.1543836017038415E-3</v>
      </c>
    </row>
    <row r="193" spans="1:71" x14ac:dyDescent="0.25">
      <c r="A193">
        <v>18.6973689696969</v>
      </c>
      <c r="B193">
        <v>188</v>
      </c>
      <c r="C193">
        <v>533.20899999999995</v>
      </c>
      <c r="D193">
        <f t="shared" si="52"/>
        <v>518.63599999999997</v>
      </c>
      <c r="E193">
        <f t="shared" si="53"/>
        <v>0.99209421218438953</v>
      </c>
      <c r="G193">
        <v>18.696644121212099</v>
      </c>
      <c r="H193">
        <v>188</v>
      </c>
      <c r="I193">
        <v>291.22300000000001</v>
      </c>
      <c r="J193">
        <f t="shared" si="54"/>
        <v>277.16500000000002</v>
      </c>
      <c r="K193">
        <f t="shared" si="55"/>
        <v>0.93056416365224737</v>
      </c>
      <c r="M193">
        <v>18.7006465454546</v>
      </c>
      <c r="N193">
        <v>188</v>
      </c>
      <c r="O193">
        <v>473.74799999999999</v>
      </c>
      <c r="P193">
        <f t="shared" si="56"/>
        <v>458.57499999999999</v>
      </c>
      <c r="Q193">
        <f t="shared" si="57"/>
        <v>0.96246678615953563</v>
      </c>
      <c r="S193">
        <v>18.696644121212501</v>
      </c>
      <c r="T193">
        <v>188</v>
      </c>
      <c r="U193">
        <v>505.036</v>
      </c>
      <c r="V193">
        <f t="shared" si="58"/>
        <v>490.27199999999999</v>
      </c>
      <c r="W193">
        <f t="shared" si="59"/>
        <v>0.91088701271821748</v>
      </c>
      <c r="Y193">
        <v>18.699645939393999</v>
      </c>
      <c r="Z193">
        <v>188</v>
      </c>
      <c r="AA193">
        <v>473.48599999999999</v>
      </c>
      <c r="AB193">
        <f t="shared" si="60"/>
        <v>458.74199999999996</v>
      </c>
      <c r="AC193">
        <f t="shared" si="61"/>
        <v>0.98418729384000636</v>
      </c>
      <c r="AE193">
        <v>18.699645939393999</v>
      </c>
      <c r="AF193">
        <v>188</v>
      </c>
      <c r="AG193">
        <v>276.995</v>
      </c>
      <c r="AH193">
        <f t="shared" si="62"/>
        <v>262.858</v>
      </c>
      <c r="AI193">
        <f t="shared" si="63"/>
        <v>0.89752480538286783</v>
      </c>
      <c r="AK193">
        <v>18.697644727272699</v>
      </c>
      <c r="AL193">
        <v>188</v>
      </c>
      <c r="AM193">
        <v>444.61599999999999</v>
      </c>
      <c r="AN193">
        <f t="shared" si="64"/>
        <v>430.47499999999997</v>
      </c>
      <c r="AO193">
        <f t="shared" si="65"/>
        <v>0.94863206143878709</v>
      </c>
      <c r="AQ193">
        <v>18.6996459393931</v>
      </c>
      <c r="AR193">
        <v>188</v>
      </c>
      <c r="AS193">
        <v>303.58600000000001</v>
      </c>
      <c r="AT193">
        <f t="shared" si="66"/>
        <v>293.16000000000003</v>
      </c>
      <c r="AU193">
        <f t="shared" si="67"/>
        <v>0.94626440853471372</v>
      </c>
      <c r="AW193">
        <v>18.6973689696969</v>
      </c>
      <c r="AX193">
        <v>188</v>
      </c>
      <c r="AY193">
        <v>487.31700000000001</v>
      </c>
      <c r="AZ193">
        <f t="shared" si="68"/>
        <v>474.46300000000002</v>
      </c>
      <c r="BA193">
        <f t="shared" si="69"/>
        <v>0.98207638107369488</v>
      </c>
      <c r="BC193">
        <v>18.696368363636701</v>
      </c>
      <c r="BD193">
        <v>188</v>
      </c>
      <c r="BE193">
        <v>391.35300000000001</v>
      </c>
      <c r="BF193">
        <f t="shared" si="70"/>
        <v>377.66300000000001</v>
      </c>
      <c r="BG193">
        <f t="shared" si="71"/>
        <v>0.94709871505961762</v>
      </c>
      <c r="BI193">
        <v>18.696368363635798</v>
      </c>
      <c r="BJ193">
        <v>188</v>
      </c>
      <c r="BK193">
        <v>726.93899999999996</v>
      </c>
      <c r="BL193">
        <f t="shared" si="72"/>
        <v>711.923</v>
      </c>
      <c r="BM193">
        <f t="shared" si="73"/>
        <v>0.93287084840676726</v>
      </c>
      <c r="BP193" s="4">
        <f t="shared" si="74"/>
        <v>0.94860606258644031</v>
      </c>
      <c r="BQ193" s="4">
        <f t="shared" si="75"/>
        <v>9.0825098096771026E-4</v>
      </c>
      <c r="BR193" s="4">
        <f t="shared" si="76"/>
        <v>3.013720260687296E-2</v>
      </c>
      <c r="BS193" s="4">
        <f t="shared" si="77"/>
        <v>9.0867084798107491E-3</v>
      </c>
    </row>
    <row r="194" spans="1:71" x14ac:dyDescent="0.25">
      <c r="A194">
        <v>18.795324363636102</v>
      </c>
      <c r="B194">
        <v>189</v>
      </c>
      <c r="C194">
        <v>531.98400000000004</v>
      </c>
      <c r="D194">
        <f t="shared" si="52"/>
        <v>517.41100000000006</v>
      </c>
      <c r="E194">
        <f t="shared" si="53"/>
        <v>0.98975092053104163</v>
      </c>
      <c r="G194">
        <v>18.798491636363899</v>
      </c>
      <c r="H194">
        <v>189</v>
      </c>
      <c r="I194">
        <v>295.24900000000002</v>
      </c>
      <c r="J194">
        <f t="shared" si="54"/>
        <v>281.19100000000003</v>
      </c>
      <c r="K194">
        <f t="shared" si="55"/>
        <v>0.94408120701220977</v>
      </c>
      <c r="M194">
        <v>18.802494060606001</v>
      </c>
      <c r="N194">
        <v>189</v>
      </c>
      <c r="O194">
        <v>463.84899999999999</v>
      </c>
      <c r="P194">
        <f t="shared" si="56"/>
        <v>448.67599999999999</v>
      </c>
      <c r="Q194">
        <f t="shared" si="57"/>
        <v>0.94169055824437831</v>
      </c>
      <c r="S194">
        <v>18.798491636363899</v>
      </c>
      <c r="T194">
        <v>189</v>
      </c>
      <c r="U194">
        <v>511.72500000000002</v>
      </c>
      <c r="V194">
        <f t="shared" si="58"/>
        <v>496.96100000000001</v>
      </c>
      <c r="W194">
        <f t="shared" si="59"/>
        <v>0.92331465131081947</v>
      </c>
      <c r="Y194">
        <v>18.800492848484701</v>
      </c>
      <c r="Z194">
        <v>189</v>
      </c>
      <c r="AA194">
        <v>452.92700000000002</v>
      </c>
      <c r="AB194">
        <f t="shared" si="60"/>
        <v>438.18299999999999</v>
      </c>
      <c r="AC194">
        <f t="shared" si="61"/>
        <v>0.94007991632921228</v>
      </c>
      <c r="AE194">
        <v>18.799492242424499</v>
      </c>
      <c r="AF194">
        <v>189</v>
      </c>
      <c r="AG194">
        <v>290.16399999999999</v>
      </c>
      <c r="AH194">
        <f t="shared" si="62"/>
        <v>276.02699999999999</v>
      </c>
      <c r="AI194">
        <f t="shared" si="63"/>
        <v>0.94249016372116068</v>
      </c>
      <c r="AK194">
        <v>18.799492242424499</v>
      </c>
      <c r="AL194">
        <v>189</v>
      </c>
      <c r="AM194">
        <v>439.34500000000003</v>
      </c>
      <c r="AN194">
        <f t="shared" si="64"/>
        <v>425.20400000000001</v>
      </c>
      <c r="AO194">
        <f t="shared" si="65"/>
        <v>0.93701642848485522</v>
      </c>
      <c r="AQ194">
        <v>18.799492242424002</v>
      </c>
      <c r="AR194">
        <v>189</v>
      </c>
      <c r="AS194">
        <v>301.20999999999998</v>
      </c>
      <c r="AT194">
        <f t="shared" si="66"/>
        <v>290.78399999999999</v>
      </c>
      <c r="AU194">
        <f t="shared" si="67"/>
        <v>0.93859513498211944</v>
      </c>
      <c r="AW194">
        <v>18.797325575757799</v>
      </c>
      <c r="AX194">
        <v>189</v>
      </c>
      <c r="AY194">
        <v>461.63299999999998</v>
      </c>
      <c r="AZ194">
        <f t="shared" si="68"/>
        <v>448.779</v>
      </c>
      <c r="BA194">
        <f t="shared" si="69"/>
        <v>0.92891385887175959</v>
      </c>
      <c r="BC194">
        <v>18.7963249696977</v>
      </c>
      <c r="BD194">
        <v>189</v>
      </c>
      <c r="BE194">
        <v>392.262</v>
      </c>
      <c r="BF194">
        <f t="shared" si="70"/>
        <v>378.572</v>
      </c>
      <c r="BG194">
        <f t="shared" si="71"/>
        <v>0.94937829429292664</v>
      </c>
      <c r="BI194">
        <v>18.796324969696698</v>
      </c>
      <c r="BJ194">
        <v>189</v>
      </c>
      <c r="BK194">
        <v>736.06299999999999</v>
      </c>
      <c r="BL194">
        <f t="shared" si="72"/>
        <v>721.04700000000003</v>
      </c>
      <c r="BM194">
        <f t="shared" si="73"/>
        <v>0.94482651442804111</v>
      </c>
      <c r="BP194" s="4">
        <f t="shared" si="74"/>
        <v>0.94364887710986567</v>
      </c>
      <c r="BQ194" s="4">
        <f t="shared" si="75"/>
        <v>2.8778446637941737E-4</v>
      </c>
      <c r="BR194" s="4">
        <f t="shared" si="76"/>
        <v>1.6964211339741596E-2</v>
      </c>
      <c r="BS194" s="4">
        <f t="shared" si="77"/>
        <v>5.1149021707468335E-3</v>
      </c>
    </row>
    <row r="195" spans="1:71" x14ac:dyDescent="0.25">
      <c r="A195">
        <v>18.8952809696966</v>
      </c>
      <c r="B195">
        <v>190</v>
      </c>
      <c r="C195">
        <v>531.81700000000001</v>
      </c>
      <c r="D195">
        <f t="shared" si="52"/>
        <v>517.24400000000003</v>
      </c>
      <c r="E195">
        <f t="shared" si="53"/>
        <v>0.9894314677097279</v>
      </c>
      <c r="G195">
        <v>18.896336727272601</v>
      </c>
      <c r="H195">
        <v>190</v>
      </c>
      <c r="I195">
        <v>280.61099999999999</v>
      </c>
      <c r="J195">
        <f t="shared" si="54"/>
        <v>266.553</v>
      </c>
      <c r="K195">
        <f t="shared" si="55"/>
        <v>0.8949350369418847</v>
      </c>
      <c r="M195">
        <v>18.901339757575801</v>
      </c>
      <c r="N195">
        <v>190</v>
      </c>
      <c r="O195">
        <v>471.197</v>
      </c>
      <c r="P195">
        <f t="shared" si="56"/>
        <v>456.024</v>
      </c>
      <c r="Q195">
        <f t="shared" si="57"/>
        <v>0.95711269408846111</v>
      </c>
      <c r="S195">
        <v>18.898337939393901</v>
      </c>
      <c r="T195">
        <v>190</v>
      </c>
      <c r="U195">
        <v>508.80799999999999</v>
      </c>
      <c r="V195">
        <f t="shared" si="58"/>
        <v>494.04399999999998</v>
      </c>
      <c r="W195">
        <f t="shared" si="59"/>
        <v>0.91789509356308141</v>
      </c>
      <c r="Y195">
        <v>18.900339151515201</v>
      </c>
      <c r="Z195">
        <v>190</v>
      </c>
      <c r="AA195">
        <v>462.62</v>
      </c>
      <c r="AB195">
        <f t="shared" si="60"/>
        <v>447.87599999999998</v>
      </c>
      <c r="AC195">
        <f t="shared" si="61"/>
        <v>0.96087532516291663</v>
      </c>
      <c r="AE195">
        <v>18.899338545454601</v>
      </c>
      <c r="AF195">
        <v>190</v>
      </c>
      <c r="AG195">
        <v>278.50099999999998</v>
      </c>
      <c r="AH195">
        <f t="shared" si="62"/>
        <v>264.36399999999998</v>
      </c>
      <c r="AI195">
        <f t="shared" si="63"/>
        <v>0.9026670204073548</v>
      </c>
      <c r="AK195">
        <v>18.898337939393901</v>
      </c>
      <c r="AL195">
        <v>190</v>
      </c>
      <c r="AM195">
        <v>440.178</v>
      </c>
      <c r="AN195">
        <f t="shared" si="64"/>
        <v>426.03699999999998</v>
      </c>
      <c r="AO195">
        <f t="shared" si="65"/>
        <v>0.93885209956256821</v>
      </c>
      <c r="AQ195">
        <v>18.8973373333328</v>
      </c>
      <c r="AR195">
        <v>190</v>
      </c>
      <c r="AS195">
        <v>307.67099999999999</v>
      </c>
      <c r="AT195">
        <f t="shared" si="66"/>
        <v>297.245</v>
      </c>
      <c r="AU195">
        <f t="shared" si="67"/>
        <v>0.95945000721415252</v>
      </c>
      <c r="AW195">
        <v>18.897282181818799</v>
      </c>
      <c r="AX195">
        <v>190</v>
      </c>
      <c r="AY195">
        <v>479.34699999999998</v>
      </c>
      <c r="AZ195">
        <f t="shared" si="68"/>
        <v>466.49299999999999</v>
      </c>
      <c r="BA195">
        <f t="shared" si="69"/>
        <v>0.96557952303174555</v>
      </c>
      <c r="BC195">
        <v>18.896281575757701</v>
      </c>
      <c r="BD195">
        <v>190</v>
      </c>
      <c r="BE195">
        <v>394.01299999999998</v>
      </c>
      <c r="BF195">
        <f t="shared" si="70"/>
        <v>380.32299999999998</v>
      </c>
      <c r="BG195">
        <f t="shared" si="71"/>
        <v>0.95376943096787059</v>
      </c>
      <c r="BI195">
        <v>18.896281575757701</v>
      </c>
      <c r="BJ195">
        <v>190</v>
      </c>
      <c r="BK195">
        <v>719.27800000000002</v>
      </c>
      <c r="BL195">
        <f t="shared" si="72"/>
        <v>704.26200000000006</v>
      </c>
      <c r="BM195">
        <f t="shared" si="73"/>
        <v>0.92283222966619527</v>
      </c>
      <c r="BP195" s="4">
        <f t="shared" si="74"/>
        <v>0.94212726621054166</v>
      </c>
      <c r="BQ195" s="4">
        <f t="shared" si="75"/>
        <v>8.5538067939937323E-4</v>
      </c>
      <c r="BR195" s="4">
        <f t="shared" si="76"/>
        <v>2.9246891790400107E-2</v>
      </c>
      <c r="BS195" s="4">
        <f t="shared" si="77"/>
        <v>8.8182696684438924E-3</v>
      </c>
    </row>
    <row r="196" spans="1:71" x14ac:dyDescent="0.25">
      <c r="A196">
        <v>18.997238787878299</v>
      </c>
      <c r="B196">
        <v>191</v>
      </c>
      <c r="C196">
        <v>537.82600000000002</v>
      </c>
      <c r="D196">
        <f t="shared" si="52"/>
        <v>523.25300000000004</v>
      </c>
      <c r="E196">
        <f t="shared" si="53"/>
        <v>1.0009260306035803</v>
      </c>
      <c r="G196">
        <v>18.9961830303032</v>
      </c>
      <c r="H196">
        <v>191</v>
      </c>
      <c r="I196">
        <v>283.315</v>
      </c>
      <c r="J196">
        <f t="shared" si="54"/>
        <v>269.25700000000001</v>
      </c>
      <c r="K196">
        <f t="shared" si="55"/>
        <v>0.9040135479317849</v>
      </c>
      <c r="M196">
        <v>19.002186666666599</v>
      </c>
      <c r="N196">
        <v>191</v>
      </c>
      <c r="O196">
        <v>483.11500000000001</v>
      </c>
      <c r="P196">
        <f t="shared" si="56"/>
        <v>467.94200000000001</v>
      </c>
      <c r="Q196">
        <f t="shared" si="57"/>
        <v>0.98212644136524108</v>
      </c>
      <c r="S196">
        <v>18.9971836363638</v>
      </c>
      <c r="T196">
        <v>191</v>
      </c>
      <c r="U196">
        <v>518.298</v>
      </c>
      <c r="V196">
        <f t="shared" si="58"/>
        <v>503.53399999999999</v>
      </c>
      <c r="W196">
        <f t="shared" si="59"/>
        <v>0.93552677098030257</v>
      </c>
      <c r="Y196">
        <v>18.998184242424401</v>
      </c>
      <c r="Z196">
        <v>191</v>
      </c>
      <c r="AA196">
        <v>459.54500000000002</v>
      </c>
      <c r="AB196">
        <f t="shared" si="60"/>
        <v>444.80100000000004</v>
      </c>
      <c r="AC196">
        <f t="shared" si="61"/>
        <v>0.95427820536887564</v>
      </c>
      <c r="AE196">
        <v>18.9991848484851</v>
      </c>
      <c r="AF196">
        <v>191</v>
      </c>
      <c r="AG196">
        <v>285.22300000000001</v>
      </c>
      <c r="AH196">
        <f t="shared" si="62"/>
        <v>271.08600000000001</v>
      </c>
      <c r="AI196">
        <f t="shared" si="63"/>
        <v>0.92561919132010484</v>
      </c>
      <c r="AK196">
        <v>18.9991848484851</v>
      </c>
      <c r="AL196">
        <v>191</v>
      </c>
      <c r="AM196">
        <v>424.87799999999999</v>
      </c>
      <c r="AN196">
        <f t="shared" si="64"/>
        <v>410.73699999999997</v>
      </c>
      <c r="AO196">
        <f t="shared" si="65"/>
        <v>0.90513569201273725</v>
      </c>
      <c r="AQ196">
        <v>18.999184848484202</v>
      </c>
      <c r="AR196">
        <v>191</v>
      </c>
      <c r="AS196">
        <v>310.06799999999998</v>
      </c>
      <c r="AT196">
        <f t="shared" si="66"/>
        <v>299.642</v>
      </c>
      <c r="AU196">
        <f t="shared" si="67"/>
        <v>0.96718706475016591</v>
      </c>
      <c r="AW196">
        <v>18.9972387878788</v>
      </c>
      <c r="AX196">
        <v>191</v>
      </c>
      <c r="AY196">
        <v>475.39699999999999</v>
      </c>
      <c r="AZ196">
        <f t="shared" si="68"/>
        <v>462.54300000000001</v>
      </c>
      <c r="BA196">
        <f t="shared" si="69"/>
        <v>0.95740353943504553</v>
      </c>
      <c r="BC196">
        <v>18.996238181818601</v>
      </c>
      <c r="BD196">
        <v>191</v>
      </c>
      <c r="BE196">
        <v>395.38299999999998</v>
      </c>
      <c r="BF196">
        <f t="shared" si="70"/>
        <v>381.69299999999998</v>
      </c>
      <c r="BG196">
        <f t="shared" si="71"/>
        <v>0.95720510043941454</v>
      </c>
      <c r="BI196">
        <v>18.9972387878788</v>
      </c>
      <c r="BJ196">
        <v>191</v>
      </c>
      <c r="BK196">
        <v>726.10400000000004</v>
      </c>
      <c r="BL196">
        <f t="shared" si="72"/>
        <v>711.08800000000008</v>
      </c>
      <c r="BM196">
        <f t="shared" si="73"/>
        <v>0.93177670317137018</v>
      </c>
      <c r="BP196" s="4">
        <f t="shared" si="74"/>
        <v>0.94738166248896571</v>
      </c>
      <c r="BQ196" s="4">
        <f t="shared" si="75"/>
        <v>9.2341269701503128E-4</v>
      </c>
      <c r="BR196" s="4">
        <f t="shared" si="76"/>
        <v>3.0387706346728955E-2</v>
      </c>
      <c r="BS196" s="4">
        <f t="shared" si="77"/>
        <v>9.1622381992364881E-3</v>
      </c>
    </row>
    <row r="197" spans="1:71" x14ac:dyDescent="0.25">
      <c r="A197">
        <v>19.095194181817899</v>
      </c>
      <c r="B197">
        <v>192</v>
      </c>
      <c r="C197">
        <v>530.37400000000002</v>
      </c>
      <c r="D197">
        <f t="shared" si="52"/>
        <v>515.80100000000004</v>
      </c>
      <c r="E197">
        <f t="shared" si="53"/>
        <v>0.98667116578664116</v>
      </c>
      <c r="G197">
        <v>19.098030545454499</v>
      </c>
      <c r="H197">
        <v>192</v>
      </c>
      <c r="I197">
        <v>304.57799999999997</v>
      </c>
      <c r="J197">
        <f t="shared" si="54"/>
        <v>290.52</v>
      </c>
      <c r="K197">
        <f t="shared" si="55"/>
        <v>0.97540274141486438</v>
      </c>
      <c r="M197">
        <v>19.103033575757301</v>
      </c>
      <c r="N197">
        <v>192</v>
      </c>
      <c r="O197">
        <v>476.26299999999998</v>
      </c>
      <c r="P197">
        <f t="shared" si="56"/>
        <v>461.09</v>
      </c>
      <c r="Q197">
        <f t="shared" si="57"/>
        <v>0.96774532067884267</v>
      </c>
      <c r="S197">
        <v>19.099031151515099</v>
      </c>
      <c r="T197">
        <v>192</v>
      </c>
      <c r="U197">
        <v>494.80799999999999</v>
      </c>
      <c r="V197">
        <f t="shared" si="58"/>
        <v>480.04399999999998</v>
      </c>
      <c r="W197">
        <f t="shared" si="59"/>
        <v>0.89188418904874023</v>
      </c>
      <c r="Y197">
        <v>19.100031757575799</v>
      </c>
      <c r="Z197">
        <v>192</v>
      </c>
      <c r="AA197">
        <v>455.18200000000002</v>
      </c>
      <c r="AB197">
        <f t="shared" si="60"/>
        <v>440.43799999999999</v>
      </c>
      <c r="AC197">
        <f t="shared" si="61"/>
        <v>0.94491780417817584</v>
      </c>
      <c r="AE197">
        <v>19.098030545454499</v>
      </c>
      <c r="AF197">
        <v>192</v>
      </c>
      <c r="AG197">
        <v>277.65899999999999</v>
      </c>
      <c r="AH197">
        <f t="shared" si="62"/>
        <v>263.52199999999999</v>
      </c>
      <c r="AI197">
        <f t="shared" si="63"/>
        <v>0.89979202369379707</v>
      </c>
      <c r="AK197">
        <v>19.098030545454499</v>
      </c>
      <c r="AL197">
        <v>192</v>
      </c>
      <c r="AM197">
        <v>428.24</v>
      </c>
      <c r="AN197">
        <f t="shared" si="64"/>
        <v>414.09899999999999</v>
      </c>
      <c r="AO197">
        <f t="shared" si="65"/>
        <v>0.91254448692662826</v>
      </c>
      <c r="AQ197">
        <v>19.098030545454002</v>
      </c>
      <c r="AR197">
        <v>192</v>
      </c>
      <c r="AS197">
        <v>294.58</v>
      </c>
      <c r="AT197">
        <f t="shared" si="66"/>
        <v>284.154</v>
      </c>
      <c r="AU197">
        <f t="shared" si="67"/>
        <v>0.91719476307399717</v>
      </c>
      <c r="AW197">
        <v>19.096194787879501</v>
      </c>
      <c r="AX197">
        <v>192</v>
      </c>
      <c r="AY197">
        <v>466.197</v>
      </c>
      <c r="AZ197">
        <f t="shared" si="68"/>
        <v>453.34300000000002</v>
      </c>
      <c r="BA197">
        <f t="shared" si="69"/>
        <v>0.93836074219716192</v>
      </c>
      <c r="BC197">
        <v>19.096194787879501</v>
      </c>
      <c r="BD197">
        <v>192</v>
      </c>
      <c r="BE197">
        <v>390.40300000000002</v>
      </c>
      <c r="BF197">
        <f t="shared" si="70"/>
        <v>376.71300000000002</v>
      </c>
      <c r="BG197">
        <f t="shared" si="71"/>
        <v>0.94471631652095578</v>
      </c>
      <c r="BI197">
        <v>19.0951941818184</v>
      </c>
      <c r="BJ197">
        <v>192</v>
      </c>
      <c r="BK197">
        <v>718.52499999999998</v>
      </c>
      <c r="BL197">
        <f t="shared" si="72"/>
        <v>703.50900000000001</v>
      </c>
      <c r="BM197">
        <f t="shared" si="73"/>
        <v>0.92184553342397479</v>
      </c>
      <c r="BP197" s="4">
        <f t="shared" si="74"/>
        <v>0.9364613715403437</v>
      </c>
      <c r="BQ197" s="4">
        <f t="shared" si="75"/>
        <v>9.6480107437889805E-4</v>
      </c>
      <c r="BR197" s="4">
        <f t="shared" si="76"/>
        <v>3.1061247147835164E-2</v>
      </c>
      <c r="BS197" s="4">
        <f t="shared" si="77"/>
        <v>9.3653183918060053E-3</v>
      </c>
    </row>
    <row r="198" spans="1:71" x14ac:dyDescent="0.25">
      <c r="A198">
        <v>19.197151999999701</v>
      </c>
      <c r="B198">
        <v>193</v>
      </c>
      <c r="C198">
        <v>521.33399999999995</v>
      </c>
      <c r="D198">
        <f t="shared" si="52"/>
        <v>506.76099999999997</v>
      </c>
      <c r="E198">
        <f t="shared" si="53"/>
        <v>0.96937862983050438</v>
      </c>
      <c r="G198">
        <v>19.196876242424398</v>
      </c>
      <c r="H198">
        <v>193</v>
      </c>
      <c r="I198">
        <v>291.80700000000002</v>
      </c>
      <c r="J198">
        <f t="shared" si="54"/>
        <v>277.74900000000002</v>
      </c>
      <c r="K198">
        <f t="shared" si="55"/>
        <v>0.93252490715006608</v>
      </c>
      <c r="M198">
        <v>19.200878666666501</v>
      </c>
      <c r="N198">
        <v>193</v>
      </c>
      <c r="O198">
        <v>460.452</v>
      </c>
      <c r="P198">
        <f t="shared" si="56"/>
        <v>445.279</v>
      </c>
      <c r="Q198">
        <f t="shared" si="57"/>
        <v>0.93456086370676961</v>
      </c>
      <c r="S198">
        <v>19.196876242424398</v>
      </c>
      <c r="T198">
        <v>193</v>
      </c>
      <c r="U198">
        <v>503.52499999999998</v>
      </c>
      <c r="V198">
        <f t="shared" si="58"/>
        <v>488.76099999999997</v>
      </c>
      <c r="W198">
        <f t="shared" si="59"/>
        <v>0.90807969295241964</v>
      </c>
      <c r="Y198">
        <v>19.199878060605801</v>
      </c>
      <c r="Z198">
        <v>193</v>
      </c>
      <c r="AA198">
        <v>467.59399999999999</v>
      </c>
      <c r="AB198">
        <f t="shared" si="60"/>
        <v>452.85</v>
      </c>
      <c r="AC198">
        <f t="shared" si="61"/>
        <v>0.97154656869318035</v>
      </c>
      <c r="AE198">
        <v>19.199878060606299</v>
      </c>
      <c r="AF198">
        <v>193</v>
      </c>
      <c r="AG198">
        <v>270.55099999999999</v>
      </c>
      <c r="AH198">
        <f t="shared" si="62"/>
        <v>256.41399999999999</v>
      </c>
      <c r="AI198">
        <f t="shared" si="63"/>
        <v>0.87552186141354904</v>
      </c>
      <c r="AK198">
        <v>19.197876848484999</v>
      </c>
      <c r="AL198">
        <v>193</v>
      </c>
      <c r="AM198">
        <v>447.678</v>
      </c>
      <c r="AN198">
        <f t="shared" si="64"/>
        <v>433.53699999999998</v>
      </c>
      <c r="AO198">
        <f t="shared" si="65"/>
        <v>0.95537975032228917</v>
      </c>
      <c r="AQ198">
        <v>19.1978768484841</v>
      </c>
      <c r="AR198">
        <v>193</v>
      </c>
      <c r="AS198">
        <v>299.33199999999999</v>
      </c>
      <c r="AT198">
        <f t="shared" si="66"/>
        <v>288.90600000000001</v>
      </c>
      <c r="AU198">
        <f t="shared" si="67"/>
        <v>0.93253331017918528</v>
      </c>
      <c r="AW198">
        <v>19.1971520000006</v>
      </c>
      <c r="AX198">
        <v>193</v>
      </c>
      <c r="AY198">
        <v>483.50200000000001</v>
      </c>
      <c r="AZ198">
        <f t="shared" si="68"/>
        <v>470.64800000000002</v>
      </c>
      <c r="BA198">
        <f t="shared" si="69"/>
        <v>0.97417982982776807</v>
      </c>
      <c r="BC198">
        <v>19.196151393939498</v>
      </c>
      <c r="BD198">
        <v>193</v>
      </c>
      <c r="BE198">
        <v>385.85500000000002</v>
      </c>
      <c r="BF198">
        <f t="shared" si="70"/>
        <v>372.16500000000002</v>
      </c>
      <c r="BG198">
        <f t="shared" si="71"/>
        <v>0.93331089699060432</v>
      </c>
      <c r="BI198">
        <v>19.195150787878401</v>
      </c>
      <c r="BJ198">
        <v>193</v>
      </c>
      <c r="BK198">
        <v>720.60900000000004</v>
      </c>
      <c r="BL198">
        <f t="shared" si="72"/>
        <v>705.59300000000007</v>
      </c>
      <c r="BM198">
        <f t="shared" si="73"/>
        <v>0.92457631027495413</v>
      </c>
      <c r="BP198" s="4">
        <f t="shared" si="74"/>
        <v>0.93741751103102655</v>
      </c>
      <c r="BQ198" s="4">
        <f t="shared" si="75"/>
        <v>8.789908967040815E-4</v>
      </c>
      <c r="BR198" s="4">
        <f t="shared" si="76"/>
        <v>2.9647780637074364E-2</v>
      </c>
      <c r="BS198" s="4">
        <f t="shared" si="77"/>
        <v>8.9391422036308767E-3</v>
      </c>
    </row>
    <row r="199" spans="1:71" x14ac:dyDescent="0.25">
      <c r="A199">
        <v>19.295107393939301</v>
      </c>
      <c r="B199">
        <v>194</v>
      </c>
      <c r="C199">
        <v>542.35199999999998</v>
      </c>
      <c r="D199">
        <f>C199-C$3</f>
        <v>527.779</v>
      </c>
      <c r="E199">
        <f t="shared" ref="E199:E205" si="78">D199/D$3</f>
        <v>1.009583775928522</v>
      </c>
      <c r="G199">
        <v>19.298723757575701</v>
      </c>
      <c r="H199">
        <v>194</v>
      </c>
      <c r="I199">
        <v>288.28100000000001</v>
      </c>
      <c r="J199">
        <f>I199-I$3</f>
        <v>274.22300000000001</v>
      </c>
      <c r="K199">
        <f t="shared" ref="K199:K205" si="79">J199/J$3</f>
        <v>0.92068658253823621</v>
      </c>
      <c r="M199">
        <v>19.3027261818178</v>
      </c>
      <c r="N199">
        <v>194</v>
      </c>
      <c r="O199">
        <v>467.50799999999998</v>
      </c>
      <c r="P199">
        <f>O199-O$3</f>
        <v>452.33499999999998</v>
      </c>
      <c r="Q199">
        <f t="shared" ref="Q199:Q205" si="80">P199/P$3</f>
        <v>0.9493701438531833</v>
      </c>
      <c r="S199">
        <v>19.298723757575701</v>
      </c>
      <c r="T199">
        <v>194</v>
      </c>
      <c r="U199">
        <v>501.03800000000001</v>
      </c>
      <c r="V199">
        <f>U199-U$3</f>
        <v>486.274</v>
      </c>
      <c r="W199">
        <f t="shared" ref="W199:W205" si="81">V199/V$3</f>
        <v>0.90345904155762202</v>
      </c>
      <c r="Y199">
        <v>19.300724969697001</v>
      </c>
      <c r="Z199">
        <v>194</v>
      </c>
      <c r="AA199">
        <v>470.40499999999997</v>
      </c>
      <c r="AB199">
        <f>AA199-AA$3</f>
        <v>455.66099999999994</v>
      </c>
      <c r="AC199">
        <f t="shared" ref="AC199:AC205" si="82">AB199/AB$3</f>
        <v>0.97757730161709877</v>
      </c>
      <c r="AE199">
        <v>19.2997243636364</v>
      </c>
      <c r="AF199">
        <v>194</v>
      </c>
      <c r="AG199">
        <v>281.90199999999999</v>
      </c>
      <c r="AH199">
        <f>AG199-AG$3</f>
        <v>267.76499999999999</v>
      </c>
      <c r="AI199">
        <f t="shared" ref="AI199:AI205" si="83">AH199/AH$3</f>
        <v>0.91427968528005088</v>
      </c>
      <c r="AK199">
        <v>19.2997243636364</v>
      </c>
      <c r="AL199">
        <v>194</v>
      </c>
      <c r="AM199">
        <v>445.517</v>
      </c>
      <c r="AN199">
        <f>AM199-AM$3</f>
        <v>431.37599999999998</v>
      </c>
      <c r="AO199">
        <f t="shared" ref="AO199:AO205" si="84">AN199/AN$3</f>
        <v>0.95061758321672163</v>
      </c>
      <c r="AQ199">
        <v>19.2977231515151</v>
      </c>
      <c r="AR199">
        <v>194</v>
      </c>
      <c r="AS199">
        <v>310.45</v>
      </c>
      <c r="AT199">
        <f>AS199-AS$3</f>
        <v>300.024</v>
      </c>
      <c r="AU199">
        <f t="shared" ref="AU199:AU205" si="85">AT199/AT$3</f>
        <v>0.968420087686652</v>
      </c>
      <c r="AW199">
        <v>19.298109212121702</v>
      </c>
      <c r="AX199">
        <v>194</v>
      </c>
      <c r="AY199">
        <v>478.22699999999998</v>
      </c>
      <c r="AZ199">
        <f>AY199-AY$3</f>
        <v>465.37299999999999</v>
      </c>
      <c r="BA199">
        <f t="shared" ref="BA199:BA205" si="86">AZ199/AZ$3</f>
        <v>0.96326126945495971</v>
      </c>
      <c r="BC199">
        <v>19.295107393939301</v>
      </c>
      <c r="BD199">
        <v>194</v>
      </c>
      <c r="BE199">
        <v>384.24400000000003</v>
      </c>
      <c r="BF199">
        <f>BE199-BE$3</f>
        <v>370.55400000000003</v>
      </c>
      <c r="BG199">
        <f t="shared" ref="BG199:BG205" si="87">BF199/BF$3</f>
        <v>0.92927085062662096</v>
      </c>
      <c r="BI199">
        <v>19.297108606060601</v>
      </c>
      <c r="BJ199">
        <v>194</v>
      </c>
      <c r="BK199">
        <v>744.20500000000004</v>
      </c>
      <c r="BL199">
        <f>BK199-BK$3</f>
        <v>729.18900000000008</v>
      </c>
      <c r="BM199">
        <f t="shared" ref="BM199:BM205" si="88">BL199/BL$3</f>
        <v>0.95549541323834497</v>
      </c>
      <c r="BP199" s="4">
        <f t="shared" ref="BP199:BP205" si="89">AVERAGE($E199,$K199,$Q199,$W199,$AC199,$AI199,$AO199,$AU199,$BA199,$BG199,$BM199)</f>
        <v>0.94927470318163742</v>
      </c>
      <c r="BQ199" s="4">
        <f t="shared" ref="BQ199:BQ205" si="90">VAR($E199,$K199,$Q199,$W199,$AC199,$AI199,$AO199,$AU199,$BA199,$BG199,$BM199)</f>
        <v>9.5820616740140575E-4</v>
      </c>
      <c r="BR199" s="4">
        <f t="shared" ref="BR199:BR205" si="91">_xlfn.STDEV.S($E199,$K199,$Q199,$W199,$AC199,$AI199,$AO199,$AU199,$BA199,$BG199,$BM199)</f>
        <v>3.0954905385114743E-2</v>
      </c>
      <c r="BS199" s="4">
        <f t="shared" ref="BS199:BS205" si="92">BR199/SQRT(COUNT(E199,K199,Q199,W199,AC199,AI199,AO199,AU199,BA199,BG199,BM199))</f>
        <v>9.3332551439434027E-3</v>
      </c>
    </row>
    <row r="200" spans="1:71" x14ac:dyDescent="0.25">
      <c r="A200">
        <v>19.395063999999799</v>
      </c>
      <c r="B200">
        <v>195</v>
      </c>
      <c r="C200">
        <v>533.51</v>
      </c>
      <c r="D200">
        <f t="shared" ref="D200:D205" si="93">C200-C$3</f>
        <v>518.93700000000001</v>
      </c>
      <c r="E200">
        <f t="shared" si="78"/>
        <v>0.99266999241921239</v>
      </c>
      <c r="G200">
        <v>19.3985700606062</v>
      </c>
      <c r="H200">
        <v>195</v>
      </c>
      <c r="I200">
        <v>292.59199999999998</v>
      </c>
      <c r="J200">
        <f t="shared" ref="J200:J205" si="94">I200-I$3</f>
        <v>278.53399999999999</v>
      </c>
      <c r="K200">
        <f t="shared" si="79"/>
        <v>0.93516049558463388</v>
      </c>
      <c r="M200">
        <v>19.401571878787699</v>
      </c>
      <c r="N200">
        <v>195</v>
      </c>
      <c r="O200">
        <v>477.49099999999999</v>
      </c>
      <c r="P200">
        <f t="shared" ref="P200:P205" si="95">O200-O$3</f>
        <v>462.31799999999998</v>
      </c>
      <c r="Q200">
        <f t="shared" si="80"/>
        <v>0.97032267272246453</v>
      </c>
      <c r="S200">
        <v>19.3975694545456</v>
      </c>
      <c r="T200">
        <v>195</v>
      </c>
      <c r="U200">
        <v>505.08800000000002</v>
      </c>
      <c r="V200">
        <f t="shared" ref="V200:V205" si="96">U200-U$3</f>
        <v>490.32400000000001</v>
      </c>
      <c r="W200">
        <f t="shared" si="81"/>
        <v>0.91098362464927074</v>
      </c>
      <c r="Y200">
        <v>19.3985700606062</v>
      </c>
      <c r="Z200">
        <v>195</v>
      </c>
      <c r="AA200">
        <v>457.96</v>
      </c>
      <c r="AB200">
        <f t="shared" ref="AB200:AB205" si="97">AA200-AA$3</f>
        <v>443.21600000000001</v>
      </c>
      <c r="AC200">
        <f t="shared" si="82"/>
        <v>0.95087773874332915</v>
      </c>
      <c r="AE200">
        <v>19.3995706666669</v>
      </c>
      <c r="AF200">
        <v>195</v>
      </c>
      <c r="AG200">
        <v>286.42399999999998</v>
      </c>
      <c r="AH200">
        <f t="shared" ref="AH200:AH205" si="98">AG200-AG$3</f>
        <v>272.28699999999998</v>
      </c>
      <c r="AI200">
        <f t="shared" si="83"/>
        <v>0.92971998829514391</v>
      </c>
      <c r="AK200">
        <v>19.3985700606062</v>
      </c>
      <c r="AL200">
        <v>195</v>
      </c>
      <c r="AM200">
        <v>444.29899999999998</v>
      </c>
      <c r="AN200">
        <f t="shared" ref="AN200:AN205" si="99">AM200-AM$3</f>
        <v>430.15799999999996</v>
      </c>
      <c r="AO200">
        <f t="shared" si="84"/>
        <v>0.94793349273334282</v>
      </c>
      <c r="AQ200">
        <v>19.397569454545099</v>
      </c>
      <c r="AR200">
        <v>195</v>
      </c>
      <c r="AS200">
        <v>311.02499999999998</v>
      </c>
      <c r="AT200">
        <f t="shared" ref="AT200:AT205" si="100">AS200-AS$3</f>
        <v>300.59899999999999</v>
      </c>
      <c r="AU200">
        <f t="shared" si="85"/>
        <v>0.9702760777088496</v>
      </c>
      <c r="AW200">
        <v>19.398065818182602</v>
      </c>
      <c r="AX200">
        <v>195</v>
      </c>
      <c r="AY200">
        <v>473.45</v>
      </c>
      <c r="AZ200">
        <f t="shared" ref="AZ200:AZ205" si="101">AY200-AY$3</f>
        <v>460.596</v>
      </c>
      <c r="BA200">
        <f t="shared" si="86"/>
        <v>0.9533735039761152</v>
      </c>
      <c r="BC200">
        <v>19.3970652121215</v>
      </c>
      <c r="BD200">
        <v>195</v>
      </c>
      <c r="BE200">
        <v>396.28300000000002</v>
      </c>
      <c r="BF200">
        <f t="shared" ref="BF200:BF205" si="102">BE200-BE$3</f>
        <v>382.59300000000002</v>
      </c>
      <c r="BG200">
        <f t="shared" si="87"/>
        <v>0.95946210958130473</v>
      </c>
      <c r="BI200">
        <v>19.3950640000002</v>
      </c>
      <c r="BJ200">
        <v>195</v>
      </c>
      <c r="BK200">
        <v>747.63</v>
      </c>
      <c r="BL200">
        <f t="shared" ref="BL200:BL205" si="103">BK200-BK$3</f>
        <v>732.61400000000003</v>
      </c>
      <c r="BM200">
        <f t="shared" si="88"/>
        <v>0.95998337423383617</v>
      </c>
      <c r="BP200" s="4">
        <f t="shared" si="89"/>
        <v>0.95279664278613663</v>
      </c>
      <c r="BQ200" s="4">
        <f t="shared" si="90"/>
        <v>4.9182132843243623E-4</v>
      </c>
      <c r="BR200" s="4">
        <f t="shared" si="91"/>
        <v>2.2177045078919693E-2</v>
      </c>
      <c r="BS200" s="4">
        <f t="shared" si="92"/>
        <v>6.6866306805067523E-3</v>
      </c>
    </row>
    <row r="201" spans="1:71" x14ac:dyDescent="0.25">
      <c r="A201">
        <v>19.496021212120901</v>
      </c>
      <c r="B201">
        <v>196</v>
      </c>
      <c r="C201">
        <v>520.36599999999999</v>
      </c>
      <c r="D201">
        <f t="shared" si="93"/>
        <v>505.79300000000001</v>
      </c>
      <c r="E201">
        <f t="shared" si="78"/>
        <v>0.96752695120157295</v>
      </c>
      <c r="G201">
        <v>19.496415151514999</v>
      </c>
      <c r="H201">
        <v>196</v>
      </c>
      <c r="I201">
        <v>296.71199999999999</v>
      </c>
      <c r="J201">
        <f t="shared" si="94"/>
        <v>282.654</v>
      </c>
      <c r="K201">
        <f t="shared" si="79"/>
        <v>0.94899313806924512</v>
      </c>
      <c r="M201">
        <v>19.502418787878899</v>
      </c>
      <c r="N201">
        <v>196</v>
      </c>
      <c r="O201">
        <v>472.03500000000003</v>
      </c>
      <c r="P201">
        <f t="shared" si="95"/>
        <v>456.86200000000002</v>
      </c>
      <c r="Q201">
        <f t="shared" si="80"/>
        <v>0.95887150598793613</v>
      </c>
      <c r="S201">
        <v>19.4974157575761</v>
      </c>
      <c r="T201">
        <v>196</v>
      </c>
      <c r="U201">
        <v>501.97800000000001</v>
      </c>
      <c r="V201">
        <f t="shared" si="96"/>
        <v>487.214</v>
      </c>
      <c r="W201">
        <f t="shared" si="81"/>
        <v>0.90520548800358502</v>
      </c>
      <c r="Y201">
        <v>19.498416363636299</v>
      </c>
      <c r="Z201">
        <v>196</v>
      </c>
      <c r="AA201">
        <v>447.99299999999999</v>
      </c>
      <c r="AB201">
        <f t="shared" si="97"/>
        <v>433.24900000000002</v>
      </c>
      <c r="AC201">
        <f t="shared" si="82"/>
        <v>0.92949448899139164</v>
      </c>
      <c r="AE201">
        <v>19.499416969696899</v>
      </c>
      <c r="AF201">
        <v>196</v>
      </c>
      <c r="AG201">
        <v>274.036</v>
      </c>
      <c r="AH201">
        <f t="shared" si="98"/>
        <v>259.899</v>
      </c>
      <c r="AI201">
        <f t="shared" si="83"/>
        <v>0.88742134306051923</v>
      </c>
      <c r="AK201">
        <v>19.499416969696899</v>
      </c>
      <c r="AL201">
        <v>196</v>
      </c>
      <c r="AM201">
        <v>456.142</v>
      </c>
      <c r="AN201">
        <f t="shared" si="99"/>
        <v>442.00099999999998</v>
      </c>
      <c r="AO201">
        <f t="shared" si="84"/>
        <v>0.97403175512632634</v>
      </c>
      <c r="AQ201">
        <v>19.499416969696501</v>
      </c>
      <c r="AR201">
        <v>196</v>
      </c>
      <c r="AS201">
        <v>307.22000000000003</v>
      </c>
      <c r="AT201">
        <f t="shared" si="100"/>
        <v>296.79400000000004</v>
      </c>
      <c r="AU201">
        <f t="shared" si="85"/>
        <v>0.95799426547500277</v>
      </c>
      <c r="AW201">
        <v>19.498022424242599</v>
      </c>
      <c r="AX201">
        <v>196</v>
      </c>
      <c r="AY201">
        <v>459.959</v>
      </c>
      <c r="AZ201">
        <f t="shared" si="101"/>
        <v>447.10500000000002</v>
      </c>
      <c r="BA201">
        <f t="shared" si="86"/>
        <v>0.92544889772217076</v>
      </c>
      <c r="BC201">
        <v>19.4970218181824</v>
      </c>
      <c r="BD201">
        <v>196</v>
      </c>
      <c r="BE201">
        <v>407.65699999999998</v>
      </c>
      <c r="BF201">
        <f t="shared" si="102"/>
        <v>393.96699999999998</v>
      </c>
      <c r="BG201">
        <f t="shared" si="87"/>
        <v>0.98798568955892507</v>
      </c>
      <c r="BI201">
        <v>19.497021818181501</v>
      </c>
      <c r="BJ201">
        <v>196</v>
      </c>
      <c r="BK201">
        <v>720.94600000000003</v>
      </c>
      <c r="BL201">
        <f t="shared" si="103"/>
        <v>705.93000000000006</v>
      </c>
      <c r="BM201">
        <f t="shared" si="88"/>
        <v>0.92501789942983892</v>
      </c>
      <c r="BP201" s="4">
        <f t="shared" si="89"/>
        <v>0.94254467478422865</v>
      </c>
      <c r="BQ201" s="4">
        <f t="shared" si="90"/>
        <v>9.4298315022897997E-4</v>
      </c>
      <c r="BR201" s="4">
        <f t="shared" si="91"/>
        <v>3.0708030712323121E-2</v>
      </c>
      <c r="BS201" s="4">
        <f t="shared" si="92"/>
        <v>9.2588196294078051E-3</v>
      </c>
    </row>
    <row r="202" spans="1:71" x14ac:dyDescent="0.25">
      <c r="A202">
        <v>19.596978424242</v>
      </c>
      <c r="B202">
        <v>197</v>
      </c>
      <c r="C202">
        <v>532.23699999999997</v>
      </c>
      <c r="D202">
        <f t="shared" si="93"/>
        <v>517.66399999999999</v>
      </c>
      <c r="E202">
        <f t="shared" si="78"/>
        <v>0.99023488199087584</v>
      </c>
      <c r="G202">
        <v>19.597262060606202</v>
      </c>
      <c r="H202">
        <v>197</v>
      </c>
      <c r="I202">
        <v>292.97699999999998</v>
      </c>
      <c r="J202">
        <f t="shared" si="94"/>
        <v>278.91899999999998</v>
      </c>
      <c r="K202">
        <f t="shared" si="79"/>
        <v>0.93645310902069578</v>
      </c>
      <c r="M202">
        <v>19.603265696969601</v>
      </c>
      <c r="N202">
        <v>197</v>
      </c>
      <c r="O202">
        <v>474.25900000000001</v>
      </c>
      <c r="P202">
        <f t="shared" si="95"/>
        <v>459.08600000000001</v>
      </c>
      <c r="Q202">
        <f t="shared" si="80"/>
        <v>0.96353928363045649</v>
      </c>
      <c r="S202">
        <v>19.599263272727502</v>
      </c>
      <c r="T202">
        <v>197</v>
      </c>
      <c r="U202">
        <v>510.096</v>
      </c>
      <c r="V202">
        <f t="shared" si="96"/>
        <v>495.33199999999999</v>
      </c>
      <c r="W202">
        <f t="shared" si="81"/>
        <v>0.92028809677840073</v>
      </c>
      <c r="Y202">
        <v>19.600263878788098</v>
      </c>
      <c r="Z202">
        <v>197</v>
      </c>
      <c r="AA202">
        <v>465.60199999999998</v>
      </c>
      <c r="AB202">
        <f t="shared" si="97"/>
        <v>450.85799999999995</v>
      </c>
      <c r="AC202">
        <f t="shared" si="82"/>
        <v>0.9672729223095281</v>
      </c>
      <c r="AE202">
        <v>19.598262666666798</v>
      </c>
      <c r="AF202">
        <v>197</v>
      </c>
      <c r="AG202">
        <v>288.887</v>
      </c>
      <c r="AH202">
        <f t="shared" si="98"/>
        <v>274.75</v>
      </c>
      <c r="AI202">
        <f t="shared" si="83"/>
        <v>0.93812986585511171</v>
      </c>
      <c r="AK202">
        <v>19.600263878788098</v>
      </c>
      <c r="AL202">
        <v>197</v>
      </c>
      <c r="AM202">
        <v>444.02600000000001</v>
      </c>
      <c r="AN202">
        <f t="shared" si="99"/>
        <v>429.88499999999999</v>
      </c>
      <c r="AO202">
        <f t="shared" si="84"/>
        <v>0.94733188624568909</v>
      </c>
      <c r="AQ202">
        <v>19.5982626666664</v>
      </c>
      <c r="AR202">
        <v>197</v>
      </c>
      <c r="AS202">
        <v>298.13799999999998</v>
      </c>
      <c r="AT202">
        <f t="shared" si="100"/>
        <v>287.71199999999999</v>
      </c>
      <c r="AU202">
        <f t="shared" si="85"/>
        <v>0.9286793065504827</v>
      </c>
      <c r="AW202">
        <v>19.595977818182199</v>
      </c>
      <c r="AX202">
        <v>197</v>
      </c>
      <c r="AY202">
        <v>467.93400000000003</v>
      </c>
      <c r="AZ202">
        <f t="shared" si="101"/>
        <v>455.08000000000004</v>
      </c>
      <c r="BA202">
        <f t="shared" si="86"/>
        <v>0.94195610511044503</v>
      </c>
      <c r="BC202">
        <v>19.594977212121101</v>
      </c>
      <c r="BD202">
        <v>197</v>
      </c>
      <c r="BE202">
        <v>386.16300000000001</v>
      </c>
      <c r="BF202">
        <f t="shared" si="102"/>
        <v>372.47300000000001</v>
      </c>
      <c r="BG202">
        <f t="shared" si="87"/>
        <v>0.93408329567471782</v>
      </c>
      <c r="BI202">
        <v>19.596978424242401</v>
      </c>
      <c r="BJ202">
        <v>197</v>
      </c>
      <c r="BK202">
        <v>729.82299999999998</v>
      </c>
      <c r="BL202">
        <f t="shared" si="103"/>
        <v>714.80700000000002</v>
      </c>
      <c r="BM202">
        <f t="shared" si="88"/>
        <v>0.93664990811800719</v>
      </c>
      <c r="BP202" s="4">
        <f t="shared" si="89"/>
        <v>0.94587442375312814</v>
      </c>
      <c r="BQ202" s="4">
        <f t="shared" si="90"/>
        <v>4.0784646099773929E-4</v>
      </c>
      <c r="BR202" s="4">
        <f t="shared" si="91"/>
        <v>2.0195208862444063E-2</v>
      </c>
      <c r="BS202" s="4">
        <f t="shared" si="92"/>
        <v>6.0890845781442779E-3</v>
      </c>
    </row>
    <row r="203" spans="1:71" x14ac:dyDescent="0.25">
      <c r="A203">
        <v>19.6969350303029</v>
      </c>
      <c r="B203">
        <v>198</v>
      </c>
      <c r="C203">
        <v>530.62199999999996</v>
      </c>
      <c r="D203">
        <f t="shared" si="93"/>
        <v>516.04899999999998</v>
      </c>
      <c r="E203">
        <f t="shared" si="78"/>
        <v>0.98714556279074739</v>
      </c>
      <c r="G203">
        <v>19.6971083636362</v>
      </c>
      <c r="H203">
        <v>198</v>
      </c>
      <c r="I203">
        <v>292.71499999999997</v>
      </c>
      <c r="J203">
        <f t="shared" si="94"/>
        <v>278.65699999999998</v>
      </c>
      <c r="K203">
        <f t="shared" si="79"/>
        <v>0.93557346039667444</v>
      </c>
      <c r="M203">
        <v>19.7011107878788</v>
      </c>
      <c r="N203">
        <v>198</v>
      </c>
      <c r="O203">
        <v>481.37700000000001</v>
      </c>
      <c r="P203">
        <f t="shared" si="95"/>
        <v>466.20400000000001</v>
      </c>
      <c r="Q203">
        <f t="shared" si="80"/>
        <v>0.97847869067158078</v>
      </c>
      <c r="S203">
        <v>19.697108363636701</v>
      </c>
      <c r="T203">
        <v>198</v>
      </c>
      <c r="U203">
        <v>507.22699999999998</v>
      </c>
      <c r="V203">
        <f t="shared" si="96"/>
        <v>492.46299999999997</v>
      </c>
      <c r="W203">
        <f t="shared" si="81"/>
        <v>0.91495771927471181</v>
      </c>
      <c r="Y203">
        <v>19.6991095757575</v>
      </c>
      <c r="Z203">
        <v>198</v>
      </c>
      <c r="AA203">
        <v>460.82799999999997</v>
      </c>
      <c r="AB203">
        <f t="shared" si="97"/>
        <v>446.08399999999995</v>
      </c>
      <c r="AC203">
        <f t="shared" si="82"/>
        <v>0.95703075974147855</v>
      </c>
      <c r="AE203">
        <v>19.7001101818182</v>
      </c>
      <c r="AF203">
        <v>198</v>
      </c>
      <c r="AG203">
        <v>278.94799999999998</v>
      </c>
      <c r="AH203">
        <f t="shared" si="98"/>
        <v>264.81099999999998</v>
      </c>
      <c r="AI203">
        <f t="shared" si="83"/>
        <v>0.90419329538474236</v>
      </c>
      <c r="AK203">
        <v>19.6981089696969</v>
      </c>
      <c r="AL203">
        <v>198</v>
      </c>
      <c r="AM203">
        <v>442.70299999999997</v>
      </c>
      <c r="AN203">
        <f t="shared" si="99"/>
        <v>428.56199999999995</v>
      </c>
      <c r="AO203">
        <f t="shared" si="84"/>
        <v>0.9444164086516742</v>
      </c>
      <c r="AQ203">
        <v>19.698108969696399</v>
      </c>
      <c r="AR203">
        <v>198</v>
      </c>
      <c r="AS203">
        <v>297.42</v>
      </c>
      <c r="AT203">
        <f t="shared" si="100"/>
        <v>286.99400000000003</v>
      </c>
      <c r="AU203">
        <f t="shared" si="85"/>
        <v>0.92636173987928649</v>
      </c>
      <c r="AW203">
        <v>19.6979356363635</v>
      </c>
      <c r="AX203">
        <v>198</v>
      </c>
      <c r="AY203">
        <v>472.5</v>
      </c>
      <c r="AZ203">
        <f t="shared" si="101"/>
        <v>459.64600000000002</v>
      </c>
      <c r="BA203">
        <f t="shared" si="86"/>
        <v>0.95140712817437723</v>
      </c>
      <c r="BC203">
        <v>19.694933818182101</v>
      </c>
      <c r="BD203">
        <v>198</v>
      </c>
      <c r="BE203">
        <v>386.89499999999998</v>
      </c>
      <c r="BF203">
        <f t="shared" si="102"/>
        <v>373.20499999999998</v>
      </c>
      <c r="BG203">
        <f t="shared" si="87"/>
        <v>0.935918996443455</v>
      </c>
      <c r="BI203">
        <v>19.6959344242422</v>
      </c>
      <c r="BJ203">
        <v>198</v>
      </c>
      <c r="BK203">
        <v>724.56700000000001</v>
      </c>
      <c r="BL203">
        <f t="shared" si="103"/>
        <v>709.55100000000004</v>
      </c>
      <c r="BM203">
        <f t="shared" si="88"/>
        <v>0.9297626897260941</v>
      </c>
      <c r="BP203" s="4">
        <f t="shared" si="89"/>
        <v>0.94229513192134751</v>
      </c>
      <c r="BQ203" s="4">
        <f t="shared" si="90"/>
        <v>6.3213332296737105E-4</v>
      </c>
      <c r="BR203" s="4">
        <f t="shared" si="91"/>
        <v>2.5142261691569655E-2</v>
      </c>
      <c r="BS203" s="4">
        <f t="shared" si="92"/>
        <v>7.580677128351164E-3</v>
      </c>
    </row>
    <row r="204" spans="1:71" x14ac:dyDescent="0.25">
      <c r="A204">
        <v>19.796891636363299</v>
      </c>
      <c r="B204">
        <v>199</v>
      </c>
      <c r="C204">
        <v>525.55999999999995</v>
      </c>
      <c r="D204">
        <f t="shared" si="93"/>
        <v>510.98699999999997</v>
      </c>
      <c r="E204">
        <f>D204/D$3</f>
        <v>0.97746250781176913</v>
      </c>
      <c r="G204">
        <v>19.796954666666799</v>
      </c>
      <c r="H204">
        <v>199</v>
      </c>
      <c r="I204">
        <v>282.50799999999998</v>
      </c>
      <c r="J204">
        <f t="shared" si="94"/>
        <v>268.45</v>
      </c>
      <c r="K204">
        <f>J204/J$3</f>
        <v>0.90130409587229909</v>
      </c>
      <c r="M204">
        <v>19.800957090908899</v>
      </c>
      <c r="N204">
        <v>199</v>
      </c>
      <c r="O204">
        <v>470.666</v>
      </c>
      <c r="P204">
        <f t="shared" si="95"/>
        <v>455.49299999999999</v>
      </c>
      <c r="Q204">
        <f>P204/P$3</f>
        <v>0.95599822019989178</v>
      </c>
      <c r="S204">
        <v>19.796954666666799</v>
      </c>
      <c r="T204">
        <v>199</v>
      </c>
      <c r="U204">
        <v>506.57299999999998</v>
      </c>
      <c r="V204">
        <f t="shared" si="96"/>
        <v>491.80899999999997</v>
      </c>
      <c r="W204">
        <f>V204/V$3</f>
        <v>0.91374263844954184</v>
      </c>
      <c r="Y204">
        <v>19.8009570909093</v>
      </c>
      <c r="Z204">
        <v>199</v>
      </c>
      <c r="AA204">
        <v>457.89400000000001</v>
      </c>
      <c r="AB204">
        <f t="shared" si="97"/>
        <v>443.15</v>
      </c>
      <c r="AC204">
        <f>AB204/AB$3</f>
        <v>0.95073614202579837</v>
      </c>
      <c r="AE204">
        <v>19.7999564848487</v>
      </c>
      <c r="AF204">
        <v>199</v>
      </c>
      <c r="AG204">
        <v>285.42399999999998</v>
      </c>
      <c r="AH204">
        <f t="shared" si="98"/>
        <v>271.28699999999998</v>
      </c>
      <c r="AI204">
        <f>AH204/AH$3</f>
        <v>0.92630550288711799</v>
      </c>
      <c r="AK204">
        <v>19.7999564848487</v>
      </c>
      <c r="AL204">
        <v>199</v>
      </c>
      <c r="AM204">
        <v>449.55900000000003</v>
      </c>
      <c r="AN204">
        <f t="shared" si="99"/>
        <v>435.41800000000001</v>
      </c>
      <c r="AO204">
        <f>AN204/AN$3</f>
        <v>0.9595248851328273</v>
      </c>
      <c r="AQ204">
        <v>19.797955272726501</v>
      </c>
      <c r="AR204">
        <v>199</v>
      </c>
      <c r="AS204">
        <v>303.964</v>
      </c>
      <c r="AT204">
        <f t="shared" si="100"/>
        <v>293.53800000000001</v>
      </c>
      <c r="AU204">
        <f>AT204/AT$3</f>
        <v>0.94748452023626273</v>
      </c>
      <c r="AW204">
        <v>19.795891030303199</v>
      </c>
      <c r="AX204">
        <v>199</v>
      </c>
      <c r="AY204">
        <v>475.66800000000001</v>
      </c>
      <c r="AZ204">
        <f t="shared" si="101"/>
        <v>462.81400000000002</v>
      </c>
      <c r="BA204">
        <f>AZ204/AZ$3</f>
        <v>0.95796447400585716</v>
      </c>
      <c r="BC204">
        <v>19.794890424243</v>
      </c>
      <c r="BD204">
        <v>199</v>
      </c>
      <c r="BE204">
        <v>387.91</v>
      </c>
      <c r="BF204">
        <f t="shared" si="102"/>
        <v>374.22</v>
      </c>
      <c r="BG204">
        <f>BF204/BF$3</f>
        <v>0.93846440119792018</v>
      </c>
      <c r="BI204">
        <v>19.796891636363299</v>
      </c>
      <c r="BJ204">
        <v>199</v>
      </c>
      <c r="BK204">
        <v>747.38400000000001</v>
      </c>
      <c r="BL204">
        <f t="shared" si="103"/>
        <v>732.36800000000005</v>
      </c>
      <c r="BM204">
        <f>BL204/BL$3</f>
        <v>0.95966102725430602</v>
      </c>
      <c r="BP204" s="4">
        <f t="shared" si="89"/>
        <v>0.94442258318850847</v>
      </c>
      <c r="BQ204" s="4">
        <f t="shared" si="90"/>
        <v>5.0827324723833501E-4</v>
      </c>
      <c r="BR204" s="4">
        <f t="shared" si="91"/>
        <v>2.2544916217150487E-2</v>
      </c>
      <c r="BS204" s="4">
        <f t="shared" si="92"/>
        <v>6.7975480020260716E-3</v>
      </c>
    </row>
    <row r="205" spans="1:71" x14ac:dyDescent="0.25">
      <c r="A205">
        <v>19.8958476363632</v>
      </c>
      <c r="B205">
        <v>200</v>
      </c>
      <c r="C205">
        <v>540.41300000000001</v>
      </c>
      <c r="D205">
        <f t="shared" si="93"/>
        <v>525.84</v>
      </c>
      <c r="E205">
        <f t="shared" si="78"/>
        <v>1.0058746799972225</v>
      </c>
      <c r="G205">
        <v>19.896800969696798</v>
      </c>
      <c r="H205">
        <v>200</v>
      </c>
      <c r="I205">
        <v>287.06299999999999</v>
      </c>
      <c r="J205">
        <f t="shared" si="94"/>
        <v>273.005</v>
      </c>
      <c r="K205">
        <f t="shared" si="79"/>
        <v>0.91659722366778551</v>
      </c>
      <c r="M205">
        <v>19.901803999999998</v>
      </c>
      <c r="N205">
        <v>200</v>
      </c>
      <c r="O205">
        <v>483.70499999999998</v>
      </c>
      <c r="P205">
        <f t="shared" si="95"/>
        <v>468.53199999999998</v>
      </c>
      <c r="Q205">
        <f t="shared" si="80"/>
        <v>0.98336474568587373</v>
      </c>
      <c r="S205">
        <v>19.897801575757899</v>
      </c>
      <c r="T205">
        <v>200</v>
      </c>
      <c r="U205">
        <v>507.61099999999999</v>
      </c>
      <c r="V205">
        <f t="shared" si="96"/>
        <v>492.84699999999998</v>
      </c>
      <c r="W205">
        <f t="shared" si="81"/>
        <v>0.91567116122710523</v>
      </c>
      <c r="Y205">
        <v>19.898802181818098</v>
      </c>
      <c r="Z205">
        <v>200</v>
      </c>
      <c r="AA205">
        <v>464.99900000000002</v>
      </c>
      <c r="AB205">
        <f t="shared" si="97"/>
        <v>450.255</v>
      </c>
      <c r="AC205">
        <f t="shared" si="82"/>
        <v>0.96597924320845285</v>
      </c>
      <c r="AE205">
        <v>19.899802787878698</v>
      </c>
      <c r="AF205">
        <v>200</v>
      </c>
      <c r="AG205">
        <v>297.041</v>
      </c>
      <c r="AH205">
        <f t="shared" si="98"/>
        <v>282.904</v>
      </c>
      <c r="AI205">
        <f t="shared" si="83"/>
        <v>0.96597157987215476</v>
      </c>
      <c r="AK205">
        <v>19.898802181818098</v>
      </c>
      <c r="AL205">
        <v>200</v>
      </c>
      <c r="AM205">
        <v>459.48200000000003</v>
      </c>
      <c r="AN205">
        <f t="shared" si="99"/>
        <v>445.34100000000001</v>
      </c>
      <c r="AO205">
        <f t="shared" si="84"/>
        <v>0.98139206893132214</v>
      </c>
      <c r="AQ205">
        <v>19.897801575757502</v>
      </c>
      <c r="AR205">
        <v>200</v>
      </c>
      <c r="AS205">
        <v>301.161</v>
      </c>
      <c r="AT205">
        <f t="shared" si="100"/>
        <v>290.73500000000001</v>
      </c>
      <c r="AU205">
        <f t="shared" si="85"/>
        <v>0.93843697235414103</v>
      </c>
      <c r="AW205">
        <v>19.897848848485399</v>
      </c>
      <c r="AX205">
        <v>200</v>
      </c>
      <c r="AY205">
        <v>484.29399999999998</v>
      </c>
      <c r="AZ205">
        <f t="shared" si="101"/>
        <v>471.44</v>
      </c>
      <c r="BA205">
        <f t="shared" si="86"/>
        <v>0.97581916628563803</v>
      </c>
      <c r="BC205">
        <v>19.896848242424301</v>
      </c>
      <c r="BD205">
        <v>200</v>
      </c>
      <c r="BE205">
        <v>382.89</v>
      </c>
      <c r="BF205">
        <f t="shared" si="102"/>
        <v>369.2</v>
      </c>
      <c r="BG205">
        <f t="shared" si="87"/>
        <v>0.92587530576204391</v>
      </c>
      <c r="BI205">
        <v>19.896848242424301</v>
      </c>
      <c r="BJ205">
        <v>200</v>
      </c>
      <c r="BK205">
        <v>744.58699999999999</v>
      </c>
      <c r="BL205">
        <f t="shared" si="103"/>
        <v>729.57100000000003</v>
      </c>
      <c r="BM205">
        <f t="shared" si="88"/>
        <v>0.95599596830411937</v>
      </c>
      <c r="BP205" s="4">
        <f t="shared" si="89"/>
        <v>0.95736164684507807</v>
      </c>
      <c r="BQ205" s="4">
        <f t="shared" si="90"/>
        <v>8.8474435036018512E-4</v>
      </c>
      <c r="BR205" s="4">
        <f t="shared" si="91"/>
        <v>2.9744652466623056E-2</v>
      </c>
      <c r="BS205" s="4">
        <f t="shared" si="92"/>
        <v>8.9683501592098102E-3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N205"/>
  <sheetViews>
    <sheetView topLeftCell="AW1" zoomScaleNormal="100" workbookViewId="0">
      <selection activeCell="BK7" sqref="BK6:BK205"/>
    </sheetView>
  </sheetViews>
  <sheetFormatPr baseColWidth="10" defaultRowHeight="15" x14ac:dyDescent="0.25"/>
  <sheetData>
    <row r="1" spans="1:66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</row>
    <row r="2" spans="1:66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</row>
    <row r="3" spans="1:66" x14ac:dyDescent="0.25">
      <c r="B3" s="1">
        <v>1</v>
      </c>
      <c r="C3" s="1">
        <v>13.121</v>
      </c>
      <c r="D3" s="2">
        <f>AVERAGE(D16:D25)</f>
        <v>577.9027000000001</v>
      </c>
      <c r="H3" s="1">
        <v>1</v>
      </c>
      <c r="I3" s="1">
        <v>9.5860000000000003</v>
      </c>
      <c r="J3" s="2">
        <f>AVERAGE(J16:J25)</f>
        <v>993.90130000000011</v>
      </c>
      <c r="N3" s="1">
        <v>1</v>
      </c>
      <c r="O3" s="1">
        <v>12.068</v>
      </c>
      <c r="P3" s="2">
        <f>AVERAGE(P16:P25)</f>
        <v>492.82879999999994</v>
      </c>
      <c r="T3" s="1">
        <v>1</v>
      </c>
      <c r="U3" s="1">
        <v>13.295</v>
      </c>
      <c r="V3" s="2">
        <f>AVERAGE(V16:V25)</f>
        <v>431.14669999999995</v>
      </c>
      <c r="Z3" s="1">
        <v>1</v>
      </c>
      <c r="AA3" s="1">
        <v>12.314</v>
      </c>
      <c r="AB3" s="2">
        <f>AVERAGE(AB16:AB25)</f>
        <v>566.45349999999996</v>
      </c>
      <c r="AF3" s="1">
        <v>1</v>
      </c>
      <c r="AG3" s="1">
        <v>11.151</v>
      </c>
      <c r="AH3" s="2">
        <f>AVERAGE(AH16:AH25)</f>
        <v>575.84960000000012</v>
      </c>
      <c r="AL3" s="1">
        <v>1</v>
      </c>
      <c r="AM3" s="1">
        <v>13.182</v>
      </c>
      <c r="AN3" s="2">
        <f>AVERAGE(AN16:AN25)</f>
        <v>398.74719999999996</v>
      </c>
      <c r="AR3" s="1">
        <v>1</v>
      </c>
      <c r="AS3" s="1">
        <v>13.52</v>
      </c>
      <c r="AT3" s="2">
        <f>AVERAGE(AT16:AT25)</f>
        <v>706.49350000000004</v>
      </c>
      <c r="AX3" s="1">
        <v>1</v>
      </c>
      <c r="AY3" s="1">
        <v>12.361000000000001</v>
      </c>
      <c r="AZ3" s="2">
        <f>AVERAGE(AZ16:AZ25)</f>
        <v>515.68880000000001</v>
      </c>
      <c r="BD3" s="1">
        <v>1</v>
      </c>
      <c r="BE3" s="1">
        <v>12.423999999999999</v>
      </c>
      <c r="BF3" s="2">
        <f>AVERAGE(BF16:BF25)</f>
        <v>601.99360000000001</v>
      </c>
      <c r="BJ3" s="4"/>
      <c r="BK3" s="4"/>
      <c r="BL3" s="4"/>
      <c r="BM3" s="4"/>
      <c r="BN3" s="4"/>
    </row>
    <row r="4" spans="1:66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</row>
    <row r="5" spans="1:66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31</v>
      </c>
      <c r="BK5" s="4" t="s">
        <v>47</v>
      </c>
      <c r="BL5" s="4" t="s">
        <v>9</v>
      </c>
      <c r="BM5" s="4" t="s">
        <v>10</v>
      </c>
    </row>
    <row r="6" spans="1:66" x14ac:dyDescent="0.25">
      <c r="A6">
        <v>0</v>
      </c>
      <c r="B6">
        <v>1</v>
      </c>
      <c r="C6">
        <v>648.33500000000004</v>
      </c>
      <c r="D6">
        <f t="shared" ref="D6:D37" si="0">C6-C$3</f>
        <v>635.21400000000006</v>
      </c>
      <c r="E6">
        <f t="shared" ref="E6:E37" si="1">D6/D$3</f>
        <v>1.0991711926592487</v>
      </c>
      <c r="G6">
        <v>0</v>
      </c>
      <c r="H6">
        <v>1</v>
      </c>
      <c r="I6">
        <v>1090.066</v>
      </c>
      <c r="J6">
        <f t="shared" ref="J6:J37" si="2">I6-I$3</f>
        <v>1080.48</v>
      </c>
      <c r="K6">
        <f t="shared" ref="K6:K37" si="3">J6/J$3</f>
        <v>1.0871099574977916</v>
      </c>
      <c r="M6">
        <v>0</v>
      </c>
      <c r="N6">
        <v>1</v>
      </c>
      <c r="O6">
        <v>526.495</v>
      </c>
      <c r="P6">
        <f t="shared" ref="P6:P37" si="4">O6-O$3</f>
        <v>514.42700000000002</v>
      </c>
      <c r="Q6">
        <f t="shared" ref="Q6:Q37" si="5">P6/P$3</f>
        <v>1.0438249550350955</v>
      </c>
      <c r="S6">
        <v>0</v>
      </c>
      <c r="T6">
        <v>1</v>
      </c>
      <c r="U6">
        <v>480.53699999999998</v>
      </c>
      <c r="V6">
        <f t="shared" ref="V6:V37" si="6">U6-U$3</f>
        <v>467.24199999999996</v>
      </c>
      <c r="W6">
        <f t="shared" ref="W6:W37" si="7">V6/V$3</f>
        <v>1.0837193001825134</v>
      </c>
      <c r="Y6">
        <v>0</v>
      </c>
      <c r="Z6">
        <v>1</v>
      </c>
      <c r="AA6">
        <v>632.25599999999997</v>
      </c>
      <c r="AB6">
        <f t="shared" ref="AB6:AB37" si="8">AA6-AA$3</f>
        <v>619.94200000000001</v>
      </c>
      <c r="AC6">
        <f t="shared" ref="AC6:AC37" si="9">AB6/AB$3</f>
        <v>1.0944269918007392</v>
      </c>
      <c r="AE6">
        <v>0</v>
      </c>
      <c r="AF6">
        <v>1</v>
      </c>
      <c r="AG6">
        <v>633</v>
      </c>
      <c r="AH6">
        <f t="shared" ref="AH6:AH37" si="10">AG6-AG$3</f>
        <v>621.84900000000005</v>
      </c>
      <c r="AI6">
        <f t="shared" ref="AI6:AI37" si="11">AH6/AH$3</f>
        <v>1.079880927242113</v>
      </c>
      <c r="AK6">
        <v>0</v>
      </c>
      <c r="AL6">
        <v>1</v>
      </c>
      <c r="AM6">
        <v>438.88</v>
      </c>
      <c r="AN6">
        <f t="shared" ref="AN6:AN37" si="12">AM6-AM$3</f>
        <v>425.69799999999998</v>
      </c>
      <c r="AO6">
        <f t="shared" ref="AO6:AO37" si="13">AN6/AN$3</f>
        <v>1.067588687770096</v>
      </c>
      <c r="AQ6">
        <v>0</v>
      </c>
      <c r="AR6">
        <v>1</v>
      </c>
      <c r="AS6">
        <v>797.53399999999999</v>
      </c>
      <c r="AT6">
        <f t="shared" ref="AT6:AT37" si="14">AS6-AS$3</f>
        <v>784.01400000000001</v>
      </c>
      <c r="AU6">
        <f t="shared" ref="AU6:AU37" si="15">AT6/AT$3</f>
        <v>1.1097257087290966</v>
      </c>
      <c r="AW6">
        <v>0</v>
      </c>
      <c r="AX6">
        <v>1</v>
      </c>
      <c r="AY6">
        <v>557.30999999999995</v>
      </c>
      <c r="AZ6">
        <f t="shared" ref="AZ6:AZ37" si="16">AY6-AY$3</f>
        <v>544.94899999999996</v>
      </c>
      <c r="BA6">
        <f t="shared" ref="BA6:BA37" si="17">AZ6/AZ$3</f>
        <v>1.0567400339119251</v>
      </c>
      <c r="BC6">
        <v>0</v>
      </c>
      <c r="BD6">
        <v>1</v>
      </c>
      <c r="BE6">
        <v>660.68600000000004</v>
      </c>
      <c r="BF6">
        <f t="shared" ref="BF6:BF37" si="18">BE6-BE$3</f>
        <v>648.26200000000006</v>
      </c>
      <c r="BG6">
        <f t="shared" ref="BG6:BG37" si="19">BF6/BF$3</f>
        <v>1.0768586244106251</v>
      </c>
      <c r="BJ6" s="4">
        <f t="shared" ref="BJ6:BJ37" si="20">AVERAGE($E6,$K6,$Q6,$W6,$AC6,$AI6,$AO6,$AU6,$BA6,$BG6)</f>
        <v>1.0799046379239243</v>
      </c>
      <c r="BK6" s="4">
        <f>VAR($E6,$K6,$Q6,$W6,$AC6,$AI6,$AO6,$AU6,$BA6,$BG6)</f>
        <v>3.9301858009676015E-4</v>
      </c>
      <c r="BL6" s="4">
        <f t="shared" ref="BL6:BL37" si="21">_xlfn.STDEV.S($E6,$K6,$Q6,$W6,$AC6,$AI6,$AO6,$AU6,$BA6,$BG6)</f>
        <v>1.9824696217010745E-2</v>
      </c>
      <c r="BM6" s="4">
        <f t="shared" ref="BM6:BM37" si="22">BL6/SQRT(COUNT(E6,K6,Q6,W6,AC6,AI6,AO6,AU6,BA6,BG6))</f>
        <v>6.2691193966677656E-3</v>
      </c>
    </row>
    <row r="7" spans="1:66" x14ac:dyDescent="0.25">
      <c r="A7">
        <v>7.9834181818114303E-2</v>
      </c>
      <c r="B7">
        <v>2</v>
      </c>
      <c r="C7">
        <v>625.74</v>
      </c>
      <c r="D7">
        <f t="shared" si="0"/>
        <v>612.61900000000003</v>
      </c>
      <c r="E7">
        <f t="shared" si="1"/>
        <v>1.0600729153886976</v>
      </c>
      <c r="G7">
        <v>7.7943272727225094E-2</v>
      </c>
      <c r="H7">
        <v>2</v>
      </c>
      <c r="I7">
        <v>1052.655</v>
      </c>
      <c r="J7">
        <f t="shared" si="2"/>
        <v>1043.069</v>
      </c>
      <c r="K7">
        <f t="shared" si="3"/>
        <v>1.0494693990238264</v>
      </c>
      <c r="M7">
        <v>7.9834181818114303E-2</v>
      </c>
      <c r="N7">
        <v>2</v>
      </c>
      <c r="O7">
        <v>521.93100000000004</v>
      </c>
      <c r="P7">
        <f t="shared" si="4"/>
        <v>509.86300000000006</v>
      </c>
      <c r="Q7">
        <f t="shared" si="5"/>
        <v>1.0345641326156265</v>
      </c>
      <c r="S7">
        <v>7.9834181818114303E-2</v>
      </c>
      <c r="T7">
        <v>2</v>
      </c>
      <c r="U7">
        <v>477.041</v>
      </c>
      <c r="V7">
        <f t="shared" si="6"/>
        <v>463.74599999999998</v>
      </c>
      <c r="W7">
        <f t="shared" si="7"/>
        <v>1.0756106912102077</v>
      </c>
      <c r="Y7">
        <v>7.9834181818114303E-2</v>
      </c>
      <c r="Z7">
        <v>2</v>
      </c>
      <c r="AA7">
        <v>618.06799999999998</v>
      </c>
      <c r="AB7">
        <f t="shared" si="8"/>
        <v>605.75400000000002</v>
      </c>
      <c r="AC7">
        <f t="shared" si="9"/>
        <v>1.0693799226238341</v>
      </c>
      <c r="AE7">
        <v>7.9834181818114303E-2</v>
      </c>
      <c r="AF7">
        <v>2</v>
      </c>
      <c r="AG7">
        <v>626.83799999999997</v>
      </c>
      <c r="AH7">
        <f t="shared" si="10"/>
        <v>615.68700000000001</v>
      </c>
      <c r="AI7">
        <f t="shared" si="11"/>
        <v>1.0691802165009749</v>
      </c>
      <c r="AK7">
        <v>7.9834181818114303E-2</v>
      </c>
      <c r="AL7">
        <v>2</v>
      </c>
      <c r="AM7">
        <v>441.73099999999999</v>
      </c>
      <c r="AN7">
        <f t="shared" si="12"/>
        <v>428.54899999999998</v>
      </c>
      <c r="AO7">
        <f t="shared" si="13"/>
        <v>1.0747385812364325</v>
      </c>
      <c r="AQ7">
        <v>7.9834181818114303E-2</v>
      </c>
      <c r="AR7">
        <v>2</v>
      </c>
      <c r="AS7">
        <v>747.30399999999997</v>
      </c>
      <c r="AT7">
        <f t="shared" si="14"/>
        <v>733.78399999999999</v>
      </c>
      <c r="AU7">
        <f t="shared" si="15"/>
        <v>1.0386280977815081</v>
      </c>
      <c r="AW7">
        <v>7.7943272726770305E-2</v>
      </c>
      <c r="AX7">
        <v>2</v>
      </c>
      <c r="AY7">
        <v>565.005</v>
      </c>
      <c r="AZ7">
        <f t="shared" si="16"/>
        <v>552.64400000000001</v>
      </c>
      <c r="BA7">
        <f t="shared" si="17"/>
        <v>1.0716618239527405</v>
      </c>
      <c r="BC7">
        <v>7.7943272726770305E-2</v>
      </c>
      <c r="BD7">
        <v>2</v>
      </c>
      <c r="BE7">
        <v>639.84699999999998</v>
      </c>
      <c r="BF7">
        <f t="shared" si="18"/>
        <v>627.423</v>
      </c>
      <c r="BG7">
        <f t="shared" si="19"/>
        <v>1.0422419773233469</v>
      </c>
      <c r="BJ7" s="4">
        <f t="shared" si="20"/>
        <v>1.0585547757657192</v>
      </c>
      <c r="BK7" s="4">
        <f t="shared" ref="BK7:BK70" si="23">VAR($E7,$K7,$Q7,$W7,$AC7,$AI7,$AO7,$AU7,$BA7,$BG7)</f>
        <v>2.531419982642772E-4</v>
      </c>
      <c r="BL7" s="4">
        <f t="shared" si="21"/>
        <v>1.5910436771637577E-2</v>
      </c>
      <c r="BM7" s="4">
        <f t="shared" si="22"/>
        <v>5.0313218766471013E-3</v>
      </c>
    </row>
    <row r="8" spans="1:66" x14ac:dyDescent="0.25">
      <c r="A8">
        <v>0.17167563636394301</v>
      </c>
      <c r="B8">
        <v>3</v>
      </c>
      <c r="C8">
        <v>634.00199999999995</v>
      </c>
      <c r="D8">
        <f t="shared" si="0"/>
        <v>620.88099999999997</v>
      </c>
      <c r="E8">
        <f t="shared" si="1"/>
        <v>1.0743694396997969</v>
      </c>
      <c r="G8">
        <v>0.17189624242382701</v>
      </c>
      <c r="H8">
        <v>3</v>
      </c>
      <c r="I8">
        <v>1068.4480000000001</v>
      </c>
      <c r="J8">
        <f t="shared" si="2"/>
        <v>1058.8620000000001</v>
      </c>
      <c r="K8">
        <f t="shared" si="3"/>
        <v>1.065359306804408</v>
      </c>
      <c r="M8">
        <v>0.17167563636394301</v>
      </c>
      <c r="N8">
        <v>3</v>
      </c>
      <c r="O8">
        <v>515.56500000000005</v>
      </c>
      <c r="P8">
        <f t="shared" si="4"/>
        <v>503.49700000000007</v>
      </c>
      <c r="Q8">
        <f t="shared" si="5"/>
        <v>1.0216468680401798</v>
      </c>
      <c r="S8">
        <v>0.170675030302845</v>
      </c>
      <c r="T8">
        <v>3</v>
      </c>
      <c r="U8">
        <v>462.642</v>
      </c>
      <c r="V8">
        <f t="shared" si="6"/>
        <v>449.34699999999998</v>
      </c>
      <c r="W8">
        <f t="shared" si="7"/>
        <v>1.0422137059149474</v>
      </c>
      <c r="Y8">
        <v>0.17167563636394301</v>
      </c>
      <c r="Z8">
        <v>3</v>
      </c>
      <c r="AA8">
        <v>605.90700000000004</v>
      </c>
      <c r="AB8">
        <f t="shared" si="8"/>
        <v>593.59300000000007</v>
      </c>
      <c r="AC8">
        <f t="shared" si="9"/>
        <v>1.0479112583821975</v>
      </c>
      <c r="AE8">
        <v>0.17167563636394301</v>
      </c>
      <c r="AF8">
        <v>3</v>
      </c>
      <c r="AG8">
        <v>613.23</v>
      </c>
      <c r="AH8">
        <f t="shared" si="10"/>
        <v>602.07900000000006</v>
      </c>
      <c r="AI8">
        <f t="shared" si="11"/>
        <v>1.0455490461398254</v>
      </c>
      <c r="AK8">
        <v>0.170675030302845</v>
      </c>
      <c r="AL8">
        <v>3</v>
      </c>
      <c r="AM8">
        <v>447.233</v>
      </c>
      <c r="AN8">
        <f t="shared" si="12"/>
        <v>434.05099999999999</v>
      </c>
      <c r="AO8">
        <f t="shared" si="13"/>
        <v>1.0885367972489839</v>
      </c>
      <c r="AQ8">
        <v>0.170675030302845</v>
      </c>
      <c r="AR8">
        <v>3</v>
      </c>
      <c r="AS8">
        <v>756.36500000000001</v>
      </c>
      <c r="AT8">
        <f t="shared" si="14"/>
        <v>742.84500000000003</v>
      </c>
      <c r="AU8">
        <f t="shared" si="15"/>
        <v>1.051453410399388</v>
      </c>
      <c r="AW8">
        <v>0.170895636363638</v>
      </c>
      <c r="AX8">
        <v>3</v>
      </c>
      <c r="AY8">
        <v>553.32600000000002</v>
      </c>
      <c r="AZ8">
        <f t="shared" si="16"/>
        <v>540.96500000000003</v>
      </c>
      <c r="BA8">
        <f t="shared" si="17"/>
        <v>1.0490144443703258</v>
      </c>
      <c r="BC8">
        <v>0.17189624242382701</v>
      </c>
      <c r="BD8">
        <v>3</v>
      </c>
      <c r="BE8">
        <v>635.48599999999999</v>
      </c>
      <c r="BF8">
        <f t="shared" si="18"/>
        <v>623.06200000000001</v>
      </c>
      <c r="BG8">
        <f t="shared" si="19"/>
        <v>1.034997714261414</v>
      </c>
      <c r="BJ8" s="4">
        <f t="shared" si="20"/>
        <v>1.0521051991261465</v>
      </c>
      <c r="BK8" s="4">
        <f t="shared" si="23"/>
        <v>3.7637740042084888E-4</v>
      </c>
      <c r="BL8" s="4">
        <f t="shared" si="21"/>
        <v>1.9400448459271472E-2</v>
      </c>
      <c r="BM8" s="4">
        <f t="shared" si="22"/>
        <v>6.1349604760002228E-3</v>
      </c>
    </row>
    <row r="9" spans="1:66" x14ac:dyDescent="0.25">
      <c r="A9">
        <v>0.26952072727271997</v>
      </c>
      <c r="B9">
        <v>4</v>
      </c>
      <c r="C9">
        <v>641.42999999999995</v>
      </c>
      <c r="D9">
        <f t="shared" si="0"/>
        <v>628.30899999999997</v>
      </c>
      <c r="E9">
        <f t="shared" si="1"/>
        <v>1.0872228144980114</v>
      </c>
      <c r="G9">
        <v>0.27185284848474101</v>
      </c>
      <c r="H9">
        <v>4</v>
      </c>
      <c r="I9">
        <v>1045.421</v>
      </c>
      <c r="J9">
        <f t="shared" si="2"/>
        <v>1035.835</v>
      </c>
      <c r="K9">
        <f t="shared" si="3"/>
        <v>1.0421910103146057</v>
      </c>
      <c r="M9">
        <v>0.27152193939400598</v>
      </c>
      <c r="N9">
        <v>4</v>
      </c>
      <c r="O9">
        <v>520.55399999999997</v>
      </c>
      <c r="P9">
        <f t="shared" si="4"/>
        <v>508.48599999999999</v>
      </c>
      <c r="Q9">
        <f t="shared" si="5"/>
        <v>1.0317700588926622</v>
      </c>
      <c r="S9">
        <v>0.27252254545419402</v>
      </c>
      <c r="T9">
        <v>4</v>
      </c>
      <c r="U9">
        <v>464.05500000000001</v>
      </c>
      <c r="V9">
        <f t="shared" si="6"/>
        <v>450.76</v>
      </c>
      <c r="W9">
        <f t="shared" si="7"/>
        <v>1.045491012687793</v>
      </c>
      <c r="Y9">
        <v>0.27152193939400598</v>
      </c>
      <c r="Z9">
        <v>4</v>
      </c>
      <c r="AA9">
        <v>615.59299999999996</v>
      </c>
      <c r="AB9">
        <f t="shared" si="8"/>
        <v>603.279</v>
      </c>
      <c r="AC9">
        <f t="shared" si="9"/>
        <v>1.0650106319406625</v>
      </c>
      <c r="AE9">
        <v>0.27152193939400598</v>
      </c>
      <c r="AF9">
        <v>4</v>
      </c>
      <c r="AG9">
        <v>623.18200000000002</v>
      </c>
      <c r="AH9">
        <f t="shared" si="10"/>
        <v>612.03100000000006</v>
      </c>
      <c r="AI9">
        <f t="shared" si="11"/>
        <v>1.0628313365156457</v>
      </c>
      <c r="AK9">
        <v>0.27252254545510302</v>
      </c>
      <c r="AL9">
        <v>4</v>
      </c>
      <c r="AM9">
        <v>443.20600000000002</v>
      </c>
      <c r="AN9">
        <f t="shared" si="12"/>
        <v>430.024</v>
      </c>
      <c r="AO9">
        <f t="shared" si="13"/>
        <v>1.078437666772331</v>
      </c>
      <c r="AQ9">
        <v>0.27052133333290801</v>
      </c>
      <c r="AR9">
        <v>4</v>
      </c>
      <c r="AS9">
        <v>746.13099999999997</v>
      </c>
      <c r="AT9">
        <f t="shared" si="14"/>
        <v>732.61099999999999</v>
      </c>
      <c r="AU9">
        <f t="shared" si="15"/>
        <v>1.036967785266248</v>
      </c>
      <c r="AW9">
        <v>0.27085224242364297</v>
      </c>
      <c r="AX9">
        <v>4</v>
      </c>
      <c r="AY9">
        <v>540.71199999999999</v>
      </c>
      <c r="AZ9">
        <f t="shared" si="16"/>
        <v>528.351</v>
      </c>
      <c r="BA9">
        <f t="shared" si="17"/>
        <v>1.0245539557965966</v>
      </c>
      <c r="BC9">
        <v>0.27185284848474101</v>
      </c>
      <c r="BD9">
        <v>4</v>
      </c>
      <c r="BE9">
        <v>632.33199999999999</v>
      </c>
      <c r="BF9">
        <f t="shared" si="18"/>
        <v>619.90800000000002</v>
      </c>
      <c r="BG9">
        <f t="shared" si="19"/>
        <v>1.0297584559038502</v>
      </c>
      <c r="BJ9" s="4">
        <f t="shared" si="20"/>
        <v>1.0504234728588406</v>
      </c>
      <c r="BK9" s="4">
        <f t="shared" si="23"/>
        <v>4.6923441323903805E-4</v>
      </c>
      <c r="BL9" s="4">
        <f t="shared" si="21"/>
        <v>2.1661819250447044E-2</v>
      </c>
      <c r="BM9" s="4">
        <f t="shared" si="22"/>
        <v>6.8500687094294032E-3</v>
      </c>
    </row>
    <row r="10" spans="1:66" x14ac:dyDescent="0.25">
      <c r="A10">
        <v>0.37036763636387998</v>
      </c>
      <c r="B10">
        <v>5</v>
      </c>
      <c r="C10">
        <v>621.29899999999998</v>
      </c>
      <c r="D10">
        <f t="shared" si="0"/>
        <v>608.178</v>
      </c>
      <c r="E10">
        <f t="shared" si="1"/>
        <v>1.0523882307523393</v>
      </c>
      <c r="G10">
        <v>0.37180945454519998</v>
      </c>
      <c r="H10">
        <v>5</v>
      </c>
      <c r="I10">
        <v>1061.8710000000001</v>
      </c>
      <c r="J10">
        <f t="shared" si="2"/>
        <v>1052.2850000000001</v>
      </c>
      <c r="K10">
        <f t="shared" si="3"/>
        <v>1.0587419495275838</v>
      </c>
      <c r="M10">
        <v>0.37136824242497801</v>
      </c>
      <c r="N10">
        <v>5</v>
      </c>
      <c r="O10">
        <v>525.86699999999996</v>
      </c>
      <c r="P10">
        <f t="shared" si="4"/>
        <v>513.79899999999998</v>
      </c>
      <c r="Q10">
        <f t="shared" si="5"/>
        <v>1.0425506788564305</v>
      </c>
      <c r="S10">
        <v>0.37036763636387998</v>
      </c>
      <c r="T10">
        <v>5</v>
      </c>
      <c r="U10">
        <v>461.86599999999999</v>
      </c>
      <c r="V10">
        <f t="shared" si="6"/>
        <v>448.57099999999997</v>
      </c>
      <c r="W10">
        <f t="shared" si="7"/>
        <v>1.0404138544954653</v>
      </c>
      <c r="Y10">
        <v>0.37136824242406802</v>
      </c>
      <c r="Z10">
        <v>5</v>
      </c>
      <c r="AA10">
        <v>597.32100000000003</v>
      </c>
      <c r="AB10">
        <f t="shared" si="8"/>
        <v>585.00700000000006</v>
      </c>
      <c r="AC10">
        <f t="shared" si="9"/>
        <v>1.032753791794031</v>
      </c>
      <c r="AE10">
        <v>0.37136824242406802</v>
      </c>
      <c r="AF10">
        <v>5</v>
      </c>
      <c r="AG10">
        <v>603.97</v>
      </c>
      <c r="AH10">
        <f t="shared" si="10"/>
        <v>592.81900000000007</v>
      </c>
      <c r="AI10">
        <f t="shared" si="11"/>
        <v>1.0294684584308125</v>
      </c>
      <c r="AK10">
        <v>0.37236884848516599</v>
      </c>
      <c r="AL10">
        <v>5</v>
      </c>
      <c r="AM10">
        <v>448.76600000000002</v>
      </c>
      <c r="AN10">
        <f t="shared" si="12"/>
        <v>435.584</v>
      </c>
      <c r="AO10">
        <f t="shared" si="13"/>
        <v>1.0923813383517176</v>
      </c>
      <c r="AQ10">
        <v>0.37036763636387998</v>
      </c>
      <c r="AR10">
        <v>5</v>
      </c>
      <c r="AS10">
        <v>755.42399999999998</v>
      </c>
      <c r="AT10">
        <f t="shared" si="14"/>
        <v>741.904</v>
      </c>
      <c r="AU10">
        <f t="shared" si="15"/>
        <v>1.0501214802400871</v>
      </c>
      <c r="AW10">
        <v>0.37080884848455697</v>
      </c>
      <c r="AX10">
        <v>5</v>
      </c>
      <c r="AY10">
        <v>543.20000000000005</v>
      </c>
      <c r="AZ10">
        <f t="shared" si="16"/>
        <v>530.83900000000006</v>
      </c>
      <c r="BA10">
        <f t="shared" si="17"/>
        <v>1.0293785709520937</v>
      </c>
      <c r="BC10">
        <v>0.37180945454474501</v>
      </c>
      <c r="BD10">
        <v>5</v>
      </c>
      <c r="BE10">
        <v>628.02800000000002</v>
      </c>
      <c r="BF10">
        <f t="shared" si="18"/>
        <v>615.60400000000004</v>
      </c>
      <c r="BG10">
        <f t="shared" si="19"/>
        <v>1.0226088782339215</v>
      </c>
      <c r="BJ10" s="4">
        <f t="shared" si="20"/>
        <v>1.0450807231634482</v>
      </c>
      <c r="BK10" s="4">
        <f t="shared" si="23"/>
        <v>4.0868938167349029E-4</v>
      </c>
      <c r="BL10" s="4">
        <f t="shared" si="21"/>
        <v>2.0216067413656155E-2</v>
      </c>
      <c r="BM10" s="4">
        <f t="shared" si="22"/>
        <v>6.3928818358662803E-3</v>
      </c>
    </row>
    <row r="11" spans="1:66" x14ac:dyDescent="0.25">
      <c r="A11">
        <v>0.47021393939394301</v>
      </c>
      <c r="B11">
        <v>6</v>
      </c>
      <c r="C11">
        <v>613.91700000000003</v>
      </c>
      <c r="D11">
        <f t="shared" si="0"/>
        <v>600.79600000000005</v>
      </c>
      <c r="E11">
        <f t="shared" si="1"/>
        <v>1.0396144541286967</v>
      </c>
      <c r="G11">
        <v>0.47176606060565901</v>
      </c>
      <c r="H11">
        <v>6</v>
      </c>
      <c r="I11">
        <v>1045.3679999999999</v>
      </c>
      <c r="J11">
        <f t="shared" si="2"/>
        <v>1035.7819999999999</v>
      </c>
      <c r="K11">
        <f t="shared" si="3"/>
        <v>1.0421376851001198</v>
      </c>
      <c r="M11">
        <v>0.47221515151522903</v>
      </c>
      <c r="N11">
        <v>6</v>
      </c>
      <c r="O11">
        <v>524.26700000000005</v>
      </c>
      <c r="P11">
        <f t="shared" si="4"/>
        <v>512.19900000000007</v>
      </c>
      <c r="Q11">
        <f t="shared" si="5"/>
        <v>1.0393041153439087</v>
      </c>
      <c r="S11">
        <v>0.47121454545503999</v>
      </c>
      <c r="T11">
        <v>6</v>
      </c>
      <c r="U11">
        <v>447.928</v>
      </c>
      <c r="V11">
        <f t="shared" si="6"/>
        <v>434.63299999999998</v>
      </c>
      <c r="W11">
        <f t="shared" si="7"/>
        <v>1.0080861108295622</v>
      </c>
      <c r="Y11">
        <v>0.471214545454131</v>
      </c>
      <c r="Z11">
        <v>6</v>
      </c>
      <c r="AA11">
        <v>591.47</v>
      </c>
      <c r="AB11">
        <f t="shared" si="8"/>
        <v>579.15600000000006</v>
      </c>
      <c r="AC11">
        <f t="shared" si="9"/>
        <v>1.0224246120820157</v>
      </c>
      <c r="AE11">
        <v>0.47221515151522903</v>
      </c>
      <c r="AF11">
        <v>6</v>
      </c>
      <c r="AG11">
        <v>611.24800000000005</v>
      </c>
      <c r="AH11">
        <f t="shared" si="10"/>
        <v>600.09700000000009</v>
      </c>
      <c r="AI11">
        <f t="shared" si="11"/>
        <v>1.0421071752068596</v>
      </c>
      <c r="AK11">
        <v>0.47021393939394301</v>
      </c>
      <c r="AL11">
        <v>6</v>
      </c>
      <c r="AM11">
        <v>426.911</v>
      </c>
      <c r="AN11">
        <f t="shared" si="12"/>
        <v>413.72899999999998</v>
      </c>
      <c r="AO11">
        <f t="shared" si="13"/>
        <v>1.0375721760554055</v>
      </c>
      <c r="AQ11">
        <v>0.471214545454131</v>
      </c>
      <c r="AR11">
        <v>6</v>
      </c>
      <c r="AS11">
        <v>718.85400000000004</v>
      </c>
      <c r="AT11">
        <f t="shared" si="14"/>
        <v>705.33400000000006</v>
      </c>
      <c r="AU11">
        <f t="shared" si="15"/>
        <v>0.99835879594079779</v>
      </c>
      <c r="AW11">
        <v>0.47176606060565901</v>
      </c>
      <c r="AX11">
        <v>6</v>
      </c>
      <c r="AY11">
        <v>532.60799999999995</v>
      </c>
      <c r="AZ11">
        <f t="shared" si="16"/>
        <v>520.24699999999996</v>
      </c>
      <c r="BA11">
        <f t="shared" si="17"/>
        <v>1.0088390517692065</v>
      </c>
      <c r="BC11">
        <v>0.47176606060565901</v>
      </c>
      <c r="BD11">
        <v>6</v>
      </c>
      <c r="BE11">
        <v>613.53599999999994</v>
      </c>
      <c r="BF11">
        <f t="shared" si="18"/>
        <v>601.11199999999997</v>
      </c>
      <c r="BG11">
        <f t="shared" si="19"/>
        <v>0.99853553260366879</v>
      </c>
      <c r="BJ11" s="4">
        <f t="shared" si="20"/>
        <v>1.0236979709060241</v>
      </c>
      <c r="BK11" s="4">
        <f t="shared" si="23"/>
        <v>3.4551808870722967E-4</v>
      </c>
      <c r="BL11" s="4">
        <f t="shared" si="21"/>
        <v>1.8588116868236807E-2</v>
      </c>
      <c r="BM11" s="4">
        <f t="shared" si="22"/>
        <v>5.8780786717024273E-3</v>
      </c>
    </row>
    <row r="12" spans="1:66" x14ac:dyDescent="0.25">
      <c r="A12">
        <v>0.57006024242445996</v>
      </c>
      <c r="B12">
        <v>7</v>
      </c>
      <c r="C12">
        <v>595.45000000000005</v>
      </c>
      <c r="D12">
        <f t="shared" si="0"/>
        <v>582.32900000000006</v>
      </c>
      <c r="E12">
        <f t="shared" si="1"/>
        <v>1.0076592478283974</v>
      </c>
      <c r="G12">
        <v>0.57172266666657301</v>
      </c>
      <c r="H12">
        <v>7</v>
      </c>
      <c r="I12">
        <v>1053.3989999999999</v>
      </c>
      <c r="J12">
        <f t="shared" si="2"/>
        <v>1043.8129999999999</v>
      </c>
      <c r="K12">
        <f t="shared" si="3"/>
        <v>1.0502179642988694</v>
      </c>
      <c r="M12">
        <v>0.57206145454620105</v>
      </c>
      <c r="N12">
        <v>7</v>
      </c>
      <c r="O12">
        <v>522.76199999999994</v>
      </c>
      <c r="P12">
        <f t="shared" si="4"/>
        <v>510.69399999999996</v>
      </c>
      <c r="Q12">
        <f t="shared" si="5"/>
        <v>1.0362503165399426</v>
      </c>
      <c r="S12">
        <v>0.57106084848510297</v>
      </c>
      <c r="T12">
        <v>7</v>
      </c>
      <c r="U12">
        <v>446.21699999999998</v>
      </c>
      <c r="V12">
        <f t="shared" si="6"/>
        <v>432.92199999999997</v>
      </c>
      <c r="W12">
        <f t="shared" si="7"/>
        <v>1.004117624001297</v>
      </c>
      <c r="Y12">
        <v>0.572061454545291</v>
      </c>
      <c r="Z12">
        <v>7</v>
      </c>
      <c r="AA12">
        <v>601.41499999999996</v>
      </c>
      <c r="AB12">
        <f t="shared" si="8"/>
        <v>589.101</v>
      </c>
      <c r="AC12">
        <f t="shared" si="9"/>
        <v>1.0399812164634874</v>
      </c>
      <c r="AE12">
        <v>0.572061454545291</v>
      </c>
      <c r="AF12">
        <v>7</v>
      </c>
      <c r="AG12">
        <v>613.76599999999996</v>
      </c>
      <c r="AH12">
        <f t="shared" si="10"/>
        <v>602.61500000000001</v>
      </c>
      <c r="AI12">
        <f t="shared" si="11"/>
        <v>1.0464798447372368</v>
      </c>
      <c r="AK12">
        <v>0.572061454545291</v>
      </c>
      <c r="AL12">
        <v>7</v>
      </c>
      <c r="AM12">
        <v>427.815</v>
      </c>
      <c r="AN12">
        <f t="shared" si="12"/>
        <v>414.63299999999998</v>
      </c>
      <c r="AO12">
        <f t="shared" si="13"/>
        <v>1.0398392766143563</v>
      </c>
      <c r="AQ12">
        <v>0.57106084848510297</v>
      </c>
      <c r="AR12">
        <v>7</v>
      </c>
      <c r="AS12">
        <v>731.77800000000002</v>
      </c>
      <c r="AT12">
        <f t="shared" si="14"/>
        <v>718.25800000000004</v>
      </c>
      <c r="AU12">
        <f t="shared" si="15"/>
        <v>1.0166519578736393</v>
      </c>
      <c r="AW12">
        <v>0.57272327272676105</v>
      </c>
      <c r="AX12">
        <v>7</v>
      </c>
      <c r="AY12">
        <v>542.28499999999997</v>
      </c>
      <c r="AZ12">
        <f t="shared" si="16"/>
        <v>529.92399999999998</v>
      </c>
      <c r="BA12">
        <f t="shared" si="17"/>
        <v>1.0276042450408074</v>
      </c>
      <c r="BC12">
        <v>0.57172266666657301</v>
      </c>
      <c r="BD12">
        <v>7</v>
      </c>
      <c r="BE12">
        <v>598.30399999999997</v>
      </c>
      <c r="BF12">
        <f t="shared" si="18"/>
        <v>585.88</v>
      </c>
      <c r="BG12">
        <f t="shared" si="19"/>
        <v>0.97323293802459021</v>
      </c>
      <c r="BJ12" s="4">
        <f t="shared" si="20"/>
        <v>1.0242034631422623</v>
      </c>
      <c r="BK12" s="4">
        <f t="shared" si="23"/>
        <v>5.7280791793775363E-4</v>
      </c>
      <c r="BL12" s="4">
        <f t="shared" si="21"/>
        <v>2.3933405899239531E-2</v>
      </c>
      <c r="BM12" s="4">
        <f t="shared" si="22"/>
        <v>7.5684074806907269E-3</v>
      </c>
    </row>
    <row r="13" spans="1:66" x14ac:dyDescent="0.25">
      <c r="A13">
        <v>0.67190775757580901</v>
      </c>
      <c r="B13">
        <v>8</v>
      </c>
      <c r="C13">
        <v>585.49</v>
      </c>
      <c r="D13">
        <f t="shared" si="0"/>
        <v>572.36900000000003</v>
      </c>
      <c r="E13">
        <f t="shared" si="1"/>
        <v>0.99042451263854614</v>
      </c>
      <c r="G13">
        <v>0.67167927272703298</v>
      </c>
      <c r="H13">
        <v>8</v>
      </c>
      <c r="I13">
        <v>1066.74</v>
      </c>
      <c r="J13">
        <f t="shared" si="2"/>
        <v>1057.154</v>
      </c>
      <c r="K13">
        <f t="shared" si="3"/>
        <v>1.0636408263074009</v>
      </c>
      <c r="M13">
        <v>0.67190775757626398</v>
      </c>
      <c r="N13">
        <v>8</v>
      </c>
      <c r="O13">
        <v>502.31400000000002</v>
      </c>
      <c r="P13">
        <f t="shared" si="4"/>
        <v>490.24600000000004</v>
      </c>
      <c r="Q13">
        <f t="shared" si="5"/>
        <v>0.99475923484991158</v>
      </c>
      <c r="S13">
        <v>0.670907151515166</v>
      </c>
      <c r="T13">
        <v>8</v>
      </c>
      <c r="U13">
        <v>457.79399999999998</v>
      </c>
      <c r="V13">
        <f t="shared" si="6"/>
        <v>444.49899999999997</v>
      </c>
      <c r="W13">
        <f t="shared" si="7"/>
        <v>1.0309692733355027</v>
      </c>
      <c r="Y13">
        <v>0.67190775757535404</v>
      </c>
      <c r="Z13">
        <v>8</v>
      </c>
      <c r="AA13">
        <v>606.53499999999997</v>
      </c>
      <c r="AB13">
        <f t="shared" si="8"/>
        <v>594.221</v>
      </c>
      <c r="AC13">
        <f t="shared" si="9"/>
        <v>1.0490199107252405</v>
      </c>
      <c r="AE13">
        <v>0.67190775757626398</v>
      </c>
      <c r="AF13">
        <v>8</v>
      </c>
      <c r="AG13">
        <v>599.15800000000002</v>
      </c>
      <c r="AH13">
        <f t="shared" si="10"/>
        <v>588.00700000000006</v>
      </c>
      <c r="AI13">
        <f t="shared" si="11"/>
        <v>1.0211121098286773</v>
      </c>
      <c r="AK13">
        <v>0.670907151515166</v>
      </c>
      <c r="AL13">
        <v>8</v>
      </c>
      <c r="AM13">
        <v>415.01600000000002</v>
      </c>
      <c r="AN13">
        <f t="shared" si="12"/>
        <v>401.834</v>
      </c>
      <c r="AO13">
        <f t="shared" si="13"/>
        <v>1.0077412455811603</v>
      </c>
      <c r="AQ13">
        <v>0.670907151515166</v>
      </c>
      <c r="AR13">
        <v>8</v>
      </c>
      <c r="AS13">
        <v>742.19399999999996</v>
      </c>
      <c r="AT13">
        <f t="shared" si="14"/>
        <v>728.67399999999998</v>
      </c>
      <c r="AU13">
        <f t="shared" si="15"/>
        <v>1.0313951933032646</v>
      </c>
      <c r="AW13">
        <v>0.67167927272657801</v>
      </c>
      <c r="AX13">
        <v>8</v>
      </c>
      <c r="AY13">
        <v>537.98699999999997</v>
      </c>
      <c r="AZ13">
        <f t="shared" si="16"/>
        <v>525.62599999999998</v>
      </c>
      <c r="BA13">
        <f t="shared" si="17"/>
        <v>1.0192697611427666</v>
      </c>
      <c r="BC13">
        <v>0.67167927272657801</v>
      </c>
      <c r="BD13">
        <v>8</v>
      </c>
      <c r="BE13">
        <v>619.91399999999999</v>
      </c>
      <c r="BF13">
        <f t="shared" si="18"/>
        <v>607.49</v>
      </c>
      <c r="BG13">
        <f t="shared" si="19"/>
        <v>1.0091303296247667</v>
      </c>
      <c r="BJ13" s="4">
        <f t="shared" si="20"/>
        <v>1.0217462397337236</v>
      </c>
      <c r="BK13" s="4">
        <f t="shared" si="23"/>
        <v>5.2759570046686404E-4</v>
      </c>
      <c r="BL13" s="4">
        <f t="shared" si="21"/>
        <v>2.2969451462036789E-2</v>
      </c>
      <c r="BM13" s="4">
        <f t="shared" si="22"/>
        <v>7.2635783224720852E-3</v>
      </c>
    </row>
    <row r="14" spans="1:66" x14ac:dyDescent="0.25">
      <c r="A14">
        <v>0.76975284848504</v>
      </c>
      <c r="B14">
        <v>9</v>
      </c>
      <c r="C14">
        <v>589.37099999999998</v>
      </c>
      <c r="D14">
        <f t="shared" si="0"/>
        <v>576.25</v>
      </c>
      <c r="E14">
        <f t="shared" si="1"/>
        <v>0.99714017601925009</v>
      </c>
      <c r="G14">
        <v>0.77163587878749196</v>
      </c>
      <c r="H14">
        <v>9</v>
      </c>
      <c r="I14">
        <v>1031.184</v>
      </c>
      <c r="J14">
        <f t="shared" si="2"/>
        <v>1021.598</v>
      </c>
      <c r="K14">
        <f t="shared" si="3"/>
        <v>1.027866650340431</v>
      </c>
      <c r="M14">
        <v>0.77175406060632601</v>
      </c>
      <c r="N14">
        <v>9</v>
      </c>
      <c r="O14">
        <v>510.99599999999998</v>
      </c>
      <c r="P14">
        <f t="shared" si="4"/>
        <v>498.928</v>
      </c>
      <c r="Q14">
        <f t="shared" si="5"/>
        <v>1.0123759001097339</v>
      </c>
      <c r="S14">
        <v>0.77275466666651405</v>
      </c>
      <c r="T14">
        <v>9</v>
      </c>
      <c r="U14">
        <v>448.71</v>
      </c>
      <c r="V14">
        <f t="shared" si="6"/>
        <v>435.41499999999996</v>
      </c>
      <c r="W14">
        <f t="shared" si="7"/>
        <v>1.0098998786259989</v>
      </c>
      <c r="Y14">
        <v>0.77175406060632601</v>
      </c>
      <c r="Z14">
        <v>9</v>
      </c>
      <c r="AA14">
        <v>595.255</v>
      </c>
      <c r="AB14">
        <f t="shared" si="8"/>
        <v>582.94100000000003</v>
      </c>
      <c r="AC14">
        <f t="shared" si="9"/>
        <v>1.0291065374298156</v>
      </c>
      <c r="AE14">
        <v>0.77175406060632601</v>
      </c>
      <c r="AF14">
        <v>9</v>
      </c>
      <c r="AG14">
        <v>589.91</v>
      </c>
      <c r="AH14">
        <f t="shared" si="10"/>
        <v>578.75900000000001</v>
      </c>
      <c r="AI14">
        <f t="shared" si="11"/>
        <v>1.0050523608942332</v>
      </c>
      <c r="AK14">
        <v>0.77275466666651405</v>
      </c>
      <c r="AL14">
        <v>9</v>
      </c>
      <c r="AM14">
        <v>425.101</v>
      </c>
      <c r="AN14">
        <f t="shared" si="12"/>
        <v>411.91899999999998</v>
      </c>
      <c r="AO14">
        <f t="shared" si="13"/>
        <v>1.0330329592283032</v>
      </c>
      <c r="AQ14">
        <v>0.77075345454522903</v>
      </c>
      <c r="AR14">
        <v>9</v>
      </c>
      <c r="AS14">
        <v>745.60299999999995</v>
      </c>
      <c r="AT14">
        <f t="shared" si="14"/>
        <v>732.08299999999997</v>
      </c>
      <c r="AU14">
        <f t="shared" si="15"/>
        <v>1.0362204323182025</v>
      </c>
      <c r="AW14">
        <v>0.77163587878749196</v>
      </c>
      <c r="AX14">
        <v>9</v>
      </c>
      <c r="AY14">
        <v>541.22199999999998</v>
      </c>
      <c r="AZ14">
        <f t="shared" si="16"/>
        <v>528.86099999999999</v>
      </c>
      <c r="BA14">
        <f t="shared" si="17"/>
        <v>1.0255429243373135</v>
      </c>
      <c r="BC14">
        <v>0.77163587878749196</v>
      </c>
      <c r="BD14">
        <v>9</v>
      </c>
      <c r="BE14">
        <v>616.29600000000005</v>
      </c>
      <c r="BF14">
        <f t="shared" si="18"/>
        <v>603.87200000000007</v>
      </c>
      <c r="BG14">
        <f t="shared" si="19"/>
        <v>1.0031202989533445</v>
      </c>
      <c r="BJ14" s="4">
        <f t="shared" si="20"/>
        <v>1.0179358118256627</v>
      </c>
      <c r="BK14" s="4">
        <f t="shared" si="23"/>
        <v>1.952173411101739E-4</v>
      </c>
      <c r="BL14" s="4">
        <f t="shared" si="21"/>
        <v>1.3972019936651031E-2</v>
      </c>
      <c r="BM14" s="4">
        <f t="shared" si="22"/>
        <v>4.4183406513098765E-3</v>
      </c>
    </row>
    <row r="15" spans="1:66" x14ac:dyDescent="0.25">
      <c r="A15">
        <v>0.87059975757574604</v>
      </c>
      <c r="B15">
        <v>10</v>
      </c>
      <c r="C15">
        <v>606.74599999999998</v>
      </c>
      <c r="D15">
        <f t="shared" si="0"/>
        <v>593.625</v>
      </c>
      <c r="E15">
        <f t="shared" si="1"/>
        <v>1.0272057908710237</v>
      </c>
      <c r="G15">
        <v>0.87159248484840601</v>
      </c>
      <c r="H15">
        <v>10</v>
      </c>
      <c r="I15">
        <v>1042.452</v>
      </c>
      <c r="J15">
        <f t="shared" si="2"/>
        <v>1032.866</v>
      </c>
      <c r="K15">
        <f t="shared" si="3"/>
        <v>1.0392037921672905</v>
      </c>
      <c r="M15">
        <v>0.87160036363638904</v>
      </c>
      <c r="N15">
        <v>10</v>
      </c>
      <c r="O15">
        <v>494.78</v>
      </c>
      <c r="P15">
        <f t="shared" si="4"/>
        <v>482.71199999999999</v>
      </c>
      <c r="Q15">
        <f t="shared" si="5"/>
        <v>0.97947197891032356</v>
      </c>
      <c r="S15">
        <v>0.87059975757620101</v>
      </c>
      <c r="T15">
        <v>10</v>
      </c>
      <c r="U15">
        <v>449.73599999999999</v>
      </c>
      <c r="V15">
        <f t="shared" si="6"/>
        <v>436.44099999999997</v>
      </c>
      <c r="W15">
        <f t="shared" si="7"/>
        <v>1.0122795790852628</v>
      </c>
      <c r="Y15">
        <v>0.87160036363638904</v>
      </c>
      <c r="Z15">
        <v>10</v>
      </c>
      <c r="AA15">
        <v>581.83900000000006</v>
      </c>
      <c r="AB15">
        <f t="shared" si="8"/>
        <v>569.52500000000009</v>
      </c>
      <c r="AC15">
        <f t="shared" si="9"/>
        <v>1.0054223338720656</v>
      </c>
      <c r="AE15">
        <v>0.87160036363638904</v>
      </c>
      <c r="AF15">
        <v>10</v>
      </c>
      <c r="AG15">
        <v>594.42600000000004</v>
      </c>
      <c r="AH15">
        <f t="shared" si="10"/>
        <v>583.27500000000009</v>
      </c>
      <c r="AI15">
        <f t="shared" si="11"/>
        <v>1.0128946863903352</v>
      </c>
      <c r="AK15">
        <v>0.87059975757620101</v>
      </c>
      <c r="AL15">
        <v>10</v>
      </c>
      <c r="AM15">
        <v>416.666</v>
      </c>
      <c r="AN15">
        <f t="shared" si="12"/>
        <v>403.48399999999998</v>
      </c>
      <c r="AO15">
        <f t="shared" si="13"/>
        <v>1.0118792056721653</v>
      </c>
      <c r="AQ15">
        <v>0.87059975757529096</v>
      </c>
      <c r="AR15">
        <v>10</v>
      </c>
      <c r="AS15">
        <v>747.32799999999997</v>
      </c>
      <c r="AT15">
        <f t="shared" si="14"/>
        <v>733.80799999999999</v>
      </c>
      <c r="AU15">
        <f t="shared" si="15"/>
        <v>1.0386620683700558</v>
      </c>
      <c r="AW15">
        <v>0.87159248484840601</v>
      </c>
      <c r="AX15">
        <v>10</v>
      </c>
      <c r="AY15">
        <v>512.13599999999997</v>
      </c>
      <c r="AZ15">
        <f t="shared" si="16"/>
        <v>499.77499999999998</v>
      </c>
      <c r="BA15">
        <f t="shared" si="17"/>
        <v>0.96914069105243306</v>
      </c>
      <c r="BC15">
        <v>0.87159248484840601</v>
      </c>
      <c r="BD15">
        <v>10</v>
      </c>
      <c r="BE15">
        <v>601.25699999999995</v>
      </c>
      <c r="BF15">
        <f t="shared" si="18"/>
        <v>588.83299999999997</v>
      </c>
      <c r="BG15">
        <f t="shared" si="19"/>
        <v>0.97813830578929739</v>
      </c>
      <c r="BJ15" s="4">
        <f t="shared" si="20"/>
        <v>1.0074298432180251</v>
      </c>
      <c r="BK15" s="4">
        <f t="shared" si="23"/>
        <v>6.1767007882226888E-4</v>
      </c>
      <c r="BL15" s="4">
        <f t="shared" si="21"/>
        <v>2.4852969215413051E-2</v>
      </c>
      <c r="BM15" s="4">
        <f t="shared" si="22"/>
        <v>7.8591989338753134E-3</v>
      </c>
    </row>
    <row r="16" spans="1:66" x14ac:dyDescent="0.25">
      <c r="A16">
        <v>0.97144666666690604</v>
      </c>
      <c r="B16">
        <v>11</v>
      </c>
      <c r="C16">
        <v>611.69899999999996</v>
      </c>
      <c r="D16">
        <f t="shared" si="0"/>
        <v>598.57799999999997</v>
      </c>
      <c r="E16">
        <f t="shared" si="1"/>
        <v>1.0357764377982659</v>
      </c>
      <c r="G16">
        <v>0.97154909090886499</v>
      </c>
      <c r="H16">
        <v>11</v>
      </c>
      <c r="I16">
        <v>1030.5060000000001</v>
      </c>
      <c r="J16">
        <f t="shared" si="2"/>
        <v>1020.9200000000001</v>
      </c>
      <c r="K16">
        <f t="shared" si="3"/>
        <v>1.0271844900494647</v>
      </c>
      <c r="M16">
        <v>0.97244727272754905</v>
      </c>
      <c r="N16">
        <v>11</v>
      </c>
      <c r="O16">
        <v>501.48099999999999</v>
      </c>
      <c r="P16">
        <f t="shared" si="4"/>
        <v>489.41300000000001</v>
      </c>
      <c r="Q16">
        <f t="shared" si="5"/>
        <v>0.99306899272120475</v>
      </c>
      <c r="S16">
        <v>0.97044606060626304</v>
      </c>
      <c r="T16">
        <v>11</v>
      </c>
      <c r="U16">
        <v>435.49400000000003</v>
      </c>
      <c r="V16">
        <f t="shared" si="6"/>
        <v>422.19900000000001</v>
      </c>
      <c r="W16">
        <f t="shared" si="7"/>
        <v>0.97924673898698533</v>
      </c>
      <c r="Y16">
        <v>0.97144666666645196</v>
      </c>
      <c r="Z16">
        <v>11</v>
      </c>
      <c r="AA16">
        <v>590.75699999999995</v>
      </c>
      <c r="AB16">
        <f t="shared" si="8"/>
        <v>578.44299999999998</v>
      </c>
      <c r="AC16">
        <f t="shared" si="9"/>
        <v>1.0211659032912674</v>
      </c>
      <c r="AE16">
        <v>0.97244727272754905</v>
      </c>
      <c r="AF16">
        <v>11</v>
      </c>
      <c r="AG16">
        <v>594.10699999999997</v>
      </c>
      <c r="AH16">
        <f t="shared" si="10"/>
        <v>582.95600000000002</v>
      </c>
      <c r="AI16">
        <f t="shared" si="11"/>
        <v>1.0123407222997114</v>
      </c>
      <c r="AK16">
        <v>0.97044606060626304</v>
      </c>
      <c r="AL16">
        <v>11</v>
      </c>
      <c r="AM16">
        <v>416.36200000000002</v>
      </c>
      <c r="AN16">
        <f t="shared" si="12"/>
        <v>403.18</v>
      </c>
      <c r="AO16">
        <f t="shared" si="13"/>
        <v>1.0111168178735801</v>
      </c>
      <c r="AQ16">
        <v>0.97144666666645196</v>
      </c>
      <c r="AR16">
        <v>11</v>
      </c>
      <c r="AS16">
        <v>731.35699999999997</v>
      </c>
      <c r="AT16">
        <f t="shared" si="14"/>
        <v>717.83699999999999</v>
      </c>
      <c r="AU16">
        <f t="shared" si="15"/>
        <v>1.0160560571328681</v>
      </c>
      <c r="AW16">
        <v>0.97154909090841102</v>
      </c>
      <c r="AX16">
        <v>11</v>
      </c>
      <c r="AY16">
        <v>523.16800000000001</v>
      </c>
      <c r="AZ16">
        <f t="shared" si="16"/>
        <v>510.80700000000002</v>
      </c>
      <c r="BA16">
        <f t="shared" si="17"/>
        <v>0.99053343799593863</v>
      </c>
      <c r="BC16">
        <v>0.97154909090841102</v>
      </c>
      <c r="BD16">
        <v>11</v>
      </c>
      <c r="BE16">
        <v>601.51900000000001</v>
      </c>
      <c r="BF16">
        <f t="shared" si="18"/>
        <v>589.09500000000003</v>
      </c>
      <c r="BG16">
        <f t="shared" si="19"/>
        <v>0.97857352636307104</v>
      </c>
      <c r="BJ16" s="4">
        <f t="shared" si="20"/>
        <v>1.0065063124512359</v>
      </c>
      <c r="BK16" s="4">
        <f t="shared" si="23"/>
        <v>4.0052719513527905E-4</v>
      </c>
      <c r="BL16" s="4">
        <f t="shared" si="21"/>
        <v>2.0013175538511601E-2</v>
      </c>
      <c r="BM16" s="4">
        <f t="shared" si="22"/>
        <v>6.328721791446351E-3</v>
      </c>
    </row>
    <row r="17" spans="1:65" x14ac:dyDescent="0.25">
      <c r="A17">
        <v>1.07029236363632</v>
      </c>
      <c r="B17">
        <v>12</v>
      </c>
      <c r="C17">
        <v>586.32899999999995</v>
      </c>
      <c r="D17">
        <f t="shared" si="0"/>
        <v>573.20799999999997</v>
      </c>
      <c r="E17">
        <f t="shared" si="1"/>
        <v>0.99187631412692812</v>
      </c>
      <c r="G17">
        <v>1.07150569696932</v>
      </c>
      <c r="H17">
        <v>12</v>
      </c>
      <c r="I17">
        <v>1010.134</v>
      </c>
      <c r="J17">
        <f t="shared" si="2"/>
        <v>1000.548</v>
      </c>
      <c r="K17">
        <f t="shared" si="3"/>
        <v>1.0066874849645533</v>
      </c>
      <c r="M17">
        <v>1.07229357575761</v>
      </c>
      <c r="N17">
        <v>12</v>
      </c>
      <c r="O17">
        <v>507.30799999999999</v>
      </c>
      <c r="P17">
        <f t="shared" si="4"/>
        <v>495.24</v>
      </c>
      <c r="Q17">
        <f t="shared" si="5"/>
        <v>1.0048925712133707</v>
      </c>
      <c r="S17">
        <v>1.07129296969742</v>
      </c>
      <c r="T17">
        <v>12</v>
      </c>
      <c r="U17">
        <v>440.93099999999998</v>
      </c>
      <c r="V17">
        <f t="shared" si="6"/>
        <v>427.63599999999997</v>
      </c>
      <c r="W17">
        <f t="shared" si="7"/>
        <v>0.99185729590415517</v>
      </c>
      <c r="Y17">
        <v>1.07229357575761</v>
      </c>
      <c r="Z17">
        <v>12</v>
      </c>
      <c r="AA17">
        <v>594.16300000000001</v>
      </c>
      <c r="AB17">
        <f t="shared" si="8"/>
        <v>581.84900000000005</v>
      </c>
      <c r="AC17">
        <f t="shared" si="9"/>
        <v>1.0271787534193011</v>
      </c>
      <c r="AE17">
        <v>1.07229357575761</v>
      </c>
      <c r="AF17">
        <v>12</v>
      </c>
      <c r="AG17">
        <v>588.13</v>
      </c>
      <c r="AH17">
        <f t="shared" si="10"/>
        <v>576.97900000000004</v>
      </c>
      <c r="AI17">
        <f t="shared" si="11"/>
        <v>1.0019612759998442</v>
      </c>
      <c r="AK17">
        <v>1.07229357575761</v>
      </c>
      <c r="AL17">
        <v>12</v>
      </c>
      <c r="AM17">
        <v>418.88400000000001</v>
      </c>
      <c r="AN17">
        <f t="shared" si="12"/>
        <v>405.702</v>
      </c>
      <c r="AO17">
        <f t="shared" si="13"/>
        <v>1.0174416271763163</v>
      </c>
      <c r="AQ17">
        <v>1.0712929696965099</v>
      </c>
      <c r="AR17">
        <v>12</v>
      </c>
      <c r="AS17">
        <v>722.596</v>
      </c>
      <c r="AT17">
        <f t="shared" si="14"/>
        <v>709.07600000000002</v>
      </c>
      <c r="AU17">
        <f t="shared" si="15"/>
        <v>1.0036553768718324</v>
      </c>
      <c r="AW17">
        <v>1.07150569696932</v>
      </c>
      <c r="AX17">
        <v>12</v>
      </c>
      <c r="AY17">
        <v>527.42499999999995</v>
      </c>
      <c r="AZ17">
        <f t="shared" si="16"/>
        <v>515.06399999999996</v>
      </c>
      <c r="BA17">
        <f t="shared" si="17"/>
        <v>0.99878841657992179</v>
      </c>
      <c r="BC17">
        <v>1.07150569696932</v>
      </c>
      <c r="BD17">
        <v>12</v>
      </c>
      <c r="BE17">
        <v>607.10699999999997</v>
      </c>
      <c r="BF17">
        <f t="shared" si="18"/>
        <v>594.68299999999999</v>
      </c>
      <c r="BG17">
        <f t="shared" si="19"/>
        <v>0.98785601707393567</v>
      </c>
      <c r="BJ17" s="4">
        <f t="shared" si="20"/>
        <v>1.003219513333016</v>
      </c>
      <c r="BK17" s="4">
        <f t="shared" si="23"/>
        <v>1.4515028718566929E-4</v>
      </c>
      <c r="BL17" s="4">
        <f t="shared" si="21"/>
        <v>1.2047833298384788E-2</v>
      </c>
      <c r="BM17" s="4">
        <f t="shared" si="22"/>
        <v>3.8098594092914936E-3</v>
      </c>
    </row>
    <row r="18" spans="1:65" x14ac:dyDescent="0.25">
      <c r="A18">
        <v>1.1701386666668401</v>
      </c>
      <c r="B18">
        <v>13</v>
      </c>
      <c r="C18">
        <v>580.07399999999996</v>
      </c>
      <c r="D18">
        <f t="shared" si="0"/>
        <v>566.95299999999997</v>
      </c>
      <c r="E18">
        <f t="shared" si="1"/>
        <v>0.98105269278028961</v>
      </c>
      <c r="G18">
        <v>1.17146230303023</v>
      </c>
      <c r="H18">
        <v>13</v>
      </c>
      <c r="I18">
        <v>998.03</v>
      </c>
      <c r="J18">
        <f t="shared" si="2"/>
        <v>988.44399999999996</v>
      </c>
      <c r="K18">
        <f t="shared" si="3"/>
        <v>0.99450921333939279</v>
      </c>
      <c r="M18">
        <v>1.1721398787885799</v>
      </c>
      <c r="N18">
        <v>13</v>
      </c>
      <c r="O18">
        <v>505.71100000000001</v>
      </c>
      <c r="P18">
        <f t="shared" si="4"/>
        <v>493.64300000000003</v>
      </c>
      <c r="Q18">
        <f t="shared" si="5"/>
        <v>1.0016520950074348</v>
      </c>
      <c r="S18">
        <v>1.1711392727274801</v>
      </c>
      <c r="T18">
        <v>13</v>
      </c>
      <c r="U18">
        <v>438.02800000000002</v>
      </c>
      <c r="V18">
        <f t="shared" si="6"/>
        <v>424.733</v>
      </c>
      <c r="W18">
        <f t="shared" si="7"/>
        <v>0.98512408885421143</v>
      </c>
      <c r="Y18">
        <v>1.17213987878767</v>
      </c>
      <c r="Z18">
        <v>13</v>
      </c>
      <c r="AA18">
        <v>586.02200000000005</v>
      </c>
      <c r="AB18">
        <f t="shared" si="8"/>
        <v>573.70800000000008</v>
      </c>
      <c r="AC18">
        <f t="shared" si="9"/>
        <v>1.0128068764691189</v>
      </c>
      <c r="AE18">
        <v>1.1721398787885799</v>
      </c>
      <c r="AF18">
        <v>13</v>
      </c>
      <c r="AG18">
        <v>581.41499999999996</v>
      </c>
      <c r="AH18">
        <f t="shared" si="10"/>
        <v>570.26400000000001</v>
      </c>
      <c r="AI18">
        <f t="shared" si="11"/>
        <v>0.99030024506398873</v>
      </c>
      <c r="AK18">
        <v>1.1711392727274801</v>
      </c>
      <c r="AL18">
        <v>13</v>
      </c>
      <c r="AM18">
        <v>419.50400000000002</v>
      </c>
      <c r="AN18">
        <f t="shared" si="12"/>
        <v>406.322</v>
      </c>
      <c r="AO18">
        <f t="shared" si="13"/>
        <v>1.018996497028694</v>
      </c>
      <c r="AQ18">
        <v>1.1711392727274801</v>
      </c>
      <c r="AR18">
        <v>13</v>
      </c>
      <c r="AS18">
        <v>719.83799999999997</v>
      </c>
      <c r="AT18">
        <f t="shared" si="14"/>
        <v>706.31799999999998</v>
      </c>
      <c r="AU18">
        <f t="shared" si="15"/>
        <v>0.99975159007124614</v>
      </c>
      <c r="AW18">
        <v>1.17146230303023</v>
      </c>
      <c r="AX18">
        <v>13</v>
      </c>
      <c r="AY18">
        <v>535.05600000000004</v>
      </c>
      <c r="AZ18">
        <f t="shared" si="16"/>
        <v>522.69500000000005</v>
      </c>
      <c r="BA18">
        <f t="shared" si="17"/>
        <v>1.0135861007646472</v>
      </c>
      <c r="BC18">
        <v>1.17146230303023</v>
      </c>
      <c r="BD18">
        <v>13</v>
      </c>
      <c r="BE18">
        <v>615.71299999999997</v>
      </c>
      <c r="BF18">
        <f t="shared" si="18"/>
        <v>603.28899999999999</v>
      </c>
      <c r="BG18">
        <f t="shared" si="19"/>
        <v>1.0021518501193367</v>
      </c>
      <c r="BJ18" s="4">
        <f t="shared" si="20"/>
        <v>0.99999312494983594</v>
      </c>
      <c r="BK18" s="4">
        <f t="shared" si="23"/>
        <v>1.5793482190992194E-4</v>
      </c>
      <c r="BL18" s="4">
        <f t="shared" si="21"/>
        <v>1.2567212177325643E-2</v>
      </c>
      <c r="BM18" s="4">
        <f t="shared" si="22"/>
        <v>3.9741014318952893E-3</v>
      </c>
    </row>
    <row r="19" spans="1:65" x14ac:dyDescent="0.25">
      <c r="A19">
        <v>1.2699849696968999</v>
      </c>
      <c r="B19">
        <v>14</v>
      </c>
      <c r="C19">
        <v>588.61199999999997</v>
      </c>
      <c r="D19">
        <f t="shared" si="0"/>
        <v>575.49099999999999</v>
      </c>
      <c r="E19">
        <f t="shared" si="1"/>
        <v>0.99582680613881869</v>
      </c>
      <c r="G19">
        <v>1.27241951515134</v>
      </c>
      <c r="H19">
        <v>14</v>
      </c>
      <c r="I19">
        <v>991.73800000000006</v>
      </c>
      <c r="J19">
        <f t="shared" si="2"/>
        <v>982.15200000000004</v>
      </c>
      <c r="K19">
        <f t="shared" si="3"/>
        <v>0.98817860485744402</v>
      </c>
      <c r="M19">
        <v>1.27198618181864</v>
      </c>
      <c r="N19">
        <v>14</v>
      </c>
      <c r="O19">
        <v>509.9</v>
      </c>
      <c r="P19">
        <f t="shared" si="4"/>
        <v>497.83199999999999</v>
      </c>
      <c r="Q19">
        <f t="shared" si="5"/>
        <v>1.0101520041036565</v>
      </c>
      <c r="S19">
        <v>1.2709855757575399</v>
      </c>
      <c r="T19">
        <v>14</v>
      </c>
      <c r="U19">
        <v>443.23399999999998</v>
      </c>
      <c r="V19">
        <f t="shared" si="6"/>
        <v>429.93899999999996</v>
      </c>
      <c r="W19">
        <f t="shared" si="7"/>
        <v>0.99719886525862311</v>
      </c>
      <c r="Y19">
        <v>1.27198618181773</v>
      </c>
      <c r="Z19">
        <v>14</v>
      </c>
      <c r="AA19">
        <v>573.62400000000002</v>
      </c>
      <c r="AB19">
        <f t="shared" si="8"/>
        <v>561.31000000000006</v>
      </c>
      <c r="AC19">
        <f t="shared" si="9"/>
        <v>0.99091981954388153</v>
      </c>
      <c r="AE19">
        <v>1.27198618181864</v>
      </c>
      <c r="AF19">
        <v>14</v>
      </c>
      <c r="AG19">
        <v>583.495</v>
      </c>
      <c r="AH19">
        <f t="shared" si="10"/>
        <v>572.34400000000005</v>
      </c>
      <c r="AI19">
        <f t="shared" si="11"/>
        <v>0.99391229932260072</v>
      </c>
      <c r="AK19">
        <v>1.2729867878788299</v>
      </c>
      <c r="AL19">
        <v>14</v>
      </c>
      <c r="AM19">
        <v>415.59899999999999</v>
      </c>
      <c r="AN19">
        <f t="shared" si="12"/>
        <v>402.41699999999997</v>
      </c>
      <c r="AO19">
        <f t="shared" si="13"/>
        <v>1.0092033248133154</v>
      </c>
      <c r="AQ19">
        <v>1.2709855757575399</v>
      </c>
      <c r="AR19">
        <v>14</v>
      </c>
      <c r="AS19">
        <v>739.28300000000002</v>
      </c>
      <c r="AT19">
        <f t="shared" si="14"/>
        <v>725.76300000000003</v>
      </c>
      <c r="AU19">
        <f t="shared" si="15"/>
        <v>1.0272748440006878</v>
      </c>
      <c r="AW19">
        <v>1.2714189090902399</v>
      </c>
      <c r="AX19">
        <v>14</v>
      </c>
      <c r="AY19">
        <v>529.72</v>
      </c>
      <c r="AZ19">
        <f t="shared" si="16"/>
        <v>517.35900000000004</v>
      </c>
      <c r="BA19">
        <f t="shared" si="17"/>
        <v>1.0032387750131475</v>
      </c>
      <c r="BC19">
        <v>1.27241951515134</v>
      </c>
      <c r="BD19">
        <v>14</v>
      </c>
      <c r="BE19">
        <v>601.77800000000002</v>
      </c>
      <c r="BF19">
        <f t="shared" si="18"/>
        <v>589.35400000000004</v>
      </c>
      <c r="BG19">
        <f t="shared" si="19"/>
        <v>0.97900376349516016</v>
      </c>
      <c r="BJ19" s="4">
        <f t="shared" si="20"/>
        <v>0.99949091065473361</v>
      </c>
      <c r="BK19" s="4">
        <f t="shared" si="23"/>
        <v>1.849931604613666E-4</v>
      </c>
      <c r="BL19" s="4">
        <f t="shared" si="21"/>
        <v>1.3601219079970979E-2</v>
      </c>
      <c r="BM19" s="4">
        <f t="shared" si="22"/>
        <v>4.3010831247648137E-3</v>
      </c>
    </row>
    <row r="20" spans="1:65" x14ac:dyDescent="0.25">
      <c r="A20">
        <v>1.37083187878806</v>
      </c>
      <c r="B20">
        <v>15</v>
      </c>
      <c r="C20">
        <v>584.75800000000004</v>
      </c>
      <c r="D20">
        <f t="shared" si="0"/>
        <v>571.63700000000006</v>
      </c>
      <c r="E20">
        <f t="shared" si="1"/>
        <v>0.98915786342579803</v>
      </c>
      <c r="G20">
        <v>1.3723761212118</v>
      </c>
      <c r="H20">
        <v>15</v>
      </c>
      <c r="I20">
        <v>998.52099999999996</v>
      </c>
      <c r="J20">
        <f t="shared" si="2"/>
        <v>988.93499999999995</v>
      </c>
      <c r="K20">
        <f t="shared" si="3"/>
        <v>0.99500322617547621</v>
      </c>
      <c r="M20">
        <v>1.37183248484871</v>
      </c>
      <c r="N20">
        <v>15</v>
      </c>
      <c r="O20">
        <v>504.822</v>
      </c>
      <c r="P20">
        <f t="shared" si="4"/>
        <v>492.75400000000002</v>
      </c>
      <c r="Q20">
        <f t="shared" si="5"/>
        <v>0.99984822315578969</v>
      </c>
      <c r="S20">
        <v>1.3708318787876099</v>
      </c>
      <c r="T20">
        <v>15</v>
      </c>
      <c r="U20">
        <v>439.43</v>
      </c>
      <c r="V20">
        <f t="shared" si="6"/>
        <v>426.13499999999999</v>
      </c>
      <c r="W20">
        <f t="shared" si="7"/>
        <v>0.98837588226930662</v>
      </c>
      <c r="Y20">
        <v>1.37183248484871</v>
      </c>
      <c r="Z20">
        <v>15</v>
      </c>
      <c r="AA20">
        <v>586.74</v>
      </c>
      <c r="AB20">
        <f t="shared" si="8"/>
        <v>574.42600000000004</v>
      </c>
      <c r="AC20">
        <f t="shared" si="9"/>
        <v>1.014074412109732</v>
      </c>
      <c r="AE20">
        <v>1.37183248484871</v>
      </c>
      <c r="AF20">
        <v>15</v>
      </c>
      <c r="AG20">
        <v>596.96</v>
      </c>
      <c r="AH20">
        <f t="shared" si="10"/>
        <v>585.80900000000008</v>
      </c>
      <c r="AI20">
        <f t="shared" si="11"/>
        <v>1.0172951409534712</v>
      </c>
      <c r="AK20">
        <v>1.3728330909088899</v>
      </c>
      <c r="AL20">
        <v>15</v>
      </c>
      <c r="AM20">
        <v>410.52499999999998</v>
      </c>
      <c r="AN20">
        <f t="shared" si="12"/>
        <v>397.34299999999996</v>
      </c>
      <c r="AO20">
        <f t="shared" si="13"/>
        <v>0.99647847056982464</v>
      </c>
      <c r="AQ20">
        <v>1.3708318787876099</v>
      </c>
      <c r="AR20">
        <v>15</v>
      </c>
      <c r="AS20">
        <v>729.13499999999999</v>
      </c>
      <c r="AT20">
        <f t="shared" si="14"/>
        <v>715.61500000000001</v>
      </c>
      <c r="AU20">
        <f t="shared" si="15"/>
        <v>1.0129109468098432</v>
      </c>
      <c r="AW20">
        <v>1.37137551515115</v>
      </c>
      <c r="AX20">
        <v>15</v>
      </c>
      <c r="AY20">
        <v>524.77200000000005</v>
      </c>
      <c r="AZ20">
        <f t="shared" si="16"/>
        <v>512.41100000000006</v>
      </c>
      <c r="BA20">
        <f t="shared" si="17"/>
        <v>0.99364384101419312</v>
      </c>
      <c r="BC20">
        <v>1.3723761212122501</v>
      </c>
      <c r="BD20">
        <v>15</v>
      </c>
      <c r="BE20">
        <v>624.22900000000004</v>
      </c>
      <c r="BF20">
        <f t="shared" si="18"/>
        <v>611.80500000000006</v>
      </c>
      <c r="BG20">
        <f t="shared" si="19"/>
        <v>1.0162981799142052</v>
      </c>
      <c r="BJ20" s="4">
        <f t="shared" si="20"/>
        <v>1.0023086186397641</v>
      </c>
      <c r="BK20" s="4">
        <f t="shared" si="23"/>
        <v>1.3407797139930558E-4</v>
      </c>
      <c r="BL20" s="4">
        <f t="shared" si="21"/>
        <v>1.1579204264512548E-2</v>
      </c>
      <c r="BM20" s="4">
        <f t="shared" si="22"/>
        <v>3.6616658968194457E-3</v>
      </c>
    </row>
    <row r="21" spans="1:65" x14ac:dyDescent="0.25">
      <c r="A21">
        <v>1.47067818181812</v>
      </c>
      <c r="B21">
        <v>16</v>
      </c>
      <c r="C21">
        <v>603.25</v>
      </c>
      <c r="D21">
        <f t="shared" si="0"/>
        <v>590.12900000000002</v>
      </c>
      <c r="E21">
        <f t="shared" si="1"/>
        <v>1.0211563296035819</v>
      </c>
      <c r="G21">
        <v>1.47233272727271</v>
      </c>
      <c r="H21">
        <v>16</v>
      </c>
      <c r="I21">
        <v>1008.097</v>
      </c>
      <c r="J21">
        <f t="shared" si="2"/>
        <v>998.51099999999997</v>
      </c>
      <c r="K21">
        <f t="shared" si="3"/>
        <v>1.0046379856832865</v>
      </c>
      <c r="M21">
        <v>1.4726793939398699</v>
      </c>
      <c r="N21">
        <v>16</v>
      </c>
      <c r="O21">
        <v>498.47399999999999</v>
      </c>
      <c r="P21">
        <f t="shared" si="4"/>
        <v>486.40600000000001</v>
      </c>
      <c r="Q21">
        <f t="shared" si="5"/>
        <v>0.98696748241985865</v>
      </c>
      <c r="S21">
        <v>1.4706781818185799</v>
      </c>
      <c r="T21">
        <v>16</v>
      </c>
      <c r="U21">
        <v>451.02300000000002</v>
      </c>
      <c r="V21">
        <f t="shared" si="6"/>
        <v>437.72800000000001</v>
      </c>
      <c r="W21">
        <f t="shared" si="7"/>
        <v>1.0152646419420583</v>
      </c>
      <c r="Y21">
        <v>1.47167878787877</v>
      </c>
      <c r="Z21">
        <v>16</v>
      </c>
      <c r="AA21">
        <v>557.47799999999995</v>
      </c>
      <c r="AB21">
        <f t="shared" si="8"/>
        <v>545.16399999999999</v>
      </c>
      <c r="AC21">
        <f t="shared" si="9"/>
        <v>0.96241615595984498</v>
      </c>
      <c r="AE21">
        <v>1.4726793939398699</v>
      </c>
      <c r="AF21">
        <v>16</v>
      </c>
      <c r="AG21">
        <v>576.51599999999996</v>
      </c>
      <c r="AH21">
        <f t="shared" si="10"/>
        <v>565.36500000000001</v>
      </c>
      <c r="AI21">
        <f t="shared" si="11"/>
        <v>0.98179281534622909</v>
      </c>
      <c r="AK21">
        <v>1.4706781818185799</v>
      </c>
      <c r="AL21">
        <v>16</v>
      </c>
      <c r="AM21">
        <v>400.42200000000003</v>
      </c>
      <c r="AN21">
        <f t="shared" si="12"/>
        <v>387.24</v>
      </c>
      <c r="AO21">
        <f t="shared" si="13"/>
        <v>0.97114161553987099</v>
      </c>
      <c r="AQ21">
        <v>1.47067818181767</v>
      </c>
      <c r="AR21">
        <v>16</v>
      </c>
      <c r="AS21">
        <v>716.99099999999999</v>
      </c>
      <c r="AT21">
        <f t="shared" si="14"/>
        <v>703.471</v>
      </c>
      <c r="AU21">
        <f t="shared" si="15"/>
        <v>0.99572182900479622</v>
      </c>
      <c r="AW21">
        <v>1.47133212121207</v>
      </c>
      <c r="AX21">
        <v>16</v>
      </c>
      <c r="AY21">
        <v>527.71400000000006</v>
      </c>
      <c r="AZ21">
        <f t="shared" si="16"/>
        <v>515.35300000000007</v>
      </c>
      <c r="BA21">
        <f t="shared" si="17"/>
        <v>0.99934883208632819</v>
      </c>
      <c r="BC21">
        <v>1.4723327272722599</v>
      </c>
      <c r="BD21">
        <v>16</v>
      </c>
      <c r="BE21">
        <v>617.69299999999998</v>
      </c>
      <c r="BF21">
        <f t="shared" si="18"/>
        <v>605.26900000000001</v>
      </c>
      <c r="BG21">
        <f t="shared" si="19"/>
        <v>1.0054409216310605</v>
      </c>
      <c r="BJ21" s="4">
        <f t="shared" si="20"/>
        <v>0.99438886092169165</v>
      </c>
      <c r="BK21" s="4">
        <f t="shared" si="23"/>
        <v>3.53587982048852E-4</v>
      </c>
      <c r="BL21" s="4">
        <f t="shared" si="21"/>
        <v>1.8803935280915323E-2</v>
      </c>
      <c r="BM21" s="4">
        <f t="shared" si="22"/>
        <v>5.9463264462090541E-3</v>
      </c>
    </row>
    <row r="22" spans="1:65" x14ac:dyDescent="0.25">
      <c r="A22">
        <v>1.5705244848486399</v>
      </c>
      <c r="B22">
        <v>17</v>
      </c>
      <c r="C22">
        <v>594.52499999999998</v>
      </c>
      <c r="D22">
        <f t="shared" si="0"/>
        <v>581.404</v>
      </c>
      <c r="E22">
        <f t="shared" si="1"/>
        <v>1.0060586323614682</v>
      </c>
      <c r="G22">
        <v>1.57228933333317</v>
      </c>
      <c r="H22">
        <v>17</v>
      </c>
      <c r="I22">
        <v>1004.451</v>
      </c>
      <c r="J22">
        <f t="shared" si="2"/>
        <v>994.86500000000001</v>
      </c>
      <c r="K22">
        <f t="shared" si="3"/>
        <v>1.0009696133811274</v>
      </c>
      <c r="M22">
        <v>1.5725256969699299</v>
      </c>
      <c r="N22">
        <v>17</v>
      </c>
      <c r="O22">
        <v>511.68900000000002</v>
      </c>
      <c r="P22">
        <f t="shared" si="4"/>
        <v>499.62100000000004</v>
      </c>
      <c r="Q22">
        <f t="shared" si="5"/>
        <v>1.0137820679310952</v>
      </c>
      <c r="S22">
        <v>1.5715250909088301</v>
      </c>
      <c r="T22">
        <v>17</v>
      </c>
      <c r="U22">
        <v>445.39299999999997</v>
      </c>
      <c r="V22">
        <f t="shared" si="6"/>
        <v>432.09799999999996</v>
      </c>
      <c r="W22">
        <f t="shared" si="7"/>
        <v>1.0022064415661769</v>
      </c>
      <c r="Y22">
        <v>1.5725256969699299</v>
      </c>
      <c r="Z22">
        <v>17</v>
      </c>
      <c r="AA22">
        <v>578.47699999999998</v>
      </c>
      <c r="AB22">
        <f t="shared" si="8"/>
        <v>566.16300000000001</v>
      </c>
      <c r="AC22">
        <f t="shared" si="9"/>
        <v>0.99948716002284399</v>
      </c>
      <c r="AE22">
        <v>1.5725256969699299</v>
      </c>
      <c r="AF22">
        <v>17</v>
      </c>
      <c r="AG22">
        <v>594.06700000000001</v>
      </c>
      <c r="AH22">
        <f t="shared" si="10"/>
        <v>582.91600000000005</v>
      </c>
      <c r="AI22">
        <f t="shared" si="11"/>
        <v>1.0122712597178152</v>
      </c>
      <c r="AK22">
        <v>1.5715250909088301</v>
      </c>
      <c r="AL22">
        <v>17</v>
      </c>
      <c r="AM22">
        <v>413.57100000000003</v>
      </c>
      <c r="AN22">
        <f t="shared" si="12"/>
        <v>400.38900000000001</v>
      </c>
      <c r="AO22">
        <f t="shared" si="13"/>
        <v>1.0041173956832801</v>
      </c>
      <c r="AQ22">
        <v>1.5715250909088301</v>
      </c>
      <c r="AR22">
        <v>17</v>
      </c>
      <c r="AS22">
        <v>697.75699999999995</v>
      </c>
      <c r="AT22">
        <f t="shared" si="14"/>
        <v>684.23699999999997</v>
      </c>
      <c r="AU22">
        <f t="shared" si="15"/>
        <v>0.96849723316633474</v>
      </c>
      <c r="AW22">
        <v>1.5712887272720699</v>
      </c>
      <c r="AX22">
        <v>17</v>
      </c>
      <c r="AY22">
        <v>532.10699999999997</v>
      </c>
      <c r="AZ22">
        <f t="shared" si="16"/>
        <v>519.74599999999998</v>
      </c>
      <c r="BA22">
        <f t="shared" si="17"/>
        <v>1.0078675356145024</v>
      </c>
      <c r="BC22">
        <v>1.57228933333317</v>
      </c>
      <c r="BD22">
        <v>17</v>
      </c>
      <c r="BE22">
        <v>610.86199999999997</v>
      </c>
      <c r="BF22">
        <f t="shared" si="18"/>
        <v>598.43799999999999</v>
      </c>
      <c r="BG22">
        <f t="shared" si="19"/>
        <v>0.99409362491561371</v>
      </c>
      <c r="BJ22" s="4">
        <f t="shared" si="20"/>
        <v>1.000935096436026</v>
      </c>
      <c r="BK22" s="4">
        <f t="shared" si="23"/>
        <v>1.6452493024133593E-4</v>
      </c>
      <c r="BL22" s="4">
        <f t="shared" si="21"/>
        <v>1.2826727183554499E-2</v>
      </c>
      <c r="BM22" s="4">
        <f t="shared" si="22"/>
        <v>4.0561672825628866E-3</v>
      </c>
    </row>
    <row r="23" spans="1:65" x14ac:dyDescent="0.25">
      <c r="A23">
        <v>1.67037078787871</v>
      </c>
      <c r="B23">
        <v>18</v>
      </c>
      <c r="C23">
        <v>586.46400000000006</v>
      </c>
      <c r="D23">
        <f t="shared" si="0"/>
        <v>573.34300000000007</v>
      </c>
      <c r="E23">
        <f t="shared" si="1"/>
        <v>0.99210991746534494</v>
      </c>
      <c r="G23">
        <v>1.67224593939363</v>
      </c>
      <c r="H23">
        <v>18</v>
      </c>
      <c r="I23">
        <v>977.90700000000004</v>
      </c>
      <c r="J23">
        <f t="shared" si="2"/>
        <v>968.32100000000003</v>
      </c>
      <c r="K23">
        <f t="shared" si="3"/>
        <v>0.97426273614895154</v>
      </c>
      <c r="M23">
        <v>1.67237199999999</v>
      </c>
      <c r="N23">
        <v>18</v>
      </c>
      <c r="O23">
        <v>508.44</v>
      </c>
      <c r="P23">
        <f t="shared" si="4"/>
        <v>496.37200000000001</v>
      </c>
      <c r="Q23">
        <f t="shared" si="5"/>
        <v>1.0071895148984802</v>
      </c>
      <c r="S23">
        <v>1.6713713939398001</v>
      </c>
      <c r="T23">
        <v>18</v>
      </c>
      <c r="U23">
        <v>458.71800000000002</v>
      </c>
      <c r="V23">
        <f t="shared" si="6"/>
        <v>445.423</v>
      </c>
      <c r="W23">
        <f t="shared" si="7"/>
        <v>1.0331123953865355</v>
      </c>
      <c r="Y23">
        <v>1.67237199999999</v>
      </c>
      <c r="Z23">
        <v>18</v>
      </c>
      <c r="AA23">
        <v>570.04</v>
      </c>
      <c r="AB23">
        <f t="shared" si="8"/>
        <v>557.726</v>
      </c>
      <c r="AC23">
        <f t="shared" si="9"/>
        <v>0.98459273356065424</v>
      </c>
      <c r="AE23">
        <v>1.67237199999999</v>
      </c>
      <c r="AF23">
        <v>18</v>
      </c>
      <c r="AG23">
        <v>577.50800000000004</v>
      </c>
      <c r="AH23">
        <f t="shared" si="10"/>
        <v>566.35700000000008</v>
      </c>
      <c r="AI23">
        <f t="shared" si="11"/>
        <v>0.98351548737725958</v>
      </c>
      <c r="AK23">
        <v>1.6713713939398001</v>
      </c>
      <c r="AL23">
        <v>18</v>
      </c>
      <c r="AM23">
        <v>400.90699999999998</v>
      </c>
      <c r="AN23">
        <f t="shared" si="12"/>
        <v>387.72499999999997</v>
      </c>
      <c r="AO23">
        <f t="shared" si="13"/>
        <v>0.97235792502116625</v>
      </c>
      <c r="AQ23">
        <v>1.6713713939388899</v>
      </c>
      <c r="AR23">
        <v>18</v>
      </c>
      <c r="AS23">
        <v>709.37300000000005</v>
      </c>
      <c r="AT23">
        <f t="shared" si="14"/>
        <v>695.85300000000007</v>
      </c>
      <c r="AU23">
        <f t="shared" si="15"/>
        <v>0.9849389980233364</v>
      </c>
      <c r="AW23">
        <v>1.6722459393931699</v>
      </c>
      <c r="AX23">
        <v>18</v>
      </c>
      <c r="AY23">
        <v>523.64700000000005</v>
      </c>
      <c r="AZ23">
        <f t="shared" si="16"/>
        <v>511.28600000000006</v>
      </c>
      <c r="BA23">
        <f t="shared" si="17"/>
        <v>0.991462292762612</v>
      </c>
      <c r="BC23">
        <v>1.6722459393940801</v>
      </c>
      <c r="BD23">
        <v>18</v>
      </c>
      <c r="BE23">
        <v>617.45899999999995</v>
      </c>
      <c r="BF23">
        <f t="shared" si="18"/>
        <v>605.03499999999997</v>
      </c>
      <c r="BG23">
        <f t="shared" si="19"/>
        <v>1.0050522131796749</v>
      </c>
      <c r="BJ23" s="4">
        <f t="shared" si="20"/>
        <v>0.99285942138240169</v>
      </c>
      <c r="BK23" s="4">
        <f t="shared" si="23"/>
        <v>3.2903997597932003E-4</v>
      </c>
      <c r="BL23" s="4">
        <f t="shared" si="21"/>
        <v>1.8139459087285929E-2</v>
      </c>
      <c r="BM23" s="4">
        <f t="shared" si="22"/>
        <v>5.7362006239262591E-3</v>
      </c>
    </row>
    <row r="24" spans="1:65" x14ac:dyDescent="0.25">
      <c r="A24">
        <v>1.7702170909092201</v>
      </c>
      <c r="B24">
        <v>19</v>
      </c>
      <c r="C24">
        <v>582.82299999999998</v>
      </c>
      <c r="D24">
        <f t="shared" si="0"/>
        <v>569.702</v>
      </c>
      <c r="E24">
        <f t="shared" si="1"/>
        <v>0.98580954890849259</v>
      </c>
      <c r="G24">
        <v>1.77220254545454</v>
      </c>
      <c r="H24">
        <v>19</v>
      </c>
      <c r="I24">
        <v>1010.982</v>
      </c>
      <c r="J24">
        <f t="shared" si="2"/>
        <v>1001.396</v>
      </c>
      <c r="K24">
        <f t="shared" si="3"/>
        <v>1.0075406883963225</v>
      </c>
      <c r="M24">
        <v>1.77221830303096</v>
      </c>
      <c r="N24">
        <v>19</v>
      </c>
      <c r="O24">
        <v>499.05900000000003</v>
      </c>
      <c r="P24">
        <f t="shared" si="4"/>
        <v>486.99100000000004</v>
      </c>
      <c r="Q24">
        <f t="shared" si="5"/>
        <v>0.98815450720412468</v>
      </c>
      <c r="S24">
        <v>1.7712176969698701</v>
      </c>
      <c r="T24">
        <v>19</v>
      </c>
      <c r="U24">
        <v>446.30099999999999</v>
      </c>
      <c r="V24">
        <f t="shared" si="6"/>
        <v>433.00599999999997</v>
      </c>
      <c r="W24">
        <f t="shared" si="7"/>
        <v>1.0043124532786636</v>
      </c>
      <c r="Y24">
        <v>1.77221830303005</v>
      </c>
      <c r="Z24">
        <v>19</v>
      </c>
      <c r="AA24">
        <v>570.51800000000003</v>
      </c>
      <c r="AB24">
        <f t="shared" si="8"/>
        <v>558.20400000000006</v>
      </c>
      <c r="AC24">
        <f t="shared" si="9"/>
        <v>0.98543658040774773</v>
      </c>
      <c r="AE24">
        <v>1.7702170909096799</v>
      </c>
      <c r="AF24">
        <v>19</v>
      </c>
      <c r="AG24">
        <v>595.16600000000005</v>
      </c>
      <c r="AH24">
        <f t="shared" si="10"/>
        <v>584.0150000000001</v>
      </c>
      <c r="AI24">
        <f t="shared" si="11"/>
        <v>1.0141797441554183</v>
      </c>
      <c r="AK24">
        <v>1.7712176969698701</v>
      </c>
      <c r="AL24">
        <v>19</v>
      </c>
      <c r="AM24">
        <v>407.64600000000002</v>
      </c>
      <c r="AN24">
        <f t="shared" si="12"/>
        <v>394.464</v>
      </c>
      <c r="AO24">
        <f t="shared" si="13"/>
        <v>0.98925835717467114</v>
      </c>
      <c r="AQ24">
        <v>1.7712176969698701</v>
      </c>
      <c r="AR24">
        <v>19</v>
      </c>
      <c r="AS24">
        <v>722.298</v>
      </c>
      <c r="AT24">
        <f t="shared" si="14"/>
        <v>708.77800000000002</v>
      </c>
      <c r="AU24">
        <f t="shared" si="15"/>
        <v>1.0032335753973673</v>
      </c>
      <c r="AW24">
        <v>1.7702013333327999</v>
      </c>
      <c r="AX24">
        <v>19</v>
      </c>
      <c r="AY24">
        <v>529.81500000000005</v>
      </c>
      <c r="AZ24">
        <f t="shared" si="16"/>
        <v>517.45400000000006</v>
      </c>
      <c r="BA24">
        <f t="shared" si="17"/>
        <v>1.0034229946432811</v>
      </c>
      <c r="BC24">
        <v>1.77220254545409</v>
      </c>
      <c r="BD24">
        <v>19</v>
      </c>
      <c r="BE24">
        <v>636.83299999999997</v>
      </c>
      <c r="BF24">
        <f t="shared" si="18"/>
        <v>624.40899999999999</v>
      </c>
      <c r="BG24">
        <f t="shared" si="19"/>
        <v>1.0372352795777231</v>
      </c>
      <c r="BJ24" s="4">
        <f t="shared" si="20"/>
        <v>1.0018583729143811</v>
      </c>
      <c r="BK24" s="4">
        <f t="shared" si="23"/>
        <v>2.5775427890769773E-4</v>
      </c>
      <c r="BL24" s="4">
        <f t="shared" si="21"/>
        <v>1.60547276186081E-2</v>
      </c>
      <c r="BM24" s="4">
        <f t="shared" si="22"/>
        <v>5.0769506488412674E-3</v>
      </c>
    </row>
    <row r="25" spans="1:65" x14ac:dyDescent="0.25">
      <c r="A25">
        <v>1.8710639999999299</v>
      </c>
      <c r="B25">
        <v>20</v>
      </c>
      <c r="C25">
        <v>591.70299999999997</v>
      </c>
      <c r="D25">
        <f t="shared" si="0"/>
        <v>578.58199999999999</v>
      </c>
      <c r="E25">
        <f t="shared" si="1"/>
        <v>1.0011754573910105</v>
      </c>
      <c r="G25">
        <v>1.872159151515</v>
      </c>
      <c r="H25">
        <v>20</v>
      </c>
      <c r="I25">
        <v>1004.5069999999999</v>
      </c>
      <c r="J25">
        <f t="shared" si="2"/>
        <v>994.92099999999994</v>
      </c>
      <c r="K25">
        <f t="shared" si="3"/>
        <v>1.0010259570039799</v>
      </c>
      <c r="M25">
        <v>1.87206460606103</v>
      </c>
      <c r="N25">
        <v>20</v>
      </c>
      <c r="O25">
        <v>502.084</v>
      </c>
      <c r="P25">
        <f t="shared" si="4"/>
        <v>490.01600000000002</v>
      </c>
      <c r="Q25">
        <f t="shared" si="5"/>
        <v>0.99429254134498646</v>
      </c>
      <c r="S25">
        <v>1.8710639999999299</v>
      </c>
      <c r="T25">
        <v>20</v>
      </c>
      <c r="U25">
        <v>445.86500000000001</v>
      </c>
      <c r="V25">
        <f t="shared" si="6"/>
        <v>432.57</v>
      </c>
      <c r="W25">
        <f t="shared" si="7"/>
        <v>1.0033011965532845</v>
      </c>
      <c r="Y25">
        <v>1.87206460606012</v>
      </c>
      <c r="Z25">
        <v>20</v>
      </c>
      <c r="AA25">
        <v>579.85599999999999</v>
      </c>
      <c r="AB25">
        <f t="shared" si="8"/>
        <v>567.54200000000003</v>
      </c>
      <c r="AC25">
        <f t="shared" si="9"/>
        <v>1.0019216052156092</v>
      </c>
      <c r="AE25">
        <v>1.87206460606103</v>
      </c>
      <c r="AF25">
        <v>20</v>
      </c>
      <c r="AG25">
        <v>582.64200000000005</v>
      </c>
      <c r="AH25">
        <f t="shared" si="10"/>
        <v>571.4910000000001</v>
      </c>
      <c r="AI25">
        <f t="shared" si="11"/>
        <v>0.9924310097636605</v>
      </c>
      <c r="AK25">
        <v>1.8730652121212099</v>
      </c>
      <c r="AL25">
        <v>20</v>
      </c>
      <c r="AM25">
        <v>415.87200000000001</v>
      </c>
      <c r="AN25">
        <f t="shared" si="12"/>
        <v>402.69</v>
      </c>
      <c r="AO25">
        <f t="shared" si="13"/>
        <v>1.0098879691192817</v>
      </c>
      <c r="AQ25">
        <v>1.8710639999999299</v>
      </c>
      <c r="AR25">
        <v>20</v>
      </c>
      <c r="AS25">
        <v>711.50699999999995</v>
      </c>
      <c r="AT25">
        <f t="shared" si="14"/>
        <v>697.98699999999997</v>
      </c>
      <c r="AU25">
        <f t="shared" si="15"/>
        <v>0.98795954952168696</v>
      </c>
      <c r="AW25">
        <v>1.872159151515</v>
      </c>
      <c r="AX25">
        <v>20</v>
      </c>
      <c r="AY25">
        <v>527.07399999999996</v>
      </c>
      <c r="AZ25">
        <f t="shared" si="16"/>
        <v>514.71299999999997</v>
      </c>
      <c r="BA25">
        <f t="shared" si="17"/>
        <v>0.99810777352542845</v>
      </c>
      <c r="BC25">
        <v>1.872159151515</v>
      </c>
      <c r="BD25">
        <v>20</v>
      </c>
      <c r="BE25">
        <v>610.98299999999995</v>
      </c>
      <c r="BF25">
        <f t="shared" si="18"/>
        <v>598.55899999999997</v>
      </c>
      <c r="BG25">
        <f t="shared" si="19"/>
        <v>0.99429462373021893</v>
      </c>
      <c r="BJ25" s="4">
        <f t="shared" si="20"/>
        <v>0.99843976831691472</v>
      </c>
      <c r="BK25" s="4">
        <f t="shared" si="23"/>
        <v>4.0158049113673216E-5</v>
      </c>
      <c r="BL25" s="4">
        <f t="shared" si="21"/>
        <v>6.3370378816662611E-3</v>
      </c>
      <c r="BM25" s="4">
        <f t="shared" si="22"/>
        <v>2.0039473324833966E-3</v>
      </c>
    </row>
    <row r="26" spans="1:65" x14ac:dyDescent="0.25">
      <c r="A26">
        <v>2.0303163636363002</v>
      </c>
      <c r="B26">
        <v>21</v>
      </c>
      <c r="C26">
        <v>387.15699999999998</v>
      </c>
      <c r="D26">
        <f t="shared" si="0"/>
        <v>374.036</v>
      </c>
      <c r="E26">
        <f t="shared" si="1"/>
        <v>0.64723006139268757</v>
      </c>
      <c r="G26">
        <v>2.0276296969695902</v>
      </c>
      <c r="H26">
        <v>21</v>
      </c>
      <c r="I26">
        <v>661.05499999999995</v>
      </c>
      <c r="J26">
        <f t="shared" si="2"/>
        <v>651.46899999999994</v>
      </c>
      <c r="K26">
        <f t="shared" si="3"/>
        <v>0.65546649350393227</v>
      </c>
      <c r="M26">
        <v>2.0313169696974001</v>
      </c>
      <c r="N26">
        <v>21</v>
      </c>
      <c r="O26">
        <v>362.18900000000002</v>
      </c>
      <c r="P26">
        <f t="shared" si="4"/>
        <v>350.12100000000004</v>
      </c>
      <c r="Q26">
        <f t="shared" si="5"/>
        <v>0.71043128972982117</v>
      </c>
      <c r="S26">
        <v>2.0303163636363002</v>
      </c>
      <c r="T26">
        <v>21</v>
      </c>
      <c r="U26">
        <v>294.42700000000002</v>
      </c>
      <c r="V26">
        <f t="shared" si="6"/>
        <v>281.13200000000001</v>
      </c>
      <c r="W26">
        <f t="shared" si="7"/>
        <v>0.65205648100750868</v>
      </c>
      <c r="Y26">
        <v>2.0313169696964901</v>
      </c>
      <c r="Z26">
        <v>21</v>
      </c>
      <c r="AA26">
        <v>390.44099999999997</v>
      </c>
      <c r="AB26">
        <f t="shared" si="8"/>
        <v>378.12699999999995</v>
      </c>
      <c r="AC26">
        <f t="shared" si="9"/>
        <v>0.66753405178006664</v>
      </c>
      <c r="AE26">
        <v>2.0313169696974001</v>
      </c>
      <c r="AF26">
        <v>21</v>
      </c>
      <c r="AG26">
        <v>407.34399999999999</v>
      </c>
      <c r="AH26">
        <f t="shared" si="10"/>
        <v>396.19299999999998</v>
      </c>
      <c r="AI26">
        <f t="shared" si="11"/>
        <v>0.68801471773185208</v>
      </c>
      <c r="AK26">
        <v>2.0323175757575802</v>
      </c>
      <c r="AL26">
        <v>21</v>
      </c>
      <c r="AM26">
        <v>272.173</v>
      </c>
      <c r="AN26">
        <f t="shared" si="12"/>
        <v>258.99099999999999</v>
      </c>
      <c r="AO26">
        <f t="shared" si="13"/>
        <v>0.64951177086635348</v>
      </c>
      <c r="AQ26">
        <v>2.0303163636363002</v>
      </c>
      <c r="AR26">
        <v>21</v>
      </c>
      <c r="AS26">
        <v>477.7</v>
      </c>
      <c r="AT26">
        <f t="shared" si="14"/>
        <v>464.18</v>
      </c>
      <c r="AU26">
        <f t="shared" si="15"/>
        <v>0.65701949133289972</v>
      </c>
      <c r="AW26">
        <v>2.0276296969695902</v>
      </c>
      <c r="AX26">
        <v>21</v>
      </c>
      <c r="AY26">
        <v>377.02600000000001</v>
      </c>
      <c r="AZ26">
        <f t="shared" si="16"/>
        <v>364.66500000000002</v>
      </c>
      <c r="BA26">
        <f t="shared" si="17"/>
        <v>0.70714159392253628</v>
      </c>
      <c r="BC26">
        <v>2.0276296969695902</v>
      </c>
      <c r="BD26">
        <v>21</v>
      </c>
      <c r="BE26">
        <v>429.04899999999998</v>
      </c>
      <c r="BF26">
        <f t="shared" si="18"/>
        <v>416.625</v>
      </c>
      <c r="BG26">
        <f t="shared" si="19"/>
        <v>0.69207546392519781</v>
      </c>
      <c r="BJ26" s="4">
        <f t="shared" si="20"/>
        <v>0.67264814151928554</v>
      </c>
      <c r="BK26" s="4">
        <f t="shared" si="23"/>
        <v>6.0021351597016421E-4</v>
      </c>
      <c r="BL26" s="4">
        <f t="shared" si="21"/>
        <v>2.4499255416648161E-2</v>
      </c>
      <c r="BM26" s="4">
        <f t="shared" si="22"/>
        <v>7.7473448094825641E-3</v>
      </c>
    </row>
    <row r="27" spans="1:65" x14ac:dyDescent="0.25">
      <c r="A27">
        <v>2.1101505454548701</v>
      </c>
      <c r="B27">
        <v>22</v>
      </c>
      <c r="C27">
        <v>411.81099999999998</v>
      </c>
      <c r="D27">
        <f t="shared" si="0"/>
        <v>398.69</v>
      </c>
      <c r="E27">
        <f t="shared" si="1"/>
        <v>0.68989122217286736</v>
      </c>
      <c r="G27">
        <v>2.1055729696968202</v>
      </c>
      <c r="H27">
        <v>22</v>
      </c>
      <c r="I27">
        <v>691.29300000000001</v>
      </c>
      <c r="J27">
        <f t="shared" si="2"/>
        <v>681.70699999999999</v>
      </c>
      <c r="K27">
        <f t="shared" si="3"/>
        <v>0.68589003757214118</v>
      </c>
      <c r="M27">
        <v>2.1111511515155099</v>
      </c>
      <c r="N27">
        <v>22</v>
      </c>
      <c r="O27">
        <v>398.96699999999998</v>
      </c>
      <c r="P27">
        <f t="shared" si="4"/>
        <v>386.899</v>
      </c>
      <c r="Q27">
        <f t="shared" si="5"/>
        <v>0.7850576102695298</v>
      </c>
      <c r="S27">
        <v>2.1101505454544101</v>
      </c>
      <c r="T27">
        <v>22</v>
      </c>
      <c r="U27">
        <v>321.666</v>
      </c>
      <c r="V27">
        <f t="shared" si="6"/>
        <v>308.37099999999998</v>
      </c>
      <c r="W27">
        <f t="shared" si="7"/>
        <v>0.7152345129859512</v>
      </c>
      <c r="Y27">
        <v>2.1111511515155099</v>
      </c>
      <c r="Z27">
        <v>22</v>
      </c>
      <c r="AA27">
        <v>426.83499999999998</v>
      </c>
      <c r="AB27">
        <f t="shared" si="8"/>
        <v>414.52099999999996</v>
      </c>
      <c r="AC27">
        <f t="shared" si="9"/>
        <v>0.73178292657738009</v>
      </c>
      <c r="AE27">
        <v>2.1111511515155099</v>
      </c>
      <c r="AF27">
        <v>22</v>
      </c>
      <c r="AG27">
        <v>451.59300000000002</v>
      </c>
      <c r="AH27">
        <f t="shared" si="10"/>
        <v>440.44200000000001</v>
      </c>
      <c r="AI27">
        <f t="shared" si="11"/>
        <v>0.7648559623901795</v>
      </c>
      <c r="AK27">
        <v>2.1121517575756998</v>
      </c>
      <c r="AL27">
        <v>22</v>
      </c>
      <c r="AM27">
        <v>310.87099999999998</v>
      </c>
      <c r="AN27">
        <f t="shared" si="12"/>
        <v>297.68899999999996</v>
      </c>
      <c r="AO27">
        <f t="shared" si="13"/>
        <v>0.74656072820072461</v>
      </c>
      <c r="AQ27">
        <v>2.1101505454544101</v>
      </c>
      <c r="AR27">
        <v>22</v>
      </c>
      <c r="AS27">
        <v>516.06399999999996</v>
      </c>
      <c r="AT27">
        <f t="shared" si="14"/>
        <v>502.54399999999998</v>
      </c>
      <c r="AU27">
        <f t="shared" si="15"/>
        <v>0.71132147712611649</v>
      </c>
      <c r="AW27">
        <v>2.1055729696963601</v>
      </c>
      <c r="AX27">
        <v>22</v>
      </c>
      <c r="AY27">
        <v>402.58</v>
      </c>
      <c r="AZ27">
        <f t="shared" si="16"/>
        <v>390.21899999999999</v>
      </c>
      <c r="BA27">
        <f t="shared" si="17"/>
        <v>0.7566947352744523</v>
      </c>
      <c r="BC27">
        <v>2.1055729696963601</v>
      </c>
      <c r="BD27">
        <v>22</v>
      </c>
      <c r="BE27">
        <v>478.214</v>
      </c>
      <c r="BF27">
        <f t="shared" si="18"/>
        <v>465.79</v>
      </c>
      <c r="BG27">
        <f t="shared" si="19"/>
        <v>0.77374576739686274</v>
      </c>
      <c r="BJ27" s="4">
        <f t="shared" si="20"/>
        <v>0.73610349799662045</v>
      </c>
      <c r="BK27" s="4">
        <f t="shared" si="23"/>
        <v>1.2109776616341427E-3</v>
      </c>
      <c r="BL27" s="4">
        <f t="shared" si="21"/>
        <v>3.4799104322297471E-2</v>
      </c>
      <c r="BM27" s="4">
        <f t="shared" si="22"/>
        <v>1.1004443019227017E-2</v>
      </c>
    </row>
    <row r="28" spans="1:65" x14ac:dyDescent="0.25">
      <c r="A28">
        <v>2.19999078787896</v>
      </c>
      <c r="B28">
        <v>23</v>
      </c>
      <c r="C28">
        <v>442.37599999999998</v>
      </c>
      <c r="D28">
        <f t="shared" si="0"/>
        <v>429.255</v>
      </c>
      <c r="E28">
        <f t="shared" si="1"/>
        <v>0.74278074838549801</v>
      </c>
      <c r="G28">
        <v>2.19652412121195</v>
      </c>
      <c r="H28">
        <v>23</v>
      </c>
      <c r="I28">
        <v>754.61699999999996</v>
      </c>
      <c r="J28">
        <f t="shared" si="2"/>
        <v>745.03099999999995</v>
      </c>
      <c r="K28">
        <f t="shared" si="3"/>
        <v>0.74960260138506696</v>
      </c>
      <c r="M28">
        <v>2.19999078787896</v>
      </c>
      <c r="N28">
        <v>23</v>
      </c>
      <c r="O28">
        <v>406.89699999999999</v>
      </c>
      <c r="P28">
        <f t="shared" si="4"/>
        <v>394.82900000000001</v>
      </c>
      <c r="Q28">
        <f t="shared" si="5"/>
        <v>0.80114839067846699</v>
      </c>
      <c r="S28">
        <v>2.1989901818178601</v>
      </c>
      <c r="T28">
        <v>23</v>
      </c>
      <c r="U28">
        <v>343.24900000000002</v>
      </c>
      <c r="V28">
        <f t="shared" si="6"/>
        <v>329.95400000000001</v>
      </c>
      <c r="W28">
        <f t="shared" si="7"/>
        <v>0.76529404028837522</v>
      </c>
      <c r="Y28">
        <v>2.1979895757576702</v>
      </c>
      <c r="Z28">
        <v>23</v>
      </c>
      <c r="AA28">
        <v>451.24799999999999</v>
      </c>
      <c r="AB28">
        <f t="shared" si="8"/>
        <v>438.93399999999997</v>
      </c>
      <c r="AC28">
        <f t="shared" si="9"/>
        <v>0.77488090372819662</v>
      </c>
      <c r="AE28">
        <v>2.1979895757576702</v>
      </c>
      <c r="AF28">
        <v>23</v>
      </c>
      <c r="AG28">
        <v>465.44799999999998</v>
      </c>
      <c r="AH28">
        <f t="shared" si="10"/>
        <v>454.29699999999997</v>
      </c>
      <c r="AI28">
        <f t="shared" si="11"/>
        <v>0.78891606419453941</v>
      </c>
      <c r="AK28">
        <v>2.20199200000024</v>
      </c>
      <c r="AL28">
        <v>23</v>
      </c>
      <c r="AM28">
        <v>322.92399999999998</v>
      </c>
      <c r="AN28">
        <f t="shared" si="12"/>
        <v>309.74199999999996</v>
      </c>
      <c r="AO28">
        <f t="shared" si="13"/>
        <v>0.77678789970186624</v>
      </c>
      <c r="AQ28">
        <v>2.1989901818178601</v>
      </c>
      <c r="AR28">
        <v>23</v>
      </c>
      <c r="AS28">
        <v>554.80899999999997</v>
      </c>
      <c r="AT28">
        <f t="shared" si="14"/>
        <v>541.28899999999999</v>
      </c>
      <c r="AU28">
        <f t="shared" si="15"/>
        <v>0.76616274601252521</v>
      </c>
      <c r="AW28">
        <v>2.19652412121195</v>
      </c>
      <c r="AX28">
        <v>23</v>
      </c>
      <c r="AY28">
        <v>428.733</v>
      </c>
      <c r="AZ28">
        <f t="shared" si="16"/>
        <v>416.37200000000001</v>
      </c>
      <c r="BA28">
        <f t="shared" si="17"/>
        <v>0.8074094298732104</v>
      </c>
      <c r="BC28">
        <v>2.19652412121195</v>
      </c>
      <c r="BD28">
        <v>23</v>
      </c>
      <c r="BE28">
        <v>499.27</v>
      </c>
      <c r="BF28">
        <f t="shared" si="18"/>
        <v>486.846</v>
      </c>
      <c r="BG28">
        <f t="shared" si="19"/>
        <v>0.80872288343264775</v>
      </c>
      <c r="BJ28" s="4">
        <f t="shared" si="20"/>
        <v>0.7781705707680393</v>
      </c>
      <c r="BK28" s="4">
        <f t="shared" si="23"/>
        <v>5.3589950130449168E-4</v>
      </c>
      <c r="BL28" s="4">
        <f t="shared" si="21"/>
        <v>2.3149503262586257E-2</v>
      </c>
      <c r="BM28" s="4">
        <f t="shared" si="22"/>
        <v>7.3205157011271525E-3</v>
      </c>
    </row>
    <row r="29" spans="1:65" x14ac:dyDescent="0.25">
      <c r="A29">
        <v>2.29983709090902</v>
      </c>
      <c r="B29">
        <v>24</v>
      </c>
      <c r="C29">
        <v>456.58100000000002</v>
      </c>
      <c r="D29">
        <f t="shared" si="0"/>
        <v>443.46000000000004</v>
      </c>
      <c r="E29">
        <f t="shared" si="1"/>
        <v>0.76736101077222851</v>
      </c>
      <c r="G29">
        <v>2.2964807272724101</v>
      </c>
      <c r="H29">
        <v>24</v>
      </c>
      <c r="I29">
        <v>774.53399999999999</v>
      </c>
      <c r="J29">
        <f t="shared" si="2"/>
        <v>764.94799999999998</v>
      </c>
      <c r="K29">
        <f t="shared" si="3"/>
        <v>0.76964181453430025</v>
      </c>
      <c r="M29">
        <v>2.29983709090902</v>
      </c>
      <c r="N29">
        <v>24</v>
      </c>
      <c r="O29">
        <v>415.68299999999999</v>
      </c>
      <c r="P29">
        <f t="shared" si="4"/>
        <v>403.61500000000001</v>
      </c>
      <c r="Q29">
        <f t="shared" si="5"/>
        <v>0.81897608256660337</v>
      </c>
      <c r="S29">
        <v>2.2988364848488301</v>
      </c>
      <c r="T29">
        <v>24</v>
      </c>
      <c r="U29">
        <v>359.01600000000002</v>
      </c>
      <c r="V29">
        <f t="shared" si="6"/>
        <v>345.721</v>
      </c>
      <c r="W29">
        <f t="shared" si="7"/>
        <v>0.80186395952932044</v>
      </c>
      <c r="Y29">
        <v>2.29983709090902</v>
      </c>
      <c r="Z29">
        <v>24</v>
      </c>
      <c r="AA29">
        <v>451.03699999999998</v>
      </c>
      <c r="AB29">
        <f t="shared" si="8"/>
        <v>438.72299999999996</v>
      </c>
      <c r="AC29">
        <f t="shared" si="9"/>
        <v>0.77450841066389386</v>
      </c>
      <c r="AE29">
        <v>2.29983709090902</v>
      </c>
      <c r="AF29">
        <v>24</v>
      </c>
      <c r="AG29">
        <v>470.44299999999998</v>
      </c>
      <c r="AH29">
        <f t="shared" si="10"/>
        <v>459.29199999999997</v>
      </c>
      <c r="AI29">
        <f t="shared" si="11"/>
        <v>0.7975902041088504</v>
      </c>
      <c r="AK29">
        <v>2.3018383030303</v>
      </c>
      <c r="AL29">
        <v>24</v>
      </c>
      <c r="AM29">
        <v>330.02600000000001</v>
      </c>
      <c r="AN29">
        <f t="shared" si="12"/>
        <v>316.84399999999999</v>
      </c>
      <c r="AO29">
        <f t="shared" si="13"/>
        <v>0.79459868307539216</v>
      </c>
      <c r="AQ29">
        <v>2.2988364848479201</v>
      </c>
      <c r="AR29">
        <v>24</v>
      </c>
      <c r="AS29">
        <v>571.18799999999999</v>
      </c>
      <c r="AT29">
        <f t="shared" si="14"/>
        <v>557.66800000000001</v>
      </c>
      <c r="AU29">
        <f t="shared" si="15"/>
        <v>0.78934625725502072</v>
      </c>
      <c r="AW29">
        <v>2.2964807272719501</v>
      </c>
      <c r="AX29">
        <v>24</v>
      </c>
      <c r="AY29">
        <v>435.24200000000002</v>
      </c>
      <c r="AZ29">
        <f t="shared" si="16"/>
        <v>422.88100000000003</v>
      </c>
      <c r="BA29">
        <f t="shared" si="17"/>
        <v>0.82003138326835878</v>
      </c>
      <c r="BC29">
        <v>2.29648072727286</v>
      </c>
      <c r="BD29">
        <v>24</v>
      </c>
      <c r="BE29">
        <v>519.44100000000003</v>
      </c>
      <c r="BF29">
        <f t="shared" si="18"/>
        <v>507.01700000000005</v>
      </c>
      <c r="BG29">
        <f t="shared" si="19"/>
        <v>0.84222988417152611</v>
      </c>
      <c r="BJ29" s="4">
        <f t="shared" si="20"/>
        <v>0.79761476899454942</v>
      </c>
      <c r="BK29" s="4">
        <f t="shared" si="23"/>
        <v>5.8627999585406717E-4</v>
      </c>
      <c r="BL29" s="4">
        <f t="shared" si="21"/>
        <v>2.4213219444222348E-2</v>
      </c>
      <c r="BM29" s="4">
        <f t="shared" si="22"/>
        <v>7.6568922929218944E-3</v>
      </c>
    </row>
    <row r="30" spans="1:65" x14ac:dyDescent="0.25">
      <c r="A30">
        <v>2.3996833939395401</v>
      </c>
      <c r="B30">
        <v>25</v>
      </c>
      <c r="C30">
        <v>455.29899999999998</v>
      </c>
      <c r="D30">
        <f t="shared" si="0"/>
        <v>442.178</v>
      </c>
      <c r="E30">
        <f t="shared" si="1"/>
        <v>0.76514264425481993</v>
      </c>
      <c r="G30">
        <v>2.3964373333333202</v>
      </c>
      <c r="H30">
        <v>25</v>
      </c>
      <c r="I30">
        <v>786.99199999999996</v>
      </c>
      <c r="J30">
        <f t="shared" si="2"/>
        <v>777.40599999999995</v>
      </c>
      <c r="K30">
        <f t="shared" si="3"/>
        <v>0.7821762583467794</v>
      </c>
      <c r="M30">
        <v>2.39968339393999</v>
      </c>
      <c r="N30">
        <v>25</v>
      </c>
      <c r="O30">
        <v>429.52199999999999</v>
      </c>
      <c r="P30">
        <f t="shared" si="4"/>
        <v>417.45400000000001</v>
      </c>
      <c r="Q30">
        <f t="shared" si="5"/>
        <v>0.84705682784772329</v>
      </c>
      <c r="S30">
        <v>2.3986827878788901</v>
      </c>
      <c r="T30">
        <v>25</v>
      </c>
      <c r="U30">
        <v>354.45</v>
      </c>
      <c r="V30">
        <f t="shared" si="6"/>
        <v>341.15499999999997</v>
      </c>
      <c r="W30">
        <f t="shared" si="7"/>
        <v>0.79127359666674946</v>
      </c>
      <c r="Y30">
        <v>2.39968339393908</v>
      </c>
      <c r="Z30">
        <v>25</v>
      </c>
      <c r="AA30">
        <v>469.56599999999997</v>
      </c>
      <c r="AB30">
        <f t="shared" si="8"/>
        <v>457.25199999999995</v>
      </c>
      <c r="AC30">
        <f t="shared" si="9"/>
        <v>0.80721895089358608</v>
      </c>
      <c r="AE30">
        <v>2.39968339393999</v>
      </c>
      <c r="AF30">
        <v>25</v>
      </c>
      <c r="AG30">
        <v>499.363</v>
      </c>
      <c r="AH30">
        <f t="shared" si="10"/>
        <v>488.21199999999999</v>
      </c>
      <c r="AI30">
        <f t="shared" si="11"/>
        <v>0.84781165081993615</v>
      </c>
      <c r="AK30">
        <v>2.4016846060603698</v>
      </c>
      <c r="AL30">
        <v>25</v>
      </c>
      <c r="AM30">
        <v>337.37200000000001</v>
      </c>
      <c r="AN30">
        <f t="shared" si="12"/>
        <v>324.19</v>
      </c>
      <c r="AO30">
        <f t="shared" si="13"/>
        <v>0.81302138297146676</v>
      </c>
      <c r="AQ30">
        <v>2.3986827878788901</v>
      </c>
      <c r="AR30">
        <v>25</v>
      </c>
      <c r="AS30">
        <v>584.4</v>
      </c>
      <c r="AT30">
        <f t="shared" si="14"/>
        <v>570.88</v>
      </c>
      <c r="AU30">
        <f t="shared" si="15"/>
        <v>0.80804706625043254</v>
      </c>
      <c r="AW30">
        <v>2.3964373333328601</v>
      </c>
      <c r="AX30">
        <v>25</v>
      </c>
      <c r="AY30">
        <v>453.06299999999999</v>
      </c>
      <c r="AZ30">
        <f t="shared" si="16"/>
        <v>440.702</v>
      </c>
      <c r="BA30">
        <f t="shared" si="17"/>
        <v>0.8545890467274061</v>
      </c>
      <c r="BC30">
        <v>2.3964373333328601</v>
      </c>
      <c r="BD30">
        <v>25</v>
      </c>
      <c r="BE30">
        <v>512.62400000000002</v>
      </c>
      <c r="BF30">
        <f t="shared" si="18"/>
        <v>500.20000000000005</v>
      </c>
      <c r="BG30">
        <f t="shared" si="19"/>
        <v>0.83090584351727337</v>
      </c>
      <c r="BJ30" s="4">
        <f t="shared" si="20"/>
        <v>0.81472432682961726</v>
      </c>
      <c r="BK30" s="4">
        <f t="shared" si="23"/>
        <v>9.0696358382431322E-4</v>
      </c>
      <c r="BL30" s="4">
        <f t="shared" si="21"/>
        <v>3.0115836097048893E-2</v>
      </c>
      <c r="BM30" s="4">
        <f t="shared" si="22"/>
        <v>9.5234635706990187E-3</v>
      </c>
    </row>
    <row r="31" spans="1:65" x14ac:dyDescent="0.25">
      <c r="A31">
        <v>2.4995296969696001</v>
      </c>
      <c r="B31">
        <v>26</v>
      </c>
      <c r="C31">
        <v>475.92099999999999</v>
      </c>
      <c r="D31">
        <f t="shared" si="0"/>
        <v>462.8</v>
      </c>
      <c r="E31">
        <f t="shared" si="1"/>
        <v>0.80082685199428894</v>
      </c>
      <c r="G31">
        <v>2.49639393939378</v>
      </c>
      <c r="H31">
        <v>26</v>
      </c>
      <c r="I31">
        <v>806.98900000000003</v>
      </c>
      <c r="J31">
        <f t="shared" si="2"/>
        <v>797.40300000000002</v>
      </c>
      <c r="K31">
        <f t="shared" si="3"/>
        <v>0.80229596238580225</v>
      </c>
      <c r="M31">
        <v>2.5005303030302399</v>
      </c>
      <c r="N31">
        <v>26</v>
      </c>
      <c r="O31">
        <v>444.49299999999999</v>
      </c>
      <c r="P31">
        <f t="shared" si="4"/>
        <v>432.42500000000001</v>
      </c>
      <c r="Q31">
        <f t="shared" si="5"/>
        <v>0.87743451681395257</v>
      </c>
      <c r="S31">
        <v>2.4985290909089599</v>
      </c>
      <c r="T31">
        <v>26</v>
      </c>
      <c r="U31">
        <v>365.48899999999998</v>
      </c>
      <c r="V31">
        <f t="shared" si="6"/>
        <v>352.19399999999996</v>
      </c>
      <c r="W31">
        <f t="shared" si="7"/>
        <v>0.81687741086734511</v>
      </c>
      <c r="Y31">
        <v>2.49952969697005</v>
      </c>
      <c r="Z31">
        <v>26</v>
      </c>
      <c r="AA31">
        <v>477.61</v>
      </c>
      <c r="AB31">
        <f t="shared" si="8"/>
        <v>465.29599999999999</v>
      </c>
      <c r="AC31">
        <f t="shared" si="9"/>
        <v>0.8214195869563875</v>
      </c>
      <c r="AE31">
        <v>2.5005303030302399</v>
      </c>
      <c r="AF31">
        <v>26</v>
      </c>
      <c r="AG31">
        <v>490.85899999999998</v>
      </c>
      <c r="AH31">
        <f t="shared" si="10"/>
        <v>479.70799999999997</v>
      </c>
      <c r="AI31">
        <f t="shared" si="11"/>
        <v>0.83304390590876487</v>
      </c>
      <c r="AK31">
        <v>2.5025315151515302</v>
      </c>
      <c r="AL31">
        <v>26</v>
      </c>
      <c r="AM31">
        <v>336.68099999999998</v>
      </c>
      <c r="AN31">
        <f t="shared" si="12"/>
        <v>323.49899999999997</v>
      </c>
      <c r="AO31">
        <f t="shared" si="13"/>
        <v>0.81128845544244577</v>
      </c>
      <c r="AQ31">
        <v>2.4985290909089599</v>
      </c>
      <c r="AR31">
        <v>26</v>
      </c>
      <c r="AS31">
        <v>585.22900000000004</v>
      </c>
      <c r="AT31">
        <f t="shared" si="14"/>
        <v>571.70900000000006</v>
      </c>
      <c r="AU31">
        <f t="shared" si="15"/>
        <v>0.80922046699651173</v>
      </c>
      <c r="AW31">
        <v>2.4943927272724902</v>
      </c>
      <c r="AX31">
        <v>26</v>
      </c>
      <c r="AY31">
        <v>462.976</v>
      </c>
      <c r="AZ31">
        <f t="shared" si="16"/>
        <v>450.61500000000001</v>
      </c>
      <c r="BA31">
        <f t="shared" si="17"/>
        <v>0.8738118803433389</v>
      </c>
      <c r="BC31">
        <v>2.49639393939378</v>
      </c>
      <c r="BD31">
        <v>26</v>
      </c>
      <c r="BE31">
        <v>514.91300000000001</v>
      </c>
      <c r="BF31">
        <f t="shared" si="18"/>
        <v>502.48900000000003</v>
      </c>
      <c r="BG31">
        <f t="shared" si="19"/>
        <v>0.83470820952249325</v>
      </c>
      <c r="BJ31" s="4">
        <f t="shared" si="20"/>
        <v>0.82809272472313311</v>
      </c>
      <c r="BK31" s="4">
        <f t="shared" si="23"/>
        <v>7.5676587163018855E-4</v>
      </c>
      <c r="BL31" s="4">
        <f t="shared" si="21"/>
        <v>2.7509377885190145E-2</v>
      </c>
      <c r="BM31" s="4">
        <f t="shared" si="22"/>
        <v>8.699229113146684E-3</v>
      </c>
    </row>
    <row r="32" spans="1:65" x14ac:dyDescent="0.25">
      <c r="A32">
        <v>2.60037660606076</v>
      </c>
      <c r="B32">
        <v>27</v>
      </c>
      <c r="C32">
        <v>475.45400000000001</v>
      </c>
      <c r="D32">
        <f t="shared" si="0"/>
        <v>462.33300000000003</v>
      </c>
      <c r="E32">
        <f t="shared" si="1"/>
        <v>0.80001875748287721</v>
      </c>
      <c r="G32">
        <v>2.5963505454542402</v>
      </c>
      <c r="H32">
        <v>27</v>
      </c>
      <c r="I32">
        <v>826.91700000000003</v>
      </c>
      <c r="J32">
        <f t="shared" si="2"/>
        <v>817.33100000000002</v>
      </c>
      <c r="K32">
        <f t="shared" si="3"/>
        <v>0.82234624303238146</v>
      </c>
      <c r="M32">
        <v>2.6003766060612099</v>
      </c>
      <c r="N32">
        <v>27</v>
      </c>
      <c r="O32">
        <v>446.37700000000001</v>
      </c>
      <c r="P32">
        <f t="shared" si="4"/>
        <v>434.30900000000003</v>
      </c>
      <c r="Q32">
        <f t="shared" si="5"/>
        <v>0.88125734534994726</v>
      </c>
      <c r="S32">
        <v>2.5993760000001198</v>
      </c>
      <c r="T32">
        <v>27</v>
      </c>
      <c r="U32">
        <v>364.02600000000001</v>
      </c>
      <c r="V32">
        <f t="shared" si="6"/>
        <v>350.73099999999999</v>
      </c>
      <c r="W32">
        <f t="shared" si="7"/>
        <v>0.81348413428654343</v>
      </c>
      <c r="Y32">
        <v>2.6003766060603</v>
      </c>
      <c r="Z32">
        <v>27</v>
      </c>
      <c r="AA32">
        <v>476.84699999999998</v>
      </c>
      <c r="AB32">
        <f t="shared" si="8"/>
        <v>464.53299999999996</v>
      </c>
      <c r="AC32">
        <f t="shared" si="9"/>
        <v>0.82007260966698947</v>
      </c>
      <c r="AE32">
        <v>2.6003766060612099</v>
      </c>
      <c r="AF32">
        <v>27</v>
      </c>
      <c r="AG32">
        <v>507.08699999999999</v>
      </c>
      <c r="AH32">
        <f t="shared" si="10"/>
        <v>495.93599999999998</v>
      </c>
      <c r="AI32">
        <f t="shared" si="11"/>
        <v>0.86122487538412784</v>
      </c>
      <c r="AK32">
        <v>2.6023778181815902</v>
      </c>
      <c r="AL32">
        <v>27</v>
      </c>
      <c r="AM32">
        <v>337.87599999999998</v>
      </c>
      <c r="AN32">
        <f t="shared" si="12"/>
        <v>324.69399999999996</v>
      </c>
      <c r="AO32">
        <f t="shared" si="13"/>
        <v>0.81428534169017364</v>
      </c>
      <c r="AQ32">
        <v>2.5993760000001198</v>
      </c>
      <c r="AR32">
        <v>27</v>
      </c>
      <c r="AS32">
        <v>590.25800000000004</v>
      </c>
      <c r="AT32">
        <f t="shared" si="14"/>
        <v>576.73800000000006</v>
      </c>
      <c r="AU32">
        <f t="shared" si="15"/>
        <v>0.81633872073840741</v>
      </c>
      <c r="AW32">
        <v>2.5963505454537801</v>
      </c>
      <c r="AX32">
        <v>27</v>
      </c>
      <c r="AY32">
        <v>464.44299999999998</v>
      </c>
      <c r="AZ32">
        <f t="shared" si="16"/>
        <v>452.08199999999999</v>
      </c>
      <c r="BA32">
        <f t="shared" si="17"/>
        <v>0.87665661926340066</v>
      </c>
      <c r="BC32">
        <v>2.5953499393935999</v>
      </c>
      <c r="BD32">
        <v>27</v>
      </c>
      <c r="BE32">
        <v>512.54100000000005</v>
      </c>
      <c r="BF32">
        <f t="shared" si="18"/>
        <v>500.11700000000008</v>
      </c>
      <c r="BG32">
        <f t="shared" si="19"/>
        <v>0.83076796829733746</v>
      </c>
      <c r="BJ32" s="4">
        <f t="shared" si="20"/>
        <v>0.83364526151921869</v>
      </c>
      <c r="BK32" s="4">
        <f t="shared" si="23"/>
        <v>8.2324685673059524E-4</v>
      </c>
      <c r="BL32" s="4">
        <f t="shared" si="21"/>
        <v>2.8692278695331874E-2</v>
      </c>
      <c r="BM32" s="4">
        <f t="shared" si="22"/>
        <v>9.0732951937573109E-3</v>
      </c>
    </row>
    <row r="33" spans="1:65" x14ac:dyDescent="0.25">
      <c r="A33">
        <v>2.7002229090908201</v>
      </c>
      <c r="B33">
        <v>28</v>
      </c>
      <c r="C33">
        <v>488.00900000000001</v>
      </c>
      <c r="D33">
        <f t="shared" si="0"/>
        <v>474.88800000000003</v>
      </c>
      <c r="E33">
        <f t="shared" si="1"/>
        <v>0.82174386795562637</v>
      </c>
      <c r="G33">
        <v>2.6963071515151502</v>
      </c>
      <c r="H33">
        <v>28</v>
      </c>
      <c r="I33">
        <v>831.69899999999996</v>
      </c>
      <c r="J33">
        <f t="shared" si="2"/>
        <v>822.11299999999994</v>
      </c>
      <c r="K33">
        <f t="shared" si="3"/>
        <v>0.82715758596955236</v>
      </c>
      <c r="M33">
        <v>2.7002229090912802</v>
      </c>
      <c r="N33">
        <v>28</v>
      </c>
      <c r="O33">
        <v>450.358</v>
      </c>
      <c r="P33">
        <f t="shared" si="4"/>
        <v>438.29</v>
      </c>
      <c r="Q33">
        <f t="shared" si="5"/>
        <v>0.88933520118954101</v>
      </c>
      <c r="S33">
        <v>2.6972210909088901</v>
      </c>
      <c r="T33">
        <v>28</v>
      </c>
      <c r="U33">
        <v>370.13</v>
      </c>
      <c r="V33">
        <f t="shared" si="6"/>
        <v>356.83499999999998</v>
      </c>
      <c r="W33">
        <f t="shared" si="7"/>
        <v>0.82764172844185058</v>
      </c>
      <c r="Y33">
        <v>2.7002229090912802</v>
      </c>
      <c r="Z33">
        <v>28</v>
      </c>
      <c r="AA33">
        <v>504.02499999999998</v>
      </c>
      <c r="AB33">
        <f t="shared" si="8"/>
        <v>491.71099999999996</v>
      </c>
      <c r="AC33">
        <f t="shared" si="9"/>
        <v>0.86805183479314718</v>
      </c>
      <c r="AE33">
        <v>2.6982216969699899</v>
      </c>
      <c r="AF33">
        <v>28</v>
      </c>
      <c r="AG33">
        <v>508.06099999999998</v>
      </c>
      <c r="AH33">
        <f t="shared" si="10"/>
        <v>496.90999999999997</v>
      </c>
      <c r="AI33">
        <f t="shared" si="11"/>
        <v>0.86291628925330477</v>
      </c>
      <c r="AK33">
        <v>2.7022241212125602</v>
      </c>
      <c r="AL33">
        <v>28</v>
      </c>
      <c r="AM33">
        <v>348.11099999999999</v>
      </c>
      <c r="AN33">
        <f t="shared" si="12"/>
        <v>334.92899999999997</v>
      </c>
      <c r="AO33">
        <f t="shared" si="13"/>
        <v>0.83995323352740781</v>
      </c>
      <c r="AQ33">
        <v>2.6992223030301798</v>
      </c>
      <c r="AR33">
        <v>28</v>
      </c>
      <c r="AS33">
        <v>615.31100000000004</v>
      </c>
      <c r="AT33">
        <f t="shared" si="14"/>
        <v>601.79100000000005</v>
      </c>
      <c r="AU33">
        <f t="shared" si="15"/>
        <v>0.85179976885845377</v>
      </c>
      <c r="AW33">
        <v>2.6963071515146999</v>
      </c>
      <c r="AX33">
        <v>28</v>
      </c>
      <c r="AY33">
        <v>469.20400000000001</v>
      </c>
      <c r="AZ33">
        <f t="shared" si="16"/>
        <v>456.84300000000002</v>
      </c>
      <c r="BA33">
        <f t="shared" si="17"/>
        <v>0.88588893146409231</v>
      </c>
      <c r="BC33">
        <v>2.6963071515146999</v>
      </c>
      <c r="BD33">
        <v>28</v>
      </c>
      <c r="BE33">
        <v>520.68899999999996</v>
      </c>
      <c r="BF33">
        <f t="shared" si="18"/>
        <v>508.26499999999999</v>
      </c>
      <c r="BG33">
        <f t="shared" si="19"/>
        <v>0.84430299591224889</v>
      </c>
      <c r="BJ33" s="4">
        <f t="shared" si="20"/>
        <v>0.85187914373652251</v>
      </c>
      <c r="BK33" s="4">
        <f t="shared" si="23"/>
        <v>5.8326340376610225E-4</v>
      </c>
      <c r="BL33" s="4">
        <f t="shared" si="21"/>
        <v>2.4150846854015331E-2</v>
      </c>
      <c r="BM33" s="4">
        <f t="shared" si="22"/>
        <v>7.6371683480600458E-3</v>
      </c>
    </row>
    <row r="34" spans="1:65" x14ac:dyDescent="0.25">
      <c r="A34">
        <v>2.8000692121213402</v>
      </c>
      <c r="B34">
        <v>29</v>
      </c>
      <c r="C34">
        <v>484.291</v>
      </c>
      <c r="D34">
        <f t="shared" si="0"/>
        <v>471.17</v>
      </c>
      <c r="E34">
        <f t="shared" si="1"/>
        <v>0.81531025897612164</v>
      </c>
      <c r="G34">
        <v>2.7972643636362502</v>
      </c>
      <c r="H34">
        <v>29</v>
      </c>
      <c r="I34">
        <v>831.22500000000002</v>
      </c>
      <c r="J34">
        <f t="shared" si="2"/>
        <v>821.63900000000001</v>
      </c>
      <c r="K34">
        <f t="shared" si="3"/>
        <v>0.82668067744754925</v>
      </c>
      <c r="M34">
        <v>2.7990686060611498</v>
      </c>
      <c r="N34">
        <v>29</v>
      </c>
      <c r="O34">
        <v>444.51600000000002</v>
      </c>
      <c r="P34">
        <f t="shared" si="4"/>
        <v>432.44800000000004</v>
      </c>
      <c r="Q34">
        <f t="shared" si="5"/>
        <v>0.87748118616444515</v>
      </c>
      <c r="S34">
        <v>2.7990686060602399</v>
      </c>
      <c r="T34">
        <v>29</v>
      </c>
      <c r="U34">
        <v>364.51299999999998</v>
      </c>
      <c r="V34">
        <f t="shared" si="6"/>
        <v>351.21799999999996</v>
      </c>
      <c r="W34">
        <f t="shared" si="7"/>
        <v>0.81461368021603786</v>
      </c>
      <c r="Y34">
        <v>2.8000692121213402</v>
      </c>
      <c r="Z34">
        <v>29</v>
      </c>
      <c r="AA34">
        <v>493.49400000000003</v>
      </c>
      <c r="AB34">
        <f t="shared" si="8"/>
        <v>481.18</v>
      </c>
      <c r="AC34">
        <f t="shared" si="9"/>
        <v>0.84946072360749825</v>
      </c>
      <c r="AE34">
        <v>2.8000692121213402</v>
      </c>
      <c r="AF34">
        <v>29</v>
      </c>
      <c r="AG34">
        <v>511.31400000000002</v>
      </c>
      <c r="AH34">
        <f t="shared" si="10"/>
        <v>500.16300000000001</v>
      </c>
      <c r="AI34">
        <f t="shared" si="11"/>
        <v>0.86856533372602829</v>
      </c>
      <c r="AK34">
        <v>2.8020704242426202</v>
      </c>
      <c r="AL34">
        <v>29</v>
      </c>
      <c r="AM34">
        <v>345.43400000000003</v>
      </c>
      <c r="AN34">
        <f t="shared" si="12"/>
        <v>332.25200000000001</v>
      </c>
      <c r="AO34">
        <f t="shared" si="13"/>
        <v>0.83323970676157733</v>
      </c>
      <c r="AQ34">
        <v>2.7990686060602399</v>
      </c>
      <c r="AR34">
        <v>29</v>
      </c>
      <c r="AS34">
        <v>623.19100000000003</v>
      </c>
      <c r="AT34">
        <f t="shared" si="14"/>
        <v>609.67100000000005</v>
      </c>
      <c r="AU34">
        <f t="shared" si="15"/>
        <v>0.86295344543155739</v>
      </c>
      <c r="AW34">
        <v>2.79626375757561</v>
      </c>
      <c r="AX34">
        <v>29</v>
      </c>
      <c r="AY34">
        <v>476.20699999999999</v>
      </c>
      <c r="AZ34">
        <f t="shared" si="16"/>
        <v>463.846</v>
      </c>
      <c r="BA34">
        <f t="shared" si="17"/>
        <v>0.899468826935935</v>
      </c>
      <c r="BC34">
        <v>2.7972643636357999</v>
      </c>
      <c r="BD34">
        <v>29</v>
      </c>
      <c r="BE34">
        <v>513.63499999999999</v>
      </c>
      <c r="BF34">
        <f t="shared" si="18"/>
        <v>501.21100000000001</v>
      </c>
      <c r="BG34">
        <f t="shared" si="19"/>
        <v>0.83258526336492611</v>
      </c>
      <c r="BJ34" s="4">
        <f t="shared" si="20"/>
        <v>0.8480359102631676</v>
      </c>
      <c r="BK34" s="4">
        <f t="shared" si="23"/>
        <v>8.0667768626471595E-4</v>
      </c>
      <c r="BL34" s="4">
        <f t="shared" si="21"/>
        <v>2.8402071865705782E-2</v>
      </c>
      <c r="BM34" s="4">
        <f t="shared" si="22"/>
        <v>8.9815237363418225E-3</v>
      </c>
    </row>
    <row r="35" spans="1:65" x14ac:dyDescent="0.25">
      <c r="A35">
        <v>2.8999155151518599</v>
      </c>
      <c r="B35">
        <v>30</v>
      </c>
      <c r="C35">
        <v>475.95800000000003</v>
      </c>
      <c r="D35">
        <f t="shared" si="0"/>
        <v>462.83700000000005</v>
      </c>
      <c r="E35">
        <f t="shared" si="1"/>
        <v>0.8008908766129661</v>
      </c>
      <c r="G35">
        <v>2.8972209696967099</v>
      </c>
      <c r="H35">
        <v>30</v>
      </c>
      <c r="I35">
        <v>818.37</v>
      </c>
      <c r="J35">
        <f t="shared" si="2"/>
        <v>808.78399999999999</v>
      </c>
      <c r="K35">
        <f t="shared" si="3"/>
        <v>0.81374679759448942</v>
      </c>
      <c r="M35">
        <v>2.8999155151513998</v>
      </c>
      <c r="N35">
        <v>30</v>
      </c>
      <c r="O35">
        <v>458.84500000000003</v>
      </c>
      <c r="P35">
        <f t="shared" si="4"/>
        <v>446.77700000000004</v>
      </c>
      <c r="Q35">
        <f t="shared" si="5"/>
        <v>0.90655619152127487</v>
      </c>
      <c r="S35">
        <v>2.8979143030301202</v>
      </c>
      <c r="T35">
        <v>30</v>
      </c>
      <c r="U35">
        <v>380.29399999999998</v>
      </c>
      <c r="V35">
        <f t="shared" si="6"/>
        <v>366.99899999999997</v>
      </c>
      <c r="W35">
        <f t="shared" si="7"/>
        <v>0.85121607100321073</v>
      </c>
      <c r="Y35">
        <v>2.8989149090912099</v>
      </c>
      <c r="Z35">
        <v>30</v>
      </c>
      <c r="AA35">
        <v>497.51299999999998</v>
      </c>
      <c r="AB35">
        <f t="shared" si="8"/>
        <v>485.19899999999996</v>
      </c>
      <c r="AC35">
        <f t="shared" si="9"/>
        <v>0.85655574552897984</v>
      </c>
      <c r="AE35">
        <v>2.8999155151513998</v>
      </c>
      <c r="AF35">
        <v>30</v>
      </c>
      <c r="AG35">
        <v>513.178</v>
      </c>
      <c r="AH35">
        <f t="shared" si="10"/>
        <v>502.02699999999999</v>
      </c>
      <c r="AI35">
        <f t="shared" si="11"/>
        <v>0.87180229004239973</v>
      </c>
      <c r="AK35">
        <v>2.90191672727269</v>
      </c>
      <c r="AL35">
        <v>30</v>
      </c>
      <c r="AM35">
        <v>367.959</v>
      </c>
      <c r="AN35">
        <f t="shared" si="12"/>
        <v>354.77699999999999</v>
      </c>
      <c r="AO35">
        <f t="shared" si="13"/>
        <v>0.88972913164029743</v>
      </c>
      <c r="AQ35">
        <v>2.8989149090902999</v>
      </c>
      <c r="AR35">
        <v>30</v>
      </c>
      <c r="AS35">
        <v>607.59900000000005</v>
      </c>
      <c r="AT35">
        <f t="shared" si="14"/>
        <v>594.07900000000006</v>
      </c>
      <c r="AU35">
        <f t="shared" si="15"/>
        <v>0.84088388640518286</v>
      </c>
      <c r="AW35">
        <v>2.8962203636356199</v>
      </c>
      <c r="AX35">
        <v>30</v>
      </c>
      <c r="AY35">
        <v>463.21499999999997</v>
      </c>
      <c r="AZ35">
        <f t="shared" si="16"/>
        <v>450.85399999999998</v>
      </c>
      <c r="BA35">
        <f t="shared" si="17"/>
        <v>0.87427533814967473</v>
      </c>
      <c r="BC35">
        <v>2.8972209696967099</v>
      </c>
      <c r="BD35">
        <v>30</v>
      </c>
      <c r="BE35">
        <v>540.20699999999999</v>
      </c>
      <c r="BF35">
        <f t="shared" si="18"/>
        <v>527.78300000000002</v>
      </c>
      <c r="BG35">
        <f t="shared" si="19"/>
        <v>0.87672526751114965</v>
      </c>
      <c r="BJ35" s="4">
        <f t="shared" si="20"/>
        <v>0.8582381596009625</v>
      </c>
      <c r="BK35" s="4">
        <f t="shared" si="23"/>
        <v>1.0811962911986019E-3</v>
      </c>
      <c r="BL35" s="4">
        <f t="shared" si="21"/>
        <v>3.2881549403861766E-2</v>
      </c>
      <c r="BM35" s="4">
        <f t="shared" si="22"/>
        <v>1.0398058911155495E-2</v>
      </c>
    </row>
    <row r="36" spans="1:65" x14ac:dyDescent="0.25">
      <c r="A36">
        <v>2.9987612121212801</v>
      </c>
      <c r="B36">
        <v>31</v>
      </c>
      <c r="C36">
        <v>481.16399999999999</v>
      </c>
      <c r="D36">
        <f t="shared" si="0"/>
        <v>468.04300000000001</v>
      </c>
      <c r="E36">
        <f t="shared" si="1"/>
        <v>0.80989931350035205</v>
      </c>
      <c r="G36">
        <v>2.9971775757571701</v>
      </c>
      <c r="H36">
        <v>31</v>
      </c>
      <c r="I36">
        <v>840.30100000000004</v>
      </c>
      <c r="J36">
        <f t="shared" si="2"/>
        <v>830.71500000000003</v>
      </c>
      <c r="K36">
        <f t="shared" si="3"/>
        <v>0.83581236889417487</v>
      </c>
      <c r="M36">
        <v>3.0007624242425601</v>
      </c>
      <c r="N36">
        <v>31</v>
      </c>
      <c r="O36">
        <v>461.17500000000001</v>
      </c>
      <c r="P36">
        <f t="shared" si="4"/>
        <v>449.10700000000003</v>
      </c>
      <c r="Q36">
        <f t="shared" si="5"/>
        <v>0.91128399963638507</v>
      </c>
      <c r="S36">
        <v>2.9987612121212801</v>
      </c>
      <c r="T36">
        <v>31</v>
      </c>
      <c r="U36">
        <v>381.77800000000002</v>
      </c>
      <c r="V36">
        <f t="shared" si="6"/>
        <v>368.483</v>
      </c>
      <c r="W36">
        <f t="shared" si="7"/>
        <v>0.85465805490335434</v>
      </c>
      <c r="Y36">
        <v>2.9997618181814598</v>
      </c>
      <c r="Z36">
        <v>31</v>
      </c>
      <c r="AA36">
        <v>509.50400000000002</v>
      </c>
      <c r="AB36">
        <f t="shared" si="8"/>
        <v>497.19</v>
      </c>
      <c r="AC36">
        <f t="shared" si="9"/>
        <v>0.87772429687520692</v>
      </c>
      <c r="AE36">
        <v>2.9997618181823702</v>
      </c>
      <c r="AF36">
        <v>31</v>
      </c>
      <c r="AG36">
        <v>525.255</v>
      </c>
      <c r="AH36">
        <f t="shared" si="10"/>
        <v>514.10400000000004</v>
      </c>
      <c r="AI36">
        <f t="shared" si="11"/>
        <v>0.8927747800814656</v>
      </c>
      <c r="AK36">
        <v>3.0027636363638499</v>
      </c>
      <c r="AL36">
        <v>31</v>
      </c>
      <c r="AM36">
        <v>358.57400000000001</v>
      </c>
      <c r="AN36">
        <f t="shared" si="12"/>
        <v>345.392</v>
      </c>
      <c r="AO36">
        <f t="shared" si="13"/>
        <v>0.86619291621358097</v>
      </c>
      <c r="AQ36">
        <v>2.9987612121212801</v>
      </c>
      <c r="AR36">
        <v>31</v>
      </c>
      <c r="AS36">
        <v>631.04300000000001</v>
      </c>
      <c r="AT36">
        <f t="shared" si="14"/>
        <v>617.52300000000002</v>
      </c>
      <c r="AU36">
        <f t="shared" si="15"/>
        <v>0.87406748965135561</v>
      </c>
      <c r="AW36">
        <v>2.99517636363634</v>
      </c>
      <c r="AX36">
        <v>31</v>
      </c>
      <c r="AY36">
        <v>474.06299999999999</v>
      </c>
      <c r="AZ36">
        <f t="shared" si="16"/>
        <v>461.702</v>
      </c>
      <c r="BA36">
        <f t="shared" si="17"/>
        <v>0.89531128075692157</v>
      </c>
      <c r="BC36">
        <v>2.9971775757576302</v>
      </c>
      <c r="BD36">
        <v>31</v>
      </c>
      <c r="BE36">
        <v>545.55399999999997</v>
      </c>
      <c r="BF36">
        <f t="shared" si="18"/>
        <v>533.13</v>
      </c>
      <c r="BG36">
        <f t="shared" si="19"/>
        <v>0.88560742174003171</v>
      </c>
      <c r="BJ36" s="4">
        <f t="shared" si="20"/>
        <v>0.87033319222528294</v>
      </c>
      <c r="BK36" s="4">
        <f t="shared" si="23"/>
        <v>9.1257407211285191E-4</v>
      </c>
      <c r="BL36" s="4">
        <f t="shared" si="21"/>
        <v>3.0208840959441857E-2</v>
      </c>
      <c r="BM36" s="4">
        <f t="shared" si="22"/>
        <v>9.552874290562249E-3</v>
      </c>
    </row>
    <row r="37" spans="1:65" x14ac:dyDescent="0.25">
      <c r="A37">
        <v>3.1006087272726202</v>
      </c>
      <c r="B37">
        <v>32</v>
      </c>
      <c r="C37">
        <v>493.005</v>
      </c>
      <c r="D37">
        <f t="shared" si="0"/>
        <v>479.88400000000001</v>
      </c>
      <c r="E37">
        <f t="shared" si="1"/>
        <v>0.83038892187214208</v>
      </c>
      <c r="G37">
        <v>3.09713418181809</v>
      </c>
      <c r="H37">
        <v>32</v>
      </c>
      <c r="I37">
        <v>851.92499999999995</v>
      </c>
      <c r="J37">
        <f t="shared" si="2"/>
        <v>842.33899999999994</v>
      </c>
      <c r="K37">
        <f t="shared" si="3"/>
        <v>0.84750769518059776</v>
      </c>
      <c r="M37">
        <v>3.1006087272726202</v>
      </c>
      <c r="N37">
        <v>32</v>
      </c>
      <c r="O37">
        <v>467.73</v>
      </c>
      <c r="P37">
        <f t="shared" si="4"/>
        <v>455.66200000000003</v>
      </c>
      <c r="Q37">
        <f t="shared" si="5"/>
        <v>0.92458476452674865</v>
      </c>
      <c r="S37">
        <v>3.0976069090911502</v>
      </c>
      <c r="T37">
        <v>32</v>
      </c>
      <c r="U37">
        <v>386.76900000000001</v>
      </c>
      <c r="V37">
        <f t="shared" si="6"/>
        <v>373.47399999999999</v>
      </c>
      <c r="W37">
        <f t="shared" si="7"/>
        <v>0.86623416113355389</v>
      </c>
      <c r="Y37">
        <v>3.0986075151513401</v>
      </c>
      <c r="Z37">
        <v>32</v>
      </c>
      <c r="AA37">
        <v>504.65100000000001</v>
      </c>
      <c r="AB37">
        <f t="shared" si="8"/>
        <v>492.33699999999999</v>
      </c>
      <c r="AC37">
        <f t="shared" si="9"/>
        <v>0.86915695639624435</v>
      </c>
      <c r="AE37">
        <v>3.1006087272726202</v>
      </c>
      <c r="AF37">
        <v>32</v>
      </c>
      <c r="AG37">
        <v>529.66200000000003</v>
      </c>
      <c r="AH37">
        <f t="shared" si="10"/>
        <v>518.51100000000008</v>
      </c>
      <c r="AI37">
        <f t="shared" si="11"/>
        <v>0.90042782004189981</v>
      </c>
      <c r="AK37">
        <v>3.1026099393939099</v>
      </c>
      <c r="AL37">
        <v>32</v>
      </c>
      <c r="AM37">
        <v>376.48899999999998</v>
      </c>
      <c r="AN37">
        <f t="shared" si="12"/>
        <v>363.30699999999996</v>
      </c>
      <c r="AO37">
        <f t="shared" si="13"/>
        <v>0.91112113138349304</v>
      </c>
      <c r="AQ37">
        <v>3.0996081212115301</v>
      </c>
      <c r="AR37">
        <v>32</v>
      </c>
      <c r="AS37">
        <v>645.55399999999997</v>
      </c>
      <c r="AT37">
        <f t="shared" si="14"/>
        <v>632.03399999999999</v>
      </c>
      <c r="AU37">
        <f t="shared" si="15"/>
        <v>0.89460695675190216</v>
      </c>
      <c r="AW37">
        <v>3.09613357575744</v>
      </c>
      <c r="AX37">
        <v>32</v>
      </c>
      <c r="AY37">
        <v>473.488</v>
      </c>
      <c r="AZ37">
        <f t="shared" si="16"/>
        <v>461.12700000000001</v>
      </c>
      <c r="BA37">
        <f t="shared" si="17"/>
        <v>0.89419626720611345</v>
      </c>
      <c r="BC37">
        <v>3.0971341818176299</v>
      </c>
      <c r="BD37">
        <v>32</v>
      </c>
      <c r="BE37">
        <v>538.41300000000001</v>
      </c>
      <c r="BF37">
        <f t="shared" si="18"/>
        <v>525.98900000000003</v>
      </c>
      <c r="BG37">
        <f t="shared" si="19"/>
        <v>0.8737451693838606</v>
      </c>
      <c r="BJ37" s="4">
        <f t="shared" si="20"/>
        <v>0.88119698438765559</v>
      </c>
      <c r="BK37" s="4">
        <f t="shared" si="23"/>
        <v>8.4859923509630821E-4</v>
      </c>
      <c r="BL37" s="4">
        <f t="shared" si="21"/>
        <v>2.9130726648957939E-2</v>
      </c>
      <c r="BM37" s="4">
        <f t="shared" si="22"/>
        <v>9.211944610647135E-3</v>
      </c>
    </row>
    <row r="38" spans="1:65" x14ac:dyDescent="0.25">
      <c r="A38">
        <v>3.1984538181818598</v>
      </c>
      <c r="B38">
        <v>33</v>
      </c>
      <c r="C38">
        <v>478.09100000000001</v>
      </c>
      <c r="D38">
        <f t="shared" ref="D38:D69" si="24">C38-C$3</f>
        <v>464.97</v>
      </c>
      <c r="E38">
        <f t="shared" ref="E38:E69" si="25">D38/D$3</f>
        <v>0.80458180935994927</v>
      </c>
      <c r="G38">
        <v>3.1970907878785502</v>
      </c>
      <c r="H38">
        <v>33</v>
      </c>
      <c r="I38">
        <v>853.58799999999997</v>
      </c>
      <c r="J38">
        <f t="shared" ref="J38:J69" si="26">I38-I$3</f>
        <v>844.00199999999995</v>
      </c>
      <c r="K38">
        <f t="shared" ref="K38:K69" si="27">J38/J$3</f>
        <v>0.84918089955209819</v>
      </c>
      <c r="M38">
        <v>3.2004550303035999</v>
      </c>
      <c r="N38">
        <v>33</v>
      </c>
      <c r="O38">
        <v>459.06200000000001</v>
      </c>
      <c r="P38">
        <f t="shared" ref="P38:P69" si="28">O38-O$3</f>
        <v>446.99400000000003</v>
      </c>
      <c r="Q38">
        <f t="shared" ref="Q38:Q69" si="29">P38/P$3</f>
        <v>0.90699650669766063</v>
      </c>
      <c r="S38">
        <v>3.1974532121212098</v>
      </c>
      <c r="T38">
        <v>33</v>
      </c>
      <c r="U38">
        <v>385.95299999999997</v>
      </c>
      <c r="V38">
        <f t="shared" ref="V38:V69" si="30">U38-U$3</f>
        <v>372.65799999999996</v>
      </c>
      <c r="W38">
        <f t="shared" ref="W38:W69" si="31">V38/V$3</f>
        <v>0.86434153386770673</v>
      </c>
      <c r="Y38">
        <v>3.20045503030269</v>
      </c>
      <c r="Z38">
        <v>33</v>
      </c>
      <c r="AA38">
        <v>504.47800000000001</v>
      </c>
      <c r="AB38">
        <f t="shared" ref="AB38:AB69" si="32">AA38-AA$3</f>
        <v>492.16399999999999</v>
      </c>
      <c r="AC38">
        <f t="shared" ref="AC38:AC69" si="33">AB38/AB$3</f>
        <v>0.86885154739091564</v>
      </c>
      <c r="AE38">
        <v>3.1984538181823101</v>
      </c>
      <c r="AF38">
        <v>33</v>
      </c>
      <c r="AG38">
        <v>529.61500000000001</v>
      </c>
      <c r="AH38">
        <f t="shared" ref="AH38:AH69" si="34">AG38-AG$3</f>
        <v>518.46400000000006</v>
      </c>
      <c r="AI38">
        <f t="shared" ref="AI38:AI69" si="35">AH38/AH$3</f>
        <v>0.90034620150817146</v>
      </c>
      <c r="AK38">
        <v>3.20245624242397</v>
      </c>
      <c r="AL38">
        <v>33</v>
      </c>
      <c r="AM38">
        <v>370.899</v>
      </c>
      <c r="AN38">
        <f t="shared" ref="AN38:AN69" si="36">AM38-AM$3</f>
        <v>357.71699999999998</v>
      </c>
      <c r="AO38">
        <f t="shared" ref="AO38:AO69" si="37">AN38/AN$3</f>
        <v>0.8971022241660882</v>
      </c>
      <c r="AQ38">
        <v>3.1994544242425</v>
      </c>
      <c r="AR38">
        <v>33</v>
      </c>
      <c r="AS38">
        <v>631.42100000000005</v>
      </c>
      <c r="AT38">
        <f t="shared" ref="AT38:AT69" si="38">AS38-AS$3</f>
        <v>617.90100000000007</v>
      </c>
      <c r="AU38">
        <f t="shared" ref="AU38:AU69" si="39">AT38/AT$3</f>
        <v>0.87460252642097913</v>
      </c>
      <c r="AW38">
        <v>3.1970907878785502</v>
      </c>
      <c r="AX38">
        <v>33</v>
      </c>
      <c r="AY38">
        <v>471.262</v>
      </c>
      <c r="AZ38">
        <f t="shared" ref="AZ38:AZ69" si="40">AY38-AY$3</f>
        <v>458.90100000000001</v>
      </c>
      <c r="BA38">
        <f t="shared" ref="BA38:BA69" si="41">AZ38/AZ$3</f>
        <v>0.88987971039898484</v>
      </c>
      <c r="BC38">
        <v>3.1970907878785502</v>
      </c>
      <c r="BD38">
        <v>33</v>
      </c>
      <c r="BE38">
        <v>527.57899999999995</v>
      </c>
      <c r="BF38">
        <f t="shared" ref="BF38:BF69" si="42">BE38-BE$3</f>
        <v>515.15499999999997</v>
      </c>
      <c r="BG38">
        <f t="shared" ref="BG38:BG69" si="43">BF38/BF$3</f>
        <v>0.85574830031415605</v>
      </c>
      <c r="BJ38" s="4">
        <f t="shared" ref="BJ38:BJ69" si="44">AVERAGE($E38,$K38,$Q38,$W38,$AC38,$AI38,$AO38,$AU38,$BA38,$BG38)</f>
        <v>0.87116312596767109</v>
      </c>
      <c r="BK38" s="4">
        <f t="shared" si="23"/>
        <v>9.3071602886322837E-4</v>
      </c>
      <c r="BL38" s="4">
        <f t="shared" ref="BL38:BL69" si="45">_xlfn.STDEV.S($E38,$K38,$Q38,$W38,$AC38,$AI38,$AO38,$AU38,$BA38,$BG38)</f>
        <v>3.0507638860836614E-2</v>
      </c>
      <c r="BM38" s="4">
        <f t="shared" ref="BM38:BM69" si="46">BL38/SQRT(COUNT(E38,K38,Q38,W38,AC38,AI38,AO38,AU38,BA38,BG38))</f>
        <v>9.6473624834108318E-3</v>
      </c>
    </row>
    <row r="39" spans="1:65" x14ac:dyDescent="0.25">
      <c r="A39">
        <v>3.3003013333336599</v>
      </c>
      <c r="B39">
        <v>34</v>
      </c>
      <c r="C39">
        <v>489.01299999999998</v>
      </c>
      <c r="D39">
        <f t="shared" si="24"/>
        <v>475.892</v>
      </c>
      <c r="E39">
        <f t="shared" si="25"/>
        <v>0.82348118463540643</v>
      </c>
      <c r="G39">
        <v>3.2970473939390099</v>
      </c>
      <c r="H39">
        <v>34</v>
      </c>
      <c r="I39">
        <v>862.12199999999996</v>
      </c>
      <c r="J39">
        <f t="shared" si="26"/>
        <v>852.53599999999994</v>
      </c>
      <c r="K39">
        <f t="shared" si="27"/>
        <v>0.85776726522039948</v>
      </c>
      <c r="M39">
        <v>3.29930072727347</v>
      </c>
      <c r="N39">
        <v>34</v>
      </c>
      <c r="O39">
        <v>470.92</v>
      </c>
      <c r="P39">
        <f t="shared" si="28"/>
        <v>458.85200000000003</v>
      </c>
      <c r="Q39">
        <f t="shared" si="29"/>
        <v>0.93105760052983932</v>
      </c>
      <c r="S39">
        <v>3.2993007272725601</v>
      </c>
      <c r="T39">
        <v>34</v>
      </c>
      <c r="U39">
        <v>374.53699999999998</v>
      </c>
      <c r="V39">
        <f t="shared" si="30"/>
        <v>361.24199999999996</v>
      </c>
      <c r="W39">
        <f t="shared" si="31"/>
        <v>0.83786330731512038</v>
      </c>
      <c r="Y39">
        <v>3.3003013333336599</v>
      </c>
      <c r="Z39">
        <v>34</v>
      </c>
      <c r="AA39">
        <v>507.35899999999998</v>
      </c>
      <c r="AB39">
        <f t="shared" si="32"/>
        <v>495.04499999999996</v>
      </c>
      <c r="AC39">
        <f t="shared" si="33"/>
        <v>0.87393757828312468</v>
      </c>
      <c r="AE39">
        <v>3.3003013333336599</v>
      </c>
      <c r="AF39">
        <v>34</v>
      </c>
      <c r="AG39">
        <v>512.52700000000004</v>
      </c>
      <c r="AH39">
        <f t="shared" si="34"/>
        <v>501.37600000000003</v>
      </c>
      <c r="AI39">
        <f t="shared" si="35"/>
        <v>0.87067178652203614</v>
      </c>
      <c r="AK39">
        <v>3.30230254545494</v>
      </c>
      <c r="AL39">
        <v>34</v>
      </c>
      <c r="AM39">
        <v>358.887</v>
      </c>
      <c r="AN39">
        <f t="shared" si="36"/>
        <v>345.70499999999998</v>
      </c>
      <c r="AO39">
        <f t="shared" si="37"/>
        <v>0.86697787470357157</v>
      </c>
      <c r="AQ39">
        <v>3.2993007272725601</v>
      </c>
      <c r="AR39">
        <v>34</v>
      </c>
      <c r="AS39">
        <v>644.27700000000004</v>
      </c>
      <c r="AT39">
        <f t="shared" si="38"/>
        <v>630.75700000000006</v>
      </c>
      <c r="AU39">
        <f t="shared" si="39"/>
        <v>0.89279943835293607</v>
      </c>
      <c r="AW39">
        <v>3.2970473939385498</v>
      </c>
      <c r="AX39">
        <v>34</v>
      </c>
      <c r="AY39">
        <v>479.27800000000002</v>
      </c>
      <c r="AZ39">
        <f t="shared" si="40"/>
        <v>466.91700000000003</v>
      </c>
      <c r="BA39">
        <f t="shared" si="41"/>
        <v>0.90542396887425136</v>
      </c>
      <c r="BC39">
        <v>3.29504618181817</v>
      </c>
      <c r="BD39">
        <v>34</v>
      </c>
      <c r="BE39">
        <v>521.04100000000005</v>
      </c>
      <c r="BF39">
        <f t="shared" si="42"/>
        <v>508.61700000000008</v>
      </c>
      <c r="BG39">
        <f t="shared" si="43"/>
        <v>0.84488771973655541</v>
      </c>
      <c r="BJ39" s="4">
        <f t="shared" si="44"/>
        <v>0.87048677241732408</v>
      </c>
      <c r="BK39" s="4">
        <f t="shared" si="23"/>
        <v>1.05582841662796E-3</v>
      </c>
      <c r="BL39" s="4">
        <f t="shared" si="45"/>
        <v>3.2493513454656758E-2</v>
      </c>
      <c r="BM39" s="4">
        <f t="shared" si="46"/>
        <v>1.0275351169804173E-2</v>
      </c>
    </row>
    <row r="40" spans="1:65" x14ac:dyDescent="0.25">
      <c r="A40">
        <v>3.40014763636372</v>
      </c>
      <c r="B40">
        <v>35</v>
      </c>
      <c r="C40">
        <v>499.72199999999998</v>
      </c>
      <c r="D40">
        <f t="shared" si="24"/>
        <v>486.601</v>
      </c>
      <c r="E40">
        <f t="shared" si="25"/>
        <v>0.84201198575469527</v>
      </c>
      <c r="G40">
        <v>3.39700399999992</v>
      </c>
      <c r="H40">
        <v>35</v>
      </c>
      <c r="I40">
        <v>834.94100000000003</v>
      </c>
      <c r="J40">
        <f t="shared" si="26"/>
        <v>825.35500000000002</v>
      </c>
      <c r="K40">
        <f t="shared" si="27"/>
        <v>0.83041947927827431</v>
      </c>
      <c r="M40">
        <v>3.40014763636372</v>
      </c>
      <c r="N40">
        <v>35</v>
      </c>
      <c r="O40">
        <v>472.56</v>
      </c>
      <c r="P40">
        <f t="shared" si="28"/>
        <v>460.49200000000002</v>
      </c>
      <c r="Q40">
        <f t="shared" si="29"/>
        <v>0.93438532813017439</v>
      </c>
      <c r="S40">
        <v>3.39814642424244</v>
      </c>
      <c r="T40">
        <v>35</v>
      </c>
      <c r="U40">
        <v>403.25099999999998</v>
      </c>
      <c r="V40">
        <f t="shared" si="30"/>
        <v>389.95599999999996</v>
      </c>
      <c r="W40">
        <f t="shared" si="31"/>
        <v>0.9044624486282743</v>
      </c>
      <c r="Y40">
        <v>3.3991470303026201</v>
      </c>
      <c r="Z40">
        <v>35</v>
      </c>
      <c r="AA40">
        <v>492.26799999999997</v>
      </c>
      <c r="AB40">
        <f t="shared" si="32"/>
        <v>479.95399999999995</v>
      </c>
      <c r="AC40">
        <f t="shared" si="33"/>
        <v>0.84729638002060181</v>
      </c>
      <c r="AE40">
        <v>3.39914703030353</v>
      </c>
      <c r="AF40">
        <v>35</v>
      </c>
      <c r="AG40">
        <v>540.52200000000005</v>
      </c>
      <c r="AH40">
        <f t="shared" si="34"/>
        <v>529.37100000000009</v>
      </c>
      <c r="AI40">
        <f t="shared" si="35"/>
        <v>0.91928691102676807</v>
      </c>
      <c r="AK40">
        <v>3.4021488484850102</v>
      </c>
      <c r="AL40">
        <v>35</v>
      </c>
      <c r="AM40">
        <v>369.51400000000001</v>
      </c>
      <c r="AN40">
        <f t="shared" si="36"/>
        <v>356.33199999999999</v>
      </c>
      <c r="AO40">
        <f t="shared" si="37"/>
        <v>0.8936288455442446</v>
      </c>
      <c r="AQ40">
        <v>3.39814642424244</v>
      </c>
      <c r="AR40">
        <v>35</v>
      </c>
      <c r="AS40">
        <v>632.69600000000003</v>
      </c>
      <c r="AT40">
        <f t="shared" si="38"/>
        <v>619.17600000000004</v>
      </c>
      <c r="AU40">
        <f t="shared" si="39"/>
        <v>0.87640721393756627</v>
      </c>
      <c r="AW40">
        <v>3.3950027878781799</v>
      </c>
      <c r="AX40">
        <v>35</v>
      </c>
      <c r="AY40">
        <v>475.76400000000001</v>
      </c>
      <c r="AZ40">
        <f t="shared" si="40"/>
        <v>463.40300000000002</v>
      </c>
      <c r="BA40">
        <f t="shared" si="41"/>
        <v>0.89860978171331241</v>
      </c>
      <c r="BC40">
        <v>3.3970039999994599</v>
      </c>
      <c r="BD40">
        <v>35</v>
      </c>
      <c r="BE40">
        <v>545.33199999999999</v>
      </c>
      <c r="BF40">
        <f t="shared" si="42"/>
        <v>532.90800000000002</v>
      </c>
      <c r="BG40">
        <f t="shared" si="43"/>
        <v>0.88523864705538402</v>
      </c>
      <c r="BJ40" s="4">
        <f t="shared" si="44"/>
        <v>0.88317470210892957</v>
      </c>
      <c r="BK40" s="4">
        <f t="shared" si="23"/>
        <v>1.1713460348868469E-3</v>
      </c>
      <c r="BL40" s="4">
        <f t="shared" si="45"/>
        <v>3.4224932942035796E-2</v>
      </c>
      <c r="BM40" s="4">
        <f t="shared" si="46"/>
        <v>1.0822874086336063E-2</v>
      </c>
    </row>
    <row r="41" spans="1:65" x14ac:dyDescent="0.25">
      <c r="A41">
        <v>3.4989933333335999</v>
      </c>
      <c r="B41">
        <v>36</v>
      </c>
      <c r="C41">
        <v>502.38200000000001</v>
      </c>
      <c r="D41">
        <f t="shared" si="24"/>
        <v>489.26100000000002</v>
      </c>
      <c r="E41">
        <f t="shared" si="25"/>
        <v>0.84661483671905313</v>
      </c>
      <c r="G41">
        <v>3.4959599999997399</v>
      </c>
      <c r="H41">
        <v>36</v>
      </c>
      <c r="I41">
        <v>846.495</v>
      </c>
      <c r="J41">
        <f t="shared" si="26"/>
        <v>836.90899999999999</v>
      </c>
      <c r="K41">
        <f t="shared" si="27"/>
        <v>0.84204437603613147</v>
      </c>
      <c r="M41">
        <v>3.5009945454548799</v>
      </c>
      <c r="N41">
        <v>36</v>
      </c>
      <c r="O41">
        <v>470.29399999999998</v>
      </c>
      <c r="P41">
        <f t="shared" si="28"/>
        <v>458.226</v>
      </c>
      <c r="Q41">
        <f t="shared" si="29"/>
        <v>0.92978738255556503</v>
      </c>
      <c r="S41">
        <v>3.4989933333335999</v>
      </c>
      <c r="T41">
        <v>36</v>
      </c>
      <c r="U41">
        <v>385.61399999999998</v>
      </c>
      <c r="V41">
        <f t="shared" si="30"/>
        <v>372.31899999999996</v>
      </c>
      <c r="W41">
        <f t="shared" si="31"/>
        <v>0.8635552585697629</v>
      </c>
      <c r="Y41">
        <v>3.49999393939378</v>
      </c>
      <c r="Z41">
        <v>36</v>
      </c>
      <c r="AA41">
        <v>494.87900000000002</v>
      </c>
      <c r="AB41">
        <f t="shared" si="32"/>
        <v>482.565</v>
      </c>
      <c r="AC41">
        <f t="shared" si="33"/>
        <v>0.8519057610201014</v>
      </c>
      <c r="AE41">
        <v>3.49999393939378</v>
      </c>
      <c r="AF41">
        <v>36</v>
      </c>
      <c r="AG41">
        <v>540.08399999999995</v>
      </c>
      <c r="AH41">
        <f t="shared" si="34"/>
        <v>528.93299999999999</v>
      </c>
      <c r="AI41">
        <f t="shared" si="35"/>
        <v>0.91852629575500244</v>
      </c>
      <c r="AK41">
        <v>3.5009945454548799</v>
      </c>
      <c r="AL41">
        <v>36</v>
      </c>
      <c r="AM41">
        <v>360.678</v>
      </c>
      <c r="AN41">
        <f t="shared" si="36"/>
        <v>347.49599999999998</v>
      </c>
      <c r="AO41">
        <f t="shared" si="37"/>
        <v>0.87146944229326251</v>
      </c>
      <c r="AQ41">
        <v>3.4989933333326899</v>
      </c>
      <c r="AR41">
        <v>36</v>
      </c>
      <c r="AS41">
        <v>630.95500000000004</v>
      </c>
      <c r="AT41">
        <f t="shared" si="38"/>
        <v>617.43500000000006</v>
      </c>
      <c r="AU41">
        <f t="shared" si="39"/>
        <v>0.8739429308266814</v>
      </c>
      <c r="AW41">
        <v>3.4949593939390899</v>
      </c>
      <c r="AX41">
        <v>36</v>
      </c>
      <c r="AY41">
        <v>486.18700000000001</v>
      </c>
      <c r="AZ41">
        <f t="shared" si="40"/>
        <v>473.82600000000002</v>
      </c>
      <c r="BA41">
        <f t="shared" si="41"/>
        <v>0.91882158386996193</v>
      </c>
      <c r="BC41">
        <v>3.4969606060603802</v>
      </c>
      <c r="BD41">
        <v>36</v>
      </c>
      <c r="BE41">
        <v>549.56500000000005</v>
      </c>
      <c r="BF41">
        <f t="shared" si="42"/>
        <v>537.14100000000008</v>
      </c>
      <c r="BG41">
        <f t="shared" si="43"/>
        <v>0.89227028327211466</v>
      </c>
      <c r="BJ41" s="4">
        <f t="shared" si="44"/>
        <v>0.88089381509176368</v>
      </c>
      <c r="BK41" s="4">
        <f t="shared" si="23"/>
        <v>1.0374575446679235E-3</v>
      </c>
      <c r="BL41" s="4">
        <f t="shared" si="45"/>
        <v>3.2209587775504415E-2</v>
      </c>
      <c r="BM41" s="4">
        <f t="shared" si="46"/>
        <v>1.0185565986571013E-2</v>
      </c>
    </row>
    <row r="42" spans="1:65" x14ac:dyDescent="0.25">
      <c r="A42">
        <v>3.5998402424243001</v>
      </c>
      <c r="B42">
        <v>37</v>
      </c>
      <c r="C42">
        <v>514.279</v>
      </c>
      <c r="D42">
        <f t="shared" si="24"/>
        <v>501.15800000000002</v>
      </c>
      <c r="E42">
        <f t="shared" si="25"/>
        <v>0.86720134721640851</v>
      </c>
      <c r="G42">
        <v>3.5969172121208399</v>
      </c>
      <c r="H42">
        <v>37</v>
      </c>
      <c r="I42">
        <v>848.59299999999996</v>
      </c>
      <c r="J42">
        <f t="shared" si="26"/>
        <v>839.00699999999995</v>
      </c>
      <c r="K42">
        <f t="shared" si="27"/>
        <v>0.84415524962086264</v>
      </c>
      <c r="M42">
        <v>3.6008408484849399</v>
      </c>
      <c r="N42">
        <v>37</v>
      </c>
      <c r="O42">
        <v>474.00799999999998</v>
      </c>
      <c r="P42">
        <f t="shared" si="28"/>
        <v>461.94</v>
      </c>
      <c r="Q42">
        <f t="shared" si="29"/>
        <v>0.93732346810900669</v>
      </c>
      <c r="S42">
        <v>3.5998402424247602</v>
      </c>
      <c r="T42">
        <v>37</v>
      </c>
      <c r="U42">
        <v>393.858</v>
      </c>
      <c r="V42">
        <f t="shared" si="30"/>
        <v>380.56299999999999</v>
      </c>
      <c r="W42">
        <f t="shared" si="31"/>
        <v>0.88267636050560061</v>
      </c>
      <c r="Y42">
        <v>3.5988396363636599</v>
      </c>
      <c r="Z42">
        <v>37</v>
      </c>
      <c r="AA42">
        <v>503.92500000000001</v>
      </c>
      <c r="AB42">
        <f t="shared" si="32"/>
        <v>491.61099999999999</v>
      </c>
      <c r="AC42">
        <f t="shared" si="33"/>
        <v>0.86787529779584738</v>
      </c>
      <c r="AE42">
        <v>3.6008408484849399</v>
      </c>
      <c r="AF42">
        <v>37</v>
      </c>
      <c r="AG42">
        <v>529.10400000000004</v>
      </c>
      <c r="AH42">
        <f t="shared" si="34"/>
        <v>517.95300000000009</v>
      </c>
      <c r="AI42">
        <f t="shared" si="35"/>
        <v>0.89945881702444519</v>
      </c>
      <c r="AK42">
        <v>3.6028420606062301</v>
      </c>
      <c r="AL42">
        <v>37</v>
      </c>
      <c r="AM42">
        <v>368.49599999999998</v>
      </c>
      <c r="AN42">
        <f t="shared" si="36"/>
        <v>355.31399999999996</v>
      </c>
      <c r="AO42">
        <f t="shared" si="37"/>
        <v>0.89107584956082453</v>
      </c>
      <c r="AQ42">
        <v>3.5998402424238498</v>
      </c>
      <c r="AR42">
        <v>37</v>
      </c>
      <c r="AS42">
        <v>627.70000000000005</v>
      </c>
      <c r="AT42">
        <f t="shared" si="38"/>
        <v>614.18000000000006</v>
      </c>
      <c r="AU42">
        <f t="shared" si="39"/>
        <v>0.86933566975492349</v>
      </c>
      <c r="AW42">
        <v>3.5969172121203798</v>
      </c>
      <c r="AX42">
        <v>37</v>
      </c>
      <c r="AY42">
        <v>492.86099999999999</v>
      </c>
      <c r="AZ42">
        <f t="shared" si="40"/>
        <v>480.5</v>
      </c>
      <c r="BA42">
        <f t="shared" si="41"/>
        <v>0.93176349767534217</v>
      </c>
      <c r="BC42">
        <v>3.5969172121212898</v>
      </c>
      <c r="BD42">
        <v>37</v>
      </c>
      <c r="BE42">
        <v>534.22799999999995</v>
      </c>
      <c r="BF42">
        <f t="shared" si="42"/>
        <v>521.80399999999997</v>
      </c>
      <c r="BG42">
        <f t="shared" si="43"/>
        <v>0.86679326823408087</v>
      </c>
      <c r="BJ42" s="4">
        <f t="shared" si="44"/>
        <v>0.88576588254973421</v>
      </c>
      <c r="BK42" s="4">
        <f t="shared" si="23"/>
        <v>8.9169714786299279E-4</v>
      </c>
      <c r="BL42" s="4">
        <f t="shared" si="45"/>
        <v>2.9861298495929355E-2</v>
      </c>
      <c r="BM42" s="4">
        <f t="shared" si="46"/>
        <v>9.4429717137297017E-3</v>
      </c>
    </row>
    <row r="43" spans="1:65" x14ac:dyDescent="0.25">
      <c r="A43">
        <v>3.70068715151546</v>
      </c>
      <c r="B43">
        <v>38</v>
      </c>
      <c r="C43">
        <v>500.61</v>
      </c>
      <c r="D43">
        <f t="shared" si="24"/>
        <v>487.48900000000003</v>
      </c>
      <c r="E43">
        <f t="shared" si="25"/>
        <v>0.84354857660294713</v>
      </c>
      <c r="G43">
        <v>3.69687381818175</v>
      </c>
      <c r="H43">
        <v>38</v>
      </c>
      <c r="I43">
        <v>857.70500000000004</v>
      </c>
      <c r="J43">
        <f t="shared" si="26"/>
        <v>848.11900000000003</v>
      </c>
      <c r="K43">
        <f t="shared" si="27"/>
        <v>0.85332316196789348</v>
      </c>
      <c r="M43">
        <v>3.7006871515150102</v>
      </c>
      <c r="N43">
        <v>38</v>
      </c>
      <c r="O43">
        <v>479.42700000000002</v>
      </c>
      <c r="P43">
        <f t="shared" si="28"/>
        <v>467.35900000000004</v>
      </c>
      <c r="Q43">
        <f t="shared" si="29"/>
        <v>0.94831917290547973</v>
      </c>
      <c r="S43">
        <v>3.69768533333353</v>
      </c>
      <c r="T43">
        <v>38</v>
      </c>
      <c r="U43">
        <v>398.38499999999999</v>
      </c>
      <c r="V43">
        <f t="shared" si="30"/>
        <v>385.09</v>
      </c>
      <c r="W43">
        <f t="shared" si="31"/>
        <v>0.89317626691796559</v>
      </c>
      <c r="Y43">
        <v>3.7006871515150102</v>
      </c>
      <c r="Z43">
        <v>38</v>
      </c>
      <c r="AA43">
        <v>519.53499999999997</v>
      </c>
      <c r="AB43">
        <f t="shared" si="32"/>
        <v>507.22099999999995</v>
      </c>
      <c r="AC43">
        <f t="shared" si="33"/>
        <v>0.89543272307435651</v>
      </c>
      <c r="AE43">
        <v>3.6986859393946299</v>
      </c>
      <c r="AF43">
        <v>38</v>
      </c>
      <c r="AG43">
        <v>533.15499999999997</v>
      </c>
      <c r="AH43">
        <f t="shared" si="34"/>
        <v>522.00400000000002</v>
      </c>
      <c r="AI43">
        <f t="shared" si="35"/>
        <v>0.90649364000600141</v>
      </c>
      <c r="AK43">
        <v>3.7026883636362902</v>
      </c>
      <c r="AL43">
        <v>38</v>
      </c>
      <c r="AM43">
        <v>393.649</v>
      </c>
      <c r="AN43">
        <f t="shared" si="36"/>
        <v>380.46699999999998</v>
      </c>
      <c r="AO43">
        <f t="shared" si="37"/>
        <v>0.95415591632994545</v>
      </c>
      <c r="AQ43">
        <v>3.69768533333353</v>
      </c>
      <c r="AR43">
        <v>38</v>
      </c>
      <c r="AS43">
        <v>643.16700000000003</v>
      </c>
      <c r="AT43">
        <f t="shared" si="38"/>
        <v>629.64700000000005</v>
      </c>
      <c r="AU43">
        <f t="shared" si="39"/>
        <v>0.8912282986326131</v>
      </c>
      <c r="AW43">
        <v>3.6948726060600099</v>
      </c>
      <c r="AX43">
        <v>38</v>
      </c>
      <c r="AY43">
        <v>477.20100000000002</v>
      </c>
      <c r="AZ43">
        <f t="shared" si="40"/>
        <v>464.84000000000003</v>
      </c>
      <c r="BA43">
        <f t="shared" si="41"/>
        <v>0.90139634601333207</v>
      </c>
      <c r="BC43">
        <v>3.6968738181813001</v>
      </c>
      <c r="BD43">
        <v>38</v>
      </c>
      <c r="BE43">
        <v>541.12800000000004</v>
      </c>
      <c r="BF43">
        <f t="shared" si="42"/>
        <v>528.70400000000006</v>
      </c>
      <c r="BG43">
        <f t="shared" si="43"/>
        <v>0.87825518410826964</v>
      </c>
      <c r="BJ43" s="4">
        <f t="shared" si="44"/>
        <v>0.89653292865588041</v>
      </c>
      <c r="BK43" s="4">
        <f t="shared" si="23"/>
        <v>1.2415789529370115E-3</v>
      </c>
      <c r="BL43" s="4">
        <f t="shared" si="45"/>
        <v>3.5236046216013103E-2</v>
      </c>
      <c r="BM43" s="4">
        <f t="shared" si="46"/>
        <v>1.1142616178155878E-2</v>
      </c>
    </row>
    <row r="44" spans="1:65" x14ac:dyDescent="0.25">
      <c r="A44">
        <v>3.8005334545455298</v>
      </c>
      <c r="B44">
        <v>39</v>
      </c>
      <c r="C44">
        <v>499.26100000000002</v>
      </c>
      <c r="D44">
        <f t="shared" si="24"/>
        <v>486.14000000000004</v>
      </c>
      <c r="E44">
        <f t="shared" si="25"/>
        <v>0.8412142736138799</v>
      </c>
      <c r="G44">
        <v>3.7958298181815699</v>
      </c>
      <c r="H44">
        <v>39</v>
      </c>
      <c r="I44">
        <v>869.15300000000002</v>
      </c>
      <c r="J44">
        <f t="shared" si="26"/>
        <v>859.56700000000001</v>
      </c>
      <c r="K44">
        <f t="shared" si="27"/>
        <v>0.86484140829677947</v>
      </c>
      <c r="M44">
        <v>3.7995328484848798</v>
      </c>
      <c r="N44">
        <v>39</v>
      </c>
      <c r="O44">
        <v>472.50599999999997</v>
      </c>
      <c r="P44">
        <f t="shared" si="28"/>
        <v>460.43799999999999</v>
      </c>
      <c r="Q44">
        <f t="shared" si="29"/>
        <v>0.93427575661162665</v>
      </c>
      <c r="S44">
        <v>3.7975316363635998</v>
      </c>
      <c r="T44">
        <v>39</v>
      </c>
      <c r="U44">
        <v>379.12099999999998</v>
      </c>
      <c r="V44">
        <f t="shared" si="30"/>
        <v>365.82599999999996</v>
      </c>
      <c r="W44">
        <f t="shared" si="31"/>
        <v>0.84849541930855554</v>
      </c>
      <c r="Y44">
        <v>3.79853224242378</v>
      </c>
      <c r="Z44">
        <v>39</v>
      </c>
      <c r="AA44">
        <v>515.78499999999997</v>
      </c>
      <c r="AB44">
        <f t="shared" si="32"/>
        <v>503.47099999999995</v>
      </c>
      <c r="AC44">
        <f t="shared" si="33"/>
        <v>0.8888125856756115</v>
      </c>
      <c r="AE44">
        <v>3.7985322424246899</v>
      </c>
      <c r="AF44">
        <v>39</v>
      </c>
      <c r="AG44">
        <v>524.62900000000002</v>
      </c>
      <c r="AH44">
        <f t="shared" si="34"/>
        <v>513.47800000000007</v>
      </c>
      <c r="AI44">
        <f t="shared" si="35"/>
        <v>0.89168769067478726</v>
      </c>
      <c r="AK44">
        <v>3.8025346666672699</v>
      </c>
      <c r="AL44">
        <v>39</v>
      </c>
      <c r="AM44">
        <v>373.15800000000002</v>
      </c>
      <c r="AN44">
        <f t="shared" si="36"/>
        <v>359.976</v>
      </c>
      <c r="AO44">
        <f t="shared" si="37"/>
        <v>0.90276746770886429</v>
      </c>
      <c r="AQ44">
        <v>3.7995328484848798</v>
      </c>
      <c r="AR44">
        <v>39</v>
      </c>
      <c r="AS44">
        <v>650.43700000000001</v>
      </c>
      <c r="AT44">
        <f t="shared" si="38"/>
        <v>636.91700000000003</v>
      </c>
      <c r="AU44">
        <f t="shared" si="39"/>
        <v>0.90151855608013376</v>
      </c>
      <c r="AW44">
        <v>3.7968304242422102</v>
      </c>
      <c r="AX44">
        <v>39</v>
      </c>
      <c r="AY44">
        <v>471.70699999999999</v>
      </c>
      <c r="AZ44">
        <f t="shared" si="40"/>
        <v>459.346</v>
      </c>
      <c r="BA44">
        <f t="shared" si="41"/>
        <v>0.89074263392961028</v>
      </c>
      <c r="BC44">
        <v>3.7958298181811099</v>
      </c>
      <c r="BD44">
        <v>39</v>
      </c>
      <c r="BE44">
        <v>547.13099999999997</v>
      </c>
      <c r="BF44">
        <f t="shared" si="42"/>
        <v>534.70699999999999</v>
      </c>
      <c r="BG44">
        <f t="shared" si="43"/>
        <v>0.88822705091881371</v>
      </c>
      <c r="BJ44" s="4">
        <f t="shared" si="44"/>
        <v>0.88525828428186626</v>
      </c>
      <c r="BK44" s="4">
        <f t="shared" si="23"/>
        <v>7.5275271888409806E-4</v>
      </c>
      <c r="BL44" s="4">
        <f t="shared" si="45"/>
        <v>2.7436339385641408E-2</v>
      </c>
      <c r="BM44" s="4">
        <f t="shared" si="46"/>
        <v>8.6761323116011663E-3</v>
      </c>
    </row>
    <row r="45" spans="1:65" x14ac:dyDescent="0.25">
      <c r="A45">
        <v>3.9003797575760402</v>
      </c>
      <c r="B45">
        <v>40</v>
      </c>
      <c r="C45">
        <v>502.66800000000001</v>
      </c>
      <c r="D45">
        <f t="shared" si="24"/>
        <v>489.54700000000003</v>
      </c>
      <c r="E45">
        <f t="shared" si="25"/>
        <v>0.84710972971747656</v>
      </c>
      <c r="G45">
        <v>3.8967870303026699</v>
      </c>
      <c r="H45">
        <v>40</v>
      </c>
      <c r="I45">
        <v>849.81700000000001</v>
      </c>
      <c r="J45">
        <f t="shared" si="26"/>
        <v>840.23099999999999</v>
      </c>
      <c r="K45">
        <f t="shared" si="27"/>
        <v>0.84538676023464288</v>
      </c>
      <c r="M45">
        <v>3.9003797575760402</v>
      </c>
      <c r="N45">
        <v>40</v>
      </c>
      <c r="O45">
        <v>481.61799999999999</v>
      </c>
      <c r="P45">
        <f t="shared" si="28"/>
        <v>469.55</v>
      </c>
      <c r="Q45">
        <f t="shared" si="29"/>
        <v>0.95276493581543953</v>
      </c>
      <c r="S45">
        <v>3.8983785454547601</v>
      </c>
      <c r="T45">
        <v>40</v>
      </c>
      <c r="U45">
        <v>410.49599999999998</v>
      </c>
      <c r="V45">
        <f t="shared" si="30"/>
        <v>397.20099999999996</v>
      </c>
      <c r="W45">
        <f t="shared" si="31"/>
        <v>0.92126647380114468</v>
      </c>
      <c r="Y45">
        <v>3.8993791515149399</v>
      </c>
      <c r="Z45">
        <v>40</v>
      </c>
      <c r="AA45">
        <v>503.12700000000001</v>
      </c>
      <c r="AB45">
        <f t="shared" si="32"/>
        <v>490.81299999999999</v>
      </c>
      <c r="AC45">
        <f t="shared" si="33"/>
        <v>0.86646653255739448</v>
      </c>
      <c r="AE45">
        <v>3.8993791515149399</v>
      </c>
      <c r="AF45">
        <v>40</v>
      </c>
      <c r="AG45">
        <v>528.524</v>
      </c>
      <c r="AH45">
        <f t="shared" si="34"/>
        <v>517.37300000000005</v>
      </c>
      <c r="AI45">
        <f t="shared" si="35"/>
        <v>0.89845160958694759</v>
      </c>
      <c r="AK45">
        <v>3.9013803636362301</v>
      </c>
      <c r="AL45">
        <v>40</v>
      </c>
      <c r="AM45">
        <v>365.80200000000002</v>
      </c>
      <c r="AN45">
        <f t="shared" si="36"/>
        <v>352.62</v>
      </c>
      <c r="AO45">
        <f t="shared" si="37"/>
        <v>0.88431968926678362</v>
      </c>
      <c r="AQ45">
        <v>3.8983785454547601</v>
      </c>
      <c r="AR45">
        <v>40</v>
      </c>
      <c r="AS45">
        <v>646.19299999999998</v>
      </c>
      <c r="AT45">
        <f t="shared" si="38"/>
        <v>632.673</v>
      </c>
      <c r="AU45">
        <f t="shared" si="39"/>
        <v>0.89551142367198</v>
      </c>
      <c r="AW45">
        <v>3.8957864242420301</v>
      </c>
      <c r="AX45">
        <v>40</v>
      </c>
      <c r="AY45">
        <v>487.51100000000002</v>
      </c>
      <c r="AZ45">
        <f t="shared" si="40"/>
        <v>475.15000000000003</v>
      </c>
      <c r="BA45">
        <f t="shared" si="41"/>
        <v>0.92138902376782283</v>
      </c>
      <c r="BC45">
        <v>3.89678703030313</v>
      </c>
      <c r="BD45">
        <v>40</v>
      </c>
      <c r="BE45">
        <v>540.12699999999995</v>
      </c>
      <c r="BF45">
        <f t="shared" si="42"/>
        <v>527.70299999999997</v>
      </c>
      <c r="BG45">
        <f t="shared" si="43"/>
        <v>0.87659237573289805</v>
      </c>
      <c r="BJ45" s="4">
        <f t="shared" si="44"/>
        <v>0.89092585541525293</v>
      </c>
      <c r="BK45" s="4">
        <f t="shared" si="23"/>
        <v>1.1768116259587304E-3</v>
      </c>
      <c r="BL45" s="4">
        <f t="shared" si="45"/>
        <v>3.4304688104670626E-2</v>
      </c>
      <c r="BM45" s="4">
        <f t="shared" si="46"/>
        <v>1.0848094883244386E-2</v>
      </c>
    </row>
    <row r="46" spans="1:65" x14ac:dyDescent="0.25">
      <c r="A46">
        <v>3.99922545454546</v>
      </c>
      <c r="B46">
        <v>41</v>
      </c>
      <c r="C46">
        <v>507.22199999999998</v>
      </c>
      <c r="D46">
        <f t="shared" si="24"/>
        <v>494.101</v>
      </c>
      <c r="E46">
        <f t="shared" si="25"/>
        <v>0.85498994900006509</v>
      </c>
      <c r="G46">
        <v>3.9957430303029402</v>
      </c>
      <c r="H46">
        <v>41</v>
      </c>
      <c r="I46">
        <v>861.28200000000004</v>
      </c>
      <c r="J46">
        <f t="shared" si="26"/>
        <v>851.69600000000003</v>
      </c>
      <c r="K46">
        <f t="shared" si="27"/>
        <v>0.85692211087760917</v>
      </c>
      <c r="M46">
        <v>3.99922545454592</v>
      </c>
      <c r="N46">
        <v>41</v>
      </c>
      <c r="O46">
        <v>494.35399999999998</v>
      </c>
      <c r="P46">
        <f t="shared" si="28"/>
        <v>482.286</v>
      </c>
      <c r="Q46">
        <f t="shared" si="29"/>
        <v>0.97860758137511461</v>
      </c>
      <c r="S46">
        <v>3.99922545454592</v>
      </c>
      <c r="T46">
        <v>41</v>
      </c>
      <c r="U46">
        <v>396.084</v>
      </c>
      <c r="V46">
        <f t="shared" si="30"/>
        <v>382.78899999999999</v>
      </c>
      <c r="W46">
        <f t="shared" si="31"/>
        <v>0.8878393363558158</v>
      </c>
      <c r="Y46">
        <v>4.00022606060611</v>
      </c>
      <c r="Z46">
        <v>41</v>
      </c>
      <c r="AA46">
        <v>493.42599999999999</v>
      </c>
      <c r="AB46">
        <f t="shared" si="32"/>
        <v>481.11199999999997</v>
      </c>
      <c r="AC46">
        <f t="shared" si="33"/>
        <v>0.84934067844933436</v>
      </c>
      <c r="AE46">
        <v>4.00022606060611</v>
      </c>
      <c r="AF46">
        <v>41</v>
      </c>
      <c r="AG46">
        <v>553.97299999999996</v>
      </c>
      <c r="AH46">
        <f t="shared" si="34"/>
        <v>542.822</v>
      </c>
      <c r="AI46">
        <f t="shared" si="35"/>
        <v>0.9426454407539745</v>
      </c>
      <c r="AK46">
        <v>4.0022272727273904</v>
      </c>
      <c r="AL46">
        <v>41</v>
      </c>
      <c r="AM46">
        <v>368.96300000000002</v>
      </c>
      <c r="AN46">
        <f t="shared" si="36"/>
        <v>355.78100000000001</v>
      </c>
      <c r="AO46">
        <f t="shared" si="37"/>
        <v>0.89224701765930903</v>
      </c>
      <c r="AQ46">
        <v>3.9992254545450101</v>
      </c>
      <c r="AR46">
        <v>41</v>
      </c>
      <c r="AS46">
        <v>659.62599999999998</v>
      </c>
      <c r="AT46">
        <f t="shared" si="38"/>
        <v>646.10599999999999</v>
      </c>
      <c r="AU46">
        <f t="shared" si="39"/>
        <v>0.91452504517026689</v>
      </c>
      <c r="AW46">
        <v>3.9957430303029402</v>
      </c>
      <c r="AX46">
        <v>41</v>
      </c>
      <c r="AY46">
        <v>489.49299999999999</v>
      </c>
      <c r="AZ46">
        <f t="shared" si="40"/>
        <v>477.13200000000001</v>
      </c>
      <c r="BA46">
        <f t="shared" si="41"/>
        <v>0.92523242699860841</v>
      </c>
      <c r="BC46">
        <v>3.9957430303029402</v>
      </c>
      <c r="BD46">
        <v>41</v>
      </c>
      <c r="BE46">
        <v>549.47299999999996</v>
      </c>
      <c r="BF46">
        <f t="shared" si="42"/>
        <v>537.04899999999998</v>
      </c>
      <c r="BG46">
        <f t="shared" si="43"/>
        <v>0.89211745772712525</v>
      </c>
      <c r="BJ46" s="4">
        <f t="shared" si="44"/>
        <v>0.89944670443672226</v>
      </c>
      <c r="BK46" s="4">
        <f t="shared" si="23"/>
        <v>1.728941938526463E-3</v>
      </c>
      <c r="BL46" s="4">
        <f t="shared" si="45"/>
        <v>4.1580547597722457E-2</v>
      </c>
      <c r="BM46" s="4">
        <f t="shared" si="46"/>
        <v>1.3148923676584569E-2</v>
      </c>
    </row>
    <row r="47" spans="1:65" x14ac:dyDescent="0.25">
      <c r="A47">
        <v>4.0990717575759801</v>
      </c>
      <c r="B47">
        <v>42</v>
      </c>
      <c r="C47">
        <v>505.25799999999998</v>
      </c>
      <c r="D47">
        <f t="shared" si="24"/>
        <v>492.137</v>
      </c>
      <c r="E47">
        <f t="shared" si="25"/>
        <v>0.8515914530248776</v>
      </c>
      <c r="G47">
        <v>4.0977008484846902</v>
      </c>
      <c r="H47">
        <v>42</v>
      </c>
      <c r="I47">
        <v>861.774</v>
      </c>
      <c r="J47">
        <f t="shared" si="26"/>
        <v>852.18799999999999</v>
      </c>
      <c r="K47">
        <f t="shared" si="27"/>
        <v>0.857417129849815</v>
      </c>
      <c r="M47">
        <v>4.1010729696972703</v>
      </c>
      <c r="N47">
        <v>42</v>
      </c>
      <c r="O47">
        <v>467.63600000000002</v>
      </c>
      <c r="P47">
        <f t="shared" si="28"/>
        <v>455.56800000000004</v>
      </c>
      <c r="Q47">
        <f t="shared" si="29"/>
        <v>0.92439402892038791</v>
      </c>
      <c r="S47">
        <v>4.0980711515148798</v>
      </c>
      <c r="T47">
        <v>42</v>
      </c>
      <c r="U47">
        <v>393.98599999999999</v>
      </c>
      <c r="V47">
        <f t="shared" si="30"/>
        <v>380.69099999999997</v>
      </c>
      <c r="W47">
        <f t="shared" si="31"/>
        <v>0.88297324321396875</v>
      </c>
      <c r="Y47">
        <v>4.0990717575759801</v>
      </c>
      <c r="Z47">
        <v>42</v>
      </c>
      <c r="AA47">
        <v>513.96400000000006</v>
      </c>
      <c r="AB47">
        <f t="shared" si="32"/>
        <v>501.65000000000003</v>
      </c>
      <c r="AC47">
        <f t="shared" si="33"/>
        <v>0.88559784695478105</v>
      </c>
      <c r="AE47">
        <v>4.0990717575759801</v>
      </c>
      <c r="AF47">
        <v>42</v>
      </c>
      <c r="AG47">
        <v>550.88199999999995</v>
      </c>
      <c r="AH47">
        <f t="shared" si="34"/>
        <v>539.73099999999999</v>
      </c>
      <c r="AI47">
        <f t="shared" si="35"/>
        <v>0.93727771973793139</v>
      </c>
      <c r="AK47">
        <v>4.1030741818185499</v>
      </c>
      <c r="AL47">
        <v>42</v>
      </c>
      <c r="AM47">
        <v>378.59500000000003</v>
      </c>
      <c r="AN47">
        <f t="shared" si="36"/>
        <v>365.41300000000001</v>
      </c>
      <c r="AO47">
        <f t="shared" si="37"/>
        <v>0.916402673172376</v>
      </c>
      <c r="AQ47">
        <v>4.0980711515148798</v>
      </c>
      <c r="AR47">
        <v>42</v>
      </c>
      <c r="AS47">
        <v>641.75800000000004</v>
      </c>
      <c r="AT47">
        <f t="shared" si="38"/>
        <v>628.23800000000006</v>
      </c>
      <c r="AU47">
        <f t="shared" si="39"/>
        <v>0.88923394199663552</v>
      </c>
      <c r="AW47">
        <v>4.0967002424240402</v>
      </c>
      <c r="AX47">
        <v>42</v>
      </c>
      <c r="AY47">
        <v>481.14499999999998</v>
      </c>
      <c r="AZ47">
        <f t="shared" si="40"/>
        <v>468.78399999999999</v>
      </c>
      <c r="BA47">
        <f t="shared" si="41"/>
        <v>0.90904436939487532</v>
      </c>
      <c r="BC47">
        <v>4.0956996363629496</v>
      </c>
      <c r="BD47">
        <v>42</v>
      </c>
      <c r="BE47">
        <v>536.84500000000003</v>
      </c>
      <c r="BF47">
        <f t="shared" si="42"/>
        <v>524.42100000000005</v>
      </c>
      <c r="BG47">
        <f t="shared" si="43"/>
        <v>0.87114049053013198</v>
      </c>
      <c r="BJ47" s="4">
        <f t="shared" si="44"/>
        <v>0.89250728967957804</v>
      </c>
      <c r="BK47" s="4">
        <f t="shared" si="23"/>
        <v>8.1965980695039738E-4</v>
      </c>
      <c r="BL47" s="4">
        <f t="shared" si="45"/>
        <v>2.8629701482034305E-2</v>
      </c>
      <c r="BM47" s="4">
        <f t="shared" si="46"/>
        <v>9.0535065413926627E-3</v>
      </c>
    </row>
    <row r="48" spans="1:65" x14ac:dyDescent="0.25">
      <c r="A48">
        <v>4.1989180606060401</v>
      </c>
      <c r="B48">
        <v>43</v>
      </c>
      <c r="C48">
        <v>496.47300000000001</v>
      </c>
      <c r="D48">
        <f t="shared" si="24"/>
        <v>483.35200000000003</v>
      </c>
      <c r="E48">
        <f t="shared" si="25"/>
        <v>0.83638993207680112</v>
      </c>
      <c r="G48">
        <v>4.1956562424238601</v>
      </c>
      <c r="H48">
        <v>43</v>
      </c>
      <c r="I48">
        <v>894.63</v>
      </c>
      <c r="J48">
        <f t="shared" si="26"/>
        <v>885.04399999999998</v>
      </c>
      <c r="K48">
        <f t="shared" si="27"/>
        <v>0.89047473828638712</v>
      </c>
      <c r="M48">
        <v>4.1989180606060401</v>
      </c>
      <c r="N48">
        <v>43</v>
      </c>
      <c r="O48">
        <v>486.46699999999998</v>
      </c>
      <c r="P48">
        <f t="shared" si="28"/>
        <v>474.399</v>
      </c>
      <c r="Q48">
        <f t="shared" si="29"/>
        <v>0.96260405236057645</v>
      </c>
      <c r="S48">
        <v>4.1979174545458502</v>
      </c>
      <c r="T48">
        <v>43</v>
      </c>
      <c r="U48">
        <v>388.18400000000003</v>
      </c>
      <c r="V48">
        <f t="shared" si="30"/>
        <v>374.88900000000001</v>
      </c>
      <c r="W48">
        <f t="shared" si="31"/>
        <v>0.86951610669871771</v>
      </c>
      <c r="Y48">
        <v>4.1989180606060401</v>
      </c>
      <c r="Z48">
        <v>43</v>
      </c>
      <c r="AA48">
        <v>517.63699999999994</v>
      </c>
      <c r="AB48">
        <f t="shared" si="32"/>
        <v>505.32299999999992</v>
      </c>
      <c r="AC48">
        <f t="shared" si="33"/>
        <v>0.89208205086560499</v>
      </c>
      <c r="AE48">
        <v>4.1989180606060401</v>
      </c>
      <c r="AF48">
        <v>43</v>
      </c>
      <c r="AG48">
        <v>528.29499999999996</v>
      </c>
      <c r="AH48">
        <f t="shared" si="34"/>
        <v>517.14400000000001</v>
      </c>
      <c r="AI48">
        <f t="shared" si="35"/>
        <v>0.89805393630559072</v>
      </c>
      <c r="AK48">
        <v>4.2009192727273303</v>
      </c>
      <c r="AL48">
        <v>43</v>
      </c>
      <c r="AM48">
        <v>356.35199999999998</v>
      </c>
      <c r="AN48">
        <f t="shared" si="36"/>
        <v>343.16999999999996</v>
      </c>
      <c r="AO48">
        <f t="shared" si="37"/>
        <v>0.86062046329102748</v>
      </c>
      <c r="AQ48">
        <v>4.1979174545449496</v>
      </c>
      <c r="AR48">
        <v>43</v>
      </c>
      <c r="AS48">
        <v>661.37900000000002</v>
      </c>
      <c r="AT48">
        <f t="shared" si="38"/>
        <v>647.85900000000004</v>
      </c>
      <c r="AU48">
        <f t="shared" si="39"/>
        <v>0.91700631357542572</v>
      </c>
      <c r="AW48">
        <v>4.1956562424238601</v>
      </c>
      <c r="AX48">
        <v>43</v>
      </c>
      <c r="AY48">
        <v>490.15600000000001</v>
      </c>
      <c r="AZ48">
        <f t="shared" si="40"/>
        <v>477.79500000000002</v>
      </c>
      <c r="BA48">
        <f t="shared" si="41"/>
        <v>0.92651808610154029</v>
      </c>
      <c r="BC48">
        <v>4.1956562424238601</v>
      </c>
      <c r="BD48">
        <v>43</v>
      </c>
      <c r="BE48">
        <v>534.27200000000005</v>
      </c>
      <c r="BF48">
        <f t="shared" si="42"/>
        <v>521.84800000000007</v>
      </c>
      <c r="BG48">
        <f t="shared" si="43"/>
        <v>0.86686635871211926</v>
      </c>
      <c r="BJ48" s="4">
        <f t="shared" si="44"/>
        <v>0.89201320382737914</v>
      </c>
      <c r="BK48" s="4">
        <f t="shared" si="23"/>
        <v>1.3394564571517647E-3</v>
      </c>
      <c r="BL48" s="4">
        <f t="shared" si="45"/>
        <v>3.659858545288007E-2</v>
      </c>
      <c r="BM48" s="4">
        <f t="shared" si="46"/>
        <v>1.1573488917140606E-2</v>
      </c>
    </row>
    <row r="49" spans="1:65" x14ac:dyDescent="0.25">
      <c r="A49">
        <v>4.3007655757578496</v>
      </c>
      <c r="B49">
        <v>44</v>
      </c>
      <c r="C49">
        <v>500.23500000000001</v>
      </c>
      <c r="D49">
        <f t="shared" si="24"/>
        <v>487.11400000000003</v>
      </c>
      <c r="E49">
        <f t="shared" si="25"/>
        <v>0.84289967844067859</v>
      </c>
      <c r="G49">
        <v>4.2956128484847698</v>
      </c>
      <c r="H49">
        <v>44</v>
      </c>
      <c r="I49">
        <v>879.50300000000004</v>
      </c>
      <c r="J49">
        <f t="shared" si="26"/>
        <v>869.91700000000003</v>
      </c>
      <c r="K49">
        <f t="shared" si="27"/>
        <v>0.87525491716330373</v>
      </c>
      <c r="M49">
        <v>4.2997649696971996</v>
      </c>
      <c r="N49">
        <v>44</v>
      </c>
      <c r="O49">
        <v>463.75</v>
      </c>
      <c r="P49">
        <f t="shared" si="28"/>
        <v>451.68200000000002</v>
      </c>
      <c r="Q49">
        <f t="shared" si="29"/>
        <v>0.91650893778935016</v>
      </c>
      <c r="S49">
        <v>4.29776375757592</v>
      </c>
      <c r="T49">
        <v>44</v>
      </c>
      <c r="U49">
        <v>379.49599999999998</v>
      </c>
      <c r="V49">
        <f t="shared" si="30"/>
        <v>366.20099999999996</v>
      </c>
      <c r="W49">
        <f t="shared" si="31"/>
        <v>0.84936519286822798</v>
      </c>
      <c r="Y49">
        <v>4.2987643636361099</v>
      </c>
      <c r="Z49">
        <v>44</v>
      </c>
      <c r="AA49">
        <v>521.61599999999999</v>
      </c>
      <c r="AB49">
        <f t="shared" si="32"/>
        <v>509.30199999999996</v>
      </c>
      <c r="AC49">
        <f t="shared" si="33"/>
        <v>0.89910645798816669</v>
      </c>
      <c r="AE49">
        <v>4.2987643636370096</v>
      </c>
      <c r="AF49">
        <v>44</v>
      </c>
      <c r="AG49">
        <v>558.58799999999997</v>
      </c>
      <c r="AH49">
        <f t="shared" si="34"/>
        <v>547.43700000000001</v>
      </c>
      <c r="AI49">
        <f t="shared" si="35"/>
        <v>0.95065968614026974</v>
      </c>
      <c r="AK49">
        <v>4.3027667878786797</v>
      </c>
      <c r="AL49">
        <v>44</v>
      </c>
      <c r="AM49">
        <v>360.49200000000002</v>
      </c>
      <c r="AN49">
        <f t="shared" si="36"/>
        <v>347.31</v>
      </c>
      <c r="AO49">
        <f t="shared" si="37"/>
        <v>0.87100298133754928</v>
      </c>
      <c r="AQ49">
        <v>4.29776375757592</v>
      </c>
      <c r="AR49">
        <v>44</v>
      </c>
      <c r="AS49">
        <v>666.67899999999997</v>
      </c>
      <c r="AT49">
        <f t="shared" si="38"/>
        <v>653.15899999999999</v>
      </c>
      <c r="AU49">
        <f t="shared" si="39"/>
        <v>0.9245081518796705</v>
      </c>
      <c r="AW49">
        <v>4.2956128484847698</v>
      </c>
      <c r="AX49">
        <v>44</v>
      </c>
      <c r="AY49">
        <v>495.14499999999998</v>
      </c>
      <c r="AZ49">
        <f t="shared" si="40"/>
        <v>482.78399999999999</v>
      </c>
      <c r="BA49">
        <f t="shared" si="41"/>
        <v>0.93619252541455233</v>
      </c>
      <c r="BC49">
        <v>4.2956128484847698</v>
      </c>
      <c r="BD49">
        <v>44</v>
      </c>
      <c r="BE49">
        <v>533.16700000000003</v>
      </c>
      <c r="BF49">
        <f t="shared" si="42"/>
        <v>520.74300000000005</v>
      </c>
      <c r="BG49">
        <f t="shared" si="43"/>
        <v>0.8650307910250209</v>
      </c>
      <c r="BJ49" s="4">
        <f t="shared" si="44"/>
        <v>0.89305293200467906</v>
      </c>
      <c r="BK49" s="4">
        <f t="shared" si="23"/>
        <v>1.4186667021005505E-3</v>
      </c>
      <c r="BL49" s="4">
        <f t="shared" si="45"/>
        <v>3.7665192181914463E-2</v>
      </c>
      <c r="BM49" s="4">
        <f t="shared" si="46"/>
        <v>1.191077958028168E-2</v>
      </c>
    </row>
    <row r="50" spans="1:65" x14ac:dyDescent="0.25">
      <c r="A50">
        <v>4.3986106666666203</v>
      </c>
      <c r="B50">
        <v>45</v>
      </c>
      <c r="C50">
        <v>494.65</v>
      </c>
      <c r="D50">
        <f t="shared" si="24"/>
        <v>481.529</v>
      </c>
      <c r="E50">
        <f t="shared" si="25"/>
        <v>0.83323542181062649</v>
      </c>
      <c r="G50">
        <v>4.39556945454523</v>
      </c>
      <c r="H50">
        <v>45</v>
      </c>
      <c r="I50">
        <v>870.39599999999996</v>
      </c>
      <c r="J50">
        <f t="shared" si="26"/>
        <v>860.81</v>
      </c>
      <c r="K50">
        <f t="shared" si="27"/>
        <v>0.86609203549688474</v>
      </c>
      <c r="M50">
        <v>4.4006118787883599</v>
      </c>
      <c r="N50">
        <v>45</v>
      </c>
      <c r="O50">
        <v>474.31700000000001</v>
      </c>
      <c r="P50">
        <f t="shared" si="28"/>
        <v>462.24900000000002</v>
      </c>
      <c r="Q50">
        <f t="shared" si="29"/>
        <v>0.93795046068736254</v>
      </c>
      <c r="S50">
        <v>4.3986106666670803</v>
      </c>
      <c r="T50">
        <v>45</v>
      </c>
      <c r="U50">
        <v>385.15199999999999</v>
      </c>
      <c r="V50">
        <f t="shared" si="30"/>
        <v>371.85699999999997</v>
      </c>
      <c r="W50">
        <f t="shared" si="31"/>
        <v>0.86248369754424659</v>
      </c>
      <c r="Y50">
        <v>4.39861066666617</v>
      </c>
      <c r="Z50">
        <v>45</v>
      </c>
      <c r="AA50">
        <v>532.08900000000006</v>
      </c>
      <c r="AB50">
        <f t="shared" si="32"/>
        <v>519.77500000000009</v>
      </c>
      <c r="AC50">
        <f t="shared" si="33"/>
        <v>0.91759517771538202</v>
      </c>
      <c r="AE50">
        <v>4.3996112727272703</v>
      </c>
      <c r="AF50">
        <v>45</v>
      </c>
      <c r="AG50">
        <v>531.245</v>
      </c>
      <c r="AH50">
        <f t="shared" si="34"/>
        <v>520.09400000000005</v>
      </c>
      <c r="AI50">
        <f t="shared" si="35"/>
        <v>0.90317680172044912</v>
      </c>
      <c r="AK50">
        <v>4.4016124848485498</v>
      </c>
      <c r="AL50">
        <v>45</v>
      </c>
      <c r="AM50">
        <v>368.74200000000002</v>
      </c>
      <c r="AN50">
        <f t="shared" si="36"/>
        <v>355.56</v>
      </c>
      <c r="AO50">
        <f t="shared" si="37"/>
        <v>0.89169278179257438</v>
      </c>
      <c r="AQ50">
        <v>4.39861066666617</v>
      </c>
      <c r="AR50">
        <v>45</v>
      </c>
      <c r="AS50">
        <v>657.721</v>
      </c>
      <c r="AT50">
        <f t="shared" si="38"/>
        <v>644.20100000000002</v>
      </c>
      <c r="AU50">
        <f t="shared" si="39"/>
        <v>0.91182862970430723</v>
      </c>
      <c r="AW50">
        <v>4.3975706666660699</v>
      </c>
      <c r="AX50">
        <v>45</v>
      </c>
      <c r="AY50">
        <v>494.8</v>
      </c>
      <c r="AZ50">
        <f t="shared" si="40"/>
        <v>482.43900000000002</v>
      </c>
      <c r="BA50">
        <f t="shared" si="41"/>
        <v>0.93552351728406746</v>
      </c>
      <c r="BC50">
        <v>4.3975706666660699</v>
      </c>
      <c r="BD50">
        <v>45</v>
      </c>
      <c r="BE50">
        <v>536.63099999999997</v>
      </c>
      <c r="BF50">
        <f t="shared" si="42"/>
        <v>524.20699999999999</v>
      </c>
      <c r="BG50">
        <f t="shared" si="43"/>
        <v>0.87078500502330913</v>
      </c>
      <c r="BJ50" s="4">
        <f t="shared" si="44"/>
        <v>0.89303635287792105</v>
      </c>
      <c r="BK50" s="4">
        <f t="shared" si="23"/>
        <v>1.1793433862477285E-3</v>
      </c>
      <c r="BL50" s="4">
        <f t="shared" si="45"/>
        <v>3.4341569362038894E-2</v>
      </c>
      <c r="BM50" s="4">
        <f t="shared" si="46"/>
        <v>1.0859757760869846E-2</v>
      </c>
    </row>
    <row r="51" spans="1:65" x14ac:dyDescent="0.25">
      <c r="A51">
        <v>4.4994575757577797</v>
      </c>
      <c r="B51">
        <v>46</v>
      </c>
      <c r="C51">
        <v>519.76300000000003</v>
      </c>
      <c r="D51">
        <f t="shared" si="24"/>
        <v>506.64200000000005</v>
      </c>
      <c r="E51">
        <f t="shared" si="25"/>
        <v>0.876690833941423</v>
      </c>
      <c r="G51">
        <v>4.4955260606056902</v>
      </c>
      <c r="H51">
        <v>46</v>
      </c>
      <c r="I51">
        <v>861.87900000000002</v>
      </c>
      <c r="J51">
        <f t="shared" si="26"/>
        <v>852.29300000000001</v>
      </c>
      <c r="K51">
        <f t="shared" si="27"/>
        <v>0.85752277414266376</v>
      </c>
      <c r="M51">
        <v>4.4994575757582398</v>
      </c>
      <c r="N51">
        <v>46</v>
      </c>
      <c r="O51">
        <v>473.80500000000001</v>
      </c>
      <c r="P51">
        <f t="shared" si="28"/>
        <v>461.73700000000002</v>
      </c>
      <c r="Q51">
        <f t="shared" si="29"/>
        <v>0.93691156036335554</v>
      </c>
      <c r="S51">
        <v>4.4984569696971404</v>
      </c>
      <c r="T51">
        <v>46</v>
      </c>
      <c r="U51">
        <v>385.71699999999998</v>
      </c>
      <c r="V51">
        <f t="shared" si="30"/>
        <v>372.42199999999997</v>
      </c>
      <c r="W51">
        <f t="shared" si="31"/>
        <v>0.86379415637415291</v>
      </c>
      <c r="Y51">
        <v>4.4994575757573303</v>
      </c>
      <c r="Z51">
        <v>46</v>
      </c>
      <c r="AA51">
        <v>529.42200000000003</v>
      </c>
      <c r="AB51">
        <f t="shared" si="32"/>
        <v>517.10800000000006</v>
      </c>
      <c r="AC51">
        <f t="shared" si="33"/>
        <v>0.91288693599739446</v>
      </c>
      <c r="AE51">
        <v>4.5004581818184297</v>
      </c>
      <c r="AF51">
        <v>46</v>
      </c>
      <c r="AG51">
        <v>534.17200000000003</v>
      </c>
      <c r="AH51">
        <f t="shared" si="34"/>
        <v>523.02100000000007</v>
      </c>
      <c r="AI51">
        <f t="shared" si="35"/>
        <v>0.90825972615071704</v>
      </c>
      <c r="AK51">
        <v>4.5014587878786099</v>
      </c>
      <c r="AL51">
        <v>46</v>
      </c>
      <c r="AM51">
        <v>360.774</v>
      </c>
      <c r="AN51">
        <f t="shared" si="36"/>
        <v>347.59199999999998</v>
      </c>
      <c r="AO51">
        <f t="shared" si="37"/>
        <v>0.87171019633492097</v>
      </c>
      <c r="AQ51">
        <v>4.4994575757573303</v>
      </c>
      <c r="AR51">
        <v>46</v>
      </c>
      <c r="AS51">
        <v>660.38400000000001</v>
      </c>
      <c r="AT51">
        <f t="shared" si="38"/>
        <v>646.86400000000003</v>
      </c>
      <c r="AU51">
        <f t="shared" si="39"/>
        <v>0.91559794959189289</v>
      </c>
      <c r="AW51">
        <v>4.4955260606056902</v>
      </c>
      <c r="AX51">
        <v>46</v>
      </c>
      <c r="AY51">
        <v>485.03800000000001</v>
      </c>
      <c r="AZ51">
        <f t="shared" si="40"/>
        <v>472.67700000000002</v>
      </c>
      <c r="BA51">
        <f t="shared" si="41"/>
        <v>0.91659349592234696</v>
      </c>
      <c r="BC51">
        <v>4.4955260606056902</v>
      </c>
      <c r="BD51">
        <v>46</v>
      </c>
      <c r="BE51">
        <v>537.82299999999998</v>
      </c>
      <c r="BF51">
        <f t="shared" si="42"/>
        <v>525.399</v>
      </c>
      <c r="BG51">
        <f t="shared" si="43"/>
        <v>0.87276509251925605</v>
      </c>
      <c r="BJ51" s="4">
        <f t="shared" si="44"/>
        <v>0.89327327213381236</v>
      </c>
      <c r="BK51" s="4">
        <f t="shared" si="23"/>
        <v>7.6260657476847889E-4</v>
      </c>
      <c r="BL51" s="4">
        <f t="shared" si="45"/>
        <v>2.7615332240776662E-2</v>
      </c>
      <c r="BM51" s="4">
        <f t="shared" si="46"/>
        <v>8.7327348223135617E-3</v>
      </c>
    </row>
    <row r="52" spans="1:65" x14ac:dyDescent="0.25">
      <c r="A52">
        <v>4.6003044848484897</v>
      </c>
      <c r="B52">
        <v>47</v>
      </c>
      <c r="C52">
        <v>505.29700000000003</v>
      </c>
      <c r="D52">
        <f t="shared" si="24"/>
        <v>492.17600000000004</v>
      </c>
      <c r="E52">
        <f t="shared" si="25"/>
        <v>0.85165893843375362</v>
      </c>
      <c r="G52">
        <v>4.5954826666666104</v>
      </c>
      <c r="H52">
        <v>47</v>
      </c>
      <c r="I52">
        <v>889.61199999999997</v>
      </c>
      <c r="J52">
        <f t="shared" si="26"/>
        <v>880.02599999999995</v>
      </c>
      <c r="K52">
        <f t="shared" si="27"/>
        <v>0.88542594722433687</v>
      </c>
      <c r="M52">
        <v>4.5993038787882998</v>
      </c>
      <c r="N52">
        <v>47</v>
      </c>
      <c r="O52">
        <v>473.61399999999998</v>
      </c>
      <c r="P52">
        <f t="shared" si="28"/>
        <v>461.54599999999999</v>
      </c>
      <c r="Q52">
        <f t="shared" si="29"/>
        <v>0.93652400184404816</v>
      </c>
      <c r="S52">
        <v>4.5983032727272004</v>
      </c>
      <c r="T52">
        <v>47</v>
      </c>
      <c r="U52">
        <v>399.80900000000003</v>
      </c>
      <c r="V52">
        <f t="shared" si="30"/>
        <v>386.51400000000001</v>
      </c>
      <c r="W52">
        <f t="shared" si="31"/>
        <v>0.8964790870485615</v>
      </c>
      <c r="Y52">
        <v>4.5993038787873903</v>
      </c>
      <c r="Z52">
        <v>47</v>
      </c>
      <c r="AA52">
        <v>502.91500000000002</v>
      </c>
      <c r="AB52">
        <f t="shared" si="32"/>
        <v>490.601</v>
      </c>
      <c r="AC52">
        <f t="shared" si="33"/>
        <v>0.86609227412311873</v>
      </c>
      <c r="AE52">
        <v>4.5993038787882998</v>
      </c>
      <c r="AF52">
        <v>47</v>
      </c>
      <c r="AG52">
        <v>546.84500000000003</v>
      </c>
      <c r="AH52">
        <f t="shared" si="34"/>
        <v>535.69400000000007</v>
      </c>
      <c r="AI52">
        <f t="shared" si="35"/>
        <v>0.93026720866003898</v>
      </c>
      <c r="AK52">
        <v>4.6013050909095901</v>
      </c>
      <c r="AL52">
        <v>47</v>
      </c>
      <c r="AM52">
        <v>368.09199999999998</v>
      </c>
      <c r="AN52">
        <f t="shared" si="36"/>
        <v>354.90999999999997</v>
      </c>
      <c r="AO52">
        <f t="shared" si="37"/>
        <v>0.89006267630217839</v>
      </c>
      <c r="AQ52">
        <v>4.5983032727272004</v>
      </c>
      <c r="AR52">
        <v>47</v>
      </c>
      <c r="AS52">
        <v>653.80600000000004</v>
      </c>
      <c r="AT52">
        <f t="shared" si="38"/>
        <v>640.28600000000006</v>
      </c>
      <c r="AU52">
        <f t="shared" si="39"/>
        <v>0.90628717744749243</v>
      </c>
      <c r="AW52">
        <v>4.5954826666666104</v>
      </c>
      <c r="AX52">
        <v>47</v>
      </c>
      <c r="AY52">
        <v>473.99799999999999</v>
      </c>
      <c r="AZ52">
        <f t="shared" si="40"/>
        <v>461.637</v>
      </c>
      <c r="BA52">
        <f t="shared" si="41"/>
        <v>0.89518523574683029</v>
      </c>
      <c r="BC52">
        <v>4.5954826666666104</v>
      </c>
      <c r="BD52">
        <v>47</v>
      </c>
      <c r="BE52">
        <v>536.64599999999996</v>
      </c>
      <c r="BF52">
        <f t="shared" si="42"/>
        <v>524.22199999999998</v>
      </c>
      <c r="BG52">
        <f t="shared" si="43"/>
        <v>0.87080992223173126</v>
      </c>
      <c r="BJ52" s="4">
        <f t="shared" si="44"/>
        <v>0.89287924690620879</v>
      </c>
      <c r="BK52" s="4">
        <f t="shared" si="23"/>
        <v>7.1866321464694705E-4</v>
      </c>
      <c r="BL52" s="4">
        <f t="shared" si="45"/>
        <v>2.6807894632867892E-2</v>
      </c>
      <c r="BM52" s="4">
        <f t="shared" si="46"/>
        <v>8.4774006313665922E-3</v>
      </c>
    </row>
    <row r="53" spans="1:65" x14ac:dyDescent="0.25">
      <c r="A53">
        <v>4.6991501818183599</v>
      </c>
      <c r="B53">
        <v>48</v>
      </c>
      <c r="C53">
        <v>514.30600000000004</v>
      </c>
      <c r="D53">
        <f t="shared" si="24"/>
        <v>501.18500000000006</v>
      </c>
      <c r="E53">
        <f t="shared" si="25"/>
        <v>0.86724806788409181</v>
      </c>
      <c r="G53">
        <v>4.69643987878771</v>
      </c>
      <c r="H53">
        <v>48</v>
      </c>
      <c r="I53">
        <v>888.04600000000005</v>
      </c>
      <c r="J53">
        <f t="shared" si="26"/>
        <v>878.46</v>
      </c>
      <c r="K53">
        <f t="shared" si="27"/>
        <v>0.88385033805670643</v>
      </c>
      <c r="M53">
        <v>4.6991501818183599</v>
      </c>
      <c r="N53">
        <v>48</v>
      </c>
      <c r="O53">
        <v>480.18299999999999</v>
      </c>
      <c r="P53">
        <f t="shared" si="28"/>
        <v>468.11500000000001</v>
      </c>
      <c r="Q53">
        <f t="shared" si="29"/>
        <v>0.94985317416514636</v>
      </c>
      <c r="S53">
        <v>4.6981495757572702</v>
      </c>
      <c r="T53">
        <v>48</v>
      </c>
      <c r="U53">
        <v>397.03</v>
      </c>
      <c r="V53">
        <f t="shared" si="30"/>
        <v>383.73499999999996</v>
      </c>
      <c r="W53">
        <f t="shared" si="31"/>
        <v>0.89003348512234925</v>
      </c>
      <c r="Y53">
        <v>4.6991501818183599</v>
      </c>
      <c r="Z53">
        <v>48</v>
      </c>
      <c r="AA53">
        <v>532.18700000000001</v>
      </c>
      <c r="AB53">
        <f t="shared" si="32"/>
        <v>519.87300000000005</v>
      </c>
      <c r="AC53">
        <f t="shared" si="33"/>
        <v>0.91776818397273574</v>
      </c>
      <c r="AE53">
        <v>4.6991501818183599</v>
      </c>
      <c r="AF53">
        <v>48</v>
      </c>
      <c r="AG53">
        <v>537.57799999999997</v>
      </c>
      <c r="AH53">
        <f t="shared" si="34"/>
        <v>526.42700000000002</v>
      </c>
      <c r="AI53">
        <f t="shared" si="35"/>
        <v>0.91417446499919408</v>
      </c>
      <c r="AK53">
        <v>4.7011513939396501</v>
      </c>
      <c r="AL53">
        <v>48</v>
      </c>
      <c r="AM53">
        <v>373.49700000000001</v>
      </c>
      <c r="AN53">
        <f t="shared" si="36"/>
        <v>360.315</v>
      </c>
      <c r="AO53">
        <f t="shared" si="37"/>
        <v>0.90361763041847076</v>
      </c>
      <c r="AQ53">
        <v>4.6981495757572702</v>
      </c>
      <c r="AR53">
        <v>48</v>
      </c>
      <c r="AS53">
        <v>654.70100000000002</v>
      </c>
      <c r="AT53">
        <f t="shared" si="38"/>
        <v>641.18100000000004</v>
      </c>
      <c r="AU53">
        <f t="shared" si="39"/>
        <v>0.9075539973120772</v>
      </c>
      <c r="AW53">
        <v>4.6954392727266097</v>
      </c>
      <c r="AX53">
        <v>48</v>
      </c>
      <c r="AY53">
        <v>477.58600000000001</v>
      </c>
      <c r="AZ53">
        <f t="shared" si="40"/>
        <v>465.22500000000002</v>
      </c>
      <c r="BA53">
        <f t="shared" si="41"/>
        <v>0.90214292030387322</v>
      </c>
      <c r="BC53">
        <v>4.69643987878771</v>
      </c>
      <c r="BD53">
        <v>48</v>
      </c>
      <c r="BE53">
        <v>535.85400000000004</v>
      </c>
      <c r="BF53">
        <f t="shared" si="42"/>
        <v>523.43000000000006</v>
      </c>
      <c r="BG53">
        <f t="shared" si="43"/>
        <v>0.869494293627042</v>
      </c>
      <c r="BJ53" s="4">
        <f t="shared" si="44"/>
        <v>0.90057365558616864</v>
      </c>
      <c r="BK53" s="4">
        <f t="shared" si="23"/>
        <v>6.0409382196876735E-4</v>
      </c>
      <c r="BL53" s="4">
        <f t="shared" si="45"/>
        <v>2.4578320161653996E-2</v>
      </c>
      <c r="BM53" s="4">
        <f t="shared" si="46"/>
        <v>7.7723472771664501E-3</v>
      </c>
    </row>
    <row r="54" spans="1:65" x14ac:dyDescent="0.25">
      <c r="A54">
        <v>4.8009976969697101</v>
      </c>
      <c r="B54">
        <v>49</v>
      </c>
      <c r="C54">
        <v>512.15899999999999</v>
      </c>
      <c r="D54">
        <f t="shared" si="24"/>
        <v>499.03800000000001</v>
      </c>
      <c r="E54">
        <f t="shared" si="25"/>
        <v>0.86353290960571727</v>
      </c>
      <c r="G54">
        <v>4.7963964848481702</v>
      </c>
      <c r="H54">
        <v>49</v>
      </c>
      <c r="I54">
        <v>892.39</v>
      </c>
      <c r="J54">
        <f t="shared" si="26"/>
        <v>882.80399999999997</v>
      </c>
      <c r="K54">
        <f t="shared" si="27"/>
        <v>0.88822099337227944</v>
      </c>
      <c r="M54">
        <v>4.7999970909095202</v>
      </c>
      <c r="N54">
        <v>49</v>
      </c>
      <c r="O54">
        <v>482.97399999999999</v>
      </c>
      <c r="P54">
        <f t="shared" si="28"/>
        <v>470.90600000000001</v>
      </c>
      <c r="Q54">
        <f t="shared" si="29"/>
        <v>0.95551639839230185</v>
      </c>
      <c r="S54">
        <v>4.7979958787882397</v>
      </c>
      <c r="T54">
        <v>49</v>
      </c>
      <c r="U54">
        <v>413.10899999999998</v>
      </c>
      <c r="V54">
        <f t="shared" si="30"/>
        <v>399.81399999999996</v>
      </c>
      <c r="W54">
        <f t="shared" si="31"/>
        <v>0.92732705596494192</v>
      </c>
      <c r="Y54">
        <v>4.7989964848484297</v>
      </c>
      <c r="Z54">
        <v>49</v>
      </c>
      <c r="AA54">
        <v>518.79200000000003</v>
      </c>
      <c r="AB54">
        <f t="shared" si="32"/>
        <v>506.47800000000001</v>
      </c>
      <c r="AC54">
        <f t="shared" si="33"/>
        <v>0.89412105318441859</v>
      </c>
      <c r="AE54">
        <v>4.7989964848484297</v>
      </c>
      <c r="AF54">
        <v>49</v>
      </c>
      <c r="AG54">
        <v>550.04100000000005</v>
      </c>
      <c r="AH54">
        <f t="shared" si="34"/>
        <v>538.8900000000001</v>
      </c>
      <c r="AI54">
        <f t="shared" si="35"/>
        <v>0.9358172689535601</v>
      </c>
      <c r="AK54">
        <v>4.8029989090910004</v>
      </c>
      <c r="AL54">
        <v>49</v>
      </c>
      <c r="AM54">
        <v>365.22399999999999</v>
      </c>
      <c r="AN54">
        <f t="shared" si="36"/>
        <v>352.04199999999997</v>
      </c>
      <c r="AO54">
        <f t="shared" si="37"/>
        <v>0.88287014930763152</v>
      </c>
      <c r="AQ54">
        <v>4.7979958787873302</v>
      </c>
      <c r="AR54">
        <v>49</v>
      </c>
      <c r="AS54">
        <v>661.01599999999996</v>
      </c>
      <c r="AT54">
        <f t="shared" si="38"/>
        <v>647.49599999999998</v>
      </c>
      <c r="AU54">
        <f t="shared" si="39"/>
        <v>0.91649250842364427</v>
      </c>
      <c r="AW54">
        <v>4.7953958787875299</v>
      </c>
      <c r="AX54">
        <v>49</v>
      </c>
      <c r="AY54">
        <v>474.67099999999999</v>
      </c>
      <c r="AZ54">
        <f t="shared" si="40"/>
        <v>462.31</v>
      </c>
      <c r="BA54">
        <f t="shared" si="41"/>
        <v>0.89649028638977613</v>
      </c>
      <c r="BC54">
        <v>4.7963964848486196</v>
      </c>
      <c r="BD54">
        <v>49</v>
      </c>
      <c r="BE54">
        <v>534.15599999999995</v>
      </c>
      <c r="BF54">
        <f t="shared" si="42"/>
        <v>521.73199999999997</v>
      </c>
      <c r="BG54">
        <f t="shared" si="43"/>
        <v>0.86667366563365456</v>
      </c>
      <c r="BJ54" s="4">
        <f t="shared" si="44"/>
        <v>0.90270622892279273</v>
      </c>
      <c r="BK54" s="4">
        <f t="shared" si="23"/>
        <v>9.1444793878012035E-4</v>
      </c>
      <c r="BL54" s="4">
        <f t="shared" si="45"/>
        <v>3.0239840257185888E-2</v>
      </c>
      <c r="BM54" s="4">
        <f t="shared" si="46"/>
        <v>9.5626771292359348E-3</v>
      </c>
    </row>
    <row r="55" spans="1:65" x14ac:dyDescent="0.25">
      <c r="A55">
        <v>4.89884278787894</v>
      </c>
      <c r="B55">
        <v>50</v>
      </c>
      <c r="C55">
        <v>518.60699999999997</v>
      </c>
      <c r="D55">
        <f t="shared" si="24"/>
        <v>505.48599999999999</v>
      </c>
      <c r="E55">
        <f t="shared" si="25"/>
        <v>0.87469049720653647</v>
      </c>
      <c r="G55">
        <v>4.8963530909090798</v>
      </c>
      <c r="H55">
        <v>50</v>
      </c>
      <c r="I55">
        <v>894.44899999999996</v>
      </c>
      <c r="J55">
        <f t="shared" si="26"/>
        <v>884.86299999999994</v>
      </c>
      <c r="K55">
        <f t="shared" si="27"/>
        <v>0.89029262764823813</v>
      </c>
      <c r="M55">
        <v>4.9008440000006797</v>
      </c>
      <c r="N55">
        <v>50</v>
      </c>
      <c r="O55">
        <v>475.18099999999998</v>
      </c>
      <c r="P55">
        <f t="shared" si="28"/>
        <v>463.113</v>
      </c>
      <c r="Q55">
        <f t="shared" si="29"/>
        <v>0.93970360498412442</v>
      </c>
      <c r="S55">
        <v>4.8988427878784897</v>
      </c>
      <c r="T55">
        <v>50</v>
      </c>
      <c r="U55">
        <v>414.58600000000001</v>
      </c>
      <c r="V55">
        <f t="shared" si="30"/>
        <v>401.291</v>
      </c>
      <c r="W55">
        <f t="shared" si="31"/>
        <v>0.93075280409197159</v>
      </c>
      <c r="Y55">
        <v>4.8988427878784897</v>
      </c>
      <c r="Z55">
        <v>50</v>
      </c>
      <c r="AA55">
        <v>518.51499999999999</v>
      </c>
      <c r="AB55">
        <f t="shared" si="32"/>
        <v>506.20099999999996</v>
      </c>
      <c r="AC55">
        <f t="shared" si="33"/>
        <v>0.8936320457018978</v>
      </c>
      <c r="AE55">
        <v>4.89984339393959</v>
      </c>
      <c r="AF55">
        <v>50</v>
      </c>
      <c r="AG55">
        <v>556.84799999999996</v>
      </c>
      <c r="AH55">
        <f t="shared" si="34"/>
        <v>545.697</v>
      </c>
      <c r="AI55">
        <f t="shared" si="35"/>
        <v>0.94763806382777704</v>
      </c>
      <c r="AK55">
        <v>4.9018446060608696</v>
      </c>
      <c r="AL55">
        <v>50</v>
      </c>
      <c r="AM55">
        <v>370.11900000000003</v>
      </c>
      <c r="AN55">
        <f t="shared" si="36"/>
        <v>356.93700000000001</v>
      </c>
      <c r="AO55">
        <f t="shared" si="37"/>
        <v>0.89514609757761321</v>
      </c>
      <c r="AQ55">
        <v>4.8988427878784897</v>
      </c>
      <c r="AR55">
        <v>50</v>
      </c>
      <c r="AS55">
        <v>668.54899999999998</v>
      </c>
      <c r="AT55">
        <f t="shared" si="38"/>
        <v>655.029</v>
      </c>
      <c r="AU55">
        <f t="shared" si="39"/>
        <v>0.92715502690399831</v>
      </c>
      <c r="AW55">
        <v>4.8953524848484404</v>
      </c>
      <c r="AX55">
        <v>50</v>
      </c>
      <c r="AY55">
        <v>479.44299999999998</v>
      </c>
      <c r="AZ55">
        <f t="shared" si="40"/>
        <v>467.08199999999999</v>
      </c>
      <c r="BA55">
        <f t="shared" si="41"/>
        <v>0.90574392928448311</v>
      </c>
      <c r="BC55">
        <v>4.8973536969697298</v>
      </c>
      <c r="BD55">
        <v>50</v>
      </c>
      <c r="BE55">
        <v>545.48699999999997</v>
      </c>
      <c r="BF55">
        <f t="shared" si="42"/>
        <v>533.06299999999999</v>
      </c>
      <c r="BG55">
        <f t="shared" si="43"/>
        <v>0.88549612487574614</v>
      </c>
      <c r="BJ55" s="4">
        <f t="shared" si="44"/>
        <v>0.9090250822102387</v>
      </c>
      <c r="BK55" s="4">
        <f t="shared" si="23"/>
        <v>6.3962678535523345E-4</v>
      </c>
      <c r="BL55" s="4">
        <f t="shared" si="45"/>
        <v>2.529084390357968E-2</v>
      </c>
      <c r="BM55" s="4">
        <f t="shared" si="46"/>
        <v>7.9976670683095663E-3</v>
      </c>
    </row>
    <row r="56" spans="1:65" x14ac:dyDescent="0.25">
      <c r="A56">
        <v>4.99968969696965</v>
      </c>
      <c r="B56">
        <v>51</v>
      </c>
      <c r="C56">
        <v>501.69200000000001</v>
      </c>
      <c r="D56">
        <f t="shared" si="24"/>
        <v>488.57100000000003</v>
      </c>
      <c r="E56">
        <f t="shared" si="25"/>
        <v>0.84542086410047912</v>
      </c>
      <c r="G56">
        <v>4.99630969696954</v>
      </c>
      <c r="H56">
        <v>51</v>
      </c>
      <c r="I56">
        <v>894.97299999999996</v>
      </c>
      <c r="J56">
        <f t="shared" si="26"/>
        <v>885.38699999999994</v>
      </c>
      <c r="K56">
        <f t="shared" si="27"/>
        <v>0.89081984297635974</v>
      </c>
      <c r="M56">
        <v>4.99968969696965</v>
      </c>
      <c r="N56">
        <v>51</v>
      </c>
      <c r="O56">
        <v>482.50099999999998</v>
      </c>
      <c r="P56">
        <f t="shared" si="28"/>
        <v>470.43299999999999</v>
      </c>
      <c r="Q56">
        <f t="shared" si="29"/>
        <v>0.95455663305391247</v>
      </c>
      <c r="S56">
        <v>4.99968969696965</v>
      </c>
      <c r="T56">
        <v>51</v>
      </c>
      <c r="U56">
        <v>406.82</v>
      </c>
      <c r="V56">
        <f t="shared" si="30"/>
        <v>393.52499999999998</v>
      </c>
      <c r="W56">
        <f t="shared" si="31"/>
        <v>0.91274037352019632</v>
      </c>
      <c r="Y56">
        <v>4.99968969696965</v>
      </c>
      <c r="Z56">
        <v>51</v>
      </c>
      <c r="AA56">
        <v>515.36800000000005</v>
      </c>
      <c r="AB56">
        <f t="shared" si="32"/>
        <v>503.05400000000003</v>
      </c>
      <c r="AC56">
        <f t="shared" si="33"/>
        <v>0.88807642639687112</v>
      </c>
      <c r="AE56">
        <v>4.99968969696965</v>
      </c>
      <c r="AF56">
        <v>51</v>
      </c>
      <c r="AG56">
        <v>545.24699999999996</v>
      </c>
      <c r="AH56">
        <f t="shared" si="34"/>
        <v>534.096</v>
      </c>
      <c r="AI56">
        <f t="shared" si="35"/>
        <v>0.92749217851327825</v>
      </c>
      <c r="AK56">
        <v>5.0016909090909296</v>
      </c>
      <c r="AL56">
        <v>51</v>
      </c>
      <c r="AM56">
        <v>363.13200000000001</v>
      </c>
      <c r="AN56">
        <f t="shared" si="36"/>
        <v>349.95</v>
      </c>
      <c r="AO56">
        <f t="shared" si="37"/>
        <v>0.87762371748315726</v>
      </c>
      <c r="AQ56">
        <v>4.9986890909085497</v>
      </c>
      <c r="AR56">
        <v>51</v>
      </c>
      <c r="AS56">
        <v>679.50099999999998</v>
      </c>
      <c r="AT56">
        <f t="shared" si="38"/>
        <v>665.98099999999999</v>
      </c>
      <c r="AU56">
        <f t="shared" si="39"/>
        <v>0.94265693881118506</v>
      </c>
      <c r="AW56">
        <v>4.9953090909084397</v>
      </c>
      <c r="AX56">
        <v>51</v>
      </c>
      <c r="AY56">
        <v>485.14</v>
      </c>
      <c r="AZ56">
        <f t="shared" si="40"/>
        <v>472.779</v>
      </c>
      <c r="BA56">
        <f t="shared" si="41"/>
        <v>0.91679128963049028</v>
      </c>
      <c r="BC56">
        <v>4.99630969696954</v>
      </c>
      <c r="BD56">
        <v>51</v>
      </c>
      <c r="BE56">
        <v>552.04200000000003</v>
      </c>
      <c r="BF56">
        <f t="shared" si="42"/>
        <v>539.61800000000005</v>
      </c>
      <c r="BG56">
        <f t="shared" si="43"/>
        <v>0.89638494495622556</v>
      </c>
      <c r="BJ56" s="4">
        <f t="shared" si="44"/>
        <v>0.90525632094421549</v>
      </c>
      <c r="BK56" s="4">
        <f t="shared" si="23"/>
        <v>1.0487701725287683E-3</v>
      </c>
      <c r="BL56" s="4">
        <f t="shared" si="45"/>
        <v>3.2384721282246176E-2</v>
      </c>
      <c r="BM56" s="4">
        <f t="shared" si="46"/>
        <v>1.0240948064162654E-2</v>
      </c>
    </row>
    <row r="57" spans="1:65" x14ac:dyDescent="0.25">
      <c r="A57">
        <v>5.0995360000001702</v>
      </c>
      <c r="B57">
        <v>52</v>
      </c>
      <c r="C57">
        <v>516.35599999999999</v>
      </c>
      <c r="D57">
        <f t="shared" si="24"/>
        <v>503.23500000000001</v>
      </c>
      <c r="E57">
        <f t="shared" si="25"/>
        <v>0.87079537783782623</v>
      </c>
      <c r="G57">
        <v>5.0962663030300002</v>
      </c>
      <c r="H57">
        <v>52</v>
      </c>
      <c r="I57">
        <v>904.48500000000001</v>
      </c>
      <c r="J57">
        <f t="shared" si="26"/>
        <v>894.899</v>
      </c>
      <c r="K57">
        <f t="shared" si="27"/>
        <v>0.90039020977233841</v>
      </c>
      <c r="M57">
        <v>5.1015372121219098</v>
      </c>
      <c r="N57">
        <v>52</v>
      </c>
      <c r="O57">
        <v>478.36099999999999</v>
      </c>
      <c r="P57">
        <f t="shared" si="28"/>
        <v>466.29300000000001</v>
      </c>
      <c r="Q57">
        <f t="shared" si="29"/>
        <v>0.94615614996526187</v>
      </c>
      <c r="S57">
        <v>5.0985353939395202</v>
      </c>
      <c r="T57">
        <v>52</v>
      </c>
      <c r="U57">
        <v>397.43799999999999</v>
      </c>
      <c r="V57">
        <f t="shared" si="30"/>
        <v>384.14299999999997</v>
      </c>
      <c r="W57">
        <f t="shared" si="31"/>
        <v>0.89097979875527289</v>
      </c>
      <c r="Y57">
        <v>5.0995359999997101</v>
      </c>
      <c r="Z57">
        <v>52</v>
      </c>
      <c r="AA57">
        <v>522.75</v>
      </c>
      <c r="AB57">
        <f t="shared" si="32"/>
        <v>510.43599999999998</v>
      </c>
      <c r="AC57">
        <f t="shared" si="33"/>
        <v>0.90110838753754718</v>
      </c>
      <c r="AE57">
        <v>5.0995360000006196</v>
      </c>
      <c r="AF57">
        <v>52</v>
      </c>
      <c r="AG57">
        <v>539.10799999999995</v>
      </c>
      <c r="AH57">
        <f t="shared" si="34"/>
        <v>527.95699999999999</v>
      </c>
      <c r="AI57">
        <f t="shared" si="35"/>
        <v>0.91683140875673075</v>
      </c>
      <c r="AK57">
        <v>5.1015372121210003</v>
      </c>
      <c r="AL57">
        <v>52</v>
      </c>
      <c r="AM57">
        <v>377.37599999999998</v>
      </c>
      <c r="AN57">
        <f t="shared" si="36"/>
        <v>364.19399999999996</v>
      </c>
      <c r="AO57">
        <f t="shared" si="37"/>
        <v>0.91334559841423335</v>
      </c>
      <c r="AQ57">
        <v>5.0985353939395202</v>
      </c>
      <c r="AR57">
        <v>52</v>
      </c>
      <c r="AS57">
        <v>648.71299999999997</v>
      </c>
      <c r="AT57">
        <f t="shared" si="38"/>
        <v>635.19299999999998</v>
      </c>
      <c r="AU57">
        <f t="shared" si="39"/>
        <v>0.89907833546946991</v>
      </c>
      <c r="AW57">
        <v>5.0962663030295499</v>
      </c>
      <c r="AX57">
        <v>52</v>
      </c>
      <c r="AY57">
        <v>481.10599999999999</v>
      </c>
      <c r="AZ57">
        <f t="shared" si="40"/>
        <v>468.745</v>
      </c>
      <c r="BA57">
        <f t="shared" si="41"/>
        <v>0.90896874238882053</v>
      </c>
      <c r="BC57">
        <v>5.0962663030304602</v>
      </c>
      <c r="BD57">
        <v>52</v>
      </c>
      <c r="BE57">
        <v>552.27499999999998</v>
      </c>
      <c r="BF57">
        <f t="shared" si="42"/>
        <v>539.851</v>
      </c>
      <c r="BG57">
        <f t="shared" si="43"/>
        <v>0.89677199226038284</v>
      </c>
      <c r="BJ57" s="4">
        <f t="shared" si="44"/>
        <v>0.90444260011578859</v>
      </c>
      <c r="BK57" s="4">
        <f t="shared" si="23"/>
        <v>3.801985724154745E-4</v>
      </c>
      <c r="BL57" s="4">
        <f t="shared" si="45"/>
        <v>1.9498681299397518E-2</v>
      </c>
      <c r="BM57" s="4">
        <f t="shared" si="46"/>
        <v>6.1660244275827713E-3</v>
      </c>
    </row>
    <row r="58" spans="1:65" x14ac:dyDescent="0.25">
      <c r="A58">
        <v>5.1993823030302302</v>
      </c>
      <c r="B58">
        <v>53</v>
      </c>
      <c r="C58">
        <v>518.46299999999997</v>
      </c>
      <c r="D58">
        <f t="shared" si="24"/>
        <v>505.34199999999998</v>
      </c>
      <c r="E58">
        <f t="shared" si="25"/>
        <v>0.87444132031222543</v>
      </c>
      <c r="G58">
        <v>5.1962229090909204</v>
      </c>
      <c r="H58">
        <v>53</v>
      </c>
      <c r="I58">
        <v>881.55700000000002</v>
      </c>
      <c r="J58">
        <f t="shared" si="26"/>
        <v>871.971</v>
      </c>
      <c r="K58">
        <f t="shared" si="27"/>
        <v>0.87732152075865066</v>
      </c>
      <c r="M58">
        <v>5.1993823030306796</v>
      </c>
      <c r="N58">
        <v>53</v>
      </c>
      <c r="O58">
        <v>476.82600000000002</v>
      </c>
      <c r="P58">
        <f t="shared" si="28"/>
        <v>464.75800000000004</v>
      </c>
      <c r="Q58">
        <f t="shared" si="29"/>
        <v>0.94304147809543615</v>
      </c>
      <c r="S58">
        <v>5.19838169696959</v>
      </c>
      <c r="T58">
        <v>53</v>
      </c>
      <c r="U58">
        <v>394.99900000000002</v>
      </c>
      <c r="V58">
        <f t="shared" si="30"/>
        <v>381.70400000000001</v>
      </c>
      <c r="W58">
        <f t="shared" si="31"/>
        <v>0.88532279152316384</v>
      </c>
      <c r="Y58">
        <v>5.2013835151510603</v>
      </c>
      <c r="Z58">
        <v>53</v>
      </c>
      <c r="AA58">
        <v>522.74900000000002</v>
      </c>
      <c r="AB58">
        <f t="shared" si="32"/>
        <v>510.435</v>
      </c>
      <c r="AC58">
        <f t="shared" si="33"/>
        <v>0.90110662216757431</v>
      </c>
      <c r="AE58">
        <v>5.1993823030306796</v>
      </c>
      <c r="AF58">
        <v>53</v>
      </c>
      <c r="AG58">
        <v>529.61300000000006</v>
      </c>
      <c r="AH58">
        <f t="shared" si="34"/>
        <v>518.4620000000001</v>
      </c>
      <c r="AI58">
        <f t="shared" si="35"/>
        <v>0.9003427283790767</v>
      </c>
      <c r="AK58">
        <v>5.2013835151519698</v>
      </c>
      <c r="AL58">
        <v>53</v>
      </c>
      <c r="AM58">
        <v>372.44900000000001</v>
      </c>
      <c r="AN58">
        <f t="shared" si="36"/>
        <v>359.267</v>
      </c>
      <c r="AO58">
        <f t="shared" si="37"/>
        <v>0.90098939879703233</v>
      </c>
      <c r="AQ58">
        <v>5.19838169696959</v>
      </c>
      <c r="AR58">
        <v>53</v>
      </c>
      <c r="AS58">
        <v>664.83699999999999</v>
      </c>
      <c r="AT58">
        <f t="shared" si="38"/>
        <v>651.31700000000001</v>
      </c>
      <c r="AU58">
        <f t="shared" si="39"/>
        <v>0.92190090920864798</v>
      </c>
      <c r="AW58">
        <v>5.1962229090904604</v>
      </c>
      <c r="AX58">
        <v>53</v>
      </c>
      <c r="AY58">
        <v>484.71100000000001</v>
      </c>
      <c r="AZ58">
        <f t="shared" si="40"/>
        <v>472.35</v>
      </c>
      <c r="BA58">
        <f t="shared" si="41"/>
        <v>0.91595939256388736</v>
      </c>
      <c r="BC58">
        <v>5.1982241212117497</v>
      </c>
      <c r="BD58">
        <v>53</v>
      </c>
      <c r="BE58">
        <v>565.22799999999995</v>
      </c>
      <c r="BF58">
        <f t="shared" si="42"/>
        <v>552.80399999999997</v>
      </c>
      <c r="BG58">
        <f t="shared" si="43"/>
        <v>0.91828883230652281</v>
      </c>
      <c r="BJ58" s="4">
        <f t="shared" si="44"/>
        <v>0.90387149941122169</v>
      </c>
      <c r="BK58" s="4">
        <f t="shared" si="23"/>
        <v>4.6186868268189635E-4</v>
      </c>
      <c r="BL58" s="4">
        <f t="shared" si="45"/>
        <v>2.1491130325832011E-2</v>
      </c>
      <c r="BM58" s="4">
        <f t="shared" si="46"/>
        <v>6.7960921321145746E-3</v>
      </c>
    </row>
    <row r="59" spans="1:65" x14ac:dyDescent="0.25">
      <c r="A59">
        <v>5.2992286060607503</v>
      </c>
      <c r="B59">
        <v>54</v>
      </c>
      <c r="C59">
        <v>507.93599999999998</v>
      </c>
      <c r="D59">
        <f t="shared" si="24"/>
        <v>494.815</v>
      </c>
      <c r="E59">
        <f t="shared" si="25"/>
        <v>0.85622545110102433</v>
      </c>
      <c r="G59">
        <v>5.2961795151513797</v>
      </c>
      <c r="H59">
        <v>54</v>
      </c>
      <c r="I59">
        <v>891.20500000000004</v>
      </c>
      <c r="J59">
        <f t="shared" si="26"/>
        <v>881.61900000000003</v>
      </c>
      <c r="K59">
        <f t="shared" si="27"/>
        <v>0.88702872206727157</v>
      </c>
      <c r="M59">
        <v>5.2992286060607503</v>
      </c>
      <c r="N59">
        <v>54</v>
      </c>
      <c r="O59">
        <v>493.17399999999998</v>
      </c>
      <c r="P59">
        <f t="shared" si="28"/>
        <v>481.10599999999999</v>
      </c>
      <c r="Q59">
        <f t="shared" si="29"/>
        <v>0.97621324078462957</v>
      </c>
      <c r="S59">
        <v>5.29822799999965</v>
      </c>
      <c r="T59">
        <v>54</v>
      </c>
      <c r="U59">
        <v>403.19799999999998</v>
      </c>
      <c r="V59">
        <f t="shared" si="30"/>
        <v>389.90299999999996</v>
      </c>
      <c r="W59">
        <f t="shared" si="31"/>
        <v>0.90433952063184064</v>
      </c>
      <c r="Y59">
        <v>5.2992286060607503</v>
      </c>
      <c r="Z59">
        <v>54</v>
      </c>
      <c r="AA59">
        <v>509.37299999999999</v>
      </c>
      <c r="AB59">
        <f t="shared" si="32"/>
        <v>497.05899999999997</v>
      </c>
      <c r="AC59">
        <f t="shared" si="33"/>
        <v>0.87749303340874407</v>
      </c>
      <c r="AE59">
        <v>5.2992286060607503</v>
      </c>
      <c r="AF59">
        <v>54</v>
      </c>
      <c r="AG59">
        <v>542.37699999999995</v>
      </c>
      <c r="AH59">
        <f t="shared" si="34"/>
        <v>531.226</v>
      </c>
      <c r="AI59">
        <f t="shared" si="35"/>
        <v>0.92250823826221273</v>
      </c>
      <c r="AK59">
        <v>5.3012298181820299</v>
      </c>
      <c r="AL59">
        <v>54</v>
      </c>
      <c r="AM59">
        <v>371.97199999999998</v>
      </c>
      <c r="AN59">
        <f t="shared" si="36"/>
        <v>358.78999999999996</v>
      </c>
      <c r="AO59">
        <f t="shared" si="37"/>
        <v>0.89979315215254174</v>
      </c>
      <c r="AQ59">
        <v>5.29822799999965</v>
      </c>
      <c r="AR59">
        <v>54</v>
      </c>
      <c r="AS59">
        <v>650.93299999999999</v>
      </c>
      <c r="AT59">
        <f t="shared" si="38"/>
        <v>637.41300000000001</v>
      </c>
      <c r="AU59">
        <f t="shared" si="39"/>
        <v>0.90222061491011596</v>
      </c>
      <c r="AW59">
        <v>5.2961795151513797</v>
      </c>
      <c r="AX59">
        <v>54</v>
      </c>
      <c r="AY59">
        <v>485.03899999999999</v>
      </c>
      <c r="AZ59">
        <f t="shared" si="40"/>
        <v>472.678</v>
      </c>
      <c r="BA59">
        <f t="shared" si="41"/>
        <v>0.91659543507634833</v>
      </c>
      <c r="BC59">
        <v>5.2961795151513797</v>
      </c>
      <c r="BD59">
        <v>54</v>
      </c>
      <c r="BE59">
        <v>555.24800000000005</v>
      </c>
      <c r="BF59">
        <f t="shared" si="42"/>
        <v>542.82400000000007</v>
      </c>
      <c r="BG59">
        <f t="shared" si="43"/>
        <v>0.9017105829696529</v>
      </c>
      <c r="BJ59" s="4">
        <f t="shared" si="44"/>
        <v>0.90441279913643802</v>
      </c>
      <c r="BK59" s="4">
        <f t="shared" si="23"/>
        <v>1.0015021712700368E-3</v>
      </c>
      <c r="BL59" s="4">
        <f t="shared" si="45"/>
        <v>3.1646519101949218E-2</v>
      </c>
      <c r="BM59" s="4">
        <f t="shared" si="46"/>
        <v>1.0007508037818589E-2</v>
      </c>
    </row>
    <row r="60" spans="1:65" x14ac:dyDescent="0.25">
      <c r="A60">
        <v>5.3990749090908103</v>
      </c>
      <c r="B60">
        <v>55</v>
      </c>
      <c r="C60">
        <v>523.05799999999999</v>
      </c>
      <c r="D60">
        <f t="shared" si="24"/>
        <v>509.93700000000001</v>
      </c>
      <c r="E60">
        <f t="shared" si="25"/>
        <v>0.88239248579388874</v>
      </c>
      <c r="G60">
        <v>5.3961361212118302</v>
      </c>
      <c r="H60">
        <v>55</v>
      </c>
      <c r="I60">
        <v>928.41899999999998</v>
      </c>
      <c r="J60">
        <f t="shared" si="26"/>
        <v>918.83299999999997</v>
      </c>
      <c r="K60">
        <f t="shared" si="27"/>
        <v>0.92447107172512988</v>
      </c>
      <c r="M60">
        <v>5.4000755151519098</v>
      </c>
      <c r="N60">
        <v>55</v>
      </c>
      <c r="O60">
        <v>478.79500000000002</v>
      </c>
      <c r="P60">
        <f t="shared" si="28"/>
        <v>466.72700000000003</v>
      </c>
      <c r="Q60">
        <f t="shared" si="29"/>
        <v>0.94703678031803351</v>
      </c>
      <c r="S60">
        <v>5.3990749090908103</v>
      </c>
      <c r="T60">
        <v>55</v>
      </c>
      <c r="U60">
        <v>407.30900000000003</v>
      </c>
      <c r="V60">
        <f t="shared" si="30"/>
        <v>394.01400000000001</v>
      </c>
      <c r="W60">
        <f t="shared" si="31"/>
        <v>0.91387455824200914</v>
      </c>
      <c r="Y60">
        <v>5.3990749090908103</v>
      </c>
      <c r="Z60">
        <v>55</v>
      </c>
      <c r="AA60">
        <v>514.78499999999997</v>
      </c>
      <c r="AB60">
        <f t="shared" si="32"/>
        <v>502.47099999999995</v>
      </c>
      <c r="AC60">
        <f t="shared" si="33"/>
        <v>0.8870472157026128</v>
      </c>
      <c r="AE60">
        <v>5.4000755151519098</v>
      </c>
      <c r="AF60">
        <v>55</v>
      </c>
      <c r="AG60">
        <v>547.19399999999996</v>
      </c>
      <c r="AH60">
        <f t="shared" si="34"/>
        <v>536.04300000000001</v>
      </c>
      <c r="AI60">
        <f t="shared" si="35"/>
        <v>0.93087326968708473</v>
      </c>
      <c r="AK60">
        <v>5.4020767272731902</v>
      </c>
      <c r="AL60">
        <v>55</v>
      </c>
      <c r="AM60">
        <v>380.34100000000001</v>
      </c>
      <c r="AN60">
        <f t="shared" si="36"/>
        <v>367.15899999999999</v>
      </c>
      <c r="AO60">
        <f t="shared" si="37"/>
        <v>0.92078138730503944</v>
      </c>
      <c r="AQ60">
        <v>5.3990749090908103</v>
      </c>
      <c r="AR60">
        <v>55</v>
      </c>
      <c r="AS60">
        <v>649.01800000000003</v>
      </c>
      <c r="AT60">
        <f t="shared" si="38"/>
        <v>635.49800000000005</v>
      </c>
      <c r="AU60">
        <f t="shared" si="39"/>
        <v>0.89951004503226151</v>
      </c>
      <c r="AW60">
        <v>5.3961361212113799</v>
      </c>
      <c r="AX60">
        <v>55</v>
      </c>
      <c r="AY60">
        <v>513.30799999999999</v>
      </c>
      <c r="AZ60">
        <f t="shared" si="40"/>
        <v>500.947</v>
      </c>
      <c r="BA60">
        <f t="shared" si="41"/>
        <v>0.9714133795420804</v>
      </c>
      <c r="BC60">
        <v>5.3961361212122902</v>
      </c>
      <c r="BD60">
        <v>55</v>
      </c>
      <c r="BE60">
        <v>553.26800000000003</v>
      </c>
      <c r="BF60">
        <f t="shared" si="42"/>
        <v>540.84400000000005</v>
      </c>
      <c r="BG60">
        <f t="shared" si="43"/>
        <v>0.89842151145792915</v>
      </c>
      <c r="BJ60" s="4">
        <f t="shared" si="44"/>
        <v>0.91758217048060686</v>
      </c>
      <c r="BK60" s="4">
        <f t="shared" si="23"/>
        <v>7.6421052322430002E-4</v>
      </c>
      <c r="BL60" s="4">
        <f t="shared" si="45"/>
        <v>2.7644357891336527E-2</v>
      </c>
      <c r="BM60" s="4">
        <f t="shared" si="46"/>
        <v>8.7419135389472935E-3</v>
      </c>
    </row>
    <row r="61" spans="1:65" x14ac:dyDescent="0.25">
      <c r="A61">
        <v>5.4999218181819698</v>
      </c>
      <c r="B61">
        <v>56</v>
      </c>
      <c r="C61">
        <v>536.45899999999995</v>
      </c>
      <c r="D61">
        <f t="shared" si="24"/>
        <v>523.33799999999997</v>
      </c>
      <c r="E61">
        <f t="shared" si="25"/>
        <v>0.90558151052071545</v>
      </c>
      <c r="G61">
        <v>5.4960927272722904</v>
      </c>
      <c r="H61">
        <v>56</v>
      </c>
      <c r="I61">
        <v>899.58799999999997</v>
      </c>
      <c r="J61">
        <f t="shared" si="26"/>
        <v>890.00199999999995</v>
      </c>
      <c r="K61">
        <f t="shared" si="27"/>
        <v>0.89546316118109504</v>
      </c>
      <c r="M61">
        <v>5.4999218181819698</v>
      </c>
      <c r="N61">
        <v>56</v>
      </c>
      <c r="O61">
        <v>490.904</v>
      </c>
      <c r="P61">
        <f t="shared" si="28"/>
        <v>478.83600000000001</v>
      </c>
      <c r="Q61">
        <f t="shared" si="29"/>
        <v>0.97160717880123904</v>
      </c>
      <c r="S61">
        <v>5.4989212121208704</v>
      </c>
      <c r="T61">
        <v>56</v>
      </c>
      <c r="U61">
        <v>404.50200000000001</v>
      </c>
      <c r="V61">
        <f t="shared" si="30"/>
        <v>391.20699999999999</v>
      </c>
      <c r="W61">
        <f t="shared" si="31"/>
        <v>0.90736401322334148</v>
      </c>
      <c r="Y61">
        <v>5.4999218181819698</v>
      </c>
      <c r="Z61">
        <v>56</v>
      </c>
      <c r="AA61">
        <v>509.32299999999998</v>
      </c>
      <c r="AB61">
        <f t="shared" si="32"/>
        <v>497.00899999999996</v>
      </c>
      <c r="AC61">
        <f t="shared" si="33"/>
        <v>0.87740476491009411</v>
      </c>
      <c r="AE61">
        <v>5.4999218181819698</v>
      </c>
      <c r="AF61">
        <v>56</v>
      </c>
      <c r="AG61">
        <v>555.92399999999998</v>
      </c>
      <c r="AH61">
        <f t="shared" si="34"/>
        <v>544.77300000000002</v>
      </c>
      <c r="AI61">
        <f t="shared" si="35"/>
        <v>0.94603347818597061</v>
      </c>
      <c r="AK61">
        <v>5.50192303030326</v>
      </c>
      <c r="AL61">
        <v>56</v>
      </c>
      <c r="AM61">
        <v>382.81099999999998</v>
      </c>
      <c r="AN61">
        <f t="shared" si="36"/>
        <v>369.62899999999996</v>
      </c>
      <c r="AO61">
        <f t="shared" si="37"/>
        <v>0.92697578816854387</v>
      </c>
      <c r="AQ61">
        <v>5.4989212121208704</v>
      </c>
      <c r="AR61">
        <v>56</v>
      </c>
      <c r="AS61">
        <v>663.22299999999996</v>
      </c>
      <c r="AT61">
        <f t="shared" si="38"/>
        <v>649.70299999999997</v>
      </c>
      <c r="AU61">
        <f t="shared" si="39"/>
        <v>0.91961638712882698</v>
      </c>
      <c r="AW61">
        <v>5.4960927272722904</v>
      </c>
      <c r="AX61">
        <v>56</v>
      </c>
      <c r="AY61">
        <v>502.98</v>
      </c>
      <c r="AZ61">
        <f t="shared" si="40"/>
        <v>490.61900000000003</v>
      </c>
      <c r="BA61">
        <f t="shared" si="41"/>
        <v>0.95138579701556447</v>
      </c>
      <c r="BC61">
        <v>5.4960927272722904</v>
      </c>
      <c r="BD61">
        <v>56</v>
      </c>
      <c r="BE61">
        <v>541.21799999999996</v>
      </c>
      <c r="BF61">
        <f t="shared" si="42"/>
        <v>528.79399999999998</v>
      </c>
      <c r="BG61">
        <f t="shared" si="43"/>
        <v>0.87840468735880239</v>
      </c>
      <c r="BJ61" s="4">
        <f t="shared" si="44"/>
        <v>0.91798367664941927</v>
      </c>
      <c r="BK61" s="4">
        <f t="shared" si="23"/>
        <v>9.8315620793815671E-4</v>
      </c>
      <c r="BL61" s="4">
        <f t="shared" si="45"/>
        <v>3.1355321843957472E-2</v>
      </c>
      <c r="BM61" s="4">
        <f t="shared" si="46"/>
        <v>9.9154233794536296E-3</v>
      </c>
    </row>
    <row r="62" spans="1:65" x14ac:dyDescent="0.25">
      <c r="A62">
        <v>5.5997681212120298</v>
      </c>
      <c r="B62">
        <v>57</v>
      </c>
      <c r="C62">
        <v>512.73299999999995</v>
      </c>
      <c r="D62">
        <f t="shared" si="24"/>
        <v>499.61199999999997</v>
      </c>
      <c r="E62">
        <f t="shared" si="25"/>
        <v>0.86452615639276276</v>
      </c>
      <c r="G62">
        <v>5.5960493333332098</v>
      </c>
      <c r="H62">
        <v>57</v>
      </c>
      <c r="I62">
        <v>914.97699999999998</v>
      </c>
      <c r="J62">
        <f t="shared" si="26"/>
        <v>905.39099999999996</v>
      </c>
      <c r="K62">
        <f t="shared" si="27"/>
        <v>0.91094658996823918</v>
      </c>
      <c r="M62">
        <v>5.5997681212120298</v>
      </c>
      <c r="N62">
        <v>57</v>
      </c>
      <c r="O62">
        <v>481.26400000000001</v>
      </c>
      <c r="P62">
        <f t="shared" si="28"/>
        <v>469.19600000000003</v>
      </c>
      <c r="Q62">
        <f t="shared" si="29"/>
        <v>0.952046633638294</v>
      </c>
      <c r="S62">
        <v>5.5987675151518399</v>
      </c>
      <c r="T62">
        <v>57</v>
      </c>
      <c r="U62">
        <v>405.12700000000001</v>
      </c>
      <c r="V62">
        <f t="shared" si="30"/>
        <v>391.83199999999999</v>
      </c>
      <c r="W62">
        <f t="shared" si="31"/>
        <v>0.9088136358227954</v>
      </c>
      <c r="Y62">
        <v>5.5997681212120298</v>
      </c>
      <c r="Z62">
        <v>57</v>
      </c>
      <c r="AA62">
        <v>517.93799999999999</v>
      </c>
      <c r="AB62">
        <f t="shared" si="32"/>
        <v>505.62399999999997</v>
      </c>
      <c r="AC62">
        <f t="shared" si="33"/>
        <v>0.89261342722747761</v>
      </c>
      <c r="AE62">
        <v>5.5997681212120298</v>
      </c>
      <c r="AF62">
        <v>57</v>
      </c>
      <c r="AG62">
        <v>552.41200000000003</v>
      </c>
      <c r="AH62">
        <f t="shared" si="34"/>
        <v>541.26100000000008</v>
      </c>
      <c r="AI62">
        <f t="shared" si="35"/>
        <v>0.93993466349546817</v>
      </c>
      <c r="AK62">
        <v>5.6017693333333201</v>
      </c>
      <c r="AL62">
        <v>57</v>
      </c>
      <c r="AM62">
        <v>364.27199999999999</v>
      </c>
      <c r="AN62">
        <f t="shared" si="36"/>
        <v>351.09</v>
      </c>
      <c r="AO62">
        <f t="shared" si="37"/>
        <v>0.88048267172785166</v>
      </c>
      <c r="AQ62">
        <v>5.5987675151509304</v>
      </c>
      <c r="AR62">
        <v>57</v>
      </c>
      <c r="AS62">
        <v>670.08399999999995</v>
      </c>
      <c r="AT62">
        <f t="shared" si="38"/>
        <v>656.56399999999996</v>
      </c>
      <c r="AU62">
        <f t="shared" si="39"/>
        <v>0.9293277291298504</v>
      </c>
      <c r="AW62">
        <v>5.5960493333332098</v>
      </c>
      <c r="AX62">
        <v>57</v>
      </c>
      <c r="AY62">
        <v>506.36399999999998</v>
      </c>
      <c r="AZ62">
        <f t="shared" si="40"/>
        <v>494.00299999999999</v>
      </c>
      <c r="BA62">
        <f t="shared" si="41"/>
        <v>0.95794789415632053</v>
      </c>
      <c r="BC62">
        <v>5.5960493333332098</v>
      </c>
      <c r="BD62">
        <v>57</v>
      </c>
      <c r="BE62">
        <v>548.08600000000001</v>
      </c>
      <c r="BF62">
        <f t="shared" si="42"/>
        <v>535.66200000000003</v>
      </c>
      <c r="BG62">
        <f t="shared" si="43"/>
        <v>0.88981344652169059</v>
      </c>
      <c r="BJ62" s="4">
        <f t="shared" si="44"/>
        <v>0.91264528480807505</v>
      </c>
      <c r="BK62" s="4">
        <f t="shared" si="23"/>
        <v>9.9086958849567983E-4</v>
      </c>
      <c r="BL62" s="4">
        <f t="shared" si="45"/>
        <v>3.1478081080264085E-2</v>
      </c>
      <c r="BM62" s="4">
        <f t="shared" si="46"/>
        <v>9.9542432585088027E-3</v>
      </c>
    </row>
    <row r="63" spans="1:65" x14ac:dyDescent="0.25">
      <c r="A63">
        <v>5.6996144242425499</v>
      </c>
      <c r="B63">
        <v>58</v>
      </c>
      <c r="C63">
        <v>515.75900000000001</v>
      </c>
      <c r="D63">
        <f t="shared" si="24"/>
        <v>502.63800000000003</v>
      </c>
      <c r="E63">
        <f t="shared" si="25"/>
        <v>0.86976233196349484</v>
      </c>
      <c r="G63">
        <v>5.6960059393936699</v>
      </c>
      <c r="H63">
        <v>58</v>
      </c>
      <c r="I63">
        <v>923.39800000000002</v>
      </c>
      <c r="J63">
        <f t="shared" si="26"/>
        <v>913.81200000000001</v>
      </c>
      <c r="K63">
        <f t="shared" si="27"/>
        <v>0.91941926225471271</v>
      </c>
      <c r="M63">
        <v>5.6996144242430002</v>
      </c>
      <c r="N63">
        <v>58</v>
      </c>
      <c r="O63">
        <v>476.72800000000001</v>
      </c>
      <c r="P63">
        <f t="shared" si="28"/>
        <v>464.66</v>
      </c>
      <c r="Q63">
        <f t="shared" si="29"/>
        <v>0.94284262608029412</v>
      </c>
      <c r="S63">
        <v>5.6986138181819097</v>
      </c>
      <c r="T63">
        <v>58</v>
      </c>
      <c r="U63">
        <v>391.54199999999997</v>
      </c>
      <c r="V63">
        <f t="shared" si="30"/>
        <v>378.24699999999996</v>
      </c>
      <c r="W63">
        <f t="shared" si="31"/>
        <v>0.87730463900106392</v>
      </c>
      <c r="Y63">
        <v>5.6996144242420996</v>
      </c>
      <c r="Z63">
        <v>58</v>
      </c>
      <c r="AA63">
        <v>517.99800000000005</v>
      </c>
      <c r="AB63">
        <f t="shared" si="32"/>
        <v>505.68400000000003</v>
      </c>
      <c r="AC63">
        <f t="shared" si="33"/>
        <v>0.89271934942585762</v>
      </c>
      <c r="AE63">
        <v>5.6996144242430002</v>
      </c>
      <c r="AF63">
        <v>58</v>
      </c>
      <c r="AG63">
        <v>553.84900000000005</v>
      </c>
      <c r="AH63">
        <f t="shared" si="34"/>
        <v>542.69800000000009</v>
      </c>
      <c r="AI63">
        <f t="shared" si="35"/>
        <v>0.94243010675009586</v>
      </c>
      <c r="AK63">
        <v>5.7016156363633801</v>
      </c>
      <c r="AL63">
        <v>58</v>
      </c>
      <c r="AM63">
        <v>369.077</v>
      </c>
      <c r="AN63">
        <f t="shared" si="36"/>
        <v>355.89499999999998</v>
      </c>
      <c r="AO63">
        <f t="shared" si="37"/>
        <v>0.89253291308377847</v>
      </c>
      <c r="AQ63">
        <v>5.6986138181819097</v>
      </c>
      <c r="AR63">
        <v>58</v>
      </c>
      <c r="AS63">
        <v>687.46900000000005</v>
      </c>
      <c r="AT63">
        <f t="shared" si="38"/>
        <v>673.94900000000007</v>
      </c>
      <c r="AU63">
        <f t="shared" si="39"/>
        <v>0.95393517420896301</v>
      </c>
      <c r="AW63">
        <v>5.6960059393932099</v>
      </c>
      <c r="AX63">
        <v>58</v>
      </c>
      <c r="AY63">
        <v>496.55700000000002</v>
      </c>
      <c r="AZ63">
        <f t="shared" si="40"/>
        <v>484.19600000000003</v>
      </c>
      <c r="BA63">
        <f t="shared" si="41"/>
        <v>0.93893061086453689</v>
      </c>
      <c r="BC63">
        <v>5.6960059393932099</v>
      </c>
      <c r="BD63">
        <v>58</v>
      </c>
      <c r="BE63">
        <v>559.16399999999999</v>
      </c>
      <c r="BF63">
        <f t="shared" si="42"/>
        <v>546.74</v>
      </c>
      <c r="BG63">
        <f t="shared" si="43"/>
        <v>0.9082156355150619</v>
      </c>
      <c r="BJ63" s="4">
        <f t="shared" si="44"/>
        <v>0.91380926491478598</v>
      </c>
      <c r="BK63" s="4">
        <f t="shared" si="23"/>
        <v>9.0402308055988591E-4</v>
      </c>
      <c r="BL63" s="4">
        <f t="shared" si="45"/>
        <v>3.0066976578297426E-2</v>
      </c>
      <c r="BM63" s="4">
        <f t="shared" si="46"/>
        <v>9.5080128342355848E-3</v>
      </c>
    </row>
    <row r="64" spans="1:65" x14ac:dyDescent="0.25">
      <c r="A64">
        <v>5.79946072727307</v>
      </c>
      <c r="B64">
        <v>59</v>
      </c>
      <c r="C64">
        <v>509.88400000000001</v>
      </c>
      <c r="D64">
        <f t="shared" si="24"/>
        <v>496.76300000000003</v>
      </c>
      <c r="E64">
        <f t="shared" si="25"/>
        <v>0.85959626075462181</v>
      </c>
      <c r="G64">
        <v>5.7959625454541301</v>
      </c>
      <c r="H64">
        <v>59</v>
      </c>
      <c r="I64">
        <v>922.54</v>
      </c>
      <c r="J64">
        <f t="shared" si="26"/>
        <v>912.95399999999995</v>
      </c>
      <c r="K64">
        <f t="shared" si="27"/>
        <v>0.91855599746171968</v>
      </c>
      <c r="M64">
        <v>5.79946072727307</v>
      </c>
      <c r="N64">
        <v>59</v>
      </c>
      <c r="O64">
        <v>486.04599999999999</v>
      </c>
      <c r="P64">
        <f t="shared" si="28"/>
        <v>473.97800000000001</v>
      </c>
      <c r="Q64">
        <f t="shared" si="29"/>
        <v>0.96174980033634405</v>
      </c>
      <c r="S64">
        <v>5.7984601212119697</v>
      </c>
      <c r="T64">
        <v>59</v>
      </c>
      <c r="U64">
        <v>393.774</v>
      </c>
      <c r="V64">
        <f t="shared" si="30"/>
        <v>380.47899999999998</v>
      </c>
      <c r="W64">
        <f t="shared" si="31"/>
        <v>0.88248153122823403</v>
      </c>
      <c r="Y64">
        <v>5.79946072727307</v>
      </c>
      <c r="Z64">
        <v>59</v>
      </c>
      <c r="AA64">
        <v>506.09699999999998</v>
      </c>
      <c r="AB64">
        <f t="shared" si="32"/>
        <v>493.78299999999996</v>
      </c>
      <c r="AC64">
        <f t="shared" si="33"/>
        <v>0.8717096813772004</v>
      </c>
      <c r="AE64">
        <v>5.79946072727307</v>
      </c>
      <c r="AF64">
        <v>59</v>
      </c>
      <c r="AG64">
        <v>555.42200000000003</v>
      </c>
      <c r="AH64">
        <f t="shared" si="34"/>
        <v>544.27100000000007</v>
      </c>
      <c r="AI64">
        <f t="shared" si="35"/>
        <v>0.94516172278317112</v>
      </c>
      <c r="AK64">
        <v>5.8014619393943496</v>
      </c>
      <c r="AL64">
        <v>59</v>
      </c>
      <c r="AM64">
        <v>377.017</v>
      </c>
      <c r="AN64">
        <f t="shared" si="36"/>
        <v>363.83499999999998</v>
      </c>
      <c r="AO64">
        <f t="shared" si="37"/>
        <v>0.91244527861261471</v>
      </c>
      <c r="AQ64">
        <v>5.7984601212119697</v>
      </c>
      <c r="AR64">
        <v>59</v>
      </c>
      <c r="AS64">
        <v>659.09</v>
      </c>
      <c r="AT64">
        <f t="shared" si="38"/>
        <v>645.57000000000005</v>
      </c>
      <c r="AU64">
        <f t="shared" si="39"/>
        <v>0.91376636869270567</v>
      </c>
      <c r="AW64">
        <v>5.7959625454541301</v>
      </c>
      <c r="AX64">
        <v>59</v>
      </c>
      <c r="AY64">
        <v>518.75699999999995</v>
      </c>
      <c r="AZ64">
        <f t="shared" si="40"/>
        <v>506.39599999999996</v>
      </c>
      <c r="BA64">
        <f t="shared" si="41"/>
        <v>0.98197982969573883</v>
      </c>
      <c r="BC64">
        <v>5.7959625454541301</v>
      </c>
      <c r="BD64">
        <v>59</v>
      </c>
      <c r="BE64">
        <v>568.44100000000003</v>
      </c>
      <c r="BF64">
        <f t="shared" si="42"/>
        <v>556.01700000000005</v>
      </c>
      <c r="BG64">
        <f t="shared" si="43"/>
        <v>0.92362609835054732</v>
      </c>
      <c r="BJ64" s="4">
        <f t="shared" si="44"/>
        <v>0.91710725692928974</v>
      </c>
      <c r="BK64" s="4">
        <f t="shared" si="23"/>
        <v>1.5148161755012155E-3</v>
      </c>
      <c r="BL64" s="4">
        <f t="shared" si="45"/>
        <v>3.8920639453909486E-2</v>
      </c>
      <c r="BM64" s="4">
        <f t="shared" si="46"/>
        <v>1.2307786866456599E-2</v>
      </c>
    </row>
    <row r="65" spans="1:65" x14ac:dyDescent="0.25">
      <c r="A65">
        <v>5.8993070303031301</v>
      </c>
      <c r="B65">
        <v>60</v>
      </c>
      <c r="C65">
        <v>508.38099999999997</v>
      </c>
      <c r="D65">
        <f t="shared" si="24"/>
        <v>495.26</v>
      </c>
      <c r="E65">
        <f t="shared" si="25"/>
        <v>0.85699547692024958</v>
      </c>
      <c r="G65">
        <v>5.89691975757568</v>
      </c>
      <c r="H65">
        <v>60</v>
      </c>
      <c r="I65">
        <v>934.41200000000003</v>
      </c>
      <c r="J65">
        <f t="shared" si="26"/>
        <v>924.82600000000002</v>
      </c>
      <c r="K65">
        <f t="shared" si="27"/>
        <v>0.93050084550649037</v>
      </c>
      <c r="M65">
        <v>5.9003076363642304</v>
      </c>
      <c r="N65">
        <v>60</v>
      </c>
      <c r="O65">
        <v>489.286</v>
      </c>
      <c r="P65">
        <f t="shared" si="28"/>
        <v>477.21800000000002</v>
      </c>
      <c r="Q65">
        <f t="shared" si="29"/>
        <v>0.96832409144920117</v>
      </c>
      <c r="S65">
        <v>5.8983064242429402</v>
      </c>
      <c r="T65">
        <v>60</v>
      </c>
      <c r="U65">
        <v>405.161</v>
      </c>
      <c r="V65">
        <f t="shared" si="30"/>
        <v>391.86599999999999</v>
      </c>
      <c r="W65">
        <f t="shared" si="31"/>
        <v>0.90889249529220573</v>
      </c>
      <c r="Y65">
        <v>5.8993070303031301</v>
      </c>
      <c r="Z65">
        <v>60</v>
      </c>
      <c r="AA65">
        <v>517.49400000000003</v>
      </c>
      <c r="AB65">
        <f t="shared" si="32"/>
        <v>505.18</v>
      </c>
      <c r="AC65">
        <f t="shared" si="33"/>
        <v>0.89182960295946634</v>
      </c>
      <c r="AE65">
        <v>5.9003076363642304</v>
      </c>
      <c r="AF65">
        <v>60</v>
      </c>
      <c r="AG65">
        <v>546.4</v>
      </c>
      <c r="AH65">
        <f t="shared" si="34"/>
        <v>535.24900000000002</v>
      </c>
      <c r="AI65">
        <f t="shared" si="35"/>
        <v>0.92949443743644156</v>
      </c>
      <c r="AK65">
        <v>5.9023088484845996</v>
      </c>
      <c r="AL65">
        <v>60</v>
      </c>
      <c r="AM65">
        <v>366.71499999999997</v>
      </c>
      <c r="AN65">
        <f t="shared" si="36"/>
        <v>353.53299999999996</v>
      </c>
      <c r="AO65">
        <f t="shared" si="37"/>
        <v>0.88660936051713968</v>
      </c>
      <c r="AQ65">
        <v>5.8993070303031301</v>
      </c>
      <c r="AR65">
        <v>60</v>
      </c>
      <c r="AS65">
        <v>654.87800000000004</v>
      </c>
      <c r="AT65">
        <f t="shared" si="38"/>
        <v>641.35800000000006</v>
      </c>
      <c r="AU65">
        <f t="shared" si="39"/>
        <v>0.90780453040261522</v>
      </c>
      <c r="AW65">
        <v>5.8959191515150398</v>
      </c>
      <c r="AX65">
        <v>60</v>
      </c>
      <c r="AY65">
        <v>495.79</v>
      </c>
      <c r="AZ65">
        <f t="shared" si="40"/>
        <v>483.42900000000003</v>
      </c>
      <c r="BA65">
        <f t="shared" si="41"/>
        <v>0.93744327974545894</v>
      </c>
      <c r="BC65">
        <v>5.8969197575752297</v>
      </c>
      <c r="BD65">
        <v>60</v>
      </c>
      <c r="BE65">
        <v>575.55100000000004</v>
      </c>
      <c r="BF65">
        <f t="shared" si="42"/>
        <v>563.12700000000007</v>
      </c>
      <c r="BG65">
        <f t="shared" si="43"/>
        <v>0.93543685514264607</v>
      </c>
      <c r="BJ65" s="4">
        <f t="shared" si="44"/>
        <v>0.9153330975371915</v>
      </c>
      <c r="BK65" s="4">
        <f t="shared" si="23"/>
        <v>1.0011751971681115E-3</v>
      </c>
      <c r="BL65" s="4">
        <f t="shared" si="45"/>
        <v>3.1641352644413159E-2</v>
      </c>
      <c r="BM65" s="4">
        <f t="shared" si="46"/>
        <v>1.0005874260493741E-2</v>
      </c>
    </row>
    <row r="66" spans="1:65" x14ac:dyDescent="0.25">
      <c r="A66">
        <v>6.0001539393938401</v>
      </c>
      <c r="B66">
        <v>61</v>
      </c>
      <c r="C66">
        <v>517.21799999999996</v>
      </c>
      <c r="D66">
        <f t="shared" si="24"/>
        <v>504.09699999999998</v>
      </c>
      <c r="E66">
        <f t="shared" si="25"/>
        <v>0.87228697841349401</v>
      </c>
      <c r="G66">
        <v>5.9968763636361402</v>
      </c>
      <c r="H66">
        <v>61</v>
      </c>
      <c r="I66">
        <v>914.07899999999995</v>
      </c>
      <c r="J66">
        <f t="shared" si="26"/>
        <v>904.49299999999994</v>
      </c>
      <c r="K66">
        <f t="shared" si="27"/>
        <v>0.91004307973035137</v>
      </c>
      <c r="M66">
        <v>6.0001539393942904</v>
      </c>
      <c r="N66">
        <v>61</v>
      </c>
      <c r="O66">
        <v>483.416</v>
      </c>
      <c r="P66">
        <f t="shared" si="28"/>
        <v>471.34800000000001</v>
      </c>
      <c r="Q66">
        <f t="shared" si="29"/>
        <v>0.95641326156263606</v>
      </c>
      <c r="S66">
        <v>5.9991533333331901</v>
      </c>
      <c r="T66">
        <v>61</v>
      </c>
      <c r="U66">
        <v>399.20800000000003</v>
      </c>
      <c r="V66">
        <f t="shared" si="30"/>
        <v>385.91300000000001</v>
      </c>
      <c r="W66">
        <f t="shared" si="31"/>
        <v>0.89508512995692657</v>
      </c>
      <c r="Y66">
        <v>6.0001539393942904</v>
      </c>
      <c r="Z66">
        <v>61</v>
      </c>
      <c r="AA66">
        <v>514.37400000000002</v>
      </c>
      <c r="AB66">
        <f t="shared" si="32"/>
        <v>502.06</v>
      </c>
      <c r="AC66">
        <f t="shared" si="33"/>
        <v>0.88632164864371044</v>
      </c>
      <c r="AE66">
        <v>6.0001539393942904</v>
      </c>
      <c r="AF66">
        <v>61</v>
      </c>
      <c r="AG66">
        <v>557.20299999999997</v>
      </c>
      <c r="AH66">
        <f t="shared" si="34"/>
        <v>546.05200000000002</v>
      </c>
      <c r="AI66">
        <f t="shared" si="35"/>
        <v>0.94825454424210753</v>
      </c>
      <c r="AK66">
        <v>6.0021551515155798</v>
      </c>
      <c r="AL66">
        <v>61</v>
      </c>
      <c r="AM66">
        <v>376.00700000000001</v>
      </c>
      <c r="AN66">
        <f t="shared" si="36"/>
        <v>362.82499999999999</v>
      </c>
      <c r="AO66">
        <f t="shared" si="37"/>
        <v>0.90991234546599953</v>
      </c>
      <c r="AQ66">
        <v>5.9991533333331901</v>
      </c>
      <c r="AR66">
        <v>61</v>
      </c>
      <c r="AS66">
        <v>640.529</v>
      </c>
      <c r="AT66">
        <f t="shared" si="38"/>
        <v>627.00900000000001</v>
      </c>
      <c r="AU66">
        <f t="shared" si="39"/>
        <v>0.8874943647747644</v>
      </c>
      <c r="AW66">
        <v>5.9958757575750496</v>
      </c>
      <c r="AX66">
        <v>61</v>
      </c>
      <c r="AY66">
        <v>490.09699999999998</v>
      </c>
      <c r="AZ66">
        <f t="shared" si="40"/>
        <v>477.73599999999999</v>
      </c>
      <c r="BA66">
        <f t="shared" si="41"/>
        <v>0.92640367601545737</v>
      </c>
      <c r="BC66">
        <v>5.9968763636361402</v>
      </c>
      <c r="BD66">
        <v>61</v>
      </c>
      <c r="BE66">
        <v>560.423</v>
      </c>
      <c r="BF66">
        <f t="shared" si="42"/>
        <v>547.99900000000002</v>
      </c>
      <c r="BG66">
        <f t="shared" si="43"/>
        <v>0.91030701987529439</v>
      </c>
      <c r="BJ66" s="4">
        <f t="shared" si="44"/>
        <v>0.91025220486807401</v>
      </c>
      <c r="BK66" s="4">
        <f t="shared" si="23"/>
        <v>7.3311584485910521E-4</v>
      </c>
      <c r="BL66" s="4">
        <f t="shared" si="45"/>
        <v>2.7076112070589183E-2</v>
      </c>
      <c r="BM66" s="4">
        <f t="shared" si="46"/>
        <v>8.5622184325039562E-3</v>
      </c>
    </row>
    <row r="67" spans="1:65" x14ac:dyDescent="0.25">
      <c r="A67">
        <v>6.1000002424243496</v>
      </c>
      <c r="B67">
        <v>62</v>
      </c>
      <c r="C67">
        <v>510.26600000000002</v>
      </c>
      <c r="D67">
        <f t="shared" si="24"/>
        <v>497.14500000000004</v>
      </c>
      <c r="E67">
        <f t="shared" si="25"/>
        <v>0.86025727168258592</v>
      </c>
      <c r="G67">
        <v>6.0968329696966004</v>
      </c>
      <c r="H67">
        <v>62</v>
      </c>
      <c r="I67">
        <v>916.35</v>
      </c>
      <c r="J67">
        <f t="shared" si="26"/>
        <v>906.76400000000001</v>
      </c>
      <c r="K67">
        <f t="shared" si="27"/>
        <v>0.91232801486425252</v>
      </c>
      <c r="M67">
        <v>6.1000002424243496</v>
      </c>
      <c r="N67">
        <v>62</v>
      </c>
      <c r="O67">
        <v>480.99900000000002</v>
      </c>
      <c r="P67">
        <f t="shared" si="28"/>
        <v>468.93100000000004</v>
      </c>
      <c r="Q67">
        <f t="shared" si="29"/>
        <v>0.95150892155653255</v>
      </c>
      <c r="S67">
        <v>6.0989996363632599</v>
      </c>
      <c r="T67">
        <v>62</v>
      </c>
      <c r="U67">
        <v>401.00799999999998</v>
      </c>
      <c r="V67">
        <f t="shared" si="30"/>
        <v>387.71299999999997</v>
      </c>
      <c r="W67">
        <f t="shared" si="31"/>
        <v>0.89926004304335394</v>
      </c>
      <c r="Y67">
        <v>6.1000002424243496</v>
      </c>
      <c r="Z67">
        <v>62</v>
      </c>
      <c r="AA67">
        <v>517.875</v>
      </c>
      <c r="AB67">
        <f t="shared" si="32"/>
        <v>505.56099999999998</v>
      </c>
      <c r="AC67">
        <f t="shared" si="33"/>
        <v>0.89250220891917875</v>
      </c>
      <c r="AE67">
        <v>6.1000002424243496</v>
      </c>
      <c r="AF67">
        <v>62</v>
      </c>
      <c r="AG67">
        <v>543.29</v>
      </c>
      <c r="AH67">
        <f t="shared" si="34"/>
        <v>532.13900000000001</v>
      </c>
      <c r="AI67">
        <f t="shared" si="35"/>
        <v>0.92409372169399773</v>
      </c>
      <c r="AK67">
        <v>6.1020014545456398</v>
      </c>
      <c r="AL67">
        <v>62</v>
      </c>
      <c r="AM67">
        <v>370.94499999999999</v>
      </c>
      <c r="AN67">
        <f t="shared" si="36"/>
        <v>357.76299999999998</v>
      </c>
      <c r="AO67">
        <f t="shared" si="37"/>
        <v>0.89721758547771624</v>
      </c>
      <c r="AQ67">
        <v>6.0989996363632599</v>
      </c>
      <c r="AR67">
        <v>62</v>
      </c>
      <c r="AS67">
        <v>662.05499999999995</v>
      </c>
      <c r="AT67">
        <f t="shared" si="38"/>
        <v>648.53499999999997</v>
      </c>
      <c r="AU67">
        <f t="shared" si="39"/>
        <v>0.91796315181951416</v>
      </c>
      <c r="AW67">
        <v>6.0958323636359601</v>
      </c>
      <c r="AX67">
        <v>62</v>
      </c>
      <c r="AY67">
        <v>492.25799999999998</v>
      </c>
      <c r="AZ67">
        <f t="shared" si="40"/>
        <v>479.89699999999999</v>
      </c>
      <c r="BA67">
        <f t="shared" si="41"/>
        <v>0.93059418781249459</v>
      </c>
      <c r="BC67">
        <v>6.0968329696970596</v>
      </c>
      <c r="BD67">
        <v>62</v>
      </c>
      <c r="BE67">
        <v>567.41</v>
      </c>
      <c r="BF67">
        <f t="shared" si="42"/>
        <v>554.98599999999999</v>
      </c>
      <c r="BG67">
        <f t="shared" si="43"/>
        <v>0.92191345555833148</v>
      </c>
      <c r="BJ67" s="4">
        <f t="shared" si="44"/>
        <v>0.91076385624279577</v>
      </c>
      <c r="BK67" s="4">
        <f t="shared" si="23"/>
        <v>6.2332441567792705E-4</v>
      </c>
      <c r="BL67" s="4">
        <f t="shared" si="45"/>
        <v>2.4966465822737649E-2</v>
      </c>
      <c r="BM67" s="4">
        <f t="shared" si="46"/>
        <v>7.8950897124600624E-3</v>
      </c>
    </row>
    <row r="68" spans="1:65" x14ac:dyDescent="0.25">
      <c r="A68">
        <v>6.1998465454548697</v>
      </c>
      <c r="B68">
        <v>63</v>
      </c>
      <c r="C68">
        <v>513.39800000000002</v>
      </c>
      <c r="D68">
        <f t="shared" si="24"/>
        <v>500.27700000000004</v>
      </c>
      <c r="E68">
        <f t="shared" si="25"/>
        <v>0.86567686913385244</v>
      </c>
      <c r="G68">
        <v>6.1967895757575198</v>
      </c>
      <c r="H68">
        <v>63</v>
      </c>
      <c r="I68">
        <v>909.75300000000004</v>
      </c>
      <c r="J68">
        <f t="shared" si="26"/>
        <v>900.16700000000003</v>
      </c>
      <c r="K68">
        <f t="shared" si="27"/>
        <v>0.90569053486498097</v>
      </c>
      <c r="M68">
        <v>6.1998465454544203</v>
      </c>
      <c r="N68">
        <v>63</v>
      </c>
      <c r="O68">
        <v>485.76799999999997</v>
      </c>
      <c r="P68">
        <f t="shared" si="28"/>
        <v>473.7</v>
      </c>
      <c r="Q68">
        <f t="shared" si="29"/>
        <v>0.96118570992604335</v>
      </c>
      <c r="S68">
        <v>6.1988459393942303</v>
      </c>
      <c r="T68">
        <v>63</v>
      </c>
      <c r="U68">
        <v>413.56200000000001</v>
      </c>
      <c r="V68">
        <f t="shared" si="30"/>
        <v>400.267</v>
      </c>
      <c r="W68">
        <f t="shared" si="31"/>
        <v>0.92837774242502624</v>
      </c>
      <c r="Y68">
        <v>6.1998465454544203</v>
      </c>
      <c r="Z68">
        <v>63</v>
      </c>
      <c r="AA68">
        <v>534.67499999999995</v>
      </c>
      <c r="AB68">
        <f t="shared" si="32"/>
        <v>522.36099999999999</v>
      </c>
      <c r="AC68">
        <f t="shared" si="33"/>
        <v>0.92216042446555635</v>
      </c>
      <c r="AE68">
        <v>6.1998465454544203</v>
      </c>
      <c r="AF68">
        <v>63</v>
      </c>
      <c r="AG68">
        <v>558.53800000000001</v>
      </c>
      <c r="AH68">
        <f t="shared" si="34"/>
        <v>547.38700000000006</v>
      </c>
      <c r="AI68">
        <f t="shared" si="35"/>
        <v>0.95057285791289936</v>
      </c>
      <c r="AK68">
        <v>6.2018477575756998</v>
      </c>
      <c r="AL68">
        <v>63</v>
      </c>
      <c r="AM68">
        <v>368.96100000000001</v>
      </c>
      <c r="AN68">
        <f t="shared" si="36"/>
        <v>355.779</v>
      </c>
      <c r="AO68">
        <f t="shared" si="37"/>
        <v>0.89224200195010783</v>
      </c>
      <c r="AQ68">
        <v>6.19884593939332</v>
      </c>
      <c r="AR68">
        <v>63</v>
      </c>
      <c r="AS68">
        <v>669.74400000000003</v>
      </c>
      <c r="AT68">
        <f t="shared" si="38"/>
        <v>656.22400000000005</v>
      </c>
      <c r="AU68">
        <f t="shared" si="39"/>
        <v>0.92884647912542717</v>
      </c>
      <c r="AW68">
        <v>6.1957889696968698</v>
      </c>
      <c r="AX68">
        <v>63</v>
      </c>
      <c r="AY68">
        <v>497.90199999999999</v>
      </c>
      <c r="AZ68">
        <f t="shared" si="40"/>
        <v>485.541</v>
      </c>
      <c r="BA68">
        <f t="shared" si="41"/>
        <v>0.9415387729964273</v>
      </c>
      <c r="BC68">
        <v>6.1967895757570597</v>
      </c>
      <c r="BD68">
        <v>63</v>
      </c>
      <c r="BE68">
        <v>557.61800000000005</v>
      </c>
      <c r="BF68">
        <f t="shared" si="42"/>
        <v>545.19400000000007</v>
      </c>
      <c r="BG68">
        <f t="shared" si="43"/>
        <v>0.90564750190035248</v>
      </c>
      <c r="BJ68" s="4">
        <f t="shared" si="44"/>
        <v>0.92019388947006731</v>
      </c>
      <c r="BK68" s="4">
        <f t="shared" si="23"/>
        <v>8.1998703843525725E-4</v>
      </c>
      <c r="BL68" s="4">
        <f t="shared" si="45"/>
        <v>2.8635415806920934E-2</v>
      </c>
      <c r="BM68" s="4">
        <f t="shared" si="46"/>
        <v>9.0553135695858548E-3</v>
      </c>
    </row>
    <row r="69" spans="1:65" x14ac:dyDescent="0.25">
      <c r="A69">
        <v>6.2996928484849297</v>
      </c>
      <c r="B69">
        <v>64</v>
      </c>
      <c r="C69">
        <v>513.86699999999996</v>
      </c>
      <c r="D69">
        <f t="shared" si="24"/>
        <v>500.74599999999998</v>
      </c>
      <c r="E69">
        <f t="shared" si="25"/>
        <v>0.8664884244354627</v>
      </c>
      <c r="G69">
        <v>6.29674618181798</v>
      </c>
      <c r="H69">
        <v>64</v>
      </c>
      <c r="I69">
        <v>915.54</v>
      </c>
      <c r="J69">
        <f t="shared" si="26"/>
        <v>905.95399999999995</v>
      </c>
      <c r="K69">
        <f t="shared" si="27"/>
        <v>0.91151304460513316</v>
      </c>
      <c r="M69">
        <v>6.2996928484853898</v>
      </c>
      <c r="N69">
        <v>64</v>
      </c>
      <c r="O69">
        <v>488.76600000000002</v>
      </c>
      <c r="P69">
        <f t="shared" si="28"/>
        <v>476.69800000000004</v>
      </c>
      <c r="Q69">
        <f t="shared" si="29"/>
        <v>0.9672689583076316</v>
      </c>
      <c r="S69">
        <v>6.2986922424242904</v>
      </c>
      <c r="T69">
        <v>64</v>
      </c>
      <c r="U69">
        <v>403.79599999999999</v>
      </c>
      <c r="V69">
        <f t="shared" si="30"/>
        <v>390.50099999999998</v>
      </c>
      <c r="W69">
        <f t="shared" si="31"/>
        <v>0.90572651953499828</v>
      </c>
      <c r="Y69">
        <v>6.2996928484844803</v>
      </c>
      <c r="Z69">
        <v>64</v>
      </c>
      <c r="AA69">
        <v>501.8</v>
      </c>
      <c r="AB69">
        <f t="shared" si="32"/>
        <v>489.48599999999999</v>
      </c>
      <c r="AC69">
        <f t="shared" si="33"/>
        <v>0.86412388660322514</v>
      </c>
      <c r="AE69">
        <v>6.2996928484853898</v>
      </c>
      <c r="AF69">
        <v>64</v>
      </c>
      <c r="AG69">
        <v>541.00199999999995</v>
      </c>
      <c r="AH69">
        <f t="shared" si="34"/>
        <v>529.851</v>
      </c>
      <c r="AI69">
        <f t="shared" si="35"/>
        <v>0.92012046200952446</v>
      </c>
      <c r="AK69">
        <v>6.3016940606066703</v>
      </c>
      <c r="AL69">
        <v>64</v>
      </c>
      <c r="AM69">
        <v>379.84</v>
      </c>
      <c r="AN69">
        <f t="shared" si="36"/>
        <v>366.65799999999996</v>
      </c>
      <c r="AO69">
        <f t="shared" si="37"/>
        <v>0.91952495215013419</v>
      </c>
      <c r="AQ69">
        <v>6.2986922424242904</v>
      </c>
      <c r="AR69">
        <v>64</v>
      </c>
      <c r="AS69">
        <v>653.30399999999997</v>
      </c>
      <c r="AT69">
        <f t="shared" si="38"/>
        <v>639.78399999999999</v>
      </c>
      <c r="AU69">
        <f t="shared" si="39"/>
        <v>0.90557662597037336</v>
      </c>
      <c r="AW69">
        <v>6.29674618181798</v>
      </c>
      <c r="AX69">
        <v>64</v>
      </c>
      <c r="AY69">
        <v>507.416</v>
      </c>
      <c r="AZ69">
        <f t="shared" si="40"/>
        <v>495.05500000000001</v>
      </c>
      <c r="BA69">
        <f t="shared" si="41"/>
        <v>0.95998788416579917</v>
      </c>
      <c r="BC69">
        <v>6.29674618181798</v>
      </c>
      <c r="BD69">
        <v>64</v>
      </c>
      <c r="BE69">
        <v>539.447</v>
      </c>
      <c r="BF69">
        <f t="shared" si="42"/>
        <v>527.02300000000002</v>
      </c>
      <c r="BG69">
        <f t="shared" si="43"/>
        <v>0.87546279561776075</v>
      </c>
      <c r="BJ69" s="4">
        <f t="shared" si="44"/>
        <v>0.90957935534000423</v>
      </c>
      <c r="BK69" s="4">
        <f t="shared" si="23"/>
        <v>1.2445236496193273E-3</v>
      </c>
      <c r="BL69" s="4">
        <f t="shared" si="45"/>
        <v>3.5277806757497372E-2</v>
      </c>
      <c r="BM69" s="4">
        <f t="shared" si="46"/>
        <v>1.1155822020897103E-2</v>
      </c>
    </row>
    <row r="70" spans="1:65" x14ac:dyDescent="0.25">
      <c r="A70">
        <v>6.3995391515154498</v>
      </c>
      <c r="B70">
        <v>65</v>
      </c>
      <c r="C70">
        <v>509.35</v>
      </c>
      <c r="D70">
        <f t="shared" ref="D70:D101" si="47">C70-C$3</f>
        <v>496.22900000000004</v>
      </c>
      <c r="E70">
        <f t="shared" ref="E70:E101" si="48">D70/D$3</f>
        <v>0.85867222977155144</v>
      </c>
      <c r="G70">
        <v>6.3967027878784304</v>
      </c>
      <c r="H70">
        <v>65</v>
      </c>
      <c r="I70">
        <v>912.274</v>
      </c>
      <c r="J70">
        <f t="shared" ref="J70:J101" si="49">I70-I$3</f>
        <v>902.68799999999999</v>
      </c>
      <c r="K70">
        <f t="shared" ref="K70:K101" si="50">J70/J$3</f>
        <v>0.90822700402947443</v>
      </c>
      <c r="M70">
        <v>6.4005397575756398</v>
      </c>
      <c r="N70">
        <v>65</v>
      </c>
      <c r="O70">
        <v>476.98099999999999</v>
      </c>
      <c r="P70">
        <f t="shared" ref="P70:P101" si="51">O70-O$3</f>
        <v>464.91300000000001</v>
      </c>
      <c r="Q70">
        <f t="shared" ref="Q70:Q101" si="52">P70/P$3</f>
        <v>0.94335598893571171</v>
      </c>
      <c r="S70">
        <v>6.3985385454543504</v>
      </c>
      <c r="T70">
        <v>65</v>
      </c>
      <c r="U70">
        <v>402.423</v>
      </c>
      <c r="V70">
        <f t="shared" ref="V70:V101" si="53">U70-U$3</f>
        <v>389.12799999999999</v>
      </c>
      <c r="W70">
        <f t="shared" ref="W70:W101" si="54">V70/V$3</f>
        <v>0.90254198860851775</v>
      </c>
      <c r="Y70">
        <v>6.3995391515154498</v>
      </c>
      <c r="Z70">
        <v>65</v>
      </c>
      <c r="AA70">
        <v>530.71900000000005</v>
      </c>
      <c r="AB70">
        <f t="shared" ref="AB70:AB101" si="55">AA70-AA$3</f>
        <v>518.40500000000009</v>
      </c>
      <c r="AC70">
        <f t="shared" ref="AC70:AC101" si="56">AB70/AB$3</f>
        <v>0.91517662085237383</v>
      </c>
      <c r="AE70">
        <v>6.4005397575756398</v>
      </c>
      <c r="AF70">
        <v>65</v>
      </c>
      <c r="AG70">
        <v>541.10599999999999</v>
      </c>
      <c r="AH70">
        <f t="shared" ref="AH70:AH101" si="57">AG70-AG$3</f>
        <v>529.95500000000004</v>
      </c>
      <c r="AI70">
        <f t="shared" ref="AI70:AI101" si="58">AH70/AH$3</f>
        <v>0.92030106472245521</v>
      </c>
      <c r="AK70">
        <v>6.4025409696969202</v>
      </c>
      <c r="AL70">
        <v>65</v>
      </c>
      <c r="AM70">
        <v>375.315</v>
      </c>
      <c r="AN70">
        <f t="shared" ref="AN70:AN101" si="59">AM70-AM$3</f>
        <v>362.13299999999998</v>
      </c>
      <c r="AO70">
        <f t="shared" ref="AO70:AO101" si="60">AN70/AN$3</f>
        <v>0.908176910082378</v>
      </c>
      <c r="AQ70">
        <v>6.3985385454543504</v>
      </c>
      <c r="AR70">
        <v>65</v>
      </c>
      <c r="AS70">
        <v>646.42100000000005</v>
      </c>
      <c r="AT70">
        <f t="shared" ref="AT70:AT101" si="61">AS70-AS$3</f>
        <v>632.90100000000007</v>
      </c>
      <c r="AU70">
        <f t="shared" ref="AU70:AU101" si="62">AT70/AT$3</f>
        <v>0.89583414426318153</v>
      </c>
      <c r="AW70">
        <v>6.3967027878779801</v>
      </c>
      <c r="AX70">
        <v>65</v>
      </c>
      <c r="AY70">
        <v>497.15</v>
      </c>
      <c r="AZ70">
        <f t="shared" ref="AZ70:AZ101" si="63">AY70-AY$3</f>
        <v>484.78899999999999</v>
      </c>
      <c r="BA70">
        <f t="shared" ref="BA70:BA101" si="64">AZ70/AZ$3</f>
        <v>0.94008052918737028</v>
      </c>
      <c r="BC70">
        <v>6.3967027878788896</v>
      </c>
      <c r="BD70">
        <v>65</v>
      </c>
      <c r="BE70">
        <v>562.00199999999995</v>
      </c>
      <c r="BF70">
        <f t="shared" ref="BF70:BF101" si="65">BE70-BE$3</f>
        <v>549.57799999999997</v>
      </c>
      <c r="BG70">
        <f t="shared" ref="BG70:BG101" si="66">BF70/BF$3</f>
        <v>0.9129299713485326</v>
      </c>
      <c r="BJ70" s="4">
        <f t="shared" ref="BJ70:BJ101" si="67">AVERAGE($E70,$K70,$Q70,$W70,$AC70,$AI70,$AO70,$AU70,$BA70,$BG70)</f>
        <v>0.91052964518015467</v>
      </c>
      <c r="BK70" s="4">
        <f t="shared" si="23"/>
        <v>5.6149440385856535E-4</v>
      </c>
      <c r="BL70" s="4">
        <f t="shared" ref="BL70:BL101" si="68">_xlfn.STDEV.S($E70,$K70,$Q70,$W70,$AC70,$AI70,$AO70,$AU70,$BA70,$BG70)</f>
        <v>2.3695873139822583E-2</v>
      </c>
      <c r="BM70" s="4">
        <f t="shared" ref="BM70:BM101" si="69">BL70/SQRT(COUNT(E70,K70,Q70,W70,AC70,AI70,AO70,AU70,BA70,BG70))</f>
        <v>7.4932930268244904E-3</v>
      </c>
    </row>
    <row r="71" spans="1:65" x14ac:dyDescent="0.25">
      <c r="A71">
        <v>6.5003860606061599</v>
      </c>
      <c r="B71">
        <v>66</v>
      </c>
      <c r="C71">
        <v>520.80200000000002</v>
      </c>
      <c r="D71">
        <f t="shared" si="47"/>
        <v>507.68100000000004</v>
      </c>
      <c r="E71">
        <f t="shared" si="48"/>
        <v>0.87848871444968146</v>
      </c>
      <c r="G71">
        <v>6.4966593939393498</v>
      </c>
      <c r="H71">
        <v>66</v>
      </c>
      <c r="I71">
        <v>912.37800000000004</v>
      </c>
      <c r="J71">
        <f t="shared" si="49"/>
        <v>902.79200000000003</v>
      </c>
      <c r="K71">
        <f t="shared" si="50"/>
        <v>0.90833164218620088</v>
      </c>
      <c r="M71">
        <v>6.5003860606066102</v>
      </c>
      <c r="N71">
        <v>66</v>
      </c>
      <c r="O71">
        <v>477.03199999999998</v>
      </c>
      <c r="P71">
        <f t="shared" si="51"/>
        <v>464.964</v>
      </c>
      <c r="Q71">
        <f t="shared" si="52"/>
        <v>0.94345947314767331</v>
      </c>
      <c r="S71">
        <v>6.4993854545455099</v>
      </c>
      <c r="T71">
        <v>66</v>
      </c>
      <c r="U71">
        <v>406.476</v>
      </c>
      <c r="V71">
        <f t="shared" si="53"/>
        <v>393.18099999999998</v>
      </c>
      <c r="W71">
        <f t="shared" si="54"/>
        <v>0.91194250124145682</v>
      </c>
      <c r="Y71">
        <v>6.5003860606056998</v>
      </c>
      <c r="Z71">
        <v>66</v>
      </c>
      <c r="AA71">
        <v>515.76499999999999</v>
      </c>
      <c r="AB71">
        <f t="shared" si="55"/>
        <v>503.45099999999996</v>
      </c>
      <c r="AC71">
        <f t="shared" si="56"/>
        <v>0.88877727827615149</v>
      </c>
      <c r="AE71">
        <v>6.5003860606066102</v>
      </c>
      <c r="AF71">
        <v>66</v>
      </c>
      <c r="AG71">
        <v>550.63099999999997</v>
      </c>
      <c r="AH71">
        <f t="shared" si="57"/>
        <v>539.48</v>
      </c>
      <c r="AI71">
        <f t="shared" si="58"/>
        <v>0.93684184203653165</v>
      </c>
      <c r="AK71">
        <v>6.5003860606066102</v>
      </c>
      <c r="AL71">
        <v>66</v>
      </c>
      <c r="AM71">
        <v>383.16899999999998</v>
      </c>
      <c r="AN71">
        <f t="shared" si="59"/>
        <v>369.98699999999997</v>
      </c>
      <c r="AO71">
        <f t="shared" si="60"/>
        <v>0.92787360011556197</v>
      </c>
      <c r="AQ71">
        <v>6.4993854545455099</v>
      </c>
      <c r="AR71">
        <v>66</v>
      </c>
      <c r="AS71">
        <v>660.96400000000006</v>
      </c>
      <c r="AT71">
        <f t="shared" si="61"/>
        <v>647.44400000000007</v>
      </c>
      <c r="AU71">
        <f t="shared" si="62"/>
        <v>0.9164189054817915</v>
      </c>
      <c r="AW71">
        <v>6.4966593939388897</v>
      </c>
      <c r="AX71">
        <v>66</v>
      </c>
      <c r="AY71">
        <v>501.9</v>
      </c>
      <c r="AZ71">
        <f t="shared" si="63"/>
        <v>489.53899999999999</v>
      </c>
      <c r="BA71">
        <f t="shared" si="64"/>
        <v>0.94929151069404638</v>
      </c>
      <c r="BC71">
        <v>6.4966593939388897</v>
      </c>
      <c r="BD71">
        <v>66</v>
      </c>
      <c r="BE71">
        <v>558.721</v>
      </c>
      <c r="BF71">
        <f t="shared" si="65"/>
        <v>546.29700000000003</v>
      </c>
      <c r="BG71">
        <f t="shared" si="66"/>
        <v>0.90747974729299452</v>
      </c>
      <c r="BJ71" s="4">
        <f t="shared" si="67"/>
        <v>0.91689052149220873</v>
      </c>
      <c r="BK71" s="4">
        <f t="shared" ref="BK71:BK134" si="70">VAR($E71,$K71,$Q71,$W71,$AC71,$AI71,$AO71,$AU71,$BA71,$BG71)</f>
        <v>5.2511023790670201E-4</v>
      </c>
      <c r="BL71" s="4">
        <f t="shared" si="68"/>
        <v>2.2915283936855376E-2</v>
      </c>
      <c r="BM71" s="4">
        <f t="shared" si="69"/>
        <v>7.2464490469933062E-3</v>
      </c>
    </row>
    <row r="72" spans="1:65" x14ac:dyDescent="0.25">
      <c r="A72">
        <v>6.6002323636366702</v>
      </c>
      <c r="B72">
        <v>67</v>
      </c>
      <c r="C72">
        <v>517.81200000000001</v>
      </c>
      <c r="D72">
        <f t="shared" si="47"/>
        <v>504.69100000000003</v>
      </c>
      <c r="E72">
        <f t="shared" si="48"/>
        <v>0.87331483310252733</v>
      </c>
      <c r="G72">
        <v>6.5956153939391697</v>
      </c>
      <c r="H72">
        <v>67</v>
      </c>
      <c r="I72">
        <v>938.45699999999999</v>
      </c>
      <c r="J72">
        <f t="shared" si="49"/>
        <v>928.87099999999998</v>
      </c>
      <c r="K72">
        <f t="shared" si="50"/>
        <v>0.93457066612147488</v>
      </c>
      <c r="M72">
        <v>6.6002323636366702</v>
      </c>
      <c r="N72">
        <v>67</v>
      </c>
      <c r="O72">
        <v>477.76799999999997</v>
      </c>
      <c r="P72">
        <f t="shared" si="51"/>
        <v>465.7</v>
      </c>
      <c r="Q72">
        <f t="shared" si="52"/>
        <v>0.94495289236343338</v>
      </c>
      <c r="S72">
        <v>6.5992317575755797</v>
      </c>
      <c r="T72">
        <v>67</v>
      </c>
      <c r="U72">
        <v>398.34399999999999</v>
      </c>
      <c r="V72">
        <f t="shared" si="53"/>
        <v>385.04899999999998</v>
      </c>
      <c r="W72">
        <f t="shared" si="54"/>
        <v>0.89308117167544132</v>
      </c>
      <c r="Y72">
        <v>6.5982311515153897</v>
      </c>
      <c r="Z72">
        <v>67</v>
      </c>
      <c r="AA72">
        <v>525.91600000000005</v>
      </c>
      <c r="AB72">
        <f t="shared" si="55"/>
        <v>513.60200000000009</v>
      </c>
      <c r="AC72">
        <f t="shared" si="56"/>
        <v>0.90669754887206122</v>
      </c>
      <c r="AE72">
        <v>6.6002323636366702</v>
      </c>
      <c r="AF72">
        <v>67</v>
      </c>
      <c r="AG72">
        <v>546.24300000000005</v>
      </c>
      <c r="AH72">
        <f t="shared" si="57"/>
        <v>535.0920000000001</v>
      </c>
      <c r="AI72">
        <f t="shared" si="58"/>
        <v>0.92922179680249839</v>
      </c>
      <c r="AK72">
        <v>6.6022335757579604</v>
      </c>
      <c r="AL72">
        <v>67</v>
      </c>
      <c r="AM72">
        <v>387.72300000000001</v>
      </c>
      <c r="AN72">
        <f t="shared" si="59"/>
        <v>374.541</v>
      </c>
      <c r="AO72">
        <f t="shared" si="60"/>
        <v>0.93929436996673588</v>
      </c>
      <c r="AQ72">
        <v>6.5992317575755797</v>
      </c>
      <c r="AR72">
        <v>67</v>
      </c>
      <c r="AS72">
        <v>655.71699999999998</v>
      </c>
      <c r="AT72">
        <f t="shared" si="61"/>
        <v>642.197</v>
      </c>
      <c r="AU72">
        <f t="shared" si="62"/>
        <v>0.90899208556058897</v>
      </c>
      <c r="AW72">
        <v>6.59661599999981</v>
      </c>
      <c r="AX72">
        <v>67</v>
      </c>
      <c r="AY72">
        <v>487.09500000000003</v>
      </c>
      <c r="AZ72">
        <f t="shared" si="63"/>
        <v>474.73400000000004</v>
      </c>
      <c r="BA72">
        <f t="shared" si="64"/>
        <v>0.92058233570323811</v>
      </c>
      <c r="BC72">
        <v>6.5956153939387097</v>
      </c>
      <c r="BD72">
        <v>67</v>
      </c>
      <c r="BE72">
        <v>541.02</v>
      </c>
      <c r="BF72">
        <f t="shared" si="65"/>
        <v>528.596</v>
      </c>
      <c r="BG72">
        <f t="shared" si="66"/>
        <v>0.87807578020763011</v>
      </c>
      <c r="BJ72" s="4">
        <f t="shared" si="67"/>
        <v>0.91287834803756307</v>
      </c>
      <c r="BK72" s="4">
        <f t="shared" si="70"/>
        <v>6.383692181624824E-4</v>
      </c>
      <c r="BL72" s="4">
        <f t="shared" si="68"/>
        <v>2.5265969567037843E-2</v>
      </c>
      <c r="BM72" s="4">
        <f t="shared" si="69"/>
        <v>7.9898011124337909E-3</v>
      </c>
    </row>
    <row r="73" spans="1:65" x14ac:dyDescent="0.25">
      <c r="A73">
        <v>6.70007866666674</v>
      </c>
      <c r="B73">
        <v>68</v>
      </c>
      <c r="C73">
        <v>508.10599999999999</v>
      </c>
      <c r="D73">
        <f t="shared" si="47"/>
        <v>494.98500000000001</v>
      </c>
      <c r="E73">
        <f t="shared" si="48"/>
        <v>0.85651961826791934</v>
      </c>
      <c r="G73">
        <v>6.6965726060602702</v>
      </c>
      <c r="H73">
        <v>68</v>
      </c>
      <c r="I73">
        <v>918.71500000000003</v>
      </c>
      <c r="J73">
        <f t="shared" si="49"/>
        <v>909.12900000000002</v>
      </c>
      <c r="K73">
        <f t="shared" si="50"/>
        <v>0.91470752679365641</v>
      </c>
      <c r="M73">
        <v>6.70007866666674</v>
      </c>
      <c r="N73">
        <v>68</v>
      </c>
      <c r="O73">
        <v>496.113</v>
      </c>
      <c r="P73">
        <f t="shared" si="51"/>
        <v>484.04500000000002</v>
      </c>
      <c r="Q73">
        <f t="shared" si="52"/>
        <v>0.98217677213669341</v>
      </c>
      <c r="S73">
        <v>6.6970768484852599</v>
      </c>
      <c r="T73">
        <v>68</v>
      </c>
      <c r="U73">
        <v>398.94499999999999</v>
      </c>
      <c r="V73">
        <f t="shared" si="53"/>
        <v>385.65</v>
      </c>
      <c r="W73">
        <f t="shared" si="54"/>
        <v>0.89447512876707636</v>
      </c>
      <c r="Y73">
        <v>6.70007866666674</v>
      </c>
      <c r="Z73">
        <v>68</v>
      </c>
      <c r="AA73">
        <v>512.20699999999999</v>
      </c>
      <c r="AB73">
        <f t="shared" si="55"/>
        <v>499.89299999999997</v>
      </c>
      <c r="AC73">
        <f t="shared" si="56"/>
        <v>0.88249609191222234</v>
      </c>
      <c r="AE73">
        <v>6.6980774545454498</v>
      </c>
      <c r="AF73">
        <v>68</v>
      </c>
      <c r="AG73">
        <v>533.88900000000001</v>
      </c>
      <c r="AH73">
        <f t="shared" si="57"/>
        <v>522.73800000000006</v>
      </c>
      <c r="AI73">
        <f t="shared" si="58"/>
        <v>0.90776827838380014</v>
      </c>
      <c r="AK73">
        <v>6.7020798787880196</v>
      </c>
      <c r="AL73">
        <v>68</v>
      </c>
      <c r="AM73">
        <v>378.25900000000001</v>
      </c>
      <c r="AN73">
        <f t="shared" si="59"/>
        <v>365.077</v>
      </c>
      <c r="AO73">
        <f t="shared" si="60"/>
        <v>0.91556003402657127</v>
      </c>
      <c r="AQ73">
        <v>6.6990780606056397</v>
      </c>
      <c r="AR73">
        <v>68</v>
      </c>
      <c r="AS73">
        <v>648.66399999999999</v>
      </c>
      <c r="AT73">
        <f t="shared" si="61"/>
        <v>635.14400000000001</v>
      </c>
      <c r="AU73">
        <f t="shared" si="62"/>
        <v>0.89900897885118547</v>
      </c>
      <c r="AW73">
        <v>6.69457139393944</v>
      </c>
      <c r="AX73">
        <v>68</v>
      </c>
      <c r="AY73">
        <v>482.45800000000003</v>
      </c>
      <c r="AZ73">
        <f t="shared" si="63"/>
        <v>470.09700000000004</v>
      </c>
      <c r="BA73">
        <f t="shared" si="64"/>
        <v>0.91159047859872078</v>
      </c>
      <c r="BC73">
        <v>6.6965726060607196</v>
      </c>
      <c r="BD73">
        <v>68</v>
      </c>
      <c r="BE73">
        <v>559.13499999999999</v>
      </c>
      <c r="BF73">
        <f t="shared" si="65"/>
        <v>546.71100000000001</v>
      </c>
      <c r="BG73">
        <f t="shared" si="66"/>
        <v>0.90816746224544576</v>
      </c>
      <c r="BJ73" s="4">
        <f t="shared" si="67"/>
        <v>0.90724703699832909</v>
      </c>
      <c r="BK73" s="4">
        <f t="shared" si="70"/>
        <v>1.0195646590273003E-3</v>
      </c>
      <c r="BL73" s="4">
        <f t="shared" si="68"/>
        <v>3.1930622590662094E-2</v>
      </c>
      <c r="BM73" s="4">
        <f t="shared" si="69"/>
        <v>1.0097349449371852E-2</v>
      </c>
    </row>
    <row r="74" spans="1:65" x14ac:dyDescent="0.25">
      <c r="A74">
        <v>6.7999249696972504</v>
      </c>
      <c r="B74">
        <v>69</v>
      </c>
      <c r="C74">
        <v>514.71699999999998</v>
      </c>
      <c r="D74">
        <f t="shared" si="47"/>
        <v>501.596</v>
      </c>
      <c r="E74">
        <f t="shared" si="48"/>
        <v>0.86795926026993808</v>
      </c>
      <c r="G74">
        <v>6.7955286060605404</v>
      </c>
      <c r="H74">
        <v>69</v>
      </c>
      <c r="I74">
        <v>920.81200000000001</v>
      </c>
      <c r="J74">
        <f t="shared" si="49"/>
        <v>911.226</v>
      </c>
      <c r="K74">
        <f t="shared" si="50"/>
        <v>0.91681739424226516</v>
      </c>
      <c r="M74">
        <v>6.7989243636366101</v>
      </c>
      <c r="N74">
        <v>69</v>
      </c>
      <c r="O74">
        <v>492.774</v>
      </c>
      <c r="P74">
        <f t="shared" si="51"/>
        <v>480.70600000000002</v>
      </c>
      <c r="Q74">
        <f t="shared" si="52"/>
        <v>0.97540159990649911</v>
      </c>
      <c r="S74">
        <v>6.7989243636366101</v>
      </c>
      <c r="T74">
        <v>69</v>
      </c>
      <c r="U74">
        <v>386.13299999999998</v>
      </c>
      <c r="V74">
        <f t="shared" si="53"/>
        <v>372.83799999999997</v>
      </c>
      <c r="W74">
        <f t="shared" si="54"/>
        <v>0.86475902517634951</v>
      </c>
      <c r="Y74">
        <v>6.7999249696968</v>
      </c>
      <c r="Z74">
        <v>69</v>
      </c>
      <c r="AA74">
        <v>520.58199999999999</v>
      </c>
      <c r="AB74">
        <f t="shared" si="55"/>
        <v>508.26799999999997</v>
      </c>
      <c r="AC74">
        <f t="shared" si="56"/>
        <v>0.8972810654360861</v>
      </c>
      <c r="AE74">
        <v>6.7999249696968</v>
      </c>
      <c r="AF74">
        <v>69</v>
      </c>
      <c r="AG74">
        <v>549.72299999999996</v>
      </c>
      <c r="AH74">
        <f t="shared" si="57"/>
        <v>538.572</v>
      </c>
      <c r="AI74">
        <f t="shared" si="58"/>
        <v>0.93526504142748368</v>
      </c>
      <c r="AK74">
        <v>6.8019261818180796</v>
      </c>
      <c r="AL74">
        <v>69</v>
      </c>
      <c r="AM74">
        <v>373.66</v>
      </c>
      <c r="AN74">
        <f t="shared" si="59"/>
        <v>360.47800000000001</v>
      </c>
      <c r="AO74">
        <f t="shared" si="60"/>
        <v>0.90402641071837009</v>
      </c>
      <c r="AQ74">
        <v>6.7989243636366101</v>
      </c>
      <c r="AR74">
        <v>69</v>
      </c>
      <c r="AS74">
        <v>660.25599999999997</v>
      </c>
      <c r="AT74">
        <f t="shared" si="61"/>
        <v>646.73599999999999</v>
      </c>
      <c r="AU74">
        <f t="shared" si="62"/>
        <v>0.91541677311963943</v>
      </c>
      <c r="AW74">
        <v>6.7965292121207304</v>
      </c>
      <c r="AX74">
        <v>69</v>
      </c>
      <c r="AY74">
        <v>488.108</v>
      </c>
      <c r="AZ74">
        <f t="shared" si="63"/>
        <v>475.74700000000001</v>
      </c>
      <c r="BA74">
        <f t="shared" si="64"/>
        <v>0.92254669870666184</v>
      </c>
      <c r="BC74">
        <v>6.7965292121207304</v>
      </c>
      <c r="BD74">
        <v>69</v>
      </c>
      <c r="BE74">
        <v>568.91200000000003</v>
      </c>
      <c r="BF74">
        <f t="shared" si="65"/>
        <v>556.48800000000006</v>
      </c>
      <c r="BG74">
        <f t="shared" si="66"/>
        <v>0.92440849869500286</v>
      </c>
      <c r="BJ74" s="4">
        <f t="shared" si="67"/>
        <v>0.91238817676982964</v>
      </c>
      <c r="BK74" s="4">
        <f t="shared" si="70"/>
        <v>1.0345694610642438E-3</v>
      </c>
      <c r="BL74" s="4">
        <f t="shared" si="68"/>
        <v>3.2164723861153287E-2</v>
      </c>
      <c r="BM74" s="4">
        <f t="shared" si="69"/>
        <v>1.0171378771160986E-2</v>
      </c>
    </row>
    <row r="75" spans="1:65" x14ac:dyDescent="0.25">
      <c r="A75">
        <v>6.8997712727273202</v>
      </c>
      <c r="B75">
        <v>70</v>
      </c>
      <c r="C75">
        <v>513.74800000000005</v>
      </c>
      <c r="D75">
        <f t="shared" si="47"/>
        <v>500.62700000000007</v>
      </c>
      <c r="E75">
        <f t="shared" si="48"/>
        <v>0.86628250741863633</v>
      </c>
      <c r="G75">
        <v>6.89648581818164</v>
      </c>
      <c r="H75">
        <v>70</v>
      </c>
      <c r="I75">
        <v>904.66899999999998</v>
      </c>
      <c r="J75">
        <f t="shared" si="49"/>
        <v>895.08299999999997</v>
      </c>
      <c r="K75">
        <f t="shared" si="50"/>
        <v>0.90057533881885443</v>
      </c>
      <c r="M75">
        <v>6.9007718787879604</v>
      </c>
      <c r="N75">
        <v>70</v>
      </c>
      <c r="O75">
        <v>474.149</v>
      </c>
      <c r="P75">
        <f t="shared" si="51"/>
        <v>462.08100000000002</v>
      </c>
      <c r="Q75">
        <f t="shared" si="52"/>
        <v>0.93760957151854774</v>
      </c>
      <c r="S75">
        <v>6.89777006060649</v>
      </c>
      <c r="T75">
        <v>70</v>
      </c>
      <c r="U75">
        <v>396.28300000000002</v>
      </c>
      <c r="V75">
        <f t="shared" si="53"/>
        <v>382.988</v>
      </c>
      <c r="W75">
        <f t="shared" si="54"/>
        <v>0.888300896191482</v>
      </c>
      <c r="Y75">
        <v>6.8987706666666702</v>
      </c>
      <c r="Z75">
        <v>70</v>
      </c>
      <c r="AA75">
        <v>519.85500000000002</v>
      </c>
      <c r="AB75">
        <f t="shared" si="55"/>
        <v>507.541</v>
      </c>
      <c r="AC75">
        <f t="shared" si="56"/>
        <v>0.89599764146571614</v>
      </c>
      <c r="AE75">
        <v>6.8997712727277696</v>
      </c>
      <c r="AF75">
        <v>70</v>
      </c>
      <c r="AG75">
        <v>539.16899999999998</v>
      </c>
      <c r="AH75">
        <f t="shared" si="57"/>
        <v>528.01800000000003</v>
      </c>
      <c r="AI75">
        <f t="shared" si="58"/>
        <v>0.91693733919412279</v>
      </c>
      <c r="AK75">
        <v>6.9027730909092497</v>
      </c>
      <c r="AL75">
        <v>70</v>
      </c>
      <c r="AM75">
        <v>373.625</v>
      </c>
      <c r="AN75">
        <f t="shared" si="59"/>
        <v>360.44299999999998</v>
      </c>
      <c r="AO75">
        <f t="shared" si="60"/>
        <v>0.90393863580734868</v>
      </c>
      <c r="AQ75">
        <v>6.8987706666666702</v>
      </c>
      <c r="AR75">
        <v>70</v>
      </c>
      <c r="AS75">
        <v>685.875</v>
      </c>
      <c r="AT75">
        <f t="shared" si="61"/>
        <v>672.35500000000002</v>
      </c>
      <c r="AU75">
        <f t="shared" si="62"/>
        <v>0.95167896095293159</v>
      </c>
      <c r="AW75">
        <v>6.89648581818164</v>
      </c>
      <c r="AX75">
        <v>70</v>
      </c>
      <c r="AY75">
        <v>494.77199999999999</v>
      </c>
      <c r="AZ75">
        <f t="shared" si="63"/>
        <v>482.411</v>
      </c>
      <c r="BA75">
        <f t="shared" si="64"/>
        <v>0.93546922097202811</v>
      </c>
      <c r="BC75">
        <v>6.89648581818164</v>
      </c>
      <c r="BD75">
        <v>70</v>
      </c>
      <c r="BE75">
        <v>545.721</v>
      </c>
      <c r="BF75">
        <f t="shared" si="65"/>
        <v>533.29700000000003</v>
      </c>
      <c r="BG75">
        <f t="shared" si="66"/>
        <v>0.88588483332713175</v>
      </c>
      <c r="BJ75" s="4">
        <f t="shared" si="67"/>
        <v>0.9082674945666801</v>
      </c>
      <c r="BK75" s="4">
        <f t="shared" si="70"/>
        <v>7.1682870143754398E-4</v>
      </c>
      <c r="BL75" s="4">
        <f t="shared" si="68"/>
        <v>2.6773656855901176E-2</v>
      </c>
      <c r="BM75" s="4">
        <f t="shared" si="69"/>
        <v>8.4665736956430256E-3</v>
      </c>
    </row>
    <row r="76" spans="1:65" x14ac:dyDescent="0.25">
      <c r="A76">
        <v>6.9986169696971903</v>
      </c>
      <c r="B76">
        <v>71</v>
      </c>
      <c r="C76">
        <v>499.46699999999998</v>
      </c>
      <c r="D76">
        <f t="shared" si="47"/>
        <v>486.346</v>
      </c>
      <c r="E76">
        <f t="shared" si="48"/>
        <v>0.84157073500435264</v>
      </c>
      <c r="G76">
        <v>6.9964424242421002</v>
      </c>
      <c r="H76">
        <v>71</v>
      </c>
      <c r="I76">
        <v>902.73500000000001</v>
      </c>
      <c r="J76">
        <f t="shared" si="49"/>
        <v>893.149</v>
      </c>
      <c r="K76">
        <f t="shared" si="50"/>
        <v>0.89862947155819184</v>
      </c>
      <c r="M76">
        <v>7.0006181818180204</v>
      </c>
      <c r="N76">
        <v>71</v>
      </c>
      <c r="O76">
        <v>481.27199999999999</v>
      </c>
      <c r="P76">
        <f t="shared" si="51"/>
        <v>469.20400000000001</v>
      </c>
      <c r="Q76">
        <f t="shared" si="52"/>
        <v>0.95206286645585658</v>
      </c>
      <c r="S76">
        <v>6.9996175757578296</v>
      </c>
      <c r="T76">
        <v>71</v>
      </c>
      <c r="U76">
        <v>396.83699999999999</v>
      </c>
      <c r="V76">
        <f t="shared" si="53"/>
        <v>383.54199999999997</v>
      </c>
      <c r="W76">
        <f t="shared" si="54"/>
        <v>0.88958584166363797</v>
      </c>
      <c r="Y76">
        <v>7.0006181818180204</v>
      </c>
      <c r="Z76">
        <v>71</v>
      </c>
      <c r="AA76">
        <v>525.553</v>
      </c>
      <c r="AB76">
        <f t="shared" si="55"/>
        <v>513.23900000000003</v>
      </c>
      <c r="AC76">
        <f t="shared" si="56"/>
        <v>0.90605671957186262</v>
      </c>
      <c r="AE76">
        <v>7.0006181818180204</v>
      </c>
      <c r="AF76">
        <v>71</v>
      </c>
      <c r="AG76">
        <v>545.97500000000002</v>
      </c>
      <c r="AH76">
        <f t="shared" si="57"/>
        <v>534.82400000000007</v>
      </c>
      <c r="AI76">
        <f t="shared" si="58"/>
        <v>0.92875639750379257</v>
      </c>
      <c r="AK76">
        <v>7.0026193939393098</v>
      </c>
      <c r="AL76">
        <v>71</v>
      </c>
      <c r="AM76">
        <v>368.447</v>
      </c>
      <c r="AN76">
        <f t="shared" si="59"/>
        <v>355.26499999999999</v>
      </c>
      <c r="AO76">
        <f t="shared" si="60"/>
        <v>0.89095296468539475</v>
      </c>
      <c r="AQ76">
        <v>6.9996175757569201</v>
      </c>
      <c r="AR76">
        <v>71</v>
      </c>
      <c r="AS76">
        <v>671.30399999999997</v>
      </c>
      <c r="AT76">
        <f t="shared" si="61"/>
        <v>657.78399999999999</v>
      </c>
      <c r="AU76">
        <f t="shared" si="62"/>
        <v>0.93105456738101622</v>
      </c>
      <c r="AW76">
        <v>6.9954418181814599</v>
      </c>
      <c r="AX76">
        <v>71</v>
      </c>
      <c r="AY76">
        <v>493.69600000000003</v>
      </c>
      <c r="AZ76">
        <f t="shared" si="63"/>
        <v>481.33500000000004</v>
      </c>
      <c r="BA76">
        <f t="shared" si="64"/>
        <v>0.93338269126651585</v>
      </c>
      <c r="BC76">
        <v>6.9964424242425496</v>
      </c>
      <c r="BD76">
        <v>71</v>
      </c>
      <c r="BE76">
        <v>558.38800000000003</v>
      </c>
      <c r="BF76">
        <f t="shared" si="65"/>
        <v>545.96400000000006</v>
      </c>
      <c r="BG76">
        <f t="shared" si="66"/>
        <v>0.90692658526602288</v>
      </c>
      <c r="BJ76" s="4">
        <f t="shared" si="67"/>
        <v>0.9078978840356644</v>
      </c>
      <c r="BK76" s="4">
        <f t="shared" si="70"/>
        <v>9.6481325593395992E-4</v>
      </c>
      <c r="BL76" s="4">
        <f t="shared" si="68"/>
        <v>3.1061443236494339E-2</v>
      </c>
      <c r="BM76" s="4">
        <f t="shared" si="69"/>
        <v>9.8224908039354249E-3</v>
      </c>
    </row>
    <row r="77" spans="1:65" x14ac:dyDescent="0.25">
      <c r="A77">
        <v>7.1004644848485396</v>
      </c>
      <c r="B77">
        <v>72</v>
      </c>
      <c r="C77">
        <v>516.86599999999999</v>
      </c>
      <c r="D77">
        <f t="shared" si="47"/>
        <v>503.745</v>
      </c>
      <c r="E77">
        <f t="shared" si="48"/>
        <v>0.87167787933851137</v>
      </c>
      <c r="G77">
        <v>7.0973996363631997</v>
      </c>
      <c r="H77">
        <v>72</v>
      </c>
      <c r="I77">
        <v>911.34900000000005</v>
      </c>
      <c r="J77">
        <f t="shared" si="49"/>
        <v>901.76300000000003</v>
      </c>
      <c r="K77">
        <f t="shared" si="50"/>
        <v>0.90729632811628269</v>
      </c>
      <c r="M77">
        <v>7.10046448484899</v>
      </c>
      <c r="N77">
        <v>72</v>
      </c>
      <c r="O77">
        <v>501.09699999999998</v>
      </c>
      <c r="P77">
        <f t="shared" si="51"/>
        <v>489.029</v>
      </c>
      <c r="Q77">
        <f t="shared" si="52"/>
        <v>0.99228981747819944</v>
      </c>
      <c r="S77">
        <v>7.0974626666666101</v>
      </c>
      <c r="T77">
        <v>72</v>
      </c>
      <c r="U77">
        <v>394.52800000000002</v>
      </c>
      <c r="V77">
        <f t="shared" si="53"/>
        <v>381.233</v>
      </c>
      <c r="W77">
        <f t="shared" si="54"/>
        <v>0.88423035593221533</v>
      </c>
      <c r="Y77">
        <v>7.0984632727268</v>
      </c>
      <c r="Z77">
        <v>72</v>
      </c>
      <c r="AA77">
        <v>525.46199999999999</v>
      </c>
      <c r="AB77">
        <f t="shared" si="55"/>
        <v>513.14800000000002</v>
      </c>
      <c r="AC77">
        <f t="shared" si="56"/>
        <v>0.90589607090431967</v>
      </c>
      <c r="AE77">
        <v>7.10046448484899</v>
      </c>
      <c r="AF77">
        <v>72</v>
      </c>
      <c r="AG77">
        <v>536.33000000000004</v>
      </c>
      <c r="AH77">
        <f t="shared" si="57"/>
        <v>525.17900000000009</v>
      </c>
      <c r="AI77">
        <f t="shared" si="58"/>
        <v>0.91200723244402704</v>
      </c>
      <c r="AK77">
        <v>7.1024656969702802</v>
      </c>
      <c r="AL77">
        <v>72</v>
      </c>
      <c r="AM77">
        <v>386.041</v>
      </c>
      <c r="AN77">
        <f t="shared" si="59"/>
        <v>372.85899999999998</v>
      </c>
      <c r="AO77">
        <f t="shared" si="60"/>
        <v>0.93507615852851134</v>
      </c>
      <c r="AQ77">
        <v>7.0994638787879003</v>
      </c>
      <c r="AR77">
        <v>72</v>
      </c>
      <c r="AS77">
        <v>661.39599999999996</v>
      </c>
      <c r="AT77">
        <f t="shared" si="61"/>
        <v>647.87599999999998</v>
      </c>
      <c r="AU77">
        <f t="shared" si="62"/>
        <v>0.91703037607564675</v>
      </c>
      <c r="AW77">
        <v>7.0963990303025604</v>
      </c>
      <c r="AX77">
        <v>72</v>
      </c>
      <c r="AY77">
        <v>504.74599999999998</v>
      </c>
      <c r="AZ77">
        <f t="shared" si="63"/>
        <v>492.38499999999999</v>
      </c>
      <c r="BA77">
        <f t="shared" si="64"/>
        <v>0.95481034298204648</v>
      </c>
      <c r="BC77">
        <v>7.0953984242423704</v>
      </c>
      <c r="BD77">
        <v>72</v>
      </c>
      <c r="BE77">
        <v>542.31399999999996</v>
      </c>
      <c r="BF77">
        <f t="shared" si="65"/>
        <v>529.89</v>
      </c>
      <c r="BG77">
        <f t="shared" si="66"/>
        <v>0.88022530472084748</v>
      </c>
      <c r="BJ77" s="4">
        <f t="shared" si="67"/>
        <v>0.91605398665206061</v>
      </c>
      <c r="BK77" s="4">
        <f t="shared" si="70"/>
        <v>1.3487429214827447E-3</v>
      </c>
      <c r="BL77" s="4">
        <f t="shared" si="68"/>
        <v>3.6725235485735752E-2</v>
      </c>
      <c r="BM77" s="4">
        <f t="shared" si="69"/>
        <v>1.1613539174096518E-2</v>
      </c>
    </row>
    <row r="78" spans="1:65" x14ac:dyDescent="0.25">
      <c r="A78">
        <v>7.2003107878790598</v>
      </c>
      <c r="B78">
        <v>73</v>
      </c>
      <c r="C78">
        <v>508.005</v>
      </c>
      <c r="D78">
        <f t="shared" si="47"/>
        <v>494.88400000000001</v>
      </c>
      <c r="E78">
        <f t="shared" si="48"/>
        <v>0.85634484836288172</v>
      </c>
      <c r="G78">
        <v>7.19735624242412</v>
      </c>
      <c r="H78">
        <v>73</v>
      </c>
      <c r="I78">
        <v>907.37400000000002</v>
      </c>
      <c r="J78">
        <f t="shared" si="49"/>
        <v>897.78800000000001</v>
      </c>
      <c r="K78">
        <f t="shared" si="50"/>
        <v>0.90329693702986391</v>
      </c>
      <c r="M78">
        <v>7.2003107878790598</v>
      </c>
      <c r="N78">
        <v>73</v>
      </c>
      <c r="O78">
        <v>496.392</v>
      </c>
      <c r="P78">
        <f t="shared" si="51"/>
        <v>484.32400000000001</v>
      </c>
      <c r="Q78">
        <f t="shared" si="52"/>
        <v>0.98274289164918949</v>
      </c>
      <c r="S78">
        <v>7.1973089696966701</v>
      </c>
      <c r="T78">
        <v>73</v>
      </c>
      <c r="U78">
        <v>392.15499999999997</v>
      </c>
      <c r="V78">
        <f t="shared" si="53"/>
        <v>378.85999999999996</v>
      </c>
      <c r="W78">
        <f t="shared" si="54"/>
        <v>0.87872642884660834</v>
      </c>
      <c r="Y78">
        <v>7.2003107878790598</v>
      </c>
      <c r="Z78">
        <v>73</v>
      </c>
      <c r="AA78">
        <v>524.48</v>
      </c>
      <c r="AB78">
        <f t="shared" si="55"/>
        <v>512.16600000000005</v>
      </c>
      <c r="AC78">
        <f t="shared" si="56"/>
        <v>0.90416247759083501</v>
      </c>
      <c r="AE78">
        <v>7.1983095757577704</v>
      </c>
      <c r="AF78">
        <v>73</v>
      </c>
      <c r="AG78">
        <v>558.875</v>
      </c>
      <c r="AH78">
        <f t="shared" si="57"/>
        <v>547.72400000000005</v>
      </c>
      <c r="AI78">
        <f t="shared" si="58"/>
        <v>0.9511580801653764</v>
      </c>
      <c r="AK78">
        <v>7.2023120000003402</v>
      </c>
      <c r="AL78">
        <v>73</v>
      </c>
      <c r="AM78">
        <v>364.34199999999998</v>
      </c>
      <c r="AN78">
        <f t="shared" si="59"/>
        <v>351.15999999999997</v>
      </c>
      <c r="AO78">
        <f t="shared" si="60"/>
        <v>0.88065822154989426</v>
      </c>
      <c r="AQ78">
        <v>7.1973089696966701</v>
      </c>
      <c r="AR78">
        <v>73</v>
      </c>
      <c r="AS78">
        <v>665.82799999999997</v>
      </c>
      <c r="AT78">
        <f t="shared" si="61"/>
        <v>652.30799999999999</v>
      </c>
      <c r="AU78">
        <f t="shared" si="62"/>
        <v>0.92330361142742279</v>
      </c>
      <c r="AW78">
        <v>7.1953550303023803</v>
      </c>
      <c r="AX78">
        <v>73</v>
      </c>
      <c r="AY78">
        <v>506.39299999999997</v>
      </c>
      <c r="AZ78">
        <f t="shared" si="63"/>
        <v>494.03199999999998</v>
      </c>
      <c r="BA78">
        <f t="shared" si="64"/>
        <v>0.95800412962236137</v>
      </c>
      <c r="BC78">
        <v>7.1973562424236599</v>
      </c>
      <c r="BD78">
        <v>73</v>
      </c>
      <c r="BE78">
        <v>550.03499999999997</v>
      </c>
      <c r="BF78">
        <f t="shared" si="65"/>
        <v>537.61099999999999</v>
      </c>
      <c r="BG78">
        <f t="shared" si="66"/>
        <v>0.89305102246934187</v>
      </c>
      <c r="BJ78" s="4">
        <f t="shared" si="67"/>
        <v>0.91314486487137747</v>
      </c>
      <c r="BK78" s="4">
        <f t="shared" si="70"/>
        <v>1.6057915231669686E-3</v>
      </c>
      <c r="BL78" s="4">
        <f t="shared" si="68"/>
        <v>4.007232864667299E-2</v>
      </c>
      <c r="BM78" s="4">
        <f t="shared" si="69"/>
        <v>1.2671982967029937E-2</v>
      </c>
    </row>
    <row r="79" spans="1:65" x14ac:dyDescent="0.25">
      <c r="A79">
        <v>7.3001570909091198</v>
      </c>
      <c r="B79">
        <v>74</v>
      </c>
      <c r="C79">
        <v>524.19200000000001</v>
      </c>
      <c r="D79">
        <f t="shared" si="47"/>
        <v>511.07100000000003</v>
      </c>
      <c r="E79">
        <f t="shared" si="48"/>
        <v>0.88435475383658868</v>
      </c>
      <c r="G79">
        <v>7.2953116363632899</v>
      </c>
      <c r="H79">
        <v>74</v>
      </c>
      <c r="I79">
        <v>911.84299999999996</v>
      </c>
      <c r="J79">
        <f t="shared" si="49"/>
        <v>902.25699999999995</v>
      </c>
      <c r="K79">
        <f t="shared" si="50"/>
        <v>0.90779335936073313</v>
      </c>
      <c r="M79">
        <v>7.3001570909091198</v>
      </c>
      <c r="N79">
        <v>74</v>
      </c>
      <c r="O79">
        <v>483.33699999999999</v>
      </c>
      <c r="P79">
        <f t="shared" si="51"/>
        <v>471.26900000000001</v>
      </c>
      <c r="Q79">
        <f t="shared" si="52"/>
        <v>0.95625296248920533</v>
      </c>
      <c r="S79">
        <v>7.2991564848489299</v>
      </c>
      <c r="T79">
        <v>74</v>
      </c>
      <c r="U79">
        <v>395.899</v>
      </c>
      <c r="V79">
        <f t="shared" si="53"/>
        <v>382.60399999999998</v>
      </c>
      <c r="W79">
        <f t="shared" si="54"/>
        <v>0.88741024806637747</v>
      </c>
      <c r="Y79">
        <v>7.3001570909091198</v>
      </c>
      <c r="Z79">
        <v>74</v>
      </c>
      <c r="AA79">
        <v>517.779</v>
      </c>
      <c r="AB79">
        <f t="shared" si="55"/>
        <v>505.46499999999997</v>
      </c>
      <c r="AC79">
        <f t="shared" si="56"/>
        <v>0.89233273340177088</v>
      </c>
      <c r="AE79">
        <v>7.3001570909091198</v>
      </c>
      <c r="AF79">
        <v>74</v>
      </c>
      <c r="AG79">
        <v>555.52200000000005</v>
      </c>
      <c r="AH79">
        <f t="shared" si="57"/>
        <v>544.37100000000009</v>
      </c>
      <c r="AI79">
        <f t="shared" si="58"/>
        <v>0.94533537923791211</v>
      </c>
      <c r="AK79">
        <v>7.30215830303041</v>
      </c>
      <c r="AL79">
        <v>74</v>
      </c>
      <c r="AM79">
        <v>372.75599999999997</v>
      </c>
      <c r="AN79">
        <f t="shared" si="59"/>
        <v>359.57399999999996</v>
      </c>
      <c r="AO79">
        <f t="shared" si="60"/>
        <v>0.90175931015941924</v>
      </c>
      <c r="AQ79">
        <v>7.2991564848480204</v>
      </c>
      <c r="AR79">
        <v>74</v>
      </c>
      <c r="AS79">
        <v>659.29399999999998</v>
      </c>
      <c r="AT79">
        <f t="shared" si="61"/>
        <v>645.774</v>
      </c>
      <c r="AU79">
        <f t="shared" si="62"/>
        <v>0.91405511869535949</v>
      </c>
      <c r="AW79">
        <v>7.2963122424234799</v>
      </c>
      <c r="AX79">
        <v>74</v>
      </c>
      <c r="AY79">
        <v>495.43</v>
      </c>
      <c r="AZ79">
        <f t="shared" si="63"/>
        <v>483.06900000000002</v>
      </c>
      <c r="BA79">
        <f t="shared" si="64"/>
        <v>0.9367451843049529</v>
      </c>
      <c r="BC79">
        <v>7.2973128484845802</v>
      </c>
      <c r="BD79">
        <v>74</v>
      </c>
      <c r="BE79">
        <v>557.70399999999995</v>
      </c>
      <c r="BF79">
        <f t="shared" si="65"/>
        <v>545.28</v>
      </c>
      <c r="BG79">
        <f t="shared" si="66"/>
        <v>0.90579036056197271</v>
      </c>
      <c r="BJ79" s="4">
        <f t="shared" si="67"/>
        <v>0.91318294101142927</v>
      </c>
      <c r="BK79" s="4">
        <f t="shared" si="70"/>
        <v>6.2099671662745092E-4</v>
      </c>
      <c r="BL79" s="4">
        <f t="shared" si="68"/>
        <v>2.4919805710066259E-2</v>
      </c>
      <c r="BM79" s="4">
        <f t="shared" si="69"/>
        <v>7.8803344892678946E-3</v>
      </c>
    </row>
    <row r="80" spans="1:65" x14ac:dyDescent="0.25">
      <c r="A80">
        <v>7.3990027878789899</v>
      </c>
      <c r="B80">
        <v>75</v>
      </c>
      <c r="C80">
        <v>524.26599999999996</v>
      </c>
      <c r="D80">
        <f t="shared" si="47"/>
        <v>511.14499999999998</v>
      </c>
      <c r="E80">
        <f t="shared" si="48"/>
        <v>0.88448280307394289</v>
      </c>
      <c r="G80">
        <v>7.3972694545450297</v>
      </c>
      <c r="H80">
        <v>75</v>
      </c>
      <c r="I80">
        <v>903.25099999999998</v>
      </c>
      <c r="J80">
        <f t="shared" si="49"/>
        <v>893.66499999999996</v>
      </c>
      <c r="K80">
        <f t="shared" si="50"/>
        <v>0.89914863779733445</v>
      </c>
      <c r="M80">
        <v>7.4010040000002801</v>
      </c>
      <c r="N80">
        <v>75</v>
      </c>
      <c r="O80">
        <v>480.26499999999999</v>
      </c>
      <c r="P80">
        <f t="shared" si="51"/>
        <v>468.197</v>
      </c>
      <c r="Q80">
        <f t="shared" si="52"/>
        <v>0.95001956054516301</v>
      </c>
      <c r="S80">
        <v>7.3980021818179003</v>
      </c>
      <c r="T80">
        <v>75</v>
      </c>
      <c r="U80">
        <v>404.16800000000001</v>
      </c>
      <c r="V80">
        <f t="shared" si="53"/>
        <v>390.87299999999999</v>
      </c>
      <c r="W80">
        <f t="shared" si="54"/>
        <v>0.90658933490619331</v>
      </c>
      <c r="Y80">
        <v>7.3990027878789899</v>
      </c>
      <c r="Z80">
        <v>75</v>
      </c>
      <c r="AA80">
        <v>508.15800000000002</v>
      </c>
      <c r="AB80">
        <f t="shared" si="55"/>
        <v>495.84399999999999</v>
      </c>
      <c r="AC80">
        <f t="shared" si="56"/>
        <v>0.87534810889155068</v>
      </c>
      <c r="AE80">
        <v>7.3990027878789899</v>
      </c>
      <c r="AF80">
        <v>75</v>
      </c>
      <c r="AG80">
        <v>547.25300000000004</v>
      </c>
      <c r="AH80">
        <f t="shared" si="57"/>
        <v>536.10200000000009</v>
      </c>
      <c r="AI80">
        <f t="shared" si="58"/>
        <v>0.93097572699538211</v>
      </c>
      <c r="AK80">
        <v>7.4020046060604701</v>
      </c>
      <c r="AL80">
        <v>75</v>
      </c>
      <c r="AM80">
        <v>374.49599999999998</v>
      </c>
      <c r="AN80">
        <f t="shared" si="59"/>
        <v>361.31399999999996</v>
      </c>
      <c r="AO80">
        <f t="shared" si="60"/>
        <v>0.90612297716447909</v>
      </c>
      <c r="AQ80">
        <v>7.3980021818179003</v>
      </c>
      <c r="AR80">
        <v>75</v>
      </c>
      <c r="AS80">
        <v>682.77700000000004</v>
      </c>
      <c r="AT80">
        <f t="shared" si="61"/>
        <v>669.25700000000006</v>
      </c>
      <c r="AU80">
        <f t="shared" si="62"/>
        <v>0.94729392414792213</v>
      </c>
      <c r="AW80">
        <v>7.3972694545454898</v>
      </c>
      <c r="AX80">
        <v>75</v>
      </c>
      <c r="AY80">
        <v>491.64</v>
      </c>
      <c r="AZ80">
        <f t="shared" si="63"/>
        <v>479.279</v>
      </c>
      <c r="BA80">
        <f t="shared" si="64"/>
        <v>0.92939579063962607</v>
      </c>
      <c r="BC80">
        <v>7.3972694545454898</v>
      </c>
      <c r="BD80">
        <v>75</v>
      </c>
      <c r="BE80">
        <v>559.27200000000005</v>
      </c>
      <c r="BF80">
        <f t="shared" si="65"/>
        <v>546.84800000000007</v>
      </c>
      <c r="BG80">
        <f t="shared" si="66"/>
        <v>0.90839503941570154</v>
      </c>
      <c r="BJ80" s="4">
        <f t="shared" si="67"/>
        <v>0.91377719035772953</v>
      </c>
      <c r="BK80" s="4">
        <f t="shared" si="70"/>
        <v>6.2942010567217284E-4</v>
      </c>
      <c r="BL80" s="4">
        <f t="shared" si="68"/>
        <v>2.5088246365024654E-2</v>
      </c>
      <c r="BM80" s="4">
        <f t="shared" si="69"/>
        <v>7.9336001012918003E-3</v>
      </c>
    </row>
    <row r="81" spans="1:65" x14ac:dyDescent="0.25">
      <c r="A81">
        <v>7.4988490909090597</v>
      </c>
      <c r="B81">
        <v>76</v>
      </c>
      <c r="C81">
        <v>523.85799999999995</v>
      </c>
      <c r="D81">
        <f t="shared" si="47"/>
        <v>510.73699999999997</v>
      </c>
      <c r="E81">
        <f t="shared" si="48"/>
        <v>0.8837768018733948</v>
      </c>
      <c r="G81">
        <v>7.49722606060595</v>
      </c>
      <c r="H81">
        <v>76</v>
      </c>
      <c r="I81">
        <v>926.75099999999998</v>
      </c>
      <c r="J81">
        <f t="shared" si="49"/>
        <v>917.16499999999996</v>
      </c>
      <c r="K81">
        <f t="shared" si="50"/>
        <v>0.92279283667301759</v>
      </c>
      <c r="M81">
        <v>7.5008503030303402</v>
      </c>
      <c r="N81">
        <v>76</v>
      </c>
      <c r="O81">
        <v>485.64800000000002</v>
      </c>
      <c r="P81">
        <f t="shared" si="51"/>
        <v>473.58000000000004</v>
      </c>
      <c r="Q81">
        <f t="shared" si="52"/>
        <v>0.96094221766260435</v>
      </c>
      <c r="S81">
        <v>7.4998496969701502</v>
      </c>
      <c r="T81">
        <v>76</v>
      </c>
      <c r="U81">
        <v>396.70299999999997</v>
      </c>
      <c r="V81">
        <f t="shared" si="53"/>
        <v>383.40799999999996</v>
      </c>
      <c r="W81">
        <f t="shared" si="54"/>
        <v>0.88927504257831502</v>
      </c>
      <c r="Y81">
        <v>7.5008503030303402</v>
      </c>
      <c r="Z81">
        <v>76</v>
      </c>
      <c r="AA81">
        <v>511.89600000000002</v>
      </c>
      <c r="AB81">
        <f t="shared" si="55"/>
        <v>499.58199999999999</v>
      </c>
      <c r="AC81">
        <f t="shared" si="56"/>
        <v>0.88194706185061977</v>
      </c>
      <c r="AE81">
        <v>7.5008503030303402</v>
      </c>
      <c r="AF81">
        <v>76</v>
      </c>
      <c r="AG81">
        <v>544.77</v>
      </c>
      <c r="AH81">
        <f t="shared" si="57"/>
        <v>533.61900000000003</v>
      </c>
      <c r="AI81">
        <f t="shared" si="58"/>
        <v>0.9266638372241639</v>
      </c>
      <c r="AK81">
        <v>7.5008503030303402</v>
      </c>
      <c r="AL81">
        <v>76</v>
      </c>
      <c r="AM81">
        <v>382.24400000000003</v>
      </c>
      <c r="AN81">
        <f t="shared" si="59"/>
        <v>369.06200000000001</v>
      </c>
      <c r="AO81">
        <f t="shared" si="60"/>
        <v>0.92555383460999863</v>
      </c>
      <c r="AQ81">
        <v>7.4998496969692496</v>
      </c>
      <c r="AR81">
        <v>76</v>
      </c>
      <c r="AS81">
        <v>682.06500000000005</v>
      </c>
      <c r="AT81">
        <f t="shared" si="61"/>
        <v>668.54500000000007</v>
      </c>
      <c r="AU81">
        <f t="shared" si="62"/>
        <v>0.94628613002101225</v>
      </c>
      <c r="AW81">
        <v>7.4952248484842103</v>
      </c>
      <c r="AX81">
        <v>76</v>
      </c>
      <c r="AY81">
        <v>505.303</v>
      </c>
      <c r="AZ81">
        <f t="shared" si="63"/>
        <v>492.94200000000001</v>
      </c>
      <c r="BA81">
        <f t="shared" si="64"/>
        <v>0.95589045176082943</v>
      </c>
      <c r="BC81">
        <v>7.4972260606054899</v>
      </c>
      <c r="BD81">
        <v>76</v>
      </c>
      <c r="BE81">
        <v>563.74300000000005</v>
      </c>
      <c r="BF81">
        <f t="shared" si="65"/>
        <v>551.31900000000007</v>
      </c>
      <c r="BG81">
        <f t="shared" si="66"/>
        <v>0.91582202867273022</v>
      </c>
      <c r="BJ81" s="4">
        <f t="shared" si="67"/>
        <v>0.92089502429266867</v>
      </c>
      <c r="BK81" s="4">
        <f t="shared" si="70"/>
        <v>8.2800178230762285E-4</v>
      </c>
      <c r="BL81" s="4">
        <f t="shared" si="68"/>
        <v>2.8775020109595456E-2</v>
      </c>
      <c r="BM81" s="4">
        <f t="shared" si="69"/>
        <v>9.0994603263469583E-3</v>
      </c>
    </row>
    <row r="82" spans="1:65" x14ac:dyDescent="0.25">
      <c r="A82">
        <v>7.6006966060608603</v>
      </c>
      <c r="B82">
        <v>77</v>
      </c>
      <c r="C82">
        <v>507.30700000000002</v>
      </c>
      <c r="D82">
        <f t="shared" si="47"/>
        <v>494.18600000000004</v>
      </c>
      <c r="E82">
        <f t="shared" si="48"/>
        <v>0.8551370325835127</v>
      </c>
      <c r="G82">
        <v>7.5971826666664102</v>
      </c>
      <c r="H82">
        <v>77</v>
      </c>
      <c r="I82">
        <v>901.01599999999996</v>
      </c>
      <c r="J82">
        <f t="shared" si="49"/>
        <v>891.43</v>
      </c>
      <c r="K82">
        <f t="shared" si="50"/>
        <v>0.89689992356383863</v>
      </c>
      <c r="M82">
        <v>7.6006966060613097</v>
      </c>
      <c r="N82">
        <v>77</v>
      </c>
      <c r="O82">
        <v>488.63099999999997</v>
      </c>
      <c r="P82">
        <f t="shared" si="51"/>
        <v>476.56299999999999</v>
      </c>
      <c r="Q82">
        <f t="shared" si="52"/>
        <v>0.96699502951126237</v>
      </c>
      <c r="S82">
        <v>7.5996960000002201</v>
      </c>
      <c r="T82">
        <v>77</v>
      </c>
      <c r="U82">
        <v>403.93400000000003</v>
      </c>
      <c r="V82">
        <f t="shared" si="53"/>
        <v>390.63900000000001</v>
      </c>
      <c r="W82">
        <f t="shared" si="54"/>
        <v>0.90604659620495775</v>
      </c>
      <c r="Y82">
        <v>7.5986953939391197</v>
      </c>
      <c r="Z82">
        <v>77</v>
      </c>
      <c r="AA82">
        <v>521.32600000000002</v>
      </c>
      <c r="AB82">
        <f t="shared" si="55"/>
        <v>509.012</v>
      </c>
      <c r="AC82">
        <f t="shared" si="56"/>
        <v>0.89859450069599722</v>
      </c>
      <c r="AE82">
        <v>7.60069660606041</v>
      </c>
      <c r="AF82">
        <v>77</v>
      </c>
      <c r="AG82">
        <v>546.73</v>
      </c>
      <c r="AH82">
        <f t="shared" si="57"/>
        <v>535.57900000000006</v>
      </c>
      <c r="AI82">
        <f t="shared" si="58"/>
        <v>0.9300675037370868</v>
      </c>
      <c r="AK82">
        <v>7.6026978181816904</v>
      </c>
      <c r="AL82">
        <v>77</v>
      </c>
      <c r="AM82">
        <v>392.447</v>
      </c>
      <c r="AN82">
        <f t="shared" si="59"/>
        <v>379.26499999999999</v>
      </c>
      <c r="AO82">
        <f t="shared" si="60"/>
        <v>0.95114147510001334</v>
      </c>
      <c r="AQ82">
        <v>7.5996960000002201</v>
      </c>
      <c r="AR82">
        <v>77</v>
      </c>
      <c r="AS82">
        <v>686.9</v>
      </c>
      <c r="AT82">
        <f t="shared" si="61"/>
        <v>673.38</v>
      </c>
      <c r="AU82">
        <f t="shared" si="62"/>
        <v>0.95312978817214877</v>
      </c>
      <c r="AW82">
        <v>7.5951814545451199</v>
      </c>
      <c r="AX82">
        <v>77</v>
      </c>
      <c r="AY82">
        <v>495.62</v>
      </c>
      <c r="AZ82">
        <f t="shared" si="63"/>
        <v>483.25900000000001</v>
      </c>
      <c r="BA82">
        <f t="shared" si="64"/>
        <v>0.93711362356521999</v>
      </c>
      <c r="BC82">
        <v>7.5951814545451199</v>
      </c>
      <c r="BD82">
        <v>77</v>
      </c>
      <c r="BE82">
        <v>564.72699999999998</v>
      </c>
      <c r="BF82">
        <f t="shared" si="65"/>
        <v>552.303</v>
      </c>
      <c r="BG82">
        <f t="shared" si="66"/>
        <v>0.91745659754522302</v>
      </c>
      <c r="BJ82" s="4">
        <f t="shared" si="67"/>
        <v>0.92125820706792605</v>
      </c>
      <c r="BK82" s="4">
        <f t="shared" si="70"/>
        <v>1.1171652082964509E-3</v>
      </c>
      <c r="BL82" s="4">
        <f t="shared" si="68"/>
        <v>3.3424021426160723E-2</v>
      </c>
      <c r="BM82" s="4">
        <f t="shared" si="69"/>
        <v>1.056960362689373E-2</v>
      </c>
    </row>
    <row r="83" spans="1:65" x14ac:dyDescent="0.25">
      <c r="A83">
        <v>7.6985416969696399</v>
      </c>
      <c r="B83">
        <v>78</v>
      </c>
      <c r="C83">
        <v>516.94299999999998</v>
      </c>
      <c r="D83">
        <f t="shared" si="47"/>
        <v>503.822</v>
      </c>
      <c r="E83">
        <f t="shared" si="48"/>
        <v>0.87181111976116377</v>
      </c>
      <c r="G83">
        <v>7.6951380606060402</v>
      </c>
      <c r="H83">
        <v>78</v>
      </c>
      <c r="I83">
        <v>915.48599999999999</v>
      </c>
      <c r="J83">
        <f t="shared" si="49"/>
        <v>905.9</v>
      </c>
      <c r="K83">
        <f t="shared" si="50"/>
        <v>0.91145871325452521</v>
      </c>
      <c r="M83">
        <v>7.7005429090913804</v>
      </c>
      <c r="N83">
        <v>78</v>
      </c>
      <c r="O83">
        <v>478.84699999999998</v>
      </c>
      <c r="P83">
        <f t="shared" si="51"/>
        <v>466.779</v>
      </c>
      <c r="Q83">
        <f t="shared" si="52"/>
        <v>0.94714229363219038</v>
      </c>
      <c r="S83">
        <v>7.6975410909089899</v>
      </c>
      <c r="T83">
        <v>78</v>
      </c>
      <c r="U83">
        <v>395.00400000000002</v>
      </c>
      <c r="V83">
        <f t="shared" si="53"/>
        <v>381.709</v>
      </c>
      <c r="W83">
        <f t="shared" si="54"/>
        <v>0.8853343885039594</v>
      </c>
      <c r="Y83">
        <v>7.70054290909047</v>
      </c>
      <c r="Z83">
        <v>78</v>
      </c>
      <c r="AA83">
        <v>537.36099999999999</v>
      </c>
      <c r="AB83">
        <f t="shared" si="55"/>
        <v>525.04700000000003</v>
      </c>
      <c r="AC83">
        <f t="shared" si="56"/>
        <v>0.92690220821303082</v>
      </c>
      <c r="AE83">
        <v>7.6985416969700902</v>
      </c>
      <c r="AF83">
        <v>78</v>
      </c>
      <c r="AG83">
        <v>559.06500000000005</v>
      </c>
      <c r="AH83">
        <f t="shared" si="57"/>
        <v>547.9140000000001</v>
      </c>
      <c r="AI83">
        <f t="shared" si="58"/>
        <v>0.95148802742938432</v>
      </c>
      <c r="AK83">
        <v>7.7005429090913804</v>
      </c>
      <c r="AL83">
        <v>78</v>
      </c>
      <c r="AM83">
        <v>386.35599999999999</v>
      </c>
      <c r="AN83">
        <f t="shared" si="59"/>
        <v>373.17399999999998</v>
      </c>
      <c r="AO83">
        <f t="shared" si="60"/>
        <v>0.93586613272770325</v>
      </c>
      <c r="AQ83">
        <v>7.6975410909089899</v>
      </c>
      <c r="AR83">
        <v>78</v>
      </c>
      <c r="AS83">
        <v>682.58500000000004</v>
      </c>
      <c r="AT83">
        <f t="shared" si="61"/>
        <v>669.06500000000005</v>
      </c>
      <c r="AU83">
        <f t="shared" si="62"/>
        <v>0.94702215943954193</v>
      </c>
      <c r="AW83">
        <v>7.6971392727273198</v>
      </c>
      <c r="AX83">
        <v>78</v>
      </c>
      <c r="AY83">
        <v>483.24400000000003</v>
      </c>
      <c r="AZ83">
        <f t="shared" si="63"/>
        <v>470.88300000000004</v>
      </c>
      <c r="BA83">
        <f t="shared" si="64"/>
        <v>0.9131146536438256</v>
      </c>
      <c r="BC83">
        <v>7.6971392727273198</v>
      </c>
      <c r="BD83">
        <v>78</v>
      </c>
      <c r="BE83">
        <v>557.40899999999999</v>
      </c>
      <c r="BF83">
        <f t="shared" si="65"/>
        <v>544.98500000000001</v>
      </c>
      <c r="BG83">
        <f t="shared" si="66"/>
        <v>0.90530032212967049</v>
      </c>
      <c r="BJ83" s="4">
        <f t="shared" si="67"/>
        <v>0.91954400187349972</v>
      </c>
      <c r="BK83" s="4">
        <f t="shared" si="70"/>
        <v>7.3511192012142435E-4</v>
      </c>
      <c r="BL83" s="4">
        <f t="shared" si="68"/>
        <v>2.7112947462816069E-2</v>
      </c>
      <c r="BM83" s="4">
        <f t="shared" si="69"/>
        <v>8.5738668062982186E-3</v>
      </c>
    </row>
    <row r="84" spans="1:65" x14ac:dyDescent="0.25">
      <c r="A84">
        <v>7.8003892121214404</v>
      </c>
      <c r="B84">
        <v>79</v>
      </c>
      <c r="C84">
        <v>499.67599999999999</v>
      </c>
      <c r="D84">
        <f t="shared" si="47"/>
        <v>486.55500000000001</v>
      </c>
      <c r="E84">
        <f t="shared" si="48"/>
        <v>0.84193238758012368</v>
      </c>
      <c r="G84">
        <v>7.7960952727271398</v>
      </c>
      <c r="H84">
        <v>79</v>
      </c>
      <c r="I84">
        <v>947.36699999999996</v>
      </c>
      <c r="J84">
        <f t="shared" si="49"/>
        <v>937.78099999999995</v>
      </c>
      <c r="K84">
        <f t="shared" si="50"/>
        <v>0.9435353389717871</v>
      </c>
      <c r="M84">
        <v>7.7993886060612496</v>
      </c>
      <c r="N84">
        <v>79</v>
      </c>
      <c r="O84">
        <v>487.238</v>
      </c>
      <c r="P84">
        <f t="shared" si="51"/>
        <v>475.17</v>
      </c>
      <c r="Q84">
        <f t="shared" si="52"/>
        <v>0.96416849015317296</v>
      </c>
      <c r="S84">
        <v>7.7983880000001502</v>
      </c>
      <c r="T84">
        <v>79</v>
      </c>
      <c r="U84">
        <v>416.90600000000001</v>
      </c>
      <c r="V84">
        <f t="shared" si="53"/>
        <v>403.61099999999999</v>
      </c>
      <c r="W84">
        <f t="shared" si="54"/>
        <v>0.9361338031811447</v>
      </c>
      <c r="Y84">
        <v>7.7993886060603401</v>
      </c>
      <c r="Z84">
        <v>79</v>
      </c>
      <c r="AA84">
        <v>515.97199999999998</v>
      </c>
      <c r="AB84">
        <f t="shared" si="55"/>
        <v>503.65799999999996</v>
      </c>
      <c r="AC84">
        <f t="shared" si="56"/>
        <v>0.88914270986056221</v>
      </c>
      <c r="AE84">
        <v>7.8003892121214404</v>
      </c>
      <c r="AF84">
        <v>79</v>
      </c>
      <c r="AG84">
        <v>545.90899999999999</v>
      </c>
      <c r="AH84">
        <f t="shared" si="57"/>
        <v>534.75800000000004</v>
      </c>
      <c r="AI84">
        <f t="shared" si="58"/>
        <v>0.9286417842436635</v>
      </c>
      <c r="AK84">
        <v>7.8023904242427298</v>
      </c>
      <c r="AL84">
        <v>79</v>
      </c>
      <c r="AM84">
        <v>384.30700000000002</v>
      </c>
      <c r="AN84">
        <f t="shared" si="59"/>
        <v>371.125</v>
      </c>
      <c r="AO84">
        <f t="shared" si="60"/>
        <v>0.93072753865105518</v>
      </c>
      <c r="AQ84">
        <v>7.7983880000001502</v>
      </c>
      <c r="AR84">
        <v>79</v>
      </c>
      <c r="AS84">
        <v>678.94299999999998</v>
      </c>
      <c r="AT84">
        <f t="shared" si="61"/>
        <v>665.423</v>
      </c>
      <c r="AU84">
        <f t="shared" si="62"/>
        <v>0.94186712262745509</v>
      </c>
      <c r="AW84">
        <v>7.7970958787873297</v>
      </c>
      <c r="AX84">
        <v>79</v>
      </c>
      <c r="AY84">
        <v>502.48200000000003</v>
      </c>
      <c r="AZ84">
        <f t="shared" si="63"/>
        <v>490.12100000000004</v>
      </c>
      <c r="BA84">
        <f t="shared" si="64"/>
        <v>0.95042009832286456</v>
      </c>
      <c r="BC84">
        <v>7.7960952727271398</v>
      </c>
      <c r="BD84">
        <v>79</v>
      </c>
      <c r="BE84">
        <v>559.47400000000005</v>
      </c>
      <c r="BF84">
        <f t="shared" si="65"/>
        <v>547.05000000000007</v>
      </c>
      <c r="BG84">
        <f t="shared" si="66"/>
        <v>0.90873059115578647</v>
      </c>
      <c r="BJ84" s="4">
        <f t="shared" si="67"/>
        <v>0.92352998647476148</v>
      </c>
      <c r="BK84" s="4">
        <f t="shared" si="70"/>
        <v>1.2674996951871232E-3</v>
      </c>
      <c r="BL84" s="4">
        <f t="shared" si="68"/>
        <v>3.5601961956992244E-2</v>
      </c>
      <c r="BM84" s="4">
        <f t="shared" si="69"/>
        <v>1.1258328895476108E-2</v>
      </c>
    </row>
    <row r="85" spans="1:65" x14ac:dyDescent="0.25">
      <c r="A85">
        <v>7.8992349090908602</v>
      </c>
      <c r="B85">
        <v>80</v>
      </c>
      <c r="C85">
        <v>524.33500000000004</v>
      </c>
      <c r="D85">
        <f t="shared" si="47"/>
        <v>511.21400000000006</v>
      </c>
      <c r="E85">
        <f t="shared" si="48"/>
        <v>0.88460220033580039</v>
      </c>
      <c r="G85">
        <v>7.8970524848482402</v>
      </c>
      <c r="H85">
        <v>80</v>
      </c>
      <c r="I85">
        <v>918.947</v>
      </c>
      <c r="J85">
        <f t="shared" si="49"/>
        <v>909.36099999999999</v>
      </c>
      <c r="K85">
        <f t="shared" si="50"/>
        <v>0.9149409503740461</v>
      </c>
      <c r="M85">
        <v>7.9012361212125999</v>
      </c>
      <c r="N85">
        <v>80</v>
      </c>
      <c r="O85">
        <v>469.34899999999999</v>
      </c>
      <c r="P85">
        <f t="shared" si="51"/>
        <v>457.28100000000001</v>
      </c>
      <c r="Q85">
        <f t="shared" si="52"/>
        <v>0.92786988098098178</v>
      </c>
      <c r="S85">
        <v>7.89823430303022</v>
      </c>
      <c r="T85">
        <v>80</v>
      </c>
      <c r="U85">
        <v>400.95600000000002</v>
      </c>
      <c r="V85">
        <f t="shared" si="53"/>
        <v>387.661</v>
      </c>
      <c r="W85">
        <f t="shared" si="54"/>
        <v>0.89913943444307942</v>
      </c>
      <c r="Y85">
        <v>7.8992349090904099</v>
      </c>
      <c r="Z85">
        <v>80</v>
      </c>
      <c r="AA85">
        <v>521.95699999999999</v>
      </c>
      <c r="AB85">
        <f t="shared" si="55"/>
        <v>509.64299999999997</v>
      </c>
      <c r="AC85">
        <f t="shared" si="56"/>
        <v>0.89970844914895931</v>
      </c>
      <c r="AE85">
        <v>7.8992349090913097</v>
      </c>
      <c r="AF85">
        <v>80</v>
      </c>
      <c r="AG85">
        <v>569.48500000000001</v>
      </c>
      <c r="AH85">
        <f t="shared" si="57"/>
        <v>558.33400000000006</v>
      </c>
      <c r="AI85">
        <f t="shared" si="58"/>
        <v>0.9695830300133923</v>
      </c>
      <c r="AK85">
        <v>7.9022367272727898</v>
      </c>
      <c r="AL85">
        <v>80</v>
      </c>
      <c r="AM85">
        <v>377.55</v>
      </c>
      <c r="AN85">
        <f t="shared" si="59"/>
        <v>364.36799999999999</v>
      </c>
      <c r="AO85">
        <f t="shared" si="60"/>
        <v>0.91378196511473941</v>
      </c>
      <c r="AQ85">
        <v>7.8992349090904099</v>
      </c>
      <c r="AR85">
        <v>80</v>
      </c>
      <c r="AS85">
        <v>670.88099999999997</v>
      </c>
      <c r="AT85">
        <f t="shared" si="61"/>
        <v>657.36099999999999</v>
      </c>
      <c r="AU85">
        <f t="shared" si="62"/>
        <v>0.93045583575786606</v>
      </c>
      <c r="AW85">
        <v>7.8950512727269597</v>
      </c>
      <c r="AX85">
        <v>80</v>
      </c>
      <c r="AY85">
        <v>501.142</v>
      </c>
      <c r="AZ85">
        <f t="shared" si="63"/>
        <v>488.78100000000001</v>
      </c>
      <c r="BA85">
        <f t="shared" si="64"/>
        <v>0.94782163196098113</v>
      </c>
      <c r="BC85">
        <v>7.8970524848482402</v>
      </c>
      <c r="BD85">
        <v>80</v>
      </c>
      <c r="BE85">
        <v>562.255</v>
      </c>
      <c r="BF85">
        <f t="shared" si="65"/>
        <v>549.83100000000002</v>
      </c>
      <c r="BG85">
        <f t="shared" si="66"/>
        <v>0.91335024159725287</v>
      </c>
      <c r="BJ85" s="4">
        <f t="shared" si="67"/>
        <v>0.92012536197270989</v>
      </c>
      <c r="BK85" s="4">
        <f t="shared" si="70"/>
        <v>6.2355712469092995E-4</v>
      </c>
      <c r="BL85" s="4">
        <f t="shared" si="68"/>
        <v>2.4971125819452555E-2</v>
      </c>
      <c r="BM85" s="4">
        <f t="shared" si="69"/>
        <v>7.8965633328108627E-3</v>
      </c>
    </row>
    <row r="86" spans="1:65" x14ac:dyDescent="0.25">
      <c r="A86">
        <v>7.9990812121213803</v>
      </c>
      <c r="B86">
        <v>81</v>
      </c>
      <c r="C86">
        <v>512.45100000000002</v>
      </c>
      <c r="D86">
        <f t="shared" si="47"/>
        <v>499.33000000000004</v>
      </c>
      <c r="E86">
        <f t="shared" si="48"/>
        <v>0.86403818497473706</v>
      </c>
      <c r="G86">
        <v>7.9960084848480601</v>
      </c>
      <c r="H86">
        <v>81</v>
      </c>
      <c r="I86">
        <v>935.03300000000002</v>
      </c>
      <c r="J86">
        <f t="shared" si="49"/>
        <v>925.447</v>
      </c>
      <c r="K86">
        <f t="shared" si="50"/>
        <v>0.93112565603848174</v>
      </c>
      <c r="M86">
        <v>7.9990812121213803</v>
      </c>
      <c r="N86">
        <v>81</v>
      </c>
      <c r="O86">
        <v>495.56599999999997</v>
      </c>
      <c r="P86">
        <f t="shared" si="51"/>
        <v>483.49799999999999</v>
      </c>
      <c r="Q86">
        <f t="shared" si="52"/>
        <v>0.98106685323584997</v>
      </c>
      <c r="S86">
        <v>8.0000818181815703</v>
      </c>
      <c r="T86">
        <v>81</v>
      </c>
      <c r="U86">
        <v>411.26299999999998</v>
      </c>
      <c r="V86">
        <f t="shared" si="53"/>
        <v>397.96799999999996</v>
      </c>
      <c r="W86">
        <f t="shared" si="54"/>
        <v>0.92304545065519461</v>
      </c>
      <c r="Y86">
        <v>8.0010824242426608</v>
      </c>
      <c r="Z86">
        <v>81</v>
      </c>
      <c r="AA86">
        <v>533.21900000000005</v>
      </c>
      <c r="AB86">
        <f t="shared" si="55"/>
        <v>520.90500000000009</v>
      </c>
      <c r="AC86">
        <f t="shared" si="56"/>
        <v>0.91959004578487047</v>
      </c>
      <c r="AE86">
        <v>8.0010824242426608</v>
      </c>
      <c r="AF86">
        <v>81</v>
      </c>
      <c r="AG86">
        <v>568.43399999999997</v>
      </c>
      <c r="AH86">
        <f t="shared" si="57"/>
        <v>557.28300000000002</v>
      </c>
      <c r="AI86">
        <f t="shared" si="58"/>
        <v>0.96775790067406475</v>
      </c>
      <c r="AK86">
        <v>8.0010824242426608</v>
      </c>
      <c r="AL86">
        <v>81</v>
      </c>
      <c r="AM86">
        <v>377.24599999999998</v>
      </c>
      <c r="AN86">
        <f t="shared" si="59"/>
        <v>364.06399999999996</v>
      </c>
      <c r="AO86">
        <f t="shared" si="60"/>
        <v>0.91301957731615424</v>
      </c>
      <c r="AQ86">
        <v>8.0000818181815703</v>
      </c>
      <c r="AR86">
        <v>81</v>
      </c>
      <c r="AS86">
        <v>688.62599999999998</v>
      </c>
      <c r="AT86">
        <f t="shared" si="61"/>
        <v>675.10599999999999</v>
      </c>
      <c r="AU86">
        <f t="shared" si="62"/>
        <v>0.95557283966519146</v>
      </c>
      <c r="AW86">
        <v>7.9950078787878702</v>
      </c>
      <c r="AX86">
        <v>81</v>
      </c>
      <c r="AY86">
        <v>492.84399999999999</v>
      </c>
      <c r="AZ86">
        <f t="shared" si="63"/>
        <v>480.483</v>
      </c>
      <c r="BA86">
        <f t="shared" si="64"/>
        <v>0.93173053205731826</v>
      </c>
      <c r="BC86">
        <v>7.9960084848480601</v>
      </c>
      <c r="BD86">
        <v>81</v>
      </c>
      <c r="BE86">
        <v>565.37400000000002</v>
      </c>
      <c r="BF86">
        <f t="shared" si="65"/>
        <v>552.95000000000005</v>
      </c>
      <c r="BG86">
        <f t="shared" si="66"/>
        <v>0.91853135980183187</v>
      </c>
      <c r="BJ86" s="4">
        <f t="shared" si="67"/>
        <v>0.93054784002036972</v>
      </c>
      <c r="BK86" s="4">
        <f t="shared" si="70"/>
        <v>1.0684746282666328E-3</v>
      </c>
      <c r="BL86" s="4">
        <f t="shared" si="68"/>
        <v>3.2687530164676452E-2</v>
      </c>
      <c r="BM86" s="4">
        <f t="shared" si="69"/>
        <v>1.0336704640583637E-2</v>
      </c>
    </row>
    <row r="87" spans="1:65" x14ac:dyDescent="0.25">
      <c r="A87">
        <v>8.1009287272727306</v>
      </c>
      <c r="B87">
        <v>82</v>
      </c>
      <c r="C87">
        <v>522.524</v>
      </c>
      <c r="D87">
        <f t="shared" si="47"/>
        <v>509.40300000000002</v>
      </c>
      <c r="E87">
        <f t="shared" si="48"/>
        <v>0.88146845481081837</v>
      </c>
      <c r="G87">
        <v>8.09696569696961</v>
      </c>
      <c r="H87">
        <v>82</v>
      </c>
      <c r="I87">
        <v>930.25800000000004</v>
      </c>
      <c r="J87">
        <f t="shared" si="49"/>
        <v>920.67200000000003</v>
      </c>
      <c r="K87">
        <f t="shared" si="50"/>
        <v>0.92632135605416743</v>
      </c>
      <c r="M87">
        <v>8.1009287272727306</v>
      </c>
      <c r="N87">
        <v>82</v>
      </c>
      <c r="O87">
        <v>487.26400000000001</v>
      </c>
      <c r="P87">
        <f t="shared" si="51"/>
        <v>475.19600000000003</v>
      </c>
      <c r="Q87">
        <f t="shared" si="52"/>
        <v>0.96422124681025156</v>
      </c>
      <c r="S87">
        <v>8.0979269090912496</v>
      </c>
      <c r="T87">
        <v>82</v>
      </c>
      <c r="U87">
        <v>419.21600000000001</v>
      </c>
      <c r="V87">
        <f t="shared" si="53"/>
        <v>405.92099999999999</v>
      </c>
      <c r="W87">
        <f t="shared" si="54"/>
        <v>0.94149160830872658</v>
      </c>
      <c r="Y87">
        <v>8.0989275151514395</v>
      </c>
      <c r="Z87">
        <v>82</v>
      </c>
      <c r="AA87">
        <v>513.91499999999996</v>
      </c>
      <c r="AB87">
        <f t="shared" si="55"/>
        <v>501.60099999999994</v>
      </c>
      <c r="AC87">
        <f t="shared" si="56"/>
        <v>0.88551134382610397</v>
      </c>
      <c r="AE87">
        <v>8.0989275151514395</v>
      </c>
      <c r="AF87">
        <v>82</v>
      </c>
      <c r="AG87">
        <v>562.745</v>
      </c>
      <c r="AH87">
        <f t="shared" si="57"/>
        <v>551.59400000000005</v>
      </c>
      <c r="AI87">
        <f t="shared" si="58"/>
        <v>0.95787858496385159</v>
      </c>
      <c r="AK87">
        <v>8.1029299393940093</v>
      </c>
      <c r="AL87">
        <v>82</v>
      </c>
      <c r="AM87">
        <v>381.45499999999998</v>
      </c>
      <c r="AN87">
        <f t="shared" si="59"/>
        <v>368.27299999999997</v>
      </c>
      <c r="AO87">
        <f t="shared" si="60"/>
        <v>0.92357513733011798</v>
      </c>
      <c r="AQ87">
        <v>8.0999281212116294</v>
      </c>
      <c r="AR87">
        <v>82</v>
      </c>
      <c r="AS87">
        <v>672.88099999999997</v>
      </c>
      <c r="AT87">
        <f t="shared" si="61"/>
        <v>659.36099999999999</v>
      </c>
      <c r="AU87">
        <f t="shared" si="62"/>
        <v>0.9332867181368264</v>
      </c>
      <c r="AW87">
        <v>8.0969656969691606</v>
      </c>
      <c r="AX87">
        <v>82</v>
      </c>
      <c r="AY87">
        <v>496.661</v>
      </c>
      <c r="AZ87">
        <f t="shared" si="63"/>
        <v>484.3</v>
      </c>
      <c r="BA87">
        <f t="shared" si="64"/>
        <v>0.93913228288068307</v>
      </c>
      <c r="BC87">
        <v>8.0959650909089707</v>
      </c>
      <c r="BD87">
        <v>82</v>
      </c>
      <c r="BE87">
        <v>546.90099999999995</v>
      </c>
      <c r="BF87">
        <f t="shared" si="65"/>
        <v>534.47699999999998</v>
      </c>
      <c r="BG87">
        <f t="shared" si="66"/>
        <v>0.88784498705634074</v>
      </c>
      <c r="BJ87" s="4">
        <f t="shared" si="67"/>
        <v>0.9240731720177886</v>
      </c>
      <c r="BK87" s="4">
        <f t="shared" si="70"/>
        <v>8.8774470069649203E-4</v>
      </c>
      <c r="BL87" s="4">
        <f t="shared" si="68"/>
        <v>2.9795044901736463E-2</v>
      </c>
      <c r="BM87" s="4">
        <f t="shared" si="69"/>
        <v>9.4220204876474985E-3</v>
      </c>
    </row>
    <row r="88" spans="1:65" x14ac:dyDescent="0.25">
      <c r="A88">
        <v>8.1987738181819605</v>
      </c>
      <c r="B88">
        <v>83</v>
      </c>
      <c r="C88">
        <v>531.78099999999995</v>
      </c>
      <c r="D88">
        <f t="shared" si="47"/>
        <v>518.66</v>
      </c>
      <c r="E88">
        <f t="shared" si="48"/>
        <v>0.8974867222458035</v>
      </c>
      <c r="G88">
        <v>8.1979229090907193</v>
      </c>
      <c r="H88">
        <v>83</v>
      </c>
      <c r="I88">
        <v>923.37699999999995</v>
      </c>
      <c r="J88">
        <f t="shared" si="49"/>
        <v>913.79099999999994</v>
      </c>
      <c r="K88">
        <f t="shared" si="50"/>
        <v>0.91939813339614285</v>
      </c>
      <c r="M88">
        <v>8.1997744242425998</v>
      </c>
      <c r="N88">
        <v>83</v>
      </c>
      <c r="O88">
        <v>494.452</v>
      </c>
      <c r="P88">
        <f t="shared" si="51"/>
        <v>482.38400000000001</v>
      </c>
      <c r="Q88">
        <f t="shared" si="52"/>
        <v>0.97880643339025653</v>
      </c>
      <c r="S88">
        <v>8.1977732121213194</v>
      </c>
      <c r="T88">
        <v>83</v>
      </c>
      <c r="U88">
        <v>410.05599999999998</v>
      </c>
      <c r="V88">
        <f t="shared" si="53"/>
        <v>396.76099999999997</v>
      </c>
      <c r="W88">
        <f t="shared" si="54"/>
        <v>0.92024593949112909</v>
      </c>
      <c r="Y88">
        <v>8.1987738181815004</v>
      </c>
      <c r="Z88">
        <v>83</v>
      </c>
      <c r="AA88">
        <v>519.35699999999997</v>
      </c>
      <c r="AB88">
        <f t="shared" si="55"/>
        <v>507.04299999999995</v>
      </c>
      <c r="AC88">
        <f t="shared" si="56"/>
        <v>0.89511848721916276</v>
      </c>
      <c r="AE88">
        <v>8.1987738181824099</v>
      </c>
      <c r="AF88">
        <v>83</v>
      </c>
      <c r="AG88">
        <v>561.32100000000003</v>
      </c>
      <c r="AH88">
        <f t="shared" si="57"/>
        <v>550.17000000000007</v>
      </c>
      <c r="AI88">
        <f t="shared" si="58"/>
        <v>0.95540571704834032</v>
      </c>
      <c r="AK88">
        <v>8.2007750303027898</v>
      </c>
      <c r="AL88">
        <v>83</v>
      </c>
      <c r="AM88">
        <v>378.15199999999999</v>
      </c>
      <c r="AN88">
        <f t="shared" si="59"/>
        <v>364.96999999999997</v>
      </c>
      <c r="AO88">
        <f t="shared" si="60"/>
        <v>0.91529169358430607</v>
      </c>
      <c r="AQ88">
        <v>8.1977732121213194</v>
      </c>
      <c r="AR88">
        <v>83</v>
      </c>
      <c r="AS88">
        <v>653.82799999999997</v>
      </c>
      <c r="AT88">
        <f t="shared" si="61"/>
        <v>640.30799999999999</v>
      </c>
      <c r="AU88">
        <f t="shared" si="62"/>
        <v>0.90631831715366096</v>
      </c>
      <c r="AW88">
        <v>8.1959216969689805</v>
      </c>
      <c r="AX88">
        <v>83</v>
      </c>
      <c r="AY88">
        <v>486.43099999999998</v>
      </c>
      <c r="AZ88">
        <f t="shared" si="63"/>
        <v>474.07</v>
      </c>
      <c r="BA88">
        <f t="shared" si="64"/>
        <v>0.91929473744630474</v>
      </c>
      <c r="BC88">
        <v>8.1959216969689805</v>
      </c>
      <c r="BD88">
        <v>83</v>
      </c>
      <c r="BE88">
        <v>536.03099999999995</v>
      </c>
      <c r="BF88">
        <f t="shared" si="65"/>
        <v>523.60699999999997</v>
      </c>
      <c r="BG88">
        <f t="shared" si="66"/>
        <v>0.8697883166864232</v>
      </c>
      <c r="BJ88" s="4">
        <f t="shared" si="67"/>
        <v>0.91771544976615316</v>
      </c>
      <c r="BK88" s="4">
        <f t="shared" si="70"/>
        <v>9.4633299160969521E-4</v>
      </c>
      <c r="BL88" s="4">
        <f t="shared" si="68"/>
        <v>3.0762525767720948E-2</v>
      </c>
      <c r="BM88" s="4">
        <f t="shared" si="69"/>
        <v>9.7279648005618065E-3</v>
      </c>
    </row>
    <row r="89" spans="1:65" x14ac:dyDescent="0.25">
      <c r="A89">
        <v>8.2986201212120196</v>
      </c>
      <c r="B89">
        <v>84</v>
      </c>
      <c r="C89">
        <v>521.88</v>
      </c>
      <c r="D89">
        <f t="shared" si="47"/>
        <v>508.75900000000001</v>
      </c>
      <c r="E89">
        <f t="shared" si="48"/>
        <v>0.88035408036681595</v>
      </c>
      <c r="G89">
        <v>8.2958783030298893</v>
      </c>
      <c r="H89">
        <v>84</v>
      </c>
      <c r="I89">
        <v>928.05100000000004</v>
      </c>
      <c r="J89">
        <f t="shared" si="49"/>
        <v>918.46500000000003</v>
      </c>
      <c r="K89">
        <f t="shared" si="50"/>
        <v>0.92410081363209806</v>
      </c>
      <c r="M89">
        <v>8.2996207272726608</v>
      </c>
      <c r="N89">
        <v>84</v>
      </c>
      <c r="O89">
        <v>486.68200000000002</v>
      </c>
      <c r="P89">
        <f t="shared" si="51"/>
        <v>474.61400000000003</v>
      </c>
      <c r="Q89">
        <f t="shared" si="52"/>
        <v>0.96304030933257168</v>
      </c>
      <c r="S89">
        <v>8.2996207272726608</v>
      </c>
      <c r="T89">
        <v>84</v>
      </c>
      <c r="U89">
        <v>413.57299999999998</v>
      </c>
      <c r="V89">
        <f t="shared" si="53"/>
        <v>400.27799999999996</v>
      </c>
      <c r="W89">
        <f t="shared" si="54"/>
        <v>0.92840325578277649</v>
      </c>
      <c r="Y89">
        <v>8.2986201212124797</v>
      </c>
      <c r="Z89">
        <v>84</v>
      </c>
      <c r="AA89">
        <v>541.05799999999999</v>
      </c>
      <c r="AB89">
        <f t="shared" si="55"/>
        <v>528.74400000000003</v>
      </c>
      <c r="AC89">
        <f t="shared" si="56"/>
        <v>0.93342878100320692</v>
      </c>
      <c r="AE89">
        <v>8.2996207272726608</v>
      </c>
      <c r="AF89">
        <v>84</v>
      </c>
      <c r="AG89">
        <v>555.79</v>
      </c>
      <c r="AH89">
        <f t="shared" si="57"/>
        <v>544.63900000000001</v>
      </c>
      <c r="AI89">
        <f t="shared" si="58"/>
        <v>0.9458007785366177</v>
      </c>
      <c r="AK89">
        <v>8.3026225454550495</v>
      </c>
      <c r="AL89">
        <v>84</v>
      </c>
      <c r="AM89">
        <v>378.11500000000001</v>
      </c>
      <c r="AN89">
        <f t="shared" si="59"/>
        <v>364.93299999999999</v>
      </c>
      <c r="AO89">
        <f t="shared" si="60"/>
        <v>0.91519890296408357</v>
      </c>
      <c r="AQ89">
        <v>8.2996207272726608</v>
      </c>
      <c r="AR89">
        <v>84</v>
      </c>
      <c r="AS89">
        <v>697.55899999999997</v>
      </c>
      <c r="AT89">
        <f t="shared" si="61"/>
        <v>684.03899999999999</v>
      </c>
      <c r="AU89">
        <f t="shared" si="62"/>
        <v>0.96821697581081767</v>
      </c>
      <c r="AW89">
        <v>8.2958783030298893</v>
      </c>
      <c r="AX89">
        <v>84</v>
      </c>
      <c r="AY89">
        <v>504.82499999999999</v>
      </c>
      <c r="AZ89">
        <f t="shared" si="63"/>
        <v>492.464</v>
      </c>
      <c r="BA89">
        <f t="shared" si="64"/>
        <v>0.95496353614815754</v>
      </c>
      <c r="BC89">
        <v>8.2958783030298893</v>
      </c>
      <c r="BD89">
        <v>84</v>
      </c>
      <c r="BE89">
        <v>547.47299999999996</v>
      </c>
      <c r="BF89">
        <f t="shared" si="65"/>
        <v>535.04899999999998</v>
      </c>
      <c r="BG89">
        <f t="shared" si="66"/>
        <v>0.88879516327083874</v>
      </c>
      <c r="BJ89" s="4">
        <f t="shared" si="67"/>
        <v>0.93023025968479833</v>
      </c>
      <c r="BK89" s="4">
        <f t="shared" si="70"/>
        <v>8.7280519285669648E-4</v>
      </c>
      <c r="BL89" s="4">
        <f t="shared" si="68"/>
        <v>2.9543276610029166E-2</v>
      </c>
      <c r="BM89" s="4">
        <f t="shared" si="69"/>
        <v>9.3424043632070238E-3</v>
      </c>
    </row>
    <row r="90" spans="1:65" x14ac:dyDescent="0.25">
      <c r="A90">
        <v>8.39946703030318</v>
      </c>
      <c r="B90">
        <v>85</v>
      </c>
      <c r="C90">
        <v>527.14400000000001</v>
      </c>
      <c r="D90">
        <f t="shared" si="47"/>
        <v>514.02300000000002</v>
      </c>
      <c r="E90">
        <f t="shared" si="48"/>
        <v>0.88946288016996622</v>
      </c>
      <c r="G90">
        <v>8.3978361212120909</v>
      </c>
      <c r="H90">
        <v>85</v>
      </c>
      <c r="I90">
        <v>925.56600000000003</v>
      </c>
      <c r="J90">
        <f t="shared" si="49"/>
        <v>915.98</v>
      </c>
      <c r="K90">
        <f t="shared" si="50"/>
        <v>0.92160056536800983</v>
      </c>
      <c r="M90">
        <v>8.4014682424249205</v>
      </c>
      <c r="N90">
        <v>85</v>
      </c>
      <c r="O90">
        <v>496.28899999999999</v>
      </c>
      <c r="P90">
        <f t="shared" si="51"/>
        <v>484.221</v>
      </c>
      <c r="Q90">
        <f t="shared" si="52"/>
        <v>0.98253389412307079</v>
      </c>
      <c r="S90">
        <v>8.3984664242425406</v>
      </c>
      <c r="T90">
        <v>85</v>
      </c>
      <c r="U90">
        <v>408.15300000000002</v>
      </c>
      <c r="V90">
        <f t="shared" si="53"/>
        <v>394.858</v>
      </c>
      <c r="W90">
        <f t="shared" si="54"/>
        <v>0.91583212860031182</v>
      </c>
      <c r="Y90">
        <v>8.3994670303027306</v>
      </c>
      <c r="Z90">
        <v>85</v>
      </c>
      <c r="AA90">
        <v>523.94799999999998</v>
      </c>
      <c r="AB90">
        <f t="shared" si="55"/>
        <v>511.63399999999996</v>
      </c>
      <c r="AC90">
        <f t="shared" si="56"/>
        <v>0.90322330076519963</v>
      </c>
      <c r="AE90">
        <v>8.3994670303036401</v>
      </c>
      <c r="AF90">
        <v>85</v>
      </c>
      <c r="AG90">
        <v>545.79200000000003</v>
      </c>
      <c r="AH90">
        <f t="shared" si="57"/>
        <v>534.64100000000008</v>
      </c>
      <c r="AI90">
        <f t="shared" si="58"/>
        <v>0.92843860619161667</v>
      </c>
      <c r="AK90">
        <v>8.4014682424240092</v>
      </c>
      <c r="AL90">
        <v>85</v>
      </c>
      <c r="AM90">
        <v>368.40800000000002</v>
      </c>
      <c r="AN90">
        <f t="shared" si="59"/>
        <v>355.226</v>
      </c>
      <c r="AO90">
        <f t="shared" si="60"/>
        <v>0.89085515835597096</v>
      </c>
      <c r="AQ90">
        <v>8.3984664242425406</v>
      </c>
      <c r="AR90">
        <v>85</v>
      </c>
      <c r="AS90">
        <v>660.68299999999999</v>
      </c>
      <c r="AT90">
        <f t="shared" si="61"/>
        <v>647.16300000000001</v>
      </c>
      <c r="AU90">
        <f t="shared" si="62"/>
        <v>0.9160211665075475</v>
      </c>
      <c r="AW90">
        <v>8.3958349090907998</v>
      </c>
      <c r="AX90">
        <v>85</v>
      </c>
      <c r="AY90">
        <v>490.96</v>
      </c>
      <c r="AZ90">
        <f t="shared" si="63"/>
        <v>478.59899999999999</v>
      </c>
      <c r="BA90">
        <f t="shared" si="64"/>
        <v>0.92807716591867029</v>
      </c>
      <c r="BC90">
        <v>8.3958349090907998</v>
      </c>
      <c r="BD90">
        <v>85</v>
      </c>
      <c r="BE90">
        <v>569.16899999999998</v>
      </c>
      <c r="BF90">
        <f t="shared" si="65"/>
        <v>556.745</v>
      </c>
      <c r="BG90">
        <f t="shared" si="66"/>
        <v>0.92483541353263554</v>
      </c>
      <c r="BJ90" s="4">
        <f t="shared" si="67"/>
        <v>0.92008802795330014</v>
      </c>
      <c r="BK90" s="4">
        <f t="shared" si="70"/>
        <v>6.854890588225464E-4</v>
      </c>
      <c r="BL90" s="4">
        <f t="shared" si="68"/>
        <v>2.6181845978130464E-2</v>
      </c>
      <c r="BM90" s="4">
        <f t="shared" si="69"/>
        <v>8.2794266638611287E-3</v>
      </c>
    </row>
    <row r="91" spans="1:65" x14ac:dyDescent="0.25">
      <c r="A91">
        <v>8.4993133333332391</v>
      </c>
      <c r="B91">
        <v>86</v>
      </c>
      <c r="C91">
        <v>524.39599999999996</v>
      </c>
      <c r="D91">
        <f t="shared" si="47"/>
        <v>511.27499999999998</v>
      </c>
      <c r="E91">
        <f t="shared" si="48"/>
        <v>0.88470775443686267</v>
      </c>
      <c r="G91">
        <v>8.4957915151512609</v>
      </c>
      <c r="H91">
        <v>86</v>
      </c>
      <c r="I91">
        <v>909.74900000000002</v>
      </c>
      <c r="J91">
        <f t="shared" si="49"/>
        <v>900.16300000000001</v>
      </c>
      <c r="K91">
        <f t="shared" si="50"/>
        <v>0.90568651032049152</v>
      </c>
      <c r="M91">
        <v>-4187.6590178787801</v>
      </c>
      <c r="N91">
        <v>86</v>
      </c>
      <c r="O91">
        <v>496.46499999999997</v>
      </c>
      <c r="P91">
        <f t="shared" si="51"/>
        <v>484.39699999999999</v>
      </c>
      <c r="Q91">
        <f t="shared" si="52"/>
        <v>0.98289101610944829</v>
      </c>
      <c r="S91">
        <v>8.4983127272725998</v>
      </c>
      <c r="T91">
        <v>86</v>
      </c>
      <c r="U91">
        <v>409.726</v>
      </c>
      <c r="V91">
        <f t="shared" si="53"/>
        <v>396.43099999999998</v>
      </c>
      <c r="W91">
        <f t="shared" si="54"/>
        <v>0.91948053875861746</v>
      </c>
      <c r="Y91">
        <v>8.4993133333336992</v>
      </c>
      <c r="Z91">
        <v>86</v>
      </c>
      <c r="AA91">
        <v>529.84500000000003</v>
      </c>
      <c r="AB91">
        <f t="shared" si="55"/>
        <v>517.53100000000006</v>
      </c>
      <c r="AC91">
        <f t="shared" si="56"/>
        <v>0.91363368749597296</v>
      </c>
      <c r="AE91">
        <v>8.4993133333336992</v>
      </c>
      <c r="AF91">
        <v>86</v>
      </c>
      <c r="AG91">
        <v>556.13699999999994</v>
      </c>
      <c r="AH91">
        <f t="shared" si="57"/>
        <v>544.98599999999999</v>
      </c>
      <c r="AI91">
        <f t="shared" si="58"/>
        <v>0.94640336643456879</v>
      </c>
      <c r="AK91">
        <v>8.5013145454549797</v>
      </c>
      <c r="AL91">
        <v>86</v>
      </c>
      <c r="AM91">
        <v>371.36799999999999</v>
      </c>
      <c r="AN91">
        <f t="shared" si="59"/>
        <v>358.18599999999998</v>
      </c>
      <c r="AO91">
        <f t="shared" si="60"/>
        <v>0.8982784079737739</v>
      </c>
      <c r="AQ91">
        <v>8.5003139393938891</v>
      </c>
      <c r="AR91">
        <v>86</v>
      </c>
      <c r="AS91">
        <v>675.35299999999995</v>
      </c>
      <c r="AT91">
        <f t="shared" si="61"/>
        <v>661.83299999999997</v>
      </c>
      <c r="AU91">
        <f t="shared" si="62"/>
        <v>0.93678568875722135</v>
      </c>
      <c r="AW91">
        <v>8.4957915151508097</v>
      </c>
      <c r="AX91">
        <v>86</v>
      </c>
      <c r="AY91">
        <v>483.166</v>
      </c>
      <c r="AZ91">
        <f t="shared" si="63"/>
        <v>470.80500000000001</v>
      </c>
      <c r="BA91">
        <f t="shared" si="64"/>
        <v>0.91296339963171591</v>
      </c>
      <c r="BC91">
        <v>8.4957915151508097</v>
      </c>
      <c r="BD91">
        <v>86</v>
      </c>
      <c r="BE91">
        <v>557.41099999999994</v>
      </c>
      <c r="BF91">
        <f t="shared" si="65"/>
        <v>544.98699999999997</v>
      </c>
      <c r="BG91">
        <f t="shared" si="66"/>
        <v>0.9053036444241267</v>
      </c>
      <c r="BJ91" s="4">
        <f t="shared" si="67"/>
        <v>0.92061340143428017</v>
      </c>
      <c r="BK91" s="4">
        <f t="shared" si="70"/>
        <v>7.9543965898879994E-4</v>
      </c>
      <c r="BL91" s="4">
        <f t="shared" si="68"/>
        <v>2.8203539830822653E-2</v>
      </c>
      <c r="BM91" s="4">
        <f t="shared" si="69"/>
        <v>8.9187423944679552E-3</v>
      </c>
    </row>
    <row r="92" spans="1:65" x14ac:dyDescent="0.25">
      <c r="A92">
        <v>8.6011608484850495</v>
      </c>
      <c r="B92">
        <v>87</v>
      </c>
      <c r="C92">
        <v>512.98299999999995</v>
      </c>
      <c r="D92">
        <f t="shared" si="47"/>
        <v>499.86199999999997</v>
      </c>
      <c r="E92">
        <f t="shared" si="48"/>
        <v>0.86495875516760845</v>
      </c>
      <c r="G92">
        <v>8.5977493333330095</v>
      </c>
      <c r="H92">
        <v>87</v>
      </c>
      <c r="I92">
        <v>933.24400000000003</v>
      </c>
      <c r="J92">
        <f t="shared" si="49"/>
        <v>923.65800000000002</v>
      </c>
      <c r="K92">
        <f t="shared" si="50"/>
        <v>0.9293256785155628</v>
      </c>
      <c r="M92">
        <v>8.6011608484850495</v>
      </c>
      <c r="N92">
        <v>87</v>
      </c>
      <c r="O92">
        <v>484.10599999999999</v>
      </c>
      <c r="P92">
        <f t="shared" si="51"/>
        <v>472.03800000000001</v>
      </c>
      <c r="Q92">
        <f t="shared" si="52"/>
        <v>0.9578133420774112</v>
      </c>
      <c r="S92">
        <v>8.5981590303026607</v>
      </c>
      <c r="T92">
        <v>87</v>
      </c>
      <c r="U92">
        <v>406.11799999999999</v>
      </c>
      <c r="V92">
        <f t="shared" si="53"/>
        <v>392.82299999999998</v>
      </c>
      <c r="W92">
        <f t="shared" si="54"/>
        <v>0.91111215741648965</v>
      </c>
      <c r="Y92">
        <v>8.5991596363637601</v>
      </c>
      <c r="Z92">
        <v>87</v>
      </c>
      <c r="AA92">
        <v>527.21699999999998</v>
      </c>
      <c r="AB92">
        <f t="shared" si="55"/>
        <v>514.90300000000002</v>
      </c>
      <c r="AC92">
        <f t="shared" si="56"/>
        <v>0.90899429520693231</v>
      </c>
      <c r="AE92">
        <v>8.5991596363637601</v>
      </c>
      <c r="AF92">
        <v>87</v>
      </c>
      <c r="AG92">
        <v>544.21199999999999</v>
      </c>
      <c r="AH92">
        <f t="shared" si="57"/>
        <v>533.06100000000004</v>
      </c>
      <c r="AI92">
        <f t="shared" si="58"/>
        <v>0.92569483420670939</v>
      </c>
      <c r="AK92">
        <v>8.6011608484850495</v>
      </c>
      <c r="AL92">
        <v>87</v>
      </c>
      <c r="AM92">
        <v>378.33300000000003</v>
      </c>
      <c r="AN92">
        <f t="shared" si="59"/>
        <v>365.15100000000001</v>
      </c>
      <c r="AO92">
        <f t="shared" si="60"/>
        <v>0.91574561526701637</v>
      </c>
      <c r="AQ92">
        <v>8.5981590303026607</v>
      </c>
      <c r="AR92">
        <v>87</v>
      </c>
      <c r="AS92">
        <v>689.36699999999996</v>
      </c>
      <c r="AT92">
        <f t="shared" si="61"/>
        <v>675.84699999999998</v>
      </c>
      <c r="AU92">
        <f t="shared" si="62"/>
        <v>0.95662168158659622</v>
      </c>
      <c r="AW92">
        <v>8.5957481212117202</v>
      </c>
      <c r="AX92">
        <v>87</v>
      </c>
      <c r="AY92">
        <v>507.61799999999999</v>
      </c>
      <c r="AZ92">
        <f t="shared" si="63"/>
        <v>495.25700000000001</v>
      </c>
      <c r="BA92">
        <f t="shared" si="64"/>
        <v>0.96037959327408307</v>
      </c>
      <c r="BC92">
        <v>8.5957481212117202</v>
      </c>
      <c r="BD92">
        <v>87</v>
      </c>
      <c r="BE92">
        <v>547.16899999999998</v>
      </c>
      <c r="BF92">
        <f t="shared" si="65"/>
        <v>534.745</v>
      </c>
      <c r="BG92">
        <f t="shared" si="66"/>
        <v>0.88829017451348313</v>
      </c>
      <c r="BJ92" s="4">
        <f t="shared" si="67"/>
        <v>0.92189361272318915</v>
      </c>
      <c r="BK92" s="4">
        <f t="shared" si="70"/>
        <v>9.7092449083992303E-4</v>
      </c>
      <c r="BL92" s="4">
        <f t="shared" si="68"/>
        <v>3.1159661276078131E-2</v>
      </c>
      <c r="BM92" s="4">
        <f t="shared" si="69"/>
        <v>9.8535500751755611E-3</v>
      </c>
    </row>
    <row r="93" spans="1:65" x14ac:dyDescent="0.25">
      <c r="A93">
        <v>8.6990059393942794</v>
      </c>
      <c r="B93">
        <v>88</v>
      </c>
      <c r="C93">
        <v>514.33399999999995</v>
      </c>
      <c r="D93">
        <f t="shared" si="47"/>
        <v>501.21299999999997</v>
      </c>
      <c r="E93">
        <f t="shared" si="48"/>
        <v>0.86729651894687443</v>
      </c>
      <c r="G93">
        <v>8.6957047272726395</v>
      </c>
      <c r="H93">
        <v>88</v>
      </c>
      <c r="I93">
        <v>930.97299999999996</v>
      </c>
      <c r="J93">
        <f t="shared" si="49"/>
        <v>921.38699999999994</v>
      </c>
      <c r="K93">
        <f t="shared" si="50"/>
        <v>0.92704074338166154</v>
      </c>
      <c r="M93">
        <v>8.7000065454549205</v>
      </c>
      <c r="N93">
        <v>88</v>
      </c>
      <c r="O93">
        <v>485.55700000000002</v>
      </c>
      <c r="P93">
        <f t="shared" si="51"/>
        <v>473.48900000000003</v>
      </c>
      <c r="Q93">
        <f t="shared" si="52"/>
        <v>0.96075756936282963</v>
      </c>
      <c r="S93">
        <v>8.69800533333364</v>
      </c>
      <c r="T93">
        <v>88</v>
      </c>
      <c r="U93">
        <v>399.84300000000002</v>
      </c>
      <c r="V93">
        <f t="shared" si="53"/>
        <v>386.548</v>
      </c>
      <c r="W93">
        <f t="shared" si="54"/>
        <v>0.89655794651797183</v>
      </c>
      <c r="Y93">
        <v>8.6990059393938193</v>
      </c>
      <c r="Z93">
        <v>88</v>
      </c>
      <c r="AA93">
        <v>510.22500000000002</v>
      </c>
      <c r="AB93">
        <f t="shared" si="55"/>
        <v>497.911</v>
      </c>
      <c r="AC93">
        <f t="shared" si="56"/>
        <v>0.87899712862573898</v>
      </c>
      <c r="AE93">
        <v>8.6990059393938193</v>
      </c>
      <c r="AF93">
        <v>88</v>
      </c>
      <c r="AG93">
        <v>544.005</v>
      </c>
      <c r="AH93">
        <f t="shared" si="57"/>
        <v>532.85400000000004</v>
      </c>
      <c r="AI93">
        <f t="shared" si="58"/>
        <v>0.92533536534539562</v>
      </c>
      <c r="AK93">
        <v>8.7010071515151104</v>
      </c>
      <c r="AL93">
        <v>88</v>
      </c>
      <c r="AM93">
        <v>366.23700000000002</v>
      </c>
      <c r="AN93">
        <f t="shared" si="59"/>
        <v>353.05500000000001</v>
      </c>
      <c r="AO93">
        <f t="shared" si="60"/>
        <v>0.88541060601804866</v>
      </c>
      <c r="AQ93">
        <v>8.6980053333327305</v>
      </c>
      <c r="AR93">
        <v>88</v>
      </c>
      <c r="AS93">
        <v>685.61</v>
      </c>
      <c r="AT93">
        <f t="shared" si="61"/>
        <v>672.09</v>
      </c>
      <c r="AU93">
        <f t="shared" si="62"/>
        <v>0.95130386903771935</v>
      </c>
      <c r="AW93">
        <v>8.6957047272726395</v>
      </c>
      <c r="AX93">
        <v>88</v>
      </c>
      <c r="AY93">
        <v>510.25200000000001</v>
      </c>
      <c r="AZ93">
        <f t="shared" si="63"/>
        <v>497.89100000000002</v>
      </c>
      <c r="BA93">
        <f t="shared" si="64"/>
        <v>0.96548732491378519</v>
      </c>
      <c r="BC93">
        <v>8.6957047272726395</v>
      </c>
      <c r="BD93">
        <v>88</v>
      </c>
      <c r="BE93">
        <v>555.11099999999999</v>
      </c>
      <c r="BF93">
        <f t="shared" si="65"/>
        <v>542.68700000000001</v>
      </c>
      <c r="BG93">
        <f t="shared" si="66"/>
        <v>0.90148300579939722</v>
      </c>
      <c r="BJ93" s="4">
        <f t="shared" si="67"/>
        <v>0.91596700779494233</v>
      </c>
      <c r="BK93" s="4">
        <f t="shared" si="70"/>
        <v>1.2414804257947717E-3</v>
      </c>
      <c r="BL93" s="4">
        <f t="shared" si="68"/>
        <v>3.5234648086716738E-2</v>
      </c>
      <c r="BM93" s="4">
        <f t="shared" si="69"/>
        <v>1.1142174050851886E-2</v>
      </c>
    </row>
    <row r="94" spans="1:65" x14ac:dyDescent="0.25">
      <c r="A94">
        <v>8.7988522424243403</v>
      </c>
      <c r="B94">
        <v>89</v>
      </c>
      <c r="C94">
        <v>510.46100000000001</v>
      </c>
      <c r="D94">
        <f t="shared" si="47"/>
        <v>497.34000000000003</v>
      </c>
      <c r="E94">
        <f t="shared" si="48"/>
        <v>0.86059469872696559</v>
      </c>
      <c r="G94">
        <v>8.7956613333331006</v>
      </c>
      <c r="H94">
        <v>89</v>
      </c>
      <c r="I94">
        <v>944.18799999999999</v>
      </c>
      <c r="J94">
        <f t="shared" si="49"/>
        <v>934.60199999999998</v>
      </c>
      <c r="K94">
        <f t="shared" si="50"/>
        <v>0.94033683223877451</v>
      </c>
      <c r="M94">
        <v>8.7998528484849796</v>
      </c>
      <c r="N94">
        <v>89</v>
      </c>
      <c r="O94">
        <v>505.63600000000002</v>
      </c>
      <c r="P94">
        <f t="shared" si="51"/>
        <v>493.56800000000004</v>
      </c>
      <c r="Q94">
        <f t="shared" si="52"/>
        <v>1.0014999123427855</v>
      </c>
      <c r="S94">
        <v>8.7988522424238909</v>
      </c>
      <c r="T94">
        <v>89</v>
      </c>
      <c r="U94">
        <v>409.55200000000002</v>
      </c>
      <c r="V94">
        <f t="shared" si="53"/>
        <v>396.25700000000001</v>
      </c>
      <c r="W94">
        <f t="shared" si="54"/>
        <v>0.9190769638269296</v>
      </c>
      <c r="Y94">
        <v>8.7988522424238909</v>
      </c>
      <c r="Z94">
        <v>89</v>
      </c>
      <c r="AA94">
        <v>540.548</v>
      </c>
      <c r="AB94">
        <f t="shared" si="55"/>
        <v>528.23400000000004</v>
      </c>
      <c r="AC94">
        <f t="shared" si="56"/>
        <v>0.93252844231697762</v>
      </c>
      <c r="AE94">
        <v>8.7998528484849796</v>
      </c>
      <c r="AF94">
        <v>89</v>
      </c>
      <c r="AG94">
        <v>543.29999999999995</v>
      </c>
      <c r="AH94">
        <f t="shared" si="57"/>
        <v>532.149</v>
      </c>
      <c r="AI94">
        <f t="shared" si="58"/>
        <v>0.92411108733947178</v>
      </c>
      <c r="AK94">
        <v>8.8018540606062707</v>
      </c>
      <c r="AL94">
        <v>89</v>
      </c>
      <c r="AM94">
        <v>386.41500000000002</v>
      </c>
      <c r="AN94">
        <f t="shared" si="59"/>
        <v>373.233</v>
      </c>
      <c r="AO94">
        <f t="shared" si="60"/>
        <v>0.93601409614913922</v>
      </c>
      <c r="AQ94">
        <v>8.7988522424238909</v>
      </c>
      <c r="AR94">
        <v>89</v>
      </c>
      <c r="AS94">
        <v>678.88499999999999</v>
      </c>
      <c r="AT94">
        <f t="shared" si="61"/>
        <v>665.36500000000001</v>
      </c>
      <c r="AU94">
        <f t="shared" si="62"/>
        <v>0.94178502703846523</v>
      </c>
      <c r="AW94">
        <v>8.7956613333326406</v>
      </c>
      <c r="AX94">
        <v>89</v>
      </c>
      <c r="AY94">
        <v>495.62299999999999</v>
      </c>
      <c r="AZ94">
        <f t="shared" si="63"/>
        <v>483.262</v>
      </c>
      <c r="BA94">
        <f t="shared" si="64"/>
        <v>0.93711944102722411</v>
      </c>
      <c r="BC94">
        <v>8.7956613333326406</v>
      </c>
      <c r="BD94">
        <v>89</v>
      </c>
      <c r="BE94">
        <v>556.06200000000001</v>
      </c>
      <c r="BF94">
        <f t="shared" si="65"/>
        <v>543.63800000000003</v>
      </c>
      <c r="BG94">
        <f t="shared" si="66"/>
        <v>0.90306275681336146</v>
      </c>
      <c r="BJ94" s="4">
        <f t="shared" si="67"/>
        <v>0.92961292578200927</v>
      </c>
      <c r="BK94" s="4">
        <f t="shared" si="70"/>
        <v>1.2384919893326009E-3</v>
      </c>
      <c r="BL94" s="4">
        <f t="shared" si="68"/>
        <v>3.5192214896658622E-2</v>
      </c>
      <c r="BM94" s="4">
        <f t="shared" si="69"/>
        <v>1.1128755497954841E-2</v>
      </c>
    </row>
    <row r="95" spans="1:65" x14ac:dyDescent="0.25">
      <c r="A95">
        <v>8.8996991515155006</v>
      </c>
      <c r="B95">
        <v>90</v>
      </c>
      <c r="C95">
        <v>513.56299999999999</v>
      </c>
      <c r="D95">
        <f t="shared" si="47"/>
        <v>500.44200000000001</v>
      </c>
      <c r="E95">
        <f t="shared" si="48"/>
        <v>0.86596238432525052</v>
      </c>
      <c r="G95">
        <v>8.8956179393935599</v>
      </c>
      <c r="H95">
        <v>90</v>
      </c>
      <c r="I95">
        <v>921.21600000000001</v>
      </c>
      <c r="J95">
        <f t="shared" si="49"/>
        <v>911.63</v>
      </c>
      <c r="K95">
        <f t="shared" si="50"/>
        <v>0.91722387323570242</v>
      </c>
      <c r="M95">
        <v>8.8996991515150494</v>
      </c>
      <c r="N95">
        <v>90</v>
      </c>
      <c r="O95">
        <v>490.43099999999998</v>
      </c>
      <c r="P95">
        <f t="shared" si="51"/>
        <v>478.363</v>
      </c>
      <c r="Q95">
        <f t="shared" si="52"/>
        <v>0.97064741346284966</v>
      </c>
      <c r="S95">
        <v>8.8986985454548595</v>
      </c>
      <c r="T95">
        <v>90</v>
      </c>
      <c r="U95">
        <v>391.35500000000002</v>
      </c>
      <c r="V95">
        <f t="shared" si="53"/>
        <v>378.06</v>
      </c>
      <c r="W95">
        <f t="shared" si="54"/>
        <v>0.87687091191930733</v>
      </c>
      <c r="Y95">
        <v>8.8996991515150494</v>
      </c>
      <c r="Z95">
        <v>90</v>
      </c>
      <c r="AA95">
        <v>531.38400000000001</v>
      </c>
      <c r="AB95">
        <f t="shared" si="55"/>
        <v>519.07000000000005</v>
      </c>
      <c r="AC95">
        <f t="shared" si="56"/>
        <v>0.91635059188441781</v>
      </c>
      <c r="AE95">
        <v>8.8996991515150494</v>
      </c>
      <c r="AF95">
        <v>90</v>
      </c>
      <c r="AG95">
        <v>552.79399999999998</v>
      </c>
      <c r="AH95">
        <f t="shared" si="57"/>
        <v>541.64300000000003</v>
      </c>
      <c r="AI95">
        <f t="shared" si="58"/>
        <v>0.94059803115257856</v>
      </c>
      <c r="AK95">
        <v>8.9017003636363299</v>
      </c>
      <c r="AL95">
        <v>90</v>
      </c>
      <c r="AM95">
        <v>374.05099999999999</v>
      </c>
      <c r="AN95">
        <f t="shared" si="59"/>
        <v>360.86899999999997</v>
      </c>
      <c r="AO95">
        <f t="shared" si="60"/>
        <v>0.90500698186720807</v>
      </c>
      <c r="AQ95">
        <v>8.89869854545395</v>
      </c>
      <c r="AR95">
        <v>90</v>
      </c>
      <c r="AS95">
        <v>682.399</v>
      </c>
      <c r="AT95">
        <f t="shared" si="61"/>
        <v>668.87900000000002</v>
      </c>
      <c r="AU95">
        <f t="shared" si="62"/>
        <v>0.94675888737829861</v>
      </c>
      <c r="AW95">
        <v>8.8956179393935599</v>
      </c>
      <c r="AX95">
        <v>90</v>
      </c>
      <c r="AY95">
        <v>495.21100000000001</v>
      </c>
      <c r="AZ95">
        <f t="shared" si="63"/>
        <v>482.85</v>
      </c>
      <c r="BA95">
        <f t="shared" si="64"/>
        <v>0.9363205095786451</v>
      </c>
      <c r="BC95">
        <v>8.8956179393935599</v>
      </c>
      <c r="BD95">
        <v>90</v>
      </c>
      <c r="BE95">
        <v>554.399</v>
      </c>
      <c r="BF95">
        <f t="shared" si="65"/>
        <v>541.97500000000002</v>
      </c>
      <c r="BG95">
        <f t="shared" si="66"/>
        <v>0.90030026897295923</v>
      </c>
      <c r="BJ95" s="4">
        <f t="shared" si="67"/>
        <v>0.9176039853777217</v>
      </c>
      <c r="BK95" s="4">
        <f t="shared" si="70"/>
        <v>1.036500533880714E-3</v>
      </c>
      <c r="BL95" s="4">
        <f t="shared" si="68"/>
        <v>3.2194728355442202E-2</v>
      </c>
      <c r="BM95" s="4">
        <f t="shared" si="69"/>
        <v>1.0180867025360434E-2</v>
      </c>
    </row>
    <row r="96" spans="1:65" x14ac:dyDescent="0.25">
      <c r="A96">
        <v>8.9995454545455598</v>
      </c>
      <c r="B96">
        <v>91</v>
      </c>
      <c r="C96">
        <v>511.09800000000001</v>
      </c>
      <c r="D96">
        <f t="shared" si="47"/>
        <v>497.97700000000003</v>
      </c>
      <c r="E96">
        <f t="shared" si="48"/>
        <v>0.86169696040527233</v>
      </c>
      <c r="G96">
        <v>8.9965751515146604</v>
      </c>
      <c r="H96">
        <v>91</v>
      </c>
      <c r="I96">
        <v>926.91899999999998</v>
      </c>
      <c r="J96">
        <f t="shared" si="49"/>
        <v>917.33299999999997</v>
      </c>
      <c r="K96">
        <f t="shared" si="50"/>
        <v>0.92296186754157572</v>
      </c>
      <c r="M96">
        <v>8.9995454545460198</v>
      </c>
      <c r="N96">
        <v>91</v>
      </c>
      <c r="O96">
        <v>489.13799999999998</v>
      </c>
      <c r="P96">
        <f t="shared" si="51"/>
        <v>477.07</v>
      </c>
      <c r="Q96">
        <f t="shared" si="52"/>
        <v>0.96802378432429281</v>
      </c>
      <c r="S96">
        <v>8.9985448484849204</v>
      </c>
      <c r="T96">
        <v>91</v>
      </c>
      <c r="U96">
        <v>413.13299999999998</v>
      </c>
      <c r="V96">
        <f t="shared" si="53"/>
        <v>399.83799999999997</v>
      </c>
      <c r="W96">
        <f t="shared" si="54"/>
        <v>0.92738272147276091</v>
      </c>
      <c r="Y96">
        <v>8.9995454545451103</v>
      </c>
      <c r="Z96">
        <v>91</v>
      </c>
      <c r="AA96">
        <v>533.67200000000003</v>
      </c>
      <c r="AB96">
        <f t="shared" si="55"/>
        <v>521.35800000000006</v>
      </c>
      <c r="AC96">
        <f t="shared" si="56"/>
        <v>0.92038975838263881</v>
      </c>
      <c r="AE96">
        <v>8.9995454545460198</v>
      </c>
      <c r="AF96">
        <v>91</v>
      </c>
      <c r="AG96">
        <v>560.93700000000001</v>
      </c>
      <c r="AH96">
        <f t="shared" si="57"/>
        <v>549.78600000000006</v>
      </c>
      <c r="AI96">
        <f t="shared" si="58"/>
        <v>0.95473887626213505</v>
      </c>
      <c r="AK96">
        <v>9.0015466666663997</v>
      </c>
      <c r="AL96">
        <v>91</v>
      </c>
      <c r="AM96">
        <v>402.745</v>
      </c>
      <c r="AN96">
        <f t="shared" si="59"/>
        <v>389.56299999999999</v>
      </c>
      <c r="AO96">
        <f t="shared" si="60"/>
        <v>0.97696736177708587</v>
      </c>
      <c r="AQ96">
        <v>8.9985448484849204</v>
      </c>
      <c r="AR96">
        <v>91</v>
      </c>
      <c r="AS96">
        <v>671.97799999999995</v>
      </c>
      <c r="AT96">
        <f t="shared" si="61"/>
        <v>658.45799999999997</v>
      </c>
      <c r="AU96">
        <f t="shared" si="62"/>
        <v>0.9320085747427258</v>
      </c>
      <c r="AW96">
        <v>8.9955745454544704</v>
      </c>
      <c r="AX96">
        <v>91</v>
      </c>
      <c r="AY96">
        <v>510.82400000000001</v>
      </c>
      <c r="AZ96">
        <f t="shared" si="63"/>
        <v>498.46300000000002</v>
      </c>
      <c r="BA96">
        <f t="shared" si="64"/>
        <v>0.96659652100258919</v>
      </c>
      <c r="BC96">
        <v>8.9965751515146604</v>
      </c>
      <c r="BD96">
        <v>91</v>
      </c>
      <c r="BE96">
        <v>569.90300000000002</v>
      </c>
      <c r="BF96">
        <f t="shared" si="65"/>
        <v>557.47900000000004</v>
      </c>
      <c r="BG96">
        <f t="shared" si="66"/>
        <v>0.92605469559809284</v>
      </c>
      <c r="BJ96" s="4">
        <f t="shared" si="67"/>
        <v>0.9356821121509169</v>
      </c>
      <c r="BK96" s="4">
        <f t="shared" si="70"/>
        <v>1.1237602029361667E-3</v>
      </c>
      <c r="BL96" s="4">
        <f t="shared" si="68"/>
        <v>3.3522532764338774E-2</v>
      </c>
      <c r="BM96" s="4">
        <f t="shared" si="69"/>
        <v>1.0600755647293104E-2</v>
      </c>
    </row>
    <row r="97" spans="1:65" x14ac:dyDescent="0.25">
      <c r="A97">
        <v>9.0993917575760808</v>
      </c>
      <c r="B97">
        <v>92</v>
      </c>
      <c r="C97">
        <v>519.93200000000002</v>
      </c>
      <c r="D97">
        <f t="shared" si="47"/>
        <v>506.81100000000004</v>
      </c>
      <c r="E97">
        <f t="shared" si="48"/>
        <v>0.87698327071321858</v>
      </c>
      <c r="G97">
        <v>9.0965317575755709</v>
      </c>
      <c r="H97">
        <v>92</v>
      </c>
      <c r="I97">
        <v>919.31799999999998</v>
      </c>
      <c r="J97">
        <f t="shared" si="49"/>
        <v>909.73199999999997</v>
      </c>
      <c r="K97">
        <f t="shared" si="50"/>
        <v>0.91531422687544517</v>
      </c>
      <c r="M97">
        <v>9.0993917575760808</v>
      </c>
      <c r="N97">
        <v>92</v>
      </c>
      <c r="O97">
        <v>491.35199999999998</v>
      </c>
      <c r="P97">
        <f t="shared" si="51"/>
        <v>479.28399999999999</v>
      </c>
      <c r="Q97">
        <f t="shared" si="52"/>
        <v>0.97251621658474519</v>
      </c>
      <c r="S97">
        <v>9.0983911515149796</v>
      </c>
      <c r="T97">
        <v>92</v>
      </c>
      <c r="U97">
        <v>402.69200000000001</v>
      </c>
      <c r="V97">
        <f t="shared" si="53"/>
        <v>389.39699999999999</v>
      </c>
      <c r="W97">
        <f t="shared" si="54"/>
        <v>0.90316590617532277</v>
      </c>
      <c r="Y97">
        <v>9.0993917575760808</v>
      </c>
      <c r="Z97">
        <v>92</v>
      </c>
      <c r="AA97">
        <v>543.47199999999998</v>
      </c>
      <c r="AB97">
        <f t="shared" si="55"/>
        <v>531.15800000000002</v>
      </c>
      <c r="AC97">
        <f t="shared" si="56"/>
        <v>0.93769038411802563</v>
      </c>
      <c r="AE97">
        <v>9.0993917575760808</v>
      </c>
      <c r="AF97">
        <v>92</v>
      </c>
      <c r="AG97">
        <v>550.51</v>
      </c>
      <c r="AH97">
        <f t="shared" si="57"/>
        <v>539.35900000000004</v>
      </c>
      <c r="AI97">
        <f t="shared" si="58"/>
        <v>0.93663171772629505</v>
      </c>
      <c r="AK97">
        <v>9.1013929696973701</v>
      </c>
      <c r="AL97">
        <v>92</v>
      </c>
      <c r="AM97">
        <v>385.86200000000002</v>
      </c>
      <c r="AN97">
        <f t="shared" si="59"/>
        <v>372.68</v>
      </c>
      <c r="AO97">
        <f t="shared" si="60"/>
        <v>0.93462725255500234</v>
      </c>
      <c r="AQ97">
        <v>9.0983911515149796</v>
      </c>
      <c r="AR97">
        <v>92</v>
      </c>
      <c r="AS97">
        <v>685.86800000000005</v>
      </c>
      <c r="AT97">
        <f t="shared" si="61"/>
        <v>672.34800000000007</v>
      </c>
      <c r="AU97">
        <f t="shared" si="62"/>
        <v>0.95166905286460535</v>
      </c>
      <c r="AW97">
        <v>9.0975323636357608</v>
      </c>
      <c r="AX97">
        <v>92</v>
      </c>
      <c r="AY97">
        <v>494.68200000000002</v>
      </c>
      <c r="AZ97">
        <f t="shared" si="63"/>
        <v>482.32100000000003</v>
      </c>
      <c r="BA97">
        <f t="shared" si="64"/>
        <v>0.93529469711190161</v>
      </c>
      <c r="BC97">
        <v>9.0965317575755709</v>
      </c>
      <c r="BD97">
        <v>92</v>
      </c>
      <c r="BE97">
        <v>552.27499999999998</v>
      </c>
      <c r="BF97">
        <f t="shared" si="65"/>
        <v>539.851</v>
      </c>
      <c r="BG97">
        <f t="shared" si="66"/>
        <v>0.89677199226038284</v>
      </c>
      <c r="BJ97" s="4">
        <f t="shared" si="67"/>
        <v>0.92606647169849443</v>
      </c>
      <c r="BK97" s="4">
        <f t="shared" si="70"/>
        <v>7.9173685040117387E-4</v>
      </c>
      <c r="BL97" s="4">
        <f t="shared" si="68"/>
        <v>2.8137818863607285E-2</v>
      </c>
      <c r="BM97" s="4">
        <f t="shared" si="69"/>
        <v>8.8979595998249731E-3</v>
      </c>
    </row>
    <row r="98" spans="1:65" x14ac:dyDescent="0.25">
      <c r="A98">
        <v>9.1992380606061399</v>
      </c>
      <c r="B98">
        <v>93</v>
      </c>
      <c r="C98">
        <v>523.39400000000001</v>
      </c>
      <c r="D98">
        <f t="shared" si="47"/>
        <v>510.27300000000002</v>
      </c>
      <c r="E98">
        <f t="shared" si="48"/>
        <v>0.88297389854728126</v>
      </c>
      <c r="G98">
        <v>9.1964883636355808</v>
      </c>
      <c r="H98">
        <v>93</v>
      </c>
      <c r="I98">
        <v>939.45799999999997</v>
      </c>
      <c r="J98">
        <f t="shared" si="49"/>
        <v>929.87199999999996</v>
      </c>
      <c r="K98">
        <f t="shared" si="50"/>
        <v>0.93557780837996674</v>
      </c>
      <c r="M98">
        <v>9.1992380606061399</v>
      </c>
      <c r="N98">
        <v>93</v>
      </c>
      <c r="O98">
        <v>497.59899999999999</v>
      </c>
      <c r="P98">
        <f t="shared" si="51"/>
        <v>485.53100000000001</v>
      </c>
      <c r="Q98">
        <f t="shared" si="52"/>
        <v>0.98519201799894829</v>
      </c>
      <c r="S98">
        <v>9.1982374545459606</v>
      </c>
      <c r="T98">
        <v>93</v>
      </c>
      <c r="U98">
        <v>416.12900000000002</v>
      </c>
      <c r="V98">
        <f t="shared" si="53"/>
        <v>402.834</v>
      </c>
      <c r="W98">
        <f t="shared" si="54"/>
        <v>0.93433163236550354</v>
      </c>
      <c r="Y98">
        <v>9.1992380606061399</v>
      </c>
      <c r="Z98">
        <v>93</v>
      </c>
      <c r="AA98">
        <v>533.65300000000002</v>
      </c>
      <c r="AB98">
        <f t="shared" si="55"/>
        <v>521.33900000000006</v>
      </c>
      <c r="AC98">
        <f t="shared" si="56"/>
        <v>0.92035621635315179</v>
      </c>
      <c r="AE98">
        <v>9.1992380606061399</v>
      </c>
      <c r="AF98">
        <v>93</v>
      </c>
      <c r="AG98">
        <v>552.35500000000002</v>
      </c>
      <c r="AH98">
        <f t="shared" si="57"/>
        <v>541.20400000000006</v>
      </c>
      <c r="AI98">
        <f t="shared" si="58"/>
        <v>0.93983567931626577</v>
      </c>
      <c r="AK98">
        <v>9.2012392727274293</v>
      </c>
      <c r="AL98">
        <v>93</v>
      </c>
      <c r="AM98">
        <v>382.714</v>
      </c>
      <c r="AN98">
        <f t="shared" si="59"/>
        <v>369.53199999999998</v>
      </c>
      <c r="AO98">
        <f t="shared" si="60"/>
        <v>0.92673252627228486</v>
      </c>
      <c r="AQ98">
        <v>9.1982374545450494</v>
      </c>
      <c r="AR98">
        <v>93</v>
      </c>
      <c r="AS98">
        <v>658.78399999999999</v>
      </c>
      <c r="AT98">
        <f t="shared" si="61"/>
        <v>645.26400000000001</v>
      </c>
      <c r="AU98">
        <f t="shared" si="62"/>
        <v>0.91333324368872459</v>
      </c>
      <c r="AW98">
        <v>9.1954877575753908</v>
      </c>
      <c r="AX98">
        <v>93</v>
      </c>
      <c r="AY98">
        <v>487.57400000000001</v>
      </c>
      <c r="AZ98">
        <f t="shared" si="63"/>
        <v>475.21300000000002</v>
      </c>
      <c r="BA98">
        <f t="shared" si="64"/>
        <v>0.92151119046991137</v>
      </c>
      <c r="BC98">
        <v>9.1964883636364902</v>
      </c>
      <c r="BD98">
        <v>93</v>
      </c>
      <c r="BE98">
        <v>560.53599999999994</v>
      </c>
      <c r="BF98">
        <f t="shared" si="65"/>
        <v>548.11199999999997</v>
      </c>
      <c r="BG98">
        <f t="shared" si="66"/>
        <v>0.91049472951207444</v>
      </c>
      <c r="BJ98" s="4">
        <f t="shared" si="67"/>
        <v>0.92703389429041105</v>
      </c>
      <c r="BK98" s="4">
        <f t="shared" si="70"/>
        <v>6.8335844314358109E-4</v>
      </c>
      <c r="BL98" s="4">
        <f t="shared" si="68"/>
        <v>2.6141125514093328E-2</v>
      </c>
      <c r="BM98" s="4">
        <f t="shared" si="69"/>
        <v>8.2665497224874967E-3</v>
      </c>
    </row>
    <row r="99" spans="1:65" x14ac:dyDescent="0.25">
      <c r="A99">
        <v>9.2990843636366591</v>
      </c>
      <c r="B99">
        <v>94</v>
      </c>
      <c r="C99">
        <v>503.685</v>
      </c>
      <c r="D99">
        <f t="shared" si="47"/>
        <v>490.56400000000002</v>
      </c>
      <c r="E99">
        <f t="shared" si="48"/>
        <v>0.84886954153354877</v>
      </c>
      <c r="G99">
        <v>9.2964449696964895</v>
      </c>
      <c r="H99">
        <v>94</v>
      </c>
      <c r="I99">
        <v>923.95699999999999</v>
      </c>
      <c r="J99">
        <f t="shared" si="49"/>
        <v>914.37099999999998</v>
      </c>
      <c r="K99">
        <f t="shared" si="50"/>
        <v>0.91998169234711724</v>
      </c>
      <c r="M99">
        <v>9.3000849696973091</v>
      </c>
      <c r="N99">
        <v>94</v>
      </c>
      <c r="O99">
        <v>480.85399999999998</v>
      </c>
      <c r="P99">
        <f t="shared" si="51"/>
        <v>468.786</v>
      </c>
      <c r="Q99">
        <f t="shared" si="52"/>
        <v>0.95121470173821021</v>
      </c>
      <c r="S99">
        <v>9.2990843636362097</v>
      </c>
      <c r="T99">
        <v>94</v>
      </c>
      <c r="U99">
        <v>411.00099999999998</v>
      </c>
      <c r="V99">
        <f t="shared" si="53"/>
        <v>397.70599999999996</v>
      </c>
      <c r="W99">
        <f t="shared" si="54"/>
        <v>0.92243776886150353</v>
      </c>
      <c r="Y99">
        <v>9.2990843636362097</v>
      </c>
      <c r="Z99">
        <v>94</v>
      </c>
      <c r="AA99">
        <v>517.30399999999997</v>
      </c>
      <c r="AB99">
        <f t="shared" si="55"/>
        <v>504.98999999999995</v>
      </c>
      <c r="AC99">
        <f t="shared" si="56"/>
        <v>0.89149418266459646</v>
      </c>
      <c r="AE99">
        <v>9.3000849696973091</v>
      </c>
      <c r="AF99">
        <v>94</v>
      </c>
      <c r="AG99">
        <v>565.18700000000001</v>
      </c>
      <c r="AH99">
        <f t="shared" si="57"/>
        <v>554.03600000000006</v>
      </c>
      <c r="AI99">
        <f t="shared" si="58"/>
        <v>0.96211927558862587</v>
      </c>
      <c r="AK99">
        <v>9.3020861818185896</v>
      </c>
      <c r="AL99">
        <v>94</v>
      </c>
      <c r="AM99">
        <v>387.23200000000003</v>
      </c>
      <c r="AN99">
        <f t="shared" si="59"/>
        <v>374.05</v>
      </c>
      <c r="AO99">
        <f t="shared" si="60"/>
        <v>0.93806301335783682</v>
      </c>
      <c r="AQ99">
        <v>9.2990843636362097</v>
      </c>
      <c r="AR99">
        <v>94</v>
      </c>
      <c r="AS99">
        <v>657.29</v>
      </c>
      <c r="AT99">
        <f t="shared" si="61"/>
        <v>643.77</v>
      </c>
      <c r="AU99">
        <f t="shared" si="62"/>
        <v>0.91121857455164124</v>
      </c>
      <c r="AW99">
        <v>9.2964449696964895</v>
      </c>
      <c r="AX99">
        <v>94</v>
      </c>
      <c r="AY99">
        <v>505.62400000000002</v>
      </c>
      <c r="AZ99">
        <f t="shared" si="63"/>
        <v>493.26300000000003</v>
      </c>
      <c r="BA99">
        <f t="shared" si="64"/>
        <v>0.95651292019528056</v>
      </c>
      <c r="BC99">
        <v>9.2964449696964895</v>
      </c>
      <c r="BD99">
        <v>94</v>
      </c>
      <c r="BE99">
        <v>557.45399999999995</v>
      </c>
      <c r="BF99">
        <f t="shared" si="65"/>
        <v>545.03</v>
      </c>
      <c r="BG99">
        <f t="shared" si="66"/>
        <v>0.90537507375493687</v>
      </c>
      <c r="BJ99" s="4">
        <f t="shared" si="67"/>
        <v>0.92072867445932993</v>
      </c>
      <c r="BK99" s="4">
        <f t="shared" si="70"/>
        <v>1.1746239783521541E-3</v>
      </c>
      <c r="BL99" s="4">
        <f t="shared" si="68"/>
        <v>3.4272787723675965E-2</v>
      </c>
      <c r="BM99" s="4">
        <f t="shared" si="69"/>
        <v>1.0838007097027359E-2</v>
      </c>
    </row>
    <row r="100" spans="1:65" x14ac:dyDescent="0.25">
      <c r="A100">
        <v>9.3999312727273701</v>
      </c>
      <c r="B100">
        <v>95</v>
      </c>
      <c r="C100">
        <v>516.33500000000004</v>
      </c>
      <c r="D100">
        <f t="shared" si="47"/>
        <v>503.21400000000006</v>
      </c>
      <c r="E100">
        <f t="shared" si="48"/>
        <v>0.8707590395407393</v>
      </c>
      <c r="G100">
        <v>9.3964015757574</v>
      </c>
      <c r="H100">
        <v>95</v>
      </c>
      <c r="I100">
        <v>928.25400000000002</v>
      </c>
      <c r="J100">
        <f t="shared" si="49"/>
        <v>918.66800000000001</v>
      </c>
      <c r="K100">
        <f t="shared" si="50"/>
        <v>0.924305059264939</v>
      </c>
      <c r="M100">
        <v>9.3999312727273701</v>
      </c>
      <c r="N100">
        <v>95</v>
      </c>
      <c r="O100">
        <v>477.33</v>
      </c>
      <c r="P100">
        <f t="shared" si="51"/>
        <v>465.262</v>
      </c>
      <c r="Q100">
        <f t="shared" si="52"/>
        <v>0.94406414560188057</v>
      </c>
      <c r="S100">
        <v>9.3989306666671801</v>
      </c>
      <c r="T100">
        <v>95</v>
      </c>
      <c r="U100">
        <v>406.072</v>
      </c>
      <c r="V100">
        <f t="shared" si="53"/>
        <v>392.77699999999999</v>
      </c>
      <c r="W100">
        <f t="shared" si="54"/>
        <v>0.91100546519316983</v>
      </c>
      <c r="Y100">
        <v>9.3999312727273701</v>
      </c>
      <c r="Z100">
        <v>95</v>
      </c>
      <c r="AA100">
        <v>511.791</v>
      </c>
      <c r="AB100">
        <f t="shared" si="55"/>
        <v>499.47699999999998</v>
      </c>
      <c r="AC100">
        <f t="shared" si="56"/>
        <v>0.88176169800345483</v>
      </c>
      <c r="AE100">
        <v>9.3999312727273701</v>
      </c>
      <c r="AF100">
        <v>95</v>
      </c>
      <c r="AG100">
        <v>550.38099999999997</v>
      </c>
      <c r="AH100">
        <f t="shared" si="57"/>
        <v>539.23</v>
      </c>
      <c r="AI100">
        <f t="shared" si="58"/>
        <v>0.93640770089967917</v>
      </c>
      <c r="AK100">
        <v>9.4019324848486505</v>
      </c>
      <c r="AL100">
        <v>95</v>
      </c>
      <c r="AM100">
        <v>371.03500000000003</v>
      </c>
      <c r="AN100">
        <f t="shared" si="59"/>
        <v>357.85300000000001</v>
      </c>
      <c r="AO100">
        <f t="shared" si="60"/>
        <v>0.89744329239177112</v>
      </c>
      <c r="AQ100">
        <v>9.3989306666662706</v>
      </c>
      <c r="AR100">
        <v>95</v>
      </c>
      <c r="AS100">
        <v>645.38199999999995</v>
      </c>
      <c r="AT100">
        <f t="shared" si="61"/>
        <v>631.86199999999997</v>
      </c>
      <c r="AU100">
        <f t="shared" si="62"/>
        <v>0.89436350086731153</v>
      </c>
      <c r="AW100">
        <v>9.3964015757574</v>
      </c>
      <c r="AX100">
        <v>95</v>
      </c>
      <c r="AY100">
        <v>477.12799999999999</v>
      </c>
      <c r="AZ100">
        <f t="shared" si="63"/>
        <v>464.767</v>
      </c>
      <c r="BA100">
        <f t="shared" si="64"/>
        <v>0.90125478777122947</v>
      </c>
      <c r="BC100">
        <v>9.3964015757574</v>
      </c>
      <c r="BD100">
        <v>95</v>
      </c>
      <c r="BE100">
        <v>568.67999999999995</v>
      </c>
      <c r="BF100">
        <f t="shared" si="65"/>
        <v>556.25599999999997</v>
      </c>
      <c r="BG100">
        <f t="shared" si="66"/>
        <v>0.92402311253807345</v>
      </c>
      <c r="BJ100" s="4">
        <f t="shared" si="67"/>
        <v>0.90853878020722478</v>
      </c>
      <c r="BK100" s="4">
        <f t="shared" si="70"/>
        <v>5.6161987123036971E-4</v>
      </c>
      <c r="BL100" s="4">
        <f t="shared" si="68"/>
        <v>2.3698520443908935E-2</v>
      </c>
      <c r="BM100" s="4">
        <f t="shared" si="69"/>
        <v>7.4941301778816841E-3</v>
      </c>
    </row>
    <row r="101" spans="1:65" x14ac:dyDescent="0.25">
      <c r="A101">
        <v>9.4997775757578893</v>
      </c>
      <c r="B101">
        <v>96</v>
      </c>
      <c r="C101">
        <v>519.26800000000003</v>
      </c>
      <c r="D101">
        <f t="shared" si="47"/>
        <v>506.14700000000005</v>
      </c>
      <c r="E101">
        <f t="shared" si="48"/>
        <v>0.87583428836722854</v>
      </c>
      <c r="G101">
        <v>9.4963581818174099</v>
      </c>
      <c r="H101">
        <v>96</v>
      </c>
      <c r="I101">
        <v>935.82</v>
      </c>
      <c r="J101">
        <f t="shared" si="49"/>
        <v>926.23400000000004</v>
      </c>
      <c r="K101">
        <f t="shared" si="50"/>
        <v>0.93191748516678663</v>
      </c>
      <c r="M101">
        <v>9.4997775757574292</v>
      </c>
      <c r="N101">
        <v>96</v>
      </c>
      <c r="O101">
        <v>496.548</v>
      </c>
      <c r="P101">
        <f t="shared" si="51"/>
        <v>484.48</v>
      </c>
      <c r="Q101">
        <f t="shared" si="52"/>
        <v>0.98305943159166043</v>
      </c>
      <c r="S101">
        <v>9.4987769696972393</v>
      </c>
      <c r="T101">
        <v>96</v>
      </c>
      <c r="U101">
        <v>412.7</v>
      </c>
      <c r="V101">
        <f t="shared" si="53"/>
        <v>399.40499999999997</v>
      </c>
      <c r="W101">
        <f t="shared" si="54"/>
        <v>0.92637842293585926</v>
      </c>
      <c r="Y101">
        <v>9.4997775757574292</v>
      </c>
      <c r="Z101">
        <v>96</v>
      </c>
      <c r="AA101">
        <v>547.37199999999996</v>
      </c>
      <c r="AB101">
        <f t="shared" si="55"/>
        <v>535.05799999999999</v>
      </c>
      <c r="AC101">
        <f t="shared" si="56"/>
        <v>0.9445753270127204</v>
      </c>
      <c r="AE101">
        <v>9.4997775757574292</v>
      </c>
      <c r="AF101">
        <v>96</v>
      </c>
      <c r="AG101">
        <v>557.24400000000003</v>
      </c>
      <c r="AH101">
        <f t="shared" si="57"/>
        <v>546.09300000000007</v>
      </c>
      <c r="AI101">
        <f t="shared" si="58"/>
        <v>0.94832574338855136</v>
      </c>
      <c r="AK101">
        <v>9.5017787878787203</v>
      </c>
      <c r="AL101">
        <v>96</v>
      </c>
      <c r="AM101">
        <v>398.23899999999998</v>
      </c>
      <c r="AN101">
        <f t="shared" si="59"/>
        <v>385.05699999999996</v>
      </c>
      <c r="AO101">
        <f t="shared" si="60"/>
        <v>0.9656669689467412</v>
      </c>
      <c r="AQ101">
        <v>9.4987769696963298</v>
      </c>
      <c r="AR101">
        <v>96</v>
      </c>
      <c r="AS101">
        <v>668.73699999999997</v>
      </c>
      <c r="AT101">
        <f t="shared" si="61"/>
        <v>655.21699999999998</v>
      </c>
      <c r="AU101">
        <f t="shared" si="62"/>
        <v>0.9274211298476206</v>
      </c>
      <c r="AW101">
        <v>9.4963581818174099</v>
      </c>
      <c r="AX101">
        <v>96</v>
      </c>
      <c r="AY101">
        <v>492.61099999999999</v>
      </c>
      <c r="AZ101">
        <f t="shared" si="63"/>
        <v>480.25</v>
      </c>
      <c r="BA101">
        <f t="shared" si="64"/>
        <v>0.93127870917499078</v>
      </c>
      <c r="BC101">
        <v>9.4963581818183194</v>
      </c>
      <c r="BD101">
        <v>96</v>
      </c>
      <c r="BE101">
        <v>573.07799999999997</v>
      </c>
      <c r="BF101">
        <f t="shared" si="65"/>
        <v>560.654</v>
      </c>
      <c r="BG101">
        <f t="shared" si="66"/>
        <v>0.9313288380474477</v>
      </c>
      <c r="BJ101" s="4">
        <f t="shared" si="67"/>
        <v>0.93657863444796075</v>
      </c>
      <c r="BK101" s="4">
        <f t="shared" si="70"/>
        <v>7.959658929337785E-4</v>
      </c>
      <c r="BL101" s="4">
        <f t="shared" si="68"/>
        <v>2.8212867506401729E-2</v>
      </c>
      <c r="BM101" s="4">
        <f t="shared" si="69"/>
        <v>8.9216920644784557E-3</v>
      </c>
    </row>
    <row r="102" spans="1:65" x14ac:dyDescent="0.25">
      <c r="A102">
        <v>9.5996238787879502</v>
      </c>
      <c r="B102">
        <v>97</v>
      </c>
      <c r="C102">
        <v>505.70600000000002</v>
      </c>
      <c r="D102">
        <f t="shared" ref="D102:D133" si="71">C102-C$3</f>
        <v>492.58500000000004</v>
      </c>
      <c r="E102">
        <f t="shared" ref="E102:E133" si="72">D102/D$3</f>
        <v>0.85236667002940103</v>
      </c>
      <c r="G102">
        <v>9.5963147878783204</v>
      </c>
      <c r="H102">
        <v>97</v>
      </c>
      <c r="I102">
        <v>944.32600000000002</v>
      </c>
      <c r="J102">
        <f t="shared" ref="J102:J133" si="73">I102-I$3</f>
        <v>934.74</v>
      </c>
      <c r="K102">
        <f t="shared" ref="K102:K133" si="74">J102/J$3</f>
        <v>0.94047567902366147</v>
      </c>
      <c r="M102">
        <v>9.5996238787883996</v>
      </c>
      <c r="N102">
        <v>97</v>
      </c>
      <c r="O102">
        <v>481.44400000000002</v>
      </c>
      <c r="P102">
        <f t="shared" ref="P102:P133" si="75">O102-O$3</f>
        <v>469.37600000000003</v>
      </c>
      <c r="Q102">
        <f t="shared" ref="Q102:Q133" si="76">P102/P$3</f>
        <v>0.95241187203345279</v>
      </c>
      <c r="S102">
        <v>9.5986232727273002</v>
      </c>
      <c r="T102">
        <v>97</v>
      </c>
      <c r="U102">
        <v>409.76600000000002</v>
      </c>
      <c r="V102">
        <f t="shared" ref="V102:V133" si="77">U102-U$3</f>
        <v>396.471</v>
      </c>
      <c r="W102">
        <f t="shared" ref="W102:W133" si="78">V102/V$3</f>
        <v>0.91957331460498259</v>
      </c>
      <c r="Y102">
        <v>9.5996238787874901</v>
      </c>
      <c r="Z102">
        <v>97</v>
      </c>
      <c r="AA102">
        <v>534.53</v>
      </c>
      <c r="AB102">
        <f t="shared" ref="AB102:AB133" si="79">AA102-AA$3</f>
        <v>522.21600000000001</v>
      </c>
      <c r="AC102">
        <f t="shared" ref="AC102:AC133" si="80">AB102/AB$3</f>
        <v>0.92190444581947162</v>
      </c>
      <c r="AE102">
        <v>9.5996238787883996</v>
      </c>
      <c r="AF102">
        <v>97</v>
      </c>
      <c r="AG102">
        <v>549.79399999999998</v>
      </c>
      <c r="AH102">
        <f t="shared" ref="AH102:AH133" si="81">AG102-AG$3</f>
        <v>538.64300000000003</v>
      </c>
      <c r="AI102">
        <f t="shared" ref="AI102:AI133" si="82">AH102/AH$3</f>
        <v>0.93538833751034978</v>
      </c>
      <c r="AK102">
        <v>9.6016250909096907</v>
      </c>
      <c r="AL102">
        <v>97</v>
      </c>
      <c r="AM102">
        <v>402.84800000000001</v>
      </c>
      <c r="AN102">
        <f t="shared" ref="AN102:AN133" si="83">AM102-AM$3</f>
        <v>389.666</v>
      </c>
      <c r="AO102">
        <f t="shared" ref="AO102:AO133" si="84">AN102/AN$3</f>
        <v>0.97722567080094869</v>
      </c>
      <c r="AQ102">
        <v>9.5986232727273002</v>
      </c>
      <c r="AR102">
        <v>97</v>
      </c>
      <c r="AS102">
        <v>668.12199999999996</v>
      </c>
      <c r="AT102">
        <f t="shared" ref="AT102:AT133" si="85">AS102-AS$3</f>
        <v>654.60199999999998</v>
      </c>
      <c r="AU102">
        <f t="shared" ref="AU102:AU133" si="86">AT102/AT$3</f>
        <v>0.92655063351609035</v>
      </c>
      <c r="AW102">
        <v>9.5963147878783204</v>
      </c>
      <c r="AX102">
        <v>97</v>
      </c>
      <c r="AY102">
        <v>488.84100000000001</v>
      </c>
      <c r="AZ102">
        <f t="shared" ref="AZ102:AZ133" si="87">AY102-AY$3</f>
        <v>476.48</v>
      </c>
      <c r="BA102">
        <f t="shared" ref="BA102:BA133" si="88">AZ102/AZ$3</f>
        <v>0.92396809858969209</v>
      </c>
      <c r="BC102">
        <v>9.5963147878783204</v>
      </c>
      <c r="BD102">
        <v>97</v>
      </c>
      <c r="BE102">
        <v>547.65300000000002</v>
      </c>
      <c r="BF102">
        <f t="shared" ref="BF102:BF133" si="89">BE102-BE$3</f>
        <v>535.22900000000004</v>
      </c>
      <c r="BG102">
        <f t="shared" ref="BG102:BG133" si="90">BF102/BF$3</f>
        <v>0.88909416977190459</v>
      </c>
      <c r="BJ102" s="4">
        <f t="shared" ref="BJ102:BJ133" si="91">AVERAGE($E102,$K102,$Q102,$W102,$AC102,$AI102,$AO102,$AU102,$BA102,$BG102)</f>
        <v>0.92389588916999554</v>
      </c>
      <c r="BK102" s="4">
        <f t="shared" si="70"/>
        <v>1.1579427701200089E-3</v>
      </c>
      <c r="BL102" s="4">
        <f t="shared" ref="BL102:BL133" si="92">_xlfn.STDEV.S($E102,$K102,$Q102,$W102,$AC102,$AI102,$AO102,$AU102,$BA102,$BG102)</f>
        <v>3.4028558155173264E-2</v>
      </c>
      <c r="BM102" s="4">
        <f t="shared" ref="BM102:BM133" si="93">BL102/SQRT(COUNT(E102,K102,Q102,W102,AC102,AI102,AO102,AU102,BA102,BG102))</f>
        <v>1.0760774926184493E-2</v>
      </c>
    </row>
    <row r="103" spans="1:65" x14ac:dyDescent="0.25">
      <c r="A103">
        <v>9.6994701818184694</v>
      </c>
      <c r="B103">
        <v>98</v>
      </c>
      <c r="C103">
        <v>524.14400000000001</v>
      </c>
      <c r="D103">
        <f t="shared" si="71"/>
        <v>511.02300000000002</v>
      </c>
      <c r="E103">
        <f t="shared" si="72"/>
        <v>0.88427169487181834</v>
      </c>
      <c r="G103">
        <v>9.6962713939392398</v>
      </c>
      <c r="H103">
        <v>98</v>
      </c>
      <c r="I103">
        <v>958.28200000000004</v>
      </c>
      <c r="J103">
        <f t="shared" si="73"/>
        <v>948.69600000000003</v>
      </c>
      <c r="K103">
        <f t="shared" si="74"/>
        <v>0.95451731474745016</v>
      </c>
      <c r="M103">
        <v>9.6994701818184694</v>
      </c>
      <c r="N103">
        <v>98</v>
      </c>
      <c r="O103">
        <v>479.24200000000002</v>
      </c>
      <c r="P103">
        <f t="shared" si="75"/>
        <v>467.17400000000004</v>
      </c>
      <c r="Q103">
        <f t="shared" si="76"/>
        <v>0.94794378899934439</v>
      </c>
      <c r="S103">
        <v>9.69846957575737</v>
      </c>
      <c r="T103">
        <v>98</v>
      </c>
      <c r="U103">
        <v>412.15199999999999</v>
      </c>
      <c r="V103">
        <f t="shared" si="77"/>
        <v>398.85699999999997</v>
      </c>
      <c r="W103">
        <f t="shared" si="78"/>
        <v>0.92510739384065799</v>
      </c>
      <c r="Y103">
        <v>9.6994701818184694</v>
      </c>
      <c r="Z103">
        <v>98</v>
      </c>
      <c r="AA103">
        <v>512.94500000000005</v>
      </c>
      <c r="AB103">
        <f t="shared" si="79"/>
        <v>500.63100000000003</v>
      </c>
      <c r="AC103">
        <f t="shared" si="80"/>
        <v>0.88379893495229545</v>
      </c>
      <c r="AE103">
        <v>9.6994701818184694</v>
      </c>
      <c r="AF103">
        <v>98</v>
      </c>
      <c r="AG103">
        <v>555.72900000000004</v>
      </c>
      <c r="AH103">
        <f t="shared" si="81"/>
        <v>544.57800000000009</v>
      </c>
      <c r="AI103">
        <f t="shared" si="82"/>
        <v>0.94569484809922588</v>
      </c>
      <c r="AK103">
        <v>9.7014713939397499</v>
      </c>
      <c r="AL103">
        <v>98</v>
      </c>
      <c r="AM103">
        <v>383.64</v>
      </c>
      <c r="AN103">
        <f t="shared" si="83"/>
        <v>370.45799999999997</v>
      </c>
      <c r="AO103">
        <f t="shared" si="84"/>
        <v>0.92905479963244886</v>
      </c>
      <c r="AQ103">
        <v>9.69846957575737</v>
      </c>
      <c r="AR103">
        <v>98</v>
      </c>
      <c r="AS103">
        <v>675.77499999999998</v>
      </c>
      <c r="AT103">
        <f t="shared" si="85"/>
        <v>662.255</v>
      </c>
      <c r="AU103">
        <f t="shared" si="86"/>
        <v>0.93738300493918192</v>
      </c>
      <c r="AW103">
        <v>9.6962713939392398</v>
      </c>
      <c r="AX103">
        <v>98</v>
      </c>
      <c r="AY103">
        <v>507.87299999999999</v>
      </c>
      <c r="AZ103">
        <f t="shared" si="87"/>
        <v>495.512</v>
      </c>
      <c r="BA103">
        <f t="shared" si="88"/>
        <v>0.96087407754444154</v>
      </c>
      <c r="BC103">
        <v>9.6962713939392398</v>
      </c>
      <c r="BD103">
        <v>98</v>
      </c>
      <c r="BE103">
        <v>555.21699999999998</v>
      </c>
      <c r="BF103">
        <f t="shared" si="89"/>
        <v>542.79300000000001</v>
      </c>
      <c r="BG103">
        <f t="shared" si="90"/>
        <v>0.90165908740558043</v>
      </c>
      <c r="BJ103" s="4">
        <f t="shared" si="91"/>
        <v>0.92703049450324448</v>
      </c>
      <c r="BK103" s="4">
        <f t="shared" si="70"/>
        <v>7.9362210744710678E-4</v>
      </c>
      <c r="BL103" s="4">
        <f t="shared" si="92"/>
        <v>2.8171299356740839E-2</v>
      </c>
      <c r="BM103" s="4">
        <f t="shared" si="93"/>
        <v>8.9085470613737387E-3</v>
      </c>
    </row>
    <row r="104" spans="1:65" x14ac:dyDescent="0.25">
      <c r="A104">
        <v>9.7993164848485304</v>
      </c>
      <c r="B104">
        <v>99</v>
      </c>
      <c r="C104">
        <v>516.02099999999996</v>
      </c>
      <c r="D104">
        <f t="shared" si="71"/>
        <v>502.9</v>
      </c>
      <c r="E104">
        <f t="shared" si="72"/>
        <v>0.87021569547953292</v>
      </c>
      <c r="G104">
        <v>9.7962279999992408</v>
      </c>
      <c r="H104">
        <v>99</v>
      </c>
      <c r="I104">
        <v>934.04399999999998</v>
      </c>
      <c r="J104">
        <f t="shared" si="73"/>
        <v>924.45799999999997</v>
      </c>
      <c r="K104">
        <f t="shared" si="74"/>
        <v>0.93013058741345833</v>
      </c>
      <c r="M104">
        <v>9.8003170909096298</v>
      </c>
      <c r="N104">
        <v>99</v>
      </c>
      <c r="O104">
        <v>487.19</v>
      </c>
      <c r="P104">
        <f t="shared" si="75"/>
        <v>475.12200000000001</v>
      </c>
      <c r="Q104">
        <f t="shared" si="76"/>
        <v>0.96407109324779738</v>
      </c>
      <c r="S104">
        <v>9.7993164848485304</v>
      </c>
      <c r="T104">
        <v>99</v>
      </c>
      <c r="U104">
        <v>420.41699999999997</v>
      </c>
      <c r="V104">
        <f t="shared" si="77"/>
        <v>407.12199999999996</v>
      </c>
      <c r="W104">
        <f t="shared" si="78"/>
        <v>0.94427720309583718</v>
      </c>
      <c r="Y104">
        <v>9.7993164848485304</v>
      </c>
      <c r="Z104">
        <v>99</v>
      </c>
      <c r="AA104">
        <v>534.154</v>
      </c>
      <c r="AB104">
        <f t="shared" si="79"/>
        <v>521.84</v>
      </c>
      <c r="AC104">
        <f t="shared" si="80"/>
        <v>0.92124066670962412</v>
      </c>
      <c r="AE104">
        <v>9.8003170909096298</v>
      </c>
      <c r="AF104">
        <v>99</v>
      </c>
      <c r="AG104">
        <v>553.02700000000004</v>
      </c>
      <c r="AH104">
        <f t="shared" si="81"/>
        <v>541.87600000000009</v>
      </c>
      <c r="AI104">
        <f t="shared" si="82"/>
        <v>0.94100265069212508</v>
      </c>
      <c r="AK104">
        <v>9.8023183030309102</v>
      </c>
      <c r="AL104">
        <v>99</v>
      </c>
      <c r="AM104">
        <v>385.19099999999997</v>
      </c>
      <c r="AN104">
        <f t="shared" si="83"/>
        <v>372.00899999999996</v>
      </c>
      <c r="AO104">
        <f t="shared" si="84"/>
        <v>0.93294448211799352</v>
      </c>
      <c r="AQ104">
        <v>9.7993164848485304</v>
      </c>
      <c r="AR104">
        <v>99</v>
      </c>
      <c r="AS104">
        <v>652.33199999999999</v>
      </c>
      <c r="AT104">
        <f t="shared" si="85"/>
        <v>638.81200000000001</v>
      </c>
      <c r="AU104">
        <f t="shared" si="86"/>
        <v>0.90420081713419864</v>
      </c>
      <c r="AW104">
        <v>9.7962279999992408</v>
      </c>
      <c r="AX104">
        <v>99</v>
      </c>
      <c r="AY104">
        <v>508.22199999999998</v>
      </c>
      <c r="AZ104">
        <f t="shared" si="87"/>
        <v>495.86099999999999</v>
      </c>
      <c r="BA104">
        <f t="shared" si="88"/>
        <v>0.96155084229093202</v>
      </c>
      <c r="BC104">
        <v>9.7962280000001503</v>
      </c>
      <c r="BD104">
        <v>99</v>
      </c>
      <c r="BE104">
        <v>559.51099999999997</v>
      </c>
      <c r="BF104">
        <f t="shared" si="89"/>
        <v>547.08699999999999</v>
      </c>
      <c r="BG104">
        <f t="shared" si="90"/>
        <v>0.90879205360322768</v>
      </c>
      <c r="BJ104" s="4">
        <f t="shared" si="91"/>
        <v>0.92784260917847272</v>
      </c>
      <c r="BK104" s="4">
        <f t="shared" si="70"/>
        <v>8.0106659832299577E-4</v>
      </c>
      <c r="BL104" s="4">
        <f t="shared" si="92"/>
        <v>2.8303119939734483E-2</v>
      </c>
      <c r="BM104" s="4">
        <f t="shared" si="93"/>
        <v>8.9502323898488553E-3</v>
      </c>
    </row>
    <row r="105" spans="1:65" x14ac:dyDescent="0.25">
      <c r="A105">
        <v>9.9001633939396907</v>
      </c>
      <c r="B105">
        <v>100</v>
      </c>
      <c r="C105">
        <v>521.86099999999999</v>
      </c>
      <c r="D105">
        <f t="shared" si="71"/>
        <v>508.74</v>
      </c>
      <c r="E105">
        <f t="shared" si="72"/>
        <v>0.88032120285992765</v>
      </c>
      <c r="G105">
        <v>9.8961846060601601</v>
      </c>
      <c r="H105">
        <v>100</v>
      </c>
      <c r="I105">
        <v>947.36500000000001</v>
      </c>
      <c r="J105">
        <f t="shared" si="73"/>
        <v>937.779</v>
      </c>
      <c r="K105">
        <f t="shared" si="74"/>
        <v>0.94353332669954237</v>
      </c>
      <c r="M105">
        <v>9.9001633939396907</v>
      </c>
      <c r="N105">
        <v>100</v>
      </c>
      <c r="O105">
        <v>482.37599999999998</v>
      </c>
      <c r="P105">
        <f t="shared" si="75"/>
        <v>470.30799999999999</v>
      </c>
      <c r="Q105">
        <f t="shared" si="76"/>
        <v>0.95430299527949669</v>
      </c>
      <c r="S105">
        <v>9.8991627878785895</v>
      </c>
      <c r="T105">
        <v>100</v>
      </c>
      <c r="U105">
        <v>408.166</v>
      </c>
      <c r="V105">
        <f t="shared" si="77"/>
        <v>394.87099999999998</v>
      </c>
      <c r="W105">
        <f t="shared" si="78"/>
        <v>0.91586228075038034</v>
      </c>
      <c r="Y105">
        <v>9.9001633939396907</v>
      </c>
      <c r="Z105">
        <v>100</v>
      </c>
      <c r="AA105">
        <v>537.10799999999995</v>
      </c>
      <c r="AB105">
        <f t="shared" si="79"/>
        <v>524.79399999999998</v>
      </c>
      <c r="AC105">
        <f t="shared" si="80"/>
        <v>0.92645556960986208</v>
      </c>
      <c r="AE105">
        <v>9.9001633939396907</v>
      </c>
      <c r="AF105">
        <v>100</v>
      </c>
      <c r="AG105">
        <v>561.94500000000005</v>
      </c>
      <c r="AH105">
        <f t="shared" si="81"/>
        <v>550.7940000000001</v>
      </c>
      <c r="AI105">
        <f t="shared" si="82"/>
        <v>0.95648933332592401</v>
      </c>
      <c r="AK105">
        <v>9.9021646060609694</v>
      </c>
      <c r="AL105">
        <v>100</v>
      </c>
      <c r="AM105">
        <v>381.084</v>
      </c>
      <c r="AN105">
        <f t="shared" si="83"/>
        <v>367.90199999999999</v>
      </c>
      <c r="AO105">
        <f t="shared" si="84"/>
        <v>0.92264472327329206</v>
      </c>
      <c r="AQ105">
        <v>9.8991627878785895</v>
      </c>
      <c r="AR105">
        <v>100</v>
      </c>
      <c r="AS105">
        <v>669.11900000000003</v>
      </c>
      <c r="AT105">
        <f t="shared" si="85"/>
        <v>655.59900000000005</v>
      </c>
      <c r="AU105">
        <f t="shared" si="86"/>
        <v>0.92796182838200214</v>
      </c>
      <c r="AW105">
        <v>9.8961846060601601</v>
      </c>
      <c r="AX105">
        <v>100</v>
      </c>
      <c r="AY105">
        <v>508.29199999999997</v>
      </c>
      <c r="AZ105">
        <f t="shared" si="87"/>
        <v>495.93099999999998</v>
      </c>
      <c r="BA105">
        <f t="shared" si="88"/>
        <v>0.96168658307103039</v>
      </c>
      <c r="BC105">
        <v>9.8961846060601601</v>
      </c>
      <c r="BD105">
        <v>100</v>
      </c>
      <c r="BE105">
        <v>556.41300000000001</v>
      </c>
      <c r="BF105">
        <f t="shared" si="89"/>
        <v>543.98900000000003</v>
      </c>
      <c r="BG105">
        <f t="shared" si="90"/>
        <v>0.90364581949043976</v>
      </c>
      <c r="BJ105" s="4">
        <f t="shared" si="91"/>
        <v>0.92929036627418959</v>
      </c>
      <c r="BK105" s="4">
        <f t="shared" si="70"/>
        <v>6.5641034276559289E-4</v>
      </c>
      <c r="BL105" s="4">
        <f t="shared" si="92"/>
        <v>2.5620506294091711E-2</v>
      </c>
      <c r="BM105" s="4">
        <f t="shared" si="93"/>
        <v>8.1019154696009565E-3</v>
      </c>
    </row>
    <row r="106" spans="1:65" x14ac:dyDescent="0.25">
      <c r="A106">
        <v>10.0000096969697</v>
      </c>
      <c r="B106">
        <v>101</v>
      </c>
      <c r="C106">
        <v>518.25599999999997</v>
      </c>
      <c r="D106">
        <f t="shared" si="71"/>
        <v>505.13499999999999</v>
      </c>
      <c r="E106">
        <f t="shared" si="72"/>
        <v>0.87408312852665315</v>
      </c>
      <c r="G106">
        <v>9.9961412121210707</v>
      </c>
      <c r="H106">
        <v>101</v>
      </c>
      <c r="I106">
        <v>927.98699999999997</v>
      </c>
      <c r="J106">
        <f t="shared" si="73"/>
        <v>918.40099999999995</v>
      </c>
      <c r="K106">
        <f t="shared" si="74"/>
        <v>0.92403642092026628</v>
      </c>
      <c r="M106">
        <v>10.0000096969697</v>
      </c>
      <c r="N106">
        <v>101</v>
      </c>
      <c r="O106">
        <v>476.58</v>
      </c>
      <c r="P106">
        <f t="shared" si="75"/>
        <v>464.512</v>
      </c>
      <c r="Q106">
        <f t="shared" si="76"/>
        <v>0.94254231895538587</v>
      </c>
      <c r="S106">
        <v>9.9990090909095599</v>
      </c>
      <c r="T106">
        <v>101</v>
      </c>
      <c r="U106">
        <v>407.28500000000003</v>
      </c>
      <c r="V106">
        <f t="shared" si="77"/>
        <v>393.99</v>
      </c>
      <c r="W106">
        <f t="shared" si="78"/>
        <v>0.91381889273419015</v>
      </c>
      <c r="Y106">
        <v>10.0000096969697</v>
      </c>
      <c r="Z106">
        <v>101</v>
      </c>
      <c r="AA106">
        <v>533.55499999999995</v>
      </c>
      <c r="AB106">
        <f t="shared" si="79"/>
        <v>521.24099999999999</v>
      </c>
      <c r="AC106">
        <f t="shared" si="80"/>
        <v>0.92018321009579784</v>
      </c>
      <c r="AE106">
        <v>10.0000096969697</v>
      </c>
      <c r="AF106">
        <v>101</v>
      </c>
      <c r="AG106">
        <v>558.49</v>
      </c>
      <c r="AH106">
        <f t="shared" si="81"/>
        <v>547.33900000000006</v>
      </c>
      <c r="AI106">
        <f t="shared" si="82"/>
        <v>0.95048950281462374</v>
      </c>
      <c r="AK106">
        <v>10.002010909091</v>
      </c>
      <c r="AL106">
        <v>101</v>
      </c>
      <c r="AM106">
        <v>388.59899999999999</v>
      </c>
      <c r="AN106">
        <f t="shared" si="83"/>
        <v>375.41699999999997</v>
      </c>
      <c r="AO106">
        <f t="shared" si="84"/>
        <v>0.94149125059686944</v>
      </c>
      <c r="AQ106">
        <v>9.9990090909086504</v>
      </c>
      <c r="AR106">
        <v>101</v>
      </c>
      <c r="AS106">
        <v>674.8</v>
      </c>
      <c r="AT106">
        <f t="shared" si="85"/>
        <v>661.28</v>
      </c>
      <c r="AU106">
        <f t="shared" si="86"/>
        <v>0.93600294977943876</v>
      </c>
      <c r="AW106">
        <v>9.9961412121210707</v>
      </c>
      <c r="AX106">
        <v>101</v>
      </c>
      <c r="AY106">
        <v>508.75400000000002</v>
      </c>
      <c r="AZ106">
        <f t="shared" si="87"/>
        <v>496.39300000000003</v>
      </c>
      <c r="BA106">
        <f t="shared" si="88"/>
        <v>0.96258247221967985</v>
      </c>
      <c r="BC106">
        <v>9.9961412121210707</v>
      </c>
      <c r="BD106">
        <v>101</v>
      </c>
      <c r="BE106">
        <v>551.16399999999999</v>
      </c>
      <c r="BF106">
        <f t="shared" si="89"/>
        <v>538.74</v>
      </c>
      <c r="BG106">
        <f t="shared" si="90"/>
        <v>0.89492645768991563</v>
      </c>
      <c r="BJ106" s="4">
        <f t="shared" si="91"/>
        <v>0.9260156604332821</v>
      </c>
      <c r="BK106" s="4">
        <f t="shared" si="70"/>
        <v>7.1096593024176538E-4</v>
      </c>
      <c r="BL106" s="4">
        <f t="shared" si="92"/>
        <v>2.666394438641375E-2</v>
      </c>
      <c r="BM106" s="4">
        <f t="shared" si="93"/>
        <v>8.431879566512826E-3</v>
      </c>
    </row>
    <row r="107" spans="1:65" x14ac:dyDescent="0.25">
      <c r="A107">
        <v>10.0998560000002</v>
      </c>
      <c r="B107">
        <v>102</v>
      </c>
      <c r="C107">
        <v>506.65600000000001</v>
      </c>
      <c r="D107">
        <f t="shared" si="71"/>
        <v>493.53500000000003</v>
      </c>
      <c r="E107">
        <f t="shared" si="72"/>
        <v>0.8540105453738146</v>
      </c>
      <c r="G107">
        <v>10.0970984242421</v>
      </c>
      <c r="H107">
        <v>102</v>
      </c>
      <c r="I107">
        <v>936.96600000000001</v>
      </c>
      <c r="J107">
        <f t="shared" si="73"/>
        <v>927.38</v>
      </c>
      <c r="K107">
        <f t="shared" si="74"/>
        <v>0.93307051716302203</v>
      </c>
      <c r="M107">
        <v>10.099856000000701</v>
      </c>
      <c r="N107">
        <v>102</v>
      </c>
      <c r="O107">
        <v>490.62299999999999</v>
      </c>
      <c r="P107">
        <f t="shared" si="75"/>
        <v>478.55500000000001</v>
      </c>
      <c r="Q107">
        <f t="shared" si="76"/>
        <v>0.97103700108435231</v>
      </c>
      <c r="S107">
        <v>10.0988553939396</v>
      </c>
      <c r="T107">
        <v>102</v>
      </c>
      <c r="U107">
        <v>408.77</v>
      </c>
      <c r="V107">
        <f t="shared" si="77"/>
        <v>395.47499999999997</v>
      </c>
      <c r="W107">
        <f t="shared" si="78"/>
        <v>0.91726319603049267</v>
      </c>
      <c r="Y107">
        <v>10.0998559999998</v>
      </c>
      <c r="Z107">
        <v>102</v>
      </c>
      <c r="AA107">
        <v>521.66499999999996</v>
      </c>
      <c r="AB107">
        <f t="shared" si="79"/>
        <v>509.35099999999994</v>
      </c>
      <c r="AC107">
        <f t="shared" si="80"/>
        <v>0.89919296111684366</v>
      </c>
      <c r="AE107">
        <v>10.0998559999998</v>
      </c>
      <c r="AF107">
        <v>102</v>
      </c>
      <c r="AG107">
        <v>553.43299999999999</v>
      </c>
      <c r="AH107">
        <f t="shared" si="81"/>
        <v>542.28200000000004</v>
      </c>
      <c r="AI107">
        <f t="shared" si="82"/>
        <v>0.94170769589837333</v>
      </c>
      <c r="AK107">
        <v>10.1018572121211</v>
      </c>
      <c r="AL107">
        <v>102</v>
      </c>
      <c r="AM107">
        <v>378.41800000000001</v>
      </c>
      <c r="AN107">
        <f t="shared" si="83"/>
        <v>365.23599999999999</v>
      </c>
      <c r="AO107">
        <f t="shared" si="84"/>
        <v>0.91595878290806809</v>
      </c>
      <c r="AQ107">
        <v>10.0988553939396</v>
      </c>
      <c r="AR107">
        <v>102</v>
      </c>
      <c r="AS107">
        <v>673.5</v>
      </c>
      <c r="AT107">
        <f t="shared" si="85"/>
        <v>659.98</v>
      </c>
      <c r="AU107">
        <f t="shared" si="86"/>
        <v>0.93416287623311467</v>
      </c>
      <c r="AW107">
        <v>10.096097818181001</v>
      </c>
      <c r="AX107">
        <v>102</v>
      </c>
      <c r="AY107">
        <v>506.83800000000002</v>
      </c>
      <c r="AZ107">
        <f t="shared" si="87"/>
        <v>494.47700000000003</v>
      </c>
      <c r="BA107">
        <f t="shared" si="88"/>
        <v>0.95886705315298693</v>
      </c>
      <c r="BC107">
        <v>10.0970984242421</v>
      </c>
      <c r="BD107">
        <v>102</v>
      </c>
      <c r="BE107">
        <v>565.60400000000004</v>
      </c>
      <c r="BF107">
        <f t="shared" si="89"/>
        <v>553.18000000000006</v>
      </c>
      <c r="BG107">
        <f t="shared" si="90"/>
        <v>0.91891342366430484</v>
      </c>
      <c r="BJ107" s="4">
        <f t="shared" si="91"/>
        <v>0.92441840526253749</v>
      </c>
      <c r="BK107" s="4">
        <f t="shared" si="70"/>
        <v>1.0639325513102484E-3</v>
      </c>
      <c r="BL107" s="4">
        <f t="shared" si="92"/>
        <v>3.2617978958087643E-2</v>
      </c>
      <c r="BM107" s="4">
        <f t="shared" si="93"/>
        <v>1.0314710617900281E-2</v>
      </c>
    </row>
    <row r="108" spans="1:65" x14ac:dyDescent="0.25">
      <c r="A108">
        <v>10.1997023030303</v>
      </c>
      <c r="B108">
        <v>103</v>
      </c>
      <c r="C108">
        <v>523.83000000000004</v>
      </c>
      <c r="D108">
        <f t="shared" si="71"/>
        <v>510.70900000000006</v>
      </c>
      <c r="E108">
        <f t="shared" si="72"/>
        <v>0.88372835081061218</v>
      </c>
      <c r="G108">
        <v>10.197055030302099</v>
      </c>
      <c r="H108">
        <v>103</v>
      </c>
      <c r="I108">
        <v>944.74</v>
      </c>
      <c r="J108">
        <f t="shared" si="73"/>
        <v>935.154</v>
      </c>
      <c r="K108">
        <f t="shared" si="74"/>
        <v>0.94089221937832246</v>
      </c>
      <c r="M108">
        <v>10.199702303030699</v>
      </c>
      <c r="N108">
        <v>103</v>
      </c>
      <c r="O108">
        <v>485.59399999999999</v>
      </c>
      <c r="P108">
        <f t="shared" si="75"/>
        <v>473.52600000000001</v>
      </c>
      <c r="Q108">
        <f t="shared" si="76"/>
        <v>0.96083264614405661</v>
      </c>
      <c r="S108">
        <v>10.1987016969696</v>
      </c>
      <c r="T108">
        <v>103</v>
      </c>
      <c r="U108">
        <v>415.83</v>
      </c>
      <c r="V108">
        <f t="shared" si="77"/>
        <v>402.53499999999997</v>
      </c>
      <c r="W108">
        <f t="shared" si="78"/>
        <v>0.93363813291392472</v>
      </c>
      <c r="Y108">
        <v>10.199702303029801</v>
      </c>
      <c r="Z108">
        <v>103</v>
      </c>
      <c r="AA108">
        <v>537.70100000000002</v>
      </c>
      <c r="AB108">
        <f t="shared" si="79"/>
        <v>525.38700000000006</v>
      </c>
      <c r="AC108">
        <f t="shared" si="80"/>
        <v>0.92750243400385046</v>
      </c>
      <c r="AE108">
        <v>10.199702303030699</v>
      </c>
      <c r="AF108">
        <v>103</v>
      </c>
      <c r="AG108">
        <v>533.399</v>
      </c>
      <c r="AH108">
        <f t="shared" si="81"/>
        <v>522.24800000000005</v>
      </c>
      <c r="AI108">
        <f t="shared" si="82"/>
        <v>0.90691736175556936</v>
      </c>
      <c r="AK108">
        <v>10.201703515151999</v>
      </c>
      <c r="AL108">
        <v>103</v>
      </c>
      <c r="AM108">
        <v>379.39299999999997</v>
      </c>
      <c r="AN108">
        <f t="shared" si="83"/>
        <v>366.21099999999996</v>
      </c>
      <c r="AO108">
        <f t="shared" si="84"/>
        <v>0.91840394114366197</v>
      </c>
      <c r="AQ108">
        <v>10.1987016969696</v>
      </c>
      <c r="AR108">
        <v>103</v>
      </c>
      <c r="AS108">
        <v>673.83</v>
      </c>
      <c r="AT108">
        <f t="shared" si="85"/>
        <v>660.31000000000006</v>
      </c>
      <c r="AU108">
        <f t="shared" si="86"/>
        <v>0.93462997182564311</v>
      </c>
      <c r="AW108">
        <v>10.1960544242419</v>
      </c>
      <c r="AX108">
        <v>103</v>
      </c>
      <c r="AY108">
        <v>497.93</v>
      </c>
      <c r="AZ108">
        <f t="shared" si="87"/>
        <v>485.56900000000002</v>
      </c>
      <c r="BA108">
        <f t="shared" si="88"/>
        <v>0.94159306930846665</v>
      </c>
      <c r="BC108">
        <v>10.197055030303</v>
      </c>
      <c r="BD108">
        <v>103</v>
      </c>
      <c r="BE108">
        <v>574.27499999999998</v>
      </c>
      <c r="BF108">
        <f t="shared" si="89"/>
        <v>561.851</v>
      </c>
      <c r="BG108">
        <f t="shared" si="90"/>
        <v>0.93331723127953514</v>
      </c>
      <c r="BJ108" s="4">
        <f t="shared" si="91"/>
        <v>0.92814553585636417</v>
      </c>
      <c r="BK108" s="4">
        <f t="shared" si="70"/>
        <v>4.4772868801356441E-4</v>
      </c>
      <c r="BL108" s="4">
        <f t="shared" si="92"/>
        <v>2.1159600374618715E-2</v>
      </c>
      <c r="BM108" s="4">
        <f t="shared" si="93"/>
        <v>6.6912531562747226E-3</v>
      </c>
    </row>
    <row r="109" spans="1:65" x14ac:dyDescent="0.25">
      <c r="A109">
        <v>10.299548606060799</v>
      </c>
      <c r="B109">
        <v>104</v>
      </c>
      <c r="C109">
        <v>522.88400000000001</v>
      </c>
      <c r="D109">
        <f t="shared" si="71"/>
        <v>509.76300000000003</v>
      </c>
      <c r="E109">
        <f t="shared" si="72"/>
        <v>0.88209139704659612</v>
      </c>
      <c r="G109">
        <v>10.297011636363001</v>
      </c>
      <c r="H109">
        <v>104</v>
      </c>
      <c r="I109">
        <v>927.30399999999997</v>
      </c>
      <c r="J109">
        <f t="shared" si="73"/>
        <v>917.71799999999996</v>
      </c>
      <c r="K109">
        <f t="shared" si="74"/>
        <v>0.92334922994868796</v>
      </c>
      <c r="M109">
        <v>10.300549212121901</v>
      </c>
      <c r="N109">
        <v>104</v>
      </c>
      <c r="O109">
        <v>488.37099999999998</v>
      </c>
      <c r="P109">
        <f t="shared" si="75"/>
        <v>476.303</v>
      </c>
      <c r="Q109">
        <f t="shared" si="76"/>
        <v>0.96646746294047758</v>
      </c>
      <c r="S109">
        <v>10.2985479999997</v>
      </c>
      <c r="T109">
        <v>104</v>
      </c>
      <c r="U109">
        <v>402.29599999999999</v>
      </c>
      <c r="V109">
        <f t="shared" si="77"/>
        <v>389.00099999999998</v>
      </c>
      <c r="W109">
        <f t="shared" si="78"/>
        <v>0.90224742529630875</v>
      </c>
      <c r="Y109">
        <v>10.299548606060799</v>
      </c>
      <c r="Z109">
        <v>104</v>
      </c>
      <c r="AA109">
        <v>518.64499999999998</v>
      </c>
      <c r="AB109">
        <f t="shared" si="79"/>
        <v>506.33099999999996</v>
      </c>
      <c r="AC109">
        <f t="shared" si="80"/>
        <v>0.89386154379838767</v>
      </c>
      <c r="AE109">
        <v>10.300549212121</v>
      </c>
      <c r="AF109">
        <v>104</v>
      </c>
      <c r="AG109">
        <v>541.46199999999999</v>
      </c>
      <c r="AH109">
        <f t="shared" si="81"/>
        <v>530.31100000000004</v>
      </c>
      <c r="AI109">
        <f t="shared" si="82"/>
        <v>0.92091928170133297</v>
      </c>
      <c r="AK109">
        <v>10.3025504242423</v>
      </c>
      <c r="AL109">
        <v>104</v>
      </c>
      <c r="AM109">
        <v>376.27199999999999</v>
      </c>
      <c r="AN109">
        <f t="shared" si="83"/>
        <v>363.09</v>
      </c>
      <c r="AO109">
        <f t="shared" si="84"/>
        <v>0.9105769269351609</v>
      </c>
      <c r="AQ109">
        <v>10.2985479999997</v>
      </c>
      <c r="AR109">
        <v>104</v>
      </c>
      <c r="AS109">
        <v>676.70299999999997</v>
      </c>
      <c r="AT109">
        <f t="shared" si="85"/>
        <v>663.18299999999999</v>
      </c>
      <c r="AU109">
        <f t="shared" si="86"/>
        <v>0.93869653436301959</v>
      </c>
      <c r="AW109">
        <v>10.2960110303029</v>
      </c>
      <c r="AX109">
        <v>104</v>
      </c>
      <c r="AY109">
        <v>488.101</v>
      </c>
      <c r="AZ109">
        <f t="shared" si="87"/>
        <v>475.74</v>
      </c>
      <c r="BA109">
        <f t="shared" si="88"/>
        <v>0.922533124628652</v>
      </c>
      <c r="BC109">
        <v>10.297011636363001</v>
      </c>
      <c r="BD109">
        <v>104</v>
      </c>
      <c r="BE109">
        <v>558.42100000000005</v>
      </c>
      <c r="BF109">
        <f t="shared" si="89"/>
        <v>545.99700000000007</v>
      </c>
      <c r="BG109">
        <f t="shared" si="90"/>
        <v>0.90698140312455156</v>
      </c>
      <c r="BJ109" s="4">
        <f t="shared" si="91"/>
        <v>0.91677243297831768</v>
      </c>
      <c r="BK109" s="4">
        <f t="shared" si="70"/>
        <v>5.6853399007565349E-4</v>
      </c>
      <c r="BL109" s="4">
        <f t="shared" si="92"/>
        <v>2.3843950806769702E-2</v>
      </c>
      <c r="BM109" s="4">
        <f t="shared" si="93"/>
        <v>7.5401192966401635E-3</v>
      </c>
    </row>
    <row r="110" spans="1:65" x14ac:dyDescent="0.25">
      <c r="A110">
        <v>10.4003955151515</v>
      </c>
      <c r="B110">
        <v>105</v>
      </c>
      <c r="C110">
        <v>513.98099999999999</v>
      </c>
      <c r="D110">
        <f t="shared" si="71"/>
        <v>500.86</v>
      </c>
      <c r="E110">
        <f t="shared" si="72"/>
        <v>0.86668568947679248</v>
      </c>
      <c r="G110">
        <v>10.396968242424</v>
      </c>
      <c r="H110">
        <v>105</v>
      </c>
      <c r="I110">
        <v>938.13099999999997</v>
      </c>
      <c r="J110">
        <f t="shared" si="73"/>
        <v>928.54499999999996</v>
      </c>
      <c r="K110">
        <f t="shared" si="74"/>
        <v>0.93424266574558246</v>
      </c>
      <c r="M110">
        <v>10.400395515152001</v>
      </c>
      <c r="N110">
        <v>105</v>
      </c>
      <c r="O110">
        <v>484.10599999999999</v>
      </c>
      <c r="P110">
        <f t="shared" si="75"/>
        <v>472.03800000000001</v>
      </c>
      <c r="Q110">
        <f t="shared" si="76"/>
        <v>0.9578133420774112</v>
      </c>
      <c r="S110">
        <v>10.399394909090899</v>
      </c>
      <c r="T110">
        <v>105</v>
      </c>
      <c r="U110">
        <v>403.14</v>
      </c>
      <c r="V110">
        <f t="shared" si="77"/>
        <v>389.84499999999997</v>
      </c>
      <c r="W110">
        <f t="shared" si="78"/>
        <v>0.90420499565461132</v>
      </c>
      <c r="Y110">
        <v>10.4003955151511</v>
      </c>
      <c r="Z110">
        <v>105</v>
      </c>
      <c r="AA110">
        <v>520.09900000000005</v>
      </c>
      <c r="AB110">
        <f t="shared" si="79"/>
        <v>507.78500000000003</v>
      </c>
      <c r="AC110">
        <f t="shared" si="80"/>
        <v>0.89642839173912781</v>
      </c>
      <c r="AE110">
        <v>10.400395515152001</v>
      </c>
      <c r="AF110">
        <v>105</v>
      </c>
      <c r="AG110">
        <v>538.28800000000001</v>
      </c>
      <c r="AH110">
        <f t="shared" si="81"/>
        <v>527.13700000000006</v>
      </c>
      <c r="AI110">
        <f t="shared" si="82"/>
        <v>0.91540742582785495</v>
      </c>
      <c r="AK110">
        <v>10.402396727273199</v>
      </c>
      <c r="AL110">
        <v>105</v>
      </c>
      <c r="AM110">
        <v>385.70299999999997</v>
      </c>
      <c r="AN110">
        <f t="shared" si="83"/>
        <v>372.52099999999996</v>
      </c>
      <c r="AO110">
        <f t="shared" si="84"/>
        <v>0.93422850367350541</v>
      </c>
      <c r="AQ110">
        <v>10.399394909090899</v>
      </c>
      <c r="AR110">
        <v>105</v>
      </c>
      <c r="AS110">
        <v>680.21299999999997</v>
      </c>
      <c r="AT110">
        <f t="shared" si="85"/>
        <v>666.69299999999998</v>
      </c>
      <c r="AU110">
        <f t="shared" si="86"/>
        <v>0.94366473293809494</v>
      </c>
      <c r="AW110">
        <v>10.395967636362901</v>
      </c>
      <c r="AX110">
        <v>105</v>
      </c>
      <c r="AY110">
        <v>502.21100000000001</v>
      </c>
      <c r="AZ110">
        <f t="shared" si="87"/>
        <v>489.85</v>
      </c>
      <c r="BA110">
        <f t="shared" si="88"/>
        <v>0.94989458758848366</v>
      </c>
      <c r="BC110">
        <v>10.396968242424</v>
      </c>
      <c r="BD110">
        <v>105</v>
      </c>
      <c r="BE110">
        <v>548.49099999999999</v>
      </c>
      <c r="BF110">
        <f t="shared" si="89"/>
        <v>536.06700000000001</v>
      </c>
      <c r="BG110">
        <f t="shared" si="90"/>
        <v>0.89048621114908866</v>
      </c>
      <c r="BJ110" s="4">
        <f t="shared" si="91"/>
        <v>0.91930565458705527</v>
      </c>
      <c r="BK110" s="4">
        <f t="shared" si="70"/>
        <v>8.6930128163171779E-4</v>
      </c>
      <c r="BL110" s="4">
        <f t="shared" si="92"/>
        <v>2.9483915642799511E-2</v>
      </c>
      <c r="BM110" s="4">
        <f t="shared" si="93"/>
        <v>9.3236327771513902E-3</v>
      </c>
    </row>
    <row r="111" spans="1:65" x14ac:dyDescent="0.25">
      <c r="A111">
        <v>10.498240606060699</v>
      </c>
      <c r="B111">
        <v>106</v>
      </c>
      <c r="C111">
        <v>518.22299999999996</v>
      </c>
      <c r="D111">
        <f t="shared" si="71"/>
        <v>505.10199999999998</v>
      </c>
      <c r="E111">
        <f t="shared" si="72"/>
        <v>0.8740260254883736</v>
      </c>
      <c r="G111">
        <v>10.496924848483999</v>
      </c>
      <c r="H111">
        <v>106</v>
      </c>
      <c r="I111">
        <v>952.00099999999998</v>
      </c>
      <c r="J111">
        <f t="shared" si="73"/>
        <v>942.41499999999996</v>
      </c>
      <c r="K111">
        <f t="shared" si="74"/>
        <v>0.94819777376284731</v>
      </c>
      <c r="M111">
        <v>10.500241818181999</v>
      </c>
      <c r="N111">
        <v>106</v>
      </c>
      <c r="O111">
        <v>487.976</v>
      </c>
      <c r="P111">
        <f t="shared" si="75"/>
        <v>475.90800000000002</v>
      </c>
      <c r="Q111">
        <f t="shared" si="76"/>
        <v>0.96566596757332379</v>
      </c>
      <c r="S111">
        <v>10.4992412121209</v>
      </c>
      <c r="T111">
        <v>106</v>
      </c>
      <c r="U111">
        <v>411.959</v>
      </c>
      <c r="V111">
        <f t="shared" si="77"/>
        <v>398.66399999999999</v>
      </c>
      <c r="W111">
        <f t="shared" si="78"/>
        <v>0.92465975038194659</v>
      </c>
      <c r="Y111">
        <v>10.500241818181999</v>
      </c>
      <c r="Z111">
        <v>106</v>
      </c>
      <c r="AA111">
        <v>524.31500000000005</v>
      </c>
      <c r="AB111">
        <f t="shared" si="79"/>
        <v>512.00100000000009</v>
      </c>
      <c r="AC111">
        <f t="shared" si="80"/>
        <v>0.90387119154529039</v>
      </c>
      <c r="AE111">
        <v>10.500241818181999</v>
      </c>
      <c r="AF111">
        <v>106</v>
      </c>
      <c r="AG111">
        <v>561.82100000000003</v>
      </c>
      <c r="AH111">
        <f t="shared" si="81"/>
        <v>550.67000000000007</v>
      </c>
      <c r="AI111">
        <f t="shared" si="82"/>
        <v>0.95627399932204515</v>
      </c>
      <c r="AK111">
        <v>10.500241818181999</v>
      </c>
      <c r="AL111">
        <v>106</v>
      </c>
      <c r="AM111">
        <v>389.66</v>
      </c>
      <c r="AN111">
        <f t="shared" si="83"/>
        <v>376.47800000000001</v>
      </c>
      <c r="AO111">
        <f t="shared" si="84"/>
        <v>0.94415208432811581</v>
      </c>
      <c r="AQ111">
        <v>10.4992412121209</v>
      </c>
      <c r="AR111">
        <v>106</v>
      </c>
      <c r="AS111">
        <v>679.19799999999998</v>
      </c>
      <c r="AT111">
        <f t="shared" si="85"/>
        <v>665.678</v>
      </c>
      <c r="AU111">
        <f t="shared" si="86"/>
        <v>0.94222806013077254</v>
      </c>
      <c r="AW111">
        <v>10.4949236363636</v>
      </c>
      <c r="AX111">
        <v>106</v>
      </c>
      <c r="AY111">
        <v>498.428</v>
      </c>
      <c r="AZ111">
        <f t="shared" si="87"/>
        <v>486.06700000000001</v>
      </c>
      <c r="BA111">
        <f t="shared" si="88"/>
        <v>0.94255876800116656</v>
      </c>
      <c r="BC111">
        <v>10.4969248484849</v>
      </c>
      <c r="BD111">
        <v>106</v>
      </c>
      <c r="BE111">
        <v>550.32899999999995</v>
      </c>
      <c r="BF111">
        <f t="shared" si="89"/>
        <v>537.90499999999997</v>
      </c>
      <c r="BG111">
        <f t="shared" si="90"/>
        <v>0.89353939975441588</v>
      </c>
      <c r="BJ111" s="4">
        <f t="shared" si="91"/>
        <v>0.92951730202882954</v>
      </c>
      <c r="BK111" s="4">
        <f t="shared" si="70"/>
        <v>8.8582632990753308E-4</v>
      </c>
      <c r="BL111" s="4">
        <f t="shared" si="92"/>
        <v>2.9762834708870273E-2</v>
      </c>
      <c r="BM111" s="4">
        <f t="shared" si="93"/>
        <v>9.4118347303144504E-3</v>
      </c>
    </row>
    <row r="112" spans="1:65" x14ac:dyDescent="0.25">
      <c r="A112">
        <v>10.600088121212099</v>
      </c>
      <c r="B112">
        <v>107</v>
      </c>
      <c r="C112">
        <v>525.25699999999995</v>
      </c>
      <c r="D112">
        <f t="shared" si="71"/>
        <v>512.13599999999997</v>
      </c>
      <c r="E112">
        <f t="shared" si="72"/>
        <v>0.88619762461743112</v>
      </c>
      <c r="G112">
        <v>10.596881454544899</v>
      </c>
      <c r="H112">
        <v>107</v>
      </c>
      <c r="I112">
        <v>964.77099999999996</v>
      </c>
      <c r="J112">
        <f t="shared" si="73"/>
        <v>955.18499999999995</v>
      </c>
      <c r="K112">
        <f t="shared" si="74"/>
        <v>0.96104613204550582</v>
      </c>
      <c r="M112">
        <v>10.600088121212099</v>
      </c>
      <c r="N112">
        <v>107</v>
      </c>
      <c r="O112">
        <v>487.90699999999998</v>
      </c>
      <c r="P112">
        <f t="shared" si="75"/>
        <v>475.839</v>
      </c>
      <c r="Q112">
        <f t="shared" si="76"/>
        <v>0.96552595952184628</v>
      </c>
      <c r="S112">
        <v>10.599087515151901</v>
      </c>
      <c r="T112">
        <v>107</v>
      </c>
      <c r="U112">
        <v>411.96800000000002</v>
      </c>
      <c r="V112">
        <f t="shared" si="77"/>
        <v>398.673</v>
      </c>
      <c r="W112">
        <f t="shared" si="78"/>
        <v>0.92468062494737879</v>
      </c>
      <c r="Y112">
        <v>10.598086909090799</v>
      </c>
      <c r="Z112">
        <v>107</v>
      </c>
      <c r="AA112">
        <v>530.30200000000002</v>
      </c>
      <c r="AB112">
        <f t="shared" si="79"/>
        <v>517.98800000000006</v>
      </c>
      <c r="AC112">
        <f t="shared" si="80"/>
        <v>0.91444046157363335</v>
      </c>
      <c r="AE112">
        <v>10.600088121212099</v>
      </c>
      <c r="AF112">
        <v>107</v>
      </c>
      <c r="AG112">
        <v>553.43100000000004</v>
      </c>
      <c r="AH112">
        <f t="shared" si="81"/>
        <v>542.28000000000009</v>
      </c>
      <c r="AI112">
        <f t="shared" si="82"/>
        <v>0.94170422276927856</v>
      </c>
      <c r="AK112">
        <v>10.602089333333399</v>
      </c>
      <c r="AL112">
        <v>107</v>
      </c>
      <c r="AM112">
        <v>384.80900000000003</v>
      </c>
      <c r="AN112">
        <f t="shared" si="83"/>
        <v>371.62700000000001</v>
      </c>
      <c r="AO112">
        <f t="shared" si="84"/>
        <v>0.93198648166056097</v>
      </c>
      <c r="AQ112">
        <v>10.599087515151</v>
      </c>
      <c r="AR112">
        <v>107</v>
      </c>
      <c r="AS112">
        <v>658.18600000000004</v>
      </c>
      <c r="AT112">
        <f t="shared" si="85"/>
        <v>644.66600000000005</v>
      </c>
      <c r="AU112">
        <f t="shared" si="86"/>
        <v>0.91248680985741559</v>
      </c>
      <c r="AW112">
        <v>10.596881454544899</v>
      </c>
      <c r="AX112">
        <v>107</v>
      </c>
      <c r="AY112">
        <v>502.78399999999999</v>
      </c>
      <c r="AZ112">
        <f t="shared" si="87"/>
        <v>490.423</v>
      </c>
      <c r="BA112">
        <f t="shared" si="88"/>
        <v>0.95100572283128892</v>
      </c>
      <c r="BC112">
        <v>10.596881454544899</v>
      </c>
      <c r="BD112">
        <v>107</v>
      </c>
      <c r="BE112">
        <v>548.245</v>
      </c>
      <c r="BF112">
        <f t="shared" si="89"/>
        <v>535.82100000000003</v>
      </c>
      <c r="BG112">
        <f t="shared" si="90"/>
        <v>0.89007756893096535</v>
      </c>
      <c r="BJ112" s="4">
        <f t="shared" si="91"/>
        <v>0.9279151608755305</v>
      </c>
      <c r="BK112" s="4">
        <f t="shared" si="70"/>
        <v>7.6158014582787515E-4</v>
      </c>
      <c r="BL112" s="4">
        <f t="shared" si="92"/>
        <v>2.7596741579901697E-2</v>
      </c>
      <c r="BM112" s="4">
        <f t="shared" si="93"/>
        <v>8.7268559391562965E-3</v>
      </c>
    </row>
    <row r="113" spans="1:65" x14ac:dyDescent="0.25">
      <c r="A113">
        <v>10.699934424242601</v>
      </c>
      <c r="B113">
        <v>108</v>
      </c>
      <c r="C113">
        <v>527.125</v>
      </c>
      <c r="D113">
        <f t="shared" si="71"/>
        <v>514.00400000000002</v>
      </c>
      <c r="E113">
        <f t="shared" si="72"/>
        <v>0.88943000266307792</v>
      </c>
      <c r="G113">
        <v>10.696838060605799</v>
      </c>
      <c r="H113">
        <v>108</v>
      </c>
      <c r="I113">
        <v>942.21799999999996</v>
      </c>
      <c r="J113">
        <f t="shared" si="73"/>
        <v>932.63199999999995</v>
      </c>
      <c r="K113">
        <f t="shared" si="74"/>
        <v>0.93835474407770658</v>
      </c>
      <c r="M113">
        <v>10.6999344242431</v>
      </c>
      <c r="N113">
        <v>108</v>
      </c>
      <c r="O113">
        <v>477.60500000000002</v>
      </c>
      <c r="P113">
        <f t="shared" si="75"/>
        <v>465.53700000000003</v>
      </c>
      <c r="Q113">
        <f t="shared" si="76"/>
        <v>0.94462214870559535</v>
      </c>
      <c r="S113">
        <v>10.697933212120899</v>
      </c>
      <c r="T113">
        <v>108</v>
      </c>
      <c r="U113">
        <v>404.399</v>
      </c>
      <c r="V113">
        <f t="shared" si="77"/>
        <v>391.10399999999998</v>
      </c>
      <c r="W113">
        <f t="shared" si="78"/>
        <v>0.90712511541895147</v>
      </c>
      <c r="Y113">
        <v>10.699934424242199</v>
      </c>
      <c r="Z113">
        <v>108</v>
      </c>
      <c r="AA113">
        <v>519.55700000000002</v>
      </c>
      <c r="AB113">
        <f t="shared" si="79"/>
        <v>507.24299999999999</v>
      </c>
      <c r="AC113">
        <f t="shared" si="80"/>
        <v>0.89547156121376248</v>
      </c>
      <c r="AE113">
        <v>10.698933818182001</v>
      </c>
      <c r="AF113">
        <v>108</v>
      </c>
      <c r="AG113">
        <v>552.00599999999997</v>
      </c>
      <c r="AH113">
        <f t="shared" si="81"/>
        <v>540.85500000000002</v>
      </c>
      <c r="AI113">
        <f t="shared" si="82"/>
        <v>0.9392296182892198</v>
      </c>
      <c r="AK113">
        <v>10.7019356363634</v>
      </c>
      <c r="AL113">
        <v>108</v>
      </c>
      <c r="AM113">
        <v>381.30700000000002</v>
      </c>
      <c r="AN113">
        <f t="shared" si="83"/>
        <v>368.125</v>
      </c>
      <c r="AO113">
        <f t="shared" si="84"/>
        <v>0.92320397484922789</v>
      </c>
      <c r="AQ113">
        <v>10.697933212120899</v>
      </c>
      <c r="AR113">
        <v>108</v>
      </c>
      <c r="AS113">
        <v>655.14099999999996</v>
      </c>
      <c r="AT113">
        <f t="shared" si="85"/>
        <v>641.62099999999998</v>
      </c>
      <c r="AU113">
        <f t="shared" si="86"/>
        <v>0.90817679143544838</v>
      </c>
      <c r="AW113">
        <v>10.696838060605799</v>
      </c>
      <c r="AX113">
        <v>108</v>
      </c>
      <c r="AY113">
        <v>505.26</v>
      </c>
      <c r="AZ113">
        <f t="shared" si="87"/>
        <v>492.899</v>
      </c>
      <c r="BA113">
        <f t="shared" si="88"/>
        <v>0.95580706813876892</v>
      </c>
      <c r="BC113">
        <v>10.696838060605799</v>
      </c>
      <c r="BD113">
        <v>108</v>
      </c>
      <c r="BE113">
        <v>541.18399999999997</v>
      </c>
      <c r="BF113">
        <f t="shared" si="89"/>
        <v>528.76</v>
      </c>
      <c r="BG113">
        <f t="shared" si="90"/>
        <v>0.87834820835304561</v>
      </c>
      <c r="BJ113" s="4">
        <f t="shared" si="91"/>
        <v>0.91797692331448055</v>
      </c>
      <c r="BK113" s="4">
        <f t="shared" si="70"/>
        <v>6.8233332832986463E-4</v>
      </c>
      <c r="BL113" s="4">
        <f t="shared" si="92"/>
        <v>2.6121510835513794E-2</v>
      </c>
      <c r="BM113" s="4">
        <f t="shared" si="93"/>
        <v>8.2603470164991522E-3</v>
      </c>
    </row>
    <row r="114" spans="1:65" x14ac:dyDescent="0.25">
      <c r="A114">
        <v>10.799780727272701</v>
      </c>
      <c r="B114">
        <v>109</v>
      </c>
      <c r="C114">
        <v>527.96699999999998</v>
      </c>
      <c r="D114">
        <f t="shared" si="71"/>
        <v>514.846</v>
      </c>
      <c r="E114">
        <f t="shared" si="72"/>
        <v>0.89088699533675808</v>
      </c>
      <c r="G114">
        <v>10.7947934545445</v>
      </c>
      <c r="H114">
        <v>109</v>
      </c>
      <c r="I114">
        <v>960.38400000000001</v>
      </c>
      <c r="J114">
        <f t="shared" si="73"/>
        <v>950.798</v>
      </c>
      <c r="K114">
        <f t="shared" si="74"/>
        <v>0.95663221287667088</v>
      </c>
      <c r="M114">
        <v>10.800781333333299</v>
      </c>
      <c r="N114">
        <v>109</v>
      </c>
      <c r="O114">
        <v>483.95100000000002</v>
      </c>
      <c r="P114">
        <f t="shared" si="75"/>
        <v>471.88300000000004</v>
      </c>
      <c r="Q114">
        <f t="shared" si="76"/>
        <v>0.95749883123713564</v>
      </c>
      <c r="S114">
        <v>10.798780121211999</v>
      </c>
      <c r="T114">
        <v>109</v>
      </c>
      <c r="U114">
        <v>408.988</v>
      </c>
      <c r="V114">
        <f t="shared" si="77"/>
        <v>395.69299999999998</v>
      </c>
      <c r="W114">
        <f t="shared" si="78"/>
        <v>0.91776882439318219</v>
      </c>
      <c r="Y114">
        <v>10.7997807272722</v>
      </c>
      <c r="Z114">
        <v>109</v>
      </c>
      <c r="AA114">
        <v>535.19500000000005</v>
      </c>
      <c r="AB114">
        <f t="shared" si="79"/>
        <v>522.88100000000009</v>
      </c>
      <c r="AC114">
        <f t="shared" si="80"/>
        <v>0.92307841685151582</v>
      </c>
      <c r="AE114">
        <v>10.800781333333299</v>
      </c>
      <c r="AF114">
        <v>109</v>
      </c>
      <c r="AG114">
        <v>546.822</v>
      </c>
      <c r="AH114">
        <f t="shared" si="81"/>
        <v>535.67100000000005</v>
      </c>
      <c r="AI114">
        <f t="shared" si="82"/>
        <v>0.9302272676754485</v>
      </c>
      <c r="AK114">
        <v>10.802782545454599</v>
      </c>
      <c r="AL114">
        <v>109</v>
      </c>
      <c r="AM114">
        <v>385.91199999999998</v>
      </c>
      <c r="AN114">
        <f t="shared" si="83"/>
        <v>372.72999999999996</v>
      </c>
      <c r="AO114">
        <f t="shared" si="84"/>
        <v>0.93475264528503266</v>
      </c>
      <c r="AQ114">
        <v>10.798780121211999</v>
      </c>
      <c r="AR114">
        <v>109</v>
      </c>
      <c r="AS114">
        <v>676.09299999999996</v>
      </c>
      <c r="AT114">
        <f t="shared" si="85"/>
        <v>662.57299999999998</v>
      </c>
      <c r="AU114">
        <f t="shared" si="86"/>
        <v>0.93783311523743662</v>
      </c>
      <c r="AW114">
        <v>10.7967946666658</v>
      </c>
      <c r="AX114">
        <v>109</v>
      </c>
      <c r="AY114">
        <v>491.81900000000002</v>
      </c>
      <c r="AZ114">
        <f t="shared" si="87"/>
        <v>479.45800000000003</v>
      </c>
      <c r="BA114">
        <f t="shared" si="88"/>
        <v>0.92974289920587772</v>
      </c>
      <c r="BC114">
        <v>10.796794666666701</v>
      </c>
      <c r="BD114">
        <v>109</v>
      </c>
      <c r="BE114">
        <v>547.21799999999996</v>
      </c>
      <c r="BF114">
        <f t="shared" si="89"/>
        <v>534.79399999999998</v>
      </c>
      <c r="BG114">
        <f t="shared" si="90"/>
        <v>0.88837157072766215</v>
      </c>
      <c r="BJ114" s="4">
        <f t="shared" si="91"/>
        <v>0.92667927788267213</v>
      </c>
      <c r="BK114" s="4">
        <f t="shared" si="70"/>
        <v>5.4439053763662561E-4</v>
      </c>
      <c r="BL114" s="4">
        <f t="shared" si="92"/>
        <v>2.3332178158856614E-2</v>
      </c>
      <c r="BM114" s="4">
        <f t="shared" si="93"/>
        <v>7.3782825754820855E-3</v>
      </c>
    </row>
    <row r="115" spans="1:65" x14ac:dyDescent="0.25">
      <c r="A115">
        <v>10.900627636363801</v>
      </c>
      <c r="B115">
        <v>110</v>
      </c>
      <c r="C115">
        <v>524.90499999999997</v>
      </c>
      <c r="D115">
        <f t="shared" si="71"/>
        <v>511.78399999999999</v>
      </c>
      <c r="E115">
        <f t="shared" si="72"/>
        <v>0.88558852554244838</v>
      </c>
      <c r="G115">
        <v>10.8967512727267</v>
      </c>
      <c r="H115">
        <v>110</v>
      </c>
      <c r="I115">
        <v>929.774</v>
      </c>
      <c r="J115">
        <f t="shared" si="73"/>
        <v>920.18799999999999</v>
      </c>
      <c r="K115">
        <f t="shared" si="74"/>
        <v>0.9258343861709406</v>
      </c>
      <c r="M115">
        <v>10.9006276363643</v>
      </c>
      <c r="N115">
        <v>110</v>
      </c>
      <c r="O115">
        <v>479.48500000000001</v>
      </c>
      <c r="P115">
        <f t="shared" si="75"/>
        <v>467.41700000000003</v>
      </c>
      <c r="Q115">
        <f t="shared" si="76"/>
        <v>0.94843686083280865</v>
      </c>
      <c r="S115">
        <v>10.897625818181901</v>
      </c>
      <c r="T115">
        <v>110</v>
      </c>
      <c r="U115">
        <v>409.68799999999999</v>
      </c>
      <c r="V115">
        <f t="shared" si="77"/>
        <v>396.39299999999997</v>
      </c>
      <c r="W115">
        <f t="shared" si="78"/>
        <v>0.91939240170457071</v>
      </c>
      <c r="Y115">
        <v>10.898626424242099</v>
      </c>
      <c r="Z115">
        <v>110</v>
      </c>
      <c r="AA115">
        <v>520.09799999999996</v>
      </c>
      <c r="AB115">
        <f t="shared" si="79"/>
        <v>507.78399999999993</v>
      </c>
      <c r="AC115">
        <f t="shared" si="80"/>
        <v>0.89642662636915471</v>
      </c>
      <c r="AE115">
        <v>10.9006276363643</v>
      </c>
      <c r="AF115">
        <v>110</v>
      </c>
      <c r="AG115">
        <v>538.02099999999996</v>
      </c>
      <c r="AH115">
        <f t="shared" si="81"/>
        <v>526.87</v>
      </c>
      <c r="AI115">
        <f t="shared" si="82"/>
        <v>0.91494376309369652</v>
      </c>
      <c r="AK115">
        <v>10.902628848484699</v>
      </c>
      <c r="AL115">
        <v>110</v>
      </c>
      <c r="AM115">
        <v>379.12400000000002</v>
      </c>
      <c r="AN115">
        <f t="shared" si="83"/>
        <v>365.94200000000001</v>
      </c>
      <c r="AO115">
        <f t="shared" si="84"/>
        <v>0.91772932825609821</v>
      </c>
      <c r="AQ115">
        <v>10.899627030303201</v>
      </c>
      <c r="AR115">
        <v>110</v>
      </c>
      <c r="AS115">
        <v>703.71100000000001</v>
      </c>
      <c r="AT115">
        <f t="shared" si="85"/>
        <v>690.19100000000003</v>
      </c>
      <c r="AU115">
        <f t="shared" si="86"/>
        <v>0.97692477000849975</v>
      </c>
      <c r="AW115">
        <v>10.8967512727267</v>
      </c>
      <c r="AX115">
        <v>110</v>
      </c>
      <c r="AY115">
        <v>499.45400000000001</v>
      </c>
      <c r="AZ115">
        <f t="shared" si="87"/>
        <v>487.09300000000002</v>
      </c>
      <c r="BA115">
        <f t="shared" si="88"/>
        <v>0.94454834000660859</v>
      </c>
      <c r="BC115">
        <v>10.8967512727267</v>
      </c>
      <c r="BD115">
        <v>110</v>
      </c>
      <c r="BE115">
        <v>542.79700000000003</v>
      </c>
      <c r="BF115">
        <f t="shared" si="89"/>
        <v>530.37300000000005</v>
      </c>
      <c r="BG115">
        <f t="shared" si="90"/>
        <v>0.88102763883204083</v>
      </c>
      <c r="BJ115" s="4">
        <f t="shared" si="91"/>
        <v>0.92108526408168667</v>
      </c>
      <c r="BK115" s="4">
        <f t="shared" si="70"/>
        <v>8.848618537271876E-4</v>
      </c>
      <c r="BL115" s="4">
        <f t="shared" si="92"/>
        <v>2.9746627602590309E-2</v>
      </c>
      <c r="BM115" s="4">
        <f t="shared" si="93"/>
        <v>9.4067095933019398E-3</v>
      </c>
    </row>
    <row r="116" spans="1:65" x14ac:dyDescent="0.25">
      <c r="A116">
        <v>10.998472727272601</v>
      </c>
      <c r="B116">
        <v>111</v>
      </c>
      <c r="C116">
        <v>521.43700000000001</v>
      </c>
      <c r="D116">
        <f t="shared" si="71"/>
        <v>508.31600000000003</v>
      </c>
      <c r="E116">
        <f t="shared" si="72"/>
        <v>0.87958751533778945</v>
      </c>
      <c r="G116">
        <v>10.9967078787876</v>
      </c>
      <c r="H116">
        <v>111</v>
      </c>
      <c r="I116">
        <v>925.62</v>
      </c>
      <c r="J116">
        <f t="shared" si="73"/>
        <v>916.03399999999999</v>
      </c>
      <c r="K116">
        <f t="shared" si="74"/>
        <v>0.92165489671861778</v>
      </c>
      <c r="M116">
        <v>10.9984727272731</v>
      </c>
      <c r="N116">
        <v>111</v>
      </c>
      <c r="O116">
        <v>487.65499999999997</v>
      </c>
      <c r="P116">
        <f t="shared" si="75"/>
        <v>475.58699999999999</v>
      </c>
      <c r="Q116">
        <f t="shared" si="76"/>
        <v>0.96501462576862396</v>
      </c>
      <c r="S116">
        <v>10.999473333333199</v>
      </c>
      <c r="T116">
        <v>111</v>
      </c>
      <c r="U116">
        <v>395.95499999999998</v>
      </c>
      <c r="V116">
        <f t="shared" si="77"/>
        <v>382.65999999999997</v>
      </c>
      <c r="W116">
        <f t="shared" si="78"/>
        <v>0.88754013425128853</v>
      </c>
      <c r="Y116">
        <v>11.0004739393934</v>
      </c>
      <c r="Z116">
        <v>111</v>
      </c>
      <c r="AA116">
        <v>514.14599999999996</v>
      </c>
      <c r="AB116">
        <f t="shared" si="79"/>
        <v>501.83199999999994</v>
      </c>
      <c r="AC116">
        <f t="shared" si="80"/>
        <v>0.88591914428986662</v>
      </c>
      <c r="AE116">
        <v>11.000473939394301</v>
      </c>
      <c r="AF116">
        <v>111</v>
      </c>
      <c r="AG116">
        <v>550.66800000000001</v>
      </c>
      <c r="AH116">
        <f t="shared" si="81"/>
        <v>539.51700000000005</v>
      </c>
      <c r="AI116">
        <f t="shared" si="82"/>
        <v>0.93690609492478583</v>
      </c>
      <c r="AK116">
        <v>11.000473939394301</v>
      </c>
      <c r="AL116">
        <v>111</v>
      </c>
      <c r="AM116">
        <v>372.96699999999998</v>
      </c>
      <c r="AN116">
        <f t="shared" si="83"/>
        <v>359.78499999999997</v>
      </c>
      <c r="AO116">
        <f t="shared" si="84"/>
        <v>0.90228846748014779</v>
      </c>
      <c r="AQ116">
        <v>10.999473333333199</v>
      </c>
      <c r="AR116">
        <v>111</v>
      </c>
      <c r="AS116">
        <v>672.53</v>
      </c>
      <c r="AT116">
        <f t="shared" si="85"/>
        <v>659.01</v>
      </c>
      <c r="AU116">
        <f t="shared" si="86"/>
        <v>0.93278989827931891</v>
      </c>
      <c r="AW116">
        <v>10.9947066666663</v>
      </c>
      <c r="AX116">
        <v>111</v>
      </c>
      <c r="AY116">
        <v>506.04199999999997</v>
      </c>
      <c r="AZ116">
        <f t="shared" si="87"/>
        <v>493.68099999999998</v>
      </c>
      <c r="BA116">
        <f t="shared" si="88"/>
        <v>0.95732348656786803</v>
      </c>
      <c r="BC116">
        <v>10.9967078787876</v>
      </c>
      <c r="BD116">
        <v>111</v>
      </c>
      <c r="BE116">
        <v>552.68200000000002</v>
      </c>
      <c r="BF116">
        <f t="shared" si="89"/>
        <v>540.25800000000004</v>
      </c>
      <c r="BG116">
        <f t="shared" si="90"/>
        <v>0.89744807918223723</v>
      </c>
      <c r="BJ116" s="4">
        <f t="shared" si="91"/>
        <v>0.91664723428005424</v>
      </c>
      <c r="BK116" s="4">
        <f t="shared" si="70"/>
        <v>9.366321192664761E-4</v>
      </c>
      <c r="BL116" s="4">
        <f t="shared" si="92"/>
        <v>3.0604446070244044E-2</v>
      </c>
      <c r="BM116" s="4">
        <f t="shared" si="93"/>
        <v>9.6779756109760685E-3</v>
      </c>
    </row>
    <row r="117" spans="1:65" x14ac:dyDescent="0.25">
      <c r="A117">
        <v>11.100320242424401</v>
      </c>
      <c r="B117">
        <v>112</v>
      </c>
      <c r="C117">
        <v>515.48800000000006</v>
      </c>
      <c r="D117">
        <f t="shared" si="71"/>
        <v>502.36700000000008</v>
      </c>
      <c r="E117">
        <f t="shared" si="72"/>
        <v>0.86929339489156221</v>
      </c>
      <c r="G117">
        <v>11.096664484847601</v>
      </c>
      <c r="H117">
        <v>112</v>
      </c>
      <c r="I117">
        <v>926.93899999999996</v>
      </c>
      <c r="J117">
        <f t="shared" si="73"/>
        <v>917.35299999999995</v>
      </c>
      <c r="K117">
        <f t="shared" si="74"/>
        <v>0.92298199026402306</v>
      </c>
      <c r="M117">
        <v>11.100320242424401</v>
      </c>
      <c r="N117">
        <v>112</v>
      </c>
      <c r="O117">
        <v>487.822</v>
      </c>
      <c r="P117">
        <f t="shared" si="75"/>
        <v>475.75400000000002</v>
      </c>
      <c r="Q117">
        <f t="shared" si="76"/>
        <v>0.9653534858352435</v>
      </c>
      <c r="S117">
        <v>11.097318424241999</v>
      </c>
      <c r="T117">
        <v>112</v>
      </c>
      <c r="U117">
        <v>402.70800000000003</v>
      </c>
      <c r="V117">
        <f t="shared" si="77"/>
        <v>389.41300000000001</v>
      </c>
      <c r="W117">
        <f t="shared" si="78"/>
        <v>0.90320301651386881</v>
      </c>
      <c r="Y117">
        <v>11.100320242424401</v>
      </c>
      <c r="Z117">
        <v>112</v>
      </c>
      <c r="AA117">
        <v>535.94899999999996</v>
      </c>
      <c r="AB117">
        <f t="shared" si="79"/>
        <v>523.63499999999999</v>
      </c>
      <c r="AC117">
        <f t="shared" si="80"/>
        <v>0.92440950581115666</v>
      </c>
      <c r="AE117">
        <v>11.100320242424401</v>
      </c>
      <c r="AF117">
        <v>112</v>
      </c>
      <c r="AG117">
        <v>552.90099999999995</v>
      </c>
      <c r="AH117">
        <f t="shared" si="81"/>
        <v>541.75</v>
      </c>
      <c r="AI117">
        <f t="shared" si="82"/>
        <v>0.94078384355915134</v>
      </c>
      <c r="AK117">
        <v>11.102321454545701</v>
      </c>
      <c r="AL117">
        <v>112</v>
      </c>
      <c r="AM117">
        <v>375.56599999999997</v>
      </c>
      <c r="AN117">
        <f t="shared" si="83"/>
        <v>362.38399999999996</v>
      </c>
      <c r="AO117">
        <f t="shared" si="84"/>
        <v>0.9088063815871309</v>
      </c>
      <c r="AQ117">
        <v>11.099319636363299</v>
      </c>
      <c r="AR117">
        <v>112</v>
      </c>
      <c r="AS117">
        <v>659.34400000000005</v>
      </c>
      <c r="AT117">
        <f t="shared" si="85"/>
        <v>645.82400000000007</v>
      </c>
      <c r="AU117">
        <f t="shared" si="86"/>
        <v>0.91412589075483364</v>
      </c>
      <c r="AW117">
        <v>11.096664484847601</v>
      </c>
      <c r="AX117">
        <v>112</v>
      </c>
      <c r="AY117">
        <v>504.24400000000003</v>
      </c>
      <c r="AZ117">
        <f t="shared" si="87"/>
        <v>491.88300000000004</v>
      </c>
      <c r="BA117">
        <f t="shared" si="88"/>
        <v>0.95383688767334107</v>
      </c>
      <c r="BC117">
        <v>11.0956638787874</v>
      </c>
      <c r="BD117">
        <v>112</v>
      </c>
      <c r="BE117">
        <v>575.87300000000005</v>
      </c>
      <c r="BF117">
        <f t="shared" si="89"/>
        <v>563.44900000000007</v>
      </c>
      <c r="BG117">
        <f t="shared" si="90"/>
        <v>0.93597174455010823</v>
      </c>
      <c r="BJ117" s="4">
        <f t="shared" si="91"/>
        <v>0.92387661414404199</v>
      </c>
      <c r="BK117" s="4">
        <f t="shared" si="70"/>
        <v>7.533437517288999E-4</v>
      </c>
      <c r="BL117" s="4">
        <f t="shared" si="92"/>
        <v>2.7447108258046055E-2</v>
      </c>
      <c r="BM117" s="4">
        <f t="shared" si="93"/>
        <v>8.6795377280642072E-3</v>
      </c>
    </row>
    <row r="118" spans="1:65" x14ac:dyDescent="0.25">
      <c r="A118">
        <v>11.198165333333201</v>
      </c>
      <c r="B118">
        <v>113</v>
      </c>
      <c r="C118">
        <v>511.82100000000003</v>
      </c>
      <c r="D118">
        <f t="shared" si="71"/>
        <v>498.70000000000005</v>
      </c>
      <c r="E118">
        <f t="shared" si="72"/>
        <v>0.862948036062126</v>
      </c>
      <c r="G118">
        <v>11.196621090908501</v>
      </c>
      <c r="H118">
        <v>113</v>
      </c>
      <c r="I118">
        <v>925.82500000000005</v>
      </c>
      <c r="J118">
        <f t="shared" si="73"/>
        <v>916.23900000000003</v>
      </c>
      <c r="K118">
        <f t="shared" si="74"/>
        <v>0.92186115462370355</v>
      </c>
      <c r="M118">
        <v>11.200166545454501</v>
      </c>
      <c r="N118">
        <v>113</v>
      </c>
      <c r="O118">
        <v>487.21899999999999</v>
      </c>
      <c r="P118">
        <f t="shared" si="75"/>
        <v>475.15100000000001</v>
      </c>
      <c r="Q118">
        <f t="shared" si="76"/>
        <v>0.96412993721146178</v>
      </c>
      <c r="S118">
        <v>11.198165333333201</v>
      </c>
      <c r="T118">
        <v>113</v>
      </c>
      <c r="U118">
        <v>392.57900000000001</v>
      </c>
      <c r="V118">
        <f t="shared" si="77"/>
        <v>379.28399999999999</v>
      </c>
      <c r="W118">
        <f t="shared" si="78"/>
        <v>0.87970985281807801</v>
      </c>
      <c r="Y118">
        <v>11.200166545454501</v>
      </c>
      <c r="Z118">
        <v>113</v>
      </c>
      <c r="AA118">
        <v>545.68799999999999</v>
      </c>
      <c r="AB118">
        <f t="shared" si="79"/>
        <v>533.37400000000002</v>
      </c>
      <c r="AC118">
        <f t="shared" si="80"/>
        <v>0.94160244397819071</v>
      </c>
      <c r="AE118">
        <v>11.1991659393943</v>
      </c>
      <c r="AF118">
        <v>113</v>
      </c>
      <c r="AG118">
        <v>563.15099999999995</v>
      </c>
      <c r="AH118">
        <f t="shared" si="81"/>
        <v>552</v>
      </c>
      <c r="AI118">
        <f t="shared" si="82"/>
        <v>0.95858363017009973</v>
      </c>
      <c r="AK118">
        <v>11.2011671515156</v>
      </c>
      <c r="AL118">
        <v>113</v>
      </c>
      <c r="AM118">
        <v>380.86</v>
      </c>
      <c r="AN118">
        <f t="shared" si="83"/>
        <v>367.678</v>
      </c>
      <c r="AO118">
        <f t="shared" si="84"/>
        <v>0.92208296384275557</v>
      </c>
      <c r="AQ118">
        <v>11.198165333333201</v>
      </c>
      <c r="AR118">
        <v>113</v>
      </c>
      <c r="AS118">
        <v>669.11699999999996</v>
      </c>
      <c r="AT118">
        <f t="shared" si="85"/>
        <v>655.59699999999998</v>
      </c>
      <c r="AU118">
        <f t="shared" si="86"/>
        <v>0.92795899749962307</v>
      </c>
      <c r="AW118">
        <v>11.1956204848484</v>
      </c>
      <c r="AX118">
        <v>113</v>
      </c>
      <c r="AY118">
        <v>503.916</v>
      </c>
      <c r="AZ118">
        <f t="shared" si="87"/>
        <v>491.55500000000001</v>
      </c>
      <c r="BA118">
        <f t="shared" si="88"/>
        <v>0.95320084516087999</v>
      </c>
      <c r="BC118">
        <v>11.196621090908501</v>
      </c>
      <c r="BD118">
        <v>113</v>
      </c>
      <c r="BE118">
        <v>556.29200000000003</v>
      </c>
      <c r="BF118">
        <f t="shared" si="89"/>
        <v>543.86800000000005</v>
      </c>
      <c r="BG118">
        <f t="shared" si="90"/>
        <v>0.90344482067583454</v>
      </c>
      <c r="BJ118" s="4">
        <f t="shared" si="91"/>
        <v>0.92355226820427527</v>
      </c>
      <c r="BK118" s="4">
        <f t="shared" si="70"/>
        <v>1.1224853638149321E-3</v>
      </c>
      <c r="BL118" s="4">
        <f t="shared" si="92"/>
        <v>3.3503512708594183E-2</v>
      </c>
      <c r="BM118" s="4">
        <f t="shared" si="93"/>
        <v>1.0594740977555476E-2</v>
      </c>
    </row>
    <row r="119" spans="1:65" x14ac:dyDescent="0.25">
      <c r="A119">
        <v>11.300012848485</v>
      </c>
      <c r="B119">
        <v>114</v>
      </c>
      <c r="C119">
        <v>508.80700000000002</v>
      </c>
      <c r="D119">
        <f t="shared" si="71"/>
        <v>495.68600000000004</v>
      </c>
      <c r="E119">
        <f t="shared" si="72"/>
        <v>0.85773262523258664</v>
      </c>
      <c r="G119">
        <v>11.295577090908401</v>
      </c>
      <c r="H119">
        <v>114</v>
      </c>
      <c r="I119">
        <v>940.24099999999999</v>
      </c>
      <c r="J119">
        <f t="shared" si="73"/>
        <v>930.65499999999997</v>
      </c>
      <c r="K119">
        <f t="shared" si="74"/>
        <v>0.93636561296378207</v>
      </c>
      <c r="M119">
        <v>11.2990122424243</v>
      </c>
      <c r="N119">
        <v>114</v>
      </c>
      <c r="O119">
        <v>479.15300000000002</v>
      </c>
      <c r="P119">
        <f t="shared" si="75"/>
        <v>467.08500000000004</v>
      </c>
      <c r="Q119">
        <f t="shared" si="76"/>
        <v>0.94776319890396032</v>
      </c>
      <c r="S119">
        <v>11.298011636363199</v>
      </c>
      <c r="T119">
        <v>114</v>
      </c>
      <c r="U119">
        <v>409.03899999999999</v>
      </c>
      <c r="V119">
        <f t="shared" si="77"/>
        <v>395.74399999999997</v>
      </c>
      <c r="W119">
        <f t="shared" si="78"/>
        <v>0.91788711359729769</v>
      </c>
      <c r="Y119">
        <v>11.2990122424243</v>
      </c>
      <c r="Z119">
        <v>114</v>
      </c>
      <c r="AA119">
        <v>541.32000000000005</v>
      </c>
      <c r="AB119">
        <f t="shared" si="79"/>
        <v>529.00600000000009</v>
      </c>
      <c r="AC119">
        <f t="shared" si="80"/>
        <v>0.93389130793613262</v>
      </c>
      <c r="AE119">
        <v>11.3000128484854</v>
      </c>
      <c r="AF119">
        <v>114</v>
      </c>
      <c r="AG119">
        <v>542.33600000000001</v>
      </c>
      <c r="AH119">
        <f t="shared" si="81"/>
        <v>531.18500000000006</v>
      </c>
      <c r="AI119">
        <f t="shared" si="82"/>
        <v>0.92243703911576902</v>
      </c>
      <c r="AK119">
        <v>11.302014060605799</v>
      </c>
      <c r="AL119">
        <v>114</v>
      </c>
      <c r="AM119">
        <v>370.40899999999999</v>
      </c>
      <c r="AN119">
        <f t="shared" si="83"/>
        <v>357.22699999999998</v>
      </c>
      <c r="AO119">
        <f t="shared" si="84"/>
        <v>0.8958733754117898</v>
      </c>
      <c r="AQ119">
        <v>11.2990122424243</v>
      </c>
      <c r="AR119">
        <v>114</v>
      </c>
      <c r="AS119">
        <v>663.14400000000001</v>
      </c>
      <c r="AT119">
        <f t="shared" si="85"/>
        <v>649.62400000000002</v>
      </c>
      <c r="AU119">
        <f t="shared" si="86"/>
        <v>0.91950456727485819</v>
      </c>
      <c r="AW119">
        <v>11.2965776969695</v>
      </c>
      <c r="AX119">
        <v>114</v>
      </c>
      <c r="AY119">
        <v>490.60599999999999</v>
      </c>
      <c r="AZ119">
        <f t="shared" si="87"/>
        <v>478.245</v>
      </c>
      <c r="BA119">
        <f t="shared" si="88"/>
        <v>0.92739070540217272</v>
      </c>
      <c r="BC119">
        <v>11.295577090908401</v>
      </c>
      <c r="BD119">
        <v>114</v>
      </c>
      <c r="BE119">
        <v>563.73199999999997</v>
      </c>
      <c r="BF119">
        <f t="shared" si="89"/>
        <v>551.30799999999999</v>
      </c>
      <c r="BG119">
        <f t="shared" si="90"/>
        <v>0.91580375605322051</v>
      </c>
      <c r="BJ119" s="4">
        <f t="shared" si="91"/>
        <v>0.91746493018915687</v>
      </c>
      <c r="BK119" s="4">
        <f t="shared" si="70"/>
        <v>6.343923348905928E-4</v>
      </c>
      <c r="BL119" s="4">
        <f t="shared" si="92"/>
        <v>2.5187146223631465E-2</v>
      </c>
      <c r="BM119" s="4">
        <f t="shared" si="93"/>
        <v>7.9648749826384136E-3</v>
      </c>
    </row>
    <row r="120" spans="1:65" x14ac:dyDescent="0.25">
      <c r="A120">
        <v>11.3998591515151</v>
      </c>
      <c r="B120">
        <v>115</v>
      </c>
      <c r="C120">
        <v>512.846</v>
      </c>
      <c r="D120">
        <f t="shared" si="71"/>
        <v>499.72500000000002</v>
      </c>
      <c r="E120">
        <f t="shared" si="72"/>
        <v>0.8647216910389931</v>
      </c>
      <c r="G120">
        <v>11.3975349090906</v>
      </c>
      <c r="H120">
        <v>115</v>
      </c>
      <c r="I120">
        <v>892.58799999999997</v>
      </c>
      <c r="J120">
        <f t="shared" si="73"/>
        <v>883.00199999999995</v>
      </c>
      <c r="K120">
        <f t="shared" si="74"/>
        <v>0.88842020832450852</v>
      </c>
      <c r="M120">
        <v>11.4008597575757</v>
      </c>
      <c r="N120">
        <v>115</v>
      </c>
      <c r="O120">
        <v>496.43299999999999</v>
      </c>
      <c r="P120">
        <f t="shared" si="75"/>
        <v>484.36500000000001</v>
      </c>
      <c r="Q120">
        <f t="shared" si="76"/>
        <v>0.98282608483919787</v>
      </c>
      <c r="S120">
        <v>11.3978579393942</v>
      </c>
      <c r="T120">
        <v>115</v>
      </c>
      <c r="U120">
        <v>399.24700000000001</v>
      </c>
      <c r="V120">
        <f t="shared" si="77"/>
        <v>385.952</v>
      </c>
      <c r="W120">
        <f t="shared" si="78"/>
        <v>0.89517558640713246</v>
      </c>
      <c r="Y120">
        <v>11.3988585454544</v>
      </c>
      <c r="Z120">
        <v>115</v>
      </c>
      <c r="AA120">
        <v>549.93700000000001</v>
      </c>
      <c r="AB120">
        <f t="shared" si="79"/>
        <v>537.62300000000005</v>
      </c>
      <c r="AC120">
        <f t="shared" si="80"/>
        <v>0.94910350099346208</v>
      </c>
      <c r="AE120">
        <v>11.3988585454544</v>
      </c>
      <c r="AF120">
        <v>115</v>
      </c>
      <c r="AG120">
        <v>562.34799999999996</v>
      </c>
      <c r="AH120">
        <f t="shared" si="81"/>
        <v>551.197</v>
      </c>
      <c r="AI120">
        <f t="shared" si="82"/>
        <v>0.95718916883852989</v>
      </c>
      <c r="AK120">
        <v>11.402860969697</v>
      </c>
      <c r="AL120">
        <v>115</v>
      </c>
      <c r="AM120">
        <v>367.17700000000002</v>
      </c>
      <c r="AN120">
        <f t="shared" si="83"/>
        <v>353.995</v>
      </c>
      <c r="AO120">
        <f t="shared" si="84"/>
        <v>0.88776798934262113</v>
      </c>
      <c r="AQ120">
        <v>11.399859151514599</v>
      </c>
      <c r="AR120">
        <v>115</v>
      </c>
      <c r="AS120">
        <v>668.76800000000003</v>
      </c>
      <c r="AT120">
        <f t="shared" si="85"/>
        <v>655.24800000000005</v>
      </c>
      <c r="AU120">
        <f t="shared" si="86"/>
        <v>0.92746500852449454</v>
      </c>
      <c r="AW120">
        <v>11.3955336969693</v>
      </c>
      <c r="AX120">
        <v>115</v>
      </c>
      <c r="AY120">
        <v>485.82400000000001</v>
      </c>
      <c r="AZ120">
        <f t="shared" si="87"/>
        <v>473.46300000000002</v>
      </c>
      <c r="BA120">
        <f t="shared" si="88"/>
        <v>0.91811767096745167</v>
      </c>
      <c r="BC120">
        <v>11.3975349090906</v>
      </c>
      <c r="BD120">
        <v>115</v>
      </c>
      <c r="BE120">
        <v>557.11</v>
      </c>
      <c r="BF120">
        <f t="shared" si="89"/>
        <v>544.68600000000004</v>
      </c>
      <c r="BG120">
        <f t="shared" si="90"/>
        <v>0.90480363910845563</v>
      </c>
      <c r="BJ120" s="4">
        <f t="shared" si="91"/>
        <v>0.91755905483848488</v>
      </c>
      <c r="BK120" s="4">
        <f t="shared" si="70"/>
        <v>1.3462122729656317E-3</v>
      </c>
      <c r="BL120" s="4">
        <f t="shared" si="92"/>
        <v>3.6690765499858842E-2</v>
      </c>
      <c r="BM120" s="4">
        <f t="shared" si="93"/>
        <v>1.160263880746803E-2</v>
      </c>
    </row>
    <row r="121" spans="1:65" x14ac:dyDescent="0.25">
      <c r="A121">
        <v>11.4987048484849</v>
      </c>
      <c r="B121">
        <v>116</v>
      </c>
      <c r="C121">
        <v>513.86099999999999</v>
      </c>
      <c r="D121">
        <f t="shared" si="71"/>
        <v>500.74</v>
      </c>
      <c r="E121">
        <f t="shared" si="72"/>
        <v>0.86647804206486645</v>
      </c>
      <c r="G121">
        <v>11.4974915151515</v>
      </c>
      <c r="H121">
        <v>116</v>
      </c>
      <c r="I121">
        <v>916.74099999999999</v>
      </c>
      <c r="J121">
        <f t="shared" si="73"/>
        <v>907.15499999999997</v>
      </c>
      <c r="K121">
        <f t="shared" si="74"/>
        <v>0.91272141408809893</v>
      </c>
      <c r="M121">
        <v>11.498704848485399</v>
      </c>
      <c r="N121">
        <v>116</v>
      </c>
      <c r="O121">
        <v>498.13600000000002</v>
      </c>
      <c r="P121">
        <f t="shared" si="75"/>
        <v>486.06800000000004</v>
      </c>
      <c r="Q121">
        <f t="shared" si="76"/>
        <v>0.98628164587783851</v>
      </c>
      <c r="S121">
        <v>11.4997054545456</v>
      </c>
      <c r="T121">
        <v>116</v>
      </c>
      <c r="U121">
        <v>403.78800000000001</v>
      </c>
      <c r="V121">
        <f t="shared" si="77"/>
        <v>390.49299999999999</v>
      </c>
      <c r="W121">
        <f t="shared" si="78"/>
        <v>0.9057079643657252</v>
      </c>
      <c r="Y121">
        <v>11.5007060606058</v>
      </c>
      <c r="Z121">
        <v>116</v>
      </c>
      <c r="AA121">
        <v>548.88599999999997</v>
      </c>
      <c r="AB121">
        <f t="shared" si="79"/>
        <v>536.572</v>
      </c>
      <c r="AC121">
        <f t="shared" si="80"/>
        <v>0.94724809715184044</v>
      </c>
      <c r="AE121">
        <v>11.500706060606699</v>
      </c>
      <c r="AF121">
        <v>116</v>
      </c>
      <c r="AG121">
        <v>555.07799999999997</v>
      </c>
      <c r="AH121">
        <f t="shared" si="81"/>
        <v>543.92700000000002</v>
      </c>
      <c r="AI121">
        <f t="shared" si="82"/>
        <v>0.94456434457886207</v>
      </c>
      <c r="AK121">
        <v>11.5007060606058</v>
      </c>
      <c r="AL121">
        <v>116</v>
      </c>
      <c r="AM121">
        <v>374.185</v>
      </c>
      <c r="AN121">
        <f t="shared" si="83"/>
        <v>361.00299999999999</v>
      </c>
      <c r="AO121">
        <f t="shared" si="84"/>
        <v>0.90534303438368979</v>
      </c>
      <c r="AQ121">
        <v>11.4997054545456</v>
      </c>
      <c r="AR121">
        <v>116</v>
      </c>
      <c r="AS121">
        <v>681.11900000000003</v>
      </c>
      <c r="AT121">
        <f t="shared" si="85"/>
        <v>667.59900000000005</v>
      </c>
      <c r="AU121">
        <f t="shared" si="86"/>
        <v>0.94494712265576397</v>
      </c>
      <c r="AW121">
        <v>11.4954903030302</v>
      </c>
      <c r="AX121">
        <v>116</v>
      </c>
      <c r="AY121">
        <v>487.50299999999999</v>
      </c>
      <c r="AZ121">
        <f t="shared" si="87"/>
        <v>475.142</v>
      </c>
      <c r="BA121">
        <f t="shared" si="88"/>
        <v>0.92137351053581151</v>
      </c>
      <c r="BC121">
        <v>11.4974915151515</v>
      </c>
      <c r="BD121">
        <v>116</v>
      </c>
      <c r="BE121">
        <v>564.15800000000002</v>
      </c>
      <c r="BF121">
        <f t="shared" si="89"/>
        <v>551.73400000000004</v>
      </c>
      <c r="BG121">
        <f t="shared" si="90"/>
        <v>0.91651140477240955</v>
      </c>
      <c r="BJ121" s="4">
        <f t="shared" si="91"/>
        <v>0.92511765804749069</v>
      </c>
      <c r="BK121" s="4">
        <f t="shared" si="70"/>
        <v>1.0500334043046474E-3</v>
      </c>
      <c r="BL121" s="4">
        <f t="shared" si="92"/>
        <v>3.2404218927550889E-2</v>
      </c>
      <c r="BM121" s="4">
        <f t="shared" si="93"/>
        <v>1.0247113760979953E-2</v>
      </c>
    </row>
    <row r="122" spans="1:65" x14ac:dyDescent="0.25">
      <c r="A122">
        <v>11.5985511515154</v>
      </c>
      <c r="B122">
        <v>117</v>
      </c>
      <c r="C122">
        <v>513.18100000000004</v>
      </c>
      <c r="D122">
        <f t="shared" si="71"/>
        <v>500.06000000000006</v>
      </c>
      <c r="E122">
        <f t="shared" si="72"/>
        <v>0.86530137339728641</v>
      </c>
      <c r="G122">
        <v>11.597448121211499</v>
      </c>
      <c r="H122">
        <v>117</v>
      </c>
      <c r="I122">
        <v>928.89599999999996</v>
      </c>
      <c r="J122">
        <f t="shared" si="73"/>
        <v>919.31</v>
      </c>
      <c r="K122">
        <f t="shared" si="74"/>
        <v>0.92495099865550012</v>
      </c>
      <c r="M122">
        <v>11.6005523636367</v>
      </c>
      <c r="N122">
        <v>117</v>
      </c>
      <c r="O122">
        <v>490.25700000000001</v>
      </c>
      <c r="P122">
        <f t="shared" si="75"/>
        <v>478.18900000000002</v>
      </c>
      <c r="Q122">
        <f t="shared" si="76"/>
        <v>0.97029434968086292</v>
      </c>
      <c r="S122">
        <v>11.5975505454543</v>
      </c>
      <c r="T122">
        <v>117</v>
      </c>
      <c r="U122">
        <v>412.54500000000002</v>
      </c>
      <c r="V122">
        <f t="shared" si="77"/>
        <v>399.25</v>
      </c>
      <c r="W122">
        <f t="shared" si="78"/>
        <v>0.92601891653119472</v>
      </c>
      <c r="Y122">
        <v>11.5985511515154</v>
      </c>
      <c r="Z122">
        <v>117</v>
      </c>
      <c r="AA122">
        <v>529.577</v>
      </c>
      <c r="AB122">
        <f t="shared" si="79"/>
        <v>517.26300000000003</v>
      </c>
      <c r="AC122">
        <f t="shared" si="80"/>
        <v>0.91316056834320924</v>
      </c>
      <c r="AE122">
        <v>11.5985511515154</v>
      </c>
      <c r="AF122">
        <v>117</v>
      </c>
      <c r="AG122">
        <v>548.20399999999995</v>
      </c>
      <c r="AH122">
        <f t="shared" si="81"/>
        <v>537.053</v>
      </c>
      <c r="AI122">
        <f t="shared" si="82"/>
        <v>0.93262719987996845</v>
      </c>
      <c r="AK122">
        <v>11.602553575758</v>
      </c>
      <c r="AL122">
        <v>117</v>
      </c>
      <c r="AM122">
        <v>372.65</v>
      </c>
      <c r="AN122">
        <f t="shared" si="83"/>
        <v>359.46799999999996</v>
      </c>
      <c r="AO122">
        <f t="shared" si="84"/>
        <v>0.90149347757175469</v>
      </c>
      <c r="AQ122">
        <v>11.5995517575756</v>
      </c>
      <c r="AR122">
        <v>117</v>
      </c>
      <c r="AS122">
        <v>677.82100000000003</v>
      </c>
      <c r="AT122">
        <f t="shared" si="85"/>
        <v>664.30100000000004</v>
      </c>
      <c r="AU122">
        <f t="shared" si="86"/>
        <v>0.94027899761285849</v>
      </c>
      <c r="AW122">
        <v>11.595446909090199</v>
      </c>
      <c r="AX122">
        <v>117</v>
      </c>
      <c r="AY122">
        <v>508.80099999999999</v>
      </c>
      <c r="AZ122">
        <f t="shared" si="87"/>
        <v>496.44</v>
      </c>
      <c r="BA122">
        <f t="shared" si="88"/>
        <v>0.96267361245774585</v>
      </c>
      <c r="BC122">
        <v>11.595446909090199</v>
      </c>
      <c r="BD122">
        <v>117</v>
      </c>
      <c r="BE122">
        <v>558.07399999999996</v>
      </c>
      <c r="BF122">
        <f t="shared" si="89"/>
        <v>545.65</v>
      </c>
      <c r="BG122">
        <f t="shared" si="90"/>
        <v>0.90640498503638567</v>
      </c>
      <c r="BJ122" s="4">
        <f t="shared" si="91"/>
        <v>0.92432044791667667</v>
      </c>
      <c r="BK122" s="4">
        <f t="shared" si="70"/>
        <v>9.2903923941710354E-4</v>
      </c>
      <c r="BL122" s="4">
        <f t="shared" si="92"/>
        <v>3.0480145003216497E-2</v>
      </c>
      <c r="BM122" s="4">
        <f t="shared" si="93"/>
        <v>9.6386681622364374E-3</v>
      </c>
    </row>
    <row r="123" spans="1:65" x14ac:dyDescent="0.25">
      <c r="A123">
        <v>11.7003986666668</v>
      </c>
      <c r="B123">
        <v>118</v>
      </c>
      <c r="C123">
        <v>522.78300000000002</v>
      </c>
      <c r="D123">
        <f t="shared" si="71"/>
        <v>509.66200000000003</v>
      </c>
      <c r="E123">
        <f t="shared" si="72"/>
        <v>0.8819166271415585</v>
      </c>
      <c r="G123">
        <v>11.695403515151099</v>
      </c>
      <c r="H123">
        <v>118</v>
      </c>
      <c r="I123">
        <v>928.18200000000002</v>
      </c>
      <c r="J123">
        <f t="shared" si="73"/>
        <v>918.596</v>
      </c>
      <c r="K123">
        <f t="shared" si="74"/>
        <v>0.92423261746412844</v>
      </c>
      <c r="M123">
        <v>11.699398060606599</v>
      </c>
      <c r="N123">
        <v>118</v>
      </c>
      <c r="O123">
        <v>485.32299999999998</v>
      </c>
      <c r="P123">
        <f t="shared" si="75"/>
        <v>473.255</v>
      </c>
      <c r="Q123">
        <f t="shared" si="76"/>
        <v>0.96028275944912322</v>
      </c>
      <c r="S123">
        <v>11.6983974545455</v>
      </c>
      <c r="T123">
        <v>118</v>
      </c>
      <c r="U123">
        <v>412.08300000000003</v>
      </c>
      <c r="V123">
        <f t="shared" si="77"/>
        <v>398.78800000000001</v>
      </c>
      <c r="W123">
        <f t="shared" si="78"/>
        <v>0.9249473555056783</v>
      </c>
      <c r="Y123">
        <v>11.7003986666668</v>
      </c>
      <c r="Z123">
        <v>118</v>
      </c>
      <c r="AA123">
        <v>543.10500000000002</v>
      </c>
      <c r="AB123">
        <f t="shared" si="79"/>
        <v>530.79100000000005</v>
      </c>
      <c r="AC123">
        <f t="shared" si="80"/>
        <v>0.93704249333793521</v>
      </c>
      <c r="AE123">
        <v>11.699398060606599</v>
      </c>
      <c r="AF123">
        <v>118</v>
      </c>
      <c r="AG123">
        <v>553.20699999999999</v>
      </c>
      <c r="AH123">
        <f t="shared" si="81"/>
        <v>542.05600000000004</v>
      </c>
      <c r="AI123">
        <f t="shared" si="82"/>
        <v>0.94131523231065872</v>
      </c>
      <c r="AK123">
        <v>11.7023998787881</v>
      </c>
      <c r="AL123">
        <v>118</v>
      </c>
      <c r="AM123">
        <v>368.22800000000001</v>
      </c>
      <c r="AN123">
        <f t="shared" si="83"/>
        <v>355.04599999999999</v>
      </c>
      <c r="AO123">
        <f t="shared" si="84"/>
        <v>0.89040374452786131</v>
      </c>
      <c r="AQ123">
        <v>11.6983974545455</v>
      </c>
      <c r="AR123">
        <v>118</v>
      </c>
      <c r="AS123">
        <v>648.88</v>
      </c>
      <c r="AT123">
        <f t="shared" si="85"/>
        <v>635.36</v>
      </c>
      <c r="AU123">
        <f t="shared" si="86"/>
        <v>0.89931471414811315</v>
      </c>
      <c r="AW123">
        <v>11.695403515151099</v>
      </c>
      <c r="AX123">
        <v>118</v>
      </c>
      <c r="AY123">
        <v>496.74799999999999</v>
      </c>
      <c r="AZ123">
        <f t="shared" si="87"/>
        <v>484.387</v>
      </c>
      <c r="BA123">
        <f t="shared" si="88"/>
        <v>0.93930098927880534</v>
      </c>
      <c r="BC123">
        <v>11.697404727272399</v>
      </c>
      <c r="BD123">
        <v>118</v>
      </c>
      <c r="BE123">
        <v>572.45000000000005</v>
      </c>
      <c r="BF123">
        <f t="shared" si="89"/>
        <v>560.02600000000007</v>
      </c>
      <c r="BG123">
        <f t="shared" si="90"/>
        <v>0.93028563758817373</v>
      </c>
      <c r="BJ123" s="4">
        <f t="shared" si="91"/>
        <v>0.92290421707520365</v>
      </c>
      <c r="BK123" s="4">
        <f t="shared" si="70"/>
        <v>6.1755758112469689E-4</v>
      </c>
      <c r="BL123" s="4">
        <f t="shared" si="92"/>
        <v>2.4850705847615211E-2</v>
      </c>
      <c r="BM123" s="4">
        <f t="shared" si="93"/>
        <v>7.8584831941329279E-3</v>
      </c>
    </row>
    <row r="124" spans="1:65" x14ac:dyDescent="0.25">
      <c r="A124">
        <v>11.8002449696969</v>
      </c>
      <c r="B124">
        <v>119</v>
      </c>
      <c r="C124">
        <v>510.33100000000002</v>
      </c>
      <c r="D124">
        <f t="shared" si="71"/>
        <v>497.21000000000004</v>
      </c>
      <c r="E124">
        <f t="shared" si="72"/>
        <v>0.86036974736404581</v>
      </c>
      <c r="G124">
        <v>11.795360121211999</v>
      </c>
      <c r="H124">
        <v>119</v>
      </c>
      <c r="I124">
        <v>911.05899999999997</v>
      </c>
      <c r="J124">
        <f t="shared" si="73"/>
        <v>901.47299999999996</v>
      </c>
      <c r="K124">
        <f t="shared" si="74"/>
        <v>0.90700454864079549</v>
      </c>
      <c r="M124">
        <v>11.799244363636699</v>
      </c>
      <c r="N124">
        <v>119</v>
      </c>
      <c r="O124">
        <v>480.01299999999998</v>
      </c>
      <c r="P124">
        <f t="shared" si="75"/>
        <v>467.94499999999999</v>
      </c>
      <c r="Q124">
        <f t="shared" si="76"/>
        <v>0.9495082267919408</v>
      </c>
      <c r="S124">
        <v>11.799244363636699</v>
      </c>
      <c r="T124">
        <v>119</v>
      </c>
      <c r="U124">
        <v>405.858</v>
      </c>
      <c r="V124">
        <f t="shared" si="77"/>
        <v>392.56299999999999</v>
      </c>
      <c r="W124">
        <f t="shared" si="78"/>
        <v>0.91050911441511684</v>
      </c>
      <c r="Y124">
        <v>11.799244363636699</v>
      </c>
      <c r="Z124">
        <v>119</v>
      </c>
      <c r="AA124">
        <v>524.00699999999995</v>
      </c>
      <c r="AB124">
        <f t="shared" si="79"/>
        <v>511.69299999999993</v>
      </c>
      <c r="AC124">
        <f t="shared" si="80"/>
        <v>0.90332745759360644</v>
      </c>
      <c r="AE124">
        <v>11.799244363636699</v>
      </c>
      <c r="AF124">
        <v>119</v>
      </c>
      <c r="AG124">
        <v>553.33100000000002</v>
      </c>
      <c r="AH124">
        <f t="shared" si="81"/>
        <v>542.18000000000006</v>
      </c>
      <c r="AI124">
        <f t="shared" si="82"/>
        <v>0.94153056631453758</v>
      </c>
      <c r="AK124">
        <v>11.8022461818181</v>
      </c>
      <c r="AL124">
        <v>119</v>
      </c>
      <c r="AM124">
        <v>379.24799999999999</v>
      </c>
      <c r="AN124">
        <f t="shared" si="83"/>
        <v>366.06599999999997</v>
      </c>
      <c r="AO124">
        <f t="shared" si="84"/>
        <v>0.91804030222657362</v>
      </c>
      <c r="AQ124">
        <v>11.7992443636358</v>
      </c>
      <c r="AR124">
        <v>119</v>
      </c>
      <c r="AS124">
        <v>668.68899999999996</v>
      </c>
      <c r="AT124">
        <f t="shared" si="85"/>
        <v>655.16899999999998</v>
      </c>
      <c r="AU124">
        <f t="shared" si="86"/>
        <v>0.92735318867052552</v>
      </c>
      <c r="AW124">
        <v>11.797361333333299</v>
      </c>
      <c r="AX124">
        <v>119</v>
      </c>
      <c r="AY124">
        <v>499.70600000000002</v>
      </c>
      <c r="AZ124">
        <f t="shared" si="87"/>
        <v>487.34500000000003</v>
      </c>
      <c r="BA124">
        <f t="shared" si="88"/>
        <v>0.94503700681496283</v>
      </c>
      <c r="BC124">
        <v>11.795360121211999</v>
      </c>
      <c r="BD124">
        <v>119</v>
      </c>
      <c r="BE124">
        <v>578.61699999999996</v>
      </c>
      <c r="BF124">
        <f t="shared" si="89"/>
        <v>566.19299999999998</v>
      </c>
      <c r="BG124">
        <f t="shared" si="90"/>
        <v>0.94052993254413331</v>
      </c>
      <c r="BJ124" s="4">
        <f t="shared" si="91"/>
        <v>0.92032100913762382</v>
      </c>
      <c r="BK124" s="4">
        <f t="shared" si="70"/>
        <v>7.2580103000079057E-4</v>
      </c>
      <c r="BL124" s="4">
        <f t="shared" si="92"/>
        <v>2.6940694682965963E-2</v>
      </c>
      <c r="BM124" s="4">
        <f t="shared" si="93"/>
        <v>8.5193956945360302E-3</v>
      </c>
    </row>
    <row r="125" spans="1:65" x14ac:dyDescent="0.25">
      <c r="A125">
        <v>11.8990906666667</v>
      </c>
      <c r="B125">
        <v>120</v>
      </c>
      <c r="C125">
        <v>512.16399999999999</v>
      </c>
      <c r="D125">
        <f t="shared" si="71"/>
        <v>499.04300000000001</v>
      </c>
      <c r="E125">
        <f t="shared" si="72"/>
        <v>0.8635415615812142</v>
      </c>
      <c r="G125">
        <v>11.895316727272</v>
      </c>
      <c r="H125">
        <v>120</v>
      </c>
      <c r="I125">
        <v>925.66899999999998</v>
      </c>
      <c r="J125">
        <f t="shared" si="73"/>
        <v>916.08299999999997</v>
      </c>
      <c r="K125">
        <f t="shared" si="74"/>
        <v>0.92170419738861387</v>
      </c>
      <c r="M125">
        <v>11.8990906666667</v>
      </c>
      <c r="N125">
        <v>120</v>
      </c>
      <c r="O125">
        <v>513.55200000000002</v>
      </c>
      <c r="P125">
        <f t="shared" si="75"/>
        <v>501.48400000000004</v>
      </c>
      <c r="Q125">
        <f t="shared" si="76"/>
        <v>1.017562285320988</v>
      </c>
      <c r="S125">
        <v>11.8980900606056</v>
      </c>
      <c r="T125">
        <v>120</v>
      </c>
      <c r="U125">
        <v>401.35199999999998</v>
      </c>
      <c r="V125">
        <f t="shared" si="77"/>
        <v>388.05699999999996</v>
      </c>
      <c r="W125">
        <f t="shared" si="78"/>
        <v>0.90005791532209334</v>
      </c>
      <c r="Y125">
        <v>11.8990906666667</v>
      </c>
      <c r="Z125">
        <v>120</v>
      </c>
      <c r="AA125">
        <v>534.91499999999996</v>
      </c>
      <c r="AB125">
        <f t="shared" si="79"/>
        <v>522.601</v>
      </c>
      <c r="AC125">
        <f t="shared" si="80"/>
        <v>0.92258411325907608</v>
      </c>
      <c r="AE125">
        <v>11.8990906666667</v>
      </c>
      <c r="AF125">
        <v>120</v>
      </c>
      <c r="AG125">
        <v>542.56700000000001</v>
      </c>
      <c r="AH125">
        <f t="shared" si="81"/>
        <v>531.41600000000005</v>
      </c>
      <c r="AI125">
        <f t="shared" si="82"/>
        <v>0.92283818552622066</v>
      </c>
      <c r="AK125">
        <v>11.901091878788</v>
      </c>
      <c r="AL125">
        <v>120</v>
      </c>
      <c r="AM125">
        <v>393.733</v>
      </c>
      <c r="AN125">
        <f t="shared" si="83"/>
        <v>380.55099999999999</v>
      </c>
      <c r="AO125">
        <f t="shared" si="84"/>
        <v>0.95436657611639664</v>
      </c>
      <c r="AQ125">
        <v>11.8980900606056</v>
      </c>
      <c r="AR125">
        <v>120</v>
      </c>
      <c r="AS125">
        <v>665.75900000000001</v>
      </c>
      <c r="AT125">
        <f t="shared" si="85"/>
        <v>652.23900000000003</v>
      </c>
      <c r="AU125">
        <f t="shared" si="86"/>
        <v>0.92320594598534877</v>
      </c>
      <c r="AW125">
        <v>11.895316727272</v>
      </c>
      <c r="AX125">
        <v>120</v>
      </c>
      <c r="AY125">
        <v>505.66399999999999</v>
      </c>
      <c r="AZ125">
        <f t="shared" si="87"/>
        <v>493.303</v>
      </c>
      <c r="BA125">
        <f t="shared" si="88"/>
        <v>0.95659048635533672</v>
      </c>
      <c r="BC125">
        <v>11.8973179393933</v>
      </c>
      <c r="BD125">
        <v>120</v>
      </c>
      <c r="BE125">
        <v>564.495</v>
      </c>
      <c r="BF125">
        <f t="shared" si="89"/>
        <v>552.07100000000003</v>
      </c>
      <c r="BG125">
        <f t="shared" si="90"/>
        <v>0.91707121138829384</v>
      </c>
      <c r="BJ125" s="4">
        <f t="shared" si="91"/>
        <v>0.92995224782435815</v>
      </c>
      <c r="BK125" s="4">
        <f t="shared" si="70"/>
        <v>1.6299541694112906E-3</v>
      </c>
      <c r="BL125" s="4">
        <f t="shared" si="92"/>
        <v>4.0372690886430779E-2</v>
      </c>
      <c r="BM125" s="4">
        <f t="shared" si="93"/>
        <v>1.2766965847104357E-2</v>
      </c>
    </row>
    <row r="126" spans="1:65" x14ac:dyDescent="0.25">
      <c r="A126">
        <v>11.998936969697199</v>
      </c>
      <c r="B126">
        <v>121</v>
      </c>
      <c r="C126">
        <v>520.26599999999996</v>
      </c>
      <c r="D126">
        <f t="shared" si="71"/>
        <v>507.14499999999998</v>
      </c>
      <c r="E126">
        <f t="shared" si="72"/>
        <v>0.87756122267641234</v>
      </c>
      <c r="G126">
        <v>11.996273939393101</v>
      </c>
      <c r="H126">
        <v>121</v>
      </c>
      <c r="I126">
        <v>933.803</v>
      </c>
      <c r="J126">
        <f t="shared" si="73"/>
        <v>924.21699999999998</v>
      </c>
      <c r="K126">
        <f t="shared" si="74"/>
        <v>0.92988810860796733</v>
      </c>
      <c r="M126">
        <v>11.9989369696968</v>
      </c>
      <c r="N126">
        <v>121</v>
      </c>
      <c r="O126">
        <v>495.64600000000002</v>
      </c>
      <c r="P126">
        <f t="shared" si="75"/>
        <v>483.57800000000003</v>
      </c>
      <c r="Q126">
        <f t="shared" si="76"/>
        <v>0.98122918141147608</v>
      </c>
      <c r="S126">
        <v>11.999937575757899</v>
      </c>
      <c r="T126">
        <v>121</v>
      </c>
      <c r="U126">
        <v>409.714</v>
      </c>
      <c r="V126">
        <f t="shared" si="77"/>
        <v>396.41899999999998</v>
      </c>
      <c r="W126">
        <f t="shared" si="78"/>
        <v>0.91945270600470796</v>
      </c>
      <c r="Y126">
        <v>11.9989369696968</v>
      </c>
      <c r="Z126">
        <v>121</v>
      </c>
      <c r="AA126">
        <v>534.00199999999995</v>
      </c>
      <c r="AB126">
        <f t="shared" si="79"/>
        <v>521.68799999999999</v>
      </c>
      <c r="AC126">
        <f t="shared" si="80"/>
        <v>0.92097233047372828</v>
      </c>
      <c r="AE126">
        <v>11.9989369696968</v>
      </c>
      <c r="AF126">
        <v>121</v>
      </c>
      <c r="AG126">
        <v>560.74800000000005</v>
      </c>
      <c r="AH126">
        <f t="shared" si="81"/>
        <v>549.59700000000009</v>
      </c>
      <c r="AI126">
        <f t="shared" si="82"/>
        <v>0.95441066556267462</v>
      </c>
      <c r="AK126">
        <v>12.0009381818181</v>
      </c>
      <c r="AL126">
        <v>121</v>
      </c>
      <c r="AM126">
        <v>374.05599999999998</v>
      </c>
      <c r="AN126">
        <f t="shared" si="83"/>
        <v>360.87399999999997</v>
      </c>
      <c r="AO126">
        <f t="shared" si="84"/>
        <v>0.90501952114021111</v>
      </c>
      <c r="AQ126">
        <v>11.999937575757</v>
      </c>
      <c r="AR126">
        <v>121</v>
      </c>
      <c r="AS126">
        <v>660.14200000000005</v>
      </c>
      <c r="AT126">
        <f t="shared" si="85"/>
        <v>646.62200000000007</v>
      </c>
      <c r="AU126">
        <f t="shared" si="86"/>
        <v>0.91525541282403877</v>
      </c>
      <c r="AW126">
        <v>11.9952733333329</v>
      </c>
      <c r="AX126">
        <v>121</v>
      </c>
      <c r="AY126">
        <v>509.72199999999998</v>
      </c>
      <c r="AZ126">
        <f t="shared" si="87"/>
        <v>497.36099999999999</v>
      </c>
      <c r="BA126">
        <f t="shared" si="88"/>
        <v>0.96445957329304022</v>
      </c>
      <c r="BC126">
        <v>11.996273939393999</v>
      </c>
      <c r="BD126">
        <v>121</v>
      </c>
      <c r="BE126">
        <v>562.18499999999995</v>
      </c>
      <c r="BF126">
        <f t="shared" si="89"/>
        <v>549.76099999999997</v>
      </c>
      <c r="BG126">
        <f t="shared" si="90"/>
        <v>0.91323396129128276</v>
      </c>
      <c r="BJ126" s="4">
        <f t="shared" si="91"/>
        <v>0.9281482683285539</v>
      </c>
      <c r="BK126" s="4">
        <f t="shared" si="70"/>
        <v>9.376213394024363E-4</v>
      </c>
      <c r="BL126" s="4">
        <f t="shared" si="92"/>
        <v>3.0620603184823715E-2</v>
      </c>
      <c r="BM126" s="4">
        <f t="shared" si="93"/>
        <v>9.6830849392248747E-3</v>
      </c>
    </row>
    <row r="127" spans="1:65" x14ac:dyDescent="0.25">
      <c r="A127">
        <v>12.098783272727299</v>
      </c>
      <c r="B127">
        <v>122</v>
      </c>
      <c r="C127">
        <v>536.495</v>
      </c>
      <c r="D127">
        <f t="shared" si="71"/>
        <v>523.37400000000002</v>
      </c>
      <c r="E127">
        <f t="shared" si="72"/>
        <v>0.9056438047442934</v>
      </c>
      <c r="G127">
        <v>12.097231151514199</v>
      </c>
      <c r="H127">
        <v>122</v>
      </c>
      <c r="I127">
        <v>940.55899999999997</v>
      </c>
      <c r="J127">
        <f t="shared" si="73"/>
        <v>930.97299999999996</v>
      </c>
      <c r="K127">
        <f t="shared" si="74"/>
        <v>0.9366855642506956</v>
      </c>
      <c r="M127">
        <v>12.1007844848491</v>
      </c>
      <c r="N127">
        <v>122</v>
      </c>
      <c r="O127">
        <v>484.61399999999998</v>
      </c>
      <c r="P127">
        <f t="shared" si="75"/>
        <v>472.54599999999999</v>
      </c>
      <c r="Q127">
        <f t="shared" si="76"/>
        <v>0.95884412599263691</v>
      </c>
      <c r="S127">
        <v>12.097782666666699</v>
      </c>
      <c r="T127">
        <v>122</v>
      </c>
      <c r="U127">
        <v>407.91399999999999</v>
      </c>
      <c r="V127">
        <f t="shared" si="77"/>
        <v>394.61899999999997</v>
      </c>
      <c r="W127">
        <f t="shared" si="78"/>
        <v>0.91527779291828049</v>
      </c>
      <c r="Y127">
        <v>12.0987832727269</v>
      </c>
      <c r="Z127">
        <v>122</v>
      </c>
      <c r="AA127">
        <v>521.49599999999998</v>
      </c>
      <c r="AB127">
        <f t="shared" si="79"/>
        <v>509.18199999999996</v>
      </c>
      <c r="AC127">
        <f t="shared" si="80"/>
        <v>0.89889461359140688</v>
      </c>
      <c r="AE127">
        <v>12.0987832727278</v>
      </c>
      <c r="AF127">
        <v>122</v>
      </c>
      <c r="AG127">
        <v>546.68899999999996</v>
      </c>
      <c r="AH127">
        <f t="shared" si="81"/>
        <v>535.53800000000001</v>
      </c>
      <c r="AI127">
        <f t="shared" si="82"/>
        <v>0.92999630459064297</v>
      </c>
      <c r="AK127">
        <v>12.1007844848491</v>
      </c>
      <c r="AL127">
        <v>122</v>
      </c>
      <c r="AM127">
        <v>373.548</v>
      </c>
      <c r="AN127">
        <f t="shared" si="83"/>
        <v>360.36599999999999</v>
      </c>
      <c r="AO127">
        <f t="shared" si="84"/>
        <v>0.90374553100310173</v>
      </c>
      <c r="AQ127">
        <v>12.099783878787999</v>
      </c>
      <c r="AR127">
        <v>122</v>
      </c>
      <c r="AS127">
        <v>670.59699999999998</v>
      </c>
      <c r="AT127">
        <f t="shared" si="85"/>
        <v>657.077</v>
      </c>
      <c r="AU127">
        <f t="shared" si="86"/>
        <v>0.93005385046005373</v>
      </c>
      <c r="AW127">
        <v>12.095229939393899</v>
      </c>
      <c r="AX127">
        <v>122</v>
      </c>
      <c r="AY127">
        <v>515.46400000000006</v>
      </c>
      <c r="AZ127">
        <f t="shared" si="87"/>
        <v>503.10300000000007</v>
      </c>
      <c r="BA127">
        <f t="shared" si="88"/>
        <v>0.97559419556911076</v>
      </c>
      <c r="BC127">
        <v>12.096230545454</v>
      </c>
      <c r="BD127">
        <v>122</v>
      </c>
      <c r="BE127">
        <v>561.89700000000005</v>
      </c>
      <c r="BF127">
        <f t="shared" si="89"/>
        <v>549.47300000000007</v>
      </c>
      <c r="BG127">
        <f t="shared" si="90"/>
        <v>0.9127555508895776</v>
      </c>
      <c r="BJ127" s="4">
        <f t="shared" si="91"/>
        <v>0.92674913340098009</v>
      </c>
      <c r="BK127" s="4">
        <f t="shared" si="70"/>
        <v>6.237792755617263E-4</v>
      </c>
      <c r="BL127" s="4">
        <f t="shared" si="92"/>
        <v>2.4975573578232921E-2</v>
      </c>
      <c r="BM127" s="4">
        <f t="shared" si="93"/>
        <v>7.8979698376337587E-3</v>
      </c>
    </row>
    <row r="128" spans="1:65" x14ac:dyDescent="0.25">
      <c r="A128">
        <v>12.198629575757799</v>
      </c>
      <c r="B128">
        <v>123</v>
      </c>
      <c r="C128">
        <v>523.69299999999998</v>
      </c>
      <c r="D128">
        <f t="shared" si="71"/>
        <v>510.572</v>
      </c>
      <c r="E128">
        <f t="shared" si="72"/>
        <v>0.88349128668199672</v>
      </c>
      <c r="G128">
        <v>12.196187151515</v>
      </c>
      <c r="H128">
        <v>123</v>
      </c>
      <c r="I128">
        <v>953.95799999999997</v>
      </c>
      <c r="J128">
        <f t="shared" si="73"/>
        <v>944.37199999999996</v>
      </c>
      <c r="K128">
        <f t="shared" si="74"/>
        <v>0.95016678215432449</v>
      </c>
      <c r="M128">
        <v>12.199630181818</v>
      </c>
      <c r="N128">
        <v>123</v>
      </c>
      <c r="O128">
        <v>493.88099999999997</v>
      </c>
      <c r="P128">
        <f t="shared" si="75"/>
        <v>481.81299999999999</v>
      </c>
      <c r="Q128">
        <f t="shared" si="76"/>
        <v>0.97764781603672524</v>
      </c>
      <c r="S128">
        <v>12.198629575757799</v>
      </c>
      <c r="T128">
        <v>123</v>
      </c>
      <c r="U128">
        <v>410.72</v>
      </c>
      <c r="V128">
        <f t="shared" si="77"/>
        <v>397.42500000000001</v>
      </c>
      <c r="W128">
        <f t="shared" si="78"/>
        <v>0.92178601854078912</v>
      </c>
      <c r="Y128">
        <v>12.200630787879099</v>
      </c>
      <c r="Z128">
        <v>123</v>
      </c>
      <c r="AA128">
        <v>541.85</v>
      </c>
      <c r="AB128">
        <f t="shared" si="79"/>
        <v>529.53600000000006</v>
      </c>
      <c r="AC128">
        <f t="shared" si="80"/>
        <v>0.93482695402182192</v>
      </c>
      <c r="AE128">
        <v>12.199630181818</v>
      </c>
      <c r="AF128">
        <v>123</v>
      </c>
      <c r="AG128">
        <v>559.32799999999997</v>
      </c>
      <c r="AH128">
        <f t="shared" si="81"/>
        <v>548.17700000000002</v>
      </c>
      <c r="AI128">
        <f t="shared" si="82"/>
        <v>0.95194474390535289</v>
      </c>
      <c r="AK128">
        <v>12.2016313939393</v>
      </c>
      <c r="AL128">
        <v>123</v>
      </c>
      <c r="AM128">
        <v>382.26900000000001</v>
      </c>
      <c r="AN128">
        <f t="shared" si="83"/>
        <v>369.08699999999999</v>
      </c>
      <c r="AO128">
        <f t="shared" si="84"/>
        <v>0.92561653097501384</v>
      </c>
      <c r="AQ128">
        <v>12.1986295757569</v>
      </c>
      <c r="AR128">
        <v>123</v>
      </c>
      <c r="AS128">
        <v>668.65700000000004</v>
      </c>
      <c r="AT128">
        <f t="shared" si="85"/>
        <v>655.13700000000006</v>
      </c>
      <c r="AU128">
        <f t="shared" si="86"/>
        <v>0.92730789455246232</v>
      </c>
      <c r="AW128">
        <v>12.1951865454539</v>
      </c>
      <c r="AX128">
        <v>123</v>
      </c>
      <c r="AY128">
        <v>483.06099999999998</v>
      </c>
      <c r="AZ128">
        <f t="shared" si="87"/>
        <v>470.7</v>
      </c>
      <c r="BA128">
        <f t="shared" si="88"/>
        <v>0.91275978846156824</v>
      </c>
      <c r="BC128">
        <v>12.197187757575101</v>
      </c>
      <c r="BD128">
        <v>123</v>
      </c>
      <c r="BE128">
        <v>577.95899999999995</v>
      </c>
      <c r="BF128">
        <f t="shared" si="89"/>
        <v>565.53499999999997</v>
      </c>
      <c r="BG128">
        <f t="shared" si="90"/>
        <v>0.93943689766801497</v>
      </c>
      <c r="BJ128" s="4">
        <f t="shared" si="91"/>
        <v>0.93249847129980701</v>
      </c>
      <c r="BK128" s="4">
        <f t="shared" si="70"/>
        <v>6.4030369191099079E-4</v>
      </c>
      <c r="BL128" s="4">
        <f t="shared" si="92"/>
        <v>2.5304222807883092E-2</v>
      </c>
      <c r="BM128" s="4">
        <f t="shared" si="93"/>
        <v>8.0018978493291877E-3</v>
      </c>
    </row>
    <row r="129" spans="1:65" x14ac:dyDescent="0.25">
      <c r="A129">
        <v>12.300477090909199</v>
      </c>
      <c r="B129">
        <v>124</v>
      </c>
      <c r="C129">
        <v>517.28099999999995</v>
      </c>
      <c r="D129">
        <f t="shared" si="71"/>
        <v>504.15999999999997</v>
      </c>
      <c r="E129">
        <f t="shared" si="72"/>
        <v>0.87239599330475504</v>
      </c>
      <c r="G129">
        <v>12.296143757575001</v>
      </c>
      <c r="H129">
        <v>124</v>
      </c>
      <c r="I129">
        <v>931.33299999999997</v>
      </c>
      <c r="J129">
        <f t="shared" si="73"/>
        <v>921.74699999999996</v>
      </c>
      <c r="K129">
        <f t="shared" si="74"/>
        <v>0.92740295238571457</v>
      </c>
      <c r="M129">
        <v>12.299476484849</v>
      </c>
      <c r="N129">
        <v>124</v>
      </c>
      <c r="O129">
        <v>479.38499999999999</v>
      </c>
      <c r="P129">
        <f t="shared" si="75"/>
        <v>467.31700000000001</v>
      </c>
      <c r="Q129">
        <f t="shared" si="76"/>
        <v>0.94823395061327598</v>
      </c>
      <c r="S129">
        <v>12.298475878787899</v>
      </c>
      <c r="T129">
        <v>124</v>
      </c>
      <c r="U129">
        <v>404.81099999999998</v>
      </c>
      <c r="V129">
        <f t="shared" si="77"/>
        <v>391.51599999999996</v>
      </c>
      <c r="W129">
        <f t="shared" si="78"/>
        <v>0.90808070663651141</v>
      </c>
      <c r="Y129">
        <v>12.2994764848481</v>
      </c>
      <c r="Z129">
        <v>124</v>
      </c>
      <c r="AA129">
        <v>524.82600000000002</v>
      </c>
      <c r="AB129">
        <f t="shared" si="79"/>
        <v>512.51200000000006</v>
      </c>
      <c r="AC129">
        <f t="shared" si="80"/>
        <v>0.90477329560149256</v>
      </c>
      <c r="AE129">
        <v>12.299476484849</v>
      </c>
      <c r="AF129">
        <v>124</v>
      </c>
      <c r="AG129">
        <v>556.14599999999996</v>
      </c>
      <c r="AH129">
        <f t="shared" si="81"/>
        <v>544.995</v>
      </c>
      <c r="AI129">
        <f t="shared" si="82"/>
        <v>0.94641899551549546</v>
      </c>
      <c r="AK129">
        <v>12.302478303030499</v>
      </c>
      <c r="AL129">
        <v>124</v>
      </c>
      <c r="AM129">
        <v>372.46100000000001</v>
      </c>
      <c r="AN129">
        <f t="shared" si="83"/>
        <v>359.279</v>
      </c>
      <c r="AO129">
        <f t="shared" si="84"/>
        <v>0.90101949305223972</v>
      </c>
      <c r="AQ129">
        <v>12.298475878787899</v>
      </c>
      <c r="AR129">
        <v>124</v>
      </c>
      <c r="AS129">
        <v>686.64400000000001</v>
      </c>
      <c r="AT129">
        <f t="shared" si="85"/>
        <v>673.12400000000002</v>
      </c>
      <c r="AU129">
        <f t="shared" si="86"/>
        <v>0.95276743522764185</v>
      </c>
      <c r="AW129">
        <v>12.2971443636361</v>
      </c>
      <c r="AX129">
        <v>124</v>
      </c>
      <c r="AY129">
        <v>502.471</v>
      </c>
      <c r="AZ129">
        <f t="shared" si="87"/>
        <v>490.11</v>
      </c>
      <c r="BA129">
        <f t="shared" si="88"/>
        <v>0.95039876762884901</v>
      </c>
      <c r="BC129">
        <v>12.2961437575759</v>
      </c>
      <c r="BD129">
        <v>124</v>
      </c>
      <c r="BE129">
        <v>565.17499999999995</v>
      </c>
      <c r="BF129">
        <f t="shared" si="89"/>
        <v>552.75099999999998</v>
      </c>
      <c r="BG129">
        <f t="shared" si="90"/>
        <v>0.91820079150343126</v>
      </c>
      <c r="BJ129" s="4">
        <f t="shared" si="91"/>
        <v>0.92296923814694054</v>
      </c>
      <c r="BK129" s="4">
        <f t="shared" si="70"/>
        <v>7.1812327312191959E-4</v>
      </c>
      <c r="BL129" s="4">
        <f t="shared" si="92"/>
        <v>2.6797822171249656E-2</v>
      </c>
      <c r="BM129" s="4">
        <f t="shared" si="93"/>
        <v>8.4742154393307682E-3</v>
      </c>
    </row>
    <row r="130" spans="1:65" x14ac:dyDescent="0.25">
      <c r="A130">
        <v>12.3993227878791</v>
      </c>
      <c r="B130">
        <v>125</v>
      </c>
      <c r="C130">
        <v>514.01599999999996</v>
      </c>
      <c r="D130">
        <f t="shared" si="71"/>
        <v>500.89499999999998</v>
      </c>
      <c r="E130">
        <f t="shared" si="72"/>
        <v>0.86674625330527078</v>
      </c>
      <c r="G130">
        <v>12.397100969696099</v>
      </c>
      <c r="H130">
        <v>125</v>
      </c>
      <c r="I130">
        <v>910.52499999999998</v>
      </c>
      <c r="J130">
        <f t="shared" si="73"/>
        <v>900.93899999999996</v>
      </c>
      <c r="K130">
        <f t="shared" si="74"/>
        <v>0.90646727195145016</v>
      </c>
      <c r="M130">
        <v>12.3993227878791</v>
      </c>
      <c r="N130">
        <v>125</v>
      </c>
      <c r="O130">
        <v>502.23</v>
      </c>
      <c r="P130">
        <f t="shared" si="75"/>
        <v>490.16200000000003</v>
      </c>
      <c r="Q130">
        <f t="shared" si="76"/>
        <v>0.99458879026550417</v>
      </c>
      <c r="S130">
        <v>12.398322181817999</v>
      </c>
      <c r="T130">
        <v>125</v>
      </c>
      <c r="U130">
        <v>410.03199999999998</v>
      </c>
      <c r="V130">
        <f t="shared" si="77"/>
        <v>396.73699999999997</v>
      </c>
      <c r="W130">
        <f t="shared" si="78"/>
        <v>0.9201902739833101</v>
      </c>
      <c r="Y130">
        <v>12.3993227878791</v>
      </c>
      <c r="Z130">
        <v>125</v>
      </c>
      <c r="AA130">
        <v>535.73800000000006</v>
      </c>
      <c r="AB130">
        <f t="shared" si="79"/>
        <v>523.42400000000009</v>
      </c>
      <c r="AC130">
        <f t="shared" si="80"/>
        <v>0.92403701274685413</v>
      </c>
      <c r="AE130">
        <v>12.3993227878791</v>
      </c>
      <c r="AF130">
        <v>125</v>
      </c>
      <c r="AG130">
        <v>571.88800000000003</v>
      </c>
      <c r="AH130">
        <f t="shared" si="81"/>
        <v>560.73700000000008</v>
      </c>
      <c r="AI130">
        <f t="shared" si="82"/>
        <v>0.97375599462081763</v>
      </c>
      <c r="AK130">
        <v>12.403325212121601</v>
      </c>
      <c r="AL130">
        <v>125</v>
      </c>
      <c r="AM130">
        <v>374.05399999999997</v>
      </c>
      <c r="AN130">
        <f t="shared" si="83"/>
        <v>360.87199999999996</v>
      </c>
      <c r="AO130">
        <f t="shared" si="84"/>
        <v>0.90501450543100992</v>
      </c>
      <c r="AQ130">
        <v>12.398322181817999</v>
      </c>
      <c r="AR130">
        <v>125</v>
      </c>
      <c r="AS130">
        <v>680.90599999999995</v>
      </c>
      <c r="AT130">
        <f t="shared" si="85"/>
        <v>667.38599999999997</v>
      </c>
      <c r="AU130">
        <f t="shared" si="86"/>
        <v>0.94464563368240462</v>
      </c>
      <c r="AW130">
        <v>12.396100363635901</v>
      </c>
      <c r="AX130">
        <v>125</v>
      </c>
      <c r="AY130">
        <v>498.44</v>
      </c>
      <c r="AZ130">
        <f t="shared" si="87"/>
        <v>486.07900000000001</v>
      </c>
      <c r="BA130">
        <f t="shared" si="88"/>
        <v>0.94258203784918349</v>
      </c>
      <c r="BC130">
        <v>12.396100363635901</v>
      </c>
      <c r="BD130">
        <v>125</v>
      </c>
      <c r="BE130">
        <v>575.05899999999997</v>
      </c>
      <c r="BF130">
        <f t="shared" si="89"/>
        <v>562.63499999999999</v>
      </c>
      <c r="BG130">
        <f t="shared" si="90"/>
        <v>0.93461957070639945</v>
      </c>
      <c r="BJ130" s="4">
        <f t="shared" si="91"/>
        <v>0.93126473445422042</v>
      </c>
      <c r="BK130" s="4">
        <f t="shared" si="70"/>
        <v>1.3083705219354431E-3</v>
      </c>
      <c r="BL130" s="4">
        <f t="shared" si="92"/>
        <v>3.617140475479827E-2</v>
      </c>
      <c r="BM130" s="4">
        <f t="shared" si="93"/>
        <v>1.1438402519300686E-2</v>
      </c>
    </row>
    <row r="131" spans="1:65" x14ac:dyDescent="0.25">
      <c r="A131">
        <v>12.499169090909099</v>
      </c>
      <c r="B131">
        <v>126</v>
      </c>
      <c r="C131">
        <v>520.15200000000004</v>
      </c>
      <c r="D131">
        <f t="shared" si="71"/>
        <v>507.03100000000006</v>
      </c>
      <c r="E131">
        <f t="shared" si="72"/>
        <v>0.87736395763508279</v>
      </c>
      <c r="G131">
        <v>12.4960569696968</v>
      </c>
      <c r="H131">
        <v>126</v>
      </c>
      <c r="I131">
        <v>919.077</v>
      </c>
      <c r="J131">
        <f t="shared" si="73"/>
        <v>909.49099999999999</v>
      </c>
      <c r="K131">
        <f t="shared" si="74"/>
        <v>0.91507174806995417</v>
      </c>
      <c r="M131">
        <v>12.499169090909099</v>
      </c>
      <c r="N131">
        <v>126</v>
      </c>
      <c r="O131">
        <v>487.125</v>
      </c>
      <c r="P131">
        <f t="shared" si="75"/>
        <v>475.05700000000002</v>
      </c>
      <c r="Q131">
        <f t="shared" si="76"/>
        <v>0.96393920160510116</v>
      </c>
      <c r="S131">
        <v>12.4981684848489</v>
      </c>
      <c r="T131">
        <v>126</v>
      </c>
      <c r="U131">
        <v>414.54300000000001</v>
      </c>
      <c r="V131">
        <f t="shared" si="77"/>
        <v>401.24799999999999</v>
      </c>
      <c r="W131">
        <f t="shared" si="78"/>
        <v>0.93065307005712916</v>
      </c>
      <c r="Y131">
        <v>12.499169090909099</v>
      </c>
      <c r="Z131">
        <v>126</v>
      </c>
      <c r="AA131">
        <v>516.70000000000005</v>
      </c>
      <c r="AB131">
        <f t="shared" si="79"/>
        <v>504.38600000000002</v>
      </c>
      <c r="AC131">
        <f t="shared" si="80"/>
        <v>0.89042789920090537</v>
      </c>
      <c r="AE131">
        <v>12.499169090909099</v>
      </c>
      <c r="AF131">
        <v>126</v>
      </c>
      <c r="AG131">
        <v>555.85699999999997</v>
      </c>
      <c r="AH131">
        <f t="shared" si="81"/>
        <v>544.70600000000002</v>
      </c>
      <c r="AI131">
        <f t="shared" si="82"/>
        <v>0.94591712836129416</v>
      </c>
      <c r="AK131">
        <v>12.501170303030399</v>
      </c>
      <c r="AL131">
        <v>126</v>
      </c>
      <c r="AM131">
        <v>378.03399999999999</v>
      </c>
      <c r="AN131">
        <f t="shared" si="83"/>
        <v>364.85199999999998</v>
      </c>
      <c r="AO131">
        <f t="shared" si="84"/>
        <v>0.91499576674143424</v>
      </c>
      <c r="AQ131">
        <v>12.5001696969693</v>
      </c>
      <c r="AR131">
        <v>126</v>
      </c>
      <c r="AS131">
        <v>672.08600000000001</v>
      </c>
      <c r="AT131">
        <f t="shared" si="85"/>
        <v>658.56600000000003</v>
      </c>
      <c r="AU131">
        <f t="shared" si="86"/>
        <v>0.9321614423911897</v>
      </c>
      <c r="AW131">
        <v>12.4960569696968</v>
      </c>
      <c r="AX131">
        <v>126</v>
      </c>
      <c r="AY131">
        <v>498.76799999999997</v>
      </c>
      <c r="AZ131">
        <f t="shared" si="87"/>
        <v>486.40699999999998</v>
      </c>
      <c r="BA131">
        <f t="shared" si="88"/>
        <v>0.94321808036164445</v>
      </c>
      <c r="BC131">
        <v>12.4960569696968</v>
      </c>
      <c r="BD131">
        <v>126</v>
      </c>
      <c r="BE131">
        <v>561.97699999999998</v>
      </c>
      <c r="BF131">
        <f t="shared" si="89"/>
        <v>549.553</v>
      </c>
      <c r="BG131">
        <f t="shared" si="90"/>
        <v>0.91288844266782898</v>
      </c>
      <c r="BJ131" s="4">
        <f t="shared" si="91"/>
        <v>0.92266367370915636</v>
      </c>
      <c r="BK131" s="4">
        <f t="shared" si="70"/>
        <v>6.8045697352809307E-4</v>
      </c>
      <c r="BL131" s="4">
        <f t="shared" si="92"/>
        <v>2.608557021665605E-2</v>
      </c>
      <c r="BM131" s="4">
        <f t="shared" si="93"/>
        <v>8.2489815948885055E-3</v>
      </c>
    </row>
    <row r="132" spans="1:65" x14ac:dyDescent="0.25">
      <c r="A132">
        <v>12.599015393939601</v>
      </c>
      <c r="B132">
        <v>127</v>
      </c>
      <c r="C132">
        <v>511.017</v>
      </c>
      <c r="D132">
        <f t="shared" si="71"/>
        <v>497.89600000000002</v>
      </c>
      <c r="E132">
        <f t="shared" si="72"/>
        <v>0.86155679840222221</v>
      </c>
      <c r="G132">
        <v>12.5980147878781</v>
      </c>
      <c r="H132">
        <v>127</v>
      </c>
      <c r="I132">
        <v>933.226</v>
      </c>
      <c r="J132">
        <f t="shared" si="73"/>
        <v>923.64</v>
      </c>
      <c r="K132">
        <f t="shared" si="74"/>
        <v>0.92930756806536008</v>
      </c>
      <c r="M132">
        <v>12.6000160000003</v>
      </c>
      <c r="N132">
        <v>127</v>
      </c>
      <c r="O132">
        <v>490.86799999999999</v>
      </c>
      <c r="P132">
        <f t="shared" si="75"/>
        <v>478.8</v>
      </c>
      <c r="Q132">
        <f t="shared" si="76"/>
        <v>0.97153413112220732</v>
      </c>
      <c r="S132">
        <v>12.598014787879</v>
      </c>
      <c r="T132">
        <v>127</v>
      </c>
      <c r="U132">
        <v>403.815</v>
      </c>
      <c r="V132">
        <f t="shared" si="77"/>
        <v>390.52</v>
      </c>
      <c r="W132">
        <f t="shared" si="78"/>
        <v>0.9057705880620216</v>
      </c>
      <c r="Y132">
        <v>12.599015393939199</v>
      </c>
      <c r="Z132">
        <v>127</v>
      </c>
      <c r="AA132">
        <v>528.26700000000005</v>
      </c>
      <c r="AB132">
        <f t="shared" si="79"/>
        <v>515.95300000000009</v>
      </c>
      <c r="AC132">
        <f t="shared" si="80"/>
        <v>0.91084793367858108</v>
      </c>
      <c r="AE132">
        <v>12.599015393939199</v>
      </c>
      <c r="AF132">
        <v>127</v>
      </c>
      <c r="AG132">
        <v>553.40200000000004</v>
      </c>
      <c r="AH132">
        <f t="shared" si="81"/>
        <v>542.25100000000009</v>
      </c>
      <c r="AI132">
        <f t="shared" si="82"/>
        <v>0.94165386239740367</v>
      </c>
      <c r="AK132">
        <v>12.601016606060499</v>
      </c>
      <c r="AL132">
        <v>127</v>
      </c>
      <c r="AM132">
        <v>379.673</v>
      </c>
      <c r="AN132">
        <f t="shared" si="83"/>
        <v>366.49099999999999</v>
      </c>
      <c r="AO132">
        <f t="shared" si="84"/>
        <v>0.91910614043183259</v>
      </c>
      <c r="AQ132">
        <v>12.598014787879</v>
      </c>
      <c r="AR132">
        <v>127</v>
      </c>
      <c r="AS132">
        <v>674.43</v>
      </c>
      <c r="AT132">
        <f t="shared" si="85"/>
        <v>660.91</v>
      </c>
      <c r="AU132">
        <f t="shared" si="86"/>
        <v>0.93547923653933107</v>
      </c>
      <c r="AW132">
        <v>12.5960135757568</v>
      </c>
      <c r="AX132">
        <v>127</v>
      </c>
      <c r="AY132">
        <v>492.36500000000001</v>
      </c>
      <c r="AZ132">
        <f t="shared" si="87"/>
        <v>480.00400000000002</v>
      </c>
      <c r="BA132">
        <f t="shared" si="88"/>
        <v>0.93080167729064511</v>
      </c>
      <c r="BC132">
        <v>12.5960135757577</v>
      </c>
      <c r="BD132">
        <v>127</v>
      </c>
      <c r="BE132">
        <v>577.87199999999996</v>
      </c>
      <c r="BF132">
        <f t="shared" si="89"/>
        <v>565.44799999999998</v>
      </c>
      <c r="BG132">
        <f t="shared" si="90"/>
        <v>0.93929237785916653</v>
      </c>
      <c r="BJ132" s="4">
        <f t="shared" si="91"/>
        <v>0.92453503138487714</v>
      </c>
      <c r="BK132" s="4">
        <f t="shared" si="70"/>
        <v>8.263049192767497E-4</v>
      </c>
      <c r="BL132" s="4">
        <f t="shared" si="92"/>
        <v>2.8745519986195234E-2</v>
      </c>
      <c r="BM132" s="4">
        <f t="shared" si="93"/>
        <v>9.0901315682268835E-3</v>
      </c>
    </row>
    <row r="133" spans="1:65" x14ac:dyDescent="0.25">
      <c r="A133">
        <v>12.698861696969701</v>
      </c>
      <c r="B133">
        <v>128</v>
      </c>
      <c r="C133">
        <v>498.952</v>
      </c>
      <c r="D133">
        <f t="shared" si="71"/>
        <v>485.83100000000002</v>
      </c>
      <c r="E133">
        <f t="shared" si="72"/>
        <v>0.84067958152817068</v>
      </c>
      <c r="G133">
        <v>12.6959701818177</v>
      </c>
      <c r="H133">
        <v>128</v>
      </c>
      <c r="I133">
        <v>935.12699999999995</v>
      </c>
      <c r="J133">
        <f t="shared" si="73"/>
        <v>925.54099999999994</v>
      </c>
      <c r="K133">
        <f t="shared" si="74"/>
        <v>0.93122023283398447</v>
      </c>
      <c r="M133">
        <v>12.699862303030301</v>
      </c>
      <c r="N133">
        <v>128</v>
      </c>
      <c r="O133">
        <v>494.358</v>
      </c>
      <c r="P133">
        <f t="shared" si="75"/>
        <v>482.29</v>
      </c>
      <c r="Q133">
        <f t="shared" si="76"/>
        <v>0.9786156977838959</v>
      </c>
      <c r="S133">
        <v>12.6988616969701</v>
      </c>
      <c r="T133">
        <v>128</v>
      </c>
      <c r="U133">
        <v>418.649</v>
      </c>
      <c r="V133">
        <f t="shared" si="77"/>
        <v>405.35399999999998</v>
      </c>
      <c r="W133">
        <f t="shared" si="78"/>
        <v>0.94017651068650188</v>
      </c>
      <c r="Y133">
        <v>12.6988616969692</v>
      </c>
      <c r="Z133">
        <v>128</v>
      </c>
      <c r="AA133">
        <v>532.21799999999996</v>
      </c>
      <c r="AB133">
        <f t="shared" si="79"/>
        <v>519.904</v>
      </c>
      <c r="AC133">
        <f t="shared" si="80"/>
        <v>0.91782291044189868</v>
      </c>
      <c r="AE133">
        <v>12.699862303030301</v>
      </c>
      <c r="AF133">
        <v>128</v>
      </c>
      <c r="AG133">
        <v>569.005</v>
      </c>
      <c r="AH133">
        <f t="shared" si="81"/>
        <v>557.85400000000004</v>
      </c>
      <c r="AI133">
        <f t="shared" si="82"/>
        <v>0.96874947903063569</v>
      </c>
      <c r="AK133">
        <v>12.701863515151601</v>
      </c>
      <c r="AL133">
        <v>128</v>
      </c>
      <c r="AM133">
        <v>370.85500000000002</v>
      </c>
      <c r="AN133">
        <f t="shared" si="83"/>
        <v>357.673</v>
      </c>
      <c r="AO133">
        <f t="shared" si="84"/>
        <v>0.89699187856366147</v>
      </c>
      <c r="AQ133">
        <v>12.6988616969692</v>
      </c>
      <c r="AR133">
        <v>128</v>
      </c>
      <c r="AS133">
        <v>689.92700000000002</v>
      </c>
      <c r="AT133">
        <f t="shared" si="85"/>
        <v>676.40700000000004</v>
      </c>
      <c r="AU133">
        <f t="shared" si="86"/>
        <v>0.95741432865270526</v>
      </c>
      <c r="AW133">
        <v>12.6959701818177</v>
      </c>
      <c r="AX133">
        <v>128</v>
      </c>
      <c r="AY133">
        <v>509.81200000000001</v>
      </c>
      <c r="AZ133">
        <f t="shared" si="87"/>
        <v>497.45100000000002</v>
      </c>
      <c r="BA133">
        <f t="shared" si="88"/>
        <v>0.96463409715316684</v>
      </c>
      <c r="BC133">
        <v>12.6959701818177</v>
      </c>
      <c r="BD133">
        <v>128</v>
      </c>
      <c r="BE133">
        <v>568.50599999999997</v>
      </c>
      <c r="BF133">
        <f t="shared" si="89"/>
        <v>556.08199999999999</v>
      </c>
      <c r="BG133">
        <f t="shared" si="90"/>
        <v>0.92373407292037657</v>
      </c>
      <c r="BJ133" s="4">
        <f t="shared" si="91"/>
        <v>0.93200387895949977</v>
      </c>
      <c r="BK133" s="4">
        <f t="shared" si="70"/>
        <v>1.6817984350382925E-3</v>
      </c>
      <c r="BL133" s="4">
        <f t="shared" si="92"/>
        <v>4.1009735856724225E-2</v>
      </c>
      <c r="BM133" s="4">
        <f t="shared" si="93"/>
        <v>1.2968417154912516E-2</v>
      </c>
    </row>
    <row r="134" spans="1:65" x14ac:dyDescent="0.25">
      <c r="A134">
        <v>12.7997086060609</v>
      </c>
      <c r="B134">
        <v>129</v>
      </c>
      <c r="C134">
        <v>510.387</v>
      </c>
      <c r="D134">
        <f t="shared" ref="D134:D165" si="94">C134-C$3</f>
        <v>497.26600000000002</v>
      </c>
      <c r="E134">
        <f t="shared" ref="E134:E165" si="95">D134/D$3</f>
        <v>0.86046664948961116</v>
      </c>
      <c r="G134">
        <v>12.795926787878599</v>
      </c>
      <c r="H134">
        <v>129</v>
      </c>
      <c r="I134">
        <v>908.4</v>
      </c>
      <c r="J134">
        <f t="shared" ref="J134:J165" si="96">I134-I$3</f>
        <v>898.81399999999996</v>
      </c>
      <c r="K134">
        <f t="shared" ref="K134:K165" si="97">J134/J$3</f>
        <v>0.90432923269141496</v>
      </c>
      <c r="M134">
        <v>12.7997086060613</v>
      </c>
      <c r="N134">
        <v>129</v>
      </c>
      <c r="O134">
        <v>496.99</v>
      </c>
      <c r="P134">
        <f t="shared" ref="P134:P165" si="98">O134-O$3</f>
        <v>484.92200000000003</v>
      </c>
      <c r="Q134">
        <f t="shared" ref="Q134:Q165" si="99">P134/P$3</f>
        <v>0.98395629476199464</v>
      </c>
      <c r="S134">
        <v>12.7987080000002</v>
      </c>
      <c r="T134">
        <v>129</v>
      </c>
      <c r="U134">
        <v>419.39400000000001</v>
      </c>
      <c r="V134">
        <f t="shared" ref="V134:V165" si="100">U134-U$3</f>
        <v>406.09899999999999</v>
      </c>
      <c r="W134">
        <f t="shared" ref="W134:W165" si="101">V134/V$3</f>
        <v>0.94190446082505108</v>
      </c>
      <c r="Y134">
        <v>12.799708606060401</v>
      </c>
      <c r="Z134">
        <v>129</v>
      </c>
      <c r="AA134">
        <v>540.43700000000001</v>
      </c>
      <c r="AB134">
        <f t="shared" ref="AB134:AB165" si="102">AA134-AA$3</f>
        <v>528.12300000000005</v>
      </c>
      <c r="AC134">
        <f t="shared" ref="AC134:AC165" si="103">AB134/AB$3</f>
        <v>0.93233248624997478</v>
      </c>
      <c r="AE134">
        <v>12.799708606060401</v>
      </c>
      <c r="AF134">
        <v>129</v>
      </c>
      <c r="AG134">
        <v>566.596</v>
      </c>
      <c r="AH134">
        <f t="shared" ref="AH134:AH165" si="104">AG134-AG$3</f>
        <v>555.44500000000005</v>
      </c>
      <c r="AI134">
        <f t="shared" ref="AI134:AI165" si="105">AH134/AH$3</f>
        <v>0.96456609503592594</v>
      </c>
      <c r="AK134">
        <v>12.8027104242428</v>
      </c>
      <c r="AL134">
        <v>129</v>
      </c>
      <c r="AM134">
        <v>372.50400000000002</v>
      </c>
      <c r="AN134">
        <f t="shared" ref="AN134:AN165" si="106">AM134-AM$3</f>
        <v>359.322</v>
      </c>
      <c r="AO134">
        <f t="shared" ref="AO134:AO165" si="107">AN134/AN$3</f>
        <v>0.90112733080006591</v>
      </c>
      <c r="AQ134">
        <v>12.799708606060401</v>
      </c>
      <c r="AR134">
        <v>129</v>
      </c>
      <c r="AS134">
        <v>683.50699999999995</v>
      </c>
      <c r="AT134">
        <f t="shared" ref="AT134:AT165" si="108">AS134-AS$3</f>
        <v>669.98699999999997</v>
      </c>
      <c r="AU134">
        <f t="shared" ref="AU134:AU165" si="109">AT134/AT$3</f>
        <v>0.94832719621624251</v>
      </c>
      <c r="AW134">
        <v>12.795926787878599</v>
      </c>
      <c r="AX134">
        <v>129</v>
      </c>
      <c r="AY134">
        <v>512.89800000000002</v>
      </c>
      <c r="AZ134">
        <f t="shared" ref="AZ134:AZ165" si="110">AY134-AY$3</f>
        <v>500.53700000000003</v>
      </c>
      <c r="BA134">
        <f t="shared" ref="BA134:BA165" si="111">AZ134/AZ$3</f>
        <v>0.97061832640150425</v>
      </c>
      <c r="BC134">
        <v>12.795926787878599</v>
      </c>
      <c r="BD134">
        <v>129</v>
      </c>
      <c r="BE134">
        <v>581.06899999999996</v>
      </c>
      <c r="BF134">
        <f t="shared" ref="BF134:BF165" si="112">BE134-BE$3</f>
        <v>568.64499999999998</v>
      </c>
      <c r="BG134">
        <f t="shared" ref="BG134:BG165" si="113">BF134/BF$3</f>
        <v>0.9446030655475407</v>
      </c>
      <c r="BJ134" s="4">
        <f t="shared" ref="BJ134:BJ165" si="114">AVERAGE($E134,$K134,$Q134,$W134,$AC134,$AI134,$AO134,$AU134,$BA134,$BG134)</f>
        <v>0.93522311380193268</v>
      </c>
      <c r="BK134" s="4">
        <f t="shared" si="70"/>
        <v>1.3896593789525019E-3</v>
      </c>
      <c r="BL134" s="4">
        <f t="shared" ref="BL134:BL165" si="115">_xlfn.STDEV.S($E134,$K134,$Q134,$W134,$AC134,$AI134,$AO134,$AU134,$BA134,$BG134)</f>
        <v>3.7278135400694357E-2</v>
      </c>
      <c r="BM134" s="4">
        <f t="shared" ref="BM134:BM165" si="116">BL134/SQRT(COUNT(E134,K134,Q134,W134,AC134,AI134,AO134,AU134,BA134,BG134))</f>
        <v>1.1788381479034778E-2</v>
      </c>
    </row>
    <row r="135" spans="1:65" x14ac:dyDescent="0.25">
      <c r="A135">
        <v>12.899554909090901</v>
      </c>
      <c r="B135">
        <v>130</v>
      </c>
      <c r="C135">
        <v>501.47</v>
      </c>
      <c r="D135">
        <f t="shared" si="94"/>
        <v>488.34900000000005</v>
      </c>
      <c r="E135">
        <f t="shared" si="95"/>
        <v>0.84503671638841615</v>
      </c>
      <c r="G135">
        <v>12.8958833939386</v>
      </c>
      <c r="H135">
        <v>130</v>
      </c>
      <c r="I135">
        <v>922.66200000000003</v>
      </c>
      <c r="J135">
        <f t="shared" si="96"/>
        <v>913.07600000000002</v>
      </c>
      <c r="K135">
        <f t="shared" si="97"/>
        <v>0.91867874606864874</v>
      </c>
      <c r="M135">
        <v>12.8995549090914</v>
      </c>
      <c r="N135">
        <v>130</v>
      </c>
      <c r="O135">
        <v>506.94</v>
      </c>
      <c r="P135">
        <f t="shared" si="98"/>
        <v>494.87200000000001</v>
      </c>
      <c r="Q135">
        <f t="shared" si="99"/>
        <v>1.0041458616054908</v>
      </c>
      <c r="S135">
        <v>12.8985543030303</v>
      </c>
      <c r="T135">
        <v>130</v>
      </c>
      <c r="U135">
        <v>413.68</v>
      </c>
      <c r="V135">
        <f t="shared" si="100"/>
        <v>400.38499999999999</v>
      </c>
      <c r="W135">
        <f t="shared" si="101"/>
        <v>0.92865143117180304</v>
      </c>
      <c r="Y135">
        <v>12.899554909090501</v>
      </c>
      <c r="Z135">
        <v>130</v>
      </c>
      <c r="AA135">
        <v>534.63900000000001</v>
      </c>
      <c r="AB135">
        <f t="shared" si="102"/>
        <v>522.32500000000005</v>
      </c>
      <c r="AC135">
        <f t="shared" si="103"/>
        <v>0.9220968711465285</v>
      </c>
      <c r="AE135">
        <v>12.8995549090914</v>
      </c>
      <c r="AF135">
        <v>130</v>
      </c>
      <c r="AG135">
        <v>560.23199999999997</v>
      </c>
      <c r="AH135">
        <f t="shared" si="104"/>
        <v>549.08100000000002</v>
      </c>
      <c r="AI135">
        <f t="shared" si="105"/>
        <v>0.95351459825621121</v>
      </c>
      <c r="AK135">
        <v>12.9015561212127</v>
      </c>
      <c r="AL135">
        <v>130</v>
      </c>
      <c r="AM135">
        <v>372.42899999999997</v>
      </c>
      <c r="AN135">
        <f t="shared" si="106"/>
        <v>359.24699999999996</v>
      </c>
      <c r="AO135">
        <f t="shared" si="107"/>
        <v>0.90093924170502004</v>
      </c>
      <c r="AQ135">
        <v>12.8985543030303</v>
      </c>
      <c r="AR135">
        <v>130</v>
      </c>
      <c r="AS135">
        <v>669.03300000000002</v>
      </c>
      <c r="AT135">
        <f t="shared" si="108"/>
        <v>655.51300000000003</v>
      </c>
      <c r="AU135">
        <f t="shared" si="109"/>
        <v>0.92784010043970677</v>
      </c>
      <c r="AW135">
        <v>12.8958833939386</v>
      </c>
      <c r="AX135">
        <v>130</v>
      </c>
      <c r="AY135">
        <v>491.19799999999998</v>
      </c>
      <c r="AZ135">
        <f t="shared" si="110"/>
        <v>478.83699999999999</v>
      </c>
      <c r="BA135">
        <f t="shared" si="111"/>
        <v>0.92853868457100475</v>
      </c>
      <c r="BC135">
        <v>12.8958833939386</v>
      </c>
      <c r="BD135">
        <v>130</v>
      </c>
      <c r="BE135">
        <v>540.71799999999996</v>
      </c>
      <c r="BF135">
        <f t="shared" si="112"/>
        <v>528.29399999999998</v>
      </c>
      <c r="BG135">
        <f t="shared" si="113"/>
        <v>0.87757411374473082</v>
      </c>
      <c r="BJ135" s="4">
        <f t="shared" si="114"/>
        <v>0.92070163650975601</v>
      </c>
      <c r="BK135" s="4">
        <f t="shared" ref="BK135:BK198" si="117">VAR($E135,$K135,$Q135,$W135,$AC135,$AI135,$AO135,$AU135,$BA135,$BG135)</f>
        <v>1.7996621950919292E-3</v>
      </c>
      <c r="BL135" s="4">
        <f t="shared" si="115"/>
        <v>4.242242561537387E-2</v>
      </c>
      <c r="BM135" s="4">
        <f t="shared" si="116"/>
        <v>1.341514888136516E-2</v>
      </c>
    </row>
    <row r="136" spans="1:65" x14ac:dyDescent="0.25">
      <c r="A136">
        <v>12.9994012121214</v>
      </c>
      <c r="B136">
        <v>131</v>
      </c>
      <c r="C136">
        <v>507.65899999999999</v>
      </c>
      <c r="D136">
        <f t="shared" si="94"/>
        <v>494.53800000000001</v>
      </c>
      <c r="E136">
        <f t="shared" si="95"/>
        <v>0.85574613165849533</v>
      </c>
      <c r="G136">
        <v>12.9958399999995</v>
      </c>
      <c r="H136">
        <v>131</v>
      </c>
      <c r="I136">
        <v>939.34900000000005</v>
      </c>
      <c r="J136">
        <f t="shared" si="96"/>
        <v>929.76300000000003</v>
      </c>
      <c r="K136">
        <f t="shared" si="97"/>
        <v>0.93546813954262853</v>
      </c>
      <c r="M136">
        <v>12.9994012121214</v>
      </c>
      <c r="N136">
        <v>131</v>
      </c>
      <c r="O136">
        <v>502.39600000000002</v>
      </c>
      <c r="P136">
        <f t="shared" si="98"/>
        <v>490.32800000000003</v>
      </c>
      <c r="Q136">
        <f t="shared" si="99"/>
        <v>0.99492562122992834</v>
      </c>
      <c r="S136">
        <v>12.998400606060301</v>
      </c>
      <c r="T136">
        <v>131</v>
      </c>
      <c r="U136">
        <v>399.14299999999997</v>
      </c>
      <c r="V136">
        <f t="shared" si="100"/>
        <v>385.84799999999996</v>
      </c>
      <c r="W136">
        <f t="shared" si="101"/>
        <v>0.89493436920658331</v>
      </c>
      <c r="Y136">
        <v>12.9994012121214</v>
      </c>
      <c r="Z136">
        <v>131</v>
      </c>
      <c r="AA136">
        <v>532.798</v>
      </c>
      <c r="AB136">
        <f t="shared" si="102"/>
        <v>520.48400000000004</v>
      </c>
      <c r="AC136">
        <f t="shared" si="103"/>
        <v>0.91884682502623793</v>
      </c>
      <c r="AE136">
        <v>12.9994012121214</v>
      </c>
      <c r="AF136">
        <v>131</v>
      </c>
      <c r="AG136">
        <v>561.58100000000002</v>
      </c>
      <c r="AH136">
        <f t="shared" si="104"/>
        <v>550.43000000000006</v>
      </c>
      <c r="AI136">
        <f t="shared" si="105"/>
        <v>0.95585722383066685</v>
      </c>
      <c r="AK136">
        <v>13.0014024242427</v>
      </c>
      <c r="AL136">
        <v>131</v>
      </c>
      <c r="AM136">
        <v>397.48899999999998</v>
      </c>
      <c r="AN136">
        <f t="shared" si="106"/>
        <v>384.30699999999996</v>
      </c>
      <c r="AO136">
        <f t="shared" si="107"/>
        <v>0.96378607799628435</v>
      </c>
      <c r="AQ136">
        <v>12.998400606060301</v>
      </c>
      <c r="AR136">
        <v>131</v>
      </c>
      <c r="AS136">
        <v>671.53499999999997</v>
      </c>
      <c r="AT136">
        <f t="shared" si="108"/>
        <v>658.01499999999999</v>
      </c>
      <c r="AU136">
        <f t="shared" si="109"/>
        <v>0.93138153429578607</v>
      </c>
      <c r="AW136">
        <v>12.9958399999995</v>
      </c>
      <c r="AX136">
        <v>131</v>
      </c>
      <c r="AY136">
        <v>495.15600000000001</v>
      </c>
      <c r="AZ136">
        <f t="shared" si="110"/>
        <v>482.79500000000002</v>
      </c>
      <c r="BA136">
        <f t="shared" si="111"/>
        <v>0.93621385610856778</v>
      </c>
      <c r="BC136">
        <v>12.9958399999995</v>
      </c>
      <c r="BD136">
        <v>131</v>
      </c>
      <c r="BE136">
        <v>546.83199999999999</v>
      </c>
      <c r="BF136">
        <f t="shared" si="112"/>
        <v>534.40800000000002</v>
      </c>
      <c r="BG136">
        <f t="shared" si="113"/>
        <v>0.88773036789759896</v>
      </c>
      <c r="BJ136" s="4">
        <f t="shared" si="114"/>
        <v>0.9274890146792778</v>
      </c>
      <c r="BK136" s="4">
        <f t="shared" si="117"/>
        <v>1.6319058490416657E-3</v>
      </c>
      <c r="BL136" s="4">
        <f t="shared" si="115"/>
        <v>4.0396854444890454E-2</v>
      </c>
      <c r="BM136" s="4">
        <f t="shared" si="116"/>
        <v>1.2774607035215078E-2</v>
      </c>
    </row>
    <row r="137" spans="1:65" x14ac:dyDescent="0.25">
      <c r="A137">
        <v>13.0992475151515</v>
      </c>
      <c r="B137">
        <v>132</v>
      </c>
      <c r="C137">
        <v>521.14300000000003</v>
      </c>
      <c r="D137">
        <f t="shared" si="94"/>
        <v>508.02200000000005</v>
      </c>
      <c r="E137">
        <f t="shared" si="95"/>
        <v>0.87907877917857102</v>
      </c>
      <c r="G137">
        <v>13.0957966060605</v>
      </c>
      <c r="H137">
        <v>132</v>
      </c>
      <c r="I137">
        <v>943.58900000000006</v>
      </c>
      <c r="J137">
        <f t="shared" si="96"/>
        <v>934.00300000000004</v>
      </c>
      <c r="K137">
        <f t="shared" si="97"/>
        <v>0.9397341567014752</v>
      </c>
      <c r="M137">
        <v>13.0992475151515</v>
      </c>
      <c r="N137">
        <v>132</v>
      </c>
      <c r="O137">
        <v>509.42700000000002</v>
      </c>
      <c r="P137">
        <f t="shared" si="98"/>
        <v>497.35900000000004</v>
      </c>
      <c r="Q137">
        <f t="shared" si="99"/>
        <v>1.0091922387652672</v>
      </c>
      <c r="S137">
        <v>13.0982469090913</v>
      </c>
      <c r="T137">
        <v>132</v>
      </c>
      <c r="U137">
        <v>406.47300000000001</v>
      </c>
      <c r="V137">
        <f t="shared" si="100"/>
        <v>393.178</v>
      </c>
      <c r="W137">
        <f t="shared" si="101"/>
        <v>0.91193554305297952</v>
      </c>
      <c r="Y137">
        <v>13.0992475151515</v>
      </c>
      <c r="Z137">
        <v>132</v>
      </c>
      <c r="AA137">
        <v>532.74300000000005</v>
      </c>
      <c r="AB137">
        <f t="shared" si="102"/>
        <v>520.42900000000009</v>
      </c>
      <c r="AC137">
        <f t="shared" si="103"/>
        <v>0.91874972967772306</v>
      </c>
      <c r="AE137">
        <v>13.0992475151515</v>
      </c>
      <c r="AF137">
        <v>132</v>
      </c>
      <c r="AG137">
        <v>568.404</v>
      </c>
      <c r="AH137">
        <f t="shared" si="104"/>
        <v>557.25300000000004</v>
      </c>
      <c r="AI137">
        <f t="shared" si="105"/>
        <v>0.96770580373764248</v>
      </c>
      <c r="AK137">
        <v>13.1012487272728</v>
      </c>
      <c r="AL137">
        <v>132</v>
      </c>
      <c r="AM137">
        <v>374.82400000000001</v>
      </c>
      <c r="AN137">
        <f t="shared" si="106"/>
        <v>361.642</v>
      </c>
      <c r="AO137">
        <f t="shared" si="107"/>
        <v>0.90694555347347905</v>
      </c>
      <c r="AQ137">
        <v>13.098246909090401</v>
      </c>
      <c r="AR137">
        <v>132</v>
      </c>
      <c r="AS137">
        <v>680.72699999999998</v>
      </c>
      <c r="AT137">
        <f t="shared" si="108"/>
        <v>667.20699999999999</v>
      </c>
      <c r="AU137">
        <f t="shared" si="109"/>
        <v>0.94439226970948775</v>
      </c>
      <c r="AW137">
        <v>13.0957966060605</v>
      </c>
      <c r="AX137">
        <v>132</v>
      </c>
      <c r="AY137">
        <v>482.65</v>
      </c>
      <c r="AZ137">
        <f t="shared" si="110"/>
        <v>470.28899999999999</v>
      </c>
      <c r="BA137">
        <f t="shared" si="111"/>
        <v>0.91196279616699061</v>
      </c>
      <c r="BC137">
        <v>13.0957966060605</v>
      </c>
      <c r="BD137">
        <v>132</v>
      </c>
      <c r="BE137">
        <v>563.58600000000001</v>
      </c>
      <c r="BF137">
        <f t="shared" si="112"/>
        <v>551.16200000000003</v>
      </c>
      <c r="BG137">
        <f t="shared" si="113"/>
        <v>0.91556122855791167</v>
      </c>
      <c r="BJ137" s="4">
        <f t="shared" si="114"/>
        <v>0.93052580990215294</v>
      </c>
      <c r="BK137" s="4">
        <f t="shared" si="117"/>
        <v>1.3448283393642888E-3</v>
      </c>
      <c r="BL137" s="4">
        <f t="shared" si="115"/>
        <v>3.6671901223747437E-2</v>
      </c>
      <c r="BM137" s="4">
        <f t="shared" si="116"/>
        <v>1.1596673399575796E-2</v>
      </c>
    </row>
    <row r="138" spans="1:65" x14ac:dyDescent="0.25">
      <c r="A138">
        <v>13.199093818182</v>
      </c>
      <c r="B138">
        <v>133</v>
      </c>
      <c r="C138">
        <v>521.005</v>
      </c>
      <c r="D138">
        <f t="shared" si="94"/>
        <v>507.88400000000001</v>
      </c>
      <c r="E138">
        <f t="shared" si="95"/>
        <v>0.87883998465485613</v>
      </c>
      <c r="G138">
        <v>13.1967538181816</v>
      </c>
      <c r="H138">
        <v>133</v>
      </c>
      <c r="I138">
        <v>920.70299999999997</v>
      </c>
      <c r="J138">
        <f t="shared" si="96"/>
        <v>911.11699999999996</v>
      </c>
      <c r="K138">
        <f t="shared" si="97"/>
        <v>0.91670772540492684</v>
      </c>
      <c r="M138">
        <v>13.2000944242427</v>
      </c>
      <c r="N138">
        <v>133</v>
      </c>
      <c r="O138">
        <v>487.79</v>
      </c>
      <c r="P138">
        <f t="shared" si="98"/>
        <v>475.72200000000004</v>
      </c>
      <c r="Q138">
        <f t="shared" si="99"/>
        <v>0.96528855456499318</v>
      </c>
      <c r="S138">
        <v>13.1990938181816</v>
      </c>
      <c r="T138">
        <v>133</v>
      </c>
      <c r="U138">
        <v>410.27499999999998</v>
      </c>
      <c r="V138">
        <f t="shared" si="100"/>
        <v>396.97999999999996</v>
      </c>
      <c r="W138">
        <f t="shared" si="101"/>
        <v>0.92075388724997775</v>
      </c>
      <c r="Y138">
        <v>13.1990938181816</v>
      </c>
      <c r="Z138">
        <v>133</v>
      </c>
      <c r="AA138">
        <v>534.32799999999997</v>
      </c>
      <c r="AB138">
        <f t="shared" si="102"/>
        <v>522.01400000000001</v>
      </c>
      <c r="AC138">
        <f t="shared" si="103"/>
        <v>0.92154784108492582</v>
      </c>
      <c r="AE138">
        <v>13.2000944242427</v>
      </c>
      <c r="AF138">
        <v>133</v>
      </c>
      <c r="AG138">
        <v>565.46299999999997</v>
      </c>
      <c r="AH138">
        <f t="shared" si="104"/>
        <v>554.31200000000001</v>
      </c>
      <c r="AI138">
        <f t="shared" si="105"/>
        <v>0.96259856740371075</v>
      </c>
      <c r="AK138">
        <v>13.2020956363639</v>
      </c>
      <c r="AL138">
        <v>133</v>
      </c>
      <c r="AM138">
        <v>376.10300000000001</v>
      </c>
      <c r="AN138">
        <f t="shared" si="106"/>
        <v>362.92099999999999</v>
      </c>
      <c r="AO138">
        <f t="shared" si="107"/>
        <v>0.9101530995076581</v>
      </c>
      <c r="AQ138">
        <v>13.1990938181816</v>
      </c>
      <c r="AR138">
        <v>133</v>
      </c>
      <c r="AS138">
        <v>682.60900000000004</v>
      </c>
      <c r="AT138">
        <f t="shared" si="108"/>
        <v>669.08900000000006</v>
      </c>
      <c r="AU138">
        <f t="shared" si="109"/>
        <v>0.94705613002808942</v>
      </c>
      <c r="AW138">
        <v>13.195753212120501</v>
      </c>
      <c r="AX138">
        <v>133</v>
      </c>
      <c r="AY138">
        <v>489.01900000000001</v>
      </c>
      <c r="AZ138">
        <f t="shared" si="110"/>
        <v>476.65800000000002</v>
      </c>
      <c r="BA138">
        <f t="shared" si="111"/>
        <v>0.92431326800194225</v>
      </c>
      <c r="BC138">
        <v>13.1967538181816</v>
      </c>
      <c r="BD138">
        <v>133</v>
      </c>
      <c r="BE138">
        <v>561.48400000000004</v>
      </c>
      <c r="BF138">
        <f t="shared" si="112"/>
        <v>549.06000000000006</v>
      </c>
      <c r="BG138">
        <f t="shared" si="113"/>
        <v>0.91206949708435447</v>
      </c>
      <c r="BJ138" s="4">
        <f t="shared" si="114"/>
        <v>0.92593285549854354</v>
      </c>
      <c r="BK138" s="4">
        <f t="shared" si="117"/>
        <v>6.8134958308390997E-4</v>
      </c>
      <c r="BL138" s="4">
        <f t="shared" si="115"/>
        <v>2.6102673868473897E-2</v>
      </c>
      <c r="BM138" s="4">
        <f t="shared" si="116"/>
        <v>8.2543902444935924E-3</v>
      </c>
    </row>
    <row r="139" spans="1:65" x14ac:dyDescent="0.25">
      <c r="A139">
        <v>13.2999407272727</v>
      </c>
      <c r="B139">
        <v>134</v>
      </c>
      <c r="C139">
        <v>521.66499999999996</v>
      </c>
      <c r="D139">
        <f t="shared" si="94"/>
        <v>508.54399999999998</v>
      </c>
      <c r="E139">
        <f t="shared" si="95"/>
        <v>0.87998204542044867</v>
      </c>
      <c r="G139">
        <v>13.296710424241599</v>
      </c>
      <c r="H139">
        <v>134</v>
      </c>
      <c r="I139">
        <v>943.80700000000002</v>
      </c>
      <c r="J139">
        <f t="shared" si="96"/>
        <v>934.221</v>
      </c>
      <c r="K139">
        <f t="shared" si="97"/>
        <v>0.93995349437615172</v>
      </c>
      <c r="M139">
        <v>13.2999407272727</v>
      </c>
      <c r="N139">
        <v>134</v>
      </c>
      <c r="O139">
        <v>484.476</v>
      </c>
      <c r="P139">
        <f t="shared" si="98"/>
        <v>472.40800000000002</v>
      </c>
      <c r="Q139">
        <f t="shared" si="99"/>
        <v>0.95856410988968188</v>
      </c>
      <c r="S139">
        <v>13.2989401212125</v>
      </c>
      <c r="T139">
        <v>134</v>
      </c>
      <c r="U139">
        <v>407.63600000000002</v>
      </c>
      <c r="V139">
        <f t="shared" si="100"/>
        <v>394.34100000000001</v>
      </c>
      <c r="W139">
        <f t="shared" si="101"/>
        <v>0.91463300078604348</v>
      </c>
      <c r="Y139">
        <v>13.2999407272727</v>
      </c>
      <c r="Z139">
        <v>134</v>
      </c>
      <c r="AA139">
        <v>509.55200000000002</v>
      </c>
      <c r="AB139">
        <f t="shared" si="102"/>
        <v>497.238</v>
      </c>
      <c r="AC139">
        <f t="shared" si="103"/>
        <v>0.87780903463391091</v>
      </c>
      <c r="AE139">
        <v>13.2999407272727</v>
      </c>
      <c r="AF139">
        <v>134</v>
      </c>
      <c r="AG139">
        <v>549.01499999999999</v>
      </c>
      <c r="AH139">
        <f t="shared" si="104"/>
        <v>537.86400000000003</v>
      </c>
      <c r="AI139">
        <f t="shared" si="105"/>
        <v>0.93403555372791769</v>
      </c>
      <c r="AK139">
        <v>13.301941939394</v>
      </c>
      <c r="AL139">
        <v>134</v>
      </c>
      <c r="AM139">
        <v>383.74200000000002</v>
      </c>
      <c r="AN139">
        <f t="shared" si="106"/>
        <v>370.56</v>
      </c>
      <c r="AO139">
        <f t="shared" si="107"/>
        <v>0.92931060080171102</v>
      </c>
      <c r="AQ139">
        <v>13.298940121211601</v>
      </c>
      <c r="AR139">
        <v>134</v>
      </c>
      <c r="AS139">
        <v>682.85799999999995</v>
      </c>
      <c r="AT139">
        <f t="shared" si="108"/>
        <v>669.33799999999997</v>
      </c>
      <c r="AU139">
        <f t="shared" si="109"/>
        <v>0.94740857488426988</v>
      </c>
      <c r="AW139">
        <v>13.2957098181814</v>
      </c>
      <c r="AX139">
        <v>134</v>
      </c>
      <c r="AY139">
        <v>503.50200000000001</v>
      </c>
      <c r="AZ139">
        <f t="shared" si="110"/>
        <v>491.14100000000002</v>
      </c>
      <c r="BA139">
        <f t="shared" si="111"/>
        <v>0.95239803540429813</v>
      </c>
      <c r="BC139">
        <v>13.2967104242425</v>
      </c>
      <c r="BD139">
        <v>134</v>
      </c>
      <c r="BE139">
        <v>572.09500000000003</v>
      </c>
      <c r="BF139">
        <f t="shared" si="112"/>
        <v>559.67100000000005</v>
      </c>
      <c r="BG139">
        <f t="shared" si="113"/>
        <v>0.9296959303221829</v>
      </c>
      <c r="BJ139" s="4">
        <f t="shared" si="114"/>
        <v>0.92637903802466148</v>
      </c>
      <c r="BK139" s="4">
        <f t="shared" si="117"/>
        <v>7.8525421909038417E-4</v>
      </c>
      <c r="BL139" s="4">
        <f t="shared" si="115"/>
        <v>2.8022387819213127E-2</v>
      </c>
      <c r="BM139" s="4">
        <f t="shared" si="116"/>
        <v>8.8614570985272173E-3</v>
      </c>
    </row>
    <row r="140" spans="1:65" x14ac:dyDescent="0.25">
      <c r="A140">
        <v>13.3997870303032</v>
      </c>
      <c r="B140">
        <v>135</v>
      </c>
      <c r="C140">
        <v>503.13</v>
      </c>
      <c r="D140">
        <f t="shared" si="94"/>
        <v>490.00900000000001</v>
      </c>
      <c r="E140">
        <f t="shared" si="95"/>
        <v>0.84790917225339135</v>
      </c>
      <c r="G140">
        <v>13.396667030302501</v>
      </c>
      <c r="H140">
        <v>135</v>
      </c>
      <c r="I140">
        <v>940.36400000000003</v>
      </c>
      <c r="J140">
        <f t="shared" si="96"/>
        <v>930.77800000000002</v>
      </c>
      <c r="K140">
        <f t="shared" si="97"/>
        <v>0.93648936770683355</v>
      </c>
      <c r="M140">
        <v>13.399787030303701</v>
      </c>
      <c r="N140">
        <v>135</v>
      </c>
      <c r="O140">
        <v>491.15699999999998</v>
      </c>
      <c r="P140">
        <f t="shared" si="98"/>
        <v>479.089</v>
      </c>
      <c r="Q140">
        <f t="shared" si="99"/>
        <v>0.97212054165665651</v>
      </c>
      <c r="S140">
        <v>13.3987864242426</v>
      </c>
      <c r="T140">
        <v>135</v>
      </c>
      <c r="U140">
        <v>412.23899999999998</v>
      </c>
      <c r="V140">
        <f t="shared" si="100"/>
        <v>398.94399999999996</v>
      </c>
      <c r="W140">
        <f t="shared" si="101"/>
        <v>0.92530918130650197</v>
      </c>
      <c r="Y140">
        <v>13.3997870303028</v>
      </c>
      <c r="Z140">
        <v>135</v>
      </c>
      <c r="AA140">
        <v>519.41399999999999</v>
      </c>
      <c r="AB140">
        <f t="shared" si="102"/>
        <v>507.09999999999997</v>
      </c>
      <c r="AC140">
        <f t="shared" si="103"/>
        <v>0.89521911330762372</v>
      </c>
      <c r="AE140">
        <v>13.3997870303028</v>
      </c>
      <c r="AF140">
        <v>135</v>
      </c>
      <c r="AG140">
        <v>555.68600000000004</v>
      </c>
      <c r="AH140">
        <f t="shared" si="104"/>
        <v>544.53500000000008</v>
      </c>
      <c r="AI140">
        <f t="shared" si="105"/>
        <v>0.94562017582368718</v>
      </c>
      <c r="AK140">
        <v>13.4017882424241</v>
      </c>
      <c r="AL140">
        <v>135</v>
      </c>
      <c r="AM140">
        <v>373.08100000000002</v>
      </c>
      <c r="AN140">
        <f t="shared" si="106"/>
        <v>359.899</v>
      </c>
      <c r="AO140">
        <f t="shared" si="107"/>
        <v>0.90257436290461734</v>
      </c>
      <c r="AQ140">
        <v>13.3987864242426</v>
      </c>
      <c r="AR140">
        <v>135</v>
      </c>
      <c r="AS140">
        <v>675.98800000000006</v>
      </c>
      <c r="AT140">
        <f t="shared" si="108"/>
        <v>662.46800000000007</v>
      </c>
      <c r="AU140">
        <f t="shared" si="109"/>
        <v>0.93768449391254138</v>
      </c>
      <c r="AW140">
        <v>13.3956664242423</v>
      </c>
      <c r="AX140">
        <v>135</v>
      </c>
      <c r="AY140">
        <v>489.87200000000001</v>
      </c>
      <c r="AZ140">
        <f t="shared" si="110"/>
        <v>477.51100000000002</v>
      </c>
      <c r="BA140">
        <f t="shared" si="111"/>
        <v>0.92596736636514121</v>
      </c>
      <c r="BC140">
        <v>13.396667030302501</v>
      </c>
      <c r="BD140">
        <v>135</v>
      </c>
      <c r="BE140">
        <v>567.22400000000005</v>
      </c>
      <c r="BF140">
        <f t="shared" si="112"/>
        <v>554.80000000000007</v>
      </c>
      <c r="BG140">
        <f t="shared" si="113"/>
        <v>0.92160448217389701</v>
      </c>
      <c r="BJ140" s="4">
        <f t="shared" si="114"/>
        <v>0.92104982574108907</v>
      </c>
      <c r="BK140" s="4">
        <f t="shared" si="117"/>
        <v>1.1253074836029232E-3</v>
      </c>
      <c r="BL140" s="4">
        <f t="shared" si="115"/>
        <v>3.3545603044257875E-2</v>
      </c>
      <c r="BM140" s="4">
        <f t="shared" si="116"/>
        <v>1.0608051110373305E-2</v>
      </c>
    </row>
    <row r="141" spans="1:65" x14ac:dyDescent="0.25">
      <c r="A141">
        <v>13.4996333333333</v>
      </c>
      <c r="B141">
        <v>136</v>
      </c>
      <c r="C141">
        <v>512.54999999999995</v>
      </c>
      <c r="D141">
        <f t="shared" si="94"/>
        <v>499.42899999999997</v>
      </c>
      <c r="E141">
        <f t="shared" si="95"/>
        <v>0.86420949408957581</v>
      </c>
      <c r="G141">
        <v>13.496623636363401</v>
      </c>
      <c r="H141">
        <v>136</v>
      </c>
      <c r="I141">
        <v>947.61599999999999</v>
      </c>
      <c r="J141">
        <f t="shared" si="96"/>
        <v>938.03</v>
      </c>
      <c r="K141">
        <f t="shared" si="97"/>
        <v>0.94378586686625709</v>
      </c>
      <c r="M141">
        <v>13.499633333333801</v>
      </c>
      <c r="N141">
        <v>136</v>
      </c>
      <c r="O141">
        <v>482.23899999999998</v>
      </c>
      <c r="P141">
        <f t="shared" si="98"/>
        <v>470.17099999999999</v>
      </c>
      <c r="Q141">
        <f t="shared" si="99"/>
        <v>0.95402500827873704</v>
      </c>
      <c r="S141">
        <v>13.4986327272727</v>
      </c>
      <c r="T141">
        <v>136</v>
      </c>
      <c r="U141">
        <v>412.05200000000002</v>
      </c>
      <c r="V141">
        <f t="shared" si="100"/>
        <v>398.75700000000001</v>
      </c>
      <c r="W141">
        <f t="shared" si="101"/>
        <v>0.92487545422474537</v>
      </c>
      <c r="Y141">
        <v>13.499633333332801</v>
      </c>
      <c r="Z141">
        <v>136</v>
      </c>
      <c r="AA141">
        <v>524.25800000000004</v>
      </c>
      <c r="AB141">
        <f t="shared" si="102"/>
        <v>511.94400000000002</v>
      </c>
      <c r="AC141">
        <f t="shared" si="103"/>
        <v>0.90377056545682932</v>
      </c>
      <c r="AE141">
        <v>13.499633333333801</v>
      </c>
      <c r="AF141">
        <v>136</v>
      </c>
      <c r="AG141">
        <v>553.04600000000005</v>
      </c>
      <c r="AH141">
        <f t="shared" si="104"/>
        <v>541.8950000000001</v>
      </c>
      <c r="AI141">
        <f t="shared" si="105"/>
        <v>0.94103564541852591</v>
      </c>
      <c r="AK141">
        <v>13.501634545455</v>
      </c>
      <c r="AL141">
        <v>136</v>
      </c>
      <c r="AM141">
        <v>377.25900000000001</v>
      </c>
      <c r="AN141">
        <f t="shared" si="106"/>
        <v>364.077</v>
      </c>
      <c r="AO141">
        <f t="shared" si="107"/>
        <v>0.91305217942596217</v>
      </c>
      <c r="AQ141">
        <v>13.4986327272727</v>
      </c>
      <c r="AR141">
        <v>136</v>
      </c>
      <c r="AS141">
        <v>663.28</v>
      </c>
      <c r="AT141">
        <f t="shared" si="108"/>
        <v>649.76</v>
      </c>
      <c r="AU141">
        <f t="shared" si="109"/>
        <v>0.91969706727662737</v>
      </c>
      <c r="AW141">
        <v>13.495623030302299</v>
      </c>
      <c r="AX141">
        <v>136</v>
      </c>
      <c r="AY141">
        <v>492.339</v>
      </c>
      <c r="AZ141">
        <f t="shared" si="110"/>
        <v>479.97800000000001</v>
      </c>
      <c r="BA141">
        <f t="shared" si="111"/>
        <v>0.93075125928660851</v>
      </c>
      <c r="BC141">
        <v>13.496623636363401</v>
      </c>
      <c r="BD141">
        <v>136</v>
      </c>
      <c r="BE141">
        <v>565.78099999999995</v>
      </c>
      <c r="BF141">
        <f t="shared" si="112"/>
        <v>553.35699999999997</v>
      </c>
      <c r="BG141">
        <f t="shared" si="113"/>
        <v>0.91920744672368604</v>
      </c>
      <c r="BJ141" s="4">
        <f t="shared" si="114"/>
        <v>0.92144099870475549</v>
      </c>
      <c r="BK141" s="4">
        <f t="shared" si="117"/>
        <v>6.3439212239862575E-4</v>
      </c>
      <c r="BL141" s="4">
        <f t="shared" si="115"/>
        <v>2.5187142005369045E-2</v>
      </c>
      <c r="BM141" s="4">
        <f t="shared" si="116"/>
        <v>7.9648736487067124E-3</v>
      </c>
    </row>
    <row r="142" spans="1:65" x14ac:dyDescent="0.25">
      <c r="A142">
        <v>13.5994796363638</v>
      </c>
      <c r="B142">
        <v>137</v>
      </c>
      <c r="C142">
        <v>502.81900000000002</v>
      </c>
      <c r="D142">
        <f t="shared" si="94"/>
        <v>489.69800000000004</v>
      </c>
      <c r="E142">
        <f t="shared" si="95"/>
        <v>0.84737101937748338</v>
      </c>
      <c r="G142">
        <v>13.5965802424234</v>
      </c>
      <c r="H142">
        <v>137</v>
      </c>
      <c r="I142">
        <v>950.19500000000005</v>
      </c>
      <c r="J142">
        <f t="shared" si="96"/>
        <v>940.60900000000004</v>
      </c>
      <c r="K142">
        <f t="shared" si="97"/>
        <v>0.94638069192584806</v>
      </c>
      <c r="M142">
        <v>13.6014808484851</v>
      </c>
      <c r="N142">
        <v>137</v>
      </c>
      <c r="O142">
        <v>477.61500000000001</v>
      </c>
      <c r="P142">
        <f t="shared" si="98"/>
        <v>465.54700000000003</v>
      </c>
      <c r="Q142">
        <f t="shared" si="99"/>
        <v>0.94464243972754858</v>
      </c>
      <c r="S142">
        <v>13.5984790303027</v>
      </c>
      <c r="T142">
        <v>137</v>
      </c>
      <c r="U142">
        <v>404.90699999999998</v>
      </c>
      <c r="V142">
        <f t="shared" si="100"/>
        <v>391.61199999999997</v>
      </c>
      <c r="W142">
        <f t="shared" si="101"/>
        <v>0.9083033686677876</v>
      </c>
      <c r="Y142">
        <v>13.5994796363638</v>
      </c>
      <c r="Z142">
        <v>137</v>
      </c>
      <c r="AA142">
        <v>531.86300000000006</v>
      </c>
      <c r="AB142">
        <f t="shared" si="102"/>
        <v>519.54900000000009</v>
      </c>
      <c r="AC142">
        <f t="shared" si="103"/>
        <v>0.91719620410148428</v>
      </c>
      <c r="AE142">
        <v>13.5994796363638</v>
      </c>
      <c r="AF142">
        <v>137</v>
      </c>
      <c r="AG142">
        <v>566.59500000000003</v>
      </c>
      <c r="AH142">
        <f t="shared" si="104"/>
        <v>555.44400000000007</v>
      </c>
      <c r="AI142">
        <f t="shared" si="105"/>
        <v>0.96456435847137856</v>
      </c>
      <c r="AK142">
        <v>13.6014808484851</v>
      </c>
      <c r="AL142">
        <v>137</v>
      </c>
      <c r="AM142">
        <v>371.55700000000002</v>
      </c>
      <c r="AN142">
        <f t="shared" si="106"/>
        <v>358.375</v>
      </c>
      <c r="AO142">
        <f t="shared" si="107"/>
        <v>0.89875239249328909</v>
      </c>
      <c r="AQ142">
        <v>13.5984790303027</v>
      </c>
      <c r="AR142">
        <v>137</v>
      </c>
      <c r="AS142">
        <v>679.08900000000006</v>
      </c>
      <c r="AT142">
        <f t="shared" si="108"/>
        <v>665.56900000000007</v>
      </c>
      <c r="AU142">
        <f t="shared" si="109"/>
        <v>0.94207377704111928</v>
      </c>
      <c r="AW142">
        <v>13.5965802424234</v>
      </c>
      <c r="AX142">
        <v>137</v>
      </c>
      <c r="AY142">
        <v>498.52199999999999</v>
      </c>
      <c r="AZ142">
        <f t="shared" si="110"/>
        <v>486.161</v>
      </c>
      <c r="BA142">
        <f t="shared" si="111"/>
        <v>0.94274104847729867</v>
      </c>
      <c r="BC142">
        <v>13.596580242424301</v>
      </c>
      <c r="BD142">
        <v>137</v>
      </c>
      <c r="BE142">
        <v>563.95299999999997</v>
      </c>
      <c r="BF142">
        <f t="shared" si="112"/>
        <v>551.529</v>
      </c>
      <c r="BG142">
        <f t="shared" si="113"/>
        <v>0.91617086959064009</v>
      </c>
      <c r="BJ142" s="4">
        <f t="shared" si="114"/>
        <v>0.9228196169873879</v>
      </c>
      <c r="BK142" s="4">
        <f t="shared" si="117"/>
        <v>1.1222046282232641E-3</v>
      </c>
      <c r="BL142" s="4">
        <f t="shared" si="115"/>
        <v>3.3499322802457723E-2</v>
      </c>
      <c r="BM142" s="4">
        <f t="shared" si="116"/>
        <v>1.0593416012898123E-2</v>
      </c>
    </row>
    <row r="143" spans="1:65" x14ac:dyDescent="0.25">
      <c r="A143">
        <v>13.6993259393939</v>
      </c>
      <c r="B143">
        <v>138</v>
      </c>
      <c r="C143">
        <v>528.673</v>
      </c>
      <c r="D143">
        <f t="shared" si="94"/>
        <v>515.55200000000002</v>
      </c>
      <c r="E143">
        <f t="shared" si="95"/>
        <v>0.89210865427692232</v>
      </c>
      <c r="G143">
        <v>13.6965368484843</v>
      </c>
      <c r="H143">
        <v>138</v>
      </c>
      <c r="I143">
        <v>933.25800000000004</v>
      </c>
      <c r="J143">
        <f t="shared" si="96"/>
        <v>923.67200000000003</v>
      </c>
      <c r="K143">
        <f t="shared" si="97"/>
        <v>0.92933976442127597</v>
      </c>
      <c r="M143">
        <v>13.700326545455001</v>
      </c>
      <c r="N143">
        <v>138</v>
      </c>
      <c r="O143">
        <v>478.75200000000001</v>
      </c>
      <c r="P143">
        <f t="shared" si="98"/>
        <v>466.68400000000003</v>
      </c>
      <c r="Q143">
        <f t="shared" si="99"/>
        <v>0.94694952892363449</v>
      </c>
      <c r="S143">
        <v>13.6973247272726</v>
      </c>
      <c r="T143">
        <v>138</v>
      </c>
      <c r="U143">
        <v>428.70100000000002</v>
      </c>
      <c r="V143">
        <f t="shared" si="100"/>
        <v>415.40600000000001</v>
      </c>
      <c r="W143">
        <f t="shared" si="101"/>
        <v>0.96349108087804003</v>
      </c>
      <c r="Y143">
        <v>13.6993259393939</v>
      </c>
      <c r="Z143">
        <v>138</v>
      </c>
      <c r="AA143">
        <v>516.40300000000002</v>
      </c>
      <c r="AB143">
        <f t="shared" si="102"/>
        <v>504.089</v>
      </c>
      <c r="AC143">
        <f t="shared" si="103"/>
        <v>0.88990358431892469</v>
      </c>
      <c r="AE143">
        <v>13.698325333333701</v>
      </c>
      <c r="AF143">
        <v>138</v>
      </c>
      <c r="AG143">
        <v>564.31399999999996</v>
      </c>
      <c r="AH143">
        <f t="shared" si="104"/>
        <v>553.16300000000001</v>
      </c>
      <c r="AI143">
        <f t="shared" si="105"/>
        <v>0.9606032547387372</v>
      </c>
      <c r="AK143">
        <v>13.702327757576301</v>
      </c>
      <c r="AL143">
        <v>138</v>
      </c>
      <c r="AM143">
        <v>377.71600000000001</v>
      </c>
      <c r="AN143">
        <f t="shared" si="106"/>
        <v>364.53399999999999</v>
      </c>
      <c r="AO143">
        <f t="shared" si="107"/>
        <v>0.91419826897844059</v>
      </c>
      <c r="AQ143">
        <v>13.6993259393939</v>
      </c>
      <c r="AR143">
        <v>138</v>
      </c>
      <c r="AS143">
        <v>668.62900000000002</v>
      </c>
      <c r="AT143">
        <f t="shared" si="108"/>
        <v>655.10900000000004</v>
      </c>
      <c r="AU143">
        <f t="shared" si="109"/>
        <v>0.92726826219915681</v>
      </c>
      <c r="AW143">
        <v>13.6965368484843</v>
      </c>
      <c r="AX143">
        <v>138</v>
      </c>
      <c r="AY143">
        <v>504.73700000000002</v>
      </c>
      <c r="AZ143">
        <f t="shared" si="110"/>
        <v>492.37600000000003</v>
      </c>
      <c r="BA143">
        <f t="shared" si="111"/>
        <v>0.95479289059603389</v>
      </c>
      <c r="BC143">
        <v>13.6965368484843</v>
      </c>
      <c r="BD143">
        <v>138</v>
      </c>
      <c r="BE143">
        <v>569.875</v>
      </c>
      <c r="BF143">
        <f t="shared" si="112"/>
        <v>557.45100000000002</v>
      </c>
      <c r="BG143">
        <f t="shared" si="113"/>
        <v>0.92600818347570479</v>
      </c>
      <c r="BJ143" s="4">
        <f t="shared" si="114"/>
        <v>0.93046634728068711</v>
      </c>
      <c r="BK143" s="4">
        <f t="shared" si="117"/>
        <v>6.9722389911223818E-4</v>
      </c>
      <c r="BL143" s="4">
        <f t="shared" si="115"/>
        <v>2.6404997616213455E-2</v>
      </c>
      <c r="BM143" s="4">
        <f t="shared" si="116"/>
        <v>8.3499934078551108E-3</v>
      </c>
    </row>
    <row r="144" spans="1:65" x14ac:dyDescent="0.25">
      <c r="A144">
        <v>13.800172848484999</v>
      </c>
      <c r="B144">
        <v>139</v>
      </c>
      <c r="C144">
        <v>516.88699999999994</v>
      </c>
      <c r="D144">
        <f t="shared" si="94"/>
        <v>503.76599999999996</v>
      </c>
      <c r="E144">
        <f t="shared" si="95"/>
        <v>0.87171421763559831</v>
      </c>
      <c r="G144">
        <v>13.7964934545452</v>
      </c>
      <c r="H144">
        <v>139</v>
      </c>
      <c r="I144">
        <v>927.26900000000001</v>
      </c>
      <c r="J144">
        <f t="shared" si="96"/>
        <v>917.68299999999999</v>
      </c>
      <c r="K144">
        <f t="shared" si="97"/>
        <v>0.92331401518440503</v>
      </c>
      <c r="M144">
        <v>13.800172848484999</v>
      </c>
      <c r="N144">
        <v>139</v>
      </c>
      <c r="O144">
        <v>495.28</v>
      </c>
      <c r="P144">
        <f t="shared" si="98"/>
        <v>483.21199999999999</v>
      </c>
      <c r="Q144">
        <f t="shared" si="99"/>
        <v>0.98048653000798669</v>
      </c>
      <c r="S144">
        <v>13.7991722424239</v>
      </c>
      <c r="T144">
        <v>139</v>
      </c>
      <c r="U144">
        <v>418.03100000000001</v>
      </c>
      <c r="V144">
        <f t="shared" si="100"/>
        <v>404.73599999999999</v>
      </c>
      <c r="W144">
        <f t="shared" si="101"/>
        <v>0.93874312386016179</v>
      </c>
      <c r="Y144">
        <v>13.800172848484999</v>
      </c>
      <c r="Z144">
        <v>139</v>
      </c>
      <c r="AA144">
        <v>539.66099999999994</v>
      </c>
      <c r="AB144">
        <f t="shared" si="102"/>
        <v>527.34699999999998</v>
      </c>
      <c r="AC144">
        <f t="shared" si="103"/>
        <v>0.93096255915092774</v>
      </c>
      <c r="AE144">
        <v>13.800172848484999</v>
      </c>
      <c r="AF144">
        <v>139</v>
      </c>
      <c r="AG144">
        <v>572.44600000000003</v>
      </c>
      <c r="AH144">
        <f t="shared" si="104"/>
        <v>561.29500000000007</v>
      </c>
      <c r="AI144">
        <f t="shared" si="105"/>
        <v>0.97472499763827214</v>
      </c>
      <c r="AK144">
        <v>13.802174060606299</v>
      </c>
      <c r="AL144">
        <v>139</v>
      </c>
      <c r="AM144">
        <v>380.71100000000001</v>
      </c>
      <c r="AN144">
        <f t="shared" si="106"/>
        <v>367.529</v>
      </c>
      <c r="AO144">
        <f t="shared" si="107"/>
        <v>0.92170929350726483</v>
      </c>
      <c r="AQ144">
        <v>13.7991722424239</v>
      </c>
      <c r="AR144">
        <v>139</v>
      </c>
      <c r="AS144">
        <v>681.62699999999995</v>
      </c>
      <c r="AT144">
        <f t="shared" si="108"/>
        <v>668.10699999999997</v>
      </c>
      <c r="AU144">
        <f t="shared" si="109"/>
        <v>0.9456661667800198</v>
      </c>
      <c r="AW144">
        <v>13.7964934545452</v>
      </c>
      <c r="AX144">
        <v>139</v>
      </c>
      <c r="AY144">
        <v>499.04500000000002</v>
      </c>
      <c r="AZ144">
        <f t="shared" si="110"/>
        <v>486.68400000000003</v>
      </c>
      <c r="BA144">
        <f t="shared" si="111"/>
        <v>0.94375522602003381</v>
      </c>
      <c r="BC144">
        <v>13.7964934545452</v>
      </c>
      <c r="BD144">
        <v>139</v>
      </c>
      <c r="BE144">
        <v>563.72799999999995</v>
      </c>
      <c r="BF144">
        <f t="shared" si="112"/>
        <v>551.30399999999997</v>
      </c>
      <c r="BG144">
        <f t="shared" si="113"/>
        <v>0.91579711146430787</v>
      </c>
      <c r="BJ144" s="4">
        <f t="shared" si="114"/>
        <v>0.93468732412489786</v>
      </c>
      <c r="BK144" s="4">
        <f t="shared" si="117"/>
        <v>9.5043349850642417E-4</v>
      </c>
      <c r="BL144" s="4">
        <f t="shared" si="115"/>
        <v>3.0829101487173188E-2</v>
      </c>
      <c r="BM144" s="4">
        <f t="shared" si="116"/>
        <v>9.7490178915951523E-3</v>
      </c>
    </row>
    <row r="145" spans="1:65" x14ac:dyDescent="0.25">
      <c r="A145">
        <v>13.900019151515099</v>
      </c>
      <c r="B145">
        <v>140</v>
      </c>
      <c r="C145">
        <v>514.10599999999999</v>
      </c>
      <c r="D145">
        <f t="shared" si="94"/>
        <v>500.98500000000001</v>
      </c>
      <c r="E145">
        <f t="shared" si="95"/>
        <v>0.86690198886421521</v>
      </c>
      <c r="G145">
        <v>13.896450060605201</v>
      </c>
      <c r="H145">
        <v>140</v>
      </c>
      <c r="I145">
        <v>939.08199999999999</v>
      </c>
      <c r="J145">
        <f t="shared" si="96"/>
        <v>929.49599999999998</v>
      </c>
      <c r="K145">
        <f t="shared" si="97"/>
        <v>0.93519950119795581</v>
      </c>
      <c r="M145">
        <v>13.900019151515099</v>
      </c>
      <c r="N145">
        <v>140</v>
      </c>
      <c r="O145">
        <v>494.65899999999999</v>
      </c>
      <c r="P145">
        <f t="shared" si="98"/>
        <v>482.59100000000001</v>
      </c>
      <c r="Q145">
        <f t="shared" si="99"/>
        <v>0.97922645754468907</v>
      </c>
      <c r="S145">
        <v>13.899018545454901</v>
      </c>
      <c r="T145">
        <v>140</v>
      </c>
      <c r="U145">
        <v>405.476</v>
      </c>
      <c r="V145">
        <f t="shared" si="100"/>
        <v>392.18099999999998</v>
      </c>
      <c r="W145">
        <f t="shared" si="101"/>
        <v>0.90962310508233046</v>
      </c>
      <c r="Y145">
        <v>13.898017939393799</v>
      </c>
      <c r="Z145">
        <v>140</v>
      </c>
      <c r="AA145">
        <v>524.18100000000004</v>
      </c>
      <c r="AB145">
        <f t="shared" si="102"/>
        <v>511.86700000000002</v>
      </c>
      <c r="AC145">
        <f t="shared" si="103"/>
        <v>0.90363463196890836</v>
      </c>
      <c r="AE145">
        <v>13.900019151515099</v>
      </c>
      <c r="AF145">
        <v>140</v>
      </c>
      <c r="AG145">
        <v>546.85799999999995</v>
      </c>
      <c r="AH145">
        <f t="shared" si="104"/>
        <v>535.70699999999999</v>
      </c>
      <c r="AI145">
        <f t="shared" si="105"/>
        <v>0.93028978399915507</v>
      </c>
      <c r="AK145">
        <v>13.902020363636399</v>
      </c>
      <c r="AL145">
        <v>140</v>
      </c>
      <c r="AM145">
        <v>377.37400000000002</v>
      </c>
      <c r="AN145">
        <f t="shared" si="106"/>
        <v>364.19200000000001</v>
      </c>
      <c r="AO145">
        <f t="shared" si="107"/>
        <v>0.91334058270503227</v>
      </c>
      <c r="AQ145">
        <v>13.899018545454</v>
      </c>
      <c r="AR145">
        <v>140</v>
      </c>
      <c r="AS145">
        <v>691.64499999999998</v>
      </c>
      <c r="AT145">
        <f t="shared" si="108"/>
        <v>678.125</v>
      </c>
      <c r="AU145">
        <f t="shared" si="109"/>
        <v>0.95984605661623212</v>
      </c>
      <c r="AW145">
        <v>13.896450060605201</v>
      </c>
      <c r="AX145">
        <v>140</v>
      </c>
      <c r="AY145">
        <v>496.63299999999998</v>
      </c>
      <c r="AZ145">
        <f t="shared" si="110"/>
        <v>484.27199999999999</v>
      </c>
      <c r="BA145">
        <f t="shared" si="111"/>
        <v>0.93907798656864372</v>
      </c>
      <c r="BC145">
        <v>13.896450060606099</v>
      </c>
      <c r="BD145">
        <v>140</v>
      </c>
      <c r="BE145">
        <v>558.70299999999997</v>
      </c>
      <c r="BF145">
        <f t="shared" si="112"/>
        <v>546.279</v>
      </c>
      <c r="BG145">
        <f t="shared" si="113"/>
        <v>0.90744984664288786</v>
      </c>
      <c r="BJ145" s="4">
        <f t="shared" si="114"/>
        <v>0.92445899411900501</v>
      </c>
      <c r="BK145" s="4">
        <f t="shared" si="117"/>
        <v>9.9936527467220067E-4</v>
      </c>
      <c r="BL145" s="4">
        <f t="shared" si="115"/>
        <v>3.1612739120047799E-2</v>
      </c>
      <c r="BM145" s="4">
        <f t="shared" si="116"/>
        <v>9.9968258696058136E-3</v>
      </c>
    </row>
    <row r="146" spans="1:65" x14ac:dyDescent="0.25">
      <c r="A146">
        <v>13.999865454545599</v>
      </c>
      <c r="B146">
        <v>141</v>
      </c>
      <c r="C146">
        <v>505.69799999999998</v>
      </c>
      <c r="D146">
        <f t="shared" si="94"/>
        <v>492.577</v>
      </c>
      <c r="E146">
        <f t="shared" si="95"/>
        <v>0.85235282686860592</v>
      </c>
      <c r="G146">
        <v>13.9964066666661</v>
      </c>
      <c r="H146">
        <v>141</v>
      </c>
      <c r="I146">
        <v>923.27200000000005</v>
      </c>
      <c r="J146">
        <f t="shared" si="96"/>
        <v>913.68600000000004</v>
      </c>
      <c r="K146">
        <f t="shared" si="97"/>
        <v>0.9192924891032942</v>
      </c>
      <c r="M146">
        <v>13.9998654545461</v>
      </c>
      <c r="N146">
        <v>141</v>
      </c>
      <c r="O146">
        <v>489.238</v>
      </c>
      <c r="P146">
        <f t="shared" si="98"/>
        <v>477.17</v>
      </c>
      <c r="Q146">
        <f t="shared" si="99"/>
        <v>0.96822669454382548</v>
      </c>
      <c r="S146">
        <v>13.998864848485001</v>
      </c>
      <c r="T146">
        <v>141</v>
      </c>
      <c r="U146">
        <v>402.738</v>
      </c>
      <c r="V146">
        <f t="shared" si="100"/>
        <v>389.44299999999998</v>
      </c>
      <c r="W146">
        <f t="shared" si="101"/>
        <v>0.9032725983986426</v>
      </c>
      <c r="Y146">
        <v>13.999865454545199</v>
      </c>
      <c r="Z146">
        <v>141</v>
      </c>
      <c r="AA146">
        <v>534.61900000000003</v>
      </c>
      <c r="AB146">
        <f t="shared" si="102"/>
        <v>522.30500000000006</v>
      </c>
      <c r="AC146">
        <f t="shared" si="103"/>
        <v>0.9220615637470686</v>
      </c>
      <c r="AE146">
        <v>13.9998654545461</v>
      </c>
      <c r="AF146">
        <v>141</v>
      </c>
      <c r="AG146">
        <v>551.774</v>
      </c>
      <c r="AH146">
        <f t="shared" si="104"/>
        <v>540.62300000000005</v>
      </c>
      <c r="AI146">
        <f t="shared" si="105"/>
        <v>0.93882673531422078</v>
      </c>
      <c r="AK146">
        <v>14.001866666666499</v>
      </c>
      <c r="AL146">
        <v>141</v>
      </c>
      <c r="AM146">
        <v>386.90899999999999</v>
      </c>
      <c r="AN146">
        <f t="shared" si="106"/>
        <v>373.72699999999998</v>
      </c>
      <c r="AO146">
        <f t="shared" si="107"/>
        <v>0.93725297632184001</v>
      </c>
      <c r="AQ146">
        <v>13.998864848485001</v>
      </c>
      <c r="AR146">
        <v>141</v>
      </c>
      <c r="AS146">
        <v>678.721</v>
      </c>
      <c r="AT146">
        <f t="shared" si="108"/>
        <v>665.20100000000002</v>
      </c>
      <c r="AU146">
        <f t="shared" si="109"/>
        <v>0.94155289468339054</v>
      </c>
      <c r="AW146">
        <v>13.9964066666661</v>
      </c>
      <c r="AX146">
        <v>141</v>
      </c>
      <c r="AY146">
        <v>502.10199999999998</v>
      </c>
      <c r="AZ146">
        <f t="shared" si="110"/>
        <v>489.74099999999999</v>
      </c>
      <c r="BA146">
        <f t="shared" si="111"/>
        <v>0.94968321980233039</v>
      </c>
      <c r="BC146">
        <v>13.9964066666661</v>
      </c>
      <c r="BD146">
        <v>141</v>
      </c>
      <c r="BE146">
        <v>570.096</v>
      </c>
      <c r="BF146">
        <f t="shared" si="112"/>
        <v>557.67200000000003</v>
      </c>
      <c r="BG146">
        <f t="shared" si="113"/>
        <v>0.92637529701312438</v>
      </c>
      <c r="BJ146" s="4">
        <f t="shared" si="114"/>
        <v>0.92588972957963411</v>
      </c>
      <c r="BK146" s="4">
        <f t="shared" si="117"/>
        <v>9.8644421208793072E-4</v>
      </c>
      <c r="BL146" s="4">
        <f t="shared" si="115"/>
        <v>3.1407709437141877E-2</v>
      </c>
      <c r="BM146" s="4">
        <f t="shared" si="116"/>
        <v>9.9319897910133334E-3</v>
      </c>
    </row>
    <row r="147" spans="1:65" x14ac:dyDescent="0.25">
      <c r="A147">
        <v>14.099711757575699</v>
      </c>
      <c r="B147">
        <v>142</v>
      </c>
      <c r="C147">
        <v>500.87200000000001</v>
      </c>
      <c r="D147">
        <f t="shared" si="94"/>
        <v>487.75100000000003</v>
      </c>
      <c r="E147">
        <f t="shared" si="95"/>
        <v>0.84400194011898533</v>
      </c>
      <c r="G147">
        <v>14.0963632727271</v>
      </c>
      <c r="H147">
        <v>142</v>
      </c>
      <c r="I147">
        <v>942.096</v>
      </c>
      <c r="J147">
        <f t="shared" si="96"/>
        <v>932.51</v>
      </c>
      <c r="K147">
        <f t="shared" si="97"/>
        <v>0.93823199547077751</v>
      </c>
      <c r="M147">
        <v>14.099711757576101</v>
      </c>
      <c r="N147">
        <v>142</v>
      </c>
      <c r="O147">
        <v>494.25799999999998</v>
      </c>
      <c r="P147">
        <f t="shared" si="98"/>
        <v>482.19</v>
      </c>
      <c r="Q147">
        <f t="shared" si="99"/>
        <v>0.97841278756436323</v>
      </c>
      <c r="S147">
        <v>14.098711151514999</v>
      </c>
      <c r="T147">
        <v>142</v>
      </c>
      <c r="U147">
        <v>418.86200000000002</v>
      </c>
      <c r="V147">
        <f t="shared" si="100"/>
        <v>405.56700000000001</v>
      </c>
      <c r="W147">
        <f t="shared" si="101"/>
        <v>0.94067054206839584</v>
      </c>
      <c r="Y147">
        <v>14.0997117575752</v>
      </c>
      <c r="Z147">
        <v>142</v>
      </c>
      <c r="AA147">
        <v>544.96600000000001</v>
      </c>
      <c r="AB147">
        <f t="shared" si="102"/>
        <v>532.65200000000004</v>
      </c>
      <c r="AC147">
        <f t="shared" si="103"/>
        <v>0.94032784685768567</v>
      </c>
      <c r="AE147">
        <v>14.099711757576101</v>
      </c>
      <c r="AF147">
        <v>142</v>
      </c>
      <c r="AG147">
        <v>545.98599999999999</v>
      </c>
      <c r="AH147">
        <f t="shared" si="104"/>
        <v>534.83500000000004</v>
      </c>
      <c r="AI147">
        <f t="shared" si="105"/>
        <v>0.92877549971381401</v>
      </c>
      <c r="AK147">
        <v>14.101712969697401</v>
      </c>
      <c r="AL147">
        <v>142</v>
      </c>
      <c r="AM147">
        <v>388.50200000000001</v>
      </c>
      <c r="AN147">
        <f t="shared" si="106"/>
        <v>375.32</v>
      </c>
      <c r="AO147">
        <f t="shared" si="107"/>
        <v>0.94124798870061033</v>
      </c>
      <c r="AQ147">
        <v>14.098711151514999</v>
      </c>
      <c r="AR147">
        <v>142</v>
      </c>
      <c r="AS147">
        <v>668.56200000000001</v>
      </c>
      <c r="AT147">
        <f t="shared" si="108"/>
        <v>655.04200000000003</v>
      </c>
      <c r="AU147">
        <f t="shared" si="109"/>
        <v>0.92717342763946164</v>
      </c>
      <c r="AW147">
        <v>14.0963632727271</v>
      </c>
      <c r="AX147">
        <v>142</v>
      </c>
      <c r="AY147">
        <v>500.43799999999999</v>
      </c>
      <c r="AZ147">
        <f t="shared" si="110"/>
        <v>488.077</v>
      </c>
      <c r="BA147">
        <f t="shared" si="111"/>
        <v>0.9464564675439916</v>
      </c>
      <c r="BC147">
        <v>14.0963632727271</v>
      </c>
      <c r="BD147">
        <v>142</v>
      </c>
      <c r="BE147">
        <v>558.43899999999996</v>
      </c>
      <c r="BF147">
        <f t="shared" si="112"/>
        <v>546.01499999999999</v>
      </c>
      <c r="BG147">
        <f t="shared" si="113"/>
        <v>0.907011303774658</v>
      </c>
      <c r="BJ147" s="4">
        <f t="shared" si="114"/>
        <v>0.92923097994527415</v>
      </c>
      <c r="BK147" s="4">
        <f t="shared" si="117"/>
        <v>1.2174602958913278E-3</v>
      </c>
      <c r="BL147" s="4">
        <f t="shared" si="115"/>
        <v>3.4892123694199639E-2</v>
      </c>
      <c r="BM147" s="4">
        <f t="shared" si="116"/>
        <v>1.1033858327399929E-2</v>
      </c>
    </row>
    <row r="148" spans="1:65" x14ac:dyDescent="0.25">
      <c r="A148">
        <v>14.199558060606201</v>
      </c>
      <c r="B148">
        <v>143</v>
      </c>
      <c r="C148">
        <v>507.80900000000003</v>
      </c>
      <c r="D148">
        <f t="shared" si="94"/>
        <v>494.68800000000005</v>
      </c>
      <c r="E148">
        <f t="shared" si="95"/>
        <v>0.85600569092340284</v>
      </c>
      <c r="G148">
        <v>14.196319878787101</v>
      </c>
      <c r="H148">
        <v>143</v>
      </c>
      <c r="I148">
        <v>926.29399999999998</v>
      </c>
      <c r="J148">
        <f t="shared" si="96"/>
        <v>916.70799999999997</v>
      </c>
      <c r="K148">
        <f t="shared" si="97"/>
        <v>0.92233303246509479</v>
      </c>
      <c r="M148">
        <v>14.2005586666673</v>
      </c>
      <c r="N148">
        <v>143</v>
      </c>
      <c r="O148">
        <v>498.80799999999999</v>
      </c>
      <c r="P148">
        <f t="shared" si="98"/>
        <v>486.74</v>
      </c>
      <c r="Q148">
        <f t="shared" si="99"/>
        <v>0.98764520255309762</v>
      </c>
      <c r="S148">
        <v>14.198557454545099</v>
      </c>
      <c r="T148">
        <v>143</v>
      </c>
      <c r="U148">
        <v>416.75099999999998</v>
      </c>
      <c r="V148">
        <f t="shared" si="100"/>
        <v>403.45599999999996</v>
      </c>
      <c r="W148">
        <f t="shared" si="101"/>
        <v>0.93577429677648005</v>
      </c>
      <c r="Y148">
        <v>14.199558060606201</v>
      </c>
      <c r="Z148">
        <v>143</v>
      </c>
      <c r="AA148">
        <v>540.83699999999999</v>
      </c>
      <c r="AB148">
        <f t="shared" si="102"/>
        <v>528.52300000000002</v>
      </c>
      <c r="AC148">
        <f t="shared" si="103"/>
        <v>0.93303863423917421</v>
      </c>
      <c r="AE148">
        <v>14.2005586666673</v>
      </c>
      <c r="AF148">
        <v>143</v>
      </c>
      <c r="AG148">
        <v>558.46600000000001</v>
      </c>
      <c r="AH148">
        <f t="shared" si="104"/>
        <v>547.31500000000005</v>
      </c>
      <c r="AI148">
        <f t="shared" si="105"/>
        <v>0.95044782526548588</v>
      </c>
      <c r="AK148">
        <v>14.202559878787699</v>
      </c>
      <c r="AL148">
        <v>143</v>
      </c>
      <c r="AM148">
        <v>376.12</v>
      </c>
      <c r="AN148">
        <f t="shared" si="106"/>
        <v>362.93799999999999</v>
      </c>
      <c r="AO148">
        <f t="shared" si="107"/>
        <v>0.91019573303586843</v>
      </c>
      <c r="AQ148">
        <v>14.198557454545099</v>
      </c>
      <c r="AR148">
        <v>143</v>
      </c>
      <c r="AS148">
        <v>663.24199999999996</v>
      </c>
      <c r="AT148">
        <f t="shared" si="108"/>
        <v>649.72199999999998</v>
      </c>
      <c r="AU148">
        <f t="shared" si="109"/>
        <v>0.91964328051142707</v>
      </c>
      <c r="AW148">
        <v>14.196319878787101</v>
      </c>
      <c r="AX148">
        <v>143</v>
      </c>
      <c r="AY148">
        <v>497.07400000000001</v>
      </c>
      <c r="AZ148">
        <f t="shared" si="110"/>
        <v>484.71300000000002</v>
      </c>
      <c r="BA148">
        <f t="shared" si="111"/>
        <v>0.93993315348326356</v>
      </c>
      <c r="BC148">
        <v>14.196319878788</v>
      </c>
      <c r="BD148">
        <v>143</v>
      </c>
      <c r="BE148">
        <v>558.21600000000001</v>
      </c>
      <c r="BF148">
        <f t="shared" si="112"/>
        <v>545.79200000000003</v>
      </c>
      <c r="BG148">
        <f t="shared" si="113"/>
        <v>0.90664086794278209</v>
      </c>
      <c r="BJ148" s="4">
        <f t="shared" si="114"/>
        <v>0.92616577171960768</v>
      </c>
      <c r="BK148" s="4">
        <f t="shared" si="117"/>
        <v>1.1460414506400795E-3</v>
      </c>
      <c r="BL148" s="4">
        <f t="shared" si="115"/>
        <v>3.3853233976092738E-2</v>
      </c>
      <c r="BM148" s="4">
        <f t="shared" si="116"/>
        <v>1.0705332552705121E-2</v>
      </c>
    </row>
    <row r="149" spans="1:65" x14ac:dyDescent="0.25">
      <c r="A149">
        <v>14.298403757575599</v>
      </c>
      <c r="B149">
        <v>144</v>
      </c>
      <c r="C149">
        <v>506.53800000000001</v>
      </c>
      <c r="D149">
        <f t="shared" si="94"/>
        <v>493.41700000000003</v>
      </c>
      <c r="E149">
        <f t="shared" si="95"/>
        <v>0.85380635875208744</v>
      </c>
      <c r="G149">
        <v>14.296276484848001</v>
      </c>
      <c r="H149">
        <v>144</v>
      </c>
      <c r="I149">
        <v>952.85900000000004</v>
      </c>
      <c r="J149">
        <f t="shared" si="96"/>
        <v>943.27300000000002</v>
      </c>
      <c r="K149">
        <f t="shared" si="97"/>
        <v>0.94906103855584045</v>
      </c>
      <c r="M149">
        <v>14.3004049696974</v>
      </c>
      <c r="N149">
        <v>144</v>
      </c>
      <c r="O149">
        <v>502.21300000000002</v>
      </c>
      <c r="P149">
        <f t="shared" si="98"/>
        <v>490.14500000000004</v>
      </c>
      <c r="Q149">
        <f t="shared" si="99"/>
        <v>0.99455429552818364</v>
      </c>
      <c r="S149">
        <v>14.299404363636301</v>
      </c>
      <c r="T149">
        <v>144</v>
      </c>
      <c r="U149">
        <v>415.92500000000001</v>
      </c>
      <c r="V149">
        <f t="shared" si="100"/>
        <v>402.63</v>
      </c>
      <c r="W149">
        <f t="shared" si="101"/>
        <v>0.93385847554904178</v>
      </c>
      <c r="Y149">
        <v>14.300404969696499</v>
      </c>
      <c r="Z149">
        <v>144</v>
      </c>
      <c r="AA149">
        <v>544.58299999999997</v>
      </c>
      <c r="AB149">
        <f t="shared" si="102"/>
        <v>532.26900000000001</v>
      </c>
      <c r="AC149">
        <f t="shared" si="103"/>
        <v>0.93965171015802718</v>
      </c>
      <c r="AE149">
        <v>14.3004049696974</v>
      </c>
      <c r="AF149">
        <v>144</v>
      </c>
      <c r="AG149">
        <v>558.33900000000006</v>
      </c>
      <c r="AH149">
        <f t="shared" si="104"/>
        <v>547.1880000000001</v>
      </c>
      <c r="AI149">
        <f t="shared" si="105"/>
        <v>0.95022728156796499</v>
      </c>
      <c r="AK149">
        <v>14.302406181818601</v>
      </c>
      <c r="AL149">
        <v>144</v>
      </c>
      <c r="AM149">
        <v>376.04700000000003</v>
      </c>
      <c r="AN149">
        <f t="shared" si="106"/>
        <v>362.86500000000001</v>
      </c>
      <c r="AO149">
        <f t="shared" si="107"/>
        <v>0.91001265965002398</v>
      </c>
      <c r="AQ149">
        <v>14.299404363636301</v>
      </c>
      <c r="AR149">
        <v>144</v>
      </c>
      <c r="AS149">
        <v>680.33100000000002</v>
      </c>
      <c r="AT149">
        <f t="shared" si="108"/>
        <v>666.81100000000004</v>
      </c>
      <c r="AU149">
        <f t="shared" si="109"/>
        <v>0.94383175499845362</v>
      </c>
      <c r="AW149">
        <v>14.296276484848001</v>
      </c>
      <c r="AX149">
        <v>144</v>
      </c>
      <c r="AY149">
        <v>493.07299999999998</v>
      </c>
      <c r="AZ149">
        <f t="shared" si="110"/>
        <v>480.71199999999999</v>
      </c>
      <c r="BA149">
        <f t="shared" si="111"/>
        <v>0.93217459832364014</v>
      </c>
      <c r="BC149">
        <v>14.296276484848001</v>
      </c>
      <c r="BD149">
        <v>144</v>
      </c>
      <c r="BE149">
        <v>555.26700000000005</v>
      </c>
      <c r="BF149">
        <f t="shared" si="112"/>
        <v>542.84300000000007</v>
      </c>
      <c r="BG149">
        <f t="shared" si="113"/>
        <v>0.90174214476698766</v>
      </c>
      <c r="BJ149" s="4">
        <f t="shared" si="114"/>
        <v>0.93089203178502511</v>
      </c>
      <c r="BK149" s="4">
        <f t="shared" si="117"/>
        <v>1.3599251960596556E-3</v>
      </c>
      <c r="BL149" s="4">
        <f t="shared" si="115"/>
        <v>3.687716361191104E-2</v>
      </c>
      <c r="BM149" s="4">
        <f t="shared" si="116"/>
        <v>1.1661583066032054E-2</v>
      </c>
    </row>
    <row r="150" spans="1:65" x14ac:dyDescent="0.25">
      <c r="A150">
        <v>14.400251272727401</v>
      </c>
      <c r="B150">
        <v>145</v>
      </c>
      <c r="C150">
        <v>500.29</v>
      </c>
      <c r="D150">
        <f t="shared" si="94"/>
        <v>487.16900000000004</v>
      </c>
      <c r="E150">
        <f t="shared" si="95"/>
        <v>0.84299485017114462</v>
      </c>
      <c r="G150">
        <v>14.397233696969099</v>
      </c>
      <c r="H150">
        <v>145</v>
      </c>
      <c r="I150">
        <v>949.23400000000004</v>
      </c>
      <c r="J150">
        <f t="shared" si="96"/>
        <v>939.64800000000002</v>
      </c>
      <c r="K150">
        <f t="shared" si="97"/>
        <v>0.94541379511225099</v>
      </c>
      <c r="M150">
        <v>14.400251272727401</v>
      </c>
      <c r="N150">
        <v>145</v>
      </c>
      <c r="O150">
        <v>487.20800000000003</v>
      </c>
      <c r="P150">
        <f t="shared" si="98"/>
        <v>475.14000000000004</v>
      </c>
      <c r="Q150">
        <f t="shared" si="99"/>
        <v>0.9641076170873133</v>
      </c>
      <c r="S150">
        <v>14.399250666666299</v>
      </c>
      <c r="T150">
        <v>145</v>
      </c>
      <c r="U150">
        <v>399.61599999999999</v>
      </c>
      <c r="V150">
        <f t="shared" si="100"/>
        <v>386.32099999999997</v>
      </c>
      <c r="W150">
        <f t="shared" si="101"/>
        <v>0.8960314435898501</v>
      </c>
      <c r="Y150">
        <v>14.400251272727401</v>
      </c>
      <c r="Z150">
        <v>145</v>
      </c>
      <c r="AA150">
        <v>518.12599999999998</v>
      </c>
      <c r="AB150">
        <f t="shared" si="102"/>
        <v>505.81199999999995</v>
      </c>
      <c r="AC150">
        <f t="shared" si="103"/>
        <v>0.89294531678240141</v>
      </c>
      <c r="AE150">
        <v>14.398250060606101</v>
      </c>
      <c r="AF150">
        <v>145</v>
      </c>
      <c r="AG150">
        <v>549.15700000000004</v>
      </c>
      <c r="AH150">
        <f t="shared" si="104"/>
        <v>538.00600000000009</v>
      </c>
      <c r="AI150">
        <f t="shared" si="105"/>
        <v>0.93428214589365</v>
      </c>
      <c r="AK150">
        <v>14.402252484848701</v>
      </c>
      <c r="AL150">
        <v>145</v>
      </c>
      <c r="AM150">
        <v>390.94</v>
      </c>
      <c r="AN150">
        <f t="shared" si="106"/>
        <v>377.75799999999998</v>
      </c>
      <c r="AO150">
        <f t="shared" si="107"/>
        <v>0.9473621382168953</v>
      </c>
      <c r="AQ150">
        <v>14.399250666666299</v>
      </c>
      <c r="AR150">
        <v>145</v>
      </c>
      <c r="AS150">
        <v>681.11199999999997</v>
      </c>
      <c r="AT150">
        <f t="shared" si="108"/>
        <v>667.59199999999998</v>
      </c>
      <c r="AU150">
        <f t="shared" si="109"/>
        <v>0.94493721456743751</v>
      </c>
      <c r="AW150">
        <v>14.3962330909089</v>
      </c>
      <c r="AX150">
        <v>145</v>
      </c>
      <c r="AY150">
        <v>500.97199999999998</v>
      </c>
      <c r="AZ150">
        <f t="shared" si="110"/>
        <v>488.61099999999999</v>
      </c>
      <c r="BA150">
        <f t="shared" si="111"/>
        <v>0.94749197578074218</v>
      </c>
      <c r="BC150">
        <v>14.397233696969099</v>
      </c>
      <c r="BD150">
        <v>145</v>
      </c>
      <c r="BE150">
        <v>557.77200000000005</v>
      </c>
      <c r="BF150">
        <f t="shared" si="112"/>
        <v>545.34800000000007</v>
      </c>
      <c r="BG150">
        <f t="shared" si="113"/>
        <v>0.9059033185734866</v>
      </c>
      <c r="BJ150" s="4">
        <f t="shared" si="114"/>
        <v>0.92214698157751707</v>
      </c>
      <c r="BK150" s="4">
        <f t="shared" si="117"/>
        <v>1.3678382642024539E-3</v>
      </c>
      <c r="BL150" s="4">
        <f t="shared" si="115"/>
        <v>3.6984297535609001E-2</v>
      </c>
      <c r="BM150" s="4">
        <f t="shared" si="116"/>
        <v>1.1695461787387678E-2</v>
      </c>
    </row>
    <row r="151" spans="1:65" x14ac:dyDescent="0.25">
      <c r="A151">
        <v>14.4980963636367</v>
      </c>
      <c r="B151">
        <v>146</v>
      </c>
      <c r="C151">
        <v>496.82499999999999</v>
      </c>
      <c r="D151">
        <f t="shared" si="94"/>
        <v>483.70400000000001</v>
      </c>
      <c r="E151">
        <f t="shared" si="95"/>
        <v>0.83699903115178376</v>
      </c>
      <c r="G151">
        <v>14.497190303029999</v>
      </c>
      <c r="H151">
        <v>146</v>
      </c>
      <c r="I151">
        <v>968.56600000000003</v>
      </c>
      <c r="J151">
        <f t="shared" si="96"/>
        <v>958.98</v>
      </c>
      <c r="K151">
        <f t="shared" si="97"/>
        <v>0.96486441862989802</v>
      </c>
      <c r="M151">
        <v>14.500097575757501</v>
      </c>
      <c r="N151">
        <v>146</v>
      </c>
      <c r="O151">
        <v>482.02</v>
      </c>
      <c r="P151">
        <f t="shared" si="98"/>
        <v>469.952</v>
      </c>
      <c r="Q151">
        <f t="shared" si="99"/>
        <v>0.95358063489796063</v>
      </c>
      <c r="S151">
        <v>14.4990969696973</v>
      </c>
      <c r="T151">
        <v>146</v>
      </c>
      <c r="U151">
        <v>399.1</v>
      </c>
      <c r="V151">
        <f t="shared" si="100"/>
        <v>385.80500000000001</v>
      </c>
      <c r="W151">
        <f t="shared" si="101"/>
        <v>0.894834635171741</v>
      </c>
      <c r="Y151">
        <v>14.500097575757501</v>
      </c>
      <c r="Z151">
        <v>146</v>
      </c>
      <c r="AA151">
        <v>543.12800000000004</v>
      </c>
      <c r="AB151">
        <f t="shared" si="102"/>
        <v>530.81400000000008</v>
      </c>
      <c r="AC151">
        <f t="shared" si="103"/>
        <v>0.93708309684731428</v>
      </c>
      <c r="AE151">
        <v>14.500097575757501</v>
      </c>
      <c r="AF151">
        <v>146</v>
      </c>
      <c r="AG151">
        <v>546.60699999999997</v>
      </c>
      <c r="AH151">
        <f t="shared" si="104"/>
        <v>535.45600000000002</v>
      </c>
      <c r="AI151">
        <f t="shared" si="105"/>
        <v>0.92985390629775533</v>
      </c>
      <c r="AK151">
        <v>14.502098787878801</v>
      </c>
      <c r="AL151">
        <v>146</v>
      </c>
      <c r="AM151">
        <v>380.99900000000002</v>
      </c>
      <c r="AN151">
        <f t="shared" si="106"/>
        <v>367.81700000000001</v>
      </c>
      <c r="AO151">
        <f t="shared" si="107"/>
        <v>0.92243155563224033</v>
      </c>
      <c r="AQ151">
        <v>14.499096969696399</v>
      </c>
      <c r="AR151">
        <v>146</v>
      </c>
      <c r="AS151">
        <v>674.928</v>
      </c>
      <c r="AT151">
        <f t="shared" si="108"/>
        <v>661.40800000000002</v>
      </c>
      <c r="AU151">
        <f t="shared" si="109"/>
        <v>0.93618412625169234</v>
      </c>
      <c r="AW151">
        <v>14.4961896969689</v>
      </c>
      <c r="AX151">
        <v>146</v>
      </c>
      <c r="AY151">
        <v>485.86399999999998</v>
      </c>
      <c r="AZ151">
        <f t="shared" si="110"/>
        <v>473.50299999999999</v>
      </c>
      <c r="BA151">
        <f t="shared" si="111"/>
        <v>0.91819523712750784</v>
      </c>
      <c r="BC151">
        <v>14.497190303029999</v>
      </c>
      <c r="BD151">
        <v>146</v>
      </c>
      <c r="BE151">
        <v>563.77300000000002</v>
      </c>
      <c r="BF151">
        <f t="shared" si="112"/>
        <v>551.34900000000005</v>
      </c>
      <c r="BG151">
        <f t="shared" si="113"/>
        <v>0.91587186308957447</v>
      </c>
      <c r="BJ151" s="4">
        <f t="shared" si="114"/>
        <v>0.92098985050974691</v>
      </c>
      <c r="BK151" s="4">
        <f t="shared" si="117"/>
        <v>1.2589113590482839E-3</v>
      </c>
      <c r="BL151" s="4">
        <f t="shared" si="115"/>
        <v>3.5481140892709241E-2</v>
      </c>
      <c r="BM151" s="4">
        <f t="shared" si="116"/>
        <v>1.1220121920230117E-2</v>
      </c>
    </row>
    <row r="152" spans="1:65" x14ac:dyDescent="0.25">
      <c r="A152">
        <v>14.599943878788</v>
      </c>
      <c r="B152">
        <v>147</v>
      </c>
      <c r="C152">
        <v>511.19499999999999</v>
      </c>
      <c r="D152">
        <f t="shared" si="94"/>
        <v>498.07400000000001</v>
      </c>
      <c r="E152">
        <f t="shared" si="95"/>
        <v>0.86186480872991234</v>
      </c>
      <c r="G152">
        <v>14.59714690909</v>
      </c>
      <c r="H152">
        <v>147</v>
      </c>
      <c r="I152">
        <v>937.38900000000001</v>
      </c>
      <c r="J152">
        <f t="shared" si="96"/>
        <v>927.803</v>
      </c>
      <c r="K152">
        <f t="shared" si="97"/>
        <v>0.93349611274278432</v>
      </c>
      <c r="M152">
        <v>14.5989432727274</v>
      </c>
      <c r="N152">
        <v>147</v>
      </c>
      <c r="O152">
        <v>493.74599999999998</v>
      </c>
      <c r="P152">
        <f t="shared" si="98"/>
        <v>481.678</v>
      </c>
      <c r="Q152">
        <f t="shared" si="99"/>
        <v>0.97737388724035623</v>
      </c>
      <c r="S152">
        <v>14.5989432727274</v>
      </c>
      <c r="T152">
        <v>147</v>
      </c>
      <c r="U152">
        <v>416.20600000000002</v>
      </c>
      <c r="V152">
        <f t="shared" si="100"/>
        <v>402.911</v>
      </c>
      <c r="W152">
        <f t="shared" si="101"/>
        <v>0.93451022586975629</v>
      </c>
      <c r="Y152">
        <v>14.5989432727274</v>
      </c>
      <c r="Z152">
        <v>147</v>
      </c>
      <c r="AA152">
        <v>539.71199999999999</v>
      </c>
      <c r="AB152">
        <f t="shared" si="102"/>
        <v>527.39800000000002</v>
      </c>
      <c r="AC152">
        <f t="shared" si="103"/>
        <v>0.93105259301955068</v>
      </c>
      <c r="AE152">
        <v>14.599943878788499</v>
      </c>
      <c r="AF152">
        <v>147</v>
      </c>
      <c r="AG152">
        <v>547.78</v>
      </c>
      <c r="AH152">
        <f t="shared" si="104"/>
        <v>536.62900000000002</v>
      </c>
      <c r="AI152">
        <f t="shared" si="105"/>
        <v>0.93189089651186685</v>
      </c>
      <c r="AK152">
        <v>14.601945090908799</v>
      </c>
      <c r="AL152">
        <v>147</v>
      </c>
      <c r="AM152">
        <v>380.82600000000002</v>
      </c>
      <c r="AN152">
        <f t="shared" si="106"/>
        <v>367.64400000000001</v>
      </c>
      <c r="AO152">
        <f t="shared" si="107"/>
        <v>0.92199769678633492</v>
      </c>
      <c r="AQ152">
        <v>14.5989432727274</v>
      </c>
      <c r="AR152">
        <v>147</v>
      </c>
      <c r="AS152">
        <v>694.68600000000004</v>
      </c>
      <c r="AT152">
        <f t="shared" si="108"/>
        <v>681.16600000000005</v>
      </c>
      <c r="AU152">
        <f t="shared" si="109"/>
        <v>0.96415041327344131</v>
      </c>
      <c r="AW152">
        <v>14.5961463030298</v>
      </c>
      <c r="AX152">
        <v>147</v>
      </c>
      <c r="AY152">
        <v>506.25599999999997</v>
      </c>
      <c r="AZ152">
        <f t="shared" si="110"/>
        <v>493.89499999999998</v>
      </c>
      <c r="BA152">
        <f t="shared" si="111"/>
        <v>0.95773846552416875</v>
      </c>
      <c r="BC152">
        <v>14.595145696969601</v>
      </c>
      <c r="BD152">
        <v>147</v>
      </c>
      <c r="BE152">
        <v>566.77599999999995</v>
      </c>
      <c r="BF152">
        <f t="shared" si="112"/>
        <v>554.35199999999998</v>
      </c>
      <c r="BG152">
        <f t="shared" si="113"/>
        <v>0.92086028821568866</v>
      </c>
      <c r="BJ152" s="4">
        <f t="shared" si="114"/>
        <v>0.93349353879138608</v>
      </c>
      <c r="BK152" s="4">
        <f t="shared" si="117"/>
        <v>9.8723712408890557E-4</v>
      </c>
      <c r="BL152" s="4">
        <f t="shared" si="115"/>
        <v>3.1420329789626743E-2</v>
      </c>
      <c r="BM152" s="4">
        <f t="shared" si="116"/>
        <v>9.9359806968859678E-3</v>
      </c>
    </row>
    <row r="153" spans="1:65" x14ac:dyDescent="0.25">
      <c r="A153">
        <v>14.6987895757579</v>
      </c>
      <c r="B153">
        <v>148</v>
      </c>
      <c r="C153">
        <v>511.75299999999999</v>
      </c>
      <c r="D153">
        <f t="shared" si="94"/>
        <v>498.63200000000001</v>
      </c>
      <c r="E153">
        <f t="shared" si="95"/>
        <v>0.86283036919536793</v>
      </c>
      <c r="G153">
        <v>14.6971035151509</v>
      </c>
      <c r="H153">
        <v>148</v>
      </c>
      <c r="I153">
        <v>941.81200000000001</v>
      </c>
      <c r="J153">
        <f t="shared" si="96"/>
        <v>932.226</v>
      </c>
      <c r="K153">
        <f t="shared" si="97"/>
        <v>0.93794625281202459</v>
      </c>
      <c r="M153">
        <v>14.700790787878701</v>
      </c>
      <c r="N153">
        <v>148</v>
      </c>
      <c r="O153">
        <v>497.03</v>
      </c>
      <c r="P153">
        <f t="shared" si="98"/>
        <v>484.96199999999999</v>
      </c>
      <c r="Q153">
        <f t="shared" si="99"/>
        <v>0.98403745884980753</v>
      </c>
      <c r="S153">
        <v>14.6977889696972</v>
      </c>
      <c r="T153">
        <v>148</v>
      </c>
      <c r="U153">
        <v>392.68599999999998</v>
      </c>
      <c r="V153">
        <f t="shared" si="100"/>
        <v>379.39099999999996</v>
      </c>
      <c r="W153">
        <f t="shared" si="101"/>
        <v>0.87995802820710445</v>
      </c>
      <c r="Y153">
        <v>14.6997901818185</v>
      </c>
      <c r="Z153">
        <v>148</v>
      </c>
      <c r="AA153">
        <v>535.42200000000003</v>
      </c>
      <c r="AB153">
        <f t="shared" si="102"/>
        <v>523.10800000000006</v>
      </c>
      <c r="AC153">
        <f t="shared" si="103"/>
        <v>0.92347915583538653</v>
      </c>
      <c r="AE153">
        <v>14.698789575757401</v>
      </c>
      <c r="AF153">
        <v>148</v>
      </c>
      <c r="AG153">
        <v>539.04600000000005</v>
      </c>
      <c r="AH153">
        <f t="shared" si="104"/>
        <v>527.8950000000001</v>
      </c>
      <c r="AI153">
        <f t="shared" si="105"/>
        <v>0.91672374175479154</v>
      </c>
      <c r="AK153">
        <v>14.702792000000001</v>
      </c>
      <c r="AL153">
        <v>148</v>
      </c>
      <c r="AM153">
        <v>384.42200000000003</v>
      </c>
      <c r="AN153">
        <f t="shared" si="106"/>
        <v>371.24</v>
      </c>
      <c r="AO153">
        <f t="shared" si="107"/>
        <v>0.93101594193012527</v>
      </c>
      <c r="AQ153">
        <v>14.697788969696299</v>
      </c>
      <c r="AR153">
        <v>148</v>
      </c>
      <c r="AS153">
        <v>672.56500000000005</v>
      </c>
      <c r="AT153">
        <f t="shared" si="108"/>
        <v>659.04500000000007</v>
      </c>
      <c r="AU153">
        <f t="shared" si="109"/>
        <v>0.93283943872095076</v>
      </c>
      <c r="AW153">
        <v>14.6951023030296</v>
      </c>
      <c r="AX153">
        <v>148</v>
      </c>
      <c r="AY153">
        <v>500.267</v>
      </c>
      <c r="AZ153">
        <f t="shared" si="110"/>
        <v>487.90600000000001</v>
      </c>
      <c r="BA153">
        <f t="shared" si="111"/>
        <v>0.94612487220975128</v>
      </c>
      <c r="BC153">
        <v>14.6971035151509</v>
      </c>
      <c r="BD153">
        <v>148</v>
      </c>
      <c r="BE153">
        <v>562.46600000000001</v>
      </c>
      <c r="BF153">
        <f t="shared" si="112"/>
        <v>550.04200000000003</v>
      </c>
      <c r="BG153">
        <f t="shared" si="113"/>
        <v>0.91370074366239107</v>
      </c>
      <c r="BJ153" s="4">
        <f t="shared" si="114"/>
        <v>0.9228656003177701</v>
      </c>
      <c r="BK153" s="4">
        <f t="shared" si="117"/>
        <v>1.1381893111776348E-3</v>
      </c>
      <c r="BL153" s="4">
        <f t="shared" si="115"/>
        <v>3.3737061389184961E-2</v>
      </c>
      <c r="BM153" s="4">
        <f t="shared" si="116"/>
        <v>1.0668595555074878E-2</v>
      </c>
    </row>
    <row r="154" spans="1:65" x14ac:dyDescent="0.25">
      <c r="A154">
        <v>14.8006370909092</v>
      </c>
      <c r="B154">
        <v>149</v>
      </c>
      <c r="C154">
        <v>498.13299999999998</v>
      </c>
      <c r="D154">
        <f t="shared" si="94"/>
        <v>485.012</v>
      </c>
      <c r="E154">
        <f t="shared" si="95"/>
        <v>0.83926238794177621</v>
      </c>
      <c r="G154">
        <v>14.7970601212118</v>
      </c>
      <c r="H154">
        <v>149</v>
      </c>
      <c r="I154">
        <v>936.54300000000001</v>
      </c>
      <c r="J154">
        <f t="shared" si="96"/>
        <v>926.95699999999999</v>
      </c>
      <c r="K154">
        <f t="shared" si="97"/>
        <v>0.93264492158325973</v>
      </c>
      <c r="M154">
        <v>14.798635878788399</v>
      </c>
      <c r="N154">
        <v>149</v>
      </c>
      <c r="O154">
        <v>492.04899999999998</v>
      </c>
      <c r="P154">
        <f t="shared" si="98"/>
        <v>479.98099999999999</v>
      </c>
      <c r="Q154">
        <f t="shared" si="99"/>
        <v>0.97393050081488752</v>
      </c>
      <c r="S154">
        <v>14.7996364848486</v>
      </c>
      <c r="T154">
        <v>149</v>
      </c>
      <c r="U154">
        <v>397.09199999999998</v>
      </c>
      <c r="V154">
        <f t="shared" si="100"/>
        <v>383.79699999999997</v>
      </c>
      <c r="W154">
        <f t="shared" si="101"/>
        <v>0.89017728768421511</v>
      </c>
      <c r="Y154">
        <v>14.800637090908801</v>
      </c>
      <c r="Z154">
        <v>149</v>
      </c>
      <c r="AA154">
        <v>535.03899999999999</v>
      </c>
      <c r="AB154">
        <f t="shared" si="102"/>
        <v>522.72500000000002</v>
      </c>
      <c r="AC154">
        <f t="shared" si="103"/>
        <v>0.92280301913572793</v>
      </c>
      <c r="AE154">
        <v>14.800637090909699</v>
      </c>
      <c r="AF154">
        <v>149</v>
      </c>
      <c r="AG154">
        <v>563.38300000000004</v>
      </c>
      <c r="AH154">
        <f t="shared" si="104"/>
        <v>552.23200000000008</v>
      </c>
      <c r="AI154">
        <f t="shared" si="105"/>
        <v>0.95898651314509897</v>
      </c>
      <c r="AK154">
        <v>14.802638303030101</v>
      </c>
      <c r="AL154">
        <v>149</v>
      </c>
      <c r="AM154">
        <v>382.072</v>
      </c>
      <c r="AN154">
        <f t="shared" si="106"/>
        <v>368.89</v>
      </c>
      <c r="AO154">
        <f t="shared" si="107"/>
        <v>0.92512248361869376</v>
      </c>
      <c r="AQ154">
        <v>14.7996364848486</v>
      </c>
      <c r="AR154">
        <v>149</v>
      </c>
      <c r="AS154">
        <v>691.03899999999999</v>
      </c>
      <c r="AT154">
        <f t="shared" si="108"/>
        <v>677.51900000000001</v>
      </c>
      <c r="AU154">
        <f t="shared" si="109"/>
        <v>0.95898829925540707</v>
      </c>
      <c r="AW154">
        <v>14.7970601212118</v>
      </c>
      <c r="AX154">
        <v>149</v>
      </c>
      <c r="AY154">
        <v>496.73899999999998</v>
      </c>
      <c r="AZ154">
        <f t="shared" si="110"/>
        <v>484.37799999999999</v>
      </c>
      <c r="BA154">
        <f t="shared" si="111"/>
        <v>0.93928353689279265</v>
      </c>
      <c r="BC154">
        <v>14.7970601212118</v>
      </c>
      <c r="BD154">
        <v>149</v>
      </c>
      <c r="BE154">
        <v>546.44399999999996</v>
      </c>
      <c r="BF154">
        <f t="shared" si="112"/>
        <v>534.02</v>
      </c>
      <c r="BG154">
        <f t="shared" si="113"/>
        <v>0.88708584277307923</v>
      </c>
      <c r="BJ154" s="4">
        <f t="shared" si="114"/>
        <v>0.92282847928449363</v>
      </c>
      <c r="BK154" s="4">
        <f t="shared" si="117"/>
        <v>1.6584083513214358E-3</v>
      </c>
      <c r="BL154" s="4">
        <f t="shared" si="115"/>
        <v>4.0723560150377765E-2</v>
      </c>
      <c r="BM154" s="4">
        <f t="shared" si="116"/>
        <v>1.2877920450606284E-2</v>
      </c>
    </row>
    <row r="155" spans="1:65" x14ac:dyDescent="0.25">
      <c r="A155">
        <v>14.9004833939393</v>
      </c>
      <c r="B155">
        <v>150</v>
      </c>
      <c r="C155">
        <v>506.84399999999999</v>
      </c>
      <c r="D155">
        <f t="shared" si="94"/>
        <v>493.72300000000001</v>
      </c>
      <c r="E155">
        <f t="shared" si="95"/>
        <v>0.85433585965249847</v>
      </c>
      <c r="G155">
        <v>14.897016727271801</v>
      </c>
      <c r="H155">
        <v>150</v>
      </c>
      <c r="I155">
        <v>922.44399999999996</v>
      </c>
      <c r="J155">
        <f t="shared" si="96"/>
        <v>912.85799999999995</v>
      </c>
      <c r="K155">
        <f t="shared" si="97"/>
        <v>0.91845940839397222</v>
      </c>
      <c r="M155">
        <v>14.9004833939397</v>
      </c>
      <c r="N155">
        <v>150</v>
      </c>
      <c r="O155">
        <v>494.339</v>
      </c>
      <c r="P155">
        <f t="shared" si="98"/>
        <v>482.27100000000002</v>
      </c>
      <c r="Q155">
        <f t="shared" si="99"/>
        <v>0.97857714484218472</v>
      </c>
      <c r="S155">
        <v>14.8994827878786</v>
      </c>
      <c r="T155">
        <v>150</v>
      </c>
      <c r="U155">
        <v>394.74400000000003</v>
      </c>
      <c r="V155">
        <f t="shared" si="100"/>
        <v>381.44900000000001</v>
      </c>
      <c r="W155">
        <f t="shared" si="101"/>
        <v>0.88473134550258659</v>
      </c>
      <c r="Y155">
        <v>14.898482181818499</v>
      </c>
      <c r="Z155">
        <v>150</v>
      </c>
      <c r="AA155">
        <v>518.40499999999997</v>
      </c>
      <c r="AB155">
        <f t="shared" si="102"/>
        <v>506.09099999999995</v>
      </c>
      <c r="AC155">
        <f t="shared" si="103"/>
        <v>0.89343785500486794</v>
      </c>
      <c r="AE155">
        <v>14.898482181818499</v>
      </c>
      <c r="AF155">
        <v>150</v>
      </c>
      <c r="AG155">
        <v>561.83199999999999</v>
      </c>
      <c r="AH155">
        <f t="shared" si="104"/>
        <v>550.68100000000004</v>
      </c>
      <c r="AI155">
        <f t="shared" si="105"/>
        <v>0.95629310153206659</v>
      </c>
      <c r="AK155">
        <v>14.902484606061</v>
      </c>
      <c r="AL155">
        <v>150</v>
      </c>
      <c r="AM155">
        <v>389.738</v>
      </c>
      <c r="AN155">
        <f t="shared" si="106"/>
        <v>376.55599999999998</v>
      </c>
      <c r="AO155">
        <f t="shared" si="107"/>
        <v>0.94434769698696319</v>
      </c>
      <c r="AQ155">
        <v>14.8974815757574</v>
      </c>
      <c r="AR155">
        <v>150</v>
      </c>
      <c r="AS155">
        <v>671.18299999999999</v>
      </c>
      <c r="AT155">
        <f t="shared" si="108"/>
        <v>657.66300000000001</v>
      </c>
      <c r="AU155">
        <f t="shared" si="109"/>
        <v>0.9308832989970891</v>
      </c>
      <c r="AW155">
        <v>14.895015515151499</v>
      </c>
      <c r="AX155">
        <v>150</v>
      </c>
      <c r="AY155">
        <v>500.98</v>
      </c>
      <c r="AZ155">
        <f t="shared" si="110"/>
        <v>488.61900000000003</v>
      </c>
      <c r="BA155">
        <f t="shared" si="111"/>
        <v>0.9475074890127535</v>
      </c>
      <c r="BC155">
        <v>14.8970167272727</v>
      </c>
      <c r="BD155">
        <v>150</v>
      </c>
      <c r="BE155">
        <v>557.12</v>
      </c>
      <c r="BF155">
        <f t="shared" si="112"/>
        <v>544.69600000000003</v>
      </c>
      <c r="BG155">
        <f t="shared" si="113"/>
        <v>0.90482025058073712</v>
      </c>
      <c r="BJ155" s="4">
        <f t="shared" si="114"/>
        <v>0.92133934505057202</v>
      </c>
      <c r="BK155" s="4">
        <f t="shared" si="117"/>
        <v>1.4102726935283261E-3</v>
      </c>
      <c r="BL155" s="4">
        <f t="shared" si="115"/>
        <v>3.7553597610992293E-2</v>
      </c>
      <c r="BM155" s="4">
        <f t="shared" si="116"/>
        <v>1.1875490278419354E-2</v>
      </c>
    </row>
    <row r="156" spans="1:65" x14ac:dyDescent="0.25">
      <c r="A156">
        <v>14.9983284848485</v>
      </c>
      <c r="B156">
        <v>151</v>
      </c>
      <c r="C156">
        <v>515.29600000000005</v>
      </c>
      <c r="D156">
        <f t="shared" si="94"/>
        <v>502.17500000000007</v>
      </c>
      <c r="E156">
        <f t="shared" si="95"/>
        <v>0.86896115903248072</v>
      </c>
      <c r="G156">
        <v>14.9949721212115</v>
      </c>
      <c r="H156">
        <v>151</v>
      </c>
      <c r="I156">
        <v>922.74400000000003</v>
      </c>
      <c r="J156">
        <f t="shared" si="96"/>
        <v>913.15800000000002</v>
      </c>
      <c r="K156">
        <f t="shared" si="97"/>
        <v>0.91876124923068303</v>
      </c>
      <c r="M156">
        <v>15.0003296969698</v>
      </c>
      <c r="N156">
        <v>151</v>
      </c>
      <c r="O156">
        <v>482.36399999999998</v>
      </c>
      <c r="P156">
        <f t="shared" si="98"/>
        <v>470.29599999999999</v>
      </c>
      <c r="Q156">
        <f t="shared" si="99"/>
        <v>0.95427864605315282</v>
      </c>
      <c r="S156">
        <v>14.9993290909087</v>
      </c>
      <c r="T156">
        <v>151</v>
      </c>
      <c r="U156">
        <v>400.87</v>
      </c>
      <c r="V156">
        <f t="shared" si="100"/>
        <v>387.57499999999999</v>
      </c>
      <c r="W156">
        <f t="shared" si="101"/>
        <v>0.89893996637339457</v>
      </c>
      <c r="Y156">
        <v>15.0003296969698</v>
      </c>
      <c r="Z156">
        <v>151</v>
      </c>
      <c r="AA156">
        <v>536.44299999999998</v>
      </c>
      <c r="AB156">
        <f t="shared" si="102"/>
        <v>524.12900000000002</v>
      </c>
      <c r="AC156">
        <f t="shared" si="103"/>
        <v>0.925281598577818</v>
      </c>
      <c r="AE156">
        <v>15.0003296969698</v>
      </c>
      <c r="AF156">
        <v>151</v>
      </c>
      <c r="AG156">
        <v>552.83299999999997</v>
      </c>
      <c r="AH156">
        <f t="shared" si="104"/>
        <v>541.68200000000002</v>
      </c>
      <c r="AI156">
        <f t="shared" si="105"/>
        <v>0.94066575716992751</v>
      </c>
      <c r="AK156">
        <v>15.0003296969698</v>
      </c>
      <c r="AL156">
        <v>151</v>
      </c>
      <c r="AM156">
        <v>384.24900000000002</v>
      </c>
      <c r="AN156">
        <f t="shared" si="106"/>
        <v>371.06700000000001</v>
      </c>
      <c r="AO156">
        <f t="shared" si="107"/>
        <v>0.93058208308421986</v>
      </c>
      <c r="AQ156">
        <v>14.9993290909087</v>
      </c>
      <c r="AR156">
        <v>151</v>
      </c>
      <c r="AS156">
        <v>665.125</v>
      </c>
      <c r="AT156">
        <f t="shared" si="108"/>
        <v>651.60500000000002</v>
      </c>
      <c r="AU156">
        <f t="shared" si="109"/>
        <v>0.92230855627121833</v>
      </c>
      <c r="AW156">
        <v>14.9949721212115</v>
      </c>
      <c r="AX156">
        <v>151</v>
      </c>
      <c r="AY156">
        <v>508.26299999999998</v>
      </c>
      <c r="AZ156">
        <f t="shared" si="110"/>
        <v>495.90199999999999</v>
      </c>
      <c r="BA156">
        <f t="shared" si="111"/>
        <v>0.96163034760498967</v>
      </c>
      <c r="BC156">
        <v>14.996973333332701</v>
      </c>
      <c r="BD156">
        <v>151</v>
      </c>
      <c r="BE156">
        <v>576.89800000000002</v>
      </c>
      <c r="BF156">
        <f t="shared" si="112"/>
        <v>564.47400000000005</v>
      </c>
      <c r="BG156">
        <f t="shared" si="113"/>
        <v>0.9376744204589551</v>
      </c>
      <c r="BJ156" s="4">
        <f t="shared" si="114"/>
        <v>0.92590837838568407</v>
      </c>
      <c r="BK156" s="4">
        <f t="shared" si="117"/>
        <v>7.2152319206196091E-4</v>
      </c>
      <c r="BL156" s="4">
        <f t="shared" si="115"/>
        <v>2.6861183742753425E-2</v>
      </c>
      <c r="BM156" s="4">
        <f t="shared" si="116"/>
        <v>8.4942521275387199E-3</v>
      </c>
    </row>
    <row r="157" spans="1:65" x14ac:dyDescent="0.25">
      <c r="A157">
        <v>15.1001759999999</v>
      </c>
      <c r="B157">
        <v>152</v>
      </c>
      <c r="C157">
        <v>502.73599999999999</v>
      </c>
      <c r="D157">
        <f t="shared" si="94"/>
        <v>489.61500000000001</v>
      </c>
      <c r="E157">
        <f t="shared" si="95"/>
        <v>0.84722739658423452</v>
      </c>
      <c r="G157">
        <v>15.0969299393937</v>
      </c>
      <c r="H157">
        <v>152</v>
      </c>
      <c r="I157">
        <v>937.72900000000004</v>
      </c>
      <c r="J157">
        <f t="shared" si="96"/>
        <v>928.14300000000003</v>
      </c>
      <c r="K157">
        <f t="shared" si="97"/>
        <v>0.93383819902439003</v>
      </c>
      <c r="M157">
        <v>15.1001759999999</v>
      </c>
      <c r="N157">
        <v>152</v>
      </c>
      <c r="O157">
        <v>479.49099999999999</v>
      </c>
      <c r="P157">
        <f t="shared" si="98"/>
        <v>467.423</v>
      </c>
      <c r="Q157">
        <f t="shared" si="99"/>
        <v>0.94844903544598058</v>
      </c>
      <c r="S157">
        <v>15.0981747878786</v>
      </c>
      <c r="T157">
        <v>152</v>
      </c>
      <c r="U157">
        <v>410.69900000000001</v>
      </c>
      <c r="V157">
        <f t="shared" si="100"/>
        <v>397.404</v>
      </c>
      <c r="W157">
        <f t="shared" si="101"/>
        <v>0.92173731122144742</v>
      </c>
      <c r="Y157">
        <v>15.1001759999999</v>
      </c>
      <c r="Z157">
        <v>152</v>
      </c>
      <c r="AA157">
        <v>515.93399999999997</v>
      </c>
      <c r="AB157">
        <f t="shared" si="102"/>
        <v>503.61999999999995</v>
      </c>
      <c r="AC157">
        <f t="shared" si="103"/>
        <v>0.88907562580158828</v>
      </c>
      <c r="AE157">
        <v>15.1001759999999</v>
      </c>
      <c r="AF157">
        <v>152</v>
      </c>
      <c r="AG157">
        <v>548.19000000000005</v>
      </c>
      <c r="AH157">
        <f t="shared" si="104"/>
        <v>537.0390000000001</v>
      </c>
      <c r="AI157">
        <f t="shared" si="105"/>
        <v>0.93260288797630486</v>
      </c>
      <c r="AK157">
        <v>15.1021772121212</v>
      </c>
      <c r="AL157">
        <v>152</v>
      </c>
      <c r="AM157">
        <v>379.24400000000003</v>
      </c>
      <c r="AN157">
        <f t="shared" si="106"/>
        <v>366.06200000000001</v>
      </c>
      <c r="AO157">
        <f t="shared" si="107"/>
        <v>0.91803027080817134</v>
      </c>
      <c r="AQ157">
        <v>15.0991753939388</v>
      </c>
      <c r="AR157">
        <v>152</v>
      </c>
      <c r="AS157">
        <v>670.30399999999997</v>
      </c>
      <c r="AT157">
        <f t="shared" si="108"/>
        <v>656.78399999999999</v>
      </c>
      <c r="AU157">
        <f t="shared" si="109"/>
        <v>0.92963912619153599</v>
      </c>
      <c r="AW157">
        <v>15.0969299393937</v>
      </c>
      <c r="AX157">
        <v>152</v>
      </c>
      <c r="AY157">
        <v>494.13099999999997</v>
      </c>
      <c r="AZ157">
        <f t="shared" si="110"/>
        <v>481.77</v>
      </c>
      <c r="BA157">
        <f t="shared" si="111"/>
        <v>0.93422622325712712</v>
      </c>
      <c r="BC157">
        <v>15.095929333333499</v>
      </c>
      <c r="BD157">
        <v>152</v>
      </c>
      <c r="BE157">
        <v>567.61500000000001</v>
      </c>
      <c r="BF157">
        <f t="shared" si="112"/>
        <v>555.19100000000003</v>
      </c>
      <c r="BG157">
        <f t="shared" si="113"/>
        <v>0.92225399074010095</v>
      </c>
      <c r="BJ157" s="4">
        <f t="shared" si="114"/>
        <v>0.91770800670508801</v>
      </c>
      <c r="BK157" s="4">
        <f t="shared" si="117"/>
        <v>8.5184325441608794E-4</v>
      </c>
      <c r="BL157" s="4">
        <f t="shared" si="115"/>
        <v>2.9186353907538501E-2</v>
      </c>
      <c r="BM157" s="4">
        <f t="shared" si="116"/>
        <v>9.2295354943577081E-3</v>
      </c>
    </row>
    <row r="158" spans="1:65" x14ac:dyDescent="0.25">
      <c r="A158">
        <v>15.1990216969697</v>
      </c>
      <c r="B158">
        <v>153</v>
      </c>
      <c r="C158">
        <v>495.94900000000001</v>
      </c>
      <c r="D158">
        <f t="shared" si="94"/>
        <v>482.82800000000003</v>
      </c>
      <c r="E158">
        <f t="shared" si="95"/>
        <v>0.83548320504472462</v>
      </c>
      <c r="G158">
        <v>15.196886545453699</v>
      </c>
      <c r="H158">
        <v>153</v>
      </c>
      <c r="I158">
        <v>945.99900000000002</v>
      </c>
      <c r="J158">
        <f t="shared" si="96"/>
        <v>936.41300000000001</v>
      </c>
      <c r="K158">
        <f t="shared" si="97"/>
        <v>0.94215894475638573</v>
      </c>
      <c r="M158">
        <v>15.201022909091</v>
      </c>
      <c r="N158">
        <v>153</v>
      </c>
      <c r="O158">
        <v>483.767</v>
      </c>
      <c r="P158">
        <f t="shared" si="98"/>
        <v>471.69900000000001</v>
      </c>
      <c r="Q158">
        <f t="shared" si="99"/>
        <v>0.95712547643319557</v>
      </c>
      <c r="S158">
        <v>15.198021090909601</v>
      </c>
      <c r="T158">
        <v>153</v>
      </c>
      <c r="U158">
        <v>414.07</v>
      </c>
      <c r="V158">
        <f t="shared" si="100"/>
        <v>400.77499999999998</v>
      </c>
      <c r="W158">
        <f t="shared" si="101"/>
        <v>0.92955599567386238</v>
      </c>
      <c r="Y158">
        <v>15.2000223030299</v>
      </c>
      <c r="Z158">
        <v>153</v>
      </c>
      <c r="AA158">
        <v>532.58100000000002</v>
      </c>
      <c r="AB158">
        <f t="shared" si="102"/>
        <v>520.26700000000005</v>
      </c>
      <c r="AC158">
        <f t="shared" si="103"/>
        <v>0.91846373974209727</v>
      </c>
      <c r="AE158">
        <v>15.1990216969697</v>
      </c>
      <c r="AF158">
        <v>153</v>
      </c>
      <c r="AG158">
        <v>534.67200000000003</v>
      </c>
      <c r="AH158">
        <f t="shared" si="104"/>
        <v>523.52100000000007</v>
      </c>
      <c r="AI158">
        <f t="shared" si="105"/>
        <v>0.90912800842442187</v>
      </c>
      <c r="AK158">
        <v>15.2020235151512</v>
      </c>
      <c r="AL158">
        <v>153</v>
      </c>
      <c r="AM158">
        <v>378.84300000000002</v>
      </c>
      <c r="AN158">
        <f t="shared" si="106"/>
        <v>365.661</v>
      </c>
      <c r="AO158">
        <f t="shared" si="107"/>
        <v>0.91702462111332705</v>
      </c>
      <c r="AQ158">
        <v>15.1990216969697</v>
      </c>
      <c r="AR158">
        <v>153</v>
      </c>
      <c r="AS158">
        <v>666.97400000000005</v>
      </c>
      <c r="AT158">
        <f t="shared" si="108"/>
        <v>653.45400000000006</v>
      </c>
      <c r="AU158">
        <f t="shared" si="109"/>
        <v>0.9249257070305672</v>
      </c>
      <c r="AW158">
        <v>15.196886545453699</v>
      </c>
      <c r="AX158">
        <v>153</v>
      </c>
      <c r="AY158">
        <v>510.39600000000002</v>
      </c>
      <c r="AZ158">
        <f t="shared" si="110"/>
        <v>498.03500000000003</v>
      </c>
      <c r="BA158">
        <f t="shared" si="111"/>
        <v>0.96576656308998765</v>
      </c>
      <c r="BC158">
        <v>15.1968865454546</v>
      </c>
      <c r="BD158">
        <v>153</v>
      </c>
      <c r="BE158">
        <v>574.60299999999995</v>
      </c>
      <c r="BF158">
        <f t="shared" si="112"/>
        <v>562.17899999999997</v>
      </c>
      <c r="BG158">
        <f t="shared" si="113"/>
        <v>0.93386208757036615</v>
      </c>
      <c r="BJ158" s="4">
        <f t="shared" si="114"/>
        <v>0.92334943488789345</v>
      </c>
      <c r="BK158" s="4">
        <f t="shared" si="117"/>
        <v>1.2702166566449864E-3</v>
      </c>
      <c r="BL158" s="4">
        <f t="shared" si="115"/>
        <v>3.5640098998810127E-2</v>
      </c>
      <c r="BM158" s="4">
        <f t="shared" si="116"/>
        <v>1.1270388887012667E-2</v>
      </c>
    </row>
    <row r="159" spans="1:65" x14ac:dyDescent="0.25">
      <c r="A159">
        <v>15.299868606060899</v>
      </c>
      <c r="B159">
        <v>154</v>
      </c>
      <c r="C159">
        <v>501.87900000000002</v>
      </c>
      <c r="D159">
        <f t="shared" si="94"/>
        <v>488.75800000000004</v>
      </c>
      <c r="E159">
        <f t="shared" si="95"/>
        <v>0.84574444798406367</v>
      </c>
      <c r="G159">
        <v>15.2958425454544</v>
      </c>
      <c r="H159">
        <v>154</v>
      </c>
      <c r="I159">
        <v>926.26099999999997</v>
      </c>
      <c r="J159">
        <f t="shared" si="96"/>
        <v>916.67499999999995</v>
      </c>
      <c r="K159">
        <f t="shared" si="97"/>
        <v>0.92229982997305648</v>
      </c>
      <c r="M159">
        <v>15.2988679999998</v>
      </c>
      <c r="N159">
        <v>154</v>
      </c>
      <c r="O159">
        <v>471.66500000000002</v>
      </c>
      <c r="P159">
        <f t="shared" si="98"/>
        <v>459.59700000000004</v>
      </c>
      <c r="Q159">
        <f t="shared" si="99"/>
        <v>0.93256928166535735</v>
      </c>
      <c r="S159">
        <v>15.297867393939599</v>
      </c>
      <c r="T159">
        <v>154</v>
      </c>
      <c r="U159">
        <v>415.45</v>
      </c>
      <c r="V159">
        <f t="shared" si="100"/>
        <v>402.15499999999997</v>
      </c>
      <c r="W159">
        <f t="shared" si="101"/>
        <v>0.93275676237345673</v>
      </c>
      <c r="Y159">
        <v>15.2988679999998</v>
      </c>
      <c r="Z159">
        <v>154</v>
      </c>
      <c r="AA159">
        <v>554.19299999999998</v>
      </c>
      <c r="AB159">
        <f t="shared" si="102"/>
        <v>541.87900000000002</v>
      </c>
      <c r="AC159">
        <f t="shared" si="103"/>
        <v>0.95661691559854434</v>
      </c>
      <c r="AE159">
        <v>15.2988679999998</v>
      </c>
      <c r="AF159">
        <v>154</v>
      </c>
      <c r="AG159">
        <v>554.26</v>
      </c>
      <c r="AH159">
        <f t="shared" si="104"/>
        <v>543.10900000000004</v>
      </c>
      <c r="AI159">
        <f t="shared" si="105"/>
        <v>0.94314383477908104</v>
      </c>
      <c r="AK159">
        <v>15.3028704242424</v>
      </c>
      <c r="AL159">
        <v>154</v>
      </c>
      <c r="AM159">
        <v>377.59500000000003</v>
      </c>
      <c r="AN159">
        <f t="shared" si="106"/>
        <v>364.41300000000001</v>
      </c>
      <c r="AO159">
        <f t="shared" si="107"/>
        <v>0.91389481857176691</v>
      </c>
      <c r="AQ159">
        <v>15.29986860606</v>
      </c>
      <c r="AR159">
        <v>154</v>
      </c>
      <c r="AS159">
        <v>654.96500000000003</v>
      </c>
      <c r="AT159">
        <f t="shared" si="108"/>
        <v>641.44500000000005</v>
      </c>
      <c r="AU159">
        <f t="shared" si="109"/>
        <v>0.90792767378609995</v>
      </c>
      <c r="AW159">
        <v>15.296843151514601</v>
      </c>
      <c r="AX159">
        <v>154</v>
      </c>
      <c r="AY159">
        <v>494.39499999999998</v>
      </c>
      <c r="AZ159">
        <f t="shared" si="110"/>
        <v>482.03399999999999</v>
      </c>
      <c r="BA159">
        <f t="shared" si="111"/>
        <v>0.93473815991349818</v>
      </c>
      <c r="BC159">
        <v>15.296843151514601</v>
      </c>
      <c r="BD159">
        <v>154</v>
      </c>
      <c r="BE159">
        <v>572.82899999999995</v>
      </c>
      <c r="BF159">
        <f t="shared" si="112"/>
        <v>560.40499999999997</v>
      </c>
      <c r="BG159">
        <f t="shared" si="113"/>
        <v>0.93091521238763997</v>
      </c>
      <c r="BJ159" s="4">
        <f t="shared" si="114"/>
        <v>0.92206069370325638</v>
      </c>
      <c r="BK159" s="4">
        <f t="shared" si="117"/>
        <v>9.1035984237420339E-4</v>
      </c>
      <c r="BL159" s="4">
        <f t="shared" si="115"/>
        <v>3.0172169997767867E-2</v>
      </c>
      <c r="BM159" s="4">
        <f t="shared" si="116"/>
        <v>9.5412779142743948E-3</v>
      </c>
    </row>
    <row r="160" spans="1:65" x14ac:dyDescent="0.25">
      <c r="A160">
        <v>15.4007155151516</v>
      </c>
      <c r="B160">
        <v>155</v>
      </c>
      <c r="C160">
        <v>499.91699999999997</v>
      </c>
      <c r="D160">
        <f t="shared" si="94"/>
        <v>486.79599999999999</v>
      </c>
      <c r="E160">
        <f t="shared" si="95"/>
        <v>0.84234941279907483</v>
      </c>
      <c r="G160">
        <v>15.396799757575501</v>
      </c>
      <c r="H160">
        <v>155</v>
      </c>
      <c r="I160">
        <v>905.45699999999999</v>
      </c>
      <c r="J160">
        <f t="shared" si="96"/>
        <v>895.87099999999998</v>
      </c>
      <c r="K160">
        <f t="shared" si="97"/>
        <v>0.90136817408328163</v>
      </c>
      <c r="M160">
        <v>15.4007155151521</v>
      </c>
      <c r="N160">
        <v>155</v>
      </c>
      <c r="O160">
        <v>494.99200000000002</v>
      </c>
      <c r="P160">
        <f t="shared" si="98"/>
        <v>482.92400000000004</v>
      </c>
      <c r="Q160">
        <f t="shared" si="99"/>
        <v>0.97990214857573277</v>
      </c>
      <c r="S160">
        <v>15.397713696969699</v>
      </c>
      <c r="T160">
        <v>155</v>
      </c>
      <c r="U160">
        <v>401.01100000000002</v>
      </c>
      <c r="V160">
        <f t="shared" si="100"/>
        <v>387.71600000000001</v>
      </c>
      <c r="W160">
        <f t="shared" si="101"/>
        <v>0.89926700123183145</v>
      </c>
      <c r="Y160">
        <v>15.3987143030299</v>
      </c>
      <c r="Z160">
        <v>155</v>
      </c>
      <c r="AA160">
        <v>535.673</v>
      </c>
      <c r="AB160">
        <f t="shared" si="102"/>
        <v>523.35900000000004</v>
      </c>
      <c r="AC160">
        <f t="shared" si="103"/>
        <v>0.92392226369860908</v>
      </c>
      <c r="AE160">
        <v>15.3987143030308</v>
      </c>
      <c r="AF160">
        <v>155</v>
      </c>
      <c r="AG160">
        <v>558.37800000000004</v>
      </c>
      <c r="AH160">
        <f t="shared" si="104"/>
        <v>547.22700000000009</v>
      </c>
      <c r="AI160">
        <f t="shared" si="105"/>
        <v>0.95029500758531393</v>
      </c>
      <c r="AK160">
        <v>15.4027167272724</v>
      </c>
      <c r="AL160">
        <v>155</v>
      </c>
      <c r="AM160">
        <v>391.40800000000002</v>
      </c>
      <c r="AN160">
        <f t="shared" si="106"/>
        <v>378.226</v>
      </c>
      <c r="AO160">
        <f t="shared" si="107"/>
        <v>0.94853581416998045</v>
      </c>
      <c r="AQ160">
        <v>15.397713696969699</v>
      </c>
      <c r="AR160">
        <v>155</v>
      </c>
      <c r="AS160">
        <v>669.27700000000004</v>
      </c>
      <c r="AT160">
        <f t="shared" si="108"/>
        <v>655.75700000000006</v>
      </c>
      <c r="AU160">
        <f t="shared" si="109"/>
        <v>0.92818546808993996</v>
      </c>
      <c r="AW160">
        <v>15.394798545454201</v>
      </c>
      <c r="AX160">
        <v>155</v>
      </c>
      <c r="AY160">
        <v>495.017</v>
      </c>
      <c r="AZ160">
        <f t="shared" si="110"/>
        <v>482.65600000000001</v>
      </c>
      <c r="BA160">
        <f t="shared" si="111"/>
        <v>0.93594431370237241</v>
      </c>
      <c r="BC160">
        <v>15.396799757575501</v>
      </c>
      <c r="BD160">
        <v>155</v>
      </c>
      <c r="BE160">
        <v>554.30600000000004</v>
      </c>
      <c r="BF160">
        <f t="shared" si="112"/>
        <v>541.88200000000006</v>
      </c>
      <c r="BG160">
        <f t="shared" si="113"/>
        <v>0.90014578228074194</v>
      </c>
      <c r="BJ160" s="4">
        <f t="shared" si="114"/>
        <v>0.92099153862168792</v>
      </c>
      <c r="BK160" s="4">
        <f t="shared" si="117"/>
        <v>1.4275476776845041E-3</v>
      </c>
      <c r="BL160" s="4">
        <f t="shared" si="115"/>
        <v>3.7782901922490071E-2</v>
      </c>
      <c r="BM160" s="4">
        <f t="shared" si="116"/>
        <v>1.1948002668582326E-2</v>
      </c>
    </row>
    <row r="161" spans="1:65" x14ac:dyDescent="0.25">
      <c r="A161">
        <v>15.498560606060799</v>
      </c>
      <c r="B161">
        <v>156</v>
      </c>
      <c r="C161">
        <v>505.66399999999999</v>
      </c>
      <c r="D161">
        <f t="shared" si="94"/>
        <v>492.54300000000001</v>
      </c>
      <c r="E161">
        <f t="shared" si="95"/>
        <v>0.85229399343522694</v>
      </c>
      <c r="G161">
        <v>15.495755757575299</v>
      </c>
      <c r="H161">
        <v>156</v>
      </c>
      <c r="I161">
        <v>921.10799999999995</v>
      </c>
      <c r="J161">
        <f t="shared" si="96"/>
        <v>911.52199999999993</v>
      </c>
      <c r="K161">
        <f t="shared" si="97"/>
        <v>0.91711521053448652</v>
      </c>
      <c r="M161">
        <v>15.499561212121</v>
      </c>
      <c r="N161">
        <v>156</v>
      </c>
      <c r="O161">
        <v>485.73899999999998</v>
      </c>
      <c r="P161">
        <f t="shared" si="98"/>
        <v>473.67099999999999</v>
      </c>
      <c r="Q161">
        <f t="shared" si="99"/>
        <v>0.96112686596237895</v>
      </c>
      <c r="S161">
        <v>15.499561212121</v>
      </c>
      <c r="T161">
        <v>156</v>
      </c>
      <c r="U161">
        <v>404.52499999999998</v>
      </c>
      <c r="V161">
        <f t="shared" si="100"/>
        <v>391.22999999999996</v>
      </c>
      <c r="W161">
        <f t="shared" si="101"/>
        <v>0.90741735933500134</v>
      </c>
      <c r="Y161">
        <v>15.500561818182099</v>
      </c>
      <c r="Z161">
        <v>156</v>
      </c>
      <c r="AA161">
        <v>561.42499999999995</v>
      </c>
      <c r="AB161">
        <f t="shared" si="102"/>
        <v>549.11099999999999</v>
      </c>
      <c r="AC161">
        <f t="shared" si="103"/>
        <v>0.96938407124327064</v>
      </c>
      <c r="AE161">
        <v>15.500561818182099</v>
      </c>
      <c r="AF161">
        <v>156</v>
      </c>
      <c r="AG161">
        <v>578.61099999999999</v>
      </c>
      <c r="AH161">
        <f t="shared" si="104"/>
        <v>567.46</v>
      </c>
      <c r="AI161">
        <f t="shared" si="105"/>
        <v>0.98543091807305228</v>
      </c>
      <c r="AK161">
        <v>15.500561818182099</v>
      </c>
      <c r="AL161">
        <v>156</v>
      </c>
      <c r="AM161">
        <v>370.36200000000002</v>
      </c>
      <c r="AN161">
        <f t="shared" si="106"/>
        <v>357.18</v>
      </c>
      <c r="AO161">
        <f t="shared" si="107"/>
        <v>0.89575550624556122</v>
      </c>
      <c r="AQ161">
        <v>15.499561212121</v>
      </c>
      <c r="AR161">
        <v>156</v>
      </c>
      <c r="AS161">
        <v>669.56</v>
      </c>
      <c r="AT161">
        <f t="shared" si="108"/>
        <v>656.04</v>
      </c>
      <c r="AU161">
        <f t="shared" si="109"/>
        <v>0.92858603794656269</v>
      </c>
      <c r="AW161">
        <v>15.495755757575299</v>
      </c>
      <c r="AX161">
        <v>156</v>
      </c>
      <c r="AY161">
        <v>489.952</v>
      </c>
      <c r="AZ161">
        <f t="shared" si="110"/>
        <v>477.59100000000001</v>
      </c>
      <c r="BA161">
        <f t="shared" si="111"/>
        <v>0.92612249868525354</v>
      </c>
      <c r="BC161">
        <v>15.495755757575299</v>
      </c>
      <c r="BD161">
        <v>156</v>
      </c>
      <c r="BE161">
        <v>579.53200000000004</v>
      </c>
      <c r="BF161">
        <f t="shared" si="112"/>
        <v>567.10800000000006</v>
      </c>
      <c r="BG161">
        <f t="shared" si="113"/>
        <v>0.94204988225788455</v>
      </c>
      <c r="BJ161" s="4">
        <f t="shared" si="114"/>
        <v>0.92852823437186804</v>
      </c>
      <c r="BK161" s="4">
        <f t="shared" si="117"/>
        <v>1.5133387583772839E-3</v>
      </c>
      <c r="BL161" s="4">
        <f t="shared" si="115"/>
        <v>3.8901654956791799E-2</v>
      </c>
      <c r="BM161" s="4">
        <f t="shared" si="116"/>
        <v>1.2301783441344119E-2</v>
      </c>
    </row>
    <row r="162" spans="1:65" x14ac:dyDescent="0.25">
      <c r="A162">
        <v>15.598406909090899</v>
      </c>
      <c r="B162">
        <v>157</v>
      </c>
      <c r="C162">
        <v>499.536</v>
      </c>
      <c r="D162">
        <f t="shared" si="94"/>
        <v>486.41500000000002</v>
      </c>
      <c r="E162">
        <f t="shared" si="95"/>
        <v>0.84169013226621014</v>
      </c>
      <c r="G162">
        <v>15.597713575757499</v>
      </c>
      <c r="H162">
        <v>157</v>
      </c>
      <c r="I162">
        <v>924.23500000000001</v>
      </c>
      <c r="J162">
        <f t="shared" si="96"/>
        <v>914.649</v>
      </c>
      <c r="K162">
        <f t="shared" si="97"/>
        <v>0.92026139818913599</v>
      </c>
      <c r="M162">
        <v>15.600408121212199</v>
      </c>
      <c r="N162">
        <v>157</v>
      </c>
      <c r="O162">
        <v>479.14800000000002</v>
      </c>
      <c r="P162">
        <f t="shared" si="98"/>
        <v>467.08000000000004</v>
      </c>
      <c r="Q162">
        <f t="shared" si="99"/>
        <v>0.94775305339298377</v>
      </c>
      <c r="S162">
        <v>15.598406909090899</v>
      </c>
      <c r="T162">
        <v>157</v>
      </c>
      <c r="U162">
        <v>417.41699999999997</v>
      </c>
      <c r="V162">
        <f t="shared" si="100"/>
        <v>404.12199999999996</v>
      </c>
      <c r="W162">
        <f t="shared" si="101"/>
        <v>0.93731901461845812</v>
      </c>
      <c r="Y162">
        <v>15.5994075151511</v>
      </c>
      <c r="Z162">
        <v>157</v>
      </c>
      <c r="AA162">
        <v>543.24699999999996</v>
      </c>
      <c r="AB162">
        <f t="shared" si="102"/>
        <v>530.93299999999999</v>
      </c>
      <c r="AC162">
        <f t="shared" si="103"/>
        <v>0.93729317587410088</v>
      </c>
      <c r="AE162">
        <v>15.599407515152</v>
      </c>
      <c r="AF162">
        <v>157</v>
      </c>
      <c r="AG162">
        <v>562.35799999999995</v>
      </c>
      <c r="AH162">
        <f t="shared" si="104"/>
        <v>551.20699999999999</v>
      </c>
      <c r="AI162">
        <f t="shared" si="105"/>
        <v>0.95720653448400395</v>
      </c>
      <c r="AK162">
        <v>15.602409333333499</v>
      </c>
      <c r="AL162">
        <v>157</v>
      </c>
      <c r="AM162">
        <v>380.83499999999998</v>
      </c>
      <c r="AN162">
        <f t="shared" si="106"/>
        <v>367.65299999999996</v>
      </c>
      <c r="AO162">
        <f t="shared" si="107"/>
        <v>0.92202026747774024</v>
      </c>
      <c r="AQ162">
        <v>15.5994075151511</v>
      </c>
      <c r="AR162">
        <v>157</v>
      </c>
      <c r="AS162">
        <v>691.12699999999995</v>
      </c>
      <c r="AT162">
        <f t="shared" si="108"/>
        <v>677.60699999999997</v>
      </c>
      <c r="AU162">
        <f t="shared" si="109"/>
        <v>0.95911285808008129</v>
      </c>
      <c r="AW162">
        <v>15.595712363636199</v>
      </c>
      <c r="AX162">
        <v>157</v>
      </c>
      <c r="AY162">
        <v>492.81900000000002</v>
      </c>
      <c r="AZ162">
        <f t="shared" si="110"/>
        <v>480.45800000000003</v>
      </c>
      <c r="BA162">
        <f t="shared" si="111"/>
        <v>0.93168205320728315</v>
      </c>
      <c r="BC162">
        <v>15.595712363636199</v>
      </c>
      <c r="BD162">
        <v>157</v>
      </c>
      <c r="BE162">
        <v>562.18899999999996</v>
      </c>
      <c r="BF162">
        <f t="shared" si="112"/>
        <v>549.76499999999999</v>
      </c>
      <c r="BG162">
        <f t="shared" si="113"/>
        <v>0.9132406058801954</v>
      </c>
      <c r="BJ162" s="4">
        <f t="shared" si="114"/>
        <v>0.92675790934701929</v>
      </c>
      <c r="BK162" s="4">
        <f t="shared" si="117"/>
        <v>1.1272697366734011E-3</v>
      </c>
      <c r="BL162" s="4">
        <f t="shared" si="115"/>
        <v>3.3574837850292014E-2</v>
      </c>
      <c r="BM162" s="4">
        <f t="shared" si="116"/>
        <v>1.0617295967775416E-2</v>
      </c>
    </row>
    <row r="163" spans="1:65" x14ac:dyDescent="0.25">
      <c r="A163">
        <v>15.6992538181821</v>
      </c>
      <c r="B163">
        <v>158</v>
      </c>
      <c r="C163">
        <v>502.09199999999998</v>
      </c>
      <c r="D163">
        <f t="shared" si="94"/>
        <v>488.971</v>
      </c>
      <c r="E163">
        <f t="shared" si="95"/>
        <v>0.8461130221402321</v>
      </c>
      <c r="G163">
        <v>15.6956689696962</v>
      </c>
      <c r="H163">
        <v>158</v>
      </c>
      <c r="I163">
        <v>915.13499999999999</v>
      </c>
      <c r="J163">
        <f t="shared" si="96"/>
        <v>905.54899999999998</v>
      </c>
      <c r="K163">
        <f t="shared" si="97"/>
        <v>0.91110555947557359</v>
      </c>
      <c r="M163">
        <v>15.6992538181821</v>
      </c>
      <c r="N163">
        <v>158</v>
      </c>
      <c r="O163">
        <v>492.21699999999998</v>
      </c>
      <c r="P163">
        <f t="shared" si="98"/>
        <v>480.149</v>
      </c>
      <c r="Q163">
        <f t="shared" si="99"/>
        <v>0.97427138998370233</v>
      </c>
      <c r="S163">
        <v>15.698253212120999</v>
      </c>
      <c r="T163">
        <v>158</v>
      </c>
      <c r="U163">
        <v>416.30900000000003</v>
      </c>
      <c r="V163">
        <f t="shared" si="100"/>
        <v>403.01400000000001</v>
      </c>
      <c r="W163">
        <f t="shared" si="101"/>
        <v>0.93474912367414631</v>
      </c>
      <c r="Y163">
        <v>15.6992538181821</v>
      </c>
      <c r="Z163">
        <v>158</v>
      </c>
      <c r="AA163">
        <v>534.41800000000001</v>
      </c>
      <c r="AB163">
        <f t="shared" si="102"/>
        <v>522.10400000000004</v>
      </c>
      <c r="AC163">
        <f t="shared" si="103"/>
        <v>0.92170672438249579</v>
      </c>
      <c r="AE163">
        <v>15.6992538181821</v>
      </c>
      <c r="AF163">
        <v>158</v>
      </c>
      <c r="AG163">
        <v>579.02800000000002</v>
      </c>
      <c r="AH163">
        <f t="shared" si="104"/>
        <v>567.87700000000007</v>
      </c>
      <c r="AI163">
        <f t="shared" si="105"/>
        <v>0.98615506548932208</v>
      </c>
      <c r="AK163">
        <v>15.7012550303034</v>
      </c>
      <c r="AL163">
        <v>158</v>
      </c>
      <c r="AM163">
        <v>389.42099999999999</v>
      </c>
      <c r="AN163">
        <f t="shared" si="106"/>
        <v>376.23899999999998</v>
      </c>
      <c r="AO163">
        <f t="shared" si="107"/>
        <v>0.94355270707857009</v>
      </c>
      <c r="AQ163">
        <v>15.698253212120999</v>
      </c>
      <c r="AR163">
        <v>158</v>
      </c>
      <c r="AS163">
        <v>682.18</v>
      </c>
      <c r="AT163">
        <f t="shared" si="108"/>
        <v>668.66</v>
      </c>
      <c r="AU163">
        <f t="shared" si="109"/>
        <v>0.94644890575780238</v>
      </c>
      <c r="AW163">
        <v>15.6956689696962</v>
      </c>
      <c r="AX163">
        <v>158</v>
      </c>
      <c r="AY163">
        <v>496.20499999999998</v>
      </c>
      <c r="AZ163">
        <f t="shared" si="110"/>
        <v>483.84399999999999</v>
      </c>
      <c r="BA163">
        <f t="shared" si="111"/>
        <v>0.93824802865604218</v>
      </c>
      <c r="BC163">
        <v>15.6976701818175</v>
      </c>
      <c r="BD163">
        <v>158</v>
      </c>
      <c r="BE163">
        <v>553.95399999999995</v>
      </c>
      <c r="BF163">
        <f t="shared" si="112"/>
        <v>541.53</v>
      </c>
      <c r="BG163">
        <f t="shared" si="113"/>
        <v>0.8995610584564353</v>
      </c>
      <c r="BJ163" s="4">
        <f t="shared" si="114"/>
        <v>0.93019115850943224</v>
      </c>
      <c r="BK163" s="4">
        <f t="shared" si="117"/>
        <v>1.5607934419498177E-3</v>
      </c>
      <c r="BL163" s="4">
        <f t="shared" si="115"/>
        <v>3.9506878413129755E-2</v>
      </c>
      <c r="BM163" s="4">
        <f t="shared" si="116"/>
        <v>1.2493171902882861E-2</v>
      </c>
    </row>
    <row r="164" spans="1:65" x14ac:dyDescent="0.25">
      <c r="A164">
        <v>15.800100727272801</v>
      </c>
      <c r="B164">
        <v>159</v>
      </c>
      <c r="C164">
        <v>527.88300000000004</v>
      </c>
      <c r="D164">
        <f t="shared" si="94"/>
        <v>514.76200000000006</v>
      </c>
      <c r="E164">
        <f t="shared" si="95"/>
        <v>0.89074164214841001</v>
      </c>
      <c r="G164">
        <v>15.7956255757571</v>
      </c>
      <c r="H164">
        <v>159</v>
      </c>
      <c r="I164">
        <v>890.50699999999995</v>
      </c>
      <c r="J164">
        <f t="shared" si="96"/>
        <v>880.92099999999994</v>
      </c>
      <c r="K164">
        <f t="shared" si="97"/>
        <v>0.88632643905385755</v>
      </c>
      <c r="M164">
        <v>15.799100121212099</v>
      </c>
      <c r="N164">
        <v>159</v>
      </c>
      <c r="O164">
        <v>486.483</v>
      </c>
      <c r="P164">
        <f t="shared" si="98"/>
        <v>474.41500000000002</v>
      </c>
      <c r="Q164">
        <f t="shared" si="99"/>
        <v>0.96263651799570171</v>
      </c>
      <c r="S164">
        <v>15.8001007272723</v>
      </c>
      <c r="T164">
        <v>159</v>
      </c>
      <c r="U164">
        <v>407.56700000000001</v>
      </c>
      <c r="V164">
        <f t="shared" si="100"/>
        <v>394.27199999999999</v>
      </c>
      <c r="W164">
        <f t="shared" si="101"/>
        <v>0.91447296245106369</v>
      </c>
      <c r="Y164">
        <v>15.801101333333399</v>
      </c>
      <c r="Z164">
        <v>159</v>
      </c>
      <c r="AA164">
        <v>542.56299999999999</v>
      </c>
      <c r="AB164">
        <f t="shared" si="102"/>
        <v>530.24900000000002</v>
      </c>
      <c r="AC164">
        <f t="shared" si="103"/>
        <v>0.93608566281256989</v>
      </c>
      <c r="AE164">
        <v>15.801101333333399</v>
      </c>
      <c r="AF164">
        <v>159</v>
      </c>
      <c r="AG164">
        <v>568.90700000000004</v>
      </c>
      <c r="AH164">
        <f t="shared" si="104"/>
        <v>557.75600000000009</v>
      </c>
      <c r="AI164">
        <f t="shared" si="105"/>
        <v>0.96857929570498957</v>
      </c>
      <c r="AK164">
        <v>15.803102545454699</v>
      </c>
      <c r="AL164">
        <v>159</v>
      </c>
      <c r="AM164">
        <v>367.32600000000002</v>
      </c>
      <c r="AN164">
        <f t="shared" si="106"/>
        <v>354.14400000000001</v>
      </c>
      <c r="AO164">
        <f t="shared" si="107"/>
        <v>0.88814165967811198</v>
      </c>
      <c r="AQ164">
        <v>15.798099515151</v>
      </c>
      <c r="AR164">
        <v>159</v>
      </c>
      <c r="AS164">
        <v>683.30700000000002</v>
      </c>
      <c r="AT164">
        <f t="shared" si="108"/>
        <v>669.78700000000003</v>
      </c>
      <c r="AU164">
        <f t="shared" si="109"/>
        <v>0.9480441079783466</v>
      </c>
      <c r="AW164">
        <v>15.796626181817301</v>
      </c>
      <c r="AX164">
        <v>159</v>
      </c>
      <c r="AY164">
        <v>497.55900000000003</v>
      </c>
      <c r="AZ164">
        <f t="shared" si="110"/>
        <v>485.19800000000004</v>
      </c>
      <c r="BA164">
        <f t="shared" si="111"/>
        <v>0.94087364317394528</v>
      </c>
      <c r="BC164">
        <v>15.7976267878784</v>
      </c>
      <c r="BD164">
        <v>159</v>
      </c>
      <c r="BE164">
        <v>580.40200000000004</v>
      </c>
      <c r="BF164">
        <f t="shared" si="112"/>
        <v>567.97800000000007</v>
      </c>
      <c r="BG164">
        <f t="shared" si="113"/>
        <v>0.9434950803463692</v>
      </c>
      <c r="BJ164" s="4">
        <f t="shared" si="114"/>
        <v>0.92793970113433666</v>
      </c>
      <c r="BK164" s="4">
        <f t="shared" si="117"/>
        <v>9.5731584670211264E-4</v>
      </c>
      <c r="BL164" s="4">
        <f t="shared" si="115"/>
        <v>3.0940521112323118E-2</v>
      </c>
      <c r="BM164" s="4">
        <f t="shared" si="116"/>
        <v>9.784251870746748E-3</v>
      </c>
    </row>
    <row r="165" spans="1:65" x14ac:dyDescent="0.25">
      <c r="A165">
        <v>15.898946424242601</v>
      </c>
      <c r="B165">
        <v>160</v>
      </c>
      <c r="C165">
        <v>505.38</v>
      </c>
      <c r="D165">
        <f t="shared" si="94"/>
        <v>492.25900000000001</v>
      </c>
      <c r="E165">
        <f t="shared" si="95"/>
        <v>0.85180256122700226</v>
      </c>
      <c r="G165">
        <v>15.8975833939393</v>
      </c>
      <c r="H165">
        <v>160</v>
      </c>
      <c r="I165">
        <v>922.57399999999996</v>
      </c>
      <c r="J165">
        <f t="shared" si="96"/>
        <v>912.98799999999994</v>
      </c>
      <c r="K165">
        <f t="shared" si="97"/>
        <v>0.91859020608988018</v>
      </c>
      <c r="M165">
        <v>15.900947636363499</v>
      </c>
      <c r="N165">
        <v>160</v>
      </c>
      <c r="O165">
        <v>488.875</v>
      </c>
      <c r="P165">
        <f t="shared" si="98"/>
        <v>476.80700000000002</v>
      </c>
      <c r="Q165">
        <f t="shared" si="99"/>
        <v>0.96749013044692211</v>
      </c>
      <c r="S165">
        <v>15.897945818182</v>
      </c>
      <c r="T165">
        <v>160</v>
      </c>
      <c r="U165">
        <v>409.17399999999998</v>
      </c>
      <c r="V165">
        <f t="shared" si="100"/>
        <v>395.87899999999996</v>
      </c>
      <c r="W165">
        <f t="shared" si="101"/>
        <v>0.91820023207877965</v>
      </c>
      <c r="Y165">
        <v>15.898946424242199</v>
      </c>
      <c r="Z165">
        <v>160</v>
      </c>
      <c r="AA165">
        <v>541.66200000000003</v>
      </c>
      <c r="AB165">
        <f t="shared" si="102"/>
        <v>529.34800000000007</v>
      </c>
      <c r="AC165">
        <f t="shared" si="103"/>
        <v>0.93449506446689823</v>
      </c>
      <c r="AE165">
        <v>15.898946424242199</v>
      </c>
      <c r="AF165">
        <v>160</v>
      </c>
      <c r="AG165">
        <v>579.07600000000002</v>
      </c>
      <c r="AH165">
        <f t="shared" si="104"/>
        <v>567.92500000000007</v>
      </c>
      <c r="AI165">
        <f t="shared" si="105"/>
        <v>0.98623842058759781</v>
      </c>
      <c r="AK165">
        <v>15.902948848484799</v>
      </c>
      <c r="AL165">
        <v>160</v>
      </c>
      <c r="AM165">
        <v>378.52699999999999</v>
      </c>
      <c r="AN165">
        <f t="shared" si="106"/>
        <v>365.34499999999997</v>
      </c>
      <c r="AO165">
        <f t="shared" si="107"/>
        <v>0.91623213905953449</v>
      </c>
      <c r="AQ165">
        <v>15.897945818182</v>
      </c>
      <c r="AR165">
        <v>160</v>
      </c>
      <c r="AS165">
        <v>680.44600000000003</v>
      </c>
      <c r="AT165">
        <f t="shared" si="108"/>
        <v>666.92600000000004</v>
      </c>
      <c r="AU165">
        <f t="shared" si="109"/>
        <v>0.94399453073524386</v>
      </c>
      <c r="AW165">
        <v>15.895582181818099</v>
      </c>
      <c r="AX165">
        <v>160</v>
      </c>
      <c r="AY165">
        <v>492.43299999999999</v>
      </c>
      <c r="AZ165">
        <f t="shared" si="110"/>
        <v>480.072</v>
      </c>
      <c r="BA165">
        <f t="shared" si="111"/>
        <v>0.93093353976274063</v>
      </c>
      <c r="BC165">
        <v>15.8975833939393</v>
      </c>
      <c r="BD165">
        <v>160</v>
      </c>
      <c r="BE165">
        <v>568.91399999999999</v>
      </c>
      <c r="BF165">
        <f t="shared" si="112"/>
        <v>556.49</v>
      </c>
      <c r="BG165">
        <f t="shared" si="113"/>
        <v>0.92441182098945907</v>
      </c>
      <c r="BJ165" s="4">
        <f t="shared" si="114"/>
        <v>0.92923886454440585</v>
      </c>
      <c r="BK165" s="4">
        <f t="shared" si="117"/>
        <v>1.2649377378999638E-3</v>
      </c>
      <c r="BL165" s="4">
        <f t="shared" si="115"/>
        <v>3.5565963193761027E-2</v>
      </c>
      <c r="BM165" s="4">
        <f t="shared" si="116"/>
        <v>1.1246945087000131E-2</v>
      </c>
    </row>
    <row r="166" spans="1:65" x14ac:dyDescent="0.25">
      <c r="A166">
        <v>15.998792727272701</v>
      </c>
      <c r="B166">
        <v>161</v>
      </c>
      <c r="C166">
        <v>496.10700000000003</v>
      </c>
      <c r="D166">
        <f t="shared" ref="D166:D197" si="118">C166-C$3</f>
        <v>482.98600000000005</v>
      </c>
      <c r="E166">
        <f t="shared" ref="E166:E197" si="119">D166/D$3</f>
        <v>0.83575660747042702</v>
      </c>
      <c r="G166">
        <v>15.997539999999301</v>
      </c>
      <c r="H166">
        <v>161</v>
      </c>
      <c r="I166">
        <v>925.37199999999996</v>
      </c>
      <c r="J166">
        <f t="shared" ref="J166:J197" si="120">I166-I$3</f>
        <v>915.78599999999994</v>
      </c>
      <c r="K166">
        <f t="shared" ref="K166:K197" si="121">J166/J$3</f>
        <v>0.92140537496027008</v>
      </c>
      <c r="M166">
        <v>15.9997933333334</v>
      </c>
      <c r="N166">
        <v>161</v>
      </c>
      <c r="O166">
        <v>488.79</v>
      </c>
      <c r="P166">
        <f t="shared" ref="P166:P197" si="122">O166-O$3</f>
        <v>476.72200000000004</v>
      </c>
      <c r="Q166">
        <f t="shared" ref="Q166:Q197" si="123">P166/P$3</f>
        <v>0.96731765676031933</v>
      </c>
      <c r="S166">
        <v>15.9977921212121</v>
      </c>
      <c r="T166">
        <v>161</v>
      </c>
      <c r="U166">
        <v>421.67</v>
      </c>
      <c r="V166">
        <f t="shared" ref="V166:V197" si="124">U166-U$3</f>
        <v>408.375</v>
      </c>
      <c r="W166">
        <f t="shared" ref="W166:W197" si="125">V166/V$3</f>
        <v>0.94718340648322263</v>
      </c>
      <c r="Y166">
        <v>15.998792727272299</v>
      </c>
      <c r="Z166">
        <v>161</v>
      </c>
      <c r="AA166">
        <v>535.36400000000003</v>
      </c>
      <c r="AB166">
        <f t="shared" ref="AB166:AB197" si="126">AA166-AA$3</f>
        <v>523.05000000000007</v>
      </c>
      <c r="AC166">
        <f t="shared" ref="AC166:AC197" si="127">AB166/AB$3</f>
        <v>0.9233767643769526</v>
      </c>
      <c r="AE166">
        <v>15.9987927272732</v>
      </c>
      <c r="AF166">
        <v>161</v>
      </c>
      <c r="AG166">
        <v>569.28099999999995</v>
      </c>
      <c r="AH166">
        <f t="shared" ref="AH166:AH197" si="128">AG166-AG$3</f>
        <v>558.13</v>
      </c>
      <c r="AI166">
        <f t="shared" ref="AI166:AI197" si="129">AH166/AH$3</f>
        <v>0.96922877084572057</v>
      </c>
      <c r="AK166">
        <v>16.000793939394399</v>
      </c>
      <c r="AL166">
        <v>161</v>
      </c>
      <c r="AM166">
        <v>379.61</v>
      </c>
      <c r="AN166">
        <f t="shared" ref="AN166:AN197" si="130">AM166-AM$3</f>
        <v>366.428</v>
      </c>
      <c r="AO166">
        <f t="shared" ref="AO166:AO197" si="131">AN166/AN$3</f>
        <v>0.91894814559199423</v>
      </c>
      <c r="AQ166">
        <v>15.9997933333334</v>
      </c>
      <c r="AR166">
        <v>161</v>
      </c>
      <c r="AS166">
        <v>684.072</v>
      </c>
      <c r="AT166">
        <f t="shared" ref="AT166:AT197" si="132">AS166-AS$3</f>
        <v>670.55200000000002</v>
      </c>
      <c r="AU166">
        <f t="shared" ref="AU166:AU197" si="133">AT166/AT$3</f>
        <v>0.94912692048829883</v>
      </c>
      <c r="AW166">
        <v>15.9955387878781</v>
      </c>
      <c r="AX166">
        <v>161</v>
      </c>
      <c r="AY166">
        <v>501.96600000000001</v>
      </c>
      <c r="AZ166">
        <f t="shared" ref="AZ166:AZ197" si="134">AY166-AY$3</f>
        <v>489.60500000000002</v>
      </c>
      <c r="BA166">
        <f t="shared" ref="BA166:BA197" si="135">AZ166/AZ$3</f>
        <v>0.94941949485813926</v>
      </c>
      <c r="BC166">
        <v>15.9955387878781</v>
      </c>
      <c r="BD166">
        <v>161</v>
      </c>
      <c r="BE166">
        <v>572.96900000000005</v>
      </c>
      <c r="BF166">
        <f t="shared" ref="BF166:BF197" si="136">BE166-BE$3</f>
        <v>560.54500000000007</v>
      </c>
      <c r="BG166">
        <f t="shared" ref="BG166:BG197" si="137">BF166/BF$3</f>
        <v>0.93114777299958018</v>
      </c>
      <c r="BJ166" s="4">
        <f t="shared" ref="BJ166:BJ197" si="138">AVERAGE($E166,$K166,$Q166,$W166,$AC166,$AI166,$AO166,$AU166,$BA166,$BG166)</f>
        <v>0.93129109148349243</v>
      </c>
      <c r="BK166" s="4">
        <f t="shared" si="117"/>
        <v>1.4528969840141893E-3</v>
      </c>
      <c r="BL166" s="4">
        <f t="shared" ref="BL166:BL197" si="139">_xlfn.STDEV.S($E166,$K166,$Q166,$W166,$AC166,$AI166,$AO166,$AU166,$BA166,$BG166)</f>
        <v>3.8116885812119923E-2</v>
      </c>
      <c r="BM166" s="4">
        <f t="shared" ref="BM166:BM197" si="140">BL166/SQRT(COUNT(E166,K166,Q166,W166,AC166,AI166,AO166,AU166,BA166,BG166))</f>
        <v>1.2053617647885588E-2</v>
      </c>
    </row>
    <row r="167" spans="1:65" x14ac:dyDescent="0.25">
      <c r="A167">
        <v>16.0986390303032</v>
      </c>
      <c r="B167">
        <v>162</v>
      </c>
      <c r="C167">
        <v>500.39299999999997</v>
      </c>
      <c r="D167">
        <f t="shared" si="118"/>
        <v>487.27199999999999</v>
      </c>
      <c r="E167">
        <f t="shared" si="119"/>
        <v>0.84317308086638099</v>
      </c>
      <c r="G167">
        <v>16.095495393939</v>
      </c>
      <c r="H167">
        <v>162</v>
      </c>
      <c r="I167">
        <v>906.25099999999998</v>
      </c>
      <c r="J167">
        <f t="shared" si="120"/>
        <v>896.66499999999996</v>
      </c>
      <c r="K167">
        <f t="shared" si="121"/>
        <v>0.90216704616444299</v>
      </c>
      <c r="M167">
        <v>16.1006402424245</v>
      </c>
      <c r="N167">
        <v>162</v>
      </c>
      <c r="O167">
        <v>514.40200000000004</v>
      </c>
      <c r="P167">
        <f t="shared" si="122"/>
        <v>502.33400000000006</v>
      </c>
      <c r="Q167">
        <f t="shared" si="123"/>
        <v>1.0192870221870154</v>
      </c>
      <c r="S167">
        <v>16.0986390303032</v>
      </c>
      <c r="T167">
        <v>162</v>
      </c>
      <c r="U167">
        <v>415.95499999999998</v>
      </c>
      <c r="V167">
        <f t="shared" si="124"/>
        <v>402.65999999999997</v>
      </c>
      <c r="W167">
        <f t="shared" si="125"/>
        <v>0.93392805743381546</v>
      </c>
      <c r="Y167">
        <v>16.0986390303032</v>
      </c>
      <c r="Z167">
        <v>162</v>
      </c>
      <c r="AA167">
        <v>528.86900000000003</v>
      </c>
      <c r="AB167">
        <f t="shared" si="126"/>
        <v>516.55500000000006</v>
      </c>
      <c r="AC167">
        <f t="shared" si="127"/>
        <v>0.9119106864023262</v>
      </c>
      <c r="AE167">
        <v>16.099639636363399</v>
      </c>
      <c r="AF167">
        <v>162</v>
      </c>
      <c r="AG167">
        <v>572.41999999999996</v>
      </c>
      <c r="AH167">
        <f t="shared" si="128"/>
        <v>561.26900000000001</v>
      </c>
      <c r="AI167">
        <f t="shared" si="129"/>
        <v>0.9746798469600394</v>
      </c>
      <c r="AK167">
        <v>16.1026414545458</v>
      </c>
      <c r="AL167">
        <v>162</v>
      </c>
      <c r="AM167">
        <v>384.71800000000002</v>
      </c>
      <c r="AN167">
        <f t="shared" si="130"/>
        <v>371.536</v>
      </c>
      <c r="AO167">
        <f t="shared" si="131"/>
        <v>0.93175826689190555</v>
      </c>
      <c r="AQ167">
        <v>16.099639636363399</v>
      </c>
      <c r="AR167">
        <v>162</v>
      </c>
      <c r="AS167">
        <v>704.12</v>
      </c>
      <c r="AT167">
        <f t="shared" si="132"/>
        <v>690.6</v>
      </c>
      <c r="AU167">
        <f t="shared" si="133"/>
        <v>0.97750368545499711</v>
      </c>
      <c r="AW167">
        <v>16.095495393939</v>
      </c>
      <c r="AX167">
        <v>162</v>
      </c>
      <c r="AY167">
        <v>495.79199999999997</v>
      </c>
      <c r="AZ167">
        <f t="shared" si="134"/>
        <v>483.43099999999998</v>
      </c>
      <c r="BA167">
        <f t="shared" si="135"/>
        <v>0.93744715805346168</v>
      </c>
      <c r="BC167">
        <v>16.095495393939</v>
      </c>
      <c r="BD167">
        <v>162</v>
      </c>
      <c r="BE167">
        <v>590.82299999999998</v>
      </c>
      <c r="BF167">
        <f t="shared" si="136"/>
        <v>578.399</v>
      </c>
      <c r="BG167">
        <f t="shared" si="137"/>
        <v>0.96080589561085028</v>
      </c>
      <c r="BJ167" s="4">
        <f t="shared" si="138"/>
        <v>0.93926607460252343</v>
      </c>
      <c r="BK167" s="4">
        <f t="shared" si="117"/>
        <v>2.3366949754243037E-3</v>
      </c>
      <c r="BL167" s="4">
        <f t="shared" si="139"/>
        <v>4.8339372931641381E-2</v>
      </c>
      <c r="BM167" s="4">
        <f t="shared" si="140"/>
        <v>1.5286251912827759E-2</v>
      </c>
    </row>
    <row r="168" spans="1:65" x14ac:dyDescent="0.25">
      <c r="A168">
        <v>16.199485939393899</v>
      </c>
      <c r="B168">
        <v>163</v>
      </c>
      <c r="C168">
        <v>493.733</v>
      </c>
      <c r="D168">
        <f t="shared" si="118"/>
        <v>480.61200000000002</v>
      </c>
      <c r="E168">
        <f t="shared" si="119"/>
        <v>0.83164864950449258</v>
      </c>
      <c r="G168">
        <v>16.1954519999999</v>
      </c>
      <c r="H168">
        <v>163</v>
      </c>
      <c r="I168">
        <v>908.43700000000001</v>
      </c>
      <c r="J168">
        <f t="shared" si="120"/>
        <v>898.851</v>
      </c>
      <c r="K168">
        <f t="shared" si="121"/>
        <v>0.90436645972794272</v>
      </c>
      <c r="M168">
        <v>16.1994859393944</v>
      </c>
      <c r="N168">
        <v>163</v>
      </c>
      <c r="O168">
        <v>487.86700000000002</v>
      </c>
      <c r="P168">
        <f t="shared" si="122"/>
        <v>475.79900000000004</v>
      </c>
      <c r="Q168">
        <f t="shared" si="123"/>
        <v>0.96544479543403328</v>
      </c>
      <c r="S168">
        <v>16.198485333333299</v>
      </c>
      <c r="T168">
        <v>163</v>
      </c>
      <c r="U168">
        <v>405.57</v>
      </c>
      <c r="V168">
        <f t="shared" si="124"/>
        <v>392.27499999999998</v>
      </c>
      <c r="W168">
        <f t="shared" si="125"/>
        <v>0.90984112832128838</v>
      </c>
      <c r="Y168">
        <v>16.199485939393501</v>
      </c>
      <c r="Z168">
        <v>163</v>
      </c>
      <c r="AA168">
        <v>532.44000000000005</v>
      </c>
      <c r="AB168">
        <f t="shared" si="126"/>
        <v>520.12600000000009</v>
      </c>
      <c r="AC168">
        <f t="shared" si="127"/>
        <v>0.91821482257590448</v>
      </c>
      <c r="AE168">
        <v>16.1994859393944</v>
      </c>
      <c r="AF168">
        <v>163</v>
      </c>
      <c r="AG168">
        <v>568.31399999999996</v>
      </c>
      <c r="AH168">
        <f t="shared" si="128"/>
        <v>557.16300000000001</v>
      </c>
      <c r="AI168">
        <f t="shared" si="129"/>
        <v>0.96754951292837554</v>
      </c>
      <c r="AK168">
        <v>16.2014871515157</v>
      </c>
      <c r="AL168">
        <v>163</v>
      </c>
      <c r="AM168">
        <v>363.72800000000001</v>
      </c>
      <c r="AN168">
        <f t="shared" si="130"/>
        <v>350.54599999999999</v>
      </c>
      <c r="AO168">
        <f t="shared" si="131"/>
        <v>0.87911839882512033</v>
      </c>
      <c r="AQ168">
        <v>16.198485333333299</v>
      </c>
      <c r="AR168">
        <v>163</v>
      </c>
      <c r="AS168">
        <v>705.48500000000001</v>
      </c>
      <c r="AT168">
        <f t="shared" si="132"/>
        <v>691.96500000000003</v>
      </c>
      <c r="AU168">
        <f t="shared" si="133"/>
        <v>0.97943576267863752</v>
      </c>
      <c r="AW168">
        <v>16.1954519999999</v>
      </c>
      <c r="AX168">
        <v>163</v>
      </c>
      <c r="AY168">
        <v>504.733</v>
      </c>
      <c r="AZ168">
        <f t="shared" si="134"/>
        <v>492.37200000000001</v>
      </c>
      <c r="BA168">
        <f t="shared" si="135"/>
        <v>0.95478513398002829</v>
      </c>
      <c r="BC168">
        <v>16.1954519999999</v>
      </c>
      <c r="BD168">
        <v>163</v>
      </c>
      <c r="BE168">
        <v>562.173</v>
      </c>
      <c r="BF168">
        <f t="shared" si="136"/>
        <v>549.74900000000002</v>
      </c>
      <c r="BG168">
        <f t="shared" si="137"/>
        <v>0.91321402752454517</v>
      </c>
      <c r="BJ168" s="4">
        <f t="shared" si="138"/>
        <v>0.92236186915003682</v>
      </c>
      <c r="BK168" s="4">
        <f t="shared" si="117"/>
        <v>2.0985699743605989E-3</v>
      </c>
      <c r="BL168" s="4">
        <f t="shared" si="139"/>
        <v>4.581015143350433E-2</v>
      </c>
      <c r="BM168" s="4">
        <f t="shared" si="140"/>
        <v>1.4486441848710119E-2</v>
      </c>
    </row>
    <row r="169" spans="1:65" x14ac:dyDescent="0.25">
      <c r="A169">
        <v>16.300332848485098</v>
      </c>
      <c r="B169">
        <v>164</v>
      </c>
      <c r="C169">
        <v>517.072</v>
      </c>
      <c r="D169">
        <f t="shared" si="118"/>
        <v>503.95100000000002</v>
      </c>
      <c r="E169">
        <f t="shared" si="119"/>
        <v>0.87203434072898423</v>
      </c>
      <c r="G169">
        <v>16.296409212120999</v>
      </c>
      <c r="H169">
        <v>164</v>
      </c>
      <c r="I169">
        <v>917.59500000000003</v>
      </c>
      <c r="J169">
        <f t="shared" si="120"/>
        <v>908.00900000000001</v>
      </c>
      <c r="K169">
        <f t="shared" si="121"/>
        <v>0.91358065433660252</v>
      </c>
      <c r="M169">
        <v>16.299332242424398</v>
      </c>
      <c r="N169">
        <v>164</v>
      </c>
      <c r="O169">
        <v>488.84899999999999</v>
      </c>
      <c r="P169">
        <f t="shared" si="122"/>
        <v>476.78100000000001</v>
      </c>
      <c r="Q169">
        <f t="shared" si="123"/>
        <v>0.96743737378984362</v>
      </c>
      <c r="S169">
        <v>16.2983316363634</v>
      </c>
      <c r="T169">
        <v>164</v>
      </c>
      <c r="U169">
        <v>414.661</v>
      </c>
      <c r="V169">
        <f t="shared" si="124"/>
        <v>401.36599999999999</v>
      </c>
      <c r="W169">
        <f t="shared" si="125"/>
        <v>0.93092675880390607</v>
      </c>
      <c r="Y169">
        <v>16.299332242424398</v>
      </c>
      <c r="Z169">
        <v>164</v>
      </c>
      <c r="AA169">
        <v>531.38699999999994</v>
      </c>
      <c r="AB169">
        <f t="shared" si="126"/>
        <v>519.07299999999998</v>
      </c>
      <c r="AC169">
        <f t="shared" si="127"/>
        <v>0.91635588799433676</v>
      </c>
      <c r="AE169">
        <v>16.299332242424398</v>
      </c>
      <c r="AF169">
        <v>164</v>
      </c>
      <c r="AG169">
        <v>544.36900000000003</v>
      </c>
      <c r="AH169">
        <f t="shared" si="128"/>
        <v>533.21800000000007</v>
      </c>
      <c r="AI169">
        <f t="shared" si="129"/>
        <v>0.92596747484065278</v>
      </c>
      <c r="AK169">
        <v>16.301333454545698</v>
      </c>
      <c r="AL169">
        <v>164</v>
      </c>
      <c r="AM169">
        <v>377.26900000000001</v>
      </c>
      <c r="AN169">
        <f t="shared" si="130"/>
        <v>364.08699999999999</v>
      </c>
      <c r="AO169">
        <f t="shared" si="131"/>
        <v>0.91307725797196826</v>
      </c>
      <c r="AQ169">
        <v>16.2983316363634</v>
      </c>
      <c r="AR169">
        <v>164</v>
      </c>
      <c r="AS169">
        <v>705.70299999999997</v>
      </c>
      <c r="AT169">
        <f t="shared" si="132"/>
        <v>692.18299999999999</v>
      </c>
      <c r="AU169">
        <f t="shared" si="133"/>
        <v>0.97974432885794416</v>
      </c>
      <c r="AW169">
        <v>16.297409818181201</v>
      </c>
      <c r="AX169">
        <v>164</v>
      </c>
      <c r="AY169">
        <v>507.20800000000003</v>
      </c>
      <c r="AZ169">
        <f t="shared" si="134"/>
        <v>494.84700000000004</v>
      </c>
      <c r="BA169">
        <f t="shared" si="135"/>
        <v>0.95958454013350691</v>
      </c>
      <c r="BC169">
        <v>16.296409212120999</v>
      </c>
      <c r="BD169">
        <v>164</v>
      </c>
      <c r="BE169">
        <v>571.55799999999999</v>
      </c>
      <c r="BF169">
        <f t="shared" si="136"/>
        <v>559.13400000000001</v>
      </c>
      <c r="BG169">
        <f t="shared" si="137"/>
        <v>0.92880389426066989</v>
      </c>
      <c r="BJ169" s="4">
        <f t="shared" si="138"/>
        <v>0.93075125117184165</v>
      </c>
      <c r="BK169" s="4">
        <f t="shared" si="117"/>
        <v>9.8515120093066455E-4</v>
      </c>
      <c r="BL169" s="4">
        <f t="shared" si="139"/>
        <v>3.1387118391637429E-2</v>
      </c>
      <c r="BM169" s="4">
        <f t="shared" si="140"/>
        <v>9.9254783306935105E-3</v>
      </c>
    </row>
    <row r="170" spans="1:65" x14ac:dyDescent="0.25">
      <c r="A170">
        <v>16.3991785454545</v>
      </c>
      <c r="B170">
        <v>165</v>
      </c>
      <c r="C170">
        <v>508.00299999999999</v>
      </c>
      <c r="D170">
        <f t="shared" si="118"/>
        <v>494.88200000000001</v>
      </c>
      <c r="E170">
        <f t="shared" si="119"/>
        <v>0.85634138757268297</v>
      </c>
      <c r="G170">
        <v>16.397366424242101</v>
      </c>
      <c r="H170">
        <v>165</v>
      </c>
      <c r="I170">
        <v>896.53499999999997</v>
      </c>
      <c r="J170">
        <f t="shared" si="120"/>
        <v>886.94899999999996</v>
      </c>
      <c r="K170">
        <f t="shared" si="121"/>
        <v>0.89239142759950096</v>
      </c>
      <c r="M170">
        <v>16.3991785454545</v>
      </c>
      <c r="N170">
        <v>165</v>
      </c>
      <c r="O170">
        <v>492.11500000000001</v>
      </c>
      <c r="P170">
        <f t="shared" si="122"/>
        <v>480.04700000000003</v>
      </c>
      <c r="Q170">
        <f t="shared" si="123"/>
        <v>0.97406442155977913</v>
      </c>
      <c r="S170">
        <v>16.398177939394301</v>
      </c>
      <c r="T170">
        <v>165</v>
      </c>
      <c r="U170">
        <v>413.524</v>
      </c>
      <c r="V170">
        <f t="shared" si="124"/>
        <v>400.22899999999998</v>
      </c>
      <c r="W170">
        <f t="shared" si="125"/>
        <v>0.92828960537097938</v>
      </c>
      <c r="Y170">
        <v>16.3991785454545</v>
      </c>
      <c r="Z170">
        <v>165</v>
      </c>
      <c r="AA170">
        <v>544.73599999999999</v>
      </c>
      <c r="AB170">
        <f t="shared" si="126"/>
        <v>532.42200000000003</v>
      </c>
      <c r="AC170">
        <f t="shared" si="127"/>
        <v>0.939921811763896</v>
      </c>
      <c r="AE170">
        <v>16.3991785454545</v>
      </c>
      <c r="AF170">
        <v>165</v>
      </c>
      <c r="AG170">
        <v>549.91200000000003</v>
      </c>
      <c r="AH170">
        <f t="shared" si="128"/>
        <v>538.76100000000008</v>
      </c>
      <c r="AI170">
        <f t="shared" si="129"/>
        <v>0.93559325212694422</v>
      </c>
      <c r="AK170">
        <v>16.4011797575758</v>
      </c>
      <c r="AL170">
        <v>165</v>
      </c>
      <c r="AM170">
        <v>379.23</v>
      </c>
      <c r="AN170">
        <f t="shared" si="130"/>
        <v>366.048</v>
      </c>
      <c r="AO170">
        <f t="shared" si="131"/>
        <v>0.91799516084376276</v>
      </c>
      <c r="AQ170">
        <v>16.398177939393399</v>
      </c>
      <c r="AR170">
        <v>165</v>
      </c>
      <c r="AS170">
        <v>695.16700000000003</v>
      </c>
      <c r="AT170">
        <f t="shared" si="132"/>
        <v>681.64700000000005</v>
      </c>
      <c r="AU170">
        <f t="shared" si="133"/>
        <v>0.96483124048558122</v>
      </c>
      <c r="AW170">
        <v>16.395365212120801</v>
      </c>
      <c r="AX170">
        <v>165</v>
      </c>
      <c r="AY170">
        <v>495.90600000000001</v>
      </c>
      <c r="AZ170">
        <f t="shared" si="134"/>
        <v>483.54500000000002</v>
      </c>
      <c r="BA170">
        <f t="shared" si="135"/>
        <v>0.93766822160962193</v>
      </c>
      <c r="BC170">
        <v>16.396365818181899</v>
      </c>
      <c r="BD170">
        <v>165</v>
      </c>
      <c r="BE170">
        <v>572.42499999999995</v>
      </c>
      <c r="BF170">
        <f t="shared" si="136"/>
        <v>560.00099999999998</v>
      </c>
      <c r="BG170">
        <f t="shared" si="137"/>
        <v>0.93024410890747</v>
      </c>
      <c r="BJ170" s="4">
        <f t="shared" si="138"/>
        <v>0.9277340637840219</v>
      </c>
      <c r="BK170" s="4">
        <f t="shared" si="117"/>
        <v>1.1421299374817365E-3</v>
      </c>
      <c r="BL170" s="4">
        <f t="shared" si="139"/>
        <v>3.3795412965101294E-2</v>
      </c>
      <c r="BM170" s="4">
        <f t="shared" si="140"/>
        <v>1.0687047943570463E-2</v>
      </c>
    </row>
    <row r="171" spans="1:65" x14ac:dyDescent="0.25">
      <c r="A171">
        <v>16.499024848485</v>
      </c>
      <c r="B171">
        <v>166</v>
      </c>
      <c r="C171">
        <v>494.25299999999999</v>
      </c>
      <c r="D171">
        <f t="shared" si="118"/>
        <v>481.13200000000001</v>
      </c>
      <c r="E171">
        <f t="shared" si="119"/>
        <v>0.83254845495617158</v>
      </c>
      <c r="G171">
        <v>16.4963224242419</v>
      </c>
      <c r="H171">
        <v>166</v>
      </c>
      <c r="I171">
        <v>909.10900000000004</v>
      </c>
      <c r="J171">
        <f t="shared" si="120"/>
        <v>899.52300000000002</v>
      </c>
      <c r="K171">
        <f t="shared" si="121"/>
        <v>0.90504258320217501</v>
      </c>
      <c r="M171">
        <v>16.5000254545457</v>
      </c>
      <c r="N171">
        <v>166</v>
      </c>
      <c r="O171">
        <v>494.81</v>
      </c>
      <c r="P171">
        <f t="shared" si="122"/>
        <v>482.74200000000002</v>
      </c>
      <c r="Q171">
        <f t="shared" si="123"/>
        <v>0.97953285197618334</v>
      </c>
      <c r="S171">
        <v>16.4980242424244</v>
      </c>
      <c r="T171">
        <v>166</v>
      </c>
      <c r="U171">
        <v>415.55200000000002</v>
      </c>
      <c r="V171">
        <f t="shared" si="124"/>
        <v>402.25700000000001</v>
      </c>
      <c r="W171">
        <f t="shared" si="125"/>
        <v>0.93299334078168761</v>
      </c>
      <c r="Y171">
        <v>16.499024848484598</v>
      </c>
      <c r="Z171">
        <v>166</v>
      </c>
      <c r="AA171">
        <v>546.37800000000004</v>
      </c>
      <c r="AB171">
        <f t="shared" si="126"/>
        <v>534.06400000000008</v>
      </c>
      <c r="AC171">
        <f t="shared" si="127"/>
        <v>0.94282054925955994</v>
      </c>
      <c r="AE171">
        <v>16.499024848485501</v>
      </c>
      <c r="AF171">
        <v>166</v>
      </c>
      <c r="AG171">
        <v>545.33199999999999</v>
      </c>
      <c r="AH171">
        <f t="shared" si="128"/>
        <v>534.18100000000004</v>
      </c>
      <c r="AI171">
        <f t="shared" si="129"/>
        <v>0.92763978649980816</v>
      </c>
      <c r="AK171">
        <v>16.501026060605898</v>
      </c>
      <c r="AL171">
        <v>166</v>
      </c>
      <c r="AM171">
        <v>383.98</v>
      </c>
      <c r="AN171">
        <f t="shared" si="130"/>
        <v>370.798</v>
      </c>
      <c r="AO171">
        <f t="shared" si="131"/>
        <v>0.92990747019665598</v>
      </c>
      <c r="AQ171">
        <v>16.500025454544801</v>
      </c>
      <c r="AR171">
        <v>166</v>
      </c>
      <c r="AS171">
        <v>700.43799999999999</v>
      </c>
      <c r="AT171">
        <f t="shared" si="132"/>
        <v>686.91800000000001</v>
      </c>
      <c r="AU171">
        <f t="shared" si="133"/>
        <v>0.97229203099533112</v>
      </c>
      <c r="AW171">
        <v>16.495321818181701</v>
      </c>
      <c r="AX171">
        <v>166</v>
      </c>
      <c r="AY171">
        <v>493.94600000000003</v>
      </c>
      <c r="AZ171">
        <f t="shared" si="134"/>
        <v>481.58500000000004</v>
      </c>
      <c r="BA171">
        <f t="shared" si="135"/>
        <v>0.93386747976686724</v>
      </c>
      <c r="BC171">
        <v>16.4963224242419</v>
      </c>
      <c r="BD171">
        <v>166</v>
      </c>
      <c r="BE171">
        <v>556.07000000000005</v>
      </c>
      <c r="BF171">
        <f t="shared" si="136"/>
        <v>543.64600000000007</v>
      </c>
      <c r="BG171">
        <f t="shared" si="137"/>
        <v>0.90307604599118674</v>
      </c>
      <c r="BJ171" s="4">
        <f t="shared" si="138"/>
        <v>0.92597205936256266</v>
      </c>
      <c r="BK171" s="4">
        <f t="shared" si="117"/>
        <v>1.6798127753962174E-3</v>
      </c>
      <c r="BL171" s="4">
        <f t="shared" si="139"/>
        <v>4.098551909389727E-2</v>
      </c>
      <c r="BM171" s="4">
        <f t="shared" si="140"/>
        <v>1.2960759142103588E-2</v>
      </c>
    </row>
    <row r="172" spans="1:65" x14ac:dyDescent="0.25">
      <c r="A172">
        <v>16.598871151515102</v>
      </c>
      <c r="B172">
        <v>167</v>
      </c>
      <c r="C172">
        <v>523.83600000000001</v>
      </c>
      <c r="D172">
        <f t="shared" si="118"/>
        <v>510.71500000000003</v>
      </c>
      <c r="E172">
        <f t="shared" si="119"/>
        <v>0.88373873318120844</v>
      </c>
      <c r="G172">
        <v>16.596279030302799</v>
      </c>
      <c r="H172">
        <v>167</v>
      </c>
      <c r="I172">
        <v>910.18399999999997</v>
      </c>
      <c r="J172">
        <f t="shared" si="120"/>
        <v>900.59799999999996</v>
      </c>
      <c r="K172">
        <f t="shared" si="121"/>
        <v>0.90612417953372215</v>
      </c>
      <c r="M172">
        <v>16.599871757575698</v>
      </c>
      <c r="N172">
        <v>167</v>
      </c>
      <c r="O172">
        <v>505.47800000000001</v>
      </c>
      <c r="P172">
        <f t="shared" si="122"/>
        <v>493.41</v>
      </c>
      <c r="Q172">
        <f t="shared" si="123"/>
        <v>1.0011793141959238</v>
      </c>
      <c r="S172">
        <v>16.5988711515155</v>
      </c>
      <c r="T172">
        <v>167</v>
      </c>
      <c r="U172">
        <v>410.35300000000001</v>
      </c>
      <c r="V172">
        <f t="shared" si="124"/>
        <v>397.05799999999999</v>
      </c>
      <c r="W172">
        <f t="shared" si="125"/>
        <v>0.92093480015038975</v>
      </c>
      <c r="Y172">
        <v>16.598871151514601</v>
      </c>
      <c r="Z172">
        <v>167</v>
      </c>
      <c r="AA172">
        <v>529.18700000000001</v>
      </c>
      <c r="AB172">
        <f t="shared" si="126"/>
        <v>516.87300000000005</v>
      </c>
      <c r="AC172">
        <f t="shared" si="127"/>
        <v>0.91247207405373976</v>
      </c>
      <c r="AE172">
        <v>16.599871757575698</v>
      </c>
      <c r="AF172">
        <v>167</v>
      </c>
      <c r="AG172">
        <v>562.63599999999997</v>
      </c>
      <c r="AH172">
        <f t="shared" si="128"/>
        <v>551.48500000000001</v>
      </c>
      <c r="AI172">
        <f t="shared" si="129"/>
        <v>0.95768929942818382</v>
      </c>
      <c r="AK172">
        <v>16.6028735757581</v>
      </c>
      <c r="AL172">
        <v>167</v>
      </c>
      <c r="AM172">
        <v>383.488</v>
      </c>
      <c r="AN172">
        <f t="shared" si="130"/>
        <v>370.30599999999998</v>
      </c>
      <c r="AO172">
        <f t="shared" si="131"/>
        <v>0.92867360573315627</v>
      </c>
      <c r="AQ172">
        <v>16.598871151514601</v>
      </c>
      <c r="AR172">
        <v>167</v>
      </c>
      <c r="AS172">
        <v>705.202</v>
      </c>
      <c r="AT172">
        <f t="shared" si="132"/>
        <v>691.68200000000002</v>
      </c>
      <c r="AU172">
        <f t="shared" si="133"/>
        <v>0.97903519282201457</v>
      </c>
      <c r="AW172">
        <v>16.595278424241702</v>
      </c>
      <c r="AX172">
        <v>167</v>
      </c>
      <c r="AY172">
        <v>511.96199999999999</v>
      </c>
      <c r="AZ172">
        <f t="shared" si="134"/>
        <v>499.601</v>
      </c>
      <c r="BA172">
        <f t="shared" si="135"/>
        <v>0.96880327825618862</v>
      </c>
      <c r="BC172">
        <v>16.596279030302799</v>
      </c>
      <c r="BD172">
        <v>167</v>
      </c>
      <c r="BE172">
        <v>577.50099999999998</v>
      </c>
      <c r="BF172">
        <f t="shared" si="136"/>
        <v>565.077</v>
      </c>
      <c r="BG172">
        <f t="shared" si="137"/>
        <v>0.93867609223752546</v>
      </c>
      <c r="BJ172" s="4">
        <f t="shared" si="138"/>
        <v>0.93973265695920527</v>
      </c>
      <c r="BK172" s="4">
        <f t="shared" si="117"/>
        <v>1.3302988934514243E-3</v>
      </c>
      <c r="BL172" s="4">
        <f t="shared" si="139"/>
        <v>3.6473262720127249E-2</v>
      </c>
      <c r="BM172" s="4">
        <f t="shared" si="140"/>
        <v>1.1533858389331056E-2</v>
      </c>
    </row>
    <row r="173" spans="1:65" x14ac:dyDescent="0.25">
      <c r="A173">
        <v>16.699718060606301</v>
      </c>
      <c r="B173">
        <v>168</v>
      </c>
      <c r="C173">
        <v>523.18700000000001</v>
      </c>
      <c r="D173">
        <f t="shared" si="118"/>
        <v>510.06600000000003</v>
      </c>
      <c r="E173">
        <f t="shared" si="119"/>
        <v>0.88261570676170908</v>
      </c>
      <c r="G173">
        <v>16.6962356363628</v>
      </c>
      <c r="H173">
        <v>168</v>
      </c>
      <c r="I173">
        <v>910.78499999999997</v>
      </c>
      <c r="J173">
        <f t="shared" si="120"/>
        <v>901.19899999999996</v>
      </c>
      <c r="K173">
        <f t="shared" si="121"/>
        <v>0.90672886734326619</v>
      </c>
      <c r="M173">
        <v>16.699718060606699</v>
      </c>
      <c r="N173">
        <v>168</v>
      </c>
      <c r="O173">
        <v>482.75700000000001</v>
      </c>
      <c r="P173">
        <f t="shared" si="122"/>
        <v>470.68900000000002</v>
      </c>
      <c r="Q173">
        <f t="shared" si="123"/>
        <v>0.95507608321591608</v>
      </c>
      <c r="S173">
        <v>16.698717454545601</v>
      </c>
      <c r="T173">
        <v>168</v>
      </c>
      <c r="U173">
        <v>409.9</v>
      </c>
      <c r="V173">
        <f t="shared" si="124"/>
        <v>396.60499999999996</v>
      </c>
      <c r="W173">
        <f t="shared" si="125"/>
        <v>0.91988411369030543</v>
      </c>
      <c r="Y173">
        <v>16.6997180606058</v>
      </c>
      <c r="Z173">
        <v>168</v>
      </c>
      <c r="AA173">
        <v>530.59900000000005</v>
      </c>
      <c r="AB173">
        <f t="shared" si="126"/>
        <v>518.28500000000008</v>
      </c>
      <c r="AC173">
        <f t="shared" si="127"/>
        <v>0.91496477645561392</v>
      </c>
      <c r="AE173">
        <v>16.699718060606699</v>
      </c>
      <c r="AF173">
        <v>168</v>
      </c>
      <c r="AG173">
        <v>562.38400000000001</v>
      </c>
      <c r="AH173">
        <f t="shared" si="128"/>
        <v>551.23300000000006</v>
      </c>
      <c r="AI173">
        <f t="shared" si="129"/>
        <v>0.95725168516223669</v>
      </c>
      <c r="AK173">
        <v>16.7017192727271</v>
      </c>
      <c r="AL173">
        <v>168</v>
      </c>
      <c r="AM173">
        <v>373.625</v>
      </c>
      <c r="AN173">
        <f t="shared" si="130"/>
        <v>360.44299999999998</v>
      </c>
      <c r="AO173">
        <f t="shared" si="131"/>
        <v>0.90393863580734868</v>
      </c>
      <c r="AQ173">
        <v>16.698717454545601</v>
      </c>
      <c r="AR173">
        <v>168</v>
      </c>
      <c r="AS173">
        <v>690.32100000000003</v>
      </c>
      <c r="AT173">
        <f t="shared" si="132"/>
        <v>676.80100000000004</v>
      </c>
      <c r="AU173">
        <f t="shared" si="133"/>
        <v>0.95797201248136044</v>
      </c>
      <c r="AW173">
        <v>16.6962356363628</v>
      </c>
      <c r="AX173">
        <v>168</v>
      </c>
      <c r="AY173">
        <v>497.08600000000001</v>
      </c>
      <c r="AZ173">
        <f t="shared" si="134"/>
        <v>484.72500000000002</v>
      </c>
      <c r="BA173">
        <f t="shared" si="135"/>
        <v>0.93995642333128049</v>
      </c>
      <c r="BC173">
        <v>16.696235636363699</v>
      </c>
      <c r="BD173">
        <v>168</v>
      </c>
      <c r="BE173">
        <v>563.50400000000002</v>
      </c>
      <c r="BF173">
        <f t="shared" si="136"/>
        <v>551.08000000000004</v>
      </c>
      <c r="BG173">
        <f t="shared" si="137"/>
        <v>0.91542501448520386</v>
      </c>
      <c r="BJ173" s="4">
        <f t="shared" si="138"/>
        <v>0.92538133187342397</v>
      </c>
      <c r="BK173" s="4">
        <f t="shared" si="117"/>
        <v>6.7183756209180962E-4</v>
      </c>
      <c r="BL173" s="4">
        <f t="shared" si="139"/>
        <v>2.5919829515099239E-2</v>
      </c>
      <c r="BM173" s="4">
        <f t="shared" si="140"/>
        <v>8.1965697830971313E-3</v>
      </c>
    </row>
    <row r="174" spans="1:65" x14ac:dyDescent="0.25">
      <c r="A174">
        <v>16.7995643636363</v>
      </c>
      <c r="B174">
        <v>169</v>
      </c>
      <c r="C174">
        <v>519.29200000000003</v>
      </c>
      <c r="D174">
        <f t="shared" si="118"/>
        <v>506.17100000000005</v>
      </c>
      <c r="E174">
        <f t="shared" si="119"/>
        <v>0.87587581784961377</v>
      </c>
      <c r="G174">
        <v>16.7961922424237</v>
      </c>
      <c r="H174">
        <v>169</v>
      </c>
      <c r="I174">
        <v>900.88300000000004</v>
      </c>
      <c r="J174">
        <f t="shared" si="120"/>
        <v>891.29700000000003</v>
      </c>
      <c r="K174">
        <f t="shared" si="121"/>
        <v>0.89676610745956353</v>
      </c>
      <c r="M174">
        <v>16.799564363636801</v>
      </c>
      <c r="N174">
        <v>169</v>
      </c>
      <c r="O174">
        <v>491.93200000000002</v>
      </c>
      <c r="P174">
        <f t="shared" si="122"/>
        <v>479.86400000000003</v>
      </c>
      <c r="Q174">
        <f t="shared" si="123"/>
        <v>0.97369309585803443</v>
      </c>
      <c r="S174">
        <v>16.7985637575757</v>
      </c>
      <c r="T174">
        <v>169</v>
      </c>
      <c r="U174">
        <v>417.40100000000001</v>
      </c>
      <c r="V174">
        <f t="shared" si="124"/>
        <v>404.10599999999999</v>
      </c>
      <c r="W174">
        <f t="shared" si="125"/>
        <v>0.9372819042799122</v>
      </c>
      <c r="Y174">
        <v>16.799564363635898</v>
      </c>
      <c r="Z174">
        <v>169</v>
      </c>
      <c r="AA174">
        <v>519.28499999999997</v>
      </c>
      <c r="AB174">
        <f t="shared" si="126"/>
        <v>506.97099999999995</v>
      </c>
      <c r="AC174">
        <f t="shared" si="127"/>
        <v>0.89499138058110683</v>
      </c>
      <c r="AE174">
        <v>16.799564363636801</v>
      </c>
      <c r="AF174">
        <v>169</v>
      </c>
      <c r="AG174">
        <v>556.57899999999995</v>
      </c>
      <c r="AH174">
        <f t="shared" si="128"/>
        <v>545.428</v>
      </c>
      <c r="AI174">
        <f t="shared" si="129"/>
        <v>0.94717092796452385</v>
      </c>
      <c r="AK174">
        <v>16.803566787879301</v>
      </c>
      <c r="AL174">
        <v>169</v>
      </c>
      <c r="AM174">
        <v>384.726</v>
      </c>
      <c r="AN174">
        <f t="shared" si="130"/>
        <v>371.54399999999998</v>
      </c>
      <c r="AO174">
        <f t="shared" si="131"/>
        <v>0.93177832972871033</v>
      </c>
      <c r="AQ174">
        <v>16.800564969697</v>
      </c>
      <c r="AR174">
        <v>169</v>
      </c>
      <c r="AS174">
        <v>710.34</v>
      </c>
      <c r="AT174">
        <f t="shared" si="132"/>
        <v>696.82</v>
      </c>
      <c r="AU174">
        <f t="shared" si="133"/>
        <v>0.98630772965356373</v>
      </c>
      <c r="AW174">
        <v>16.7961922424237</v>
      </c>
      <c r="AX174">
        <v>169</v>
      </c>
      <c r="AY174">
        <v>502.62200000000001</v>
      </c>
      <c r="AZ174">
        <f t="shared" si="134"/>
        <v>490.26100000000002</v>
      </c>
      <c r="BA174">
        <f t="shared" si="135"/>
        <v>0.9506915798830613</v>
      </c>
      <c r="BC174">
        <v>16.7961922424237</v>
      </c>
      <c r="BD174">
        <v>169</v>
      </c>
      <c r="BE174">
        <v>571.23699999999997</v>
      </c>
      <c r="BF174">
        <f t="shared" si="136"/>
        <v>558.81299999999999</v>
      </c>
      <c r="BG174">
        <f t="shared" si="137"/>
        <v>0.92827066600043584</v>
      </c>
      <c r="BJ174" s="4">
        <f t="shared" si="138"/>
        <v>0.93228275392585258</v>
      </c>
      <c r="BK174" s="4">
        <f t="shared" si="117"/>
        <v>1.2299134397622735E-3</v>
      </c>
      <c r="BL174" s="4">
        <f t="shared" si="139"/>
        <v>3.5070121752886367E-2</v>
      </c>
      <c r="BM174" s="4">
        <f t="shared" si="140"/>
        <v>1.1090146255853767E-2</v>
      </c>
    </row>
    <row r="175" spans="1:65" x14ac:dyDescent="0.25">
      <c r="A175">
        <v>16.8994106666668</v>
      </c>
      <c r="B175">
        <v>170</v>
      </c>
      <c r="C175">
        <v>502.36399999999998</v>
      </c>
      <c r="D175">
        <f t="shared" si="118"/>
        <v>489.24299999999999</v>
      </c>
      <c r="E175">
        <f t="shared" si="119"/>
        <v>0.84658368960726416</v>
      </c>
      <c r="G175">
        <v>16.8961488484847</v>
      </c>
      <c r="H175">
        <v>170</v>
      </c>
      <c r="I175">
        <v>896.34199999999998</v>
      </c>
      <c r="J175">
        <f t="shared" si="120"/>
        <v>886.75599999999997</v>
      </c>
      <c r="K175">
        <f t="shared" si="121"/>
        <v>0.89219724332788364</v>
      </c>
      <c r="M175">
        <v>16.8994106666668</v>
      </c>
      <c r="N175">
        <v>170</v>
      </c>
      <c r="O175">
        <v>479.89100000000002</v>
      </c>
      <c r="P175">
        <f t="shared" si="122"/>
        <v>467.82300000000004</v>
      </c>
      <c r="Q175">
        <f t="shared" si="123"/>
        <v>0.94926067632411115</v>
      </c>
      <c r="S175">
        <v>16.898410060605698</v>
      </c>
      <c r="T175">
        <v>170</v>
      </c>
      <c r="U175">
        <v>414.09899999999999</v>
      </c>
      <c r="V175">
        <f t="shared" si="124"/>
        <v>400.80399999999997</v>
      </c>
      <c r="W175">
        <f t="shared" si="125"/>
        <v>0.92962325816247704</v>
      </c>
      <c r="Y175">
        <v>16.8994106666668</v>
      </c>
      <c r="Z175">
        <v>170</v>
      </c>
      <c r="AA175">
        <v>523.21500000000003</v>
      </c>
      <c r="AB175">
        <f t="shared" si="126"/>
        <v>510.90100000000001</v>
      </c>
      <c r="AC175">
        <f t="shared" si="127"/>
        <v>0.90192928457499166</v>
      </c>
      <c r="AE175">
        <v>16.8994106666668</v>
      </c>
      <c r="AF175">
        <v>170</v>
      </c>
      <c r="AG175">
        <v>556.26300000000003</v>
      </c>
      <c r="AH175">
        <f t="shared" si="128"/>
        <v>545.11200000000008</v>
      </c>
      <c r="AI175">
        <f t="shared" si="129"/>
        <v>0.94662217356754252</v>
      </c>
      <c r="AK175">
        <v>16.9014118787881</v>
      </c>
      <c r="AL175">
        <v>170</v>
      </c>
      <c r="AM175">
        <v>376.916</v>
      </c>
      <c r="AN175">
        <f t="shared" si="130"/>
        <v>363.73399999999998</v>
      </c>
      <c r="AO175">
        <f t="shared" si="131"/>
        <v>0.9121919852979532</v>
      </c>
      <c r="AQ175">
        <v>16.898410060605698</v>
      </c>
      <c r="AR175">
        <v>170</v>
      </c>
      <c r="AS175">
        <v>695.19299999999998</v>
      </c>
      <c r="AT175">
        <f t="shared" si="132"/>
        <v>681.673</v>
      </c>
      <c r="AU175">
        <f t="shared" si="133"/>
        <v>0.96486804195650766</v>
      </c>
      <c r="AW175">
        <v>16.8961488484847</v>
      </c>
      <c r="AX175">
        <v>170</v>
      </c>
      <c r="AY175">
        <v>502.70800000000003</v>
      </c>
      <c r="AZ175">
        <f t="shared" si="134"/>
        <v>490.34700000000004</v>
      </c>
      <c r="BA175">
        <f t="shared" si="135"/>
        <v>0.9508583471271822</v>
      </c>
      <c r="BC175">
        <v>16.8961488484847</v>
      </c>
      <c r="BD175">
        <v>170</v>
      </c>
      <c r="BE175">
        <v>556.91499999999996</v>
      </c>
      <c r="BF175">
        <f t="shared" si="136"/>
        <v>544.49099999999999</v>
      </c>
      <c r="BG175">
        <f t="shared" si="137"/>
        <v>0.90447971539896765</v>
      </c>
      <c r="BJ175" s="4">
        <f t="shared" si="138"/>
        <v>0.9198614415344879</v>
      </c>
      <c r="BK175" s="4">
        <f t="shared" si="117"/>
        <v>1.268229354213655E-3</v>
      </c>
      <c r="BL175" s="4">
        <f t="shared" si="139"/>
        <v>3.561220793792004E-2</v>
      </c>
      <c r="BM175" s="4">
        <f t="shared" si="140"/>
        <v>1.1261568959135557E-2</v>
      </c>
    </row>
    <row r="176" spans="1:65" x14ac:dyDescent="0.25">
      <c r="A176">
        <v>16.999256969696901</v>
      </c>
      <c r="B176">
        <v>171</v>
      </c>
      <c r="C176">
        <v>509.548</v>
      </c>
      <c r="D176">
        <f t="shared" si="118"/>
        <v>496.42700000000002</v>
      </c>
      <c r="E176">
        <f t="shared" si="119"/>
        <v>0.85901484800122918</v>
      </c>
      <c r="G176">
        <v>16.996105454544701</v>
      </c>
      <c r="H176">
        <v>171</v>
      </c>
      <c r="I176">
        <v>920.9</v>
      </c>
      <c r="J176">
        <f t="shared" si="120"/>
        <v>911.31399999999996</v>
      </c>
      <c r="K176">
        <f t="shared" si="121"/>
        <v>0.91690593422103372</v>
      </c>
      <c r="M176">
        <v>16.999256969696901</v>
      </c>
      <c r="N176">
        <v>171</v>
      </c>
      <c r="O176">
        <v>483.97800000000001</v>
      </c>
      <c r="P176">
        <f t="shared" si="122"/>
        <v>471.91</v>
      </c>
      <c r="Q176">
        <f t="shared" si="123"/>
        <v>0.95755361699640951</v>
      </c>
      <c r="S176">
        <v>16.998256363636699</v>
      </c>
      <c r="T176">
        <v>171</v>
      </c>
      <c r="U176">
        <v>404.44600000000003</v>
      </c>
      <c r="V176">
        <f t="shared" si="124"/>
        <v>391.15100000000001</v>
      </c>
      <c r="W176">
        <f t="shared" si="125"/>
        <v>0.90723412703843043</v>
      </c>
      <c r="Y176">
        <v>16.999256969696901</v>
      </c>
      <c r="Z176">
        <v>171</v>
      </c>
      <c r="AA176">
        <v>523.74699999999996</v>
      </c>
      <c r="AB176">
        <f t="shared" si="126"/>
        <v>511.43299999999994</v>
      </c>
      <c r="AC176">
        <f t="shared" si="127"/>
        <v>0.90286846140062682</v>
      </c>
      <c r="AE176">
        <v>16.999256969696901</v>
      </c>
      <c r="AF176">
        <v>171</v>
      </c>
      <c r="AG176">
        <v>566.81700000000001</v>
      </c>
      <c r="AH176">
        <f t="shared" si="128"/>
        <v>555.66600000000005</v>
      </c>
      <c r="AI176">
        <f t="shared" si="129"/>
        <v>0.96494987580090341</v>
      </c>
      <c r="AK176">
        <v>17.001258181818201</v>
      </c>
      <c r="AL176">
        <v>171</v>
      </c>
      <c r="AM176">
        <v>395.19799999999998</v>
      </c>
      <c r="AN176">
        <f t="shared" si="130"/>
        <v>382.01599999999996</v>
      </c>
      <c r="AO176">
        <f t="shared" si="131"/>
        <v>0.95804058310628892</v>
      </c>
      <c r="AQ176">
        <v>16.9982563636358</v>
      </c>
      <c r="AR176">
        <v>171</v>
      </c>
      <c r="AS176">
        <v>672.37599999999998</v>
      </c>
      <c r="AT176">
        <f t="shared" si="132"/>
        <v>658.85599999999999</v>
      </c>
      <c r="AU176">
        <f t="shared" si="133"/>
        <v>0.93257192033613889</v>
      </c>
      <c r="AW176">
        <v>16.996105454544701</v>
      </c>
      <c r="AX176">
        <v>171</v>
      </c>
      <c r="AY176">
        <v>504.483</v>
      </c>
      <c r="AZ176">
        <f t="shared" si="134"/>
        <v>492.12200000000001</v>
      </c>
      <c r="BA176">
        <f t="shared" si="135"/>
        <v>0.9543003454796769</v>
      </c>
      <c r="BC176">
        <v>16.996105454545599</v>
      </c>
      <c r="BD176">
        <v>171</v>
      </c>
      <c r="BE176">
        <v>560.05100000000004</v>
      </c>
      <c r="BF176">
        <f t="shared" si="136"/>
        <v>547.62700000000007</v>
      </c>
      <c r="BG176">
        <f t="shared" si="137"/>
        <v>0.90968907310642511</v>
      </c>
      <c r="BJ176" s="4">
        <f t="shared" si="138"/>
        <v>0.92631287854871647</v>
      </c>
      <c r="BK176" s="4">
        <f t="shared" si="117"/>
        <v>1.1228253689295855E-3</v>
      </c>
      <c r="BL176" s="4">
        <f t="shared" si="139"/>
        <v>3.3508586495547457E-2</v>
      </c>
      <c r="BM176" s="4">
        <f t="shared" si="140"/>
        <v>1.0596345449868956E-2</v>
      </c>
    </row>
    <row r="177" spans="1:65" x14ac:dyDescent="0.25">
      <c r="A177">
        <v>17.099103272727401</v>
      </c>
      <c r="B177">
        <v>172</v>
      </c>
      <c r="C177">
        <v>507.702</v>
      </c>
      <c r="D177">
        <f t="shared" si="118"/>
        <v>494.58100000000002</v>
      </c>
      <c r="E177">
        <f t="shared" si="119"/>
        <v>0.85582053864776875</v>
      </c>
      <c r="G177">
        <v>17.0960620606056</v>
      </c>
      <c r="H177">
        <v>172</v>
      </c>
      <c r="I177">
        <v>928.41600000000005</v>
      </c>
      <c r="J177">
        <f t="shared" si="120"/>
        <v>918.83</v>
      </c>
      <c r="K177">
        <f t="shared" si="121"/>
        <v>0.92446805331676285</v>
      </c>
      <c r="M177">
        <v>17.100103878788101</v>
      </c>
      <c r="N177">
        <v>172</v>
      </c>
      <c r="O177">
        <v>491.61599999999999</v>
      </c>
      <c r="P177">
        <f t="shared" si="122"/>
        <v>479.548</v>
      </c>
      <c r="Q177">
        <f t="shared" si="123"/>
        <v>0.97305189956431126</v>
      </c>
      <c r="S177">
        <v>17.099103272727</v>
      </c>
      <c r="T177">
        <v>172</v>
      </c>
      <c r="U177">
        <v>415.43</v>
      </c>
      <c r="V177">
        <f t="shared" si="124"/>
        <v>402.13499999999999</v>
      </c>
      <c r="W177">
        <f t="shared" si="125"/>
        <v>0.93271037445027416</v>
      </c>
      <c r="Y177">
        <v>17.099103272727</v>
      </c>
      <c r="Z177">
        <v>172</v>
      </c>
      <c r="AA177">
        <v>534.25699999999995</v>
      </c>
      <c r="AB177">
        <f t="shared" si="126"/>
        <v>521.94299999999998</v>
      </c>
      <c r="AC177">
        <f t="shared" si="127"/>
        <v>0.92142249981684288</v>
      </c>
      <c r="AE177">
        <v>17.100103878788101</v>
      </c>
      <c r="AF177">
        <v>172</v>
      </c>
      <c r="AG177">
        <v>558.721</v>
      </c>
      <c r="AH177">
        <f t="shared" si="128"/>
        <v>547.57000000000005</v>
      </c>
      <c r="AI177">
        <f t="shared" si="129"/>
        <v>0.95089064922507527</v>
      </c>
      <c r="AK177">
        <v>17.102105090909301</v>
      </c>
      <c r="AL177">
        <v>172</v>
      </c>
      <c r="AM177">
        <v>371.05500000000001</v>
      </c>
      <c r="AN177">
        <f t="shared" si="130"/>
        <v>357.87299999999999</v>
      </c>
      <c r="AO177">
        <f t="shared" si="131"/>
        <v>0.89749344948378329</v>
      </c>
      <c r="AQ177">
        <v>17.099103272727</v>
      </c>
      <c r="AR177">
        <v>172</v>
      </c>
      <c r="AS177">
        <v>678.12400000000002</v>
      </c>
      <c r="AT177">
        <f t="shared" si="132"/>
        <v>664.60400000000004</v>
      </c>
      <c r="AU177">
        <f t="shared" si="133"/>
        <v>0.94070787629327091</v>
      </c>
      <c r="AW177">
        <v>17.0960620606056</v>
      </c>
      <c r="AX177">
        <v>172</v>
      </c>
      <c r="AY177">
        <v>492.70600000000002</v>
      </c>
      <c r="AZ177">
        <f t="shared" si="134"/>
        <v>480.34500000000003</v>
      </c>
      <c r="BA177">
        <f t="shared" si="135"/>
        <v>0.93146292880512438</v>
      </c>
      <c r="BC177">
        <v>17.0960620606056</v>
      </c>
      <c r="BD177">
        <v>172</v>
      </c>
      <c r="BE177">
        <v>551.14599999999996</v>
      </c>
      <c r="BF177">
        <f t="shared" si="136"/>
        <v>538.72199999999998</v>
      </c>
      <c r="BG177">
        <f t="shared" si="137"/>
        <v>0.89489655703980897</v>
      </c>
      <c r="BJ177" s="4">
        <f t="shared" si="138"/>
        <v>0.9222924826643023</v>
      </c>
      <c r="BK177" s="4">
        <f t="shared" si="117"/>
        <v>1.0795186572810636E-3</v>
      </c>
      <c r="BL177" s="4">
        <f t="shared" si="139"/>
        <v>3.285602923788971E-2</v>
      </c>
      <c r="BM177" s="4">
        <f t="shared" si="140"/>
        <v>1.0389988726081772E-2</v>
      </c>
    </row>
    <row r="178" spans="1:65" x14ac:dyDescent="0.25">
      <c r="A178">
        <v>17.1999501818181</v>
      </c>
      <c r="B178">
        <v>173</v>
      </c>
      <c r="C178">
        <v>505.01100000000002</v>
      </c>
      <c r="D178">
        <f t="shared" si="118"/>
        <v>491.89000000000004</v>
      </c>
      <c r="E178">
        <f t="shared" si="119"/>
        <v>0.85116404543533009</v>
      </c>
      <c r="G178">
        <v>17.1960186666665</v>
      </c>
      <c r="H178">
        <v>173</v>
      </c>
      <c r="I178">
        <v>909.45799999999997</v>
      </c>
      <c r="J178">
        <f t="shared" si="120"/>
        <v>899.87199999999996</v>
      </c>
      <c r="K178">
        <f t="shared" si="121"/>
        <v>0.90539372470888191</v>
      </c>
      <c r="M178">
        <v>17.1999501818181</v>
      </c>
      <c r="N178">
        <v>173</v>
      </c>
      <c r="O178">
        <v>491.59800000000001</v>
      </c>
      <c r="P178">
        <f t="shared" si="122"/>
        <v>479.53000000000003</v>
      </c>
      <c r="Q178">
        <f t="shared" si="123"/>
        <v>0.97301537572479546</v>
      </c>
      <c r="S178">
        <v>17.198949575757901</v>
      </c>
      <c r="T178">
        <v>173</v>
      </c>
      <c r="U178">
        <v>409.05599999999998</v>
      </c>
      <c r="V178">
        <f t="shared" si="124"/>
        <v>395.76099999999997</v>
      </c>
      <c r="W178">
        <f t="shared" si="125"/>
        <v>0.91792654333200274</v>
      </c>
      <c r="Y178">
        <v>17.1999501818181</v>
      </c>
      <c r="Z178">
        <v>173</v>
      </c>
      <c r="AA178">
        <v>539.62599999999998</v>
      </c>
      <c r="AB178">
        <f t="shared" si="126"/>
        <v>527.31200000000001</v>
      </c>
      <c r="AC178">
        <f t="shared" si="127"/>
        <v>0.93090077120187276</v>
      </c>
      <c r="AE178">
        <v>17.1999501818181</v>
      </c>
      <c r="AF178">
        <v>173</v>
      </c>
      <c r="AG178">
        <v>567.93899999999996</v>
      </c>
      <c r="AH178">
        <f t="shared" si="128"/>
        <v>556.78800000000001</v>
      </c>
      <c r="AI178">
        <f t="shared" si="129"/>
        <v>0.96689830122309695</v>
      </c>
      <c r="AK178">
        <v>17.2019513939394</v>
      </c>
      <c r="AL178">
        <v>173</v>
      </c>
      <c r="AM178">
        <v>380.32900000000001</v>
      </c>
      <c r="AN178">
        <f t="shared" si="130"/>
        <v>367.14699999999999</v>
      </c>
      <c r="AO178">
        <f t="shared" si="131"/>
        <v>0.92075129304983216</v>
      </c>
      <c r="AQ178">
        <v>17.198949575756998</v>
      </c>
      <c r="AR178">
        <v>173</v>
      </c>
      <c r="AS178">
        <v>691.84699999999998</v>
      </c>
      <c r="AT178">
        <f t="shared" si="132"/>
        <v>678.327</v>
      </c>
      <c r="AU178">
        <f t="shared" si="133"/>
        <v>0.9601319757365071</v>
      </c>
      <c r="AW178">
        <v>17.1960186666665</v>
      </c>
      <c r="AX178">
        <v>173</v>
      </c>
      <c r="AY178">
        <v>522.03200000000004</v>
      </c>
      <c r="AZ178">
        <f t="shared" si="134"/>
        <v>509.67100000000005</v>
      </c>
      <c r="BA178">
        <f t="shared" si="135"/>
        <v>0.98833055905034206</v>
      </c>
      <c r="BC178">
        <v>17.1960186666665</v>
      </c>
      <c r="BD178">
        <v>173</v>
      </c>
      <c r="BE178">
        <v>560.24599999999998</v>
      </c>
      <c r="BF178">
        <f t="shared" si="136"/>
        <v>547.822</v>
      </c>
      <c r="BG178">
        <f t="shared" si="137"/>
        <v>0.91001299681591297</v>
      </c>
      <c r="BJ178" s="4">
        <f t="shared" si="138"/>
        <v>0.93245255862785736</v>
      </c>
      <c r="BK178" s="4">
        <f t="shared" si="117"/>
        <v>1.6571357735115271E-3</v>
      </c>
      <c r="BL178" s="4">
        <f t="shared" si="139"/>
        <v>4.0707932562481321E-2</v>
      </c>
      <c r="BM178" s="4">
        <f t="shared" si="140"/>
        <v>1.2872978573397561E-2</v>
      </c>
    </row>
    <row r="179" spans="1:65" x14ac:dyDescent="0.25">
      <c r="A179">
        <v>17.299796484848599</v>
      </c>
      <c r="B179">
        <v>174</v>
      </c>
      <c r="C179">
        <v>503.71899999999999</v>
      </c>
      <c r="D179">
        <f t="shared" si="118"/>
        <v>490.59800000000001</v>
      </c>
      <c r="E179">
        <f t="shared" si="119"/>
        <v>0.84892837496692775</v>
      </c>
      <c r="G179">
        <v>17.295975272726501</v>
      </c>
      <c r="H179">
        <v>174</v>
      </c>
      <c r="I179">
        <v>909.64099999999996</v>
      </c>
      <c r="J179">
        <f t="shared" si="120"/>
        <v>900.05499999999995</v>
      </c>
      <c r="K179">
        <f t="shared" si="121"/>
        <v>0.90557784761927551</v>
      </c>
      <c r="M179">
        <v>17.2997964848491</v>
      </c>
      <c r="N179">
        <v>174</v>
      </c>
      <c r="O179">
        <v>496.55399999999997</v>
      </c>
      <c r="P179">
        <f t="shared" si="122"/>
        <v>484.48599999999999</v>
      </c>
      <c r="Q179">
        <f t="shared" si="123"/>
        <v>0.98307160620483225</v>
      </c>
      <c r="S179">
        <v>17.298795878787999</v>
      </c>
      <c r="T179">
        <v>174</v>
      </c>
      <c r="U179">
        <v>414.54399999999998</v>
      </c>
      <c r="V179">
        <f t="shared" si="124"/>
        <v>401.24899999999997</v>
      </c>
      <c r="W179">
        <f t="shared" si="125"/>
        <v>0.93065538945328818</v>
      </c>
      <c r="Y179">
        <v>17.299796484848201</v>
      </c>
      <c r="Z179">
        <v>174</v>
      </c>
      <c r="AA179">
        <v>527.01400000000001</v>
      </c>
      <c r="AB179">
        <f t="shared" si="126"/>
        <v>514.70000000000005</v>
      </c>
      <c r="AC179">
        <f t="shared" si="127"/>
        <v>0.90863592510241364</v>
      </c>
      <c r="AE179">
        <v>17.2997964848491</v>
      </c>
      <c r="AF179">
        <v>174</v>
      </c>
      <c r="AG179">
        <v>551.63800000000003</v>
      </c>
      <c r="AH179">
        <f t="shared" si="128"/>
        <v>540.48700000000008</v>
      </c>
      <c r="AI179">
        <f t="shared" si="129"/>
        <v>0.93859056253577322</v>
      </c>
      <c r="AK179">
        <v>17.301797696969501</v>
      </c>
      <c r="AL179">
        <v>174</v>
      </c>
      <c r="AM179">
        <v>385.96600000000001</v>
      </c>
      <c r="AN179">
        <f t="shared" si="130"/>
        <v>372.78399999999999</v>
      </c>
      <c r="AO179">
        <f t="shared" si="131"/>
        <v>0.9348880694334657</v>
      </c>
      <c r="AQ179">
        <v>17.298795878787999</v>
      </c>
      <c r="AR179">
        <v>174</v>
      </c>
      <c r="AS179">
        <v>679.82899999999995</v>
      </c>
      <c r="AT179">
        <f t="shared" si="132"/>
        <v>666.30899999999997</v>
      </c>
      <c r="AU179">
        <f t="shared" si="133"/>
        <v>0.94312120352133444</v>
      </c>
      <c r="AW179">
        <v>17.295975272726501</v>
      </c>
      <c r="AX179">
        <v>174</v>
      </c>
      <c r="AY179">
        <v>499.233</v>
      </c>
      <c r="AZ179">
        <f t="shared" si="134"/>
        <v>486.87200000000001</v>
      </c>
      <c r="BA179">
        <f t="shared" si="135"/>
        <v>0.94411978697229804</v>
      </c>
      <c r="BC179">
        <v>17.2959752727274</v>
      </c>
      <c r="BD179">
        <v>174</v>
      </c>
      <c r="BE179">
        <v>556.71100000000001</v>
      </c>
      <c r="BF179">
        <f t="shared" si="136"/>
        <v>544.28700000000003</v>
      </c>
      <c r="BG179">
        <f t="shared" si="137"/>
        <v>0.90414084136442652</v>
      </c>
      <c r="BJ179" s="4">
        <f t="shared" si="138"/>
        <v>0.92417296071740362</v>
      </c>
      <c r="BK179" s="4">
        <f t="shared" si="117"/>
        <v>1.2489862333250714E-3</v>
      </c>
      <c r="BL179" s="4">
        <f t="shared" si="139"/>
        <v>3.5340999325501131E-2</v>
      </c>
      <c r="BM179" s="4">
        <f t="shared" si="140"/>
        <v>1.1175805265505798E-2</v>
      </c>
    </row>
    <row r="180" spans="1:65" x14ac:dyDescent="0.25">
      <c r="A180">
        <v>17.399642787878701</v>
      </c>
      <c r="B180">
        <v>175</v>
      </c>
      <c r="C180">
        <v>496.14</v>
      </c>
      <c r="D180">
        <f t="shared" si="118"/>
        <v>483.01900000000001</v>
      </c>
      <c r="E180">
        <f t="shared" si="119"/>
        <v>0.83581371050870656</v>
      </c>
      <c r="G180">
        <v>17.395931878787401</v>
      </c>
      <c r="H180">
        <v>175</v>
      </c>
      <c r="I180">
        <v>918.86699999999996</v>
      </c>
      <c r="J180">
        <f t="shared" si="120"/>
        <v>909.28099999999995</v>
      </c>
      <c r="K180">
        <f t="shared" si="121"/>
        <v>0.91486045948425654</v>
      </c>
      <c r="M180">
        <v>17.399642787879198</v>
      </c>
      <c r="N180">
        <v>175</v>
      </c>
      <c r="O180">
        <v>478.52499999999998</v>
      </c>
      <c r="P180">
        <f t="shared" si="122"/>
        <v>466.45699999999999</v>
      </c>
      <c r="Q180">
        <f t="shared" si="123"/>
        <v>0.94648892272529539</v>
      </c>
      <c r="S180">
        <v>17.398642181818101</v>
      </c>
      <c r="T180">
        <v>175</v>
      </c>
      <c r="U180">
        <v>393.99700000000001</v>
      </c>
      <c r="V180">
        <f t="shared" si="124"/>
        <v>380.702</v>
      </c>
      <c r="W180">
        <f t="shared" si="125"/>
        <v>0.88299875657171922</v>
      </c>
      <c r="Y180">
        <v>17.3996427878782</v>
      </c>
      <c r="Z180">
        <v>175</v>
      </c>
      <c r="AA180">
        <v>537.90800000000002</v>
      </c>
      <c r="AB180">
        <f t="shared" si="126"/>
        <v>525.59400000000005</v>
      </c>
      <c r="AC180">
        <f t="shared" si="127"/>
        <v>0.92786786558826118</v>
      </c>
      <c r="AE180">
        <v>17.399642787879198</v>
      </c>
      <c r="AF180">
        <v>175</v>
      </c>
      <c r="AG180">
        <v>569.48500000000001</v>
      </c>
      <c r="AH180">
        <f t="shared" si="128"/>
        <v>558.33400000000006</v>
      </c>
      <c r="AI180">
        <f t="shared" si="129"/>
        <v>0.9695830300133923</v>
      </c>
      <c r="AK180">
        <v>17.401644000000399</v>
      </c>
      <c r="AL180">
        <v>175</v>
      </c>
      <c r="AM180">
        <v>389.68799999999999</v>
      </c>
      <c r="AN180">
        <f t="shared" si="130"/>
        <v>376.50599999999997</v>
      </c>
      <c r="AO180">
        <f t="shared" si="131"/>
        <v>0.94422230425693277</v>
      </c>
      <c r="AQ180">
        <v>17.398642181818101</v>
      </c>
      <c r="AR180">
        <v>175</v>
      </c>
      <c r="AS180">
        <v>688.13699999999994</v>
      </c>
      <c r="AT180">
        <f t="shared" si="132"/>
        <v>674.61699999999996</v>
      </c>
      <c r="AU180">
        <f t="shared" si="133"/>
        <v>0.95488068892353561</v>
      </c>
      <c r="AW180">
        <v>17.395931878787401</v>
      </c>
      <c r="AX180">
        <v>175</v>
      </c>
      <c r="AY180">
        <v>501.78</v>
      </c>
      <c r="AZ180">
        <f t="shared" si="134"/>
        <v>489.41899999999998</v>
      </c>
      <c r="BA180">
        <f t="shared" si="135"/>
        <v>0.94905881221387778</v>
      </c>
      <c r="BC180">
        <v>17.395931878787401</v>
      </c>
      <c r="BD180">
        <v>175</v>
      </c>
      <c r="BE180">
        <v>552.721</v>
      </c>
      <c r="BF180">
        <f t="shared" si="136"/>
        <v>540.29700000000003</v>
      </c>
      <c r="BG180">
        <f t="shared" si="137"/>
        <v>0.89751286392413476</v>
      </c>
      <c r="BJ180" s="4">
        <f t="shared" si="138"/>
        <v>0.92232874142101129</v>
      </c>
      <c r="BK180" s="4">
        <f t="shared" si="117"/>
        <v>1.6449021561163049E-3</v>
      </c>
      <c r="BL180" s="4">
        <f t="shared" si="139"/>
        <v>4.0557393359488783E-2</v>
      </c>
      <c r="BM180" s="4">
        <f t="shared" si="140"/>
        <v>1.2825373897537275E-2</v>
      </c>
    </row>
    <row r="181" spans="1:65" x14ac:dyDescent="0.25">
      <c r="A181">
        <v>17.499489090909201</v>
      </c>
      <c r="B181">
        <v>176</v>
      </c>
      <c r="C181">
        <v>501.30900000000003</v>
      </c>
      <c r="D181">
        <f t="shared" si="118"/>
        <v>488.18800000000005</v>
      </c>
      <c r="E181">
        <f t="shared" si="119"/>
        <v>0.84475812277741558</v>
      </c>
      <c r="G181">
        <v>17.4968890909085</v>
      </c>
      <c r="H181">
        <v>176</v>
      </c>
      <c r="I181">
        <v>923.06799999999998</v>
      </c>
      <c r="J181">
        <f t="shared" si="120"/>
        <v>913.48199999999997</v>
      </c>
      <c r="K181">
        <f t="shared" si="121"/>
        <v>0.91908723733433073</v>
      </c>
      <c r="M181">
        <v>17.499489090909201</v>
      </c>
      <c r="N181">
        <v>176</v>
      </c>
      <c r="O181">
        <v>493.21300000000002</v>
      </c>
      <c r="P181">
        <f t="shared" si="122"/>
        <v>481.14500000000004</v>
      </c>
      <c r="Q181">
        <f t="shared" si="123"/>
        <v>0.97629237577024741</v>
      </c>
      <c r="S181">
        <v>17.498488484848099</v>
      </c>
      <c r="T181">
        <v>176</v>
      </c>
      <c r="U181">
        <v>405.90600000000001</v>
      </c>
      <c r="V181">
        <f t="shared" si="124"/>
        <v>392.61099999999999</v>
      </c>
      <c r="W181">
        <f t="shared" si="125"/>
        <v>0.91062044543075482</v>
      </c>
      <c r="Y181">
        <v>17.499489090909201</v>
      </c>
      <c r="Z181">
        <v>176</v>
      </c>
      <c r="AA181">
        <v>530.19000000000005</v>
      </c>
      <c r="AB181">
        <f t="shared" si="126"/>
        <v>517.87600000000009</v>
      </c>
      <c r="AC181">
        <f t="shared" si="127"/>
        <v>0.91424274013665752</v>
      </c>
      <c r="AE181">
        <v>17.499489090909201</v>
      </c>
      <c r="AF181">
        <v>176</v>
      </c>
      <c r="AG181">
        <v>563.63099999999997</v>
      </c>
      <c r="AH181">
        <f t="shared" si="128"/>
        <v>552.48</v>
      </c>
      <c r="AI181">
        <f t="shared" si="129"/>
        <v>0.95941718115285646</v>
      </c>
      <c r="AK181">
        <v>17.501490303030501</v>
      </c>
      <c r="AL181">
        <v>176</v>
      </c>
      <c r="AM181">
        <v>387.202</v>
      </c>
      <c r="AN181">
        <f t="shared" si="130"/>
        <v>374.02</v>
      </c>
      <c r="AO181">
        <f t="shared" si="131"/>
        <v>0.93798777771981856</v>
      </c>
      <c r="AQ181">
        <v>17.498488484848099</v>
      </c>
      <c r="AR181">
        <v>176</v>
      </c>
      <c r="AS181">
        <v>689.70100000000002</v>
      </c>
      <c r="AT181">
        <f t="shared" si="132"/>
        <v>676.18100000000004</v>
      </c>
      <c r="AU181">
        <f t="shared" si="133"/>
        <v>0.95709443894388269</v>
      </c>
      <c r="AW181">
        <v>17.495888484848301</v>
      </c>
      <c r="AX181">
        <v>176</v>
      </c>
      <c r="AY181">
        <v>506.37099999999998</v>
      </c>
      <c r="AZ181">
        <f t="shared" si="134"/>
        <v>494.01</v>
      </c>
      <c r="BA181">
        <f t="shared" si="135"/>
        <v>0.95796146823433048</v>
      </c>
      <c r="BC181">
        <v>17.4968890909085</v>
      </c>
      <c r="BD181">
        <v>176</v>
      </c>
      <c r="BE181">
        <v>554.08500000000004</v>
      </c>
      <c r="BF181">
        <f t="shared" si="136"/>
        <v>541.66100000000006</v>
      </c>
      <c r="BG181">
        <f t="shared" si="137"/>
        <v>0.89977866874332224</v>
      </c>
      <c r="BJ181" s="4">
        <f t="shared" si="138"/>
        <v>0.92772404562436162</v>
      </c>
      <c r="BK181" s="4">
        <f t="shared" si="117"/>
        <v>1.4954183440772071E-3</v>
      </c>
      <c r="BL181" s="4">
        <f t="shared" si="139"/>
        <v>3.8670639302670021E-2</v>
      </c>
      <c r="BM181" s="4">
        <f t="shared" si="140"/>
        <v>1.2228729877126272E-2</v>
      </c>
    </row>
    <row r="182" spans="1:65" x14ac:dyDescent="0.25">
      <c r="A182">
        <v>17.599335393939299</v>
      </c>
      <c r="B182">
        <v>177</v>
      </c>
      <c r="C182">
        <v>498.245</v>
      </c>
      <c r="D182">
        <f t="shared" si="118"/>
        <v>485.12400000000002</v>
      </c>
      <c r="E182">
        <f t="shared" si="119"/>
        <v>0.83945619219290712</v>
      </c>
      <c r="G182">
        <v>17.5968456969694</v>
      </c>
      <c r="H182">
        <v>177</v>
      </c>
      <c r="I182">
        <v>917.96299999999997</v>
      </c>
      <c r="J182">
        <f t="shared" si="120"/>
        <v>908.37699999999995</v>
      </c>
      <c r="K182">
        <f t="shared" si="121"/>
        <v>0.91395091242963444</v>
      </c>
      <c r="M182">
        <v>17.6003360000004</v>
      </c>
      <c r="N182">
        <v>177</v>
      </c>
      <c r="O182">
        <v>498.72300000000001</v>
      </c>
      <c r="P182">
        <f t="shared" si="122"/>
        <v>486.65500000000003</v>
      </c>
      <c r="Q182">
        <f t="shared" si="123"/>
        <v>0.98747272886649495</v>
      </c>
      <c r="S182">
        <v>17.599335393939299</v>
      </c>
      <c r="T182">
        <v>177</v>
      </c>
      <c r="U182">
        <v>394.935</v>
      </c>
      <c r="V182">
        <f t="shared" si="124"/>
        <v>381.64</v>
      </c>
      <c r="W182">
        <f t="shared" si="125"/>
        <v>0.88517435016897972</v>
      </c>
      <c r="Y182">
        <v>17.599335393939299</v>
      </c>
      <c r="Z182">
        <v>177</v>
      </c>
      <c r="AA182">
        <v>525.89099999999996</v>
      </c>
      <c r="AB182">
        <f t="shared" si="126"/>
        <v>513.577</v>
      </c>
      <c r="AC182">
        <f t="shared" si="127"/>
        <v>0.90665341462273608</v>
      </c>
      <c r="AE182">
        <v>17.6003360000004</v>
      </c>
      <c r="AF182">
        <v>177</v>
      </c>
      <c r="AG182">
        <v>568.25</v>
      </c>
      <c r="AH182">
        <f t="shared" si="128"/>
        <v>557.09900000000005</v>
      </c>
      <c r="AI182">
        <f t="shared" si="129"/>
        <v>0.96743837279734135</v>
      </c>
      <c r="AK182">
        <v>17.6023372121217</v>
      </c>
      <c r="AL182">
        <v>177</v>
      </c>
      <c r="AM182">
        <v>378.37900000000002</v>
      </c>
      <c r="AN182">
        <f t="shared" si="130"/>
        <v>365.197</v>
      </c>
      <c r="AO182">
        <f t="shared" si="131"/>
        <v>0.9158609765786444</v>
      </c>
      <c r="AQ182">
        <v>17.599335393939299</v>
      </c>
      <c r="AR182">
        <v>177</v>
      </c>
      <c r="AS182">
        <v>698.04</v>
      </c>
      <c r="AT182">
        <f t="shared" si="132"/>
        <v>684.52</v>
      </c>
      <c r="AU182">
        <f t="shared" si="133"/>
        <v>0.96889780302295769</v>
      </c>
      <c r="AW182">
        <v>17.595845090908298</v>
      </c>
      <c r="AX182">
        <v>177</v>
      </c>
      <c r="AY182">
        <v>515.63599999999997</v>
      </c>
      <c r="AZ182">
        <f t="shared" si="134"/>
        <v>503.27499999999998</v>
      </c>
      <c r="BA182">
        <f t="shared" si="135"/>
        <v>0.97592773005735234</v>
      </c>
      <c r="BC182">
        <v>17.5968456969694</v>
      </c>
      <c r="BD182">
        <v>177</v>
      </c>
      <c r="BE182">
        <v>559.53399999999999</v>
      </c>
      <c r="BF182">
        <f t="shared" si="136"/>
        <v>547.11</v>
      </c>
      <c r="BG182">
        <f t="shared" si="137"/>
        <v>0.90883025998947498</v>
      </c>
      <c r="BJ182" s="4">
        <f t="shared" si="138"/>
        <v>0.9269662740726522</v>
      </c>
      <c r="BK182" s="4">
        <f t="shared" si="117"/>
        <v>2.2103703344787335E-3</v>
      </c>
      <c r="BL182" s="4">
        <f t="shared" si="139"/>
        <v>4.7014575766231623E-2</v>
      </c>
      <c r="BM182" s="4">
        <f t="shared" si="140"/>
        <v>1.4867314264784791E-2</v>
      </c>
    </row>
    <row r="183" spans="1:65" x14ac:dyDescent="0.25">
      <c r="A183">
        <v>17.700182303030399</v>
      </c>
      <c r="B183">
        <v>178</v>
      </c>
      <c r="C183">
        <v>503.47199999999998</v>
      </c>
      <c r="D183">
        <f t="shared" si="118"/>
        <v>490.351</v>
      </c>
      <c r="E183">
        <f t="shared" si="119"/>
        <v>0.84850096737738012</v>
      </c>
      <c r="G183">
        <v>17.696802303029401</v>
      </c>
      <c r="H183">
        <v>178</v>
      </c>
      <c r="I183">
        <v>910.38400000000001</v>
      </c>
      <c r="J183">
        <f t="shared" si="120"/>
        <v>900.798</v>
      </c>
      <c r="K183">
        <f t="shared" si="121"/>
        <v>0.90632540675819606</v>
      </c>
      <c r="M183">
        <v>17.700182303030399</v>
      </c>
      <c r="N183">
        <v>178</v>
      </c>
      <c r="O183">
        <v>485.64</v>
      </c>
      <c r="P183">
        <f t="shared" si="122"/>
        <v>473.572</v>
      </c>
      <c r="Q183">
        <f t="shared" si="123"/>
        <v>0.96092598484504166</v>
      </c>
      <c r="S183">
        <v>17.697180484849</v>
      </c>
      <c r="T183">
        <v>178</v>
      </c>
      <c r="U183">
        <v>402.38099999999997</v>
      </c>
      <c r="V183">
        <f t="shared" si="124"/>
        <v>389.08599999999996</v>
      </c>
      <c r="W183">
        <f t="shared" si="125"/>
        <v>0.90244457396983435</v>
      </c>
      <c r="Y183">
        <v>17.698181090909198</v>
      </c>
      <c r="Z183">
        <v>178</v>
      </c>
      <c r="AA183">
        <v>540.67700000000002</v>
      </c>
      <c r="AB183">
        <f t="shared" si="126"/>
        <v>528.36300000000006</v>
      </c>
      <c r="AC183">
        <f t="shared" si="127"/>
        <v>0.93275617504349451</v>
      </c>
      <c r="AE183">
        <v>17.700182303030399</v>
      </c>
      <c r="AF183">
        <v>178</v>
      </c>
      <c r="AG183">
        <v>559.07299999999998</v>
      </c>
      <c r="AH183">
        <f t="shared" si="128"/>
        <v>547.92200000000003</v>
      </c>
      <c r="AI183">
        <f t="shared" si="129"/>
        <v>0.9515019199457635</v>
      </c>
      <c r="AK183">
        <v>17.702183515151699</v>
      </c>
      <c r="AL183">
        <v>178</v>
      </c>
      <c r="AM183">
        <v>367.79199999999997</v>
      </c>
      <c r="AN183">
        <f t="shared" si="130"/>
        <v>354.60999999999996</v>
      </c>
      <c r="AO183">
        <f t="shared" si="131"/>
        <v>0.88931031992199572</v>
      </c>
      <c r="AQ183">
        <v>17.699181696969301</v>
      </c>
      <c r="AR183">
        <v>178</v>
      </c>
      <c r="AS183">
        <v>682.06299999999999</v>
      </c>
      <c r="AT183">
        <f t="shared" si="132"/>
        <v>668.54300000000001</v>
      </c>
      <c r="AU183">
        <f t="shared" si="133"/>
        <v>0.94628329913863318</v>
      </c>
      <c r="AW183">
        <v>17.695801696969198</v>
      </c>
      <c r="AX183">
        <v>178</v>
      </c>
      <c r="AY183">
        <v>506.19200000000001</v>
      </c>
      <c r="AZ183">
        <f t="shared" si="134"/>
        <v>493.83100000000002</v>
      </c>
      <c r="BA183">
        <f t="shared" si="135"/>
        <v>0.95761435966807884</v>
      </c>
      <c r="BC183">
        <v>17.696802303030299</v>
      </c>
      <c r="BD183">
        <v>178</v>
      </c>
      <c r="BE183">
        <v>543.86800000000005</v>
      </c>
      <c r="BF183">
        <f t="shared" si="136"/>
        <v>531.44400000000007</v>
      </c>
      <c r="BG183">
        <f t="shared" si="137"/>
        <v>0.88280672751338229</v>
      </c>
      <c r="BJ183" s="4">
        <f t="shared" si="138"/>
        <v>0.91784697341818</v>
      </c>
      <c r="BK183" s="4">
        <f t="shared" si="117"/>
        <v>1.4246465511922551E-3</v>
      </c>
      <c r="BL183" s="4">
        <f t="shared" si="139"/>
        <v>3.7744490342197699E-2</v>
      </c>
      <c r="BM183" s="4">
        <f t="shared" si="140"/>
        <v>1.1935855860357293E-2</v>
      </c>
    </row>
    <row r="184" spans="1:65" x14ac:dyDescent="0.25">
      <c r="A184">
        <v>17.800028606060501</v>
      </c>
      <c r="B184">
        <v>179</v>
      </c>
      <c r="C184">
        <v>509.61799999999999</v>
      </c>
      <c r="D184">
        <f t="shared" si="118"/>
        <v>496.49700000000001</v>
      </c>
      <c r="E184">
        <f t="shared" si="119"/>
        <v>0.85913597565818589</v>
      </c>
      <c r="G184">
        <v>17.7967589090903</v>
      </c>
      <c r="H184">
        <v>179</v>
      </c>
      <c r="I184">
        <v>904.20699999999999</v>
      </c>
      <c r="J184">
        <f t="shared" si="120"/>
        <v>894.62099999999998</v>
      </c>
      <c r="K184">
        <f t="shared" si="121"/>
        <v>0.90011050393031977</v>
      </c>
      <c r="M184">
        <v>17.800028606060501</v>
      </c>
      <c r="N184">
        <v>179</v>
      </c>
      <c r="O184">
        <v>499.77699999999999</v>
      </c>
      <c r="P184">
        <f t="shared" si="122"/>
        <v>487.709</v>
      </c>
      <c r="Q184">
        <f t="shared" si="123"/>
        <v>0.98961140258036884</v>
      </c>
      <c r="S184">
        <v>17.799028000000298</v>
      </c>
      <c r="T184">
        <v>179</v>
      </c>
      <c r="U184">
        <v>407.04500000000002</v>
      </c>
      <c r="V184">
        <f t="shared" si="124"/>
        <v>393.75</v>
      </c>
      <c r="W184">
        <f t="shared" si="125"/>
        <v>0.91326223765599979</v>
      </c>
      <c r="Y184">
        <v>17.800028606060501</v>
      </c>
      <c r="Z184">
        <v>179</v>
      </c>
      <c r="AA184">
        <v>523.53800000000001</v>
      </c>
      <c r="AB184">
        <f t="shared" si="126"/>
        <v>511.22399999999999</v>
      </c>
      <c r="AC184">
        <f t="shared" si="127"/>
        <v>0.90249949907627025</v>
      </c>
      <c r="AE184">
        <v>17.800028606060501</v>
      </c>
      <c r="AF184">
        <v>179</v>
      </c>
      <c r="AG184">
        <v>573.99400000000003</v>
      </c>
      <c r="AH184">
        <f t="shared" si="128"/>
        <v>562.84300000000007</v>
      </c>
      <c r="AI184">
        <f t="shared" si="129"/>
        <v>0.97741319955766215</v>
      </c>
      <c r="AK184">
        <v>17.802029818181801</v>
      </c>
      <c r="AL184">
        <v>179</v>
      </c>
      <c r="AM184">
        <v>383.38</v>
      </c>
      <c r="AN184">
        <f t="shared" si="130"/>
        <v>370.19799999999998</v>
      </c>
      <c r="AO184">
        <f t="shared" si="131"/>
        <v>0.92840275743629053</v>
      </c>
      <c r="AQ184">
        <v>17.799027999999399</v>
      </c>
      <c r="AR184">
        <v>179</v>
      </c>
      <c r="AS184">
        <v>679.13499999999999</v>
      </c>
      <c r="AT184">
        <f t="shared" si="132"/>
        <v>665.61500000000001</v>
      </c>
      <c r="AU184">
        <f t="shared" si="133"/>
        <v>0.94213888733583528</v>
      </c>
      <c r="AW184">
        <v>17.7967589090903</v>
      </c>
      <c r="AX184">
        <v>179</v>
      </c>
      <c r="AY184">
        <v>507.22300000000001</v>
      </c>
      <c r="AZ184">
        <f t="shared" si="134"/>
        <v>494.86200000000002</v>
      </c>
      <c r="BA184">
        <f t="shared" si="135"/>
        <v>0.95961362744352796</v>
      </c>
      <c r="BC184">
        <v>17.7967589090903</v>
      </c>
      <c r="BD184">
        <v>179</v>
      </c>
      <c r="BE184">
        <v>563.11400000000003</v>
      </c>
      <c r="BF184">
        <f t="shared" si="136"/>
        <v>550.69000000000005</v>
      </c>
      <c r="BG184">
        <f t="shared" si="137"/>
        <v>0.91477716706622803</v>
      </c>
      <c r="BJ184" s="4">
        <f t="shared" si="138"/>
        <v>0.9286965257740688</v>
      </c>
      <c r="BK184" s="4">
        <f t="shared" si="117"/>
        <v>1.5549630958140897E-3</v>
      </c>
      <c r="BL184" s="4">
        <f t="shared" si="139"/>
        <v>3.9433020373971985E-2</v>
      </c>
      <c r="BM184" s="4">
        <f t="shared" si="140"/>
        <v>1.2469815940157615E-2</v>
      </c>
    </row>
    <row r="185" spans="1:65" x14ac:dyDescent="0.25">
      <c r="A185">
        <v>17.899874909091</v>
      </c>
      <c r="B185">
        <v>180</v>
      </c>
      <c r="C185">
        <v>511.08499999999998</v>
      </c>
      <c r="D185">
        <f t="shared" si="118"/>
        <v>497.964</v>
      </c>
      <c r="E185">
        <f t="shared" si="119"/>
        <v>0.86167446526898028</v>
      </c>
      <c r="G185">
        <v>17.8967155151513</v>
      </c>
      <c r="H185">
        <v>180</v>
      </c>
      <c r="I185">
        <v>930.06399999999996</v>
      </c>
      <c r="J185">
        <f t="shared" si="120"/>
        <v>920.47799999999995</v>
      </c>
      <c r="K185">
        <f t="shared" si="121"/>
        <v>0.92612616564642769</v>
      </c>
      <c r="M185">
        <v>17.899874909091501</v>
      </c>
      <c r="N185">
        <v>180</v>
      </c>
      <c r="O185">
        <v>471.255</v>
      </c>
      <c r="P185">
        <f t="shared" si="122"/>
        <v>459.18700000000001</v>
      </c>
      <c r="Q185">
        <f t="shared" si="123"/>
        <v>0.93173734976527356</v>
      </c>
      <c r="S185">
        <v>17.8988743030304</v>
      </c>
      <c r="T185">
        <v>180</v>
      </c>
      <c r="U185">
        <v>417.96300000000002</v>
      </c>
      <c r="V185">
        <f t="shared" si="124"/>
        <v>404.66800000000001</v>
      </c>
      <c r="W185">
        <f t="shared" si="125"/>
        <v>0.93858540492134124</v>
      </c>
      <c r="Y185">
        <v>17.899874909090599</v>
      </c>
      <c r="Z185">
        <v>180</v>
      </c>
      <c r="AA185">
        <v>532.43100000000004</v>
      </c>
      <c r="AB185">
        <f t="shared" si="126"/>
        <v>520.11700000000008</v>
      </c>
      <c r="AC185">
        <f t="shared" si="127"/>
        <v>0.91819893424614751</v>
      </c>
      <c r="AE185">
        <v>17.899874909091501</v>
      </c>
      <c r="AF185">
        <v>180</v>
      </c>
      <c r="AG185">
        <v>578.07000000000005</v>
      </c>
      <c r="AH185">
        <f t="shared" si="128"/>
        <v>566.9190000000001</v>
      </c>
      <c r="AI185">
        <f t="shared" si="129"/>
        <v>0.98449143665290373</v>
      </c>
      <c r="AK185">
        <v>17.901876121211899</v>
      </c>
      <c r="AL185">
        <v>180</v>
      </c>
      <c r="AM185">
        <v>386.81700000000001</v>
      </c>
      <c r="AN185">
        <f t="shared" si="130"/>
        <v>373.63499999999999</v>
      </c>
      <c r="AO185">
        <f t="shared" si="131"/>
        <v>0.93702225369858405</v>
      </c>
      <c r="AQ185">
        <v>17.8988743030304</v>
      </c>
      <c r="AR185">
        <v>180</v>
      </c>
      <c r="AS185">
        <v>682.20600000000002</v>
      </c>
      <c r="AT185">
        <f t="shared" si="132"/>
        <v>668.68600000000004</v>
      </c>
      <c r="AU185">
        <f t="shared" si="133"/>
        <v>0.94648570722872893</v>
      </c>
      <c r="AW185">
        <v>17.8967155151513</v>
      </c>
      <c r="AX185">
        <v>180</v>
      </c>
      <c r="AY185">
        <v>513.73199999999997</v>
      </c>
      <c r="AZ185">
        <f t="shared" si="134"/>
        <v>501.37099999999998</v>
      </c>
      <c r="BA185">
        <f t="shared" si="135"/>
        <v>0.97223558083867634</v>
      </c>
      <c r="BC185">
        <v>17.8967155151513</v>
      </c>
      <c r="BD185">
        <v>180</v>
      </c>
      <c r="BE185">
        <v>556.12599999999998</v>
      </c>
      <c r="BF185">
        <f t="shared" si="136"/>
        <v>543.702</v>
      </c>
      <c r="BG185">
        <f t="shared" si="137"/>
        <v>0.9031690702359626</v>
      </c>
      <c r="BJ185" s="4">
        <f t="shared" si="138"/>
        <v>0.93197263685030263</v>
      </c>
      <c r="BK185" s="4">
        <f t="shared" si="117"/>
        <v>1.1838461534847947E-3</v>
      </c>
      <c r="BL185" s="4">
        <f t="shared" si="139"/>
        <v>3.4407065458780334E-2</v>
      </c>
      <c r="BM185" s="4">
        <f t="shared" si="140"/>
        <v>1.0880469445225213E-2</v>
      </c>
    </row>
    <row r="186" spans="1:65" x14ac:dyDescent="0.25">
      <c r="A186">
        <v>17.999721212121099</v>
      </c>
      <c r="B186">
        <v>181</v>
      </c>
      <c r="C186">
        <v>497.35399999999998</v>
      </c>
      <c r="D186">
        <f t="shared" si="118"/>
        <v>484.233</v>
      </c>
      <c r="E186">
        <f t="shared" si="119"/>
        <v>0.83791441015935719</v>
      </c>
      <c r="G186">
        <v>17.996672121211301</v>
      </c>
      <c r="H186">
        <v>181</v>
      </c>
      <c r="I186">
        <v>921.53499999999997</v>
      </c>
      <c r="J186">
        <f t="shared" si="120"/>
        <v>911.94899999999996</v>
      </c>
      <c r="K186">
        <f t="shared" si="121"/>
        <v>0.91754483065873826</v>
      </c>
      <c r="M186">
        <v>17.9997212121215</v>
      </c>
      <c r="N186">
        <v>181</v>
      </c>
      <c r="O186">
        <v>477.86599999999999</v>
      </c>
      <c r="P186">
        <f t="shared" si="122"/>
        <v>465.798</v>
      </c>
      <c r="Q186">
        <f t="shared" si="123"/>
        <v>0.94515174437857541</v>
      </c>
      <c r="S186">
        <v>17.998720606060399</v>
      </c>
      <c r="T186">
        <v>181</v>
      </c>
      <c r="U186">
        <v>426.30599999999998</v>
      </c>
      <c r="V186">
        <f t="shared" si="124"/>
        <v>413.01099999999997</v>
      </c>
      <c r="W186">
        <f t="shared" si="125"/>
        <v>0.95793612707693232</v>
      </c>
      <c r="Y186">
        <v>17.9997212121215</v>
      </c>
      <c r="Z186">
        <v>181</v>
      </c>
      <c r="AA186">
        <v>510.79500000000002</v>
      </c>
      <c r="AB186">
        <f t="shared" si="126"/>
        <v>498.48099999999999</v>
      </c>
      <c r="AC186">
        <f t="shared" si="127"/>
        <v>0.88000338951034818</v>
      </c>
      <c r="AE186">
        <v>17.9997212121215</v>
      </c>
      <c r="AF186">
        <v>181</v>
      </c>
      <c r="AG186">
        <v>569.12199999999996</v>
      </c>
      <c r="AH186">
        <f t="shared" si="128"/>
        <v>557.971</v>
      </c>
      <c r="AI186">
        <f t="shared" si="129"/>
        <v>0.96895265708268252</v>
      </c>
      <c r="AK186">
        <v>18.0017224242428</v>
      </c>
      <c r="AL186">
        <v>181</v>
      </c>
      <c r="AM186">
        <v>380.70600000000002</v>
      </c>
      <c r="AN186">
        <f t="shared" si="130"/>
        <v>367.524</v>
      </c>
      <c r="AO186">
        <f t="shared" si="131"/>
        <v>0.92169675423426178</v>
      </c>
      <c r="AQ186">
        <v>17.998720606060399</v>
      </c>
      <c r="AR186">
        <v>181</v>
      </c>
      <c r="AS186">
        <v>662.16800000000001</v>
      </c>
      <c r="AT186">
        <f t="shared" si="132"/>
        <v>648.64800000000002</v>
      </c>
      <c r="AU186">
        <f t="shared" si="133"/>
        <v>0.91812309667392555</v>
      </c>
      <c r="AW186">
        <v>17.9946709090909</v>
      </c>
      <c r="AX186">
        <v>181</v>
      </c>
      <c r="AY186">
        <v>504.16699999999997</v>
      </c>
      <c r="AZ186">
        <f t="shared" si="134"/>
        <v>491.80599999999998</v>
      </c>
      <c r="BA186">
        <f t="shared" si="135"/>
        <v>0.95368757281523264</v>
      </c>
      <c r="BC186">
        <v>17.9966721212122</v>
      </c>
      <c r="BD186">
        <v>181</v>
      </c>
      <c r="BE186">
        <v>555.64400000000001</v>
      </c>
      <c r="BF186">
        <f t="shared" si="136"/>
        <v>543.22</v>
      </c>
      <c r="BG186">
        <f t="shared" si="137"/>
        <v>0.90236839727199758</v>
      </c>
      <c r="BJ186" s="4">
        <f t="shared" si="138"/>
        <v>0.92033789798620502</v>
      </c>
      <c r="BK186" s="4">
        <f t="shared" si="117"/>
        <v>1.5847677058282567E-3</v>
      </c>
      <c r="BL186" s="4">
        <f t="shared" si="139"/>
        <v>3.9809140983300011E-2</v>
      </c>
      <c r="BM186" s="4">
        <f t="shared" si="140"/>
        <v>1.2588755720198309E-2</v>
      </c>
    </row>
    <row r="187" spans="1:65" x14ac:dyDescent="0.25">
      <c r="A187">
        <v>18.099567515151598</v>
      </c>
      <c r="B187">
        <v>182</v>
      </c>
      <c r="C187">
        <v>499.09500000000003</v>
      </c>
      <c r="D187">
        <f t="shared" si="118"/>
        <v>485.97400000000005</v>
      </c>
      <c r="E187">
        <f t="shared" si="119"/>
        <v>0.84092702802738239</v>
      </c>
      <c r="G187">
        <v>18.096628727272201</v>
      </c>
      <c r="H187">
        <v>182</v>
      </c>
      <c r="I187">
        <v>922.12800000000004</v>
      </c>
      <c r="J187">
        <f t="shared" si="120"/>
        <v>912.54200000000003</v>
      </c>
      <c r="K187">
        <f t="shared" si="121"/>
        <v>0.91814146937930352</v>
      </c>
      <c r="M187">
        <v>18.100568121212699</v>
      </c>
      <c r="N187">
        <v>182</v>
      </c>
      <c r="O187">
        <v>493.53399999999999</v>
      </c>
      <c r="P187">
        <f t="shared" si="122"/>
        <v>481.46600000000001</v>
      </c>
      <c r="Q187">
        <f t="shared" si="123"/>
        <v>0.97694371757494702</v>
      </c>
      <c r="S187">
        <v>18.098566909090501</v>
      </c>
      <c r="T187">
        <v>182</v>
      </c>
      <c r="U187">
        <v>420.41399999999999</v>
      </c>
      <c r="V187">
        <f t="shared" si="124"/>
        <v>407.11899999999997</v>
      </c>
      <c r="W187">
        <f t="shared" si="125"/>
        <v>0.94427024490735989</v>
      </c>
      <c r="Y187">
        <v>18.099567515151598</v>
      </c>
      <c r="Z187">
        <v>182</v>
      </c>
      <c r="AA187">
        <v>517.95399999999995</v>
      </c>
      <c r="AB187">
        <f t="shared" si="126"/>
        <v>505.63999999999993</v>
      </c>
      <c r="AC187">
        <f t="shared" si="127"/>
        <v>0.89264167314704557</v>
      </c>
      <c r="AE187">
        <v>18.100568121212699</v>
      </c>
      <c r="AF187">
        <v>182</v>
      </c>
      <c r="AG187">
        <v>561.346</v>
      </c>
      <c r="AH187">
        <f t="shared" si="128"/>
        <v>550.19500000000005</v>
      </c>
      <c r="AI187">
        <f t="shared" si="129"/>
        <v>0.95544913116202557</v>
      </c>
      <c r="AK187">
        <v>18.102569333333101</v>
      </c>
      <c r="AL187">
        <v>182</v>
      </c>
      <c r="AM187">
        <v>373.89699999999999</v>
      </c>
      <c r="AN187">
        <f t="shared" si="130"/>
        <v>360.71499999999997</v>
      </c>
      <c r="AO187">
        <f t="shared" si="131"/>
        <v>0.90462077225871429</v>
      </c>
      <c r="AQ187">
        <v>18.099567515151598</v>
      </c>
      <c r="AR187">
        <v>182</v>
      </c>
      <c r="AS187">
        <v>679.82600000000002</v>
      </c>
      <c r="AT187">
        <f t="shared" si="132"/>
        <v>666.30600000000004</v>
      </c>
      <c r="AU187">
        <f t="shared" si="133"/>
        <v>0.94311695719776611</v>
      </c>
      <c r="AW187">
        <v>18.096628727272201</v>
      </c>
      <c r="AX187">
        <v>182</v>
      </c>
      <c r="AY187">
        <v>501.721</v>
      </c>
      <c r="AZ187">
        <f t="shared" si="134"/>
        <v>489.36</v>
      </c>
      <c r="BA187">
        <f t="shared" si="135"/>
        <v>0.94894440212779485</v>
      </c>
      <c r="BC187">
        <v>18.096628727272201</v>
      </c>
      <c r="BD187">
        <v>182</v>
      </c>
      <c r="BE187">
        <v>558.40800000000002</v>
      </c>
      <c r="BF187">
        <f t="shared" si="136"/>
        <v>545.98400000000004</v>
      </c>
      <c r="BG187">
        <f t="shared" si="137"/>
        <v>0.90695980821058564</v>
      </c>
      <c r="BJ187" s="4">
        <f t="shared" si="138"/>
        <v>0.92320152039929249</v>
      </c>
      <c r="BK187" s="4">
        <f t="shared" si="117"/>
        <v>1.5298868648750668E-3</v>
      </c>
      <c r="BL187" s="4">
        <f t="shared" si="139"/>
        <v>3.9113768226483457E-2</v>
      </c>
      <c r="BM187" s="4">
        <f t="shared" si="140"/>
        <v>1.236885954676124E-2</v>
      </c>
    </row>
    <row r="188" spans="1:65" x14ac:dyDescent="0.25">
      <c r="A188">
        <v>18.2004144242423</v>
      </c>
      <c r="B188">
        <v>183</v>
      </c>
      <c r="C188">
        <v>503.25799999999998</v>
      </c>
      <c r="D188">
        <f t="shared" si="118"/>
        <v>490.137</v>
      </c>
      <c r="E188">
        <f t="shared" si="119"/>
        <v>0.84813066282611227</v>
      </c>
      <c r="G188">
        <v>18.1965853333331</v>
      </c>
      <c r="H188">
        <v>183</v>
      </c>
      <c r="I188">
        <v>918.51700000000005</v>
      </c>
      <c r="J188">
        <f t="shared" si="120"/>
        <v>908.93100000000004</v>
      </c>
      <c r="K188">
        <f t="shared" si="121"/>
        <v>0.91450831184142722</v>
      </c>
      <c r="M188">
        <v>18.200414424242801</v>
      </c>
      <c r="N188">
        <v>183</v>
      </c>
      <c r="O188">
        <v>479.95600000000002</v>
      </c>
      <c r="P188">
        <f t="shared" si="122"/>
        <v>467.88800000000003</v>
      </c>
      <c r="Q188">
        <f t="shared" si="123"/>
        <v>0.94939256796680727</v>
      </c>
      <c r="S188">
        <v>18.1994138181817</v>
      </c>
      <c r="T188">
        <v>183</v>
      </c>
      <c r="U188">
        <v>419.947</v>
      </c>
      <c r="V188">
        <f t="shared" si="124"/>
        <v>406.65199999999999</v>
      </c>
      <c r="W188">
        <f t="shared" si="125"/>
        <v>0.94318708690104791</v>
      </c>
      <c r="Y188">
        <v>18.200414424242801</v>
      </c>
      <c r="Z188">
        <v>183</v>
      </c>
      <c r="AA188">
        <v>512.47199999999998</v>
      </c>
      <c r="AB188">
        <f t="shared" si="126"/>
        <v>500.15799999999996</v>
      </c>
      <c r="AC188">
        <f t="shared" si="127"/>
        <v>0.88296391495506688</v>
      </c>
      <c r="AE188">
        <v>18.200414424242801</v>
      </c>
      <c r="AF188">
        <v>183</v>
      </c>
      <c r="AG188">
        <v>565.22900000000004</v>
      </c>
      <c r="AH188">
        <f t="shared" si="128"/>
        <v>554.07800000000009</v>
      </c>
      <c r="AI188">
        <f t="shared" si="129"/>
        <v>0.96219221129961707</v>
      </c>
      <c r="AK188">
        <v>18.202415636364002</v>
      </c>
      <c r="AL188">
        <v>183</v>
      </c>
      <c r="AM188">
        <v>397.2</v>
      </c>
      <c r="AN188">
        <f t="shared" si="130"/>
        <v>384.01799999999997</v>
      </c>
      <c r="AO188">
        <f t="shared" si="131"/>
        <v>0.96306130801670831</v>
      </c>
      <c r="AQ188">
        <v>18.1994138181817</v>
      </c>
      <c r="AR188">
        <v>183</v>
      </c>
      <c r="AS188">
        <v>669.01900000000001</v>
      </c>
      <c r="AT188">
        <f t="shared" si="132"/>
        <v>655.49900000000002</v>
      </c>
      <c r="AU188">
        <f t="shared" si="133"/>
        <v>0.92782028426305407</v>
      </c>
      <c r="AW188">
        <v>18.1965853333331</v>
      </c>
      <c r="AX188">
        <v>183</v>
      </c>
      <c r="AY188">
        <v>500.928</v>
      </c>
      <c r="AZ188">
        <f t="shared" si="134"/>
        <v>488.56700000000001</v>
      </c>
      <c r="BA188">
        <f t="shared" si="135"/>
        <v>0.9474066530046803</v>
      </c>
      <c r="BC188">
        <v>18.1965853333331</v>
      </c>
      <c r="BD188">
        <v>183</v>
      </c>
      <c r="BE188">
        <v>542.93100000000004</v>
      </c>
      <c r="BF188">
        <f t="shared" si="136"/>
        <v>530.50700000000006</v>
      </c>
      <c r="BG188">
        <f t="shared" si="137"/>
        <v>0.88125023256061197</v>
      </c>
      <c r="BJ188" s="4">
        <f t="shared" si="138"/>
        <v>0.92199132336351342</v>
      </c>
      <c r="BK188" s="4">
        <f t="shared" si="117"/>
        <v>1.541914124144647E-3</v>
      </c>
      <c r="BL188" s="4">
        <f t="shared" si="139"/>
        <v>3.9267214367009112E-2</v>
      </c>
      <c r="BM188" s="4">
        <f t="shared" si="140"/>
        <v>1.2417383476983573E-2</v>
      </c>
    </row>
    <row r="189" spans="1:65" x14ac:dyDescent="0.25">
      <c r="A189">
        <v>18.3002607272728</v>
      </c>
      <c r="B189">
        <v>184</v>
      </c>
      <c r="C189">
        <v>489.04599999999999</v>
      </c>
      <c r="D189">
        <f t="shared" si="118"/>
        <v>475.92500000000001</v>
      </c>
      <c r="E189">
        <f t="shared" si="119"/>
        <v>0.82353828767368609</v>
      </c>
      <c r="G189">
        <v>18.295541333332899</v>
      </c>
      <c r="H189">
        <v>184</v>
      </c>
      <c r="I189">
        <v>925.721</v>
      </c>
      <c r="J189">
        <f t="shared" si="120"/>
        <v>916.13499999999999</v>
      </c>
      <c r="K189">
        <f t="shared" si="121"/>
        <v>0.92175651646697709</v>
      </c>
      <c r="M189">
        <v>18.2982595151515</v>
      </c>
      <c r="N189">
        <v>184</v>
      </c>
      <c r="O189">
        <v>486.47800000000001</v>
      </c>
      <c r="P189">
        <f t="shared" si="122"/>
        <v>474.41</v>
      </c>
      <c r="Q189">
        <f t="shared" si="123"/>
        <v>0.96262637248472505</v>
      </c>
      <c r="S189">
        <v>18.299260121211699</v>
      </c>
      <c r="T189">
        <v>184</v>
      </c>
      <c r="U189">
        <v>426.22500000000002</v>
      </c>
      <c r="V189">
        <f t="shared" si="124"/>
        <v>412.93</v>
      </c>
      <c r="W189">
        <f t="shared" si="125"/>
        <v>0.95774825598804314</v>
      </c>
      <c r="Y189">
        <v>18.3002607272728</v>
      </c>
      <c r="Z189">
        <v>184</v>
      </c>
      <c r="AA189">
        <v>519.68100000000004</v>
      </c>
      <c r="AB189">
        <f t="shared" si="126"/>
        <v>507.36700000000002</v>
      </c>
      <c r="AC189">
        <f t="shared" si="127"/>
        <v>0.89569046709041444</v>
      </c>
      <c r="AE189">
        <v>18.3002607272728</v>
      </c>
      <c r="AF189">
        <v>184</v>
      </c>
      <c r="AG189">
        <v>564.01400000000001</v>
      </c>
      <c r="AH189">
        <f t="shared" si="128"/>
        <v>552.86300000000006</v>
      </c>
      <c r="AI189">
        <f t="shared" si="129"/>
        <v>0.96008228537451434</v>
      </c>
      <c r="AK189">
        <v>18.3022619393941</v>
      </c>
      <c r="AL189">
        <v>184</v>
      </c>
      <c r="AM189">
        <v>384.26900000000001</v>
      </c>
      <c r="AN189">
        <f t="shared" si="130"/>
        <v>371.08699999999999</v>
      </c>
      <c r="AO189">
        <f t="shared" si="131"/>
        <v>0.93063224017623203</v>
      </c>
      <c r="AQ189">
        <v>18.299260121211699</v>
      </c>
      <c r="AR189">
        <v>184</v>
      </c>
      <c r="AS189">
        <v>664.81100000000004</v>
      </c>
      <c r="AT189">
        <f t="shared" si="132"/>
        <v>651.29100000000005</v>
      </c>
      <c r="AU189">
        <f t="shared" si="133"/>
        <v>0.92186410773772165</v>
      </c>
      <c r="AW189">
        <v>18.296541939393101</v>
      </c>
      <c r="AX189">
        <v>184</v>
      </c>
      <c r="AY189">
        <v>494.16899999999998</v>
      </c>
      <c r="AZ189">
        <f t="shared" si="134"/>
        <v>481.80799999999999</v>
      </c>
      <c r="BA189">
        <f t="shared" si="135"/>
        <v>0.93429991110918054</v>
      </c>
      <c r="BC189">
        <v>18.296541939394</v>
      </c>
      <c r="BD189">
        <v>184</v>
      </c>
      <c r="BE189">
        <v>547.34400000000005</v>
      </c>
      <c r="BF189">
        <f t="shared" si="136"/>
        <v>534.92000000000007</v>
      </c>
      <c r="BG189">
        <f t="shared" si="137"/>
        <v>0.88858087527840834</v>
      </c>
      <c r="BJ189" s="4">
        <f t="shared" si="138"/>
        <v>0.9196819319379903</v>
      </c>
      <c r="BK189" s="4">
        <f t="shared" si="117"/>
        <v>1.7838428177109444E-3</v>
      </c>
      <c r="BL189" s="4">
        <f t="shared" si="139"/>
        <v>4.2235563423623751E-2</v>
      </c>
      <c r="BM189" s="4">
        <f t="shared" si="140"/>
        <v>1.335605786791501E-2</v>
      </c>
    </row>
    <row r="190" spans="1:65" x14ac:dyDescent="0.25">
      <c r="A190">
        <v>18.400107030302902</v>
      </c>
      <c r="B190">
        <v>185</v>
      </c>
      <c r="C190">
        <v>497.86599999999999</v>
      </c>
      <c r="D190">
        <f t="shared" si="118"/>
        <v>484.745</v>
      </c>
      <c r="E190">
        <f t="shared" si="119"/>
        <v>0.83880037245024108</v>
      </c>
      <c r="G190">
        <v>18.396498545454001</v>
      </c>
      <c r="H190">
        <v>185</v>
      </c>
      <c r="I190">
        <v>916.58199999999999</v>
      </c>
      <c r="J190">
        <f t="shared" si="120"/>
        <v>906.99599999999998</v>
      </c>
      <c r="K190">
        <f t="shared" si="121"/>
        <v>0.91256143844464221</v>
      </c>
      <c r="M190">
        <v>18.400107030302902</v>
      </c>
      <c r="N190">
        <v>185</v>
      </c>
      <c r="O190">
        <v>509.04899999999998</v>
      </c>
      <c r="P190">
        <f t="shared" si="122"/>
        <v>496.98099999999999</v>
      </c>
      <c r="Q190">
        <f t="shared" si="123"/>
        <v>1.0084252381354337</v>
      </c>
      <c r="S190">
        <v>18.397105212121399</v>
      </c>
      <c r="T190">
        <v>185</v>
      </c>
      <c r="U190">
        <v>420.65699999999998</v>
      </c>
      <c r="V190">
        <f t="shared" si="124"/>
        <v>407.36199999999997</v>
      </c>
      <c r="W190">
        <f t="shared" si="125"/>
        <v>0.94483385817402754</v>
      </c>
      <c r="Y190">
        <v>18.398105818181602</v>
      </c>
      <c r="Z190">
        <v>185</v>
      </c>
      <c r="AA190">
        <v>525.84</v>
      </c>
      <c r="AB190">
        <f t="shared" si="126"/>
        <v>513.52600000000007</v>
      </c>
      <c r="AC190">
        <f t="shared" si="127"/>
        <v>0.90656338075411325</v>
      </c>
      <c r="AE190">
        <v>18.400107030302902</v>
      </c>
      <c r="AF190">
        <v>185</v>
      </c>
      <c r="AG190">
        <v>567.35400000000004</v>
      </c>
      <c r="AH190">
        <f t="shared" si="128"/>
        <v>556.20300000000009</v>
      </c>
      <c r="AI190">
        <f t="shared" si="129"/>
        <v>0.96588241096286243</v>
      </c>
      <c r="AK190">
        <v>18.402108242424202</v>
      </c>
      <c r="AL190">
        <v>185</v>
      </c>
      <c r="AM190">
        <v>383.93599999999998</v>
      </c>
      <c r="AN190">
        <f t="shared" si="130"/>
        <v>370.75399999999996</v>
      </c>
      <c r="AO190">
        <f t="shared" si="131"/>
        <v>0.92979712459422914</v>
      </c>
      <c r="AQ190">
        <v>18.399106424241801</v>
      </c>
      <c r="AR190">
        <v>185</v>
      </c>
      <c r="AS190">
        <v>673.72799999999995</v>
      </c>
      <c r="AT190">
        <f t="shared" si="132"/>
        <v>660.20799999999997</v>
      </c>
      <c r="AU190">
        <f t="shared" si="133"/>
        <v>0.93448559682431609</v>
      </c>
      <c r="AW190">
        <v>18.396498545454001</v>
      </c>
      <c r="AX190">
        <v>185</v>
      </c>
      <c r="AY190">
        <v>491.238</v>
      </c>
      <c r="AZ190">
        <f t="shared" si="134"/>
        <v>478.87700000000001</v>
      </c>
      <c r="BA190">
        <f t="shared" si="135"/>
        <v>0.92861625073106102</v>
      </c>
      <c r="BC190">
        <v>18.396498545454001</v>
      </c>
      <c r="BD190">
        <v>185</v>
      </c>
      <c r="BE190">
        <v>554.77599999999995</v>
      </c>
      <c r="BF190">
        <f t="shared" si="136"/>
        <v>542.35199999999998</v>
      </c>
      <c r="BG190">
        <f t="shared" si="137"/>
        <v>0.90092652147796914</v>
      </c>
      <c r="BJ190" s="4">
        <f t="shared" si="138"/>
        <v>0.92708921925488941</v>
      </c>
      <c r="BK190" s="4">
        <f t="shared" si="117"/>
        <v>1.9568307294106249E-3</v>
      </c>
      <c r="BL190" s="4">
        <f t="shared" si="139"/>
        <v>4.4236079498647086E-2</v>
      </c>
      <c r="BM190" s="4">
        <f t="shared" si="140"/>
        <v>1.3988676597200411E-2</v>
      </c>
    </row>
    <row r="191" spans="1:65" x14ac:dyDescent="0.25">
      <c r="A191">
        <v>18.498952727272801</v>
      </c>
      <c r="B191">
        <v>186</v>
      </c>
      <c r="C191">
        <v>512.88</v>
      </c>
      <c r="D191">
        <f t="shared" si="118"/>
        <v>499.75900000000001</v>
      </c>
      <c r="E191">
        <f t="shared" si="119"/>
        <v>0.86478052447237208</v>
      </c>
      <c r="G191">
        <v>18.496455151514901</v>
      </c>
      <c r="H191">
        <v>186</v>
      </c>
      <c r="I191">
        <v>910.78200000000004</v>
      </c>
      <c r="J191">
        <f t="shared" si="120"/>
        <v>901.19600000000003</v>
      </c>
      <c r="K191">
        <f t="shared" si="121"/>
        <v>0.90672584893489916</v>
      </c>
      <c r="M191">
        <v>18.499953333333899</v>
      </c>
      <c r="N191">
        <v>186</v>
      </c>
      <c r="O191">
        <v>484.21699999999998</v>
      </c>
      <c r="P191">
        <f t="shared" si="122"/>
        <v>472.149</v>
      </c>
      <c r="Q191">
        <f t="shared" si="123"/>
        <v>0.95803857242109236</v>
      </c>
      <c r="S191">
        <v>18.498952727272801</v>
      </c>
      <c r="T191">
        <v>186</v>
      </c>
      <c r="U191">
        <v>407.94</v>
      </c>
      <c r="V191">
        <f t="shared" si="124"/>
        <v>394.64499999999998</v>
      </c>
      <c r="W191">
        <f t="shared" si="125"/>
        <v>0.91533809721841786</v>
      </c>
      <c r="Y191">
        <v>18.4999533333329</v>
      </c>
      <c r="Z191">
        <v>186</v>
      </c>
      <c r="AA191">
        <v>529.12900000000002</v>
      </c>
      <c r="AB191">
        <f t="shared" si="126"/>
        <v>516.81500000000005</v>
      </c>
      <c r="AC191">
        <f t="shared" si="127"/>
        <v>0.91236968259530582</v>
      </c>
      <c r="AE191">
        <v>18.499953333333899</v>
      </c>
      <c r="AF191">
        <v>186</v>
      </c>
      <c r="AG191">
        <v>566.29</v>
      </c>
      <c r="AH191">
        <f t="shared" si="128"/>
        <v>555.13900000000001</v>
      </c>
      <c r="AI191">
        <f t="shared" si="129"/>
        <v>0.96403470628441856</v>
      </c>
      <c r="AK191">
        <v>18.500953939394002</v>
      </c>
      <c r="AL191">
        <v>186</v>
      </c>
      <c r="AM191">
        <v>376.03</v>
      </c>
      <c r="AN191">
        <f t="shared" si="130"/>
        <v>362.84799999999996</v>
      </c>
      <c r="AO191">
        <f t="shared" si="131"/>
        <v>0.90997002612181355</v>
      </c>
      <c r="AQ191">
        <v>18.498952727272801</v>
      </c>
      <c r="AR191">
        <v>186</v>
      </c>
      <c r="AS191">
        <v>689.71400000000006</v>
      </c>
      <c r="AT191">
        <f t="shared" si="132"/>
        <v>676.19400000000007</v>
      </c>
      <c r="AU191">
        <f t="shared" si="133"/>
        <v>0.95711283967934602</v>
      </c>
      <c r="AW191">
        <v>18.496455151514901</v>
      </c>
      <c r="AX191">
        <v>186</v>
      </c>
      <c r="AY191">
        <v>493.87700000000001</v>
      </c>
      <c r="AZ191">
        <f t="shared" si="134"/>
        <v>481.51600000000002</v>
      </c>
      <c r="BA191">
        <f t="shared" si="135"/>
        <v>0.93373367814077013</v>
      </c>
      <c r="BC191">
        <v>18.496455151514901</v>
      </c>
      <c r="BD191">
        <v>186</v>
      </c>
      <c r="BE191">
        <v>574.27499999999998</v>
      </c>
      <c r="BF191">
        <f t="shared" si="136"/>
        <v>561.851</v>
      </c>
      <c r="BG191">
        <f t="shared" si="137"/>
        <v>0.93331723127953514</v>
      </c>
      <c r="BJ191" s="4">
        <f t="shared" si="138"/>
        <v>0.92554212071479702</v>
      </c>
      <c r="BK191" s="4">
        <f t="shared" si="117"/>
        <v>9.1423464264349212E-4</v>
      </c>
      <c r="BL191" s="4">
        <f t="shared" si="139"/>
        <v>3.0236313311041943E-2</v>
      </c>
      <c r="BM191" s="4">
        <f t="shared" si="140"/>
        <v>9.5615618109359726E-3</v>
      </c>
    </row>
    <row r="192" spans="1:65" x14ac:dyDescent="0.25">
      <c r="A192">
        <v>18.599799636363901</v>
      </c>
      <c r="B192">
        <v>187</v>
      </c>
      <c r="C192">
        <v>503.25700000000001</v>
      </c>
      <c r="D192">
        <f t="shared" si="118"/>
        <v>490.13600000000002</v>
      </c>
      <c r="E192">
        <f t="shared" si="119"/>
        <v>0.84812893243101295</v>
      </c>
      <c r="G192">
        <v>18.597412363636</v>
      </c>
      <c r="H192">
        <v>187</v>
      </c>
      <c r="I192">
        <v>927.34400000000005</v>
      </c>
      <c r="J192">
        <f t="shared" si="120"/>
        <v>917.75800000000004</v>
      </c>
      <c r="K192">
        <f t="shared" si="121"/>
        <v>0.92338947539358274</v>
      </c>
      <c r="M192">
        <v>18.598799030303699</v>
      </c>
      <c r="N192">
        <v>187</v>
      </c>
      <c r="O192">
        <v>499.59500000000003</v>
      </c>
      <c r="P192">
        <f t="shared" si="122"/>
        <v>487.52700000000004</v>
      </c>
      <c r="Q192">
        <f t="shared" si="123"/>
        <v>0.98924210598081952</v>
      </c>
      <c r="S192">
        <v>18.5987990303028</v>
      </c>
      <c r="T192">
        <v>187</v>
      </c>
      <c r="U192">
        <v>419.44400000000002</v>
      </c>
      <c r="V192">
        <f t="shared" si="124"/>
        <v>406.149</v>
      </c>
      <c r="W192">
        <f t="shared" si="125"/>
        <v>0.94202043063300733</v>
      </c>
      <c r="Y192">
        <v>18.599799636363901</v>
      </c>
      <c r="Z192">
        <v>187</v>
      </c>
      <c r="AA192">
        <v>531.29200000000003</v>
      </c>
      <c r="AB192">
        <f t="shared" si="126"/>
        <v>518.97800000000007</v>
      </c>
      <c r="AC192">
        <f t="shared" si="127"/>
        <v>0.91618817784690199</v>
      </c>
      <c r="AE192">
        <v>18.6008002424241</v>
      </c>
      <c r="AF192">
        <v>187</v>
      </c>
      <c r="AG192">
        <v>558.30700000000002</v>
      </c>
      <c r="AH192">
        <f t="shared" si="128"/>
        <v>547.15600000000006</v>
      </c>
      <c r="AI192">
        <f t="shared" si="129"/>
        <v>0.95017171150244772</v>
      </c>
      <c r="AK192">
        <v>18.6028014545454</v>
      </c>
      <c r="AL192">
        <v>187</v>
      </c>
      <c r="AM192">
        <v>379.72699999999998</v>
      </c>
      <c r="AN192">
        <f t="shared" si="130"/>
        <v>366.54499999999996</v>
      </c>
      <c r="AO192">
        <f t="shared" si="131"/>
        <v>0.9192415645802654</v>
      </c>
      <c r="AQ192">
        <v>18.5987990303028</v>
      </c>
      <c r="AR192">
        <v>187</v>
      </c>
      <c r="AS192">
        <v>682.32799999999997</v>
      </c>
      <c r="AT192">
        <f t="shared" si="132"/>
        <v>668.80799999999999</v>
      </c>
      <c r="AU192">
        <f t="shared" si="133"/>
        <v>0.94665839105384542</v>
      </c>
      <c r="AW192">
        <v>18.596411757574899</v>
      </c>
      <c r="AX192">
        <v>187</v>
      </c>
      <c r="AY192">
        <v>496.43299999999999</v>
      </c>
      <c r="AZ192">
        <f t="shared" si="134"/>
        <v>484.072</v>
      </c>
      <c r="BA192">
        <f t="shared" si="135"/>
        <v>0.93869015576836257</v>
      </c>
      <c r="BC192">
        <v>18.5954111515147</v>
      </c>
      <c r="BD192">
        <v>187</v>
      </c>
      <c r="BE192">
        <v>554.65300000000002</v>
      </c>
      <c r="BF192">
        <f t="shared" si="136"/>
        <v>542.22900000000004</v>
      </c>
      <c r="BG192">
        <f t="shared" si="137"/>
        <v>0.9007222003689076</v>
      </c>
      <c r="BJ192" s="4">
        <f t="shared" si="138"/>
        <v>0.92744531455591539</v>
      </c>
      <c r="BK192" s="4">
        <f t="shared" si="117"/>
        <v>1.3621158996386812E-3</v>
      </c>
      <c r="BL192" s="4">
        <f t="shared" si="139"/>
        <v>3.6906854372036113E-2</v>
      </c>
      <c r="BM192" s="4">
        <f t="shared" si="140"/>
        <v>1.1670972108777747E-2</v>
      </c>
    </row>
    <row r="193" spans="1:65" x14ac:dyDescent="0.25">
      <c r="A193">
        <v>18.6986453333333</v>
      </c>
      <c r="B193">
        <v>188</v>
      </c>
      <c r="C193">
        <v>511.29899999999998</v>
      </c>
      <c r="D193">
        <f t="shared" si="118"/>
        <v>498.178</v>
      </c>
      <c r="E193">
        <f t="shared" si="119"/>
        <v>0.86204476982024814</v>
      </c>
      <c r="G193">
        <v>18.6973689696969</v>
      </c>
      <c r="H193">
        <v>188</v>
      </c>
      <c r="I193">
        <v>919.25199999999995</v>
      </c>
      <c r="J193">
        <f t="shared" si="120"/>
        <v>909.66599999999994</v>
      </c>
      <c r="K193">
        <f t="shared" si="121"/>
        <v>0.91524782189136877</v>
      </c>
      <c r="M193">
        <v>18.700646545455101</v>
      </c>
      <c r="N193">
        <v>188</v>
      </c>
      <c r="O193">
        <v>498.94499999999999</v>
      </c>
      <c r="P193">
        <f t="shared" si="122"/>
        <v>486.87700000000001</v>
      </c>
      <c r="Q193">
        <f t="shared" si="123"/>
        <v>0.98792318955385738</v>
      </c>
      <c r="S193">
        <v>18.697644727272699</v>
      </c>
      <c r="T193">
        <v>188</v>
      </c>
      <c r="U193">
        <v>416.54199999999997</v>
      </c>
      <c r="V193">
        <f t="shared" si="124"/>
        <v>403.24699999999996</v>
      </c>
      <c r="W193">
        <f t="shared" si="125"/>
        <v>0.93528954297922262</v>
      </c>
      <c r="Y193">
        <v>18.700646545454202</v>
      </c>
      <c r="Z193">
        <v>188</v>
      </c>
      <c r="AA193">
        <v>535.20500000000004</v>
      </c>
      <c r="AB193">
        <f t="shared" si="126"/>
        <v>522.89100000000008</v>
      </c>
      <c r="AC193">
        <f t="shared" si="127"/>
        <v>0.92309607055124576</v>
      </c>
      <c r="AE193">
        <v>18.698645333333801</v>
      </c>
      <c r="AF193">
        <v>188</v>
      </c>
      <c r="AG193">
        <v>558.47500000000002</v>
      </c>
      <c r="AH193">
        <f t="shared" si="128"/>
        <v>547.32400000000007</v>
      </c>
      <c r="AI193">
        <f t="shared" si="129"/>
        <v>0.95046345434641255</v>
      </c>
      <c r="AK193">
        <v>18.702647757575502</v>
      </c>
      <c r="AL193">
        <v>188</v>
      </c>
      <c r="AM193">
        <v>366.46199999999999</v>
      </c>
      <c r="AN193">
        <f t="shared" si="130"/>
        <v>353.28</v>
      </c>
      <c r="AO193">
        <f t="shared" si="131"/>
        <v>0.88597487330318558</v>
      </c>
      <c r="AQ193">
        <v>18.699645939393999</v>
      </c>
      <c r="AR193">
        <v>188</v>
      </c>
      <c r="AS193">
        <v>687.25199999999995</v>
      </c>
      <c r="AT193">
        <f t="shared" si="132"/>
        <v>673.73199999999997</v>
      </c>
      <c r="AU193">
        <f t="shared" si="133"/>
        <v>0.95362802347084574</v>
      </c>
      <c r="AW193">
        <v>18.6953677575756</v>
      </c>
      <c r="AX193">
        <v>188</v>
      </c>
      <c r="AY193">
        <v>495.64699999999999</v>
      </c>
      <c r="AZ193">
        <f t="shared" si="134"/>
        <v>483.286</v>
      </c>
      <c r="BA193">
        <f t="shared" si="135"/>
        <v>0.93716598072325785</v>
      </c>
      <c r="BC193">
        <v>18.6973689696969</v>
      </c>
      <c r="BD193">
        <v>188</v>
      </c>
      <c r="BE193">
        <v>568.91499999999996</v>
      </c>
      <c r="BF193">
        <f t="shared" si="136"/>
        <v>556.49099999999999</v>
      </c>
      <c r="BG193">
        <f t="shared" si="137"/>
        <v>0.92441348213668717</v>
      </c>
      <c r="BJ193" s="4">
        <f t="shared" si="138"/>
        <v>0.92752472087763316</v>
      </c>
      <c r="BK193" s="4">
        <f t="shared" si="117"/>
        <v>1.2447575660456027E-3</v>
      </c>
      <c r="BL193" s="4">
        <f t="shared" si="139"/>
        <v>3.5281121949926747E-2</v>
      </c>
      <c r="BM193" s="4">
        <f t="shared" si="140"/>
        <v>1.1156870376792959E-2</v>
      </c>
    </row>
    <row r="194" spans="1:65" x14ac:dyDescent="0.25">
      <c r="A194">
        <v>18.800492848485099</v>
      </c>
      <c r="B194">
        <v>189</v>
      </c>
      <c r="C194">
        <v>494.637</v>
      </c>
      <c r="D194">
        <f t="shared" si="118"/>
        <v>481.51600000000002</v>
      </c>
      <c r="E194">
        <f t="shared" si="119"/>
        <v>0.83321292667433455</v>
      </c>
      <c r="G194">
        <v>18.797325575756901</v>
      </c>
      <c r="H194">
        <v>189</v>
      </c>
      <c r="I194">
        <v>910.18299999999999</v>
      </c>
      <c r="J194">
        <f t="shared" si="120"/>
        <v>900.59699999999998</v>
      </c>
      <c r="K194">
        <f t="shared" si="121"/>
        <v>0.90612317339759985</v>
      </c>
      <c r="M194">
        <v>18.798491636363899</v>
      </c>
      <c r="N194">
        <v>189</v>
      </c>
      <c r="O194">
        <v>473.084</v>
      </c>
      <c r="P194">
        <f t="shared" si="122"/>
        <v>461.01600000000002</v>
      </c>
      <c r="Q194">
        <f t="shared" si="123"/>
        <v>0.93544857768052536</v>
      </c>
      <c r="S194">
        <v>18.799492242424002</v>
      </c>
      <c r="T194">
        <v>189</v>
      </c>
      <c r="U194">
        <v>417.32</v>
      </c>
      <c r="V194">
        <f t="shared" si="124"/>
        <v>404.02499999999998</v>
      </c>
      <c r="W194">
        <f t="shared" si="125"/>
        <v>0.93709403319102291</v>
      </c>
      <c r="Y194">
        <v>18.798491636363899</v>
      </c>
      <c r="Z194">
        <v>189</v>
      </c>
      <c r="AA194">
        <v>540.822</v>
      </c>
      <c r="AB194">
        <f t="shared" si="126"/>
        <v>528.50800000000004</v>
      </c>
      <c r="AC194">
        <f t="shared" si="127"/>
        <v>0.93301215368957924</v>
      </c>
      <c r="AE194">
        <v>18.800492848485099</v>
      </c>
      <c r="AF194">
        <v>189</v>
      </c>
      <c r="AG194">
        <v>572.08199999999999</v>
      </c>
      <c r="AH194">
        <f t="shared" si="128"/>
        <v>560.93100000000004</v>
      </c>
      <c r="AI194">
        <f t="shared" si="129"/>
        <v>0.97409288814301498</v>
      </c>
      <c r="AK194">
        <v>18.802494060606399</v>
      </c>
      <c r="AL194">
        <v>189</v>
      </c>
      <c r="AM194">
        <v>384.38200000000001</v>
      </c>
      <c r="AN194">
        <f t="shared" si="130"/>
        <v>371.2</v>
      </c>
      <c r="AO194">
        <f t="shared" si="131"/>
        <v>0.93091562774610082</v>
      </c>
      <c r="AQ194">
        <v>18.799492242424002</v>
      </c>
      <c r="AR194">
        <v>189</v>
      </c>
      <c r="AS194">
        <v>687.68600000000004</v>
      </c>
      <c r="AT194">
        <f t="shared" si="132"/>
        <v>674.16600000000005</v>
      </c>
      <c r="AU194">
        <f t="shared" si="133"/>
        <v>0.95424232494708017</v>
      </c>
      <c r="AW194">
        <v>18.796324969696698</v>
      </c>
      <c r="AX194">
        <v>189</v>
      </c>
      <c r="AY194">
        <v>508.637</v>
      </c>
      <c r="AZ194">
        <f t="shared" si="134"/>
        <v>496.27600000000001</v>
      </c>
      <c r="BA194">
        <f t="shared" si="135"/>
        <v>0.96235559120151537</v>
      </c>
      <c r="BC194">
        <v>18.797325575756901</v>
      </c>
      <c r="BD194">
        <v>189</v>
      </c>
      <c r="BE194">
        <v>565.35400000000004</v>
      </c>
      <c r="BF194">
        <f t="shared" si="136"/>
        <v>552.93000000000006</v>
      </c>
      <c r="BG194">
        <f t="shared" si="137"/>
        <v>0.918498136857269</v>
      </c>
      <c r="BJ194" s="4">
        <f t="shared" si="138"/>
        <v>0.92849954335280405</v>
      </c>
      <c r="BK194" s="4">
        <f t="shared" si="117"/>
        <v>1.5240334112343067E-3</v>
      </c>
      <c r="BL194" s="4">
        <f t="shared" si="139"/>
        <v>3.9038870516887481E-2</v>
      </c>
      <c r="BM194" s="4">
        <f t="shared" si="140"/>
        <v>1.2345174811375927E-2</v>
      </c>
    </row>
    <row r="195" spans="1:65" x14ac:dyDescent="0.25">
      <c r="A195">
        <v>18.898337939393901</v>
      </c>
      <c r="B195">
        <v>190</v>
      </c>
      <c r="C195">
        <v>492.38099999999997</v>
      </c>
      <c r="D195">
        <f t="shared" si="118"/>
        <v>479.26</v>
      </c>
      <c r="E195">
        <f t="shared" si="119"/>
        <v>0.82930915533012717</v>
      </c>
      <c r="G195">
        <v>18.8972821818179</v>
      </c>
      <c r="H195">
        <v>190</v>
      </c>
      <c r="I195">
        <v>909.03300000000002</v>
      </c>
      <c r="J195">
        <f t="shared" si="120"/>
        <v>899.447</v>
      </c>
      <c r="K195">
        <f t="shared" si="121"/>
        <v>0.90496611685687489</v>
      </c>
      <c r="M195">
        <v>18.900339151515201</v>
      </c>
      <c r="N195">
        <v>190</v>
      </c>
      <c r="O195">
        <v>479.25900000000001</v>
      </c>
      <c r="P195">
        <f t="shared" si="122"/>
        <v>467.19100000000003</v>
      </c>
      <c r="Q195">
        <f t="shared" si="123"/>
        <v>0.94797828373666493</v>
      </c>
      <c r="S195">
        <v>18.897337333333699</v>
      </c>
      <c r="T195">
        <v>190</v>
      </c>
      <c r="U195">
        <v>402.601</v>
      </c>
      <c r="V195">
        <f t="shared" si="124"/>
        <v>389.30599999999998</v>
      </c>
      <c r="W195">
        <f t="shared" si="125"/>
        <v>0.90295484112484226</v>
      </c>
      <c r="Y195">
        <v>18.898337939393901</v>
      </c>
      <c r="Z195">
        <v>190</v>
      </c>
      <c r="AA195">
        <v>521.94100000000003</v>
      </c>
      <c r="AB195">
        <f t="shared" si="126"/>
        <v>509.62700000000001</v>
      </c>
      <c r="AC195">
        <f t="shared" si="127"/>
        <v>0.89968020322939135</v>
      </c>
      <c r="AE195">
        <v>18.898337939393901</v>
      </c>
      <c r="AF195">
        <v>190</v>
      </c>
      <c r="AG195">
        <v>566.51599999999996</v>
      </c>
      <c r="AH195">
        <f t="shared" si="128"/>
        <v>555.36500000000001</v>
      </c>
      <c r="AI195">
        <f t="shared" si="129"/>
        <v>0.96442716987213306</v>
      </c>
      <c r="AK195">
        <v>18.902340363636501</v>
      </c>
      <c r="AL195">
        <v>190</v>
      </c>
      <c r="AM195">
        <v>373.00099999999998</v>
      </c>
      <c r="AN195">
        <f t="shared" si="130"/>
        <v>359.81899999999996</v>
      </c>
      <c r="AO195">
        <f t="shared" si="131"/>
        <v>0.90237373453656855</v>
      </c>
      <c r="AQ195">
        <v>18.8973373333328</v>
      </c>
      <c r="AR195">
        <v>190</v>
      </c>
      <c r="AS195">
        <v>693.71</v>
      </c>
      <c r="AT195">
        <f t="shared" si="132"/>
        <v>680.19</v>
      </c>
      <c r="AU195">
        <f t="shared" si="133"/>
        <v>0.96276894267250868</v>
      </c>
      <c r="AW195">
        <v>18.896281575756799</v>
      </c>
      <c r="AX195">
        <v>190</v>
      </c>
      <c r="AY195">
        <v>499.89699999999999</v>
      </c>
      <c r="AZ195">
        <f t="shared" si="134"/>
        <v>487.536</v>
      </c>
      <c r="BA195">
        <f t="shared" si="135"/>
        <v>0.94540738522923129</v>
      </c>
      <c r="BC195">
        <v>18.8972821818179</v>
      </c>
      <c r="BD195">
        <v>190</v>
      </c>
      <c r="BE195">
        <v>579.83100000000002</v>
      </c>
      <c r="BF195">
        <f t="shared" si="136"/>
        <v>567.40700000000004</v>
      </c>
      <c r="BG195">
        <f t="shared" si="137"/>
        <v>0.9425465652790993</v>
      </c>
      <c r="BJ195" s="4">
        <f t="shared" si="138"/>
        <v>0.92024123978674433</v>
      </c>
      <c r="BK195" s="4">
        <f t="shared" si="117"/>
        <v>1.6893338744563221E-3</v>
      </c>
      <c r="BL195" s="4">
        <f t="shared" si="139"/>
        <v>4.1101506960892834E-2</v>
      </c>
      <c r="BM195" s="4">
        <f t="shared" si="140"/>
        <v>1.2997437726168654E-2</v>
      </c>
    </row>
    <row r="196" spans="1:65" x14ac:dyDescent="0.25">
      <c r="A196">
        <v>18.998184242424401</v>
      </c>
      <c r="B196">
        <v>191</v>
      </c>
      <c r="C196">
        <v>503.25099999999998</v>
      </c>
      <c r="D196">
        <f t="shared" si="118"/>
        <v>490.13</v>
      </c>
      <c r="E196">
        <f t="shared" si="119"/>
        <v>0.84811855006041659</v>
      </c>
      <c r="G196">
        <v>18.9952375757575</v>
      </c>
      <c r="H196">
        <v>191</v>
      </c>
      <c r="I196">
        <v>927.024</v>
      </c>
      <c r="J196">
        <f t="shared" si="120"/>
        <v>917.43799999999999</v>
      </c>
      <c r="K196">
        <f t="shared" si="121"/>
        <v>0.92306751183442448</v>
      </c>
      <c r="M196">
        <v>19.000185454545299</v>
      </c>
      <c r="N196">
        <v>191</v>
      </c>
      <c r="O196">
        <v>473.34500000000003</v>
      </c>
      <c r="P196">
        <f t="shared" si="122"/>
        <v>461.27700000000004</v>
      </c>
      <c r="Q196">
        <f t="shared" si="123"/>
        <v>0.93597817335350553</v>
      </c>
      <c r="S196">
        <v>18.9991848484851</v>
      </c>
      <c r="T196">
        <v>191</v>
      </c>
      <c r="U196">
        <v>424.58600000000001</v>
      </c>
      <c r="V196">
        <f t="shared" si="124"/>
        <v>411.291</v>
      </c>
      <c r="W196">
        <f t="shared" si="125"/>
        <v>0.95394676568323511</v>
      </c>
      <c r="Y196">
        <v>19.000185454545299</v>
      </c>
      <c r="Z196">
        <v>191</v>
      </c>
      <c r="AA196">
        <v>538.66800000000001</v>
      </c>
      <c r="AB196">
        <f t="shared" si="126"/>
        <v>526.35400000000004</v>
      </c>
      <c r="AC196">
        <f t="shared" si="127"/>
        <v>0.92920954676774015</v>
      </c>
      <c r="AE196">
        <v>19.000185454545299</v>
      </c>
      <c r="AF196">
        <v>191</v>
      </c>
      <c r="AG196">
        <v>564.35199999999998</v>
      </c>
      <c r="AH196">
        <f t="shared" si="128"/>
        <v>553.20100000000002</v>
      </c>
      <c r="AI196">
        <f t="shared" si="129"/>
        <v>0.96066924419153876</v>
      </c>
      <c r="AK196">
        <v>19.0011860606064</v>
      </c>
      <c r="AL196">
        <v>191</v>
      </c>
      <c r="AM196">
        <v>371.48200000000003</v>
      </c>
      <c r="AN196">
        <f t="shared" si="130"/>
        <v>358.3</v>
      </c>
      <c r="AO196">
        <f t="shared" si="131"/>
        <v>0.89856430339824345</v>
      </c>
      <c r="AQ196">
        <v>18.999184848484202</v>
      </c>
      <c r="AR196">
        <v>191</v>
      </c>
      <c r="AS196">
        <v>684.71299999999997</v>
      </c>
      <c r="AT196">
        <f t="shared" si="132"/>
        <v>671.19299999999998</v>
      </c>
      <c r="AU196">
        <f t="shared" si="133"/>
        <v>0.95003421829075563</v>
      </c>
      <c r="AW196">
        <v>18.9972387878788</v>
      </c>
      <c r="AX196">
        <v>191</v>
      </c>
      <c r="AY196">
        <v>501.28899999999999</v>
      </c>
      <c r="AZ196">
        <f t="shared" si="134"/>
        <v>488.928</v>
      </c>
      <c r="BA196">
        <f t="shared" si="135"/>
        <v>0.9481066875991877</v>
      </c>
      <c r="BC196">
        <v>18.9952375757575</v>
      </c>
      <c r="BD196">
        <v>191</v>
      </c>
      <c r="BE196">
        <v>581.89</v>
      </c>
      <c r="BF196">
        <f t="shared" si="136"/>
        <v>569.46600000000001</v>
      </c>
      <c r="BG196">
        <f t="shared" si="137"/>
        <v>0.94596686742184632</v>
      </c>
      <c r="BJ196" s="4">
        <f t="shared" si="138"/>
        <v>0.92936618686008965</v>
      </c>
      <c r="BK196" s="4">
        <f t="shared" si="117"/>
        <v>1.1412659398640891E-3</v>
      </c>
      <c r="BL196" s="4">
        <f t="shared" si="139"/>
        <v>3.378262778210258E-2</v>
      </c>
      <c r="BM196" s="4">
        <f t="shared" si="140"/>
        <v>1.0683004913712662E-2</v>
      </c>
    </row>
    <row r="197" spans="1:65" x14ac:dyDescent="0.25">
      <c r="A197">
        <v>19.100031757575799</v>
      </c>
      <c r="B197">
        <v>192</v>
      </c>
      <c r="C197">
        <v>500.73599999999999</v>
      </c>
      <c r="D197">
        <f t="shared" si="118"/>
        <v>487.61500000000001</v>
      </c>
      <c r="E197">
        <f t="shared" si="119"/>
        <v>0.8437666063854693</v>
      </c>
      <c r="G197">
        <v>19.097195393938801</v>
      </c>
      <c r="H197">
        <v>192</v>
      </c>
      <c r="I197">
        <v>915.29600000000005</v>
      </c>
      <c r="J197">
        <f t="shared" si="120"/>
        <v>905.71</v>
      </c>
      <c r="K197">
        <f t="shared" si="121"/>
        <v>0.91126754739127513</v>
      </c>
      <c r="M197">
        <v>19.099031151515099</v>
      </c>
      <c r="N197">
        <v>192</v>
      </c>
      <c r="O197">
        <v>485.87700000000001</v>
      </c>
      <c r="P197">
        <f t="shared" si="122"/>
        <v>473.80900000000003</v>
      </c>
      <c r="Q197">
        <f t="shared" si="123"/>
        <v>0.96140688206533398</v>
      </c>
      <c r="S197">
        <v>19.098030545455</v>
      </c>
      <c r="T197">
        <v>192</v>
      </c>
      <c r="U197">
        <v>412.42399999999998</v>
      </c>
      <c r="V197">
        <f t="shared" si="124"/>
        <v>399.12899999999996</v>
      </c>
      <c r="W197">
        <f t="shared" si="125"/>
        <v>0.9257382695959403</v>
      </c>
      <c r="Y197">
        <v>19.099031151515099</v>
      </c>
      <c r="Z197">
        <v>192</v>
      </c>
      <c r="AA197">
        <v>528.74199999999996</v>
      </c>
      <c r="AB197">
        <f t="shared" si="126"/>
        <v>516.428</v>
      </c>
      <c r="AC197">
        <f t="shared" si="127"/>
        <v>0.91168648441575528</v>
      </c>
      <c r="AE197">
        <v>19.099031151515099</v>
      </c>
      <c r="AF197">
        <v>192</v>
      </c>
      <c r="AG197">
        <v>568.971</v>
      </c>
      <c r="AH197">
        <f t="shared" si="128"/>
        <v>557.82000000000005</v>
      </c>
      <c r="AI197">
        <f t="shared" si="129"/>
        <v>0.96869043583602377</v>
      </c>
      <c r="AK197">
        <v>19.1020329696975</v>
      </c>
      <c r="AL197">
        <v>192</v>
      </c>
      <c r="AM197">
        <v>372.07499999999999</v>
      </c>
      <c r="AN197">
        <f t="shared" si="130"/>
        <v>358.89299999999997</v>
      </c>
      <c r="AO197">
        <f t="shared" si="131"/>
        <v>0.90005146117640455</v>
      </c>
      <c r="AQ197">
        <v>19.098030545454002</v>
      </c>
      <c r="AR197">
        <v>192</v>
      </c>
      <c r="AS197">
        <v>678.45</v>
      </c>
      <c r="AT197">
        <f t="shared" si="132"/>
        <v>664.93000000000006</v>
      </c>
      <c r="AU197">
        <f t="shared" si="133"/>
        <v>0.94116931012104144</v>
      </c>
      <c r="AW197">
        <v>19.097195393938801</v>
      </c>
      <c r="AX197">
        <v>192</v>
      </c>
      <c r="AY197">
        <v>500.64800000000002</v>
      </c>
      <c r="AZ197">
        <f t="shared" si="134"/>
        <v>488.28700000000003</v>
      </c>
      <c r="BA197">
        <f t="shared" si="135"/>
        <v>0.94686368988428682</v>
      </c>
      <c r="BC197">
        <v>19.095194181817501</v>
      </c>
      <c r="BD197">
        <v>192</v>
      </c>
      <c r="BE197">
        <v>572.76499999999999</v>
      </c>
      <c r="BF197">
        <f t="shared" si="136"/>
        <v>560.34100000000001</v>
      </c>
      <c r="BG197">
        <f t="shared" si="137"/>
        <v>0.93080889896503882</v>
      </c>
      <c r="BJ197" s="4">
        <f t="shared" si="138"/>
        <v>0.92414495858365675</v>
      </c>
      <c r="BK197" s="4">
        <f t="shared" si="117"/>
        <v>1.2875426600868615E-3</v>
      </c>
      <c r="BL197" s="4">
        <f t="shared" si="139"/>
        <v>3.5882344684912408E-2</v>
      </c>
      <c r="BM197" s="4">
        <f t="shared" si="140"/>
        <v>1.1346993699156009E-2</v>
      </c>
    </row>
    <row r="198" spans="1:65" x14ac:dyDescent="0.25">
      <c r="A198">
        <v>19.198877454545698</v>
      </c>
      <c r="B198">
        <v>193</v>
      </c>
      <c r="C198">
        <v>525.07299999999998</v>
      </c>
      <c r="D198">
        <f t="shared" ref="D198:D205" si="141">C198-C$3</f>
        <v>511.952</v>
      </c>
      <c r="E198">
        <f t="shared" ref="E198:E205" si="142">D198/D$3</f>
        <v>0.88587923191914475</v>
      </c>
      <c r="G198">
        <v>19.195150787878401</v>
      </c>
      <c r="H198">
        <v>193</v>
      </c>
      <c r="I198">
        <v>931.06600000000003</v>
      </c>
      <c r="J198">
        <f t="shared" ref="J198:J205" si="143">I198-I$3</f>
        <v>921.48</v>
      </c>
      <c r="K198">
        <f t="shared" ref="K198:K205" si="144">J198/J$3</f>
        <v>0.92713431404104207</v>
      </c>
      <c r="M198">
        <v>19.1988774545461</v>
      </c>
      <c r="N198">
        <v>193</v>
      </c>
      <c r="O198">
        <v>481.92099999999999</v>
      </c>
      <c r="P198">
        <f t="shared" ref="P198:P205" si="145">O198-O$3</f>
        <v>469.85300000000001</v>
      </c>
      <c r="Q198">
        <f t="shared" ref="Q198:Q205" si="146">P198/P$3</f>
        <v>0.95337975378062334</v>
      </c>
      <c r="S198">
        <v>19.197876848484999</v>
      </c>
      <c r="T198">
        <v>193</v>
      </c>
      <c r="U198">
        <v>428.34100000000001</v>
      </c>
      <c r="V198">
        <f t="shared" ref="V198:V205" si="147">U198-U$3</f>
        <v>415.04599999999999</v>
      </c>
      <c r="W198">
        <f t="shared" ref="W198:W205" si="148">V198/V$3</f>
        <v>0.96265609826075449</v>
      </c>
      <c r="Y198">
        <v>19.200878666666501</v>
      </c>
      <c r="Z198">
        <v>193</v>
      </c>
      <c r="AA198">
        <v>538.74099999999999</v>
      </c>
      <c r="AB198">
        <f t="shared" ref="AB198:AB205" si="149">AA198-AA$3</f>
        <v>526.42700000000002</v>
      </c>
      <c r="AC198">
        <f t="shared" ref="AC198:AC205" si="150">AB198/AB$3</f>
        <v>0.92933841877576895</v>
      </c>
      <c r="AE198">
        <v>19.198877454545201</v>
      </c>
      <c r="AF198">
        <v>193</v>
      </c>
      <c r="AG198">
        <v>562.26700000000005</v>
      </c>
      <c r="AH198">
        <f t="shared" ref="AH198:AH205" si="151">AG198-AG$3</f>
        <v>551.1160000000001</v>
      </c>
      <c r="AI198">
        <f t="shared" ref="AI198:AI205" si="152">AH198/AH$3</f>
        <v>0.95704850711018985</v>
      </c>
      <c r="AK198">
        <v>19.202879878787801</v>
      </c>
      <c r="AL198">
        <v>193</v>
      </c>
      <c r="AM198">
        <v>366.38200000000001</v>
      </c>
      <c r="AN198">
        <f t="shared" ref="AN198:AN205" si="153">AM198-AM$3</f>
        <v>353.2</v>
      </c>
      <c r="AO198">
        <f t="shared" ref="AO198:AO205" si="154">AN198/AN$3</f>
        <v>0.8857742449351369</v>
      </c>
      <c r="AQ198">
        <v>19.1998780606054</v>
      </c>
      <c r="AR198">
        <v>193</v>
      </c>
      <c r="AS198">
        <v>676.95299999999997</v>
      </c>
      <c r="AT198">
        <f t="shared" ref="AT198:AT205" si="155">AS198-AS$3</f>
        <v>663.43299999999999</v>
      </c>
      <c r="AU198">
        <f t="shared" ref="AU198:AU205" si="156">AT198/AT$3</f>
        <v>0.93905039466038964</v>
      </c>
      <c r="AW198">
        <v>19.195150787878401</v>
      </c>
      <c r="AX198">
        <v>193</v>
      </c>
      <c r="AY198">
        <v>507.892</v>
      </c>
      <c r="AZ198">
        <f t="shared" ref="AZ198:AZ205" si="157">AY198-AY$3</f>
        <v>495.53100000000001</v>
      </c>
      <c r="BA198">
        <f t="shared" ref="BA198:BA205" si="158">AZ198/AZ$3</f>
        <v>0.96091092147046819</v>
      </c>
      <c r="BC198">
        <v>19.197151999999701</v>
      </c>
      <c r="BD198">
        <v>193</v>
      </c>
      <c r="BE198">
        <v>559.40499999999997</v>
      </c>
      <c r="BF198">
        <f t="shared" ref="BF198:BF205" si="159">BE198-BE$3</f>
        <v>546.98099999999999</v>
      </c>
      <c r="BG198">
        <f t="shared" ref="BG198:BG205" si="160">BF198/BF$3</f>
        <v>0.90861597199704447</v>
      </c>
      <c r="BJ198" s="4">
        <f t="shared" ref="BJ198:BJ205" si="161">AVERAGE($E198,$K198,$Q198,$W198,$AC198,$AI198,$AO198,$AU198,$BA198,$BG198)</f>
        <v>0.93097878569505621</v>
      </c>
      <c r="BK198" s="4">
        <f t="shared" si="117"/>
        <v>8.6010621767856627E-4</v>
      </c>
      <c r="BL198" s="4">
        <f t="shared" ref="BL198:BL205" si="162">_xlfn.STDEV.S($E198,$K198,$Q198,$W198,$AC198,$AI198,$AO198,$AU198,$BA198,$BG198)</f>
        <v>2.9327567537703606E-2</v>
      </c>
      <c r="BM198" s="4">
        <f t="shared" ref="BM198:BM205" si="163">BL198/SQRT(COUNT(E198,K198,Q198,W198,AC198,AI198,AO198,AU198,BA198,BG198))</f>
        <v>9.2741911651559473E-3</v>
      </c>
    </row>
    <row r="199" spans="1:65" x14ac:dyDescent="0.25">
      <c r="A199">
        <v>19.300724969697001</v>
      </c>
      <c r="B199">
        <v>194</v>
      </c>
      <c r="C199">
        <v>498.476</v>
      </c>
      <c r="D199">
        <f t="shared" si="141"/>
        <v>485.35500000000002</v>
      </c>
      <c r="E199">
        <f t="shared" si="142"/>
        <v>0.83985591346086452</v>
      </c>
      <c r="G199">
        <v>19.295107393939301</v>
      </c>
      <c r="H199">
        <v>194</v>
      </c>
      <c r="I199">
        <v>938.88800000000003</v>
      </c>
      <c r="J199">
        <f t="shared" si="143"/>
        <v>929.30200000000002</v>
      </c>
      <c r="K199">
        <f t="shared" si="144"/>
        <v>0.93500431079021618</v>
      </c>
      <c r="M199">
        <v>19.298723757576202</v>
      </c>
      <c r="N199">
        <v>194</v>
      </c>
      <c r="O199">
        <v>491.202</v>
      </c>
      <c r="P199">
        <f t="shared" si="145"/>
        <v>479.13400000000001</v>
      </c>
      <c r="Q199">
        <f t="shared" si="146"/>
        <v>0.97221185125544629</v>
      </c>
      <c r="S199">
        <v>19.2997243636364</v>
      </c>
      <c r="T199">
        <v>194</v>
      </c>
      <c r="U199">
        <v>408.69600000000003</v>
      </c>
      <c r="V199">
        <f t="shared" si="147"/>
        <v>395.40100000000001</v>
      </c>
      <c r="W199">
        <f t="shared" si="148"/>
        <v>0.91709156071471742</v>
      </c>
      <c r="Y199">
        <v>19.298723757575299</v>
      </c>
      <c r="Z199">
        <v>194</v>
      </c>
      <c r="AA199">
        <v>533.02499999999998</v>
      </c>
      <c r="AB199">
        <f t="shared" si="149"/>
        <v>520.71100000000001</v>
      </c>
      <c r="AC199">
        <f t="shared" si="150"/>
        <v>0.91924756401010854</v>
      </c>
      <c r="AE199">
        <v>19.298723757576202</v>
      </c>
      <c r="AF199">
        <v>194</v>
      </c>
      <c r="AG199">
        <v>560.25300000000004</v>
      </c>
      <c r="AH199">
        <f t="shared" si="151"/>
        <v>549.10200000000009</v>
      </c>
      <c r="AI199">
        <f t="shared" si="152"/>
        <v>0.95355106611170692</v>
      </c>
      <c r="AK199">
        <v>19.302726181818699</v>
      </c>
      <c r="AL199">
        <v>194</v>
      </c>
      <c r="AM199">
        <v>373.87400000000002</v>
      </c>
      <c r="AN199">
        <f t="shared" si="153"/>
        <v>360.69200000000001</v>
      </c>
      <c r="AO199">
        <f t="shared" si="154"/>
        <v>0.90456309160290038</v>
      </c>
      <c r="AQ199">
        <v>19.2997243636364</v>
      </c>
      <c r="AR199">
        <v>194</v>
      </c>
      <c r="AS199">
        <v>697.98199999999997</v>
      </c>
      <c r="AT199">
        <f t="shared" si="155"/>
        <v>684.46199999999999</v>
      </c>
      <c r="AU199">
        <f t="shared" si="156"/>
        <v>0.96881570743396783</v>
      </c>
      <c r="AW199">
        <v>19.297108606060601</v>
      </c>
      <c r="AX199">
        <v>194</v>
      </c>
      <c r="AY199">
        <v>498.38799999999998</v>
      </c>
      <c r="AZ199">
        <f t="shared" si="157"/>
        <v>486.02699999999999</v>
      </c>
      <c r="BA199">
        <f t="shared" si="158"/>
        <v>0.94248120184111028</v>
      </c>
      <c r="BC199">
        <v>19.297108606060601</v>
      </c>
      <c r="BD199">
        <v>194</v>
      </c>
      <c r="BE199">
        <v>582.37699999999995</v>
      </c>
      <c r="BF199">
        <f t="shared" si="159"/>
        <v>569.95299999999997</v>
      </c>
      <c r="BG199">
        <f t="shared" si="160"/>
        <v>0.94677584612195209</v>
      </c>
      <c r="BJ199" s="4">
        <f t="shared" si="161"/>
        <v>0.92995981133429917</v>
      </c>
      <c r="BK199" s="4">
        <f t="shared" ref="BK199:BK205" si="164">VAR($E199,$K199,$Q199,$W199,$AC199,$AI199,$AO199,$AU199,$BA199,$BG199)</f>
        <v>1.4845137737764373E-3</v>
      </c>
      <c r="BL199" s="4">
        <f t="shared" si="162"/>
        <v>3.8529388442803465E-2</v>
      </c>
      <c r="BM199" s="4">
        <f t="shared" si="163"/>
        <v>1.2184062433262713E-2</v>
      </c>
    </row>
    <row r="200" spans="1:65" x14ac:dyDescent="0.25">
      <c r="A200">
        <v>19.3985700606062</v>
      </c>
      <c r="B200">
        <v>195</v>
      </c>
      <c r="C200">
        <v>494.78800000000001</v>
      </c>
      <c r="D200">
        <f t="shared" si="141"/>
        <v>481.66700000000003</v>
      </c>
      <c r="E200">
        <f t="shared" si="142"/>
        <v>0.83347421633434127</v>
      </c>
      <c r="G200">
        <v>19.397065212120602</v>
      </c>
      <c r="H200">
        <v>195</v>
      </c>
      <c r="I200">
        <v>944.73500000000001</v>
      </c>
      <c r="J200">
        <f t="shared" si="143"/>
        <v>935.149</v>
      </c>
      <c r="K200">
        <f t="shared" si="144"/>
        <v>0.9408871886977106</v>
      </c>
      <c r="M200">
        <v>19.4005712727275</v>
      </c>
      <c r="N200">
        <v>195</v>
      </c>
      <c r="O200">
        <v>478.74299999999999</v>
      </c>
      <c r="P200">
        <f t="shared" si="145"/>
        <v>466.67500000000001</v>
      </c>
      <c r="Q200">
        <f t="shared" si="146"/>
        <v>0.94693126700387653</v>
      </c>
      <c r="S200">
        <v>19.397569454545099</v>
      </c>
      <c r="T200">
        <v>195</v>
      </c>
      <c r="U200">
        <v>417.81900000000002</v>
      </c>
      <c r="V200">
        <f t="shared" si="147"/>
        <v>404.524</v>
      </c>
      <c r="W200">
        <f t="shared" si="148"/>
        <v>0.93825141187442707</v>
      </c>
      <c r="Y200">
        <v>19.3985700606062</v>
      </c>
      <c r="Z200">
        <v>195</v>
      </c>
      <c r="AA200">
        <v>539.221</v>
      </c>
      <c r="AB200">
        <f t="shared" si="149"/>
        <v>526.90700000000004</v>
      </c>
      <c r="AC200">
        <f t="shared" si="150"/>
        <v>0.9301857963628084</v>
      </c>
      <c r="AE200">
        <v>19.3985700606062</v>
      </c>
      <c r="AF200">
        <v>195</v>
      </c>
      <c r="AG200">
        <v>571.04499999999996</v>
      </c>
      <c r="AH200">
        <f t="shared" si="151"/>
        <v>559.89400000000001</v>
      </c>
      <c r="AI200">
        <f t="shared" si="152"/>
        <v>0.97229207070735113</v>
      </c>
      <c r="AK200">
        <v>19.4005712727275</v>
      </c>
      <c r="AL200">
        <v>195</v>
      </c>
      <c r="AM200">
        <v>367.69400000000002</v>
      </c>
      <c r="AN200">
        <f t="shared" si="153"/>
        <v>354.512</v>
      </c>
      <c r="AO200">
        <f t="shared" si="154"/>
        <v>0.88906455017113606</v>
      </c>
      <c r="AQ200">
        <v>19.399570666666399</v>
      </c>
      <c r="AR200">
        <v>195</v>
      </c>
      <c r="AS200">
        <v>683.72699999999998</v>
      </c>
      <c r="AT200">
        <f t="shared" si="155"/>
        <v>670.20699999999999</v>
      </c>
      <c r="AU200">
        <f t="shared" si="156"/>
        <v>0.94863859327792821</v>
      </c>
      <c r="AW200">
        <v>19.395063999999302</v>
      </c>
      <c r="AX200">
        <v>195</v>
      </c>
      <c r="AY200">
        <v>494.64400000000001</v>
      </c>
      <c r="AZ200">
        <f t="shared" si="157"/>
        <v>482.28300000000002</v>
      </c>
      <c r="BA200">
        <f t="shared" si="158"/>
        <v>0.93522100925984819</v>
      </c>
      <c r="BC200">
        <v>19.397065212120602</v>
      </c>
      <c r="BD200">
        <v>195</v>
      </c>
      <c r="BE200">
        <v>575.54899999999998</v>
      </c>
      <c r="BF200">
        <f t="shared" si="159"/>
        <v>563.125</v>
      </c>
      <c r="BG200">
        <f t="shared" si="160"/>
        <v>0.93543353284818975</v>
      </c>
      <c r="BJ200" s="4">
        <f t="shared" si="161"/>
        <v>0.92703796365376179</v>
      </c>
      <c r="BK200" s="4">
        <f t="shared" si="164"/>
        <v>1.5079243323446669E-3</v>
      </c>
      <c r="BL200" s="4">
        <f t="shared" si="162"/>
        <v>3.8832001395043586E-2</v>
      </c>
      <c r="BM200" s="4">
        <f t="shared" si="163"/>
        <v>1.2279757051117366E-2</v>
      </c>
    </row>
    <row r="201" spans="1:65" x14ac:dyDescent="0.25">
      <c r="A201">
        <v>19.498416363636299</v>
      </c>
      <c r="B201">
        <v>196</v>
      </c>
      <c r="C201">
        <v>506.16899999999998</v>
      </c>
      <c r="D201">
        <f t="shared" si="141"/>
        <v>493.048</v>
      </c>
      <c r="E201">
        <f t="shared" si="142"/>
        <v>0.85316784296041515</v>
      </c>
      <c r="G201">
        <v>19.4960212121204</v>
      </c>
      <c r="H201">
        <v>196</v>
      </c>
      <c r="I201">
        <v>957.88599999999997</v>
      </c>
      <c r="J201">
        <f t="shared" si="143"/>
        <v>948.3</v>
      </c>
      <c r="K201">
        <f t="shared" si="144"/>
        <v>0.95411888484299179</v>
      </c>
      <c r="M201">
        <v>19.500417575757599</v>
      </c>
      <c r="N201">
        <v>196</v>
      </c>
      <c r="O201">
        <v>482.38</v>
      </c>
      <c r="P201">
        <f t="shared" si="145"/>
        <v>470.31200000000001</v>
      </c>
      <c r="Q201">
        <f t="shared" si="146"/>
        <v>0.95431111168827809</v>
      </c>
      <c r="S201">
        <v>19.4994169696974</v>
      </c>
      <c r="T201">
        <v>196</v>
      </c>
      <c r="U201">
        <v>400.61399999999998</v>
      </c>
      <c r="V201">
        <f t="shared" si="147"/>
        <v>387.31899999999996</v>
      </c>
      <c r="W201">
        <f t="shared" si="148"/>
        <v>0.89834620095665818</v>
      </c>
      <c r="Y201">
        <v>19.500417575757599</v>
      </c>
      <c r="Z201">
        <v>196</v>
      </c>
      <c r="AA201">
        <v>538.70699999999999</v>
      </c>
      <c r="AB201">
        <f t="shared" si="149"/>
        <v>526.39300000000003</v>
      </c>
      <c r="AC201">
        <f t="shared" si="150"/>
        <v>0.92927839619668706</v>
      </c>
      <c r="AE201">
        <v>19.500417575757599</v>
      </c>
      <c r="AF201">
        <v>196</v>
      </c>
      <c r="AG201">
        <v>549.83399999999995</v>
      </c>
      <c r="AH201">
        <f t="shared" si="151"/>
        <v>538.68299999999999</v>
      </c>
      <c r="AI201">
        <f t="shared" si="152"/>
        <v>0.93545780009224611</v>
      </c>
      <c r="AK201">
        <v>19.5014181818187</v>
      </c>
      <c r="AL201">
        <v>196</v>
      </c>
      <c r="AM201">
        <v>373.08</v>
      </c>
      <c r="AN201">
        <f t="shared" si="153"/>
        <v>359.89799999999997</v>
      </c>
      <c r="AO201">
        <f t="shared" si="154"/>
        <v>0.90257185505001669</v>
      </c>
      <c r="AQ201">
        <v>19.499416969696501</v>
      </c>
      <c r="AR201">
        <v>196</v>
      </c>
      <c r="AS201">
        <v>675.78099999999995</v>
      </c>
      <c r="AT201">
        <f t="shared" si="155"/>
        <v>662.26099999999997</v>
      </c>
      <c r="AU201">
        <f t="shared" si="156"/>
        <v>0.93739149758631879</v>
      </c>
      <c r="AW201">
        <v>19.495020606060201</v>
      </c>
      <c r="AX201">
        <v>196</v>
      </c>
      <c r="AY201">
        <v>502.733</v>
      </c>
      <c r="AZ201">
        <f t="shared" si="157"/>
        <v>490.37200000000001</v>
      </c>
      <c r="BA201">
        <f t="shared" si="158"/>
        <v>0.95090682597721732</v>
      </c>
      <c r="BC201">
        <v>19.496021212121299</v>
      </c>
      <c r="BD201">
        <v>196</v>
      </c>
      <c r="BE201">
        <v>577.90099999999995</v>
      </c>
      <c r="BF201">
        <f t="shared" si="159"/>
        <v>565.47699999999998</v>
      </c>
      <c r="BG201">
        <f t="shared" si="160"/>
        <v>0.93934055112878267</v>
      </c>
      <c r="BJ201" s="4">
        <f t="shared" si="161"/>
        <v>0.9254890966479612</v>
      </c>
      <c r="BK201" s="4">
        <f t="shared" si="164"/>
        <v>1.026222061111062E-3</v>
      </c>
      <c r="BL201" s="4">
        <f t="shared" si="162"/>
        <v>3.2034700889988998E-2</v>
      </c>
      <c r="BM201" s="4">
        <f t="shared" si="163"/>
        <v>1.0130261897458831E-2</v>
      </c>
    </row>
    <row r="202" spans="1:65" x14ac:dyDescent="0.25">
      <c r="A202">
        <v>19.600263878788098</v>
      </c>
      <c r="B202">
        <v>197</v>
      </c>
      <c r="C202">
        <v>495.92700000000002</v>
      </c>
      <c r="D202">
        <f t="shared" si="141"/>
        <v>482.80600000000004</v>
      </c>
      <c r="E202">
        <f t="shared" si="142"/>
        <v>0.83544513635253814</v>
      </c>
      <c r="G202">
        <v>19.596978424241499</v>
      </c>
      <c r="H202">
        <v>197</v>
      </c>
      <c r="I202">
        <v>938.00699999999995</v>
      </c>
      <c r="J202">
        <f t="shared" si="143"/>
        <v>928.42099999999994</v>
      </c>
      <c r="K202">
        <f t="shared" si="144"/>
        <v>0.93411790486640855</v>
      </c>
      <c r="M202">
        <v>19.599263272727502</v>
      </c>
      <c r="N202">
        <v>197</v>
      </c>
      <c r="O202">
        <v>486.98899999999998</v>
      </c>
      <c r="P202">
        <f t="shared" si="145"/>
        <v>474.92099999999999</v>
      </c>
      <c r="Q202">
        <f t="shared" si="146"/>
        <v>0.96366324370653678</v>
      </c>
      <c r="S202">
        <v>19.5982626666664</v>
      </c>
      <c r="T202">
        <v>197</v>
      </c>
      <c r="U202">
        <v>406.22300000000001</v>
      </c>
      <c r="V202">
        <f t="shared" si="147"/>
        <v>392.928</v>
      </c>
      <c r="W202">
        <f t="shared" si="148"/>
        <v>0.91135569401319794</v>
      </c>
      <c r="Y202">
        <v>19.599263272727502</v>
      </c>
      <c r="Z202">
        <v>197</v>
      </c>
      <c r="AA202">
        <v>534.41499999999996</v>
      </c>
      <c r="AB202">
        <f t="shared" si="149"/>
        <v>522.101</v>
      </c>
      <c r="AC202">
        <f t="shared" si="150"/>
        <v>0.92170142827257673</v>
      </c>
      <c r="AE202">
        <v>19.599263272727502</v>
      </c>
      <c r="AF202">
        <v>197</v>
      </c>
      <c r="AG202">
        <v>560.93700000000001</v>
      </c>
      <c r="AH202">
        <f t="shared" si="151"/>
        <v>549.78600000000006</v>
      </c>
      <c r="AI202">
        <f t="shared" si="152"/>
        <v>0.95473887626213505</v>
      </c>
      <c r="AK202">
        <v>19.602265090908901</v>
      </c>
      <c r="AL202">
        <v>197</v>
      </c>
      <c r="AM202">
        <v>374</v>
      </c>
      <c r="AN202">
        <f t="shared" si="153"/>
        <v>360.81799999999998</v>
      </c>
      <c r="AO202">
        <f t="shared" si="154"/>
        <v>0.9048790812825771</v>
      </c>
      <c r="AQ202">
        <v>19.599263272727502</v>
      </c>
      <c r="AR202">
        <v>197</v>
      </c>
      <c r="AS202">
        <v>673.17700000000002</v>
      </c>
      <c r="AT202">
        <f t="shared" si="155"/>
        <v>659.65700000000004</v>
      </c>
      <c r="AU202">
        <f t="shared" si="156"/>
        <v>0.93370568872891258</v>
      </c>
      <c r="AW202">
        <v>19.594977212121101</v>
      </c>
      <c r="AX202">
        <v>197</v>
      </c>
      <c r="AY202">
        <v>512.23</v>
      </c>
      <c r="AZ202">
        <f t="shared" si="157"/>
        <v>499.86900000000003</v>
      </c>
      <c r="BA202">
        <f t="shared" si="158"/>
        <v>0.96932297152856528</v>
      </c>
      <c r="BC202">
        <v>19.5959778181813</v>
      </c>
      <c r="BD202">
        <v>197</v>
      </c>
      <c r="BE202">
        <v>557.31500000000005</v>
      </c>
      <c r="BF202">
        <f t="shared" si="159"/>
        <v>544.89100000000008</v>
      </c>
      <c r="BG202">
        <f t="shared" si="160"/>
        <v>0.90514417429022509</v>
      </c>
      <c r="BJ202" s="4">
        <f t="shared" si="161"/>
        <v>0.92340741993036735</v>
      </c>
      <c r="BK202" s="4">
        <f t="shared" si="164"/>
        <v>1.4992846135390384E-3</v>
      </c>
      <c r="BL202" s="4">
        <f t="shared" si="162"/>
        <v>3.8720596761143006E-2</v>
      </c>
      <c r="BM202" s="4">
        <f t="shared" si="163"/>
        <v>1.2244527812615062E-2</v>
      </c>
    </row>
    <row r="203" spans="1:65" x14ac:dyDescent="0.25">
      <c r="A203">
        <v>19.6991095757575</v>
      </c>
      <c r="B203">
        <v>198</v>
      </c>
      <c r="C203">
        <v>491.64100000000002</v>
      </c>
      <c r="D203">
        <f t="shared" si="141"/>
        <v>478.52000000000004</v>
      </c>
      <c r="E203">
        <f t="shared" si="142"/>
        <v>0.82802866295658417</v>
      </c>
      <c r="G203">
        <v>19.6959344242422</v>
      </c>
      <c r="H203">
        <v>198</v>
      </c>
      <c r="I203">
        <v>926.25</v>
      </c>
      <c r="J203">
        <f t="shared" si="143"/>
        <v>916.66399999999999</v>
      </c>
      <c r="K203">
        <f t="shared" si="144"/>
        <v>0.92228876247571046</v>
      </c>
      <c r="M203">
        <v>19.7011107878788</v>
      </c>
      <c r="N203">
        <v>198</v>
      </c>
      <c r="O203">
        <v>482.72199999999998</v>
      </c>
      <c r="P203">
        <f t="shared" si="145"/>
        <v>470.654</v>
      </c>
      <c r="Q203">
        <f t="shared" si="146"/>
        <v>0.95500506463907964</v>
      </c>
      <c r="S203">
        <v>19.698108969697302</v>
      </c>
      <c r="T203">
        <v>198</v>
      </c>
      <c r="U203">
        <v>395.21</v>
      </c>
      <c r="V203">
        <f t="shared" si="147"/>
        <v>381.91499999999996</v>
      </c>
      <c r="W203">
        <f t="shared" si="148"/>
        <v>0.88581218411273932</v>
      </c>
      <c r="Y203">
        <v>19.6991095757575</v>
      </c>
      <c r="Z203">
        <v>198</v>
      </c>
      <c r="AA203">
        <v>551.30499999999995</v>
      </c>
      <c r="AB203">
        <f t="shared" si="149"/>
        <v>538.99099999999999</v>
      </c>
      <c r="AC203">
        <f t="shared" si="150"/>
        <v>0.95151852711652418</v>
      </c>
      <c r="AE203">
        <v>19.6991095757575</v>
      </c>
      <c r="AF203">
        <v>198</v>
      </c>
      <c r="AG203">
        <v>561.89099999999996</v>
      </c>
      <c r="AH203">
        <f t="shared" si="151"/>
        <v>550.74</v>
      </c>
      <c r="AI203">
        <f t="shared" si="152"/>
        <v>0.95639555884036365</v>
      </c>
      <c r="AK203">
        <v>19.7031120000001</v>
      </c>
      <c r="AL203">
        <v>198</v>
      </c>
      <c r="AM203">
        <v>380.02100000000002</v>
      </c>
      <c r="AN203">
        <f t="shared" si="153"/>
        <v>366.839</v>
      </c>
      <c r="AO203">
        <f t="shared" si="154"/>
        <v>0.9199788738328446</v>
      </c>
      <c r="AQ203">
        <v>19.698108969696399</v>
      </c>
      <c r="AR203">
        <v>198</v>
      </c>
      <c r="AS203">
        <v>684.66099999999994</v>
      </c>
      <c r="AT203">
        <f t="shared" si="155"/>
        <v>671.14099999999996</v>
      </c>
      <c r="AU203">
        <f t="shared" si="156"/>
        <v>0.94996061534890264</v>
      </c>
      <c r="AW203">
        <v>19.6959344242422</v>
      </c>
      <c r="AX203">
        <v>198</v>
      </c>
      <c r="AY203">
        <v>500.64100000000002</v>
      </c>
      <c r="AZ203">
        <f t="shared" si="157"/>
        <v>488.28000000000003</v>
      </c>
      <c r="BA203">
        <f t="shared" si="158"/>
        <v>0.94685011580627698</v>
      </c>
      <c r="BC203">
        <v>19.696935030302399</v>
      </c>
      <c r="BD203">
        <v>198</v>
      </c>
      <c r="BE203">
        <v>555.46900000000005</v>
      </c>
      <c r="BF203">
        <f t="shared" si="159"/>
        <v>543.04500000000007</v>
      </c>
      <c r="BG203">
        <f t="shared" si="160"/>
        <v>0.90207769650707259</v>
      </c>
      <c r="BJ203" s="4">
        <f t="shared" si="161"/>
        <v>0.92179160616360978</v>
      </c>
      <c r="BK203" s="4">
        <f t="shared" si="164"/>
        <v>1.6759843227663008E-3</v>
      </c>
      <c r="BL203" s="4">
        <f t="shared" si="162"/>
        <v>4.0938787509723594E-2</v>
      </c>
      <c r="BM203" s="4">
        <f t="shared" si="163"/>
        <v>1.294598131763792E-2</v>
      </c>
    </row>
    <row r="204" spans="1:65" x14ac:dyDescent="0.25">
      <c r="A204">
        <v>19.798955878788</v>
      </c>
      <c r="B204">
        <v>199</v>
      </c>
      <c r="C204">
        <v>485.452</v>
      </c>
      <c r="D204">
        <f t="shared" si="141"/>
        <v>472.33100000000002</v>
      </c>
      <c r="E204">
        <f t="shared" si="142"/>
        <v>0.81731924768650488</v>
      </c>
      <c r="G204">
        <v>19.7958910303023</v>
      </c>
      <c r="H204">
        <v>199</v>
      </c>
      <c r="I204">
        <v>907.36300000000006</v>
      </c>
      <c r="J204">
        <f t="shared" si="143"/>
        <v>897.77700000000004</v>
      </c>
      <c r="K204">
        <f t="shared" si="144"/>
        <v>0.90328586953251788</v>
      </c>
      <c r="M204">
        <v>19.798955878788501</v>
      </c>
      <c r="N204">
        <v>199</v>
      </c>
      <c r="O204">
        <v>484.72199999999998</v>
      </c>
      <c r="P204">
        <f t="shared" si="145"/>
        <v>472.654</v>
      </c>
      <c r="Q204">
        <f t="shared" si="146"/>
        <v>0.95906326902973216</v>
      </c>
      <c r="S204">
        <v>19.7999564848487</v>
      </c>
      <c r="T204">
        <v>199</v>
      </c>
      <c r="U204">
        <v>397.70600000000002</v>
      </c>
      <c r="V204">
        <f t="shared" si="147"/>
        <v>384.411</v>
      </c>
      <c r="W204">
        <f t="shared" si="148"/>
        <v>0.89160139692591878</v>
      </c>
      <c r="Y204">
        <v>19.798955878787599</v>
      </c>
      <c r="Z204">
        <v>199</v>
      </c>
      <c r="AA204">
        <v>562.45600000000002</v>
      </c>
      <c r="AB204">
        <f t="shared" si="149"/>
        <v>550.14200000000005</v>
      </c>
      <c r="AC204">
        <f t="shared" si="150"/>
        <v>0.97120416768543238</v>
      </c>
      <c r="AE204">
        <v>19.798955878788501</v>
      </c>
      <c r="AF204">
        <v>199</v>
      </c>
      <c r="AG204">
        <v>562.43600000000004</v>
      </c>
      <c r="AH204">
        <f t="shared" si="151"/>
        <v>551.28500000000008</v>
      </c>
      <c r="AI204">
        <f t="shared" si="152"/>
        <v>0.95734198651870206</v>
      </c>
      <c r="AK204">
        <v>19.802958303030199</v>
      </c>
      <c r="AL204">
        <v>199</v>
      </c>
      <c r="AM204">
        <v>378.834</v>
      </c>
      <c r="AN204">
        <f t="shared" si="153"/>
        <v>365.65199999999999</v>
      </c>
      <c r="AO204">
        <f t="shared" si="154"/>
        <v>0.91700205042192151</v>
      </c>
      <c r="AQ204">
        <v>19.7979552727274</v>
      </c>
      <c r="AR204">
        <v>199</v>
      </c>
      <c r="AS204">
        <v>679.57500000000005</v>
      </c>
      <c r="AT204">
        <f t="shared" si="155"/>
        <v>666.05500000000006</v>
      </c>
      <c r="AU204">
        <f t="shared" si="156"/>
        <v>0.94276168145920669</v>
      </c>
      <c r="AW204">
        <v>19.7958910303023</v>
      </c>
      <c r="AX204">
        <v>199</v>
      </c>
      <c r="AY204">
        <v>514.24199999999996</v>
      </c>
      <c r="AZ204">
        <f t="shared" si="157"/>
        <v>501.88099999999997</v>
      </c>
      <c r="BA204">
        <f t="shared" si="158"/>
        <v>0.97322454937939307</v>
      </c>
      <c r="BC204">
        <v>19.795891030303199</v>
      </c>
      <c r="BD204">
        <v>199</v>
      </c>
      <c r="BE204">
        <v>564.09199999999998</v>
      </c>
      <c r="BF204">
        <f t="shared" si="159"/>
        <v>551.66800000000001</v>
      </c>
      <c r="BG204">
        <f t="shared" si="160"/>
        <v>0.91640176905535209</v>
      </c>
      <c r="BJ204" s="4">
        <f t="shared" si="161"/>
        <v>0.92492059876946819</v>
      </c>
      <c r="BK204" s="4">
        <f t="shared" si="164"/>
        <v>2.2557964763234724E-3</v>
      </c>
      <c r="BL204" s="4">
        <f t="shared" si="162"/>
        <v>4.7495225826639384E-2</v>
      </c>
      <c r="BM204" s="4">
        <f t="shared" si="163"/>
        <v>1.5019309159623396E-2</v>
      </c>
    </row>
    <row r="205" spans="1:65" x14ac:dyDescent="0.25">
      <c r="A205">
        <v>19.898802181818098</v>
      </c>
      <c r="B205">
        <v>200</v>
      </c>
      <c r="C205">
        <v>510.24700000000001</v>
      </c>
      <c r="D205">
        <f t="shared" si="141"/>
        <v>497.12600000000003</v>
      </c>
      <c r="E205">
        <f t="shared" si="142"/>
        <v>0.86022439417569763</v>
      </c>
      <c r="G205">
        <v>19.8958476363632</v>
      </c>
      <c r="H205">
        <v>200</v>
      </c>
      <c r="I205">
        <v>879.96299999999997</v>
      </c>
      <c r="J205">
        <f t="shared" si="143"/>
        <v>870.37699999999995</v>
      </c>
      <c r="K205">
        <f t="shared" si="144"/>
        <v>0.87571773977959366</v>
      </c>
      <c r="M205">
        <v>19.9008033939398</v>
      </c>
      <c r="N205">
        <v>200</v>
      </c>
      <c r="O205">
        <v>485.351</v>
      </c>
      <c r="P205">
        <f t="shared" si="145"/>
        <v>473.28300000000002</v>
      </c>
      <c r="Q205">
        <f t="shared" si="146"/>
        <v>0.96033957431059236</v>
      </c>
      <c r="S205">
        <v>19.897801575757502</v>
      </c>
      <c r="T205">
        <v>200</v>
      </c>
      <c r="U205">
        <v>397.56700000000001</v>
      </c>
      <c r="V205">
        <f t="shared" si="147"/>
        <v>384.27199999999999</v>
      </c>
      <c r="W205">
        <f t="shared" si="148"/>
        <v>0.89127900085980027</v>
      </c>
      <c r="Y205">
        <v>19.8988021818177</v>
      </c>
      <c r="Z205">
        <v>200</v>
      </c>
      <c r="AA205">
        <v>550.78</v>
      </c>
      <c r="AB205">
        <f t="shared" si="149"/>
        <v>538.46600000000001</v>
      </c>
      <c r="AC205">
        <f t="shared" si="150"/>
        <v>0.95059170788069991</v>
      </c>
      <c r="AE205">
        <v>19.898802181818599</v>
      </c>
      <c r="AF205">
        <v>200</v>
      </c>
      <c r="AG205">
        <v>574.82299999999998</v>
      </c>
      <c r="AH205">
        <f t="shared" si="151"/>
        <v>563.67200000000003</v>
      </c>
      <c r="AI205">
        <f t="shared" si="152"/>
        <v>0.97885281156746462</v>
      </c>
      <c r="AK205">
        <v>19.9008033939398</v>
      </c>
      <c r="AL205">
        <v>200</v>
      </c>
      <c r="AM205">
        <v>382.97399999999999</v>
      </c>
      <c r="AN205">
        <f t="shared" si="153"/>
        <v>369.79199999999997</v>
      </c>
      <c r="AO205">
        <f t="shared" si="154"/>
        <v>0.92738456846844319</v>
      </c>
      <c r="AQ205">
        <v>19.897801575757502</v>
      </c>
      <c r="AR205">
        <v>200</v>
      </c>
      <c r="AS205">
        <v>684.39</v>
      </c>
      <c r="AT205">
        <f t="shared" si="155"/>
        <v>670.87</v>
      </c>
      <c r="AU205">
        <f t="shared" si="156"/>
        <v>0.94957703078655353</v>
      </c>
      <c r="AW205">
        <v>19.8958476363632</v>
      </c>
      <c r="AX205">
        <v>200</v>
      </c>
      <c r="AY205">
        <v>510.61500000000001</v>
      </c>
      <c r="AZ205">
        <f t="shared" si="157"/>
        <v>498.25400000000002</v>
      </c>
      <c r="BA205">
        <f t="shared" si="158"/>
        <v>0.96619123781629546</v>
      </c>
      <c r="BC205">
        <v>19.8978488484845</v>
      </c>
      <c r="BD205">
        <v>200</v>
      </c>
      <c r="BE205">
        <v>562.27</v>
      </c>
      <c r="BF205">
        <f t="shared" si="159"/>
        <v>549.846</v>
      </c>
      <c r="BG205">
        <f t="shared" si="160"/>
        <v>0.91337515880567499</v>
      </c>
      <c r="BJ205" s="4">
        <f t="shared" si="161"/>
        <v>0.9273533224450814</v>
      </c>
      <c r="BK205" s="4">
        <f t="shared" si="164"/>
        <v>1.6613180836852143E-3</v>
      </c>
      <c r="BL205" s="4">
        <f t="shared" si="162"/>
        <v>4.0759269911091564E-2</v>
      </c>
      <c r="BM205" s="4">
        <f t="shared" si="163"/>
        <v>1.2889212868461805E-2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A203"/>
  <sheetViews>
    <sheetView workbookViewId="0">
      <selection activeCell="A3" sqref="A3:XFD3"/>
    </sheetView>
  </sheetViews>
  <sheetFormatPr baseColWidth="10" defaultRowHeight="15" x14ac:dyDescent="0.25"/>
  <cols>
    <col min="11" max="11" width="12.7109375" bestFit="1" customWidth="1"/>
    <col min="19" max="19" width="12" bestFit="1" customWidth="1"/>
    <col min="21" max="22" width="12.28515625" bestFit="1" customWidth="1"/>
    <col min="24" max="24" width="12" bestFit="1" customWidth="1"/>
  </cols>
  <sheetData>
    <row r="1" spans="1:27" x14ac:dyDescent="0.25">
      <c r="A1" s="4"/>
      <c r="B1" s="4"/>
      <c r="C1" s="4"/>
      <c r="D1" s="4"/>
      <c r="E1" s="4"/>
      <c r="F1" s="4"/>
      <c r="G1" s="4">
        <f>0</f>
        <v>0</v>
      </c>
      <c r="H1" s="14">
        <f>SUM(H24:H124)</f>
        <v>2.7291304726445276</v>
      </c>
      <c r="I1" s="14">
        <f>SUM(I24:I124)</f>
        <v>3.2914566738975299</v>
      </c>
      <c r="J1" s="14">
        <f>SUM(J24:J124)</f>
        <v>3.7389560591231081</v>
      </c>
      <c r="K1" s="14">
        <f>SUM(K24:K124)</f>
        <v>0.41429021276435818</v>
      </c>
      <c r="S1">
        <f>SUM(S24:S124)</f>
        <v>0.13815644943688482</v>
      </c>
      <c r="T1">
        <f>SUM(T24:T124)</f>
        <v>0.12318151111512993</v>
      </c>
      <c r="U1">
        <f>SUM(U24:U124)</f>
        <v>0.17897544045504521</v>
      </c>
      <c r="V1">
        <f>SUM(V24:V124)</f>
        <v>0.16470337039218949</v>
      </c>
      <c r="X1" s="13">
        <f>SQRT(S1)</f>
        <v>0.37169402663600182</v>
      </c>
      <c r="Y1" s="13">
        <f>SQRT(T1)</f>
        <v>0.35097223695775415</v>
      </c>
      <c r="Z1" s="13">
        <f>SQRT(U1)</f>
        <v>0.42305489059346096</v>
      </c>
      <c r="AA1" s="13">
        <f>SQRT(V1)</f>
        <v>0.40583663017548022</v>
      </c>
    </row>
    <row r="2" spans="1:27" x14ac:dyDescent="0.25">
      <c r="A2" s="4"/>
      <c r="B2" s="4"/>
      <c r="C2" s="4"/>
      <c r="D2" s="4"/>
      <c r="E2" s="4"/>
      <c r="F2" s="4"/>
      <c r="G2" s="4"/>
      <c r="H2" s="4"/>
    </row>
    <row r="3" spans="1:27" s="6" customFormat="1" x14ac:dyDescent="0.25">
      <c r="A3" s="6" t="str">
        <f>'No UV'!BP5</f>
        <v>No UV</v>
      </c>
      <c r="B3" s="6" t="str">
        <f>'16J 1hUV'!BV5</f>
        <v>16J 1hUV</v>
      </c>
      <c r="C3" s="6" t="str">
        <f>'16J 3hUV'!BP5</f>
        <v>16J 3hUV</v>
      </c>
      <c r="D3" s="6" t="str">
        <f>'16J 16hUV'!BP5</f>
        <v>16J 16hUV</v>
      </c>
      <c r="E3" s="6" t="s">
        <v>31</v>
      </c>
      <c r="G3" s="7" t="s">
        <v>35</v>
      </c>
      <c r="H3" s="6" t="s">
        <v>42</v>
      </c>
      <c r="I3" s="6" t="s">
        <v>43</v>
      </c>
      <c r="J3" s="6" t="s">
        <v>44</v>
      </c>
      <c r="K3" s="6" t="s">
        <v>45</v>
      </c>
      <c r="M3" s="6" t="s">
        <v>52</v>
      </c>
      <c r="N3" s="6" t="s">
        <v>48</v>
      </c>
      <c r="O3" s="6" t="s">
        <v>49</v>
      </c>
      <c r="P3" s="6" t="s">
        <v>50</v>
      </c>
      <c r="Q3" s="6" t="s">
        <v>51</v>
      </c>
      <c r="S3" s="6" t="s">
        <v>48</v>
      </c>
      <c r="T3" s="6" t="s">
        <v>49</v>
      </c>
      <c r="U3" s="6" t="s">
        <v>50</v>
      </c>
      <c r="V3" s="6" t="s">
        <v>51</v>
      </c>
    </row>
    <row r="4" spans="1:27" x14ac:dyDescent="0.25">
      <c r="A4">
        <f>'No UV'!BP6</f>
        <v>1.0801036682424714</v>
      </c>
      <c r="B4">
        <f>'16J 1hUV'!BV6</f>
        <v>1.0621452611398394</v>
      </c>
      <c r="C4">
        <f>'16J 3hUV'!BP6</f>
        <v>1.0724609699455827</v>
      </c>
      <c r="D4">
        <f>'16J 16hUV'!BP6</f>
        <v>1.073650201588036</v>
      </c>
      <c r="E4">
        <f>'16J 24hUV'!BJ6</f>
        <v>1.0799046379239243</v>
      </c>
      <c r="G4" s="4" t="s">
        <v>36</v>
      </c>
      <c r="H4">
        <f t="shared" ref="H4:H35" si="0">B4-A4</f>
        <v>-1.7958407102631968E-2</v>
      </c>
      <c r="I4">
        <f t="shared" ref="I4:I35" si="1">C4-A4</f>
        <v>-7.6426982968886836E-3</v>
      </c>
      <c r="J4">
        <f t="shared" ref="J4:J35" si="2">D4-A4</f>
        <v>-6.4534666544353581E-3</v>
      </c>
      <c r="K4">
        <f>E4-A4</f>
        <v>-1.9903031854706654E-4</v>
      </c>
      <c r="M4">
        <f>'No UV'!BQ6</f>
        <v>9.4249566587029131E-4</v>
      </c>
      <c r="N4">
        <f>'16J 1hUV'!BW6</f>
        <v>8.2058075215384334E-4</v>
      </c>
      <c r="O4">
        <f>'16J 3hUV'!BQ6</f>
        <v>5.8405952429087965E-4</v>
      </c>
      <c r="P4">
        <f>'16J 16hUV'!BQ6</f>
        <v>2.5402005587715185E-4</v>
      </c>
      <c r="Q4">
        <f>'16J 24hUV'!BK6</f>
        <v>3.9301858009676015E-4</v>
      </c>
      <c r="S4">
        <f>M4+N4</f>
        <v>1.7630764180241345E-3</v>
      </c>
      <c r="T4">
        <f>M4+O4</f>
        <v>1.5265551901611709E-3</v>
      </c>
      <c r="U4">
        <f>P4+M4</f>
        <v>1.1965157217474431E-3</v>
      </c>
      <c r="V4">
        <f>Q4+M4</f>
        <v>1.3355142459670515E-3</v>
      </c>
    </row>
    <row r="5" spans="1:27" x14ac:dyDescent="0.25">
      <c r="A5">
        <f>'No UV'!BP7</f>
        <v>1.0694312181019552</v>
      </c>
      <c r="B5">
        <f>'16J 1hUV'!BV7</f>
        <v>1.0561709223410849</v>
      </c>
      <c r="C5">
        <f>'16J 3hUV'!BP7</f>
        <v>1.0457102227267592</v>
      </c>
      <c r="D5">
        <f>'16J 16hUV'!BP7</f>
        <v>1.0633247276735991</v>
      </c>
      <c r="E5">
        <f>'16J 24hUV'!BJ7</f>
        <v>1.0585547757657192</v>
      </c>
      <c r="G5" s="4" t="s">
        <v>37</v>
      </c>
      <c r="H5">
        <f t="shared" si="0"/>
        <v>-1.3260295760870289E-2</v>
      </c>
      <c r="I5">
        <f t="shared" si="1"/>
        <v>-2.3720995375196008E-2</v>
      </c>
      <c r="J5">
        <f t="shared" si="2"/>
        <v>-6.1064904283560928E-3</v>
      </c>
      <c r="K5">
        <f t="shared" ref="K5:K68" si="3">E5-A5</f>
        <v>-1.087644233623597E-2</v>
      </c>
      <c r="M5">
        <f>'No UV'!BQ7</f>
        <v>4.6203799910448973E-4</v>
      </c>
      <c r="N5">
        <f>'16J 1hUV'!BW7</f>
        <v>4.6488516274981824E-4</v>
      </c>
      <c r="O5">
        <f>'16J 3hUV'!BQ7</f>
        <v>6.6251041248481328E-4</v>
      </c>
      <c r="P5">
        <f>'16J 16hUV'!BQ7</f>
        <v>1.1371151163749502E-3</v>
      </c>
      <c r="Q5">
        <f>'16J 24hUV'!BK7</f>
        <v>2.531419982642772E-4</v>
      </c>
      <c r="S5">
        <f>M5+N5</f>
        <v>9.2692316185430802E-4</v>
      </c>
      <c r="T5">
        <f t="shared" ref="T5:T68" si="4">M5+O5</f>
        <v>1.124548411589303E-3</v>
      </c>
      <c r="U5">
        <f t="shared" ref="U5:U68" si="5">P5+M5</f>
        <v>1.5991531154794399E-3</v>
      </c>
      <c r="V5">
        <f t="shared" ref="V5:V68" si="6">Q5+M5</f>
        <v>7.1517999736876693E-4</v>
      </c>
    </row>
    <row r="6" spans="1:27" x14ac:dyDescent="0.25">
      <c r="A6">
        <f>'No UV'!BP8</f>
        <v>1.0603423341415736</v>
      </c>
      <c r="B6">
        <f>'16J 1hUV'!BV8</f>
        <v>1.039651613114539</v>
      </c>
      <c r="C6">
        <f>'16J 3hUV'!BP8</f>
        <v>1.0291464541057742</v>
      </c>
      <c r="D6">
        <f>'16J 16hUV'!BP8</f>
        <v>1.0454463184947793</v>
      </c>
      <c r="E6">
        <f>'16J 24hUV'!BJ8</f>
        <v>1.0521051991261465</v>
      </c>
      <c r="G6" s="4"/>
      <c r="H6">
        <f t="shared" si="0"/>
        <v>-2.069072102703462E-2</v>
      </c>
      <c r="I6">
        <f t="shared" si="1"/>
        <v>-3.1195880035799428E-2</v>
      </c>
      <c r="J6">
        <f t="shared" si="2"/>
        <v>-1.4896015646794325E-2</v>
      </c>
      <c r="K6">
        <f t="shared" si="3"/>
        <v>-8.2371350154271106E-3</v>
      </c>
      <c r="M6">
        <f>'No UV'!BQ8</f>
        <v>4.2173939781912559E-4</v>
      </c>
      <c r="N6">
        <f>'16J 1hUV'!BW8</f>
        <v>5.9202121405488371E-4</v>
      </c>
      <c r="O6">
        <f>'16J 3hUV'!BQ8</f>
        <v>1.0016808017462354E-3</v>
      </c>
      <c r="P6">
        <f>'16J 16hUV'!BQ8</f>
        <v>2.3511638457886439E-4</v>
      </c>
      <c r="Q6">
        <f>'16J 24hUV'!BK8</f>
        <v>3.7637740042084888E-4</v>
      </c>
      <c r="S6">
        <f t="shared" ref="S6:S69" si="7">M6+N6</f>
        <v>1.0137606118740092E-3</v>
      </c>
      <c r="T6">
        <f t="shared" si="4"/>
        <v>1.4234201995653611E-3</v>
      </c>
      <c r="U6">
        <f t="shared" si="5"/>
        <v>6.5685578239798995E-4</v>
      </c>
      <c r="V6">
        <f t="shared" si="6"/>
        <v>7.9811679823997453E-4</v>
      </c>
    </row>
    <row r="7" spans="1:27" x14ac:dyDescent="0.25">
      <c r="A7">
        <f>'No UV'!BP9</f>
        <v>1.0290168133026609</v>
      </c>
      <c r="B7">
        <f>'16J 1hUV'!BV9</f>
        <v>1.040070635253376</v>
      </c>
      <c r="C7">
        <f>'16J 3hUV'!BP9</f>
        <v>1.0200083777490561</v>
      </c>
      <c r="D7">
        <f>'16J 16hUV'!BP9</f>
        <v>1.0262332538966357</v>
      </c>
      <c r="E7">
        <f>'16J 24hUV'!BJ9</f>
        <v>1.0504234728588406</v>
      </c>
      <c r="H7">
        <f t="shared" si="0"/>
        <v>1.1053821950715026E-2</v>
      </c>
      <c r="I7">
        <f t="shared" si="1"/>
        <v>-9.0084355536048655E-3</v>
      </c>
      <c r="J7">
        <f t="shared" si="2"/>
        <v>-2.78355940602526E-3</v>
      </c>
      <c r="K7">
        <f t="shared" si="3"/>
        <v>2.1406659556179708E-2</v>
      </c>
      <c r="M7">
        <f>'No UV'!BQ9</f>
        <v>7.4435193531666535E-4</v>
      </c>
      <c r="N7">
        <f>'16J 1hUV'!BW9</f>
        <v>2.6595729754524711E-4</v>
      </c>
      <c r="O7">
        <f>'16J 3hUV'!BQ9</f>
        <v>7.5630631416688098E-4</v>
      </c>
      <c r="P7">
        <f>'16J 16hUV'!BQ9</f>
        <v>3.2820358115980594E-4</v>
      </c>
      <c r="Q7">
        <f>'16J 24hUV'!BK9</f>
        <v>4.6923441323903805E-4</v>
      </c>
      <c r="S7">
        <f t="shared" si="7"/>
        <v>1.0103092328619125E-3</v>
      </c>
      <c r="T7">
        <f t="shared" si="4"/>
        <v>1.5006582494835464E-3</v>
      </c>
      <c r="U7">
        <f t="shared" si="5"/>
        <v>1.0725555164764712E-3</v>
      </c>
      <c r="V7">
        <f t="shared" si="6"/>
        <v>1.2135863485557034E-3</v>
      </c>
    </row>
    <row r="8" spans="1:27" x14ac:dyDescent="0.25">
      <c r="A8">
        <f>'No UV'!BP10</f>
        <v>1.0314855654862476</v>
      </c>
      <c r="B8">
        <f>'16J 1hUV'!BV10</f>
        <v>1.0284973993847186</v>
      </c>
      <c r="C8">
        <f>'16J 3hUV'!BP10</f>
        <v>1.0119393196001873</v>
      </c>
      <c r="D8">
        <f>'16J 16hUV'!BP10</f>
        <v>1.027971629686363</v>
      </c>
      <c r="E8">
        <f>'16J 24hUV'!BJ10</f>
        <v>1.0450807231634482</v>
      </c>
      <c r="H8">
        <f t="shared" si="0"/>
        <v>-2.9881661015289662E-3</v>
      </c>
      <c r="I8">
        <f t="shared" si="1"/>
        <v>-1.9546245886060243E-2</v>
      </c>
      <c r="J8">
        <f t="shared" si="2"/>
        <v>-3.5139357998845711E-3</v>
      </c>
      <c r="K8">
        <f t="shared" si="3"/>
        <v>1.3595157677200653E-2</v>
      </c>
      <c r="M8">
        <f>'No UV'!BQ10</f>
        <v>7.0791720370595485E-4</v>
      </c>
      <c r="N8">
        <f>'16J 1hUV'!BW10</f>
        <v>7.5238005666743721E-4</v>
      </c>
      <c r="O8">
        <f>'16J 3hUV'!BQ10</f>
        <v>6.7912091682413957E-4</v>
      </c>
      <c r="P8">
        <f>'16J 16hUV'!BQ10</f>
        <v>5.8859694965100631E-4</v>
      </c>
      <c r="Q8">
        <f>'16J 24hUV'!BK10</f>
        <v>4.0868938167349029E-4</v>
      </c>
      <c r="S8">
        <f t="shared" si="7"/>
        <v>1.4602972603733921E-3</v>
      </c>
      <c r="T8">
        <f t="shared" si="4"/>
        <v>1.3870381205300943E-3</v>
      </c>
      <c r="U8">
        <f t="shared" si="5"/>
        <v>1.2965141533569612E-3</v>
      </c>
      <c r="V8">
        <f t="shared" si="6"/>
        <v>1.116606585379445E-3</v>
      </c>
    </row>
    <row r="9" spans="1:27" x14ac:dyDescent="0.25">
      <c r="A9">
        <f>'No UV'!BP11</f>
        <v>1.0220814441719155</v>
      </c>
      <c r="B9">
        <f>'16J 1hUV'!BV11</f>
        <v>1.034191261032068</v>
      </c>
      <c r="C9">
        <f>'16J 3hUV'!BP11</f>
        <v>1.0188899605607578</v>
      </c>
      <c r="D9">
        <f>'16J 16hUV'!BP11</f>
        <v>1.0270696513648712</v>
      </c>
      <c r="E9">
        <f>'16J 24hUV'!BJ11</f>
        <v>1.0236979709060241</v>
      </c>
      <c r="H9">
        <f t="shared" si="0"/>
        <v>1.2109816860152556E-2</v>
      </c>
      <c r="I9">
        <f t="shared" si="1"/>
        <v>-3.1914836111577305E-3</v>
      </c>
      <c r="J9">
        <f t="shared" si="2"/>
        <v>4.9882071929556737E-3</v>
      </c>
      <c r="K9">
        <f t="shared" si="3"/>
        <v>1.6165267341086142E-3</v>
      </c>
      <c r="M9">
        <f>'No UV'!BQ11</f>
        <v>5.0368294967111365E-4</v>
      </c>
      <c r="N9">
        <f>'16J 1hUV'!BW11</f>
        <v>1.7928266409496241E-4</v>
      </c>
      <c r="O9">
        <f>'16J 3hUV'!BQ11</f>
        <v>4.9690565195448428E-4</v>
      </c>
      <c r="P9">
        <f>'16J 16hUV'!BQ11</f>
        <v>2.1482212746378672E-4</v>
      </c>
      <c r="Q9">
        <f>'16J 24hUV'!BK11</f>
        <v>3.4551808870722967E-4</v>
      </c>
      <c r="S9">
        <f t="shared" si="7"/>
        <v>6.8296561376607605E-4</v>
      </c>
      <c r="T9">
        <f t="shared" si="4"/>
        <v>1.000588601625598E-3</v>
      </c>
      <c r="U9">
        <f t="shared" si="5"/>
        <v>7.1850507713490039E-4</v>
      </c>
      <c r="V9">
        <f t="shared" si="6"/>
        <v>8.4920103837834331E-4</v>
      </c>
    </row>
    <row r="10" spans="1:27" x14ac:dyDescent="0.25">
      <c r="A10">
        <f>'No UV'!BP12</f>
        <v>1.0195670413268954</v>
      </c>
      <c r="B10">
        <f>'16J 1hUV'!BV12</f>
        <v>1.0244391887405131</v>
      </c>
      <c r="C10">
        <f>'16J 3hUV'!BP12</f>
        <v>1.018063261262512</v>
      </c>
      <c r="D10">
        <f>'16J 16hUV'!BP12</f>
        <v>1.0200251501471238</v>
      </c>
      <c r="E10">
        <f>'16J 24hUV'!BJ12</f>
        <v>1.0242034631422623</v>
      </c>
      <c r="H10">
        <f t="shared" si="0"/>
        <v>4.8721474136177445E-3</v>
      </c>
      <c r="I10">
        <f t="shared" si="1"/>
        <v>-1.5037800643833421E-3</v>
      </c>
      <c r="J10">
        <f t="shared" si="2"/>
        <v>4.5810882022845334E-4</v>
      </c>
      <c r="K10">
        <f t="shared" si="3"/>
        <v>4.6364218153669423E-3</v>
      </c>
      <c r="M10">
        <f>'No UV'!BQ12</f>
        <v>6.1959823237806347E-4</v>
      </c>
      <c r="N10">
        <f>'16J 1hUV'!BW12</f>
        <v>3.5437285865519457E-4</v>
      </c>
      <c r="O10">
        <f>'16J 3hUV'!BQ12</f>
        <v>9.0210949885718083E-4</v>
      </c>
      <c r="P10">
        <f>'16J 16hUV'!BQ12</f>
        <v>4.2445356168737498E-4</v>
      </c>
      <c r="Q10">
        <f>'16J 24hUV'!BK12</f>
        <v>5.7280791793775363E-4</v>
      </c>
      <c r="S10">
        <f t="shared" si="7"/>
        <v>9.739710910332581E-4</v>
      </c>
      <c r="T10">
        <f t="shared" si="4"/>
        <v>1.5217077312352444E-3</v>
      </c>
      <c r="U10">
        <f t="shared" si="5"/>
        <v>1.0440517940654385E-3</v>
      </c>
      <c r="V10">
        <f t="shared" si="6"/>
        <v>1.1924061503158171E-3</v>
      </c>
    </row>
    <row r="11" spans="1:27" x14ac:dyDescent="0.25">
      <c r="A11">
        <f>'No UV'!BP13</f>
        <v>1.0170159367440801</v>
      </c>
      <c r="B11">
        <f>'16J 1hUV'!BV13</f>
        <v>1.0131258574026611</v>
      </c>
      <c r="C11">
        <f>'16J 3hUV'!BP13</f>
        <v>1.0024198809144274</v>
      </c>
      <c r="D11">
        <f>'16J 16hUV'!BP13</f>
        <v>1.0091295847179806</v>
      </c>
      <c r="E11">
        <f>'16J 24hUV'!BJ13</f>
        <v>1.0217462397337236</v>
      </c>
      <c r="H11">
        <f t="shared" si="0"/>
        <v>-3.8900793414189394E-3</v>
      </c>
      <c r="I11">
        <f t="shared" si="1"/>
        <v>-1.4596055829652732E-2</v>
      </c>
      <c r="J11">
        <f t="shared" si="2"/>
        <v>-7.8863520260994413E-3</v>
      </c>
      <c r="K11">
        <f t="shared" si="3"/>
        <v>4.7303029896434978E-3</v>
      </c>
      <c r="M11">
        <f>'No UV'!BQ13</f>
        <v>5.8316800489983088E-4</v>
      </c>
      <c r="N11">
        <f>'16J 1hUV'!BW13</f>
        <v>3.2838006687949117E-4</v>
      </c>
      <c r="O11">
        <f>'16J 3hUV'!BQ13</f>
        <v>3.3351610028018201E-4</v>
      </c>
      <c r="P11">
        <f>'16J 16hUV'!BQ13</f>
        <v>6.5518948823711364E-4</v>
      </c>
      <c r="Q11">
        <f>'16J 24hUV'!BK13</f>
        <v>5.2759570046686404E-4</v>
      </c>
      <c r="S11">
        <f t="shared" si="7"/>
        <v>9.1154807177932205E-4</v>
      </c>
      <c r="T11">
        <f t="shared" si="4"/>
        <v>9.1668410518001289E-4</v>
      </c>
      <c r="U11">
        <f t="shared" si="5"/>
        <v>1.2383574931369445E-3</v>
      </c>
      <c r="V11">
        <f t="shared" si="6"/>
        <v>1.110763705366695E-3</v>
      </c>
    </row>
    <row r="12" spans="1:27" x14ac:dyDescent="0.25">
      <c r="A12">
        <f>'No UV'!BP14</f>
        <v>1.0034223114822336</v>
      </c>
      <c r="B12">
        <f>'16J 1hUV'!BV14</f>
        <v>1.0159110967233087</v>
      </c>
      <c r="C12">
        <f>'16J 3hUV'!BP14</f>
        <v>1.0005337556723066</v>
      </c>
      <c r="D12">
        <f>'16J 16hUV'!BP14</f>
        <v>1.0130628169262834</v>
      </c>
      <c r="E12">
        <f>'16J 24hUV'!BJ14</f>
        <v>1.0179358118256627</v>
      </c>
      <c r="H12">
        <f t="shared" si="0"/>
        <v>1.2488785241075107E-2</v>
      </c>
      <c r="I12">
        <f t="shared" si="1"/>
        <v>-2.8885558099269737E-3</v>
      </c>
      <c r="J12">
        <f t="shared" si="2"/>
        <v>9.6405054440498184E-3</v>
      </c>
      <c r="K12">
        <f t="shared" si="3"/>
        <v>1.4513500343429131E-2</v>
      </c>
      <c r="M12">
        <f>'No UV'!BQ14</f>
        <v>4.956584610676456E-4</v>
      </c>
      <c r="N12">
        <f>'16J 1hUV'!BW14</f>
        <v>3.6869184601359456E-4</v>
      </c>
      <c r="O12">
        <f>'16J 3hUV'!BQ14</f>
        <v>2.1844703132010935E-4</v>
      </c>
      <c r="P12">
        <f>'16J 16hUV'!BQ14</f>
        <v>4.9600433069048647E-4</v>
      </c>
      <c r="Q12">
        <f>'16J 24hUV'!BK14</f>
        <v>1.952173411101739E-4</v>
      </c>
      <c r="S12">
        <f t="shared" si="7"/>
        <v>8.6435030708124016E-4</v>
      </c>
      <c r="T12">
        <f t="shared" si="4"/>
        <v>7.1410549238775495E-4</v>
      </c>
      <c r="U12">
        <f t="shared" si="5"/>
        <v>9.9166279175813207E-4</v>
      </c>
      <c r="V12">
        <f t="shared" si="6"/>
        <v>6.9087580217781948E-4</v>
      </c>
    </row>
    <row r="13" spans="1:27" x14ac:dyDescent="0.25">
      <c r="A13">
        <f>'No UV'!BP15</f>
        <v>1.0013189409657903</v>
      </c>
      <c r="B13">
        <f>'16J 1hUV'!BV15</f>
        <v>1.0182833722696327</v>
      </c>
      <c r="C13">
        <f>'16J 3hUV'!BP15</f>
        <v>1.0086244228879815</v>
      </c>
      <c r="D13">
        <f>'16J 16hUV'!BP15</f>
        <v>1.0101299868055127</v>
      </c>
      <c r="E13">
        <f>'16J 24hUV'!BJ15</f>
        <v>1.0074298432180251</v>
      </c>
      <c r="H13">
        <f t="shared" si="0"/>
        <v>1.6964431303842398E-2</v>
      </c>
      <c r="I13">
        <f t="shared" si="1"/>
        <v>7.3054819221911593E-3</v>
      </c>
      <c r="J13">
        <f t="shared" si="2"/>
        <v>8.8110458397223645E-3</v>
      </c>
      <c r="K13">
        <f t="shared" si="3"/>
        <v>6.1109022522347622E-3</v>
      </c>
      <c r="M13">
        <f>'No UV'!BQ15</f>
        <v>3.2423828577554978E-4</v>
      </c>
      <c r="N13">
        <f>'16J 1hUV'!BW15</f>
        <v>2.4536454889642146E-4</v>
      </c>
      <c r="O13">
        <f>'16J 3hUV'!BQ15</f>
        <v>1.3352683174820091E-3</v>
      </c>
      <c r="P13">
        <f>'16J 16hUV'!BQ15</f>
        <v>4.1594172873502162E-4</v>
      </c>
      <c r="Q13">
        <f>'16J 24hUV'!BK15</f>
        <v>6.1767007882226888E-4</v>
      </c>
      <c r="S13">
        <f t="shared" si="7"/>
        <v>5.696028346719713E-4</v>
      </c>
      <c r="T13">
        <f t="shared" si="4"/>
        <v>1.659506603257559E-3</v>
      </c>
      <c r="U13">
        <f t="shared" si="5"/>
        <v>7.4018001451057135E-4</v>
      </c>
      <c r="V13">
        <f t="shared" si="6"/>
        <v>9.4190836459781871E-4</v>
      </c>
    </row>
    <row r="14" spans="1:27" x14ac:dyDescent="0.25">
      <c r="A14">
        <f>'No UV'!BP16</f>
        <v>1.0020332182599099</v>
      </c>
      <c r="B14">
        <f>'16J 1hUV'!BV16</f>
        <v>1.0083333819091094</v>
      </c>
      <c r="C14">
        <f>'16J 3hUV'!BP16</f>
        <v>0.99333774943200159</v>
      </c>
      <c r="D14">
        <f>'16J 16hUV'!BP16</f>
        <v>1.0028237496802364</v>
      </c>
      <c r="E14">
        <f>'16J 24hUV'!BJ16</f>
        <v>1.0065063124512359</v>
      </c>
      <c r="H14">
        <f t="shared" si="0"/>
        <v>6.3001636491994972E-3</v>
      </c>
      <c r="I14">
        <f t="shared" si="1"/>
        <v>-8.6954688279082815E-3</v>
      </c>
      <c r="J14">
        <f t="shared" si="2"/>
        <v>7.9053142032647905E-4</v>
      </c>
      <c r="K14">
        <f t="shared" si="3"/>
        <v>4.4730941913260214E-3</v>
      </c>
      <c r="M14">
        <f>'No UV'!BQ16</f>
        <v>4.5337183255326059E-4</v>
      </c>
      <c r="N14">
        <f>'16J 1hUV'!BW16</f>
        <v>5.1946414102292432E-4</v>
      </c>
      <c r="O14">
        <f>'16J 3hUV'!BQ16</f>
        <v>4.349640947389358E-4</v>
      </c>
      <c r="P14">
        <f>'16J 16hUV'!BQ16</f>
        <v>2.7464781286031464E-4</v>
      </c>
      <c r="Q14">
        <f>'16J 24hUV'!BK16</f>
        <v>4.0052719513527905E-4</v>
      </c>
      <c r="S14">
        <f t="shared" si="7"/>
        <v>9.7283597357618497E-4</v>
      </c>
      <c r="T14">
        <f t="shared" si="4"/>
        <v>8.8833592729219645E-4</v>
      </c>
      <c r="U14">
        <f t="shared" si="5"/>
        <v>7.2801964541357523E-4</v>
      </c>
      <c r="V14">
        <f t="shared" si="6"/>
        <v>8.5389902768853959E-4</v>
      </c>
    </row>
    <row r="15" spans="1:27" x14ac:dyDescent="0.25">
      <c r="A15">
        <f>'No UV'!BP17</f>
        <v>1.0147973210870054</v>
      </c>
      <c r="B15">
        <f>'16J 1hUV'!BV17</f>
        <v>1.0019024296630012</v>
      </c>
      <c r="C15">
        <f>'16J 3hUV'!BP17</f>
        <v>1.0105358552154871</v>
      </c>
      <c r="D15">
        <f>'16J 16hUV'!BP17</f>
        <v>1.0137236378969798</v>
      </c>
      <c r="E15">
        <f>'16J 24hUV'!BJ17</f>
        <v>1.003219513333016</v>
      </c>
      <c r="H15">
        <f t="shared" si="0"/>
        <v>-1.2894891424004129E-2</v>
      </c>
      <c r="I15">
        <f t="shared" si="1"/>
        <v>-4.2614658715183218E-3</v>
      </c>
      <c r="J15">
        <f t="shared" si="2"/>
        <v>-1.0736831900255428E-3</v>
      </c>
      <c r="K15">
        <f t="shared" si="3"/>
        <v>-1.1577807753989422E-2</v>
      </c>
      <c r="M15">
        <f>'No UV'!BQ17</f>
        <v>5.0052856777505232E-4</v>
      </c>
      <c r="N15">
        <f>'16J 1hUV'!BW17</f>
        <v>1.679779098445143E-4</v>
      </c>
      <c r="O15">
        <f>'16J 3hUV'!BQ17</f>
        <v>3.9053443527172572E-4</v>
      </c>
      <c r="P15">
        <f>'16J 16hUV'!BQ17</f>
        <v>1.6008896475409144E-4</v>
      </c>
      <c r="Q15">
        <f>'16J 24hUV'!BK17</f>
        <v>1.4515028718566929E-4</v>
      </c>
      <c r="S15">
        <f t="shared" si="7"/>
        <v>6.6850647761956664E-4</v>
      </c>
      <c r="T15">
        <f t="shared" si="4"/>
        <v>8.9106300304677799E-4</v>
      </c>
      <c r="U15">
        <f t="shared" si="5"/>
        <v>6.6061753252914378E-4</v>
      </c>
      <c r="V15">
        <f t="shared" si="6"/>
        <v>6.4567885496072158E-4</v>
      </c>
    </row>
    <row r="16" spans="1:27" x14ac:dyDescent="0.25">
      <c r="A16">
        <f>'No UV'!BP18</f>
        <v>1.004760645111884</v>
      </c>
      <c r="B16">
        <f>'16J 1hUV'!BV18</f>
        <v>1.002191304871739</v>
      </c>
      <c r="C16">
        <f>'16J 3hUV'!BP18</f>
        <v>1.0010286991000197</v>
      </c>
      <c r="D16">
        <f>'16J 16hUV'!BP18</f>
        <v>0.99989845946872802</v>
      </c>
      <c r="E16">
        <f>'16J 24hUV'!BJ18</f>
        <v>0.99999312494983594</v>
      </c>
      <c r="H16">
        <f t="shared" si="0"/>
        <v>-2.5693402401449905E-3</v>
      </c>
      <c r="I16">
        <f t="shared" si="1"/>
        <v>-3.7319460118643288E-3</v>
      </c>
      <c r="J16">
        <f t="shared" si="2"/>
        <v>-4.8621856431559918E-3</v>
      </c>
      <c r="K16">
        <f t="shared" si="3"/>
        <v>-4.7675201620480667E-3</v>
      </c>
      <c r="M16">
        <f>'No UV'!BQ18</f>
        <v>1.7243917683896825E-4</v>
      </c>
      <c r="N16">
        <f>'16J 1hUV'!BW18</f>
        <v>1.9150290683908678E-4</v>
      </c>
      <c r="O16">
        <f>'16J 3hUV'!BQ18</f>
        <v>3.0586690453312675E-4</v>
      </c>
      <c r="P16">
        <f>'16J 16hUV'!BQ18</f>
        <v>4.0230087951130116E-4</v>
      </c>
      <c r="Q16">
        <f>'16J 24hUV'!BK18</f>
        <v>1.5793482190992194E-4</v>
      </c>
      <c r="S16">
        <f t="shared" si="7"/>
        <v>3.6394208367805506E-4</v>
      </c>
      <c r="T16">
        <f t="shared" si="4"/>
        <v>4.78306081372095E-4</v>
      </c>
      <c r="U16">
        <f t="shared" si="5"/>
        <v>5.7474005635026941E-4</v>
      </c>
      <c r="V16">
        <f t="shared" si="6"/>
        <v>3.3037399874889019E-4</v>
      </c>
    </row>
    <row r="17" spans="1:22" x14ac:dyDescent="0.25">
      <c r="A17">
        <f>'No UV'!BP19</f>
        <v>1.0001736693764647</v>
      </c>
      <c r="B17">
        <f>'16J 1hUV'!BV19</f>
        <v>0.9944450597192428</v>
      </c>
      <c r="C17">
        <f>'16J 3hUV'!BP19</f>
        <v>0.99827942833876004</v>
      </c>
      <c r="D17">
        <f>'16J 16hUV'!BP19</f>
        <v>1.0049968434453924</v>
      </c>
      <c r="E17">
        <f>'16J 24hUV'!BJ19</f>
        <v>0.99949091065473361</v>
      </c>
      <c r="H17">
        <f t="shared" si="0"/>
        <v>-5.7286096572218836E-3</v>
      </c>
      <c r="I17">
        <f t="shared" si="1"/>
        <v>-1.8942410377046359E-3</v>
      </c>
      <c r="J17">
        <f t="shared" si="2"/>
        <v>4.823174068927738E-3</v>
      </c>
      <c r="K17">
        <f t="shared" si="3"/>
        <v>-6.8275872173106933E-4</v>
      </c>
      <c r="M17">
        <f>'No UV'!BQ19</f>
        <v>2.971484525423454E-4</v>
      </c>
      <c r="N17">
        <f>'16J 1hUV'!BW19</f>
        <v>2.7692676766727359E-4</v>
      </c>
      <c r="O17">
        <f>'16J 3hUV'!BQ19</f>
        <v>3.3306480037433186E-4</v>
      </c>
      <c r="P17">
        <f>'16J 16hUV'!BQ19</f>
        <v>4.0606973621386863E-4</v>
      </c>
      <c r="Q17">
        <f>'16J 24hUV'!BK19</f>
        <v>1.849931604613666E-4</v>
      </c>
      <c r="S17">
        <f t="shared" si="7"/>
        <v>5.7407522020961905E-4</v>
      </c>
      <c r="T17">
        <f t="shared" si="4"/>
        <v>6.3021325291667731E-4</v>
      </c>
      <c r="U17">
        <f t="shared" si="5"/>
        <v>7.0321818875621403E-4</v>
      </c>
      <c r="V17">
        <f t="shared" si="6"/>
        <v>4.8214161300371198E-4</v>
      </c>
    </row>
    <row r="18" spans="1:22" x14ac:dyDescent="0.25">
      <c r="A18">
        <f>'No UV'!BP20</f>
        <v>1.008265023737051</v>
      </c>
      <c r="B18">
        <f>'16J 1hUV'!BV20</f>
        <v>1.0008671745638824</v>
      </c>
      <c r="C18">
        <f>'16J 3hUV'!BP20</f>
        <v>1.0051281432731904</v>
      </c>
      <c r="D18">
        <f>'16J 16hUV'!BP20</f>
        <v>1.0120308213189373</v>
      </c>
      <c r="E18">
        <f>'16J 24hUV'!BJ20</f>
        <v>1.0023086186397641</v>
      </c>
      <c r="H18">
        <f t="shared" si="0"/>
        <v>-7.397849173168547E-3</v>
      </c>
      <c r="I18">
        <f t="shared" si="1"/>
        <v>-3.1368804638605141E-3</v>
      </c>
      <c r="J18">
        <f t="shared" si="2"/>
        <v>3.7657975818863321E-3</v>
      </c>
      <c r="K18">
        <f t="shared" si="3"/>
        <v>-5.9564050972868987E-3</v>
      </c>
      <c r="M18">
        <f>'No UV'!BQ20</f>
        <v>2.7350124017450604E-4</v>
      </c>
      <c r="N18">
        <f>'16J 1hUV'!BW20</f>
        <v>5.3887009737038139E-4</v>
      </c>
      <c r="O18">
        <f>'16J 3hUV'!BQ20</f>
        <v>3.7503197981999126E-4</v>
      </c>
      <c r="P18">
        <f>'16J 16hUV'!BQ20</f>
        <v>4.570167074907154E-4</v>
      </c>
      <c r="Q18">
        <f>'16J 24hUV'!BK20</f>
        <v>1.3407797139930558E-4</v>
      </c>
      <c r="S18">
        <f t="shared" si="7"/>
        <v>8.1237133754488743E-4</v>
      </c>
      <c r="T18">
        <f t="shared" si="4"/>
        <v>6.485332199944973E-4</v>
      </c>
      <c r="U18">
        <f t="shared" si="5"/>
        <v>7.3051794766522144E-4</v>
      </c>
      <c r="V18">
        <f t="shared" si="6"/>
        <v>4.0757921157381162E-4</v>
      </c>
    </row>
    <row r="19" spans="1:22" x14ac:dyDescent="0.25">
      <c r="A19">
        <f>'No UV'!BP21</f>
        <v>0.99255346540459233</v>
      </c>
      <c r="B19">
        <f>'16J 1hUV'!BV21</f>
        <v>1.0012276006216334</v>
      </c>
      <c r="C19">
        <f>'16J 3hUV'!BP21</f>
        <v>1.0003290206175504</v>
      </c>
      <c r="D19">
        <f>'16J 16hUV'!BP21</f>
        <v>0.99628896507679454</v>
      </c>
      <c r="E19">
        <f>'16J 24hUV'!BJ21</f>
        <v>0.99438886092169165</v>
      </c>
      <c r="H19">
        <f t="shared" si="0"/>
        <v>8.674135217041079E-3</v>
      </c>
      <c r="I19">
        <f t="shared" si="1"/>
        <v>7.7755552129580296E-3</v>
      </c>
      <c r="J19">
        <f t="shared" si="2"/>
        <v>3.7354996722022138E-3</v>
      </c>
      <c r="K19">
        <f t="shared" si="3"/>
        <v>1.8353955170993252E-3</v>
      </c>
      <c r="M19">
        <f>'No UV'!BQ21</f>
        <v>4.9254775743684108E-4</v>
      </c>
      <c r="N19">
        <f>'16J 1hUV'!BW21</f>
        <v>4.0724181305279114E-4</v>
      </c>
      <c r="O19">
        <f>'16J 3hUV'!BQ21</f>
        <v>2.6267996933194477E-4</v>
      </c>
      <c r="P19">
        <f>'16J 16hUV'!BQ21</f>
        <v>5.178369864920284E-4</v>
      </c>
      <c r="Q19">
        <f>'16J 24hUV'!BK21</f>
        <v>3.53587982048852E-4</v>
      </c>
      <c r="S19">
        <f t="shared" si="7"/>
        <v>8.9978957048963222E-4</v>
      </c>
      <c r="T19">
        <f t="shared" si="4"/>
        <v>7.552277267687858E-4</v>
      </c>
      <c r="U19">
        <f t="shared" si="5"/>
        <v>1.0103847439288695E-3</v>
      </c>
      <c r="V19">
        <f t="shared" si="6"/>
        <v>8.4613573948569309E-4</v>
      </c>
    </row>
    <row r="20" spans="1:22" x14ac:dyDescent="0.25">
      <c r="A20">
        <f>'No UV'!BP22</f>
        <v>0.99651772920634663</v>
      </c>
      <c r="B20">
        <f>'16J 1hUV'!BV22</f>
        <v>1.0017914743099066</v>
      </c>
      <c r="C20">
        <f>'16J 3hUV'!BP22</f>
        <v>0.99574866258775829</v>
      </c>
      <c r="D20">
        <f>'16J 16hUV'!BP22</f>
        <v>0.98910986185985983</v>
      </c>
      <c r="E20">
        <f>'16J 24hUV'!BJ22</f>
        <v>1.000935096436026</v>
      </c>
      <c r="H20">
        <f t="shared" si="0"/>
        <v>5.2737451035599348E-3</v>
      </c>
      <c r="I20">
        <f t="shared" si="1"/>
        <v>-7.6906661858833214E-4</v>
      </c>
      <c r="J20">
        <f t="shared" si="2"/>
        <v>-7.4078673464867961E-3</v>
      </c>
      <c r="K20">
        <f t="shared" si="3"/>
        <v>4.4173672296793365E-3</v>
      </c>
      <c r="M20">
        <f>'No UV'!BQ22</f>
        <v>6.8760957900287109E-4</v>
      </c>
      <c r="N20">
        <f>'16J 1hUV'!BW22</f>
        <v>3.4067188602869233E-4</v>
      </c>
      <c r="O20">
        <f>'16J 3hUV'!BQ22</f>
        <v>4.4814859003662844E-4</v>
      </c>
      <c r="P20">
        <f>'16J 16hUV'!BQ22</f>
        <v>1.5934358425802555E-4</v>
      </c>
      <c r="Q20">
        <f>'16J 24hUV'!BK22</f>
        <v>1.6452493024133593E-4</v>
      </c>
      <c r="S20">
        <f t="shared" si="7"/>
        <v>1.0282814650315634E-3</v>
      </c>
      <c r="T20">
        <f t="shared" si="4"/>
        <v>1.1357581690394996E-3</v>
      </c>
      <c r="U20">
        <f t="shared" si="5"/>
        <v>8.4695316326089667E-4</v>
      </c>
      <c r="V20">
        <f t="shared" si="6"/>
        <v>8.5213450924420697E-4</v>
      </c>
    </row>
    <row r="21" spans="1:22" x14ac:dyDescent="0.25">
      <c r="A21">
        <f>'No UV'!BP23</f>
        <v>0.99359316328312997</v>
      </c>
      <c r="B21">
        <f>'16J 1hUV'!BV23</f>
        <v>0.98937855884021342</v>
      </c>
      <c r="C21">
        <f>'16J 3hUV'!BP23</f>
        <v>1.0032839936739486</v>
      </c>
      <c r="D21">
        <f>'16J 16hUV'!BP23</f>
        <v>0.99524706821799735</v>
      </c>
      <c r="E21">
        <f>'16J 24hUV'!BJ23</f>
        <v>0.99285942138240169</v>
      </c>
      <c r="H21">
        <f t="shared" si="0"/>
        <v>-4.2146044429165475E-3</v>
      </c>
      <c r="I21">
        <f t="shared" si="1"/>
        <v>9.6908303908186388E-3</v>
      </c>
      <c r="J21">
        <f t="shared" si="2"/>
        <v>1.6539049348673895E-3</v>
      </c>
      <c r="K21">
        <f t="shared" si="3"/>
        <v>-7.3374190072827972E-4</v>
      </c>
      <c r="M21">
        <f>'No UV'!BQ23</f>
        <v>2.1765893747457648E-4</v>
      </c>
      <c r="N21">
        <f>'16J 1hUV'!BW23</f>
        <v>2.212855678812687E-4</v>
      </c>
      <c r="O21">
        <f>'16J 3hUV'!BQ23</f>
        <v>4.0808288068907797E-4</v>
      </c>
      <c r="P21">
        <f>'16J 16hUV'!BQ23</f>
        <v>1.4350706223531404E-4</v>
      </c>
      <c r="Q21">
        <f>'16J 24hUV'!BK23</f>
        <v>3.2903997597932003E-4</v>
      </c>
      <c r="S21">
        <f t="shared" si="7"/>
        <v>4.389445053558452E-4</v>
      </c>
      <c r="T21">
        <f t="shared" si="4"/>
        <v>6.2574181816365442E-4</v>
      </c>
      <c r="U21">
        <f t="shared" si="5"/>
        <v>3.6116599970989049E-4</v>
      </c>
      <c r="V21">
        <f t="shared" si="6"/>
        <v>5.4669891345389648E-4</v>
      </c>
    </row>
    <row r="22" spans="1:22" x14ac:dyDescent="0.25">
      <c r="A22">
        <f>'No UV'!BP24</f>
        <v>0.99577891280870046</v>
      </c>
      <c r="B22">
        <f>'16J 1hUV'!BV24</f>
        <v>0.99344866050884262</v>
      </c>
      <c r="C22">
        <f>'16J 3hUV'!BP24</f>
        <v>1.0006411878153105</v>
      </c>
      <c r="D22">
        <f>'16J 16hUV'!BP24</f>
        <v>0.99199588553269369</v>
      </c>
      <c r="E22">
        <f>'16J 24hUV'!BJ24</f>
        <v>1.0018583729143811</v>
      </c>
      <c r="H22">
        <f t="shared" si="0"/>
        <v>-2.3302522998578379E-3</v>
      </c>
      <c r="I22">
        <f t="shared" si="1"/>
        <v>4.8622750066100728E-3</v>
      </c>
      <c r="J22">
        <f t="shared" si="2"/>
        <v>-3.7830272760067674E-3</v>
      </c>
      <c r="K22">
        <f t="shared" si="3"/>
        <v>6.0794601056806119E-3</v>
      </c>
      <c r="M22">
        <f>'No UV'!BQ24</f>
        <v>1.3662259793312595E-4</v>
      </c>
      <c r="N22">
        <f>'16J 1hUV'!BW24</f>
        <v>3.9052618973104097E-4</v>
      </c>
      <c r="O22">
        <f>'16J 3hUV'!BQ24</f>
        <v>5.8784811796100509E-4</v>
      </c>
      <c r="P22">
        <f>'16J 16hUV'!BQ24</f>
        <v>5.8364364398457021E-4</v>
      </c>
      <c r="Q22">
        <f>'16J 24hUV'!BK24</f>
        <v>2.5775427890769773E-4</v>
      </c>
      <c r="S22">
        <f t="shared" si="7"/>
        <v>5.2714878766416692E-4</v>
      </c>
      <c r="T22">
        <f t="shared" si="4"/>
        <v>7.2447071589413104E-4</v>
      </c>
      <c r="U22">
        <f t="shared" si="5"/>
        <v>7.2026624191769617E-4</v>
      </c>
      <c r="V22">
        <f t="shared" si="6"/>
        <v>3.9437687684082368E-4</v>
      </c>
    </row>
    <row r="23" spans="1:22" x14ac:dyDescent="0.25">
      <c r="A23">
        <f>'No UV'!BP25</f>
        <v>0.99152685172491573</v>
      </c>
      <c r="B23">
        <f>'16J 1hUV'!BV25</f>
        <v>1.0064143549924294</v>
      </c>
      <c r="C23">
        <f>'16J 3hUV'!BP25</f>
        <v>0.99168725994597362</v>
      </c>
      <c r="D23">
        <f>'16J 16hUV'!BP25</f>
        <v>0.99388470750237989</v>
      </c>
      <c r="E23">
        <f>'16J 24hUV'!BJ25</f>
        <v>0.99843976831691472</v>
      </c>
      <c r="H23">
        <f t="shared" si="0"/>
        <v>1.4887503267513646E-2</v>
      </c>
      <c r="I23">
        <f t="shared" si="1"/>
        <v>1.6040822105789498E-4</v>
      </c>
      <c r="J23">
        <f t="shared" si="2"/>
        <v>2.3578557774641684E-3</v>
      </c>
      <c r="K23">
        <f t="shared" si="3"/>
        <v>6.9129165919989966E-3</v>
      </c>
      <c r="M23">
        <f>'No UV'!BQ25</f>
        <v>1.6338519282962222E-4</v>
      </c>
      <c r="N23">
        <f>'16J 1hUV'!BW25</f>
        <v>7.0339385982424443E-4</v>
      </c>
      <c r="O23">
        <f>'16J 3hUV'!BQ25</f>
        <v>1.9751848967357083E-4</v>
      </c>
      <c r="P23">
        <f>'16J 16hUV'!BQ25</f>
        <v>6.0576174065732498E-4</v>
      </c>
      <c r="Q23">
        <f>'16J 24hUV'!BK25</f>
        <v>4.0158049113673216E-5</v>
      </c>
      <c r="S23">
        <f t="shared" si="7"/>
        <v>8.6677905265386665E-4</v>
      </c>
      <c r="T23">
        <f t="shared" si="4"/>
        <v>3.6090368250319305E-4</v>
      </c>
      <c r="U23">
        <f t="shared" si="5"/>
        <v>7.691469334869472E-4</v>
      </c>
      <c r="V23">
        <f t="shared" si="6"/>
        <v>2.0354324194329543E-4</v>
      </c>
    </row>
    <row r="24" spans="1:22" x14ac:dyDescent="0.25">
      <c r="A24">
        <f>'No UV'!BP26</f>
        <v>0.68512097063925725</v>
      </c>
      <c r="B24">
        <f>'16J 1hUV'!BV26</f>
        <v>0.7544704094618494</v>
      </c>
      <c r="C24">
        <f>'16J 3hUV'!BP26</f>
        <v>0.6938315518206567</v>
      </c>
      <c r="D24">
        <f>'16J 16hUV'!BP26</f>
        <v>0.72321218361975281</v>
      </c>
      <c r="E24">
        <f>'16J 24hUV'!BJ26</f>
        <v>0.67264814151928554</v>
      </c>
      <c r="H24">
        <f t="shared" si="0"/>
        <v>6.9349438822592147E-2</v>
      </c>
      <c r="I24">
        <f t="shared" si="1"/>
        <v>8.710581181399446E-3</v>
      </c>
      <c r="J24">
        <f t="shared" si="2"/>
        <v>3.8091212980495559E-2</v>
      </c>
      <c r="K24">
        <f t="shared" si="3"/>
        <v>-1.2472829119971718E-2</v>
      </c>
      <c r="M24">
        <f>'No UV'!BQ26</f>
        <v>1.4569141503690108E-3</v>
      </c>
      <c r="N24">
        <f>'16J 1hUV'!BW26</f>
        <v>2.2996278399975222E-4</v>
      </c>
      <c r="O24">
        <f>'16J 3hUV'!BQ26</f>
        <v>5.4523115805526286E-4</v>
      </c>
      <c r="P24">
        <f>'16J 16hUV'!BQ26</f>
        <v>2.7972745190787563E-3</v>
      </c>
      <c r="Q24">
        <f>'16J 24hUV'!BK26</f>
        <v>6.0021351597016421E-4</v>
      </c>
      <c r="S24">
        <f t="shared" si="7"/>
        <v>1.686876934368763E-3</v>
      </c>
      <c r="T24">
        <f t="shared" si="4"/>
        <v>2.0021453084242734E-3</v>
      </c>
      <c r="U24">
        <f t="shared" si="5"/>
        <v>4.2541886694477671E-3</v>
      </c>
      <c r="V24">
        <f t="shared" si="6"/>
        <v>2.057127666339175E-3</v>
      </c>
    </row>
    <row r="25" spans="1:22" x14ac:dyDescent="0.25">
      <c r="A25">
        <f>'No UV'!BP27</f>
        <v>0.73523048291076654</v>
      </c>
      <c r="B25">
        <f>'16J 1hUV'!BV27</f>
        <v>0.80055123018622554</v>
      </c>
      <c r="C25">
        <f>'16J 3hUV'!BP27</f>
        <v>0.75961399174824606</v>
      </c>
      <c r="D25">
        <f>'16J 16hUV'!BP27</f>
        <v>0.79227488295767767</v>
      </c>
      <c r="E25">
        <f>'16J 24hUV'!BJ27</f>
        <v>0.73610349799662045</v>
      </c>
      <c r="H25">
        <f t="shared" si="0"/>
        <v>6.5320747275459001E-2</v>
      </c>
      <c r="I25">
        <f t="shared" si="1"/>
        <v>2.4383508837479528E-2</v>
      </c>
      <c r="J25">
        <f t="shared" si="2"/>
        <v>5.7044400046911137E-2</v>
      </c>
      <c r="K25">
        <f t="shared" si="3"/>
        <v>8.7301508585391208E-4</v>
      </c>
      <c r="M25">
        <f>'No UV'!BQ27</f>
        <v>1.0694928003016854E-3</v>
      </c>
      <c r="N25">
        <f>'16J 1hUV'!BW27</f>
        <v>4.6989638775391321E-4</v>
      </c>
      <c r="O25">
        <f>'16J 3hUV'!BQ27</f>
        <v>5.1764719454386028E-4</v>
      </c>
      <c r="P25">
        <f>'16J 16hUV'!BQ27</f>
        <v>2.3876529761953265E-3</v>
      </c>
      <c r="Q25">
        <f>'16J 24hUV'!BK27</f>
        <v>1.2109776616341427E-3</v>
      </c>
      <c r="S25">
        <f t="shared" si="7"/>
        <v>1.5393891880555986E-3</v>
      </c>
      <c r="T25">
        <f t="shared" si="4"/>
        <v>1.5871399948455458E-3</v>
      </c>
      <c r="U25">
        <f t="shared" si="5"/>
        <v>3.4571457764970117E-3</v>
      </c>
      <c r="V25">
        <f t="shared" si="6"/>
        <v>2.2804704619358279E-3</v>
      </c>
    </row>
    <row r="26" spans="1:22" x14ac:dyDescent="0.25">
      <c r="A26">
        <f>'No UV'!BP28</f>
        <v>0.76881821493328706</v>
      </c>
      <c r="B26">
        <f>'16J 1hUV'!BV28</f>
        <v>0.82137314956624152</v>
      </c>
      <c r="C26">
        <f>'16J 3hUV'!BP28</f>
        <v>0.80059044106973409</v>
      </c>
      <c r="D26">
        <f>'16J 16hUV'!BP28</f>
        <v>0.82090839483747324</v>
      </c>
      <c r="E26">
        <f>'16J 24hUV'!BJ28</f>
        <v>0.7781705707680393</v>
      </c>
      <c r="H26">
        <f t="shared" si="0"/>
        <v>5.2554934632954464E-2</v>
      </c>
      <c r="I26">
        <f t="shared" si="1"/>
        <v>3.1772226136447035E-2</v>
      </c>
      <c r="J26">
        <f t="shared" si="2"/>
        <v>5.2090179904186185E-2</v>
      </c>
      <c r="K26">
        <f t="shared" si="3"/>
        <v>9.3523558347522462E-3</v>
      </c>
      <c r="M26">
        <f>'No UV'!BQ28</f>
        <v>1.131269546530423E-3</v>
      </c>
      <c r="N26">
        <f>'16J 1hUV'!BW28</f>
        <v>8.3210063205209383E-4</v>
      </c>
      <c r="O26">
        <f>'16J 3hUV'!BQ28</f>
        <v>2.3349212713881705E-4</v>
      </c>
      <c r="P26">
        <f>'16J 16hUV'!BQ28</f>
        <v>2.0046232266621106E-3</v>
      </c>
      <c r="Q26">
        <f>'16J 24hUV'!BK28</f>
        <v>5.3589950130449168E-4</v>
      </c>
      <c r="S26">
        <f t="shared" si="7"/>
        <v>1.9633701785825167E-3</v>
      </c>
      <c r="T26">
        <f t="shared" si="4"/>
        <v>1.3647616736692401E-3</v>
      </c>
      <c r="U26">
        <f t="shared" si="5"/>
        <v>3.1358927731925338E-3</v>
      </c>
      <c r="V26">
        <f t="shared" si="6"/>
        <v>1.6671690478349147E-3</v>
      </c>
    </row>
    <row r="27" spans="1:22" x14ac:dyDescent="0.25">
      <c r="A27">
        <f>'No UV'!BP29</f>
        <v>0.78634750442154011</v>
      </c>
      <c r="B27">
        <f>'16J 1hUV'!BV29</f>
        <v>0.85778410476678069</v>
      </c>
      <c r="C27">
        <f>'16J 3hUV'!BP29</f>
        <v>0.83612690103552001</v>
      </c>
      <c r="D27">
        <f>'16J 16hUV'!BP29</f>
        <v>0.84935564771225391</v>
      </c>
      <c r="E27">
        <f>'16J 24hUV'!BJ29</f>
        <v>0.79761476899454942</v>
      </c>
      <c r="H27">
        <f t="shared" si="0"/>
        <v>7.1436600345240575E-2</v>
      </c>
      <c r="I27">
        <f t="shared" si="1"/>
        <v>4.9779396613979898E-2</v>
      </c>
      <c r="J27">
        <f t="shared" si="2"/>
        <v>6.3008143290713803E-2</v>
      </c>
      <c r="K27">
        <f t="shared" si="3"/>
        <v>1.1267264573009306E-2</v>
      </c>
      <c r="M27">
        <f>'No UV'!BQ29</f>
        <v>1.1006998542560987E-3</v>
      </c>
      <c r="N27">
        <f>'16J 1hUV'!BW29</f>
        <v>5.9960375790563277E-4</v>
      </c>
      <c r="O27">
        <f>'16J 3hUV'!BQ29</f>
        <v>8.1133076835750823E-4</v>
      </c>
      <c r="P27">
        <f>'16J 16hUV'!BQ29</f>
        <v>1.9772454852970715E-3</v>
      </c>
      <c r="Q27">
        <f>'16J 24hUV'!BK29</f>
        <v>5.8627999585406717E-4</v>
      </c>
      <c r="S27">
        <f t="shared" si="7"/>
        <v>1.7003036121617315E-3</v>
      </c>
      <c r="T27">
        <f t="shared" si="4"/>
        <v>1.9120306226136068E-3</v>
      </c>
      <c r="U27">
        <f t="shared" si="5"/>
        <v>3.0779453395531702E-3</v>
      </c>
      <c r="V27">
        <f t="shared" si="6"/>
        <v>1.6869798501101658E-3</v>
      </c>
    </row>
    <row r="28" spans="1:22" x14ac:dyDescent="0.25">
      <c r="A28">
        <f>'No UV'!BP30</f>
        <v>0.8073647950109536</v>
      </c>
      <c r="B28">
        <f>'16J 1hUV'!BV30</f>
        <v>0.86364334316527869</v>
      </c>
      <c r="C28">
        <f>'16J 3hUV'!BP30</f>
        <v>0.85700280177762245</v>
      </c>
      <c r="D28">
        <f>'16J 16hUV'!BP30</f>
        <v>0.86885023608986645</v>
      </c>
      <c r="E28">
        <f>'16J 24hUV'!BJ30</f>
        <v>0.81472432682961726</v>
      </c>
      <c r="H28">
        <f t="shared" si="0"/>
        <v>5.6278548154325092E-2</v>
      </c>
      <c r="I28">
        <f t="shared" si="1"/>
        <v>4.9638006766668852E-2</v>
      </c>
      <c r="J28">
        <f t="shared" si="2"/>
        <v>6.148544107891285E-2</v>
      </c>
      <c r="K28">
        <f t="shared" si="3"/>
        <v>7.3595318186636671E-3</v>
      </c>
      <c r="M28">
        <f>'No UV'!BQ30</f>
        <v>8.1388771705323494E-4</v>
      </c>
      <c r="N28">
        <f>'16J 1hUV'!BW30</f>
        <v>7.1057879463782203E-4</v>
      </c>
      <c r="O28">
        <f>'16J 3hUV'!BQ30</f>
        <v>3.4460633281692009E-4</v>
      </c>
      <c r="P28">
        <f>'16J 16hUV'!BQ30</f>
        <v>1.819658489406763E-3</v>
      </c>
      <c r="Q28">
        <f>'16J 24hUV'!BK30</f>
        <v>9.0696358382431322E-4</v>
      </c>
      <c r="S28">
        <f t="shared" si="7"/>
        <v>1.5244665116910571E-3</v>
      </c>
      <c r="T28">
        <f t="shared" si="4"/>
        <v>1.158494049870155E-3</v>
      </c>
      <c r="U28">
        <f t="shared" si="5"/>
        <v>2.633546206459998E-3</v>
      </c>
      <c r="V28">
        <f t="shared" si="6"/>
        <v>1.7208513008775482E-3</v>
      </c>
    </row>
    <row r="29" spans="1:22" x14ac:dyDescent="0.25">
      <c r="A29">
        <f>'No UV'!BP31</f>
        <v>0.81877371161661872</v>
      </c>
      <c r="B29">
        <f>'16J 1hUV'!BV31</f>
        <v>0.86953925224707618</v>
      </c>
      <c r="C29">
        <f>'16J 3hUV'!BP31</f>
        <v>0.86417894982852339</v>
      </c>
      <c r="D29">
        <f>'16J 16hUV'!BP31</f>
        <v>0.88152452469528331</v>
      </c>
      <c r="E29">
        <f>'16J 24hUV'!BJ31</f>
        <v>0.82809272472313311</v>
      </c>
      <c r="H29">
        <f t="shared" si="0"/>
        <v>5.0765540630457462E-2</v>
      </c>
      <c r="I29">
        <f t="shared" si="1"/>
        <v>4.5405238211904675E-2</v>
      </c>
      <c r="J29">
        <f t="shared" si="2"/>
        <v>6.2750813078664591E-2</v>
      </c>
      <c r="K29">
        <f t="shared" si="3"/>
        <v>9.3190131065143955E-3</v>
      </c>
      <c r="M29">
        <f>'No UV'!BQ31</f>
        <v>9.6086121592808393E-4</v>
      </c>
      <c r="N29">
        <f>'16J 1hUV'!BW31</f>
        <v>3.4401456453224437E-4</v>
      </c>
      <c r="O29">
        <f>'16J 3hUV'!BQ31</f>
        <v>6.8331569984602508E-4</v>
      </c>
      <c r="P29">
        <f>'16J 16hUV'!BQ31</f>
        <v>2.1345343285336131E-3</v>
      </c>
      <c r="Q29">
        <f>'16J 24hUV'!BK31</f>
        <v>7.5676587163018855E-4</v>
      </c>
      <c r="S29">
        <f t="shared" si="7"/>
        <v>1.3048757804603284E-3</v>
      </c>
      <c r="T29">
        <f t="shared" si="4"/>
        <v>1.6441769157741091E-3</v>
      </c>
      <c r="U29">
        <f t="shared" si="5"/>
        <v>3.095395544461697E-3</v>
      </c>
      <c r="V29">
        <f t="shared" si="6"/>
        <v>1.7176270875582725E-3</v>
      </c>
    </row>
    <row r="30" spans="1:22" x14ac:dyDescent="0.25">
      <c r="A30">
        <f>'No UV'!BP32</f>
        <v>0.8291261830222475</v>
      </c>
      <c r="B30">
        <f>'16J 1hUV'!BV32</f>
        <v>0.88131278978925398</v>
      </c>
      <c r="C30">
        <f>'16J 3hUV'!BP32</f>
        <v>0.8873439872122002</v>
      </c>
      <c r="D30">
        <f>'16J 16hUV'!BP32</f>
        <v>0.88822362858067239</v>
      </c>
      <c r="E30">
        <f>'16J 24hUV'!BJ32</f>
        <v>0.83364526151921869</v>
      </c>
      <c r="H30">
        <f t="shared" si="0"/>
        <v>5.2186606767006483E-2</v>
      </c>
      <c r="I30">
        <f t="shared" si="1"/>
        <v>5.8217804189952704E-2</v>
      </c>
      <c r="J30">
        <f t="shared" si="2"/>
        <v>5.9097445558424888E-2</v>
      </c>
      <c r="K30">
        <f t="shared" si="3"/>
        <v>4.5190784969711961E-3</v>
      </c>
      <c r="M30">
        <f>'No UV'!BQ32</f>
        <v>4.6442214011889027E-4</v>
      </c>
      <c r="N30">
        <f>'16J 1hUV'!BW32</f>
        <v>6.3986652041917184E-4</v>
      </c>
      <c r="O30">
        <f>'16J 3hUV'!BQ32</f>
        <v>4.6562296012297376E-4</v>
      </c>
      <c r="P30">
        <f>'16J 16hUV'!BQ32</f>
        <v>1.7873993883432732E-3</v>
      </c>
      <c r="Q30">
        <f>'16J 24hUV'!BK32</f>
        <v>8.2324685673059524E-4</v>
      </c>
      <c r="S30">
        <f t="shared" si="7"/>
        <v>1.1042886605380621E-3</v>
      </c>
      <c r="T30">
        <f t="shared" si="4"/>
        <v>9.3004510024186408E-4</v>
      </c>
      <c r="U30">
        <f t="shared" si="5"/>
        <v>2.2518215284621636E-3</v>
      </c>
      <c r="V30">
        <f t="shared" si="6"/>
        <v>1.2876689968494854E-3</v>
      </c>
    </row>
    <row r="31" spans="1:22" x14ac:dyDescent="0.25">
      <c r="A31">
        <f>'No UV'!BP33</f>
        <v>0.8377455187422157</v>
      </c>
      <c r="B31">
        <f>'16J 1hUV'!BV33</f>
        <v>0.88083478781914104</v>
      </c>
      <c r="C31">
        <f>'16J 3hUV'!BP33</f>
        <v>0.89025723761606246</v>
      </c>
      <c r="D31">
        <f>'16J 16hUV'!BP33</f>
        <v>0.89702790855709147</v>
      </c>
      <c r="E31">
        <f>'16J 24hUV'!BJ33</f>
        <v>0.85187914373652251</v>
      </c>
      <c r="H31">
        <f t="shared" si="0"/>
        <v>4.3089269076925341E-2</v>
      </c>
      <c r="I31">
        <f t="shared" si="1"/>
        <v>5.2511718873846758E-2</v>
      </c>
      <c r="J31">
        <f t="shared" si="2"/>
        <v>5.9282389814875769E-2</v>
      </c>
      <c r="K31">
        <f t="shared" si="3"/>
        <v>1.4133624994306815E-2</v>
      </c>
      <c r="M31">
        <f>'No UV'!BQ33</f>
        <v>6.4055544827113398E-4</v>
      </c>
      <c r="N31">
        <f>'16J 1hUV'!BW33</f>
        <v>7.279870167195019E-4</v>
      </c>
      <c r="O31">
        <f>'16J 3hUV'!BQ33</f>
        <v>4.4760487880147668E-4</v>
      </c>
      <c r="P31">
        <f>'16J 16hUV'!BQ33</f>
        <v>1.9427033893099667E-3</v>
      </c>
      <c r="Q31">
        <f>'16J 24hUV'!BK33</f>
        <v>5.8326340376610225E-4</v>
      </c>
      <c r="S31">
        <f t="shared" si="7"/>
        <v>1.3685424649906358E-3</v>
      </c>
      <c r="T31">
        <f t="shared" si="4"/>
        <v>1.0881603270726107E-3</v>
      </c>
      <c r="U31">
        <f t="shared" si="5"/>
        <v>2.5832588375811006E-3</v>
      </c>
      <c r="V31">
        <f t="shared" si="6"/>
        <v>1.2238188520372361E-3</v>
      </c>
    </row>
    <row r="32" spans="1:22" x14ac:dyDescent="0.25">
      <c r="A32">
        <f>'No UV'!BP34</f>
        <v>0.85100564726242001</v>
      </c>
      <c r="B32">
        <f>'16J 1hUV'!BV34</f>
        <v>0.89344994268984534</v>
      </c>
      <c r="C32">
        <f>'16J 3hUV'!BP34</f>
        <v>0.89929777438206981</v>
      </c>
      <c r="D32">
        <f>'16J 16hUV'!BP34</f>
        <v>0.90655445218724218</v>
      </c>
      <c r="E32">
        <f>'16J 24hUV'!BJ34</f>
        <v>0.8480359102631676</v>
      </c>
      <c r="H32">
        <f t="shared" si="0"/>
        <v>4.2444295427425338E-2</v>
      </c>
      <c r="I32">
        <f t="shared" si="1"/>
        <v>4.8292127119649808E-2</v>
      </c>
      <c r="J32">
        <f t="shared" si="2"/>
        <v>5.554880492482217E-2</v>
      </c>
      <c r="K32">
        <f t="shared" si="3"/>
        <v>-2.9697369992524036E-3</v>
      </c>
      <c r="M32">
        <f>'No UV'!BQ34</f>
        <v>3.8431452087645218E-4</v>
      </c>
      <c r="N32">
        <f>'16J 1hUV'!BW34</f>
        <v>3.1524954941366591E-4</v>
      </c>
      <c r="O32">
        <f>'16J 3hUV'!BQ34</f>
        <v>1.6217592039332858E-4</v>
      </c>
      <c r="P32">
        <f>'16J 16hUV'!BQ34</f>
        <v>1.328806236615177E-3</v>
      </c>
      <c r="Q32">
        <f>'16J 24hUV'!BK34</f>
        <v>8.0667768626471595E-4</v>
      </c>
      <c r="S32">
        <f t="shared" si="7"/>
        <v>6.9956407029011809E-4</v>
      </c>
      <c r="T32">
        <f t="shared" si="4"/>
        <v>5.4649044126978076E-4</v>
      </c>
      <c r="U32">
        <f t="shared" si="5"/>
        <v>1.7131207574916292E-3</v>
      </c>
      <c r="V32">
        <f t="shared" si="6"/>
        <v>1.190992207141168E-3</v>
      </c>
    </row>
    <row r="33" spans="1:22" x14ac:dyDescent="0.25">
      <c r="A33">
        <f>'No UV'!BP35</f>
        <v>0.84932764637533287</v>
      </c>
      <c r="B33">
        <f>'16J 1hUV'!BV35</f>
        <v>0.89476685766285191</v>
      </c>
      <c r="C33">
        <f>'16J 3hUV'!BP35</f>
        <v>0.89739584486488622</v>
      </c>
      <c r="D33">
        <f>'16J 16hUV'!BP35</f>
        <v>0.90225369632410446</v>
      </c>
      <c r="E33">
        <f>'16J 24hUV'!BJ35</f>
        <v>0.8582381596009625</v>
      </c>
      <c r="H33">
        <f t="shared" si="0"/>
        <v>4.5439211287519043E-2</v>
      </c>
      <c r="I33">
        <f t="shared" si="1"/>
        <v>4.8068198489553349E-2</v>
      </c>
      <c r="J33">
        <f t="shared" si="2"/>
        <v>5.2926049948771592E-2</v>
      </c>
      <c r="K33">
        <f t="shared" si="3"/>
        <v>8.9105132256296349E-3</v>
      </c>
      <c r="M33">
        <f>'No UV'!BQ35</f>
        <v>7.6049369811709787E-4</v>
      </c>
      <c r="N33">
        <f>'16J 1hUV'!BW35</f>
        <v>5.420263356085282E-4</v>
      </c>
      <c r="O33">
        <f>'16J 3hUV'!BQ35</f>
        <v>2.9240037828665071E-4</v>
      </c>
      <c r="P33">
        <f>'16J 16hUV'!BQ35</f>
        <v>9.9429102426862705E-4</v>
      </c>
      <c r="Q33">
        <f>'16J 24hUV'!BK35</f>
        <v>1.0811962911986019E-3</v>
      </c>
      <c r="S33">
        <f t="shared" si="7"/>
        <v>1.3025200337256262E-3</v>
      </c>
      <c r="T33">
        <f t="shared" si="4"/>
        <v>1.0528940764037485E-3</v>
      </c>
      <c r="U33">
        <f t="shared" si="5"/>
        <v>1.7547847223857249E-3</v>
      </c>
      <c r="V33">
        <f t="shared" si="6"/>
        <v>1.8416899893156998E-3</v>
      </c>
    </row>
    <row r="34" spans="1:22" x14ac:dyDescent="0.25">
      <c r="A34">
        <f>'No UV'!BP36</f>
        <v>0.8515896790586861</v>
      </c>
      <c r="B34">
        <f>'16J 1hUV'!BV36</f>
        <v>0.89396953186725658</v>
      </c>
      <c r="C34">
        <f>'16J 3hUV'!BP36</f>
        <v>0.91031073715471156</v>
      </c>
      <c r="D34">
        <f>'16J 16hUV'!BP36</f>
        <v>0.91369975876022491</v>
      </c>
      <c r="E34">
        <f>'16J 24hUV'!BJ36</f>
        <v>0.87033319222528294</v>
      </c>
      <c r="H34">
        <f t="shared" si="0"/>
        <v>4.2379852808570484E-2</v>
      </c>
      <c r="I34">
        <f t="shared" si="1"/>
        <v>5.8721058096025458E-2</v>
      </c>
      <c r="J34">
        <f t="shared" si="2"/>
        <v>6.2110079701538812E-2</v>
      </c>
      <c r="K34">
        <f t="shared" si="3"/>
        <v>1.8743513166596837E-2</v>
      </c>
      <c r="M34">
        <f>'No UV'!BQ36</f>
        <v>6.5051944443847323E-4</v>
      </c>
      <c r="N34">
        <f>'16J 1hUV'!BW36</f>
        <v>3.3867413278264736E-4</v>
      </c>
      <c r="O34">
        <f>'16J 3hUV'!BQ36</f>
        <v>2.3858176003299273E-4</v>
      </c>
      <c r="P34">
        <f>'16J 16hUV'!BQ36</f>
        <v>1.4651047039985978E-3</v>
      </c>
      <c r="Q34">
        <f>'16J 24hUV'!BK36</f>
        <v>9.1257407211285191E-4</v>
      </c>
      <c r="S34">
        <f t="shared" si="7"/>
        <v>9.8919357722112048E-4</v>
      </c>
      <c r="T34">
        <f t="shared" si="4"/>
        <v>8.8910120447146601E-4</v>
      </c>
      <c r="U34">
        <f t="shared" si="5"/>
        <v>2.1156241484370708E-3</v>
      </c>
      <c r="V34">
        <f t="shared" si="6"/>
        <v>1.5630935165513251E-3</v>
      </c>
    </row>
    <row r="35" spans="1:22" x14ac:dyDescent="0.25">
      <c r="A35">
        <f>'No UV'!BP37</f>
        <v>0.87375285660538793</v>
      </c>
      <c r="B35">
        <f>'16J 1hUV'!BV37</f>
        <v>0.9054037022089495</v>
      </c>
      <c r="C35">
        <f>'16J 3hUV'!BP37</f>
        <v>0.89880003530365604</v>
      </c>
      <c r="D35">
        <f>'16J 16hUV'!BP37</f>
        <v>0.91143691752862022</v>
      </c>
      <c r="E35">
        <f>'16J 24hUV'!BJ37</f>
        <v>0.88119698438765559</v>
      </c>
      <c r="H35">
        <f t="shared" si="0"/>
        <v>3.1650845603561573E-2</v>
      </c>
      <c r="I35">
        <f t="shared" si="1"/>
        <v>2.5047178698268113E-2</v>
      </c>
      <c r="J35">
        <f t="shared" si="2"/>
        <v>3.7684060923232288E-2</v>
      </c>
      <c r="K35">
        <f t="shared" si="3"/>
        <v>7.4441277822676621E-3</v>
      </c>
      <c r="M35">
        <f>'No UV'!BQ37</f>
        <v>4.7050183341282184E-4</v>
      </c>
      <c r="N35">
        <f>'16J 1hUV'!BW37</f>
        <v>3.4520264743018717E-4</v>
      </c>
      <c r="O35">
        <f>'16J 3hUV'!BQ37</f>
        <v>3.1151204342505718E-4</v>
      </c>
      <c r="P35">
        <f>'16J 16hUV'!BQ37</f>
        <v>1.0479818665239187E-3</v>
      </c>
      <c r="Q35">
        <f>'16J 24hUV'!BK37</f>
        <v>8.4859923509630821E-4</v>
      </c>
      <c r="S35">
        <f t="shared" si="7"/>
        <v>8.1570448084300907E-4</v>
      </c>
      <c r="T35">
        <f t="shared" si="4"/>
        <v>7.8201387683787902E-4</v>
      </c>
      <c r="U35">
        <f t="shared" si="5"/>
        <v>1.5184836999367407E-3</v>
      </c>
      <c r="V35">
        <f t="shared" si="6"/>
        <v>1.3191010685091301E-3</v>
      </c>
    </row>
    <row r="36" spans="1:22" x14ac:dyDescent="0.25">
      <c r="A36">
        <f>'No UV'!BP38</f>
        <v>0.87099433067678078</v>
      </c>
      <c r="B36">
        <f>'16J 1hUV'!BV38</f>
        <v>0.89814703076390756</v>
      </c>
      <c r="C36">
        <f>'16J 3hUV'!BP38</f>
        <v>0.9083505479529439</v>
      </c>
      <c r="D36">
        <f>'16J 16hUV'!BP38</f>
        <v>0.91544637156691477</v>
      </c>
      <c r="E36">
        <f>'16J 24hUV'!BJ38</f>
        <v>0.87116312596767109</v>
      </c>
      <c r="H36">
        <f t="shared" ref="H36:H67" si="8">B36-A36</f>
        <v>2.715270008712678E-2</v>
      </c>
      <c r="I36">
        <f t="shared" ref="I36:I67" si="9">C36-A36</f>
        <v>3.7356217276163117E-2</v>
      </c>
      <c r="J36">
        <f t="shared" ref="J36:J67" si="10">D36-A36</f>
        <v>4.4452040890133993E-2</v>
      </c>
      <c r="K36">
        <f t="shared" si="3"/>
        <v>1.687952908903112E-4</v>
      </c>
      <c r="M36">
        <f>'No UV'!BQ38</f>
        <v>4.2854068635258798E-4</v>
      </c>
      <c r="N36">
        <f>'16J 1hUV'!BW38</f>
        <v>6.1687095625959705E-4</v>
      </c>
      <c r="O36">
        <f>'16J 3hUV'!BQ38</f>
        <v>6.9176526651501947E-4</v>
      </c>
      <c r="P36">
        <f>'16J 16hUV'!BQ38</f>
        <v>1.3220469658797641E-3</v>
      </c>
      <c r="Q36">
        <f>'16J 24hUV'!BK38</f>
        <v>9.3071602886322837E-4</v>
      </c>
      <c r="S36">
        <f t="shared" si="7"/>
        <v>1.045411642612185E-3</v>
      </c>
      <c r="T36">
        <f t="shared" si="4"/>
        <v>1.1203059528676076E-3</v>
      </c>
      <c r="U36">
        <f t="shared" si="5"/>
        <v>1.750587652232352E-3</v>
      </c>
      <c r="V36">
        <f t="shared" si="6"/>
        <v>1.3592567152158164E-3</v>
      </c>
    </row>
    <row r="37" spans="1:22" x14ac:dyDescent="0.25">
      <c r="A37">
        <f>'No UV'!BP39</f>
        <v>0.87220626353221598</v>
      </c>
      <c r="B37">
        <f>'16J 1hUV'!BV39</f>
        <v>0.90722884359393896</v>
      </c>
      <c r="C37">
        <f>'16J 3hUV'!BP39</f>
        <v>0.92094597134918066</v>
      </c>
      <c r="D37">
        <f>'16J 16hUV'!BP39</f>
        <v>0.92229675191828775</v>
      </c>
      <c r="E37">
        <f>'16J 24hUV'!BJ39</f>
        <v>0.87048677241732408</v>
      </c>
      <c r="H37">
        <f t="shared" si="8"/>
        <v>3.5022580061722985E-2</v>
      </c>
      <c r="I37">
        <f t="shared" si="9"/>
        <v>4.8739707816964684E-2</v>
      </c>
      <c r="J37">
        <f t="shared" si="10"/>
        <v>5.0090488386071774E-2</v>
      </c>
      <c r="K37">
        <f t="shared" si="3"/>
        <v>-1.7194911148918912E-3</v>
      </c>
      <c r="M37">
        <f>'No UV'!BQ39</f>
        <v>1.2732372693983307E-3</v>
      </c>
      <c r="N37">
        <f>'16J 1hUV'!BW39</f>
        <v>3.5005087567085643E-4</v>
      </c>
      <c r="O37">
        <f>'16J 3hUV'!BQ39</f>
        <v>2.0940791873372061E-4</v>
      </c>
      <c r="P37">
        <f>'16J 16hUV'!BQ39</f>
        <v>1.088289044798419E-3</v>
      </c>
      <c r="Q37">
        <f>'16J 24hUV'!BK39</f>
        <v>1.05582841662796E-3</v>
      </c>
      <c r="S37">
        <f t="shared" si="7"/>
        <v>1.6232881450691872E-3</v>
      </c>
      <c r="T37">
        <f t="shared" si="4"/>
        <v>1.4826451881320513E-3</v>
      </c>
      <c r="U37">
        <f t="shared" si="5"/>
        <v>2.3615263141967494E-3</v>
      </c>
      <c r="V37">
        <f t="shared" si="6"/>
        <v>2.3290656860262904E-3</v>
      </c>
    </row>
    <row r="38" spans="1:22" x14ac:dyDescent="0.25">
      <c r="A38">
        <f>'No UV'!BP40</f>
        <v>0.87738823902437624</v>
      </c>
      <c r="B38">
        <f>'16J 1hUV'!BV40</f>
        <v>0.90901968383371312</v>
      </c>
      <c r="C38">
        <f>'16J 3hUV'!BP40</f>
        <v>0.91134216791407097</v>
      </c>
      <c r="D38">
        <f>'16J 16hUV'!BP40</f>
        <v>0.92114177249157192</v>
      </c>
      <c r="E38">
        <f>'16J 24hUV'!BJ40</f>
        <v>0.88317470210892957</v>
      </c>
      <c r="H38">
        <f t="shared" si="8"/>
        <v>3.1631444809336884E-2</v>
      </c>
      <c r="I38">
        <f t="shared" si="9"/>
        <v>3.3953928889694729E-2</v>
      </c>
      <c r="J38">
        <f t="shared" si="10"/>
        <v>4.3753533467195682E-2</v>
      </c>
      <c r="K38">
        <f t="shared" si="3"/>
        <v>5.7864630845533283E-3</v>
      </c>
      <c r="M38">
        <f>'No UV'!BQ40</f>
        <v>6.0457887088839258E-4</v>
      </c>
      <c r="N38">
        <f>'16J 1hUV'!BW40</f>
        <v>3.3035874143895569E-4</v>
      </c>
      <c r="O38">
        <f>'16J 3hUV'!BQ40</f>
        <v>8.9085209763064329E-4</v>
      </c>
      <c r="P38">
        <f>'16J 16hUV'!BQ40</f>
        <v>1.5693786684040055E-3</v>
      </c>
      <c r="Q38">
        <f>'16J 24hUV'!BK40</f>
        <v>1.1713460348868469E-3</v>
      </c>
      <c r="S38">
        <f t="shared" si="7"/>
        <v>9.3493761232734827E-4</v>
      </c>
      <c r="T38">
        <f t="shared" si="4"/>
        <v>1.4954309685190359E-3</v>
      </c>
      <c r="U38">
        <f t="shared" si="5"/>
        <v>2.1739575392923979E-3</v>
      </c>
      <c r="V38">
        <f t="shared" si="6"/>
        <v>1.7759249057752394E-3</v>
      </c>
    </row>
    <row r="39" spans="1:22" x14ac:dyDescent="0.25">
      <c r="A39">
        <f>'No UV'!BP41</f>
        <v>0.87011115845819875</v>
      </c>
      <c r="B39">
        <f>'16J 1hUV'!BV41</f>
        <v>0.92062878455896724</v>
      </c>
      <c r="C39">
        <f>'16J 3hUV'!BP41</f>
        <v>0.92746427651599672</v>
      </c>
      <c r="D39">
        <f>'16J 16hUV'!BP41</f>
        <v>0.92697738878603497</v>
      </c>
      <c r="E39">
        <f>'16J 24hUV'!BJ41</f>
        <v>0.88089381509176368</v>
      </c>
      <c r="H39">
        <f t="shared" si="8"/>
        <v>5.0517626100768487E-2</v>
      </c>
      <c r="I39">
        <f t="shared" si="9"/>
        <v>5.7353118057797969E-2</v>
      </c>
      <c r="J39">
        <f t="shared" si="10"/>
        <v>5.686623032783622E-2</v>
      </c>
      <c r="K39">
        <f t="shared" si="3"/>
        <v>1.0782656633564924E-2</v>
      </c>
      <c r="M39">
        <f>'No UV'!BQ41</f>
        <v>6.6398507315044519E-4</v>
      </c>
      <c r="N39">
        <f>'16J 1hUV'!BW41</f>
        <v>5.0642685903210893E-4</v>
      </c>
      <c r="O39">
        <f>'16J 3hUV'!BQ41</f>
        <v>5.1207912899089156E-4</v>
      </c>
      <c r="P39">
        <f>'16J 16hUV'!BQ41</f>
        <v>1.429349849441301E-3</v>
      </c>
      <c r="Q39">
        <f>'16J 24hUV'!BK41</f>
        <v>1.0374575446679235E-3</v>
      </c>
      <c r="S39">
        <f t="shared" si="7"/>
        <v>1.1704119321825541E-3</v>
      </c>
      <c r="T39">
        <f t="shared" si="4"/>
        <v>1.1760642021413368E-3</v>
      </c>
      <c r="U39">
        <f t="shared" si="5"/>
        <v>2.0933349225917461E-3</v>
      </c>
      <c r="V39">
        <f t="shared" si="6"/>
        <v>1.7014426178183686E-3</v>
      </c>
    </row>
    <row r="40" spans="1:22" x14ac:dyDescent="0.25">
      <c r="A40">
        <f>'No UV'!BP42</f>
        <v>0.88066618569644539</v>
      </c>
      <c r="B40">
        <f>'16J 1hUV'!BV42</f>
        <v>0.91538874523411373</v>
      </c>
      <c r="C40">
        <f>'16J 3hUV'!BP42</f>
        <v>0.92042798368819756</v>
      </c>
      <c r="D40">
        <f>'16J 16hUV'!BP42</f>
        <v>0.92088531487554381</v>
      </c>
      <c r="E40">
        <f>'16J 24hUV'!BJ42</f>
        <v>0.88576588254973421</v>
      </c>
      <c r="H40">
        <f t="shared" si="8"/>
        <v>3.472255953766834E-2</v>
      </c>
      <c r="I40">
        <f t="shared" si="9"/>
        <v>3.9761797991752168E-2</v>
      </c>
      <c r="J40">
        <f t="shared" si="10"/>
        <v>4.0219129179098423E-2</v>
      </c>
      <c r="K40">
        <f t="shared" si="3"/>
        <v>5.0996968532888154E-3</v>
      </c>
      <c r="M40">
        <f>'No UV'!BQ42</f>
        <v>3.0759985439051811E-4</v>
      </c>
      <c r="N40">
        <f>'16J 1hUV'!BW42</f>
        <v>7.698400692113472E-4</v>
      </c>
      <c r="O40">
        <f>'16J 3hUV'!BQ42</f>
        <v>3.419669235710138E-4</v>
      </c>
      <c r="P40">
        <f>'16J 16hUV'!BQ42</f>
        <v>1.1063781079354359E-3</v>
      </c>
      <c r="Q40">
        <f>'16J 24hUV'!BK42</f>
        <v>8.9169714786299279E-4</v>
      </c>
      <c r="S40">
        <f t="shared" si="7"/>
        <v>1.0774399236018653E-3</v>
      </c>
      <c r="T40">
        <f t="shared" si="4"/>
        <v>6.4956677796153186E-4</v>
      </c>
      <c r="U40">
        <f t="shared" si="5"/>
        <v>1.413977962325954E-3</v>
      </c>
      <c r="V40">
        <f t="shared" si="6"/>
        <v>1.199297002253511E-3</v>
      </c>
    </row>
    <row r="41" spans="1:22" x14ac:dyDescent="0.25">
      <c r="A41">
        <f>'No UV'!BP43</f>
        <v>0.87817256926299658</v>
      </c>
      <c r="B41">
        <f>'16J 1hUV'!BV43</f>
        <v>0.91418016392500545</v>
      </c>
      <c r="C41">
        <f>'16J 3hUV'!BP43</f>
        <v>0.92819707668764551</v>
      </c>
      <c r="D41">
        <f>'16J 16hUV'!BP43</f>
        <v>0.92462888904212326</v>
      </c>
      <c r="E41">
        <f>'16J 24hUV'!BJ43</f>
        <v>0.89653292865588041</v>
      </c>
      <c r="H41">
        <f t="shared" si="8"/>
        <v>3.6007594662008868E-2</v>
      </c>
      <c r="I41">
        <f t="shared" si="9"/>
        <v>5.0024507424648923E-2</v>
      </c>
      <c r="J41">
        <f t="shared" si="10"/>
        <v>4.6456319779126676E-2</v>
      </c>
      <c r="K41">
        <f t="shared" si="3"/>
        <v>1.8360359392883829E-2</v>
      </c>
      <c r="M41">
        <f>'No UV'!BQ43</f>
        <v>6.8046907647419921E-4</v>
      </c>
      <c r="N41">
        <f>'16J 1hUV'!BW43</f>
        <v>4.2616734016302505E-4</v>
      </c>
      <c r="O41">
        <f>'16J 3hUV'!BQ43</f>
        <v>1.8577105200409289E-4</v>
      </c>
      <c r="P41">
        <f>'16J 16hUV'!BQ43</f>
        <v>1.0304339420655778E-3</v>
      </c>
      <c r="Q41">
        <f>'16J 24hUV'!BK43</f>
        <v>1.2415789529370115E-3</v>
      </c>
      <c r="S41">
        <f t="shared" si="7"/>
        <v>1.1066364166372243E-3</v>
      </c>
      <c r="T41">
        <f t="shared" si="4"/>
        <v>8.6624012847829213E-4</v>
      </c>
      <c r="U41">
        <f t="shared" si="5"/>
        <v>1.7109030185397771E-3</v>
      </c>
      <c r="V41">
        <f t="shared" si="6"/>
        <v>1.9220480294112109E-3</v>
      </c>
    </row>
    <row r="42" spans="1:22" x14ac:dyDescent="0.25">
      <c r="A42">
        <f>'No UV'!BP44</f>
        <v>0.88540074693630011</v>
      </c>
      <c r="B42">
        <f>'16J 1hUV'!BV44</f>
        <v>0.90946458746749315</v>
      </c>
      <c r="C42">
        <f>'16J 3hUV'!BP44</f>
        <v>0.92455351644586625</v>
      </c>
      <c r="D42">
        <f>'16J 16hUV'!BP44</f>
        <v>0.92846061265164093</v>
      </c>
      <c r="E42">
        <f>'16J 24hUV'!BJ44</f>
        <v>0.88525828428186626</v>
      </c>
      <c r="H42">
        <f t="shared" si="8"/>
        <v>2.4063840531193037E-2</v>
      </c>
      <c r="I42">
        <f t="shared" si="9"/>
        <v>3.9152769509566143E-2</v>
      </c>
      <c r="J42">
        <f t="shared" si="10"/>
        <v>4.3059865715340817E-2</v>
      </c>
      <c r="K42">
        <f t="shared" si="3"/>
        <v>-1.4246265443385031E-4</v>
      </c>
      <c r="M42">
        <f>'No UV'!BQ44</f>
        <v>8.4063523205765126E-4</v>
      </c>
      <c r="N42">
        <f>'16J 1hUV'!BW44</f>
        <v>4.7466288787270655E-4</v>
      </c>
      <c r="O42">
        <f>'16J 3hUV'!BQ44</f>
        <v>3.8035253915965283E-4</v>
      </c>
      <c r="P42">
        <f>'16J 16hUV'!BQ44</f>
        <v>1.2088431062197258E-3</v>
      </c>
      <c r="Q42">
        <f>'16J 24hUV'!BK44</f>
        <v>7.5275271888409806E-4</v>
      </c>
      <c r="S42">
        <f t="shared" si="7"/>
        <v>1.3152981199303579E-3</v>
      </c>
      <c r="T42">
        <f t="shared" si="4"/>
        <v>1.2209877712173042E-3</v>
      </c>
      <c r="U42">
        <f t="shared" si="5"/>
        <v>2.049478338277377E-3</v>
      </c>
      <c r="V42">
        <f t="shared" si="6"/>
        <v>1.5933879509417493E-3</v>
      </c>
    </row>
    <row r="43" spans="1:22" x14ac:dyDescent="0.25">
      <c r="A43">
        <f>'No UV'!BP45</f>
        <v>0.88261880971940421</v>
      </c>
      <c r="B43">
        <f>'16J 1hUV'!BV45</f>
        <v>0.91930474190686196</v>
      </c>
      <c r="C43">
        <f>'16J 3hUV'!BP45</f>
        <v>0.92877450929780769</v>
      </c>
      <c r="D43">
        <f>'16J 16hUV'!BP45</f>
        <v>0.93093749228685352</v>
      </c>
      <c r="E43">
        <f>'16J 24hUV'!BJ45</f>
        <v>0.89092585541525293</v>
      </c>
      <c r="H43">
        <f t="shared" si="8"/>
        <v>3.6685932187457748E-2</v>
      </c>
      <c r="I43">
        <f t="shared" si="9"/>
        <v>4.6155699578403486E-2</v>
      </c>
      <c r="J43">
        <f t="shared" si="10"/>
        <v>4.8318682567449311E-2</v>
      </c>
      <c r="K43">
        <f t="shared" si="3"/>
        <v>8.3070456958487249E-3</v>
      </c>
      <c r="M43">
        <f>'No UV'!BQ45</f>
        <v>3.8899959665571481E-4</v>
      </c>
      <c r="N43">
        <f>'16J 1hUV'!BW45</f>
        <v>7.640276596113958E-4</v>
      </c>
      <c r="O43">
        <f>'16J 3hUV'!BQ45</f>
        <v>6.0861907937421306E-4</v>
      </c>
      <c r="P43">
        <f>'16J 16hUV'!BQ45</f>
        <v>1.0782041581967072E-3</v>
      </c>
      <c r="Q43">
        <f>'16J 24hUV'!BK45</f>
        <v>1.1768116259587304E-3</v>
      </c>
      <c r="S43">
        <f t="shared" si="7"/>
        <v>1.1530272562671107E-3</v>
      </c>
      <c r="T43">
        <f t="shared" si="4"/>
        <v>9.9761867602992781E-4</v>
      </c>
      <c r="U43">
        <f t="shared" si="5"/>
        <v>1.4672037548524219E-3</v>
      </c>
      <c r="V43">
        <f t="shared" si="6"/>
        <v>1.5658112226144452E-3</v>
      </c>
    </row>
    <row r="44" spans="1:22" x14ac:dyDescent="0.25">
      <c r="A44">
        <f>'No UV'!BP46</f>
        <v>0.89106456133824008</v>
      </c>
      <c r="B44">
        <f>'16J 1hUV'!BV46</f>
        <v>0.92746646553391388</v>
      </c>
      <c r="C44">
        <f>'16J 3hUV'!BP46</f>
        <v>0.9249256526264098</v>
      </c>
      <c r="D44">
        <f>'16J 16hUV'!BP46</f>
        <v>0.93669897607315522</v>
      </c>
      <c r="E44">
        <f>'16J 24hUV'!BJ46</f>
        <v>0.89944670443672226</v>
      </c>
      <c r="H44">
        <f t="shared" si="8"/>
        <v>3.6401904195673795E-2</v>
      </c>
      <c r="I44">
        <f t="shared" si="9"/>
        <v>3.386109128816972E-2</v>
      </c>
      <c r="J44">
        <f t="shared" si="10"/>
        <v>4.5634414734915141E-2</v>
      </c>
      <c r="K44">
        <f t="shared" si="3"/>
        <v>8.3821430984821754E-3</v>
      </c>
      <c r="M44">
        <f>'No UV'!BQ46</f>
        <v>8.3125417963546364E-4</v>
      </c>
      <c r="N44">
        <f>'16J 1hUV'!BW46</f>
        <v>8.3930037762714978E-4</v>
      </c>
      <c r="O44">
        <f>'16J 3hUV'!BQ46</f>
        <v>2.8855550990217074E-4</v>
      </c>
      <c r="P44">
        <f>'16J 16hUV'!BQ46</f>
        <v>8.9364442229180328E-4</v>
      </c>
      <c r="Q44">
        <f>'16J 24hUV'!BK46</f>
        <v>1.728941938526463E-3</v>
      </c>
      <c r="S44">
        <f t="shared" si="7"/>
        <v>1.6705545572626135E-3</v>
      </c>
      <c r="T44">
        <f t="shared" si="4"/>
        <v>1.1198096895376343E-3</v>
      </c>
      <c r="U44">
        <f t="shared" si="5"/>
        <v>1.724898601927267E-3</v>
      </c>
      <c r="V44">
        <f t="shared" si="6"/>
        <v>2.5601961181619267E-3</v>
      </c>
    </row>
    <row r="45" spans="1:22" x14ac:dyDescent="0.25">
      <c r="A45">
        <f>'No UV'!BP47</f>
        <v>0.88556785245251934</v>
      </c>
      <c r="B45">
        <f>'16J 1hUV'!BV47</f>
        <v>0.92347074008051744</v>
      </c>
      <c r="C45">
        <f>'16J 3hUV'!BP47</f>
        <v>0.92572915659093202</v>
      </c>
      <c r="D45">
        <f>'16J 16hUV'!BP47</f>
        <v>0.94324949228690291</v>
      </c>
      <c r="E45">
        <f>'16J 24hUV'!BJ47</f>
        <v>0.89250728967957804</v>
      </c>
      <c r="H45">
        <f t="shared" si="8"/>
        <v>3.7902887627998094E-2</v>
      </c>
      <c r="I45">
        <f t="shared" si="9"/>
        <v>4.0161304138412679E-2</v>
      </c>
      <c r="J45">
        <f t="shared" si="10"/>
        <v>5.7681639834383569E-2</v>
      </c>
      <c r="K45">
        <f t="shared" si="3"/>
        <v>6.9394372270586979E-3</v>
      </c>
      <c r="M45">
        <f>'No UV'!BQ47</f>
        <v>1.3652630576195901E-3</v>
      </c>
      <c r="N45">
        <f>'16J 1hUV'!BW47</f>
        <v>7.4291088659194054E-4</v>
      </c>
      <c r="O45">
        <f>'16J 3hUV'!BQ47</f>
        <v>5.1022201890695495E-4</v>
      </c>
      <c r="P45">
        <f>'16J 16hUV'!BQ47</f>
        <v>1.4516418696136138E-3</v>
      </c>
      <c r="Q45">
        <f>'16J 24hUV'!BK47</f>
        <v>8.1965980695039738E-4</v>
      </c>
      <c r="S45">
        <f t="shared" si="7"/>
        <v>2.1081739442115307E-3</v>
      </c>
      <c r="T45">
        <f t="shared" si="4"/>
        <v>1.8754850765265452E-3</v>
      </c>
      <c r="U45">
        <f t="shared" si="5"/>
        <v>2.8169049272332037E-3</v>
      </c>
      <c r="V45">
        <f t="shared" si="6"/>
        <v>2.1849228645699874E-3</v>
      </c>
    </row>
    <row r="46" spans="1:22" x14ac:dyDescent="0.25">
      <c r="A46">
        <f>'No UV'!BP48</f>
        <v>0.89530498441126061</v>
      </c>
      <c r="B46">
        <f>'16J 1hUV'!BV48</f>
        <v>0.92419772759307806</v>
      </c>
      <c r="C46">
        <f>'16J 3hUV'!BP48</f>
        <v>0.93073988980757461</v>
      </c>
      <c r="D46">
        <f>'16J 16hUV'!BP48</f>
        <v>0.93128287920521291</v>
      </c>
      <c r="E46">
        <f>'16J 24hUV'!BJ48</f>
        <v>0.89201320382737914</v>
      </c>
      <c r="H46">
        <f t="shared" si="8"/>
        <v>2.8892743181817448E-2</v>
      </c>
      <c r="I46">
        <f t="shared" si="9"/>
        <v>3.5434905396313998E-2</v>
      </c>
      <c r="J46">
        <f t="shared" si="10"/>
        <v>3.5977894793952303E-2</v>
      </c>
      <c r="K46">
        <f t="shared" si="3"/>
        <v>-3.2917805838814651E-3</v>
      </c>
      <c r="M46">
        <f>'No UV'!BQ48</f>
        <v>6.3938569394318679E-4</v>
      </c>
      <c r="N46">
        <f>'16J 1hUV'!BW48</f>
        <v>7.3365930975890223E-4</v>
      </c>
      <c r="O46">
        <f>'16J 3hUV'!BQ48</f>
        <v>4.5457817971081445E-4</v>
      </c>
      <c r="P46">
        <f>'16J 16hUV'!BQ48</f>
        <v>1.0450097500467811E-3</v>
      </c>
      <c r="Q46">
        <f>'16J 24hUV'!BK48</f>
        <v>1.3394564571517647E-3</v>
      </c>
      <c r="S46">
        <f t="shared" si="7"/>
        <v>1.373045003702089E-3</v>
      </c>
      <c r="T46">
        <f t="shared" si="4"/>
        <v>1.0939638736540012E-3</v>
      </c>
      <c r="U46">
        <f t="shared" si="5"/>
        <v>1.684395443989968E-3</v>
      </c>
      <c r="V46">
        <f t="shared" si="6"/>
        <v>1.9788421510949514E-3</v>
      </c>
    </row>
    <row r="47" spans="1:22" x14ac:dyDescent="0.25">
      <c r="A47">
        <f>'No UV'!BP49</f>
        <v>0.89768733388254141</v>
      </c>
      <c r="B47">
        <f>'16J 1hUV'!BV49</f>
        <v>0.92344946192952637</v>
      </c>
      <c r="C47">
        <f>'16J 3hUV'!BP49</f>
        <v>0.92050558717660147</v>
      </c>
      <c r="D47">
        <f>'16J 16hUV'!BP49</f>
        <v>0.93150576853870393</v>
      </c>
      <c r="E47">
        <f>'16J 24hUV'!BJ49</f>
        <v>0.89305293200467906</v>
      </c>
      <c r="H47">
        <f t="shared" si="8"/>
        <v>2.5762128046984967E-2</v>
      </c>
      <c r="I47">
        <f t="shared" si="9"/>
        <v>2.2818253294060065E-2</v>
      </c>
      <c r="J47">
        <f t="shared" si="10"/>
        <v>3.3818434656162522E-2</v>
      </c>
      <c r="K47">
        <f t="shared" si="3"/>
        <v>-4.6344018778623486E-3</v>
      </c>
      <c r="M47">
        <f>'No UV'!BQ49</f>
        <v>8.9661038473083416E-4</v>
      </c>
      <c r="N47">
        <f>'16J 1hUV'!BW49</f>
        <v>2.9142257234647436E-4</v>
      </c>
      <c r="O47">
        <f>'16J 3hUV'!BQ49</f>
        <v>3.4298019804710785E-4</v>
      </c>
      <c r="P47">
        <f>'16J 16hUV'!BQ49</f>
        <v>1.069333478466779E-3</v>
      </c>
      <c r="Q47">
        <f>'16J 24hUV'!BK49</f>
        <v>1.4186667021005505E-3</v>
      </c>
      <c r="S47">
        <f t="shared" si="7"/>
        <v>1.1880329570773086E-3</v>
      </c>
      <c r="T47">
        <f t="shared" si="4"/>
        <v>1.2395905827779421E-3</v>
      </c>
      <c r="U47">
        <f t="shared" si="5"/>
        <v>1.9659438631976132E-3</v>
      </c>
      <c r="V47">
        <f t="shared" si="6"/>
        <v>2.3152770868313847E-3</v>
      </c>
    </row>
    <row r="48" spans="1:22" x14ac:dyDescent="0.25">
      <c r="A48">
        <f>'No UV'!BP50</f>
        <v>0.88863544451215482</v>
      </c>
      <c r="B48">
        <f>'16J 1hUV'!BV50</f>
        <v>0.92409935035802493</v>
      </c>
      <c r="C48">
        <f>'16J 3hUV'!BP50</f>
        <v>0.93479215327640686</v>
      </c>
      <c r="D48">
        <f>'16J 16hUV'!BP50</f>
        <v>0.93202738705250709</v>
      </c>
      <c r="E48">
        <f>'16J 24hUV'!BJ50</f>
        <v>0.89303635287792105</v>
      </c>
      <c r="H48">
        <f t="shared" si="8"/>
        <v>3.5463905845870114E-2</v>
      </c>
      <c r="I48">
        <f t="shared" si="9"/>
        <v>4.6156708764252041E-2</v>
      </c>
      <c r="J48">
        <f t="shared" si="10"/>
        <v>4.339194254035228E-2</v>
      </c>
      <c r="K48">
        <f t="shared" si="3"/>
        <v>4.4009083657662318E-3</v>
      </c>
      <c r="M48">
        <f>'No UV'!BQ50</f>
        <v>1.0206688396296143E-3</v>
      </c>
      <c r="N48">
        <f>'16J 1hUV'!BW50</f>
        <v>2.7148513703846079E-4</v>
      </c>
      <c r="O48">
        <f>'16J 3hUV'!BQ50</f>
        <v>6.0189526489597459E-4</v>
      </c>
      <c r="P48">
        <f>'16J 16hUV'!BQ50</f>
        <v>8.9454549386418886E-4</v>
      </c>
      <c r="Q48">
        <f>'16J 24hUV'!BK50</f>
        <v>1.1793433862477285E-3</v>
      </c>
      <c r="S48">
        <f t="shared" si="7"/>
        <v>1.2921539766680751E-3</v>
      </c>
      <c r="T48">
        <f t="shared" si="4"/>
        <v>1.6225641045255889E-3</v>
      </c>
      <c r="U48">
        <f t="shared" si="5"/>
        <v>1.915214333493803E-3</v>
      </c>
      <c r="V48">
        <f t="shared" si="6"/>
        <v>2.2000122258773428E-3</v>
      </c>
    </row>
    <row r="49" spans="1:22" x14ac:dyDescent="0.25">
      <c r="A49">
        <f>'No UV'!BP51</f>
        <v>0.89038942814213307</v>
      </c>
      <c r="B49">
        <f>'16J 1hUV'!BV51</f>
        <v>0.93438327007811506</v>
      </c>
      <c r="C49">
        <f>'16J 3hUV'!BP51</f>
        <v>0.93750922316878582</v>
      </c>
      <c r="D49">
        <f>'16J 16hUV'!BP51</f>
        <v>0.93859675186312341</v>
      </c>
      <c r="E49">
        <f>'16J 24hUV'!BJ51</f>
        <v>0.89327327213381236</v>
      </c>
      <c r="H49">
        <f t="shared" si="8"/>
        <v>4.3993841935981992E-2</v>
      </c>
      <c r="I49">
        <f t="shared" si="9"/>
        <v>4.7119795026652755E-2</v>
      </c>
      <c r="J49">
        <f t="shared" si="10"/>
        <v>4.8207323720990347E-2</v>
      </c>
      <c r="K49">
        <f t="shared" si="3"/>
        <v>2.8838439916792913E-3</v>
      </c>
      <c r="M49">
        <f>'No UV'!BQ51</f>
        <v>1.2182361047196036E-3</v>
      </c>
      <c r="N49">
        <f>'16J 1hUV'!BW51</f>
        <v>5.6994453754902381E-4</v>
      </c>
      <c r="O49">
        <f>'16J 3hUV'!BQ51</f>
        <v>6.2077363804341023E-4</v>
      </c>
      <c r="P49">
        <f>'16J 16hUV'!BQ51</f>
        <v>1.1148200820060481E-3</v>
      </c>
      <c r="Q49">
        <f>'16J 24hUV'!BK51</f>
        <v>7.6260657476847889E-4</v>
      </c>
      <c r="S49">
        <f t="shared" si="7"/>
        <v>1.7881806422686275E-3</v>
      </c>
      <c r="T49">
        <f t="shared" si="4"/>
        <v>1.8390097427630138E-3</v>
      </c>
      <c r="U49">
        <f t="shared" si="5"/>
        <v>2.3330561867256515E-3</v>
      </c>
      <c r="V49">
        <f t="shared" si="6"/>
        <v>1.9808426794880826E-3</v>
      </c>
    </row>
    <row r="50" spans="1:22" x14ac:dyDescent="0.25">
      <c r="A50">
        <f>'No UV'!BP52</f>
        <v>0.90163671152922298</v>
      </c>
      <c r="B50">
        <f>'16J 1hUV'!BV52</f>
        <v>0.92135808651069562</v>
      </c>
      <c r="C50">
        <f>'16J 3hUV'!BP52</f>
        <v>0.9243622037026995</v>
      </c>
      <c r="D50">
        <f>'16J 16hUV'!BP52</f>
        <v>0.94107692043679525</v>
      </c>
      <c r="E50">
        <f>'16J 24hUV'!BJ52</f>
        <v>0.89287924690620879</v>
      </c>
      <c r="H50">
        <f t="shared" si="8"/>
        <v>1.9721374981472639E-2</v>
      </c>
      <c r="I50">
        <f t="shared" si="9"/>
        <v>2.2725492173476525E-2</v>
      </c>
      <c r="J50">
        <f t="shared" si="10"/>
        <v>3.9440208907572272E-2</v>
      </c>
      <c r="K50">
        <f t="shared" si="3"/>
        <v>-8.7574646230141884E-3</v>
      </c>
      <c r="M50">
        <f>'No UV'!BQ52</f>
        <v>2.390504946696763E-4</v>
      </c>
      <c r="N50">
        <f>'16J 1hUV'!BW52</f>
        <v>5.8230901645934651E-4</v>
      </c>
      <c r="O50">
        <f>'16J 3hUV'!BQ52</f>
        <v>3.7526512707599996E-4</v>
      </c>
      <c r="P50">
        <f>'16J 16hUV'!BQ52</f>
        <v>1.1841273667916659E-3</v>
      </c>
      <c r="Q50">
        <f>'16J 24hUV'!BK52</f>
        <v>7.1866321464694705E-4</v>
      </c>
      <c r="S50">
        <f t="shared" si="7"/>
        <v>8.2135951112902281E-4</v>
      </c>
      <c r="T50">
        <f t="shared" si="4"/>
        <v>6.1431562174567625E-4</v>
      </c>
      <c r="U50">
        <f t="shared" si="5"/>
        <v>1.4231778614613422E-3</v>
      </c>
      <c r="V50">
        <f t="shared" si="6"/>
        <v>9.5771370931662335E-4</v>
      </c>
    </row>
    <row r="51" spans="1:22" x14ac:dyDescent="0.25">
      <c r="A51">
        <f>'No UV'!BP53</f>
        <v>0.90510585413424716</v>
      </c>
      <c r="B51">
        <f>'16J 1hUV'!BV53</f>
        <v>0.92579852773010629</v>
      </c>
      <c r="C51">
        <f>'16J 3hUV'!BP53</f>
        <v>0.92308741095431257</v>
      </c>
      <c r="D51">
        <f>'16J 16hUV'!BP53</f>
        <v>0.93936040757237893</v>
      </c>
      <c r="E51">
        <f>'16J 24hUV'!BJ53</f>
        <v>0.90057365558616864</v>
      </c>
      <c r="H51">
        <f t="shared" si="8"/>
        <v>2.0692673595859135E-2</v>
      </c>
      <c r="I51">
        <f t="shared" si="9"/>
        <v>1.7981556820065414E-2</v>
      </c>
      <c r="J51">
        <f t="shared" si="10"/>
        <v>3.4254553438131774E-2</v>
      </c>
      <c r="K51">
        <f t="shared" si="3"/>
        <v>-4.5321985480785143E-3</v>
      </c>
      <c r="M51">
        <f>'No UV'!BQ53</f>
        <v>5.2388365921687374E-4</v>
      </c>
      <c r="N51">
        <f>'16J 1hUV'!BW53</f>
        <v>5.104294813130161E-4</v>
      </c>
      <c r="O51">
        <f>'16J 3hUV'!BQ53</f>
        <v>2.9469347285359694E-4</v>
      </c>
      <c r="P51">
        <f>'16J 16hUV'!BQ53</f>
        <v>9.7050747319035843E-4</v>
      </c>
      <c r="Q51">
        <f>'16J 24hUV'!BK53</f>
        <v>6.0409382196876735E-4</v>
      </c>
      <c r="S51">
        <f t="shared" si="7"/>
        <v>1.0343131405298898E-3</v>
      </c>
      <c r="T51">
        <f t="shared" si="4"/>
        <v>8.1857713207047068E-4</v>
      </c>
      <c r="U51">
        <f t="shared" si="5"/>
        <v>1.4943911324072322E-3</v>
      </c>
      <c r="V51">
        <f t="shared" si="6"/>
        <v>1.1279774811856411E-3</v>
      </c>
    </row>
    <row r="52" spans="1:22" x14ac:dyDescent="0.25">
      <c r="A52">
        <f>'No UV'!BP54</f>
        <v>0.90603975510811663</v>
      </c>
      <c r="B52">
        <f>'16J 1hUV'!BV54</f>
        <v>0.934022965764847</v>
      </c>
      <c r="C52">
        <f>'16J 3hUV'!BP54</f>
        <v>0.93440911670729576</v>
      </c>
      <c r="D52">
        <f>'16J 16hUV'!BP54</f>
        <v>0.94108224134383434</v>
      </c>
      <c r="E52">
        <f>'16J 24hUV'!BJ54</f>
        <v>0.90270622892279273</v>
      </c>
      <c r="H52">
        <f t="shared" si="8"/>
        <v>2.7983210656730373E-2</v>
      </c>
      <c r="I52">
        <f t="shared" si="9"/>
        <v>2.8369361599179133E-2</v>
      </c>
      <c r="J52">
        <f t="shared" si="10"/>
        <v>3.5042486235717707E-2</v>
      </c>
      <c r="K52">
        <f t="shared" si="3"/>
        <v>-3.3335261853238984E-3</v>
      </c>
      <c r="M52">
        <f>'No UV'!BQ54</f>
        <v>8.4812393510378238E-4</v>
      </c>
      <c r="N52">
        <f>'16J 1hUV'!BW54</f>
        <v>6.8825807863583674E-4</v>
      </c>
      <c r="O52">
        <f>'16J 3hUV'!BQ54</f>
        <v>2.7211279256698798E-4</v>
      </c>
      <c r="P52">
        <f>'16J 16hUV'!BQ54</f>
        <v>8.6352178948354767E-4</v>
      </c>
      <c r="Q52">
        <f>'16J 24hUV'!BK54</f>
        <v>9.1444793878012035E-4</v>
      </c>
      <c r="S52">
        <f t="shared" si="7"/>
        <v>1.536382013739619E-3</v>
      </c>
      <c r="T52">
        <f t="shared" si="4"/>
        <v>1.1202367276707704E-3</v>
      </c>
      <c r="U52">
        <f t="shared" si="5"/>
        <v>1.7116457245873302E-3</v>
      </c>
      <c r="V52">
        <f t="shared" si="6"/>
        <v>1.7625718738839028E-3</v>
      </c>
    </row>
    <row r="53" spans="1:22" x14ac:dyDescent="0.25">
      <c r="A53">
        <f>'No UV'!BP55</f>
        <v>0.89861166002379067</v>
      </c>
      <c r="B53">
        <f>'16J 1hUV'!BV55</f>
        <v>0.92740750851904608</v>
      </c>
      <c r="C53">
        <f>'16J 3hUV'!BP55</f>
        <v>0.93646548932752083</v>
      </c>
      <c r="D53">
        <f>'16J 16hUV'!BP55</f>
        <v>0.94220160609603176</v>
      </c>
      <c r="E53">
        <f>'16J 24hUV'!BJ55</f>
        <v>0.9090250822102387</v>
      </c>
      <c r="H53">
        <f t="shared" si="8"/>
        <v>2.8795848495255405E-2</v>
      </c>
      <c r="I53">
        <f t="shared" si="9"/>
        <v>3.7853829303730158E-2</v>
      </c>
      <c r="J53">
        <f t="shared" si="10"/>
        <v>4.3589946072241093E-2</v>
      </c>
      <c r="K53">
        <f t="shared" si="3"/>
        <v>1.0413422186448029E-2</v>
      </c>
      <c r="M53">
        <f>'No UV'!BQ55</f>
        <v>2.8438436458025492E-4</v>
      </c>
      <c r="N53">
        <f>'16J 1hUV'!BW55</f>
        <v>6.0168620801002569E-4</v>
      </c>
      <c r="O53">
        <f>'16J 3hUV'!BQ55</f>
        <v>4.9210917832789099E-4</v>
      </c>
      <c r="P53">
        <f>'16J 16hUV'!BQ55</f>
        <v>9.619325448361703E-4</v>
      </c>
      <c r="Q53">
        <f>'16J 24hUV'!BK55</f>
        <v>6.3962678535523345E-4</v>
      </c>
      <c r="S53">
        <f t="shared" si="7"/>
        <v>8.8607057259028062E-4</v>
      </c>
      <c r="T53">
        <f t="shared" si="4"/>
        <v>7.7649354290814591E-4</v>
      </c>
      <c r="U53">
        <f t="shared" si="5"/>
        <v>1.2463169094164253E-3</v>
      </c>
      <c r="V53">
        <f t="shared" si="6"/>
        <v>9.2401114993548837E-4</v>
      </c>
    </row>
    <row r="54" spans="1:22" x14ac:dyDescent="0.25">
      <c r="A54">
        <f>'No UV'!BP56</f>
        <v>0.89754306500400638</v>
      </c>
      <c r="B54">
        <f>'16J 1hUV'!BV56</f>
        <v>0.92717295127768573</v>
      </c>
      <c r="C54">
        <f>'16J 3hUV'!BP56</f>
        <v>0.92796701489983247</v>
      </c>
      <c r="D54">
        <f>'16J 16hUV'!BP56</f>
        <v>0.94061402004013672</v>
      </c>
      <c r="E54">
        <f>'16J 24hUV'!BJ56</f>
        <v>0.90525632094421549</v>
      </c>
      <c r="H54">
        <f t="shared" si="8"/>
        <v>2.9629886273679351E-2</v>
      </c>
      <c r="I54">
        <f t="shared" si="9"/>
        <v>3.0423949895826086E-2</v>
      </c>
      <c r="J54">
        <f t="shared" si="10"/>
        <v>4.3070955036130343E-2</v>
      </c>
      <c r="K54">
        <f t="shared" si="3"/>
        <v>7.7132559402091072E-3</v>
      </c>
      <c r="M54">
        <f>'No UV'!BQ56</f>
        <v>6.0210747021822411E-4</v>
      </c>
      <c r="N54">
        <f>'16J 1hUV'!BW56</f>
        <v>3.6852417652184359E-4</v>
      </c>
      <c r="O54">
        <f>'16J 3hUV'!BQ56</f>
        <v>3.4781374259888677E-4</v>
      </c>
      <c r="P54">
        <f>'16J 16hUV'!BQ56</f>
        <v>8.4511448474619674E-4</v>
      </c>
      <c r="Q54">
        <f>'16J 24hUV'!BK56</f>
        <v>1.0487701725287683E-3</v>
      </c>
      <c r="S54">
        <f t="shared" si="7"/>
        <v>9.7063164674006776E-4</v>
      </c>
      <c r="T54">
        <f t="shared" si="4"/>
        <v>9.4992121281711089E-4</v>
      </c>
      <c r="U54">
        <f t="shared" si="5"/>
        <v>1.4472219549644207E-3</v>
      </c>
      <c r="V54">
        <f t="shared" si="6"/>
        <v>1.6508776427469924E-3</v>
      </c>
    </row>
    <row r="55" spans="1:22" x14ac:dyDescent="0.25">
      <c r="A55">
        <f>'No UV'!BP57</f>
        <v>0.90514738633964142</v>
      </c>
      <c r="B55">
        <f>'16J 1hUV'!BV57</f>
        <v>0.93287478285651337</v>
      </c>
      <c r="C55">
        <f>'16J 3hUV'!BP57</f>
        <v>0.93515917048435182</v>
      </c>
      <c r="D55">
        <f>'16J 16hUV'!BP57</f>
        <v>0.94183485413774481</v>
      </c>
      <c r="E55">
        <f>'16J 24hUV'!BJ57</f>
        <v>0.90444260011578859</v>
      </c>
      <c r="H55">
        <f t="shared" si="8"/>
        <v>2.7727396516871949E-2</v>
      </c>
      <c r="I55">
        <f t="shared" si="9"/>
        <v>3.0011784144710396E-2</v>
      </c>
      <c r="J55">
        <f t="shared" si="10"/>
        <v>3.668746779810339E-2</v>
      </c>
      <c r="K55">
        <f t="shared" si="3"/>
        <v>-7.0478622385283796E-4</v>
      </c>
      <c r="M55">
        <f>'No UV'!BQ57</f>
        <v>4.2435181901192241E-4</v>
      </c>
      <c r="N55">
        <f>'16J 1hUV'!BW57</f>
        <v>7.2357083512599699E-4</v>
      </c>
      <c r="O55">
        <f>'16J 3hUV'!BQ57</f>
        <v>5.8518550244139134E-4</v>
      </c>
      <c r="P55">
        <f>'16J 16hUV'!BQ57</f>
        <v>6.7897052219883971E-4</v>
      </c>
      <c r="Q55">
        <f>'16J 24hUV'!BK57</f>
        <v>3.801985724154745E-4</v>
      </c>
      <c r="S55">
        <f t="shared" si="7"/>
        <v>1.1479226541379194E-3</v>
      </c>
      <c r="T55">
        <f t="shared" si="4"/>
        <v>1.0095373214533136E-3</v>
      </c>
      <c r="U55">
        <f t="shared" si="5"/>
        <v>1.1033223412107622E-3</v>
      </c>
      <c r="V55">
        <f t="shared" si="6"/>
        <v>8.0455039142739691E-4</v>
      </c>
    </row>
    <row r="56" spans="1:22" x14ac:dyDescent="0.25">
      <c r="A56">
        <f>'No UV'!BP58</f>
        <v>0.90955535019231459</v>
      </c>
      <c r="B56">
        <f>'16J 1hUV'!BV58</f>
        <v>0.92747662765513439</v>
      </c>
      <c r="C56">
        <f>'16J 3hUV'!BP58</f>
        <v>0.93783904633160209</v>
      </c>
      <c r="D56">
        <f>'16J 16hUV'!BP58</f>
        <v>0.94285924483971284</v>
      </c>
      <c r="E56">
        <f>'16J 24hUV'!BJ58</f>
        <v>0.90387149941122169</v>
      </c>
      <c r="H56">
        <f t="shared" si="8"/>
        <v>1.7921277462819796E-2</v>
      </c>
      <c r="I56">
        <f t="shared" si="9"/>
        <v>2.8283696139287495E-2</v>
      </c>
      <c r="J56">
        <f t="shared" si="10"/>
        <v>3.3303894647398247E-2</v>
      </c>
      <c r="K56">
        <f t="shared" si="3"/>
        <v>-5.6838507810929029E-3</v>
      </c>
      <c r="M56">
        <f>'No UV'!BQ58</f>
        <v>3.8397566960676077E-4</v>
      </c>
      <c r="N56">
        <f>'16J 1hUV'!BW58</f>
        <v>4.5593130892048562E-4</v>
      </c>
      <c r="O56">
        <f>'16J 3hUV'!BQ58</f>
        <v>3.5848780714632444E-4</v>
      </c>
      <c r="P56">
        <f>'16J 16hUV'!BQ58</f>
        <v>9.211514466156848E-4</v>
      </c>
      <c r="Q56">
        <f>'16J 24hUV'!BK58</f>
        <v>4.6186868268189635E-4</v>
      </c>
      <c r="S56">
        <f t="shared" si="7"/>
        <v>8.3990697852724639E-4</v>
      </c>
      <c r="T56">
        <f t="shared" si="4"/>
        <v>7.4246347675308521E-4</v>
      </c>
      <c r="U56">
        <f t="shared" si="5"/>
        <v>1.3051271162224456E-3</v>
      </c>
      <c r="V56">
        <f t="shared" si="6"/>
        <v>8.4584435228865712E-4</v>
      </c>
    </row>
    <row r="57" spans="1:22" x14ac:dyDescent="0.25">
      <c r="A57">
        <f>'No UV'!BP59</f>
        <v>0.89924167641868069</v>
      </c>
      <c r="B57">
        <f>'16J 1hUV'!BV59</f>
        <v>0.93837089318746791</v>
      </c>
      <c r="C57">
        <f>'16J 3hUV'!BP59</f>
        <v>0.94219589214740396</v>
      </c>
      <c r="D57">
        <f>'16J 16hUV'!BP59</f>
        <v>0.94482361946991478</v>
      </c>
      <c r="E57">
        <f>'16J 24hUV'!BJ59</f>
        <v>0.90441279913643802</v>
      </c>
      <c r="H57">
        <f t="shared" si="8"/>
        <v>3.9129216768787223E-2</v>
      </c>
      <c r="I57">
        <f t="shared" si="9"/>
        <v>4.2954215728723266E-2</v>
      </c>
      <c r="J57">
        <f t="shared" si="10"/>
        <v>4.5581943051234086E-2</v>
      </c>
      <c r="K57">
        <f t="shared" si="3"/>
        <v>5.171122717757326E-3</v>
      </c>
      <c r="M57">
        <f>'No UV'!BQ59</f>
        <v>6.8494159265041117E-4</v>
      </c>
      <c r="N57">
        <f>'16J 1hUV'!BW59</f>
        <v>4.3052504538857589E-4</v>
      </c>
      <c r="O57">
        <f>'16J 3hUV'!BQ59</f>
        <v>7.9853301939964891E-4</v>
      </c>
      <c r="P57">
        <f>'16J 16hUV'!BQ59</f>
        <v>1.0503831087611654E-3</v>
      </c>
      <c r="Q57">
        <f>'16J 24hUV'!BK59</f>
        <v>1.0015021712700368E-3</v>
      </c>
      <c r="S57">
        <f t="shared" si="7"/>
        <v>1.1154666380389869E-3</v>
      </c>
      <c r="T57">
        <f t="shared" si="4"/>
        <v>1.4834746120500602E-3</v>
      </c>
      <c r="U57">
        <f t="shared" si="5"/>
        <v>1.7353247014115767E-3</v>
      </c>
      <c r="V57">
        <f t="shared" si="6"/>
        <v>1.6864437639204479E-3</v>
      </c>
    </row>
    <row r="58" spans="1:22" x14ac:dyDescent="0.25">
      <c r="A58">
        <f>'No UV'!BP60</f>
        <v>0.90088077263306399</v>
      </c>
      <c r="B58">
        <f>'16J 1hUV'!BV60</f>
        <v>0.93751466391311322</v>
      </c>
      <c r="C58">
        <f>'16J 3hUV'!BP60</f>
        <v>0.93245081142948749</v>
      </c>
      <c r="D58">
        <f>'16J 16hUV'!BP60</f>
        <v>0.93841908088969495</v>
      </c>
      <c r="E58">
        <f>'16J 24hUV'!BJ60</f>
        <v>0.91758217048060686</v>
      </c>
      <c r="H58">
        <f t="shared" si="8"/>
        <v>3.6633891280049236E-2</v>
      </c>
      <c r="I58">
        <f t="shared" si="9"/>
        <v>3.1570038796423505E-2</v>
      </c>
      <c r="J58">
        <f t="shared" si="10"/>
        <v>3.7538308256630959E-2</v>
      </c>
      <c r="K58">
        <f t="shared" si="3"/>
        <v>1.6701397847542876E-2</v>
      </c>
      <c r="M58">
        <f>'No UV'!BQ60</f>
        <v>5.5359029892816311E-4</v>
      </c>
      <c r="N58">
        <f>'16J 1hUV'!BW60</f>
        <v>3.9030578514849448E-4</v>
      </c>
      <c r="O58">
        <f>'16J 3hUV'!BQ60</f>
        <v>3.6300204909797722E-4</v>
      </c>
      <c r="P58">
        <f>'16J 16hUV'!BQ60</f>
        <v>9.5319402430669184E-4</v>
      </c>
      <c r="Q58">
        <f>'16J 24hUV'!BK60</f>
        <v>7.6421052322430002E-4</v>
      </c>
      <c r="S58">
        <f t="shared" si="7"/>
        <v>9.4389608407665759E-4</v>
      </c>
      <c r="T58">
        <f t="shared" si="4"/>
        <v>9.1659234802614039E-4</v>
      </c>
      <c r="U58">
        <f t="shared" si="5"/>
        <v>1.5067843232348548E-3</v>
      </c>
      <c r="V58">
        <f t="shared" si="6"/>
        <v>1.3178008221524631E-3</v>
      </c>
    </row>
    <row r="59" spans="1:22" x14ac:dyDescent="0.25">
      <c r="A59">
        <f>'No UV'!BP61</f>
        <v>0.89320979148216439</v>
      </c>
      <c r="B59">
        <f>'16J 1hUV'!BV61</f>
        <v>0.93466112154701808</v>
      </c>
      <c r="C59">
        <f>'16J 3hUV'!BP61</f>
        <v>0.9349865322663885</v>
      </c>
      <c r="D59">
        <f>'16J 16hUV'!BP61</f>
        <v>0.94854498153012434</v>
      </c>
      <c r="E59">
        <f>'16J 24hUV'!BJ61</f>
        <v>0.91798367664941927</v>
      </c>
      <c r="H59">
        <f t="shared" si="8"/>
        <v>4.1451330064853686E-2</v>
      </c>
      <c r="I59">
        <f t="shared" si="9"/>
        <v>4.1776740784224109E-2</v>
      </c>
      <c r="J59">
        <f t="shared" si="10"/>
        <v>5.5335190047959948E-2</v>
      </c>
      <c r="K59">
        <f t="shared" si="3"/>
        <v>2.4773885167254872E-2</v>
      </c>
      <c r="M59">
        <f>'No UV'!BQ61</f>
        <v>7.0878255312221115E-4</v>
      </c>
      <c r="N59">
        <f>'16J 1hUV'!BW61</f>
        <v>3.1873210253670228E-4</v>
      </c>
      <c r="O59">
        <f>'16J 3hUV'!BQ61</f>
        <v>5.4277637333541068E-4</v>
      </c>
      <c r="P59">
        <f>'16J 16hUV'!BQ61</f>
        <v>1.0431639913849947E-3</v>
      </c>
      <c r="Q59">
        <f>'16J 24hUV'!BK61</f>
        <v>9.8315620793815671E-4</v>
      </c>
      <c r="S59">
        <f t="shared" si="7"/>
        <v>1.0275146556589134E-3</v>
      </c>
      <c r="T59">
        <f t="shared" si="4"/>
        <v>1.2515589264576218E-3</v>
      </c>
      <c r="U59">
        <f t="shared" si="5"/>
        <v>1.7519465445072057E-3</v>
      </c>
      <c r="V59">
        <f t="shared" si="6"/>
        <v>1.691938761060368E-3</v>
      </c>
    </row>
    <row r="60" spans="1:22" x14ac:dyDescent="0.25">
      <c r="A60">
        <f>'No UV'!BP62</f>
        <v>0.90750491715570447</v>
      </c>
      <c r="B60">
        <f>'16J 1hUV'!BV62</f>
        <v>0.93840294333845753</v>
      </c>
      <c r="C60">
        <f>'16J 3hUV'!BP62</f>
        <v>0.94383014328159576</v>
      </c>
      <c r="D60">
        <f>'16J 16hUV'!BP62</f>
        <v>0.94371343221463821</v>
      </c>
      <c r="E60">
        <f>'16J 24hUV'!BJ62</f>
        <v>0.91264528480807505</v>
      </c>
      <c r="H60">
        <f t="shared" si="8"/>
        <v>3.0898026182753058E-2</v>
      </c>
      <c r="I60">
        <f t="shared" si="9"/>
        <v>3.6325226125891286E-2</v>
      </c>
      <c r="J60">
        <f t="shared" si="10"/>
        <v>3.6208515058933743E-2</v>
      </c>
      <c r="K60">
        <f t="shared" si="3"/>
        <v>5.140367652370581E-3</v>
      </c>
      <c r="M60">
        <f>'No UV'!BQ62</f>
        <v>9.6700351194989819E-4</v>
      </c>
      <c r="N60">
        <f>'16J 1hUV'!BW62</f>
        <v>9.0811210637528551E-4</v>
      </c>
      <c r="O60">
        <f>'16J 3hUV'!BQ62</f>
        <v>3.4364612298198996E-4</v>
      </c>
      <c r="P60">
        <f>'16J 16hUV'!BQ62</f>
        <v>4.5875137870173834E-4</v>
      </c>
      <c r="Q60">
        <f>'16J 24hUV'!BK62</f>
        <v>9.9086958849567983E-4</v>
      </c>
      <c r="S60">
        <f t="shared" si="7"/>
        <v>1.8751156183251837E-3</v>
      </c>
      <c r="T60">
        <f t="shared" si="4"/>
        <v>1.3106496349318882E-3</v>
      </c>
      <c r="U60">
        <f t="shared" si="5"/>
        <v>1.4257548906516366E-3</v>
      </c>
      <c r="V60">
        <f t="shared" si="6"/>
        <v>1.9578731004455778E-3</v>
      </c>
    </row>
    <row r="61" spans="1:22" x14ac:dyDescent="0.25">
      <c r="A61">
        <f>'No UV'!BP63</f>
        <v>0.91518144753940822</v>
      </c>
      <c r="B61">
        <f>'16J 1hUV'!BV63</f>
        <v>0.93676014522875306</v>
      </c>
      <c r="C61">
        <f>'16J 3hUV'!BP63</f>
        <v>0.94186377361843643</v>
      </c>
      <c r="D61">
        <f>'16J 16hUV'!BP63</f>
        <v>0.94117706245242372</v>
      </c>
      <c r="E61">
        <f>'16J 24hUV'!BJ63</f>
        <v>0.91380926491478598</v>
      </c>
      <c r="H61">
        <f t="shared" si="8"/>
        <v>2.1578697689344839E-2</v>
      </c>
      <c r="I61">
        <f t="shared" si="9"/>
        <v>2.6682326079028207E-2</v>
      </c>
      <c r="J61">
        <f t="shared" si="10"/>
        <v>2.5995614913015497E-2</v>
      </c>
      <c r="K61">
        <f t="shared" si="3"/>
        <v>-1.3721826246222424E-3</v>
      </c>
      <c r="M61">
        <f>'No UV'!BQ63</f>
        <v>3.8198683929745132E-4</v>
      </c>
      <c r="N61">
        <f>'16J 1hUV'!BW63</f>
        <v>7.8142277860469747E-4</v>
      </c>
      <c r="O61">
        <f>'16J 3hUV'!BQ63</f>
        <v>2.0774436630155313E-4</v>
      </c>
      <c r="P61">
        <f>'16J 16hUV'!BQ63</f>
        <v>1.1272607306330969E-3</v>
      </c>
      <c r="Q61">
        <f>'16J 24hUV'!BK63</f>
        <v>9.0402308055988591E-4</v>
      </c>
      <c r="S61">
        <f t="shared" si="7"/>
        <v>1.1634096179021487E-3</v>
      </c>
      <c r="T61">
        <f t="shared" si="4"/>
        <v>5.8973120559900442E-4</v>
      </c>
      <c r="U61">
        <f t="shared" si="5"/>
        <v>1.5092475699305483E-3</v>
      </c>
      <c r="V61">
        <f t="shared" si="6"/>
        <v>1.2860099198573373E-3</v>
      </c>
    </row>
    <row r="62" spans="1:22" x14ac:dyDescent="0.25">
      <c r="A62">
        <f>'No UV'!BP64</f>
        <v>0.91764501386094632</v>
      </c>
      <c r="B62">
        <f>'16J 1hUV'!BV64</f>
        <v>0.93549141321165996</v>
      </c>
      <c r="C62">
        <f>'16J 3hUV'!BP64</f>
        <v>0.94238508697529833</v>
      </c>
      <c r="D62">
        <f>'16J 16hUV'!BP64</f>
        <v>0.95126077662325736</v>
      </c>
      <c r="E62">
        <f>'16J 24hUV'!BJ64</f>
        <v>0.91710725692928974</v>
      </c>
      <c r="H62">
        <f t="shared" si="8"/>
        <v>1.7846399350713638E-2</v>
      </c>
      <c r="I62">
        <f t="shared" si="9"/>
        <v>2.4740073114352001E-2</v>
      </c>
      <c r="J62">
        <f t="shared" si="10"/>
        <v>3.3615762762311041E-2</v>
      </c>
      <c r="K62">
        <f t="shared" si="3"/>
        <v>-5.3775693165658556E-4</v>
      </c>
      <c r="M62">
        <f>'No UV'!BQ64</f>
        <v>1.0694409306426188E-3</v>
      </c>
      <c r="N62">
        <f>'16J 1hUV'!BW64</f>
        <v>6.6130624514909478E-4</v>
      </c>
      <c r="O62">
        <f>'16J 3hUV'!BQ64</f>
        <v>4.5816194883362946E-4</v>
      </c>
      <c r="P62">
        <f>'16J 16hUV'!BQ64</f>
        <v>7.787138608840484E-4</v>
      </c>
      <c r="Q62">
        <f>'16J 24hUV'!BK64</f>
        <v>1.5148161755012155E-3</v>
      </c>
      <c r="S62">
        <f t="shared" si="7"/>
        <v>1.7307471757917136E-3</v>
      </c>
      <c r="T62">
        <f t="shared" si="4"/>
        <v>1.5276028794762482E-3</v>
      </c>
      <c r="U62">
        <f t="shared" si="5"/>
        <v>1.8481547915266672E-3</v>
      </c>
      <c r="V62">
        <f t="shared" si="6"/>
        <v>2.5842571061438346E-3</v>
      </c>
    </row>
    <row r="63" spans="1:22" x14ac:dyDescent="0.25">
      <c r="A63">
        <f>'No UV'!BP65</f>
        <v>0.9055180465322018</v>
      </c>
      <c r="B63">
        <f>'16J 1hUV'!BV65</f>
        <v>0.93881011269930326</v>
      </c>
      <c r="C63">
        <f>'16J 3hUV'!BP65</f>
        <v>0.93638113273998547</v>
      </c>
      <c r="D63">
        <f>'16J 16hUV'!BP65</f>
        <v>0.93812600265213109</v>
      </c>
      <c r="E63">
        <f>'16J 24hUV'!BJ65</f>
        <v>0.9153330975371915</v>
      </c>
      <c r="H63">
        <f t="shared" si="8"/>
        <v>3.3292066167101453E-2</v>
      </c>
      <c r="I63">
        <f t="shared" si="9"/>
        <v>3.0863086207783663E-2</v>
      </c>
      <c r="J63">
        <f t="shared" si="10"/>
        <v>3.2607956119929282E-2</v>
      </c>
      <c r="K63">
        <f t="shared" si="3"/>
        <v>9.8150510049896944E-3</v>
      </c>
      <c r="M63">
        <f>'No UV'!BQ65</f>
        <v>3.1330196639733335E-4</v>
      </c>
      <c r="N63">
        <f>'16J 1hUV'!BW65</f>
        <v>5.0803117129866019E-4</v>
      </c>
      <c r="O63">
        <f>'16J 3hUV'!BQ65</f>
        <v>6.4190651756649989E-4</v>
      </c>
      <c r="P63">
        <f>'16J 16hUV'!BQ65</f>
        <v>1.0951263850972775E-3</v>
      </c>
      <c r="Q63">
        <f>'16J 24hUV'!BK65</f>
        <v>1.0011751971681115E-3</v>
      </c>
      <c r="S63">
        <f t="shared" si="7"/>
        <v>8.2133313769599354E-4</v>
      </c>
      <c r="T63">
        <f t="shared" si="4"/>
        <v>9.5520848396383324E-4</v>
      </c>
      <c r="U63">
        <f t="shared" si="5"/>
        <v>1.408428351494611E-3</v>
      </c>
      <c r="V63">
        <f t="shared" si="6"/>
        <v>1.3144771635654447E-3</v>
      </c>
    </row>
    <row r="64" spans="1:22" x14ac:dyDescent="0.25">
      <c r="A64">
        <f>'No UV'!BP66</f>
        <v>0.90615689421347811</v>
      </c>
      <c r="B64">
        <f>'16J 1hUV'!BV66</f>
        <v>0.93671757471697592</v>
      </c>
      <c r="C64">
        <f>'16J 3hUV'!BP66</f>
        <v>0.93962372470789657</v>
      </c>
      <c r="D64">
        <f>'16J 16hUV'!BP66</f>
        <v>0.94854084332033883</v>
      </c>
      <c r="E64">
        <f>'16J 24hUV'!BJ66</f>
        <v>0.91025220486807401</v>
      </c>
      <c r="H64">
        <f t="shared" si="8"/>
        <v>3.0560680503497806E-2</v>
      </c>
      <c r="I64">
        <f t="shared" si="9"/>
        <v>3.3466830494418454E-2</v>
      </c>
      <c r="J64">
        <f t="shared" si="10"/>
        <v>4.2383949106860719E-2</v>
      </c>
      <c r="K64">
        <f t="shared" si="3"/>
        <v>4.0953106545958962E-3</v>
      </c>
      <c r="M64">
        <f>'No UV'!BQ66</f>
        <v>9.2646521831349078E-4</v>
      </c>
      <c r="N64">
        <f>'16J 1hUV'!BW66</f>
        <v>4.0086429789363989E-4</v>
      </c>
      <c r="O64">
        <f>'16J 3hUV'!BQ66</f>
        <v>3.9894320231355785E-4</v>
      </c>
      <c r="P64">
        <f>'16J 16hUV'!BQ66</f>
        <v>8.12809509331585E-4</v>
      </c>
      <c r="Q64">
        <f>'16J 24hUV'!BK66</f>
        <v>7.3311584485910521E-4</v>
      </c>
      <c r="S64">
        <f t="shared" si="7"/>
        <v>1.3273295162071308E-3</v>
      </c>
      <c r="T64">
        <f t="shared" si="4"/>
        <v>1.3254084206270485E-3</v>
      </c>
      <c r="U64">
        <f t="shared" si="5"/>
        <v>1.7392747276450758E-3</v>
      </c>
      <c r="V64">
        <f t="shared" si="6"/>
        <v>1.6595810631725959E-3</v>
      </c>
    </row>
    <row r="65" spans="1:22" x14ac:dyDescent="0.25">
      <c r="A65">
        <f>'No UV'!BP67</f>
        <v>0.90148416786638608</v>
      </c>
      <c r="B65">
        <f>'16J 1hUV'!BV67</f>
        <v>0.93101363040162555</v>
      </c>
      <c r="C65">
        <f>'16J 3hUV'!BP67</f>
        <v>0.93416091288551495</v>
      </c>
      <c r="D65">
        <f>'16J 16hUV'!BP67</f>
        <v>0.9384201350637944</v>
      </c>
      <c r="E65">
        <f>'16J 24hUV'!BJ67</f>
        <v>0.91076385624279577</v>
      </c>
      <c r="H65">
        <f t="shared" si="8"/>
        <v>2.952946253523947E-2</v>
      </c>
      <c r="I65">
        <f t="shared" si="9"/>
        <v>3.2676745019128872E-2</v>
      </c>
      <c r="J65">
        <f t="shared" si="10"/>
        <v>3.6935967197408326E-2</v>
      </c>
      <c r="K65">
        <f t="shared" si="3"/>
        <v>9.2796883764096894E-3</v>
      </c>
      <c r="M65">
        <f>'No UV'!BQ67</f>
        <v>5.5670052622954435E-4</v>
      </c>
      <c r="N65">
        <f>'16J 1hUV'!BW67</f>
        <v>4.9936674823385238E-4</v>
      </c>
      <c r="O65">
        <f>'16J 3hUV'!BQ67</f>
        <v>3.7104282861414694E-4</v>
      </c>
      <c r="P65">
        <f>'16J 16hUV'!BQ67</f>
        <v>9.1193946355441616E-4</v>
      </c>
      <c r="Q65">
        <f>'16J 24hUV'!BK67</f>
        <v>6.2332441567792705E-4</v>
      </c>
      <c r="S65">
        <f t="shared" si="7"/>
        <v>1.0560672744633968E-3</v>
      </c>
      <c r="T65">
        <f t="shared" si="4"/>
        <v>9.2774335484369129E-4</v>
      </c>
      <c r="U65">
        <f t="shared" si="5"/>
        <v>1.4686399897839604E-3</v>
      </c>
      <c r="V65">
        <f t="shared" si="6"/>
        <v>1.1800249419074713E-3</v>
      </c>
    </row>
    <row r="66" spans="1:22" x14ac:dyDescent="0.25">
      <c r="A66">
        <f>'No UV'!BP68</f>
        <v>0.91294706917756374</v>
      </c>
      <c r="B66">
        <f>'16J 1hUV'!BV68</f>
        <v>0.93417368083344521</v>
      </c>
      <c r="C66">
        <f>'16J 3hUV'!BP68</f>
        <v>0.94383337610948681</v>
      </c>
      <c r="D66">
        <f>'16J 16hUV'!BP68</f>
        <v>0.9484004717818727</v>
      </c>
      <c r="E66">
        <f>'16J 24hUV'!BJ68</f>
        <v>0.92019388947006731</v>
      </c>
      <c r="H66">
        <f t="shared" si="8"/>
        <v>2.1226611655881467E-2</v>
      </c>
      <c r="I66">
        <f t="shared" si="9"/>
        <v>3.0886306931923069E-2</v>
      </c>
      <c r="J66">
        <f t="shared" si="10"/>
        <v>3.5453402604308959E-2</v>
      </c>
      <c r="K66">
        <f t="shared" si="3"/>
        <v>7.2468202925035641E-3</v>
      </c>
      <c r="M66">
        <f>'No UV'!BQ68</f>
        <v>1.1453795782759518E-3</v>
      </c>
      <c r="N66">
        <f>'16J 1hUV'!BW68</f>
        <v>7.003384772237733E-4</v>
      </c>
      <c r="O66">
        <f>'16J 3hUV'!BQ68</f>
        <v>4.9913217256881753E-4</v>
      </c>
      <c r="P66">
        <f>'16J 16hUV'!BQ68</f>
        <v>8.594639637083323E-4</v>
      </c>
      <c r="Q66">
        <f>'16J 24hUV'!BK68</f>
        <v>8.1998703843525725E-4</v>
      </c>
      <c r="S66">
        <f t="shared" si="7"/>
        <v>1.8457180554997251E-3</v>
      </c>
      <c r="T66">
        <f t="shared" si="4"/>
        <v>1.6445117508447694E-3</v>
      </c>
      <c r="U66">
        <f t="shared" si="5"/>
        <v>2.0048435419842839E-3</v>
      </c>
      <c r="V66">
        <f t="shared" si="6"/>
        <v>1.9653666167112091E-3</v>
      </c>
    </row>
    <row r="67" spans="1:22" x14ac:dyDescent="0.25">
      <c r="A67">
        <f>'No UV'!BP69</f>
        <v>0.90838995188641192</v>
      </c>
      <c r="B67">
        <f>'16J 1hUV'!BV69</f>
        <v>0.93936451466463033</v>
      </c>
      <c r="C67">
        <f>'16J 3hUV'!BP69</f>
        <v>0.94036918745498133</v>
      </c>
      <c r="D67">
        <f>'16J 16hUV'!BP69</f>
        <v>0.94736139226803584</v>
      </c>
      <c r="E67">
        <f>'16J 24hUV'!BJ69</f>
        <v>0.90957935534000423</v>
      </c>
      <c r="H67">
        <f t="shared" si="8"/>
        <v>3.0974562778218417E-2</v>
      </c>
      <c r="I67">
        <f t="shared" si="9"/>
        <v>3.1979235568569409E-2</v>
      </c>
      <c r="J67">
        <f t="shared" si="10"/>
        <v>3.8971440381623923E-2</v>
      </c>
      <c r="K67">
        <f t="shared" si="3"/>
        <v>1.1894034535923081E-3</v>
      </c>
      <c r="M67">
        <f>'No UV'!BQ69</f>
        <v>5.8440862375854928E-4</v>
      </c>
      <c r="N67">
        <f>'16J 1hUV'!BW69</f>
        <v>5.5089991790059764E-4</v>
      </c>
      <c r="O67">
        <f>'16J 3hUV'!BQ69</f>
        <v>3.9281811733385874E-4</v>
      </c>
      <c r="P67">
        <f>'16J 16hUV'!BQ69</f>
        <v>1.1337192218218938E-3</v>
      </c>
      <c r="Q67">
        <f>'16J 24hUV'!BK69</f>
        <v>1.2445236496193273E-3</v>
      </c>
      <c r="S67">
        <f t="shared" si="7"/>
        <v>1.135308541659147E-3</v>
      </c>
      <c r="T67">
        <f t="shared" si="4"/>
        <v>9.7722674109240802E-4</v>
      </c>
      <c r="U67">
        <f t="shared" si="5"/>
        <v>1.7181278455804432E-3</v>
      </c>
      <c r="V67">
        <f t="shared" si="6"/>
        <v>1.8289322733778765E-3</v>
      </c>
    </row>
    <row r="68" spans="1:22" x14ac:dyDescent="0.25">
      <c r="A68">
        <f>'No UV'!BP70</f>
        <v>0.90871091459960418</v>
      </c>
      <c r="B68">
        <f>'16J 1hUV'!BV70</f>
        <v>0.9357294435844471</v>
      </c>
      <c r="C68">
        <f>'16J 3hUV'!BP70</f>
        <v>0.93716684790116811</v>
      </c>
      <c r="D68">
        <f>'16J 16hUV'!BP70</f>
        <v>0.94292062455274928</v>
      </c>
      <c r="E68">
        <f>'16J 24hUV'!BJ70</f>
        <v>0.91052964518015467</v>
      </c>
      <c r="H68">
        <f t="shared" ref="H68:H99" si="11">B68-A68</f>
        <v>2.7018528984842916E-2</v>
      </c>
      <c r="I68">
        <f t="shared" ref="I68:I99" si="12">C68-A68</f>
        <v>2.8455933301563929E-2</v>
      </c>
      <c r="J68">
        <f t="shared" ref="J68:J99" si="13">D68-A68</f>
        <v>3.4209709953145095E-2</v>
      </c>
      <c r="K68">
        <f t="shared" si="3"/>
        <v>1.8187305805504872E-3</v>
      </c>
      <c r="M68">
        <f>'No UV'!BQ70</f>
        <v>6.2886668983070716E-4</v>
      </c>
      <c r="N68">
        <f>'16J 1hUV'!BW70</f>
        <v>1.2183050388225283E-3</v>
      </c>
      <c r="O68">
        <f>'16J 3hUV'!BQ70</f>
        <v>7.0132324967382156E-4</v>
      </c>
      <c r="P68">
        <f>'16J 16hUV'!BQ70</f>
        <v>1.1874302509577556E-3</v>
      </c>
      <c r="Q68">
        <f>'16J 24hUV'!BK70</f>
        <v>5.6149440385856535E-4</v>
      </c>
      <c r="S68">
        <f t="shared" si="7"/>
        <v>1.8471717286532355E-3</v>
      </c>
      <c r="T68">
        <f t="shared" si="4"/>
        <v>1.3301899395045287E-3</v>
      </c>
      <c r="U68">
        <f t="shared" si="5"/>
        <v>1.8162969407884628E-3</v>
      </c>
      <c r="V68">
        <f t="shared" si="6"/>
        <v>1.1903610936892725E-3</v>
      </c>
    </row>
    <row r="69" spans="1:22" x14ac:dyDescent="0.25">
      <c r="A69">
        <f>'No UV'!BP71</f>
        <v>0.89766918744719959</v>
      </c>
      <c r="B69">
        <f>'16J 1hUV'!BV71</f>
        <v>0.93914425731354811</v>
      </c>
      <c r="C69">
        <f>'16J 3hUV'!BP71</f>
        <v>0.93416791071956484</v>
      </c>
      <c r="D69">
        <f>'16J 16hUV'!BP71</f>
        <v>0.94520418684500696</v>
      </c>
      <c r="E69">
        <f>'16J 24hUV'!BJ71</f>
        <v>0.91689052149220873</v>
      </c>
      <c r="H69">
        <f t="shared" si="11"/>
        <v>4.1475069866348524E-2</v>
      </c>
      <c r="I69">
        <f t="shared" si="12"/>
        <v>3.6498723272365252E-2</v>
      </c>
      <c r="J69">
        <f t="shared" si="13"/>
        <v>4.7534999397807365E-2</v>
      </c>
      <c r="K69">
        <f t="shared" ref="K69:K132" si="14">E69-A69</f>
        <v>1.9221334045009142E-2</v>
      </c>
      <c r="M69">
        <f>'No UV'!BQ71</f>
        <v>6.0895461790695681E-4</v>
      </c>
      <c r="N69">
        <f>'16J 1hUV'!BW71</f>
        <v>6.9131281397897214E-4</v>
      </c>
      <c r="O69">
        <f>'16J 3hUV'!BQ71</f>
        <v>3.6949347380180007E-4</v>
      </c>
      <c r="P69">
        <f>'16J 16hUV'!BQ71</f>
        <v>1.1923229923271848E-3</v>
      </c>
      <c r="Q69">
        <f>'16J 24hUV'!BK71</f>
        <v>5.2511023790670201E-4</v>
      </c>
      <c r="S69">
        <f t="shared" si="7"/>
        <v>1.3002674318859288E-3</v>
      </c>
      <c r="T69">
        <f t="shared" ref="T69:T132" si="15">M69+O69</f>
        <v>9.7844809170875694E-4</v>
      </c>
      <c r="U69">
        <f t="shared" ref="U69:U132" si="16">P69+M69</f>
        <v>1.8012776102341416E-3</v>
      </c>
      <c r="V69">
        <f t="shared" ref="V69:V132" si="17">Q69+M69</f>
        <v>1.1340648558136588E-3</v>
      </c>
    </row>
    <row r="70" spans="1:22" x14ac:dyDescent="0.25">
      <c r="A70">
        <f>'No UV'!BP72</f>
        <v>0.89838670839961798</v>
      </c>
      <c r="B70">
        <f>'16J 1hUV'!BV72</f>
        <v>0.93781936090580187</v>
      </c>
      <c r="C70">
        <f>'16J 3hUV'!BP72</f>
        <v>0.94459466167071193</v>
      </c>
      <c r="D70">
        <f>'16J 16hUV'!BP72</f>
        <v>0.95034663315201839</v>
      </c>
      <c r="E70">
        <f>'16J 24hUV'!BJ72</f>
        <v>0.91287834803756307</v>
      </c>
      <c r="H70">
        <f t="shared" si="11"/>
        <v>3.9432652506183885E-2</v>
      </c>
      <c r="I70">
        <f t="shared" si="12"/>
        <v>4.6207953271093949E-2</v>
      </c>
      <c r="J70">
        <f t="shared" si="13"/>
        <v>5.195992475240041E-2</v>
      </c>
      <c r="K70">
        <f t="shared" si="14"/>
        <v>1.4491639637945086E-2</v>
      </c>
      <c r="M70">
        <f>'No UV'!BQ72</f>
        <v>3.9998513511929292E-4</v>
      </c>
      <c r="N70">
        <f>'16J 1hUV'!BW72</f>
        <v>4.5872867445520988E-4</v>
      </c>
      <c r="O70">
        <f>'16J 3hUV'!BQ72</f>
        <v>6.0760757467585153E-4</v>
      </c>
      <c r="P70">
        <f>'16J 16hUV'!BQ72</f>
        <v>6.6598985092837775E-4</v>
      </c>
      <c r="Q70">
        <f>'16J 24hUV'!BK72</f>
        <v>6.383692181624824E-4</v>
      </c>
      <c r="S70">
        <f t="shared" ref="S70:S133" si="18">M70+N70</f>
        <v>8.587138095745028E-4</v>
      </c>
      <c r="T70">
        <f t="shared" si="15"/>
        <v>1.0075927097951444E-3</v>
      </c>
      <c r="U70">
        <f t="shared" si="16"/>
        <v>1.0659749860476707E-3</v>
      </c>
      <c r="V70">
        <f t="shared" si="17"/>
        <v>1.0383543532817754E-3</v>
      </c>
    </row>
    <row r="71" spans="1:22" x14ac:dyDescent="0.25">
      <c r="A71">
        <f>'No UV'!BP73</f>
        <v>0.90499962457203764</v>
      </c>
      <c r="B71">
        <f>'16J 1hUV'!BV73</f>
        <v>0.94542210683447403</v>
      </c>
      <c r="C71">
        <f>'16J 3hUV'!BP73</f>
        <v>0.94825728140207854</v>
      </c>
      <c r="D71">
        <f>'16J 16hUV'!BP73</f>
        <v>0.95076839804964164</v>
      </c>
      <c r="E71">
        <f>'16J 24hUV'!BJ73</f>
        <v>0.90724703699832909</v>
      </c>
      <c r="H71">
        <f t="shared" si="11"/>
        <v>4.0422482262436388E-2</v>
      </c>
      <c r="I71">
        <f t="shared" si="12"/>
        <v>4.3257656830040903E-2</v>
      </c>
      <c r="J71">
        <f t="shared" si="13"/>
        <v>4.5768773477603997E-2</v>
      </c>
      <c r="K71">
        <f t="shared" si="14"/>
        <v>2.2474124262914508E-3</v>
      </c>
      <c r="M71">
        <f>'No UV'!BQ73</f>
        <v>4.5186503848359069E-4</v>
      </c>
      <c r="N71">
        <f>'16J 1hUV'!BW73</f>
        <v>9.3923255292798185E-4</v>
      </c>
      <c r="O71">
        <f>'16J 3hUV'!BQ73</f>
        <v>4.8479467503994498E-4</v>
      </c>
      <c r="P71">
        <f>'16J 16hUV'!BQ73</f>
        <v>8.8585779002216107E-4</v>
      </c>
      <c r="Q71">
        <f>'16J 24hUV'!BK73</f>
        <v>1.0195646590273003E-3</v>
      </c>
      <c r="S71">
        <f t="shared" si="18"/>
        <v>1.3910975914115725E-3</v>
      </c>
      <c r="T71">
        <f t="shared" si="15"/>
        <v>9.3665971352353567E-4</v>
      </c>
      <c r="U71">
        <f t="shared" si="16"/>
        <v>1.3377228285057518E-3</v>
      </c>
      <c r="V71">
        <f t="shared" si="17"/>
        <v>1.4714296975108911E-3</v>
      </c>
    </row>
    <row r="72" spans="1:22" x14ac:dyDescent="0.25">
      <c r="A72">
        <f>'No UV'!BP74</f>
        <v>0.90014772227828244</v>
      </c>
      <c r="B72">
        <f>'16J 1hUV'!BV74</f>
        <v>0.93644879641993384</v>
      </c>
      <c r="C72">
        <f>'16J 3hUV'!BP74</f>
        <v>0.94605135380408878</v>
      </c>
      <c r="D72">
        <f>'16J 16hUV'!BP74</f>
        <v>0.9452138550813346</v>
      </c>
      <c r="E72">
        <f>'16J 24hUV'!BJ74</f>
        <v>0.91238817676982964</v>
      </c>
      <c r="H72">
        <f t="shared" si="11"/>
        <v>3.6301074141651402E-2</v>
      </c>
      <c r="I72">
        <f t="shared" si="12"/>
        <v>4.5903631525806343E-2</v>
      </c>
      <c r="J72">
        <f t="shared" si="13"/>
        <v>4.5066132803052161E-2</v>
      </c>
      <c r="K72">
        <f t="shared" si="14"/>
        <v>1.2240454491547204E-2</v>
      </c>
      <c r="M72">
        <f>'No UV'!BQ74</f>
        <v>7.6808511271244002E-4</v>
      </c>
      <c r="N72">
        <f>'16J 1hUV'!BW74</f>
        <v>8.2608517358615029E-4</v>
      </c>
      <c r="O72">
        <f>'16J 3hUV'!BQ74</f>
        <v>1.0644018812764225E-3</v>
      </c>
      <c r="P72">
        <f>'16J 16hUV'!BQ74</f>
        <v>1.5232451645261287E-3</v>
      </c>
      <c r="Q72">
        <f>'16J 24hUV'!BK74</f>
        <v>1.0345694610642438E-3</v>
      </c>
      <c r="S72">
        <f t="shared" si="18"/>
        <v>1.5941702862985903E-3</v>
      </c>
      <c r="T72">
        <f t="shared" si="15"/>
        <v>1.8324869939888625E-3</v>
      </c>
      <c r="U72">
        <f t="shared" si="16"/>
        <v>2.2913302772385688E-3</v>
      </c>
      <c r="V72">
        <f t="shared" si="17"/>
        <v>1.8026545737766838E-3</v>
      </c>
    </row>
    <row r="73" spans="1:22" x14ac:dyDescent="0.25">
      <c r="A73">
        <f>'No UV'!BP75</f>
        <v>0.90068043066485226</v>
      </c>
      <c r="B73">
        <f>'16J 1hUV'!BV75</f>
        <v>0.93276703078331691</v>
      </c>
      <c r="C73">
        <f>'16J 3hUV'!BP75</f>
        <v>0.93230378685916271</v>
      </c>
      <c r="D73">
        <f>'16J 16hUV'!BP75</f>
        <v>0.94410535425595399</v>
      </c>
      <c r="E73">
        <f>'16J 24hUV'!BJ75</f>
        <v>0.9082674945666801</v>
      </c>
      <c r="H73">
        <f t="shared" si="11"/>
        <v>3.2086600118464648E-2</v>
      </c>
      <c r="I73">
        <f t="shared" si="12"/>
        <v>3.1623356194310448E-2</v>
      </c>
      <c r="J73">
        <f t="shared" si="13"/>
        <v>4.3424923591101727E-2</v>
      </c>
      <c r="K73">
        <f t="shared" si="14"/>
        <v>7.5870639018278396E-3</v>
      </c>
      <c r="M73">
        <f>'No UV'!BQ75</f>
        <v>6.4389074183145991E-4</v>
      </c>
      <c r="N73">
        <f>'16J 1hUV'!BW75</f>
        <v>1.3707738629735974E-3</v>
      </c>
      <c r="O73">
        <f>'16J 3hUV'!BQ75</f>
        <v>6.7489081463352886E-4</v>
      </c>
      <c r="P73">
        <f>'16J 16hUV'!BQ75</f>
        <v>9.291430517500707E-4</v>
      </c>
      <c r="Q73">
        <f>'16J 24hUV'!BK75</f>
        <v>7.1682870143754398E-4</v>
      </c>
      <c r="S73">
        <f t="shared" si="18"/>
        <v>2.0146646048050574E-3</v>
      </c>
      <c r="T73">
        <f t="shared" si="15"/>
        <v>1.3187815564649889E-3</v>
      </c>
      <c r="U73">
        <f t="shared" si="16"/>
        <v>1.5730337935815305E-3</v>
      </c>
      <c r="V73">
        <f t="shared" si="17"/>
        <v>1.3607194432690038E-3</v>
      </c>
    </row>
    <row r="74" spans="1:22" x14ac:dyDescent="0.25">
      <c r="A74">
        <f>'No UV'!BP76</f>
        <v>0.90385019760625118</v>
      </c>
      <c r="B74">
        <f>'16J 1hUV'!BV76</f>
        <v>0.93248895024832013</v>
      </c>
      <c r="C74">
        <f>'16J 3hUV'!BP76</f>
        <v>0.95256755657672609</v>
      </c>
      <c r="D74">
        <f>'16J 16hUV'!BP76</f>
        <v>0.94762111449585018</v>
      </c>
      <c r="E74">
        <f>'16J 24hUV'!BJ76</f>
        <v>0.9078978840356644</v>
      </c>
      <c r="H74">
        <f t="shared" si="11"/>
        <v>2.8638752642068943E-2</v>
      </c>
      <c r="I74">
        <f t="shared" si="12"/>
        <v>4.8717358970474911E-2</v>
      </c>
      <c r="J74">
        <f t="shared" si="13"/>
        <v>4.3770916889598999E-2</v>
      </c>
      <c r="K74">
        <f t="shared" si="14"/>
        <v>4.047686429413222E-3</v>
      </c>
      <c r="M74">
        <f>'No UV'!BQ76</f>
        <v>1.2716456510705443E-3</v>
      </c>
      <c r="N74">
        <f>'16J 1hUV'!BW76</f>
        <v>1.1618973270913718E-3</v>
      </c>
      <c r="O74">
        <f>'16J 3hUV'!BQ76</f>
        <v>6.7395607638298877E-4</v>
      </c>
      <c r="P74">
        <f>'16J 16hUV'!BQ76</f>
        <v>1.1589448155630584E-3</v>
      </c>
      <c r="Q74">
        <f>'16J 24hUV'!BK76</f>
        <v>9.6481325593395992E-4</v>
      </c>
      <c r="S74">
        <f t="shared" si="18"/>
        <v>2.4335429781619164E-3</v>
      </c>
      <c r="T74">
        <f t="shared" si="15"/>
        <v>1.9456017274535331E-3</v>
      </c>
      <c r="U74">
        <f t="shared" si="16"/>
        <v>2.4305904666336027E-3</v>
      </c>
      <c r="V74">
        <f t="shared" si="17"/>
        <v>2.2364589070045043E-3</v>
      </c>
    </row>
    <row r="75" spans="1:22" x14ac:dyDescent="0.25">
      <c r="A75">
        <f>'No UV'!BP77</f>
        <v>0.92066358240214219</v>
      </c>
      <c r="B75">
        <f>'16J 1hUV'!BV77</f>
        <v>0.92144454660178099</v>
      </c>
      <c r="C75">
        <f>'16J 3hUV'!BP77</f>
        <v>0.95426539517133901</v>
      </c>
      <c r="D75">
        <f>'16J 16hUV'!BP77</f>
        <v>0.94710286789554232</v>
      </c>
      <c r="E75">
        <f>'16J 24hUV'!BJ77</f>
        <v>0.91605398665206061</v>
      </c>
      <c r="H75">
        <f t="shared" si="11"/>
        <v>7.8096419963880059E-4</v>
      </c>
      <c r="I75">
        <f t="shared" si="12"/>
        <v>3.3601812769196826E-2</v>
      </c>
      <c r="J75">
        <f t="shared" si="13"/>
        <v>2.6439285493400133E-2</v>
      </c>
      <c r="K75">
        <f t="shared" si="14"/>
        <v>-4.6095957500815743E-3</v>
      </c>
      <c r="M75">
        <f>'No UV'!BQ77</f>
        <v>8.0711399409569686E-4</v>
      </c>
      <c r="N75">
        <f>'16J 1hUV'!BW77</f>
        <v>3.1503049315992419E-4</v>
      </c>
      <c r="O75">
        <f>'16J 3hUV'!BQ77</f>
        <v>6.1523768883824234E-4</v>
      </c>
      <c r="P75">
        <f>'16J 16hUV'!BQ77</f>
        <v>9.7451953588320508E-4</v>
      </c>
      <c r="Q75">
        <f>'16J 24hUV'!BK77</f>
        <v>1.3487429214827447E-3</v>
      </c>
      <c r="S75">
        <f t="shared" si="18"/>
        <v>1.1221444872556211E-3</v>
      </c>
      <c r="T75">
        <f t="shared" si="15"/>
        <v>1.4223516829339391E-3</v>
      </c>
      <c r="U75">
        <f t="shared" si="16"/>
        <v>1.7816335299789018E-3</v>
      </c>
      <c r="V75">
        <f t="shared" si="17"/>
        <v>2.1558569155784415E-3</v>
      </c>
    </row>
    <row r="76" spans="1:22" x14ac:dyDescent="0.25">
      <c r="A76">
        <f>'No UV'!BP78</f>
        <v>0.90587359284515745</v>
      </c>
      <c r="B76">
        <f>'16J 1hUV'!BV78</f>
        <v>0.93727236208583742</v>
      </c>
      <c r="C76">
        <f>'16J 3hUV'!BP78</f>
        <v>0.9436737210602032</v>
      </c>
      <c r="D76">
        <f>'16J 16hUV'!BP78</f>
        <v>0.94458045578057748</v>
      </c>
      <c r="E76">
        <f>'16J 24hUV'!BJ78</f>
        <v>0.91314486487137747</v>
      </c>
      <c r="H76">
        <f t="shared" si="11"/>
        <v>3.1398769240679969E-2</v>
      </c>
      <c r="I76">
        <f t="shared" si="12"/>
        <v>3.7800128215045747E-2</v>
      </c>
      <c r="J76">
        <f t="shared" si="13"/>
        <v>3.8706862935420028E-2</v>
      </c>
      <c r="K76">
        <f t="shared" si="14"/>
        <v>7.2712720262200214E-3</v>
      </c>
      <c r="M76">
        <f>'No UV'!BQ78</f>
        <v>4.5502275345330639E-4</v>
      </c>
      <c r="N76">
        <f>'16J 1hUV'!BW78</f>
        <v>6.139633905202119E-4</v>
      </c>
      <c r="O76">
        <f>'16J 3hUV'!BQ78</f>
        <v>5.7966247189577679E-4</v>
      </c>
      <c r="P76">
        <f>'16J 16hUV'!BQ78</f>
        <v>1.0042665558537096E-3</v>
      </c>
      <c r="Q76">
        <f>'16J 24hUV'!BK78</f>
        <v>1.6057915231669686E-3</v>
      </c>
      <c r="S76">
        <f t="shared" si="18"/>
        <v>1.0689861439735183E-3</v>
      </c>
      <c r="T76">
        <f t="shared" si="15"/>
        <v>1.0346852253490832E-3</v>
      </c>
      <c r="U76">
        <f t="shared" si="16"/>
        <v>1.4592893093070161E-3</v>
      </c>
      <c r="V76">
        <f t="shared" si="17"/>
        <v>2.0608142766202751E-3</v>
      </c>
    </row>
    <row r="77" spans="1:22" x14ac:dyDescent="0.25">
      <c r="A77">
        <f>'No UV'!BP79</f>
        <v>0.91659445070251211</v>
      </c>
      <c r="B77">
        <f>'16J 1hUV'!BV79</f>
        <v>0.93345765394208502</v>
      </c>
      <c r="C77">
        <f>'16J 3hUV'!BP79</f>
        <v>0.93885234001331308</v>
      </c>
      <c r="D77">
        <f>'16J 16hUV'!BP79</f>
        <v>0.95499799707701161</v>
      </c>
      <c r="E77">
        <f>'16J 24hUV'!BJ79</f>
        <v>0.91318294101142927</v>
      </c>
      <c r="H77">
        <f t="shared" si="11"/>
        <v>1.686320323957291E-2</v>
      </c>
      <c r="I77">
        <f t="shared" si="12"/>
        <v>2.2257889310800971E-2</v>
      </c>
      <c r="J77">
        <f t="shared" si="13"/>
        <v>3.8403546374499498E-2</v>
      </c>
      <c r="K77">
        <f t="shared" si="14"/>
        <v>-3.4115096910828369E-3</v>
      </c>
      <c r="M77">
        <f>'No UV'!BQ79</f>
        <v>5.9589808626376803E-4</v>
      </c>
      <c r="N77">
        <f>'16J 1hUV'!BW79</f>
        <v>5.4596020087656783E-4</v>
      </c>
      <c r="O77">
        <f>'16J 3hUV'!BQ79</f>
        <v>2.4842384587334002E-4</v>
      </c>
      <c r="P77">
        <f>'16J 16hUV'!BQ79</f>
        <v>1.1151019855523171E-3</v>
      </c>
      <c r="Q77">
        <f>'16J 24hUV'!BK79</f>
        <v>6.2099671662745092E-4</v>
      </c>
      <c r="S77">
        <f t="shared" si="18"/>
        <v>1.1418582871403357E-3</v>
      </c>
      <c r="T77">
        <f t="shared" si="15"/>
        <v>8.4432193213710804E-4</v>
      </c>
      <c r="U77">
        <f t="shared" si="16"/>
        <v>1.711000071816085E-3</v>
      </c>
      <c r="V77">
        <f t="shared" si="17"/>
        <v>1.2168948028912188E-3</v>
      </c>
    </row>
    <row r="78" spans="1:22" x14ac:dyDescent="0.25">
      <c r="A78">
        <f>'No UV'!BP80</f>
        <v>0.92107624235672436</v>
      </c>
      <c r="B78">
        <f>'16J 1hUV'!BV80</f>
        <v>0.92994175985881367</v>
      </c>
      <c r="C78">
        <f>'16J 3hUV'!BP80</f>
        <v>0.94716393572272328</v>
      </c>
      <c r="D78">
        <f>'16J 16hUV'!BP80</f>
        <v>0.94030776322004028</v>
      </c>
      <c r="E78">
        <f>'16J 24hUV'!BJ80</f>
        <v>0.91377719035772953</v>
      </c>
      <c r="H78">
        <f t="shared" si="11"/>
        <v>8.865517502089304E-3</v>
      </c>
      <c r="I78">
        <f t="shared" si="12"/>
        <v>2.6087693365998921E-2</v>
      </c>
      <c r="J78">
        <f t="shared" si="13"/>
        <v>1.9231520863315921E-2</v>
      </c>
      <c r="K78">
        <f t="shared" si="14"/>
        <v>-7.2990519989948321E-3</v>
      </c>
      <c r="M78">
        <f>'No UV'!BQ80</f>
        <v>5.5202144400817417E-4</v>
      </c>
      <c r="N78">
        <f>'16J 1hUV'!BW80</f>
        <v>5.8051388384154612E-4</v>
      </c>
      <c r="O78">
        <f>'16J 3hUV'!BQ80</f>
        <v>3.0250650960039733E-4</v>
      </c>
      <c r="P78">
        <f>'16J 16hUV'!BQ80</f>
        <v>1.7279919337529856E-3</v>
      </c>
      <c r="Q78">
        <f>'16J 24hUV'!BK80</f>
        <v>6.2942010567217284E-4</v>
      </c>
      <c r="S78">
        <f t="shared" si="18"/>
        <v>1.1325353278497203E-3</v>
      </c>
      <c r="T78">
        <f t="shared" si="15"/>
        <v>8.5452795360857156E-4</v>
      </c>
      <c r="U78">
        <f t="shared" si="16"/>
        <v>2.28001337776116E-3</v>
      </c>
      <c r="V78">
        <f t="shared" si="17"/>
        <v>1.1814415496803469E-3</v>
      </c>
    </row>
    <row r="79" spans="1:22" x14ac:dyDescent="0.25">
      <c r="A79">
        <f>'No UV'!BP81</f>
        <v>0.90315491797820613</v>
      </c>
      <c r="B79">
        <f>'16J 1hUV'!BV81</f>
        <v>0.94785359723148332</v>
      </c>
      <c r="C79">
        <f>'16J 3hUV'!BP81</f>
        <v>0.94333793925165288</v>
      </c>
      <c r="D79">
        <f>'16J 16hUV'!BP81</f>
        <v>0.95248513524293132</v>
      </c>
      <c r="E79">
        <f>'16J 24hUV'!BJ81</f>
        <v>0.92089502429266867</v>
      </c>
      <c r="H79">
        <f t="shared" si="11"/>
        <v>4.4698679253277196E-2</v>
      </c>
      <c r="I79">
        <f t="shared" si="12"/>
        <v>4.0183021273446751E-2</v>
      </c>
      <c r="J79">
        <f t="shared" si="13"/>
        <v>4.9330217264725196E-2</v>
      </c>
      <c r="K79">
        <f t="shared" si="14"/>
        <v>1.7740106314462545E-2</v>
      </c>
      <c r="M79">
        <f>'No UV'!BQ81</f>
        <v>8.7845149883703823E-4</v>
      </c>
      <c r="N79">
        <f>'16J 1hUV'!BW81</f>
        <v>5.1128849098086126E-4</v>
      </c>
      <c r="O79">
        <f>'16J 3hUV'!BQ81</f>
        <v>3.5570280497937575E-4</v>
      </c>
      <c r="P79">
        <f>'16J 16hUV'!BQ81</f>
        <v>1.0115332561935631E-3</v>
      </c>
      <c r="Q79">
        <f>'16J 24hUV'!BK81</f>
        <v>8.2800178230762285E-4</v>
      </c>
      <c r="S79">
        <f t="shared" si="18"/>
        <v>1.3897399898178996E-3</v>
      </c>
      <c r="T79">
        <f t="shared" si="15"/>
        <v>1.234154303816414E-3</v>
      </c>
      <c r="U79">
        <f t="shared" si="16"/>
        <v>1.8899847550306013E-3</v>
      </c>
      <c r="V79">
        <f t="shared" si="17"/>
        <v>1.7064532811446611E-3</v>
      </c>
    </row>
    <row r="80" spans="1:22" x14ac:dyDescent="0.25">
      <c r="A80">
        <f>'No UV'!BP82</f>
        <v>0.91249718169675764</v>
      </c>
      <c r="B80">
        <f>'16J 1hUV'!BV82</f>
        <v>0.9315969913344172</v>
      </c>
      <c r="C80">
        <f>'16J 3hUV'!BP82</f>
        <v>0.9415614255806084</v>
      </c>
      <c r="D80">
        <f>'16J 16hUV'!BP82</f>
        <v>0.94340350162462761</v>
      </c>
      <c r="E80">
        <f>'16J 24hUV'!BJ82</f>
        <v>0.92125820706792605</v>
      </c>
      <c r="H80">
        <f t="shared" si="11"/>
        <v>1.9099809637659559E-2</v>
      </c>
      <c r="I80">
        <f t="shared" si="12"/>
        <v>2.906424388385076E-2</v>
      </c>
      <c r="J80">
        <f t="shared" si="13"/>
        <v>3.0906319927869963E-2</v>
      </c>
      <c r="K80">
        <f t="shared" si="14"/>
        <v>8.7610253711684072E-3</v>
      </c>
      <c r="M80">
        <f>'No UV'!BQ82</f>
        <v>1.0822076396125914E-3</v>
      </c>
      <c r="N80">
        <f>'16J 1hUV'!BW82</f>
        <v>5.5926030291817352E-4</v>
      </c>
      <c r="O80">
        <f>'16J 3hUV'!BQ82</f>
        <v>2.0765965752117657E-4</v>
      </c>
      <c r="P80">
        <f>'16J 16hUV'!BQ82</f>
        <v>8.1196202983116299E-4</v>
      </c>
      <c r="Q80">
        <f>'16J 24hUV'!BK82</f>
        <v>1.1171652082964509E-3</v>
      </c>
      <c r="S80">
        <f t="shared" si="18"/>
        <v>1.641467942530765E-3</v>
      </c>
      <c r="T80">
        <f t="shared" si="15"/>
        <v>1.289867297133768E-3</v>
      </c>
      <c r="U80">
        <f t="shared" si="16"/>
        <v>1.8941696694437544E-3</v>
      </c>
      <c r="V80">
        <f t="shared" si="17"/>
        <v>2.1993728479090422E-3</v>
      </c>
    </row>
    <row r="81" spans="1:22" x14ac:dyDescent="0.25">
      <c r="A81">
        <f>'No UV'!BP83</f>
        <v>0.91269475367645214</v>
      </c>
      <c r="B81">
        <f>'16J 1hUV'!BV83</f>
        <v>0.94017246471652294</v>
      </c>
      <c r="C81">
        <f>'16J 3hUV'!BP83</f>
        <v>0.94839415895035439</v>
      </c>
      <c r="D81">
        <f>'16J 16hUV'!BP83</f>
        <v>0.95631138824796669</v>
      </c>
      <c r="E81">
        <f>'16J 24hUV'!BJ83</f>
        <v>0.91954400187349972</v>
      </c>
      <c r="H81">
        <f t="shared" si="11"/>
        <v>2.7477711040070796E-2</v>
      </c>
      <c r="I81">
        <f t="shared" si="12"/>
        <v>3.5699405273902252E-2</v>
      </c>
      <c r="J81">
        <f t="shared" si="13"/>
        <v>4.3616634571514545E-2</v>
      </c>
      <c r="K81">
        <f t="shared" si="14"/>
        <v>6.8492481970475749E-3</v>
      </c>
      <c r="M81">
        <f>'No UV'!BQ83</f>
        <v>8.5422548724931253E-4</v>
      </c>
      <c r="N81">
        <f>'16J 1hUV'!BW83</f>
        <v>9.3252409858176374E-4</v>
      </c>
      <c r="O81">
        <f>'16J 3hUV'!BQ83</f>
        <v>2.289535810352697E-4</v>
      </c>
      <c r="P81">
        <f>'16J 16hUV'!BQ83</f>
        <v>1.5676605024232035E-3</v>
      </c>
      <c r="Q81">
        <f>'16J 24hUV'!BK83</f>
        <v>7.3511192012142435E-4</v>
      </c>
      <c r="S81">
        <f t="shared" si="18"/>
        <v>1.7867495858310762E-3</v>
      </c>
      <c r="T81">
        <f t="shared" si="15"/>
        <v>1.0831790682845823E-3</v>
      </c>
      <c r="U81">
        <f t="shared" si="16"/>
        <v>2.4218859896725162E-3</v>
      </c>
      <c r="V81">
        <f t="shared" si="17"/>
        <v>1.5893374073707369E-3</v>
      </c>
    </row>
    <row r="82" spans="1:22" x14ac:dyDescent="0.25">
      <c r="A82">
        <f>'No UV'!BP84</f>
        <v>0.91859253368729243</v>
      </c>
      <c r="B82">
        <f>'16J 1hUV'!BV84</f>
        <v>0.92646054953145052</v>
      </c>
      <c r="C82">
        <f>'16J 3hUV'!BP84</f>
        <v>0.93866591542518307</v>
      </c>
      <c r="D82">
        <f>'16J 16hUV'!BP84</f>
        <v>0.94959455865545839</v>
      </c>
      <c r="E82">
        <f>'16J 24hUV'!BJ84</f>
        <v>0.92352998647476148</v>
      </c>
      <c r="H82">
        <f t="shared" si="11"/>
        <v>7.8680158441580827E-3</v>
      </c>
      <c r="I82">
        <f t="shared" si="12"/>
        <v>2.0073381737890639E-2</v>
      </c>
      <c r="J82">
        <f t="shared" si="13"/>
        <v>3.1002024968165953E-2</v>
      </c>
      <c r="K82">
        <f t="shared" si="14"/>
        <v>4.9374527874690433E-3</v>
      </c>
      <c r="M82">
        <f>'No UV'!BQ84</f>
        <v>3.9541108650848497E-4</v>
      </c>
      <c r="N82">
        <f>'16J 1hUV'!BW84</f>
        <v>6.5205000838305287E-4</v>
      </c>
      <c r="O82">
        <f>'16J 3hUV'!BQ84</f>
        <v>4.0658162726054791E-4</v>
      </c>
      <c r="P82">
        <f>'16J 16hUV'!BQ84</f>
        <v>8.6990790693520191E-4</v>
      </c>
      <c r="Q82">
        <f>'16J 24hUV'!BK84</f>
        <v>1.2674996951871232E-3</v>
      </c>
      <c r="S82">
        <f t="shared" si="18"/>
        <v>1.0474610948915377E-3</v>
      </c>
      <c r="T82">
        <f t="shared" si="15"/>
        <v>8.0199271376903288E-4</v>
      </c>
      <c r="U82">
        <f t="shared" si="16"/>
        <v>1.2653189934436868E-3</v>
      </c>
      <c r="V82">
        <f t="shared" si="17"/>
        <v>1.6629107816956081E-3</v>
      </c>
    </row>
    <row r="83" spans="1:22" x14ac:dyDescent="0.25">
      <c r="A83">
        <f>'No UV'!BP85</f>
        <v>0.913915738709839</v>
      </c>
      <c r="B83">
        <f>'16J 1hUV'!BV85</f>
        <v>0.93975763009064328</v>
      </c>
      <c r="C83">
        <f>'16J 3hUV'!BP85</f>
        <v>0.94208243289809412</v>
      </c>
      <c r="D83">
        <f>'16J 16hUV'!BP85</f>
        <v>0.94747646637904337</v>
      </c>
      <c r="E83">
        <f>'16J 24hUV'!BJ85</f>
        <v>0.92012536197270989</v>
      </c>
      <c r="H83">
        <f t="shared" si="11"/>
        <v>2.5841891380804283E-2</v>
      </c>
      <c r="I83">
        <f t="shared" si="12"/>
        <v>2.8166694188255126E-2</v>
      </c>
      <c r="J83">
        <f t="shared" si="13"/>
        <v>3.3560727669204371E-2</v>
      </c>
      <c r="K83">
        <f t="shared" si="14"/>
        <v>6.2096232628708892E-3</v>
      </c>
      <c r="M83">
        <f>'No UV'!BQ85</f>
        <v>8.0832635231381565E-4</v>
      </c>
      <c r="N83">
        <f>'16J 1hUV'!BW85</f>
        <v>5.7581492440843274E-4</v>
      </c>
      <c r="O83">
        <f>'16J 3hUV'!BQ85</f>
        <v>8.9732245737569942E-5</v>
      </c>
      <c r="P83">
        <f>'16J 16hUV'!BQ85</f>
        <v>1.6285230333402041E-3</v>
      </c>
      <c r="Q83">
        <f>'16J 24hUV'!BK85</f>
        <v>6.2355712469092995E-4</v>
      </c>
      <c r="S83">
        <f t="shared" si="18"/>
        <v>1.3841412767222484E-3</v>
      </c>
      <c r="T83">
        <f t="shared" si="15"/>
        <v>8.9805859805138562E-4</v>
      </c>
      <c r="U83">
        <f t="shared" si="16"/>
        <v>2.4368493856540196E-3</v>
      </c>
      <c r="V83">
        <f t="shared" si="17"/>
        <v>1.4318834770047457E-3</v>
      </c>
    </row>
    <row r="84" spans="1:22" x14ac:dyDescent="0.25">
      <c r="A84">
        <f>'No UV'!BP86</f>
        <v>0.91361065485336113</v>
      </c>
      <c r="B84">
        <f>'16J 1hUV'!BV86</f>
        <v>0.9311622777942089</v>
      </c>
      <c r="C84">
        <f>'16J 3hUV'!BP86</f>
        <v>0.94885268311563697</v>
      </c>
      <c r="D84">
        <f>'16J 16hUV'!BP86</f>
        <v>0.954846646891648</v>
      </c>
      <c r="E84">
        <f>'16J 24hUV'!BJ86</f>
        <v>0.93054784002036972</v>
      </c>
      <c r="H84">
        <f t="shared" si="11"/>
        <v>1.7551622940847778E-2</v>
      </c>
      <c r="I84">
        <f t="shared" si="12"/>
        <v>3.5242028262275849E-2</v>
      </c>
      <c r="J84">
        <f t="shared" si="13"/>
        <v>4.1235992038286873E-2</v>
      </c>
      <c r="K84">
        <f t="shared" si="14"/>
        <v>1.6937185167008595E-2</v>
      </c>
      <c r="M84">
        <f>'No UV'!BQ86</f>
        <v>5.8548349442302458E-4</v>
      </c>
      <c r="N84">
        <f>'16J 1hUV'!BW86</f>
        <v>1.1716807600329849E-3</v>
      </c>
      <c r="O84">
        <f>'16J 3hUV'!BQ86</f>
        <v>3.7504548475656525E-4</v>
      </c>
      <c r="P84">
        <f>'16J 16hUV'!BQ86</f>
        <v>1.1830169204082549E-3</v>
      </c>
      <c r="Q84">
        <f>'16J 24hUV'!BK86</f>
        <v>1.0684746282666328E-3</v>
      </c>
      <c r="S84">
        <f t="shared" si="18"/>
        <v>1.7571642544560095E-3</v>
      </c>
      <c r="T84">
        <f t="shared" si="15"/>
        <v>9.6052897917958983E-4</v>
      </c>
      <c r="U84">
        <f t="shared" si="16"/>
        <v>1.7685004148312795E-3</v>
      </c>
      <c r="V84">
        <f t="shared" si="17"/>
        <v>1.6539581226896573E-3</v>
      </c>
    </row>
    <row r="85" spans="1:22" x14ac:dyDescent="0.25">
      <c r="A85">
        <f>'No UV'!BP87</f>
        <v>0.91663816794904163</v>
      </c>
      <c r="B85">
        <f>'16J 1hUV'!BV87</f>
        <v>0.94446043589051232</v>
      </c>
      <c r="C85">
        <f>'16J 3hUV'!BP87</f>
        <v>0.94345833018052694</v>
      </c>
      <c r="D85">
        <f>'16J 16hUV'!BP87</f>
        <v>0.94565049154542569</v>
      </c>
      <c r="E85">
        <f>'16J 24hUV'!BJ87</f>
        <v>0.9240731720177886</v>
      </c>
      <c r="H85">
        <f t="shared" si="11"/>
        <v>2.7822267941470691E-2</v>
      </c>
      <c r="I85">
        <f t="shared" si="12"/>
        <v>2.6820162231485312E-2</v>
      </c>
      <c r="J85">
        <f t="shared" si="13"/>
        <v>2.901232359638406E-2</v>
      </c>
      <c r="K85">
        <f t="shared" si="14"/>
        <v>7.4350040687469754E-3</v>
      </c>
      <c r="M85">
        <f>'No UV'!BQ87</f>
        <v>5.0557753109144806E-4</v>
      </c>
      <c r="N85">
        <f>'16J 1hUV'!BW87</f>
        <v>8.2479401468476654E-4</v>
      </c>
      <c r="O85">
        <f>'16J 3hUV'!BQ87</f>
        <v>2.7456181955503385E-4</v>
      </c>
      <c r="P85">
        <f>'16J 16hUV'!BQ87</f>
        <v>1.0315725027406643E-3</v>
      </c>
      <c r="Q85">
        <f>'16J 24hUV'!BK87</f>
        <v>8.8774470069649203E-4</v>
      </c>
      <c r="S85">
        <f t="shared" si="18"/>
        <v>1.3303715457762145E-3</v>
      </c>
      <c r="T85">
        <f t="shared" si="15"/>
        <v>7.8013935064648191E-4</v>
      </c>
      <c r="U85">
        <f t="shared" si="16"/>
        <v>1.5371500338321124E-3</v>
      </c>
      <c r="V85">
        <f t="shared" si="17"/>
        <v>1.3933222317879402E-3</v>
      </c>
    </row>
    <row r="86" spans="1:22" x14ac:dyDescent="0.25">
      <c r="A86">
        <f>'No UV'!BP88</f>
        <v>0.91790305853200982</v>
      </c>
      <c r="B86">
        <f>'16J 1hUV'!BV88</f>
        <v>0.93742515153511874</v>
      </c>
      <c r="C86">
        <f>'16J 3hUV'!BP88</f>
        <v>0.94540298748296148</v>
      </c>
      <c r="D86">
        <f>'16J 16hUV'!BP88</f>
        <v>0.94618670203299937</v>
      </c>
      <c r="E86">
        <f>'16J 24hUV'!BJ88</f>
        <v>0.91771544976615316</v>
      </c>
      <c r="H86">
        <f t="shared" si="11"/>
        <v>1.952209300310892E-2</v>
      </c>
      <c r="I86">
        <f t="shared" si="12"/>
        <v>2.7499928950951658E-2</v>
      </c>
      <c r="J86">
        <f t="shared" si="13"/>
        <v>2.8283643500989553E-2</v>
      </c>
      <c r="K86">
        <f t="shared" si="14"/>
        <v>-1.8760876585666164E-4</v>
      </c>
      <c r="M86">
        <f>'No UV'!BQ88</f>
        <v>3.460682366919571E-4</v>
      </c>
      <c r="N86">
        <f>'16J 1hUV'!BW88</f>
        <v>7.8088427951497489E-4</v>
      </c>
      <c r="O86">
        <f>'16J 3hUV'!BQ88</f>
        <v>9.8692143821121512E-4</v>
      </c>
      <c r="P86">
        <f>'16J 16hUV'!BQ88</f>
        <v>8.7750470317380681E-4</v>
      </c>
      <c r="Q86">
        <f>'16J 24hUV'!BK88</f>
        <v>9.4633299160969521E-4</v>
      </c>
      <c r="S86">
        <f t="shared" si="18"/>
        <v>1.1269525162069319E-3</v>
      </c>
      <c r="T86">
        <f t="shared" si="15"/>
        <v>1.3329896749031721E-3</v>
      </c>
      <c r="U86">
        <f t="shared" si="16"/>
        <v>1.2235729398657638E-3</v>
      </c>
      <c r="V86">
        <f t="shared" si="17"/>
        <v>1.2924012283016522E-3</v>
      </c>
    </row>
    <row r="87" spans="1:22" x14ac:dyDescent="0.25">
      <c r="A87">
        <f>'No UV'!BP89</f>
        <v>0.91648804126423511</v>
      </c>
      <c r="B87">
        <f>'16J 1hUV'!BV89</f>
        <v>0.93434740979123854</v>
      </c>
      <c r="C87">
        <f>'16J 3hUV'!BP89</f>
        <v>0.95167472085173022</v>
      </c>
      <c r="D87">
        <f>'16J 16hUV'!BP89</f>
        <v>0.96153032553175555</v>
      </c>
      <c r="E87">
        <f>'16J 24hUV'!BJ89</f>
        <v>0.93023025968479833</v>
      </c>
      <c r="H87">
        <f t="shared" si="11"/>
        <v>1.7859368527003427E-2</v>
      </c>
      <c r="I87">
        <f t="shared" si="12"/>
        <v>3.5186679587495107E-2</v>
      </c>
      <c r="J87">
        <f t="shared" si="13"/>
        <v>4.5042284267520438E-2</v>
      </c>
      <c r="K87">
        <f t="shared" si="14"/>
        <v>1.3742218420563224E-2</v>
      </c>
      <c r="M87">
        <f>'No UV'!BQ89</f>
        <v>7.652743281995818E-4</v>
      </c>
      <c r="N87">
        <f>'16J 1hUV'!BW89</f>
        <v>6.5813203653650382E-4</v>
      </c>
      <c r="O87">
        <f>'16J 3hUV'!BQ89</f>
        <v>1.8284810645393551E-4</v>
      </c>
      <c r="P87">
        <f>'16J 16hUV'!BQ89</f>
        <v>4.3957844661886059E-4</v>
      </c>
      <c r="Q87">
        <f>'16J 24hUV'!BK89</f>
        <v>8.7280519285669648E-4</v>
      </c>
      <c r="S87">
        <f t="shared" si="18"/>
        <v>1.4234063647360856E-3</v>
      </c>
      <c r="T87">
        <f t="shared" si="15"/>
        <v>9.4812243465351731E-4</v>
      </c>
      <c r="U87">
        <f t="shared" si="16"/>
        <v>1.2048527748184424E-3</v>
      </c>
      <c r="V87">
        <f t="shared" si="17"/>
        <v>1.6380795210562782E-3</v>
      </c>
    </row>
    <row r="88" spans="1:22" x14ac:dyDescent="0.25">
      <c r="A88">
        <f>'No UV'!BP90</f>
        <v>0.9224272494243867</v>
      </c>
      <c r="B88">
        <f>'16J 1hUV'!BV90</f>
        <v>0.93654694638705072</v>
      </c>
      <c r="C88">
        <f>'16J 3hUV'!BP90</f>
        <v>0.9380193027565259</v>
      </c>
      <c r="D88">
        <f>'16J 16hUV'!BP90</f>
        <v>0.95282859439389833</v>
      </c>
      <c r="E88">
        <f>'16J 24hUV'!BJ90</f>
        <v>0.92008802795330014</v>
      </c>
      <c r="H88">
        <f t="shared" si="11"/>
        <v>1.4119696962664019E-2</v>
      </c>
      <c r="I88">
        <f t="shared" si="12"/>
        <v>1.55920533321392E-2</v>
      </c>
      <c r="J88">
        <f t="shared" si="13"/>
        <v>3.0401344969511634E-2</v>
      </c>
      <c r="K88">
        <f t="shared" si="14"/>
        <v>-2.3392214710865611E-3</v>
      </c>
      <c r="M88">
        <f>'No UV'!BQ90</f>
        <v>1.0537422932315635E-3</v>
      </c>
      <c r="N88">
        <f>'16J 1hUV'!BW90</f>
        <v>5.4285620773547605E-4</v>
      </c>
      <c r="O88">
        <f>'16J 3hUV'!BQ90</f>
        <v>6.3021607318358729E-4</v>
      </c>
      <c r="P88">
        <f>'16J 16hUV'!BQ90</f>
        <v>8.0108120748703454E-4</v>
      </c>
      <c r="Q88">
        <f>'16J 24hUV'!BK90</f>
        <v>6.854890588225464E-4</v>
      </c>
      <c r="S88">
        <f t="shared" si="18"/>
        <v>1.5965985009670394E-3</v>
      </c>
      <c r="T88">
        <f t="shared" si="15"/>
        <v>1.6839583664151508E-3</v>
      </c>
      <c r="U88">
        <f t="shared" si="16"/>
        <v>1.8548235007185979E-3</v>
      </c>
      <c r="V88">
        <f t="shared" si="17"/>
        <v>1.7392313520541098E-3</v>
      </c>
    </row>
    <row r="89" spans="1:22" x14ac:dyDescent="0.25">
      <c r="A89">
        <f>'No UV'!BP91</f>
        <v>0.91509992664260265</v>
      </c>
      <c r="B89">
        <f>'16J 1hUV'!BV91</f>
        <v>0.94554447588851609</v>
      </c>
      <c r="C89">
        <f>'16J 3hUV'!BP91</f>
        <v>0.94439574814870886</v>
      </c>
      <c r="D89">
        <f>'16J 16hUV'!BP91</f>
        <v>0.95264501587452655</v>
      </c>
      <c r="E89">
        <f>'16J 24hUV'!BJ91</f>
        <v>0.92061340143428017</v>
      </c>
      <c r="H89">
        <f t="shared" si="11"/>
        <v>3.0444549245913444E-2</v>
      </c>
      <c r="I89">
        <f t="shared" si="12"/>
        <v>2.9295821506106212E-2</v>
      </c>
      <c r="J89">
        <f t="shared" si="13"/>
        <v>3.75450892319239E-2</v>
      </c>
      <c r="K89">
        <f t="shared" si="14"/>
        <v>5.5134747916775195E-3</v>
      </c>
      <c r="M89">
        <f>'No UV'!BQ91</f>
        <v>6.6877282639399576E-4</v>
      </c>
      <c r="N89">
        <f>'16J 1hUV'!BW91</f>
        <v>7.411709038583962E-4</v>
      </c>
      <c r="O89">
        <f>'16J 3hUV'!BQ91</f>
        <v>4.1694070865128704E-4</v>
      </c>
      <c r="P89">
        <f>'16J 16hUV'!BQ91</f>
        <v>3.1578711176840463E-4</v>
      </c>
      <c r="Q89">
        <f>'16J 24hUV'!BK91</f>
        <v>7.9543965898879994E-4</v>
      </c>
      <c r="S89">
        <f t="shared" si="18"/>
        <v>1.4099437302523918E-3</v>
      </c>
      <c r="T89">
        <f t="shared" si="15"/>
        <v>1.0857135350452827E-3</v>
      </c>
      <c r="U89">
        <f t="shared" si="16"/>
        <v>9.845599381624005E-4</v>
      </c>
      <c r="V89">
        <f t="shared" si="17"/>
        <v>1.4642124853827957E-3</v>
      </c>
    </row>
    <row r="90" spans="1:22" x14ac:dyDescent="0.25">
      <c r="A90">
        <f>'No UV'!BP92</f>
        <v>0.91460806378278781</v>
      </c>
      <c r="B90">
        <f>'16J 1hUV'!BV92</f>
        <v>0.93547432444676304</v>
      </c>
      <c r="C90">
        <f>'16J 3hUV'!BP92</f>
        <v>0.94357910809157342</v>
      </c>
      <c r="D90">
        <f>'16J 16hUV'!BP92</f>
        <v>0.93899473094564878</v>
      </c>
      <c r="E90">
        <f>'16J 24hUV'!BJ92</f>
        <v>0.92189361272318915</v>
      </c>
      <c r="H90">
        <f t="shared" si="11"/>
        <v>2.0866260663975233E-2</v>
      </c>
      <c r="I90">
        <f t="shared" si="12"/>
        <v>2.897104430878561E-2</v>
      </c>
      <c r="J90">
        <f t="shared" si="13"/>
        <v>2.4386667162860975E-2</v>
      </c>
      <c r="K90">
        <f t="shared" si="14"/>
        <v>7.2855489404013429E-3</v>
      </c>
      <c r="M90">
        <f>'No UV'!BQ92</f>
        <v>8.2861732689164626E-4</v>
      </c>
      <c r="N90">
        <f>'16J 1hUV'!BW92</f>
        <v>6.9002334047664352E-4</v>
      </c>
      <c r="O90">
        <f>'16J 3hUV'!BQ92</f>
        <v>7.4459603854512189E-4</v>
      </c>
      <c r="P90">
        <f>'16J 16hUV'!BQ92</f>
        <v>8.5042873578376472E-4</v>
      </c>
      <c r="Q90">
        <f>'16J 24hUV'!BK92</f>
        <v>9.7092449083992303E-4</v>
      </c>
      <c r="S90">
        <f t="shared" si="18"/>
        <v>1.5186406673682899E-3</v>
      </c>
      <c r="T90">
        <f t="shared" si="15"/>
        <v>1.573213365436768E-3</v>
      </c>
      <c r="U90">
        <f t="shared" si="16"/>
        <v>1.6790460626754109E-3</v>
      </c>
      <c r="V90">
        <f t="shared" si="17"/>
        <v>1.7995418177315693E-3</v>
      </c>
    </row>
    <row r="91" spans="1:22" x14ac:dyDescent="0.25">
      <c r="A91">
        <f>'No UV'!BP93</f>
        <v>0.90863162021062049</v>
      </c>
      <c r="B91">
        <f>'16J 1hUV'!BV93</f>
        <v>0.94402879879663493</v>
      </c>
      <c r="C91">
        <f>'16J 3hUV'!BP93</f>
        <v>0.94259356692895901</v>
      </c>
      <c r="D91">
        <f>'16J 16hUV'!BP93</f>
        <v>0.95022648393128795</v>
      </c>
      <c r="E91">
        <f>'16J 24hUV'!BJ93</f>
        <v>0.91596700779494233</v>
      </c>
      <c r="H91">
        <f t="shared" si="11"/>
        <v>3.5397178586014433E-2</v>
      </c>
      <c r="I91">
        <f t="shared" si="12"/>
        <v>3.396194671833852E-2</v>
      </c>
      <c r="J91">
        <f t="shared" si="13"/>
        <v>4.1594863720667452E-2</v>
      </c>
      <c r="K91">
        <f t="shared" si="14"/>
        <v>7.3353875843218397E-3</v>
      </c>
      <c r="M91">
        <f>'No UV'!BQ93</f>
        <v>9.4698619281151732E-4</v>
      </c>
      <c r="N91">
        <f>'16J 1hUV'!BW93</f>
        <v>8.2068040749611211E-4</v>
      </c>
      <c r="O91">
        <f>'16J 3hUV'!BQ93</f>
        <v>3.1050038592104215E-4</v>
      </c>
      <c r="P91">
        <f>'16J 16hUV'!BQ93</f>
        <v>1.2930310702483874E-3</v>
      </c>
      <c r="Q91">
        <f>'16J 24hUV'!BK93</f>
        <v>1.2414804257947717E-3</v>
      </c>
      <c r="S91">
        <f t="shared" si="18"/>
        <v>1.7676666003076293E-3</v>
      </c>
      <c r="T91">
        <f t="shared" si="15"/>
        <v>1.2574865787325594E-3</v>
      </c>
      <c r="U91">
        <f t="shared" si="16"/>
        <v>2.240017263059905E-3</v>
      </c>
      <c r="V91">
        <f t="shared" si="17"/>
        <v>2.188466618606289E-3</v>
      </c>
    </row>
    <row r="92" spans="1:22" x14ac:dyDescent="0.25">
      <c r="A92">
        <f>'No UV'!BP94</f>
        <v>0.91371808852167613</v>
      </c>
      <c r="B92">
        <f>'16J 1hUV'!BV94</f>
        <v>0.94071917724149057</v>
      </c>
      <c r="C92">
        <f>'16J 3hUV'!BP94</f>
        <v>0.95261346160919835</v>
      </c>
      <c r="D92">
        <f>'16J 16hUV'!BP94</f>
        <v>0.94906415475398598</v>
      </c>
      <c r="E92">
        <f>'16J 24hUV'!BJ94</f>
        <v>0.92961292578200927</v>
      </c>
      <c r="H92">
        <f t="shared" si="11"/>
        <v>2.7001088719814437E-2</v>
      </c>
      <c r="I92">
        <f t="shared" si="12"/>
        <v>3.8895373087522223E-2</v>
      </c>
      <c r="J92">
        <f t="shared" si="13"/>
        <v>3.5346066232309847E-2</v>
      </c>
      <c r="K92">
        <f t="shared" si="14"/>
        <v>1.5894837260333139E-2</v>
      </c>
      <c r="M92">
        <f>'No UV'!BQ94</f>
        <v>4.5840726985918169E-4</v>
      </c>
      <c r="N92">
        <f>'16J 1hUV'!BW94</f>
        <v>4.4376434300738115E-4</v>
      </c>
      <c r="O92">
        <f>'16J 3hUV'!BQ94</f>
        <v>6.5513930647436932E-4</v>
      </c>
      <c r="P92">
        <f>'16J 16hUV'!BQ94</f>
        <v>1.1025172439818882E-3</v>
      </c>
      <c r="Q92">
        <f>'16J 24hUV'!BK94</f>
        <v>1.2384919893326009E-3</v>
      </c>
      <c r="S92">
        <f t="shared" si="18"/>
        <v>9.0217161286656284E-4</v>
      </c>
      <c r="T92">
        <f t="shared" si="15"/>
        <v>1.113546576333551E-3</v>
      </c>
      <c r="U92">
        <f t="shared" si="16"/>
        <v>1.5609245138410699E-3</v>
      </c>
      <c r="V92">
        <f t="shared" si="17"/>
        <v>1.6968992591917826E-3</v>
      </c>
    </row>
    <row r="93" spans="1:22" x14ac:dyDescent="0.25">
      <c r="A93">
        <f>'No UV'!BP95</f>
        <v>0.91355798695753565</v>
      </c>
      <c r="B93">
        <f>'16J 1hUV'!BV95</f>
        <v>0.93627700293483362</v>
      </c>
      <c r="C93">
        <f>'16J 3hUV'!BP95</f>
        <v>0.93964978478639682</v>
      </c>
      <c r="D93">
        <f>'16J 16hUV'!BP95</f>
        <v>0.94667014295292706</v>
      </c>
      <c r="E93">
        <f>'16J 24hUV'!BJ95</f>
        <v>0.9176039853777217</v>
      </c>
      <c r="H93">
        <f t="shared" si="11"/>
        <v>2.2719015977297974E-2</v>
      </c>
      <c r="I93">
        <f t="shared" si="12"/>
        <v>2.6091797828861174E-2</v>
      </c>
      <c r="J93">
        <f t="shared" si="13"/>
        <v>3.3112155995391412E-2</v>
      </c>
      <c r="K93">
        <f t="shared" si="14"/>
        <v>4.0459984201860477E-3</v>
      </c>
      <c r="M93">
        <f>'No UV'!BQ95</f>
        <v>1.1829094952707305E-3</v>
      </c>
      <c r="N93">
        <f>'16J 1hUV'!BW95</f>
        <v>6.1681663828392936E-4</v>
      </c>
      <c r="O93">
        <f>'16J 3hUV'!BQ95</f>
        <v>5.0292257835460406E-4</v>
      </c>
      <c r="P93">
        <f>'16J 16hUV'!BQ95</f>
        <v>7.2655325020035946E-4</v>
      </c>
      <c r="Q93">
        <f>'16J 24hUV'!BK95</f>
        <v>1.036500533880714E-3</v>
      </c>
      <c r="S93">
        <f t="shared" si="18"/>
        <v>1.7997261335546597E-3</v>
      </c>
      <c r="T93">
        <f t="shared" si="15"/>
        <v>1.6858320736253345E-3</v>
      </c>
      <c r="U93">
        <f t="shared" si="16"/>
        <v>1.90946274547109E-3</v>
      </c>
      <c r="V93">
        <f t="shared" si="17"/>
        <v>2.2194100291514445E-3</v>
      </c>
    </row>
    <row r="94" spans="1:22" x14ac:dyDescent="0.25">
      <c r="A94">
        <f>'No UV'!BP96</f>
        <v>0.92289833132232024</v>
      </c>
      <c r="B94">
        <f>'16J 1hUV'!BV96</f>
        <v>0.93545653290895603</v>
      </c>
      <c r="C94">
        <f>'16J 3hUV'!BP96</f>
        <v>0.95989838600746902</v>
      </c>
      <c r="D94">
        <f>'16J 16hUV'!BP96</f>
        <v>0.94403253795883668</v>
      </c>
      <c r="E94">
        <f>'16J 24hUV'!BJ96</f>
        <v>0.9356821121509169</v>
      </c>
      <c r="H94">
        <f t="shared" si="11"/>
        <v>1.2558201586635787E-2</v>
      </c>
      <c r="I94">
        <f t="shared" si="12"/>
        <v>3.7000054685148775E-2</v>
      </c>
      <c r="J94">
        <f t="shared" si="13"/>
        <v>2.1134206636516439E-2</v>
      </c>
      <c r="K94">
        <f t="shared" si="14"/>
        <v>1.2783780828596658E-2</v>
      </c>
      <c r="M94">
        <f>'No UV'!BQ96</f>
        <v>6.1050892031842548E-4</v>
      </c>
      <c r="N94">
        <f>'16J 1hUV'!BW96</f>
        <v>5.3816971286251914E-4</v>
      </c>
      <c r="O94">
        <f>'16J 3hUV'!BQ96</f>
        <v>9.5810598802241118E-4</v>
      </c>
      <c r="P94">
        <f>'16J 16hUV'!BQ96</f>
        <v>1.0562751204779223E-3</v>
      </c>
      <c r="Q94">
        <f>'16J 24hUV'!BK96</f>
        <v>1.1237602029361667E-3</v>
      </c>
      <c r="S94">
        <f t="shared" si="18"/>
        <v>1.1486786331809445E-3</v>
      </c>
      <c r="T94">
        <f t="shared" si="15"/>
        <v>1.5686149083408367E-3</v>
      </c>
      <c r="U94">
        <f t="shared" si="16"/>
        <v>1.6667840407963478E-3</v>
      </c>
      <c r="V94">
        <f t="shared" si="17"/>
        <v>1.7342691232545922E-3</v>
      </c>
    </row>
    <row r="95" spans="1:22" x14ac:dyDescent="0.25">
      <c r="A95">
        <f>'No UV'!BP97</f>
        <v>0.91982577315961467</v>
      </c>
      <c r="B95">
        <f>'16J 1hUV'!BV97</f>
        <v>0.93000812617767459</v>
      </c>
      <c r="C95">
        <f>'16J 3hUV'!BP97</f>
        <v>0.95590134612212407</v>
      </c>
      <c r="D95">
        <f>'16J 16hUV'!BP97</f>
        <v>0.95108289028699045</v>
      </c>
      <c r="E95">
        <f>'16J 24hUV'!BJ97</f>
        <v>0.92606647169849443</v>
      </c>
      <c r="H95">
        <f t="shared" si="11"/>
        <v>1.018235301805992E-2</v>
      </c>
      <c r="I95">
        <f t="shared" si="12"/>
        <v>3.6075572962509406E-2</v>
      </c>
      <c r="J95">
        <f t="shared" si="13"/>
        <v>3.1257117127375778E-2</v>
      </c>
      <c r="K95">
        <f t="shared" si="14"/>
        <v>6.2406985388797631E-3</v>
      </c>
      <c r="M95">
        <f>'No UV'!BQ97</f>
        <v>8.4926789988170432E-4</v>
      </c>
      <c r="N95">
        <f>'16J 1hUV'!BW97</f>
        <v>1.3480798708264002E-3</v>
      </c>
      <c r="O95">
        <f>'16J 3hUV'!BQ97</f>
        <v>7.4944298951596451E-4</v>
      </c>
      <c r="P95">
        <f>'16J 16hUV'!BQ97</f>
        <v>7.2449722352080131E-4</v>
      </c>
      <c r="Q95">
        <f>'16J 24hUV'!BK97</f>
        <v>7.9173685040117387E-4</v>
      </c>
      <c r="S95">
        <f t="shared" si="18"/>
        <v>2.1973477707081046E-3</v>
      </c>
      <c r="T95">
        <f t="shared" si="15"/>
        <v>1.5987108893976689E-3</v>
      </c>
      <c r="U95">
        <f t="shared" si="16"/>
        <v>1.5737651234025056E-3</v>
      </c>
      <c r="V95">
        <f t="shared" si="17"/>
        <v>1.6410047502828781E-3</v>
      </c>
    </row>
    <row r="96" spans="1:22" x14ac:dyDescent="0.25">
      <c r="A96">
        <f>'No UV'!BP98</f>
        <v>0.91972093599371374</v>
      </c>
      <c r="B96">
        <f>'16J 1hUV'!BV98</f>
        <v>0.93872963518393815</v>
      </c>
      <c r="C96">
        <f>'16J 3hUV'!BP98</f>
        <v>0.94399159511155684</v>
      </c>
      <c r="D96">
        <f>'16J 16hUV'!BP98</f>
        <v>0.94888238414314618</v>
      </c>
      <c r="E96">
        <f>'16J 24hUV'!BJ98</f>
        <v>0.92703389429041105</v>
      </c>
      <c r="H96">
        <f t="shared" si="11"/>
        <v>1.900869919022441E-2</v>
      </c>
      <c r="I96">
        <f t="shared" si="12"/>
        <v>2.4270659117843096E-2</v>
      </c>
      <c r="J96">
        <f t="shared" si="13"/>
        <v>2.9161448149432445E-2</v>
      </c>
      <c r="K96">
        <f t="shared" si="14"/>
        <v>7.3129582966973139E-3</v>
      </c>
      <c r="M96">
        <f>'No UV'!BQ98</f>
        <v>1.3843566420798775E-3</v>
      </c>
      <c r="N96">
        <f>'16J 1hUV'!BW98</f>
        <v>9.2933704836083879E-4</v>
      </c>
      <c r="O96">
        <f>'16J 3hUV'!BQ98</f>
        <v>5.1371137619516717E-4</v>
      </c>
      <c r="P96">
        <f>'16J 16hUV'!BQ98</f>
        <v>6.4098067612599642E-4</v>
      </c>
      <c r="Q96">
        <f>'16J 24hUV'!BK98</f>
        <v>6.8335844314358109E-4</v>
      </c>
      <c r="S96">
        <f t="shared" si="18"/>
        <v>2.3136936904407162E-3</v>
      </c>
      <c r="T96">
        <f t="shared" si="15"/>
        <v>1.8980680182750448E-3</v>
      </c>
      <c r="U96">
        <f t="shared" si="16"/>
        <v>2.0253373182058739E-3</v>
      </c>
      <c r="V96">
        <f t="shared" si="17"/>
        <v>2.0677150852234588E-3</v>
      </c>
    </row>
    <row r="97" spans="1:22" x14ac:dyDescent="0.25">
      <c r="A97">
        <f>'No UV'!BP99</f>
        <v>0.92504953242247889</v>
      </c>
      <c r="B97">
        <f>'16J 1hUV'!BV99</f>
        <v>0.93866911137218356</v>
      </c>
      <c r="C97">
        <f>'16J 3hUV'!BP99</f>
        <v>0.94788527353970631</v>
      </c>
      <c r="D97">
        <f>'16J 16hUV'!BP99</f>
        <v>0.94465084781235731</v>
      </c>
      <c r="E97">
        <f>'16J 24hUV'!BJ99</f>
        <v>0.92072867445932993</v>
      </c>
      <c r="H97">
        <f t="shared" si="11"/>
        <v>1.3619578949704669E-2</v>
      </c>
      <c r="I97">
        <f t="shared" si="12"/>
        <v>2.2835741117227415E-2</v>
      </c>
      <c r="J97">
        <f t="shared" si="13"/>
        <v>1.9601315389878415E-2</v>
      </c>
      <c r="K97">
        <f t="shared" si="14"/>
        <v>-4.3208579631489608E-3</v>
      </c>
      <c r="M97">
        <f>'No UV'!BQ99</f>
        <v>3.2699383486417099E-4</v>
      </c>
      <c r="N97">
        <f>'16J 1hUV'!BW99</f>
        <v>8.809648572414983E-4</v>
      </c>
      <c r="O97">
        <f>'16J 3hUV'!BQ99</f>
        <v>7.7212673983020156E-5</v>
      </c>
      <c r="P97">
        <f>'16J 16hUV'!BQ99</f>
        <v>4.4805511834411044E-4</v>
      </c>
      <c r="Q97">
        <f>'16J 24hUV'!BK99</f>
        <v>1.1746239783521541E-3</v>
      </c>
      <c r="S97">
        <f t="shared" si="18"/>
        <v>1.2079586921056693E-3</v>
      </c>
      <c r="T97">
        <f t="shared" si="15"/>
        <v>4.0420650884719116E-4</v>
      </c>
      <c r="U97">
        <f t="shared" si="16"/>
        <v>7.7504895320828137E-4</v>
      </c>
      <c r="V97">
        <f t="shared" si="17"/>
        <v>1.5016178132163252E-3</v>
      </c>
    </row>
    <row r="98" spans="1:22" x14ac:dyDescent="0.25">
      <c r="A98">
        <f>'No UV'!BP100</f>
        <v>0.92754247943178214</v>
      </c>
      <c r="B98">
        <f>'16J 1hUV'!BV100</f>
        <v>0.94073986675878973</v>
      </c>
      <c r="C98">
        <f>'16J 3hUV'!BP100</f>
        <v>0.944335050858367</v>
      </c>
      <c r="D98">
        <f>'16J 16hUV'!BP100</f>
        <v>0.94425126723012809</v>
      </c>
      <c r="E98">
        <f>'16J 24hUV'!BJ100</f>
        <v>0.90853878020722478</v>
      </c>
      <c r="H98">
        <f t="shared" si="11"/>
        <v>1.3197387327007593E-2</v>
      </c>
      <c r="I98">
        <f t="shared" si="12"/>
        <v>1.6792571426584857E-2</v>
      </c>
      <c r="J98">
        <f t="shared" si="13"/>
        <v>1.6708787798345948E-2</v>
      </c>
      <c r="K98">
        <f t="shared" si="14"/>
        <v>-1.9003699224557358E-2</v>
      </c>
      <c r="M98">
        <f>'No UV'!BQ100</f>
        <v>1.0460652721766251E-3</v>
      </c>
      <c r="N98">
        <f>'16J 1hUV'!BW100</f>
        <v>8.4274416501203082E-4</v>
      </c>
      <c r="O98">
        <f>'16J 3hUV'!BQ100</f>
        <v>4.6638776399670891E-4</v>
      </c>
      <c r="P98">
        <f>'16J 16hUV'!BQ100</f>
        <v>9.5760867055769074E-4</v>
      </c>
      <c r="Q98">
        <f>'16J 24hUV'!BK100</f>
        <v>5.6161987123036971E-4</v>
      </c>
      <c r="S98">
        <f t="shared" si="18"/>
        <v>1.8888094371886559E-3</v>
      </c>
      <c r="T98">
        <f t="shared" si="15"/>
        <v>1.5124530361733341E-3</v>
      </c>
      <c r="U98">
        <f t="shared" si="16"/>
        <v>2.003673942734316E-3</v>
      </c>
      <c r="V98">
        <f t="shared" si="17"/>
        <v>1.6076851434069948E-3</v>
      </c>
    </row>
    <row r="99" spans="1:22" x14ac:dyDescent="0.25">
      <c r="A99">
        <f>'No UV'!BP101</f>
        <v>0.9212247505100073</v>
      </c>
      <c r="B99">
        <f>'16J 1hUV'!BV101</f>
        <v>0.94052334579916197</v>
      </c>
      <c r="C99">
        <f>'16J 3hUV'!BP101</f>
        <v>0.94969150404191827</v>
      </c>
      <c r="D99">
        <f>'16J 16hUV'!BP101</f>
        <v>0.95077879075879179</v>
      </c>
      <c r="E99">
        <f>'16J 24hUV'!BJ101</f>
        <v>0.93657863444796075</v>
      </c>
      <c r="H99">
        <f t="shared" si="11"/>
        <v>1.9298595289154674E-2</v>
      </c>
      <c r="I99">
        <f t="shared" si="12"/>
        <v>2.8466753531910971E-2</v>
      </c>
      <c r="J99">
        <f t="shared" si="13"/>
        <v>2.9554040248784497E-2</v>
      </c>
      <c r="K99">
        <f t="shared" si="14"/>
        <v>1.535388393795345E-2</v>
      </c>
      <c r="M99">
        <f>'No UV'!BQ101</f>
        <v>5.110087129130711E-4</v>
      </c>
      <c r="N99">
        <f>'16J 1hUV'!BW101</f>
        <v>5.7907148267231099E-4</v>
      </c>
      <c r="O99">
        <f>'16J 3hUV'!BQ101</f>
        <v>4.8575488702825578E-4</v>
      </c>
      <c r="P99">
        <f>'16J 16hUV'!BQ101</f>
        <v>6.834051560549063E-4</v>
      </c>
      <c r="Q99">
        <f>'16J 24hUV'!BK101</f>
        <v>7.959658929337785E-4</v>
      </c>
      <c r="S99">
        <f t="shared" si="18"/>
        <v>1.0900801955853821E-3</v>
      </c>
      <c r="T99">
        <f t="shared" si="15"/>
        <v>9.9676359994132699E-4</v>
      </c>
      <c r="U99">
        <f t="shared" si="16"/>
        <v>1.1944138689679775E-3</v>
      </c>
      <c r="V99">
        <f t="shared" si="17"/>
        <v>1.3069746058468495E-3</v>
      </c>
    </row>
    <row r="100" spans="1:22" x14ac:dyDescent="0.25">
      <c r="A100">
        <f>'No UV'!BP102</f>
        <v>0.93322471704748089</v>
      </c>
      <c r="B100">
        <f>'16J 1hUV'!BV102</f>
        <v>0.9301984313304098</v>
      </c>
      <c r="C100">
        <f>'16J 3hUV'!BP102</f>
        <v>0.94341572746542357</v>
      </c>
      <c r="D100">
        <f>'16J 16hUV'!BP102</f>
        <v>0.95006430184069568</v>
      </c>
      <c r="E100">
        <f>'16J 24hUV'!BJ102</f>
        <v>0.92389588916999554</v>
      </c>
      <c r="H100">
        <f t="shared" ref="H100:H131" si="19">B100-A100</f>
        <v>-3.0262857170710866E-3</v>
      </c>
      <c r="I100">
        <f t="shared" ref="I100:I131" si="20">C100-A100</f>
        <v>1.0191010417942681E-2</v>
      </c>
      <c r="J100">
        <f t="shared" ref="J100:J131" si="21">D100-A100</f>
        <v>1.683958479321479E-2</v>
      </c>
      <c r="K100">
        <f t="shared" si="14"/>
        <v>-9.3288278774853461E-3</v>
      </c>
      <c r="M100">
        <f>'No UV'!BQ102</f>
        <v>7.2488763103307E-4</v>
      </c>
      <c r="N100">
        <f>'16J 1hUV'!BW102</f>
        <v>9.8438282316351869E-4</v>
      </c>
      <c r="O100">
        <f>'16J 3hUV'!BQ102</f>
        <v>3.9407767443054109E-4</v>
      </c>
      <c r="P100">
        <f>'16J 16hUV'!BQ102</f>
        <v>7.3316399572642471E-4</v>
      </c>
      <c r="Q100">
        <f>'16J 24hUV'!BK102</f>
        <v>1.1579427701200089E-3</v>
      </c>
      <c r="S100">
        <f t="shared" si="18"/>
        <v>1.7092704541965887E-3</v>
      </c>
      <c r="T100">
        <f t="shared" si="15"/>
        <v>1.118965305463611E-3</v>
      </c>
      <c r="U100">
        <f t="shared" si="16"/>
        <v>1.4580516267594947E-3</v>
      </c>
      <c r="V100">
        <f t="shared" si="17"/>
        <v>1.8828304011530789E-3</v>
      </c>
    </row>
    <row r="101" spans="1:22" x14ac:dyDescent="0.25">
      <c r="A101">
        <f>'No UV'!BP103</f>
        <v>0.92091655221430802</v>
      </c>
      <c r="B101">
        <f>'16J 1hUV'!BV103</f>
        <v>0.94089454275778628</v>
      </c>
      <c r="C101">
        <f>'16J 3hUV'!BP103</f>
        <v>0.94387923083265768</v>
      </c>
      <c r="D101">
        <f>'16J 16hUV'!BP103</f>
        <v>0.95943921796246157</v>
      </c>
      <c r="E101">
        <f>'16J 24hUV'!BJ103</f>
        <v>0.92703049450324448</v>
      </c>
      <c r="H101">
        <f t="shared" si="19"/>
        <v>1.9977990543478263E-2</v>
      </c>
      <c r="I101">
        <f t="shared" si="20"/>
        <v>2.2962678618349663E-2</v>
      </c>
      <c r="J101">
        <f t="shared" si="21"/>
        <v>3.8522665748153551E-2</v>
      </c>
      <c r="K101">
        <f t="shared" si="14"/>
        <v>6.1139422889364692E-3</v>
      </c>
      <c r="M101">
        <f>'No UV'!BQ103</f>
        <v>1.2532616111277409E-3</v>
      </c>
      <c r="N101">
        <f>'16J 1hUV'!BW103</f>
        <v>3.6634064828937525E-4</v>
      </c>
      <c r="O101">
        <f>'16J 3hUV'!BQ103</f>
        <v>7.6727455392093101E-4</v>
      </c>
      <c r="P101">
        <f>'16J 16hUV'!BQ103</f>
        <v>7.9685221279328768E-4</v>
      </c>
      <c r="Q101">
        <f>'16J 24hUV'!BK103</f>
        <v>7.9362210744710678E-4</v>
      </c>
      <c r="S101">
        <f t="shared" si="18"/>
        <v>1.6196022594171162E-3</v>
      </c>
      <c r="T101">
        <f t="shared" si="15"/>
        <v>2.0205361650486721E-3</v>
      </c>
      <c r="U101">
        <f t="shared" si="16"/>
        <v>2.0501138239210287E-3</v>
      </c>
      <c r="V101">
        <f t="shared" si="17"/>
        <v>2.0468837185748478E-3</v>
      </c>
    </row>
    <row r="102" spans="1:22" x14ac:dyDescent="0.25">
      <c r="A102">
        <f>'No UV'!BP104</f>
        <v>0.91270107997910022</v>
      </c>
      <c r="B102">
        <f>'16J 1hUV'!BV104</f>
        <v>0.93852052203634262</v>
      </c>
      <c r="C102">
        <f>'16J 3hUV'!BP104</f>
        <v>0.95066549540843048</v>
      </c>
      <c r="D102">
        <f>'16J 16hUV'!BP104</f>
        <v>0.94676217494485326</v>
      </c>
      <c r="E102">
        <f>'16J 24hUV'!BJ104</f>
        <v>0.92784260917847272</v>
      </c>
      <c r="H102">
        <f t="shared" si="19"/>
        <v>2.5819442057242403E-2</v>
      </c>
      <c r="I102">
        <f t="shared" si="20"/>
        <v>3.7964415429330267E-2</v>
      </c>
      <c r="J102">
        <f t="shared" si="21"/>
        <v>3.4061094965753047E-2</v>
      </c>
      <c r="K102">
        <f t="shared" si="14"/>
        <v>1.5141529199372505E-2</v>
      </c>
      <c r="M102">
        <f>'No UV'!BQ104</f>
        <v>7.4891322989671032E-4</v>
      </c>
      <c r="N102">
        <f>'16J 1hUV'!BW104</f>
        <v>5.9136978485943863E-4</v>
      </c>
      <c r="O102">
        <f>'16J 3hUV'!BQ104</f>
        <v>6.1250948964514085E-4</v>
      </c>
      <c r="P102">
        <f>'16J 16hUV'!BQ104</f>
        <v>8.3202671436845602E-4</v>
      </c>
      <c r="Q102">
        <f>'16J 24hUV'!BK104</f>
        <v>8.0106659832299577E-4</v>
      </c>
      <c r="S102">
        <f t="shared" si="18"/>
        <v>1.3402830147561488E-3</v>
      </c>
      <c r="T102">
        <f t="shared" si="15"/>
        <v>1.3614227195418512E-3</v>
      </c>
      <c r="U102">
        <f t="shared" si="16"/>
        <v>1.5809399442651664E-3</v>
      </c>
      <c r="V102">
        <f t="shared" si="17"/>
        <v>1.5499798282197061E-3</v>
      </c>
    </row>
    <row r="103" spans="1:22" x14ac:dyDescent="0.25">
      <c r="A103">
        <f>'No UV'!BP105</f>
        <v>0.91757532109275131</v>
      </c>
      <c r="B103">
        <f>'16J 1hUV'!BV105</f>
        <v>0.93002212783793325</v>
      </c>
      <c r="C103">
        <f>'16J 3hUV'!BP105</f>
        <v>0.94438262961927721</v>
      </c>
      <c r="D103">
        <f>'16J 16hUV'!BP105</f>
        <v>0.94008206533048899</v>
      </c>
      <c r="E103">
        <f>'16J 24hUV'!BJ105</f>
        <v>0.92929036627418959</v>
      </c>
      <c r="H103">
        <f t="shared" si="19"/>
        <v>1.2446806745181949E-2</v>
      </c>
      <c r="I103">
        <f t="shared" si="20"/>
        <v>2.6807308526525908E-2</v>
      </c>
      <c r="J103">
        <f t="shared" si="21"/>
        <v>2.2506744237737686E-2</v>
      </c>
      <c r="K103">
        <f t="shared" si="14"/>
        <v>1.1715045181438288E-2</v>
      </c>
      <c r="M103">
        <f>'No UV'!BQ105</f>
        <v>6.365730741907103E-4</v>
      </c>
      <c r="N103">
        <f>'16J 1hUV'!BW105</f>
        <v>4.0385667115388943E-4</v>
      </c>
      <c r="O103">
        <f>'16J 3hUV'!BQ105</f>
        <v>4.6992956114811946E-4</v>
      </c>
      <c r="P103">
        <f>'16J 16hUV'!BQ105</f>
        <v>1.1105077455026602E-3</v>
      </c>
      <c r="Q103">
        <f>'16J 24hUV'!BK105</f>
        <v>6.5641034276559289E-4</v>
      </c>
      <c r="S103">
        <f t="shared" si="18"/>
        <v>1.0404297453445997E-3</v>
      </c>
      <c r="T103">
        <f t="shared" si="15"/>
        <v>1.1065026353388298E-3</v>
      </c>
      <c r="U103">
        <f t="shared" si="16"/>
        <v>1.7470808196933705E-3</v>
      </c>
      <c r="V103">
        <f t="shared" si="17"/>
        <v>1.2929834169563032E-3</v>
      </c>
    </row>
    <row r="104" spans="1:22" x14ac:dyDescent="0.25">
      <c r="A104">
        <f>'No UV'!BP106</f>
        <v>0.91702330144513811</v>
      </c>
      <c r="B104">
        <f>'16J 1hUV'!BV106</f>
        <v>0.93443141577491851</v>
      </c>
      <c r="C104">
        <f>'16J 3hUV'!BP106</f>
        <v>0.95085409652522268</v>
      </c>
      <c r="D104">
        <f>'16J 16hUV'!BP106</f>
        <v>0.94937999344445212</v>
      </c>
      <c r="E104">
        <f>'16J 24hUV'!BJ106</f>
        <v>0.9260156604332821</v>
      </c>
      <c r="H104">
        <f t="shared" si="19"/>
        <v>1.74081143297804E-2</v>
      </c>
      <c r="I104">
        <f t="shared" si="20"/>
        <v>3.3830795080084575E-2</v>
      </c>
      <c r="J104">
        <f t="shared" si="21"/>
        <v>3.2356691999314013E-2</v>
      </c>
      <c r="K104">
        <f t="shared" si="14"/>
        <v>8.9923589881439892E-3</v>
      </c>
      <c r="M104">
        <f>'No UV'!BQ106</f>
        <v>3.3796015908954568E-4</v>
      </c>
      <c r="N104">
        <f>'16J 1hUV'!BW106</f>
        <v>4.2817551021671186E-4</v>
      </c>
      <c r="O104">
        <f>'16J 3hUV'!BQ106</f>
        <v>1.7808728388755418E-4</v>
      </c>
      <c r="P104">
        <f>'16J 16hUV'!BQ106</f>
        <v>7.7213130049277726E-4</v>
      </c>
      <c r="Q104">
        <f>'16J 24hUV'!BK106</f>
        <v>7.1096593024176538E-4</v>
      </c>
      <c r="S104">
        <f t="shared" si="18"/>
        <v>7.6613566930625759E-4</v>
      </c>
      <c r="T104">
        <f t="shared" si="15"/>
        <v>5.1604744297709983E-4</v>
      </c>
      <c r="U104">
        <f t="shared" si="16"/>
        <v>1.1100914595823228E-3</v>
      </c>
      <c r="V104">
        <f t="shared" si="17"/>
        <v>1.0489260893313109E-3</v>
      </c>
    </row>
    <row r="105" spans="1:22" x14ac:dyDescent="0.25">
      <c r="A105">
        <f>'No UV'!BP107</f>
        <v>0.92617419416551239</v>
      </c>
      <c r="B105">
        <f>'16J 1hUV'!BV107</f>
        <v>0.93585519153940477</v>
      </c>
      <c r="C105">
        <f>'16J 3hUV'!BP107</f>
        <v>0.9440390864043352</v>
      </c>
      <c r="D105">
        <f>'16J 16hUV'!BP107</f>
        <v>0.94459308166001676</v>
      </c>
      <c r="E105">
        <f>'16J 24hUV'!BJ107</f>
        <v>0.92441840526253749</v>
      </c>
      <c r="H105">
        <f t="shared" si="19"/>
        <v>9.680997373892386E-3</v>
      </c>
      <c r="I105">
        <f t="shared" si="20"/>
        <v>1.7864892238822816E-2</v>
      </c>
      <c r="J105">
        <f t="shared" si="21"/>
        <v>1.8418887494504377E-2</v>
      </c>
      <c r="K105">
        <f t="shared" si="14"/>
        <v>-1.7557889029748974E-3</v>
      </c>
      <c r="M105">
        <f>'No UV'!BQ107</f>
        <v>5.6471017464311535E-4</v>
      </c>
      <c r="N105">
        <f>'16J 1hUV'!BW107</f>
        <v>3.4068402995149452E-4</v>
      </c>
      <c r="O105">
        <f>'16J 3hUV'!BQ107</f>
        <v>2.9191368941122546E-4</v>
      </c>
      <c r="P105">
        <f>'16J 16hUV'!BQ107</f>
        <v>1.1091489994093907E-3</v>
      </c>
      <c r="Q105">
        <f>'16J 24hUV'!BK107</f>
        <v>1.0639325513102484E-3</v>
      </c>
      <c r="S105">
        <f t="shared" si="18"/>
        <v>9.0539420459460982E-4</v>
      </c>
      <c r="T105">
        <f t="shared" si="15"/>
        <v>8.5662386405434081E-4</v>
      </c>
      <c r="U105">
        <f t="shared" si="16"/>
        <v>1.6738591740525061E-3</v>
      </c>
      <c r="V105">
        <f t="shared" si="17"/>
        <v>1.6286427259533639E-3</v>
      </c>
    </row>
    <row r="106" spans="1:22" x14ac:dyDescent="0.25">
      <c r="A106">
        <f>'No UV'!BP108</f>
        <v>0.91985818604288594</v>
      </c>
      <c r="B106">
        <f>'16J 1hUV'!BV108</f>
        <v>0.93791434499698045</v>
      </c>
      <c r="C106">
        <f>'16J 3hUV'!BP108</f>
        <v>0.94917616853094244</v>
      </c>
      <c r="D106">
        <f>'16J 16hUV'!BP108</f>
        <v>0.94048900314132344</v>
      </c>
      <c r="E106">
        <f>'16J 24hUV'!BJ108</f>
        <v>0.92814553585636417</v>
      </c>
      <c r="H106">
        <f t="shared" si="19"/>
        <v>1.8056158954094514E-2</v>
      </c>
      <c r="I106">
        <f t="shared" si="20"/>
        <v>2.9317982488056504E-2</v>
      </c>
      <c r="J106">
        <f t="shared" si="21"/>
        <v>2.0630817098437504E-2</v>
      </c>
      <c r="K106">
        <f t="shared" si="14"/>
        <v>8.2873498134782286E-3</v>
      </c>
      <c r="M106">
        <f>'No UV'!BQ108</f>
        <v>4.8562369406181857E-4</v>
      </c>
      <c r="N106">
        <f>'16J 1hUV'!BW108</f>
        <v>8.2216212619708629E-4</v>
      </c>
      <c r="O106">
        <f>'16J 3hUV'!BQ108</f>
        <v>7.2041868625364106E-4</v>
      </c>
      <c r="P106">
        <f>'16J 16hUV'!BQ108</f>
        <v>8.978606559307096E-4</v>
      </c>
      <c r="Q106">
        <f>'16J 24hUV'!BK108</f>
        <v>4.4772868801356441E-4</v>
      </c>
      <c r="S106">
        <f t="shared" si="18"/>
        <v>1.3077858202589047E-3</v>
      </c>
      <c r="T106">
        <f t="shared" si="15"/>
        <v>1.2060423803154597E-3</v>
      </c>
      <c r="U106">
        <f t="shared" si="16"/>
        <v>1.3834843499925282E-3</v>
      </c>
      <c r="V106">
        <f t="shared" si="17"/>
        <v>9.3335238207538297E-4</v>
      </c>
    </row>
    <row r="107" spans="1:22" x14ac:dyDescent="0.25">
      <c r="A107">
        <f>'No UV'!BP109</f>
        <v>0.91909494847453999</v>
      </c>
      <c r="B107">
        <f>'16J 1hUV'!BV109</f>
        <v>0.93412203661419502</v>
      </c>
      <c r="C107">
        <f>'16J 3hUV'!BP109</f>
        <v>0.9424068089590022</v>
      </c>
      <c r="D107">
        <f>'16J 16hUV'!BP109</f>
        <v>0.94867517768365706</v>
      </c>
      <c r="E107">
        <f>'16J 24hUV'!BJ109</f>
        <v>0.91677243297831768</v>
      </c>
      <c r="H107">
        <f t="shared" si="19"/>
        <v>1.5027088139655032E-2</v>
      </c>
      <c r="I107">
        <f t="shared" si="20"/>
        <v>2.331186048446221E-2</v>
      </c>
      <c r="J107">
        <f t="shared" si="21"/>
        <v>2.958022920911707E-2</v>
      </c>
      <c r="K107">
        <f t="shared" si="14"/>
        <v>-2.3225154962223105E-3</v>
      </c>
      <c r="M107">
        <f>'No UV'!BQ109</f>
        <v>8.9123125886552985E-4</v>
      </c>
      <c r="N107">
        <f>'16J 1hUV'!BW109</f>
        <v>4.3010436128139375E-4</v>
      </c>
      <c r="O107">
        <f>'16J 3hUV'!BQ109</f>
        <v>6.434840099381839E-4</v>
      </c>
      <c r="P107">
        <f>'16J 16hUV'!BQ109</f>
        <v>7.5724855928318061E-4</v>
      </c>
      <c r="Q107">
        <f>'16J 24hUV'!BK109</f>
        <v>5.6853399007565349E-4</v>
      </c>
      <c r="S107">
        <f t="shared" si="18"/>
        <v>1.3213356201469237E-3</v>
      </c>
      <c r="T107">
        <f t="shared" si="15"/>
        <v>1.5347152688037137E-3</v>
      </c>
      <c r="U107">
        <f t="shared" si="16"/>
        <v>1.6484798181487105E-3</v>
      </c>
      <c r="V107">
        <f t="shared" si="17"/>
        <v>1.4597652489411832E-3</v>
      </c>
    </row>
    <row r="108" spans="1:22" x14ac:dyDescent="0.25">
      <c r="A108">
        <f>'No UV'!BP110</f>
        <v>0.9280934241604758</v>
      </c>
      <c r="B108">
        <f>'16J 1hUV'!BV110</f>
        <v>0.94775184391213474</v>
      </c>
      <c r="C108">
        <f>'16J 3hUV'!BP110</f>
        <v>0.94490521305597241</v>
      </c>
      <c r="D108">
        <f>'16J 16hUV'!BP110</f>
        <v>0.95117296571524146</v>
      </c>
      <c r="E108">
        <f>'16J 24hUV'!BJ110</f>
        <v>0.91930565458705527</v>
      </c>
      <c r="H108">
        <f t="shared" si="19"/>
        <v>1.965841975165894E-2</v>
      </c>
      <c r="I108">
        <f t="shared" si="20"/>
        <v>1.6811788895496615E-2</v>
      </c>
      <c r="J108">
        <f t="shared" si="21"/>
        <v>2.3079541554765659E-2</v>
      </c>
      <c r="K108">
        <f t="shared" si="14"/>
        <v>-8.7877695734205341E-3</v>
      </c>
      <c r="M108">
        <f>'No UV'!BQ110</f>
        <v>1.3009135379382117E-3</v>
      </c>
      <c r="N108">
        <f>'16J 1hUV'!BW110</f>
        <v>8.0650008584777597E-4</v>
      </c>
      <c r="O108">
        <f>'16J 3hUV'!BQ110</f>
        <v>5.9166284016944222E-4</v>
      </c>
      <c r="P108">
        <f>'16J 16hUV'!BQ110</f>
        <v>7.9223692908755362E-4</v>
      </c>
      <c r="Q108">
        <f>'16J 24hUV'!BK110</f>
        <v>8.6930128163171779E-4</v>
      </c>
      <c r="S108">
        <f t="shared" si="18"/>
        <v>2.1074136237859875E-3</v>
      </c>
      <c r="T108">
        <f t="shared" si="15"/>
        <v>1.8925763781076539E-3</v>
      </c>
      <c r="U108">
        <f t="shared" si="16"/>
        <v>2.0931504670257655E-3</v>
      </c>
      <c r="V108">
        <f t="shared" si="17"/>
        <v>2.1702148195699295E-3</v>
      </c>
    </row>
    <row r="109" spans="1:22" x14ac:dyDescent="0.25">
      <c r="A109">
        <f>'No UV'!BP111</f>
        <v>0.93202887353859198</v>
      </c>
      <c r="B109">
        <f>'16J 1hUV'!BV111</f>
        <v>0.93155413820624811</v>
      </c>
      <c r="C109">
        <f>'16J 3hUV'!BP111</f>
        <v>0.94672997988662988</v>
      </c>
      <c r="D109">
        <f>'16J 16hUV'!BP111</f>
        <v>0.95176473221748414</v>
      </c>
      <c r="E109">
        <f>'16J 24hUV'!BJ111</f>
        <v>0.92951730202882954</v>
      </c>
      <c r="H109">
        <f t="shared" si="19"/>
        <v>-4.7473533234387855E-4</v>
      </c>
      <c r="I109">
        <f t="shared" si="20"/>
        <v>1.4701106348037896E-2</v>
      </c>
      <c r="J109">
        <f t="shared" si="21"/>
        <v>1.973585867889216E-2</v>
      </c>
      <c r="K109">
        <f t="shared" si="14"/>
        <v>-2.5115715097624447E-3</v>
      </c>
      <c r="M109">
        <f>'No UV'!BQ111</f>
        <v>1.0228340730626369E-3</v>
      </c>
      <c r="N109">
        <f>'16J 1hUV'!BW111</f>
        <v>4.8739840391355158E-4</v>
      </c>
      <c r="O109">
        <f>'16J 3hUV'!BQ111</f>
        <v>6.8228319430671568E-4</v>
      </c>
      <c r="P109">
        <f>'16J 16hUV'!BQ111</f>
        <v>4.9988725042685576E-4</v>
      </c>
      <c r="Q109">
        <f>'16J 24hUV'!BK111</f>
        <v>8.8582632990753308E-4</v>
      </c>
      <c r="S109">
        <f t="shared" si="18"/>
        <v>1.5102324769761884E-3</v>
      </c>
      <c r="T109">
        <f t="shared" si="15"/>
        <v>1.7051172673693527E-3</v>
      </c>
      <c r="U109">
        <f t="shared" si="16"/>
        <v>1.5227213234894927E-3</v>
      </c>
      <c r="V109">
        <f t="shared" si="17"/>
        <v>1.90866040297017E-3</v>
      </c>
    </row>
    <row r="110" spans="1:22" x14ac:dyDescent="0.25">
      <c r="A110">
        <f>'No UV'!BP112</f>
        <v>0.9231270793566605</v>
      </c>
      <c r="B110">
        <f>'16J 1hUV'!BV112</f>
        <v>0.9397805336156505</v>
      </c>
      <c r="C110">
        <f>'16J 3hUV'!BP112</f>
        <v>0.94490301146291278</v>
      </c>
      <c r="D110">
        <f>'16J 16hUV'!BP112</f>
        <v>0.93739630041616739</v>
      </c>
      <c r="E110">
        <f>'16J 24hUV'!BJ112</f>
        <v>0.9279151608755305</v>
      </c>
      <c r="H110">
        <f t="shared" si="19"/>
        <v>1.6653454258990008E-2</v>
      </c>
      <c r="I110">
        <f t="shared" si="20"/>
        <v>2.1775932106252283E-2</v>
      </c>
      <c r="J110">
        <f t="shared" si="21"/>
        <v>1.4269221059506898E-2</v>
      </c>
      <c r="K110">
        <f t="shared" si="14"/>
        <v>4.7880815188700021E-3</v>
      </c>
      <c r="M110">
        <f>'No UV'!BQ112</f>
        <v>6.4358773951140311E-4</v>
      </c>
      <c r="N110">
        <f>'16J 1hUV'!BW112</f>
        <v>9.6631065413591499E-4</v>
      </c>
      <c r="O110">
        <f>'16J 3hUV'!BQ112</f>
        <v>7.2849069555166177E-4</v>
      </c>
      <c r="P110">
        <f>'16J 16hUV'!BQ112</f>
        <v>8.5890517203545313E-4</v>
      </c>
      <c r="Q110">
        <f>'16J 24hUV'!BK112</f>
        <v>7.6158014582787515E-4</v>
      </c>
      <c r="S110">
        <f t="shared" si="18"/>
        <v>1.6098983936473181E-3</v>
      </c>
      <c r="T110">
        <f t="shared" si="15"/>
        <v>1.3720784350630649E-3</v>
      </c>
      <c r="U110">
        <f t="shared" si="16"/>
        <v>1.5024929115468562E-3</v>
      </c>
      <c r="V110">
        <f t="shared" si="17"/>
        <v>1.4051678853392782E-3</v>
      </c>
    </row>
    <row r="111" spans="1:22" x14ac:dyDescent="0.25">
      <c r="A111">
        <f>'No UV'!BP113</f>
        <v>0.91736270538771902</v>
      </c>
      <c r="B111">
        <f>'16J 1hUV'!BV113</f>
        <v>0.94538075332541993</v>
      </c>
      <c r="C111">
        <f>'16J 3hUV'!BP113</f>
        <v>0.9534895136873609</v>
      </c>
      <c r="D111">
        <f>'16J 16hUV'!BP113</f>
        <v>0.9548335451901141</v>
      </c>
      <c r="E111">
        <f>'16J 24hUV'!BJ113</f>
        <v>0.91797692331448055</v>
      </c>
      <c r="H111">
        <f t="shared" si="19"/>
        <v>2.8018047937700907E-2</v>
      </c>
      <c r="I111">
        <f t="shared" si="20"/>
        <v>3.6126808299641877E-2</v>
      </c>
      <c r="J111">
        <f t="shared" si="21"/>
        <v>3.7470839802395073E-2</v>
      </c>
      <c r="K111">
        <f t="shared" si="14"/>
        <v>6.1421792676152887E-4</v>
      </c>
      <c r="M111">
        <f>'No UV'!BQ113</f>
        <v>2.0405806435067785E-4</v>
      </c>
      <c r="N111">
        <f>'16J 1hUV'!BW113</f>
        <v>9.6851247622636687E-4</v>
      </c>
      <c r="O111">
        <f>'16J 3hUV'!BQ113</f>
        <v>1.0892019459542118E-3</v>
      </c>
      <c r="P111">
        <f>'16J 16hUV'!BQ113</f>
        <v>1.0667826663587671E-3</v>
      </c>
      <c r="Q111">
        <f>'16J 24hUV'!BK113</f>
        <v>6.8233332832986463E-4</v>
      </c>
      <c r="S111">
        <f t="shared" si="18"/>
        <v>1.1725705405770447E-3</v>
      </c>
      <c r="T111">
        <f t="shared" si="15"/>
        <v>1.2932600103048896E-3</v>
      </c>
      <c r="U111">
        <f t="shared" si="16"/>
        <v>1.2708407307094449E-3</v>
      </c>
      <c r="V111">
        <f t="shared" si="17"/>
        <v>8.8639139268054242E-4</v>
      </c>
    </row>
    <row r="112" spans="1:22" x14ac:dyDescent="0.25">
      <c r="A112">
        <f>'No UV'!BP114</f>
        <v>0.92237806978735049</v>
      </c>
      <c r="B112">
        <f>'16J 1hUV'!BV114</f>
        <v>0.93409899964973553</v>
      </c>
      <c r="C112">
        <f>'16J 3hUV'!BP114</f>
        <v>0.95454785919780438</v>
      </c>
      <c r="D112">
        <f>'16J 16hUV'!BP114</f>
        <v>0.95172075756224084</v>
      </c>
      <c r="E112">
        <f>'16J 24hUV'!BJ114</f>
        <v>0.92667927788267213</v>
      </c>
      <c r="H112">
        <f t="shared" si="19"/>
        <v>1.1720929862385043E-2</v>
      </c>
      <c r="I112">
        <f t="shared" si="20"/>
        <v>3.2169789410453897E-2</v>
      </c>
      <c r="J112">
        <f t="shared" si="21"/>
        <v>2.9342687774890353E-2</v>
      </c>
      <c r="K112">
        <f t="shared" si="14"/>
        <v>4.3012080953216403E-3</v>
      </c>
      <c r="M112">
        <f>'No UV'!BQ114</f>
        <v>6.444762402817029E-4</v>
      </c>
      <c r="N112">
        <f>'16J 1hUV'!BW114</f>
        <v>3.9831026615928534E-4</v>
      </c>
      <c r="O112">
        <f>'16J 3hUV'!BQ114</f>
        <v>6.092449257877493E-4</v>
      </c>
      <c r="P112">
        <f>'16J 16hUV'!BQ114</f>
        <v>7.069978162064038E-4</v>
      </c>
      <c r="Q112">
        <f>'16J 24hUV'!BK114</f>
        <v>5.4439053763662561E-4</v>
      </c>
      <c r="S112">
        <f t="shared" si="18"/>
        <v>1.0427865064409883E-3</v>
      </c>
      <c r="T112">
        <f t="shared" si="15"/>
        <v>1.2537211660694522E-3</v>
      </c>
      <c r="U112">
        <f t="shared" si="16"/>
        <v>1.3514740564881068E-3</v>
      </c>
      <c r="V112">
        <f t="shared" si="17"/>
        <v>1.1888667779183285E-3</v>
      </c>
    </row>
    <row r="113" spans="1:22" x14ac:dyDescent="0.25">
      <c r="A113">
        <f>'No UV'!BP115</f>
        <v>0.92294385853780514</v>
      </c>
      <c r="B113">
        <f>'16J 1hUV'!BV115</f>
        <v>0.93643184076861319</v>
      </c>
      <c r="C113">
        <f>'16J 3hUV'!BP115</f>
        <v>0.95878133126792131</v>
      </c>
      <c r="D113">
        <f>'16J 16hUV'!BP115</f>
        <v>0.96104275989601828</v>
      </c>
      <c r="E113">
        <f>'16J 24hUV'!BJ115</f>
        <v>0.92108526408168667</v>
      </c>
      <c r="H113">
        <f t="shared" si="19"/>
        <v>1.3487982230808049E-2</v>
      </c>
      <c r="I113">
        <f t="shared" si="20"/>
        <v>3.5837472730116171E-2</v>
      </c>
      <c r="J113">
        <f t="shared" si="21"/>
        <v>3.8098901358213144E-2</v>
      </c>
      <c r="K113">
        <f t="shared" si="14"/>
        <v>-1.8585944561184675E-3</v>
      </c>
      <c r="M113">
        <f>'No UV'!BQ115</f>
        <v>1.8956129254195966E-4</v>
      </c>
      <c r="N113">
        <f>'16J 1hUV'!BW115</f>
        <v>3.9258596460834685E-4</v>
      </c>
      <c r="O113">
        <f>'16J 3hUV'!BQ115</f>
        <v>4.09018249658476E-4</v>
      </c>
      <c r="P113">
        <f>'16J 16hUV'!BQ115</f>
        <v>6.4886074571002619E-4</v>
      </c>
      <c r="Q113">
        <f>'16J 24hUV'!BK115</f>
        <v>8.848618537271876E-4</v>
      </c>
      <c r="S113">
        <f t="shared" si="18"/>
        <v>5.8214725715030656E-4</v>
      </c>
      <c r="T113">
        <f t="shared" si="15"/>
        <v>5.9857954220043572E-4</v>
      </c>
      <c r="U113">
        <f t="shared" si="16"/>
        <v>8.3842203825198591E-4</v>
      </c>
      <c r="V113">
        <f t="shared" si="17"/>
        <v>1.0744231462691473E-3</v>
      </c>
    </row>
    <row r="114" spans="1:22" x14ac:dyDescent="0.25">
      <c r="A114">
        <f>'No UV'!BP116</f>
        <v>0.92310995051418099</v>
      </c>
      <c r="B114">
        <f>'16J 1hUV'!BV116</f>
        <v>0.93449402784508273</v>
      </c>
      <c r="C114">
        <f>'16J 3hUV'!BP116</f>
        <v>0.94820773162460559</v>
      </c>
      <c r="D114">
        <f>'16J 16hUV'!BP116</f>
        <v>0.94784061943597664</v>
      </c>
      <c r="E114">
        <f>'16J 24hUV'!BJ116</f>
        <v>0.91664723428005424</v>
      </c>
      <c r="H114">
        <f t="shared" si="19"/>
        <v>1.1384077330901743E-2</v>
      </c>
      <c r="I114">
        <f t="shared" si="20"/>
        <v>2.50977811104246E-2</v>
      </c>
      <c r="J114">
        <f t="shared" si="21"/>
        <v>2.4730668921795651E-2</v>
      </c>
      <c r="K114">
        <f t="shared" si="14"/>
        <v>-6.462716234126753E-3</v>
      </c>
      <c r="M114">
        <f>'No UV'!BQ116</f>
        <v>9.1493354626900371E-4</v>
      </c>
      <c r="N114">
        <f>'16J 1hUV'!BW116</f>
        <v>3.1634359554623035E-4</v>
      </c>
      <c r="O114">
        <f>'16J 3hUV'!BQ116</f>
        <v>4.7104714531577931E-4</v>
      </c>
      <c r="P114">
        <f>'16J 16hUV'!BQ116</f>
        <v>8.7378231774604858E-4</v>
      </c>
      <c r="Q114">
        <f>'16J 24hUV'!BK116</f>
        <v>9.366321192664761E-4</v>
      </c>
      <c r="S114">
        <f t="shared" si="18"/>
        <v>1.2312771418152341E-3</v>
      </c>
      <c r="T114">
        <f t="shared" si="15"/>
        <v>1.3859806915847831E-3</v>
      </c>
      <c r="U114">
        <f t="shared" si="16"/>
        <v>1.7887158640150524E-3</v>
      </c>
      <c r="V114">
        <f t="shared" si="17"/>
        <v>1.8515656655354799E-3</v>
      </c>
    </row>
    <row r="115" spans="1:22" x14ac:dyDescent="0.25">
      <c r="A115">
        <f>'No UV'!BP117</f>
        <v>0.92656179840176811</v>
      </c>
      <c r="B115">
        <f>'16J 1hUV'!BV117</f>
        <v>0.94575189767553869</v>
      </c>
      <c r="C115">
        <f>'16J 3hUV'!BP117</f>
        <v>0.95304659113115442</v>
      </c>
      <c r="D115">
        <f>'16J 16hUV'!BP117</f>
        <v>0.95378952824793251</v>
      </c>
      <c r="E115">
        <f>'16J 24hUV'!BJ117</f>
        <v>0.92387661414404199</v>
      </c>
      <c r="H115">
        <f t="shared" si="19"/>
        <v>1.9190099273770578E-2</v>
      </c>
      <c r="I115">
        <f t="shared" si="20"/>
        <v>2.6484792729386308E-2</v>
      </c>
      <c r="J115">
        <f t="shared" si="21"/>
        <v>2.7227729846164395E-2</v>
      </c>
      <c r="K115">
        <f t="shared" si="14"/>
        <v>-2.6851842577261253E-3</v>
      </c>
      <c r="M115">
        <f>'No UV'!BQ117</f>
        <v>6.4817941892984462E-4</v>
      </c>
      <c r="N115">
        <f>'16J 1hUV'!BW117</f>
        <v>4.1090392578632104E-4</v>
      </c>
      <c r="O115">
        <f>'16J 3hUV'!BQ117</f>
        <v>9.0222438784892558E-4</v>
      </c>
      <c r="P115">
        <f>'16J 16hUV'!BQ117</f>
        <v>4.9017831348236915E-4</v>
      </c>
      <c r="Q115">
        <f>'16J 24hUV'!BK117</f>
        <v>7.533437517288999E-4</v>
      </c>
      <c r="S115">
        <f t="shared" si="18"/>
        <v>1.0590833447161657E-3</v>
      </c>
      <c r="T115">
        <f t="shared" si="15"/>
        <v>1.5504038067787702E-3</v>
      </c>
      <c r="U115">
        <f t="shared" si="16"/>
        <v>1.1383577324122138E-3</v>
      </c>
      <c r="V115">
        <f t="shared" si="17"/>
        <v>1.4015231706587445E-3</v>
      </c>
    </row>
    <row r="116" spans="1:22" x14ac:dyDescent="0.25">
      <c r="A116">
        <f>'No UV'!BP118</f>
        <v>0.92065941480792934</v>
      </c>
      <c r="B116">
        <f>'16J 1hUV'!BV118</f>
        <v>0.93359009494026901</v>
      </c>
      <c r="C116">
        <f>'16J 3hUV'!BP118</f>
        <v>0.9524594667817966</v>
      </c>
      <c r="D116">
        <f>'16J 16hUV'!BP118</f>
        <v>0.94300512992201557</v>
      </c>
      <c r="E116">
        <f>'16J 24hUV'!BJ118</f>
        <v>0.92355226820427527</v>
      </c>
      <c r="H116">
        <f t="shared" si="19"/>
        <v>1.2930680132339667E-2</v>
      </c>
      <c r="I116">
        <f t="shared" si="20"/>
        <v>3.180005197386726E-2</v>
      </c>
      <c r="J116">
        <f t="shared" si="21"/>
        <v>2.2345715114086229E-2</v>
      </c>
      <c r="K116">
        <f t="shared" si="14"/>
        <v>2.8928533963459291E-3</v>
      </c>
      <c r="M116">
        <f>'No UV'!BQ118</f>
        <v>1.5486110176570033E-3</v>
      </c>
      <c r="N116">
        <f>'16J 1hUV'!BW118</f>
        <v>1.0903069753777574E-3</v>
      </c>
      <c r="O116">
        <f>'16J 3hUV'!BQ118</f>
        <v>5.207610365085501E-4</v>
      </c>
      <c r="P116">
        <f>'16J 16hUV'!BQ118</f>
        <v>9.1925307788313254E-4</v>
      </c>
      <c r="Q116">
        <f>'16J 24hUV'!BK118</f>
        <v>1.1224853638149321E-3</v>
      </c>
      <c r="S116">
        <f t="shared" si="18"/>
        <v>2.6389179930347605E-3</v>
      </c>
      <c r="T116">
        <f t="shared" si="15"/>
        <v>2.0693720541655534E-3</v>
      </c>
      <c r="U116">
        <f t="shared" si="16"/>
        <v>2.4678640955401359E-3</v>
      </c>
      <c r="V116">
        <f t="shared" si="17"/>
        <v>2.6710963814719352E-3</v>
      </c>
    </row>
    <row r="117" spans="1:22" x14ac:dyDescent="0.25">
      <c r="A117">
        <f>'No UV'!BP119</f>
        <v>0.92287061965536776</v>
      </c>
      <c r="B117">
        <f>'16J 1hUV'!BV119</f>
        <v>0.94135899911852017</v>
      </c>
      <c r="C117">
        <f>'16J 3hUV'!BP119</f>
        <v>0.95208370914112306</v>
      </c>
      <c r="D117">
        <f>'16J 16hUV'!BP119</f>
        <v>0.94135324971660961</v>
      </c>
      <c r="E117">
        <f>'16J 24hUV'!BJ119</f>
        <v>0.91746493018915687</v>
      </c>
      <c r="H117">
        <f t="shared" si="19"/>
        <v>1.8488379463152405E-2</v>
      </c>
      <c r="I117">
        <f t="shared" si="20"/>
        <v>2.9213089485755295E-2</v>
      </c>
      <c r="J117">
        <f t="shared" si="21"/>
        <v>1.8482630061241845E-2</v>
      </c>
      <c r="K117">
        <f t="shared" si="14"/>
        <v>-5.4056894662108945E-3</v>
      </c>
      <c r="M117">
        <f>'No UV'!BQ119</f>
        <v>9.3706955728001078E-4</v>
      </c>
      <c r="N117">
        <f>'16J 1hUV'!BW119</f>
        <v>8.5216249037181331E-4</v>
      </c>
      <c r="O117">
        <f>'16J 3hUV'!BQ119</f>
        <v>2.8271721050565678E-4</v>
      </c>
      <c r="P117">
        <f>'16J 16hUV'!BQ119</f>
        <v>1.1824032258630933E-3</v>
      </c>
      <c r="Q117">
        <f>'16J 24hUV'!BK119</f>
        <v>6.343923348905928E-4</v>
      </c>
      <c r="S117">
        <f t="shared" si="18"/>
        <v>1.7892320476518241E-3</v>
      </c>
      <c r="T117">
        <f t="shared" si="15"/>
        <v>1.2197867677856676E-3</v>
      </c>
      <c r="U117">
        <f t="shared" si="16"/>
        <v>2.119472783143104E-3</v>
      </c>
      <c r="V117">
        <f t="shared" si="17"/>
        <v>1.5714618921706036E-3</v>
      </c>
    </row>
    <row r="118" spans="1:22" x14ac:dyDescent="0.25">
      <c r="A118">
        <f>'No UV'!BP120</f>
        <v>0.92679873327316387</v>
      </c>
      <c r="B118">
        <f>'16J 1hUV'!BV120</f>
        <v>0.93862899111682407</v>
      </c>
      <c r="C118">
        <f>'16J 3hUV'!BP120</f>
        <v>0.94949960505936459</v>
      </c>
      <c r="D118">
        <f>'16J 16hUV'!BP120</f>
        <v>0.95762673750518768</v>
      </c>
      <c r="E118">
        <f>'16J 24hUV'!BJ120</f>
        <v>0.91755905483848488</v>
      </c>
      <c r="H118">
        <f t="shared" si="19"/>
        <v>1.1830257843660208E-2</v>
      </c>
      <c r="I118">
        <f t="shared" si="20"/>
        <v>2.2700871786200727E-2</v>
      </c>
      <c r="J118">
        <f t="shared" si="21"/>
        <v>3.0828004232023809E-2</v>
      </c>
      <c r="K118">
        <f t="shared" si="14"/>
        <v>-9.2396784346789884E-3</v>
      </c>
      <c r="M118">
        <f>'No UV'!BQ120</f>
        <v>7.9663616307852213E-4</v>
      </c>
      <c r="N118">
        <f>'16J 1hUV'!BW120</f>
        <v>4.1482731130096964E-4</v>
      </c>
      <c r="O118">
        <f>'16J 3hUV'!BQ120</f>
        <v>5.3200020877144374E-4</v>
      </c>
      <c r="P118">
        <f>'16J 16hUV'!BQ120</f>
        <v>6.3948678193844638E-4</v>
      </c>
      <c r="Q118">
        <f>'16J 24hUV'!BK120</f>
        <v>1.3462122729656317E-3</v>
      </c>
      <c r="S118">
        <f t="shared" si="18"/>
        <v>1.2114634743794917E-3</v>
      </c>
      <c r="T118">
        <f t="shared" si="15"/>
        <v>1.328636371849966E-3</v>
      </c>
      <c r="U118">
        <f t="shared" si="16"/>
        <v>1.4361229450169685E-3</v>
      </c>
      <c r="V118">
        <f t="shared" si="17"/>
        <v>2.1428484360441541E-3</v>
      </c>
    </row>
    <row r="119" spans="1:22" x14ac:dyDescent="0.25">
      <c r="A119">
        <f>'No UV'!BP121</f>
        <v>0.9327335442204473</v>
      </c>
      <c r="B119">
        <f>'16J 1hUV'!BV121</f>
        <v>0.93795291091295618</v>
      </c>
      <c r="C119">
        <f>'16J 3hUV'!BP121</f>
        <v>0.95156703049453206</v>
      </c>
      <c r="D119">
        <f>'16J 16hUV'!BP121</f>
        <v>0.94766364055521379</v>
      </c>
      <c r="E119">
        <f>'16J 24hUV'!BJ121</f>
        <v>0.92511765804749069</v>
      </c>
      <c r="H119">
        <f t="shared" si="19"/>
        <v>5.2193666925088866E-3</v>
      </c>
      <c r="I119">
        <f t="shared" si="20"/>
        <v>1.8833486274084765E-2</v>
      </c>
      <c r="J119">
        <f t="shared" si="21"/>
        <v>1.4930096334766496E-2</v>
      </c>
      <c r="K119">
        <f t="shared" si="14"/>
        <v>-7.6158861729566096E-3</v>
      </c>
      <c r="M119">
        <f>'No UV'!BQ121</f>
        <v>4.0393495964765881E-4</v>
      </c>
      <c r="N119">
        <f>'16J 1hUV'!BW121</f>
        <v>3.8799472130667971E-4</v>
      </c>
      <c r="O119">
        <f>'16J 3hUV'!BQ121</f>
        <v>1.9762221853802047E-4</v>
      </c>
      <c r="P119">
        <f>'16J 16hUV'!BQ121</f>
        <v>3.3263335641104714E-4</v>
      </c>
      <c r="Q119">
        <f>'16J 24hUV'!BK121</f>
        <v>1.0500334043046474E-3</v>
      </c>
      <c r="S119">
        <f t="shared" si="18"/>
        <v>7.9192968095433852E-4</v>
      </c>
      <c r="T119">
        <f t="shared" si="15"/>
        <v>6.0155717818567928E-4</v>
      </c>
      <c r="U119">
        <f t="shared" si="16"/>
        <v>7.3656831605870595E-4</v>
      </c>
      <c r="V119">
        <f t="shared" si="17"/>
        <v>1.4539683639523062E-3</v>
      </c>
    </row>
    <row r="120" spans="1:22" x14ac:dyDescent="0.25">
      <c r="A120">
        <f>'No UV'!BP122</f>
        <v>0.92235715732925772</v>
      </c>
      <c r="B120">
        <f>'16J 1hUV'!BV122</f>
        <v>0.94169938833997568</v>
      </c>
      <c r="C120">
        <f>'16J 3hUV'!BP122</f>
        <v>0.95274800336967924</v>
      </c>
      <c r="D120">
        <f>'16J 16hUV'!BP122</f>
        <v>0.95301447373223636</v>
      </c>
      <c r="E120">
        <f>'16J 24hUV'!BJ122</f>
        <v>0.92432044791667667</v>
      </c>
      <c r="H120">
        <f t="shared" si="19"/>
        <v>1.934223101071797E-2</v>
      </c>
      <c r="I120">
        <f t="shared" si="20"/>
        <v>3.0390846040421526E-2</v>
      </c>
      <c r="J120">
        <f t="shared" si="21"/>
        <v>3.065731640297864E-2</v>
      </c>
      <c r="K120">
        <f t="shared" si="14"/>
        <v>1.9632905874189532E-3</v>
      </c>
      <c r="M120">
        <f>'No UV'!BQ122</f>
        <v>9.8258996910645206E-4</v>
      </c>
      <c r="N120">
        <f>'16J 1hUV'!BW122</f>
        <v>4.6927901109803646E-4</v>
      </c>
      <c r="O120">
        <f>'16J 3hUV'!BQ122</f>
        <v>7.4615964323413125E-4</v>
      </c>
      <c r="P120">
        <f>'16J 16hUV'!BQ122</f>
        <v>5.965303404288732E-4</v>
      </c>
      <c r="Q120">
        <f>'16J 24hUV'!BK122</f>
        <v>9.2903923941710354E-4</v>
      </c>
      <c r="S120">
        <f t="shared" si="18"/>
        <v>1.4518689802044886E-3</v>
      </c>
      <c r="T120">
        <f t="shared" si="15"/>
        <v>1.7287496123405833E-3</v>
      </c>
      <c r="U120">
        <f t="shared" si="16"/>
        <v>1.5791203095353252E-3</v>
      </c>
      <c r="V120">
        <f t="shared" si="17"/>
        <v>1.9116292085235556E-3</v>
      </c>
    </row>
    <row r="121" spans="1:22" x14ac:dyDescent="0.25">
      <c r="A121">
        <f>'No UV'!BP123</f>
        <v>0.91909125033522732</v>
      </c>
      <c r="B121">
        <f>'16J 1hUV'!BV123</f>
        <v>0.94064751092439625</v>
      </c>
      <c r="C121">
        <f>'16J 3hUV'!BP123</f>
        <v>0.95053328649685997</v>
      </c>
      <c r="D121">
        <f>'16J 16hUV'!BP123</f>
        <v>0.94799949706037911</v>
      </c>
      <c r="E121">
        <f>'16J 24hUV'!BJ123</f>
        <v>0.92290421707520365</v>
      </c>
      <c r="H121">
        <f t="shared" si="19"/>
        <v>2.155626058916893E-2</v>
      </c>
      <c r="I121">
        <f t="shared" si="20"/>
        <v>3.1442036161632658E-2</v>
      </c>
      <c r="J121">
        <f t="shared" si="21"/>
        <v>2.8908246725151798E-2</v>
      </c>
      <c r="K121">
        <f t="shared" si="14"/>
        <v>3.8129667399763312E-3</v>
      </c>
      <c r="M121">
        <f>'No UV'!BQ123</f>
        <v>4.3344165987281612E-4</v>
      </c>
      <c r="N121">
        <f>'16J 1hUV'!BW123</f>
        <v>1.1565314671600256E-3</v>
      </c>
      <c r="O121">
        <f>'16J 3hUV'!BQ123</f>
        <v>5.4145853063780093E-4</v>
      </c>
      <c r="P121">
        <f>'16J 16hUV'!BQ123</f>
        <v>8.3033246564804901E-4</v>
      </c>
      <c r="Q121">
        <f>'16J 24hUV'!BK123</f>
        <v>6.1755758112469689E-4</v>
      </c>
      <c r="S121">
        <f t="shared" si="18"/>
        <v>1.5899731270328419E-3</v>
      </c>
      <c r="T121">
        <f t="shared" si="15"/>
        <v>9.7490019051061705E-4</v>
      </c>
      <c r="U121">
        <f t="shared" si="16"/>
        <v>1.263774125520865E-3</v>
      </c>
      <c r="V121">
        <f t="shared" si="17"/>
        <v>1.0509992409975131E-3</v>
      </c>
    </row>
    <row r="122" spans="1:22" x14ac:dyDescent="0.25">
      <c r="A122">
        <f>'No UV'!BP124</f>
        <v>0.93086442769740074</v>
      </c>
      <c r="B122">
        <f>'16J 1hUV'!BV124</f>
        <v>0.94054363162680066</v>
      </c>
      <c r="C122">
        <f>'16J 3hUV'!BP124</f>
        <v>0.94900479150353867</v>
      </c>
      <c r="D122">
        <f>'16J 16hUV'!BP124</f>
        <v>0.95141193099348764</v>
      </c>
      <c r="E122">
        <f>'16J 24hUV'!BJ124</f>
        <v>0.92032100913762382</v>
      </c>
      <c r="H122">
        <f t="shared" si="19"/>
        <v>9.6792039293999155E-3</v>
      </c>
      <c r="I122">
        <f t="shared" si="20"/>
        <v>1.8140363806137927E-2</v>
      </c>
      <c r="J122">
        <f t="shared" si="21"/>
        <v>2.05475032960869E-2</v>
      </c>
      <c r="K122">
        <f t="shared" si="14"/>
        <v>-1.0543418559776918E-2</v>
      </c>
      <c r="M122">
        <f>'No UV'!BQ124</f>
        <v>3.44825713123503E-4</v>
      </c>
      <c r="N122">
        <f>'16J 1hUV'!BW124</f>
        <v>1.4608395870994767E-3</v>
      </c>
      <c r="O122">
        <f>'16J 3hUV'!BQ124</f>
        <v>7.959262697709009E-4</v>
      </c>
      <c r="P122">
        <f>'16J 16hUV'!BQ124</f>
        <v>9.7231148106914373E-4</v>
      </c>
      <c r="Q122">
        <f>'16J 24hUV'!BK124</f>
        <v>7.2580103000079057E-4</v>
      </c>
      <c r="S122">
        <f t="shared" si="18"/>
        <v>1.8056653002229796E-3</v>
      </c>
      <c r="T122">
        <f t="shared" si="15"/>
        <v>1.1407519828944038E-3</v>
      </c>
      <c r="U122">
        <f t="shared" si="16"/>
        <v>1.3171371941926467E-3</v>
      </c>
      <c r="V122">
        <f t="shared" si="17"/>
        <v>1.0706267431242935E-3</v>
      </c>
    </row>
    <row r="123" spans="1:22" x14ac:dyDescent="0.25">
      <c r="A123">
        <f>'No UV'!BP125</f>
        <v>0.92831409524412833</v>
      </c>
      <c r="B123">
        <f>'16J 1hUV'!BV125</f>
        <v>0.938923045027234</v>
      </c>
      <c r="C123">
        <f>'16J 3hUV'!BP125</f>
        <v>0.94549004054772889</v>
      </c>
      <c r="D123">
        <f>'16J 16hUV'!BP125</f>
        <v>0.9491902028515643</v>
      </c>
      <c r="E123">
        <f>'16J 24hUV'!BJ125</f>
        <v>0.92995224782435815</v>
      </c>
      <c r="H123">
        <f t="shared" si="19"/>
        <v>1.060894978310567E-2</v>
      </c>
      <c r="I123">
        <f t="shared" si="20"/>
        <v>1.7175945303600559E-2</v>
      </c>
      <c r="J123">
        <f t="shared" si="21"/>
        <v>2.0876107607435967E-2</v>
      </c>
      <c r="K123">
        <f t="shared" si="14"/>
        <v>1.6381525802298125E-3</v>
      </c>
      <c r="M123">
        <f>'No UV'!BQ125</f>
        <v>4.1362654948367861E-4</v>
      </c>
      <c r="N123">
        <f>'16J 1hUV'!BW125</f>
        <v>8.6634358607676665E-4</v>
      </c>
      <c r="O123">
        <f>'16J 3hUV'!BQ125</f>
        <v>4.6831440187138285E-4</v>
      </c>
      <c r="P123">
        <f>'16J 16hUV'!BQ125</f>
        <v>3.437159498155349E-4</v>
      </c>
      <c r="Q123">
        <f>'16J 24hUV'!BK125</f>
        <v>1.6299541694112906E-3</v>
      </c>
      <c r="S123">
        <f t="shared" si="18"/>
        <v>1.2799701355604453E-3</v>
      </c>
      <c r="T123">
        <f t="shared" si="15"/>
        <v>8.8194095135506146E-4</v>
      </c>
      <c r="U123">
        <f t="shared" si="16"/>
        <v>7.5734249929921356E-4</v>
      </c>
      <c r="V123">
        <f t="shared" si="17"/>
        <v>2.0435807188949693E-3</v>
      </c>
    </row>
    <row r="124" spans="1:22" x14ac:dyDescent="0.25">
      <c r="A124">
        <f>'No UV'!BP126</f>
        <v>0.92215453654573021</v>
      </c>
      <c r="B124">
        <f>'16J 1hUV'!BV126</f>
        <v>0.94445321961445883</v>
      </c>
      <c r="C124">
        <f>'16J 3hUV'!BP126</f>
        <v>0.94789369006417623</v>
      </c>
      <c r="D124">
        <f>'16J 16hUV'!BP126</f>
        <v>0.94528842087313592</v>
      </c>
      <c r="E124">
        <f>'16J 24hUV'!BJ126</f>
        <v>0.9281482683285539</v>
      </c>
      <c r="H124">
        <f t="shared" si="19"/>
        <v>2.229868306872862E-2</v>
      </c>
      <c r="I124">
        <f t="shared" si="20"/>
        <v>2.5739153518446023E-2</v>
      </c>
      <c r="J124">
        <f t="shared" si="21"/>
        <v>2.3133884327405707E-2</v>
      </c>
      <c r="K124">
        <f t="shared" si="14"/>
        <v>5.9937317828236969E-3</v>
      </c>
      <c r="M124">
        <f>'No UV'!BQ126</f>
        <v>9.6639410979586378E-4</v>
      </c>
      <c r="N124">
        <f>'16J 1hUV'!BW126</f>
        <v>5.4728514695289159E-4</v>
      </c>
      <c r="O124">
        <f>'16J 3hUV'!BQ126</f>
        <v>5.8561169379710396E-4</v>
      </c>
      <c r="P124">
        <f>'16J 16hUV'!BQ126</f>
        <v>6.1474133605568114E-4</v>
      </c>
      <c r="Q124">
        <f>'16J 24hUV'!BK126</f>
        <v>9.376213394024363E-4</v>
      </c>
      <c r="S124">
        <f t="shared" si="18"/>
        <v>1.5136792567487555E-3</v>
      </c>
      <c r="T124">
        <f t="shared" si="15"/>
        <v>1.5520058035929677E-3</v>
      </c>
      <c r="U124">
        <f t="shared" si="16"/>
        <v>1.5811354458515449E-3</v>
      </c>
      <c r="V124">
        <f t="shared" si="17"/>
        <v>1.9040154491983001E-3</v>
      </c>
    </row>
    <row r="125" spans="1:22" x14ac:dyDescent="0.25">
      <c r="A125">
        <f>'No UV'!BP127</f>
        <v>0.92036746597859809</v>
      </c>
      <c r="B125">
        <f>'16J 1hUV'!BV127</f>
        <v>0.94023046939634358</v>
      </c>
      <c r="C125">
        <f>'16J 3hUV'!BP127</f>
        <v>0.94958900681077985</v>
      </c>
      <c r="D125">
        <f>'16J 16hUV'!BP127</f>
        <v>0.95086357769706542</v>
      </c>
      <c r="E125">
        <f>'16J 24hUV'!BJ127</f>
        <v>0.92674913340098009</v>
      </c>
      <c r="H125">
        <f t="shared" si="19"/>
        <v>1.9863003417745495E-2</v>
      </c>
      <c r="I125">
        <f t="shared" si="20"/>
        <v>2.9221540832181758E-2</v>
      </c>
      <c r="J125">
        <f t="shared" si="21"/>
        <v>3.0496111718467334E-2</v>
      </c>
      <c r="K125">
        <f t="shared" si="14"/>
        <v>6.381667422381998E-3</v>
      </c>
      <c r="M125">
        <f>'No UV'!BQ127</f>
        <v>7.9631654913876E-4</v>
      </c>
      <c r="N125">
        <f>'16J 1hUV'!BW127</f>
        <v>4.5891934443970382E-4</v>
      </c>
      <c r="O125">
        <f>'16J 3hUV'!BQ127</f>
        <v>3.8408718318740071E-4</v>
      </c>
      <c r="P125">
        <f>'16J 16hUV'!BQ127</f>
        <v>5.5905785658927581E-4</v>
      </c>
      <c r="Q125">
        <f>'16J 24hUV'!BK127</f>
        <v>6.237792755617263E-4</v>
      </c>
      <c r="S125">
        <f t="shared" si="18"/>
        <v>1.2552358935784638E-3</v>
      </c>
      <c r="T125">
        <f t="shared" si="15"/>
        <v>1.1804037323261607E-3</v>
      </c>
      <c r="U125">
        <f t="shared" si="16"/>
        <v>1.3553744057280357E-3</v>
      </c>
      <c r="V125">
        <f t="shared" si="17"/>
        <v>1.4200958247004864E-3</v>
      </c>
    </row>
    <row r="126" spans="1:22" x14ac:dyDescent="0.25">
      <c r="A126">
        <f>'No UV'!BP128</f>
        <v>0.91849745348892631</v>
      </c>
      <c r="B126">
        <f>'16J 1hUV'!BV128</f>
        <v>0.93900723517330009</v>
      </c>
      <c r="C126">
        <f>'16J 3hUV'!BP128</f>
        <v>0.94344208205818769</v>
      </c>
      <c r="D126">
        <f>'16J 16hUV'!BP128</f>
        <v>0.94141516769756073</v>
      </c>
      <c r="E126">
        <f>'16J 24hUV'!BJ128</f>
        <v>0.93249847129980701</v>
      </c>
      <c r="H126">
        <f t="shared" si="19"/>
        <v>2.0509781684373785E-2</v>
      </c>
      <c r="I126">
        <f t="shared" si="20"/>
        <v>2.4944628569261384E-2</v>
      </c>
      <c r="J126">
        <f t="shared" si="21"/>
        <v>2.2917714208634421E-2</v>
      </c>
      <c r="K126">
        <f t="shared" si="14"/>
        <v>1.40010178108807E-2</v>
      </c>
      <c r="M126">
        <f>'No UV'!BQ128</f>
        <v>6.8249429090499309E-4</v>
      </c>
      <c r="N126">
        <f>'16J 1hUV'!BW128</f>
        <v>8.2102531202637085E-4</v>
      </c>
      <c r="O126">
        <f>'16J 3hUV'!BQ128</f>
        <v>9.9680876959390647E-4</v>
      </c>
      <c r="P126">
        <f>'16J 16hUV'!BQ128</f>
        <v>7.2292737280972488E-4</v>
      </c>
      <c r="Q126">
        <f>'16J 24hUV'!BK128</f>
        <v>6.4030369191099079E-4</v>
      </c>
      <c r="S126">
        <f t="shared" si="18"/>
        <v>1.5035196029313639E-3</v>
      </c>
      <c r="T126">
        <f t="shared" si="15"/>
        <v>1.6793030604988996E-3</v>
      </c>
      <c r="U126">
        <f t="shared" si="16"/>
        <v>1.405421663714718E-3</v>
      </c>
      <c r="V126">
        <f t="shared" si="17"/>
        <v>1.3227979828159839E-3</v>
      </c>
    </row>
    <row r="127" spans="1:22" x14ac:dyDescent="0.25">
      <c r="A127">
        <f>'No UV'!BP129</f>
        <v>0.92281224626180247</v>
      </c>
      <c r="B127">
        <f>'16J 1hUV'!BV129</f>
        <v>0.94214211729739405</v>
      </c>
      <c r="C127">
        <f>'16J 3hUV'!BP129</f>
        <v>0.9557257799955271</v>
      </c>
      <c r="D127">
        <f>'16J 16hUV'!BP129</f>
        <v>0.94287565579107702</v>
      </c>
      <c r="E127">
        <f>'16J 24hUV'!BJ129</f>
        <v>0.92296923814694054</v>
      </c>
      <c r="H127">
        <f t="shared" si="19"/>
        <v>1.9329871035591584E-2</v>
      </c>
      <c r="I127">
        <f t="shared" si="20"/>
        <v>3.2913533733724631E-2</v>
      </c>
      <c r="J127">
        <f t="shared" si="21"/>
        <v>2.0063409529274545E-2</v>
      </c>
      <c r="K127">
        <f t="shared" si="14"/>
        <v>1.5699188513806916E-4</v>
      </c>
      <c r="M127">
        <f>'No UV'!BQ129</f>
        <v>7.8183989913355471E-4</v>
      </c>
      <c r="N127">
        <f>'16J 1hUV'!BW129</f>
        <v>7.9716044107892424E-4</v>
      </c>
      <c r="O127">
        <f>'16J 3hUV'!BQ129</f>
        <v>5.2137009735444672E-4</v>
      </c>
      <c r="P127">
        <f>'16J 16hUV'!BQ129</f>
        <v>4.9991959563804858E-4</v>
      </c>
      <c r="Q127">
        <f>'16J 24hUV'!BK129</f>
        <v>7.1812327312191959E-4</v>
      </c>
      <c r="S127">
        <f t="shared" si="18"/>
        <v>1.579000340212479E-3</v>
      </c>
      <c r="T127">
        <f t="shared" si="15"/>
        <v>1.3032099964880015E-3</v>
      </c>
      <c r="U127">
        <f t="shared" si="16"/>
        <v>1.2817594947716034E-3</v>
      </c>
      <c r="V127">
        <f t="shared" si="17"/>
        <v>1.4999631722554742E-3</v>
      </c>
    </row>
    <row r="128" spans="1:22" x14ac:dyDescent="0.25">
      <c r="A128">
        <f>'No UV'!BP130</f>
        <v>0.93049092640019071</v>
      </c>
      <c r="B128">
        <f>'16J 1hUV'!BV130</f>
        <v>0.93636223190345413</v>
      </c>
      <c r="C128">
        <f>'16J 3hUV'!BP130</f>
        <v>0.94302956257863069</v>
      </c>
      <c r="D128">
        <f>'16J 16hUV'!BP130</f>
        <v>0.94916259064653874</v>
      </c>
      <c r="E128">
        <f>'16J 24hUV'!BJ130</f>
        <v>0.93126473445422042</v>
      </c>
      <c r="H128">
        <f t="shared" si="19"/>
        <v>5.8713055032634243E-3</v>
      </c>
      <c r="I128">
        <f t="shared" si="20"/>
        <v>1.2538636178439977E-2</v>
      </c>
      <c r="J128">
        <f t="shared" si="21"/>
        <v>1.867166424634803E-2</v>
      </c>
      <c r="K128">
        <f t="shared" si="14"/>
        <v>7.7380805402971209E-4</v>
      </c>
      <c r="M128">
        <f>'No UV'!BQ130</f>
        <v>4.7212317261634387E-4</v>
      </c>
      <c r="N128">
        <f>'16J 1hUV'!BW130</f>
        <v>1.0317154173219885E-3</v>
      </c>
      <c r="O128">
        <f>'16J 3hUV'!BQ130</f>
        <v>9.8530295940822536E-4</v>
      </c>
      <c r="P128">
        <f>'16J 16hUV'!BQ130</f>
        <v>5.5681452833282355E-4</v>
      </c>
      <c r="Q128">
        <f>'16J 24hUV'!BK130</f>
        <v>1.3083705219354431E-3</v>
      </c>
      <c r="S128">
        <f t="shared" si="18"/>
        <v>1.5038385899383323E-3</v>
      </c>
      <c r="T128">
        <f t="shared" si="15"/>
        <v>1.4574261320245692E-3</v>
      </c>
      <c r="U128">
        <f t="shared" si="16"/>
        <v>1.0289377009491674E-3</v>
      </c>
      <c r="V128">
        <f t="shared" si="17"/>
        <v>1.7804936945517869E-3</v>
      </c>
    </row>
    <row r="129" spans="1:22" x14ac:dyDescent="0.25">
      <c r="A129">
        <f>'No UV'!BP131</f>
        <v>0.92710904259135818</v>
      </c>
      <c r="B129">
        <f>'16J 1hUV'!BV131</f>
        <v>0.94057412842770072</v>
      </c>
      <c r="C129">
        <f>'16J 3hUV'!BP131</f>
        <v>0.94486390826184019</v>
      </c>
      <c r="D129">
        <f>'16J 16hUV'!BP131</f>
        <v>0.94374459531321253</v>
      </c>
      <c r="E129">
        <f>'16J 24hUV'!BJ131</f>
        <v>0.92266367370915636</v>
      </c>
      <c r="H129">
        <f t="shared" si="19"/>
        <v>1.3465085836342539E-2</v>
      </c>
      <c r="I129">
        <f t="shared" si="20"/>
        <v>1.7754865670482012E-2</v>
      </c>
      <c r="J129">
        <f t="shared" si="21"/>
        <v>1.6635552721854352E-2</v>
      </c>
      <c r="K129">
        <f t="shared" si="14"/>
        <v>-4.4453688822018167E-3</v>
      </c>
      <c r="M129">
        <f>'No UV'!BQ131</f>
        <v>6.5290565227594101E-4</v>
      </c>
      <c r="N129">
        <f>'16J 1hUV'!BW131</f>
        <v>4.3903950743680201E-4</v>
      </c>
      <c r="O129">
        <f>'16J 3hUV'!BQ131</f>
        <v>7.473076117232967E-4</v>
      </c>
      <c r="P129">
        <f>'16J 16hUV'!BQ131</f>
        <v>2.5632088647390159E-4</v>
      </c>
      <c r="Q129">
        <f>'16J 24hUV'!BK131</f>
        <v>6.8045697352809307E-4</v>
      </c>
      <c r="S129">
        <f t="shared" si="18"/>
        <v>1.091945159712743E-3</v>
      </c>
      <c r="T129">
        <f t="shared" si="15"/>
        <v>1.4002132639992378E-3</v>
      </c>
      <c r="U129">
        <f t="shared" si="16"/>
        <v>9.0922653874984266E-4</v>
      </c>
      <c r="V129">
        <f t="shared" si="17"/>
        <v>1.3333626258040341E-3</v>
      </c>
    </row>
    <row r="130" spans="1:22" x14ac:dyDescent="0.25">
      <c r="A130">
        <f>'No UV'!BP132</f>
        <v>0.93147188278343729</v>
      </c>
      <c r="B130">
        <f>'16J 1hUV'!BV132</f>
        <v>0.93050495206500072</v>
      </c>
      <c r="C130">
        <f>'16J 3hUV'!BP132</f>
        <v>0.94885537736248426</v>
      </c>
      <c r="D130">
        <f>'16J 16hUV'!BP132</f>
        <v>0.93972616209489745</v>
      </c>
      <c r="E130">
        <f>'16J 24hUV'!BJ132</f>
        <v>0.92453503138487714</v>
      </c>
      <c r="H130">
        <f t="shared" si="19"/>
        <v>-9.6693071843656497E-4</v>
      </c>
      <c r="I130">
        <f t="shared" si="20"/>
        <v>1.7383494579046976E-2</v>
      </c>
      <c r="J130">
        <f t="shared" si="21"/>
        <v>8.2542793114601665E-3</v>
      </c>
      <c r="K130">
        <f t="shared" si="14"/>
        <v>-6.936851398560151E-3</v>
      </c>
      <c r="M130">
        <f>'No UV'!BQ132</f>
        <v>9.094176933059795E-4</v>
      </c>
      <c r="N130">
        <f>'16J 1hUV'!BW132</f>
        <v>5.805312856437579E-4</v>
      </c>
      <c r="O130">
        <f>'16J 3hUV'!BQ132</f>
        <v>3.6315359604933224E-4</v>
      </c>
      <c r="P130">
        <f>'16J 16hUV'!BQ132</f>
        <v>7.7973497730641497E-4</v>
      </c>
      <c r="Q130">
        <f>'16J 24hUV'!BK132</f>
        <v>8.263049192767497E-4</v>
      </c>
      <c r="S130">
        <f t="shared" si="18"/>
        <v>1.4899489789497373E-3</v>
      </c>
      <c r="T130">
        <f t="shared" si="15"/>
        <v>1.2725712893553117E-3</v>
      </c>
      <c r="U130">
        <f t="shared" si="16"/>
        <v>1.6891526706123944E-3</v>
      </c>
      <c r="V130">
        <f t="shared" si="17"/>
        <v>1.7357226125827292E-3</v>
      </c>
    </row>
    <row r="131" spans="1:22" x14ac:dyDescent="0.25">
      <c r="A131">
        <f>'No UV'!BP133</f>
        <v>0.93173140152377087</v>
      </c>
      <c r="B131">
        <f>'16J 1hUV'!BV133</f>
        <v>0.93208484383732315</v>
      </c>
      <c r="C131">
        <f>'16J 3hUV'!BP133</f>
        <v>0.95080700999090761</v>
      </c>
      <c r="D131">
        <f>'16J 16hUV'!BP133</f>
        <v>0.948220574198955</v>
      </c>
      <c r="E131">
        <f>'16J 24hUV'!BJ133</f>
        <v>0.93200387895949977</v>
      </c>
      <c r="H131">
        <f t="shared" si="19"/>
        <v>3.5344231355227684E-4</v>
      </c>
      <c r="I131">
        <f t="shared" si="20"/>
        <v>1.907560846713674E-2</v>
      </c>
      <c r="J131">
        <f t="shared" si="21"/>
        <v>1.6489172675184127E-2</v>
      </c>
      <c r="K131">
        <f t="shared" si="14"/>
        <v>2.724774357288906E-4</v>
      </c>
      <c r="M131">
        <f>'No UV'!BQ133</f>
        <v>3.1091470811969778E-4</v>
      </c>
      <c r="N131">
        <f>'16J 1hUV'!BW133</f>
        <v>5.2554199691276201E-4</v>
      </c>
      <c r="O131">
        <f>'16J 3hUV'!BQ133</f>
        <v>7.2236919461023553E-4</v>
      </c>
      <c r="P131">
        <f>'16J 16hUV'!BQ133</f>
        <v>1.5687337596227667E-3</v>
      </c>
      <c r="Q131">
        <f>'16J 24hUV'!BK133</f>
        <v>1.6817984350382925E-3</v>
      </c>
      <c r="S131">
        <f t="shared" si="18"/>
        <v>8.3645670503245978E-4</v>
      </c>
      <c r="T131">
        <f t="shared" si="15"/>
        <v>1.0332839027299332E-3</v>
      </c>
      <c r="U131">
        <f t="shared" si="16"/>
        <v>1.8796484677424644E-3</v>
      </c>
      <c r="V131">
        <f t="shared" si="17"/>
        <v>1.9927131431579904E-3</v>
      </c>
    </row>
    <row r="132" spans="1:22" x14ac:dyDescent="0.25">
      <c r="A132">
        <f>'No UV'!BP134</f>
        <v>0.92398714430389972</v>
      </c>
      <c r="B132">
        <f>'16J 1hUV'!BV134</f>
        <v>0.9420646560709347</v>
      </c>
      <c r="C132">
        <f>'16J 3hUV'!BP134</f>
        <v>0.93955356849501859</v>
      </c>
      <c r="D132">
        <f>'16J 16hUV'!BP134</f>
        <v>0.94937943564533467</v>
      </c>
      <c r="E132">
        <f>'16J 24hUV'!BJ134</f>
        <v>0.93522311380193268</v>
      </c>
      <c r="H132">
        <f t="shared" ref="H132:H163" si="22">B132-A132</f>
        <v>1.8077511767034982E-2</v>
      </c>
      <c r="I132">
        <f t="shared" ref="I132:I163" si="23">C132-A132</f>
        <v>1.5566424191118866E-2</v>
      </c>
      <c r="J132">
        <f t="shared" ref="J132:J163" si="24">D132-A132</f>
        <v>2.5392291341434947E-2</v>
      </c>
      <c r="K132">
        <f t="shared" si="14"/>
        <v>1.1235969498032961E-2</v>
      </c>
      <c r="M132">
        <f>'No UV'!BQ134</f>
        <v>3.3457954244460545E-4</v>
      </c>
      <c r="N132">
        <f>'16J 1hUV'!BW134</f>
        <v>7.5997522759822843E-4</v>
      </c>
      <c r="O132">
        <f>'16J 3hUV'!BQ134</f>
        <v>2.2536396791434033E-4</v>
      </c>
      <c r="P132">
        <f>'16J 16hUV'!BQ134</f>
        <v>8.0092238866118649E-4</v>
      </c>
      <c r="Q132">
        <f>'16J 24hUV'!BK134</f>
        <v>1.3896593789525019E-3</v>
      </c>
      <c r="S132">
        <f t="shared" si="18"/>
        <v>1.0945547700428339E-3</v>
      </c>
      <c r="T132">
        <f t="shared" si="15"/>
        <v>5.5994351035894578E-4</v>
      </c>
      <c r="U132">
        <f t="shared" si="16"/>
        <v>1.135501931105792E-3</v>
      </c>
      <c r="V132">
        <f t="shared" si="17"/>
        <v>1.7242389213971074E-3</v>
      </c>
    </row>
    <row r="133" spans="1:22" x14ac:dyDescent="0.25">
      <c r="A133">
        <f>'No UV'!BP135</f>
        <v>0.92258529805146727</v>
      </c>
      <c r="B133">
        <f>'16J 1hUV'!BV135</f>
        <v>0.93831253615616372</v>
      </c>
      <c r="C133">
        <f>'16J 3hUV'!BP135</f>
        <v>0.94091954422420454</v>
      </c>
      <c r="D133">
        <f>'16J 16hUV'!BP135</f>
        <v>0.94882027158837989</v>
      </c>
      <c r="E133">
        <f>'16J 24hUV'!BJ135</f>
        <v>0.92070163650975601</v>
      </c>
      <c r="H133">
        <f t="shared" si="22"/>
        <v>1.572723810469645E-2</v>
      </c>
      <c r="I133">
        <f t="shared" si="23"/>
        <v>1.8334246172737267E-2</v>
      </c>
      <c r="J133">
        <f t="shared" si="24"/>
        <v>2.623497353691262E-2</v>
      </c>
      <c r="K133">
        <f t="shared" ref="K133:K196" si="25">E133-A133</f>
        <v>-1.8836615417112679E-3</v>
      </c>
      <c r="M133">
        <f>'No UV'!BQ135</f>
        <v>4.7776712342896701E-4</v>
      </c>
      <c r="N133">
        <f>'16J 1hUV'!BW135</f>
        <v>5.9404664330710527E-4</v>
      </c>
      <c r="O133">
        <f>'16J 3hUV'!BQ135</f>
        <v>3.2933537088342601E-4</v>
      </c>
      <c r="P133">
        <f>'16J 16hUV'!BQ135</f>
        <v>6.2761699897213039E-4</v>
      </c>
      <c r="Q133">
        <f>'16J 24hUV'!BK135</f>
        <v>1.7996621950919292E-3</v>
      </c>
      <c r="S133">
        <f t="shared" si="18"/>
        <v>1.0718137667360722E-3</v>
      </c>
      <c r="T133">
        <f t="shared" ref="T133:T196" si="26">M133+O133</f>
        <v>8.0710249431239296E-4</v>
      </c>
      <c r="U133">
        <f t="shared" ref="U133:U196" si="27">P133+M133</f>
        <v>1.1053841224010973E-3</v>
      </c>
      <c r="V133">
        <f t="shared" ref="V133:V196" si="28">Q133+M133</f>
        <v>2.2774293185208964E-3</v>
      </c>
    </row>
    <row r="134" spans="1:22" x14ac:dyDescent="0.25">
      <c r="A134">
        <f>'No UV'!BP136</f>
        <v>0.92738229247664317</v>
      </c>
      <c r="B134">
        <f>'16J 1hUV'!BV136</f>
        <v>0.93764019644825847</v>
      </c>
      <c r="C134">
        <f>'16J 3hUV'!BP136</f>
        <v>0.95178135068858127</v>
      </c>
      <c r="D134">
        <f>'16J 16hUV'!BP136</f>
        <v>0.94876304867835259</v>
      </c>
      <c r="E134">
        <f>'16J 24hUV'!BJ136</f>
        <v>0.9274890146792778</v>
      </c>
      <c r="H134">
        <f t="shared" si="22"/>
        <v>1.0257903971615301E-2</v>
      </c>
      <c r="I134">
        <f t="shared" si="23"/>
        <v>2.4399058211938107E-2</v>
      </c>
      <c r="J134">
        <f t="shared" si="24"/>
        <v>2.1380756201709428E-2</v>
      </c>
      <c r="K134">
        <f t="shared" si="25"/>
        <v>1.0672220263463483E-4</v>
      </c>
      <c r="M134">
        <f>'No UV'!BQ136</f>
        <v>7.1155699408582279E-4</v>
      </c>
      <c r="N134">
        <f>'16J 1hUV'!BW136</f>
        <v>4.5065150901952466E-4</v>
      </c>
      <c r="O134">
        <f>'16J 3hUV'!BQ136</f>
        <v>6.418730071402715E-4</v>
      </c>
      <c r="P134">
        <f>'16J 16hUV'!BQ136</f>
        <v>9.703227585041677E-4</v>
      </c>
      <c r="Q134">
        <f>'16J 24hUV'!BK136</f>
        <v>1.6319058490416657E-3</v>
      </c>
      <c r="S134">
        <f t="shared" ref="S134:S197" si="29">M134+N134</f>
        <v>1.1622085031053474E-3</v>
      </c>
      <c r="T134">
        <f t="shared" si="26"/>
        <v>1.3534300012260944E-3</v>
      </c>
      <c r="U134">
        <f t="shared" si="27"/>
        <v>1.6818797525899906E-3</v>
      </c>
      <c r="V134">
        <f t="shared" si="28"/>
        <v>2.3434628431274885E-3</v>
      </c>
    </row>
    <row r="135" spans="1:22" x14ac:dyDescent="0.25">
      <c r="A135">
        <f>'No UV'!BP137</f>
        <v>0.92365391311026457</v>
      </c>
      <c r="B135">
        <f>'16J 1hUV'!BV137</f>
        <v>0.9423825703249834</v>
      </c>
      <c r="C135">
        <f>'16J 3hUV'!BP137</f>
        <v>0.94838831297556003</v>
      </c>
      <c r="D135">
        <f>'16J 16hUV'!BP137</f>
        <v>0.94811105551846098</v>
      </c>
      <c r="E135">
        <f>'16J 24hUV'!BJ137</f>
        <v>0.93052580990215294</v>
      </c>
      <c r="H135">
        <f t="shared" si="22"/>
        <v>1.8728657214718836E-2</v>
      </c>
      <c r="I135">
        <f t="shared" si="23"/>
        <v>2.4734399865295464E-2</v>
      </c>
      <c r="J135">
        <f t="shared" si="24"/>
        <v>2.4457142408196408E-2</v>
      </c>
      <c r="K135">
        <f t="shared" si="25"/>
        <v>6.8718967918883767E-3</v>
      </c>
      <c r="M135">
        <f>'No UV'!BQ137</f>
        <v>9.7409436330532484E-4</v>
      </c>
      <c r="N135">
        <f>'16J 1hUV'!BW137</f>
        <v>6.2259861364165174E-4</v>
      </c>
      <c r="O135">
        <f>'16J 3hUV'!BQ137</f>
        <v>7.5951794681057994E-4</v>
      </c>
      <c r="P135">
        <f>'16J 16hUV'!BQ137</f>
        <v>2.5093935407033901E-4</v>
      </c>
      <c r="Q135">
        <f>'16J 24hUV'!BK137</f>
        <v>1.3448283393642888E-3</v>
      </c>
      <c r="S135">
        <f t="shared" si="29"/>
        <v>1.5966929769469767E-3</v>
      </c>
      <c r="T135">
        <f t="shared" si="26"/>
        <v>1.7336123101159048E-3</v>
      </c>
      <c r="U135">
        <f t="shared" si="27"/>
        <v>1.2250337173756638E-3</v>
      </c>
      <c r="V135">
        <f t="shared" si="28"/>
        <v>2.3189227026696136E-3</v>
      </c>
    </row>
    <row r="136" spans="1:22" x14ac:dyDescent="0.25">
      <c r="A136">
        <f>'No UV'!BP138</f>
        <v>0.92656180852658609</v>
      </c>
      <c r="B136">
        <f>'16J 1hUV'!BV138</f>
        <v>0.94271071477917889</v>
      </c>
      <c r="C136">
        <f>'16J 3hUV'!BP138</f>
        <v>0.94327794154665956</v>
      </c>
      <c r="D136">
        <f>'16J 16hUV'!BP138</f>
        <v>0.9546850613843102</v>
      </c>
      <c r="E136">
        <f>'16J 24hUV'!BJ138</f>
        <v>0.92593285549854354</v>
      </c>
      <c r="H136">
        <f t="shared" si="22"/>
        <v>1.6148906252592798E-2</v>
      </c>
      <c r="I136">
        <f t="shared" si="23"/>
        <v>1.6716133020073465E-2</v>
      </c>
      <c r="J136">
        <f t="shared" si="24"/>
        <v>2.8123252857724101E-2</v>
      </c>
      <c r="K136">
        <f t="shared" si="25"/>
        <v>-6.2895302804255593E-4</v>
      </c>
      <c r="M136">
        <f>'No UV'!BQ138</f>
        <v>7.7263563447452633E-4</v>
      </c>
      <c r="N136">
        <f>'16J 1hUV'!BW138</f>
        <v>8.43410946419854E-4</v>
      </c>
      <c r="O136">
        <f>'16J 3hUV'!BQ138</f>
        <v>4.8312656155590389E-4</v>
      </c>
      <c r="P136">
        <f>'16J 16hUV'!BQ138</f>
        <v>5.8401692821387732E-4</v>
      </c>
      <c r="Q136">
        <f>'16J 24hUV'!BK138</f>
        <v>6.8134958308390997E-4</v>
      </c>
      <c r="S136">
        <f t="shared" si="29"/>
        <v>1.6160465808943802E-3</v>
      </c>
      <c r="T136">
        <f t="shared" si="26"/>
        <v>1.2557621960304303E-3</v>
      </c>
      <c r="U136">
        <f t="shared" si="27"/>
        <v>1.3566525626884035E-3</v>
      </c>
      <c r="V136">
        <f t="shared" si="28"/>
        <v>1.4539852175584362E-3</v>
      </c>
    </row>
    <row r="137" spans="1:22" x14ac:dyDescent="0.25">
      <c r="A137">
        <f>'No UV'!BP139</f>
        <v>0.92692106181952449</v>
      </c>
      <c r="B137">
        <f>'16J 1hUV'!BV139</f>
        <v>0.93328662397234263</v>
      </c>
      <c r="C137">
        <f>'16J 3hUV'!BP139</f>
        <v>0.95116133967339644</v>
      </c>
      <c r="D137">
        <f>'16J 16hUV'!BP139</f>
        <v>0.94314845443573947</v>
      </c>
      <c r="E137">
        <f>'16J 24hUV'!BJ139</f>
        <v>0.92637903802466148</v>
      </c>
      <c r="H137">
        <f t="shared" si="22"/>
        <v>6.3655621528181383E-3</v>
      </c>
      <c r="I137">
        <f t="shared" si="23"/>
        <v>2.424027785387195E-2</v>
      </c>
      <c r="J137">
        <f t="shared" si="24"/>
        <v>1.6227392616214975E-2</v>
      </c>
      <c r="K137">
        <f t="shared" si="25"/>
        <v>-5.4202379486301133E-4</v>
      </c>
      <c r="M137">
        <f>'No UV'!BQ139</f>
        <v>5.1090895934071822E-4</v>
      </c>
      <c r="N137">
        <f>'16J 1hUV'!BW139</f>
        <v>6.6161601986605343E-4</v>
      </c>
      <c r="O137">
        <f>'16J 3hUV'!BQ139</f>
        <v>4.863771852499017E-4</v>
      </c>
      <c r="P137">
        <f>'16J 16hUV'!BQ139</f>
        <v>6.1581756447171834E-4</v>
      </c>
      <c r="Q137">
        <f>'16J 24hUV'!BK139</f>
        <v>7.8525421909038417E-4</v>
      </c>
      <c r="S137">
        <f t="shared" si="29"/>
        <v>1.1725249792067715E-3</v>
      </c>
      <c r="T137">
        <f t="shared" si="26"/>
        <v>9.9728614459061986E-4</v>
      </c>
      <c r="U137">
        <f t="shared" si="27"/>
        <v>1.1267265238124366E-3</v>
      </c>
      <c r="V137">
        <f t="shared" si="28"/>
        <v>1.2961631784311023E-3</v>
      </c>
    </row>
    <row r="138" spans="1:22" x14ac:dyDescent="0.25">
      <c r="A138">
        <f>'No UV'!BP140</f>
        <v>0.93607025466764138</v>
      </c>
      <c r="B138">
        <f>'16J 1hUV'!BV140</f>
        <v>0.9348461801960366</v>
      </c>
      <c r="C138">
        <f>'16J 3hUV'!BP140</f>
        <v>0.95178288034950242</v>
      </c>
      <c r="D138">
        <f>'16J 16hUV'!BP140</f>
        <v>0.94425248677109497</v>
      </c>
      <c r="E138">
        <f>'16J 24hUV'!BJ140</f>
        <v>0.92104982574108907</v>
      </c>
      <c r="H138">
        <f t="shared" si="22"/>
        <v>-1.2240744716047747E-3</v>
      </c>
      <c r="I138">
        <f t="shared" si="23"/>
        <v>1.5712625681861048E-2</v>
      </c>
      <c r="J138">
        <f t="shared" si="24"/>
        <v>8.1822321034535905E-3</v>
      </c>
      <c r="K138">
        <f t="shared" si="25"/>
        <v>-1.5020428926552309E-2</v>
      </c>
      <c r="M138">
        <f>'No UV'!BQ140</f>
        <v>1.2207876969680595E-3</v>
      </c>
      <c r="N138">
        <f>'16J 1hUV'!BW140</f>
        <v>6.9989105138779399E-4</v>
      </c>
      <c r="O138">
        <f>'16J 3hUV'!BQ140</f>
        <v>6.4803055022761105E-4</v>
      </c>
      <c r="P138">
        <f>'16J 16hUV'!BQ140</f>
        <v>1.0030851698859986E-3</v>
      </c>
      <c r="Q138">
        <f>'16J 24hUV'!BK140</f>
        <v>1.1253074836029232E-3</v>
      </c>
      <c r="S138">
        <f t="shared" si="29"/>
        <v>1.9206787483558535E-3</v>
      </c>
      <c r="T138">
        <f t="shared" si="26"/>
        <v>1.8688182471956706E-3</v>
      </c>
      <c r="U138">
        <f t="shared" si="27"/>
        <v>2.2238728668540582E-3</v>
      </c>
      <c r="V138">
        <f t="shared" si="28"/>
        <v>2.3460951805709829E-3</v>
      </c>
    </row>
    <row r="139" spans="1:22" x14ac:dyDescent="0.25">
      <c r="A139">
        <f>'No UV'!BP141</f>
        <v>0.92885198908740885</v>
      </c>
      <c r="B139">
        <f>'16J 1hUV'!BV141</f>
        <v>0.94356747644698424</v>
      </c>
      <c r="C139">
        <f>'16J 3hUV'!BP141</f>
        <v>0.93813947211303805</v>
      </c>
      <c r="D139">
        <f>'16J 16hUV'!BP141</f>
        <v>0.95101038237740732</v>
      </c>
      <c r="E139">
        <f>'16J 24hUV'!BJ141</f>
        <v>0.92144099870475549</v>
      </c>
      <c r="H139">
        <f t="shared" si="22"/>
        <v>1.4715487359575397E-2</v>
      </c>
      <c r="I139">
        <f t="shared" si="23"/>
        <v>9.2874830256292062E-3</v>
      </c>
      <c r="J139">
        <f t="shared" si="24"/>
        <v>2.2158393289998468E-2</v>
      </c>
      <c r="K139">
        <f t="shared" si="25"/>
        <v>-7.4109903826533596E-3</v>
      </c>
      <c r="M139">
        <f>'No UV'!BQ141</f>
        <v>1.2247554097492889E-3</v>
      </c>
      <c r="N139">
        <f>'16J 1hUV'!BW141</f>
        <v>6.1398279217274949E-4</v>
      </c>
      <c r="O139">
        <f>'16J 3hUV'!BQ141</f>
        <v>3.1256156401224348E-4</v>
      </c>
      <c r="P139">
        <f>'16J 16hUV'!BQ141</f>
        <v>4.0796385910417762E-4</v>
      </c>
      <c r="Q139">
        <f>'16J 24hUV'!BK141</f>
        <v>6.3439212239862575E-4</v>
      </c>
      <c r="S139">
        <f t="shared" si="29"/>
        <v>1.8387382019220385E-3</v>
      </c>
      <c r="T139">
        <f t="shared" si="26"/>
        <v>1.5373169737615323E-3</v>
      </c>
      <c r="U139">
        <f t="shared" si="27"/>
        <v>1.6327192688534665E-3</v>
      </c>
      <c r="V139">
        <f t="shared" si="28"/>
        <v>1.8591475321479145E-3</v>
      </c>
    </row>
    <row r="140" spans="1:22" x14ac:dyDescent="0.25">
      <c r="A140">
        <f>'No UV'!BP142</f>
        <v>0.91786340387198417</v>
      </c>
      <c r="B140">
        <f>'16J 1hUV'!BV142</f>
        <v>0.9333849996819864</v>
      </c>
      <c r="C140">
        <f>'16J 3hUV'!BP142</f>
        <v>0.94222509121436981</v>
      </c>
      <c r="D140">
        <f>'16J 16hUV'!BP142</f>
        <v>0.95453641159000047</v>
      </c>
      <c r="E140">
        <f>'16J 24hUV'!BJ142</f>
        <v>0.9228196169873879</v>
      </c>
      <c r="H140">
        <f t="shared" si="22"/>
        <v>1.5521595810002231E-2</v>
      </c>
      <c r="I140">
        <f t="shared" si="23"/>
        <v>2.4361687342385641E-2</v>
      </c>
      <c r="J140">
        <f t="shared" si="24"/>
        <v>3.6673007718016293E-2</v>
      </c>
      <c r="K140">
        <f t="shared" si="25"/>
        <v>4.9562131154037292E-3</v>
      </c>
      <c r="M140">
        <f>'No UV'!BQ142</f>
        <v>9.5403622055519456E-4</v>
      </c>
      <c r="N140">
        <f>'16J 1hUV'!BW142</f>
        <v>3.8168748885343865E-4</v>
      </c>
      <c r="O140">
        <f>'16J 3hUV'!BQ142</f>
        <v>7.4772613058709202E-4</v>
      </c>
      <c r="P140">
        <f>'16J 16hUV'!BQ142</f>
        <v>3.2937447367584329E-4</v>
      </c>
      <c r="Q140">
        <f>'16J 24hUV'!BK142</f>
        <v>1.1222046282232641E-3</v>
      </c>
      <c r="S140">
        <f t="shared" si="29"/>
        <v>1.3357237094086332E-3</v>
      </c>
      <c r="T140">
        <f t="shared" si="26"/>
        <v>1.7017623511422866E-3</v>
      </c>
      <c r="U140">
        <f t="shared" si="27"/>
        <v>1.2834106942310379E-3</v>
      </c>
      <c r="V140">
        <f t="shared" si="28"/>
        <v>2.0762408487784586E-3</v>
      </c>
    </row>
    <row r="141" spans="1:22" x14ac:dyDescent="0.25">
      <c r="A141">
        <f>'No UV'!BP143</f>
        <v>0.92135599505199284</v>
      </c>
      <c r="B141">
        <f>'16J 1hUV'!BV143</f>
        <v>0.94317858406833777</v>
      </c>
      <c r="C141">
        <f>'16J 3hUV'!BP143</f>
        <v>0.93870269262193695</v>
      </c>
      <c r="D141">
        <f>'16J 16hUV'!BP143</f>
        <v>0.94914956893871361</v>
      </c>
      <c r="E141">
        <f>'16J 24hUV'!BJ143</f>
        <v>0.93046634728068711</v>
      </c>
      <c r="H141">
        <f t="shared" si="22"/>
        <v>2.1822589016344929E-2</v>
      </c>
      <c r="I141">
        <f t="shared" si="23"/>
        <v>1.7346697569944114E-2</v>
      </c>
      <c r="J141">
        <f t="shared" si="24"/>
        <v>2.7793573886720768E-2</v>
      </c>
      <c r="K141">
        <f t="shared" si="25"/>
        <v>9.110352228694274E-3</v>
      </c>
      <c r="M141">
        <f>'No UV'!BQ143</f>
        <v>8.8243066534882922E-4</v>
      </c>
      <c r="N141">
        <f>'16J 1hUV'!BW143</f>
        <v>6.4366872055582499E-4</v>
      </c>
      <c r="O141">
        <f>'16J 3hUV'!BQ143</f>
        <v>4.183826396060043E-4</v>
      </c>
      <c r="P141">
        <f>'16J 16hUV'!BQ143</f>
        <v>8.2013674077342585E-4</v>
      </c>
      <c r="Q141">
        <f>'16J 24hUV'!BK143</f>
        <v>6.9722389911223818E-4</v>
      </c>
      <c r="S141">
        <f t="shared" si="29"/>
        <v>1.5260993859046541E-3</v>
      </c>
      <c r="T141">
        <f t="shared" si="26"/>
        <v>1.3008133049548336E-3</v>
      </c>
      <c r="U141">
        <f t="shared" si="27"/>
        <v>1.7025674061222551E-3</v>
      </c>
      <c r="V141">
        <f t="shared" si="28"/>
        <v>1.5796545644610675E-3</v>
      </c>
    </row>
    <row r="142" spans="1:22" x14ac:dyDescent="0.25">
      <c r="A142">
        <f>'No UV'!BP144</f>
        <v>0.93550626701656237</v>
      </c>
      <c r="B142">
        <f>'16J 1hUV'!BV144</f>
        <v>0.94211463547429586</v>
      </c>
      <c r="C142">
        <f>'16J 3hUV'!BP144</f>
        <v>0.95166710076048056</v>
      </c>
      <c r="D142">
        <f>'16J 16hUV'!BP144</f>
        <v>0.94925229591407334</v>
      </c>
      <c r="E142">
        <f>'16J 24hUV'!BJ144</f>
        <v>0.93468732412489786</v>
      </c>
      <c r="H142">
        <f t="shared" si="22"/>
        <v>6.6083684577334934E-3</v>
      </c>
      <c r="I142">
        <f t="shared" si="23"/>
        <v>1.616083374391819E-2</v>
      </c>
      <c r="J142">
        <f t="shared" si="24"/>
        <v>1.3746028897510976E-2</v>
      </c>
      <c r="K142">
        <f t="shared" si="25"/>
        <v>-8.1894289166450918E-4</v>
      </c>
      <c r="M142">
        <f>'No UV'!BQ144</f>
        <v>6.0076403706604028E-4</v>
      </c>
      <c r="N142">
        <f>'16J 1hUV'!BW144</f>
        <v>7.2198800326745273E-4</v>
      </c>
      <c r="O142">
        <f>'16J 3hUV'!BQ144</f>
        <v>1.748142418670205E-4</v>
      </c>
      <c r="P142">
        <f>'16J 16hUV'!BQ144</f>
        <v>7.8496183735663957E-4</v>
      </c>
      <c r="Q142">
        <f>'16J 24hUV'!BK144</f>
        <v>9.5043349850642417E-4</v>
      </c>
      <c r="S142">
        <f t="shared" si="29"/>
        <v>1.322752040333493E-3</v>
      </c>
      <c r="T142">
        <f t="shared" si="26"/>
        <v>7.7557827893306075E-4</v>
      </c>
      <c r="U142">
        <f t="shared" si="27"/>
        <v>1.3857258744226799E-3</v>
      </c>
      <c r="V142">
        <f t="shared" si="28"/>
        <v>1.5511975355724645E-3</v>
      </c>
    </row>
    <row r="143" spans="1:22" x14ac:dyDescent="0.25">
      <c r="A143">
        <f>'No UV'!BP145</f>
        <v>0.92245387522566513</v>
      </c>
      <c r="B143">
        <f>'16J 1hUV'!BV145</f>
        <v>0.93330396824780826</v>
      </c>
      <c r="C143">
        <f>'16J 3hUV'!BP145</f>
        <v>0.93538262605191458</v>
      </c>
      <c r="D143">
        <f>'16J 16hUV'!BP145</f>
        <v>0.9467051251907076</v>
      </c>
      <c r="E143">
        <f>'16J 24hUV'!BJ145</f>
        <v>0.92445899411900501</v>
      </c>
      <c r="H143">
        <f t="shared" si="22"/>
        <v>1.0850093022143126E-2</v>
      </c>
      <c r="I143">
        <f t="shared" si="23"/>
        <v>1.2928750826249447E-2</v>
      </c>
      <c r="J143">
        <f t="shared" si="24"/>
        <v>2.4251249965042465E-2</v>
      </c>
      <c r="K143">
        <f t="shared" si="25"/>
        <v>2.0051188933398745E-3</v>
      </c>
      <c r="M143">
        <f>'No UV'!BQ145</f>
        <v>9.1951245847229413E-4</v>
      </c>
      <c r="N143">
        <f>'16J 1hUV'!BW145</f>
        <v>5.5757686069958295E-4</v>
      </c>
      <c r="O143">
        <f>'16J 3hUV'!BQ145</f>
        <v>3.6340819275147869E-4</v>
      </c>
      <c r="P143">
        <f>'16J 16hUV'!BQ145</f>
        <v>5.0804963978247721E-4</v>
      </c>
      <c r="Q143">
        <f>'16J 24hUV'!BK145</f>
        <v>9.9936527467220067E-4</v>
      </c>
      <c r="S143">
        <f t="shared" si="29"/>
        <v>1.4770893191718771E-3</v>
      </c>
      <c r="T143">
        <f t="shared" si="26"/>
        <v>1.2829206512237727E-3</v>
      </c>
      <c r="U143">
        <f t="shared" si="27"/>
        <v>1.4275620982547713E-3</v>
      </c>
      <c r="V143">
        <f t="shared" si="28"/>
        <v>1.9188777331444948E-3</v>
      </c>
    </row>
    <row r="144" spans="1:22" x14ac:dyDescent="0.25">
      <c r="A144">
        <f>'No UV'!BP146</f>
        <v>0.92927171812905385</v>
      </c>
      <c r="B144">
        <f>'16J 1hUV'!BV146</f>
        <v>0.94307886175371791</v>
      </c>
      <c r="C144">
        <f>'16J 3hUV'!BP146</f>
        <v>0.9401355436153821</v>
      </c>
      <c r="D144">
        <f>'16J 16hUV'!BP146</f>
        <v>0.95577382257708188</v>
      </c>
      <c r="E144">
        <f>'16J 24hUV'!BJ146</f>
        <v>0.92588972957963411</v>
      </c>
      <c r="H144">
        <f t="shared" si="22"/>
        <v>1.3807143624664064E-2</v>
      </c>
      <c r="I144">
        <f t="shared" si="23"/>
        <v>1.0863825486328249E-2</v>
      </c>
      <c r="J144">
        <f t="shared" si="24"/>
        <v>2.650210444802803E-2</v>
      </c>
      <c r="K144">
        <f t="shared" si="25"/>
        <v>-3.3819885494197344E-3</v>
      </c>
      <c r="M144">
        <f>'No UV'!BQ146</f>
        <v>4.991532556293403E-4</v>
      </c>
      <c r="N144">
        <f>'16J 1hUV'!BW146</f>
        <v>6.7353986098587983E-4</v>
      </c>
      <c r="O144">
        <f>'16J 3hUV'!BQ146</f>
        <v>4.7988851645472169E-4</v>
      </c>
      <c r="P144">
        <f>'16J 16hUV'!BQ146</f>
        <v>6.7886343412794446E-4</v>
      </c>
      <c r="Q144">
        <f>'16J 24hUV'!BK146</f>
        <v>9.8644421208793072E-4</v>
      </c>
      <c r="S144">
        <f t="shared" si="29"/>
        <v>1.1726931166152201E-3</v>
      </c>
      <c r="T144">
        <f t="shared" si="26"/>
        <v>9.7904177208406199E-4</v>
      </c>
      <c r="U144">
        <f t="shared" si="27"/>
        <v>1.1780166897572848E-3</v>
      </c>
      <c r="V144">
        <f t="shared" si="28"/>
        <v>1.4855974677172711E-3</v>
      </c>
    </row>
    <row r="145" spans="1:22" x14ac:dyDescent="0.25">
      <c r="A145">
        <f>'No UV'!BP147</f>
        <v>0.93335336200883967</v>
      </c>
      <c r="B145">
        <f>'16J 1hUV'!BV147</f>
        <v>0.9323735398732792</v>
      </c>
      <c r="C145">
        <f>'16J 3hUV'!BP147</f>
        <v>0.95053849330569173</v>
      </c>
      <c r="D145">
        <f>'16J 16hUV'!BP147</f>
        <v>0.947773948504404</v>
      </c>
      <c r="E145">
        <f>'16J 24hUV'!BJ147</f>
        <v>0.92923097994527415</v>
      </c>
      <c r="H145">
        <f t="shared" si="22"/>
        <v>-9.7982213556047082E-4</v>
      </c>
      <c r="I145">
        <f t="shared" si="23"/>
        <v>1.7185131296852063E-2</v>
      </c>
      <c r="J145">
        <f t="shared" si="24"/>
        <v>1.4420586495564325E-2</v>
      </c>
      <c r="K145">
        <f t="shared" si="25"/>
        <v>-4.1223820635655217E-3</v>
      </c>
      <c r="M145">
        <f>'No UV'!BQ147</f>
        <v>3.1555293681978362E-4</v>
      </c>
      <c r="N145">
        <f>'16J 1hUV'!BW147</f>
        <v>5.6490720507763111E-4</v>
      </c>
      <c r="O145">
        <f>'16J 3hUV'!BQ147</f>
        <v>8.1804674698683177E-4</v>
      </c>
      <c r="P145">
        <f>'16J 16hUV'!BQ147</f>
        <v>7.8895981400756122E-4</v>
      </c>
      <c r="Q145">
        <f>'16J 24hUV'!BK147</f>
        <v>1.2174602958913278E-3</v>
      </c>
      <c r="S145">
        <f t="shared" si="29"/>
        <v>8.8046014189741473E-4</v>
      </c>
      <c r="T145">
        <f t="shared" si="26"/>
        <v>1.1335996838066154E-3</v>
      </c>
      <c r="U145">
        <f t="shared" si="27"/>
        <v>1.1045127508273449E-3</v>
      </c>
      <c r="V145">
        <f t="shared" si="28"/>
        <v>1.5330132327111114E-3</v>
      </c>
    </row>
    <row r="146" spans="1:22" x14ac:dyDescent="0.25">
      <c r="A146">
        <f>'No UV'!BP148</f>
        <v>0.92428836361674316</v>
      </c>
      <c r="B146">
        <f>'16J 1hUV'!BV148</f>
        <v>0.9329362185624005</v>
      </c>
      <c r="C146">
        <f>'16J 3hUV'!BP148</f>
        <v>0.94389755510418982</v>
      </c>
      <c r="D146">
        <f>'16J 16hUV'!BP148</f>
        <v>0.95014346101716318</v>
      </c>
      <c r="E146">
        <f>'16J 24hUV'!BJ148</f>
        <v>0.92616577171960768</v>
      </c>
      <c r="H146">
        <f t="shared" si="22"/>
        <v>8.6478549456573406E-3</v>
      </c>
      <c r="I146">
        <f t="shared" si="23"/>
        <v>1.9609191487446664E-2</v>
      </c>
      <c r="J146">
        <f t="shared" si="24"/>
        <v>2.5855097400420024E-2</v>
      </c>
      <c r="K146">
        <f t="shared" si="25"/>
        <v>1.8774081028645195E-3</v>
      </c>
      <c r="M146">
        <f>'No UV'!BQ148</f>
        <v>8.5435775837339938E-4</v>
      </c>
      <c r="N146">
        <f>'16J 1hUV'!BW148</f>
        <v>3.7008537228550199E-4</v>
      </c>
      <c r="O146">
        <f>'16J 3hUV'!BQ148</f>
        <v>5.2626923434736779E-4</v>
      </c>
      <c r="P146">
        <f>'16J 16hUV'!BQ148</f>
        <v>6.7317978546205985E-4</v>
      </c>
      <c r="Q146">
        <f>'16J 24hUV'!BK148</f>
        <v>1.1460414506400795E-3</v>
      </c>
      <c r="S146">
        <f t="shared" si="29"/>
        <v>1.2244431306589014E-3</v>
      </c>
      <c r="T146">
        <f t="shared" si="26"/>
        <v>1.3806269927207672E-3</v>
      </c>
      <c r="U146">
        <f t="shared" si="27"/>
        <v>1.5275375438354591E-3</v>
      </c>
      <c r="V146">
        <f t="shared" si="28"/>
        <v>2.0003992090134788E-3</v>
      </c>
    </row>
    <row r="147" spans="1:22" x14ac:dyDescent="0.25">
      <c r="A147">
        <f>'No UV'!BP149</f>
        <v>0.91755640039446018</v>
      </c>
      <c r="B147">
        <f>'16J 1hUV'!BV149</f>
        <v>0.94252650998632836</v>
      </c>
      <c r="C147">
        <f>'16J 3hUV'!BP149</f>
        <v>0.94808901991165262</v>
      </c>
      <c r="D147">
        <f>'16J 16hUV'!BP149</f>
        <v>0.94223391597675576</v>
      </c>
      <c r="E147">
        <f>'16J 24hUV'!BJ149</f>
        <v>0.93089203178502511</v>
      </c>
      <c r="H147">
        <f t="shared" si="22"/>
        <v>2.4970109591868184E-2</v>
      </c>
      <c r="I147">
        <f t="shared" si="23"/>
        <v>3.0532619517192439E-2</v>
      </c>
      <c r="J147">
        <f t="shared" si="24"/>
        <v>2.4677515582295584E-2</v>
      </c>
      <c r="K147">
        <f t="shared" si="25"/>
        <v>1.3335631390564928E-2</v>
      </c>
      <c r="M147">
        <f>'No UV'!BQ149</f>
        <v>7.2350607116636247E-4</v>
      </c>
      <c r="N147">
        <f>'16J 1hUV'!BW149</f>
        <v>4.8089951725563575E-4</v>
      </c>
      <c r="O147">
        <f>'16J 3hUV'!BQ149</f>
        <v>7.2748764782251923E-4</v>
      </c>
      <c r="P147">
        <f>'16J 16hUV'!BQ149</f>
        <v>5.5528244199369602E-4</v>
      </c>
      <c r="Q147">
        <f>'16J 24hUV'!BK149</f>
        <v>1.3599251960596556E-3</v>
      </c>
      <c r="S147">
        <f t="shared" si="29"/>
        <v>1.2044055884219982E-3</v>
      </c>
      <c r="T147">
        <f t="shared" si="26"/>
        <v>1.4509937189888817E-3</v>
      </c>
      <c r="U147">
        <f t="shared" si="27"/>
        <v>1.2787885131600586E-3</v>
      </c>
      <c r="V147">
        <f t="shared" si="28"/>
        <v>2.083431267226018E-3</v>
      </c>
    </row>
    <row r="148" spans="1:22" x14ac:dyDescent="0.25">
      <c r="A148">
        <f>'No UV'!BP150</f>
        <v>0.93252161902583486</v>
      </c>
      <c r="B148">
        <f>'16J 1hUV'!BV150</f>
        <v>0.94214033525679042</v>
      </c>
      <c r="C148">
        <f>'16J 3hUV'!BP150</f>
        <v>0.94964710261439578</v>
      </c>
      <c r="D148">
        <f>'16J 16hUV'!BP150</f>
        <v>0.95450754584408604</v>
      </c>
      <c r="E148">
        <f>'16J 24hUV'!BJ150</f>
        <v>0.92214698157751707</v>
      </c>
      <c r="H148">
        <f t="shared" si="22"/>
        <v>9.6187162309555596E-3</v>
      </c>
      <c r="I148">
        <f t="shared" si="23"/>
        <v>1.7125483588560919E-2</v>
      </c>
      <c r="J148">
        <f t="shared" si="24"/>
        <v>2.1985926818251178E-2</v>
      </c>
      <c r="K148">
        <f t="shared" si="25"/>
        <v>-1.0374637448317792E-2</v>
      </c>
      <c r="M148">
        <f>'No UV'!BQ150</f>
        <v>1.1083490558998169E-3</v>
      </c>
      <c r="N148">
        <f>'16J 1hUV'!BW150</f>
        <v>5.8399063752835178E-4</v>
      </c>
      <c r="O148">
        <f>'16J 3hUV'!BQ150</f>
        <v>3.4421143869449536E-4</v>
      </c>
      <c r="P148">
        <f>'16J 16hUV'!BQ150</f>
        <v>4.368279807433666E-4</v>
      </c>
      <c r="Q148">
        <f>'16J 24hUV'!BK150</f>
        <v>1.3678382642024539E-3</v>
      </c>
      <c r="S148">
        <f t="shared" si="29"/>
        <v>1.6923396934281688E-3</v>
      </c>
      <c r="T148">
        <f t="shared" si="26"/>
        <v>1.4525604945943122E-3</v>
      </c>
      <c r="U148">
        <f t="shared" si="27"/>
        <v>1.5451770366431835E-3</v>
      </c>
      <c r="V148">
        <f t="shared" si="28"/>
        <v>2.4761873201022706E-3</v>
      </c>
    </row>
    <row r="149" spans="1:22" x14ac:dyDescent="0.25">
      <c r="A149">
        <f>'No UV'!BP151</f>
        <v>0.93005109944315689</v>
      </c>
      <c r="B149">
        <f>'16J 1hUV'!BV151</f>
        <v>0.94415534771345111</v>
      </c>
      <c r="C149">
        <f>'16J 3hUV'!BP151</f>
        <v>0.95224925527142401</v>
      </c>
      <c r="D149">
        <f>'16J 16hUV'!BP151</f>
        <v>0.94545999724254692</v>
      </c>
      <c r="E149">
        <f>'16J 24hUV'!BJ151</f>
        <v>0.92098985050974691</v>
      </c>
      <c r="H149">
        <f t="shared" si="22"/>
        <v>1.4104248270294217E-2</v>
      </c>
      <c r="I149">
        <f t="shared" si="23"/>
        <v>2.2198155828267119E-2</v>
      </c>
      <c r="J149">
        <f t="shared" si="24"/>
        <v>1.5408897799390031E-2</v>
      </c>
      <c r="K149">
        <f t="shared" si="25"/>
        <v>-9.0612489334099822E-3</v>
      </c>
      <c r="M149">
        <f>'No UV'!BQ151</f>
        <v>4.4974245819708145E-4</v>
      </c>
      <c r="N149">
        <f>'16J 1hUV'!BW151</f>
        <v>8.7631282199633956E-4</v>
      </c>
      <c r="O149">
        <f>'16J 3hUV'!BQ151</f>
        <v>8.5696333690668677E-4</v>
      </c>
      <c r="P149">
        <f>'16J 16hUV'!BQ151</f>
        <v>1.0005154975846636E-3</v>
      </c>
      <c r="Q149">
        <f>'16J 24hUV'!BK151</f>
        <v>1.2589113590482839E-3</v>
      </c>
      <c r="S149">
        <f t="shared" si="29"/>
        <v>1.326055280193421E-3</v>
      </c>
      <c r="T149">
        <f t="shared" si="26"/>
        <v>1.3067057951037682E-3</v>
      </c>
      <c r="U149">
        <f t="shared" si="27"/>
        <v>1.4502579557817449E-3</v>
      </c>
      <c r="V149">
        <f t="shared" si="28"/>
        <v>1.7086538172453652E-3</v>
      </c>
    </row>
    <row r="150" spans="1:22" x14ac:dyDescent="0.25">
      <c r="A150">
        <f>'No UV'!BP152</f>
        <v>0.9251374727871664</v>
      </c>
      <c r="B150">
        <f>'16J 1hUV'!BV152</f>
        <v>0.93517682056398799</v>
      </c>
      <c r="C150">
        <f>'16J 3hUV'!BP152</f>
        <v>0.94602598147787342</v>
      </c>
      <c r="D150">
        <f>'16J 16hUV'!BP152</f>
        <v>0.95460479945653065</v>
      </c>
      <c r="E150">
        <f>'16J 24hUV'!BJ152</f>
        <v>0.93349353879138608</v>
      </c>
      <c r="H150">
        <f t="shared" si="22"/>
        <v>1.0039347776821583E-2</v>
      </c>
      <c r="I150">
        <f t="shared" si="23"/>
        <v>2.0888508690707019E-2</v>
      </c>
      <c r="J150">
        <f t="shared" si="24"/>
        <v>2.9467326669364247E-2</v>
      </c>
      <c r="K150">
        <f t="shared" si="25"/>
        <v>8.3560660042196755E-3</v>
      </c>
      <c r="M150">
        <f>'No UV'!BQ152</f>
        <v>8.7274050730213432E-4</v>
      </c>
      <c r="N150">
        <f>'16J 1hUV'!BW152</f>
        <v>6.285875363107919E-4</v>
      </c>
      <c r="O150">
        <f>'16J 3hUV'!BQ152</f>
        <v>5.947256701569403E-4</v>
      </c>
      <c r="P150">
        <f>'16J 16hUV'!BQ152</f>
        <v>7.9311487399567784E-4</v>
      </c>
      <c r="Q150">
        <f>'16J 24hUV'!BK152</f>
        <v>9.8723712408890557E-4</v>
      </c>
      <c r="S150">
        <f t="shared" si="29"/>
        <v>1.5013280436129263E-3</v>
      </c>
      <c r="T150">
        <f t="shared" si="26"/>
        <v>1.4674661774590745E-3</v>
      </c>
      <c r="U150">
        <f t="shared" si="27"/>
        <v>1.6658553812978123E-3</v>
      </c>
      <c r="V150">
        <f t="shared" si="28"/>
        <v>1.8599776313910398E-3</v>
      </c>
    </row>
    <row r="151" spans="1:22" x14ac:dyDescent="0.25">
      <c r="A151">
        <f>'No UV'!BP153</f>
        <v>0.92994921233527517</v>
      </c>
      <c r="B151">
        <f>'16J 1hUV'!BV153</f>
        <v>0.93851212098255132</v>
      </c>
      <c r="C151">
        <f>'16J 3hUV'!BP153</f>
        <v>0.95416176042143919</v>
      </c>
      <c r="D151">
        <f>'16J 16hUV'!BP153</f>
        <v>0.94867283681652037</v>
      </c>
      <c r="E151">
        <f>'16J 24hUV'!BJ153</f>
        <v>0.9228656003177701</v>
      </c>
      <c r="H151">
        <f t="shared" si="22"/>
        <v>8.5629086472761573E-3</v>
      </c>
      <c r="I151">
        <f t="shared" si="23"/>
        <v>2.4212548086164021E-2</v>
      </c>
      <c r="J151">
        <f t="shared" si="24"/>
        <v>1.8723624481245205E-2</v>
      </c>
      <c r="K151">
        <f t="shared" si="25"/>
        <v>-7.0836120175050699E-3</v>
      </c>
      <c r="M151">
        <f>'No UV'!BQ153</f>
        <v>8.51642074264242E-4</v>
      </c>
      <c r="N151">
        <f>'16J 1hUV'!BW153</f>
        <v>6.3740111216922541E-4</v>
      </c>
      <c r="O151">
        <f>'16J 3hUV'!BQ153</f>
        <v>4.713945548892464E-4</v>
      </c>
      <c r="P151">
        <f>'16J 16hUV'!BQ153</f>
        <v>5.0916341988216265E-4</v>
      </c>
      <c r="Q151">
        <f>'16J 24hUV'!BK153</f>
        <v>1.1381893111776348E-3</v>
      </c>
      <c r="S151">
        <f t="shared" si="29"/>
        <v>1.4890431864334674E-3</v>
      </c>
      <c r="T151">
        <f t="shared" si="26"/>
        <v>1.3230366291534885E-3</v>
      </c>
      <c r="U151">
        <f t="shared" si="27"/>
        <v>1.3608054941464047E-3</v>
      </c>
      <c r="V151">
        <f t="shared" si="28"/>
        <v>1.9898313854418768E-3</v>
      </c>
    </row>
    <row r="152" spans="1:22" x14ac:dyDescent="0.25">
      <c r="A152">
        <f>'No UV'!BP154</f>
        <v>0.93238168648837394</v>
      </c>
      <c r="B152">
        <f>'16J 1hUV'!BV154</f>
        <v>0.93544143873204133</v>
      </c>
      <c r="C152">
        <f>'16J 3hUV'!BP154</f>
        <v>0.94711985639836527</v>
      </c>
      <c r="D152">
        <f>'16J 16hUV'!BP154</f>
        <v>0.95001978203470994</v>
      </c>
      <c r="E152">
        <f>'16J 24hUV'!BJ154</f>
        <v>0.92282847928449363</v>
      </c>
      <c r="H152">
        <f t="shared" si="22"/>
        <v>3.0597522436673907E-3</v>
      </c>
      <c r="I152">
        <f t="shared" si="23"/>
        <v>1.4738169909991328E-2</v>
      </c>
      <c r="J152">
        <f t="shared" si="24"/>
        <v>1.7638095546335997E-2</v>
      </c>
      <c r="K152">
        <f t="shared" si="25"/>
        <v>-9.5532072038803095E-3</v>
      </c>
      <c r="M152">
        <f>'No UV'!BQ154</f>
        <v>7.5920816747165984E-4</v>
      </c>
      <c r="N152">
        <f>'16J 1hUV'!BW154</f>
        <v>7.2597126402594093E-4</v>
      </c>
      <c r="O152">
        <f>'16J 3hUV'!BQ154</f>
        <v>3.6381145994683834E-4</v>
      </c>
      <c r="P152">
        <f>'16J 16hUV'!BQ154</f>
        <v>6.3915651770683388E-4</v>
      </c>
      <c r="Q152">
        <f>'16J 24hUV'!BK154</f>
        <v>1.6584083513214358E-3</v>
      </c>
      <c r="S152">
        <f t="shared" si="29"/>
        <v>1.4851794314976008E-3</v>
      </c>
      <c r="T152">
        <f t="shared" si="26"/>
        <v>1.1230196274184981E-3</v>
      </c>
      <c r="U152">
        <f t="shared" si="27"/>
        <v>1.3983646851784938E-3</v>
      </c>
      <c r="V152">
        <f t="shared" si="28"/>
        <v>2.4176165187930958E-3</v>
      </c>
    </row>
    <row r="153" spans="1:22" x14ac:dyDescent="0.25">
      <c r="A153">
        <f>'No UV'!BP155</f>
        <v>0.91431498192187388</v>
      </c>
      <c r="B153">
        <f>'16J 1hUV'!BV155</f>
        <v>0.92994818745864061</v>
      </c>
      <c r="C153">
        <f>'16J 3hUV'!BP155</f>
        <v>0.95100821573289807</v>
      </c>
      <c r="D153">
        <f>'16J 16hUV'!BP155</f>
        <v>0.9417809200230074</v>
      </c>
      <c r="E153">
        <f>'16J 24hUV'!BJ155</f>
        <v>0.92133934505057202</v>
      </c>
      <c r="H153">
        <f t="shared" si="22"/>
        <v>1.5633205536766726E-2</v>
      </c>
      <c r="I153">
        <f t="shared" si="23"/>
        <v>3.6693233811024184E-2</v>
      </c>
      <c r="J153">
        <f t="shared" si="24"/>
        <v>2.7465938101133514E-2</v>
      </c>
      <c r="K153">
        <f t="shared" si="25"/>
        <v>7.0243631286981412E-3</v>
      </c>
      <c r="M153">
        <f>'No UV'!BQ155</f>
        <v>1.2524367514547329E-3</v>
      </c>
      <c r="N153">
        <f>'16J 1hUV'!BW155</f>
        <v>6.9587080705205129E-4</v>
      </c>
      <c r="O153">
        <f>'16J 3hUV'!BQ155</f>
        <v>8.9299775513383142E-4</v>
      </c>
      <c r="P153">
        <f>'16J 16hUV'!BQ155</f>
        <v>6.620035750445211E-4</v>
      </c>
      <c r="Q153">
        <f>'16J 24hUV'!BK155</f>
        <v>1.4102726935283261E-3</v>
      </c>
      <c r="S153">
        <f t="shared" si="29"/>
        <v>1.948307558506784E-3</v>
      </c>
      <c r="T153">
        <f t="shared" si="26"/>
        <v>2.1454345065885644E-3</v>
      </c>
      <c r="U153">
        <f t="shared" si="27"/>
        <v>1.914440326499254E-3</v>
      </c>
      <c r="V153">
        <f t="shared" si="28"/>
        <v>2.6627094449830592E-3</v>
      </c>
    </row>
    <row r="154" spans="1:22" x14ac:dyDescent="0.25">
      <c r="A154">
        <f>'No UV'!BP156</f>
        <v>0.92353078691950441</v>
      </c>
      <c r="B154">
        <f>'16J 1hUV'!BV156</f>
        <v>0.94508459475360374</v>
      </c>
      <c r="C154">
        <f>'16J 3hUV'!BP156</f>
        <v>0.94908264696287825</v>
      </c>
      <c r="D154">
        <f>'16J 16hUV'!BP156</f>
        <v>0.94887106587664438</v>
      </c>
      <c r="E154">
        <f>'16J 24hUV'!BJ156</f>
        <v>0.92590837838568407</v>
      </c>
      <c r="H154">
        <f t="shared" si="22"/>
        <v>2.1553807834099326E-2</v>
      </c>
      <c r="I154">
        <f t="shared" si="23"/>
        <v>2.5551860043373842E-2</v>
      </c>
      <c r="J154">
        <f t="shared" si="24"/>
        <v>2.5340278957139972E-2</v>
      </c>
      <c r="K154">
        <f t="shared" si="25"/>
        <v>2.3775914661796627E-3</v>
      </c>
      <c r="M154">
        <f>'No UV'!BQ156</f>
        <v>1.5851899640943645E-3</v>
      </c>
      <c r="N154">
        <f>'16J 1hUV'!BW156</f>
        <v>1.0661575665834792E-3</v>
      </c>
      <c r="O154">
        <f>'16J 3hUV'!BQ156</f>
        <v>7.337777128290071E-4</v>
      </c>
      <c r="P154">
        <f>'16J 16hUV'!BQ156</f>
        <v>4.8085914693579641E-4</v>
      </c>
      <c r="Q154">
        <f>'16J 24hUV'!BK156</f>
        <v>7.2152319206196091E-4</v>
      </c>
      <c r="S154">
        <f t="shared" si="29"/>
        <v>2.6513475306778438E-3</v>
      </c>
      <c r="T154">
        <f t="shared" si="26"/>
        <v>2.3189676769233714E-3</v>
      </c>
      <c r="U154">
        <f t="shared" si="27"/>
        <v>2.0660491110301611E-3</v>
      </c>
      <c r="V154">
        <f t="shared" si="28"/>
        <v>2.3067131561563254E-3</v>
      </c>
    </row>
    <row r="155" spans="1:22" x14ac:dyDescent="0.25">
      <c r="A155">
        <f>'No UV'!BP157</f>
        <v>0.92696316080324437</v>
      </c>
      <c r="B155">
        <f>'16J 1hUV'!BV157</f>
        <v>0.93659416412332008</v>
      </c>
      <c r="C155">
        <f>'16J 3hUV'!BP157</f>
        <v>0.9459336138563692</v>
      </c>
      <c r="D155">
        <f>'16J 16hUV'!BP157</f>
        <v>0.95965122973338202</v>
      </c>
      <c r="E155">
        <f>'16J 24hUV'!BJ157</f>
        <v>0.91770800670508801</v>
      </c>
      <c r="H155">
        <f t="shared" si="22"/>
        <v>9.631003320075715E-3</v>
      </c>
      <c r="I155">
        <f t="shared" si="23"/>
        <v>1.8970453053124836E-2</v>
      </c>
      <c r="J155">
        <f t="shared" si="24"/>
        <v>3.2688068930137648E-2</v>
      </c>
      <c r="K155">
        <f t="shared" si="25"/>
        <v>-9.2551540981563596E-3</v>
      </c>
      <c r="M155">
        <f>'No UV'!BQ157</f>
        <v>1.3585187347330174E-3</v>
      </c>
      <c r="N155">
        <f>'16J 1hUV'!BW157</f>
        <v>1.1790224553279948E-3</v>
      </c>
      <c r="O155">
        <f>'16J 3hUV'!BQ157</f>
        <v>3.1172187420867311E-4</v>
      </c>
      <c r="P155">
        <f>'16J 16hUV'!BQ157</f>
        <v>1.0338382227773018E-3</v>
      </c>
      <c r="Q155">
        <f>'16J 24hUV'!BK157</f>
        <v>8.5184325441608794E-4</v>
      </c>
      <c r="S155">
        <f t="shared" si="29"/>
        <v>2.537541190061012E-3</v>
      </c>
      <c r="T155">
        <f t="shared" si="26"/>
        <v>1.6702406089416906E-3</v>
      </c>
      <c r="U155">
        <f t="shared" si="27"/>
        <v>2.3923569575103193E-3</v>
      </c>
      <c r="V155">
        <f t="shared" si="28"/>
        <v>2.2103619891491056E-3</v>
      </c>
    </row>
    <row r="156" spans="1:22" x14ac:dyDescent="0.25">
      <c r="A156">
        <f>'No UV'!BP158</f>
        <v>0.92410766081242235</v>
      </c>
      <c r="B156">
        <f>'16J 1hUV'!BV158</f>
        <v>0.93210877156571936</v>
      </c>
      <c r="C156">
        <f>'16J 3hUV'!BP158</f>
        <v>0.94743568732711381</v>
      </c>
      <c r="D156">
        <f>'16J 16hUV'!BP158</f>
        <v>0.94869236672286128</v>
      </c>
      <c r="E156">
        <f>'16J 24hUV'!BJ158</f>
        <v>0.92334943488789345</v>
      </c>
      <c r="H156">
        <f t="shared" si="22"/>
        <v>8.0011107532970138E-3</v>
      </c>
      <c r="I156">
        <f t="shared" si="23"/>
        <v>2.3328026514691458E-2</v>
      </c>
      <c r="J156">
        <f t="shared" si="24"/>
        <v>2.4584705910438931E-2</v>
      </c>
      <c r="K156">
        <f t="shared" si="25"/>
        <v>-7.5822592452889914E-4</v>
      </c>
      <c r="M156">
        <f>'No UV'!BQ158</f>
        <v>6.1090746921137E-4</v>
      </c>
      <c r="N156">
        <f>'16J 1hUV'!BW158</f>
        <v>1.0551648055351754E-3</v>
      </c>
      <c r="O156">
        <f>'16J 3hUV'!BQ158</f>
        <v>6.983782583695568E-4</v>
      </c>
      <c r="P156">
        <f>'16J 16hUV'!BQ158</f>
        <v>4.5161417952112846E-4</v>
      </c>
      <c r="Q156">
        <f>'16J 24hUV'!BK158</f>
        <v>1.2702166566449864E-3</v>
      </c>
      <c r="S156">
        <f t="shared" si="29"/>
        <v>1.6660722747465454E-3</v>
      </c>
      <c r="T156">
        <f t="shared" si="26"/>
        <v>1.3092857275809268E-3</v>
      </c>
      <c r="U156">
        <f t="shared" si="27"/>
        <v>1.0625216487324986E-3</v>
      </c>
      <c r="V156">
        <f t="shared" si="28"/>
        <v>1.8811241258563564E-3</v>
      </c>
    </row>
    <row r="157" spans="1:22" x14ac:dyDescent="0.25">
      <c r="A157">
        <f>'No UV'!BP159</f>
        <v>0.93765678552852727</v>
      </c>
      <c r="B157">
        <f>'16J 1hUV'!BV159</f>
        <v>0.93355058052725826</v>
      </c>
      <c r="C157">
        <f>'16J 3hUV'!BP159</f>
        <v>0.95328222531199269</v>
      </c>
      <c r="D157">
        <f>'16J 16hUV'!BP159</f>
        <v>0.9458530935148759</v>
      </c>
      <c r="E157">
        <f>'16J 24hUV'!BJ159</f>
        <v>0.92206069370325638</v>
      </c>
      <c r="H157">
        <f t="shared" si="22"/>
        <v>-4.1062050012690143E-3</v>
      </c>
      <c r="I157">
        <f t="shared" si="23"/>
        <v>1.5625439783465422E-2</v>
      </c>
      <c r="J157">
        <f t="shared" si="24"/>
        <v>8.1963079863486277E-3</v>
      </c>
      <c r="K157">
        <f t="shared" si="25"/>
        <v>-1.5596091825270886E-2</v>
      </c>
      <c r="M157">
        <f>'No UV'!BQ159</f>
        <v>1.3688226597436911E-3</v>
      </c>
      <c r="N157">
        <f>'16J 1hUV'!BW159</f>
        <v>1.2208846791437701E-3</v>
      </c>
      <c r="O157">
        <f>'16J 3hUV'!BQ159</f>
        <v>6.3263303058079426E-4</v>
      </c>
      <c r="P157">
        <f>'16J 16hUV'!BQ159</f>
        <v>1.4472751071051343E-3</v>
      </c>
      <c r="Q157">
        <f>'16J 24hUV'!BK159</f>
        <v>9.1035984237420339E-4</v>
      </c>
      <c r="S157">
        <f t="shared" si="29"/>
        <v>2.5897073388874612E-3</v>
      </c>
      <c r="T157">
        <f t="shared" si="26"/>
        <v>2.0014556903244851E-3</v>
      </c>
      <c r="U157">
        <f t="shared" si="27"/>
        <v>2.8160977668488254E-3</v>
      </c>
      <c r="V157">
        <f t="shared" si="28"/>
        <v>2.2791825021178944E-3</v>
      </c>
    </row>
    <row r="158" spans="1:22" x14ac:dyDescent="0.25">
      <c r="A158">
        <f>'No UV'!BP160</f>
        <v>0.93616200523587301</v>
      </c>
      <c r="B158">
        <f>'16J 1hUV'!BV160</f>
        <v>0.95094800764641352</v>
      </c>
      <c r="C158">
        <f>'16J 3hUV'!BP160</f>
        <v>0.94377084971155933</v>
      </c>
      <c r="D158">
        <f>'16J 16hUV'!BP160</f>
        <v>0.96052795863543072</v>
      </c>
      <c r="E158">
        <f>'16J 24hUV'!BJ160</f>
        <v>0.92099153862168792</v>
      </c>
      <c r="H158">
        <f t="shared" si="22"/>
        <v>1.4786002410540511E-2</v>
      </c>
      <c r="I158">
        <f t="shared" si="23"/>
        <v>7.6088444756863272E-3</v>
      </c>
      <c r="J158">
        <f t="shared" si="24"/>
        <v>2.4365953399557716E-2</v>
      </c>
      <c r="K158">
        <f t="shared" si="25"/>
        <v>-1.5170466614185085E-2</v>
      </c>
      <c r="M158">
        <f>'No UV'!BQ160</f>
        <v>9.8105183052851026E-4</v>
      </c>
      <c r="N158">
        <f>'16J 1hUV'!BW160</f>
        <v>8.0038961844903123E-4</v>
      </c>
      <c r="O158">
        <f>'16J 3hUV'!BQ160</f>
        <v>6.931168161431185E-4</v>
      </c>
      <c r="P158">
        <f>'16J 16hUV'!BQ160</f>
        <v>8.8946850974532877E-4</v>
      </c>
      <c r="Q158">
        <f>'16J 24hUV'!BK160</f>
        <v>1.4275476776845041E-3</v>
      </c>
      <c r="S158">
        <f t="shared" si="29"/>
        <v>1.7814414489775415E-3</v>
      </c>
      <c r="T158">
        <f t="shared" si="26"/>
        <v>1.6741686466716288E-3</v>
      </c>
      <c r="U158">
        <f t="shared" si="27"/>
        <v>1.8705203402738391E-3</v>
      </c>
      <c r="V158">
        <f t="shared" si="28"/>
        <v>2.4085995082130142E-3</v>
      </c>
    </row>
    <row r="159" spans="1:22" x14ac:dyDescent="0.25">
      <c r="A159">
        <f>'No UV'!BP161</f>
        <v>0.91752481091450122</v>
      </c>
      <c r="B159">
        <f>'16J 1hUV'!BV161</f>
        <v>0.93496683204895481</v>
      </c>
      <c r="C159">
        <f>'16J 3hUV'!BP161</f>
        <v>0.94953684464165378</v>
      </c>
      <c r="D159">
        <f>'16J 16hUV'!BP161</f>
        <v>0.95748412807992989</v>
      </c>
      <c r="E159">
        <f>'16J 24hUV'!BJ161</f>
        <v>0.92852823437186804</v>
      </c>
      <c r="H159">
        <f t="shared" si="22"/>
        <v>1.7442021134453589E-2</v>
      </c>
      <c r="I159">
        <f t="shared" si="23"/>
        <v>3.2012033727152556E-2</v>
      </c>
      <c r="J159">
        <f t="shared" si="24"/>
        <v>3.9959317165428665E-2</v>
      </c>
      <c r="K159">
        <f t="shared" si="25"/>
        <v>1.1003423457366823E-2</v>
      </c>
      <c r="M159">
        <f>'No UV'!BQ161</f>
        <v>1.4389077876319014E-3</v>
      </c>
      <c r="N159">
        <f>'16J 1hUV'!BW161</f>
        <v>8.2674632915250837E-4</v>
      </c>
      <c r="O159">
        <f>'16J 3hUV'!BQ161</f>
        <v>2.5292290664843015E-4</v>
      </c>
      <c r="P159">
        <f>'16J 16hUV'!BQ161</f>
        <v>6.7247412406501862E-4</v>
      </c>
      <c r="Q159">
        <f>'16J 24hUV'!BK161</f>
        <v>1.5133387583772839E-3</v>
      </c>
      <c r="S159">
        <f t="shared" si="29"/>
        <v>2.26565411678441E-3</v>
      </c>
      <c r="T159">
        <f t="shared" si="26"/>
        <v>1.6918306942803316E-3</v>
      </c>
      <c r="U159">
        <f t="shared" si="27"/>
        <v>2.1113819116969201E-3</v>
      </c>
      <c r="V159">
        <f t="shared" si="28"/>
        <v>2.9522465460091853E-3</v>
      </c>
    </row>
    <row r="160" spans="1:22" x14ac:dyDescent="0.25">
      <c r="A160">
        <f>'No UV'!BP162</f>
        <v>0.91722752065624602</v>
      </c>
      <c r="B160">
        <f>'16J 1hUV'!BV162</f>
        <v>0.94908348272388565</v>
      </c>
      <c r="C160">
        <f>'16J 3hUV'!BP162</f>
        <v>0.95916103805799224</v>
      </c>
      <c r="D160">
        <f>'16J 16hUV'!BP162</f>
        <v>0.94658972735418101</v>
      </c>
      <c r="E160">
        <f>'16J 24hUV'!BJ162</f>
        <v>0.92675790934701929</v>
      </c>
      <c r="H160">
        <f t="shared" si="22"/>
        <v>3.1855962067639632E-2</v>
      </c>
      <c r="I160">
        <f t="shared" si="23"/>
        <v>4.1933517401746223E-2</v>
      </c>
      <c r="J160">
        <f t="shared" si="24"/>
        <v>2.9362206697934989E-2</v>
      </c>
      <c r="K160">
        <f t="shared" si="25"/>
        <v>9.5303886907732727E-3</v>
      </c>
      <c r="M160">
        <f>'No UV'!BQ162</f>
        <v>1.9969850462023082E-3</v>
      </c>
      <c r="N160">
        <f>'16J 1hUV'!BW162</f>
        <v>7.2519776580085536E-4</v>
      </c>
      <c r="O160">
        <f>'16J 3hUV'!BQ162</f>
        <v>9.1650725534693782E-4</v>
      </c>
      <c r="P160">
        <f>'16J 16hUV'!BQ162</f>
        <v>5.0898115650240764E-4</v>
      </c>
      <c r="Q160">
        <f>'16J 24hUV'!BK162</f>
        <v>1.1272697366734011E-3</v>
      </c>
      <c r="S160">
        <f t="shared" si="29"/>
        <v>2.7221828120031636E-3</v>
      </c>
      <c r="T160">
        <f t="shared" si="26"/>
        <v>2.9134923015492458E-3</v>
      </c>
      <c r="U160">
        <f t="shared" si="27"/>
        <v>2.505966202704716E-3</v>
      </c>
      <c r="V160">
        <f t="shared" si="28"/>
        <v>3.1242547828757095E-3</v>
      </c>
    </row>
    <row r="161" spans="1:22" x14ac:dyDescent="0.25">
      <c r="A161">
        <f>'No UV'!BP163</f>
        <v>0.9189963868102905</v>
      </c>
      <c r="B161">
        <f>'16J 1hUV'!BV163</f>
        <v>0.93727260166873572</v>
      </c>
      <c r="C161">
        <f>'16J 3hUV'!BP163</f>
        <v>0.94456440344244641</v>
      </c>
      <c r="D161">
        <f>'16J 16hUV'!BP163</f>
        <v>0.94929592595056722</v>
      </c>
      <c r="E161">
        <f>'16J 24hUV'!BJ163</f>
        <v>0.93019115850943224</v>
      </c>
      <c r="H161">
        <f t="shared" si="22"/>
        <v>1.8276214858445217E-2</v>
      </c>
      <c r="I161">
        <f t="shared" si="23"/>
        <v>2.556801663215591E-2</v>
      </c>
      <c r="J161">
        <f t="shared" si="24"/>
        <v>3.0299539140276721E-2</v>
      </c>
      <c r="K161">
        <f t="shared" si="25"/>
        <v>1.1194771699141737E-2</v>
      </c>
      <c r="M161">
        <f>'No UV'!BQ163</f>
        <v>3.7873192414835066E-4</v>
      </c>
      <c r="N161">
        <f>'16J 1hUV'!BW163</f>
        <v>6.5041575170090747E-4</v>
      </c>
      <c r="O161">
        <f>'16J 3hUV'!BQ163</f>
        <v>8.1354075242713272E-4</v>
      </c>
      <c r="P161">
        <f>'16J 16hUV'!BQ163</f>
        <v>8.4753178606509214E-4</v>
      </c>
      <c r="Q161">
        <f>'16J 24hUV'!BK163</f>
        <v>1.5607934419498177E-3</v>
      </c>
      <c r="S161">
        <f t="shared" si="29"/>
        <v>1.0291476758492581E-3</v>
      </c>
      <c r="T161">
        <f t="shared" si="26"/>
        <v>1.1922726765754834E-3</v>
      </c>
      <c r="U161">
        <f t="shared" si="27"/>
        <v>1.2262637102134427E-3</v>
      </c>
      <c r="V161">
        <f t="shared" si="28"/>
        <v>1.9395253660981684E-3</v>
      </c>
    </row>
    <row r="162" spans="1:22" x14ac:dyDescent="0.25">
      <c r="A162">
        <f>'No UV'!BP164</f>
        <v>0.92571981767804157</v>
      </c>
      <c r="B162">
        <f>'16J 1hUV'!BV164</f>
        <v>0.94048060000410871</v>
      </c>
      <c r="C162">
        <f>'16J 3hUV'!BP164</f>
        <v>0.94569134768133789</v>
      </c>
      <c r="D162">
        <f>'16J 16hUV'!BP164</f>
        <v>0.94391231089031546</v>
      </c>
      <c r="E162">
        <f>'16J 24hUV'!BJ164</f>
        <v>0.92793970113433666</v>
      </c>
      <c r="H162">
        <f t="shared" si="22"/>
        <v>1.4760782326067146E-2</v>
      </c>
      <c r="I162">
        <f t="shared" si="23"/>
        <v>1.9971530003296323E-2</v>
      </c>
      <c r="J162">
        <f t="shared" si="24"/>
        <v>1.8192493212273897E-2</v>
      </c>
      <c r="K162">
        <f t="shared" si="25"/>
        <v>2.2198834562950909E-3</v>
      </c>
      <c r="M162">
        <f>'No UV'!BQ164</f>
        <v>1.1572757788114751E-3</v>
      </c>
      <c r="N162">
        <f>'16J 1hUV'!BW164</f>
        <v>5.3573336803918652E-4</v>
      </c>
      <c r="O162">
        <f>'16J 3hUV'!BQ164</f>
        <v>9.1093017556129858E-4</v>
      </c>
      <c r="P162">
        <f>'16J 16hUV'!BQ164</f>
        <v>4.6665083698752658E-4</v>
      </c>
      <c r="Q162">
        <f>'16J 24hUV'!BK164</f>
        <v>9.5731584670211264E-4</v>
      </c>
      <c r="S162">
        <f t="shared" si="29"/>
        <v>1.6930091468506615E-3</v>
      </c>
      <c r="T162">
        <f t="shared" si="26"/>
        <v>2.0682059543727736E-3</v>
      </c>
      <c r="U162">
        <f t="shared" si="27"/>
        <v>1.6239266157990016E-3</v>
      </c>
      <c r="V162">
        <f t="shared" si="28"/>
        <v>2.1145916255135878E-3</v>
      </c>
    </row>
    <row r="163" spans="1:22" x14ac:dyDescent="0.25">
      <c r="A163">
        <f>'No UV'!BP165</f>
        <v>0.91448582968952608</v>
      </c>
      <c r="B163">
        <f>'16J 1hUV'!BV165</f>
        <v>0.93642978627127194</v>
      </c>
      <c r="C163">
        <f>'16J 3hUV'!BP165</f>
        <v>0.95136133151881819</v>
      </c>
      <c r="D163">
        <f>'16J 16hUV'!BP165</f>
        <v>0.95021456620243538</v>
      </c>
      <c r="E163">
        <f>'16J 24hUV'!BJ165</f>
        <v>0.92923886454440585</v>
      </c>
      <c r="H163">
        <f t="shared" si="22"/>
        <v>2.194395658174586E-2</v>
      </c>
      <c r="I163">
        <f t="shared" si="23"/>
        <v>3.6875501829292112E-2</v>
      </c>
      <c r="J163">
        <f t="shared" si="24"/>
        <v>3.5728736512909309E-2</v>
      </c>
      <c r="K163">
        <f t="shared" si="25"/>
        <v>1.4753034854879776E-2</v>
      </c>
      <c r="M163">
        <f>'No UV'!BQ165</f>
        <v>8.5635281193345689E-4</v>
      </c>
      <c r="N163">
        <f>'16J 1hUV'!BW165</f>
        <v>6.4336739819691538E-4</v>
      </c>
      <c r="O163">
        <f>'16J 3hUV'!BQ165</f>
        <v>6.5131266401527975E-4</v>
      </c>
      <c r="P163">
        <f>'16J 16hUV'!BQ165</f>
        <v>2.2135970490761025E-4</v>
      </c>
      <c r="Q163">
        <f>'16J 24hUV'!BK165</f>
        <v>1.2649377378999638E-3</v>
      </c>
      <c r="S163">
        <f t="shared" si="29"/>
        <v>1.4997202101303723E-3</v>
      </c>
      <c r="T163">
        <f t="shared" si="26"/>
        <v>1.5076654759487366E-3</v>
      </c>
      <c r="U163">
        <f t="shared" si="27"/>
        <v>1.0777125168410671E-3</v>
      </c>
      <c r="V163">
        <f t="shared" si="28"/>
        <v>2.1212905498334206E-3</v>
      </c>
    </row>
    <row r="164" spans="1:22" x14ac:dyDescent="0.25">
      <c r="A164">
        <f>'No UV'!BP166</f>
        <v>0.93092181261621976</v>
      </c>
      <c r="B164">
        <f>'16J 1hUV'!BV166</f>
        <v>0.93738284151455786</v>
      </c>
      <c r="C164">
        <f>'16J 3hUV'!BP166</f>
        <v>0.94607081689657091</v>
      </c>
      <c r="D164">
        <f>'16J 16hUV'!BP166</f>
        <v>0.94260074424874063</v>
      </c>
      <c r="E164">
        <f>'16J 24hUV'!BJ166</f>
        <v>0.93129109148349243</v>
      </c>
      <c r="H164">
        <f t="shared" ref="H164:H195" si="30">B164-A164</f>
        <v>6.4610288983381059E-3</v>
      </c>
      <c r="I164">
        <f t="shared" ref="I164:I195" si="31">C164-A164</f>
        <v>1.5149004280351153E-2</v>
      </c>
      <c r="J164">
        <f t="shared" ref="J164:J195" si="32">D164-A164</f>
        <v>1.1678931632520873E-2</v>
      </c>
      <c r="K164">
        <f t="shared" si="25"/>
        <v>3.6927886727267101E-4</v>
      </c>
      <c r="M164">
        <f>'No UV'!BQ166</f>
        <v>9.474640619635728E-4</v>
      </c>
      <c r="N164">
        <f>'16J 1hUV'!BW166</f>
        <v>7.9206483085924662E-4</v>
      </c>
      <c r="O164">
        <f>'16J 3hUV'!BQ166</f>
        <v>9.84121856591478E-4</v>
      </c>
      <c r="P164">
        <f>'16J 16hUV'!BQ166</f>
        <v>1.1207555204055131E-3</v>
      </c>
      <c r="Q164">
        <f>'16J 24hUV'!BK166</f>
        <v>1.4528969840141893E-3</v>
      </c>
      <c r="S164">
        <f t="shared" si="29"/>
        <v>1.7395288928228193E-3</v>
      </c>
      <c r="T164">
        <f t="shared" si="26"/>
        <v>1.9315859185550508E-3</v>
      </c>
      <c r="U164">
        <f t="shared" si="27"/>
        <v>2.0682195823690857E-3</v>
      </c>
      <c r="V164">
        <f t="shared" si="28"/>
        <v>2.4003610459777621E-3</v>
      </c>
    </row>
    <row r="165" spans="1:22" x14ac:dyDescent="0.25">
      <c r="A165">
        <f>'No UV'!BP167</f>
        <v>0.92642028791941411</v>
      </c>
      <c r="B165">
        <f>'16J 1hUV'!BV167</f>
        <v>0.93864362197315876</v>
      </c>
      <c r="C165">
        <f>'16J 3hUV'!BP167</f>
        <v>0.94949875760744173</v>
      </c>
      <c r="D165">
        <f>'16J 16hUV'!BP167</f>
        <v>0.94594361704823082</v>
      </c>
      <c r="E165">
        <f>'16J 24hUV'!BJ167</f>
        <v>0.93926607460252343</v>
      </c>
      <c r="H165">
        <f t="shared" si="30"/>
        <v>1.222333405374465E-2</v>
      </c>
      <c r="I165">
        <f t="shared" si="31"/>
        <v>2.3078469688027625E-2</v>
      </c>
      <c r="J165">
        <f t="shared" si="32"/>
        <v>1.9523329128816713E-2</v>
      </c>
      <c r="K165">
        <f t="shared" si="25"/>
        <v>1.2845786683109317E-2</v>
      </c>
      <c r="M165">
        <f>'No UV'!BQ167</f>
        <v>7.8020851291754341E-4</v>
      </c>
      <c r="N165">
        <f>'16J 1hUV'!BW167</f>
        <v>5.6033641951728239E-4</v>
      </c>
      <c r="O165">
        <f>'16J 3hUV'!BQ167</f>
        <v>5.5959999183334661E-4</v>
      </c>
      <c r="P165">
        <f>'16J 16hUV'!BQ167</f>
        <v>5.6012563160532855E-4</v>
      </c>
      <c r="Q165">
        <f>'16J 24hUV'!BK167</f>
        <v>2.3366949754243037E-3</v>
      </c>
      <c r="S165">
        <f t="shared" si="29"/>
        <v>1.3405449324348259E-3</v>
      </c>
      <c r="T165">
        <f t="shared" si="26"/>
        <v>1.33980850475089E-3</v>
      </c>
      <c r="U165">
        <f t="shared" si="27"/>
        <v>1.3403341445228719E-3</v>
      </c>
      <c r="V165">
        <f t="shared" si="28"/>
        <v>3.1169034883418469E-3</v>
      </c>
    </row>
    <row r="166" spans="1:22" x14ac:dyDescent="0.25">
      <c r="A166">
        <f>'No UV'!BP168</f>
        <v>0.92564255308649734</v>
      </c>
      <c r="B166">
        <f>'16J 1hUV'!BV168</f>
        <v>0.9413621227901019</v>
      </c>
      <c r="C166">
        <f>'16J 3hUV'!BP168</f>
        <v>0.9446383887554739</v>
      </c>
      <c r="D166">
        <f>'16J 16hUV'!BP168</f>
        <v>0.94828708455371558</v>
      </c>
      <c r="E166">
        <f>'16J 24hUV'!BJ168</f>
        <v>0.92236186915003682</v>
      </c>
      <c r="H166">
        <f t="shared" si="30"/>
        <v>1.5719569703604552E-2</v>
      </c>
      <c r="I166">
        <f t="shared" si="31"/>
        <v>1.8995835668976557E-2</v>
      </c>
      <c r="J166">
        <f t="shared" si="32"/>
        <v>2.2644531467218232E-2</v>
      </c>
      <c r="K166">
        <f t="shared" si="25"/>
        <v>-3.2806839364605267E-3</v>
      </c>
      <c r="M166">
        <f>'No UV'!BQ168</f>
        <v>1.0477999855220163E-3</v>
      </c>
      <c r="N166">
        <f>'16J 1hUV'!BW168</f>
        <v>1.0725150661667507E-3</v>
      </c>
      <c r="O166">
        <f>'16J 3hUV'!BQ168</f>
        <v>5.7763415020868484E-4</v>
      </c>
      <c r="P166">
        <f>'16J 16hUV'!BQ168</f>
        <v>6.0114130678621126E-4</v>
      </c>
      <c r="Q166">
        <f>'16J 24hUV'!BK168</f>
        <v>2.0985699743605989E-3</v>
      </c>
      <c r="S166">
        <f t="shared" si="29"/>
        <v>2.1203150516887672E-3</v>
      </c>
      <c r="T166">
        <f t="shared" si="26"/>
        <v>1.6254341357307012E-3</v>
      </c>
      <c r="U166">
        <f t="shared" si="27"/>
        <v>1.6489412923082277E-3</v>
      </c>
      <c r="V166">
        <f t="shared" si="28"/>
        <v>3.1463699598826152E-3</v>
      </c>
    </row>
    <row r="167" spans="1:22" x14ac:dyDescent="0.25">
      <c r="A167">
        <f>'No UV'!BP169</f>
        <v>0.93527509826218802</v>
      </c>
      <c r="B167">
        <f>'16J 1hUV'!BV169</f>
        <v>0.93541952287197339</v>
      </c>
      <c r="C167">
        <f>'16J 3hUV'!BP169</f>
        <v>0.94909110819262066</v>
      </c>
      <c r="D167">
        <f>'16J 16hUV'!BP169</f>
        <v>0.94760839707184796</v>
      </c>
      <c r="E167">
        <f>'16J 24hUV'!BJ169</f>
        <v>0.93075125117184165</v>
      </c>
      <c r="H167">
        <f t="shared" si="30"/>
        <v>1.444246097853652E-4</v>
      </c>
      <c r="I167">
        <f t="shared" si="31"/>
        <v>1.3816009930432638E-2</v>
      </c>
      <c r="J167">
        <f t="shared" si="32"/>
        <v>1.2333298809659943E-2</v>
      </c>
      <c r="K167">
        <f t="shared" si="25"/>
        <v>-4.5238470903463668E-3</v>
      </c>
      <c r="M167">
        <f>'No UV'!BQ169</f>
        <v>1.3733731536425251E-3</v>
      </c>
      <c r="N167">
        <f>'16J 1hUV'!BW169</f>
        <v>8.2827226145486754E-4</v>
      </c>
      <c r="O167">
        <f>'16J 3hUV'!BQ169</f>
        <v>3.4355386705086505E-4</v>
      </c>
      <c r="P167">
        <f>'16J 16hUV'!BQ169</f>
        <v>1.0636739245011508E-3</v>
      </c>
      <c r="Q167">
        <f>'16J 24hUV'!BK169</f>
        <v>9.8515120093066455E-4</v>
      </c>
      <c r="S167">
        <f t="shared" si="29"/>
        <v>2.2016454150973926E-3</v>
      </c>
      <c r="T167">
        <f t="shared" si="26"/>
        <v>1.7169270206933902E-3</v>
      </c>
      <c r="U167">
        <f t="shared" si="27"/>
        <v>2.4370470781436759E-3</v>
      </c>
      <c r="V167">
        <f t="shared" si="28"/>
        <v>2.3585243545731897E-3</v>
      </c>
    </row>
    <row r="168" spans="1:22" x14ac:dyDescent="0.25">
      <c r="A168">
        <f>'No UV'!BP170</f>
        <v>0.92099759559844829</v>
      </c>
      <c r="B168">
        <f>'16J 1hUV'!BV170</f>
        <v>0.93388319170162737</v>
      </c>
      <c r="C168">
        <f>'16J 3hUV'!BP170</f>
        <v>0.95342937941680317</v>
      </c>
      <c r="D168">
        <f>'16J 16hUV'!BP170</f>
        <v>0.94540558937283725</v>
      </c>
      <c r="E168">
        <f>'16J 24hUV'!BJ170</f>
        <v>0.9277340637840219</v>
      </c>
      <c r="H168">
        <f t="shared" si="30"/>
        <v>1.2885596103179076E-2</v>
      </c>
      <c r="I168">
        <f t="shared" si="31"/>
        <v>3.2431783818354876E-2</v>
      </c>
      <c r="J168">
        <f t="shared" si="32"/>
        <v>2.4407993774388959E-2</v>
      </c>
      <c r="K168">
        <f t="shared" si="25"/>
        <v>6.7364681855736075E-3</v>
      </c>
      <c r="M168">
        <f>'No UV'!BQ170</f>
        <v>6.005027937057972E-4</v>
      </c>
      <c r="N168">
        <f>'16J 1hUV'!BW170</f>
        <v>6.1290361506595665E-4</v>
      </c>
      <c r="O168">
        <f>'16J 3hUV'!BQ170</f>
        <v>8.6104152429530986E-4</v>
      </c>
      <c r="P168">
        <f>'16J 16hUV'!BQ170</f>
        <v>9.9047565939093746E-4</v>
      </c>
      <c r="Q168">
        <f>'16J 24hUV'!BK170</f>
        <v>1.1421299374817365E-3</v>
      </c>
      <c r="S168">
        <f t="shared" si="29"/>
        <v>1.2134064087717538E-3</v>
      </c>
      <c r="T168">
        <f t="shared" si="26"/>
        <v>1.4615443180011072E-3</v>
      </c>
      <c r="U168">
        <f t="shared" si="27"/>
        <v>1.5909784530967347E-3</v>
      </c>
      <c r="V168">
        <f t="shared" si="28"/>
        <v>1.7426327311875337E-3</v>
      </c>
    </row>
    <row r="169" spans="1:22" x14ac:dyDescent="0.25">
      <c r="A169">
        <f>'No UV'!BP171</f>
        <v>0.9258743344224265</v>
      </c>
      <c r="B169">
        <f>'16J 1hUV'!BV171</f>
        <v>0.94123988367464906</v>
      </c>
      <c r="C169">
        <f>'16J 3hUV'!BP171</f>
        <v>0.94888831711658383</v>
      </c>
      <c r="D169">
        <f>'16J 16hUV'!BP171</f>
        <v>0.95532811735503786</v>
      </c>
      <c r="E169">
        <f>'16J 24hUV'!BJ171</f>
        <v>0.92597205936256266</v>
      </c>
      <c r="H169">
        <f t="shared" si="30"/>
        <v>1.5365549252222555E-2</v>
      </c>
      <c r="I169">
        <f t="shared" si="31"/>
        <v>2.3013982694157331E-2</v>
      </c>
      <c r="J169">
        <f t="shared" si="32"/>
        <v>2.9453782932611361E-2</v>
      </c>
      <c r="K169">
        <f t="shared" si="25"/>
        <v>9.7724940136156846E-5</v>
      </c>
      <c r="M169">
        <f>'No UV'!BQ171</f>
        <v>9.2183929493604676E-4</v>
      </c>
      <c r="N169">
        <f>'16J 1hUV'!BW171</f>
        <v>5.8546091259509899E-4</v>
      </c>
      <c r="O169">
        <f>'16J 3hUV'!BQ171</f>
        <v>8.1595647234179258E-4</v>
      </c>
      <c r="P169">
        <f>'16J 16hUV'!BQ171</f>
        <v>8.3810468021106748E-4</v>
      </c>
      <c r="Q169">
        <f>'16J 24hUV'!BK171</f>
        <v>1.6798127753962174E-3</v>
      </c>
      <c r="S169">
        <f t="shared" si="29"/>
        <v>1.5073002075311457E-3</v>
      </c>
      <c r="T169">
        <f t="shared" si="26"/>
        <v>1.7377957672778392E-3</v>
      </c>
      <c r="U169">
        <f t="shared" si="27"/>
        <v>1.7599439751471142E-3</v>
      </c>
      <c r="V169">
        <f t="shared" si="28"/>
        <v>2.6016520703322642E-3</v>
      </c>
    </row>
    <row r="170" spans="1:22" x14ac:dyDescent="0.25">
      <c r="A170">
        <f>'No UV'!BP172</f>
        <v>0.93459339543253062</v>
      </c>
      <c r="B170">
        <f>'16J 1hUV'!BV172</f>
        <v>0.94754698918407698</v>
      </c>
      <c r="C170">
        <f>'16J 3hUV'!BP172</f>
        <v>0.95148398469442741</v>
      </c>
      <c r="D170">
        <f>'16J 16hUV'!BP172</f>
        <v>0.95312010607614572</v>
      </c>
      <c r="E170">
        <f>'16J 24hUV'!BJ172</f>
        <v>0.93973265695920527</v>
      </c>
      <c r="H170">
        <f t="shared" si="30"/>
        <v>1.2953593751546366E-2</v>
      </c>
      <c r="I170">
        <f t="shared" si="31"/>
        <v>1.6890589261896793E-2</v>
      </c>
      <c r="J170">
        <f t="shared" si="32"/>
        <v>1.8526710643615107E-2</v>
      </c>
      <c r="K170">
        <f t="shared" si="25"/>
        <v>5.1392615266746544E-3</v>
      </c>
      <c r="M170">
        <f>'No UV'!BQ172</f>
        <v>1.0096308144771893E-3</v>
      </c>
      <c r="N170">
        <f>'16J 1hUV'!BW172</f>
        <v>7.6990758085209853E-4</v>
      </c>
      <c r="O170">
        <f>'16J 3hUV'!BQ172</f>
        <v>4.3574861181109659E-4</v>
      </c>
      <c r="P170">
        <f>'16J 16hUV'!BQ172</f>
        <v>5.1127372880204087E-4</v>
      </c>
      <c r="Q170">
        <f>'16J 24hUV'!BK172</f>
        <v>1.3302988934514243E-3</v>
      </c>
      <c r="S170">
        <f t="shared" si="29"/>
        <v>1.7795383953292877E-3</v>
      </c>
      <c r="T170">
        <f t="shared" si="26"/>
        <v>1.445379426288286E-3</v>
      </c>
      <c r="U170">
        <f t="shared" si="27"/>
        <v>1.5209045432792302E-3</v>
      </c>
      <c r="V170">
        <f t="shared" si="28"/>
        <v>2.3399297079286134E-3</v>
      </c>
    </row>
    <row r="171" spans="1:22" x14ac:dyDescent="0.25">
      <c r="A171">
        <f>'No UV'!BP173</f>
        <v>0.92421087984334416</v>
      </c>
      <c r="B171">
        <f>'16J 1hUV'!BV173</f>
        <v>0.93178862420864128</v>
      </c>
      <c r="C171">
        <f>'16J 3hUV'!BP173</f>
        <v>0.95916567463760172</v>
      </c>
      <c r="D171">
        <f>'16J 16hUV'!BP173</f>
        <v>0.93929217366833129</v>
      </c>
      <c r="E171">
        <f>'16J 24hUV'!BJ173</f>
        <v>0.92538133187342397</v>
      </c>
      <c r="H171">
        <f t="shared" si="30"/>
        <v>7.5777443652971233E-3</v>
      </c>
      <c r="I171">
        <f t="shared" si="31"/>
        <v>3.495479479425756E-2</v>
      </c>
      <c r="J171">
        <f t="shared" si="32"/>
        <v>1.508129382498713E-2</v>
      </c>
      <c r="K171">
        <f t="shared" si="25"/>
        <v>1.170452030079816E-3</v>
      </c>
      <c r="M171">
        <f>'No UV'!BQ173</f>
        <v>1.1963766262994171E-3</v>
      </c>
      <c r="N171">
        <f>'16J 1hUV'!BW173</f>
        <v>5.9161671100403657E-4</v>
      </c>
      <c r="O171">
        <f>'16J 3hUV'!BQ173</f>
        <v>6.8904154133402127E-4</v>
      </c>
      <c r="P171">
        <f>'16J 16hUV'!BQ173</f>
        <v>7.0795772007038694E-4</v>
      </c>
      <c r="Q171">
        <f>'16J 24hUV'!BK173</f>
        <v>6.7183756209180962E-4</v>
      </c>
      <c r="S171">
        <f t="shared" si="29"/>
        <v>1.7879933373034537E-3</v>
      </c>
      <c r="T171">
        <f t="shared" si="26"/>
        <v>1.8854181676334384E-3</v>
      </c>
      <c r="U171">
        <f t="shared" si="27"/>
        <v>1.9043343463698041E-3</v>
      </c>
      <c r="V171">
        <f t="shared" si="28"/>
        <v>1.8682141883912266E-3</v>
      </c>
    </row>
    <row r="172" spans="1:22" x14ac:dyDescent="0.25">
      <c r="A172">
        <f>'No UV'!BP174</f>
        <v>0.92737326221768901</v>
      </c>
      <c r="B172">
        <f>'16J 1hUV'!BV174</f>
        <v>0.94205145201312135</v>
      </c>
      <c r="C172">
        <f>'16J 3hUV'!BP174</f>
        <v>0.94265141439158484</v>
      </c>
      <c r="D172">
        <f>'16J 16hUV'!BP174</f>
        <v>0.94696919512318267</v>
      </c>
      <c r="E172">
        <f>'16J 24hUV'!BJ174</f>
        <v>0.93228275392585258</v>
      </c>
      <c r="H172">
        <f t="shared" si="30"/>
        <v>1.4678189795432339E-2</v>
      </c>
      <c r="I172">
        <f t="shared" si="31"/>
        <v>1.5278152173895831E-2</v>
      </c>
      <c r="J172">
        <f t="shared" si="32"/>
        <v>1.9595932905493663E-2</v>
      </c>
      <c r="K172">
        <f t="shared" si="25"/>
        <v>4.9094917081635714E-3</v>
      </c>
      <c r="M172">
        <f>'No UV'!BQ174</f>
        <v>1.2110838740966353E-3</v>
      </c>
      <c r="N172">
        <f>'16J 1hUV'!BW174</f>
        <v>5.6313034943782266E-4</v>
      </c>
      <c r="O172">
        <f>'16J 3hUV'!BQ174</f>
        <v>7.223615383207411E-4</v>
      </c>
      <c r="P172">
        <f>'16J 16hUV'!BQ174</f>
        <v>6.9434426546887188E-4</v>
      </c>
      <c r="Q172">
        <f>'16J 24hUV'!BK174</f>
        <v>1.2299134397622735E-3</v>
      </c>
      <c r="S172">
        <f t="shared" si="29"/>
        <v>1.774214223534458E-3</v>
      </c>
      <c r="T172">
        <f t="shared" si="26"/>
        <v>1.9334454124173765E-3</v>
      </c>
      <c r="U172">
        <f t="shared" si="27"/>
        <v>1.9054281395655072E-3</v>
      </c>
      <c r="V172">
        <f t="shared" si="28"/>
        <v>2.4409973138589088E-3</v>
      </c>
    </row>
    <row r="173" spans="1:22" x14ac:dyDescent="0.25">
      <c r="A173">
        <f>'No UV'!BP175</f>
        <v>0.92624633291291236</v>
      </c>
      <c r="B173">
        <f>'16J 1hUV'!BV175</f>
        <v>0.93238032624037892</v>
      </c>
      <c r="C173">
        <f>'16J 3hUV'!BP175</f>
        <v>0.95106848267735877</v>
      </c>
      <c r="D173">
        <f>'16J 16hUV'!BP175</f>
        <v>0.95290187298313467</v>
      </c>
      <c r="E173">
        <f>'16J 24hUV'!BJ175</f>
        <v>0.9198614415344879</v>
      </c>
      <c r="H173">
        <f t="shared" si="30"/>
        <v>6.1339933274665581E-3</v>
      </c>
      <c r="I173">
        <f t="shared" si="31"/>
        <v>2.4822149764446411E-2</v>
      </c>
      <c r="J173">
        <f t="shared" si="32"/>
        <v>2.6655540070222306E-2</v>
      </c>
      <c r="K173">
        <f t="shared" si="25"/>
        <v>-6.3848913784244621E-3</v>
      </c>
      <c r="M173">
        <f>'No UV'!BQ175</f>
        <v>1.348850989821408E-3</v>
      </c>
      <c r="N173">
        <f>'16J 1hUV'!BW175</f>
        <v>5.8465002987169218E-4</v>
      </c>
      <c r="O173">
        <f>'16J 3hUV'!BQ175</f>
        <v>9.7847122737566199E-4</v>
      </c>
      <c r="P173">
        <f>'16J 16hUV'!BQ175</f>
        <v>6.5053172543572146E-4</v>
      </c>
      <c r="Q173">
        <f>'16J 24hUV'!BK175</f>
        <v>1.268229354213655E-3</v>
      </c>
      <c r="S173">
        <f t="shared" si="29"/>
        <v>1.9335010196931002E-3</v>
      </c>
      <c r="T173">
        <f t="shared" si="26"/>
        <v>2.3273222171970699E-3</v>
      </c>
      <c r="U173">
        <f t="shared" si="27"/>
        <v>1.9993827152571296E-3</v>
      </c>
      <c r="V173">
        <f t="shared" si="28"/>
        <v>2.617080344035063E-3</v>
      </c>
    </row>
    <row r="174" spans="1:22" x14ac:dyDescent="0.25">
      <c r="A174">
        <f>'No UV'!BP176</f>
        <v>0.92981744067000094</v>
      </c>
      <c r="B174">
        <f>'16J 1hUV'!BV176</f>
        <v>0.93329376155693966</v>
      </c>
      <c r="C174">
        <f>'16J 3hUV'!BP176</f>
        <v>0.95153719173442886</v>
      </c>
      <c r="D174">
        <f>'16J 16hUV'!BP176</f>
        <v>0.95630871653241345</v>
      </c>
      <c r="E174">
        <f>'16J 24hUV'!BJ176</f>
        <v>0.92631287854871647</v>
      </c>
      <c r="H174">
        <f t="shared" si="30"/>
        <v>3.4763208869387219E-3</v>
      </c>
      <c r="I174">
        <f t="shared" si="31"/>
        <v>2.1719751064427917E-2</v>
      </c>
      <c r="J174">
        <f t="shared" si="32"/>
        <v>2.6491275862412511E-2</v>
      </c>
      <c r="K174">
        <f t="shared" si="25"/>
        <v>-3.5045621212844713E-3</v>
      </c>
      <c r="M174">
        <f>'No UV'!BQ176</f>
        <v>9.2832241758610196E-4</v>
      </c>
      <c r="N174">
        <f>'16J 1hUV'!BW176</f>
        <v>7.4199788661945222E-4</v>
      </c>
      <c r="O174">
        <f>'16J 3hUV'!BQ176</f>
        <v>8.8000914052319861E-4</v>
      </c>
      <c r="P174">
        <f>'16J 16hUV'!BQ176</f>
        <v>6.8301631656510404E-4</v>
      </c>
      <c r="Q174">
        <f>'16J 24hUV'!BK176</f>
        <v>1.1228253689295855E-3</v>
      </c>
      <c r="S174">
        <f t="shared" si="29"/>
        <v>1.6703203042055543E-3</v>
      </c>
      <c r="T174">
        <f t="shared" si="26"/>
        <v>1.8083315581093006E-3</v>
      </c>
      <c r="U174">
        <f t="shared" si="27"/>
        <v>1.6113387341512059E-3</v>
      </c>
      <c r="V174">
        <f t="shared" si="28"/>
        <v>2.0511477865156873E-3</v>
      </c>
    </row>
    <row r="175" spans="1:22" x14ac:dyDescent="0.25">
      <c r="A175">
        <f>'No UV'!BP177</f>
        <v>0.92806290136097747</v>
      </c>
      <c r="B175">
        <f>'16J 1hUV'!BV177</f>
        <v>0.93448754911155696</v>
      </c>
      <c r="C175">
        <f>'16J 3hUV'!BP177</f>
        <v>0.95098951009486832</v>
      </c>
      <c r="D175">
        <f>'16J 16hUV'!BP177</f>
        <v>0.95679318262930269</v>
      </c>
      <c r="E175">
        <f>'16J 24hUV'!BJ177</f>
        <v>0.9222924826643023</v>
      </c>
      <c r="H175">
        <f t="shared" si="30"/>
        <v>6.424647750579493E-3</v>
      </c>
      <c r="I175">
        <f t="shared" si="31"/>
        <v>2.2926608733890852E-2</v>
      </c>
      <c r="J175">
        <f t="shared" si="32"/>
        <v>2.873028126832522E-2</v>
      </c>
      <c r="K175">
        <f t="shared" si="25"/>
        <v>-5.7704186966751614E-3</v>
      </c>
      <c r="M175">
        <f>'No UV'!BQ177</f>
        <v>1.0134441810007062E-3</v>
      </c>
      <c r="N175">
        <f>'16J 1hUV'!BW177</f>
        <v>6.078887934982311E-4</v>
      </c>
      <c r="O175">
        <f>'16J 3hUV'!BQ177</f>
        <v>5.3785281987681641E-4</v>
      </c>
      <c r="P175">
        <f>'16J 16hUV'!BQ177</f>
        <v>4.8136740947868985E-4</v>
      </c>
      <c r="Q175">
        <f>'16J 24hUV'!BK177</f>
        <v>1.0795186572810636E-3</v>
      </c>
      <c r="S175">
        <f t="shared" si="29"/>
        <v>1.6213329744989373E-3</v>
      </c>
      <c r="T175">
        <f t="shared" si="26"/>
        <v>1.5512970008775225E-3</v>
      </c>
      <c r="U175">
        <f t="shared" si="27"/>
        <v>1.494811590479396E-3</v>
      </c>
      <c r="V175">
        <f t="shared" si="28"/>
        <v>2.0929628382817698E-3</v>
      </c>
    </row>
    <row r="176" spans="1:22" x14ac:dyDescent="0.25">
      <c r="A176">
        <f>'No UV'!BP178</f>
        <v>0.92977355546545581</v>
      </c>
      <c r="B176">
        <f>'16J 1hUV'!BV178</f>
        <v>0.92915004697083414</v>
      </c>
      <c r="C176">
        <f>'16J 3hUV'!BP178</f>
        <v>0.95504965248843809</v>
      </c>
      <c r="D176">
        <f>'16J 16hUV'!BP178</f>
        <v>0.95621649616914439</v>
      </c>
      <c r="E176">
        <f>'16J 24hUV'!BJ178</f>
        <v>0.93245255862785736</v>
      </c>
      <c r="H176">
        <f t="shared" si="30"/>
        <v>-6.2350849462167179E-4</v>
      </c>
      <c r="I176">
        <f t="shared" si="31"/>
        <v>2.527609702298228E-2</v>
      </c>
      <c r="J176">
        <f t="shared" si="32"/>
        <v>2.6442940703688578E-2</v>
      </c>
      <c r="K176">
        <f t="shared" si="25"/>
        <v>2.6790031624015498E-3</v>
      </c>
      <c r="M176">
        <f>'No UV'!BQ178</f>
        <v>5.0082141605870011E-4</v>
      </c>
      <c r="N176">
        <f>'16J 1hUV'!BW178</f>
        <v>9.6358189404993969E-4</v>
      </c>
      <c r="O176">
        <f>'16J 3hUV'!BQ178</f>
        <v>3.8880467791976094E-4</v>
      </c>
      <c r="P176">
        <f>'16J 16hUV'!BQ178</f>
        <v>7.1149887393352296E-4</v>
      </c>
      <c r="Q176">
        <f>'16J 24hUV'!BK178</f>
        <v>1.6571357735115271E-3</v>
      </c>
      <c r="S176">
        <f t="shared" si="29"/>
        <v>1.4644033101086397E-3</v>
      </c>
      <c r="T176">
        <f t="shared" si="26"/>
        <v>8.89626093978461E-4</v>
      </c>
      <c r="U176">
        <f t="shared" si="27"/>
        <v>1.2123202899922232E-3</v>
      </c>
      <c r="V176">
        <f t="shared" si="28"/>
        <v>2.157957189570227E-3</v>
      </c>
    </row>
    <row r="177" spans="1:22" x14ac:dyDescent="0.25">
      <c r="A177">
        <f>'No UV'!BP179</f>
        <v>0.92789657490653132</v>
      </c>
      <c r="B177">
        <f>'16J 1hUV'!BV179</f>
        <v>0.9373683916883907</v>
      </c>
      <c r="C177">
        <f>'16J 3hUV'!BP179</f>
        <v>0.95152738598138997</v>
      </c>
      <c r="D177">
        <f>'16J 16hUV'!BP179</f>
        <v>0.94528519231005292</v>
      </c>
      <c r="E177">
        <f>'16J 24hUV'!BJ179</f>
        <v>0.92417296071740362</v>
      </c>
      <c r="H177">
        <f t="shared" si="30"/>
        <v>9.4718167818593768E-3</v>
      </c>
      <c r="I177">
        <f t="shared" si="31"/>
        <v>2.3630811074858649E-2</v>
      </c>
      <c r="J177">
        <f t="shared" si="32"/>
        <v>1.73886174035216E-2</v>
      </c>
      <c r="K177">
        <f t="shared" si="25"/>
        <v>-3.7236141891276997E-3</v>
      </c>
      <c r="M177">
        <f>'No UV'!BQ179</f>
        <v>7.6614064953884058E-4</v>
      </c>
      <c r="N177">
        <f>'16J 1hUV'!BW179</f>
        <v>6.0560704586891357E-4</v>
      </c>
      <c r="O177">
        <f>'16J 3hUV'!BQ179</f>
        <v>4.2566077511398527E-4</v>
      </c>
      <c r="P177">
        <f>'16J 16hUV'!BQ179</f>
        <v>1.1774481426715649E-3</v>
      </c>
      <c r="Q177">
        <f>'16J 24hUV'!BK179</f>
        <v>1.2489862333250714E-3</v>
      </c>
      <c r="S177">
        <f t="shared" si="29"/>
        <v>1.3717476954077542E-3</v>
      </c>
      <c r="T177">
        <f t="shared" si="26"/>
        <v>1.1918014246528259E-3</v>
      </c>
      <c r="U177">
        <f t="shared" si="27"/>
        <v>1.9435887922104053E-3</v>
      </c>
      <c r="V177">
        <f t="shared" si="28"/>
        <v>2.0151268828639121E-3</v>
      </c>
    </row>
    <row r="178" spans="1:22" x14ac:dyDescent="0.25">
      <c r="A178">
        <f>'No UV'!BP180</f>
        <v>0.93237334234072444</v>
      </c>
      <c r="B178">
        <f>'16J 1hUV'!BV180</f>
        <v>0.93381688670318386</v>
      </c>
      <c r="C178">
        <f>'16J 3hUV'!BP180</f>
        <v>0.95006955357650658</v>
      </c>
      <c r="D178">
        <f>'16J 16hUV'!BP180</f>
        <v>0.94461485748605234</v>
      </c>
      <c r="E178">
        <f>'16J 24hUV'!BJ180</f>
        <v>0.92232874142101129</v>
      </c>
      <c r="H178">
        <f t="shared" si="30"/>
        <v>1.4435443624594146E-3</v>
      </c>
      <c r="I178">
        <f t="shared" si="31"/>
        <v>1.7696211235782133E-2</v>
      </c>
      <c r="J178">
        <f t="shared" si="32"/>
        <v>1.2241515145327897E-2</v>
      </c>
      <c r="K178">
        <f t="shared" si="25"/>
        <v>-1.0044600919713154E-2</v>
      </c>
      <c r="M178">
        <f>'No UV'!BQ180</f>
        <v>1.4458609957034333E-3</v>
      </c>
      <c r="N178">
        <f>'16J 1hUV'!BW180</f>
        <v>1.1018499631513525E-3</v>
      </c>
      <c r="O178">
        <f>'16J 3hUV'!BQ180</f>
        <v>3.1098678711455254E-4</v>
      </c>
      <c r="P178">
        <f>'16J 16hUV'!BQ180</f>
        <v>8.3805673436224777E-4</v>
      </c>
      <c r="Q178">
        <f>'16J 24hUV'!BK180</f>
        <v>1.6449021561163049E-3</v>
      </c>
      <c r="S178">
        <f t="shared" si="29"/>
        <v>2.5477109588547858E-3</v>
      </c>
      <c r="T178">
        <f t="shared" si="26"/>
        <v>1.756847782817986E-3</v>
      </c>
      <c r="U178">
        <f t="shared" si="27"/>
        <v>2.283917730065681E-3</v>
      </c>
      <c r="V178">
        <f t="shared" si="28"/>
        <v>3.090763151819738E-3</v>
      </c>
    </row>
    <row r="179" spans="1:22" x14ac:dyDescent="0.25">
      <c r="A179">
        <f>'No UV'!BP181</f>
        <v>0.92910819336267236</v>
      </c>
      <c r="B179">
        <f>'16J 1hUV'!BV181</f>
        <v>0.93590458127341369</v>
      </c>
      <c r="C179">
        <f>'16J 3hUV'!BP181</f>
        <v>0.95473404223422409</v>
      </c>
      <c r="D179">
        <f>'16J 16hUV'!BP181</f>
        <v>0.94527484621047975</v>
      </c>
      <c r="E179">
        <f>'16J 24hUV'!BJ181</f>
        <v>0.92772404562436162</v>
      </c>
      <c r="H179">
        <f t="shared" si="30"/>
        <v>6.7963879107413305E-3</v>
      </c>
      <c r="I179">
        <f t="shared" si="31"/>
        <v>2.5625848871551726E-2</v>
      </c>
      <c r="J179">
        <f t="shared" si="32"/>
        <v>1.6166652847807383E-2</v>
      </c>
      <c r="K179">
        <f t="shared" si="25"/>
        <v>-1.3841477383107481E-3</v>
      </c>
      <c r="M179">
        <f>'No UV'!BQ181</f>
        <v>5.2972339469000069E-4</v>
      </c>
      <c r="N179">
        <f>'16J 1hUV'!BW181</f>
        <v>6.1588786428799563E-4</v>
      </c>
      <c r="O179">
        <f>'16J 3hUV'!BQ181</f>
        <v>9.7341593701780746E-4</v>
      </c>
      <c r="P179">
        <f>'16J 16hUV'!BQ181</f>
        <v>2.7090151011639741E-4</v>
      </c>
      <c r="Q179">
        <f>'16J 24hUV'!BK181</f>
        <v>1.4954183440772071E-3</v>
      </c>
      <c r="S179">
        <f t="shared" si="29"/>
        <v>1.1456112589779963E-3</v>
      </c>
      <c r="T179">
        <f t="shared" si="26"/>
        <v>1.503139331707808E-3</v>
      </c>
      <c r="U179">
        <f t="shared" si="27"/>
        <v>8.006249048063981E-4</v>
      </c>
      <c r="V179">
        <f t="shared" si="28"/>
        <v>2.0251417387672078E-3</v>
      </c>
    </row>
    <row r="180" spans="1:22" x14ac:dyDescent="0.25">
      <c r="A180">
        <f>'No UV'!BP182</f>
        <v>0.92916961989441305</v>
      </c>
      <c r="B180">
        <f>'16J 1hUV'!BV182</f>
        <v>0.93996849950538308</v>
      </c>
      <c r="C180">
        <f>'16J 3hUV'!BP182</f>
        <v>0.95663379899802581</v>
      </c>
      <c r="D180">
        <f>'16J 16hUV'!BP182</f>
        <v>0.94999237944264225</v>
      </c>
      <c r="E180">
        <f>'16J 24hUV'!BJ182</f>
        <v>0.9269662740726522</v>
      </c>
      <c r="H180">
        <f t="shared" si="30"/>
        <v>1.0798879610970036E-2</v>
      </c>
      <c r="I180">
        <f t="shared" si="31"/>
        <v>2.7464179103612762E-2</v>
      </c>
      <c r="J180">
        <f t="shared" si="32"/>
        <v>2.0822759548229208E-2</v>
      </c>
      <c r="K180">
        <f t="shared" si="25"/>
        <v>-2.2033458217608493E-3</v>
      </c>
      <c r="M180">
        <f>'No UV'!BQ182</f>
        <v>1.430425808606595E-3</v>
      </c>
      <c r="N180">
        <f>'16J 1hUV'!BW182</f>
        <v>8.0731023811850613E-4</v>
      </c>
      <c r="O180">
        <f>'16J 3hUV'!BQ182</f>
        <v>8.1660036331608068E-4</v>
      </c>
      <c r="P180">
        <f>'16J 16hUV'!BQ182</f>
        <v>4.8710696415499473E-4</v>
      </c>
      <c r="Q180">
        <f>'16J 24hUV'!BK182</f>
        <v>2.2103703344787335E-3</v>
      </c>
      <c r="S180">
        <f t="shared" si="29"/>
        <v>2.2377360467251009E-3</v>
      </c>
      <c r="T180">
        <f t="shared" si="26"/>
        <v>2.2470261719226758E-3</v>
      </c>
      <c r="U180">
        <f t="shared" si="27"/>
        <v>1.9175327727615897E-3</v>
      </c>
      <c r="V180">
        <f t="shared" si="28"/>
        <v>3.6407961430853283E-3</v>
      </c>
    </row>
    <row r="181" spans="1:22" x14ac:dyDescent="0.25">
      <c r="A181">
        <f>'No UV'!BP183</f>
        <v>0.92951917700864317</v>
      </c>
      <c r="B181">
        <f>'16J 1hUV'!BV183</f>
        <v>0.93754523231793474</v>
      </c>
      <c r="C181">
        <f>'16J 3hUV'!BP183</f>
        <v>0.94961525909377908</v>
      </c>
      <c r="D181">
        <f>'16J 16hUV'!BP183</f>
        <v>0.9545847202215495</v>
      </c>
      <c r="E181">
        <f>'16J 24hUV'!BJ183</f>
        <v>0.91784697341818</v>
      </c>
      <c r="H181">
        <f t="shared" si="30"/>
        <v>8.0260553092915687E-3</v>
      </c>
      <c r="I181">
        <f t="shared" si="31"/>
        <v>2.0096082085135913E-2</v>
      </c>
      <c r="J181">
        <f t="shared" si="32"/>
        <v>2.5065543212906327E-2</v>
      </c>
      <c r="K181">
        <f t="shared" si="25"/>
        <v>-1.167220359046317E-2</v>
      </c>
      <c r="M181">
        <f>'No UV'!BQ183</f>
        <v>1.4297849080576097E-3</v>
      </c>
      <c r="N181">
        <f>'16J 1hUV'!BW183</f>
        <v>4.3506444066281048E-4</v>
      </c>
      <c r="O181">
        <f>'16J 3hUV'!BQ183</f>
        <v>5.9442987371949763E-4</v>
      </c>
      <c r="P181">
        <f>'16J 16hUV'!BQ183</f>
        <v>7.5686753977867742E-4</v>
      </c>
      <c r="Q181">
        <f>'16J 24hUV'!BK183</f>
        <v>1.4246465511922551E-3</v>
      </c>
      <c r="S181">
        <f t="shared" si="29"/>
        <v>1.8648493487204202E-3</v>
      </c>
      <c r="T181">
        <f t="shared" si="26"/>
        <v>2.0242147817771073E-3</v>
      </c>
      <c r="U181">
        <f t="shared" si="27"/>
        <v>2.186652447836287E-3</v>
      </c>
      <c r="V181">
        <f t="shared" si="28"/>
        <v>2.8544314592498649E-3</v>
      </c>
    </row>
    <row r="182" spans="1:22" x14ac:dyDescent="0.25">
      <c r="A182">
        <f>'No UV'!BP184</f>
        <v>0.93761483117217137</v>
      </c>
      <c r="B182">
        <f>'16J 1hUV'!BV184</f>
        <v>0.92676654347763565</v>
      </c>
      <c r="C182">
        <f>'16J 3hUV'!BP184</f>
        <v>0.95411421850034239</v>
      </c>
      <c r="D182">
        <f>'16J 16hUV'!BP184</f>
        <v>0.94647808094249541</v>
      </c>
      <c r="E182">
        <f>'16J 24hUV'!BJ184</f>
        <v>0.9286965257740688</v>
      </c>
      <c r="H182">
        <f t="shared" si="30"/>
        <v>-1.0848287694535719E-2</v>
      </c>
      <c r="I182">
        <f t="shared" si="31"/>
        <v>1.6499387328171022E-2</v>
      </c>
      <c r="J182">
        <f t="shared" si="32"/>
        <v>8.8632497703240443E-3</v>
      </c>
      <c r="K182">
        <f t="shared" si="25"/>
        <v>-8.9183053981025662E-3</v>
      </c>
      <c r="M182">
        <f>'No UV'!BQ184</f>
        <v>2.3155802194974708E-3</v>
      </c>
      <c r="N182">
        <f>'16J 1hUV'!BW184</f>
        <v>6.8143169063263705E-4</v>
      </c>
      <c r="O182">
        <f>'16J 3hUV'!BQ184</f>
        <v>8.2418874361378709E-4</v>
      </c>
      <c r="P182">
        <f>'16J 16hUV'!BQ184</f>
        <v>3.934072698957812E-4</v>
      </c>
      <c r="Q182">
        <f>'16J 24hUV'!BK184</f>
        <v>1.5549630958140897E-3</v>
      </c>
      <c r="S182">
        <f t="shared" si="29"/>
        <v>2.9970119101301079E-3</v>
      </c>
      <c r="T182">
        <f t="shared" si="26"/>
        <v>3.1397689631112577E-3</v>
      </c>
      <c r="U182">
        <f t="shared" si="27"/>
        <v>2.708987489393252E-3</v>
      </c>
      <c r="V182">
        <f t="shared" si="28"/>
        <v>3.8705433153115604E-3</v>
      </c>
    </row>
    <row r="183" spans="1:22" x14ac:dyDescent="0.25">
      <c r="A183">
        <f>'No UV'!BP185</f>
        <v>0.9281442074273869</v>
      </c>
      <c r="B183">
        <f>'16J 1hUV'!BV185</f>
        <v>0.93715837094707588</v>
      </c>
      <c r="C183">
        <f>'16J 3hUV'!BP185</f>
        <v>0.9589928849074657</v>
      </c>
      <c r="D183">
        <f>'16J 16hUV'!BP185</f>
        <v>0.94185446403205308</v>
      </c>
      <c r="E183">
        <f>'16J 24hUV'!BJ185</f>
        <v>0.93197263685030263</v>
      </c>
      <c r="H183">
        <f t="shared" si="30"/>
        <v>9.014163519688978E-3</v>
      </c>
      <c r="I183">
        <f t="shared" si="31"/>
        <v>3.0848677480078801E-2</v>
      </c>
      <c r="J183">
        <f t="shared" si="32"/>
        <v>1.3710256604666182E-2</v>
      </c>
      <c r="K183">
        <f t="shared" si="25"/>
        <v>3.8284294229157245E-3</v>
      </c>
      <c r="M183">
        <f>'No UV'!BQ185</f>
        <v>9.5585333793607766E-4</v>
      </c>
      <c r="N183">
        <f>'16J 1hUV'!BW185</f>
        <v>9.6719033472220551E-4</v>
      </c>
      <c r="O183">
        <f>'16J 3hUV'!BQ185</f>
        <v>6.7757660817450278E-4</v>
      </c>
      <c r="P183">
        <f>'16J 16hUV'!BQ185</f>
        <v>5.1579624011442368E-4</v>
      </c>
      <c r="Q183">
        <f>'16J 24hUV'!BK185</f>
        <v>1.1838461534847947E-3</v>
      </c>
      <c r="S183">
        <f t="shared" si="29"/>
        <v>1.9230436726582832E-3</v>
      </c>
      <c r="T183">
        <f t="shared" si="26"/>
        <v>1.6334299461105805E-3</v>
      </c>
      <c r="U183">
        <f t="shared" si="27"/>
        <v>1.4716495780505013E-3</v>
      </c>
      <c r="V183">
        <f t="shared" si="28"/>
        <v>2.1396994914208724E-3</v>
      </c>
    </row>
    <row r="184" spans="1:22" x14ac:dyDescent="0.25">
      <c r="A184">
        <f>'No UV'!BP186</f>
        <v>0.91601687118303765</v>
      </c>
      <c r="B184">
        <f>'16J 1hUV'!BV186</f>
        <v>0.9303542215125723</v>
      </c>
      <c r="C184">
        <f>'16J 3hUV'!BP186</f>
        <v>0.94885472707937002</v>
      </c>
      <c r="D184">
        <f>'16J 16hUV'!BP186</f>
        <v>0.94403024683999448</v>
      </c>
      <c r="E184">
        <f>'16J 24hUV'!BJ186</f>
        <v>0.92033789798620502</v>
      </c>
      <c r="H184">
        <f t="shared" si="30"/>
        <v>1.4337350329534648E-2</v>
      </c>
      <c r="I184">
        <f t="shared" si="31"/>
        <v>3.2837855896332369E-2</v>
      </c>
      <c r="J184">
        <f t="shared" si="32"/>
        <v>2.8013375656956829E-2</v>
      </c>
      <c r="K184">
        <f t="shared" si="25"/>
        <v>4.3210268031673715E-3</v>
      </c>
      <c r="M184">
        <f>'No UV'!BQ186</f>
        <v>1.4221669294632161E-3</v>
      </c>
      <c r="N184">
        <f>'16J 1hUV'!BW186</f>
        <v>4.8025974825586566E-4</v>
      </c>
      <c r="O184">
        <f>'16J 3hUV'!BQ186</f>
        <v>6.5525615217495612E-4</v>
      </c>
      <c r="P184">
        <f>'16J 16hUV'!BQ186</f>
        <v>6.5978679287240021E-4</v>
      </c>
      <c r="Q184">
        <f>'16J 24hUV'!BK186</f>
        <v>1.5847677058282567E-3</v>
      </c>
      <c r="S184">
        <f t="shared" si="29"/>
        <v>1.9024266777190818E-3</v>
      </c>
      <c r="T184">
        <f t="shared" si="26"/>
        <v>2.077423081638172E-3</v>
      </c>
      <c r="U184">
        <f t="shared" si="27"/>
        <v>2.0819537223356163E-3</v>
      </c>
      <c r="V184">
        <f t="shared" si="28"/>
        <v>3.0069346352914728E-3</v>
      </c>
    </row>
    <row r="185" spans="1:22" x14ac:dyDescent="0.25">
      <c r="A185">
        <f>'No UV'!BP187</f>
        <v>0.93373979252988482</v>
      </c>
      <c r="B185">
        <f>'16J 1hUV'!BV187</f>
        <v>0.94129615143229983</v>
      </c>
      <c r="C185">
        <f>'16J 3hUV'!BP187</f>
        <v>0.95215973544005195</v>
      </c>
      <c r="D185">
        <f>'16J 16hUV'!BP187</f>
        <v>0.9387967395594139</v>
      </c>
      <c r="E185">
        <f>'16J 24hUV'!BJ187</f>
        <v>0.92320152039929249</v>
      </c>
      <c r="H185">
        <f t="shared" si="30"/>
        <v>7.5563589024150168E-3</v>
      </c>
      <c r="I185">
        <f t="shared" si="31"/>
        <v>1.8419942910167131E-2</v>
      </c>
      <c r="J185">
        <f t="shared" si="32"/>
        <v>5.0569470295290797E-3</v>
      </c>
      <c r="K185">
        <f t="shared" si="25"/>
        <v>-1.053827213059233E-2</v>
      </c>
      <c r="M185">
        <f>'No UV'!BQ187</f>
        <v>1.5925444504143993E-3</v>
      </c>
      <c r="N185">
        <f>'16J 1hUV'!BW187</f>
        <v>1.0772040993035506E-3</v>
      </c>
      <c r="O185">
        <f>'16J 3hUV'!BQ187</f>
        <v>3.3594083676357191E-4</v>
      </c>
      <c r="P185">
        <f>'16J 16hUV'!BQ187</f>
        <v>4.9981799710231364E-4</v>
      </c>
      <c r="Q185">
        <f>'16J 24hUV'!BK187</f>
        <v>1.5298868648750668E-3</v>
      </c>
      <c r="S185">
        <f t="shared" si="29"/>
        <v>2.66974854971795E-3</v>
      </c>
      <c r="T185">
        <f t="shared" si="26"/>
        <v>1.9284852871779713E-3</v>
      </c>
      <c r="U185">
        <f t="shared" si="27"/>
        <v>2.0923624475167129E-3</v>
      </c>
      <c r="V185">
        <f t="shared" si="28"/>
        <v>3.1224313152894661E-3</v>
      </c>
    </row>
    <row r="186" spans="1:22" x14ac:dyDescent="0.25">
      <c r="A186">
        <f>'No UV'!BP188</f>
        <v>0.92930663544350878</v>
      </c>
      <c r="B186">
        <f>'16J 1hUV'!BV188</f>
        <v>0.9361204710527492</v>
      </c>
      <c r="C186">
        <f>'16J 3hUV'!BP188</f>
        <v>0.95575517043245339</v>
      </c>
      <c r="D186">
        <f>'16J 16hUV'!BP188</f>
        <v>0.93952561232874388</v>
      </c>
      <c r="E186">
        <f>'16J 24hUV'!BJ188</f>
        <v>0.92199132336351342</v>
      </c>
      <c r="H186">
        <f t="shared" si="30"/>
        <v>6.8138356092404262E-3</v>
      </c>
      <c r="I186">
        <f t="shared" si="31"/>
        <v>2.6448534988944616E-2</v>
      </c>
      <c r="J186">
        <f t="shared" si="32"/>
        <v>1.0218976885235098E-2</v>
      </c>
      <c r="K186">
        <f t="shared" si="25"/>
        <v>-7.3153120799953619E-3</v>
      </c>
      <c r="M186">
        <f>'No UV'!BQ188</f>
        <v>9.8605316115875277E-4</v>
      </c>
      <c r="N186">
        <f>'16J 1hUV'!BW188</f>
        <v>7.4164674053104165E-4</v>
      </c>
      <c r="O186">
        <f>'16J 3hUV'!BQ188</f>
        <v>6.0609681533379861E-4</v>
      </c>
      <c r="P186">
        <f>'16J 16hUV'!BQ188</f>
        <v>7.7057565389222738E-4</v>
      </c>
      <c r="Q186">
        <f>'16J 24hUV'!BK188</f>
        <v>1.541914124144647E-3</v>
      </c>
      <c r="S186">
        <f t="shared" si="29"/>
        <v>1.7276999016897945E-3</v>
      </c>
      <c r="T186">
        <f t="shared" si="26"/>
        <v>1.5921499764925515E-3</v>
      </c>
      <c r="U186">
        <f t="shared" si="27"/>
        <v>1.7566288150509801E-3</v>
      </c>
      <c r="V186">
        <f t="shared" si="28"/>
        <v>2.5279672853033997E-3</v>
      </c>
    </row>
    <row r="187" spans="1:22" x14ac:dyDescent="0.25">
      <c r="A187">
        <f>'No UV'!BP189</f>
        <v>0.93391804693963831</v>
      </c>
      <c r="B187">
        <f>'16J 1hUV'!BV189</f>
        <v>0.94150570188505434</v>
      </c>
      <c r="C187">
        <f>'16J 3hUV'!BP189</f>
        <v>0.94579778845621365</v>
      </c>
      <c r="D187">
        <f>'16J 16hUV'!BP189</f>
        <v>0.94359462683864903</v>
      </c>
      <c r="E187">
        <f>'16J 24hUV'!BJ189</f>
        <v>0.9196819319379903</v>
      </c>
      <c r="H187">
        <f t="shared" si="30"/>
        <v>7.5876549454160225E-3</v>
      </c>
      <c r="I187">
        <f t="shared" si="31"/>
        <v>1.1879741516575337E-2</v>
      </c>
      <c r="J187">
        <f t="shared" si="32"/>
        <v>9.6765798990107177E-3</v>
      </c>
      <c r="K187">
        <f t="shared" si="25"/>
        <v>-1.4236115001648009E-2</v>
      </c>
      <c r="M187">
        <f>'No UV'!BQ189</f>
        <v>1.2298114524218998E-3</v>
      </c>
      <c r="N187">
        <f>'16J 1hUV'!BW189</f>
        <v>4.4689222340099611E-4</v>
      </c>
      <c r="O187">
        <f>'16J 3hUV'!BQ189</f>
        <v>3.3309179720595933E-4</v>
      </c>
      <c r="P187">
        <f>'16J 16hUV'!BQ189</f>
        <v>4.6029135902293333E-4</v>
      </c>
      <c r="Q187">
        <f>'16J 24hUV'!BK189</f>
        <v>1.7838428177109444E-3</v>
      </c>
      <c r="S187">
        <f t="shared" si="29"/>
        <v>1.6767036758228958E-3</v>
      </c>
      <c r="T187">
        <f t="shared" si="26"/>
        <v>1.5629032496278592E-3</v>
      </c>
      <c r="U187">
        <f t="shared" si="27"/>
        <v>1.6901028114448332E-3</v>
      </c>
      <c r="V187">
        <f t="shared" si="28"/>
        <v>3.0136542701328442E-3</v>
      </c>
    </row>
    <row r="188" spans="1:22" x14ac:dyDescent="0.25">
      <c r="A188">
        <f>'No UV'!BP190</f>
        <v>0.92122929793945119</v>
      </c>
      <c r="B188">
        <f>'16J 1hUV'!BV190</f>
        <v>0.93562537242760735</v>
      </c>
      <c r="C188">
        <f>'16J 3hUV'!BP190</f>
        <v>0.95216885422958519</v>
      </c>
      <c r="D188">
        <f>'16J 16hUV'!BP190</f>
        <v>0.94208536456202241</v>
      </c>
      <c r="E188">
        <f>'16J 24hUV'!BJ190</f>
        <v>0.92708921925488941</v>
      </c>
      <c r="H188">
        <f t="shared" si="30"/>
        <v>1.4396074488156163E-2</v>
      </c>
      <c r="I188">
        <f t="shared" si="31"/>
        <v>3.0939556290134007E-2</v>
      </c>
      <c r="J188">
        <f t="shared" si="32"/>
        <v>2.0856066622571223E-2</v>
      </c>
      <c r="K188">
        <f t="shared" si="25"/>
        <v>5.8599213154382213E-3</v>
      </c>
      <c r="M188">
        <f>'No UV'!BQ190</f>
        <v>1.027421404729986E-3</v>
      </c>
      <c r="N188">
        <f>'16J 1hUV'!BW190</f>
        <v>1.6869796167316815E-3</v>
      </c>
      <c r="O188">
        <f>'16J 3hUV'!BQ190</f>
        <v>1.3859540263163703E-3</v>
      </c>
      <c r="P188">
        <f>'16J 16hUV'!BQ190</f>
        <v>1.0544568845229866E-3</v>
      </c>
      <c r="Q188">
        <f>'16J 24hUV'!BK190</f>
        <v>1.9568307294106249E-3</v>
      </c>
      <c r="S188">
        <f t="shared" si="29"/>
        <v>2.7144010214616675E-3</v>
      </c>
      <c r="T188">
        <f t="shared" si="26"/>
        <v>2.4133754310463563E-3</v>
      </c>
      <c r="U188">
        <f t="shared" si="27"/>
        <v>2.0818782892529728E-3</v>
      </c>
      <c r="V188">
        <f t="shared" si="28"/>
        <v>2.9842521341406107E-3</v>
      </c>
    </row>
    <row r="189" spans="1:22" x14ac:dyDescent="0.25">
      <c r="A189">
        <f>'No UV'!BP191</f>
        <v>0.93630016190724918</v>
      </c>
      <c r="B189">
        <f>'16J 1hUV'!BV191</f>
        <v>0.93601900792318593</v>
      </c>
      <c r="C189">
        <f>'16J 3hUV'!BP191</f>
        <v>0.95136313667570005</v>
      </c>
      <c r="D189">
        <f>'16J 16hUV'!BP191</f>
        <v>0.94495613161226677</v>
      </c>
      <c r="E189">
        <f>'16J 24hUV'!BJ191</f>
        <v>0.92554212071479702</v>
      </c>
      <c r="H189">
        <f t="shared" si="30"/>
        <v>-2.8115398406325376E-4</v>
      </c>
      <c r="I189">
        <f t="shared" si="31"/>
        <v>1.5062974768450865E-2</v>
      </c>
      <c r="J189">
        <f t="shared" si="32"/>
        <v>8.6559697050175854E-3</v>
      </c>
      <c r="K189">
        <f t="shared" si="25"/>
        <v>-1.0758041192452161E-2</v>
      </c>
      <c r="M189">
        <f>'No UV'!BQ191</f>
        <v>6.9362795892490903E-4</v>
      </c>
      <c r="N189">
        <f>'16J 1hUV'!BW191</f>
        <v>3.459563223970662E-4</v>
      </c>
      <c r="O189">
        <f>'16J 3hUV'!BQ191</f>
        <v>4.5184061855137772E-4</v>
      </c>
      <c r="P189">
        <f>'16J 16hUV'!BQ191</f>
        <v>4.473858321305902E-4</v>
      </c>
      <c r="Q189">
        <f>'16J 24hUV'!BK191</f>
        <v>9.1423464264349212E-4</v>
      </c>
      <c r="S189">
        <f t="shared" si="29"/>
        <v>1.0395842813219753E-3</v>
      </c>
      <c r="T189">
        <f t="shared" si="26"/>
        <v>1.1454685774762868E-3</v>
      </c>
      <c r="U189">
        <f t="shared" si="27"/>
        <v>1.1410137910554993E-3</v>
      </c>
      <c r="V189">
        <f t="shared" si="28"/>
        <v>1.6078626015684013E-3</v>
      </c>
    </row>
    <row r="190" spans="1:22" x14ac:dyDescent="0.25">
      <c r="A190">
        <f>'No UV'!BP192</f>
        <v>0.92973059645245004</v>
      </c>
      <c r="B190">
        <f>'16J 1hUV'!BV192</f>
        <v>0.94216230714174987</v>
      </c>
      <c r="C190">
        <f>'16J 3hUV'!BP192</f>
        <v>0.95059151342230652</v>
      </c>
      <c r="D190">
        <f>'16J 16hUV'!BP192</f>
        <v>0.95012606543125955</v>
      </c>
      <c r="E190">
        <f>'16J 24hUV'!BJ192</f>
        <v>0.92744531455591539</v>
      </c>
      <c r="H190">
        <f t="shared" si="30"/>
        <v>1.2431710689299824E-2</v>
      </c>
      <c r="I190">
        <f t="shared" si="31"/>
        <v>2.086091696985648E-2</v>
      </c>
      <c r="J190">
        <f t="shared" si="32"/>
        <v>2.0395468978809506E-2</v>
      </c>
      <c r="K190">
        <f t="shared" si="25"/>
        <v>-2.2852818965346522E-3</v>
      </c>
      <c r="M190">
        <f>'No UV'!BQ192</f>
        <v>1.0195838115014215E-3</v>
      </c>
      <c r="N190">
        <f>'16J 1hUV'!BW192</f>
        <v>9.1236474709488415E-4</v>
      </c>
      <c r="O190">
        <f>'16J 3hUV'!BQ192</f>
        <v>7.0262922568607342E-4</v>
      </c>
      <c r="P190">
        <f>'16J 16hUV'!BQ192</f>
        <v>2.9224437344864808E-4</v>
      </c>
      <c r="Q190">
        <f>'16J 24hUV'!BK192</f>
        <v>1.3621158996386812E-3</v>
      </c>
      <c r="S190">
        <f t="shared" si="29"/>
        <v>1.9319485585963057E-3</v>
      </c>
      <c r="T190">
        <f t="shared" si="26"/>
        <v>1.7222130371874951E-3</v>
      </c>
      <c r="U190">
        <f t="shared" si="27"/>
        <v>1.3118281849500697E-3</v>
      </c>
      <c r="V190">
        <f t="shared" si="28"/>
        <v>2.3816997111401027E-3</v>
      </c>
    </row>
    <row r="191" spans="1:22" x14ac:dyDescent="0.25">
      <c r="A191">
        <f>'No UV'!BP193</f>
        <v>0.92582188619051431</v>
      </c>
      <c r="B191">
        <f>'16J 1hUV'!BV193</f>
        <v>0.933371053927884</v>
      </c>
      <c r="C191">
        <f>'16J 3hUV'!BP193</f>
        <v>0.95247130129401969</v>
      </c>
      <c r="D191">
        <f>'16J 16hUV'!BP193</f>
        <v>0.94860606258644031</v>
      </c>
      <c r="E191">
        <f>'16J 24hUV'!BJ193</f>
        <v>0.92752472087763316</v>
      </c>
      <c r="H191">
        <f t="shared" si="30"/>
        <v>7.5491677373696886E-3</v>
      </c>
      <c r="I191">
        <f t="shared" si="31"/>
        <v>2.6649415103505381E-2</v>
      </c>
      <c r="J191">
        <f t="shared" si="32"/>
        <v>2.2784176395926004E-2</v>
      </c>
      <c r="K191">
        <f t="shared" si="25"/>
        <v>1.7028346871188482E-3</v>
      </c>
      <c r="M191">
        <f>'No UV'!BQ193</f>
        <v>1.2787540150760862E-3</v>
      </c>
      <c r="N191">
        <f>'16J 1hUV'!BW193</f>
        <v>6.9470565588556829E-4</v>
      </c>
      <c r="O191">
        <f>'16J 3hUV'!BQ193</f>
        <v>8.8286543398531907E-4</v>
      </c>
      <c r="P191">
        <f>'16J 16hUV'!BQ193</f>
        <v>9.0825098096771026E-4</v>
      </c>
      <c r="Q191">
        <f>'16J 24hUV'!BK193</f>
        <v>1.2447575660456027E-3</v>
      </c>
      <c r="S191">
        <f t="shared" si="29"/>
        <v>1.9734596709616546E-3</v>
      </c>
      <c r="T191">
        <f t="shared" si="26"/>
        <v>2.1616194490614053E-3</v>
      </c>
      <c r="U191">
        <f t="shared" si="27"/>
        <v>2.1870049960437963E-3</v>
      </c>
      <c r="V191">
        <f t="shared" si="28"/>
        <v>2.5235115811216889E-3</v>
      </c>
    </row>
    <row r="192" spans="1:22" x14ac:dyDescent="0.25">
      <c r="A192">
        <f>'No UV'!BP194</f>
        <v>0.92761234094229472</v>
      </c>
      <c r="B192">
        <f>'16J 1hUV'!BV194</f>
        <v>0.94446874818533921</v>
      </c>
      <c r="C192">
        <f>'16J 3hUV'!BP194</f>
        <v>0.94469107094647775</v>
      </c>
      <c r="D192">
        <f>'16J 16hUV'!BP194</f>
        <v>0.94364887710986567</v>
      </c>
      <c r="E192">
        <f>'16J 24hUV'!BJ194</f>
        <v>0.92849954335280405</v>
      </c>
      <c r="H192">
        <f t="shared" si="30"/>
        <v>1.6856407243044491E-2</v>
      </c>
      <c r="I192">
        <f t="shared" si="31"/>
        <v>1.7078730004183029E-2</v>
      </c>
      <c r="J192">
        <f t="shared" si="32"/>
        <v>1.6036536167570947E-2</v>
      </c>
      <c r="K192">
        <f t="shared" si="25"/>
        <v>8.8720241050932458E-4</v>
      </c>
      <c r="M192">
        <f>'No UV'!BQ194</f>
        <v>4.4494096483626525E-4</v>
      </c>
      <c r="N192">
        <f>'16J 1hUV'!BW194</f>
        <v>1.1557813192932811E-3</v>
      </c>
      <c r="O192">
        <f>'16J 3hUV'!BQ194</f>
        <v>4.3963889245589988E-4</v>
      </c>
      <c r="P192">
        <f>'16J 16hUV'!BQ194</f>
        <v>2.8778446637941737E-4</v>
      </c>
      <c r="Q192">
        <f>'16J 24hUV'!BK194</f>
        <v>1.5240334112343067E-3</v>
      </c>
      <c r="S192">
        <f t="shared" si="29"/>
        <v>1.6007222841295464E-3</v>
      </c>
      <c r="T192">
        <f t="shared" si="26"/>
        <v>8.8457985729216513E-4</v>
      </c>
      <c r="U192">
        <f t="shared" si="27"/>
        <v>7.3272543121568256E-4</v>
      </c>
      <c r="V192">
        <f t="shared" si="28"/>
        <v>1.9689743760705719E-3</v>
      </c>
    </row>
    <row r="193" spans="1:22" x14ac:dyDescent="0.25">
      <c r="A193">
        <f>'No UV'!BP195</f>
        <v>0.92574689262488075</v>
      </c>
      <c r="B193">
        <f>'16J 1hUV'!BV195</f>
        <v>0.94499587306575183</v>
      </c>
      <c r="C193">
        <f>'16J 3hUV'!BP195</f>
        <v>0.95259361359013672</v>
      </c>
      <c r="D193">
        <f>'16J 16hUV'!BP195</f>
        <v>0.94212726621054166</v>
      </c>
      <c r="E193">
        <f>'16J 24hUV'!BJ195</f>
        <v>0.92024123978674433</v>
      </c>
      <c r="H193">
        <f t="shared" si="30"/>
        <v>1.9248980440871089E-2</v>
      </c>
      <c r="I193">
        <f t="shared" si="31"/>
        <v>2.6846720965255977E-2</v>
      </c>
      <c r="J193">
        <f t="shared" si="32"/>
        <v>1.6380373585660912E-2</v>
      </c>
      <c r="K193">
        <f t="shared" si="25"/>
        <v>-5.5056528381364211E-3</v>
      </c>
      <c r="M193">
        <f>'No UV'!BQ195</f>
        <v>1.3992406440692E-3</v>
      </c>
      <c r="N193">
        <f>'16J 1hUV'!BW195</f>
        <v>8.941697277943621E-4</v>
      </c>
      <c r="O193">
        <f>'16J 3hUV'!BQ195</f>
        <v>9.9186221193042854E-4</v>
      </c>
      <c r="P193">
        <f>'16J 16hUV'!BQ195</f>
        <v>8.5538067939937323E-4</v>
      </c>
      <c r="Q193">
        <f>'16J 24hUV'!BK195</f>
        <v>1.6893338744563221E-3</v>
      </c>
      <c r="S193">
        <f t="shared" si="29"/>
        <v>2.2934103718635621E-3</v>
      </c>
      <c r="T193">
        <f t="shared" si="26"/>
        <v>2.3911028559996288E-3</v>
      </c>
      <c r="U193">
        <f t="shared" si="27"/>
        <v>2.2546213234685732E-3</v>
      </c>
      <c r="V193">
        <f t="shared" si="28"/>
        <v>3.0885745185255222E-3</v>
      </c>
    </row>
    <row r="194" spans="1:22" x14ac:dyDescent="0.25">
      <c r="A194">
        <f>'No UV'!BP196</f>
        <v>0.92805953210509451</v>
      </c>
      <c r="B194">
        <f>'16J 1hUV'!BV196</f>
        <v>0.93863969118441359</v>
      </c>
      <c r="C194">
        <f>'16J 3hUV'!BP196</f>
        <v>0.9509296047909398</v>
      </c>
      <c r="D194">
        <f>'16J 16hUV'!BP196</f>
        <v>0.94738166248896571</v>
      </c>
      <c r="E194">
        <f>'16J 24hUV'!BJ196</f>
        <v>0.92936618686008965</v>
      </c>
      <c r="H194">
        <f t="shared" si="30"/>
        <v>1.0580159079319085E-2</v>
      </c>
      <c r="I194">
        <f t="shared" si="31"/>
        <v>2.2870072685845289E-2</v>
      </c>
      <c r="J194">
        <f t="shared" si="32"/>
        <v>1.9322130383871206E-2</v>
      </c>
      <c r="K194">
        <f t="shared" si="25"/>
        <v>1.3066547549951402E-3</v>
      </c>
      <c r="M194">
        <f>'No UV'!BQ196</f>
        <v>7.3236336710847782E-4</v>
      </c>
      <c r="N194">
        <f>'16J 1hUV'!BW196</f>
        <v>4.3725383237677913E-4</v>
      </c>
      <c r="O194">
        <f>'16J 3hUV'!BQ196</f>
        <v>8.7564076422255255E-4</v>
      </c>
      <c r="P194">
        <f>'16J 16hUV'!BQ196</f>
        <v>9.2341269701503128E-4</v>
      </c>
      <c r="Q194">
        <f>'16J 24hUV'!BK196</f>
        <v>1.1412659398640891E-3</v>
      </c>
      <c r="S194">
        <f t="shared" si="29"/>
        <v>1.1696171994852568E-3</v>
      </c>
      <c r="T194">
        <f t="shared" si="26"/>
        <v>1.6080041313310304E-3</v>
      </c>
      <c r="U194">
        <f t="shared" si="27"/>
        <v>1.6557760641235091E-3</v>
      </c>
      <c r="V194">
        <f t="shared" si="28"/>
        <v>1.8736293069725671E-3</v>
      </c>
    </row>
    <row r="195" spans="1:22" x14ac:dyDescent="0.25">
      <c r="A195">
        <f>'No UV'!BP197</f>
        <v>0.92411776471662366</v>
      </c>
      <c r="B195">
        <f>'16J 1hUV'!BV197</f>
        <v>0.93405075653574487</v>
      </c>
      <c r="C195">
        <f>'16J 3hUV'!BP197</f>
        <v>0.96806525985853009</v>
      </c>
      <c r="D195">
        <f>'16J 16hUV'!BP197</f>
        <v>0.9364613715403437</v>
      </c>
      <c r="E195">
        <f>'16J 24hUV'!BJ197</f>
        <v>0.92414495858365675</v>
      </c>
      <c r="H195">
        <f t="shared" si="30"/>
        <v>9.9329918191212174E-3</v>
      </c>
      <c r="I195">
        <f t="shared" si="31"/>
        <v>4.3947495141906434E-2</v>
      </c>
      <c r="J195">
        <f t="shared" si="32"/>
        <v>1.2343606823720044E-2</v>
      </c>
      <c r="K195">
        <f t="shared" si="25"/>
        <v>2.71938670330929E-5</v>
      </c>
      <c r="M195">
        <f>'No UV'!BQ197</f>
        <v>1.0482654339359911E-3</v>
      </c>
      <c r="N195">
        <f>'16J 1hUV'!BW197</f>
        <v>1.1833917591851418E-3</v>
      </c>
      <c r="O195">
        <f>'16J 3hUV'!BQ197</f>
        <v>5.3616004351951508E-4</v>
      </c>
      <c r="P195">
        <f>'16J 16hUV'!BQ197</f>
        <v>9.6480107437889805E-4</v>
      </c>
      <c r="Q195">
        <f>'16J 24hUV'!BK197</f>
        <v>1.2875426600868615E-3</v>
      </c>
      <c r="S195">
        <f t="shared" si="29"/>
        <v>2.231657193121133E-3</v>
      </c>
      <c r="T195">
        <f t="shared" si="26"/>
        <v>1.5844254774555061E-3</v>
      </c>
      <c r="U195">
        <f t="shared" si="27"/>
        <v>2.0130665083148893E-3</v>
      </c>
      <c r="V195">
        <f t="shared" si="28"/>
        <v>2.3358080940228529E-3</v>
      </c>
    </row>
    <row r="196" spans="1:22" x14ac:dyDescent="0.25">
      <c r="A196">
        <f>'No UV'!BP198</f>
        <v>0.93166017083742492</v>
      </c>
      <c r="B196">
        <f>'16J 1hUV'!BV198</f>
        <v>0.93345373156722344</v>
      </c>
      <c r="C196">
        <f>'16J 3hUV'!BP198</f>
        <v>0.95174931736374735</v>
      </c>
      <c r="D196">
        <f>'16J 16hUV'!BP198</f>
        <v>0.93741751103102655</v>
      </c>
      <c r="E196">
        <f>'16J 24hUV'!BJ198</f>
        <v>0.93097878569505621</v>
      </c>
      <c r="H196">
        <f t="shared" ref="H196:H203" si="33">B196-A196</f>
        <v>1.7935607297985268E-3</v>
      </c>
      <c r="I196">
        <f t="shared" ref="I196:I203" si="34">C196-A196</f>
        <v>2.0089146526322432E-2</v>
      </c>
      <c r="J196">
        <f t="shared" ref="J196:J203" si="35">D196-A196</f>
        <v>5.7573401936016344E-3</v>
      </c>
      <c r="K196">
        <f t="shared" si="25"/>
        <v>-6.8138514236870673E-4</v>
      </c>
      <c r="M196">
        <f>'No UV'!BQ198</f>
        <v>1.1759414639016124E-3</v>
      </c>
      <c r="N196">
        <f>'16J 1hUV'!BW198</f>
        <v>7.51955509191762E-4</v>
      </c>
      <c r="O196">
        <f>'16J 3hUV'!BQ198</f>
        <v>9.8570519444808515E-4</v>
      </c>
      <c r="P196">
        <f>'16J 16hUV'!BQ198</f>
        <v>8.789908967040815E-4</v>
      </c>
      <c r="Q196">
        <f>'16J 24hUV'!BK198</f>
        <v>8.6010621767856627E-4</v>
      </c>
      <c r="S196">
        <f t="shared" si="29"/>
        <v>1.9278969730933744E-3</v>
      </c>
      <c r="T196">
        <f t="shared" si="26"/>
        <v>2.1616466583496974E-3</v>
      </c>
      <c r="U196">
        <f t="shared" si="27"/>
        <v>2.0549323606056939E-3</v>
      </c>
      <c r="V196">
        <f t="shared" si="28"/>
        <v>2.0360476815801786E-3</v>
      </c>
    </row>
    <row r="197" spans="1:22" x14ac:dyDescent="0.25">
      <c r="A197">
        <f>'No UV'!BP199</f>
        <v>0.92821099692634701</v>
      </c>
      <c r="B197">
        <f>'16J 1hUV'!BV199</f>
        <v>0.93904320781147088</v>
      </c>
      <c r="C197">
        <f>'16J 3hUV'!BP199</f>
        <v>0.94918392372961469</v>
      </c>
      <c r="D197">
        <f>'16J 16hUV'!BP199</f>
        <v>0.94927470318163742</v>
      </c>
      <c r="E197">
        <f>'16J 24hUV'!BJ199</f>
        <v>0.92995981133429917</v>
      </c>
      <c r="H197">
        <f t="shared" si="33"/>
        <v>1.0832210885123872E-2</v>
      </c>
      <c r="I197">
        <f t="shared" si="34"/>
        <v>2.0972926803267677E-2</v>
      </c>
      <c r="J197">
        <f t="shared" si="35"/>
        <v>2.1063706255290415E-2</v>
      </c>
      <c r="K197">
        <f t="shared" ref="K197:K203" si="36">E197-A197</f>
        <v>1.7488144079521595E-3</v>
      </c>
      <c r="M197">
        <f>'No UV'!BQ199</f>
        <v>7.3944997479546135E-4</v>
      </c>
      <c r="N197">
        <f>'16J 1hUV'!BW199</f>
        <v>4.8765220398069002E-4</v>
      </c>
      <c r="O197">
        <f>'16J 3hUV'!BQ199</f>
        <v>1.5660048787074408E-3</v>
      </c>
      <c r="P197">
        <f>'16J 16hUV'!BQ199</f>
        <v>9.5820616740140575E-4</v>
      </c>
      <c r="Q197">
        <f>'16J 24hUV'!BK199</f>
        <v>1.4845137737764373E-3</v>
      </c>
      <c r="S197">
        <f t="shared" si="29"/>
        <v>1.2271021787761513E-3</v>
      </c>
      <c r="T197">
        <f t="shared" ref="T197:T203" si="37">M197+O197</f>
        <v>2.3054548535029022E-3</v>
      </c>
      <c r="U197">
        <f t="shared" ref="U197:U203" si="38">P197+M197</f>
        <v>1.6976561421968672E-3</v>
      </c>
      <c r="V197">
        <f t="shared" ref="V197:V203" si="39">Q197+M197</f>
        <v>2.2239637485718987E-3</v>
      </c>
    </row>
    <row r="198" spans="1:22" x14ac:dyDescent="0.25">
      <c r="A198">
        <f>'No UV'!BP200</f>
        <v>0.92898037194111993</v>
      </c>
      <c r="B198">
        <f>'16J 1hUV'!BV200</f>
        <v>0.93280597456537706</v>
      </c>
      <c r="C198">
        <f>'16J 3hUV'!BP200</f>
        <v>0.95021494045652333</v>
      </c>
      <c r="D198">
        <f>'16J 16hUV'!BP200</f>
        <v>0.95279664278613663</v>
      </c>
      <c r="E198">
        <f>'16J 24hUV'!BJ200</f>
        <v>0.92703796365376179</v>
      </c>
      <c r="H198">
        <f t="shared" si="33"/>
        <v>3.8256026242571295E-3</v>
      </c>
      <c r="I198">
        <f t="shared" si="34"/>
        <v>2.1234568515403396E-2</v>
      </c>
      <c r="J198">
        <f t="shared" si="35"/>
        <v>2.3816270845016696E-2</v>
      </c>
      <c r="K198">
        <f t="shared" si="36"/>
        <v>-1.9424082873581439E-3</v>
      </c>
      <c r="M198">
        <f>'No UV'!BQ200</f>
        <v>9.3926976904730745E-4</v>
      </c>
      <c r="N198">
        <f>'16J 1hUV'!BW200</f>
        <v>1.0587419158598497E-3</v>
      </c>
      <c r="O198">
        <f>'16J 3hUV'!BQ200</f>
        <v>8.6181789003358705E-4</v>
      </c>
      <c r="P198">
        <f>'16J 16hUV'!BQ200</f>
        <v>4.9182132843243623E-4</v>
      </c>
      <c r="Q198">
        <f>'16J 24hUV'!BK200</f>
        <v>1.5079243323446669E-3</v>
      </c>
      <c r="S198">
        <f t="shared" ref="S198:S203" si="40">M198+N198</f>
        <v>1.9980116849071571E-3</v>
      </c>
      <c r="T198">
        <f t="shared" si="37"/>
        <v>1.8010876590808945E-3</v>
      </c>
      <c r="U198">
        <f t="shared" si="38"/>
        <v>1.4310910974797437E-3</v>
      </c>
      <c r="V198">
        <f t="shared" si="39"/>
        <v>2.4471941013919744E-3</v>
      </c>
    </row>
    <row r="199" spans="1:22" x14ac:dyDescent="0.25">
      <c r="A199">
        <f>'No UV'!BP201</f>
        <v>0.9284895843940878</v>
      </c>
      <c r="B199">
        <f>'16J 1hUV'!BV201</f>
        <v>0.92478588548276519</v>
      </c>
      <c r="C199">
        <f>'16J 3hUV'!BP201</f>
        <v>0.9461525798094883</v>
      </c>
      <c r="D199">
        <f>'16J 16hUV'!BP201</f>
        <v>0.94254467478422865</v>
      </c>
      <c r="E199">
        <f>'16J 24hUV'!BJ201</f>
        <v>0.9254890966479612</v>
      </c>
      <c r="H199">
        <f t="shared" si="33"/>
        <v>-3.703698911322606E-3</v>
      </c>
      <c r="I199">
        <f t="shared" si="34"/>
        <v>1.7662995415400506E-2</v>
      </c>
      <c r="J199">
        <f t="shared" si="35"/>
        <v>1.4055090390140856E-2</v>
      </c>
      <c r="K199">
        <f t="shared" si="36"/>
        <v>-3.0004877461266011E-3</v>
      </c>
      <c r="M199">
        <f>'No UV'!BQ201</f>
        <v>9.0687734650722759E-4</v>
      </c>
      <c r="N199">
        <f>'16J 1hUV'!BW201</f>
        <v>7.900277682100366E-4</v>
      </c>
      <c r="O199">
        <f>'16J 3hUV'!BQ201</f>
        <v>3.3482534749001562E-4</v>
      </c>
      <c r="P199">
        <f>'16J 16hUV'!BQ201</f>
        <v>9.4298315022897997E-4</v>
      </c>
      <c r="Q199">
        <f>'16J 24hUV'!BK201</f>
        <v>1.026222061111062E-3</v>
      </c>
      <c r="S199">
        <f t="shared" si="40"/>
        <v>1.6969051147172642E-3</v>
      </c>
      <c r="T199">
        <f t="shared" si="37"/>
        <v>1.2417026939972433E-3</v>
      </c>
      <c r="U199">
        <f t="shared" si="38"/>
        <v>1.8498604967362076E-3</v>
      </c>
      <c r="V199">
        <f t="shared" si="39"/>
        <v>1.9330994076182896E-3</v>
      </c>
    </row>
    <row r="200" spans="1:22" x14ac:dyDescent="0.25">
      <c r="A200">
        <f>'No UV'!BP202</f>
        <v>0.9217730682460441</v>
      </c>
      <c r="B200">
        <f>'16J 1hUV'!BV202</f>
        <v>0.93164289366578057</v>
      </c>
      <c r="C200">
        <f>'16J 3hUV'!BP202</f>
        <v>0.9525396104788616</v>
      </c>
      <c r="D200">
        <f>'16J 16hUV'!BP202</f>
        <v>0.94587442375312814</v>
      </c>
      <c r="E200">
        <f>'16J 24hUV'!BJ202</f>
        <v>0.92340741993036735</v>
      </c>
      <c r="H200">
        <f t="shared" si="33"/>
        <v>9.8698254197364665E-3</v>
      </c>
      <c r="I200">
        <f t="shared" si="34"/>
        <v>3.0766542232817495E-2</v>
      </c>
      <c r="J200">
        <f t="shared" si="35"/>
        <v>2.4101355507084032E-2</v>
      </c>
      <c r="K200">
        <f t="shared" si="36"/>
        <v>1.6343516843232431E-3</v>
      </c>
      <c r="M200">
        <f>'No UV'!BQ202</f>
        <v>5.062229005952277E-4</v>
      </c>
      <c r="N200">
        <f>'16J 1hUV'!BW202</f>
        <v>4.9547714810748442E-4</v>
      </c>
      <c r="O200">
        <f>'16J 3hUV'!BQ202</f>
        <v>4.3157535360017216E-4</v>
      </c>
      <c r="P200">
        <f>'16J 16hUV'!BQ202</f>
        <v>4.0784646099773929E-4</v>
      </c>
      <c r="Q200">
        <f>'16J 24hUV'!BK202</f>
        <v>1.4992846135390384E-3</v>
      </c>
      <c r="S200">
        <f t="shared" si="40"/>
        <v>1.0017000487027121E-3</v>
      </c>
      <c r="T200">
        <f t="shared" si="37"/>
        <v>9.3779825419539986E-4</v>
      </c>
      <c r="U200">
        <f t="shared" si="38"/>
        <v>9.1406936159296693E-4</v>
      </c>
      <c r="V200">
        <f t="shared" si="39"/>
        <v>2.0055075141342661E-3</v>
      </c>
    </row>
    <row r="201" spans="1:22" x14ac:dyDescent="0.25">
      <c r="A201">
        <f>'No UV'!BP203</f>
        <v>0.92785918010991775</v>
      </c>
      <c r="B201">
        <f>'16J 1hUV'!BV203</f>
        <v>0.93211268563180438</v>
      </c>
      <c r="C201">
        <f>'16J 3hUV'!BP203</f>
        <v>0.95657146104958635</v>
      </c>
      <c r="D201">
        <f>'16J 16hUV'!BP203</f>
        <v>0.94229513192134751</v>
      </c>
      <c r="E201">
        <f>'16J 24hUV'!BJ203</f>
        <v>0.92179160616360978</v>
      </c>
      <c r="H201">
        <f t="shared" si="33"/>
        <v>4.2535055218866358E-3</v>
      </c>
      <c r="I201">
        <f t="shared" si="34"/>
        <v>2.87122809396686E-2</v>
      </c>
      <c r="J201">
        <f t="shared" si="35"/>
        <v>1.4435951811429759E-2</v>
      </c>
      <c r="K201">
        <f t="shared" si="36"/>
        <v>-6.0675739463079692E-3</v>
      </c>
      <c r="M201">
        <f>'No UV'!BQ203</f>
        <v>1.0584254079650315E-3</v>
      </c>
      <c r="N201">
        <f>'16J 1hUV'!BW203</f>
        <v>1.068370431185678E-3</v>
      </c>
      <c r="O201">
        <f>'16J 3hUV'!BQ203</f>
        <v>3.8747593479070976E-4</v>
      </c>
      <c r="P201">
        <f>'16J 16hUV'!BQ203</f>
        <v>6.3213332296737105E-4</v>
      </c>
      <c r="Q201">
        <f>'16J 24hUV'!BK203</f>
        <v>1.6759843227663008E-3</v>
      </c>
      <c r="S201">
        <f t="shared" si="40"/>
        <v>2.1267958391507098E-3</v>
      </c>
      <c r="T201">
        <f t="shared" si="37"/>
        <v>1.4459013427557412E-3</v>
      </c>
      <c r="U201">
        <f t="shared" si="38"/>
        <v>1.6905587309324027E-3</v>
      </c>
      <c r="V201">
        <f t="shared" si="39"/>
        <v>2.7344097307313324E-3</v>
      </c>
    </row>
    <row r="202" spans="1:22" x14ac:dyDescent="0.25">
      <c r="A202">
        <f>'No UV'!BP204</f>
        <v>0.93077726323937848</v>
      </c>
      <c r="B202">
        <f>'16J 1hUV'!BV204</f>
        <v>0.93730030029188249</v>
      </c>
      <c r="C202">
        <f>'16J 3hUV'!BP204</f>
        <v>0.94895759521121159</v>
      </c>
      <c r="D202">
        <f>'16J 16hUV'!BP204</f>
        <v>0.94442258318850847</v>
      </c>
      <c r="E202">
        <f>'16J 24hUV'!BJ204</f>
        <v>0.92492059876946819</v>
      </c>
      <c r="H202">
        <f t="shared" si="33"/>
        <v>6.5230370525040104E-3</v>
      </c>
      <c r="I202">
        <f t="shared" si="34"/>
        <v>1.8180331971833108E-2</v>
      </c>
      <c r="J202">
        <f t="shared" si="35"/>
        <v>1.3645319949129986E-2</v>
      </c>
      <c r="K202">
        <f t="shared" si="36"/>
        <v>-5.8566644699102888E-3</v>
      </c>
      <c r="M202">
        <f>'No UV'!BQ204</f>
        <v>3.4158790835051158E-4</v>
      </c>
      <c r="N202">
        <f>'16J 1hUV'!BW204</f>
        <v>6.7343857716259023E-4</v>
      </c>
      <c r="O202">
        <f>'16J 3hUV'!BQ204</f>
        <v>6.6263052182806458E-4</v>
      </c>
      <c r="P202">
        <f>'16J 16hUV'!BQ204</f>
        <v>5.0827324723833501E-4</v>
      </c>
      <c r="Q202">
        <f>'16J 24hUV'!BK204</f>
        <v>2.2557964763234724E-3</v>
      </c>
      <c r="S202">
        <f t="shared" si="40"/>
        <v>1.0150264855131018E-3</v>
      </c>
      <c r="T202">
        <f t="shared" si="37"/>
        <v>1.0042184301785762E-3</v>
      </c>
      <c r="U202">
        <f t="shared" si="38"/>
        <v>8.4986115558884664E-4</v>
      </c>
      <c r="V202">
        <f t="shared" si="39"/>
        <v>2.597384384673984E-3</v>
      </c>
    </row>
    <row r="203" spans="1:22" x14ac:dyDescent="0.25">
      <c r="A203">
        <f>'No UV'!BP205</f>
        <v>0.93291588229498823</v>
      </c>
      <c r="B203">
        <f>'16J 1hUV'!BV205</f>
        <v>0.9283066508463228</v>
      </c>
      <c r="C203">
        <f>'16J 3hUV'!BP205</f>
        <v>0.94479683729635056</v>
      </c>
      <c r="D203">
        <f>'16J 16hUV'!BP205</f>
        <v>0.95736164684507807</v>
      </c>
      <c r="E203">
        <f>'16J 24hUV'!BJ205</f>
        <v>0.9273533224450814</v>
      </c>
      <c r="H203">
        <f t="shared" si="33"/>
        <v>-4.6092314486654296E-3</v>
      </c>
      <c r="I203">
        <f t="shared" si="34"/>
        <v>1.1880955001362326E-2</v>
      </c>
      <c r="J203">
        <f t="shared" si="35"/>
        <v>2.4445764550089844E-2</v>
      </c>
      <c r="K203">
        <f t="shared" si="36"/>
        <v>-5.5625598499068341E-3</v>
      </c>
      <c r="M203">
        <f>'No UV'!BQ205</f>
        <v>1.5497472108687048E-3</v>
      </c>
      <c r="N203">
        <f>'16J 1hUV'!BW205</f>
        <v>7.9093780398483944E-4</v>
      </c>
      <c r="O203">
        <f>'16J 3hUV'!BQ205</f>
        <v>7.2319091731463275E-4</v>
      </c>
      <c r="P203">
        <f>'16J 16hUV'!BQ205</f>
        <v>8.8474435036018512E-4</v>
      </c>
      <c r="Q203">
        <f>'16J 24hUV'!BK205</f>
        <v>1.6613180836852143E-3</v>
      </c>
      <c r="S203">
        <f t="shared" si="40"/>
        <v>2.3406850148535441E-3</v>
      </c>
      <c r="T203">
        <f t="shared" si="37"/>
        <v>2.2729381281833376E-3</v>
      </c>
      <c r="U203">
        <f t="shared" si="38"/>
        <v>2.4344915612288902E-3</v>
      </c>
      <c r="V203">
        <f t="shared" si="39"/>
        <v>3.2110652945539194E-3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T205"/>
  <sheetViews>
    <sheetView topLeftCell="AY1" workbookViewId="0">
      <selection activeCell="BK6" sqref="BK6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11.521000000000001</v>
      </c>
      <c r="D3" s="2">
        <f>AVERAGE(D16:D25)</f>
        <v>425.14019999999999</v>
      </c>
      <c r="H3" s="1">
        <v>1</v>
      </c>
      <c r="I3" s="1">
        <v>14.146000000000001</v>
      </c>
      <c r="J3" s="2">
        <f>AVERAGE(J16:J25)</f>
        <v>330.96919999999994</v>
      </c>
      <c r="N3" s="1">
        <v>1</v>
      </c>
      <c r="O3" s="1">
        <v>10.71</v>
      </c>
      <c r="P3" s="2">
        <f>AVERAGE(P16:P25)</f>
        <v>321.16380000000004</v>
      </c>
      <c r="T3" s="1">
        <v>1</v>
      </c>
      <c r="U3" s="1">
        <v>15.170999999999999</v>
      </c>
      <c r="V3" s="2">
        <f>AVERAGE(V16:V25)</f>
        <v>491.10429999999997</v>
      </c>
      <c r="Z3" s="1">
        <v>1</v>
      </c>
      <c r="AA3" s="1">
        <v>15.646000000000001</v>
      </c>
      <c r="AB3" s="2">
        <f>AVERAGE(AB16:AB25)</f>
        <v>607.2974999999999</v>
      </c>
      <c r="AF3" s="1">
        <v>1</v>
      </c>
      <c r="AG3" s="1">
        <v>14.271000000000001</v>
      </c>
      <c r="AH3" s="2">
        <f>AVERAGE(AH16:AH25)</f>
        <v>477.34120000000001</v>
      </c>
      <c r="AL3" s="1">
        <v>1</v>
      </c>
      <c r="AM3" s="1">
        <v>14.138</v>
      </c>
      <c r="AN3" s="2">
        <f>AVERAGE(AN16:AN25)</f>
        <v>342.9923</v>
      </c>
      <c r="AR3" s="1">
        <v>1</v>
      </c>
      <c r="AS3" s="1">
        <v>14.916</v>
      </c>
      <c r="AT3" s="2">
        <f>AVERAGE(AT16:AT25)</f>
        <v>724.40309999999977</v>
      </c>
      <c r="AX3" s="1">
        <v>1</v>
      </c>
      <c r="AY3" s="1">
        <v>14.93</v>
      </c>
      <c r="AZ3" s="2">
        <f>AVERAGE(AZ16:AZ25)</f>
        <v>547.26280000000008</v>
      </c>
      <c r="BD3" s="1">
        <v>1</v>
      </c>
      <c r="BE3" s="1">
        <v>15.807</v>
      </c>
      <c r="BF3" s="2">
        <f>AVERAGE(BF16:BF25)</f>
        <v>553.03679999999997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22</v>
      </c>
      <c r="BK5" s="4" t="s">
        <v>47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479.10199999999998</v>
      </c>
      <c r="D6">
        <f>C6-C$3</f>
        <v>467.58099999999996</v>
      </c>
      <c r="E6">
        <f>D6/D$3</f>
        <v>1.0998277744612248</v>
      </c>
      <c r="G6">
        <v>0</v>
      </c>
      <c r="H6">
        <v>1</v>
      </c>
      <c r="I6">
        <v>374.87799999999999</v>
      </c>
      <c r="J6">
        <f>I6-I$3</f>
        <v>360.73199999999997</v>
      </c>
      <c r="K6">
        <f>J6/J$3</f>
        <v>1.0899261925278849</v>
      </c>
      <c r="M6">
        <v>0</v>
      </c>
      <c r="N6">
        <v>1</v>
      </c>
      <c r="O6">
        <v>341.59199999999998</v>
      </c>
      <c r="P6">
        <f>O6-O$3</f>
        <v>330.88200000000001</v>
      </c>
      <c r="Q6">
        <f>P6/P$3</f>
        <v>1.0302593256151533</v>
      </c>
      <c r="S6">
        <v>0</v>
      </c>
      <c r="T6">
        <v>1</v>
      </c>
      <c r="U6">
        <v>539.23500000000001</v>
      </c>
      <c r="V6">
        <f>U6-U$3</f>
        <v>524.06399999999996</v>
      </c>
      <c r="W6">
        <f>V6/V$3</f>
        <v>1.0671134420936652</v>
      </c>
      <c r="Y6">
        <v>0</v>
      </c>
      <c r="Z6">
        <v>1</v>
      </c>
      <c r="AA6">
        <v>658.05700000000002</v>
      </c>
      <c r="AB6">
        <f>AA6-AA$3</f>
        <v>642.41100000000006</v>
      </c>
      <c r="AC6">
        <f>AB6/AB$3</f>
        <v>1.0578192730910305</v>
      </c>
      <c r="AE6">
        <v>0</v>
      </c>
      <c r="AF6">
        <v>1</v>
      </c>
      <c r="AG6">
        <v>535.37800000000004</v>
      </c>
      <c r="AH6">
        <f>AG6-AG$3</f>
        <v>521.10700000000008</v>
      </c>
      <c r="AI6">
        <f>AH6/AH$3</f>
        <v>1.0916866174551874</v>
      </c>
      <c r="AK6">
        <v>0</v>
      </c>
      <c r="AL6">
        <v>1</v>
      </c>
      <c r="AM6">
        <v>381.69200000000001</v>
      </c>
      <c r="AN6">
        <f>AM6-AM$3</f>
        <v>367.55400000000003</v>
      </c>
      <c r="AO6">
        <f>AN6/AN$3</f>
        <v>1.0716100623833247</v>
      </c>
      <c r="AQ6">
        <v>0</v>
      </c>
      <c r="AR6">
        <v>1</v>
      </c>
      <c r="AS6">
        <v>773.83900000000006</v>
      </c>
      <c r="AT6">
        <f>AS6-AS$3</f>
        <v>758.923</v>
      </c>
      <c r="AU6">
        <f>AT6/AT$3</f>
        <v>1.0476528882883027</v>
      </c>
      <c r="AW6">
        <v>0</v>
      </c>
      <c r="AX6">
        <v>1</v>
      </c>
      <c r="AY6">
        <v>594.31799999999998</v>
      </c>
      <c r="AZ6">
        <f>AY6-AY$3</f>
        <v>579.38800000000003</v>
      </c>
      <c r="BA6">
        <f>AZ6/AZ$3</f>
        <v>1.058701596381117</v>
      </c>
      <c r="BC6">
        <v>0</v>
      </c>
      <c r="BD6">
        <v>1</v>
      </c>
      <c r="BE6">
        <v>602.05399999999997</v>
      </c>
      <c r="BF6">
        <f>BE6-BE$3</f>
        <v>586.24699999999996</v>
      </c>
      <c r="BG6">
        <f>BF6/BF$3</f>
        <v>1.0600506150766098</v>
      </c>
      <c r="BJ6" s="4">
        <f>AVERAGE($E6,$K6,$Q6,$W6,$AC6,$AI6,$AO6,$AU6,$BA6,$BG6)</f>
        <v>1.0674647787373499</v>
      </c>
      <c r="BK6" s="4">
        <f>VAR($E6,$K6,$Q6,$W6,$AC6,$AI6,$AO6,$AU6,$BA6,$BG6)</f>
        <v>4.6193762207465735E-4</v>
      </c>
      <c r="BL6" s="4">
        <f>SQRT(BK6)</f>
        <v>2.1492734169357267E-2</v>
      </c>
      <c r="BM6" s="4">
        <f>BL6/SQRT(COUNT(E6,K6,Q6,W6,AC6,AI6,AO6,AU6,BA6,BG6))</f>
        <v>6.7965993119696068E-3</v>
      </c>
    </row>
    <row r="7" spans="1:72" x14ac:dyDescent="0.25">
      <c r="A7">
        <v>7.9834181818114303E-2</v>
      </c>
      <c r="B7">
        <v>2</v>
      </c>
      <c r="C7">
        <v>453.32400000000001</v>
      </c>
      <c r="D7">
        <f t="shared" ref="D7:D70" si="0">C7-C$3</f>
        <v>441.803</v>
      </c>
      <c r="E7">
        <f t="shared" ref="E7:E70" si="1">D7/D$3</f>
        <v>1.0391936589388631</v>
      </c>
      <c r="G7">
        <v>7.9834181818114303E-2</v>
      </c>
      <c r="H7">
        <v>2</v>
      </c>
      <c r="I7">
        <v>352.964</v>
      </c>
      <c r="J7">
        <f t="shared" ref="J7:J70" si="2">I7-I$3</f>
        <v>338.81799999999998</v>
      </c>
      <c r="K7">
        <f t="shared" ref="K7:K70" si="3">J7/J$3</f>
        <v>1.0237145933821032</v>
      </c>
      <c r="M7">
        <v>8.1725090909230802E-2</v>
      </c>
      <c r="N7">
        <v>2</v>
      </c>
      <c r="O7">
        <v>336.38499999999999</v>
      </c>
      <c r="P7">
        <f t="shared" ref="P7:P70" si="4">O7-O$3</f>
        <v>325.67500000000001</v>
      </c>
      <c r="Q7">
        <f t="shared" ref="Q7:Q70" si="5">P7/P$3</f>
        <v>1.0140464149446482</v>
      </c>
      <c r="S7">
        <v>7.9834181818114303E-2</v>
      </c>
      <c r="T7">
        <v>2</v>
      </c>
      <c r="U7">
        <v>539.755</v>
      </c>
      <c r="V7">
        <f t="shared" ref="V7:V70" si="6">U7-U$3</f>
        <v>524.58399999999995</v>
      </c>
      <c r="W7">
        <f t="shared" ref="W7:W70" si="7">V7/V$3</f>
        <v>1.0681722803078695</v>
      </c>
      <c r="Y7">
        <v>8.1725090909230802E-2</v>
      </c>
      <c r="Z7">
        <v>2</v>
      </c>
      <c r="AA7">
        <v>648.94399999999996</v>
      </c>
      <c r="AB7">
        <f t="shared" ref="AB7:AB70" si="8">AA7-AA$3</f>
        <v>633.298</v>
      </c>
      <c r="AC7">
        <f t="shared" ref="AC7:AC70" si="9">AB7/AB$3</f>
        <v>1.0428134481041007</v>
      </c>
      <c r="AE7">
        <v>7.9834181818114303E-2</v>
      </c>
      <c r="AF7">
        <v>2</v>
      </c>
      <c r="AG7">
        <v>522.73099999999999</v>
      </c>
      <c r="AH7">
        <f t="shared" ref="AH7:AH70" si="10">AG7-AG$3</f>
        <v>508.46</v>
      </c>
      <c r="AI7">
        <f t="shared" ref="AI7:AI70" si="11">AH7/AH$3</f>
        <v>1.0651919423674301</v>
      </c>
      <c r="AK7">
        <v>7.9834181818341607E-2</v>
      </c>
      <c r="AL7">
        <v>2</v>
      </c>
      <c r="AM7">
        <v>388.38200000000001</v>
      </c>
      <c r="AN7">
        <f t="shared" ref="AN7:AN70" si="12">AM7-AM$3</f>
        <v>374.24400000000003</v>
      </c>
      <c r="AO7">
        <f t="shared" ref="AO7:AO70" si="13">AN7/AN$3</f>
        <v>1.0911148734242724</v>
      </c>
      <c r="AQ7">
        <v>7.9834181818114303E-2</v>
      </c>
      <c r="AR7">
        <v>2</v>
      </c>
      <c r="AS7">
        <v>767.95699999999999</v>
      </c>
      <c r="AT7">
        <f t="shared" ref="AT7:AT70" si="14">AS7-AS$3</f>
        <v>753.04099999999994</v>
      </c>
      <c r="AU7">
        <f t="shared" ref="AU7:AU70" si="15">AT7/AT$3</f>
        <v>1.0395330997341123</v>
      </c>
      <c r="AW7">
        <v>7.9834181818341607E-2</v>
      </c>
      <c r="AX7">
        <v>2</v>
      </c>
      <c r="AY7">
        <v>585.75400000000002</v>
      </c>
      <c r="AZ7">
        <f t="shared" ref="AZ7:AZ70" si="16">AY7-AY$3</f>
        <v>570.82400000000007</v>
      </c>
      <c r="BA7">
        <f t="shared" ref="BA7:BA70" si="17">AZ7/AZ$3</f>
        <v>1.0430528075359773</v>
      </c>
      <c r="BC7">
        <v>7.7943272727452495E-2</v>
      </c>
      <c r="BD7">
        <v>2</v>
      </c>
      <c r="BE7">
        <v>602.79899999999998</v>
      </c>
      <c r="BF7">
        <f t="shared" ref="BF7:BF70" si="18">BE7-BE$3</f>
        <v>586.99199999999996</v>
      </c>
      <c r="BG7">
        <f t="shared" ref="BG7:BG70" si="19">BF7/BF$3</f>
        <v>1.0613977225385363</v>
      </c>
      <c r="BJ7" s="4">
        <f t="shared" ref="BJ7:BJ70" si="20">AVERAGE($E7,$K7,$Q7,$W7,$AC7,$AI7,$AO7,$AU7,$BA7,$BG7)</f>
        <v>1.0488230841277912</v>
      </c>
      <c r="BK7" s="4">
        <f t="shared" ref="BK7:BK70" si="21">VAR($E7,$K7,$Q7,$W7,$AC7,$AI7,$AO7,$AU7,$BA7,$BG7)</f>
        <v>5.1970470772564389E-4</v>
      </c>
      <c r="BL7" s="4">
        <f t="shared" ref="BL7:BL70" si="22">SQRT(BK7)</f>
        <v>2.2797032871091884E-2</v>
      </c>
      <c r="BM7" s="4">
        <f t="shared" ref="BM7:BM70" si="23">BL7/SQRT(COUNT(E7,K7,Q7,W7,AC7,AI7,AO7,AU7,BA7,BG7))</f>
        <v>7.2090547766378073E-3</v>
      </c>
    </row>
    <row r="8" spans="1:72" x14ac:dyDescent="0.25">
      <c r="A8">
        <v>0.17167563636348801</v>
      </c>
      <c r="B8">
        <v>3</v>
      </c>
      <c r="C8">
        <v>445.77</v>
      </c>
      <c r="D8">
        <f t="shared" si="0"/>
        <v>434.24899999999997</v>
      </c>
      <c r="E8">
        <f t="shared" si="1"/>
        <v>1.0214254027259713</v>
      </c>
      <c r="G8">
        <v>0.17167563636348801</v>
      </c>
      <c r="H8">
        <v>3</v>
      </c>
      <c r="I8">
        <v>360.274</v>
      </c>
      <c r="J8">
        <f t="shared" si="2"/>
        <v>346.12799999999999</v>
      </c>
      <c r="K8">
        <f t="shared" si="3"/>
        <v>1.0458012407196804</v>
      </c>
      <c r="M8">
        <v>0.168453212121221</v>
      </c>
      <c r="N8">
        <v>3</v>
      </c>
      <c r="O8">
        <v>332.072</v>
      </c>
      <c r="P8">
        <f t="shared" si="4"/>
        <v>321.36200000000002</v>
      </c>
      <c r="Q8">
        <f t="shared" si="5"/>
        <v>1.0006171305732463</v>
      </c>
      <c r="S8">
        <v>0.17067503030307299</v>
      </c>
      <c r="T8">
        <v>3</v>
      </c>
      <c r="U8">
        <v>545.35299999999995</v>
      </c>
      <c r="V8">
        <f t="shared" si="6"/>
        <v>530.1819999999999</v>
      </c>
      <c r="W8">
        <f t="shared" si="7"/>
        <v>1.0795710809292445</v>
      </c>
      <c r="Y8">
        <v>0.169453818181864</v>
      </c>
      <c r="Z8">
        <v>3</v>
      </c>
      <c r="AA8">
        <v>642.41899999999998</v>
      </c>
      <c r="AB8">
        <f t="shared" si="8"/>
        <v>626.77300000000002</v>
      </c>
      <c r="AC8">
        <f t="shared" si="9"/>
        <v>1.0320691259226329</v>
      </c>
      <c r="AE8">
        <v>0.17167563636348801</v>
      </c>
      <c r="AF8">
        <v>3</v>
      </c>
      <c r="AG8">
        <v>508.70699999999999</v>
      </c>
      <c r="AH8">
        <f t="shared" si="10"/>
        <v>494.43599999999998</v>
      </c>
      <c r="AI8">
        <f t="shared" si="11"/>
        <v>1.0358125382849834</v>
      </c>
      <c r="AK8">
        <v>0.171675636363715</v>
      </c>
      <c r="AL8">
        <v>3</v>
      </c>
      <c r="AM8">
        <v>377.23599999999999</v>
      </c>
      <c r="AN8">
        <f t="shared" si="12"/>
        <v>363.09800000000001</v>
      </c>
      <c r="AO8">
        <f t="shared" si="13"/>
        <v>1.0586185170920748</v>
      </c>
      <c r="AQ8">
        <v>0.17067503030307299</v>
      </c>
      <c r="AR8">
        <v>3</v>
      </c>
      <c r="AS8">
        <v>757.78899999999999</v>
      </c>
      <c r="AT8">
        <f t="shared" si="14"/>
        <v>742.87299999999993</v>
      </c>
      <c r="AU8">
        <f t="shared" si="15"/>
        <v>1.0254967158478479</v>
      </c>
      <c r="AW8">
        <v>0.171675636363715</v>
      </c>
      <c r="AX8">
        <v>3</v>
      </c>
      <c r="AY8">
        <v>586.44600000000003</v>
      </c>
      <c r="AZ8">
        <f t="shared" si="16"/>
        <v>571.51600000000008</v>
      </c>
      <c r="BA8">
        <f t="shared" si="17"/>
        <v>1.0443172823002038</v>
      </c>
      <c r="BC8">
        <v>0.169895030303223</v>
      </c>
      <c r="BD8">
        <v>3</v>
      </c>
      <c r="BE8">
        <v>612.91800000000001</v>
      </c>
      <c r="BF8">
        <f t="shared" si="18"/>
        <v>597.11099999999999</v>
      </c>
      <c r="BG8">
        <f t="shared" si="19"/>
        <v>1.0796948774475768</v>
      </c>
      <c r="BJ8" s="4">
        <f t="shared" si="20"/>
        <v>1.0423423911843461</v>
      </c>
      <c r="BK8" s="4">
        <f t="shared" si="21"/>
        <v>6.3027035495089728E-4</v>
      </c>
      <c r="BL8" s="4">
        <f t="shared" si="22"/>
        <v>2.5105185817892232E-2</v>
      </c>
      <c r="BM8" s="4">
        <f t="shared" si="23"/>
        <v>7.9389568266296628E-3</v>
      </c>
    </row>
    <row r="9" spans="1:72" x14ac:dyDescent="0.25">
      <c r="A9">
        <v>0.271521939393778</v>
      </c>
      <c r="B9">
        <v>4</v>
      </c>
      <c r="C9">
        <v>440.44499999999999</v>
      </c>
      <c r="D9">
        <f t="shared" si="0"/>
        <v>428.92399999999998</v>
      </c>
      <c r="E9">
        <f t="shared" si="1"/>
        <v>1.0089001228300687</v>
      </c>
      <c r="G9">
        <v>0.27152193939400598</v>
      </c>
      <c r="H9">
        <v>4</v>
      </c>
      <c r="I9">
        <v>345.77300000000002</v>
      </c>
      <c r="J9">
        <f t="shared" si="2"/>
        <v>331.62700000000001</v>
      </c>
      <c r="K9">
        <f t="shared" si="3"/>
        <v>1.0019874961174637</v>
      </c>
      <c r="M9">
        <v>0.27219163636368598</v>
      </c>
      <c r="N9">
        <v>4</v>
      </c>
      <c r="O9">
        <v>326.91199999999998</v>
      </c>
      <c r="P9">
        <f t="shared" si="4"/>
        <v>316.202</v>
      </c>
      <c r="Q9">
        <f t="shared" si="5"/>
        <v>0.98455056267238072</v>
      </c>
      <c r="S9">
        <v>0.27052133333336298</v>
      </c>
      <c r="T9">
        <v>4</v>
      </c>
      <c r="U9">
        <v>515.99199999999996</v>
      </c>
      <c r="V9">
        <f t="shared" si="6"/>
        <v>500.82099999999997</v>
      </c>
      <c r="W9">
        <f t="shared" si="7"/>
        <v>1.0197854101460728</v>
      </c>
      <c r="Y9">
        <v>0.27119103030304298</v>
      </c>
      <c r="Z9">
        <v>4</v>
      </c>
      <c r="AA9">
        <v>647.79700000000003</v>
      </c>
      <c r="AB9">
        <f t="shared" si="8"/>
        <v>632.15100000000007</v>
      </c>
      <c r="AC9">
        <f t="shared" si="9"/>
        <v>1.0409247526953431</v>
      </c>
      <c r="AE9">
        <v>0.271521939393778</v>
      </c>
      <c r="AF9">
        <v>4</v>
      </c>
      <c r="AG9">
        <v>508.06</v>
      </c>
      <c r="AH9">
        <f t="shared" si="10"/>
        <v>493.78899999999999</v>
      </c>
      <c r="AI9">
        <f t="shared" si="11"/>
        <v>1.0344571136956122</v>
      </c>
      <c r="AK9">
        <v>0.27052133333336298</v>
      </c>
      <c r="AL9">
        <v>4</v>
      </c>
      <c r="AM9">
        <v>370.447</v>
      </c>
      <c r="AN9">
        <f t="shared" si="12"/>
        <v>356.30900000000003</v>
      </c>
      <c r="AO9">
        <f t="shared" si="13"/>
        <v>1.0388250698339292</v>
      </c>
      <c r="AQ9">
        <v>0.27052133333336298</v>
      </c>
      <c r="AR9">
        <v>4</v>
      </c>
      <c r="AS9">
        <v>774.26900000000001</v>
      </c>
      <c r="AT9">
        <f t="shared" si="14"/>
        <v>759.35299999999995</v>
      </c>
      <c r="AU9">
        <f t="shared" si="15"/>
        <v>1.0482464804471436</v>
      </c>
      <c r="AW9">
        <v>0.27252254545464799</v>
      </c>
      <c r="AX9">
        <v>4</v>
      </c>
      <c r="AY9">
        <v>573.39</v>
      </c>
      <c r="AZ9">
        <f t="shared" si="16"/>
        <v>558.46</v>
      </c>
      <c r="BA9">
        <f t="shared" si="17"/>
        <v>1.020460371141616</v>
      </c>
      <c r="BC9">
        <v>0.27185284848496799</v>
      </c>
      <c r="BD9">
        <v>4</v>
      </c>
      <c r="BE9">
        <v>594.16800000000001</v>
      </c>
      <c r="BF9">
        <f t="shared" si="18"/>
        <v>578.36099999999999</v>
      </c>
      <c r="BG9">
        <f t="shared" si="19"/>
        <v>1.0457911661574781</v>
      </c>
      <c r="BJ9" s="4">
        <f t="shared" si="20"/>
        <v>1.0243928545737109</v>
      </c>
      <c r="BK9" s="4">
        <f t="shared" si="21"/>
        <v>4.4176566988015839E-4</v>
      </c>
      <c r="BL9" s="4">
        <f t="shared" si="22"/>
        <v>2.1018222329211345E-2</v>
      </c>
      <c r="BM9" s="4">
        <f t="shared" si="23"/>
        <v>6.6465454928117231E-3</v>
      </c>
    </row>
    <row r="10" spans="1:72" x14ac:dyDescent="0.25">
      <c r="A10">
        <v>0.37236884848471102</v>
      </c>
      <c r="B10">
        <v>5</v>
      </c>
      <c r="C10">
        <v>446.17500000000001</v>
      </c>
      <c r="D10">
        <f>C10-C$3</f>
        <v>434.654</v>
      </c>
      <c r="E10">
        <f t="shared" si="1"/>
        <v>1.0223780296476315</v>
      </c>
      <c r="G10">
        <v>0.371368242424296</v>
      </c>
      <c r="H10">
        <v>5</v>
      </c>
      <c r="I10">
        <v>345.71</v>
      </c>
      <c r="J10">
        <f>I10-I$3</f>
        <v>331.56399999999996</v>
      </c>
      <c r="K10">
        <f t="shared" si="3"/>
        <v>1.0017971460788497</v>
      </c>
      <c r="M10">
        <v>0.36992642424252098</v>
      </c>
      <c r="N10">
        <v>5</v>
      </c>
      <c r="O10">
        <v>341.68099999999998</v>
      </c>
      <c r="P10">
        <f>O10-O$3</f>
        <v>330.971</v>
      </c>
      <c r="Q10">
        <f t="shared" si="5"/>
        <v>1.0305364427746837</v>
      </c>
      <c r="S10">
        <v>0.370367636363653</v>
      </c>
      <c r="T10">
        <v>5</v>
      </c>
      <c r="U10">
        <v>504.66</v>
      </c>
      <c r="V10">
        <f>U10-U$3</f>
        <v>489.48900000000003</v>
      </c>
      <c r="W10">
        <f t="shared" si="7"/>
        <v>0.99671088198576163</v>
      </c>
      <c r="Y10">
        <v>0.37192763636380699</v>
      </c>
      <c r="Z10">
        <v>5</v>
      </c>
      <c r="AA10">
        <v>649.18899999999996</v>
      </c>
      <c r="AB10">
        <f>AA10-AA$3</f>
        <v>633.54300000000001</v>
      </c>
      <c r="AC10">
        <f t="shared" si="9"/>
        <v>1.0432168747607229</v>
      </c>
      <c r="AE10">
        <v>0.37136824242406802</v>
      </c>
      <c r="AF10">
        <v>5</v>
      </c>
      <c r="AG10">
        <v>493.35</v>
      </c>
      <c r="AH10">
        <f>AG10-AG$3</f>
        <v>479.07900000000001</v>
      </c>
      <c r="AI10">
        <f t="shared" si="11"/>
        <v>1.0036405824596746</v>
      </c>
      <c r="AK10">
        <v>0.370367636363653</v>
      </c>
      <c r="AL10">
        <v>5</v>
      </c>
      <c r="AM10">
        <v>371.637</v>
      </c>
      <c r="AN10">
        <f>AM10-AM$3</f>
        <v>357.49900000000002</v>
      </c>
      <c r="AO10">
        <f t="shared" si="13"/>
        <v>1.0422945354749946</v>
      </c>
      <c r="AQ10">
        <v>0.37236884848493901</v>
      </c>
      <c r="AR10">
        <v>5</v>
      </c>
      <c r="AS10">
        <v>752.66099999999994</v>
      </c>
      <c r="AT10">
        <f>AS10-AS$3</f>
        <v>737.74499999999989</v>
      </c>
      <c r="AU10">
        <f t="shared" si="15"/>
        <v>1.0184177842419506</v>
      </c>
      <c r="AW10">
        <v>0.370367636363653</v>
      </c>
      <c r="AX10">
        <v>5</v>
      </c>
      <c r="AY10">
        <v>568.37800000000004</v>
      </c>
      <c r="AZ10">
        <f>AY10-AY$3</f>
        <v>553.44800000000009</v>
      </c>
      <c r="BA10">
        <f t="shared" si="17"/>
        <v>1.0113020654793272</v>
      </c>
      <c r="BC10">
        <v>0.36980824242436899</v>
      </c>
      <c r="BD10">
        <v>5</v>
      </c>
      <c r="BE10">
        <v>591.76599999999996</v>
      </c>
      <c r="BF10">
        <f>BE10-BE$3</f>
        <v>575.95899999999995</v>
      </c>
      <c r="BG10">
        <f t="shared" si="19"/>
        <v>1.0414478747164746</v>
      </c>
      <c r="BJ10" s="4">
        <f t="shared" si="20"/>
        <v>1.021174221762007</v>
      </c>
      <c r="BK10" s="4">
        <f t="shared" si="21"/>
        <v>3.1316439134282886E-4</v>
      </c>
      <c r="BL10" s="4">
        <f t="shared" si="22"/>
        <v>1.7696451377121596E-2</v>
      </c>
      <c r="BM10" s="4">
        <f t="shared" si="23"/>
        <v>5.5961092854127569E-3</v>
      </c>
    </row>
    <row r="11" spans="1:72" x14ac:dyDescent="0.25">
      <c r="A11">
        <v>0.47021393939394301</v>
      </c>
      <c r="B11">
        <v>6</v>
      </c>
      <c r="C11">
        <v>436.28100000000001</v>
      </c>
      <c r="D11">
        <f t="shared" si="0"/>
        <v>424.76</v>
      </c>
      <c r="E11">
        <f t="shared" si="1"/>
        <v>0.99910570677625876</v>
      </c>
      <c r="G11">
        <v>0.47121454545458602</v>
      </c>
      <c r="H11">
        <v>6</v>
      </c>
      <c r="I11">
        <v>347.18200000000002</v>
      </c>
      <c r="J11">
        <f t="shared" si="2"/>
        <v>333.036</v>
      </c>
      <c r="K11">
        <f t="shared" si="3"/>
        <v>1.0062446898382087</v>
      </c>
      <c r="M11">
        <v>0.47066303030305701</v>
      </c>
      <c r="N11">
        <v>6</v>
      </c>
      <c r="O11">
        <v>332.05700000000002</v>
      </c>
      <c r="P11">
        <f t="shared" si="4"/>
        <v>321.34700000000004</v>
      </c>
      <c r="Q11">
        <f t="shared" si="5"/>
        <v>1.0005704254339998</v>
      </c>
      <c r="S11">
        <v>0.47121454545458602</v>
      </c>
      <c r="T11">
        <v>6</v>
      </c>
      <c r="U11">
        <v>513.21400000000006</v>
      </c>
      <c r="V11">
        <f t="shared" si="6"/>
        <v>498.04300000000006</v>
      </c>
      <c r="W11">
        <f t="shared" si="7"/>
        <v>1.0141287706094206</v>
      </c>
      <c r="Y11">
        <v>0.47166363636370001</v>
      </c>
      <c r="Z11">
        <v>6</v>
      </c>
      <c r="AA11">
        <v>643.12199999999996</v>
      </c>
      <c r="AB11">
        <f t="shared" si="8"/>
        <v>627.476</v>
      </c>
      <c r="AC11">
        <f t="shared" si="9"/>
        <v>1.0332267134312263</v>
      </c>
      <c r="AE11">
        <v>0.47121454545435798</v>
      </c>
      <c r="AF11">
        <v>6</v>
      </c>
      <c r="AG11">
        <v>495.88799999999998</v>
      </c>
      <c r="AH11">
        <f t="shared" si="10"/>
        <v>481.61699999999996</v>
      </c>
      <c r="AI11">
        <f t="shared" si="11"/>
        <v>1.0089575339400829</v>
      </c>
      <c r="AK11">
        <v>0.47021393939394301</v>
      </c>
      <c r="AL11">
        <v>6</v>
      </c>
      <c r="AM11">
        <v>367.14600000000002</v>
      </c>
      <c r="AN11">
        <f t="shared" si="12"/>
        <v>353.00800000000004</v>
      </c>
      <c r="AO11">
        <f t="shared" si="13"/>
        <v>1.0292009470766545</v>
      </c>
      <c r="AQ11">
        <v>0.47021393939394301</v>
      </c>
      <c r="AR11">
        <v>6</v>
      </c>
      <c r="AS11">
        <v>759.23900000000003</v>
      </c>
      <c r="AT11">
        <f t="shared" si="14"/>
        <v>744.32299999999998</v>
      </c>
      <c r="AU11">
        <f t="shared" si="15"/>
        <v>1.0274983638253345</v>
      </c>
      <c r="AW11">
        <v>0.47221515151522903</v>
      </c>
      <c r="AX11">
        <v>6</v>
      </c>
      <c r="AY11">
        <v>569.995</v>
      </c>
      <c r="AZ11">
        <f t="shared" si="16"/>
        <v>555.06500000000005</v>
      </c>
      <c r="BA11">
        <f t="shared" si="17"/>
        <v>1.0142567702390881</v>
      </c>
      <c r="BC11">
        <v>0.47176606060611398</v>
      </c>
      <c r="BD11">
        <v>6</v>
      </c>
      <c r="BE11">
        <v>579.86800000000005</v>
      </c>
      <c r="BF11">
        <f t="shared" si="18"/>
        <v>564.06100000000004</v>
      </c>
      <c r="BG11">
        <f t="shared" si="19"/>
        <v>1.0199339356802297</v>
      </c>
      <c r="BJ11" s="4">
        <f t="shared" si="20"/>
        <v>1.0153123856850503</v>
      </c>
      <c r="BK11" s="4">
        <f t="shared" si="21"/>
        <v>1.4319737936708635E-4</v>
      </c>
      <c r="BL11" s="4">
        <f t="shared" si="22"/>
        <v>1.1966510743198551E-2</v>
      </c>
      <c r="BM11" s="4">
        <f t="shared" si="23"/>
        <v>3.7841429593381687E-3</v>
      </c>
    </row>
    <row r="12" spans="1:72" x14ac:dyDescent="0.25">
      <c r="A12">
        <v>0.572061454545291</v>
      </c>
      <c r="B12">
        <v>7</v>
      </c>
      <c r="C12">
        <v>453.85500000000002</v>
      </c>
      <c r="D12">
        <f t="shared" si="0"/>
        <v>442.334</v>
      </c>
      <c r="E12">
        <f t="shared" si="1"/>
        <v>1.0404426586805953</v>
      </c>
      <c r="G12">
        <v>0.57106084848487604</v>
      </c>
      <c r="H12">
        <v>7</v>
      </c>
      <c r="I12">
        <v>351.29500000000002</v>
      </c>
      <c r="J12">
        <f t="shared" si="2"/>
        <v>337.149</v>
      </c>
      <c r="K12">
        <f t="shared" si="3"/>
        <v>1.0186718280734282</v>
      </c>
      <c r="M12">
        <v>0.57039903030295103</v>
      </c>
      <c r="N12">
        <v>7</v>
      </c>
      <c r="O12">
        <v>331.48399999999998</v>
      </c>
      <c r="P12">
        <f t="shared" si="4"/>
        <v>320.774</v>
      </c>
      <c r="Q12">
        <f t="shared" si="5"/>
        <v>0.99878628911477563</v>
      </c>
      <c r="S12">
        <v>0.57106084848487604</v>
      </c>
      <c r="T12">
        <v>7</v>
      </c>
      <c r="U12">
        <v>506.76900000000001</v>
      </c>
      <c r="V12">
        <f t="shared" si="6"/>
        <v>491.59800000000001</v>
      </c>
      <c r="W12">
        <f t="shared" si="7"/>
        <v>1.0010052854352935</v>
      </c>
      <c r="Y12">
        <v>0.57139963636382096</v>
      </c>
      <c r="Z12">
        <v>7</v>
      </c>
      <c r="AA12">
        <v>635.45100000000002</v>
      </c>
      <c r="AB12">
        <f t="shared" si="8"/>
        <v>619.80500000000006</v>
      </c>
      <c r="AC12">
        <f t="shared" si="9"/>
        <v>1.0205953424804155</v>
      </c>
      <c r="AE12">
        <v>0.57006024242423303</v>
      </c>
      <c r="AF12">
        <v>7</v>
      </c>
      <c r="AG12">
        <v>494.40899999999999</v>
      </c>
      <c r="AH12">
        <f t="shared" si="10"/>
        <v>480.13799999999998</v>
      </c>
      <c r="AI12">
        <f t="shared" si="11"/>
        <v>1.005859121316157</v>
      </c>
      <c r="AK12">
        <v>0.57006024242423303</v>
      </c>
      <c r="AL12">
        <v>7</v>
      </c>
      <c r="AM12">
        <v>357.58600000000001</v>
      </c>
      <c r="AN12">
        <f t="shared" si="12"/>
        <v>343.44800000000004</v>
      </c>
      <c r="AO12">
        <f t="shared" si="13"/>
        <v>1.0013286012543139</v>
      </c>
      <c r="AQ12">
        <v>0.57206145454551904</v>
      </c>
      <c r="AR12">
        <v>7</v>
      </c>
      <c r="AS12">
        <v>739.73099999999999</v>
      </c>
      <c r="AT12">
        <f t="shared" si="14"/>
        <v>724.81499999999994</v>
      </c>
      <c r="AU12">
        <f t="shared" si="15"/>
        <v>1.0005686060702945</v>
      </c>
      <c r="AW12">
        <v>0.57206145454551904</v>
      </c>
      <c r="AX12">
        <v>7</v>
      </c>
      <c r="AY12">
        <v>573.04700000000003</v>
      </c>
      <c r="AZ12">
        <f t="shared" si="16"/>
        <v>558.11700000000008</v>
      </c>
      <c r="BA12">
        <f t="shared" si="17"/>
        <v>1.0198336155865153</v>
      </c>
      <c r="BC12">
        <v>0.56972145454551504</v>
      </c>
      <c r="BD12">
        <v>7</v>
      </c>
      <c r="BE12">
        <v>574.82500000000005</v>
      </c>
      <c r="BF12">
        <f t="shared" si="18"/>
        <v>559.01800000000003</v>
      </c>
      <c r="BG12">
        <f t="shared" si="19"/>
        <v>1.0108151934916447</v>
      </c>
      <c r="BJ12" s="4">
        <f t="shared" si="20"/>
        <v>1.0117906541503434</v>
      </c>
      <c r="BK12" s="4">
        <f t="shared" si="21"/>
        <v>1.7416232120917715E-4</v>
      </c>
      <c r="BL12" s="4">
        <f t="shared" si="22"/>
        <v>1.3197057293547572E-2</v>
      </c>
      <c r="BM12" s="4">
        <f t="shared" si="23"/>
        <v>4.173275945934766E-3</v>
      </c>
    </row>
    <row r="13" spans="1:72" x14ac:dyDescent="0.25">
      <c r="A13">
        <v>0.670907151515166</v>
      </c>
      <c r="B13">
        <v>8</v>
      </c>
      <c r="C13">
        <v>433.99200000000002</v>
      </c>
      <c r="D13">
        <f t="shared" si="0"/>
        <v>422.471</v>
      </c>
      <c r="E13">
        <f t="shared" si="1"/>
        <v>0.99372160054494962</v>
      </c>
      <c r="G13">
        <v>0.67190775757580901</v>
      </c>
      <c r="H13">
        <v>8</v>
      </c>
      <c r="I13">
        <v>339.52499999999998</v>
      </c>
      <c r="J13">
        <f t="shared" si="2"/>
        <v>325.37899999999996</v>
      </c>
      <c r="K13">
        <f t="shared" si="3"/>
        <v>0.98310960657366309</v>
      </c>
      <c r="M13">
        <v>0.67013503030307198</v>
      </c>
      <c r="N13">
        <v>8</v>
      </c>
      <c r="O13">
        <v>331.41899999999998</v>
      </c>
      <c r="P13">
        <f t="shared" si="4"/>
        <v>320.709</v>
      </c>
      <c r="Q13">
        <f t="shared" si="5"/>
        <v>0.99858390017803988</v>
      </c>
      <c r="S13">
        <v>0.670907151515166</v>
      </c>
      <c r="T13">
        <v>8</v>
      </c>
      <c r="U13">
        <v>508.108</v>
      </c>
      <c r="V13">
        <f t="shared" si="6"/>
        <v>492.93700000000001</v>
      </c>
      <c r="W13">
        <f t="shared" si="7"/>
        <v>1.0037317938368693</v>
      </c>
      <c r="Y13">
        <v>0.67113563636371498</v>
      </c>
      <c r="Z13">
        <v>8</v>
      </c>
      <c r="AA13">
        <v>627.36099999999999</v>
      </c>
      <c r="AB13">
        <f t="shared" si="8"/>
        <v>611.71500000000003</v>
      </c>
      <c r="AC13">
        <f t="shared" si="9"/>
        <v>1.0072740296148102</v>
      </c>
      <c r="AE13">
        <v>0.67190775757558097</v>
      </c>
      <c r="AF13">
        <v>8</v>
      </c>
      <c r="AG13">
        <v>487.22</v>
      </c>
      <c r="AH13">
        <f t="shared" si="10"/>
        <v>472.94900000000001</v>
      </c>
      <c r="AI13">
        <f t="shared" si="11"/>
        <v>0.99079861533008251</v>
      </c>
      <c r="AK13">
        <v>0.66990654545452299</v>
      </c>
      <c r="AL13">
        <v>8</v>
      </c>
      <c r="AM13">
        <v>361.79899999999998</v>
      </c>
      <c r="AN13">
        <f t="shared" si="12"/>
        <v>347.661</v>
      </c>
      <c r="AO13">
        <f t="shared" si="13"/>
        <v>1.0136116758306235</v>
      </c>
      <c r="AQ13">
        <v>0.670907151515166</v>
      </c>
      <c r="AR13">
        <v>8</v>
      </c>
      <c r="AS13">
        <v>745.87699999999995</v>
      </c>
      <c r="AT13">
        <f t="shared" si="14"/>
        <v>730.9609999999999</v>
      </c>
      <c r="AU13">
        <f t="shared" si="15"/>
        <v>1.0090528326010755</v>
      </c>
      <c r="AW13">
        <v>0.670907151515166</v>
      </c>
      <c r="AX13">
        <v>8</v>
      </c>
      <c r="AY13">
        <v>566.97199999999998</v>
      </c>
      <c r="AZ13">
        <f t="shared" si="16"/>
        <v>552.04200000000003</v>
      </c>
      <c r="BA13">
        <f t="shared" si="17"/>
        <v>1.0087329158861154</v>
      </c>
      <c r="BC13">
        <v>0.66967806060620205</v>
      </c>
      <c r="BD13">
        <v>8</v>
      </c>
      <c r="BE13">
        <v>544.16399999999999</v>
      </c>
      <c r="BF13">
        <f t="shared" si="18"/>
        <v>528.35699999999997</v>
      </c>
      <c r="BG13">
        <f t="shared" si="19"/>
        <v>0.95537403659213993</v>
      </c>
      <c r="BJ13" s="4">
        <f t="shared" si="20"/>
        <v>0.99639910069883686</v>
      </c>
      <c r="BK13" s="4">
        <f t="shared" si="21"/>
        <v>2.9816882996052643E-4</v>
      </c>
      <c r="BL13" s="4">
        <f t="shared" si="22"/>
        <v>1.7267565837735394E-2</v>
      </c>
      <c r="BM13" s="4">
        <f t="shared" si="23"/>
        <v>5.460483769415732E-3</v>
      </c>
    </row>
    <row r="14" spans="1:72" x14ac:dyDescent="0.25">
      <c r="A14">
        <v>0.77075345454545596</v>
      </c>
      <c r="B14">
        <v>9</v>
      </c>
      <c r="C14">
        <v>436.11900000000003</v>
      </c>
      <c r="D14">
        <f t="shared" si="0"/>
        <v>424.59800000000001</v>
      </c>
      <c r="E14">
        <f t="shared" si="1"/>
        <v>0.99872465600759475</v>
      </c>
      <c r="G14">
        <v>0.77175406060609897</v>
      </c>
      <c r="H14">
        <v>9</v>
      </c>
      <c r="I14">
        <v>349.88400000000001</v>
      </c>
      <c r="J14">
        <f t="shared" si="2"/>
        <v>335.738</v>
      </c>
      <c r="K14">
        <f t="shared" si="3"/>
        <v>1.0144085914943144</v>
      </c>
      <c r="M14">
        <v>0.77187224242425101</v>
      </c>
      <c r="N14">
        <v>9</v>
      </c>
      <c r="O14">
        <v>334.19499999999999</v>
      </c>
      <c r="P14">
        <f t="shared" si="4"/>
        <v>323.48500000000001</v>
      </c>
      <c r="Q14">
        <f t="shared" si="5"/>
        <v>1.0072274646146295</v>
      </c>
      <c r="S14">
        <v>0.77075345454545596</v>
      </c>
      <c r="T14">
        <v>9</v>
      </c>
      <c r="U14">
        <v>509.315</v>
      </c>
      <c r="V14">
        <f t="shared" si="6"/>
        <v>494.14400000000001</v>
      </c>
      <c r="W14">
        <f t="shared" si="7"/>
        <v>1.006189520230224</v>
      </c>
      <c r="Y14">
        <v>0.76987103030319304</v>
      </c>
      <c r="Z14">
        <v>9</v>
      </c>
      <c r="AA14">
        <v>621.01199999999994</v>
      </c>
      <c r="AB14">
        <f t="shared" si="8"/>
        <v>605.36599999999999</v>
      </c>
      <c r="AC14">
        <f t="shared" si="9"/>
        <v>0.99681951597034413</v>
      </c>
      <c r="AE14">
        <v>0.76975284848481296</v>
      </c>
      <c r="AF14">
        <v>9</v>
      </c>
      <c r="AG14">
        <v>489.71499999999997</v>
      </c>
      <c r="AH14">
        <f t="shared" si="10"/>
        <v>475.44399999999996</v>
      </c>
      <c r="AI14">
        <f t="shared" si="11"/>
        <v>0.99602548449620509</v>
      </c>
      <c r="AK14">
        <v>0.77075345454545596</v>
      </c>
      <c r="AL14">
        <v>9</v>
      </c>
      <c r="AM14">
        <v>365.21899999999999</v>
      </c>
      <c r="AN14">
        <f t="shared" si="12"/>
        <v>351.08100000000002</v>
      </c>
      <c r="AO14">
        <f t="shared" si="13"/>
        <v>1.023582745152005</v>
      </c>
      <c r="AQ14">
        <v>0.77075345454545596</v>
      </c>
      <c r="AR14">
        <v>9</v>
      </c>
      <c r="AS14">
        <v>737.23500000000001</v>
      </c>
      <c r="AT14">
        <f t="shared" si="14"/>
        <v>722.31899999999996</v>
      </c>
      <c r="AU14">
        <f t="shared" si="15"/>
        <v>0.99712301065525566</v>
      </c>
      <c r="AW14">
        <v>0.77275466666674197</v>
      </c>
      <c r="AX14">
        <v>9</v>
      </c>
      <c r="AY14">
        <v>574.27099999999996</v>
      </c>
      <c r="AZ14">
        <f t="shared" si="16"/>
        <v>559.34100000000001</v>
      </c>
      <c r="BA14">
        <f t="shared" si="17"/>
        <v>1.0220702010076328</v>
      </c>
      <c r="BC14">
        <v>0.76963466666666103</v>
      </c>
      <c r="BD14">
        <v>9</v>
      </c>
      <c r="BE14">
        <v>569.053</v>
      </c>
      <c r="BF14">
        <f t="shared" si="18"/>
        <v>553.24599999999998</v>
      </c>
      <c r="BG14">
        <f t="shared" si="19"/>
        <v>1.0003782750081007</v>
      </c>
      <c r="BJ14" s="4">
        <f t="shared" si="20"/>
        <v>1.0062549464636308</v>
      </c>
      <c r="BK14" s="4">
        <f t="shared" si="21"/>
        <v>1.0956765746691948E-4</v>
      </c>
      <c r="BL14" s="4">
        <f t="shared" si="22"/>
        <v>1.046745706783264E-2</v>
      </c>
      <c r="BM14" s="4">
        <f t="shared" si="23"/>
        <v>3.3101005644378765E-3</v>
      </c>
    </row>
    <row r="15" spans="1:72" x14ac:dyDescent="0.25">
      <c r="A15">
        <v>0.87260096969680401</v>
      </c>
      <c r="B15">
        <v>10</v>
      </c>
      <c r="C15">
        <v>448.61799999999999</v>
      </c>
      <c r="D15">
        <f t="shared" si="0"/>
        <v>437.09699999999998</v>
      </c>
      <c r="E15">
        <f t="shared" si="1"/>
        <v>1.0281243693256954</v>
      </c>
      <c r="G15">
        <v>0.87160036363638904</v>
      </c>
      <c r="H15">
        <v>10</v>
      </c>
      <c r="I15">
        <v>337.96699999999998</v>
      </c>
      <c r="J15">
        <f t="shared" si="2"/>
        <v>323.82099999999997</v>
      </c>
      <c r="K15">
        <f t="shared" si="3"/>
        <v>0.97840221990445042</v>
      </c>
      <c r="M15">
        <v>0.87060763636372895</v>
      </c>
      <c r="N15">
        <v>10</v>
      </c>
      <c r="O15">
        <v>328.87799999999999</v>
      </c>
      <c r="P15">
        <f t="shared" si="4"/>
        <v>318.16800000000001</v>
      </c>
      <c r="Q15">
        <f t="shared" si="5"/>
        <v>0.9906720495896485</v>
      </c>
      <c r="S15">
        <v>0.87059975757574604</v>
      </c>
      <c r="T15">
        <v>10</v>
      </c>
      <c r="U15">
        <v>516.23900000000003</v>
      </c>
      <c r="V15">
        <f t="shared" si="6"/>
        <v>501.06800000000004</v>
      </c>
      <c r="W15">
        <f t="shared" si="7"/>
        <v>1.0202883582978199</v>
      </c>
      <c r="Y15">
        <v>0.87160824242437196</v>
      </c>
      <c r="Z15">
        <v>10</v>
      </c>
      <c r="AA15">
        <v>630.41399999999999</v>
      </c>
      <c r="AB15">
        <f t="shared" si="8"/>
        <v>614.76800000000003</v>
      </c>
      <c r="AC15">
        <f t="shared" si="9"/>
        <v>1.0123012197481467</v>
      </c>
      <c r="AE15">
        <v>0.87160036363638904</v>
      </c>
      <c r="AF15">
        <v>10</v>
      </c>
      <c r="AG15">
        <v>487.33199999999999</v>
      </c>
      <c r="AH15">
        <f t="shared" si="10"/>
        <v>473.06099999999998</v>
      </c>
      <c r="AI15">
        <f t="shared" si="11"/>
        <v>0.99103324833473405</v>
      </c>
      <c r="AK15">
        <v>0.87059975757574604</v>
      </c>
      <c r="AL15">
        <v>10</v>
      </c>
      <c r="AM15">
        <v>364.76400000000001</v>
      </c>
      <c r="AN15">
        <f t="shared" si="12"/>
        <v>350.62600000000003</v>
      </c>
      <c r="AO15">
        <f t="shared" si="13"/>
        <v>1.0222561847598328</v>
      </c>
      <c r="AQ15">
        <v>0.87260096969703205</v>
      </c>
      <c r="AR15">
        <v>10</v>
      </c>
      <c r="AS15">
        <v>745.52099999999996</v>
      </c>
      <c r="AT15">
        <f t="shared" si="14"/>
        <v>730.6049999999999</v>
      </c>
      <c r="AU15">
        <f t="shared" si="15"/>
        <v>1.0085613935114306</v>
      </c>
      <c r="AW15">
        <v>0.87260096969703205</v>
      </c>
      <c r="AX15">
        <v>10</v>
      </c>
      <c r="AY15">
        <v>572.01599999999996</v>
      </c>
      <c r="AZ15">
        <f t="shared" si="16"/>
        <v>557.08600000000001</v>
      </c>
      <c r="BA15">
        <f t="shared" si="17"/>
        <v>1.0179496943698711</v>
      </c>
      <c r="BC15">
        <v>0.87059187878799005</v>
      </c>
      <c r="BD15">
        <v>10</v>
      </c>
      <c r="BE15">
        <v>581.63199999999995</v>
      </c>
      <c r="BF15">
        <f t="shared" si="18"/>
        <v>565.82499999999993</v>
      </c>
      <c r="BG15">
        <f t="shared" si="19"/>
        <v>1.023123596838402</v>
      </c>
      <c r="BJ15" s="4">
        <f t="shared" si="20"/>
        <v>1.0092712334680032</v>
      </c>
      <c r="BK15" s="4">
        <f t="shared" si="21"/>
        <v>2.8375164627524171E-4</v>
      </c>
      <c r="BL15" s="4">
        <f t="shared" si="22"/>
        <v>1.6844929393596213E-2</v>
      </c>
      <c r="BM15" s="4">
        <f t="shared" si="23"/>
        <v>5.3268343908482989E-3</v>
      </c>
    </row>
    <row r="16" spans="1:72" x14ac:dyDescent="0.25">
      <c r="A16">
        <v>0.970446060606036</v>
      </c>
      <c r="B16">
        <v>11</v>
      </c>
      <c r="C16">
        <v>430.267</v>
      </c>
      <c r="D16">
        <f t="shared" si="0"/>
        <v>418.74599999999998</v>
      </c>
      <c r="E16">
        <f t="shared" si="1"/>
        <v>0.98495978503091453</v>
      </c>
      <c r="G16">
        <v>0.971446666666679</v>
      </c>
      <c r="H16">
        <v>11</v>
      </c>
      <c r="I16">
        <v>347.00700000000001</v>
      </c>
      <c r="J16">
        <f t="shared" si="2"/>
        <v>332.86099999999999</v>
      </c>
      <c r="K16">
        <f t="shared" si="3"/>
        <v>1.0057159397309479</v>
      </c>
      <c r="M16">
        <v>0.97034363636362198</v>
      </c>
      <c r="N16">
        <v>11</v>
      </c>
      <c r="O16">
        <v>342.12599999999998</v>
      </c>
      <c r="P16">
        <f t="shared" si="4"/>
        <v>331.416</v>
      </c>
      <c r="Q16">
        <f t="shared" si="5"/>
        <v>1.0319220285723358</v>
      </c>
      <c r="S16">
        <v>0.971446666666679</v>
      </c>
      <c r="T16">
        <v>11</v>
      </c>
      <c r="U16">
        <v>499.43799999999999</v>
      </c>
      <c r="V16">
        <f t="shared" si="6"/>
        <v>484.267</v>
      </c>
      <c r="W16">
        <f t="shared" si="7"/>
        <v>0.98607770284234941</v>
      </c>
      <c r="Y16">
        <v>0.97034363636362198</v>
      </c>
      <c r="Z16">
        <v>11</v>
      </c>
      <c r="AA16">
        <v>632.72900000000004</v>
      </c>
      <c r="AB16">
        <f t="shared" si="8"/>
        <v>617.08300000000008</v>
      </c>
      <c r="AC16">
        <f t="shared" si="9"/>
        <v>1.0161131899933726</v>
      </c>
      <c r="AE16">
        <v>0.971446666666679</v>
      </c>
      <c r="AF16">
        <v>11</v>
      </c>
      <c r="AG16">
        <v>494.28699999999998</v>
      </c>
      <c r="AH16">
        <f t="shared" si="10"/>
        <v>480.01599999999996</v>
      </c>
      <c r="AI16">
        <f t="shared" si="11"/>
        <v>1.00560353893609</v>
      </c>
      <c r="AK16">
        <v>0.970446060606036</v>
      </c>
      <c r="AL16">
        <v>11</v>
      </c>
      <c r="AM16">
        <v>360.51299999999998</v>
      </c>
      <c r="AN16">
        <f t="shared" si="12"/>
        <v>346.375</v>
      </c>
      <c r="AO16">
        <f t="shared" si="13"/>
        <v>1.0098623205243966</v>
      </c>
      <c r="AQ16">
        <v>0.970446060606036</v>
      </c>
      <c r="AR16">
        <v>11</v>
      </c>
      <c r="AS16">
        <v>741.93200000000002</v>
      </c>
      <c r="AT16">
        <f t="shared" si="14"/>
        <v>727.01599999999996</v>
      </c>
      <c r="AU16">
        <f t="shared" si="15"/>
        <v>1.0036069696554311</v>
      </c>
      <c r="AW16">
        <v>0.97244727272732201</v>
      </c>
      <c r="AX16">
        <v>11</v>
      </c>
      <c r="AY16">
        <v>584.17999999999995</v>
      </c>
      <c r="AZ16">
        <f t="shared" si="16"/>
        <v>569.25</v>
      </c>
      <c r="BA16">
        <f t="shared" si="17"/>
        <v>1.0401766756300628</v>
      </c>
      <c r="BC16">
        <v>0.97154909090909303</v>
      </c>
      <c r="BD16">
        <v>11</v>
      </c>
      <c r="BE16">
        <v>578.471</v>
      </c>
      <c r="BF16">
        <f t="shared" si="18"/>
        <v>562.66399999999999</v>
      </c>
      <c r="BG16">
        <f t="shared" si="19"/>
        <v>1.0174078831643754</v>
      </c>
      <c r="BJ16" s="4">
        <f t="shared" si="20"/>
        <v>1.0101446034080275</v>
      </c>
      <c r="BK16" s="4">
        <f t="shared" si="21"/>
        <v>3.0678959045790975E-4</v>
      </c>
      <c r="BL16" s="4">
        <f t="shared" si="22"/>
        <v>1.7515410085347981E-2</v>
      </c>
      <c r="BM16" s="4">
        <f t="shared" si="23"/>
        <v>5.5388590021583839E-3</v>
      </c>
    </row>
    <row r="17" spans="1:65" x14ac:dyDescent="0.25">
      <c r="A17">
        <v>1.07229357575761</v>
      </c>
      <c r="B17">
        <v>12</v>
      </c>
      <c r="C17">
        <v>435.97399999999999</v>
      </c>
      <c r="D17">
        <f t="shared" si="0"/>
        <v>424.45299999999997</v>
      </c>
      <c r="E17">
        <f t="shared" si="1"/>
        <v>0.99838359204798788</v>
      </c>
      <c r="G17">
        <v>1.07129296969696</v>
      </c>
      <c r="H17">
        <v>12</v>
      </c>
      <c r="I17">
        <v>346.12</v>
      </c>
      <c r="J17">
        <f t="shared" si="2"/>
        <v>331.97399999999999</v>
      </c>
      <c r="K17">
        <f t="shared" si="3"/>
        <v>1.003035932044432</v>
      </c>
      <c r="M17">
        <v>1.0700796363637399</v>
      </c>
      <c r="N17">
        <v>12</v>
      </c>
      <c r="O17">
        <v>328.59500000000003</v>
      </c>
      <c r="P17">
        <f t="shared" si="4"/>
        <v>317.88500000000005</v>
      </c>
      <c r="Q17">
        <f t="shared" si="5"/>
        <v>0.98979087929586085</v>
      </c>
      <c r="S17">
        <v>1.07129296969696</v>
      </c>
      <c r="T17">
        <v>12</v>
      </c>
      <c r="U17">
        <v>524.9</v>
      </c>
      <c r="V17">
        <f t="shared" si="6"/>
        <v>509.72899999999998</v>
      </c>
      <c r="W17">
        <f t="shared" si="7"/>
        <v>1.0379241232463248</v>
      </c>
      <c r="Y17">
        <v>1.0720808484850199</v>
      </c>
      <c r="Z17">
        <v>12</v>
      </c>
      <c r="AA17">
        <v>627.03399999999999</v>
      </c>
      <c r="AB17">
        <f t="shared" si="8"/>
        <v>611.38800000000003</v>
      </c>
      <c r="AC17">
        <f t="shared" si="9"/>
        <v>1.0067355785261756</v>
      </c>
      <c r="AE17">
        <v>1.07129296969696</v>
      </c>
      <c r="AF17">
        <v>12</v>
      </c>
      <c r="AG17">
        <v>493.59500000000003</v>
      </c>
      <c r="AH17">
        <f t="shared" si="10"/>
        <v>479.32400000000001</v>
      </c>
      <c r="AI17">
        <f t="shared" si="11"/>
        <v>1.0041538421573499</v>
      </c>
      <c r="AK17">
        <v>1.07029236363632</v>
      </c>
      <c r="AL17">
        <v>12</v>
      </c>
      <c r="AM17">
        <v>355.834</v>
      </c>
      <c r="AN17">
        <f t="shared" si="12"/>
        <v>341.69600000000003</v>
      </c>
      <c r="AO17">
        <f t="shared" si="13"/>
        <v>0.99622061486511515</v>
      </c>
      <c r="AQ17">
        <v>1.07229357575761</v>
      </c>
      <c r="AR17">
        <v>12</v>
      </c>
      <c r="AS17">
        <v>748.41499999999996</v>
      </c>
      <c r="AT17">
        <f t="shared" si="14"/>
        <v>733.49899999999991</v>
      </c>
      <c r="AU17">
        <f t="shared" si="15"/>
        <v>1.0125564067851176</v>
      </c>
      <c r="AW17">
        <v>1.07229357575761</v>
      </c>
      <c r="AX17">
        <v>12</v>
      </c>
      <c r="AY17">
        <v>548.79200000000003</v>
      </c>
      <c r="AZ17">
        <f t="shared" si="16"/>
        <v>533.86200000000008</v>
      </c>
      <c r="BA17">
        <f t="shared" si="17"/>
        <v>0.97551304419010387</v>
      </c>
      <c r="BC17">
        <v>1.07050509090913</v>
      </c>
      <c r="BD17">
        <v>12</v>
      </c>
      <c r="BE17">
        <v>584.05799999999999</v>
      </c>
      <c r="BF17">
        <f t="shared" si="18"/>
        <v>568.25099999999998</v>
      </c>
      <c r="BG17">
        <f t="shared" si="19"/>
        <v>1.027510285029857</v>
      </c>
      <c r="BJ17" s="4">
        <f t="shared" si="20"/>
        <v>1.0051824298188323</v>
      </c>
      <c r="BK17" s="4">
        <f t="shared" si="21"/>
        <v>3.1963505029888688E-4</v>
      </c>
      <c r="BL17" s="4">
        <f t="shared" si="22"/>
        <v>1.7878340255708496E-2</v>
      </c>
      <c r="BM17" s="4">
        <f t="shared" si="23"/>
        <v>5.6536275991516003E-3</v>
      </c>
    </row>
    <row r="18" spans="1:65" x14ac:dyDescent="0.25">
      <c r="A18">
        <v>1.17113927272725</v>
      </c>
      <c r="B18">
        <v>13</v>
      </c>
      <c r="C18">
        <v>442.10899999999998</v>
      </c>
      <c r="D18">
        <f t="shared" si="0"/>
        <v>430.58799999999997</v>
      </c>
      <c r="E18">
        <f t="shared" si="1"/>
        <v>1.0128141257872108</v>
      </c>
      <c r="G18">
        <v>1.1721398787879</v>
      </c>
      <c r="H18">
        <v>13</v>
      </c>
      <c r="I18">
        <v>339.32799999999997</v>
      </c>
      <c r="J18">
        <f t="shared" si="2"/>
        <v>325.18199999999996</v>
      </c>
      <c r="K18">
        <f t="shared" si="3"/>
        <v>0.98251438502434674</v>
      </c>
      <c r="M18">
        <v>1.1708162424242801</v>
      </c>
      <c r="N18">
        <v>13</v>
      </c>
      <c r="O18">
        <v>330.20499999999998</v>
      </c>
      <c r="P18">
        <f t="shared" si="4"/>
        <v>319.495</v>
      </c>
      <c r="Q18">
        <f t="shared" si="5"/>
        <v>0.99480389757500676</v>
      </c>
      <c r="S18">
        <v>1.17113927272725</v>
      </c>
      <c r="T18">
        <v>13</v>
      </c>
      <c r="U18">
        <v>501.03300000000002</v>
      </c>
      <c r="V18">
        <f t="shared" si="6"/>
        <v>485.86200000000002</v>
      </c>
      <c r="W18">
        <f t="shared" si="7"/>
        <v>0.9893254854416873</v>
      </c>
      <c r="Y18">
        <v>1.1718168484849201</v>
      </c>
      <c r="Z18">
        <v>13</v>
      </c>
      <c r="AA18">
        <v>609.84699999999998</v>
      </c>
      <c r="AB18">
        <f t="shared" si="8"/>
        <v>594.20100000000002</v>
      </c>
      <c r="AC18">
        <f t="shared" si="9"/>
        <v>0.97843478690427688</v>
      </c>
      <c r="AE18">
        <v>1.1721398787879</v>
      </c>
      <c r="AF18">
        <v>13</v>
      </c>
      <c r="AG18">
        <v>483.83499999999998</v>
      </c>
      <c r="AH18">
        <f t="shared" si="10"/>
        <v>469.56399999999996</v>
      </c>
      <c r="AI18">
        <f t="shared" si="11"/>
        <v>0.98370725175199614</v>
      </c>
      <c r="AK18">
        <v>1.1701386666668401</v>
      </c>
      <c r="AL18">
        <v>13</v>
      </c>
      <c r="AM18">
        <v>356.459</v>
      </c>
      <c r="AN18">
        <f t="shared" si="12"/>
        <v>342.32100000000003</v>
      </c>
      <c r="AO18">
        <f t="shared" si="13"/>
        <v>0.99804281320601085</v>
      </c>
      <c r="AQ18">
        <v>1.17113927272725</v>
      </c>
      <c r="AR18">
        <v>13</v>
      </c>
      <c r="AS18">
        <v>749.10900000000004</v>
      </c>
      <c r="AT18">
        <f t="shared" si="14"/>
        <v>734.19299999999998</v>
      </c>
      <c r="AU18">
        <f t="shared" si="15"/>
        <v>1.0135144369205491</v>
      </c>
      <c r="AW18">
        <v>1.17113927272725</v>
      </c>
      <c r="AX18">
        <v>13</v>
      </c>
      <c r="AY18">
        <v>573.29399999999998</v>
      </c>
      <c r="AZ18">
        <f t="shared" si="16"/>
        <v>558.36400000000003</v>
      </c>
      <c r="BA18">
        <f t="shared" si="17"/>
        <v>1.0202849526772146</v>
      </c>
      <c r="BC18">
        <v>1.1704616969698201</v>
      </c>
      <c r="BD18">
        <v>13</v>
      </c>
      <c r="BE18">
        <v>566.78899999999999</v>
      </c>
      <c r="BF18">
        <f t="shared" si="18"/>
        <v>550.98199999999997</v>
      </c>
      <c r="BG18">
        <f t="shared" si="19"/>
        <v>0.99628451488219227</v>
      </c>
      <c r="BJ18" s="4">
        <f t="shared" si="20"/>
        <v>0.99697266501704918</v>
      </c>
      <c r="BK18" s="4">
        <f t="shared" si="21"/>
        <v>2.068347225315838E-4</v>
      </c>
      <c r="BL18" s="4">
        <f t="shared" si="22"/>
        <v>1.4381749633879176E-2</v>
      </c>
      <c r="BM18" s="4">
        <f t="shared" si="23"/>
        <v>4.5479085581350883E-3</v>
      </c>
    </row>
    <row r="19" spans="1:65" x14ac:dyDescent="0.25">
      <c r="A19">
        <v>1.2709855757575399</v>
      </c>
      <c r="B19">
        <v>14</v>
      </c>
      <c r="C19">
        <v>445.596</v>
      </c>
      <c r="D19">
        <f t="shared" si="0"/>
        <v>434.07499999999999</v>
      </c>
      <c r="E19">
        <f t="shared" si="1"/>
        <v>1.0210161259744432</v>
      </c>
      <c r="G19">
        <v>1.2719861818181899</v>
      </c>
      <c r="H19">
        <v>14</v>
      </c>
      <c r="I19">
        <v>351.55099999999999</v>
      </c>
      <c r="J19">
        <f t="shared" si="2"/>
        <v>337.40499999999997</v>
      </c>
      <c r="K19">
        <f t="shared" si="3"/>
        <v>1.0194453139446209</v>
      </c>
      <c r="M19">
        <v>1.27255345454545</v>
      </c>
      <c r="N19">
        <v>14</v>
      </c>
      <c r="O19">
        <v>332.48</v>
      </c>
      <c r="P19">
        <f t="shared" si="4"/>
        <v>321.77000000000004</v>
      </c>
      <c r="Q19">
        <f t="shared" si="5"/>
        <v>1.0018875103607567</v>
      </c>
      <c r="S19">
        <v>1.2709855757575399</v>
      </c>
      <c r="T19">
        <v>14</v>
      </c>
      <c r="U19">
        <v>503.27199999999999</v>
      </c>
      <c r="V19">
        <f t="shared" si="6"/>
        <v>488.101</v>
      </c>
      <c r="W19">
        <f t="shared" si="7"/>
        <v>0.9938845984447704</v>
      </c>
      <c r="Y19">
        <v>1.2705522424244</v>
      </c>
      <c r="Z19">
        <v>14</v>
      </c>
      <c r="AA19">
        <v>654.45299999999997</v>
      </c>
      <c r="AB19">
        <f t="shared" si="8"/>
        <v>638.80700000000002</v>
      </c>
      <c r="AC19">
        <f t="shared" si="9"/>
        <v>1.0518847846401478</v>
      </c>
      <c r="AE19">
        <v>1.2719861818181899</v>
      </c>
      <c r="AF19">
        <v>14</v>
      </c>
      <c r="AG19">
        <v>480.25</v>
      </c>
      <c r="AH19">
        <f t="shared" si="10"/>
        <v>465.97899999999998</v>
      </c>
      <c r="AI19">
        <f t="shared" si="11"/>
        <v>0.9761969006656035</v>
      </c>
      <c r="AK19">
        <v>1.2709855757575399</v>
      </c>
      <c r="AL19">
        <v>14</v>
      </c>
      <c r="AM19">
        <v>368.30500000000001</v>
      </c>
      <c r="AN19">
        <f t="shared" si="12"/>
        <v>354.16700000000003</v>
      </c>
      <c r="AO19">
        <f t="shared" si="13"/>
        <v>1.0325800316800116</v>
      </c>
      <c r="AQ19">
        <v>1.2709855757575399</v>
      </c>
      <c r="AR19">
        <v>14</v>
      </c>
      <c r="AS19">
        <v>730.68700000000001</v>
      </c>
      <c r="AT19">
        <f t="shared" si="14"/>
        <v>715.77099999999996</v>
      </c>
      <c r="AU19">
        <f t="shared" si="15"/>
        <v>0.98808384447830244</v>
      </c>
      <c r="AW19">
        <v>1.2709855757575399</v>
      </c>
      <c r="AX19">
        <v>14</v>
      </c>
      <c r="AY19">
        <v>557.00800000000004</v>
      </c>
      <c r="AZ19">
        <f t="shared" si="16"/>
        <v>542.07800000000009</v>
      </c>
      <c r="BA19">
        <f t="shared" si="17"/>
        <v>0.99052594110178882</v>
      </c>
      <c r="BC19">
        <v>1.27141890909092</v>
      </c>
      <c r="BD19">
        <v>14</v>
      </c>
      <c r="BE19">
        <v>572.39700000000005</v>
      </c>
      <c r="BF19">
        <f t="shared" si="18"/>
        <v>556.59</v>
      </c>
      <c r="BG19">
        <f t="shared" si="19"/>
        <v>1.006424888904319</v>
      </c>
      <c r="BJ19" s="4">
        <f t="shared" si="20"/>
        <v>1.0081929940194765</v>
      </c>
      <c r="BK19" s="4">
        <f t="shared" si="21"/>
        <v>5.3140174867728404E-4</v>
      </c>
      <c r="BL19" s="4">
        <f t="shared" si="22"/>
        <v>2.305215279919175E-2</v>
      </c>
      <c r="BM19" s="4">
        <f t="shared" si="23"/>
        <v>7.2897307815672037E-3</v>
      </c>
    </row>
    <row r="20" spans="1:65" x14ac:dyDescent="0.25">
      <c r="A20">
        <v>1.37283309090912</v>
      </c>
      <c r="B20">
        <v>15</v>
      </c>
      <c r="C20">
        <v>442.553</v>
      </c>
      <c r="D20">
        <f t="shared" si="0"/>
        <v>431.03199999999998</v>
      </c>
      <c r="E20">
        <f t="shared" si="1"/>
        <v>1.0138584871531791</v>
      </c>
      <c r="G20">
        <v>1.37183248484848</v>
      </c>
      <c r="H20">
        <v>15</v>
      </c>
      <c r="I20">
        <v>352.83199999999999</v>
      </c>
      <c r="J20">
        <f t="shared" si="2"/>
        <v>338.68599999999998</v>
      </c>
      <c r="K20">
        <f t="shared" si="3"/>
        <v>1.0233157647297695</v>
      </c>
      <c r="M20">
        <v>1.3702882424242899</v>
      </c>
      <c r="N20">
        <v>15</v>
      </c>
      <c r="O20">
        <v>330.822</v>
      </c>
      <c r="P20">
        <f t="shared" si="4"/>
        <v>320.11200000000002</v>
      </c>
      <c r="Q20">
        <f t="shared" si="5"/>
        <v>0.99672503563602122</v>
      </c>
      <c r="S20">
        <v>1.37083187878783</v>
      </c>
      <c r="T20">
        <v>15</v>
      </c>
      <c r="U20">
        <v>505.29300000000001</v>
      </c>
      <c r="V20">
        <f t="shared" si="6"/>
        <v>490.12200000000001</v>
      </c>
      <c r="W20">
        <f t="shared" si="7"/>
        <v>0.99799981388882164</v>
      </c>
      <c r="Y20">
        <v>1.3722894545455799</v>
      </c>
      <c r="Z20">
        <v>15</v>
      </c>
      <c r="AA20">
        <v>606.36400000000003</v>
      </c>
      <c r="AB20">
        <f t="shared" si="8"/>
        <v>590.71800000000007</v>
      </c>
      <c r="AC20">
        <f t="shared" si="9"/>
        <v>0.97269954182258311</v>
      </c>
      <c r="AE20">
        <v>1.37183248484848</v>
      </c>
      <c r="AF20">
        <v>15</v>
      </c>
      <c r="AG20">
        <v>508.75200000000001</v>
      </c>
      <c r="AH20">
        <f t="shared" si="10"/>
        <v>494.48099999999999</v>
      </c>
      <c r="AI20">
        <f t="shared" si="11"/>
        <v>1.0359068104743525</v>
      </c>
      <c r="AK20">
        <v>1.37083187878783</v>
      </c>
      <c r="AL20">
        <v>15</v>
      </c>
      <c r="AM20">
        <v>351.13099999999997</v>
      </c>
      <c r="AN20">
        <f t="shared" si="12"/>
        <v>336.99299999999999</v>
      </c>
      <c r="AO20">
        <f t="shared" si="13"/>
        <v>0.9825089367895431</v>
      </c>
      <c r="AQ20">
        <v>1.37083187878783</v>
      </c>
      <c r="AR20">
        <v>15</v>
      </c>
      <c r="AS20">
        <v>739.31</v>
      </c>
      <c r="AT20">
        <f t="shared" si="14"/>
        <v>724.39399999999989</v>
      </c>
      <c r="AU20">
        <f t="shared" si="15"/>
        <v>0.99998743793338285</v>
      </c>
      <c r="AW20">
        <v>1.37083187878783</v>
      </c>
      <c r="AX20">
        <v>15</v>
      </c>
      <c r="AY20">
        <v>560.03899999999999</v>
      </c>
      <c r="AZ20">
        <f t="shared" si="16"/>
        <v>545.10900000000004</v>
      </c>
      <c r="BA20">
        <f t="shared" si="17"/>
        <v>0.9960644136601281</v>
      </c>
      <c r="BC20">
        <v>1.37037490909096</v>
      </c>
      <c r="BD20">
        <v>15</v>
      </c>
      <c r="BE20">
        <v>549.70399999999995</v>
      </c>
      <c r="BF20">
        <f t="shared" si="18"/>
        <v>533.89699999999993</v>
      </c>
      <c r="BG20">
        <f t="shared" si="19"/>
        <v>0.96539145315465436</v>
      </c>
      <c r="BJ20" s="4">
        <f t="shared" si="20"/>
        <v>0.99844576952424346</v>
      </c>
      <c r="BK20" s="4">
        <f t="shared" si="21"/>
        <v>4.7556046924627983E-4</v>
      </c>
      <c r="BL20" s="4">
        <f t="shared" si="22"/>
        <v>2.1807348973368584E-2</v>
      </c>
      <c r="BM20" s="4">
        <f t="shared" si="23"/>
        <v>6.8960892485979315E-3</v>
      </c>
    </row>
    <row r="21" spans="1:65" x14ac:dyDescent="0.25">
      <c r="A21">
        <v>1.47067818181812</v>
      </c>
      <c r="B21">
        <v>16</v>
      </c>
      <c r="C21">
        <v>441.83699999999999</v>
      </c>
      <c r="D21">
        <f t="shared" si="0"/>
        <v>430.31599999999997</v>
      </c>
      <c r="E21">
        <f t="shared" si="1"/>
        <v>1.0121743368422933</v>
      </c>
      <c r="G21">
        <v>1.47167878787877</v>
      </c>
      <c r="H21">
        <v>16</v>
      </c>
      <c r="I21">
        <v>352.923</v>
      </c>
      <c r="J21">
        <f t="shared" si="2"/>
        <v>338.77699999999999</v>
      </c>
      <c r="K21">
        <f t="shared" si="3"/>
        <v>1.0235907147855452</v>
      </c>
      <c r="M21">
        <v>1.4710248484848301</v>
      </c>
      <c r="N21">
        <v>16</v>
      </c>
      <c r="O21">
        <v>330.26799999999997</v>
      </c>
      <c r="P21">
        <f t="shared" si="4"/>
        <v>319.55799999999999</v>
      </c>
      <c r="Q21">
        <f t="shared" si="5"/>
        <v>0.99500005915984291</v>
      </c>
      <c r="S21">
        <v>1.47167878787877</v>
      </c>
      <c r="T21">
        <v>16</v>
      </c>
      <c r="U21">
        <v>509.12900000000002</v>
      </c>
      <c r="V21">
        <f t="shared" si="6"/>
        <v>493.95800000000003</v>
      </c>
      <c r="W21">
        <f t="shared" si="7"/>
        <v>1.0058107819459126</v>
      </c>
      <c r="Y21">
        <v>1.4700242424244101</v>
      </c>
      <c r="Z21">
        <v>16</v>
      </c>
      <c r="AA21">
        <v>623.01199999999994</v>
      </c>
      <c r="AB21">
        <f t="shared" si="8"/>
        <v>607.36599999999999</v>
      </c>
      <c r="AC21">
        <f t="shared" si="9"/>
        <v>1.0001127947999129</v>
      </c>
      <c r="AE21">
        <v>1.47167878787877</v>
      </c>
      <c r="AF21">
        <v>16</v>
      </c>
      <c r="AG21">
        <v>482.41399999999999</v>
      </c>
      <c r="AH21">
        <f t="shared" si="10"/>
        <v>468.14299999999997</v>
      </c>
      <c r="AI21">
        <f t="shared" si="11"/>
        <v>0.980730345505479</v>
      </c>
      <c r="AK21">
        <v>1.4706781818183501</v>
      </c>
      <c r="AL21">
        <v>16</v>
      </c>
      <c r="AM21">
        <v>363.12900000000002</v>
      </c>
      <c r="AN21">
        <f t="shared" si="12"/>
        <v>348.99100000000004</v>
      </c>
      <c r="AO21">
        <f t="shared" si="13"/>
        <v>1.0174893139000498</v>
      </c>
      <c r="AQ21">
        <v>1.47067818181812</v>
      </c>
      <c r="AR21">
        <v>16</v>
      </c>
      <c r="AS21">
        <v>731.495</v>
      </c>
      <c r="AT21">
        <f t="shared" si="14"/>
        <v>716.57899999999995</v>
      </c>
      <c r="AU21">
        <f t="shared" si="15"/>
        <v>0.98919924555817085</v>
      </c>
      <c r="AW21">
        <v>1.4726793939394101</v>
      </c>
      <c r="AX21">
        <v>16</v>
      </c>
      <c r="AY21">
        <v>573.26199999999994</v>
      </c>
      <c r="AZ21">
        <f t="shared" si="16"/>
        <v>558.33199999999999</v>
      </c>
      <c r="BA21">
        <f t="shared" si="17"/>
        <v>1.0202264798557474</v>
      </c>
      <c r="BC21">
        <v>1.4703315151516501</v>
      </c>
      <c r="BD21">
        <v>16</v>
      </c>
      <c r="BE21">
        <v>555.53899999999999</v>
      </c>
      <c r="BF21">
        <f t="shared" si="18"/>
        <v>539.73199999999997</v>
      </c>
      <c r="BG21">
        <f t="shared" si="19"/>
        <v>0.9759422881081331</v>
      </c>
      <c r="BJ21" s="4">
        <f t="shared" si="20"/>
        <v>1.0020276360461087</v>
      </c>
      <c r="BK21" s="4">
        <f t="shared" si="21"/>
        <v>2.7823739006167569E-4</v>
      </c>
      <c r="BL21" s="4">
        <f t="shared" si="22"/>
        <v>1.6680449336324118E-2</v>
      </c>
      <c r="BM21" s="4">
        <f t="shared" si="23"/>
        <v>5.2748212297828228E-3</v>
      </c>
    </row>
    <row r="22" spans="1:65" x14ac:dyDescent="0.25">
      <c r="A22">
        <v>1.5705244848484099</v>
      </c>
      <c r="B22">
        <v>17</v>
      </c>
      <c r="C22">
        <v>435.98500000000001</v>
      </c>
      <c r="D22">
        <f t="shared" si="0"/>
        <v>424.464</v>
      </c>
      <c r="E22">
        <f t="shared" si="1"/>
        <v>0.9984094658656133</v>
      </c>
      <c r="G22">
        <v>1.5705244848484099</v>
      </c>
      <c r="H22">
        <v>17</v>
      </c>
      <c r="I22">
        <v>343.28</v>
      </c>
      <c r="J22">
        <f t="shared" si="2"/>
        <v>329.13399999999996</v>
      </c>
      <c r="K22">
        <f t="shared" si="3"/>
        <v>0.99445507316088633</v>
      </c>
      <c r="M22">
        <v>1.57176145454559</v>
      </c>
      <c r="N22">
        <v>17</v>
      </c>
      <c r="O22">
        <v>326.01499999999999</v>
      </c>
      <c r="P22">
        <f t="shared" si="4"/>
        <v>315.30500000000001</v>
      </c>
      <c r="Q22">
        <f t="shared" si="5"/>
        <v>0.98175759534542806</v>
      </c>
      <c r="S22">
        <v>1.5715250909090599</v>
      </c>
      <c r="T22">
        <v>17</v>
      </c>
      <c r="U22">
        <v>499.2</v>
      </c>
      <c r="V22">
        <f t="shared" si="6"/>
        <v>484.029</v>
      </c>
      <c r="W22">
        <f t="shared" si="7"/>
        <v>0.98559308073661756</v>
      </c>
      <c r="Y22">
        <v>1.57176145454559</v>
      </c>
      <c r="Z22">
        <v>17</v>
      </c>
      <c r="AA22">
        <v>624.404</v>
      </c>
      <c r="AB22">
        <f t="shared" si="8"/>
        <v>608.75800000000004</v>
      </c>
      <c r="AC22">
        <f t="shared" si="9"/>
        <v>1.0024049168652929</v>
      </c>
      <c r="AE22">
        <v>1.5705244848484099</v>
      </c>
      <c r="AF22">
        <v>17</v>
      </c>
      <c r="AG22">
        <v>503.16699999999997</v>
      </c>
      <c r="AH22">
        <f t="shared" si="10"/>
        <v>488.89599999999996</v>
      </c>
      <c r="AI22">
        <f t="shared" si="11"/>
        <v>1.0242065843048953</v>
      </c>
      <c r="AK22">
        <v>1.5705244848486399</v>
      </c>
      <c r="AL22">
        <v>17</v>
      </c>
      <c r="AM22">
        <v>354.58</v>
      </c>
      <c r="AN22">
        <f t="shared" si="12"/>
        <v>340.44200000000001</v>
      </c>
      <c r="AO22">
        <f t="shared" si="13"/>
        <v>0.9925645561139419</v>
      </c>
      <c r="AQ22">
        <v>1.5715250909090599</v>
      </c>
      <c r="AR22">
        <v>17</v>
      </c>
      <c r="AS22">
        <v>735.86900000000003</v>
      </c>
      <c r="AT22">
        <f t="shared" si="14"/>
        <v>720.95299999999997</v>
      </c>
      <c r="AU22">
        <f t="shared" si="15"/>
        <v>0.99523732021577516</v>
      </c>
      <c r="AW22">
        <v>1.5715250909090599</v>
      </c>
      <c r="AX22">
        <v>17</v>
      </c>
      <c r="AY22">
        <v>567.01700000000005</v>
      </c>
      <c r="AZ22">
        <f t="shared" si="16"/>
        <v>552.0870000000001</v>
      </c>
      <c r="BA22">
        <f t="shared" si="17"/>
        <v>1.0088151432913035</v>
      </c>
      <c r="BC22">
        <v>1.57028812121211</v>
      </c>
      <c r="BD22">
        <v>17</v>
      </c>
      <c r="BE22">
        <v>567.173</v>
      </c>
      <c r="BF22">
        <f t="shared" si="18"/>
        <v>551.36599999999999</v>
      </c>
      <c r="BG22">
        <f t="shared" si="19"/>
        <v>0.99697886288941351</v>
      </c>
      <c r="BJ22" s="4">
        <f t="shared" si="20"/>
        <v>0.99804225987891682</v>
      </c>
      <c r="BK22" s="4">
        <f t="shared" si="21"/>
        <v>1.4353761254949808E-4</v>
      </c>
      <c r="BL22" s="4">
        <f t="shared" si="22"/>
        <v>1.1980718365335949E-2</v>
      </c>
      <c r="BM22" s="4">
        <f t="shared" si="23"/>
        <v>3.7886358039470893E-3</v>
      </c>
    </row>
    <row r="23" spans="1:65" x14ac:dyDescent="0.25">
      <c r="A23">
        <v>1.67137139393935</v>
      </c>
      <c r="B23">
        <v>18</v>
      </c>
      <c r="C23">
        <v>423.57900000000001</v>
      </c>
      <c r="D23">
        <f t="shared" si="0"/>
        <v>412.05799999999999</v>
      </c>
      <c r="E23">
        <f t="shared" si="1"/>
        <v>0.96922850391470861</v>
      </c>
      <c r="G23">
        <v>1.67237199999999</v>
      </c>
      <c r="H23">
        <v>18</v>
      </c>
      <c r="I23">
        <v>333.94200000000001</v>
      </c>
      <c r="J23">
        <f t="shared" si="2"/>
        <v>319.79599999999999</v>
      </c>
      <c r="K23">
        <f t="shared" si="3"/>
        <v>0.96624096743745358</v>
      </c>
      <c r="M23">
        <v>1.6704968484848399</v>
      </c>
      <c r="N23">
        <v>18</v>
      </c>
      <c r="O23">
        <v>328.67500000000001</v>
      </c>
      <c r="P23">
        <f t="shared" si="4"/>
        <v>317.96500000000003</v>
      </c>
      <c r="Q23">
        <f t="shared" si="5"/>
        <v>0.99003997337184324</v>
      </c>
      <c r="S23">
        <v>1.67137139393935</v>
      </c>
      <c r="T23">
        <v>18</v>
      </c>
      <c r="U23">
        <v>504.74599999999998</v>
      </c>
      <c r="V23">
        <f t="shared" si="6"/>
        <v>489.57499999999999</v>
      </c>
      <c r="W23">
        <f t="shared" si="7"/>
        <v>0.99688599753657225</v>
      </c>
      <c r="Y23">
        <v>1.6704968484848399</v>
      </c>
      <c r="Z23">
        <v>18</v>
      </c>
      <c r="AA23">
        <v>630.35799999999995</v>
      </c>
      <c r="AB23">
        <f t="shared" si="8"/>
        <v>614.71199999999999</v>
      </c>
      <c r="AC23">
        <f t="shared" si="9"/>
        <v>1.0122090079409187</v>
      </c>
      <c r="AE23">
        <v>1.67037078787871</v>
      </c>
      <c r="AF23">
        <v>18</v>
      </c>
      <c r="AG23">
        <v>498.10300000000001</v>
      </c>
      <c r="AH23">
        <f t="shared" si="10"/>
        <v>483.83199999999999</v>
      </c>
      <c r="AI23">
        <f t="shared" si="11"/>
        <v>1.0135978205945768</v>
      </c>
      <c r="AK23">
        <v>1.67037078787893</v>
      </c>
      <c r="AL23">
        <v>18</v>
      </c>
      <c r="AM23">
        <v>348.42899999999997</v>
      </c>
      <c r="AN23">
        <f t="shared" si="12"/>
        <v>334.291</v>
      </c>
      <c r="AO23">
        <f t="shared" si="13"/>
        <v>0.9746312089221828</v>
      </c>
      <c r="AQ23">
        <v>1.67137139393935</v>
      </c>
      <c r="AR23">
        <v>18</v>
      </c>
      <c r="AS23">
        <v>738.78499999999997</v>
      </c>
      <c r="AT23">
        <f t="shared" si="14"/>
        <v>723.86899999999991</v>
      </c>
      <c r="AU23">
        <f t="shared" si="15"/>
        <v>0.99926270332084466</v>
      </c>
      <c r="AW23">
        <v>1.67137139393958</v>
      </c>
      <c r="AX23">
        <v>18</v>
      </c>
      <c r="AY23">
        <v>555.49300000000005</v>
      </c>
      <c r="AZ23">
        <f t="shared" si="16"/>
        <v>540.5630000000001</v>
      </c>
      <c r="BA23">
        <f t="shared" si="17"/>
        <v>0.98775761846045451</v>
      </c>
      <c r="BC23">
        <v>1.6702447272728</v>
      </c>
      <c r="BD23">
        <v>18</v>
      </c>
      <c r="BE23">
        <v>571.46699999999998</v>
      </c>
      <c r="BF23">
        <f t="shared" si="18"/>
        <v>555.66</v>
      </c>
      <c r="BG23">
        <f t="shared" si="19"/>
        <v>1.00474326482433</v>
      </c>
      <c r="BJ23" s="4">
        <f t="shared" si="20"/>
        <v>0.99145970663238858</v>
      </c>
      <c r="BK23" s="4">
        <f t="shared" si="21"/>
        <v>2.9072716872595406E-4</v>
      </c>
      <c r="BL23" s="4">
        <f t="shared" si="22"/>
        <v>1.7050723407701918E-2</v>
      </c>
      <c r="BM23" s="4">
        <f t="shared" si="23"/>
        <v>5.3919121721885833E-3</v>
      </c>
    </row>
    <row r="24" spans="1:65" x14ac:dyDescent="0.25">
      <c r="A24">
        <v>1.77121769696964</v>
      </c>
      <c r="B24">
        <v>19</v>
      </c>
      <c r="C24">
        <v>436.81400000000002</v>
      </c>
      <c r="D24">
        <f t="shared" si="0"/>
        <v>425.29300000000001</v>
      </c>
      <c r="E24">
        <f t="shared" si="1"/>
        <v>1.0003594108484684</v>
      </c>
      <c r="G24">
        <v>1.7722183030302801</v>
      </c>
      <c r="H24">
        <v>19</v>
      </c>
      <c r="I24">
        <v>347.14800000000002</v>
      </c>
      <c r="J24">
        <f t="shared" si="2"/>
        <v>333.00200000000001</v>
      </c>
      <c r="K24">
        <f t="shared" si="3"/>
        <v>1.006141961245941</v>
      </c>
      <c r="M24">
        <v>1.7702328484849601</v>
      </c>
      <c r="N24">
        <v>19</v>
      </c>
      <c r="O24">
        <v>338.70699999999999</v>
      </c>
      <c r="P24">
        <f t="shared" si="4"/>
        <v>327.99700000000001</v>
      </c>
      <c r="Q24">
        <f t="shared" si="5"/>
        <v>1.0212763705000376</v>
      </c>
      <c r="S24">
        <v>1.77121769696964</v>
      </c>
      <c r="T24">
        <v>19</v>
      </c>
      <c r="U24">
        <v>503.13900000000001</v>
      </c>
      <c r="V24">
        <f t="shared" si="6"/>
        <v>487.96800000000002</v>
      </c>
      <c r="W24">
        <f t="shared" si="7"/>
        <v>0.99361378020921431</v>
      </c>
      <c r="Y24">
        <v>1.7702328484849601</v>
      </c>
      <c r="Z24">
        <v>19</v>
      </c>
      <c r="AA24">
        <v>606.54200000000003</v>
      </c>
      <c r="AB24">
        <f t="shared" si="8"/>
        <v>590.89600000000007</v>
      </c>
      <c r="AC24">
        <f t="shared" si="9"/>
        <v>0.97299264363841476</v>
      </c>
      <c r="AE24">
        <v>1.770217090909</v>
      </c>
      <c r="AF24">
        <v>19</v>
      </c>
      <c r="AG24">
        <v>482.43900000000002</v>
      </c>
      <c r="AH24">
        <f t="shared" si="10"/>
        <v>468.16800000000001</v>
      </c>
      <c r="AI24">
        <f t="shared" si="11"/>
        <v>0.98078271894401736</v>
      </c>
      <c r="AK24">
        <v>1.7712176969698701</v>
      </c>
      <c r="AL24">
        <v>19</v>
      </c>
      <c r="AM24">
        <v>357.84699999999998</v>
      </c>
      <c r="AN24">
        <f t="shared" si="12"/>
        <v>343.709</v>
      </c>
      <c r="AO24">
        <f t="shared" si="13"/>
        <v>1.002089551281472</v>
      </c>
      <c r="AQ24">
        <v>1.77121769696964</v>
      </c>
      <c r="AR24">
        <v>19</v>
      </c>
      <c r="AS24">
        <v>736.71500000000003</v>
      </c>
      <c r="AT24">
        <f t="shared" si="14"/>
        <v>721.79899999999998</v>
      </c>
      <c r="AU24">
        <f t="shared" si="15"/>
        <v>0.99640517827712249</v>
      </c>
      <c r="AW24">
        <v>1.7712176969698701</v>
      </c>
      <c r="AX24">
        <v>19</v>
      </c>
      <c r="AY24">
        <v>551.45899999999995</v>
      </c>
      <c r="AZ24">
        <f t="shared" si="16"/>
        <v>536.529</v>
      </c>
      <c r="BA24">
        <f t="shared" si="17"/>
        <v>0.98038638840425463</v>
      </c>
      <c r="BC24">
        <v>1.7702013333334801</v>
      </c>
      <c r="BD24">
        <v>19</v>
      </c>
      <c r="BE24">
        <v>578.37300000000005</v>
      </c>
      <c r="BF24">
        <f t="shared" si="18"/>
        <v>562.56600000000003</v>
      </c>
      <c r="BG24">
        <f t="shared" si="19"/>
        <v>1.0172306797666992</v>
      </c>
      <c r="BJ24" s="4">
        <f t="shared" si="20"/>
        <v>0.99712786831156419</v>
      </c>
      <c r="BK24" s="4">
        <f t="shared" si="21"/>
        <v>2.4960104958592408E-4</v>
      </c>
      <c r="BL24" s="4">
        <f t="shared" si="22"/>
        <v>1.5798767343876044E-2</v>
      </c>
      <c r="BM24" s="4">
        <f t="shared" si="23"/>
        <v>4.9960089029736938E-3</v>
      </c>
    </row>
    <row r="25" spans="1:65" x14ac:dyDescent="0.25">
      <c r="A25">
        <v>1.8710639999999299</v>
      </c>
      <c r="B25">
        <v>20</v>
      </c>
      <c r="C25">
        <v>431.89800000000002</v>
      </c>
      <c r="D25">
        <f t="shared" si="0"/>
        <v>420.37700000000001</v>
      </c>
      <c r="E25">
        <f t="shared" si="1"/>
        <v>0.98879616653518065</v>
      </c>
      <c r="G25">
        <v>1.8700633939392901</v>
      </c>
      <c r="H25">
        <v>20</v>
      </c>
      <c r="I25">
        <v>337.02100000000002</v>
      </c>
      <c r="J25">
        <f t="shared" si="2"/>
        <v>322.875</v>
      </c>
      <c r="K25">
        <f t="shared" si="3"/>
        <v>0.97554394789605814</v>
      </c>
      <c r="M25">
        <v>1.8709694545455</v>
      </c>
      <c r="N25">
        <v>20</v>
      </c>
      <c r="O25">
        <v>330.84500000000003</v>
      </c>
      <c r="P25">
        <f t="shared" si="4"/>
        <v>320.13500000000005</v>
      </c>
      <c r="Q25">
        <f t="shared" si="5"/>
        <v>0.99679665018286623</v>
      </c>
      <c r="S25">
        <v>1.8710639999999299</v>
      </c>
      <c r="T25">
        <v>20</v>
      </c>
      <c r="U25">
        <v>512.60299999999995</v>
      </c>
      <c r="V25">
        <f t="shared" si="6"/>
        <v>497.43199999999996</v>
      </c>
      <c r="W25">
        <f t="shared" si="7"/>
        <v>1.0128846357077306</v>
      </c>
      <c r="Y25">
        <v>1.8709694545455</v>
      </c>
      <c r="Z25">
        <v>20</v>
      </c>
      <c r="AA25">
        <v>614.69200000000001</v>
      </c>
      <c r="AB25">
        <f t="shared" si="8"/>
        <v>599.04600000000005</v>
      </c>
      <c r="AC25">
        <f t="shared" si="9"/>
        <v>0.98641275486890712</v>
      </c>
      <c r="AE25">
        <v>1.8720646060605699</v>
      </c>
      <c r="AF25">
        <v>20</v>
      </c>
      <c r="AG25">
        <v>489.28</v>
      </c>
      <c r="AH25">
        <f t="shared" si="10"/>
        <v>475.00899999999996</v>
      </c>
      <c r="AI25">
        <f t="shared" si="11"/>
        <v>0.99511418666563867</v>
      </c>
      <c r="AK25">
        <v>1.8710640000001599</v>
      </c>
      <c r="AL25">
        <v>20</v>
      </c>
      <c r="AM25">
        <v>355.07600000000002</v>
      </c>
      <c r="AN25">
        <f t="shared" si="12"/>
        <v>340.93800000000005</v>
      </c>
      <c r="AO25">
        <f t="shared" si="13"/>
        <v>0.99401065271727684</v>
      </c>
      <c r="AQ25">
        <v>1.8710639999999299</v>
      </c>
      <c r="AR25">
        <v>20</v>
      </c>
      <c r="AS25">
        <v>740.87400000000002</v>
      </c>
      <c r="AT25">
        <f t="shared" si="14"/>
        <v>725.95799999999997</v>
      </c>
      <c r="AU25">
        <f t="shared" si="15"/>
        <v>1.0021464568553065</v>
      </c>
      <c r="AW25">
        <v>1.8710640000001599</v>
      </c>
      <c r="AX25">
        <v>20</v>
      </c>
      <c r="AY25">
        <v>551.38400000000001</v>
      </c>
      <c r="AZ25">
        <f t="shared" si="16"/>
        <v>536.45400000000006</v>
      </c>
      <c r="BA25">
        <f t="shared" si="17"/>
        <v>0.98024934272894115</v>
      </c>
      <c r="BC25">
        <v>1.87015793939394</v>
      </c>
      <c r="BD25">
        <v>20</v>
      </c>
      <c r="BE25">
        <v>564.46699999999998</v>
      </c>
      <c r="BF25">
        <f t="shared" si="18"/>
        <v>548.66</v>
      </c>
      <c r="BG25">
        <f t="shared" si="19"/>
        <v>0.99208587927602643</v>
      </c>
      <c r="BJ25" s="4">
        <f t="shared" si="20"/>
        <v>0.99240406734339326</v>
      </c>
      <c r="BK25" s="4">
        <f t="shared" si="21"/>
        <v>1.1384482850230806E-4</v>
      </c>
      <c r="BL25" s="4">
        <f t="shared" si="22"/>
        <v>1.0669809206462318E-2</v>
      </c>
      <c r="BM25" s="4">
        <f t="shared" si="23"/>
        <v>3.3740899291854688E-3</v>
      </c>
    </row>
    <row r="26" spans="1:65" x14ac:dyDescent="0.25">
      <c r="A26">
        <v>2.0303163636363002</v>
      </c>
      <c r="B26">
        <v>21</v>
      </c>
      <c r="C26">
        <v>295.37</v>
      </c>
      <c r="D26">
        <f t="shared" si="0"/>
        <v>283.84899999999999</v>
      </c>
      <c r="E26">
        <f t="shared" si="1"/>
        <v>0.66765975083043194</v>
      </c>
      <c r="G26">
        <v>2.0293157575756502</v>
      </c>
      <c r="H26">
        <v>21</v>
      </c>
      <c r="I26">
        <v>238.285</v>
      </c>
      <c r="J26">
        <f t="shared" si="2"/>
        <v>224.13900000000001</v>
      </c>
      <c r="K26">
        <f t="shared" si="3"/>
        <v>0.67722011595036657</v>
      </c>
      <c r="M26">
        <v>2.03400363636365</v>
      </c>
      <c r="N26">
        <v>21</v>
      </c>
      <c r="O26">
        <v>245.732</v>
      </c>
      <c r="P26">
        <f t="shared" si="4"/>
        <v>235.02199999999999</v>
      </c>
      <c r="Q26">
        <f t="shared" si="5"/>
        <v>0.73178234906922879</v>
      </c>
      <c r="S26">
        <v>2.0303163636363002</v>
      </c>
      <c r="T26">
        <v>21</v>
      </c>
      <c r="U26">
        <v>356.97</v>
      </c>
      <c r="V26">
        <f t="shared" si="6"/>
        <v>341.79900000000004</v>
      </c>
      <c r="W26">
        <f t="shared" si="7"/>
        <v>0.69598046687842086</v>
      </c>
      <c r="Y26">
        <v>2.03400363636365</v>
      </c>
      <c r="Z26">
        <v>21</v>
      </c>
      <c r="AA26">
        <v>429.16300000000001</v>
      </c>
      <c r="AB26">
        <f t="shared" si="8"/>
        <v>413.517</v>
      </c>
      <c r="AC26">
        <f t="shared" si="9"/>
        <v>0.68091339088338099</v>
      </c>
      <c r="AE26">
        <v>2.03131696969694</v>
      </c>
      <c r="AF26">
        <v>21</v>
      </c>
      <c r="AG26">
        <v>350.02300000000002</v>
      </c>
      <c r="AH26">
        <f t="shared" si="10"/>
        <v>335.75200000000001</v>
      </c>
      <c r="AI26">
        <f t="shared" si="11"/>
        <v>0.70337946944449803</v>
      </c>
      <c r="AK26">
        <v>2.0303163636365298</v>
      </c>
      <c r="AL26">
        <v>21</v>
      </c>
      <c r="AM26">
        <v>241.11699999999999</v>
      </c>
      <c r="AN26">
        <f t="shared" si="12"/>
        <v>226.97899999999998</v>
      </c>
      <c r="AO26">
        <f t="shared" si="13"/>
        <v>0.66176121154906387</v>
      </c>
      <c r="AQ26">
        <v>2.0303163636363002</v>
      </c>
      <c r="AR26">
        <v>21</v>
      </c>
      <c r="AS26">
        <v>482.52699999999999</v>
      </c>
      <c r="AT26">
        <f t="shared" si="14"/>
        <v>467.61099999999999</v>
      </c>
      <c r="AU26">
        <f t="shared" si="15"/>
        <v>0.64551214648308397</v>
      </c>
      <c r="AW26">
        <v>2.0303163636365298</v>
      </c>
      <c r="AX26">
        <v>21</v>
      </c>
      <c r="AY26">
        <v>368.90199999999999</v>
      </c>
      <c r="AZ26">
        <f t="shared" si="16"/>
        <v>353.97199999999998</v>
      </c>
      <c r="BA26">
        <f t="shared" si="17"/>
        <v>0.64680442376130798</v>
      </c>
      <c r="BC26">
        <v>2.02562848484853</v>
      </c>
      <c r="BD26">
        <v>21</v>
      </c>
      <c r="BE26">
        <v>385.88799999999998</v>
      </c>
      <c r="BF26">
        <f t="shared" si="18"/>
        <v>370.08099999999996</v>
      </c>
      <c r="BG26">
        <f t="shared" si="19"/>
        <v>0.66917970015738548</v>
      </c>
      <c r="BJ26" s="4">
        <f t="shared" si="20"/>
        <v>0.67801930250071696</v>
      </c>
      <c r="BK26" s="4">
        <f t="shared" si="21"/>
        <v>7.0512104056852766E-4</v>
      </c>
      <c r="BL26" s="4">
        <f t="shared" si="22"/>
        <v>2.6554115322648723E-2</v>
      </c>
      <c r="BM26" s="4">
        <f t="shared" si="23"/>
        <v>8.3971485670346901E-3</v>
      </c>
    </row>
    <row r="27" spans="1:65" x14ac:dyDescent="0.25">
      <c r="A27">
        <v>2.1101505454544101</v>
      </c>
      <c r="B27">
        <v>22</v>
      </c>
      <c r="C27">
        <v>333.50299999999999</v>
      </c>
      <c r="D27">
        <f t="shared" si="0"/>
        <v>321.98199999999997</v>
      </c>
      <c r="E27">
        <f t="shared" si="1"/>
        <v>0.75735486787652628</v>
      </c>
      <c r="G27">
        <v>2.1091499393939999</v>
      </c>
      <c r="H27">
        <v>22</v>
      </c>
      <c r="I27">
        <v>264.17200000000003</v>
      </c>
      <c r="J27">
        <f t="shared" si="2"/>
        <v>250.02600000000001</v>
      </c>
      <c r="K27">
        <f t="shared" si="3"/>
        <v>0.75543585324555895</v>
      </c>
      <c r="M27">
        <v>2.1157287272726499</v>
      </c>
      <c r="N27">
        <v>22</v>
      </c>
      <c r="O27">
        <v>258.94900000000001</v>
      </c>
      <c r="P27">
        <f t="shared" si="4"/>
        <v>248.239</v>
      </c>
      <c r="Q27">
        <f t="shared" si="5"/>
        <v>0.77293580409747298</v>
      </c>
      <c r="S27">
        <v>2.1101505454544101</v>
      </c>
      <c r="T27">
        <v>22</v>
      </c>
      <c r="U27">
        <v>380.18</v>
      </c>
      <c r="V27">
        <f t="shared" si="6"/>
        <v>365.00900000000001</v>
      </c>
      <c r="W27">
        <f t="shared" si="7"/>
        <v>0.74324130332395799</v>
      </c>
      <c r="Y27">
        <v>2.11572872727288</v>
      </c>
      <c r="Z27">
        <v>22</v>
      </c>
      <c r="AA27">
        <v>456.10399999999998</v>
      </c>
      <c r="AB27">
        <f t="shared" si="8"/>
        <v>440.45799999999997</v>
      </c>
      <c r="AC27">
        <f t="shared" si="9"/>
        <v>0.72527550335708613</v>
      </c>
      <c r="AE27">
        <v>2.1111511515150498</v>
      </c>
      <c r="AF27">
        <v>22</v>
      </c>
      <c r="AG27">
        <v>367.66800000000001</v>
      </c>
      <c r="AH27">
        <f t="shared" si="10"/>
        <v>353.39699999999999</v>
      </c>
      <c r="AI27">
        <f t="shared" si="11"/>
        <v>0.74034464236483244</v>
      </c>
      <c r="AK27">
        <v>2.1101505454546401</v>
      </c>
      <c r="AL27">
        <v>22</v>
      </c>
      <c r="AM27">
        <v>266.78100000000001</v>
      </c>
      <c r="AN27">
        <f t="shared" si="12"/>
        <v>252.643</v>
      </c>
      <c r="AO27">
        <f t="shared" si="13"/>
        <v>0.73658504870225949</v>
      </c>
      <c r="AQ27">
        <v>2.1101505454546401</v>
      </c>
      <c r="AR27">
        <v>22</v>
      </c>
      <c r="AS27">
        <v>516.85699999999997</v>
      </c>
      <c r="AT27">
        <f t="shared" si="14"/>
        <v>501.94099999999997</v>
      </c>
      <c r="AU27">
        <f t="shared" si="15"/>
        <v>0.69290288790867971</v>
      </c>
      <c r="AW27">
        <v>2.1101505454546401</v>
      </c>
      <c r="AX27">
        <v>22</v>
      </c>
      <c r="AY27">
        <v>396.59100000000001</v>
      </c>
      <c r="AZ27">
        <f t="shared" si="16"/>
        <v>381.661</v>
      </c>
      <c r="BA27">
        <f t="shared" si="17"/>
        <v>0.69739985981141039</v>
      </c>
      <c r="BC27">
        <v>2.10357175757576</v>
      </c>
      <c r="BD27">
        <v>22</v>
      </c>
      <c r="BE27">
        <v>410.00099999999998</v>
      </c>
      <c r="BF27">
        <f t="shared" si="18"/>
        <v>394.19399999999996</v>
      </c>
      <c r="BG27">
        <f t="shared" si="19"/>
        <v>0.71278077697542008</v>
      </c>
      <c r="BJ27" s="4">
        <f t="shared" si="20"/>
        <v>0.73342565476632049</v>
      </c>
      <c r="BK27" s="4">
        <f t="shared" si="21"/>
        <v>6.8943306403372671E-4</v>
      </c>
      <c r="BL27" s="4">
        <f t="shared" si="22"/>
        <v>2.6257057413840698E-2</v>
      </c>
      <c r="BM27" s="4">
        <f t="shared" si="23"/>
        <v>8.3032106081546951E-3</v>
      </c>
    </row>
    <row r="28" spans="1:65" x14ac:dyDescent="0.25">
      <c r="A28">
        <v>2.1989901818180799</v>
      </c>
      <c r="B28">
        <v>23</v>
      </c>
      <c r="C28">
        <v>329.36099999999999</v>
      </c>
      <c r="D28">
        <f t="shared" si="0"/>
        <v>317.83999999999997</v>
      </c>
      <c r="E28">
        <f t="shared" si="1"/>
        <v>0.74761219945796697</v>
      </c>
      <c r="G28">
        <v>2.1979895757574401</v>
      </c>
      <c r="H28">
        <v>23</v>
      </c>
      <c r="I28">
        <v>266.51799999999997</v>
      </c>
      <c r="J28">
        <f t="shared" si="2"/>
        <v>252.37199999999996</v>
      </c>
      <c r="K28">
        <f t="shared" si="3"/>
        <v>0.76252412611203702</v>
      </c>
      <c r="M28">
        <v>2.2014562424242201</v>
      </c>
      <c r="N28">
        <v>23</v>
      </c>
      <c r="O28">
        <v>264.89299999999997</v>
      </c>
      <c r="P28">
        <f t="shared" si="4"/>
        <v>254.18299999999996</v>
      </c>
      <c r="Q28">
        <f t="shared" si="5"/>
        <v>0.79144349394296598</v>
      </c>
      <c r="S28">
        <v>2.1989901818180799</v>
      </c>
      <c r="T28">
        <v>23</v>
      </c>
      <c r="U28">
        <v>394.61500000000001</v>
      </c>
      <c r="V28">
        <f t="shared" si="6"/>
        <v>379.44400000000002</v>
      </c>
      <c r="W28">
        <f t="shared" si="7"/>
        <v>0.77263424490479937</v>
      </c>
      <c r="Y28">
        <v>2.2014562424242201</v>
      </c>
      <c r="Z28">
        <v>23</v>
      </c>
      <c r="AA28">
        <v>489.36700000000002</v>
      </c>
      <c r="AB28">
        <f t="shared" si="8"/>
        <v>473.721</v>
      </c>
      <c r="AC28">
        <f t="shared" si="9"/>
        <v>0.78004767021105814</v>
      </c>
      <c r="AE28">
        <v>2.1999907878787299</v>
      </c>
      <c r="AF28">
        <v>23</v>
      </c>
      <c r="AG28">
        <v>375.279</v>
      </c>
      <c r="AH28">
        <f t="shared" si="10"/>
        <v>361.00799999999998</v>
      </c>
      <c r="AI28">
        <f t="shared" si="11"/>
        <v>0.75628921199343357</v>
      </c>
      <c r="AK28">
        <v>2.19999078787896</v>
      </c>
      <c r="AL28">
        <v>23</v>
      </c>
      <c r="AM28">
        <v>282.47399999999999</v>
      </c>
      <c r="AN28">
        <f t="shared" si="12"/>
        <v>268.33600000000001</v>
      </c>
      <c r="AO28">
        <f t="shared" si="13"/>
        <v>0.7823382624041415</v>
      </c>
      <c r="AQ28">
        <v>2.1989901818180799</v>
      </c>
      <c r="AR28">
        <v>23</v>
      </c>
      <c r="AS28">
        <v>544.08600000000001</v>
      </c>
      <c r="AT28">
        <f t="shared" si="14"/>
        <v>529.16999999999996</v>
      </c>
      <c r="AU28">
        <f t="shared" si="15"/>
        <v>0.73049107603211549</v>
      </c>
      <c r="AW28">
        <v>2.19899018181831</v>
      </c>
      <c r="AX28">
        <v>23</v>
      </c>
      <c r="AY28">
        <v>425.98</v>
      </c>
      <c r="AZ28">
        <f t="shared" si="16"/>
        <v>411.05</v>
      </c>
      <c r="BA28">
        <f t="shared" si="17"/>
        <v>0.75110166450195404</v>
      </c>
      <c r="BC28">
        <v>2.1945229090911198</v>
      </c>
      <c r="BD28">
        <v>23</v>
      </c>
      <c r="BE28">
        <v>433.44799999999998</v>
      </c>
      <c r="BF28">
        <f t="shared" si="18"/>
        <v>417.64099999999996</v>
      </c>
      <c r="BG28">
        <f t="shared" si="19"/>
        <v>0.75517759396843032</v>
      </c>
      <c r="BJ28" s="4">
        <f t="shared" si="20"/>
        <v>0.76296595435289016</v>
      </c>
      <c r="BK28" s="4">
        <f t="shared" si="21"/>
        <v>3.453407758209958E-4</v>
      </c>
      <c r="BL28" s="4">
        <f t="shared" si="22"/>
        <v>1.8583346733594457E-2</v>
      </c>
      <c r="BM28" s="4">
        <f t="shared" si="23"/>
        <v>5.8765702226808766E-3</v>
      </c>
    </row>
    <row r="29" spans="1:65" x14ac:dyDescent="0.25">
      <c r="A29">
        <v>2.29883648484837</v>
      </c>
      <c r="B29">
        <v>24</v>
      </c>
      <c r="C29">
        <v>341.452</v>
      </c>
      <c r="D29">
        <f t="shared" si="0"/>
        <v>329.93099999999998</v>
      </c>
      <c r="E29">
        <f t="shared" si="1"/>
        <v>0.77605222935869156</v>
      </c>
      <c r="G29">
        <v>2.2978358787877302</v>
      </c>
      <c r="H29">
        <v>24</v>
      </c>
      <c r="I29">
        <v>283.82</v>
      </c>
      <c r="J29">
        <f t="shared" si="2"/>
        <v>269.67399999999998</v>
      </c>
      <c r="K29">
        <f t="shared" si="3"/>
        <v>0.81480089385960996</v>
      </c>
      <c r="M29">
        <v>2.3031934545453998</v>
      </c>
      <c r="N29">
        <v>24</v>
      </c>
      <c r="O29">
        <v>267.51299999999998</v>
      </c>
      <c r="P29">
        <f t="shared" si="4"/>
        <v>256.803</v>
      </c>
      <c r="Q29">
        <f t="shared" si="5"/>
        <v>0.79960132493139002</v>
      </c>
      <c r="S29">
        <v>2.29883648484837</v>
      </c>
      <c r="T29">
        <v>24</v>
      </c>
      <c r="U29">
        <v>406.995</v>
      </c>
      <c r="V29">
        <f t="shared" si="6"/>
        <v>391.82400000000001</v>
      </c>
      <c r="W29">
        <f t="shared" si="7"/>
        <v>0.79784273931219918</v>
      </c>
      <c r="Y29">
        <v>2.3031934545456298</v>
      </c>
      <c r="Z29">
        <v>24</v>
      </c>
      <c r="AA29">
        <v>478.13400000000001</v>
      </c>
      <c r="AB29">
        <f t="shared" si="8"/>
        <v>462.488</v>
      </c>
      <c r="AC29">
        <f t="shared" si="9"/>
        <v>0.76155096966478553</v>
      </c>
      <c r="AE29">
        <v>2.29983709090902</v>
      </c>
      <c r="AF29">
        <v>24</v>
      </c>
      <c r="AG29">
        <v>392.74700000000001</v>
      </c>
      <c r="AH29">
        <f t="shared" si="10"/>
        <v>378.476</v>
      </c>
      <c r="AI29">
        <f t="shared" si="11"/>
        <v>0.79288358096891698</v>
      </c>
      <c r="AK29">
        <v>2.29983709090925</v>
      </c>
      <c r="AL29">
        <v>24</v>
      </c>
      <c r="AM29">
        <v>283.84899999999999</v>
      </c>
      <c r="AN29">
        <f t="shared" si="12"/>
        <v>269.71100000000001</v>
      </c>
      <c r="AO29">
        <f t="shared" si="13"/>
        <v>0.78634709875411202</v>
      </c>
      <c r="AQ29">
        <v>2.2988364848486</v>
      </c>
      <c r="AR29">
        <v>24</v>
      </c>
      <c r="AS29">
        <v>546.66499999999996</v>
      </c>
      <c r="AT29">
        <f t="shared" si="14"/>
        <v>531.74899999999991</v>
      </c>
      <c r="AU29">
        <f t="shared" si="15"/>
        <v>0.73405124853827941</v>
      </c>
      <c r="AW29">
        <v>2.2988364848486</v>
      </c>
      <c r="AX29">
        <v>24</v>
      </c>
      <c r="AY29">
        <v>439.55099999999999</v>
      </c>
      <c r="AZ29">
        <f t="shared" si="16"/>
        <v>424.62099999999998</v>
      </c>
      <c r="BA29">
        <f t="shared" si="17"/>
        <v>0.7758996226310283</v>
      </c>
      <c r="BC29">
        <v>2.2944795151515698</v>
      </c>
      <c r="BD29">
        <v>24</v>
      </c>
      <c r="BE29">
        <v>444.16199999999998</v>
      </c>
      <c r="BF29">
        <f t="shared" si="18"/>
        <v>428.35499999999996</v>
      </c>
      <c r="BG29">
        <f t="shared" si="19"/>
        <v>0.77455062664907648</v>
      </c>
      <c r="BJ29" s="4">
        <f t="shared" si="20"/>
        <v>0.78135803346680899</v>
      </c>
      <c r="BK29" s="4">
        <f t="shared" si="21"/>
        <v>5.1280615662077427E-4</v>
      </c>
      <c r="BL29" s="4">
        <f t="shared" si="22"/>
        <v>2.2645223704365877E-2</v>
      </c>
      <c r="BM29" s="4">
        <f t="shared" si="23"/>
        <v>7.1610485029831644E-3</v>
      </c>
    </row>
    <row r="30" spans="1:65" x14ac:dyDescent="0.25">
      <c r="A30">
        <v>2.3986827878786698</v>
      </c>
      <c r="B30">
        <v>25</v>
      </c>
      <c r="C30">
        <v>346.08300000000003</v>
      </c>
      <c r="D30">
        <f t="shared" si="0"/>
        <v>334.56200000000001</v>
      </c>
      <c r="E30">
        <f t="shared" si="1"/>
        <v>0.78694510657895922</v>
      </c>
      <c r="G30">
        <v>2.3976821818182499</v>
      </c>
      <c r="H30">
        <v>25</v>
      </c>
      <c r="I30">
        <v>286.06200000000001</v>
      </c>
      <c r="J30">
        <f t="shared" si="2"/>
        <v>271.916</v>
      </c>
      <c r="K30">
        <f t="shared" si="3"/>
        <v>0.8215749380909162</v>
      </c>
      <c r="M30">
        <v>2.4029294545455202</v>
      </c>
      <c r="N30">
        <v>25</v>
      </c>
      <c r="O30">
        <v>268.44400000000002</v>
      </c>
      <c r="P30">
        <f t="shared" si="4"/>
        <v>257.73400000000004</v>
      </c>
      <c r="Q30">
        <f t="shared" si="5"/>
        <v>0.8025001572406355</v>
      </c>
      <c r="S30">
        <v>2.3986827878786698</v>
      </c>
      <c r="T30">
        <v>25</v>
      </c>
      <c r="U30">
        <v>411.428</v>
      </c>
      <c r="V30">
        <f t="shared" si="6"/>
        <v>396.25700000000001</v>
      </c>
      <c r="W30">
        <f t="shared" si="7"/>
        <v>0.80686933508828984</v>
      </c>
      <c r="Y30">
        <v>2.4029294545455202</v>
      </c>
      <c r="Z30">
        <v>25</v>
      </c>
      <c r="AA30">
        <v>500.84500000000003</v>
      </c>
      <c r="AB30">
        <f t="shared" si="8"/>
        <v>485.19900000000001</v>
      </c>
      <c r="AC30">
        <f t="shared" si="9"/>
        <v>0.79894779741395294</v>
      </c>
      <c r="AE30">
        <v>2.3996833939393101</v>
      </c>
      <c r="AF30">
        <v>25</v>
      </c>
      <c r="AG30">
        <v>402.21100000000001</v>
      </c>
      <c r="AH30">
        <f t="shared" si="10"/>
        <v>387.94</v>
      </c>
      <c r="AI30">
        <f t="shared" si="11"/>
        <v>0.81271006986197714</v>
      </c>
      <c r="AK30">
        <v>2.3996833939395401</v>
      </c>
      <c r="AL30">
        <v>25</v>
      </c>
      <c r="AM30">
        <v>299.64600000000002</v>
      </c>
      <c r="AN30">
        <f t="shared" si="12"/>
        <v>285.50800000000004</v>
      </c>
      <c r="AO30">
        <f t="shared" si="13"/>
        <v>0.83240352625991909</v>
      </c>
      <c r="AQ30">
        <v>2.3986827878788901</v>
      </c>
      <c r="AR30">
        <v>25</v>
      </c>
      <c r="AS30">
        <v>581.10400000000004</v>
      </c>
      <c r="AT30">
        <f t="shared" si="14"/>
        <v>566.18799999999999</v>
      </c>
      <c r="AU30">
        <f t="shared" si="15"/>
        <v>0.78159245867390703</v>
      </c>
      <c r="AW30">
        <v>2.3986827878788901</v>
      </c>
      <c r="AX30">
        <v>25</v>
      </c>
      <c r="AY30">
        <v>443.923</v>
      </c>
      <c r="AZ30">
        <f t="shared" si="16"/>
        <v>428.99299999999999</v>
      </c>
      <c r="BA30">
        <f t="shared" si="17"/>
        <v>0.78388847186397459</v>
      </c>
      <c r="BC30">
        <v>2.3954367272728998</v>
      </c>
      <c r="BD30">
        <v>25</v>
      </c>
      <c r="BE30">
        <v>456.21800000000002</v>
      </c>
      <c r="BF30">
        <f t="shared" si="18"/>
        <v>440.411</v>
      </c>
      <c r="BG30">
        <f t="shared" si="19"/>
        <v>0.79635026095912609</v>
      </c>
      <c r="BJ30" s="4">
        <f t="shared" si="20"/>
        <v>0.80237821220316585</v>
      </c>
      <c r="BK30" s="4">
        <f t="shared" si="21"/>
        <v>2.7301876063153051E-4</v>
      </c>
      <c r="BL30" s="4">
        <f t="shared" si="22"/>
        <v>1.6523279354641755E-2</v>
      </c>
      <c r="BM30" s="4">
        <f t="shared" si="23"/>
        <v>5.2251197175905012E-3</v>
      </c>
    </row>
    <row r="31" spans="1:65" x14ac:dyDescent="0.25">
      <c r="A31">
        <v>2.4985290909089599</v>
      </c>
      <c r="B31">
        <v>26</v>
      </c>
      <c r="C31">
        <v>354.82499999999999</v>
      </c>
      <c r="D31">
        <f t="shared" si="0"/>
        <v>343.30399999999997</v>
      </c>
      <c r="E31">
        <f t="shared" si="1"/>
        <v>0.80750773509538731</v>
      </c>
      <c r="G31">
        <v>2.4985290909089599</v>
      </c>
      <c r="H31">
        <v>26</v>
      </c>
      <c r="I31">
        <v>280.85199999999998</v>
      </c>
      <c r="J31">
        <f t="shared" si="2"/>
        <v>266.70599999999996</v>
      </c>
      <c r="K31">
        <f t="shared" si="3"/>
        <v>0.80583329204046783</v>
      </c>
      <c r="M31">
        <v>2.5036660606060601</v>
      </c>
      <c r="N31">
        <v>26</v>
      </c>
      <c r="O31">
        <v>279.36200000000002</v>
      </c>
      <c r="P31">
        <f t="shared" si="4"/>
        <v>268.65200000000004</v>
      </c>
      <c r="Q31">
        <f t="shared" si="5"/>
        <v>0.83649527126033507</v>
      </c>
      <c r="S31">
        <v>2.4995296969696001</v>
      </c>
      <c r="T31">
        <v>26</v>
      </c>
      <c r="U31">
        <v>431.98899999999998</v>
      </c>
      <c r="V31">
        <f t="shared" si="6"/>
        <v>416.81799999999998</v>
      </c>
      <c r="W31">
        <f t="shared" si="7"/>
        <v>0.84873620532339056</v>
      </c>
      <c r="Y31">
        <v>2.5026654545456402</v>
      </c>
      <c r="Z31">
        <v>26</v>
      </c>
      <c r="AA31">
        <v>502.62</v>
      </c>
      <c r="AB31">
        <f t="shared" si="8"/>
        <v>486.97399999999999</v>
      </c>
      <c r="AC31">
        <f t="shared" si="9"/>
        <v>0.80187058237519515</v>
      </c>
      <c r="AE31">
        <v>2.4995296969696001</v>
      </c>
      <c r="AF31">
        <v>26</v>
      </c>
      <c r="AG31">
        <v>392.262</v>
      </c>
      <c r="AH31">
        <f t="shared" si="10"/>
        <v>377.99099999999999</v>
      </c>
      <c r="AI31">
        <f t="shared" si="11"/>
        <v>0.79186753626127382</v>
      </c>
      <c r="AK31">
        <v>2.50053030303047</v>
      </c>
      <c r="AL31">
        <v>26</v>
      </c>
      <c r="AM31">
        <v>295.74200000000002</v>
      </c>
      <c r="AN31">
        <f t="shared" si="12"/>
        <v>281.60400000000004</v>
      </c>
      <c r="AO31">
        <f t="shared" si="13"/>
        <v>0.82102134654334813</v>
      </c>
      <c r="AQ31">
        <v>2.4985290909091802</v>
      </c>
      <c r="AR31">
        <v>26</v>
      </c>
      <c r="AS31">
        <v>589.77499999999998</v>
      </c>
      <c r="AT31">
        <f t="shared" si="14"/>
        <v>574.85899999999992</v>
      </c>
      <c r="AU31">
        <f t="shared" si="15"/>
        <v>0.79356231357927665</v>
      </c>
      <c r="AW31">
        <v>2.4985290909091802</v>
      </c>
      <c r="AX31">
        <v>26</v>
      </c>
      <c r="AY31">
        <v>459.82900000000001</v>
      </c>
      <c r="AZ31">
        <f t="shared" si="16"/>
        <v>444.899</v>
      </c>
      <c r="BA31">
        <f t="shared" si="17"/>
        <v>0.81295311868447839</v>
      </c>
      <c r="BC31">
        <v>2.49539333333336</v>
      </c>
      <c r="BD31">
        <v>26</v>
      </c>
      <c r="BE31">
        <v>466.56299999999999</v>
      </c>
      <c r="BF31">
        <f t="shared" si="18"/>
        <v>450.75599999999997</v>
      </c>
      <c r="BG31">
        <f t="shared" si="19"/>
        <v>0.81505606860158308</v>
      </c>
      <c r="BJ31" s="4">
        <f t="shared" si="20"/>
        <v>0.81349034697647349</v>
      </c>
      <c r="BK31" s="4">
        <f t="shared" si="21"/>
        <v>3.2500740530505101E-4</v>
      </c>
      <c r="BL31" s="4">
        <f t="shared" si="22"/>
        <v>1.8027961762358245E-2</v>
      </c>
      <c r="BM31" s="4">
        <f t="shared" si="23"/>
        <v>5.700942073947524E-3</v>
      </c>
    </row>
    <row r="32" spans="1:65" x14ac:dyDescent="0.25">
      <c r="A32">
        <v>2.59837539393925</v>
      </c>
      <c r="B32">
        <v>27</v>
      </c>
      <c r="C32">
        <v>347.46300000000002</v>
      </c>
      <c r="D32">
        <f t="shared" si="0"/>
        <v>335.94200000000001</v>
      </c>
      <c r="E32">
        <f t="shared" si="1"/>
        <v>0.79019109460831982</v>
      </c>
      <c r="G32">
        <v>2.59837539393925</v>
      </c>
      <c r="H32">
        <v>27</v>
      </c>
      <c r="I32">
        <v>297.70800000000003</v>
      </c>
      <c r="J32">
        <f t="shared" si="2"/>
        <v>283.56200000000001</v>
      </c>
      <c r="K32">
        <f t="shared" si="3"/>
        <v>0.85676250237182205</v>
      </c>
      <c r="M32">
        <v>2.6034020606061801</v>
      </c>
      <c r="N32">
        <v>27</v>
      </c>
      <c r="O32">
        <v>288.38099999999997</v>
      </c>
      <c r="P32">
        <f t="shared" si="4"/>
        <v>277.67099999999999</v>
      </c>
      <c r="Q32">
        <f t="shared" si="5"/>
        <v>0.86457751465140209</v>
      </c>
      <c r="S32">
        <v>2.5993759999998902</v>
      </c>
      <c r="T32">
        <v>27</v>
      </c>
      <c r="U32">
        <v>441.11500000000001</v>
      </c>
      <c r="V32">
        <f t="shared" si="6"/>
        <v>425.94400000000002</v>
      </c>
      <c r="W32">
        <f t="shared" si="7"/>
        <v>0.86731881598267424</v>
      </c>
      <c r="Y32">
        <v>2.6034020606061801</v>
      </c>
      <c r="Z32">
        <v>27</v>
      </c>
      <c r="AA32">
        <v>521.47199999999998</v>
      </c>
      <c r="AB32">
        <f t="shared" si="8"/>
        <v>505.82599999999996</v>
      </c>
      <c r="AC32">
        <f t="shared" si="9"/>
        <v>0.83291302862270966</v>
      </c>
      <c r="AE32">
        <v>2.5993759999998902</v>
      </c>
      <c r="AF32">
        <v>27</v>
      </c>
      <c r="AG32">
        <v>410.899</v>
      </c>
      <c r="AH32">
        <f t="shared" si="10"/>
        <v>396.62799999999999</v>
      </c>
      <c r="AI32">
        <f t="shared" si="11"/>
        <v>0.83091088722280826</v>
      </c>
      <c r="AK32">
        <v>2.60037660606076</v>
      </c>
      <c r="AL32">
        <v>27</v>
      </c>
      <c r="AM32">
        <v>313.68799999999999</v>
      </c>
      <c r="AN32">
        <f t="shared" si="12"/>
        <v>299.55</v>
      </c>
      <c r="AO32">
        <f t="shared" si="13"/>
        <v>0.8733432208244909</v>
      </c>
      <c r="AQ32">
        <v>2.5993760000001198</v>
      </c>
      <c r="AR32">
        <v>27</v>
      </c>
      <c r="AS32">
        <v>608.28200000000004</v>
      </c>
      <c r="AT32">
        <f t="shared" si="14"/>
        <v>593.36599999999999</v>
      </c>
      <c r="AU32">
        <f t="shared" si="15"/>
        <v>0.81911024400641053</v>
      </c>
      <c r="AW32">
        <v>2.59737478787883</v>
      </c>
      <c r="AX32">
        <v>27</v>
      </c>
      <c r="AY32">
        <v>457.88099999999997</v>
      </c>
      <c r="AZ32">
        <f t="shared" si="16"/>
        <v>442.95099999999996</v>
      </c>
      <c r="BA32">
        <f t="shared" si="17"/>
        <v>0.80939358567766695</v>
      </c>
      <c r="BC32">
        <v>2.5953499393940498</v>
      </c>
      <c r="BD32">
        <v>27</v>
      </c>
      <c r="BE32">
        <v>458.81</v>
      </c>
      <c r="BF32">
        <f t="shared" si="18"/>
        <v>443.00299999999999</v>
      </c>
      <c r="BG32">
        <f t="shared" si="19"/>
        <v>0.80103711000786926</v>
      </c>
      <c r="BJ32" s="4">
        <f t="shared" si="20"/>
        <v>0.83455580039761745</v>
      </c>
      <c r="BK32" s="4">
        <f t="shared" si="21"/>
        <v>8.8352624345807416E-4</v>
      </c>
      <c r="BL32" s="4">
        <f t="shared" si="22"/>
        <v>2.9724169348496084E-2</v>
      </c>
      <c r="BM32" s="4">
        <f t="shared" si="23"/>
        <v>9.3996076697810856E-3</v>
      </c>
    </row>
    <row r="33" spans="1:65" x14ac:dyDescent="0.25">
      <c r="A33">
        <v>2.6992223030301798</v>
      </c>
      <c r="B33">
        <v>28</v>
      </c>
      <c r="C33">
        <v>345.85399999999998</v>
      </c>
      <c r="D33">
        <f t="shared" si="0"/>
        <v>334.33299999999997</v>
      </c>
      <c r="E33">
        <f t="shared" si="1"/>
        <v>0.78640646073930431</v>
      </c>
      <c r="G33">
        <v>2.6982216969697599</v>
      </c>
      <c r="H33">
        <v>28</v>
      </c>
      <c r="I33">
        <v>301.15499999999997</v>
      </c>
      <c r="J33">
        <f t="shared" si="2"/>
        <v>287.00899999999996</v>
      </c>
      <c r="K33">
        <f t="shared" si="3"/>
        <v>0.8671773687702663</v>
      </c>
      <c r="M33">
        <v>2.70313806060607</v>
      </c>
      <c r="N33">
        <v>28</v>
      </c>
      <c r="O33">
        <v>298.59800000000001</v>
      </c>
      <c r="P33">
        <f t="shared" si="4"/>
        <v>287.88800000000003</v>
      </c>
      <c r="Q33">
        <f t="shared" si="5"/>
        <v>0.89638994183030596</v>
      </c>
      <c r="S33">
        <v>2.6992223030301798</v>
      </c>
      <c r="T33">
        <v>28</v>
      </c>
      <c r="U33">
        <v>434.053</v>
      </c>
      <c r="V33">
        <f t="shared" si="6"/>
        <v>418.88200000000001</v>
      </c>
      <c r="W33">
        <f t="shared" si="7"/>
        <v>0.85293897854284728</v>
      </c>
      <c r="Y33">
        <v>2.70113684848502</v>
      </c>
      <c r="Z33">
        <v>28</v>
      </c>
      <c r="AA33">
        <v>528.029</v>
      </c>
      <c r="AB33">
        <f t="shared" si="8"/>
        <v>512.38300000000004</v>
      </c>
      <c r="AC33">
        <f t="shared" si="9"/>
        <v>0.84371004326545085</v>
      </c>
      <c r="AE33">
        <v>2.7002229090908201</v>
      </c>
      <c r="AF33">
        <v>28</v>
      </c>
      <c r="AG33">
        <v>408.46300000000002</v>
      </c>
      <c r="AH33">
        <f t="shared" si="10"/>
        <v>394.19200000000001</v>
      </c>
      <c r="AI33">
        <f t="shared" si="11"/>
        <v>0.82580761937163605</v>
      </c>
      <c r="AK33">
        <v>2.7002229090910501</v>
      </c>
      <c r="AL33">
        <v>28</v>
      </c>
      <c r="AM33">
        <v>314.50900000000001</v>
      </c>
      <c r="AN33">
        <f t="shared" si="12"/>
        <v>300.37100000000004</v>
      </c>
      <c r="AO33">
        <f t="shared" si="13"/>
        <v>0.87573686056509148</v>
      </c>
      <c r="AQ33">
        <v>2.6992223030304099</v>
      </c>
      <c r="AR33">
        <v>28</v>
      </c>
      <c r="AS33">
        <v>580.42100000000005</v>
      </c>
      <c r="AT33">
        <f t="shared" si="14"/>
        <v>565.505</v>
      </c>
      <c r="AU33">
        <f t="shared" si="15"/>
        <v>0.78064961345416684</v>
      </c>
      <c r="AW33">
        <v>2.6992223030304099</v>
      </c>
      <c r="AX33">
        <v>28</v>
      </c>
      <c r="AY33">
        <v>462.26299999999998</v>
      </c>
      <c r="AZ33">
        <f t="shared" si="16"/>
        <v>447.33299999999997</v>
      </c>
      <c r="BA33">
        <f t="shared" si="17"/>
        <v>0.81740070766732165</v>
      </c>
      <c r="BC33">
        <v>2.69530654545474</v>
      </c>
      <c r="BD33">
        <v>28</v>
      </c>
      <c r="BE33">
        <v>465.50700000000001</v>
      </c>
      <c r="BF33">
        <f t="shared" si="18"/>
        <v>449.7</v>
      </c>
      <c r="BG33">
        <f t="shared" si="19"/>
        <v>0.81314661158172474</v>
      </c>
      <c r="BJ33" s="4">
        <f t="shared" si="20"/>
        <v>0.83593642057881146</v>
      </c>
      <c r="BK33" s="4">
        <f t="shared" si="21"/>
        <v>1.4488449900664847E-3</v>
      </c>
      <c r="BL33" s="4">
        <f t="shared" si="22"/>
        <v>3.8063696484530833E-2</v>
      </c>
      <c r="BM33" s="4">
        <f t="shared" si="23"/>
        <v>1.2036797705646153E-2</v>
      </c>
    </row>
    <row r="34" spans="1:65" x14ac:dyDescent="0.25">
      <c r="A34">
        <v>2.7990686060604699</v>
      </c>
      <c r="B34">
        <v>29</v>
      </c>
      <c r="C34">
        <v>367.03500000000003</v>
      </c>
      <c r="D34">
        <f t="shared" si="0"/>
        <v>355.51400000000001</v>
      </c>
      <c r="E34">
        <f t="shared" si="1"/>
        <v>0.83622767265951325</v>
      </c>
      <c r="G34">
        <v>2.7970673939394102</v>
      </c>
      <c r="H34">
        <v>29</v>
      </c>
      <c r="I34">
        <v>295.94299999999998</v>
      </c>
      <c r="J34">
        <f t="shared" si="2"/>
        <v>281.79699999999997</v>
      </c>
      <c r="K34">
        <f t="shared" si="3"/>
        <v>0.85142967986144935</v>
      </c>
      <c r="M34">
        <v>2.8038746666666099</v>
      </c>
      <c r="N34">
        <v>29</v>
      </c>
      <c r="O34">
        <v>297.464</v>
      </c>
      <c r="P34">
        <f t="shared" si="4"/>
        <v>286.75400000000002</v>
      </c>
      <c r="Q34">
        <f t="shared" si="5"/>
        <v>0.89285903330325522</v>
      </c>
      <c r="S34">
        <v>2.7990686060604699</v>
      </c>
      <c r="T34">
        <v>29</v>
      </c>
      <c r="U34">
        <v>434.24200000000002</v>
      </c>
      <c r="V34">
        <f t="shared" si="6"/>
        <v>419.07100000000003</v>
      </c>
      <c r="W34">
        <f t="shared" si="7"/>
        <v>0.85332382550916386</v>
      </c>
      <c r="Y34">
        <v>2.8028740606062001</v>
      </c>
      <c r="Z34">
        <v>29</v>
      </c>
      <c r="AA34">
        <v>520.67499999999995</v>
      </c>
      <c r="AB34">
        <f t="shared" si="8"/>
        <v>505.02899999999994</v>
      </c>
      <c r="AC34">
        <f t="shared" si="9"/>
        <v>0.83160065700912655</v>
      </c>
      <c r="AE34">
        <v>2.8000692121211102</v>
      </c>
      <c r="AF34">
        <v>29</v>
      </c>
      <c r="AG34">
        <v>412.59699999999998</v>
      </c>
      <c r="AH34">
        <f t="shared" si="10"/>
        <v>398.32599999999996</v>
      </c>
      <c r="AI34">
        <f t="shared" si="11"/>
        <v>0.83446809116832976</v>
      </c>
      <c r="AK34">
        <v>2.7990686060607</v>
      </c>
      <c r="AL34">
        <v>29</v>
      </c>
      <c r="AM34">
        <v>300.03699999999998</v>
      </c>
      <c r="AN34">
        <f t="shared" si="12"/>
        <v>285.899</v>
      </c>
      <c r="AO34">
        <f t="shared" si="13"/>
        <v>0.83354349354198332</v>
      </c>
      <c r="AQ34">
        <v>2.7990686060607</v>
      </c>
      <c r="AR34">
        <v>29</v>
      </c>
      <c r="AS34">
        <v>596.70799999999997</v>
      </c>
      <c r="AT34">
        <f t="shared" si="14"/>
        <v>581.79199999999992</v>
      </c>
      <c r="AU34">
        <f t="shared" si="15"/>
        <v>0.80313295180542454</v>
      </c>
      <c r="AW34">
        <v>2.7970673939394102</v>
      </c>
      <c r="AX34">
        <v>29</v>
      </c>
      <c r="AY34">
        <v>476.75599999999997</v>
      </c>
      <c r="AZ34">
        <f t="shared" si="16"/>
        <v>461.82599999999996</v>
      </c>
      <c r="BA34">
        <f t="shared" si="17"/>
        <v>0.84388341396491762</v>
      </c>
      <c r="BC34">
        <v>2.7952631515152002</v>
      </c>
      <c r="BD34">
        <v>29</v>
      </c>
      <c r="BE34">
        <v>487.79</v>
      </c>
      <c r="BF34">
        <f t="shared" si="18"/>
        <v>471.983</v>
      </c>
      <c r="BG34">
        <f t="shared" si="19"/>
        <v>0.85343868617784568</v>
      </c>
      <c r="BJ34" s="4">
        <f t="shared" si="20"/>
        <v>0.84339075050010082</v>
      </c>
      <c r="BK34" s="4">
        <f t="shared" si="21"/>
        <v>5.2213264001625486E-4</v>
      </c>
      <c r="BL34" s="4">
        <f t="shared" si="22"/>
        <v>2.2850221881116489E-2</v>
      </c>
      <c r="BM34" s="4">
        <f t="shared" si="23"/>
        <v>7.2258746184545352E-3</v>
      </c>
    </row>
    <row r="35" spans="1:65" x14ac:dyDescent="0.25">
      <c r="A35">
        <v>2.89891490909076</v>
      </c>
      <c r="B35">
        <v>30</v>
      </c>
      <c r="C35">
        <v>364.43299999999999</v>
      </c>
      <c r="D35">
        <f t="shared" si="0"/>
        <v>352.91199999999998</v>
      </c>
      <c r="E35">
        <f t="shared" si="1"/>
        <v>0.83010733870850129</v>
      </c>
      <c r="G35">
        <v>2.89791430303034</v>
      </c>
      <c r="H35">
        <v>30</v>
      </c>
      <c r="I35">
        <v>293.30500000000001</v>
      </c>
      <c r="J35">
        <f t="shared" si="2"/>
        <v>279.15899999999999</v>
      </c>
      <c r="K35">
        <f t="shared" si="3"/>
        <v>0.84345914967314195</v>
      </c>
      <c r="M35">
        <v>2.9036106666667298</v>
      </c>
      <c r="N35">
        <v>30</v>
      </c>
      <c r="O35">
        <v>287.05</v>
      </c>
      <c r="P35">
        <f t="shared" si="4"/>
        <v>276.34000000000003</v>
      </c>
      <c r="Q35">
        <f t="shared" si="5"/>
        <v>0.86043321196224476</v>
      </c>
      <c r="S35">
        <v>2.89891490909099</v>
      </c>
      <c r="T35">
        <v>30</v>
      </c>
      <c r="U35">
        <v>430.25599999999997</v>
      </c>
      <c r="V35">
        <f t="shared" si="6"/>
        <v>415.08499999999998</v>
      </c>
      <c r="W35">
        <f t="shared" si="7"/>
        <v>0.84520742335182164</v>
      </c>
      <c r="Y35">
        <v>2.9036106666667298</v>
      </c>
      <c r="Z35">
        <v>30</v>
      </c>
      <c r="AA35">
        <v>541.58900000000006</v>
      </c>
      <c r="AB35">
        <f t="shared" si="8"/>
        <v>525.9430000000001</v>
      </c>
      <c r="AC35">
        <f t="shared" si="9"/>
        <v>0.86603847372992671</v>
      </c>
      <c r="AE35">
        <v>2.8999155151513998</v>
      </c>
      <c r="AF35">
        <v>30</v>
      </c>
      <c r="AG35">
        <v>414.03100000000001</v>
      </c>
      <c r="AH35">
        <f t="shared" si="10"/>
        <v>399.76</v>
      </c>
      <c r="AI35">
        <f t="shared" si="11"/>
        <v>0.83747223160288697</v>
      </c>
      <c r="AK35">
        <v>2.8999155151516298</v>
      </c>
      <c r="AL35">
        <v>30</v>
      </c>
      <c r="AM35">
        <v>315.88400000000001</v>
      </c>
      <c r="AN35">
        <f t="shared" si="12"/>
        <v>301.74600000000004</v>
      </c>
      <c r="AO35">
        <f t="shared" si="13"/>
        <v>0.8797456969150621</v>
      </c>
      <c r="AQ35">
        <v>2.89891490909099</v>
      </c>
      <c r="AR35">
        <v>30</v>
      </c>
      <c r="AS35">
        <v>614.072</v>
      </c>
      <c r="AT35">
        <f t="shared" si="14"/>
        <v>599.15599999999995</v>
      </c>
      <c r="AU35">
        <f t="shared" si="15"/>
        <v>0.82710303144754649</v>
      </c>
      <c r="AW35">
        <v>2.89891490909099</v>
      </c>
      <c r="AX35">
        <v>30</v>
      </c>
      <c r="AY35">
        <v>475.55799999999999</v>
      </c>
      <c r="AZ35">
        <f t="shared" si="16"/>
        <v>460.62799999999999</v>
      </c>
      <c r="BA35">
        <f t="shared" si="17"/>
        <v>0.84169433771124202</v>
      </c>
      <c r="BC35">
        <v>2.8952197575758798</v>
      </c>
      <c r="BD35">
        <v>30</v>
      </c>
      <c r="BE35">
        <v>481.27</v>
      </c>
      <c r="BF35">
        <f t="shared" si="18"/>
        <v>465.46299999999997</v>
      </c>
      <c r="BG35">
        <f t="shared" si="19"/>
        <v>0.84164923563856875</v>
      </c>
      <c r="BJ35" s="4">
        <f t="shared" si="20"/>
        <v>0.84729101307409438</v>
      </c>
      <c r="BK35" s="4">
        <f t="shared" si="21"/>
        <v>2.7321220703491558E-4</v>
      </c>
      <c r="BL35" s="4">
        <f t="shared" si="22"/>
        <v>1.6529132071434229E-2</v>
      </c>
      <c r="BM35" s="4">
        <f t="shared" si="23"/>
        <v>5.2269705091469148E-3</v>
      </c>
    </row>
    <row r="36" spans="1:65" x14ac:dyDescent="0.25">
      <c r="A36">
        <v>2.9987612121210501</v>
      </c>
      <c r="B36">
        <v>31</v>
      </c>
      <c r="C36">
        <v>377.32400000000001</v>
      </c>
      <c r="D36">
        <f t="shared" si="0"/>
        <v>365.803</v>
      </c>
      <c r="E36">
        <f t="shared" si="1"/>
        <v>0.86042910080015955</v>
      </c>
      <c r="G36">
        <v>2.9987612121212801</v>
      </c>
      <c r="H36">
        <v>31</v>
      </c>
      <c r="I36">
        <v>298.428</v>
      </c>
      <c r="J36">
        <f t="shared" si="2"/>
        <v>284.28199999999998</v>
      </c>
      <c r="K36">
        <f t="shared" si="3"/>
        <v>0.85893793138455188</v>
      </c>
      <c r="M36">
        <v>3.00234606060598</v>
      </c>
      <c r="N36">
        <v>31</v>
      </c>
      <c r="O36">
        <v>288.75299999999999</v>
      </c>
      <c r="P36">
        <f t="shared" si="4"/>
        <v>278.04300000000001</v>
      </c>
      <c r="Q36">
        <f t="shared" si="5"/>
        <v>0.86573580210472034</v>
      </c>
      <c r="S36">
        <v>2.9977606060606301</v>
      </c>
      <c r="T36">
        <v>31</v>
      </c>
      <c r="U36">
        <v>436.14499999999998</v>
      </c>
      <c r="V36">
        <f t="shared" si="6"/>
        <v>420.97399999999999</v>
      </c>
      <c r="W36">
        <f t="shared" si="7"/>
        <v>0.85719876612768409</v>
      </c>
      <c r="Y36">
        <v>3.0033466666668498</v>
      </c>
      <c r="Z36">
        <v>31</v>
      </c>
      <c r="AA36">
        <v>536.04</v>
      </c>
      <c r="AB36">
        <f t="shared" si="8"/>
        <v>520.39400000000001</v>
      </c>
      <c r="AC36">
        <f t="shared" si="9"/>
        <v>0.85690127161728824</v>
      </c>
      <c r="AE36">
        <v>2.9997618181816899</v>
      </c>
      <c r="AF36">
        <v>31</v>
      </c>
      <c r="AG36">
        <v>426.31</v>
      </c>
      <c r="AH36">
        <f t="shared" si="10"/>
        <v>412.03899999999999</v>
      </c>
      <c r="AI36">
        <f t="shared" si="11"/>
        <v>0.86319596967536005</v>
      </c>
      <c r="AK36">
        <v>3.0007624242425601</v>
      </c>
      <c r="AL36">
        <v>31</v>
      </c>
      <c r="AM36">
        <v>312.24200000000002</v>
      </c>
      <c r="AN36">
        <f t="shared" si="12"/>
        <v>298.10400000000004</v>
      </c>
      <c r="AO36">
        <f t="shared" si="13"/>
        <v>0.86912738274299461</v>
      </c>
      <c r="AQ36">
        <v>2.9987612121212801</v>
      </c>
      <c r="AR36">
        <v>31</v>
      </c>
      <c r="AS36">
        <v>613.20100000000002</v>
      </c>
      <c r="AT36">
        <f t="shared" si="14"/>
        <v>598.28499999999997</v>
      </c>
      <c r="AU36">
        <f t="shared" si="15"/>
        <v>0.82590066221417346</v>
      </c>
      <c r="AW36">
        <v>2.9987612121212801</v>
      </c>
      <c r="AX36">
        <v>31</v>
      </c>
      <c r="AY36">
        <v>479.88</v>
      </c>
      <c r="AZ36">
        <f t="shared" si="16"/>
        <v>464.95</v>
      </c>
      <c r="BA36">
        <f t="shared" si="17"/>
        <v>0.84959182316064585</v>
      </c>
      <c r="BC36">
        <v>2.9931751515152798</v>
      </c>
      <c r="BD36">
        <v>31</v>
      </c>
      <c r="BE36">
        <v>480.83499999999998</v>
      </c>
      <c r="BF36">
        <f t="shared" si="18"/>
        <v>465.02799999999996</v>
      </c>
      <c r="BG36">
        <f t="shared" si="19"/>
        <v>0.84086266953663835</v>
      </c>
      <c r="BJ36" s="4">
        <f t="shared" si="20"/>
        <v>0.8547881379364215</v>
      </c>
      <c r="BK36" s="4">
        <f t="shared" si="21"/>
        <v>1.6787569420474501E-4</v>
      </c>
      <c r="BL36" s="4">
        <f t="shared" si="22"/>
        <v>1.2956685309319857E-2</v>
      </c>
      <c r="BM36" s="4">
        <f t="shared" si="23"/>
        <v>4.0972636503494005E-3</v>
      </c>
    </row>
    <row r="37" spans="1:65" x14ac:dyDescent="0.25">
      <c r="A37">
        <v>3.0976069090909202</v>
      </c>
      <c r="B37">
        <v>32</v>
      </c>
      <c r="C37">
        <v>378.654</v>
      </c>
      <c r="D37">
        <f t="shared" si="0"/>
        <v>367.13299999999998</v>
      </c>
      <c r="E37">
        <f t="shared" si="1"/>
        <v>0.86355748056758685</v>
      </c>
      <c r="G37">
        <v>3.0986075151515702</v>
      </c>
      <c r="H37">
        <v>32</v>
      </c>
      <c r="I37">
        <v>299.75799999999998</v>
      </c>
      <c r="J37">
        <f t="shared" si="2"/>
        <v>285.61199999999997</v>
      </c>
      <c r="K37">
        <f t="shared" si="3"/>
        <v>0.86295643219973339</v>
      </c>
      <c r="M37">
        <v>3.1030826666667499</v>
      </c>
      <c r="N37">
        <v>32</v>
      </c>
      <c r="O37">
        <v>297.48399999999998</v>
      </c>
      <c r="P37">
        <f t="shared" si="4"/>
        <v>286.774</v>
      </c>
      <c r="Q37">
        <f t="shared" si="5"/>
        <v>0.89292130682225068</v>
      </c>
      <c r="S37">
        <v>3.0996081212119799</v>
      </c>
      <c r="T37">
        <v>32</v>
      </c>
      <c r="U37">
        <v>449.34899999999999</v>
      </c>
      <c r="V37">
        <f t="shared" si="6"/>
        <v>434.178</v>
      </c>
      <c r="W37">
        <f t="shared" si="7"/>
        <v>0.88408511185913063</v>
      </c>
      <c r="Y37">
        <v>3.1030826666667499</v>
      </c>
      <c r="Z37">
        <v>32</v>
      </c>
      <c r="AA37">
        <v>539.98299999999995</v>
      </c>
      <c r="AB37">
        <f t="shared" si="8"/>
        <v>524.33699999999999</v>
      </c>
      <c r="AC37">
        <f t="shared" si="9"/>
        <v>0.86339397082978286</v>
      </c>
      <c r="AE37">
        <v>3.0996081212119799</v>
      </c>
      <c r="AF37">
        <v>32</v>
      </c>
      <c r="AG37">
        <v>422.54199999999997</v>
      </c>
      <c r="AH37">
        <f t="shared" si="10"/>
        <v>408.27099999999996</v>
      </c>
      <c r="AI37">
        <f t="shared" si="11"/>
        <v>0.85530224501886687</v>
      </c>
      <c r="AK37">
        <v>3.1006087272728502</v>
      </c>
      <c r="AL37">
        <v>32</v>
      </c>
      <c r="AM37">
        <v>317.20400000000001</v>
      </c>
      <c r="AN37">
        <f t="shared" si="12"/>
        <v>303.06600000000003</v>
      </c>
      <c r="AO37">
        <f t="shared" si="13"/>
        <v>0.88359417981103372</v>
      </c>
      <c r="AQ37">
        <v>3.09960812121221</v>
      </c>
      <c r="AR37">
        <v>32</v>
      </c>
      <c r="AS37">
        <v>614.024</v>
      </c>
      <c r="AT37">
        <f t="shared" si="14"/>
        <v>599.10799999999995</v>
      </c>
      <c r="AU37">
        <f t="shared" si="15"/>
        <v>0.82703676999725728</v>
      </c>
      <c r="AW37">
        <v>3.0976069090909202</v>
      </c>
      <c r="AX37">
        <v>32</v>
      </c>
      <c r="AY37">
        <v>479.93599999999998</v>
      </c>
      <c r="AZ37">
        <f t="shared" si="16"/>
        <v>465.00599999999997</v>
      </c>
      <c r="BA37">
        <f t="shared" si="17"/>
        <v>0.84969415059821329</v>
      </c>
      <c r="BC37">
        <v>3.0951329696970298</v>
      </c>
      <c r="BD37">
        <v>32</v>
      </c>
      <c r="BE37">
        <v>472.93</v>
      </c>
      <c r="BF37">
        <f t="shared" si="18"/>
        <v>457.12299999999999</v>
      </c>
      <c r="BG37">
        <f t="shared" si="19"/>
        <v>0.82656886485673287</v>
      </c>
      <c r="BJ37" s="4">
        <f t="shared" si="20"/>
        <v>0.86091105125605893</v>
      </c>
      <c r="BK37" s="4">
        <f t="shared" si="21"/>
        <v>5.0863335482947828E-4</v>
      </c>
      <c r="BL37" s="4">
        <f t="shared" si="22"/>
        <v>2.2552901250825319E-2</v>
      </c>
      <c r="BM37" s="4">
        <f t="shared" si="23"/>
        <v>7.1318535797468404E-3</v>
      </c>
    </row>
    <row r="38" spans="1:65" x14ac:dyDescent="0.25">
      <c r="A38">
        <v>3.19945442424227</v>
      </c>
      <c r="B38">
        <v>33</v>
      </c>
      <c r="C38">
        <v>374.846</v>
      </c>
      <c r="D38">
        <f t="shared" si="0"/>
        <v>363.32499999999999</v>
      </c>
      <c r="E38">
        <f t="shared" si="1"/>
        <v>0.85460043533874241</v>
      </c>
      <c r="G38">
        <v>3.1984538181818598</v>
      </c>
      <c r="H38">
        <v>33</v>
      </c>
      <c r="I38">
        <v>297.55399999999997</v>
      </c>
      <c r="J38">
        <f t="shared" si="2"/>
        <v>283.40799999999996</v>
      </c>
      <c r="K38">
        <f t="shared" si="3"/>
        <v>0.85629720227743245</v>
      </c>
      <c r="M38">
        <v>3.2038192727272801</v>
      </c>
      <c r="N38">
        <v>33</v>
      </c>
      <c r="O38">
        <v>299.94499999999999</v>
      </c>
      <c r="P38">
        <f t="shared" si="4"/>
        <v>289.23500000000001</v>
      </c>
      <c r="Q38">
        <f t="shared" si="5"/>
        <v>0.90058406333465968</v>
      </c>
      <c r="S38">
        <v>3.1994544242425</v>
      </c>
      <c r="T38">
        <v>33</v>
      </c>
      <c r="U38">
        <v>453.97199999999998</v>
      </c>
      <c r="V38">
        <f t="shared" si="6"/>
        <v>438.80099999999999</v>
      </c>
      <c r="W38">
        <f t="shared" si="7"/>
        <v>0.89349859082887284</v>
      </c>
      <c r="Y38">
        <v>3.2028186666668699</v>
      </c>
      <c r="Z38">
        <v>33</v>
      </c>
      <c r="AA38">
        <v>551.20899999999995</v>
      </c>
      <c r="AB38">
        <f t="shared" si="8"/>
        <v>535.56299999999999</v>
      </c>
      <c r="AC38">
        <f t="shared" si="9"/>
        <v>0.88187914490015207</v>
      </c>
      <c r="AE38">
        <v>3.2004550303029098</v>
      </c>
      <c r="AF38">
        <v>33</v>
      </c>
      <c r="AG38">
        <v>419.61099999999999</v>
      </c>
      <c r="AH38">
        <f t="shared" si="10"/>
        <v>405.34</v>
      </c>
      <c r="AI38">
        <f t="shared" si="11"/>
        <v>0.8491619830846362</v>
      </c>
      <c r="AK38">
        <v>3.2004550303031398</v>
      </c>
      <c r="AL38">
        <v>33</v>
      </c>
      <c r="AM38">
        <v>306.86700000000002</v>
      </c>
      <c r="AN38">
        <f t="shared" si="12"/>
        <v>292.72900000000004</v>
      </c>
      <c r="AO38">
        <f t="shared" si="13"/>
        <v>0.85345647701129168</v>
      </c>
      <c r="AQ38">
        <v>3.1994544242425</v>
      </c>
      <c r="AR38">
        <v>33</v>
      </c>
      <c r="AS38">
        <v>636.39499999999998</v>
      </c>
      <c r="AT38">
        <f t="shared" si="14"/>
        <v>621.47899999999993</v>
      </c>
      <c r="AU38">
        <f t="shared" si="15"/>
        <v>0.85791874717267236</v>
      </c>
      <c r="AW38">
        <v>3.1994544242425</v>
      </c>
      <c r="AX38">
        <v>33</v>
      </c>
      <c r="AY38">
        <v>493.50900000000001</v>
      </c>
      <c r="AZ38">
        <f t="shared" si="16"/>
        <v>478.57900000000001</v>
      </c>
      <c r="BA38">
        <f t="shared" si="17"/>
        <v>0.87449576327862943</v>
      </c>
      <c r="BC38">
        <v>3.19508957575772</v>
      </c>
      <c r="BD38">
        <v>33</v>
      </c>
      <c r="BE38">
        <v>500.76900000000001</v>
      </c>
      <c r="BF38">
        <f t="shared" si="18"/>
        <v>484.96199999999999</v>
      </c>
      <c r="BG38">
        <f t="shared" si="19"/>
        <v>0.87690728718233579</v>
      </c>
      <c r="BJ38" s="4">
        <f t="shared" si="20"/>
        <v>0.86987996944094248</v>
      </c>
      <c r="BK38" s="4">
        <f t="shared" si="21"/>
        <v>3.3058247153203363E-4</v>
      </c>
      <c r="BL38" s="4">
        <f t="shared" si="22"/>
        <v>1.8181927057714032E-2</v>
      </c>
      <c r="BM38" s="4">
        <f t="shared" si="23"/>
        <v>5.7496301753420069E-3</v>
      </c>
    </row>
    <row r="39" spans="1:65" x14ac:dyDescent="0.25">
      <c r="A39">
        <v>3.2993007272725601</v>
      </c>
      <c r="B39">
        <v>34</v>
      </c>
      <c r="C39">
        <v>389.28399999999999</v>
      </c>
      <c r="D39">
        <f t="shared" si="0"/>
        <v>377.76299999999998</v>
      </c>
      <c r="E39">
        <f t="shared" si="1"/>
        <v>0.88856099705461866</v>
      </c>
      <c r="G39">
        <v>3.2972995151514999</v>
      </c>
      <c r="H39">
        <v>34</v>
      </c>
      <c r="I39">
        <v>310.95400000000001</v>
      </c>
      <c r="J39">
        <f t="shared" si="2"/>
        <v>296.80799999999999</v>
      </c>
      <c r="K39">
        <f t="shared" si="3"/>
        <v>0.89678435334768325</v>
      </c>
      <c r="M39">
        <v>3.3035552727274</v>
      </c>
      <c r="N39">
        <v>34</v>
      </c>
      <c r="O39">
        <v>304.02</v>
      </c>
      <c r="P39">
        <f t="shared" si="4"/>
        <v>293.31</v>
      </c>
      <c r="Q39">
        <f t="shared" si="5"/>
        <v>0.91327229283001377</v>
      </c>
      <c r="S39">
        <v>3.2993007272727901</v>
      </c>
      <c r="T39">
        <v>34</v>
      </c>
      <c r="U39">
        <v>460.315</v>
      </c>
      <c r="V39">
        <f t="shared" si="6"/>
        <v>445.14400000000001</v>
      </c>
      <c r="W39">
        <f t="shared" si="7"/>
        <v>0.90641438081482906</v>
      </c>
      <c r="Y39">
        <v>3.3035552727274</v>
      </c>
      <c r="Z39">
        <v>34</v>
      </c>
      <c r="AA39">
        <v>534.45899999999995</v>
      </c>
      <c r="AB39">
        <f t="shared" si="8"/>
        <v>518.81299999999999</v>
      </c>
      <c r="AC39">
        <f t="shared" si="9"/>
        <v>0.85429793470251414</v>
      </c>
      <c r="AE39">
        <v>3.2983001212119198</v>
      </c>
      <c r="AF39">
        <v>34</v>
      </c>
      <c r="AG39">
        <v>428.81200000000001</v>
      </c>
      <c r="AH39">
        <f t="shared" si="10"/>
        <v>414.541</v>
      </c>
      <c r="AI39">
        <f t="shared" si="11"/>
        <v>0.8684375034042735</v>
      </c>
      <c r="AK39">
        <v>3.3003013333334299</v>
      </c>
      <c r="AL39">
        <v>34</v>
      </c>
      <c r="AM39">
        <v>321.21800000000002</v>
      </c>
      <c r="AN39">
        <f t="shared" si="12"/>
        <v>307.08000000000004</v>
      </c>
      <c r="AO39">
        <f t="shared" si="13"/>
        <v>0.89529706643560236</v>
      </c>
      <c r="AQ39">
        <v>3.2972995151514999</v>
      </c>
      <c r="AR39">
        <v>34</v>
      </c>
      <c r="AS39">
        <v>618.07899999999995</v>
      </c>
      <c r="AT39">
        <f t="shared" si="14"/>
        <v>603.1629999999999</v>
      </c>
      <c r="AU39">
        <f t="shared" si="15"/>
        <v>0.83263448209981439</v>
      </c>
      <c r="AW39">
        <v>3.2993007272727901</v>
      </c>
      <c r="AX39">
        <v>34</v>
      </c>
      <c r="AY39">
        <v>487.63200000000001</v>
      </c>
      <c r="AZ39">
        <f t="shared" si="16"/>
        <v>472.702</v>
      </c>
      <c r="BA39">
        <f t="shared" si="17"/>
        <v>0.86375686416105746</v>
      </c>
      <c r="BC39">
        <v>3.29504618181817</v>
      </c>
      <c r="BD39">
        <v>34</v>
      </c>
      <c r="BE39">
        <v>503.64800000000002</v>
      </c>
      <c r="BF39">
        <f t="shared" si="18"/>
        <v>487.84100000000001</v>
      </c>
      <c r="BG39">
        <f t="shared" si="19"/>
        <v>0.88211308903855956</v>
      </c>
      <c r="BJ39" s="4">
        <f t="shared" si="20"/>
        <v>0.8801568963888966</v>
      </c>
      <c r="BK39" s="4">
        <f t="shared" si="21"/>
        <v>6.3328984775947242E-4</v>
      </c>
      <c r="BL39" s="4">
        <f t="shared" si="22"/>
        <v>2.5165250798660291E-2</v>
      </c>
      <c r="BM39" s="4">
        <f t="shared" si="23"/>
        <v>7.9579510413137905E-3</v>
      </c>
    </row>
    <row r="40" spans="1:65" x14ac:dyDescent="0.25">
      <c r="A40">
        <v>3.3991470303028501</v>
      </c>
      <c r="B40">
        <v>35</v>
      </c>
      <c r="C40">
        <v>388.31700000000001</v>
      </c>
      <c r="D40">
        <f t="shared" si="0"/>
        <v>376.79599999999999</v>
      </c>
      <c r="E40">
        <f t="shared" si="1"/>
        <v>0.8862864532688276</v>
      </c>
      <c r="G40">
        <v>3.39814642424244</v>
      </c>
      <c r="H40">
        <v>35</v>
      </c>
      <c r="I40">
        <v>293.233</v>
      </c>
      <c r="J40">
        <f t="shared" si="2"/>
        <v>279.08699999999999</v>
      </c>
      <c r="K40">
        <f t="shared" si="3"/>
        <v>0.84324160677186888</v>
      </c>
      <c r="M40">
        <v>3.4032912727273001</v>
      </c>
      <c r="N40">
        <v>35</v>
      </c>
      <c r="O40">
        <v>303.04399999999998</v>
      </c>
      <c r="P40">
        <f t="shared" si="4"/>
        <v>292.334</v>
      </c>
      <c r="Q40">
        <f t="shared" si="5"/>
        <v>0.91023334510302834</v>
      </c>
      <c r="S40">
        <v>3.3991470303030802</v>
      </c>
      <c r="T40">
        <v>35</v>
      </c>
      <c r="U40">
        <v>442.245</v>
      </c>
      <c r="V40">
        <f t="shared" si="6"/>
        <v>427.07400000000001</v>
      </c>
      <c r="W40">
        <f t="shared" si="7"/>
        <v>0.86961975287123339</v>
      </c>
      <c r="Y40">
        <v>3.40129006060624</v>
      </c>
      <c r="Z40">
        <v>35</v>
      </c>
      <c r="AA40">
        <v>534.18299999999999</v>
      </c>
      <c r="AB40">
        <f t="shared" si="8"/>
        <v>518.53700000000003</v>
      </c>
      <c r="AC40">
        <f t="shared" si="9"/>
        <v>0.85384346222403373</v>
      </c>
      <c r="AE40">
        <v>3.4001476363634899</v>
      </c>
      <c r="AF40">
        <v>35</v>
      </c>
      <c r="AG40">
        <v>420.58100000000002</v>
      </c>
      <c r="AH40">
        <f t="shared" si="10"/>
        <v>406.31</v>
      </c>
      <c r="AI40">
        <f t="shared" si="11"/>
        <v>0.85119407249992252</v>
      </c>
      <c r="AK40">
        <v>3.40014763636372</v>
      </c>
      <c r="AL40">
        <v>35</v>
      </c>
      <c r="AM40">
        <v>321.43400000000003</v>
      </c>
      <c r="AN40">
        <f t="shared" si="12"/>
        <v>307.29600000000005</v>
      </c>
      <c r="AO40">
        <f t="shared" si="13"/>
        <v>0.89592681818221587</v>
      </c>
      <c r="AQ40">
        <v>3.3991470303030802</v>
      </c>
      <c r="AR40">
        <v>35</v>
      </c>
      <c r="AS40">
        <v>639.57600000000002</v>
      </c>
      <c r="AT40">
        <f t="shared" si="14"/>
        <v>624.66</v>
      </c>
      <c r="AU40">
        <f t="shared" si="15"/>
        <v>0.86230994870121369</v>
      </c>
      <c r="AW40">
        <v>3.3991470303030802</v>
      </c>
      <c r="AX40">
        <v>35</v>
      </c>
      <c r="AY40">
        <v>476.87299999999999</v>
      </c>
      <c r="AZ40">
        <f t="shared" si="16"/>
        <v>461.94299999999998</v>
      </c>
      <c r="BA40">
        <f t="shared" si="17"/>
        <v>0.84409720521840681</v>
      </c>
      <c r="BC40">
        <v>3.3950027878788598</v>
      </c>
      <c r="BD40">
        <v>35</v>
      </c>
      <c r="BE40">
        <v>479.75799999999998</v>
      </c>
      <c r="BF40">
        <f t="shared" si="18"/>
        <v>463.95099999999996</v>
      </c>
      <c r="BG40">
        <f t="shared" si="19"/>
        <v>0.83891524036013509</v>
      </c>
      <c r="BJ40" s="4">
        <f t="shared" si="20"/>
        <v>0.86556679052008856</v>
      </c>
      <c r="BK40" s="4">
        <f t="shared" si="21"/>
        <v>5.9853820253345444E-4</v>
      </c>
      <c r="BL40" s="4">
        <f t="shared" si="22"/>
        <v>2.4465040415528737E-2</v>
      </c>
      <c r="BM40" s="4">
        <f t="shared" si="23"/>
        <v>7.7365250761143043E-3</v>
      </c>
    </row>
    <row r="41" spans="1:65" x14ac:dyDescent="0.25">
      <c r="A41">
        <v>3.4989933333333698</v>
      </c>
      <c r="B41">
        <v>36</v>
      </c>
      <c r="C41">
        <v>389.41399999999999</v>
      </c>
      <c r="D41">
        <f t="shared" si="0"/>
        <v>377.89299999999997</v>
      </c>
      <c r="E41">
        <f t="shared" si="1"/>
        <v>0.88886677853564533</v>
      </c>
      <c r="G41">
        <v>3.4989933333333698</v>
      </c>
      <c r="H41">
        <v>36</v>
      </c>
      <c r="I41">
        <v>309.09699999999998</v>
      </c>
      <c r="J41">
        <f t="shared" si="2"/>
        <v>294.95099999999996</v>
      </c>
      <c r="K41">
        <f t="shared" si="3"/>
        <v>0.89117355935235065</v>
      </c>
      <c r="M41">
        <v>3.5020266666667701</v>
      </c>
      <c r="N41">
        <v>36</v>
      </c>
      <c r="O41">
        <v>296.23399999999998</v>
      </c>
      <c r="P41">
        <f t="shared" si="4"/>
        <v>285.524</v>
      </c>
      <c r="Q41">
        <f t="shared" si="5"/>
        <v>0.88902921188502559</v>
      </c>
      <c r="S41">
        <v>3.49799272727273</v>
      </c>
      <c r="T41">
        <v>36</v>
      </c>
      <c r="U41">
        <v>443.404</v>
      </c>
      <c r="V41">
        <f t="shared" si="6"/>
        <v>428.233</v>
      </c>
      <c r="W41">
        <f t="shared" si="7"/>
        <v>0.87197974035250769</v>
      </c>
      <c r="Y41">
        <v>3.5030272727274201</v>
      </c>
      <c r="Z41">
        <v>36</v>
      </c>
      <c r="AA41">
        <v>540.62300000000005</v>
      </c>
      <c r="AB41">
        <f t="shared" si="8"/>
        <v>524.97700000000009</v>
      </c>
      <c r="AC41">
        <f t="shared" si="9"/>
        <v>0.86444782005524501</v>
      </c>
      <c r="AE41">
        <v>3.4989933333331402</v>
      </c>
      <c r="AF41">
        <v>36</v>
      </c>
      <c r="AG41">
        <v>426.03899999999999</v>
      </c>
      <c r="AH41">
        <f t="shared" si="10"/>
        <v>411.76799999999997</v>
      </c>
      <c r="AI41">
        <f t="shared" si="11"/>
        <v>0.86262824160160478</v>
      </c>
      <c r="AK41">
        <v>3.4989933333333698</v>
      </c>
      <c r="AL41">
        <v>36</v>
      </c>
      <c r="AM41">
        <v>307.529</v>
      </c>
      <c r="AN41">
        <f t="shared" si="12"/>
        <v>293.39100000000002</v>
      </c>
      <c r="AO41">
        <f t="shared" si="13"/>
        <v>0.85538654949396831</v>
      </c>
      <c r="AQ41">
        <v>3.4989933333333698</v>
      </c>
      <c r="AR41">
        <v>36</v>
      </c>
      <c r="AS41">
        <v>644.24800000000005</v>
      </c>
      <c r="AT41">
        <f t="shared" si="14"/>
        <v>629.33199999999999</v>
      </c>
      <c r="AU41">
        <f t="shared" si="15"/>
        <v>0.86875939652936351</v>
      </c>
      <c r="AW41">
        <v>3.49799272727273</v>
      </c>
      <c r="AX41">
        <v>36</v>
      </c>
      <c r="AY41">
        <v>496.66300000000001</v>
      </c>
      <c r="AZ41">
        <f t="shared" si="16"/>
        <v>481.733</v>
      </c>
      <c r="BA41">
        <f t="shared" si="17"/>
        <v>0.88025899074448311</v>
      </c>
      <c r="BC41">
        <v>3.4939587878789098</v>
      </c>
      <c r="BD41">
        <v>36</v>
      </c>
      <c r="BE41">
        <v>490.30799999999999</v>
      </c>
      <c r="BF41">
        <f t="shared" si="18"/>
        <v>474.50099999999998</v>
      </c>
      <c r="BG41">
        <f t="shared" si="19"/>
        <v>0.85799172857936401</v>
      </c>
      <c r="BJ41" s="4">
        <f t="shared" si="20"/>
        <v>0.87305220171295572</v>
      </c>
      <c r="BK41" s="4">
        <f t="shared" si="21"/>
        <v>1.8076143356859367E-4</v>
      </c>
      <c r="BL41" s="4">
        <f t="shared" si="22"/>
        <v>1.3444754872015839E-2</v>
      </c>
      <c r="BM41" s="4">
        <f t="shared" si="23"/>
        <v>4.2516047978215666E-3</v>
      </c>
    </row>
    <row r="42" spans="1:65" x14ac:dyDescent="0.25">
      <c r="A42">
        <v>3.5978390303030201</v>
      </c>
      <c r="B42">
        <v>37</v>
      </c>
      <c r="C42">
        <v>386.81700000000001</v>
      </c>
      <c r="D42">
        <f t="shared" si="0"/>
        <v>375.29599999999999</v>
      </c>
      <c r="E42">
        <f t="shared" si="1"/>
        <v>0.88275820541082684</v>
      </c>
      <c r="G42">
        <v>3.5988396363636599</v>
      </c>
      <c r="H42">
        <v>37</v>
      </c>
      <c r="I42">
        <v>314.25200000000001</v>
      </c>
      <c r="J42">
        <f t="shared" si="2"/>
        <v>300.10599999999999</v>
      </c>
      <c r="K42">
        <f t="shared" si="3"/>
        <v>0.9067490267976599</v>
      </c>
      <c r="M42">
        <v>3.6037638787879498</v>
      </c>
      <c r="N42">
        <v>37</v>
      </c>
      <c r="O42">
        <v>298.26100000000002</v>
      </c>
      <c r="P42">
        <f t="shared" si="4"/>
        <v>287.55100000000004</v>
      </c>
      <c r="Q42">
        <f t="shared" si="5"/>
        <v>0.89534063303523004</v>
      </c>
      <c r="S42">
        <v>3.5998402424243001</v>
      </c>
      <c r="T42">
        <v>37</v>
      </c>
      <c r="U42">
        <v>458.36399999999998</v>
      </c>
      <c r="V42">
        <f t="shared" si="6"/>
        <v>443.19299999999998</v>
      </c>
      <c r="W42">
        <f t="shared" si="7"/>
        <v>0.90244170128422829</v>
      </c>
      <c r="Y42">
        <v>3.6037638787879498</v>
      </c>
      <c r="Z42">
        <v>37</v>
      </c>
      <c r="AA42">
        <v>546.77700000000004</v>
      </c>
      <c r="AB42">
        <f t="shared" si="8"/>
        <v>531.13100000000009</v>
      </c>
      <c r="AC42">
        <f t="shared" si="9"/>
        <v>0.87458123901382789</v>
      </c>
      <c r="AE42">
        <v>3.5998402424240701</v>
      </c>
      <c r="AF42">
        <v>37</v>
      </c>
      <c r="AG42">
        <v>435.44600000000003</v>
      </c>
      <c r="AH42">
        <f t="shared" si="10"/>
        <v>421.17500000000001</v>
      </c>
      <c r="AI42">
        <f t="shared" si="11"/>
        <v>0.88233531905479767</v>
      </c>
      <c r="AK42">
        <v>3.6008408484849399</v>
      </c>
      <c r="AL42">
        <v>37</v>
      </c>
      <c r="AM42">
        <v>316.899</v>
      </c>
      <c r="AN42">
        <f t="shared" si="12"/>
        <v>302.76100000000002</v>
      </c>
      <c r="AO42">
        <f t="shared" si="13"/>
        <v>0.88270494702067659</v>
      </c>
      <c r="AQ42">
        <v>3.5988396363636599</v>
      </c>
      <c r="AR42">
        <v>37</v>
      </c>
      <c r="AS42">
        <v>644.13499999999999</v>
      </c>
      <c r="AT42">
        <f t="shared" si="14"/>
        <v>629.21899999999994</v>
      </c>
      <c r="AU42">
        <f t="shared" si="15"/>
        <v>0.86860340603180763</v>
      </c>
      <c r="AW42">
        <v>3.5978390303030201</v>
      </c>
      <c r="AX42">
        <v>37</v>
      </c>
      <c r="AY42">
        <v>485.91500000000002</v>
      </c>
      <c r="AZ42">
        <f t="shared" si="16"/>
        <v>470.98500000000001</v>
      </c>
      <c r="BA42">
        <f t="shared" si="17"/>
        <v>0.86061943183421186</v>
      </c>
      <c r="BC42">
        <v>3.59591660606065</v>
      </c>
      <c r="BD42">
        <v>37</v>
      </c>
      <c r="BE42">
        <v>497.43099999999998</v>
      </c>
      <c r="BF42">
        <f t="shared" si="18"/>
        <v>481.62399999999997</v>
      </c>
      <c r="BG42">
        <f t="shared" si="19"/>
        <v>0.87087152247373045</v>
      </c>
      <c r="BJ42" s="4">
        <f t="shared" si="20"/>
        <v>0.88270054319569979</v>
      </c>
      <c r="BK42" s="4">
        <f t="shared" si="21"/>
        <v>2.2445611968820032E-4</v>
      </c>
      <c r="BL42" s="4">
        <f t="shared" si="22"/>
        <v>1.4981859687241778E-2</v>
      </c>
      <c r="BM42" s="4">
        <f t="shared" si="23"/>
        <v>4.7376800196741896E-3</v>
      </c>
    </row>
    <row r="43" spans="1:65" x14ac:dyDescent="0.25">
      <c r="A43">
        <v>3.6996865454543602</v>
      </c>
      <c r="B43">
        <v>38</v>
      </c>
      <c r="C43">
        <v>397.59699999999998</v>
      </c>
      <c r="D43">
        <f t="shared" si="0"/>
        <v>386.07599999999996</v>
      </c>
      <c r="E43">
        <f t="shared" si="1"/>
        <v>0.90811454668365865</v>
      </c>
      <c r="G43">
        <v>3.69868593939395</v>
      </c>
      <c r="H43">
        <v>38</v>
      </c>
      <c r="I43">
        <v>314.37299999999999</v>
      </c>
      <c r="J43">
        <f t="shared" si="2"/>
        <v>300.22699999999998</v>
      </c>
      <c r="K43">
        <f t="shared" si="3"/>
        <v>0.90711461972896579</v>
      </c>
      <c r="M43">
        <v>3.7024992727271999</v>
      </c>
      <c r="N43">
        <v>38</v>
      </c>
      <c r="O43">
        <v>298.16699999999997</v>
      </c>
      <c r="P43">
        <f t="shared" si="4"/>
        <v>287.45699999999999</v>
      </c>
      <c r="Q43">
        <f t="shared" si="5"/>
        <v>0.89504794749595051</v>
      </c>
      <c r="S43">
        <v>3.6976853333333102</v>
      </c>
      <c r="T43">
        <v>38</v>
      </c>
      <c r="U43">
        <v>456.55799999999999</v>
      </c>
      <c r="V43">
        <f t="shared" si="6"/>
        <v>441.387</v>
      </c>
      <c r="W43">
        <f t="shared" si="7"/>
        <v>0.89876427471720377</v>
      </c>
      <c r="Y43">
        <v>3.7014986666667902</v>
      </c>
      <c r="Z43">
        <v>38</v>
      </c>
      <c r="AA43">
        <v>545.70399999999995</v>
      </c>
      <c r="AB43">
        <f t="shared" si="8"/>
        <v>530.05799999999999</v>
      </c>
      <c r="AC43">
        <f t="shared" si="9"/>
        <v>0.87281439492176416</v>
      </c>
      <c r="AE43">
        <v>3.69868593939395</v>
      </c>
      <c r="AF43">
        <v>38</v>
      </c>
      <c r="AG43">
        <v>424.24400000000003</v>
      </c>
      <c r="AH43">
        <f t="shared" si="10"/>
        <v>409.97300000000001</v>
      </c>
      <c r="AI43">
        <f t="shared" si="11"/>
        <v>0.85886782871455469</v>
      </c>
      <c r="AK43">
        <v>3.70068715151523</v>
      </c>
      <c r="AL43">
        <v>38</v>
      </c>
      <c r="AM43">
        <v>317.04000000000002</v>
      </c>
      <c r="AN43">
        <f t="shared" si="12"/>
        <v>302.90200000000004</v>
      </c>
      <c r="AO43">
        <f t="shared" si="13"/>
        <v>0.8831160349663828</v>
      </c>
      <c r="AQ43">
        <v>3.6996865454545902</v>
      </c>
      <c r="AR43">
        <v>38</v>
      </c>
      <c r="AS43">
        <v>647.38699999999994</v>
      </c>
      <c r="AT43">
        <f t="shared" si="14"/>
        <v>632.47099999999989</v>
      </c>
      <c r="AU43">
        <f t="shared" si="15"/>
        <v>0.87309261928890158</v>
      </c>
      <c r="AW43">
        <v>3.6996865454545902</v>
      </c>
      <c r="AX43">
        <v>38</v>
      </c>
      <c r="AY43">
        <v>495.74700000000001</v>
      </c>
      <c r="AZ43">
        <f t="shared" si="16"/>
        <v>480.81700000000001</v>
      </c>
      <c r="BA43">
        <f t="shared" si="17"/>
        <v>0.87858520622998659</v>
      </c>
      <c r="BC43">
        <v>3.6958732121213398</v>
      </c>
      <c r="BD43">
        <v>38</v>
      </c>
      <c r="BE43">
        <v>490.97399999999999</v>
      </c>
      <c r="BF43">
        <f t="shared" si="18"/>
        <v>475.16699999999997</v>
      </c>
      <c r="BG43">
        <f t="shared" si="19"/>
        <v>0.85919598840438827</v>
      </c>
      <c r="BJ43" s="4">
        <f t="shared" si="20"/>
        <v>0.88347134611517575</v>
      </c>
      <c r="BK43" s="4">
        <f t="shared" si="21"/>
        <v>3.3045537054708049E-4</v>
      </c>
      <c r="BL43" s="4">
        <f t="shared" si="22"/>
        <v>1.8178431465533006E-2</v>
      </c>
      <c r="BM43" s="4">
        <f t="shared" si="23"/>
        <v>5.7485247720356954E-3</v>
      </c>
    </row>
    <row r="44" spans="1:65" x14ac:dyDescent="0.25">
      <c r="A44">
        <v>3.7975316363635998</v>
      </c>
      <c r="B44">
        <v>39</v>
      </c>
      <c r="C44">
        <v>389.83199999999999</v>
      </c>
      <c r="D44">
        <f t="shared" si="0"/>
        <v>378.31099999999998</v>
      </c>
      <c r="E44">
        <f t="shared" si="1"/>
        <v>0.88984998360540823</v>
      </c>
      <c r="G44">
        <v>3.79853224242424</v>
      </c>
      <c r="H44">
        <v>39</v>
      </c>
      <c r="I44">
        <v>302.44299999999998</v>
      </c>
      <c r="J44">
        <f t="shared" si="2"/>
        <v>288.29699999999997</v>
      </c>
      <c r="K44">
        <f t="shared" si="3"/>
        <v>0.87106896955970525</v>
      </c>
      <c r="M44">
        <v>3.8042364848486101</v>
      </c>
      <c r="N44">
        <v>39</v>
      </c>
      <c r="O44">
        <v>300.28699999999998</v>
      </c>
      <c r="P44">
        <f t="shared" si="4"/>
        <v>289.577</v>
      </c>
      <c r="Q44">
        <f t="shared" si="5"/>
        <v>0.90164894050948441</v>
      </c>
      <c r="S44">
        <v>3.7995328484848798</v>
      </c>
      <c r="T44">
        <v>39</v>
      </c>
      <c r="U44">
        <v>442.875</v>
      </c>
      <c r="V44">
        <f t="shared" si="6"/>
        <v>427.70400000000001</v>
      </c>
      <c r="W44">
        <f t="shared" si="7"/>
        <v>0.87090257609228838</v>
      </c>
      <c r="Y44">
        <v>3.8032358787879699</v>
      </c>
      <c r="Z44">
        <v>39</v>
      </c>
      <c r="AA44">
        <v>549.59</v>
      </c>
      <c r="AB44">
        <f t="shared" si="8"/>
        <v>533.94400000000007</v>
      </c>
      <c r="AC44">
        <f t="shared" si="9"/>
        <v>0.87921323568761633</v>
      </c>
      <c r="AE44">
        <v>3.79853224242424</v>
      </c>
      <c r="AF44">
        <v>39</v>
      </c>
      <c r="AG44">
        <v>429.66</v>
      </c>
      <c r="AH44">
        <f t="shared" si="10"/>
        <v>415.38900000000001</v>
      </c>
      <c r="AI44">
        <f t="shared" si="11"/>
        <v>0.87021401043949276</v>
      </c>
      <c r="AK44">
        <v>3.7995328484848798</v>
      </c>
      <c r="AL44">
        <v>39</v>
      </c>
      <c r="AM44">
        <v>321.22899999999998</v>
      </c>
      <c r="AN44">
        <f t="shared" si="12"/>
        <v>307.09100000000001</v>
      </c>
      <c r="AO44">
        <f t="shared" si="13"/>
        <v>0.89532913712640194</v>
      </c>
      <c r="AQ44">
        <v>3.7975316363635998</v>
      </c>
      <c r="AR44">
        <v>39</v>
      </c>
      <c r="AS44">
        <v>641.47</v>
      </c>
      <c r="AT44">
        <f t="shared" si="14"/>
        <v>626.55399999999997</v>
      </c>
      <c r="AU44">
        <f t="shared" si="15"/>
        <v>0.86492451509387547</v>
      </c>
      <c r="AW44">
        <v>3.7975316363635998</v>
      </c>
      <c r="AX44">
        <v>39</v>
      </c>
      <c r="AY44">
        <v>501.46800000000002</v>
      </c>
      <c r="AZ44">
        <f t="shared" si="16"/>
        <v>486.53800000000001</v>
      </c>
      <c r="BA44">
        <f t="shared" si="17"/>
        <v>0.88903905034290642</v>
      </c>
      <c r="BC44">
        <v>3.7938286060607398</v>
      </c>
      <c r="BD44">
        <v>39</v>
      </c>
      <c r="BE44">
        <v>492.68599999999998</v>
      </c>
      <c r="BF44">
        <f t="shared" si="18"/>
        <v>476.87899999999996</v>
      </c>
      <c r="BG44">
        <f t="shared" si="19"/>
        <v>0.86229162326991615</v>
      </c>
      <c r="BJ44" s="4">
        <f t="shared" si="20"/>
        <v>0.87944820417270952</v>
      </c>
      <c r="BK44" s="4">
        <f t="shared" si="21"/>
        <v>1.8656763997939118E-4</v>
      </c>
      <c r="BL44" s="4">
        <f t="shared" si="22"/>
        <v>1.3658976534842982E-2</v>
      </c>
      <c r="BM44" s="4">
        <f t="shared" si="23"/>
        <v>4.3193476356898058E-3</v>
      </c>
    </row>
    <row r="45" spans="1:65" x14ac:dyDescent="0.25">
      <c r="A45">
        <v>3.8993791515151699</v>
      </c>
      <c r="B45">
        <v>40</v>
      </c>
      <c r="C45">
        <v>394.69299999999998</v>
      </c>
      <c r="D45">
        <f t="shared" si="0"/>
        <v>383.17199999999997</v>
      </c>
      <c r="E45">
        <f t="shared" si="1"/>
        <v>0.90128385883056927</v>
      </c>
      <c r="G45">
        <v>3.8983785454545301</v>
      </c>
      <c r="H45">
        <v>40</v>
      </c>
      <c r="I45">
        <v>314.77300000000002</v>
      </c>
      <c r="J45">
        <f t="shared" si="2"/>
        <v>300.62700000000001</v>
      </c>
      <c r="K45">
        <f t="shared" si="3"/>
        <v>0.90832319140270468</v>
      </c>
      <c r="M45">
        <v>3.9039724848485</v>
      </c>
      <c r="N45">
        <v>40</v>
      </c>
      <c r="O45">
        <v>300.92500000000001</v>
      </c>
      <c r="P45">
        <f t="shared" si="4"/>
        <v>290.21500000000003</v>
      </c>
      <c r="Q45">
        <f t="shared" si="5"/>
        <v>0.90363546576544429</v>
      </c>
      <c r="S45">
        <v>3.8983785454545301</v>
      </c>
      <c r="T45">
        <v>40</v>
      </c>
      <c r="U45">
        <v>452.16899999999998</v>
      </c>
      <c r="V45">
        <f t="shared" si="6"/>
        <v>436.99799999999999</v>
      </c>
      <c r="W45">
        <f t="shared" si="7"/>
        <v>0.88982727294385333</v>
      </c>
      <c r="Y45">
        <v>3.90197127272745</v>
      </c>
      <c r="Z45">
        <v>40</v>
      </c>
      <c r="AA45">
        <v>554.30499999999995</v>
      </c>
      <c r="AB45">
        <f t="shared" si="8"/>
        <v>538.65899999999999</v>
      </c>
      <c r="AC45">
        <f t="shared" si="9"/>
        <v>0.88697714052832444</v>
      </c>
      <c r="AE45">
        <v>3.9003797575755899</v>
      </c>
      <c r="AF45">
        <v>40</v>
      </c>
      <c r="AG45">
        <v>420.202</v>
      </c>
      <c r="AH45">
        <f t="shared" si="10"/>
        <v>405.93099999999998</v>
      </c>
      <c r="AI45">
        <f t="shared" si="11"/>
        <v>0.85040009117168169</v>
      </c>
      <c r="AK45">
        <v>3.9003797575758199</v>
      </c>
      <c r="AL45">
        <v>40</v>
      </c>
      <c r="AM45">
        <v>320.21899999999999</v>
      </c>
      <c r="AN45">
        <f t="shared" si="12"/>
        <v>306.08100000000002</v>
      </c>
      <c r="AO45">
        <f t="shared" si="13"/>
        <v>0.89238446460751453</v>
      </c>
      <c r="AQ45">
        <v>3.8993791515151699</v>
      </c>
      <c r="AR45">
        <v>40</v>
      </c>
      <c r="AS45">
        <v>658.19</v>
      </c>
      <c r="AT45">
        <f t="shared" si="14"/>
        <v>643.274</v>
      </c>
      <c r="AU45">
        <f t="shared" si="15"/>
        <v>0.88800558694461718</v>
      </c>
      <c r="AW45">
        <v>3.8983785454545301</v>
      </c>
      <c r="AX45">
        <v>40</v>
      </c>
      <c r="AY45">
        <v>499.15800000000002</v>
      </c>
      <c r="AZ45">
        <f t="shared" si="16"/>
        <v>484.22800000000001</v>
      </c>
      <c r="BA45">
        <f t="shared" si="17"/>
        <v>0.88481804354324822</v>
      </c>
      <c r="BC45">
        <v>3.89578642424248</v>
      </c>
      <c r="BD45">
        <v>40</v>
      </c>
      <c r="BE45">
        <v>519.09799999999996</v>
      </c>
      <c r="BF45">
        <f t="shared" si="18"/>
        <v>503.29099999999994</v>
      </c>
      <c r="BG45">
        <f t="shared" si="19"/>
        <v>0.9100497471416007</v>
      </c>
      <c r="BJ45" s="4">
        <f t="shared" si="20"/>
        <v>0.89157048628795577</v>
      </c>
      <c r="BK45" s="4">
        <f t="shared" si="21"/>
        <v>2.9335057215741232E-4</v>
      </c>
      <c r="BL45" s="4">
        <f t="shared" si="22"/>
        <v>1.7127480029397561E-2</v>
      </c>
      <c r="BM45" s="4">
        <f t="shared" si="23"/>
        <v>5.4161847471943959E-3</v>
      </c>
    </row>
    <row r="46" spans="1:65" x14ac:dyDescent="0.25">
      <c r="A46">
        <v>3.9982248484848202</v>
      </c>
      <c r="B46">
        <v>41</v>
      </c>
      <c r="C46">
        <v>381.12</v>
      </c>
      <c r="D46">
        <f t="shared" si="0"/>
        <v>369.59899999999999</v>
      </c>
      <c r="E46">
        <f t="shared" si="1"/>
        <v>0.8693579200461401</v>
      </c>
      <c r="G46">
        <v>3.99722424242418</v>
      </c>
      <c r="H46">
        <v>41</v>
      </c>
      <c r="I46">
        <v>305.38600000000002</v>
      </c>
      <c r="J46">
        <f t="shared" si="2"/>
        <v>291.24</v>
      </c>
      <c r="K46">
        <f t="shared" si="3"/>
        <v>0.87996103564923889</v>
      </c>
      <c r="M46">
        <v>4.0027078787879802</v>
      </c>
      <c r="N46">
        <v>41</v>
      </c>
      <c r="O46">
        <v>306.108</v>
      </c>
      <c r="P46">
        <f t="shared" si="4"/>
        <v>295.39800000000002</v>
      </c>
      <c r="Q46">
        <f t="shared" si="5"/>
        <v>0.91977364821315477</v>
      </c>
      <c r="S46">
        <v>3.9982248484848202</v>
      </c>
      <c r="T46">
        <v>41</v>
      </c>
      <c r="U46">
        <v>459.125</v>
      </c>
      <c r="V46">
        <f t="shared" si="6"/>
        <v>443.95400000000001</v>
      </c>
      <c r="W46">
        <f t="shared" si="7"/>
        <v>0.90399127028616943</v>
      </c>
      <c r="Y46">
        <v>4.0037084848486302</v>
      </c>
      <c r="Z46">
        <v>41</v>
      </c>
      <c r="AA46">
        <v>550.71600000000001</v>
      </c>
      <c r="AB46">
        <f t="shared" si="8"/>
        <v>535.07000000000005</v>
      </c>
      <c r="AC46">
        <f t="shared" si="9"/>
        <v>0.88106735166866346</v>
      </c>
      <c r="AE46">
        <v>4.0002260606058799</v>
      </c>
      <c r="AF46">
        <v>41</v>
      </c>
      <c r="AG46">
        <v>441.86</v>
      </c>
      <c r="AH46">
        <f t="shared" si="10"/>
        <v>427.589</v>
      </c>
      <c r="AI46">
        <f t="shared" si="11"/>
        <v>0.89577224844618475</v>
      </c>
      <c r="AK46">
        <v>4.0012266666667502</v>
      </c>
      <c r="AL46">
        <v>41</v>
      </c>
      <c r="AM46">
        <v>310.56299999999999</v>
      </c>
      <c r="AN46">
        <f t="shared" si="12"/>
        <v>296.42500000000001</v>
      </c>
      <c r="AO46">
        <f t="shared" si="13"/>
        <v>0.8642322291200123</v>
      </c>
      <c r="AQ46">
        <v>3.9982248484848202</v>
      </c>
      <c r="AR46">
        <v>41</v>
      </c>
      <c r="AS46">
        <v>648.65700000000004</v>
      </c>
      <c r="AT46">
        <f t="shared" si="14"/>
        <v>633.74099999999999</v>
      </c>
      <c r="AU46">
        <f t="shared" si="15"/>
        <v>0.87484578682780378</v>
      </c>
      <c r="AW46">
        <v>3.99922545454546</v>
      </c>
      <c r="AX46">
        <v>41</v>
      </c>
      <c r="AY46">
        <v>495.75900000000001</v>
      </c>
      <c r="AZ46">
        <f t="shared" si="16"/>
        <v>480.82900000000001</v>
      </c>
      <c r="BA46">
        <f t="shared" si="17"/>
        <v>0.87860713353803677</v>
      </c>
      <c r="BC46">
        <v>3.99374181818188</v>
      </c>
      <c r="BD46">
        <v>41</v>
      </c>
      <c r="BE46">
        <v>509.089</v>
      </c>
      <c r="BF46">
        <f t="shared" si="18"/>
        <v>493.28199999999998</v>
      </c>
      <c r="BG46">
        <f t="shared" si="19"/>
        <v>0.89195149400546225</v>
      </c>
      <c r="BJ46" s="4">
        <f t="shared" si="20"/>
        <v>0.88595601178008665</v>
      </c>
      <c r="BK46" s="4">
        <f t="shared" si="21"/>
        <v>2.8732318015244003E-4</v>
      </c>
      <c r="BL46" s="4">
        <f t="shared" si="22"/>
        <v>1.6950610023018051E-2</v>
      </c>
      <c r="BM46" s="4">
        <f t="shared" si="23"/>
        <v>5.3602535402016193E-3</v>
      </c>
    </row>
    <row r="47" spans="1:65" x14ac:dyDescent="0.25">
      <c r="A47">
        <v>4.0980711515151098</v>
      </c>
      <c r="B47">
        <v>42</v>
      </c>
      <c r="C47">
        <v>401.48599999999999</v>
      </c>
      <c r="D47">
        <f t="shared" si="0"/>
        <v>389.96499999999997</v>
      </c>
      <c r="E47">
        <f t="shared" si="1"/>
        <v>0.91726211729683527</v>
      </c>
      <c r="G47">
        <v>4.09907175757575</v>
      </c>
      <c r="H47">
        <v>42</v>
      </c>
      <c r="I47">
        <v>315.56299999999999</v>
      </c>
      <c r="J47">
        <f t="shared" si="2"/>
        <v>301.41699999999997</v>
      </c>
      <c r="K47">
        <f t="shared" si="3"/>
        <v>0.91071012045833877</v>
      </c>
      <c r="M47">
        <v>4.1044450909091603</v>
      </c>
      <c r="N47">
        <v>42</v>
      </c>
      <c r="O47">
        <v>308.35199999999998</v>
      </c>
      <c r="P47">
        <f t="shared" si="4"/>
        <v>297.642</v>
      </c>
      <c r="Q47">
        <f t="shared" si="5"/>
        <v>0.92676073704446127</v>
      </c>
      <c r="S47">
        <v>4.1000723636364</v>
      </c>
      <c r="T47">
        <v>42</v>
      </c>
      <c r="U47">
        <v>441.10899999999998</v>
      </c>
      <c r="V47">
        <f t="shared" si="6"/>
        <v>425.93799999999999</v>
      </c>
      <c r="W47">
        <f t="shared" si="7"/>
        <v>0.8673065986186641</v>
      </c>
      <c r="Y47">
        <v>4.1034444848485201</v>
      </c>
      <c r="Z47">
        <v>42</v>
      </c>
      <c r="AA47">
        <v>534.56399999999996</v>
      </c>
      <c r="AB47">
        <f t="shared" si="8"/>
        <v>518.91800000000001</v>
      </c>
      <c r="AC47">
        <f t="shared" si="9"/>
        <v>0.85447083184106654</v>
      </c>
      <c r="AE47">
        <v>4.10007236363617</v>
      </c>
      <c r="AF47">
        <v>42</v>
      </c>
      <c r="AG47">
        <v>443.25099999999998</v>
      </c>
      <c r="AH47">
        <f t="shared" si="10"/>
        <v>428.97999999999996</v>
      </c>
      <c r="AI47">
        <f t="shared" si="11"/>
        <v>0.89868630656645587</v>
      </c>
      <c r="AK47">
        <v>4.1010729696970403</v>
      </c>
      <c r="AL47">
        <v>42</v>
      </c>
      <c r="AM47">
        <v>327.93299999999999</v>
      </c>
      <c r="AN47">
        <f t="shared" si="12"/>
        <v>313.79500000000002</v>
      </c>
      <c r="AO47">
        <f t="shared" si="13"/>
        <v>0.91487476541018564</v>
      </c>
      <c r="AQ47">
        <v>4.09907175757575</v>
      </c>
      <c r="AR47">
        <v>42</v>
      </c>
      <c r="AS47">
        <v>643.91499999999996</v>
      </c>
      <c r="AT47">
        <f t="shared" si="14"/>
        <v>628.99899999999991</v>
      </c>
      <c r="AU47">
        <f t="shared" si="15"/>
        <v>0.86829970771798204</v>
      </c>
      <c r="AW47">
        <v>4.0980711515151098</v>
      </c>
      <c r="AX47">
        <v>42</v>
      </c>
      <c r="AY47">
        <v>507.30599999999998</v>
      </c>
      <c r="AZ47">
        <f t="shared" si="16"/>
        <v>492.37599999999998</v>
      </c>
      <c r="BA47">
        <f t="shared" si="17"/>
        <v>0.89970668570931533</v>
      </c>
      <c r="BC47">
        <v>4.09569963636363</v>
      </c>
      <c r="BD47">
        <v>42</v>
      </c>
      <c r="BE47">
        <v>506.29500000000002</v>
      </c>
      <c r="BF47">
        <f t="shared" si="18"/>
        <v>490.488</v>
      </c>
      <c r="BG47">
        <f t="shared" si="19"/>
        <v>0.88689938897375364</v>
      </c>
      <c r="BJ47" s="4">
        <f t="shared" si="20"/>
        <v>0.89449772596370603</v>
      </c>
      <c r="BK47" s="4">
        <f t="shared" si="21"/>
        <v>5.963825424589249E-4</v>
      </c>
      <c r="BL47" s="4">
        <f t="shared" si="22"/>
        <v>2.4420944749516241E-2</v>
      </c>
      <c r="BM47" s="4">
        <f t="shared" si="23"/>
        <v>7.7225808021601479E-3</v>
      </c>
    </row>
    <row r="48" spans="1:65" x14ac:dyDescent="0.25">
      <c r="A48">
        <v>4.1999186666666901</v>
      </c>
      <c r="B48">
        <v>43</v>
      </c>
      <c r="C48">
        <v>390.81599999999997</v>
      </c>
      <c r="D48">
        <f t="shared" si="0"/>
        <v>379.29499999999996</v>
      </c>
      <c r="E48">
        <f t="shared" si="1"/>
        <v>0.89216451420025666</v>
      </c>
      <c r="G48">
        <v>4.1969168484847597</v>
      </c>
      <c r="H48">
        <v>43</v>
      </c>
      <c r="I48">
        <v>313.84399999999999</v>
      </c>
      <c r="J48">
        <f t="shared" si="2"/>
        <v>299.69799999999998</v>
      </c>
      <c r="K48">
        <f t="shared" si="3"/>
        <v>0.90551628369044623</v>
      </c>
      <c r="M48">
        <v>4.20418109090906</v>
      </c>
      <c r="N48">
        <v>43</v>
      </c>
      <c r="O48">
        <v>294.05099999999999</v>
      </c>
      <c r="P48">
        <f t="shared" si="4"/>
        <v>283.34100000000001</v>
      </c>
      <c r="Q48">
        <f t="shared" si="5"/>
        <v>0.88223205728665555</v>
      </c>
      <c r="S48">
        <v>4.1979174545453999</v>
      </c>
      <c r="T48">
        <v>43</v>
      </c>
      <c r="U48">
        <v>460.09300000000002</v>
      </c>
      <c r="V48">
        <f t="shared" si="6"/>
        <v>444.92200000000003</v>
      </c>
      <c r="W48">
        <f t="shared" si="7"/>
        <v>0.90596233834645723</v>
      </c>
      <c r="Y48">
        <v>4.2021798787879998</v>
      </c>
      <c r="Z48">
        <v>43</v>
      </c>
      <c r="AA48">
        <v>536.36099999999999</v>
      </c>
      <c r="AB48">
        <f t="shared" si="8"/>
        <v>520.71500000000003</v>
      </c>
      <c r="AC48">
        <f t="shared" si="9"/>
        <v>0.85742984286943402</v>
      </c>
      <c r="AE48">
        <v>4.1989180606060401</v>
      </c>
      <c r="AF48">
        <v>43</v>
      </c>
      <c r="AG48">
        <v>420.036</v>
      </c>
      <c r="AH48">
        <f t="shared" si="10"/>
        <v>405.76499999999999</v>
      </c>
      <c r="AI48">
        <f t="shared" si="11"/>
        <v>0.85005233153978743</v>
      </c>
      <c r="AK48">
        <v>4.1989180606060401</v>
      </c>
      <c r="AL48">
        <v>43</v>
      </c>
      <c r="AM48">
        <v>307.06700000000001</v>
      </c>
      <c r="AN48">
        <f t="shared" si="12"/>
        <v>292.92900000000003</v>
      </c>
      <c r="AO48">
        <f t="shared" si="13"/>
        <v>0.8540395804803782</v>
      </c>
      <c r="AQ48">
        <v>4.1979174545453999</v>
      </c>
      <c r="AR48">
        <v>43</v>
      </c>
      <c r="AS48">
        <v>655.01599999999996</v>
      </c>
      <c r="AT48">
        <f t="shared" si="14"/>
        <v>640.09999999999991</v>
      </c>
      <c r="AU48">
        <f t="shared" si="15"/>
        <v>0.88362404854424303</v>
      </c>
      <c r="AW48">
        <v>4.1979174545456299</v>
      </c>
      <c r="AX48">
        <v>43</v>
      </c>
      <c r="AY48">
        <v>501.63499999999999</v>
      </c>
      <c r="AZ48">
        <f t="shared" si="16"/>
        <v>486.70499999999998</v>
      </c>
      <c r="BA48">
        <f t="shared" si="17"/>
        <v>0.88934420537993797</v>
      </c>
      <c r="BC48">
        <v>4.1956562424243202</v>
      </c>
      <c r="BD48">
        <v>43</v>
      </c>
      <c r="BE48">
        <v>496.04</v>
      </c>
      <c r="BF48">
        <f t="shared" si="18"/>
        <v>480.233</v>
      </c>
      <c r="BG48">
        <f t="shared" si="19"/>
        <v>0.86835631914548905</v>
      </c>
      <c r="BJ48" s="4">
        <f t="shared" si="20"/>
        <v>0.87887215214830872</v>
      </c>
      <c r="BK48" s="4">
        <f t="shared" si="21"/>
        <v>4.2017802778799662E-4</v>
      </c>
      <c r="BL48" s="4">
        <f t="shared" si="22"/>
        <v>2.04982445050301E-2</v>
      </c>
      <c r="BM48" s="4">
        <f t="shared" si="23"/>
        <v>6.4821140670925917E-3</v>
      </c>
    </row>
    <row r="49" spans="1:65" x14ac:dyDescent="0.25">
      <c r="A49">
        <v>4.29776375757569</v>
      </c>
      <c r="B49">
        <v>44</v>
      </c>
      <c r="C49">
        <v>399.40600000000001</v>
      </c>
      <c r="D49">
        <f t="shared" si="0"/>
        <v>387.88499999999999</v>
      </c>
      <c r="E49">
        <f t="shared" si="1"/>
        <v>0.91236961360040758</v>
      </c>
      <c r="G49">
        <v>4.2967631515150497</v>
      </c>
      <c r="H49">
        <v>44</v>
      </c>
      <c r="I49">
        <v>308.471</v>
      </c>
      <c r="J49">
        <f t="shared" si="2"/>
        <v>294.32499999999999</v>
      </c>
      <c r="K49">
        <f t="shared" si="3"/>
        <v>0.88928214468294942</v>
      </c>
      <c r="M49">
        <v>4.30391709090918</v>
      </c>
      <c r="N49">
        <v>44</v>
      </c>
      <c r="O49">
        <v>299.56599999999997</v>
      </c>
      <c r="P49">
        <f t="shared" si="4"/>
        <v>288.85599999999999</v>
      </c>
      <c r="Q49">
        <f t="shared" si="5"/>
        <v>0.89940398014969292</v>
      </c>
      <c r="S49">
        <v>4.2997649696969802</v>
      </c>
      <c r="T49">
        <v>44</v>
      </c>
      <c r="U49">
        <v>457.45</v>
      </c>
      <c r="V49">
        <f t="shared" si="6"/>
        <v>442.279</v>
      </c>
      <c r="W49">
        <f t="shared" si="7"/>
        <v>0.90058058950003095</v>
      </c>
      <c r="Y49">
        <v>4.30391709090918</v>
      </c>
      <c r="Z49">
        <v>44</v>
      </c>
      <c r="AA49">
        <v>533.178</v>
      </c>
      <c r="AB49">
        <f t="shared" si="8"/>
        <v>517.53200000000004</v>
      </c>
      <c r="AC49">
        <f t="shared" si="9"/>
        <v>0.85218858961217547</v>
      </c>
      <c r="AE49">
        <v>4.2987643636363302</v>
      </c>
      <c r="AF49">
        <v>44</v>
      </c>
      <c r="AG49">
        <v>440.96699999999998</v>
      </c>
      <c r="AH49">
        <f t="shared" si="10"/>
        <v>426.69599999999997</v>
      </c>
      <c r="AI49">
        <f t="shared" si="11"/>
        <v>0.89390146922159652</v>
      </c>
      <c r="AK49">
        <v>4.2997649696969802</v>
      </c>
      <c r="AL49">
        <v>44</v>
      </c>
      <c r="AM49">
        <v>316.04399999999998</v>
      </c>
      <c r="AN49">
        <f t="shared" si="12"/>
        <v>301.90600000000001</v>
      </c>
      <c r="AO49">
        <f t="shared" si="13"/>
        <v>0.88021217969033128</v>
      </c>
      <c r="AQ49">
        <v>4.29776375757569</v>
      </c>
      <c r="AR49">
        <v>44</v>
      </c>
      <c r="AS49">
        <v>665.30799999999999</v>
      </c>
      <c r="AT49">
        <f t="shared" si="14"/>
        <v>650.39199999999994</v>
      </c>
      <c r="AU49">
        <f t="shared" si="15"/>
        <v>0.8978316078437546</v>
      </c>
      <c r="AW49">
        <v>4.29776375757592</v>
      </c>
      <c r="AX49">
        <v>44</v>
      </c>
      <c r="AY49">
        <v>506.49700000000001</v>
      </c>
      <c r="AZ49">
        <f t="shared" si="16"/>
        <v>491.56700000000001</v>
      </c>
      <c r="BA49">
        <f t="shared" si="17"/>
        <v>0.89822841969159961</v>
      </c>
      <c r="BC49">
        <v>4.2946122424243596</v>
      </c>
      <c r="BD49">
        <v>44</v>
      </c>
      <c r="BE49">
        <v>501.61</v>
      </c>
      <c r="BF49">
        <f t="shared" si="18"/>
        <v>485.803</v>
      </c>
      <c r="BG49">
        <f t="shared" si="19"/>
        <v>0.87842798164606772</v>
      </c>
      <c r="BJ49" s="4">
        <f t="shared" si="20"/>
        <v>0.89024265756386067</v>
      </c>
      <c r="BK49" s="4">
        <f t="shared" si="21"/>
        <v>2.7826533817998616E-4</v>
      </c>
      <c r="BL49" s="4">
        <f t="shared" si="22"/>
        <v>1.6681287066050574E-2</v>
      </c>
      <c r="BM49" s="4">
        <f t="shared" si="23"/>
        <v>5.2750861431827452E-3</v>
      </c>
    </row>
    <row r="50" spans="1:65" x14ac:dyDescent="0.25">
      <c r="A50">
        <v>4.3996112727272703</v>
      </c>
      <c r="B50">
        <v>45</v>
      </c>
      <c r="C50">
        <v>383.18</v>
      </c>
      <c r="D50">
        <f t="shared" si="0"/>
        <v>371.65899999999999</v>
      </c>
      <c r="E50">
        <f t="shared" si="1"/>
        <v>0.87420338043779444</v>
      </c>
      <c r="G50">
        <v>4.3986106666666203</v>
      </c>
      <c r="H50">
        <v>45</v>
      </c>
      <c r="I50">
        <v>301.404</v>
      </c>
      <c r="J50">
        <f t="shared" si="2"/>
        <v>287.25799999999998</v>
      </c>
      <c r="K50">
        <f t="shared" si="3"/>
        <v>0.86792970463716879</v>
      </c>
      <c r="M50">
        <v>4.4026524848484296</v>
      </c>
      <c r="N50">
        <v>45</v>
      </c>
      <c r="O50">
        <v>296.40100000000001</v>
      </c>
      <c r="P50">
        <f t="shared" si="4"/>
        <v>285.69100000000003</v>
      </c>
      <c r="Q50">
        <f t="shared" si="5"/>
        <v>0.88954919576863889</v>
      </c>
      <c r="S50">
        <v>4.3996112727272703</v>
      </c>
      <c r="T50">
        <v>45</v>
      </c>
      <c r="U50">
        <v>461.70699999999999</v>
      </c>
      <c r="V50">
        <f t="shared" si="6"/>
        <v>446.536</v>
      </c>
      <c r="W50">
        <f t="shared" si="7"/>
        <v>0.90924880926516027</v>
      </c>
      <c r="Y50">
        <v>4.4026524848486499</v>
      </c>
      <c r="Z50">
        <v>45</v>
      </c>
      <c r="AA50">
        <v>557.37099999999998</v>
      </c>
      <c r="AB50">
        <f t="shared" si="8"/>
        <v>541.72500000000002</v>
      </c>
      <c r="AC50">
        <f t="shared" si="9"/>
        <v>0.8920257369740533</v>
      </c>
      <c r="AE50">
        <v>4.4006118787876796</v>
      </c>
      <c r="AF50">
        <v>45</v>
      </c>
      <c r="AG50">
        <v>438.52499999999998</v>
      </c>
      <c r="AH50">
        <f t="shared" si="10"/>
        <v>424.25399999999996</v>
      </c>
      <c r="AI50">
        <f t="shared" si="11"/>
        <v>0.888785631745175</v>
      </c>
      <c r="AK50">
        <v>4.4006118787879096</v>
      </c>
      <c r="AL50">
        <v>45</v>
      </c>
      <c r="AM50">
        <v>318.726</v>
      </c>
      <c r="AN50">
        <f t="shared" si="12"/>
        <v>304.58800000000002</v>
      </c>
      <c r="AO50">
        <f t="shared" si="13"/>
        <v>0.88803159721078295</v>
      </c>
      <c r="AQ50">
        <v>4.3996112727272703</v>
      </c>
      <c r="AR50">
        <v>45</v>
      </c>
      <c r="AS50">
        <v>648.90300000000002</v>
      </c>
      <c r="AT50">
        <f t="shared" si="14"/>
        <v>633.98699999999997</v>
      </c>
      <c r="AU50">
        <f t="shared" si="15"/>
        <v>0.87518537676053587</v>
      </c>
      <c r="AW50">
        <v>4.3976100606062101</v>
      </c>
      <c r="AX50">
        <v>45</v>
      </c>
      <c r="AY50">
        <v>500.35700000000003</v>
      </c>
      <c r="AZ50">
        <f t="shared" si="16"/>
        <v>485.42700000000002</v>
      </c>
      <c r="BA50">
        <f t="shared" si="17"/>
        <v>0.88700894707259459</v>
      </c>
      <c r="BC50">
        <v>4.39556945454546</v>
      </c>
      <c r="BD50">
        <v>45</v>
      </c>
      <c r="BE50">
        <v>499.81</v>
      </c>
      <c r="BF50">
        <f t="shared" si="18"/>
        <v>484.00299999999999</v>
      </c>
      <c r="BG50">
        <f t="shared" si="19"/>
        <v>0.8751732253622182</v>
      </c>
      <c r="BJ50" s="4">
        <f t="shared" si="20"/>
        <v>0.88471416052341234</v>
      </c>
      <c r="BK50" s="4">
        <f t="shared" si="21"/>
        <v>1.4285062616033474E-4</v>
      </c>
      <c r="BL50" s="4">
        <f t="shared" si="22"/>
        <v>1.1952013477248707E-2</v>
      </c>
      <c r="BM50" s="4">
        <f t="shared" si="23"/>
        <v>3.7795585213134973E-3</v>
      </c>
    </row>
    <row r="51" spans="1:65" x14ac:dyDescent="0.25">
      <c r="A51">
        <v>4.4984569696969103</v>
      </c>
      <c r="B51">
        <v>46</v>
      </c>
      <c r="C51">
        <v>387.50200000000001</v>
      </c>
      <c r="D51">
        <f t="shared" si="0"/>
        <v>375.98099999999999</v>
      </c>
      <c r="E51">
        <f t="shared" si="1"/>
        <v>0.88436943859931383</v>
      </c>
      <c r="G51">
        <v>4.4974563636362701</v>
      </c>
      <c r="H51">
        <v>46</v>
      </c>
      <c r="I51">
        <v>312.20100000000002</v>
      </c>
      <c r="J51">
        <f t="shared" si="2"/>
        <v>298.05500000000001</v>
      </c>
      <c r="K51">
        <f t="shared" si="3"/>
        <v>0.90055207554056405</v>
      </c>
      <c r="M51">
        <v>4.5023884848485496</v>
      </c>
      <c r="N51">
        <v>46</v>
      </c>
      <c r="O51">
        <v>307.19200000000001</v>
      </c>
      <c r="P51">
        <f t="shared" si="4"/>
        <v>296.48200000000003</v>
      </c>
      <c r="Q51">
        <f t="shared" si="5"/>
        <v>0.92314887294271641</v>
      </c>
      <c r="S51">
        <v>4.4984569696969103</v>
      </c>
      <c r="T51">
        <v>46</v>
      </c>
      <c r="U51">
        <v>455.05099999999999</v>
      </c>
      <c r="V51">
        <f t="shared" si="6"/>
        <v>439.88</v>
      </c>
      <c r="W51">
        <f t="shared" si="7"/>
        <v>0.89569568012334655</v>
      </c>
      <c r="Y51">
        <v>4.5033890909091898</v>
      </c>
      <c r="Z51">
        <v>46</v>
      </c>
      <c r="AA51">
        <v>544.64599999999996</v>
      </c>
      <c r="AB51">
        <f t="shared" si="8"/>
        <v>529</v>
      </c>
      <c r="AC51">
        <f t="shared" si="9"/>
        <v>0.87107225042092229</v>
      </c>
      <c r="AE51">
        <v>4.4984569696969103</v>
      </c>
      <c r="AF51">
        <v>46</v>
      </c>
      <c r="AG51">
        <v>450.37</v>
      </c>
      <c r="AH51">
        <f t="shared" si="10"/>
        <v>436.09899999999999</v>
      </c>
      <c r="AI51">
        <f t="shared" si="11"/>
        <v>0.91360016692462331</v>
      </c>
      <c r="AK51">
        <v>4.4994575757575603</v>
      </c>
      <c r="AL51">
        <v>46</v>
      </c>
      <c r="AM51">
        <v>341.27100000000002</v>
      </c>
      <c r="AN51">
        <f t="shared" si="12"/>
        <v>327.13300000000004</v>
      </c>
      <c r="AO51">
        <f t="shared" si="13"/>
        <v>0.9537619357635726</v>
      </c>
      <c r="AQ51">
        <v>4.4984569696969103</v>
      </c>
      <c r="AR51">
        <v>46</v>
      </c>
      <c r="AS51">
        <v>651.00599999999997</v>
      </c>
      <c r="AT51">
        <f t="shared" si="14"/>
        <v>636.08999999999992</v>
      </c>
      <c r="AU51">
        <f t="shared" si="15"/>
        <v>0.87808845655133183</v>
      </c>
      <c r="AW51">
        <v>4.4984569696971404</v>
      </c>
      <c r="AX51">
        <v>46</v>
      </c>
      <c r="AY51">
        <v>484.541</v>
      </c>
      <c r="AZ51">
        <f t="shared" si="16"/>
        <v>469.61099999999999</v>
      </c>
      <c r="BA51">
        <f t="shared" si="17"/>
        <v>0.85810875506246709</v>
      </c>
      <c r="BC51">
        <v>4.49452545454551</v>
      </c>
      <c r="BD51">
        <v>46</v>
      </c>
      <c r="BE51">
        <v>487.75400000000002</v>
      </c>
      <c r="BF51">
        <f t="shared" si="18"/>
        <v>471.947</v>
      </c>
      <c r="BG51">
        <f t="shared" si="19"/>
        <v>0.8533735910521687</v>
      </c>
      <c r="BJ51" s="4">
        <f t="shared" si="20"/>
        <v>0.89317712229810264</v>
      </c>
      <c r="BK51" s="4">
        <f t="shared" si="21"/>
        <v>9.6162658301053561E-4</v>
      </c>
      <c r="BL51" s="4">
        <f t="shared" si="22"/>
        <v>3.1010104530790211E-2</v>
      </c>
      <c r="BM51" s="4">
        <f t="shared" si="23"/>
        <v>9.8062560797204119E-3</v>
      </c>
    </row>
    <row r="52" spans="1:65" x14ac:dyDescent="0.25">
      <c r="A52">
        <v>4.5983032727272004</v>
      </c>
      <c r="B52">
        <v>47</v>
      </c>
      <c r="C52">
        <v>379.28699999999998</v>
      </c>
      <c r="D52">
        <f t="shared" si="0"/>
        <v>367.76599999999996</v>
      </c>
      <c r="E52">
        <f t="shared" si="1"/>
        <v>0.86504640116366316</v>
      </c>
      <c r="G52">
        <v>4.5993038787878504</v>
      </c>
      <c r="H52">
        <v>47</v>
      </c>
      <c r="I52">
        <v>309.32900000000001</v>
      </c>
      <c r="J52">
        <f t="shared" si="2"/>
        <v>295.18299999999999</v>
      </c>
      <c r="K52">
        <f t="shared" si="3"/>
        <v>0.8918745309231193</v>
      </c>
      <c r="M52">
        <v>4.6021244848484404</v>
      </c>
      <c r="N52">
        <v>47</v>
      </c>
      <c r="O52">
        <v>307.94900000000001</v>
      </c>
      <c r="P52">
        <f t="shared" si="4"/>
        <v>297.23900000000003</v>
      </c>
      <c r="Q52">
        <f t="shared" si="5"/>
        <v>0.92550592563669998</v>
      </c>
      <c r="S52">
        <v>4.5983032727272004</v>
      </c>
      <c r="T52">
        <v>47</v>
      </c>
      <c r="U52">
        <v>462.65499999999997</v>
      </c>
      <c r="V52">
        <f t="shared" si="6"/>
        <v>447.48399999999998</v>
      </c>
      <c r="W52">
        <f t="shared" si="7"/>
        <v>0.91117915277874784</v>
      </c>
      <c r="Y52">
        <v>4.6021244848486704</v>
      </c>
      <c r="Z52">
        <v>47</v>
      </c>
      <c r="AA52">
        <v>546.28700000000003</v>
      </c>
      <c r="AB52">
        <f t="shared" si="8"/>
        <v>530.64100000000008</v>
      </c>
      <c r="AC52">
        <f t="shared" si="9"/>
        <v>0.87377438570058363</v>
      </c>
      <c r="AE52">
        <v>4.6003044848484897</v>
      </c>
      <c r="AF52">
        <v>47</v>
      </c>
      <c r="AG52">
        <v>442.94499999999999</v>
      </c>
      <c r="AH52">
        <f t="shared" si="10"/>
        <v>428.67399999999998</v>
      </c>
      <c r="AI52">
        <f t="shared" si="11"/>
        <v>0.89804525567874716</v>
      </c>
      <c r="AK52">
        <v>4.5993038787878504</v>
      </c>
      <c r="AL52">
        <v>47</v>
      </c>
      <c r="AM52">
        <v>333.06599999999997</v>
      </c>
      <c r="AN52">
        <f t="shared" si="12"/>
        <v>318.928</v>
      </c>
      <c r="AO52">
        <f t="shared" si="13"/>
        <v>0.92984011594429383</v>
      </c>
      <c r="AQ52">
        <v>4.5993038787878504</v>
      </c>
      <c r="AR52">
        <v>47</v>
      </c>
      <c r="AS52">
        <v>669.74699999999996</v>
      </c>
      <c r="AT52">
        <f t="shared" si="14"/>
        <v>654.8309999999999</v>
      </c>
      <c r="AU52">
        <f t="shared" si="15"/>
        <v>0.90395941154862547</v>
      </c>
      <c r="AW52">
        <v>4.5983032727274296</v>
      </c>
      <c r="AX52">
        <v>47</v>
      </c>
      <c r="AY52">
        <v>498.53100000000001</v>
      </c>
      <c r="AZ52">
        <f t="shared" si="16"/>
        <v>483.601</v>
      </c>
      <c r="BA52">
        <f t="shared" si="17"/>
        <v>0.88367234169762665</v>
      </c>
      <c r="BC52">
        <v>4.5954826666668396</v>
      </c>
      <c r="BD52">
        <v>47</v>
      </c>
      <c r="BE52">
        <v>500.60899999999998</v>
      </c>
      <c r="BF52">
        <f t="shared" si="18"/>
        <v>484.80199999999996</v>
      </c>
      <c r="BG52">
        <f t="shared" si="19"/>
        <v>0.8766179755126603</v>
      </c>
      <c r="BJ52" s="4">
        <f t="shared" si="20"/>
        <v>0.89595154965847679</v>
      </c>
      <c r="BK52" s="4">
        <f t="shared" si="21"/>
        <v>4.7893648244196594E-4</v>
      </c>
      <c r="BL52" s="4">
        <f t="shared" si="22"/>
        <v>2.1884617484479046E-2</v>
      </c>
      <c r="BM52" s="4">
        <f t="shared" si="23"/>
        <v>6.9205236972498399E-3</v>
      </c>
    </row>
    <row r="53" spans="1:65" x14ac:dyDescent="0.25">
      <c r="A53">
        <v>4.6981495757574896</v>
      </c>
      <c r="B53">
        <v>48</v>
      </c>
      <c r="C53">
        <v>390.18099999999998</v>
      </c>
      <c r="D53">
        <f t="shared" si="0"/>
        <v>378.65999999999997</v>
      </c>
      <c r="E53">
        <f t="shared" si="1"/>
        <v>0.89067088927370308</v>
      </c>
      <c r="G53">
        <v>4.6971489696968503</v>
      </c>
      <c r="H53">
        <v>48</v>
      </c>
      <c r="I53">
        <v>306.20499999999998</v>
      </c>
      <c r="J53">
        <f t="shared" si="2"/>
        <v>292.05899999999997</v>
      </c>
      <c r="K53">
        <f t="shared" si="3"/>
        <v>0.88243558615121898</v>
      </c>
      <c r="M53">
        <v>4.7028610909091997</v>
      </c>
      <c r="N53">
        <v>48</v>
      </c>
      <c r="O53">
        <v>311.471</v>
      </c>
      <c r="P53">
        <f t="shared" si="4"/>
        <v>300.76100000000002</v>
      </c>
      <c r="Q53">
        <f t="shared" si="5"/>
        <v>0.93647229233182561</v>
      </c>
      <c r="S53">
        <v>4.6981495757574896</v>
      </c>
      <c r="T53">
        <v>48</v>
      </c>
      <c r="U53">
        <v>460.76400000000001</v>
      </c>
      <c r="V53">
        <f t="shared" si="6"/>
        <v>445.59300000000002</v>
      </c>
      <c r="W53">
        <f t="shared" si="7"/>
        <v>0.90732864688824766</v>
      </c>
      <c r="Y53">
        <v>4.7018604848485603</v>
      </c>
      <c r="Z53">
        <v>48</v>
      </c>
      <c r="AA53">
        <v>548.06899999999996</v>
      </c>
      <c r="AB53">
        <f t="shared" si="8"/>
        <v>532.423</v>
      </c>
      <c r="AC53">
        <f t="shared" si="9"/>
        <v>0.87670869713772914</v>
      </c>
      <c r="AE53">
        <v>4.6991501818181396</v>
      </c>
      <c r="AF53">
        <v>48</v>
      </c>
      <c r="AG53">
        <v>431.322</v>
      </c>
      <c r="AH53">
        <f t="shared" si="10"/>
        <v>417.05099999999999</v>
      </c>
      <c r="AI53">
        <f t="shared" si="11"/>
        <v>0.87369579663351915</v>
      </c>
      <c r="AK53">
        <v>4.6991501818181396</v>
      </c>
      <c r="AL53">
        <v>48</v>
      </c>
      <c r="AM53">
        <v>327.87900000000002</v>
      </c>
      <c r="AN53">
        <f t="shared" si="12"/>
        <v>313.74100000000004</v>
      </c>
      <c r="AO53">
        <f t="shared" si="13"/>
        <v>0.91471732747353229</v>
      </c>
      <c r="AQ53">
        <v>4.6981495757574896</v>
      </c>
      <c r="AR53">
        <v>48</v>
      </c>
      <c r="AS53">
        <v>653.03599999999994</v>
      </c>
      <c r="AT53">
        <f t="shared" si="14"/>
        <v>638.11999999999989</v>
      </c>
      <c r="AU53">
        <f t="shared" si="15"/>
        <v>0.88089076371981301</v>
      </c>
      <c r="AW53">
        <v>4.6981495757577196</v>
      </c>
      <c r="AX53">
        <v>48</v>
      </c>
      <c r="AY53">
        <v>500.13</v>
      </c>
      <c r="AZ53">
        <f t="shared" si="16"/>
        <v>485.2</v>
      </c>
      <c r="BA53">
        <f t="shared" si="17"/>
        <v>0.88659415549531218</v>
      </c>
      <c r="BC53">
        <v>4.69543927272729</v>
      </c>
      <c r="BD53">
        <v>48</v>
      </c>
      <c r="BE53">
        <v>505.40800000000002</v>
      </c>
      <c r="BF53">
        <f t="shared" si="18"/>
        <v>489.601</v>
      </c>
      <c r="BG53">
        <f t="shared" si="19"/>
        <v>0.88529551740499013</v>
      </c>
      <c r="BJ53" s="4">
        <f t="shared" si="20"/>
        <v>0.89348096725098891</v>
      </c>
      <c r="BK53" s="4">
        <f t="shared" si="21"/>
        <v>3.9628858359244353E-4</v>
      </c>
      <c r="BL53" s="4">
        <f t="shared" si="22"/>
        <v>1.9906998357171871E-2</v>
      </c>
      <c r="BM53" s="4">
        <f t="shared" si="23"/>
        <v>6.2951456185893232E-3</v>
      </c>
    </row>
    <row r="54" spans="1:65" x14ac:dyDescent="0.25">
      <c r="A54">
        <v>4.7979958787877797</v>
      </c>
      <c r="B54">
        <v>49</v>
      </c>
      <c r="C54">
        <v>390.892</v>
      </c>
      <c r="D54">
        <f t="shared" si="0"/>
        <v>379.37099999999998</v>
      </c>
      <c r="E54">
        <f t="shared" si="1"/>
        <v>0.89234327875839548</v>
      </c>
      <c r="G54">
        <v>4.7969952727271403</v>
      </c>
      <c r="H54">
        <v>49</v>
      </c>
      <c r="I54">
        <v>312.11900000000003</v>
      </c>
      <c r="J54">
        <f t="shared" si="2"/>
        <v>297.97300000000001</v>
      </c>
      <c r="K54">
        <f t="shared" si="3"/>
        <v>0.90030431834744762</v>
      </c>
      <c r="M54">
        <v>4.8045983030303798</v>
      </c>
      <c r="N54">
        <v>49</v>
      </c>
      <c r="O54">
        <v>303.76600000000002</v>
      </c>
      <c r="P54">
        <f t="shared" si="4"/>
        <v>293.05600000000004</v>
      </c>
      <c r="Q54">
        <f t="shared" si="5"/>
        <v>0.91248141913876968</v>
      </c>
      <c r="S54">
        <v>4.7999970909090699</v>
      </c>
      <c r="T54">
        <v>49</v>
      </c>
      <c r="U54">
        <v>453.815</v>
      </c>
      <c r="V54">
        <f t="shared" si="6"/>
        <v>438.64400000000001</v>
      </c>
      <c r="W54">
        <f t="shared" si="7"/>
        <v>0.89317890313727666</v>
      </c>
      <c r="Y54">
        <v>4.8025970909091003</v>
      </c>
      <c r="Z54">
        <v>49</v>
      </c>
      <c r="AA54">
        <v>530.101</v>
      </c>
      <c r="AB54">
        <f t="shared" si="8"/>
        <v>514.45500000000004</v>
      </c>
      <c r="AC54">
        <f t="shared" si="9"/>
        <v>0.84712188013288403</v>
      </c>
      <c r="AE54">
        <v>4.7989964848484297</v>
      </c>
      <c r="AF54">
        <v>49</v>
      </c>
      <c r="AG54">
        <v>433.86200000000002</v>
      </c>
      <c r="AH54">
        <f t="shared" si="10"/>
        <v>419.59100000000001</v>
      </c>
      <c r="AI54">
        <f t="shared" si="11"/>
        <v>0.87901693798901082</v>
      </c>
      <c r="AK54">
        <v>4.7999970909090699</v>
      </c>
      <c r="AL54">
        <v>49</v>
      </c>
      <c r="AM54">
        <v>314.024</v>
      </c>
      <c r="AN54">
        <f t="shared" si="12"/>
        <v>299.88600000000002</v>
      </c>
      <c r="AO54">
        <f t="shared" si="13"/>
        <v>0.87432283465255645</v>
      </c>
      <c r="AQ54">
        <v>4.7979958787877797</v>
      </c>
      <c r="AR54">
        <v>49</v>
      </c>
      <c r="AS54">
        <v>661.90200000000004</v>
      </c>
      <c r="AT54">
        <f t="shared" si="14"/>
        <v>646.98599999999999</v>
      </c>
      <c r="AU54">
        <f t="shared" si="15"/>
        <v>0.89312980576698275</v>
      </c>
      <c r="AW54">
        <v>4.7979958787880097</v>
      </c>
      <c r="AX54">
        <v>49</v>
      </c>
      <c r="AY54">
        <v>511.18299999999999</v>
      </c>
      <c r="AZ54">
        <f t="shared" si="16"/>
        <v>496.25299999999999</v>
      </c>
      <c r="BA54">
        <f t="shared" si="17"/>
        <v>0.90679103348519197</v>
      </c>
      <c r="BC54">
        <v>4.79439527272734</v>
      </c>
      <c r="BD54">
        <v>49</v>
      </c>
      <c r="BE54">
        <v>508.904</v>
      </c>
      <c r="BF54">
        <f t="shared" si="18"/>
        <v>493.09699999999998</v>
      </c>
      <c r="BG54">
        <f t="shared" si="19"/>
        <v>0.89161697738739987</v>
      </c>
      <c r="BJ54" s="4">
        <f t="shared" si="20"/>
        <v>0.8890307388795915</v>
      </c>
      <c r="BK54" s="4">
        <f t="shared" si="21"/>
        <v>3.4634203619080971E-4</v>
      </c>
      <c r="BL54" s="4">
        <f t="shared" si="22"/>
        <v>1.861026695646276E-2</v>
      </c>
      <c r="BM54" s="4">
        <f t="shared" si="23"/>
        <v>5.8850831446191961E-3</v>
      </c>
    </row>
    <row r="55" spans="1:65" x14ac:dyDescent="0.25">
      <c r="A55">
        <v>4.8978421818180697</v>
      </c>
      <c r="B55">
        <v>50</v>
      </c>
      <c r="C55">
        <v>402.089</v>
      </c>
      <c r="D55">
        <f t="shared" si="0"/>
        <v>390.56799999999998</v>
      </c>
      <c r="E55">
        <f t="shared" si="1"/>
        <v>0.9186804729357515</v>
      </c>
      <c r="G55">
        <v>4.8978421818180697</v>
      </c>
      <c r="H55">
        <v>50</v>
      </c>
      <c r="I55">
        <v>309.56700000000001</v>
      </c>
      <c r="J55">
        <f t="shared" si="2"/>
        <v>295.42099999999999</v>
      </c>
      <c r="K55">
        <f t="shared" si="3"/>
        <v>0.89259363106899381</v>
      </c>
      <c r="M55">
        <v>4.9023330909092202</v>
      </c>
      <c r="N55">
        <v>50</v>
      </c>
      <c r="O55">
        <v>313.33499999999998</v>
      </c>
      <c r="P55">
        <f t="shared" si="4"/>
        <v>302.625</v>
      </c>
      <c r="Q55">
        <f t="shared" si="5"/>
        <v>0.94227618430221571</v>
      </c>
      <c r="S55">
        <v>4.8988427878787197</v>
      </c>
      <c r="T55">
        <v>50</v>
      </c>
      <c r="U55">
        <v>462.875</v>
      </c>
      <c r="V55">
        <f t="shared" si="6"/>
        <v>447.70400000000001</v>
      </c>
      <c r="W55">
        <f t="shared" si="7"/>
        <v>0.91162712279244962</v>
      </c>
      <c r="Y55">
        <v>4.9023330909092202</v>
      </c>
      <c r="Z55">
        <v>50</v>
      </c>
      <c r="AA55">
        <v>539.971</v>
      </c>
      <c r="AB55">
        <f t="shared" si="8"/>
        <v>524.32500000000005</v>
      </c>
      <c r="AC55">
        <f t="shared" si="9"/>
        <v>0.86337421115680557</v>
      </c>
      <c r="AE55">
        <v>4.8988427878787197</v>
      </c>
      <c r="AF55">
        <v>50</v>
      </c>
      <c r="AG55">
        <v>451.24900000000002</v>
      </c>
      <c r="AH55">
        <f t="shared" si="10"/>
        <v>436.97800000000001</v>
      </c>
      <c r="AI55">
        <f t="shared" si="11"/>
        <v>0.91544161702363003</v>
      </c>
      <c r="AK55">
        <v>4.89984339393936</v>
      </c>
      <c r="AL55">
        <v>50</v>
      </c>
      <c r="AM55">
        <v>336.584</v>
      </c>
      <c r="AN55">
        <f t="shared" si="12"/>
        <v>322.44600000000003</v>
      </c>
      <c r="AO55">
        <f t="shared" si="13"/>
        <v>0.94009690596552753</v>
      </c>
      <c r="AQ55">
        <v>4.8978421818182998</v>
      </c>
      <c r="AR55">
        <v>50</v>
      </c>
      <c r="AS55">
        <v>666.74400000000003</v>
      </c>
      <c r="AT55">
        <f t="shared" si="14"/>
        <v>651.82799999999997</v>
      </c>
      <c r="AU55">
        <f t="shared" si="15"/>
        <v>0.89981392956490691</v>
      </c>
      <c r="AW55">
        <v>4.8978421818182998</v>
      </c>
      <c r="AX55">
        <v>50</v>
      </c>
      <c r="AY55">
        <v>519.57399999999996</v>
      </c>
      <c r="AZ55">
        <f t="shared" si="16"/>
        <v>504.64399999999995</v>
      </c>
      <c r="BA55">
        <f t="shared" si="17"/>
        <v>0.92212370363927509</v>
      </c>
      <c r="BC55">
        <v>4.8943518787880196</v>
      </c>
      <c r="BD55">
        <v>50</v>
      </c>
      <c r="BE55">
        <v>498.529</v>
      </c>
      <c r="BF55">
        <f t="shared" si="18"/>
        <v>482.72199999999998</v>
      </c>
      <c r="BG55">
        <f t="shared" si="19"/>
        <v>0.87285692380687874</v>
      </c>
      <c r="BJ55" s="4">
        <f t="shared" si="20"/>
        <v>0.90788847022564345</v>
      </c>
      <c r="BK55" s="4">
        <f t="shared" si="21"/>
        <v>6.7976597458582852E-4</v>
      </c>
      <c r="BL55" s="4">
        <f t="shared" si="22"/>
        <v>2.6072322002188997E-2</v>
      </c>
      <c r="BM55" s="4">
        <f t="shared" si="23"/>
        <v>8.2447921416238766E-3</v>
      </c>
    </row>
    <row r="56" spans="1:65" x14ac:dyDescent="0.25">
      <c r="A56">
        <v>4.9976884848483598</v>
      </c>
      <c r="B56">
        <v>51</v>
      </c>
      <c r="C56">
        <v>393.32</v>
      </c>
      <c r="D56">
        <f t="shared" si="0"/>
        <v>381.79899999999998</v>
      </c>
      <c r="E56">
        <f t="shared" si="1"/>
        <v>0.89805433595787931</v>
      </c>
      <c r="G56">
        <v>4.9976884848483598</v>
      </c>
      <c r="H56">
        <v>51</v>
      </c>
      <c r="I56">
        <v>315.745</v>
      </c>
      <c r="J56">
        <f t="shared" si="2"/>
        <v>301.59899999999999</v>
      </c>
      <c r="K56">
        <f t="shared" si="3"/>
        <v>0.91126002056988997</v>
      </c>
      <c r="M56">
        <v>5.0030696969697601</v>
      </c>
      <c r="N56">
        <v>51</v>
      </c>
      <c r="O56">
        <v>318.01600000000002</v>
      </c>
      <c r="P56">
        <f t="shared" si="4"/>
        <v>307.30600000000004</v>
      </c>
      <c r="Q56">
        <f t="shared" si="5"/>
        <v>0.95685130142313679</v>
      </c>
      <c r="S56">
        <v>4.9986890909090098</v>
      </c>
      <c r="T56">
        <v>51</v>
      </c>
      <c r="U56">
        <v>451.29</v>
      </c>
      <c r="V56">
        <f t="shared" si="6"/>
        <v>436.11900000000003</v>
      </c>
      <c r="W56">
        <f t="shared" si="7"/>
        <v>0.88803742911638128</v>
      </c>
      <c r="Y56">
        <v>5.0020690909091101</v>
      </c>
      <c r="Z56">
        <v>51</v>
      </c>
      <c r="AA56">
        <v>552.21799999999996</v>
      </c>
      <c r="AB56">
        <f t="shared" si="8"/>
        <v>536.572</v>
      </c>
      <c r="AC56">
        <f t="shared" si="9"/>
        <v>0.8835406040696695</v>
      </c>
      <c r="AE56">
        <v>4.9986890909090098</v>
      </c>
      <c r="AF56">
        <v>51</v>
      </c>
      <c r="AG56">
        <v>451.79500000000002</v>
      </c>
      <c r="AH56">
        <f t="shared" si="10"/>
        <v>437.524</v>
      </c>
      <c r="AI56">
        <f t="shared" si="11"/>
        <v>0.91658545292130655</v>
      </c>
      <c r="AK56">
        <v>4.99968969696965</v>
      </c>
      <c r="AL56">
        <v>51</v>
      </c>
      <c r="AM56">
        <v>322.38799999999998</v>
      </c>
      <c r="AN56">
        <f t="shared" si="12"/>
        <v>308.25</v>
      </c>
      <c r="AO56">
        <f t="shared" si="13"/>
        <v>0.89870822172975895</v>
      </c>
      <c r="AQ56">
        <v>4.9986890909090098</v>
      </c>
      <c r="AR56">
        <v>51</v>
      </c>
      <c r="AS56">
        <v>659.55100000000004</v>
      </c>
      <c r="AT56">
        <f t="shared" si="14"/>
        <v>644.63499999999999</v>
      </c>
      <c r="AU56">
        <f t="shared" si="15"/>
        <v>0.88988437514969243</v>
      </c>
      <c r="AW56">
        <v>4.9986890909092301</v>
      </c>
      <c r="AX56">
        <v>51</v>
      </c>
      <c r="AY56">
        <v>511.18799999999999</v>
      </c>
      <c r="AZ56">
        <f t="shared" si="16"/>
        <v>496.25799999999998</v>
      </c>
      <c r="BA56">
        <f t="shared" si="17"/>
        <v>0.90680016986354617</v>
      </c>
      <c r="BC56">
        <v>4.9943084848484798</v>
      </c>
      <c r="BD56">
        <v>51</v>
      </c>
      <c r="BE56">
        <v>511.45800000000003</v>
      </c>
      <c r="BF56">
        <f t="shared" si="18"/>
        <v>495.65100000000001</v>
      </c>
      <c r="BG56">
        <f t="shared" si="19"/>
        <v>0.89623511491459529</v>
      </c>
      <c r="BJ56" s="4">
        <f t="shared" si="20"/>
        <v>0.90459570257158572</v>
      </c>
      <c r="BK56" s="4">
        <f t="shared" si="21"/>
        <v>4.4499362403017603E-4</v>
      </c>
      <c r="BL56" s="4">
        <f t="shared" si="22"/>
        <v>2.1094871984209243E-2</v>
      </c>
      <c r="BM56" s="4">
        <f t="shared" si="23"/>
        <v>6.6707842419776696E-3</v>
      </c>
    </row>
    <row r="57" spans="1:65" x14ac:dyDescent="0.25">
      <c r="A57">
        <v>5.0985353939392999</v>
      </c>
      <c r="B57">
        <v>52</v>
      </c>
      <c r="C57">
        <v>400.56200000000001</v>
      </c>
      <c r="D57">
        <f t="shared" si="0"/>
        <v>389.041</v>
      </c>
      <c r="E57">
        <f t="shared" si="1"/>
        <v>0.91508871661630686</v>
      </c>
      <c r="G57">
        <v>5.0975347878786499</v>
      </c>
      <c r="H57">
        <v>52</v>
      </c>
      <c r="I57">
        <v>323.83999999999997</v>
      </c>
      <c r="J57">
        <f t="shared" si="2"/>
        <v>309.69399999999996</v>
      </c>
      <c r="K57">
        <f t="shared" si="3"/>
        <v>0.93571848981717942</v>
      </c>
      <c r="M57">
        <v>5.10280569696965</v>
      </c>
      <c r="N57">
        <v>52</v>
      </c>
      <c r="O57">
        <v>301.57</v>
      </c>
      <c r="P57">
        <f t="shared" si="4"/>
        <v>290.86</v>
      </c>
      <c r="Q57">
        <f t="shared" si="5"/>
        <v>0.90564378675305246</v>
      </c>
      <c r="S57">
        <v>5.1005366060605803</v>
      </c>
      <c r="T57">
        <v>52</v>
      </c>
      <c r="U57">
        <v>463.43799999999999</v>
      </c>
      <c r="V57">
        <f t="shared" si="6"/>
        <v>448.267</v>
      </c>
      <c r="W57">
        <f t="shared" si="7"/>
        <v>0.91277351878205915</v>
      </c>
      <c r="Y57">
        <v>5.1028056969698801</v>
      </c>
      <c r="Z57">
        <v>52</v>
      </c>
      <c r="AA57">
        <v>559.44299999999998</v>
      </c>
      <c r="AB57">
        <f t="shared" si="8"/>
        <v>543.79700000000003</v>
      </c>
      <c r="AC57">
        <f t="shared" si="9"/>
        <v>0.89543757384148648</v>
      </c>
      <c r="AE57">
        <v>5.0995359999999401</v>
      </c>
      <c r="AF57">
        <v>52</v>
      </c>
      <c r="AG57">
        <v>460.14</v>
      </c>
      <c r="AH57">
        <f t="shared" si="10"/>
        <v>445.86899999999997</v>
      </c>
      <c r="AI57">
        <f t="shared" si="11"/>
        <v>0.93406770670539219</v>
      </c>
      <c r="AK57">
        <v>5.0995360000001702</v>
      </c>
      <c r="AL57">
        <v>52</v>
      </c>
      <c r="AM57">
        <v>327.39100000000002</v>
      </c>
      <c r="AN57">
        <f t="shared" si="12"/>
        <v>313.25300000000004</v>
      </c>
      <c r="AO57">
        <f t="shared" si="13"/>
        <v>0.91329455500896095</v>
      </c>
      <c r="AQ57">
        <v>5.0995359999999401</v>
      </c>
      <c r="AR57">
        <v>52</v>
      </c>
      <c r="AS57">
        <v>651.221</v>
      </c>
      <c r="AT57">
        <f t="shared" si="14"/>
        <v>636.30499999999995</v>
      </c>
      <c r="AU57">
        <f t="shared" si="15"/>
        <v>0.8783852526307524</v>
      </c>
      <c r="AW57">
        <v>5.0985353939395202</v>
      </c>
      <c r="AX57">
        <v>52</v>
      </c>
      <c r="AY57">
        <v>512.30600000000004</v>
      </c>
      <c r="AZ57">
        <f t="shared" si="16"/>
        <v>497.37600000000003</v>
      </c>
      <c r="BA57">
        <f t="shared" si="17"/>
        <v>0.90884306406355408</v>
      </c>
      <c r="BC57">
        <v>5.09426509090917</v>
      </c>
      <c r="BD57">
        <v>52</v>
      </c>
      <c r="BE57">
        <v>497.69200000000001</v>
      </c>
      <c r="BF57">
        <f t="shared" si="18"/>
        <v>481.88499999999999</v>
      </c>
      <c r="BG57">
        <f t="shared" si="19"/>
        <v>0.87134346213488867</v>
      </c>
      <c r="BJ57" s="4">
        <f t="shared" si="20"/>
        <v>0.90705961263536317</v>
      </c>
      <c r="BK57" s="4">
        <f t="shared" si="21"/>
        <v>4.3609750034542046E-4</v>
      </c>
      <c r="BL57" s="4">
        <f t="shared" si="22"/>
        <v>2.0882947597152573E-2</v>
      </c>
      <c r="BM57" s="4">
        <f t="shared" si="23"/>
        <v>6.6037678664942513E-3</v>
      </c>
    </row>
    <row r="58" spans="1:65" x14ac:dyDescent="0.25">
      <c r="A58">
        <v>5.19838169696959</v>
      </c>
      <c r="B58">
        <v>53</v>
      </c>
      <c r="C58">
        <v>409.94400000000002</v>
      </c>
      <c r="D58">
        <f t="shared" si="0"/>
        <v>398.423</v>
      </c>
      <c r="E58">
        <f t="shared" si="1"/>
        <v>0.93715673088548201</v>
      </c>
      <c r="G58">
        <v>5.19738109090894</v>
      </c>
      <c r="H58">
        <v>53</v>
      </c>
      <c r="I58">
        <v>308.125</v>
      </c>
      <c r="J58">
        <f t="shared" si="2"/>
        <v>293.97899999999998</v>
      </c>
      <c r="K58">
        <f t="shared" si="3"/>
        <v>0.88823673018516536</v>
      </c>
      <c r="M58">
        <v>5.20254169696977</v>
      </c>
      <c r="N58">
        <v>53</v>
      </c>
      <c r="O58">
        <v>305.36200000000002</v>
      </c>
      <c r="P58">
        <f t="shared" si="4"/>
        <v>294.65200000000004</v>
      </c>
      <c r="Q58">
        <f t="shared" si="5"/>
        <v>0.91745084595461879</v>
      </c>
      <c r="S58">
        <v>5.19838169696959</v>
      </c>
      <c r="T58">
        <v>53</v>
      </c>
      <c r="U58">
        <v>454.23200000000003</v>
      </c>
      <c r="V58">
        <f t="shared" si="6"/>
        <v>439.06100000000004</v>
      </c>
      <c r="W58">
        <f t="shared" si="7"/>
        <v>0.89402800993597509</v>
      </c>
      <c r="Y58">
        <v>5.20254169696977</v>
      </c>
      <c r="Z58">
        <v>53</v>
      </c>
      <c r="AA58">
        <v>570.65099999999995</v>
      </c>
      <c r="AB58">
        <f t="shared" si="8"/>
        <v>555.005</v>
      </c>
      <c r="AC58">
        <f t="shared" si="9"/>
        <v>0.91389310840238946</v>
      </c>
      <c r="AE58">
        <v>5.1993823030302302</v>
      </c>
      <c r="AF58">
        <v>53</v>
      </c>
      <c r="AG58">
        <v>455.96899999999999</v>
      </c>
      <c r="AH58">
        <f t="shared" si="10"/>
        <v>441.69799999999998</v>
      </c>
      <c r="AI58">
        <f t="shared" si="11"/>
        <v>0.9253297222196617</v>
      </c>
      <c r="AK58">
        <v>5.1993823030304602</v>
      </c>
      <c r="AL58">
        <v>53</v>
      </c>
      <c r="AM58">
        <v>328.41899999999998</v>
      </c>
      <c r="AN58">
        <f t="shared" si="12"/>
        <v>314.28100000000001</v>
      </c>
      <c r="AO58">
        <f t="shared" si="13"/>
        <v>0.91629170684006611</v>
      </c>
      <c r="AQ58">
        <v>5.1983816969698102</v>
      </c>
      <c r="AR58">
        <v>53</v>
      </c>
      <c r="AS58">
        <v>646.476</v>
      </c>
      <c r="AT58">
        <f t="shared" si="14"/>
        <v>631.55999999999995</v>
      </c>
      <c r="AU58">
        <f t="shared" si="15"/>
        <v>0.87183503218028768</v>
      </c>
      <c r="AW58">
        <v>5.1983816969698102</v>
      </c>
      <c r="AX58">
        <v>53</v>
      </c>
      <c r="AY58">
        <v>520.67200000000003</v>
      </c>
      <c r="AZ58">
        <f t="shared" si="16"/>
        <v>505.74200000000002</v>
      </c>
      <c r="BA58">
        <f t="shared" si="17"/>
        <v>0.92413005232586598</v>
      </c>
      <c r="BC58">
        <v>5.1942216969698602</v>
      </c>
      <c r="BD58">
        <v>53</v>
      </c>
      <c r="BE58">
        <v>498.96600000000001</v>
      </c>
      <c r="BF58">
        <f t="shared" si="18"/>
        <v>483.15899999999999</v>
      </c>
      <c r="BG58">
        <f t="shared" si="19"/>
        <v>0.8736471063046799</v>
      </c>
      <c r="BJ58" s="4">
        <f t="shared" si="20"/>
        <v>0.90619990452341914</v>
      </c>
      <c r="BK58" s="4">
        <f t="shared" si="21"/>
        <v>5.16093171101552E-4</v>
      </c>
      <c r="BL58" s="4">
        <f t="shared" si="22"/>
        <v>2.2717684105153676E-2</v>
      </c>
      <c r="BM58" s="4">
        <f t="shared" si="23"/>
        <v>7.1839624936489745E-3</v>
      </c>
    </row>
    <row r="59" spans="1:65" x14ac:dyDescent="0.25">
      <c r="A59">
        <v>5.29822799999988</v>
      </c>
      <c r="B59">
        <v>54</v>
      </c>
      <c r="C59">
        <v>419.52199999999999</v>
      </c>
      <c r="D59">
        <f t="shared" si="0"/>
        <v>408.00099999999998</v>
      </c>
      <c r="E59">
        <f t="shared" si="1"/>
        <v>0.95968576954143592</v>
      </c>
      <c r="G59">
        <v>5.2972273939394601</v>
      </c>
      <c r="H59">
        <v>54</v>
      </c>
      <c r="I59">
        <v>308.38</v>
      </c>
      <c r="J59">
        <f t="shared" si="2"/>
        <v>294.23399999999998</v>
      </c>
      <c r="K59">
        <f t="shared" si="3"/>
        <v>0.88900719462717381</v>
      </c>
      <c r="M59">
        <v>5.3032783030303099</v>
      </c>
      <c r="N59">
        <v>54</v>
      </c>
      <c r="O59">
        <v>314.17</v>
      </c>
      <c r="P59">
        <f t="shared" si="4"/>
        <v>303.46000000000004</v>
      </c>
      <c r="Q59">
        <f t="shared" si="5"/>
        <v>0.9448761037202823</v>
      </c>
      <c r="S59">
        <v>5.29822799999988</v>
      </c>
      <c r="T59">
        <v>54</v>
      </c>
      <c r="U59">
        <v>456.38200000000001</v>
      </c>
      <c r="V59">
        <f t="shared" si="6"/>
        <v>441.21100000000001</v>
      </c>
      <c r="W59">
        <f t="shared" si="7"/>
        <v>0.89840589870624232</v>
      </c>
      <c r="Y59">
        <v>5.3022776969698899</v>
      </c>
      <c r="Z59">
        <v>54</v>
      </c>
      <c r="AA59">
        <v>569.59799999999996</v>
      </c>
      <c r="AB59">
        <f t="shared" si="8"/>
        <v>553.952</v>
      </c>
      <c r="AC59">
        <f t="shared" si="9"/>
        <v>0.91215919709862148</v>
      </c>
      <c r="AE59">
        <v>5.2992286060605203</v>
      </c>
      <c r="AF59">
        <v>54</v>
      </c>
      <c r="AG59">
        <v>457.97</v>
      </c>
      <c r="AH59">
        <f t="shared" si="10"/>
        <v>443.69900000000001</v>
      </c>
      <c r="AI59">
        <f t="shared" si="11"/>
        <v>0.92952169224026759</v>
      </c>
      <c r="AK59">
        <v>5.3002292121211596</v>
      </c>
      <c r="AL59">
        <v>54</v>
      </c>
      <c r="AM59">
        <v>326.351</v>
      </c>
      <c r="AN59">
        <f t="shared" si="12"/>
        <v>312.21300000000002</v>
      </c>
      <c r="AO59">
        <f t="shared" si="13"/>
        <v>0.91026241696971044</v>
      </c>
      <c r="AQ59">
        <v>5.2982280000001003</v>
      </c>
      <c r="AR59">
        <v>54</v>
      </c>
      <c r="AS59">
        <v>673.77</v>
      </c>
      <c r="AT59">
        <f t="shared" si="14"/>
        <v>658.85399999999993</v>
      </c>
      <c r="AU59">
        <f t="shared" si="15"/>
        <v>0.90951294935099003</v>
      </c>
      <c r="AW59">
        <v>5.2982280000001003</v>
      </c>
      <c r="AX59">
        <v>54</v>
      </c>
      <c r="AY59">
        <v>508.89</v>
      </c>
      <c r="AZ59">
        <f t="shared" si="16"/>
        <v>493.96</v>
      </c>
      <c r="BA59">
        <f t="shared" si="17"/>
        <v>0.90260109037193814</v>
      </c>
      <c r="BC59">
        <v>5.2941783030303204</v>
      </c>
      <c r="BD59">
        <v>54</v>
      </c>
      <c r="BE59">
        <v>499.29</v>
      </c>
      <c r="BF59">
        <f t="shared" si="18"/>
        <v>483.483</v>
      </c>
      <c r="BG59">
        <f t="shared" si="19"/>
        <v>0.87423296243577286</v>
      </c>
      <c r="BJ59" s="4">
        <f t="shared" si="20"/>
        <v>0.91302652750624347</v>
      </c>
      <c r="BK59" s="4">
        <f t="shared" si="21"/>
        <v>6.542922445826148E-4</v>
      </c>
      <c r="BL59" s="4">
        <f t="shared" si="22"/>
        <v>2.5579136900658217E-2</v>
      </c>
      <c r="BM59" s="4">
        <f t="shared" si="23"/>
        <v>8.0888333187340115E-3</v>
      </c>
    </row>
    <row r="60" spans="1:65" x14ac:dyDescent="0.25">
      <c r="A60">
        <v>5.3980743030301701</v>
      </c>
      <c r="B60">
        <v>55</v>
      </c>
      <c r="C60">
        <v>406.17599999999999</v>
      </c>
      <c r="D60">
        <f t="shared" si="0"/>
        <v>394.65499999999997</v>
      </c>
      <c r="E60">
        <f t="shared" si="1"/>
        <v>0.92829377226618415</v>
      </c>
      <c r="G60">
        <v>5.3980743030301701</v>
      </c>
      <c r="H60">
        <v>55</v>
      </c>
      <c r="I60">
        <v>320.28699999999998</v>
      </c>
      <c r="J60">
        <f t="shared" si="2"/>
        <v>306.14099999999996</v>
      </c>
      <c r="K60">
        <f t="shared" si="3"/>
        <v>0.92498335192519432</v>
      </c>
      <c r="M60">
        <v>5.4030143030304298</v>
      </c>
      <c r="N60">
        <v>55</v>
      </c>
      <c r="O60">
        <v>300.41500000000002</v>
      </c>
      <c r="P60">
        <f t="shared" si="4"/>
        <v>289.70500000000004</v>
      </c>
      <c r="Q60">
        <f t="shared" si="5"/>
        <v>0.90204749103105641</v>
      </c>
      <c r="S60">
        <v>5.3990749090908103</v>
      </c>
      <c r="T60">
        <v>55</v>
      </c>
      <c r="U60">
        <v>473.548</v>
      </c>
      <c r="V60">
        <f t="shared" si="6"/>
        <v>458.37700000000001</v>
      </c>
      <c r="W60">
        <f t="shared" si="7"/>
        <v>0.93335977713899076</v>
      </c>
      <c r="Y60">
        <v>5.4030143030304298</v>
      </c>
      <c r="Z60">
        <v>55</v>
      </c>
      <c r="AA60">
        <v>556.45500000000004</v>
      </c>
      <c r="AB60">
        <f t="shared" si="8"/>
        <v>540.80900000000008</v>
      </c>
      <c r="AC60">
        <f t="shared" si="9"/>
        <v>0.89051741527011086</v>
      </c>
      <c r="AE60">
        <v>5.3990749090908103</v>
      </c>
      <c r="AF60">
        <v>55</v>
      </c>
      <c r="AG60">
        <v>451.53899999999999</v>
      </c>
      <c r="AH60">
        <f t="shared" si="10"/>
        <v>437.26799999999997</v>
      </c>
      <c r="AI60">
        <f t="shared" si="11"/>
        <v>0.91604914891067424</v>
      </c>
      <c r="AK60">
        <v>5.4000755151516797</v>
      </c>
      <c r="AL60">
        <v>55</v>
      </c>
      <c r="AM60">
        <v>330.58300000000003</v>
      </c>
      <c r="AN60">
        <f t="shared" si="12"/>
        <v>316.44500000000005</v>
      </c>
      <c r="AO60">
        <f t="shared" si="13"/>
        <v>0.92260088637558346</v>
      </c>
      <c r="AQ60">
        <v>5.4000755151514497</v>
      </c>
      <c r="AR60">
        <v>55</v>
      </c>
      <c r="AS60">
        <v>673.07100000000003</v>
      </c>
      <c r="AT60">
        <f t="shared" si="14"/>
        <v>658.15499999999997</v>
      </c>
      <c r="AU60">
        <f t="shared" si="15"/>
        <v>0.90854801698115339</v>
      </c>
      <c r="AW60">
        <v>5.3980743030303904</v>
      </c>
      <c r="AX60">
        <v>55</v>
      </c>
      <c r="AY60">
        <v>506.04</v>
      </c>
      <c r="AZ60">
        <f t="shared" si="16"/>
        <v>491.11</v>
      </c>
      <c r="BA60">
        <f t="shared" si="17"/>
        <v>0.89739335471002224</v>
      </c>
      <c r="BC60">
        <v>5.394134909091</v>
      </c>
      <c r="BD60">
        <v>55</v>
      </c>
      <c r="BE60">
        <v>501.14800000000002</v>
      </c>
      <c r="BF60">
        <f t="shared" si="18"/>
        <v>485.34100000000001</v>
      </c>
      <c r="BG60">
        <f t="shared" si="19"/>
        <v>0.87759259419987967</v>
      </c>
      <c r="BJ60" s="4">
        <f t="shared" si="20"/>
        <v>0.91013858088088495</v>
      </c>
      <c r="BK60" s="4">
        <f t="shared" si="21"/>
        <v>3.2823487083548928E-4</v>
      </c>
      <c r="BL60" s="4">
        <f t="shared" si="22"/>
        <v>1.8117253402088553E-2</v>
      </c>
      <c r="BM60" s="4">
        <f t="shared" si="23"/>
        <v>5.7291785697034196E-3</v>
      </c>
    </row>
    <row r="61" spans="1:65" x14ac:dyDescent="0.25">
      <c r="A61">
        <v>5.4979206060604602</v>
      </c>
      <c r="B61">
        <v>56</v>
      </c>
      <c r="C61">
        <v>397.50200000000001</v>
      </c>
      <c r="D61">
        <f t="shared" si="0"/>
        <v>385.98099999999999</v>
      </c>
      <c r="E61">
        <f t="shared" si="1"/>
        <v>0.90789109098598531</v>
      </c>
      <c r="G61">
        <v>5.4979206060604602</v>
      </c>
      <c r="H61">
        <v>56</v>
      </c>
      <c r="I61">
        <v>321.32299999999998</v>
      </c>
      <c r="J61">
        <f t="shared" si="2"/>
        <v>307.17699999999996</v>
      </c>
      <c r="K61">
        <f t="shared" si="3"/>
        <v>0.9281135525601778</v>
      </c>
      <c r="M61">
        <v>5.5027503030303198</v>
      </c>
      <c r="N61">
        <v>56</v>
      </c>
      <c r="O61">
        <v>307.88</v>
      </c>
      <c r="P61">
        <f t="shared" si="4"/>
        <v>297.17</v>
      </c>
      <c r="Q61">
        <f t="shared" si="5"/>
        <v>0.92529108199616517</v>
      </c>
      <c r="S61">
        <v>5.4989212121211004</v>
      </c>
      <c r="T61">
        <v>56</v>
      </c>
      <c r="U61">
        <v>457.15699999999998</v>
      </c>
      <c r="V61">
        <f t="shared" si="6"/>
        <v>441.98599999999999</v>
      </c>
      <c r="W61">
        <f t="shared" si="7"/>
        <v>0.89998397489087356</v>
      </c>
      <c r="Y61">
        <v>5.5027503030303198</v>
      </c>
      <c r="Z61">
        <v>56</v>
      </c>
      <c r="AA61">
        <v>542.70799999999997</v>
      </c>
      <c r="AB61">
        <f t="shared" si="8"/>
        <v>527.06200000000001</v>
      </c>
      <c r="AC61">
        <f t="shared" si="9"/>
        <v>0.8678810632350703</v>
      </c>
      <c r="AE61">
        <v>5.4989212121211004</v>
      </c>
      <c r="AF61">
        <v>56</v>
      </c>
      <c r="AG61">
        <v>443.79199999999997</v>
      </c>
      <c r="AH61">
        <f t="shared" si="10"/>
        <v>429.52099999999996</v>
      </c>
      <c r="AI61">
        <f t="shared" si="11"/>
        <v>0.89981966777642475</v>
      </c>
      <c r="AK61">
        <v>5.4999218181819698</v>
      </c>
      <c r="AL61">
        <v>56</v>
      </c>
      <c r="AM61">
        <v>320.86799999999999</v>
      </c>
      <c r="AN61">
        <f t="shared" si="12"/>
        <v>306.73</v>
      </c>
      <c r="AO61">
        <f t="shared" si="13"/>
        <v>0.8942766353647007</v>
      </c>
      <c r="AQ61">
        <v>5.4989212121213296</v>
      </c>
      <c r="AR61">
        <v>56</v>
      </c>
      <c r="AS61">
        <v>654.66700000000003</v>
      </c>
      <c r="AT61">
        <f t="shared" si="14"/>
        <v>639.75099999999998</v>
      </c>
      <c r="AU61">
        <f t="shared" si="15"/>
        <v>0.88314227258276534</v>
      </c>
      <c r="AW61">
        <v>5.4989212121213296</v>
      </c>
      <c r="AX61">
        <v>56</v>
      </c>
      <c r="AY61">
        <v>521.91600000000005</v>
      </c>
      <c r="AZ61">
        <f t="shared" si="16"/>
        <v>506.98600000000005</v>
      </c>
      <c r="BA61">
        <f t="shared" si="17"/>
        <v>0.92640318326040061</v>
      </c>
      <c r="BC61">
        <v>5.4950921212123296</v>
      </c>
      <c r="BD61">
        <v>56</v>
      </c>
      <c r="BE61">
        <v>516.31299999999999</v>
      </c>
      <c r="BF61">
        <f t="shared" si="18"/>
        <v>500.50599999999997</v>
      </c>
      <c r="BG61">
        <f t="shared" si="19"/>
        <v>0.90501391589131142</v>
      </c>
      <c r="BJ61" s="4">
        <f t="shared" si="20"/>
        <v>0.90378164385438742</v>
      </c>
      <c r="BK61" s="4">
        <f t="shared" si="21"/>
        <v>3.8001531903553544E-4</v>
      </c>
      <c r="BL61" s="4">
        <f t="shared" si="22"/>
        <v>1.9493981610628843E-2</v>
      </c>
      <c r="BM61" s="4">
        <f t="shared" si="23"/>
        <v>6.1645382555024792E-3</v>
      </c>
    </row>
    <row r="62" spans="1:65" x14ac:dyDescent="0.25">
      <c r="A62">
        <v>5.5987675151513896</v>
      </c>
      <c r="B62">
        <v>57</v>
      </c>
      <c r="C62">
        <v>401.24700000000001</v>
      </c>
      <c r="D62">
        <f t="shared" si="0"/>
        <v>389.726</v>
      </c>
      <c r="E62">
        <f t="shared" si="1"/>
        <v>0.91669994980479386</v>
      </c>
      <c r="G62">
        <v>5.5977669090909696</v>
      </c>
      <c r="H62">
        <v>57</v>
      </c>
      <c r="I62">
        <v>320.31599999999997</v>
      </c>
      <c r="J62">
        <f t="shared" si="2"/>
        <v>306.16999999999996</v>
      </c>
      <c r="K62">
        <f t="shared" si="3"/>
        <v>0.92507097337154032</v>
      </c>
      <c r="M62">
        <v>5.6024863030304397</v>
      </c>
      <c r="N62">
        <v>57</v>
      </c>
      <c r="O62">
        <v>302.36399999999998</v>
      </c>
      <c r="P62">
        <f t="shared" si="4"/>
        <v>291.654</v>
      </c>
      <c r="Q62">
        <f t="shared" si="5"/>
        <v>0.90811604545717783</v>
      </c>
      <c r="S62">
        <v>5.5987675151513896</v>
      </c>
      <c r="T62">
        <v>57</v>
      </c>
      <c r="U62">
        <v>462.625</v>
      </c>
      <c r="V62">
        <f t="shared" si="6"/>
        <v>447.45400000000001</v>
      </c>
      <c r="W62">
        <f t="shared" si="7"/>
        <v>0.9111180659586976</v>
      </c>
      <c r="Y62">
        <v>5.6024863030304397</v>
      </c>
      <c r="Z62">
        <v>57</v>
      </c>
      <c r="AA62">
        <v>564.51099999999997</v>
      </c>
      <c r="AB62">
        <f t="shared" si="8"/>
        <v>548.86500000000001</v>
      </c>
      <c r="AC62">
        <f t="shared" si="9"/>
        <v>0.90378274239561351</v>
      </c>
      <c r="AE62">
        <v>5.5997681212120298</v>
      </c>
      <c r="AF62">
        <v>57</v>
      </c>
      <c r="AG62">
        <v>450.24299999999999</v>
      </c>
      <c r="AH62">
        <f t="shared" si="10"/>
        <v>435.97199999999998</v>
      </c>
      <c r="AI62">
        <f t="shared" si="11"/>
        <v>0.91333410985684871</v>
      </c>
      <c r="AK62">
        <v>5.5997681212122599</v>
      </c>
      <c r="AL62">
        <v>57</v>
      </c>
      <c r="AM62">
        <v>314.56299999999999</v>
      </c>
      <c r="AN62">
        <f t="shared" si="12"/>
        <v>300.42500000000001</v>
      </c>
      <c r="AO62">
        <f t="shared" si="13"/>
        <v>0.87589429850174483</v>
      </c>
      <c r="AQ62">
        <v>5.5987675151516196</v>
      </c>
      <c r="AR62">
        <v>57</v>
      </c>
      <c r="AS62">
        <v>665.70600000000002</v>
      </c>
      <c r="AT62">
        <f t="shared" si="14"/>
        <v>650.79</v>
      </c>
      <c r="AU62">
        <f t="shared" si="15"/>
        <v>0.89838102570240264</v>
      </c>
      <c r="AW62">
        <v>5.5987675151516196</v>
      </c>
      <c r="AX62">
        <v>57</v>
      </c>
      <c r="AY62">
        <v>520.69799999999998</v>
      </c>
      <c r="AZ62">
        <f t="shared" si="16"/>
        <v>505.76799999999997</v>
      </c>
      <c r="BA62">
        <f t="shared" si="17"/>
        <v>0.92417756149330799</v>
      </c>
      <c r="BC62">
        <v>5.5950487272727898</v>
      </c>
      <c r="BD62">
        <v>57</v>
      </c>
      <c r="BE62">
        <v>499.61700000000002</v>
      </c>
      <c r="BF62">
        <f t="shared" si="18"/>
        <v>483.81</v>
      </c>
      <c r="BG62">
        <f t="shared" si="19"/>
        <v>0.8748242431606722</v>
      </c>
      <c r="BJ62" s="4">
        <f t="shared" si="20"/>
        <v>0.9051399015702799</v>
      </c>
      <c r="BK62" s="4">
        <f t="shared" si="21"/>
        <v>3.1410272140926405E-4</v>
      </c>
      <c r="BL62" s="4">
        <f t="shared" si="22"/>
        <v>1.7722943361904199E-2</v>
      </c>
      <c r="BM62" s="4">
        <f t="shared" si="23"/>
        <v>5.6044867865779118E-3</v>
      </c>
    </row>
    <row r="63" spans="1:65" x14ac:dyDescent="0.25">
      <c r="A63">
        <v>5.6986138181816797</v>
      </c>
      <c r="B63">
        <v>58</v>
      </c>
      <c r="C63">
        <v>398.23</v>
      </c>
      <c r="D63">
        <f t="shared" si="0"/>
        <v>386.709</v>
      </c>
      <c r="E63">
        <f t="shared" si="1"/>
        <v>0.90960346727973507</v>
      </c>
      <c r="G63">
        <v>5.6976132121212597</v>
      </c>
      <c r="H63">
        <v>58</v>
      </c>
      <c r="I63">
        <v>323.26600000000002</v>
      </c>
      <c r="J63">
        <f t="shared" si="2"/>
        <v>309.12</v>
      </c>
      <c r="K63">
        <f t="shared" si="3"/>
        <v>0.93398418946536432</v>
      </c>
      <c r="M63">
        <v>5.7032229090909796</v>
      </c>
      <c r="N63">
        <v>58</v>
      </c>
      <c r="O63">
        <v>301.37200000000001</v>
      </c>
      <c r="P63">
        <f t="shared" si="4"/>
        <v>290.66200000000003</v>
      </c>
      <c r="Q63">
        <f t="shared" si="5"/>
        <v>0.90502727891499601</v>
      </c>
      <c r="S63">
        <v>5.6986138181816797</v>
      </c>
      <c r="T63">
        <v>58</v>
      </c>
      <c r="U63">
        <v>454.97699999999998</v>
      </c>
      <c r="V63">
        <f t="shared" si="6"/>
        <v>439.80599999999998</v>
      </c>
      <c r="W63">
        <f t="shared" si="7"/>
        <v>0.89554499930055598</v>
      </c>
      <c r="Y63">
        <v>5.7022223030303296</v>
      </c>
      <c r="Z63">
        <v>58</v>
      </c>
      <c r="AA63">
        <v>561.673</v>
      </c>
      <c r="AB63">
        <f t="shared" si="8"/>
        <v>546.02700000000004</v>
      </c>
      <c r="AC63">
        <f t="shared" si="9"/>
        <v>0.89910957973645556</v>
      </c>
      <c r="AE63">
        <v>5.6996144242423199</v>
      </c>
      <c r="AF63">
        <v>58</v>
      </c>
      <c r="AG63">
        <v>452.93700000000001</v>
      </c>
      <c r="AH63">
        <f t="shared" si="10"/>
        <v>438.666</v>
      </c>
      <c r="AI63">
        <f t="shared" si="11"/>
        <v>0.91897787159373623</v>
      </c>
      <c r="AK63">
        <v>5.6996144242425499</v>
      </c>
      <c r="AL63">
        <v>58</v>
      </c>
      <c r="AM63">
        <v>327.726</v>
      </c>
      <c r="AN63">
        <f t="shared" si="12"/>
        <v>313.58800000000002</v>
      </c>
      <c r="AO63">
        <f t="shared" si="13"/>
        <v>0.91427125331968095</v>
      </c>
      <c r="AQ63">
        <v>5.6986138181819097</v>
      </c>
      <c r="AR63">
        <v>58</v>
      </c>
      <c r="AS63">
        <v>668.68799999999999</v>
      </c>
      <c r="AT63">
        <f t="shared" si="14"/>
        <v>653.77199999999993</v>
      </c>
      <c r="AU63">
        <f t="shared" si="15"/>
        <v>0.90249751830161984</v>
      </c>
      <c r="AW63">
        <v>5.6986138181819097</v>
      </c>
      <c r="AX63">
        <v>58</v>
      </c>
      <c r="AY63">
        <v>513.33500000000004</v>
      </c>
      <c r="AZ63">
        <f t="shared" si="16"/>
        <v>498.40500000000003</v>
      </c>
      <c r="BA63">
        <f t="shared" si="17"/>
        <v>0.91072333072885636</v>
      </c>
      <c r="BC63">
        <v>5.69500533333348</v>
      </c>
      <c r="BD63">
        <v>58</v>
      </c>
      <c r="BE63">
        <v>510.32400000000001</v>
      </c>
      <c r="BF63">
        <f t="shared" si="18"/>
        <v>494.517</v>
      </c>
      <c r="BG63">
        <f t="shared" si="19"/>
        <v>0.89418461845577002</v>
      </c>
      <c r="BJ63" s="4">
        <f t="shared" si="20"/>
        <v>0.9083924107096768</v>
      </c>
      <c r="BK63" s="4">
        <f t="shared" si="21"/>
        <v>1.4529043540153572E-4</v>
      </c>
      <c r="BL63" s="4">
        <f t="shared" si="22"/>
        <v>1.2053648219586289E-2</v>
      </c>
      <c r="BM63" s="4">
        <f t="shared" si="23"/>
        <v>3.8116982488326078E-3</v>
      </c>
    </row>
    <row r="64" spans="1:65" x14ac:dyDescent="0.25">
      <c r="A64">
        <v>5.7984601212119697</v>
      </c>
      <c r="B64">
        <v>59</v>
      </c>
      <c r="C64">
        <v>397.60199999999998</v>
      </c>
      <c r="D64">
        <f t="shared" si="0"/>
        <v>386.08099999999996</v>
      </c>
      <c r="E64">
        <f t="shared" si="1"/>
        <v>0.90812630750985202</v>
      </c>
      <c r="G64">
        <v>5.7974595151515498</v>
      </c>
      <c r="H64">
        <v>59</v>
      </c>
      <c r="I64">
        <v>317.01900000000001</v>
      </c>
      <c r="J64">
        <f t="shared" si="2"/>
        <v>302.87299999999999</v>
      </c>
      <c r="K64">
        <f t="shared" si="3"/>
        <v>0.91510932135074818</v>
      </c>
      <c r="M64">
        <v>5.8029589090908704</v>
      </c>
      <c r="N64">
        <v>59</v>
      </c>
      <c r="O64">
        <v>316.74400000000003</v>
      </c>
      <c r="P64">
        <f t="shared" si="4"/>
        <v>306.03400000000005</v>
      </c>
      <c r="Q64">
        <f t="shared" si="5"/>
        <v>0.95289070561501643</v>
      </c>
      <c r="S64">
        <v>5.7984601212121998</v>
      </c>
      <c r="T64">
        <v>59</v>
      </c>
      <c r="U64">
        <v>478.53500000000003</v>
      </c>
      <c r="V64">
        <f t="shared" si="6"/>
        <v>463.36400000000003</v>
      </c>
      <c r="W64">
        <f t="shared" si="7"/>
        <v>0.94351444285867603</v>
      </c>
      <c r="Y64">
        <v>5.8029589090910996</v>
      </c>
      <c r="Z64">
        <v>59</v>
      </c>
      <c r="AA64">
        <v>562.048</v>
      </c>
      <c r="AB64">
        <f t="shared" si="8"/>
        <v>546.40200000000004</v>
      </c>
      <c r="AC64">
        <f t="shared" si="9"/>
        <v>0.89972706951699977</v>
      </c>
      <c r="AE64">
        <v>5.79946072727261</v>
      </c>
      <c r="AF64">
        <v>59</v>
      </c>
      <c r="AG64">
        <v>446.80200000000002</v>
      </c>
      <c r="AH64">
        <f t="shared" si="10"/>
        <v>432.53100000000001</v>
      </c>
      <c r="AI64">
        <f t="shared" si="11"/>
        <v>0.90612542977643662</v>
      </c>
      <c r="AK64">
        <v>5.79946072727284</v>
      </c>
      <c r="AL64">
        <v>59</v>
      </c>
      <c r="AM64">
        <v>325.19099999999997</v>
      </c>
      <c r="AN64">
        <f t="shared" si="12"/>
        <v>311.053</v>
      </c>
      <c r="AO64">
        <f t="shared" si="13"/>
        <v>0.906880416849008</v>
      </c>
      <c r="AQ64">
        <v>5.7984601212121998</v>
      </c>
      <c r="AR64">
        <v>59</v>
      </c>
      <c r="AS64">
        <v>675.74400000000003</v>
      </c>
      <c r="AT64">
        <f t="shared" si="14"/>
        <v>660.82799999999997</v>
      </c>
      <c r="AU64">
        <f t="shared" si="15"/>
        <v>0.91223795149413389</v>
      </c>
      <c r="AW64">
        <v>5.7984601212121998</v>
      </c>
      <c r="AX64">
        <v>59</v>
      </c>
      <c r="AY64">
        <v>506.63200000000001</v>
      </c>
      <c r="AZ64">
        <f t="shared" si="16"/>
        <v>491.702</v>
      </c>
      <c r="BA64">
        <f t="shared" si="17"/>
        <v>0.89847510190716406</v>
      </c>
      <c r="BC64">
        <v>5.7949619393939402</v>
      </c>
      <c r="BD64">
        <v>59</v>
      </c>
      <c r="BE64">
        <v>517.29700000000003</v>
      </c>
      <c r="BF64">
        <f t="shared" si="18"/>
        <v>501.49</v>
      </c>
      <c r="BG64">
        <f t="shared" si="19"/>
        <v>0.90679318265981579</v>
      </c>
      <c r="BJ64" s="4">
        <f t="shared" si="20"/>
        <v>0.9149879929537853</v>
      </c>
      <c r="BK64" s="4">
        <f t="shared" si="21"/>
        <v>3.3578202599774483E-4</v>
      </c>
      <c r="BL64" s="4">
        <f t="shared" si="22"/>
        <v>1.8324356086851859E-2</v>
      </c>
      <c r="BM64" s="4">
        <f t="shared" si="23"/>
        <v>5.794670189042209E-3</v>
      </c>
    </row>
    <row r="65" spans="1:65" x14ac:dyDescent="0.25">
      <c r="A65">
        <v>5.8983064242422598</v>
      </c>
      <c r="B65">
        <v>60</v>
      </c>
      <c r="C65">
        <v>392.971</v>
      </c>
      <c r="D65">
        <f t="shared" si="0"/>
        <v>381.45</v>
      </c>
      <c r="E65">
        <f t="shared" si="1"/>
        <v>0.89723343028958447</v>
      </c>
      <c r="G65">
        <v>5.8983064242424899</v>
      </c>
      <c r="H65">
        <v>60</v>
      </c>
      <c r="I65">
        <v>319.37799999999999</v>
      </c>
      <c r="J65">
        <f t="shared" si="2"/>
        <v>305.23199999999997</v>
      </c>
      <c r="K65">
        <f t="shared" si="3"/>
        <v>0.92223687279662281</v>
      </c>
      <c r="M65">
        <v>5.9026949090909904</v>
      </c>
      <c r="N65">
        <v>60</v>
      </c>
      <c r="O65">
        <v>313.96100000000001</v>
      </c>
      <c r="P65">
        <f t="shared" si="4"/>
        <v>303.25100000000003</v>
      </c>
      <c r="Q65">
        <f t="shared" si="5"/>
        <v>0.94422534544677827</v>
      </c>
      <c r="S65">
        <v>5.8993070303029</v>
      </c>
      <c r="T65">
        <v>60</v>
      </c>
      <c r="U65">
        <v>466.59</v>
      </c>
      <c r="V65">
        <f t="shared" si="6"/>
        <v>451.41899999999998</v>
      </c>
      <c r="W65">
        <f t="shared" si="7"/>
        <v>0.91919170734200462</v>
      </c>
      <c r="Y65">
        <v>5.9026949090909904</v>
      </c>
      <c r="Z65">
        <v>60</v>
      </c>
      <c r="AA65">
        <v>561.87599999999998</v>
      </c>
      <c r="AB65">
        <f t="shared" si="8"/>
        <v>546.23</v>
      </c>
      <c r="AC65">
        <f t="shared" si="9"/>
        <v>0.89944384753765672</v>
      </c>
      <c r="AE65">
        <v>5.8993070303029</v>
      </c>
      <c r="AF65">
        <v>60</v>
      </c>
      <c r="AG65">
        <v>452.97199999999998</v>
      </c>
      <c r="AH65">
        <f t="shared" si="10"/>
        <v>438.70099999999996</v>
      </c>
      <c r="AI65">
        <f t="shared" si="11"/>
        <v>0.91905119440768979</v>
      </c>
      <c r="AK65">
        <v>5.9003076363637703</v>
      </c>
      <c r="AL65">
        <v>60</v>
      </c>
      <c r="AM65">
        <v>331.73200000000003</v>
      </c>
      <c r="AN65">
        <f t="shared" si="12"/>
        <v>317.59400000000005</v>
      </c>
      <c r="AO65">
        <f t="shared" si="13"/>
        <v>0.9259508158054861</v>
      </c>
      <c r="AQ65">
        <v>5.8983064242424899</v>
      </c>
      <c r="AR65">
        <v>60</v>
      </c>
      <c r="AS65">
        <v>668.95799999999997</v>
      </c>
      <c r="AT65">
        <f t="shared" si="14"/>
        <v>654.04199999999992</v>
      </c>
      <c r="AU65">
        <f t="shared" si="15"/>
        <v>0.90287023895949658</v>
      </c>
      <c r="AW65">
        <v>5.8983064242424899</v>
      </c>
      <c r="AX65">
        <v>60</v>
      </c>
      <c r="AY65">
        <v>500.03199999999998</v>
      </c>
      <c r="AZ65">
        <f t="shared" si="16"/>
        <v>485.10199999999998</v>
      </c>
      <c r="BA65">
        <f t="shared" si="17"/>
        <v>0.88641508247956902</v>
      </c>
      <c r="BC65">
        <v>5.8949185454546296</v>
      </c>
      <c r="BD65">
        <v>60</v>
      </c>
      <c r="BE65">
        <v>508.34800000000001</v>
      </c>
      <c r="BF65">
        <f t="shared" si="18"/>
        <v>492.541</v>
      </c>
      <c r="BG65">
        <f t="shared" si="19"/>
        <v>0.89061161933527755</v>
      </c>
      <c r="BJ65" s="4">
        <f t="shared" si="20"/>
        <v>0.91072301544001655</v>
      </c>
      <c r="BK65" s="4">
        <f t="shared" si="21"/>
        <v>3.3268185901932706E-4</v>
      </c>
      <c r="BL65" s="4">
        <f t="shared" si="22"/>
        <v>1.8239568498715289E-2</v>
      </c>
      <c r="BM65" s="4">
        <f t="shared" si="23"/>
        <v>5.767857999459826E-3</v>
      </c>
    </row>
    <row r="66" spans="1:65" x14ac:dyDescent="0.25">
      <c r="A66">
        <v>5.9981527272725499</v>
      </c>
      <c r="B66">
        <v>61</v>
      </c>
      <c r="C66">
        <v>388.90199999999999</v>
      </c>
      <c r="D66">
        <f t="shared" si="0"/>
        <v>377.38099999999997</v>
      </c>
      <c r="E66">
        <f t="shared" si="1"/>
        <v>0.88766246993344777</v>
      </c>
      <c r="G66">
        <v>5.9981527272727799</v>
      </c>
      <c r="H66">
        <v>61</v>
      </c>
      <c r="I66">
        <v>314.58199999999999</v>
      </c>
      <c r="J66">
        <f t="shared" si="2"/>
        <v>300.43599999999998</v>
      </c>
      <c r="K66">
        <f t="shared" si="3"/>
        <v>0.9077460984284943</v>
      </c>
      <c r="M66">
        <v>6.0034315151515303</v>
      </c>
      <c r="N66">
        <v>61</v>
      </c>
      <c r="O66">
        <v>313.52999999999997</v>
      </c>
      <c r="P66">
        <f t="shared" si="4"/>
        <v>302.82</v>
      </c>
      <c r="Q66">
        <f t="shared" si="5"/>
        <v>0.94288335111242283</v>
      </c>
      <c r="S66">
        <v>5.9991533333331901</v>
      </c>
      <c r="T66">
        <v>61</v>
      </c>
      <c r="U66">
        <v>471.39299999999997</v>
      </c>
      <c r="V66">
        <f t="shared" si="6"/>
        <v>456.22199999999998</v>
      </c>
      <c r="W66">
        <f t="shared" si="7"/>
        <v>0.92897170723204825</v>
      </c>
      <c r="Y66">
        <v>6.0024309090911103</v>
      </c>
      <c r="Z66">
        <v>61</v>
      </c>
      <c r="AA66">
        <v>564.92399999999998</v>
      </c>
      <c r="AB66">
        <f t="shared" si="8"/>
        <v>549.27800000000002</v>
      </c>
      <c r="AC66">
        <f t="shared" si="9"/>
        <v>0.90446280447391947</v>
      </c>
      <c r="AE66">
        <v>5.9991533333331901</v>
      </c>
      <c r="AF66">
        <v>61</v>
      </c>
      <c r="AG66">
        <v>442.5</v>
      </c>
      <c r="AH66">
        <f t="shared" si="10"/>
        <v>428.22899999999998</v>
      </c>
      <c r="AI66">
        <f t="shared" si="11"/>
        <v>0.89711300847276532</v>
      </c>
      <c r="AK66">
        <v>6.0001539393940604</v>
      </c>
      <c r="AL66">
        <v>61</v>
      </c>
      <c r="AM66">
        <v>328.36700000000002</v>
      </c>
      <c r="AN66">
        <f t="shared" si="12"/>
        <v>314.22900000000004</v>
      </c>
      <c r="AO66">
        <f t="shared" si="13"/>
        <v>0.91614009993810364</v>
      </c>
      <c r="AQ66">
        <v>5.9991533333334202</v>
      </c>
      <c r="AR66">
        <v>61</v>
      </c>
      <c r="AS66">
        <v>665.26700000000005</v>
      </c>
      <c r="AT66">
        <f t="shared" si="14"/>
        <v>650.351</v>
      </c>
      <c r="AU66">
        <f t="shared" si="15"/>
        <v>0.89777500952163269</v>
      </c>
      <c r="AW66">
        <v>5.9991533333334202</v>
      </c>
      <c r="AX66">
        <v>61</v>
      </c>
      <c r="AY66">
        <v>516.63499999999999</v>
      </c>
      <c r="AZ66">
        <f t="shared" si="16"/>
        <v>501.70499999999998</v>
      </c>
      <c r="BA66">
        <f t="shared" si="17"/>
        <v>0.91675334044265366</v>
      </c>
      <c r="BC66">
        <v>5.99487515151531</v>
      </c>
      <c r="BD66">
        <v>61</v>
      </c>
      <c r="BE66">
        <v>516.23500000000001</v>
      </c>
      <c r="BF66">
        <f t="shared" si="18"/>
        <v>500.428</v>
      </c>
      <c r="BG66">
        <f t="shared" si="19"/>
        <v>0.9048728764523446</v>
      </c>
      <c r="BJ66" s="4">
        <f t="shared" si="20"/>
        <v>0.91043807660078324</v>
      </c>
      <c r="BK66" s="4">
        <f t="shared" si="21"/>
        <v>2.6657199708205489E-4</v>
      </c>
      <c r="BL66" s="4">
        <f t="shared" si="22"/>
        <v>1.632703270903978E-2</v>
      </c>
      <c r="BM66" s="4">
        <f t="shared" si="23"/>
        <v>5.1630610792634908E-3</v>
      </c>
    </row>
    <row r="67" spans="1:65" x14ac:dyDescent="0.25">
      <c r="A67">
        <v>6.0989996363634802</v>
      </c>
      <c r="B67">
        <v>62</v>
      </c>
      <c r="C67">
        <v>399.45800000000003</v>
      </c>
      <c r="D67">
        <f t="shared" si="0"/>
        <v>387.93700000000001</v>
      </c>
      <c r="E67">
        <f t="shared" si="1"/>
        <v>0.91249192619281827</v>
      </c>
      <c r="G67">
        <v>6.09799903030307</v>
      </c>
      <c r="H67">
        <v>62</v>
      </c>
      <c r="I67">
        <v>311.29500000000002</v>
      </c>
      <c r="J67">
        <f t="shared" si="2"/>
        <v>297.149</v>
      </c>
      <c r="K67">
        <f t="shared" si="3"/>
        <v>0.89781466069954563</v>
      </c>
      <c r="M67">
        <v>6.1031675151516502</v>
      </c>
      <c r="N67">
        <v>62</v>
      </c>
      <c r="O67">
        <v>307.50299999999999</v>
      </c>
      <c r="P67">
        <f t="shared" si="4"/>
        <v>296.79300000000001</v>
      </c>
      <c r="Q67">
        <f t="shared" si="5"/>
        <v>0.92411722616309799</v>
      </c>
      <c r="S67">
        <v>6.0989996363637102</v>
      </c>
      <c r="T67">
        <v>62</v>
      </c>
      <c r="U67">
        <v>459.86900000000003</v>
      </c>
      <c r="V67">
        <f t="shared" si="6"/>
        <v>444.69800000000004</v>
      </c>
      <c r="W67">
        <f t="shared" si="7"/>
        <v>0.90550622342341547</v>
      </c>
      <c r="Y67">
        <v>6.1031675151516502</v>
      </c>
      <c r="Z67">
        <v>62</v>
      </c>
      <c r="AA67">
        <v>579.34100000000001</v>
      </c>
      <c r="AB67">
        <f t="shared" si="8"/>
        <v>563.69500000000005</v>
      </c>
      <c r="AC67">
        <f t="shared" si="9"/>
        <v>0.92820240491686556</v>
      </c>
      <c r="AE67">
        <v>6.1000002424241302</v>
      </c>
      <c r="AF67">
        <v>62</v>
      </c>
      <c r="AG67">
        <v>441.64600000000002</v>
      </c>
      <c r="AH67">
        <f t="shared" si="10"/>
        <v>427.375</v>
      </c>
      <c r="AI67">
        <f t="shared" si="11"/>
        <v>0.89532393181229697</v>
      </c>
      <c r="AK67">
        <v>6.1020014545454098</v>
      </c>
      <c r="AL67">
        <v>62</v>
      </c>
      <c r="AM67">
        <v>332.74599999999998</v>
      </c>
      <c r="AN67">
        <f t="shared" si="12"/>
        <v>318.608</v>
      </c>
      <c r="AO67">
        <f t="shared" si="13"/>
        <v>0.92890715039375515</v>
      </c>
      <c r="AQ67">
        <v>6.0989996363637102</v>
      </c>
      <c r="AR67">
        <v>62</v>
      </c>
      <c r="AS67">
        <v>652.91099999999994</v>
      </c>
      <c r="AT67">
        <f t="shared" si="14"/>
        <v>637.99499999999989</v>
      </c>
      <c r="AU67">
        <f t="shared" si="15"/>
        <v>0.88071820785968491</v>
      </c>
      <c r="AW67">
        <v>6.0989996363637102</v>
      </c>
      <c r="AX67">
        <v>62</v>
      </c>
      <c r="AY67">
        <v>509.21800000000002</v>
      </c>
      <c r="AZ67">
        <f t="shared" si="16"/>
        <v>494.28800000000001</v>
      </c>
      <c r="BA67">
        <f t="shared" si="17"/>
        <v>0.90320043679197626</v>
      </c>
      <c r="BC67">
        <v>6.0948317575757702</v>
      </c>
      <c r="BD67">
        <v>62</v>
      </c>
      <c r="BE67">
        <v>524.6</v>
      </c>
      <c r="BF67">
        <f t="shared" si="18"/>
        <v>508.79300000000001</v>
      </c>
      <c r="BG67">
        <f t="shared" si="19"/>
        <v>0.91999845218256726</v>
      </c>
      <c r="BJ67" s="4">
        <f t="shared" si="20"/>
        <v>0.90962806204360225</v>
      </c>
      <c r="BK67" s="4">
        <f t="shared" si="21"/>
        <v>2.5340224767546733E-4</v>
      </c>
      <c r="BL67" s="4">
        <f t="shared" si="22"/>
        <v>1.5918613245991853E-2</v>
      </c>
      <c r="BM67" s="4">
        <f t="shared" si="23"/>
        <v>5.0339075048660489E-3</v>
      </c>
    </row>
    <row r="68" spans="1:65" x14ac:dyDescent="0.25">
      <c r="A68">
        <v>6.1988459393937703</v>
      </c>
      <c r="B68">
        <v>63</v>
      </c>
      <c r="C68">
        <v>418.57400000000001</v>
      </c>
      <c r="D68">
        <f t="shared" si="0"/>
        <v>407.053</v>
      </c>
      <c r="E68">
        <f t="shared" si="1"/>
        <v>0.9574559168951795</v>
      </c>
      <c r="G68">
        <v>6.1978453333333601</v>
      </c>
      <c r="H68">
        <v>63</v>
      </c>
      <c r="I68">
        <v>312.541</v>
      </c>
      <c r="J68">
        <f t="shared" si="2"/>
        <v>298.39499999999998</v>
      </c>
      <c r="K68">
        <f t="shared" si="3"/>
        <v>0.90157936146324202</v>
      </c>
      <c r="M68">
        <v>6.2029035151515401</v>
      </c>
      <c r="N68">
        <v>63</v>
      </c>
      <c r="O68">
        <v>314.65699999999998</v>
      </c>
      <c r="P68">
        <f t="shared" si="4"/>
        <v>303.947</v>
      </c>
      <c r="Q68">
        <f t="shared" si="5"/>
        <v>0.94639246390782517</v>
      </c>
      <c r="S68">
        <v>6.1988459393940003</v>
      </c>
      <c r="T68">
        <v>63</v>
      </c>
      <c r="U68">
        <v>458.62</v>
      </c>
      <c r="V68">
        <f t="shared" si="6"/>
        <v>443.44900000000001</v>
      </c>
      <c r="W68">
        <f t="shared" si="7"/>
        <v>0.90296297548199034</v>
      </c>
      <c r="Y68">
        <v>6.20090230303048</v>
      </c>
      <c r="Z68">
        <v>63</v>
      </c>
      <c r="AA68">
        <v>557.69600000000003</v>
      </c>
      <c r="AB68">
        <f t="shared" si="8"/>
        <v>542.05000000000007</v>
      </c>
      <c r="AC68">
        <f t="shared" si="9"/>
        <v>0.89256089478385825</v>
      </c>
      <c r="AE68">
        <v>6.1998465454544203</v>
      </c>
      <c r="AF68">
        <v>63</v>
      </c>
      <c r="AG68">
        <v>461.63299999999998</v>
      </c>
      <c r="AH68">
        <f t="shared" si="10"/>
        <v>447.36199999999997</v>
      </c>
      <c r="AI68">
        <f t="shared" si="11"/>
        <v>0.93719544845489966</v>
      </c>
      <c r="AK68">
        <v>6.1998465454546396</v>
      </c>
      <c r="AL68">
        <v>63</v>
      </c>
      <c r="AM68">
        <v>337.57799999999997</v>
      </c>
      <c r="AN68">
        <f t="shared" si="12"/>
        <v>323.44</v>
      </c>
      <c r="AO68">
        <f t="shared" si="13"/>
        <v>0.94299493020688807</v>
      </c>
      <c r="AQ68">
        <v>6.1988459393940003</v>
      </c>
      <c r="AR68">
        <v>63</v>
      </c>
      <c r="AS68">
        <v>663.06200000000001</v>
      </c>
      <c r="AT68">
        <f t="shared" si="14"/>
        <v>648.14599999999996</v>
      </c>
      <c r="AU68">
        <f t="shared" si="15"/>
        <v>0.89473112414897193</v>
      </c>
      <c r="AW68">
        <v>6.1988459393940003</v>
      </c>
      <c r="AX68">
        <v>63</v>
      </c>
      <c r="AY68">
        <v>509.51799999999997</v>
      </c>
      <c r="AZ68">
        <f t="shared" si="16"/>
        <v>494.58799999999997</v>
      </c>
      <c r="BA68">
        <f t="shared" si="17"/>
        <v>0.90374861949323049</v>
      </c>
      <c r="BC68">
        <v>6.1947883636364596</v>
      </c>
      <c r="BD68">
        <v>63</v>
      </c>
      <c r="BE68">
        <v>520.58199999999999</v>
      </c>
      <c r="BF68">
        <f t="shared" si="18"/>
        <v>504.77499999999998</v>
      </c>
      <c r="BG68">
        <f t="shared" si="19"/>
        <v>0.91273311287784109</v>
      </c>
      <c r="BJ68" s="4">
        <f t="shared" si="20"/>
        <v>0.91923548477139272</v>
      </c>
      <c r="BK68" s="4">
        <f t="shared" si="21"/>
        <v>5.8400322402331296E-4</v>
      </c>
      <c r="BL68" s="4">
        <f t="shared" si="22"/>
        <v>2.416615865261405E-2</v>
      </c>
      <c r="BM68" s="4">
        <f t="shared" si="23"/>
        <v>7.642010363924619E-3</v>
      </c>
    </row>
    <row r="69" spans="1:65" x14ac:dyDescent="0.25">
      <c r="A69">
        <v>6.2986922424240603</v>
      </c>
      <c r="B69">
        <v>64</v>
      </c>
      <c r="C69">
        <v>403.65300000000002</v>
      </c>
      <c r="D69">
        <f t="shared" si="0"/>
        <v>392.13200000000001</v>
      </c>
      <c r="E69">
        <f t="shared" si="1"/>
        <v>0.92235925936902696</v>
      </c>
      <c r="G69">
        <v>6.2976916363636501</v>
      </c>
      <c r="H69">
        <v>64</v>
      </c>
      <c r="I69">
        <v>313.38600000000002</v>
      </c>
      <c r="J69">
        <f t="shared" si="2"/>
        <v>299.24</v>
      </c>
      <c r="K69">
        <f t="shared" si="3"/>
        <v>0.90413246912401535</v>
      </c>
      <c r="M69">
        <v>6.3036401212120801</v>
      </c>
      <c r="N69">
        <v>64</v>
      </c>
      <c r="O69">
        <v>306.005</v>
      </c>
      <c r="P69">
        <f t="shared" si="4"/>
        <v>295.29500000000002</v>
      </c>
      <c r="Q69">
        <f t="shared" si="5"/>
        <v>0.91945293959032737</v>
      </c>
      <c r="S69">
        <v>6.2986922424242904</v>
      </c>
      <c r="T69">
        <v>64</v>
      </c>
      <c r="U69">
        <v>467.56</v>
      </c>
      <c r="V69">
        <f t="shared" si="6"/>
        <v>452.38900000000001</v>
      </c>
      <c r="W69">
        <f t="shared" si="7"/>
        <v>0.92116684785696246</v>
      </c>
      <c r="Y69">
        <v>6.3026395151516601</v>
      </c>
      <c r="Z69">
        <v>64</v>
      </c>
      <c r="AA69">
        <v>553.03099999999995</v>
      </c>
      <c r="AB69">
        <f t="shared" si="8"/>
        <v>537.38499999999999</v>
      </c>
      <c r="AC69">
        <f t="shared" si="9"/>
        <v>0.88487932191388907</v>
      </c>
      <c r="AE69">
        <v>6.2976916363636501</v>
      </c>
      <c r="AF69">
        <v>64</v>
      </c>
      <c r="AG69">
        <v>445.30200000000002</v>
      </c>
      <c r="AH69">
        <f t="shared" si="10"/>
        <v>431.03100000000001</v>
      </c>
      <c r="AI69">
        <f t="shared" si="11"/>
        <v>0.90298302346413839</v>
      </c>
      <c r="AK69">
        <v>6.2996928484849297</v>
      </c>
      <c r="AL69">
        <v>64</v>
      </c>
      <c r="AM69">
        <v>340.93900000000002</v>
      </c>
      <c r="AN69">
        <f t="shared" si="12"/>
        <v>326.80100000000004</v>
      </c>
      <c r="AO69">
        <f t="shared" si="13"/>
        <v>0.95279398400488891</v>
      </c>
      <c r="AQ69">
        <v>6.2986922424242904</v>
      </c>
      <c r="AR69">
        <v>64</v>
      </c>
      <c r="AS69">
        <v>654.27800000000002</v>
      </c>
      <c r="AT69">
        <f t="shared" si="14"/>
        <v>639.36199999999997</v>
      </c>
      <c r="AU69">
        <f t="shared" si="15"/>
        <v>0.88260527874604644</v>
      </c>
      <c r="AW69">
        <v>6.2986922424242904</v>
      </c>
      <c r="AX69">
        <v>64</v>
      </c>
      <c r="AY69">
        <v>505.29300000000001</v>
      </c>
      <c r="AZ69">
        <f t="shared" si="16"/>
        <v>490.363</v>
      </c>
      <c r="BA69">
        <f t="shared" si="17"/>
        <v>0.89602837978389893</v>
      </c>
      <c r="BC69">
        <v>6.29474496969714</v>
      </c>
      <c r="BD69">
        <v>64</v>
      </c>
      <c r="BE69">
        <v>511.81400000000002</v>
      </c>
      <c r="BF69">
        <f t="shared" si="18"/>
        <v>496.00700000000001</v>
      </c>
      <c r="BG69">
        <f t="shared" si="19"/>
        <v>0.89687883337962326</v>
      </c>
      <c r="BJ69" s="4">
        <f t="shared" si="20"/>
        <v>0.90832803372328175</v>
      </c>
      <c r="BK69" s="4">
        <f t="shared" si="21"/>
        <v>4.4474827645906768E-4</v>
      </c>
      <c r="BL69" s="4">
        <f t="shared" si="22"/>
        <v>2.1089055845605505E-2</v>
      </c>
      <c r="BM69" s="4">
        <f t="shared" si="23"/>
        <v>6.6689450174601652E-3</v>
      </c>
    </row>
    <row r="70" spans="1:65" x14ac:dyDescent="0.25">
      <c r="A70">
        <v>6.3985385454545796</v>
      </c>
      <c r="B70">
        <v>65</v>
      </c>
      <c r="C70">
        <v>404.214</v>
      </c>
      <c r="D70">
        <f t="shared" si="0"/>
        <v>392.69299999999998</v>
      </c>
      <c r="E70">
        <f t="shared" si="1"/>
        <v>0.92367882406791924</v>
      </c>
      <c r="G70">
        <v>6.3985385454545796</v>
      </c>
      <c r="H70">
        <v>65</v>
      </c>
      <c r="I70">
        <v>323.48700000000002</v>
      </c>
      <c r="J70">
        <f t="shared" si="2"/>
        <v>309.34100000000001</v>
      </c>
      <c r="K70">
        <f t="shared" si="3"/>
        <v>0.93465192531510499</v>
      </c>
      <c r="M70">
        <v>6.4033761212122</v>
      </c>
      <c r="N70">
        <v>65</v>
      </c>
      <c r="O70">
        <v>301.303</v>
      </c>
      <c r="P70">
        <f t="shared" si="4"/>
        <v>290.59300000000002</v>
      </c>
      <c r="Q70">
        <f t="shared" si="5"/>
        <v>0.90481243527446109</v>
      </c>
      <c r="S70">
        <v>6.3995391515152198</v>
      </c>
      <c r="T70">
        <v>65</v>
      </c>
      <c r="U70">
        <v>464.65899999999999</v>
      </c>
      <c r="V70">
        <f t="shared" si="6"/>
        <v>449.488</v>
      </c>
      <c r="W70">
        <f t="shared" si="7"/>
        <v>0.91525975235810408</v>
      </c>
      <c r="Y70">
        <v>6.4033761212122</v>
      </c>
      <c r="Z70">
        <v>65</v>
      </c>
      <c r="AA70">
        <v>565.548</v>
      </c>
      <c r="AB70">
        <f t="shared" si="8"/>
        <v>549.90200000000004</v>
      </c>
      <c r="AC70">
        <f t="shared" si="9"/>
        <v>0.90549030746874493</v>
      </c>
      <c r="AE70">
        <v>6.3995391515150004</v>
      </c>
      <c r="AF70">
        <v>65</v>
      </c>
      <c r="AG70">
        <v>443.80500000000001</v>
      </c>
      <c r="AH70">
        <f t="shared" si="10"/>
        <v>429.53399999999999</v>
      </c>
      <c r="AI70">
        <f t="shared" si="11"/>
        <v>0.89984690196446482</v>
      </c>
      <c r="AK70">
        <v>6.4005397575758698</v>
      </c>
      <c r="AL70">
        <v>65</v>
      </c>
      <c r="AM70">
        <v>330.33100000000002</v>
      </c>
      <c r="AN70">
        <f t="shared" si="12"/>
        <v>316.19300000000004</v>
      </c>
      <c r="AO70">
        <f t="shared" si="13"/>
        <v>0.92186617600453435</v>
      </c>
      <c r="AQ70">
        <v>6.3985385454545796</v>
      </c>
      <c r="AR70">
        <v>65</v>
      </c>
      <c r="AS70">
        <v>657.85799999999995</v>
      </c>
      <c r="AT70">
        <f t="shared" si="14"/>
        <v>642.94199999999989</v>
      </c>
      <c r="AU70">
        <f t="shared" si="15"/>
        <v>0.88754727858011662</v>
      </c>
      <c r="AW70">
        <v>6.3985385454545796</v>
      </c>
      <c r="AX70">
        <v>65</v>
      </c>
      <c r="AY70">
        <v>518.81500000000005</v>
      </c>
      <c r="AZ70">
        <f t="shared" si="16"/>
        <v>503.88500000000005</v>
      </c>
      <c r="BA70">
        <f t="shared" si="17"/>
        <v>0.92073680140510183</v>
      </c>
      <c r="BC70">
        <v>6.3947015757576002</v>
      </c>
      <c r="BD70">
        <v>65</v>
      </c>
      <c r="BE70">
        <v>517.62400000000002</v>
      </c>
      <c r="BF70">
        <f t="shared" si="18"/>
        <v>501.81700000000001</v>
      </c>
      <c r="BG70">
        <f t="shared" si="19"/>
        <v>0.90738446338471512</v>
      </c>
      <c r="BJ70" s="4">
        <f t="shared" si="20"/>
        <v>0.91212748658232667</v>
      </c>
      <c r="BK70" s="4">
        <f t="shared" si="21"/>
        <v>1.88290552829628E-4</v>
      </c>
      <c r="BL70" s="4">
        <f t="shared" si="22"/>
        <v>1.3721900481698152E-2</v>
      </c>
      <c r="BM70" s="4">
        <f t="shared" si="23"/>
        <v>4.3392459348327792E-3</v>
      </c>
    </row>
    <row r="71" spans="1:65" x14ac:dyDescent="0.25">
      <c r="A71">
        <v>6.4983848484848696</v>
      </c>
      <c r="B71">
        <v>66</v>
      </c>
      <c r="C71">
        <v>400.86200000000002</v>
      </c>
      <c r="D71">
        <f t="shared" ref="D71:D134" si="24">C71-C$3</f>
        <v>389.34100000000001</v>
      </c>
      <c r="E71">
        <f t="shared" ref="E71:E134" si="25">D71/D$3</f>
        <v>0.91579436618790699</v>
      </c>
      <c r="G71">
        <v>6.4983848484848696</v>
      </c>
      <c r="H71">
        <v>66</v>
      </c>
      <c r="I71">
        <v>313.85000000000002</v>
      </c>
      <c r="J71">
        <f t="shared" ref="J71:J134" si="26">I71-I$3</f>
        <v>299.70400000000001</v>
      </c>
      <c r="K71">
        <f t="shared" ref="K71:K134" si="27">J71/J$3</f>
        <v>0.90553441226555242</v>
      </c>
      <c r="M71">
        <v>6.5031121212120899</v>
      </c>
      <c r="N71">
        <v>66</v>
      </c>
      <c r="O71">
        <v>303.70999999999998</v>
      </c>
      <c r="P71">
        <f t="shared" ref="P71:P134" si="28">O71-O$3</f>
        <v>293</v>
      </c>
      <c r="Q71">
        <f t="shared" ref="Q71:Q134" si="29">P71/P$3</f>
        <v>0.91230705328558193</v>
      </c>
      <c r="S71">
        <v>6.4993854545455099</v>
      </c>
      <c r="T71">
        <v>66</v>
      </c>
      <c r="U71">
        <v>477.505</v>
      </c>
      <c r="V71">
        <f t="shared" ref="V71:V134" si="30">U71-U$3</f>
        <v>462.334</v>
      </c>
      <c r="W71">
        <f t="shared" ref="W71:W134" si="31">V71/V$3</f>
        <v>0.9414171287036176</v>
      </c>
      <c r="Y71">
        <v>6.50311212121232</v>
      </c>
      <c r="Z71">
        <v>66</v>
      </c>
      <c r="AA71">
        <v>547.01300000000003</v>
      </c>
      <c r="AB71">
        <f t="shared" ref="AB71:AB134" si="32">AA71-AA$3</f>
        <v>531.36700000000008</v>
      </c>
      <c r="AC71">
        <f t="shared" ref="AC71:AC134" si="33">AB71/AB$3</f>
        <v>0.87496984591571703</v>
      </c>
      <c r="AE71">
        <v>6.4993854545452896</v>
      </c>
      <c r="AF71">
        <v>66</v>
      </c>
      <c r="AG71">
        <v>440.50700000000001</v>
      </c>
      <c r="AH71">
        <f t="shared" ref="AH71:AH134" si="34">AG71-AG$3</f>
        <v>426.23599999999999</v>
      </c>
      <c r="AI71">
        <f t="shared" ref="AI71:AI134" si="35">AH71/AH$3</f>
        <v>0.89293779795249184</v>
      </c>
      <c r="AK71">
        <v>6.5003860606061599</v>
      </c>
      <c r="AL71">
        <v>66</v>
      </c>
      <c r="AM71">
        <v>330.02499999999998</v>
      </c>
      <c r="AN71">
        <f t="shared" ref="AN71:AN134" si="36">AM71-AM$3</f>
        <v>315.887</v>
      </c>
      <c r="AO71">
        <f t="shared" ref="AO71:AO134" si="37">AN71/AN$3</f>
        <v>0.92097402769683168</v>
      </c>
      <c r="AQ71">
        <v>6.4993854545455099</v>
      </c>
      <c r="AR71">
        <v>66</v>
      </c>
      <c r="AS71">
        <v>651.18600000000004</v>
      </c>
      <c r="AT71">
        <f t="shared" ref="AT71:AT134" si="38">AS71-AS$3</f>
        <v>636.27</v>
      </c>
      <c r="AU71">
        <f t="shared" ref="AU71:AU134" si="39">AT71/AT$3</f>
        <v>0.87833693698991655</v>
      </c>
      <c r="AW71">
        <v>6.4993854545455099</v>
      </c>
      <c r="AX71">
        <v>66</v>
      </c>
      <c r="AY71">
        <v>505.18799999999999</v>
      </c>
      <c r="AZ71">
        <f t="shared" ref="AZ71:AZ134" si="40">AY71-AY$3</f>
        <v>490.25799999999998</v>
      </c>
      <c r="BA71">
        <f t="shared" ref="BA71:BA134" si="41">AZ71/AZ$3</f>
        <v>0.89583651583845991</v>
      </c>
      <c r="BC71">
        <v>6.4946581818182896</v>
      </c>
      <c r="BD71">
        <v>66</v>
      </c>
      <c r="BE71">
        <v>513.44299999999998</v>
      </c>
      <c r="BF71">
        <f t="shared" ref="BF71:BF134" si="42">BE71-BE$3</f>
        <v>497.63599999999997</v>
      </c>
      <c r="BG71">
        <f t="shared" ref="BG71:BG134" si="43">BF71/BF$3</f>
        <v>0.89982438781650698</v>
      </c>
      <c r="BJ71" s="4">
        <f t="shared" ref="BJ71:BJ134" si="44">AVERAGE($E71,$K71,$Q71,$W71,$AC71,$AI71,$AO71,$AU71,$BA71,$BG71)</f>
        <v>0.90379324726525812</v>
      </c>
      <c r="BK71" s="4">
        <f t="shared" ref="BK71:BK134" si="45">VAR($E71,$K71,$Q71,$W71,$AC71,$AI71,$AO71,$AU71,$BA71,$BG71)</f>
        <v>4.0066594143628329E-4</v>
      </c>
      <c r="BL71" s="4">
        <f t="shared" ref="BL71:BL134" si="46">SQRT(BK71)</f>
        <v>2.0016641612325563E-2</v>
      </c>
      <c r="BM71" s="4">
        <f t="shared" ref="BM71:BM134" si="47">BL71/SQRT(COUNT(E71,K71,Q71,W71,AC71,AI71,AO71,AU71,BA71,BG71))</f>
        <v>6.3298178602253898E-3</v>
      </c>
    </row>
    <row r="72" spans="1:65" x14ac:dyDescent="0.25">
      <c r="A72">
        <v>6.5972305454545204</v>
      </c>
      <c r="B72">
        <v>67</v>
      </c>
      <c r="C72">
        <v>400.84699999999998</v>
      </c>
      <c r="D72">
        <f t="shared" si="24"/>
        <v>389.32599999999996</v>
      </c>
      <c r="E72">
        <f t="shared" si="25"/>
        <v>0.9157590837093269</v>
      </c>
      <c r="G72">
        <v>6.5982311515151597</v>
      </c>
      <c r="H72">
        <v>67</v>
      </c>
      <c r="I72">
        <v>323.39499999999998</v>
      </c>
      <c r="J72">
        <f t="shared" si="26"/>
        <v>309.24899999999997</v>
      </c>
      <c r="K72">
        <f t="shared" si="27"/>
        <v>0.93437395383014499</v>
      </c>
      <c r="M72">
        <v>6.6038487272728599</v>
      </c>
      <c r="N72">
        <v>67</v>
      </c>
      <c r="O72">
        <v>310.53899999999999</v>
      </c>
      <c r="P72">
        <f t="shared" si="28"/>
        <v>299.82900000000001</v>
      </c>
      <c r="Q72">
        <f t="shared" si="29"/>
        <v>0.9335703463466305</v>
      </c>
      <c r="S72">
        <v>6.5992317575757999</v>
      </c>
      <c r="T72">
        <v>67</v>
      </c>
      <c r="U72">
        <v>468.899</v>
      </c>
      <c r="V72">
        <f t="shared" si="30"/>
        <v>453.72800000000001</v>
      </c>
      <c r="W72">
        <f t="shared" si="31"/>
        <v>0.92389335625853819</v>
      </c>
      <c r="Y72">
        <v>6.6028481212122099</v>
      </c>
      <c r="Z72">
        <v>67</v>
      </c>
      <c r="AA72">
        <v>556.36</v>
      </c>
      <c r="AB72">
        <f t="shared" si="32"/>
        <v>540.71400000000006</v>
      </c>
      <c r="AC72">
        <f t="shared" si="33"/>
        <v>0.89036098452570633</v>
      </c>
      <c r="AE72">
        <v>6.6002323636362199</v>
      </c>
      <c r="AF72">
        <v>67</v>
      </c>
      <c r="AG72">
        <v>430.483</v>
      </c>
      <c r="AH72">
        <f t="shared" si="34"/>
        <v>416.21199999999999</v>
      </c>
      <c r="AI72">
        <f t="shared" si="35"/>
        <v>0.87193814403617365</v>
      </c>
      <c r="AK72">
        <v>6.6002323636364499</v>
      </c>
      <c r="AL72">
        <v>67</v>
      </c>
      <c r="AM72">
        <v>337.44</v>
      </c>
      <c r="AN72">
        <f t="shared" si="36"/>
        <v>323.30200000000002</v>
      </c>
      <c r="AO72">
        <f t="shared" si="37"/>
        <v>0.94259258881321828</v>
      </c>
      <c r="AQ72">
        <v>6.5992317575757999</v>
      </c>
      <c r="AR72">
        <v>67</v>
      </c>
      <c r="AS72">
        <v>652.71500000000003</v>
      </c>
      <c r="AT72">
        <f t="shared" si="38"/>
        <v>637.79899999999998</v>
      </c>
      <c r="AU72">
        <f t="shared" si="39"/>
        <v>0.88044764027100408</v>
      </c>
      <c r="AW72">
        <v>6.5992317575757999</v>
      </c>
      <c r="AX72">
        <v>67</v>
      </c>
      <c r="AY72">
        <v>502.92200000000003</v>
      </c>
      <c r="AZ72">
        <f t="shared" si="40"/>
        <v>487.99200000000002</v>
      </c>
      <c r="BA72">
        <f t="shared" si="41"/>
        <v>0.89169590916831898</v>
      </c>
      <c r="BC72">
        <v>6.5946147878789798</v>
      </c>
      <c r="BD72">
        <v>67</v>
      </c>
      <c r="BE72">
        <v>510.68099999999998</v>
      </c>
      <c r="BF72">
        <f t="shared" si="42"/>
        <v>494.87399999999997</v>
      </c>
      <c r="BG72">
        <f t="shared" si="43"/>
        <v>0.89483014511873349</v>
      </c>
      <c r="BJ72" s="4">
        <f t="shared" si="44"/>
        <v>0.90794621520777952</v>
      </c>
      <c r="BK72" s="4">
        <f t="shared" si="45"/>
        <v>6.2987130926527978E-4</v>
      </c>
      <c r="BL72" s="4">
        <f t="shared" si="46"/>
        <v>2.5097237084294354E-2</v>
      </c>
      <c r="BM72" s="4">
        <f t="shared" si="47"/>
        <v>7.9364432163613417E-3</v>
      </c>
    </row>
    <row r="73" spans="1:65" x14ac:dyDescent="0.25">
      <c r="A73">
        <v>6.69907806060609</v>
      </c>
      <c r="B73">
        <v>68</v>
      </c>
      <c r="C73">
        <v>390.88200000000001</v>
      </c>
      <c r="D73">
        <f t="shared" si="24"/>
        <v>379.36099999999999</v>
      </c>
      <c r="E73">
        <f t="shared" si="25"/>
        <v>0.89231975710600875</v>
      </c>
      <c r="G73">
        <v>6.6980774545454498</v>
      </c>
      <c r="H73">
        <v>68</v>
      </c>
      <c r="I73">
        <v>315.71300000000002</v>
      </c>
      <c r="J73">
        <f t="shared" si="26"/>
        <v>301.56700000000001</v>
      </c>
      <c r="K73">
        <f t="shared" si="27"/>
        <v>0.91116333483599099</v>
      </c>
      <c r="M73">
        <v>6.7035847272727498</v>
      </c>
      <c r="N73">
        <v>68</v>
      </c>
      <c r="O73">
        <v>301.70299999999997</v>
      </c>
      <c r="P73">
        <f t="shared" si="28"/>
        <v>290.99299999999999</v>
      </c>
      <c r="Q73">
        <f t="shared" si="29"/>
        <v>0.90605790565437316</v>
      </c>
      <c r="S73">
        <v>6.69907806060609</v>
      </c>
      <c r="T73">
        <v>68</v>
      </c>
      <c r="U73">
        <v>464.07</v>
      </c>
      <c r="V73">
        <f t="shared" si="30"/>
        <v>448.899</v>
      </c>
      <c r="W73">
        <f t="shared" si="31"/>
        <v>0.9140604144577843</v>
      </c>
      <c r="Y73">
        <v>6.7015835151516896</v>
      </c>
      <c r="Z73">
        <v>68</v>
      </c>
      <c r="AA73">
        <v>553.19500000000005</v>
      </c>
      <c r="AB73">
        <f t="shared" si="32"/>
        <v>537.54900000000009</v>
      </c>
      <c r="AC73">
        <f t="shared" si="33"/>
        <v>0.88514937077791389</v>
      </c>
      <c r="AE73">
        <v>6.70007866666651</v>
      </c>
      <c r="AF73">
        <v>68</v>
      </c>
      <c r="AG73">
        <v>452.99299999999999</v>
      </c>
      <c r="AH73">
        <f t="shared" si="34"/>
        <v>438.72199999999998</v>
      </c>
      <c r="AI73">
        <f t="shared" si="35"/>
        <v>0.91909518809606205</v>
      </c>
      <c r="AK73">
        <v>6.70007866666674</v>
      </c>
      <c r="AL73">
        <v>68</v>
      </c>
      <c r="AM73">
        <v>325.09100000000001</v>
      </c>
      <c r="AN73">
        <f t="shared" si="36"/>
        <v>310.95300000000003</v>
      </c>
      <c r="AO73">
        <f t="shared" si="37"/>
        <v>0.90658886511446479</v>
      </c>
      <c r="AQ73">
        <v>6.69907806060609</v>
      </c>
      <c r="AR73">
        <v>68</v>
      </c>
      <c r="AS73">
        <v>653.58299999999997</v>
      </c>
      <c r="AT73">
        <f t="shared" si="38"/>
        <v>638.66699999999992</v>
      </c>
      <c r="AU73">
        <f t="shared" si="39"/>
        <v>0.88164586816373391</v>
      </c>
      <c r="AW73">
        <v>6.69907806060609</v>
      </c>
      <c r="AX73">
        <v>68</v>
      </c>
      <c r="AY73">
        <v>518.94200000000001</v>
      </c>
      <c r="AZ73">
        <f t="shared" si="40"/>
        <v>504.012</v>
      </c>
      <c r="BA73">
        <f t="shared" si="41"/>
        <v>0.92096886541529943</v>
      </c>
      <c r="BC73">
        <v>6.6955720000000802</v>
      </c>
      <c r="BD73">
        <v>68</v>
      </c>
      <c r="BE73">
        <v>524.07000000000005</v>
      </c>
      <c r="BF73">
        <f t="shared" si="42"/>
        <v>508.26300000000003</v>
      </c>
      <c r="BG73">
        <f t="shared" si="43"/>
        <v>0.91904010727676722</v>
      </c>
      <c r="BJ73" s="4">
        <f t="shared" si="44"/>
        <v>0.90560896768983989</v>
      </c>
      <c r="BK73" s="4">
        <f t="shared" si="45"/>
        <v>2.0789646259418833E-4</v>
      </c>
      <c r="BL73" s="4">
        <f t="shared" si="46"/>
        <v>1.4418615141343787E-2</v>
      </c>
      <c r="BM73" s="4">
        <f t="shared" si="47"/>
        <v>4.5595664552036995E-3</v>
      </c>
    </row>
    <row r="74" spans="1:65" x14ac:dyDescent="0.25">
      <c r="A74">
        <v>6.7989243636363801</v>
      </c>
      <c r="B74">
        <v>69</v>
      </c>
      <c r="C74">
        <v>398.74200000000002</v>
      </c>
      <c r="D74">
        <f t="shared" si="24"/>
        <v>387.221</v>
      </c>
      <c r="E74">
        <f t="shared" si="25"/>
        <v>0.91080777588193262</v>
      </c>
      <c r="G74">
        <v>6.7979237575757399</v>
      </c>
      <c r="H74">
        <v>69</v>
      </c>
      <c r="I74">
        <v>318.59699999999998</v>
      </c>
      <c r="J74">
        <f t="shared" si="26"/>
        <v>304.45099999999996</v>
      </c>
      <c r="K74">
        <f t="shared" si="27"/>
        <v>0.91987713660364778</v>
      </c>
      <c r="M74">
        <v>6.8033207272726397</v>
      </c>
      <c r="N74">
        <v>69</v>
      </c>
      <c r="O74">
        <v>298.90300000000002</v>
      </c>
      <c r="P74">
        <f t="shared" si="28"/>
        <v>288.19300000000004</v>
      </c>
      <c r="Q74">
        <f t="shared" si="29"/>
        <v>0.89733961299498888</v>
      </c>
      <c r="S74">
        <v>6.7989243636363801</v>
      </c>
      <c r="T74">
        <v>69</v>
      </c>
      <c r="U74">
        <v>469.64600000000002</v>
      </c>
      <c r="V74">
        <f t="shared" si="30"/>
        <v>454.47500000000002</v>
      </c>
      <c r="W74">
        <f t="shared" si="31"/>
        <v>0.92541441807778924</v>
      </c>
      <c r="Y74">
        <v>6.8033207272728697</v>
      </c>
      <c r="Z74">
        <v>69</v>
      </c>
      <c r="AA74">
        <v>534.40499999999997</v>
      </c>
      <c r="AB74">
        <f t="shared" si="32"/>
        <v>518.75900000000001</v>
      </c>
      <c r="AC74">
        <f t="shared" si="33"/>
        <v>0.85420901617411582</v>
      </c>
      <c r="AE74">
        <v>6.7979237575757399</v>
      </c>
      <c r="AF74">
        <v>69</v>
      </c>
      <c r="AG74">
        <v>458.36099999999999</v>
      </c>
      <c r="AH74">
        <f t="shared" si="34"/>
        <v>444.09</v>
      </c>
      <c r="AI74">
        <f t="shared" si="35"/>
        <v>0.93034081281900649</v>
      </c>
      <c r="AK74">
        <v>6.7999249696970301</v>
      </c>
      <c r="AL74">
        <v>69</v>
      </c>
      <c r="AM74">
        <v>332.27800000000002</v>
      </c>
      <c r="AN74">
        <f t="shared" si="36"/>
        <v>318.14000000000004</v>
      </c>
      <c r="AO74">
        <f t="shared" si="37"/>
        <v>0.92754268827609265</v>
      </c>
      <c r="AQ74">
        <v>6.7989243636363801</v>
      </c>
      <c r="AR74">
        <v>69</v>
      </c>
      <c r="AS74">
        <v>663.57799999999997</v>
      </c>
      <c r="AT74">
        <f t="shared" si="38"/>
        <v>648.66199999999992</v>
      </c>
      <c r="AU74">
        <f t="shared" si="39"/>
        <v>0.89544343473958099</v>
      </c>
      <c r="AW74">
        <v>6.7979237575757399</v>
      </c>
      <c r="AX74">
        <v>69</v>
      </c>
      <c r="AY74">
        <v>506.52300000000002</v>
      </c>
      <c r="AZ74">
        <f t="shared" si="40"/>
        <v>491.59300000000002</v>
      </c>
      <c r="BA74">
        <f t="shared" si="41"/>
        <v>0.89827592885904162</v>
      </c>
      <c r="BC74">
        <v>6.7955286060607696</v>
      </c>
      <c r="BD74">
        <v>69</v>
      </c>
      <c r="BE74">
        <v>509.17099999999999</v>
      </c>
      <c r="BF74">
        <f t="shared" si="42"/>
        <v>493.36399999999998</v>
      </c>
      <c r="BG74">
        <f t="shared" si="43"/>
        <v>0.89209976623617093</v>
      </c>
      <c r="BJ74" s="4">
        <f t="shared" si="44"/>
        <v>0.90513505906623681</v>
      </c>
      <c r="BK74" s="4">
        <f t="shared" si="45"/>
        <v>5.292575299683254E-4</v>
      </c>
      <c r="BL74" s="4">
        <f t="shared" si="46"/>
        <v>2.3005597796369591E-2</v>
      </c>
      <c r="BM74" s="4">
        <f t="shared" si="47"/>
        <v>7.2750087970278451E-3</v>
      </c>
    </row>
    <row r="75" spans="1:65" x14ac:dyDescent="0.25">
      <c r="A75">
        <v>6.8987706666666702</v>
      </c>
      <c r="B75">
        <v>70</v>
      </c>
      <c r="C75">
        <v>411.60899999999998</v>
      </c>
      <c r="D75">
        <f t="shared" si="24"/>
        <v>400.08799999999997</v>
      </c>
      <c r="E75">
        <f t="shared" si="25"/>
        <v>0.94107308600786277</v>
      </c>
      <c r="G75">
        <v>6.8987706666666702</v>
      </c>
      <c r="H75">
        <v>70</v>
      </c>
      <c r="I75">
        <v>318.06200000000001</v>
      </c>
      <c r="J75">
        <f t="shared" si="26"/>
        <v>303.916</v>
      </c>
      <c r="K75">
        <f t="shared" si="27"/>
        <v>0.91826067199002215</v>
      </c>
      <c r="M75">
        <v>6.9030567272727597</v>
      </c>
      <c r="N75">
        <v>70</v>
      </c>
      <c r="O75">
        <v>320.93900000000002</v>
      </c>
      <c r="P75">
        <f t="shared" si="28"/>
        <v>310.22900000000004</v>
      </c>
      <c r="Q75">
        <f t="shared" si="29"/>
        <v>0.96595257622434416</v>
      </c>
      <c r="S75">
        <v>6.8997712727273202</v>
      </c>
      <c r="T75">
        <v>70</v>
      </c>
      <c r="U75">
        <v>455.13900000000001</v>
      </c>
      <c r="V75">
        <f t="shared" si="30"/>
        <v>439.96800000000002</v>
      </c>
      <c r="W75">
        <f t="shared" si="31"/>
        <v>0.89587486812882733</v>
      </c>
      <c r="Y75">
        <v>6.9030567272727597</v>
      </c>
      <c r="Z75">
        <v>70</v>
      </c>
      <c r="AA75">
        <v>538.30700000000002</v>
      </c>
      <c r="AB75">
        <f t="shared" si="32"/>
        <v>522.66100000000006</v>
      </c>
      <c r="AC75">
        <f t="shared" si="33"/>
        <v>0.86063420317060446</v>
      </c>
      <c r="AE75">
        <v>6.8997712727270901</v>
      </c>
      <c r="AF75">
        <v>70</v>
      </c>
      <c r="AG75">
        <v>456.63</v>
      </c>
      <c r="AH75">
        <f t="shared" si="34"/>
        <v>442.35899999999998</v>
      </c>
      <c r="AI75">
        <f t="shared" si="35"/>
        <v>0.92671447593461442</v>
      </c>
      <c r="AK75">
        <v>6.9007718787879604</v>
      </c>
      <c r="AL75">
        <v>70</v>
      </c>
      <c r="AM75">
        <v>324.01600000000002</v>
      </c>
      <c r="AN75">
        <f t="shared" si="36"/>
        <v>309.87800000000004</v>
      </c>
      <c r="AO75">
        <f t="shared" si="37"/>
        <v>0.90345468396812423</v>
      </c>
      <c r="AQ75">
        <v>6.8987706666666702</v>
      </c>
      <c r="AR75">
        <v>70</v>
      </c>
      <c r="AS75">
        <v>632.31700000000001</v>
      </c>
      <c r="AT75">
        <f t="shared" si="38"/>
        <v>617.40099999999995</v>
      </c>
      <c r="AU75">
        <f t="shared" si="39"/>
        <v>0.85228928479185162</v>
      </c>
      <c r="AW75">
        <v>6.8987706666666702</v>
      </c>
      <c r="AX75">
        <v>70</v>
      </c>
      <c r="AY75">
        <v>522.14599999999996</v>
      </c>
      <c r="AZ75">
        <f t="shared" si="40"/>
        <v>507.21599999999995</v>
      </c>
      <c r="BA75">
        <f t="shared" si="41"/>
        <v>0.92682345666469546</v>
      </c>
      <c r="BC75">
        <v>6.8954852121212298</v>
      </c>
      <c r="BD75">
        <v>70</v>
      </c>
      <c r="BE75">
        <v>523.94100000000003</v>
      </c>
      <c r="BF75">
        <f t="shared" si="42"/>
        <v>508.13400000000001</v>
      </c>
      <c r="BG75">
        <f t="shared" si="43"/>
        <v>0.91880684974309135</v>
      </c>
      <c r="BJ75" s="4">
        <f t="shared" si="44"/>
        <v>0.91098841566240374</v>
      </c>
      <c r="BK75" s="4">
        <f t="shared" si="45"/>
        <v>1.2005031741989288E-3</v>
      </c>
      <c r="BL75" s="4">
        <f t="shared" si="46"/>
        <v>3.4648278084183762E-2</v>
      </c>
      <c r="BM75" s="4">
        <f t="shared" si="47"/>
        <v>1.0956747574891595E-2</v>
      </c>
    </row>
    <row r="76" spans="1:65" x14ac:dyDescent="0.25">
      <c r="A76">
        <v>6.9986169696969602</v>
      </c>
      <c r="B76">
        <v>71</v>
      </c>
      <c r="C76">
        <v>405.19099999999997</v>
      </c>
      <c r="D76">
        <f t="shared" si="24"/>
        <v>393.66999999999996</v>
      </c>
      <c r="E76">
        <f t="shared" si="25"/>
        <v>0.92597688950609691</v>
      </c>
      <c r="G76">
        <v>6.9986169696969602</v>
      </c>
      <c r="H76">
        <v>71</v>
      </c>
      <c r="I76">
        <v>321.64600000000002</v>
      </c>
      <c r="J76">
        <f t="shared" si="26"/>
        <v>307.5</v>
      </c>
      <c r="K76">
        <f t="shared" si="27"/>
        <v>0.92908947418672205</v>
      </c>
      <c r="M76">
        <v>7.0037933333332996</v>
      </c>
      <c r="N76">
        <v>71</v>
      </c>
      <c r="O76">
        <v>301.541</v>
      </c>
      <c r="P76">
        <f t="shared" si="28"/>
        <v>290.83100000000002</v>
      </c>
      <c r="Q76">
        <f t="shared" si="29"/>
        <v>0.90555349015050879</v>
      </c>
      <c r="S76">
        <v>6.9996175757576102</v>
      </c>
      <c r="T76">
        <v>71</v>
      </c>
      <c r="U76">
        <v>473.49400000000003</v>
      </c>
      <c r="V76">
        <f t="shared" si="30"/>
        <v>458.32300000000004</v>
      </c>
      <c r="W76">
        <f t="shared" si="31"/>
        <v>0.93324982086290031</v>
      </c>
      <c r="Y76">
        <v>7.0027927272728903</v>
      </c>
      <c r="Z76">
        <v>71</v>
      </c>
      <c r="AA76">
        <v>532.34799999999996</v>
      </c>
      <c r="AB76">
        <f t="shared" si="32"/>
        <v>516.702</v>
      </c>
      <c r="AC76">
        <f t="shared" si="33"/>
        <v>0.85082187889790439</v>
      </c>
      <c r="AE76">
        <v>6.9996175757573802</v>
      </c>
      <c r="AF76">
        <v>71</v>
      </c>
      <c r="AG76">
        <v>448.65600000000001</v>
      </c>
      <c r="AH76">
        <f t="shared" si="34"/>
        <v>434.38499999999999</v>
      </c>
      <c r="AI76">
        <f t="shared" si="35"/>
        <v>0.91000944397843719</v>
      </c>
      <c r="AK76">
        <v>7.0006181818182496</v>
      </c>
      <c r="AL76">
        <v>71</v>
      </c>
      <c r="AM76">
        <v>324.00900000000001</v>
      </c>
      <c r="AN76">
        <f t="shared" si="36"/>
        <v>309.87100000000004</v>
      </c>
      <c r="AO76">
        <f t="shared" si="37"/>
        <v>0.90343427534670617</v>
      </c>
      <c r="AQ76">
        <v>6.9996175757576102</v>
      </c>
      <c r="AR76">
        <v>71</v>
      </c>
      <c r="AS76">
        <v>661.69600000000003</v>
      </c>
      <c r="AT76">
        <f t="shared" si="38"/>
        <v>646.78</v>
      </c>
      <c r="AU76">
        <f t="shared" si="39"/>
        <v>0.89284543370949154</v>
      </c>
      <c r="AW76">
        <v>6.99761636363632</v>
      </c>
      <c r="AX76">
        <v>71</v>
      </c>
      <c r="AY76">
        <v>514.24599999999998</v>
      </c>
      <c r="AZ76">
        <f t="shared" si="40"/>
        <v>499.31599999999997</v>
      </c>
      <c r="BA76">
        <f t="shared" si="41"/>
        <v>0.91238797886499845</v>
      </c>
      <c r="BC76">
        <v>6.9954418181819102</v>
      </c>
      <c r="BD76">
        <v>71</v>
      </c>
      <c r="BE76">
        <v>530.92999999999995</v>
      </c>
      <c r="BF76">
        <f t="shared" si="42"/>
        <v>515.12299999999993</v>
      </c>
      <c r="BG76">
        <f t="shared" si="43"/>
        <v>0.93144434511410445</v>
      </c>
      <c r="BJ76" s="4">
        <f t="shared" si="44"/>
        <v>0.90948130306178709</v>
      </c>
      <c r="BK76" s="4">
        <f t="shared" si="45"/>
        <v>6.0914494994565062E-4</v>
      </c>
      <c r="BL76" s="4">
        <f t="shared" si="46"/>
        <v>2.4680862017880386E-2</v>
      </c>
      <c r="BM76" s="4">
        <f t="shared" si="47"/>
        <v>7.8047738592841405E-3</v>
      </c>
    </row>
    <row r="77" spans="1:65" x14ac:dyDescent="0.25">
      <c r="A77">
        <v>7.0974626666666101</v>
      </c>
      <c r="B77">
        <v>72</v>
      </c>
      <c r="C77">
        <v>397.22300000000001</v>
      </c>
      <c r="D77">
        <f t="shared" si="24"/>
        <v>385.702</v>
      </c>
      <c r="E77">
        <f t="shared" si="25"/>
        <v>0.90723483688439721</v>
      </c>
      <c r="G77">
        <v>7.0964620606059698</v>
      </c>
      <c r="H77">
        <v>72</v>
      </c>
      <c r="I77">
        <v>327.46699999999998</v>
      </c>
      <c r="J77">
        <f t="shared" si="26"/>
        <v>313.32099999999997</v>
      </c>
      <c r="K77">
        <f t="shared" si="27"/>
        <v>0.94667721346880618</v>
      </c>
      <c r="M77">
        <v>7.1035293333334204</v>
      </c>
      <c r="N77">
        <v>72</v>
      </c>
      <c r="O77">
        <v>297.83999999999997</v>
      </c>
      <c r="P77">
        <f t="shared" si="28"/>
        <v>287.13</v>
      </c>
      <c r="Q77">
        <f t="shared" si="29"/>
        <v>0.89402977546037243</v>
      </c>
      <c r="S77">
        <v>7.0994638787879003</v>
      </c>
      <c r="T77">
        <v>72</v>
      </c>
      <c r="U77">
        <v>476.64299999999997</v>
      </c>
      <c r="V77">
        <f t="shared" si="30"/>
        <v>461.47199999999998</v>
      </c>
      <c r="W77">
        <f t="shared" si="31"/>
        <v>0.93966190074084066</v>
      </c>
      <c r="Y77">
        <v>7.1035293333334204</v>
      </c>
      <c r="Z77">
        <v>72</v>
      </c>
      <c r="AA77">
        <v>545.11300000000006</v>
      </c>
      <c r="AB77">
        <f t="shared" si="32"/>
        <v>529.4670000000001</v>
      </c>
      <c r="AC77">
        <f t="shared" si="33"/>
        <v>0.87184123102762678</v>
      </c>
      <c r="AE77">
        <v>7.1004644848483096</v>
      </c>
      <c r="AF77">
        <v>72</v>
      </c>
      <c r="AG77">
        <v>436.84800000000001</v>
      </c>
      <c r="AH77">
        <f t="shared" si="34"/>
        <v>422.577</v>
      </c>
      <c r="AI77">
        <f t="shared" si="35"/>
        <v>0.88527242148802576</v>
      </c>
      <c r="AK77">
        <v>7.1004644848485396</v>
      </c>
      <c r="AL77">
        <v>72</v>
      </c>
      <c r="AM77">
        <v>333.30900000000003</v>
      </c>
      <c r="AN77">
        <f t="shared" si="36"/>
        <v>319.17100000000005</v>
      </c>
      <c r="AO77">
        <f t="shared" si="37"/>
        <v>0.93054858665923423</v>
      </c>
      <c r="AQ77">
        <v>7.0994638787879003</v>
      </c>
      <c r="AR77">
        <v>72</v>
      </c>
      <c r="AS77">
        <v>642.94899999999996</v>
      </c>
      <c r="AT77">
        <f t="shared" si="38"/>
        <v>628.0329999999999</v>
      </c>
      <c r="AU77">
        <f t="shared" si="39"/>
        <v>0.86696619603091163</v>
      </c>
      <c r="AW77">
        <v>7.0974626666668401</v>
      </c>
      <c r="AX77">
        <v>72</v>
      </c>
      <c r="AY77">
        <v>516.76099999999997</v>
      </c>
      <c r="AZ77">
        <f t="shared" si="40"/>
        <v>501.83099999999996</v>
      </c>
      <c r="BA77">
        <f t="shared" si="41"/>
        <v>0.91698357717718049</v>
      </c>
      <c r="BC77">
        <v>7.0953984242425996</v>
      </c>
      <c r="BD77">
        <v>72</v>
      </c>
      <c r="BE77">
        <v>507.52300000000002</v>
      </c>
      <c r="BF77">
        <f t="shared" si="42"/>
        <v>491.71600000000001</v>
      </c>
      <c r="BG77">
        <f t="shared" si="43"/>
        <v>0.88911985603851318</v>
      </c>
      <c r="BJ77" s="4">
        <f t="shared" si="44"/>
        <v>0.90483355949759081</v>
      </c>
      <c r="BK77" s="4">
        <f t="shared" si="45"/>
        <v>7.8302974622059722E-4</v>
      </c>
      <c r="BL77" s="4">
        <f t="shared" si="46"/>
        <v>2.7982668675817845E-2</v>
      </c>
      <c r="BM77" s="4">
        <f t="shared" si="47"/>
        <v>8.8488968025432248E-3</v>
      </c>
    </row>
    <row r="78" spans="1:65" x14ac:dyDescent="0.25">
      <c r="A78">
        <v>7.1993101818181904</v>
      </c>
      <c r="B78">
        <v>73</v>
      </c>
      <c r="C78">
        <v>400.649</v>
      </c>
      <c r="D78">
        <f t="shared" si="24"/>
        <v>389.12799999999999</v>
      </c>
      <c r="E78">
        <f t="shared" si="25"/>
        <v>0.91529335499207087</v>
      </c>
      <c r="G78">
        <v>7.1983095757575404</v>
      </c>
      <c r="H78">
        <v>73</v>
      </c>
      <c r="I78">
        <v>320.42099999999999</v>
      </c>
      <c r="J78">
        <f t="shared" si="26"/>
        <v>306.27499999999998</v>
      </c>
      <c r="K78">
        <f t="shared" si="27"/>
        <v>0.92538822343589688</v>
      </c>
      <c r="M78">
        <v>7.2022647272726701</v>
      </c>
      <c r="N78">
        <v>73</v>
      </c>
      <c r="O78">
        <v>310.79899999999998</v>
      </c>
      <c r="P78">
        <f t="shared" si="28"/>
        <v>300.089</v>
      </c>
      <c r="Q78">
        <f t="shared" si="29"/>
        <v>0.93437990209357336</v>
      </c>
      <c r="S78">
        <v>7.1983095757575404</v>
      </c>
      <c r="T78">
        <v>73</v>
      </c>
      <c r="U78">
        <v>472.42599999999999</v>
      </c>
      <c r="V78">
        <f t="shared" si="30"/>
        <v>457.255</v>
      </c>
      <c r="W78">
        <f t="shared" si="31"/>
        <v>0.93107513006911169</v>
      </c>
      <c r="Y78">
        <v>7.2012641212122599</v>
      </c>
      <c r="Z78">
        <v>73</v>
      </c>
      <c r="AA78">
        <v>574.74199999999996</v>
      </c>
      <c r="AB78">
        <f t="shared" si="32"/>
        <v>559.096</v>
      </c>
      <c r="AC78">
        <f t="shared" si="33"/>
        <v>0.92062951024827222</v>
      </c>
      <c r="AE78">
        <v>7.2003107878785997</v>
      </c>
      <c r="AF78">
        <v>73</v>
      </c>
      <c r="AG78">
        <v>440.74700000000001</v>
      </c>
      <c r="AH78">
        <f t="shared" si="34"/>
        <v>426.476</v>
      </c>
      <c r="AI78">
        <f t="shared" si="35"/>
        <v>0.89344058296245954</v>
      </c>
      <c r="AK78">
        <v>7.2003107878788297</v>
      </c>
      <c r="AL78">
        <v>73</v>
      </c>
      <c r="AM78">
        <v>321.80500000000001</v>
      </c>
      <c r="AN78">
        <f t="shared" si="36"/>
        <v>307.66700000000003</v>
      </c>
      <c r="AO78">
        <f t="shared" si="37"/>
        <v>0.89700847511737147</v>
      </c>
      <c r="AQ78">
        <v>7.1993101818181904</v>
      </c>
      <c r="AR78">
        <v>73</v>
      </c>
      <c r="AS78">
        <v>665.08399999999995</v>
      </c>
      <c r="AT78">
        <f t="shared" si="38"/>
        <v>650.16799999999989</v>
      </c>
      <c r="AU78">
        <f t="shared" si="39"/>
        <v>0.89752238774240489</v>
      </c>
      <c r="AW78">
        <v>7.1993101818181904</v>
      </c>
      <c r="AX78">
        <v>73</v>
      </c>
      <c r="AY78">
        <v>514.81299999999999</v>
      </c>
      <c r="AZ78">
        <f t="shared" si="40"/>
        <v>499.88299999999998</v>
      </c>
      <c r="BA78">
        <f t="shared" si="41"/>
        <v>0.91342404417036915</v>
      </c>
      <c r="BC78">
        <v>7.1953550303030598</v>
      </c>
      <c r="BD78">
        <v>73</v>
      </c>
      <c r="BE78">
        <v>521.63099999999997</v>
      </c>
      <c r="BF78">
        <f t="shared" si="42"/>
        <v>505.82399999999996</v>
      </c>
      <c r="BG78">
        <f t="shared" si="43"/>
        <v>0.91462991251215109</v>
      </c>
      <c r="BJ78" s="4">
        <f t="shared" si="44"/>
        <v>0.91427915233436818</v>
      </c>
      <c r="BK78" s="4">
        <f t="shared" si="45"/>
        <v>2.0723086551322783E-4</v>
      </c>
      <c r="BL78" s="4">
        <f t="shared" si="46"/>
        <v>1.4395515465353363E-2</v>
      </c>
      <c r="BM78" s="4">
        <f t="shared" si="47"/>
        <v>4.5522616962695344E-3</v>
      </c>
    </row>
    <row r="79" spans="1:65" x14ac:dyDescent="0.25">
      <c r="A79">
        <v>7.2971552727271902</v>
      </c>
      <c r="B79">
        <v>74</v>
      </c>
      <c r="C79">
        <v>387.86700000000002</v>
      </c>
      <c r="D79">
        <f t="shared" si="24"/>
        <v>376.346</v>
      </c>
      <c r="E79">
        <f t="shared" si="25"/>
        <v>0.88522797891142735</v>
      </c>
      <c r="G79">
        <v>7.2971552727271902</v>
      </c>
      <c r="H79">
        <v>74</v>
      </c>
      <c r="I79">
        <v>327.56700000000001</v>
      </c>
      <c r="J79">
        <f t="shared" si="26"/>
        <v>313.42099999999999</v>
      </c>
      <c r="K79">
        <f t="shared" si="27"/>
        <v>0.94697935638724096</v>
      </c>
      <c r="M79">
        <v>7.3040019393940803</v>
      </c>
      <c r="N79">
        <v>74</v>
      </c>
      <c r="O79">
        <v>309.07799999999997</v>
      </c>
      <c r="P79">
        <f t="shared" si="28"/>
        <v>298.36799999999999</v>
      </c>
      <c r="Q79">
        <f t="shared" si="29"/>
        <v>0.92902126578400168</v>
      </c>
      <c r="S79">
        <v>7.2991564848484796</v>
      </c>
      <c r="T79">
        <v>74</v>
      </c>
      <c r="U79">
        <v>467.48700000000002</v>
      </c>
      <c r="V79">
        <f t="shared" si="30"/>
        <v>452.31600000000003</v>
      </c>
      <c r="W79">
        <f t="shared" si="31"/>
        <v>0.92101820326150685</v>
      </c>
      <c r="Y79">
        <v>7.30300133333344</v>
      </c>
      <c r="Z79">
        <v>74</v>
      </c>
      <c r="AA79">
        <v>557.51800000000003</v>
      </c>
      <c r="AB79">
        <f t="shared" si="32"/>
        <v>541.87200000000007</v>
      </c>
      <c r="AC79">
        <f t="shared" si="33"/>
        <v>0.89226779296802661</v>
      </c>
      <c r="AE79">
        <v>7.3001570909088898</v>
      </c>
      <c r="AF79">
        <v>74</v>
      </c>
      <c r="AG79">
        <v>448.92599999999999</v>
      </c>
      <c r="AH79">
        <f t="shared" si="34"/>
        <v>434.65499999999997</v>
      </c>
      <c r="AI79">
        <f t="shared" si="35"/>
        <v>0.9105750771146508</v>
      </c>
      <c r="AK79">
        <v>7.3001570909091198</v>
      </c>
      <c r="AL79">
        <v>74</v>
      </c>
      <c r="AM79">
        <v>327.32900000000001</v>
      </c>
      <c r="AN79">
        <f t="shared" si="36"/>
        <v>313.19100000000003</v>
      </c>
      <c r="AO79">
        <f t="shared" si="37"/>
        <v>0.91311379293354411</v>
      </c>
      <c r="AQ79">
        <v>7.2971552727271902</v>
      </c>
      <c r="AR79">
        <v>74</v>
      </c>
      <c r="AS79">
        <v>659.97299999999996</v>
      </c>
      <c r="AT79">
        <f t="shared" si="38"/>
        <v>645.0569999999999</v>
      </c>
      <c r="AU79">
        <f t="shared" si="39"/>
        <v>0.89046692373348502</v>
      </c>
      <c r="AW79">
        <v>7.2981558787878296</v>
      </c>
      <c r="AX79">
        <v>74</v>
      </c>
      <c r="AY79">
        <v>514.75099999999998</v>
      </c>
      <c r="AZ79">
        <f t="shared" si="40"/>
        <v>499.82099999999997</v>
      </c>
      <c r="BA79">
        <f t="shared" si="41"/>
        <v>0.91331075307877663</v>
      </c>
      <c r="BC79">
        <v>7.2933104242424598</v>
      </c>
      <c r="BD79">
        <v>74</v>
      </c>
      <c r="BE79">
        <v>508.72199999999998</v>
      </c>
      <c r="BF79">
        <f t="shared" si="42"/>
        <v>492.91499999999996</v>
      </c>
      <c r="BG79">
        <f t="shared" si="43"/>
        <v>0.89128788536314396</v>
      </c>
      <c r="BJ79" s="4">
        <f t="shared" si="44"/>
        <v>0.90932690295358043</v>
      </c>
      <c r="BK79" s="4">
        <f t="shared" si="45"/>
        <v>3.9187861792625613E-4</v>
      </c>
      <c r="BL79" s="4">
        <f t="shared" si="46"/>
        <v>1.9795924275624419E-2</v>
      </c>
      <c r="BM79" s="4">
        <f t="shared" si="47"/>
        <v>6.2600209099192006E-3</v>
      </c>
    </row>
    <row r="80" spans="1:65" x14ac:dyDescent="0.25">
      <c r="A80">
        <v>7.3990027878787696</v>
      </c>
      <c r="B80">
        <v>75</v>
      </c>
      <c r="C80">
        <v>398.18400000000003</v>
      </c>
      <c r="D80">
        <f t="shared" si="24"/>
        <v>386.66300000000001</v>
      </c>
      <c r="E80">
        <f t="shared" si="25"/>
        <v>0.90949526767875633</v>
      </c>
      <c r="G80">
        <v>7.3990027878787696</v>
      </c>
      <c r="H80">
        <v>75</v>
      </c>
      <c r="I80">
        <v>331.91300000000001</v>
      </c>
      <c r="J80">
        <f t="shared" si="26"/>
        <v>317.767</v>
      </c>
      <c r="K80">
        <f t="shared" si="27"/>
        <v>0.96011048762241336</v>
      </c>
      <c r="M80">
        <v>7.4037379393939702</v>
      </c>
      <c r="N80">
        <v>75</v>
      </c>
      <c r="O80">
        <v>315.952</v>
      </c>
      <c r="P80">
        <f t="shared" si="28"/>
        <v>305.24200000000002</v>
      </c>
      <c r="Q80">
        <f t="shared" si="29"/>
        <v>0.95042467426279043</v>
      </c>
      <c r="S80">
        <v>7.4000033939394099</v>
      </c>
      <c r="T80">
        <v>75</v>
      </c>
      <c r="U80">
        <v>456.52199999999999</v>
      </c>
      <c r="V80">
        <f t="shared" si="30"/>
        <v>441.351</v>
      </c>
      <c r="W80">
        <f t="shared" si="31"/>
        <v>0.8986909705331434</v>
      </c>
      <c r="Y80">
        <v>7.40173672727291</v>
      </c>
      <c r="Z80">
        <v>75</v>
      </c>
      <c r="AA80">
        <v>545.41700000000003</v>
      </c>
      <c r="AB80">
        <f t="shared" si="32"/>
        <v>529.77100000000007</v>
      </c>
      <c r="AC80">
        <f t="shared" si="33"/>
        <v>0.87234180940972117</v>
      </c>
      <c r="AE80">
        <v>7.4000033939394099</v>
      </c>
      <c r="AF80">
        <v>75</v>
      </c>
      <c r="AG80">
        <v>464.51100000000002</v>
      </c>
      <c r="AH80">
        <f t="shared" si="34"/>
        <v>450.24</v>
      </c>
      <c r="AI80">
        <f t="shared" si="35"/>
        <v>0.94322467869942928</v>
      </c>
      <c r="AK80">
        <v>7.4010040000000501</v>
      </c>
      <c r="AL80">
        <v>75</v>
      </c>
      <c r="AM80">
        <v>330.20600000000002</v>
      </c>
      <c r="AN80">
        <f t="shared" si="36"/>
        <v>316.06800000000004</v>
      </c>
      <c r="AO80">
        <f t="shared" si="37"/>
        <v>0.92150173633635524</v>
      </c>
      <c r="AQ80">
        <v>7.3990027878787696</v>
      </c>
      <c r="AR80">
        <v>75</v>
      </c>
      <c r="AS80">
        <v>652.79399999999998</v>
      </c>
      <c r="AT80">
        <f t="shared" si="38"/>
        <v>637.87799999999993</v>
      </c>
      <c r="AU80">
        <f t="shared" si="39"/>
        <v>0.88055669557460503</v>
      </c>
      <c r="AW80">
        <v>7.3990027878787696</v>
      </c>
      <c r="AX80">
        <v>75</v>
      </c>
      <c r="AY80">
        <v>519.46900000000005</v>
      </c>
      <c r="AZ80">
        <f t="shared" si="40"/>
        <v>504.53900000000004</v>
      </c>
      <c r="BA80">
        <f t="shared" si="41"/>
        <v>0.9219318396938363</v>
      </c>
      <c r="BC80">
        <v>7.3952682424244296</v>
      </c>
      <c r="BD80">
        <v>75</v>
      </c>
      <c r="BE80">
        <v>528.74300000000005</v>
      </c>
      <c r="BF80">
        <f t="shared" si="42"/>
        <v>512.93600000000004</v>
      </c>
      <c r="BG80">
        <f t="shared" si="43"/>
        <v>0.92748981622922755</v>
      </c>
      <c r="BJ80" s="4">
        <f t="shared" si="44"/>
        <v>0.91857679760402777</v>
      </c>
      <c r="BK80" s="4">
        <f t="shared" si="45"/>
        <v>8.3413652971840778E-4</v>
      </c>
      <c r="BL80" s="4">
        <f t="shared" si="46"/>
        <v>2.8881421878404943E-2</v>
      </c>
      <c r="BM80" s="4">
        <f t="shared" si="47"/>
        <v>9.1331075199978223E-3</v>
      </c>
    </row>
    <row r="81" spans="1:65" x14ac:dyDescent="0.25">
      <c r="A81">
        <v>7.4988490909090597</v>
      </c>
      <c r="B81">
        <v>76</v>
      </c>
      <c r="C81">
        <v>400.09500000000003</v>
      </c>
      <c r="D81">
        <f t="shared" si="24"/>
        <v>388.57400000000001</v>
      </c>
      <c r="E81">
        <f t="shared" si="25"/>
        <v>0.91399025544984924</v>
      </c>
      <c r="G81">
        <v>7.4968478787877704</v>
      </c>
      <c r="H81">
        <v>76</v>
      </c>
      <c r="I81">
        <v>310.834</v>
      </c>
      <c r="J81">
        <f t="shared" si="26"/>
        <v>296.68799999999999</v>
      </c>
      <c r="K81">
        <f t="shared" si="27"/>
        <v>0.89642178184556154</v>
      </c>
      <c r="M81">
        <v>7.5024733333334499</v>
      </c>
      <c r="N81">
        <v>76</v>
      </c>
      <c r="O81">
        <v>312.82499999999999</v>
      </c>
      <c r="P81">
        <f t="shared" si="28"/>
        <v>302.11500000000001</v>
      </c>
      <c r="Q81">
        <f t="shared" si="29"/>
        <v>0.94068820956782795</v>
      </c>
      <c r="S81">
        <v>7.4978484848484097</v>
      </c>
      <c r="T81">
        <v>76</v>
      </c>
      <c r="U81">
        <v>466.71499999999997</v>
      </c>
      <c r="V81">
        <f t="shared" si="30"/>
        <v>451.54399999999998</v>
      </c>
      <c r="W81">
        <f t="shared" si="31"/>
        <v>0.91944623575888063</v>
      </c>
      <c r="Y81">
        <v>7.5034739393940901</v>
      </c>
      <c r="Z81">
        <v>76</v>
      </c>
      <c r="AA81">
        <v>562.34299999999996</v>
      </c>
      <c r="AB81">
        <f t="shared" si="32"/>
        <v>546.697</v>
      </c>
      <c r="AC81">
        <f t="shared" si="33"/>
        <v>0.90021282814436099</v>
      </c>
      <c r="AE81">
        <v>7.4988490909090597</v>
      </c>
      <c r="AF81">
        <v>76</v>
      </c>
      <c r="AG81">
        <v>440.19299999999998</v>
      </c>
      <c r="AH81">
        <f t="shared" si="34"/>
        <v>425.92199999999997</v>
      </c>
      <c r="AI81">
        <f t="shared" si="35"/>
        <v>0.89227998756445071</v>
      </c>
      <c r="AK81">
        <v>7.4988490909090597</v>
      </c>
      <c r="AL81">
        <v>76</v>
      </c>
      <c r="AM81">
        <v>324.596</v>
      </c>
      <c r="AN81">
        <f t="shared" si="36"/>
        <v>310.45800000000003</v>
      </c>
      <c r="AO81">
        <f t="shared" si="37"/>
        <v>0.90514568402847539</v>
      </c>
      <c r="AQ81">
        <v>7.4978484848484097</v>
      </c>
      <c r="AR81">
        <v>76</v>
      </c>
      <c r="AS81">
        <v>679.99599999999998</v>
      </c>
      <c r="AT81">
        <f t="shared" si="38"/>
        <v>665.07999999999993</v>
      </c>
      <c r="AU81">
        <f t="shared" si="39"/>
        <v>0.91810761163225296</v>
      </c>
      <c r="AW81">
        <v>7.4978484848486397</v>
      </c>
      <c r="AX81">
        <v>76</v>
      </c>
      <c r="AY81">
        <v>520.54700000000003</v>
      </c>
      <c r="AZ81">
        <f t="shared" si="40"/>
        <v>505.61700000000002</v>
      </c>
      <c r="BA81">
        <f t="shared" si="41"/>
        <v>0.92390164286701004</v>
      </c>
      <c r="BC81">
        <v>7.4952248484848898</v>
      </c>
      <c r="BD81">
        <v>76</v>
      </c>
      <c r="BE81">
        <v>512.45299999999997</v>
      </c>
      <c r="BF81">
        <f t="shared" si="42"/>
        <v>496.64599999999996</v>
      </c>
      <c r="BG81">
        <f t="shared" si="43"/>
        <v>0.89803427186038975</v>
      </c>
      <c r="BJ81" s="4">
        <f t="shared" si="44"/>
        <v>0.91082285087190584</v>
      </c>
      <c r="BK81" s="4">
        <f t="shared" si="45"/>
        <v>2.2889294840150226E-4</v>
      </c>
      <c r="BL81" s="4">
        <f t="shared" si="46"/>
        <v>1.5129208452576171E-2</v>
      </c>
      <c r="BM81" s="4">
        <f t="shared" si="47"/>
        <v>4.7842757905612234E-3</v>
      </c>
    </row>
    <row r="82" spans="1:65" x14ac:dyDescent="0.25">
      <c r="A82">
        <v>7.5976947878786998</v>
      </c>
      <c r="B82">
        <v>77</v>
      </c>
      <c r="C82">
        <v>390.82499999999999</v>
      </c>
      <c r="D82">
        <f t="shared" si="24"/>
        <v>379.30399999999997</v>
      </c>
      <c r="E82">
        <f t="shared" si="25"/>
        <v>0.8921856836874047</v>
      </c>
      <c r="G82">
        <v>7.5986953939393498</v>
      </c>
      <c r="H82">
        <v>77</v>
      </c>
      <c r="I82">
        <v>309.642</v>
      </c>
      <c r="J82">
        <f t="shared" si="26"/>
        <v>295.49599999999998</v>
      </c>
      <c r="K82">
        <f t="shared" si="27"/>
        <v>0.89282023825781986</v>
      </c>
      <c r="M82">
        <v>7.60421054545463</v>
      </c>
      <c r="N82">
        <v>77</v>
      </c>
      <c r="O82">
        <v>321.29500000000002</v>
      </c>
      <c r="P82">
        <f t="shared" si="28"/>
        <v>310.58500000000004</v>
      </c>
      <c r="Q82">
        <f t="shared" si="29"/>
        <v>0.9670610448624658</v>
      </c>
      <c r="S82">
        <v>7.59969599999999</v>
      </c>
      <c r="T82">
        <v>77</v>
      </c>
      <c r="U82">
        <v>461.58300000000003</v>
      </c>
      <c r="V82">
        <f t="shared" si="30"/>
        <v>446.41200000000003</v>
      </c>
      <c r="W82">
        <f t="shared" si="31"/>
        <v>0.90899631707561934</v>
      </c>
      <c r="Y82">
        <v>7.6022093333333398</v>
      </c>
      <c r="Z82">
        <v>77</v>
      </c>
      <c r="AA82">
        <v>556.56500000000005</v>
      </c>
      <c r="AB82">
        <f t="shared" si="32"/>
        <v>540.9190000000001</v>
      </c>
      <c r="AC82">
        <f t="shared" si="33"/>
        <v>0.89069854560573725</v>
      </c>
      <c r="AE82">
        <v>7.60069660606041</v>
      </c>
      <c r="AF82">
        <v>77</v>
      </c>
      <c r="AG82">
        <v>438.98099999999999</v>
      </c>
      <c r="AH82">
        <f t="shared" si="34"/>
        <v>424.71</v>
      </c>
      <c r="AI82">
        <f t="shared" si="35"/>
        <v>0.88974092326411369</v>
      </c>
      <c r="AK82">
        <v>7.6006966060606302</v>
      </c>
      <c r="AL82">
        <v>77</v>
      </c>
      <c r="AM82">
        <v>317.64100000000002</v>
      </c>
      <c r="AN82">
        <f t="shared" si="36"/>
        <v>303.50300000000004</v>
      </c>
      <c r="AO82">
        <f t="shared" si="37"/>
        <v>0.88486826089098802</v>
      </c>
      <c r="AQ82">
        <v>7.59969599999999</v>
      </c>
      <c r="AR82">
        <v>77</v>
      </c>
      <c r="AS82">
        <v>665.81700000000001</v>
      </c>
      <c r="AT82">
        <f t="shared" si="38"/>
        <v>650.90099999999995</v>
      </c>
      <c r="AU82">
        <f t="shared" si="39"/>
        <v>0.89853425530619646</v>
      </c>
      <c r="AW82">
        <v>7.5976947878789298</v>
      </c>
      <c r="AX82">
        <v>77</v>
      </c>
      <c r="AY82">
        <v>522.01599999999996</v>
      </c>
      <c r="AZ82">
        <f t="shared" si="40"/>
        <v>507.08599999999996</v>
      </c>
      <c r="BA82">
        <f t="shared" si="41"/>
        <v>0.9265859108274852</v>
      </c>
      <c r="BC82">
        <v>7.59518145454558</v>
      </c>
      <c r="BD82">
        <v>77</v>
      </c>
      <c r="BE82">
        <v>523.88199999999995</v>
      </c>
      <c r="BF82">
        <f t="shared" si="42"/>
        <v>508.07499999999993</v>
      </c>
      <c r="BG82">
        <f t="shared" si="43"/>
        <v>0.91870016606489835</v>
      </c>
      <c r="BJ82" s="4">
        <f t="shared" si="44"/>
        <v>0.90701913458427286</v>
      </c>
      <c r="BK82" s="4">
        <f t="shared" si="45"/>
        <v>6.308264427367647E-4</v>
      </c>
      <c r="BL82" s="4">
        <f t="shared" si="46"/>
        <v>2.5116258533801658E-2</v>
      </c>
      <c r="BM82" s="4">
        <f t="shared" si="47"/>
        <v>7.9424583268454391E-3</v>
      </c>
    </row>
    <row r="83" spans="1:65" x14ac:dyDescent="0.25">
      <c r="A83">
        <v>7.6995423030302801</v>
      </c>
      <c r="B83">
        <v>78</v>
      </c>
      <c r="C83">
        <v>416.20699999999999</v>
      </c>
      <c r="D83">
        <f t="shared" si="24"/>
        <v>404.68599999999998</v>
      </c>
      <c r="E83">
        <f t="shared" si="25"/>
        <v>0.95188834177525439</v>
      </c>
      <c r="G83">
        <v>7.6975410909089899</v>
      </c>
      <c r="H83">
        <v>78</v>
      </c>
      <c r="I83">
        <v>324.93200000000002</v>
      </c>
      <c r="J83">
        <f t="shared" si="26"/>
        <v>310.786</v>
      </c>
      <c r="K83">
        <f t="shared" si="27"/>
        <v>0.93901789048648654</v>
      </c>
      <c r="M83">
        <v>7.7019453333334598</v>
      </c>
      <c r="N83">
        <v>78</v>
      </c>
      <c r="O83">
        <v>321.95100000000002</v>
      </c>
      <c r="P83">
        <f t="shared" si="28"/>
        <v>311.24100000000004</v>
      </c>
      <c r="Q83">
        <f t="shared" si="29"/>
        <v>0.96910361628552166</v>
      </c>
      <c r="S83">
        <v>7.6985416969696399</v>
      </c>
      <c r="T83">
        <v>78</v>
      </c>
      <c r="U83">
        <v>462.089</v>
      </c>
      <c r="V83">
        <f t="shared" si="30"/>
        <v>446.91800000000001</v>
      </c>
      <c r="W83">
        <f t="shared" si="31"/>
        <v>0.9100266481071333</v>
      </c>
      <c r="Y83">
        <v>7.7019453333334598</v>
      </c>
      <c r="Z83">
        <v>78</v>
      </c>
      <c r="AA83">
        <v>536.37900000000002</v>
      </c>
      <c r="AB83">
        <f t="shared" si="32"/>
        <v>520.73300000000006</v>
      </c>
      <c r="AC83">
        <f t="shared" si="33"/>
        <v>0.85745948237890024</v>
      </c>
      <c r="AE83">
        <v>7.6985416969696399</v>
      </c>
      <c r="AF83">
        <v>78</v>
      </c>
      <c r="AG83">
        <v>442.76100000000002</v>
      </c>
      <c r="AH83">
        <f t="shared" si="34"/>
        <v>428.49</v>
      </c>
      <c r="AI83">
        <f t="shared" si="35"/>
        <v>0.89765978717110528</v>
      </c>
      <c r="AK83">
        <v>7.7005429090909203</v>
      </c>
      <c r="AL83">
        <v>78</v>
      </c>
      <c r="AM83">
        <v>324.55599999999998</v>
      </c>
      <c r="AN83">
        <f t="shared" si="36"/>
        <v>310.41800000000001</v>
      </c>
      <c r="AO83">
        <f t="shared" si="37"/>
        <v>0.90502906333465793</v>
      </c>
      <c r="AQ83">
        <v>7.6975410909089899</v>
      </c>
      <c r="AR83">
        <v>78</v>
      </c>
      <c r="AS83">
        <v>666.274</v>
      </c>
      <c r="AT83">
        <f t="shared" si="38"/>
        <v>651.35799999999995</v>
      </c>
      <c r="AU83">
        <f t="shared" si="39"/>
        <v>0.89916511953082501</v>
      </c>
      <c r="AW83">
        <v>7.6975410909092199</v>
      </c>
      <c r="AX83">
        <v>78</v>
      </c>
      <c r="AY83">
        <v>512.63800000000003</v>
      </c>
      <c r="AZ83">
        <f t="shared" si="40"/>
        <v>497.70800000000003</v>
      </c>
      <c r="BA83">
        <f t="shared" si="41"/>
        <v>0.90944971958627541</v>
      </c>
      <c r="BC83">
        <v>7.6941374545456203</v>
      </c>
      <c r="BD83">
        <v>78</v>
      </c>
      <c r="BE83">
        <v>521.09299999999996</v>
      </c>
      <c r="BF83">
        <f t="shared" si="42"/>
        <v>505.28599999999994</v>
      </c>
      <c r="BG83">
        <f t="shared" si="43"/>
        <v>0.9136571020228671</v>
      </c>
      <c r="BJ83" s="4">
        <f t="shared" si="44"/>
        <v>0.91524567706790272</v>
      </c>
      <c r="BK83" s="4">
        <f t="shared" si="45"/>
        <v>9.8703410316821043E-4</v>
      </c>
      <c r="BL83" s="4">
        <f t="shared" si="46"/>
        <v>3.1417098898023833E-2</v>
      </c>
      <c r="BM83" s="4">
        <f t="shared" si="47"/>
        <v>9.9349589992521366E-3</v>
      </c>
    </row>
    <row r="84" spans="1:65" x14ac:dyDescent="0.25">
      <c r="A84">
        <v>7.7973873939392799</v>
      </c>
      <c r="B84">
        <v>79</v>
      </c>
      <c r="C84">
        <v>402.56200000000001</v>
      </c>
      <c r="D84">
        <f t="shared" si="24"/>
        <v>391.041</v>
      </c>
      <c r="E84">
        <f t="shared" si="25"/>
        <v>0.91979304709364107</v>
      </c>
      <c r="G84">
        <v>7.7973873939392799</v>
      </c>
      <c r="H84">
        <v>79</v>
      </c>
      <c r="I84">
        <v>310.358</v>
      </c>
      <c r="J84">
        <f t="shared" si="26"/>
        <v>296.21199999999999</v>
      </c>
      <c r="K84">
        <f t="shared" si="27"/>
        <v>0.89498358155381241</v>
      </c>
      <c r="M84">
        <v>7.8036825454546399</v>
      </c>
      <c r="N84">
        <v>79</v>
      </c>
      <c r="O84">
        <v>315.52300000000002</v>
      </c>
      <c r="P84">
        <f t="shared" si="28"/>
        <v>304.81300000000005</v>
      </c>
      <c r="Q84">
        <f t="shared" si="29"/>
        <v>0.9490889072803349</v>
      </c>
      <c r="S84">
        <v>7.7993886060605702</v>
      </c>
      <c r="T84">
        <v>79</v>
      </c>
      <c r="U84">
        <v>478.53399999999999</v>
      </c>
      <c r="V84">
        <f t="shared" si="30"/>
        <v>463.363</v>
      </c>
      <c r="W84">
        <f t="shared" si="31"/>
        <v>0.94351240663134095</v>
      </c>
      <c r="Y84">
        <v>7.8036825454546399</v>
      </c>
      <c r="Z84">
        <v>79</v>
      </c>
      <c r="AA84">
        <v>540.11199999999997</v>
      </c>
      <c r="AB84">
        <f t="shared" si="32"/>
        <v>524.46600000000001</v>
      </c>
      <c r="AC84">
        <f t="shared" si="33"/>
        <v>0.86360638731429007</v>
      </c>
      <c r="AE84">
        <v>7.7983879999999299</v>
      </c>
      <c r="AF84">
        <v>79</v>
      </c>
      <c r="AG84">
        <v>453.93400000000003</v>
      </c>
      <c r="AH84">
        <f t="shared" si="34"/>
        <v>439.66300000000001</v>
      </c>
      <c r="AI84">
        <f t="shared" si="35"/>
        <v>0.9210665243226438</v>
      </c>
      <c r="AK84">
        <v>7.7993886060605702</v>
      </c>
      <c r="AL84">
        <v>79</v>
      </c>
      <c r="AM84">
        <v>338.24299999999999</v>
      </c>
      <c r="AN84">
        <f t="shared" si="36"/>
        <v>324.10500000000002</v>
      </c>
      <c r="AO84">
        <f t="shared" si="37"/>
        <v>0.94493374924160112</v>
      </c>
      <c r="AQ84">
        <v>7.79738739393951</v>
      </c>
      <c r="AR84">
        <v>79</v>
      </c>
      <c r="AS84">
        <v>651.09199999999998</v>
      </c>
      <c r="AT84">
        <f t="shared" si="38"/>
        <v>636.17599999999993</v>
      </c>
      <c r="AU84">
        <f t="shared" si="39"/>
        <v>0.87820717498310008</v>
      </c>
      <c r="AW84">
        <v>7.7983880000001502</v>
      </c>
      <c r="AX84">
        <v>79</v>
      </c>
      <c r="AY84">
        <v>521.23699999999997</v>
      </c>
      <c r="AZ84">
        <f t="shared" si="40"/>
        <v>506.30699999999996</v>
      </c>
      <c r="BA84">
        <f t="shared" si="41"/>
        <v>0.9251624630798948</v>
      </c>
      <c r="BC84">
        <v>7.7940940606060796</v>
      </c>
      <c r="BD84">
        <v>79</v>
      </c>
      <c r="BE84">
        <v>525.53099999999995</v>
      </c>
      <c r="BF84">
        <f t="shared" si="42"/>
        <v>509.72399999999993</v>
      </c>
      <c r="BG84">
        <f t="shared" si="43"/>
        <v>0.92168188446049149</v>
      </c>
      <c r="BJ84" s="4">
        <f t="shared" si="44"/>
        <v>0.91620361259611516</v>
      </c>
      <c r="BK84" s="4">
        <f t="shared" si="45"/>
        <v>8.2888056677116921E-4</v>
      </c>
      <c r="BL84" s="4">
        <f t="shared" si="46"/>
        <v>2.8790285979322421E-2</v>
      </c>
      <c r="BM84" s="4">
        <f t="shared" si="47"/>
        <v>9.10428781822702E-3</v>
      </c>
    </row>
    <row r="85" spans="1:65" x14ac:dyDescent="0.25">
      <c r="A85">
        <v>7.8992349090908602</v>
      </c>
      <c r="B85">
        <v>80</v>
      </c>
      <c r="C85">
        <v>384.95100000000002</v>
      </c>
      <c r="D85">
        <f t="shared" si="24"/>
        <v>373.43</v>
      </c>
      <c r="E85">
        <f t="shared" si="25"/>
        <v>0.87836906507547396</v>
      </c>
      <c r="G85">
        <v>7.8992349090908602</v>
      </c>
      <c r="H85">
        <v>80</v>
      </c>
      <c r="I85">
        <v>328.12200000000001</v>
      </c>
      <c r="J85">
        <f t="shared" si="26"/>
        <v>313.976</v>
      </c>
      <c r="K85">
        <f t="shared" si="27"/>
        <v>0.94865624958455363</v>
      </c>
      <c r="M85">
        <v>7.9044191515151798</v>
      </c>
      <c r="N85">
        <v>80</v>
      </c>
      <c r="O85">
        <v>308.03800000000001</v>
      </c>
      <c r="P85">
        <f t="shared" si="28"/>
        <v>297.32800000000003</v>
      </c>
      <c r="Q85">
        <f t="shared" si="29"/>
        <v>0.92578304279623047</v>
      </c>
      <c r="S85">
        <v>7.9002355151514996</v>
      </c>
      <c r="T85">
        <v>80</v>
      </c>
      <c r="U85">
        <v>469.548</v>
      </c>
      <c r="V85">
        <f t="shared" si="30"/>
        <v>454.37700000000001</v>
      </c>
      <c r="W85">
        <f t="shared" si="31"/>
        <v>0.92521486779895845</v>
      </c>
      <c r="Y85">
        <v>7.9024179393941196</v>
      </c>
      <c r="Z85">
        <v>80</v>
      </c>
      <c r="AA85">
        <v>553.28300000000002</v>
      </c>
      <c r="AB85">
        <f t="shared" si="32"/>
        <v>537.63700000000006</v>
      </c>
      <c r="AC85">
        <f t="shared" si="33"/>
        <v>0.88529427504641489</v>
      </c>
      <c r="AE85">
        <v>7.8992349090908602</v>
      </c>
      <c r="AF85">
        <v>80</v>
      </c>
      <c r="AG85">
        <v>459.53</v>
      </c>
      <c r="AH85">
        <f t="shared" si="34"/>
        <v>445.25899999999996</v>
      </c>
      <c r="AI85">
        <f t="shared" si="35"/>
        <v>0.93278979480505753</v>
      </c>
      <c r="AK85">
        <v>7.8992349090908602</v>
      </c>
      <c r="AL85">
        <v>80</v>
      </c>
      <c r="AM85">
        <v>326.53399999999999</v>
      </c>
      <c r="AN85">
        <f t="shared" si="36"/>
        <v>312.39600000000002</v>
      </c>
      <c r="AO85">
        <f t="shared" si="37"/>
        <v>0.91079595664392465</v>
      </c>
      <c r="AQ85">
        <v>7.8992349090908602</v>
      </c>
      <c r="AR85">
        <v>80</v>
      </c>
      <c r="AS85">
        <v>661.54600000000005</v>
      </c>
      <c r="AT85">
        <f t="shared" si="38"/>
        <v>646.63</v>
      </c>
      <c r="AU85">
        <f t="shared" si="39"/>
        <v>0.89263836667733776</v>
      </c>
      <c r="AW85">
        <v>7.8992349090910903</v>
      </c>
      <c r="AX85">
        <v>80</v>
      </c>
      <c r="AY85">
        <v>513.08299999999997</v>
      </c>
      <c r="AZ85">
        <f t="shared" si="40"/>
        <v>498.15299999999996</v>
      </c>
      <c r="BA85">
        <f t="shared" si="41"/>
        <v>0.9102628572598026</v>
      </c>
      <c r="BC85">
        <v>7.8960518787880503</v>
      </c>
      <c r="BD85">
        <v>80</v>
      </c>
      <c r="BE85">
        <v>516.84299999999996</v>
      </c>
      <c r="BF85">
        <f t="shared" si="42"/>
        <v>501.03599999999994</v>
      </c>
      <c r="BG85">
        <f t="shared" si="43"/>
        <v>0.90597226079711146</v>
      </c>
      <c r="BJ85" s="4">
        <f t="shared" si="44"/>
        <v>0.91157767364848663</v>
      </c>
      <c r="BK85" s="4">
        <f t="shared" si="45"/>
        <v>4.8873633390588518E-4</v>
      </c>
      <c r="BL85" s="4">
        <f t="shared" si="46"/>
        <v>2.2107381887186126E-2</v>
      </c>
      <c r="BM85" s="4">
        <f t="shared" si="47"/>
        <v>6.9909679866659745E-3</v>
      </c>
    </row>
    <row r="86" spans="1:65" x14ac:dyDescent="0.25">
      <c r="A86">
        <v>7.9980806060605101</v>
      </c>
      <c r="B86">
        <v>81</v>
      </c>
      <c r="C86">
        <v>393.85</v>
      </c>
      <c r="D86">
        <f t="shared" si="24"/>
        <v>382.32900000000001</v>
      </c>
      <c r="E86">
        <f t="shared" si="25"/>
        <v>0.89930098353437293</v>
      </c>
      <c r="G86">
        <v>7.9990812121211503</v>
      </c>
      <c r="H86">
        <v>81</v>
      </c>
      <c r="I86">
        <v>320.29399999999998</v>
      </c>
      <c r="J86">
        <f t="shared" si="26"/>
        <v>306.14799999999997</v>
      </c>
      <c r="K86">
        <f t="shared" si="27"/>
        <v>0.92500450192948469</v>
      </c>
      <c r="M86">
        <v>8.0021539393940202</v>
      </c>
      <c r="N86">
        <v>81</v>
      </c>
      <c r="O86">
        <v>309.64800000000002</v>
      </c>
      <c r="P86">
        <f t="shared" si="28"/>
        <v>298.93800000000005</v>
      </c>
      <c r="Q86">
        <f t="shared" si="29"/>
        <v>0.93079606107537649</v>
      </c>
      <c r="S86">
        <v>7.9980806060605101</v>
      </c>
      <c r="T86">
        <v>81</v>
      </c>
      <c r="U86">
        <v>460.584</v>
      </c>
      <c r="V86">
        <f t="shared" si="30"/>
        <v>445.41300000000001</v>
      </c>
      <c r="W86">
        <f t="shared" si="31"/>
        <v>0.90696212596794623</v>
      </c>
      <c r="Y86">
        <v>8.0041551515153007</v>
      </c>
      <c r="Z86">
        <v>81</v>
      </c>
      <c r="AA86">
        <v>561.46299999999997</v>
      </c>
      <c r="AB86">
        <f t="shared" si="32"/>
        <v>545.81700000000001</v>
      </c>
      <c r="AC86">
        <f t="shared" si="33"/>
        <v>0.89876378545935076</v>
      </c>
      <c r="AE86">
        <v>8.0000818181817905</v>
      </c>
      <c r="AF86">
        <v>81</v>
      </c>
      <c r="AG86">
        <v>446.58100000000002</v>
      </c>
      <c r="AH86">
        <f t="shared" si="34"/>
        <v>432.31</v>
      </c>
      <c r="AI86">
        <f t="shared" si="35"/>
        <v>0.90566244857975797</v>
      </c>
      <c r="AK86">
        <v>7.9990812121213803</v>
      </c>
      <c r="AL86">
        <v>81</v>
      </c>
      <c r="AM86">
        <v>328.72899999999998</v>
      </c>
      <c r="AN86">
        <f t="shared" si="36"/>
        <v>314.59100000000001</v>
      </c>
      <c r="AO86">
        <f t="shared" si="37"/>
        <v>0.91719551721715042</v>
      </c>
      <c r="AQ86">
        <v>7.9980806060605101</v>
      </c>
      <c r="AR86">
        <v>81</v>
      </c>
      <c r="AS86">
        <v>666.05</v>
      </c>
      <c r="AT86">
        <f t="shared" si="38"/>
        <v>651.1339999999999</v>
      </c>
      <c r="AU86">
        <f t="shared" si="39"/>
        <v>0.8988558994294753</v>
      </c>
      <c r="AW86">
        <v>7.9980806060607303</v>
      </c>
      <c r="AX86">
        <v>81</v>
      </c>
      <c r="AY86">
        <v>512.91</v>
      </c>
      <c r="AZ86">
        <f t="shared" si="40"/>
        <v>497.97999999999996</v>
      </c>
      <c r="BA86">
        <f t="shared" si="41"/>
        <v>0.90994673856874597</v>
      </c>
      <c r="BC86">
        <v>7.9940072727274503</v>
      </c>
      <c r="BD86">
        <v>81</v>
      </c>
      <c r="BE86">
        <v>508.69200000000001</v>
      </c>
      <c r="BF86">
        <f t="shared" si="42"/>
        <v>492.88499999999999</v>
      </c>
      <c r="BG86">
        <f t="shared" si="43"/>
        <v>0.89123363942507983</v>
      </c>
      <c r="BJ86" s="4">
        <f t="shared" si="44"/>
        <v>0.90837217011867399</v>
      </c>
      <c r="BK86" s="4">
        <f t="shared" si="45"/>
        <v>1.5866922291407824E-4</v>
      </c>
      <c r="BL86" s="4">
        <f t="shared" si="46"/>
        <v>1.2596397219605225E-2</v>
      </c>
      <c r="BM86" s="4">
        <f t="shared" si="47"/>
        <v>3.9833305526164684E-3</v>
      </c>
    </row>
    <row r="87" spans="1:65" x14ac:dyDescent="0.25">
      <c r="A87">
        <v>8.0979269090908002</v>
      </c>
      <c r="B87">
        <v>82</v>
      </c>
      <c r="C87">
        <v>397.298</v>
      </c>
      <c r="D87">
        <f t="shared" si="24"/>
        <v>385.77699999999999</v>
      </c>
      <c r="E87">
        <f t="shared" si="25"/>
        <v>0.90741124927729722</v>
      </c>
      <c r="G87">
        <v>8.0989275151514395</v>
      </c>
      <c r="H87">
        <v>82</v>
      </c>
      <c r="I87">
        <v>318.30200000000002</v>
      </c>
      <c r="J87">
        <f t="shared" si="26"/>
        <v>304.15600000000001</v>
      </c>
      <c r="K87">
        <f t="shared" si="27"/>
        <v>0.91898581499426546</v>
      </c>
      <c r="M87">
        <v>8.1028905454545495</v>
      </c>
      <c r="N87">
        <v>82</v>
      </c>
      <c r="O87">
        <v>315.16399999999999</v>
      </c>
      <c r="P87">
        <f t="shared" si="28"/>
        <v>304.45400000000001</v>
      </c>
      <c r="Q87">
        <f t="shared" si="29"/>
        <v>0.94797109761436371</v>
      </c>
      <c r="S87">
        <v>8.0979269090908002</v>
      </c>
      <c r="T87">
        <v>82</v>
      </c>
      <c r="U87">
        <v>463.50299999999999</v>
      </c>
      <c r="V87">
        <f t="shared" si="30"/>
        <v>448.33199999999999</v>
      </c>
      <c r="W87">
        <f t="shared" si="31"/>
        <v>0.91290587355883468</v>
      </c>
      <c r="Y87">
        <v>8.1018899393941393</v>
      </c>
      <c r="Z87">
        <v>82</v>
      </c>
      <c r="AA87">
        <v>550.12699999999995</v>
      </c>
      <c r="AB87">
        <f t="shared" si="32"/>
        <v>534.48099999999999</v>
      </c>
      <c r="AC87">
        <f t="shared" si="33"/>
        <v>0.88009748105335539</v>
      </c>
      <c r="AE87">
        <v>8.1009287272727306</v>
      </c>
      <c r="AF87">
        <v>82</v>
      </c>
      <c r="AG87">
        <v>441.041</v>
      </c>
      <c r="AH87">
        <f t="shared" si="34"/>
        <v>426.77</v>
      </c>
      <c r="AI87">
        <f t="shared" si="35"/>
        <v>0.89405649459966996</v>
      </c>
      <c r="AK87">
        <v>8.1009287272727306</v>
      </c>
      <c r="AL87">
        <v>82</v>
      </c>
      <c r="AM87">
        <v>343.95699999999999</v>
      </c>
      <c r="AN87">
        <f t="shared" si="36"/>
        <v>329.81900000000002</v>
      </c>
      <c r="AO87">
        <f t="shared" si="37"/>
        <v>0.96159301535340591</v>
      </c>
      <c r="AQ87">
        <v>8.0999281212120806</v>
      </c>
      <c r="AR87">
        <v>82</v>
      </c>
      <c r="AS87">
        <v>661.60299999999995</v>
      </c>
      <c r="AT87">
        <f t="shared" si="38"/>
        <v>646.6869999999999</v>
      </c>
      <c r="AU87">
        <f t="shared" si="39"/>
        <v>0.8927170521495561</v>
      </c>
      <c r="AW87">
        <v>8.0979269090910293</v>
      </c>
      <c r="AX87">
        <v>82</v>
      </c>
      <c r="AY87">
        <v>521.17499999999995</v>
      </c>
      <c r="AZ87">
        <f t="shared" si="40"/>
        <v>506.24499999999995</v>
      </c>
      <c r="BA87">
        <f t="shared" si="41"/>
        <v>0.92504917198830228</v>
      </c>
      <c r="BC87">
        <v>8.0959650909091998</v>
      </c>
      <c r="BD87">
        <v>82</v>
      </c>
      <c r="BE87">
        <v>501.25700000000001</v>
      </c>
      <c r="BF87">
        <f t="shared" si="42"/>
        <v>485.45</v>
      </c>
      <c r="BG87">
        <f t="shared" si="43"/>
        <v>0.87778968777484612</v>
      </c>
      <c r="BJ87" s="4">
        <f t="shared" si="44"/>
        <v>0.91185769383638982</v>
      </c>
      <c r="BK87" s="4">
        <f t="shared" si="45"/>
        <v>7.6400687859282937E-4</v>
      </c>
      <c r="BL87" s="4">
        <f t="shared" si="46"/>
        <v>2.7640674351267724E-2</v>
      </c>
      <c r="BM87" s="4">
        <f t="shared" si="47"/>
        <v>8.7407487013003021E-3</v>
      </c>
    </row>
    <row r="88" spans="1:65" x14ac:dyDescent="0.25">
      <c r="A88">
        <v>8.1977732121210902</v>
      </c>
      <c r="B88">
        <v>83</v>
      </c>
      <c r="C88">
        <v>397.55900000000003</v>
      </c>
      <c r="D88">
        <f t="shared" si="24"/>
        <v>386.03800000000001</v>
      </c>
      <c r="E88">
        <f t="shared" si="25"/>
        <v>0.90802516440458936</v>
      </c>
      <c r="G88">
        <v>8.1967726060606694</v>
      </c>
      <c r="H88">
        <v>83</v>
      </c>
      <c r="I88">
        <v>324.233</v>
      </c>
      <c r="J88">
        <f t="shared" si="26"/>
        <v>310.08699999999999</v>
      </c>
      <c r="K88">
        <f t="shared" si="27"/>
        <v>0.93690591148662783</v>
      </c>
      <c r="M88">
        <v>8.2026265454546703</v>
      </c>
      <c r="N88">
        <v>83</v>
      </c>
      <c r="O88">
        <v>301.71899999999999</v>
      </c>
      <c r="P88">
        <f t="shared" si="28"/>
        <v>291.00900000000001</v>
      </c>
      <c r="Q88">
        <f t="shared" si="29"/>
        <v>0.90610772446956966</v>
      </c>
      <c r="S88">
        <v>8.1987738181817296</v>
      </c>
      <c r="T88">
        <v>83</v>
      </c>
      <c r="U88">
        <v>480.36</v>
      </c>
      <c r="V88">
        <f t="shared" si="30"/>
        <v>465.18900000000002</v>
      </c>
      <c r="W88">
        <f t="shared" si="31"/>
        <v>0.9472305577450657</v>
      </c>
      <c r="Y88">
        <v>8.2026265454546703</v>
      </c>
      <c r="Z88">
        <v>83</v>
      </c>
      <c r="AA88">
        <v>564.93899999999996</v>
      </c>
      <c r="AB88">
        <f t="shared" si="32"/>
        <v>549.29300000000001</v>
      </c>
      <c r="AC88">
        <f t="shared" si="33"/>
        <v>0.90448750406514122</v>
      </c>
      <c r="AE88">
        <v>8.1987738181817296</v>
      </c>
      <c r="AF88">
        <v>83</v>
      </c>
      <c r="AG88">
        <v>439.09899999999999</v>
      </c>
      <c r="AH88">
        <f t="shared" si="34"/>
        <v>424.82799999999997</v>
      </c>
      <c r="AI88">
        <f t="shared" si="35"/>
        <v>0.88998812589401455</v>
      </c>
      <c r="AK88">
        <v>8.1997744242423707</v>
      </c>
      <c r="AL88">
        <v>83</v>
      </c>
      <c r="AM88">
        <v>332.16699999999997</v>
      </c>
      <c r="AN88">
        <f t="shared" si="36"/>
        <v>318.029</v>
      </c>
      <c r="AO88">
        <f t="shared" si="37"/>
        <v>0.92721906585074942</v>
      </c>
      <c r="AQ88">
        <v>8.1997744242423707</v>
      </c>
      <c r="AR88">
        <v>83</v>
      </c>
      <c r="AS88">
        <v>686.17</v>
      </c>
      <c r="AT88">
        <f t="shared" si="38"/>
        <v>671.25399999999991</v>
      </c>
      <c r="AU88">
        <f t="shared" si="39"/>
        <v>0.92663049067570269</v>
      </c>
      <c r="AW88">
        <v>8.1997744242425998</v>
      </c>
      <c r="AX88">
        <v>83</v>
      </c>
      <c r="AY88">
        <v>517.423</v>
      </c>
      <c r="AZ88">
        <f t="shared" si="40"/>
        <v>502.49299999999999</v>
      </c>
      <c r="BA88">
        <f t="shared" si="41"/>
        <v>0.91819323367128169</v>
      </c>
      <c r="BC88">
        <v>8.19592169696989</v>
      </c>
      <c r="BD88">
        <v>83</v>
      </c>
      <c r="BE88">
        <v>516.01900000000001</v>
      </c>
      <c r="BF88">
        <f t="shared" si="42"/>
        <v>500.21199999999999</v>
      </c>
      <c r="BG88">
        <f t="shared" si="43"/>
        <v>0.9044823056982827</v>
      </c>
      <c r="BJ88" s="4">
        <f t="shared" si="44"/>
        <v>0.91692700839610242</v>
      </c>
      <c r="BK88" s="4">
        <f t="shared" si="45"/>
        <v>3.0564044756933558E-4</v>
      </c>
      <c r="BL88" s="4">
        <f t="shared" si="46"/>
        <v>1.7482575541645333E-2</v>
      </c>
      <c r="BM88" s="4">
        <f t="shared" si="47"/>
        <v>5.5284758077551134E-3</v>
      </c>
    </row>
    <row r="89" spans="1:65" x14ac:dyDescent="0.25">
      <c r="A89">
        <v>8.2976195151513803</v>
      </c>
      <c r="B89">
        <v>84</v>
      </c>
      <c r="C89">
        <v>405.39100000000002</v>
      </c>
      <c r="D89">
        <f t="shared" si="24"/>
        <v>393.87</v>
      </c>
      <c r="E89">
        <f t="shared" si="25"/>
        <v>0.92644732255383055</v>
      </c>
      <c r="G89">
        <v>8.2976195151513803</v>
      </c>
      <c r="H89">
        <v>84</v>
      </c>
      <c r="I89">
        <v>315.12900000000002</v>
      </c>
      <c r="J89">
        <f t="shared" si="26"/>
        <v>300.983</v>
      </c>
      <c r="K89">
        <f t="shared" si="27"/>
        <v>0.90939882019233231</v>
      </c>
      <c r="M89">
        <v>8.3043637575758495</v>
      </c>
      <c r="N89">
        <v>84</v>
      </c>
      <c r="O89">
        <v>316.34300000000002</v>
      </c>
      <c r="P89">
        <f t="shared" si="28"/>
        <v>305.63300000000004</v>
      </c>
      <c r="Q89">
        <f t="shared" si="29"/>
        <v>0.95164212155915451</v>
      </c>
      <c r="S89">
        <v>8.2996207272726608</v>
      </c>
      <c r="T89">
        <v>84</v>
      </c>
      <c r="U89">
        <v>485.923</v>
      </c>
      <c r="V89">
        <f t="shared" si="30"/>
        <v>470.75200000000001</v>
      </c>
      <c r="W89">
        <f t="shared" si="31"/>
        <v>0.95855809040971551</v>
      </c>
      <c r="Y89">
        <v>8.3033631515152102</v>
      </c>
      <c r="Z89">
        <v>84</v>
      </c>
      <c r="AA89">
        <v>540.43100000000004</v>
      </c>
      <c r="AB89">
        <f t="shared" si="32"/>
        <v>524.78500000000008</v>
      </c>
      <c r="AC89">
        <f t="shared" si="33"/>
        <v>0.86413166528760643</v>
      </c>
      <c r="AE89">
        <v>8.2986201212120196</v>
      </c>
      <c r="AF89">
        <v>84</v>
      </c>
      <c r="AG89">
        <v>437.43900000000002</v>
      </c>
      <c r="AH89">
        <f t="shared" si="34"/>
        <v>423.16800000000001</v>
      </c>
      <c r="AI89">
        <f t="shared" si="35"/>
        <v>0.88651052957507126</v>
      </c>
      <c r="AK89">
        <v>8.2996207272728899</v>
      </c>
      <c r="AL89">
        <v>84</v>
      </c>
      <c r="AM89">
        <v>316.64699999999999</v>
      </c>
      <c r="AN89">
        <f t="shared" si="36"/>
        <v>302.50900000000001</v>
      </c>
      <c r="AO89">
        <f t="shared" si="37"/>
        <v>0.88197023664962748</v>
      </c>
      <c r="AQ89">
        <v>8.2976195151516094</v>
      </c>
      <c r="AR89">
        <v>84</v>
      </c>
      <c r="AS89">
        <v>666.50800000000004</v>
      </c>
      <c r="AT89">
        <f t="shared" si="38"/>
        <v>651.59199999999998</v>
      </c>
      <c r="AU89">
        <f t="shared" si="39"/>
        <v>0.89948814410098488</v>
      </c>
      <c r="AW89">
        <v>8.2976195151516094</v>
      </c>
      <c r="AX89">
        <v>84</v>
      </c>
      <c r="AY89">
        <v>527.42499999999995</v>
      </c>
      <c r="AZ89">
        <f t="shared" si="40"/>
        <v>512.495</v>
      </c>
      <c r="BA89">
        <f t="shared" si="41"/>
        <v>0.93646964493110063</v>
      </c>
      <c r="BC89">
        <v>8.2938770909092892</v>
      </c>
      <c r="BD89">
        <v>84</v>
      </c>
      <c r="BE89">
        <v>535.34299999999996</v>
      </c>
      <c r="BF89">
        <f t="shared" si="42"/>
        <v>519.53599999999994</v>
      </c>
      <c r="BG89">
        <f t="shared" si="43"/>
        <v>0.93942392260334207</v>
      </c>
      <c r="BJ89" s="4">
        <f t="shared" si="44"/>
        <v>0.91540404978627676</v>
      </c>
      <c r="BK89" s="4">
        <f t="shared" si="45"/>
        <v>1.0210031277564622E-3</v>
      </c>
      <c r="BL89" s="4">
        <f t="shared" si="46"/>
        <v>3.1953139560244502E-2</v>
      </c>
      <c r="BM89" s="4">
        <f t="shared" si="47"/>
        <v>1.0104469940360366E-2</v>
      </c>
    </row>
    <row r="90" spans="1:65" x14ac:dyDescent="0.25">
      <c r="A90">
        <v>8.3994670303029508</v>
      </c>
      <c r="B90">
        <v>85</v>
      </c>
      <c r="C90">
        <v>402.48200000000003</v>
      </c>
      <c r="D90">
        <f t="shared" si="24"/>
        <v>390.96100000000001</v>
      </c>
      <c r="E90">
        <f t="shared" si="25"/>
        <v>0.91960487387454781</v>
      </c>
      <c r="G90">
        <v>8.3994670303029508</v>
      </c>
      <c r="H90">
        <v>85</v>
      </c>
      <c r="I90">
        <v>312.85899999999998</v>
      </c>
      <c r="J90">
        <f t="shared" si="26"/>
        <v>298.71299999999997</v>
      </c>
      <c r="K90">
        <f t="shared" si="27"/>
        <v>0.90254017594386426</v>
      </c>
      <c r="M90">
        <v>8.4020985454546899</v>
      </c>
      <c r="N90">
        <v>85</v>
      </c>
      <c r="O90">
        <v>314.5</v>
      </c>
      <c r="P90">
        <f t="shared" si="28"/>
        <v>303.79000000000002</v>
      </c>
      <c r="Q90">
        <f t="shared" si="29"/>
        <v>0.94590361678370971</v>
      </c>
      <c r="S90">
        <v>8.3984664242423097</v>
      </c>
      <c r="T90">
        <v>85</v>
      </c>
      <c r="U90">
        <v>468.72199999999998</v>
      </c>
      <c r="V90">
        <f t="shared" si="30"/>
        <v>453.55099999999999</v>
      </c>
      <c r="W90">
        <f t="shared" si="31"/>
        <v>0.92353294402024178</v>
      </c>
      <c r="Y90">
        <v>8.4020985454546899</v>
      </c>
      <c r="Z90">
        <v>85</v>
      </c>
      <c r="AA90">
        <v>546.80100000000004</v>
      </c>
      <c r="AB90">
        <f t="shared" si="32"/>
        <v>531.15500000000009</v>
      </c>
      <c r="AC90">
        <f t="shared" si="33"/>
        <v>0.87462075835978281</v>
      </c>
      <c r="AE90">
        <v>8.3984664242423097</v>
      </c>
      <c r="AF90">
        <v>85</v>
      </c>
      <c r="AG90">
        <v>443.68900000000002</v>
      </c>
      <c r="AH90">
        <f t="shared" si="34"/>
        <v>429.41800000000001</v>
      </c>
      <c r="AI90">
        <f t="shared" si="35"/>
        <v>0.89960388920964707</v>
      </c>
      <c r="AK90">
        <v>8.4014682424242402</v>
      </c>
      <c r="AL90">
        <v>85</v>
      </c>
      <c r="AM90">
        <v>327.911</v>
      </c>
      <c r="AN90">
        <f t="shared" si="36"/>
        <v>313.77300000000002</v>
      </c>
      <c r="AO90">
        <f t="shared" si="37"/>
        <v>0.91481062402858615</v>
      </c>
      <c r="AQ90">
        <v>8.3984664242425406</v>
      </c>
      <c r="AR90">
        <v>85</v>
      </c>
      <c r="AS90">
        <v>680.322</v>
      </c>
      <c r="AT90">
        <f t="shared" si="38"/>
        <v>665.40599999999995</v>
      </c>
      <c r="AU90">
        <f t="shared" si="39"/>
        <v>0.91855763731546725</v>
      </c>
      <c r="AW90">
        <v>8.39946703030318</v>
      </c>
      <c r="AX90">
        <v>85</v>
      </c>
      <c r="AY90">
        <v>510.56200000000001</v>
      </c>
      <c r="AZ90">
        <f t="shared" si="40"/>
        <v>495.63200000000001</v>
      </c>
      <c r="BA90">
        <f t="shared" si="41"/>
        <v>0.90565629529359559</v>
      </c>
      <c r="BC90">
        <v>8.3958349090910307</v>
      </c>
      <c r="BD90">
        <v>85</v>
      </c>
      <c r="BE90">
        <v>518.84199999999998</v>
      </c>
      <c r="BF90">
        <f t="shared" si="42"/>
        <v>503.03499999999997</v>
      </c>
      <c r="BG90">
        <f t="shared" si="43"/>
        <v>0.90958684847011984</v>
      </c>
      <c r="BJ90" s="4">
        <f t="shared" si="44"/>
        <v>0.91144176632995622</v>
      </c>
      <c r="BK90" s="4">
        <f t="shared" si="45"/>
        <v>3.4161217010352635E-4</v>
      </c>
      <c r="BL90" s="4">
        <f t="shared" si="46"/>
        <v>1.8482753315010356E-2</v>
      </c>
      <c r="BM90" s="4">
        <f t="shared" si="47"/>
        <v>5.8447597906460301E-3</v>
      </c>
    </row>
    <row r="91" spans="1:65" x14ac:dyDescent="0.25">
      <c r="A91">
        <v>8.4983127272725998</v>
      </c>
      <c r="B91">
        <v>86</v>
      </c>
      <c r="C91">
        <v>397.29</v>
      </c>
      <c r="D91">
        <f t="shared" si="24"/>
        <v>385.76900000000001</v>
      </c>
      <c r="E91">
        <f t="shared" si="25"/>
        <v>0.90739243195538788</v>
      </c>
      <c r="G91">
        <v>8.4973121212121896</v>
      </c>
      <c r="H91">
        <v>86</v>
      </c>
      <c r="I91">
        <v>302.97699999999998</v>
      </c>
      <c r="J91">
        <f t="shared" si="26"/>
        <v>288.83099999999996</v>
      </c>
      <c r="K91">
        <f t="shared" si="27"/>
        <v>0.8726824127441466</v>
      </c>
      <c r="M91">
        <v>8.5028351515152192</v>
      </c>
      <c r="N91">
        <v>86</v>
      </c>
      <c r="O91">
        <v>311.78100000000001</v>
      </c>
      <c r="P91">
        <f t="shared" si="28"/>
        <v>301.07100000000003</v>
      </c>
      <c r="Q91">
        <f t="shared" si="29"/>
        <v>0.93743753187625756</v>
      </c>
      <c r="S91">
        <v>8.4983127272725998</v>
      </c>
      <c r="T91">
        <v>86</v>
      </c>
      <c r="U91">
        <v>472.375</v>
      </c>
      <c r="V91">
        <f t="shared" si="30"/>
        <v>457.20400000000001</v>
      </c>
      <c r="W91">
        <f t="shared" si="31"/>
        <v>0.93097128247502625</v>
      </c>
      <c r="Y91">
        <v>8.5038357575758692</v>
      </c>
      <c r="Z91">
        <v>86</v>
      </c>
      <c r="AA91">
        <v>551.32799999999997</v>
      </c>
      <c r="AB91">
        <f t="shared" si="32"/>
        <v>535.68200000000002</v>
      </c>
      <c r="AC91">
        <f t="shared" si="33"/>
        <v>0.8820750949905114</v>
      </c>
      <c r="AE91">
        <v>8.4993133333332391</v>
      </c>
      <c r="AF91">
        <v>86</v>
      </c>
      <c r="AG91">
        <v>432.77699999999999</v>
      </c>
      <c r="AH91">
        <f t="shared" si="34"/>
        <v>418.50599999999997</v>
      </c>
      <c r="AI91">
        <f t="shared" si="35"/>
        <v>0.8767439307564483</v>
      </c>
      <c r="AK91">
        <v>8.4993133333334701</v>
      </c>
      <c r="AL91">
        <v>86</v>
      </c>
      <c r="AM91">
        <v>331.97500000000002</v>
      </c>
      <c r="AN91">
        <f t="shared" si="36"/>
        <v>317.83700000000005</v>
      </c>
      <c r="AO91">
        <f t="shared" si="37"/>
        <v>0.9266592865204264</v>
      </c>
      <c r="AQ91">
        <v>8.4983127272728307</v>
      </c>
      <c r="AR91">
        <v>86</v>
      </c>
      <c r="AS91">
        <v>683.06500000000005</v>
      </c>
      <c r="AT91">
        <f t="shared" si="38"/>
        <v>668.149</v>
      </c>
      <c r="AU91">
        <f t="shared" si="39"/>
        <v>0.92234420311011955</v>
      </c>
      <c r="AW91">
        <v>8.4983127272728307</v>
      </c>
      <c r="AX91">
        <v>86</v>
      </c>
      <c r="AY91">
        <v>513.54999999999995</v>
      </c>
      <c r="AZ91">
        <f t="shared" si="40"/>
        <v>498.61999999999995</v>
      </c>
      <c r="BA91">
        <f t="shared" si="41"/>
        <v>0.91111619499808838</v>
      </c>
      <c r="BC91">
        <v>8.4937903030304298</v>
      </c>
      <c r="BD91">
        <v>86</v>
      </c>
      <c r="BE91">
        <v>525.27300000000002</v>
      </c>
      <c r="BF91">
        <f t="shared" si="42"/>
        <v>509.46600000000001</v>
      </c>
      <c r="BG91">
        <f t="shared" si="43"/>
        <v>0.92121536939313986</v>
      </c>
      <c r="BJ91" s="4">
        <f t="shared" si="44"/>
        <v>0.90886377388195538</v>
      </c>
      <c r="BK91" s="4">
        <f t="shared" si="45"/>
        <v>5.579791685458871E-4</v>
      </c>
      <c r="BL91" s="4">
        <f t="shared" si="46"/>
        <v>2.3621582685033768E-2</v>
      </c>
      <c r="BM91" s="4">
        <f t="shared" si="47"/>
        <v>7.4698003222702482E-3</v>
      </c>
    </row>
    <row r="92" spans="1:65" x14ac:dyDescent="0.25">
      <c r="A92">
        <v>8.5981590303028899</v>
      </c>
      <c r="B92">
        <v>87</v>
      </c>
      <c r="C92">
        <v>396.90699999999998</v>
      </c>
      <c r="D92">
        <f t="shared" si="24"/>
        <v>385.38599999999997</v>
      </c>
      <c r="E92">
        <f t="shared" si="25"/>
        <v>0.9064915526689783</v>
      </c>
      <c r="G92">
        <v>8.5991596363635292</v>
      </c>
      <c r="H92">
        <v>87</v>
      </c>
      <c r="I92">
        <v>307.88799999999998</v>
      </c>
      <c r="J92">
        <f t="shared" si="26"/>
        <v>293.74199999999996</v>
      </c>
      <c r="K92">
        <f t="shared" si="27"/>
        <v>0.88752065146847503</v>
      </c>
      <c r="M92">
        <v>8.6045723636364002</v>
      </c>
      <c r="N92">
        <v>87</v>
      </c>
      <c r="O92">
        <v>315.19499999999999</v>
      </c>
      <c r="P92">
        <f t="shared" si="28"/>
        <v>304.48500000000001</v>
      </c>
      <c r="Q92">
        <f t="shared" si="29"/>
        <v>0.94806762156880686</v>
      </c>
      <c r="S92">
        <v>8.5981590303028899</v>
      </c>
      <c r="T92">
        <v>87</v>
      </c>
      <c r="U92">
        <v>477.084</v>
      </c>
      <c r="V92">
        <f t="shared" si="30"/>
        <v>461.91300000000001</v>
      </c>
      <c r="W92">
        <f t="shared" si="31"/>
        <v>0.94055987699557919</v>
      </c>
      <c r="Y92">
        <v>8.60257115151534</v>
      </c>
      <c r="Z92">
        <v>87</v>
      </c>
      <c r="AA92">
        <v>548.79</v>
      </c>
      <c r="AB92">
        <f t="shared" si="32"/>
        <v>533.14400000000001</v>
      </c>
      <c r="AC92">
        <f t="shared" si="33"/>
        <v>0.87789592415578865</v>
      </c>
      <c r="AE92">
        <v>8.5991596363635292</v>
      </c>
      <c r="AF92">
        <v>87</v>
      </c>
      <c r="AG92">
        <v>437.80200000000002</v>
      </c>
      <c r="AH92">
        <f t="shared" si="34"/>
        <v>423.53100000000001</v>
      </c>
      <c r="AI92">
        <f t="shared" si="35"/>
        <v>0.88727099190264735</v>
      </c>
      <c r="AK92">
        <v>8.5991596363637601</v>
      </c>
      <c r="AL92">
        <v>87</v>
      </c>
      <c r="AM92">
        <v>325.30900000000003</v>
      </c>
      <c r="AN92">
        <f t="shared" si="36"/>
        <v>311.17100000000005</v>
      </c>
      <c r="AO92">
        <f t="shared" si="37"/>
        <v>0.90722444789576928</v>
      </c>
      <c r="AQ92">
        <v>8.5981590303031208</v>
      </c>
      <c r="AR92">
        <v>87</v>
      </c>
      <c r="AS92">
        <v>681.74</v>
      </c>
      <c r="AT92">
        <f t="shared" si="38"/>
        <v>666.82399999999996</v>
      </c>
      <c r="AU92">
        <f t="shared" si="39"/>
        <v>0.92051511099276107</v>
      </c>
      <c r="AW92">
        <v>8.5981590303031208</v>
      </c>
      <c r="AX92">
        <v>87</v>
      </c>
      <c r="AY92">
        <v>512.06299999999999</v>
      </c>
      <c r="AZ92">
        <f t="shared" si="40"/>
        <v>497.13299999999998</v>
      </c>
      <c r="BA92">
        <f t="shared" si="41"/>
        <v>0.90839903607553796</v>
      </c>
      <c r="BC92">
        <v>8.5947475151515391</v>
      </c>
      <c r="BD92">
        <v>87</v>
      </c>
      <c r="BE92">
        <v>517.48599999999999</v>
      </c>
      <c r="BF92">
        <f t="shared" si="42"/>
        <v>501.67899999999997</v>
      </c>
      <c r="BG92">
        <f t="shared" si="43"/>
        <v>0.90713493206961993</v>
      </c>
      <c r="BJ92" s="4">
        <f t="shared" si="44"/>
        <v>0.90910801457939638</v>
      </c>
      <c r="BK92" s="4">
        <f t="shared" si="45"/>
        <v>5.0767180781870593E-4</v>
      </c>
      <c r="BL92" s="4">
        <f t="shared" si="46"/>
        <v>2.2531573576177629E-2</v>
      </c>
      <c r="BM92" s="4">
        <f t="shared" si="47"/>
        <v>7.1251091768386671E-3</v>
      </c>
    </row>
    <row r="93" spans="1:65" x14ac:dyDescent="0.25">
      <c r="A93">
        <v>8.6980053333331799</v>
      </c>
      <c r="B93">
        <v>88</v>
      </c>
      <c r="C93">
        <v>409.45800000000003</v>
      </c>
      <c r="D93">
        <f t="shared" si="24"/>
        <v>397.93700000000001</v>
      </c>
      <c r="E93">
        <f t="shared" si="25"/>
        <v>0.93601357857948986</v>
      </c>
      <c r="G93">
        <v>8.6970047272727697</v>
      </c>
      <c r="H93">
        <v>88</v>
      </c>
      <c r="I93">
        <v>319.56099999999998</v>
      </c>
      <c r="J93">
        <f t="shared" si="26"/>
        <v>305.41499999999996</v>
      </c>
      <c r="K93">
        <f t="shared" si="27"/>
        <v>0.9227897943373583</v>
      </c>
      <c r="M93">
        <v>8.7023071515152406</v>
      </c>
      <c r="N93">
        <v>88</v>
      </c>
      <c r="O93">
        <v>317.94900000000001</v>
      </c>
      <c r="P93">
        <f t="shared" si="28"/>
        <v>307.23900000000003</v>
      </c>
      <c r="Q93">
        <f t="shared" si="29"/>
        <v>0.95664268513450146</v>
      </c>
      <c r="S93">
        <v>8.6980053333334109</v>
      </c>
      <c r="T93">
        <v>88</v>
      </c>
      <c r="U93">
        <v>471.423</v>
      </c>
      <c r="V93">
        <f t="shared" si="30"/>
        <v>456.25200000000001</v>
      </c>
      <c r="W93">
        <f t="shared" si="31"/>
        <v>0.9290327940520986</v>
      </c>
      <c r="Y93">
        <v>8.7023071515152406</v>
      </c>
      <c r="Z93">
        <v>88</v>
      </c>
      <c r="AA93">
        <v>553.39200000000005</v>
      </c>
      <c r="AB93">
        <f t="shared" si="32"/>
        <v>537.74600000000009</v>
      </c>
      <c r="AC93">
        <f t="shared" si="33"/>
        <v>0.88547375874262646</v>
      </c>
      <c r="AE93">
        <v>8.6990059393938193</v>
      </c>
      <c r="AF93">
        <v>88</v>
      </c>
      <c r="AG93">
        <v>448.65800000000002</v>
      </c>
      <c r="AH93">
        <f t="shared" si="34"/>
        <v>434.387</v>
      </c>
      <c r="AI93">
        <f t="shared" si="35"/>
        <v>0.9100136338535203</v>
      </c>
      <c r="AK93">
        <v>8.7000065454546895</v>
      </c>
      <c r="AL93">
        <v>88</v>
      </c>
      <c r="AM93">
        <v>328.06700000000001</v>
      </c>
      <c r="AN93">
        <f t="shared" si="36"/>
        <v>313.92900000000003</v>
      </c>
      <c r="AO93">
        <f t="shared" si="37"/>
        <v>0.91526544473447369</v>
      </c>
      <c r="AQ93">
        <v>8.6980053333334109</v>
      </c>
      <c r="AR93">
        <v>88</v>
      </c>
      <c r="AS93">
        <v>675.72799999999995</v>
      </c>
      <c r="AT93">
        <f t="shared" si="38"/>
        <v>660.8119999999999</v>
      </c>
      <c r="AU93">
        <f t="shared" si="39"/>
        <v>0.91221586434403734</v>
      </c>
      <c r="AW93">
        <v>8.6980053333334109</v>
      </c>
      <c r="AX93">
        <v>88</v>
      </c>
      <c r="AY93">
        <v>511.54700000000003</v>
      </c>
      <c r="AZ93">
        <f t="shared" si="40"/>
        <v>496.61700000000002</v>
      </c>
      <c r="BA93">
        <f t="shared" si="41"/>
        <v>0.9074561618293806</v>
      </c>
      <c r="BC93">
        <v>8.6947041212122205</v>
      </c>
      <c r="BD93">
        <v>88</v>
      </c>
      <c r="BE93">
        <v>530.94399999999996</v>
      </c>
      <c r="BF93">
        <f t="shared" si="42"/>
        <v>515.13699999999994</v>
      </c>
      <c r="BG93">
        <f t="shared" si="43"/>
        <v>0.93146965988520103</v>
      </c>
      <c r="BJ93" s="4">
        <f t="shared" si="44"/>
        <v>0.92063733754926869</v>
      </c>
      <c r="BK93" s="4">
        <f t="shared" si="45"/>
        <v>3.7201466685361827E-4</v>
      </c>
      <c r="BL93" s="4">
        <f t="shared" si="46"/>
        <v>1.9287681738706139E-2</v>
      </c>
      <c r="BM93" s="4">
        <f t="shared" si="47"/>
        <v>6.0993005078748023E-3</v>
      </c>
    </row>
    <row r="94" spans="1:65" x14ac:dyDescent="0.25">
      <c r="A94">
        <v>8.79785163636347</v>
      </c>
      <c r="B94">
        <v>89</v>
      </c>
      <c r="C94">
        <v>408.62599999999998</v>
      </c>
      <c r="D94">
        <f t="shared" si="24"/>
        <v>397.10499999999996</v>
      </c>
      <c r="E94">
        <f t="shared" si="25"/>
        <v>0.93405657710091861</v>
      </c>
      <c r="G94">
        <v>8.7978516363636992</v>
      </c>
      <c r="H94">
        <v>89</v>
      </c>
      <c r="I94">
        <v>315.291</v>
      </c>
      <c r="J94">
        <f t="shared" si="26"/>
        <v>301.14499999999998</v>
      </c>
      <c r="K94">
        <f t="shared" si="27"/>
        <v>0.90988829172019647</v>
      </c>
      <c r="M94">
        <v>8.8030437575757698</v>
      </c>
      <c r="N94">
        <v>89</v>
      </c>
      <c r="O94">
        <v>315.52600000000001</v>
      </c>
      <c r="P94">
        <f t="shared" si="28"/>
        <v>304.81600000000003</v>
      </c>
      <c r="Q94">
        <f t="shared" si="29"/>
        <v>0.94909824830818412</v>
      </c>
      <c r="S94">
        <v>8.7998528484847593</v>
      </c>
      <c r="T94">
        <v>89</v>
      </c>
      <c r="U94">
        <v>475.459</v>
      </c>
      <c r="V94">
        <f t="shared" si="30"/>
        <v>460.28800000000001</v>
      </c>
      <c r="W94">
        <f t="shared" si="31"/>
        <v>0.93725100757619118</v>
      </c>
      <c r="Y94">
        <v>8.8020431515153597</v>
      </c>
      <c r="Z94">
        <v>89</v>
      </c>
      <c r="AA94">
        <v>561.07299999999998</v>
      </c>
      <c r="AB94">
        <f t="shared" si="32"/>
        <v>545.42700000000002</v>
      </c>
      <c r="AC94">
        <f t="shared" si="33"/>
        <v>0.89812159608758491</v>
      </c>
      <c r="AE94">
        <v>8.7988522424241093</v>
      </c>
      <c r="AF94">
        <v>89</v>
      </c>
      <c r="AG94">
        <v>447.84800000000001</v>
      </c>
      <c r="AH94">
        <f t="shared" si="34"/>
        <v>433.577</v>
      </c>
      <c r="AI94">
        <f t="shared" si="35"/>
        <v>0.90831673444487926</v>
      </c>
      <c r="AK94">
        <v>8.7998528484849796</v>
      </c>
      <c r="AL94">
        <v>89</v>
      </c>
      <c r="AM94">
        <v>328.19099999999997</v>
      </c>
      <c r="AN94">
        <f t="shared" si="36"/>
        <v>314.053</v>
      </c>
      <c r="AO94">
        <f t="shared" si="37"/>
        <v>0.91562696888530737</v>
      </c>
      <c r="AQ94">
        <v>8.7978516363636992</v>
      </c>
      <c r="AR94">
        <v>89</v>
      </c>
      <c r="AS94">
        <v>684.59299999999996</v>
      </c>
      <c r="AT94">
        <f t="shared" si="38"/>
        <v>669.67699999999991</v>
      </c>
      <c r="AU94">
        <f t="shared" si="39"/>
        <v>0.92445352594432595</v>
      </c>
      <c r="AW94">
        <v>8.7978516363636992</v>
      </c>
      <c r="AX94">
        <v>89</v>
      </c>
      <c r="AY94">
        <v>520.37199999999996</v>
      </c>
      <c r="AZ94">
        <f t="shared" si="40"/>
        <v>505.44199999999995</v>
      </c>
      <c r="BA94">
        <f t="shared" si="41"/>
        <v>0.92358186962461153</v>
      </c>
      <c r="BC94">
        <v>8.7946607272729107</v>
      </c>
      <c r="BD94">
        <v>89</v>
      </c>
      <c r="BE94">
        <v>526.32899999999995</v>
      </c>
      <c r="BF94">
        <f t="shared" si="42"/>
        <v>510.52199999999993</v>
      </c>
      <c r="BG94">
        <f t="shared" si="43"/>
        <v>0.92312482641299809</v>
      </c>
      <c r="BJ94" s="4">
        <f t="shared" si="44"/>
        <v>0.92235196461051971</v>
      </c>
      <c r="BK94" s="4">
        <f t="shared" si="45"/>
        <v>2.2950409135658658E-4</v>
      </c>
      <c r="BL94" s="4">
        <f t="shared" si="46"/>
        <v>1.5149392441830351E-2</v>
      </c>
      <c r="BM94" s="4">
        <f t="shared" si="47"/>
        <v>4.7906585283923808E-3</v>
      </c>
    </row>
    <row r="95" spans="1:65" x14ac:dyDescent="0.25">
      <c r="A95">
        <v>8.8976979393937601</v>
      </c>
      <c r="B95">
        <v>90</v>
      </c>
      <c r="C95">
        <v>417.89400000000001</v>
      </c>
      <c r="D95">
        <f t="shared" si="24"/>
        <v>406.37299999999999</v>
      </c>
      <c r="E95">
        <f t="shared" si="25"/>
        <v>0.95585644453288587</v>
      </c>
      <c r="G95">
        <v>8.8976979393939892</v>
      </c>
      <c r="H95">
        <v>90</v>
      </c>
      <c r="I95">
        <v>319.64600000000002</v>
      </c>
      <c r="J95">
        <f t="shared" si="26"/>
        <v>305.5</v>
      </c>
      <c r="K95">
        <f t="shared" si="27"/>
        <v>0.92304661581802794</v>
      </c>
      <c r="M95">
        <v>8.9027797575758996</v>
      </c>
      <c r="N95">
        <v>90</v>
      </c>
      <c r="O95">
        <v>304.05799999999999</v>
      </c>
      <c r="P95">
        <f t="shared" si="28"/>
        <v>293.34800000000001</v>
      </c>
      <c r="Q95">
        <f t="shared" si="29"/>
        <v>0.91339061251610543</v>
      </c>
      <c r="S95">
        <v>8.8986985454543994</v>
      </c>
      <c r="T95">
        <v>90</v>
      </c>
      <c r="U95">
        <v>470.29399999999998</v>
      </c>
      <c r="V95">
        <f t="shared" si="30"/>
        <v>455.12299999999999</v>
      </c>
      <c r="W95">
        <f t="shared" si="31"/>
        <v>0.92673389339087442</v>
      </c>
      <c r="Y95">
        <v>8.9027797575758996</v>
      </c>
      <c r="Z95">
        <v>90</v>
      </c>
      <c r="AA95">
        <v>563.125</v>
      </c>
      <c r="AB95">
        <f t="shared" si="32"/>
        <v>547.47900000000004</v>
      </c>
      <c r="AC95">
        <f t="shared" si="33"/>
        <v>0.90150050016672245</v>
      </c>
      <c r="AE95">
        <v>8.8986985454543994</v>
      </c>
      <c r="AF95">
        <v>90</v>
      </c>
      <c r="AG95">
        <v>439.053</v>
      </c>
      <c r="AH95">
        <f t="shared" si="34"/>
        <v>424.78199999999998</v>
      </c>
      <c r="AI95">
        <f t="shared" si="35"/>
        <v>0.88989175876710402</v>
      </c>
      <c r="AK95">
        <v>8.8996991515152697</v>
      </c>
      <c r="AL95">
        <v>90</v>
      </c>
      <c r="AM95">
        <v>320.19099999999997</v>
      </c>
      <c r="AN95">
        <f t="shared" si="36"/>
        <v>306.053</v>
      </c>
      <c r="AO95">
        <f t="shared" si="37"/>
        <v>0.89230283012184242</v>
      </c>
      <c r="AQ95">
        <v>8.8986985454546303</v>
      </c>
      <c r="AR95">
        <v>90</v>
      </c>
      <c r="AS95">
        <v>679.06500000000005</v>
      </c>
      <c r="AT95">
        <f t="shared" si="38"/>
        <v>664.149</v>
      </c>
      <c r="AU95">
        <f t="shared" si="39"/>
        <v>0.91682241558601862</v>
      </c>
      <c r="AW95">
        <v>8.8986985454546303</v>
      </c>
      <c r="AX95">
        <v>90</v>
      </c>
      <c r="AY95">
        <v>514.48099999999999</v>
      </c>
      <c r="AZ95">
        <f t="shared" si="40"/>
        <v>499.55099999999999</v>
      </c>
      <c r="BA95">
        <f t="shared" si="41"/>
        <v>0.91281738864764772</v>
      </c>
      <c r="BC95">
        <v>8.8956179393940094</v>
      </c>
      <c r="BD95">
        <v>90</v>
      </c>
      <c r="BE95">
        <v>534.95799999999997</v>
      </c>
      <c r="BF95">
        <f t="shared" si="42"/>
        <v>519.15099999999995</v>
      </c>
      <c r="BG95">
        <f t="shared" si="43"/>
        <v>0.93872776639818545</v>
      </c>
      <c r="BJ95" s="4">
        <f t="shared" si="44"/>
        <v>0.91710902259454152</v>
      </c>
      <c r="BK95" s="4">
        <f t="shared" si="45"/>
        <v>4.143005986996576E-4</v>
      </c>
      <c r="BL95" s="4">
        <f t="shared" si="46"/>
        <v>2.0354375419050753E-2</v>
      </c>
      <c r="BM95" s="4">
        <f t="shared" si="47"/>
        <v>6.4366186674344591E-3</v>
      </c>
    </row>
    <row r="96" spans="1:65" x14ac:dyDescent="0.25">
      <c r="A96">
        <v>8.9985448484846895</v>
      </c>
      <c r="B96">
        <v>91</v>
      </c>
      <c r="C96">
        <v>405.09</v>
      </c>
      <c r="D96">
        <f t="shared" si="24"/>
        <v>393.56899999999996</v>
      </c>
      <c r="E96">
        <f t="shared" si="25"/>
        <v>0.92573932081699162</v>
      </c>
      <c r="G96">
        <v>8.9975442424242793</v>
      </c>
      <c r="H96">
        <v>91</v>
      </c>
      <c r="I96">
        <v>327.48700000000002</v>
      </c>
      <c r="J96">
        <f t="shared" si="26"/>
        <v>313.34100000000001</v>
      </c>
      <c r="K96">
        <f t="shared" si="27"/>
        <v>0.94673764205249333</v>
      </c>
      <c r="M96">
        <v>9.0025157575757895</v>
      </c>
      <c r="N96">
        <v>91</v>
      </c>
      <c r="O96">
        <v>320.26100000000002</v>
      </c>
      <c r="P96">
        <f t="shared" si="28"/>
        <v>309.55100000000004</v>
      </c>
      <c r="Q96">
        <f t="shared" si="29"/>
        <v>0.96384150393039314</v>
      </c>
      <c r="S96">
        <v>8.9985448484849204</v>
      </c>
      <c r="T96">
        <v>91</v>
      </c>
      <c r="U96">
        <v>473.005</v>
      </c>
      <c r="V96">
        <f t="shared" si="30"/>
        <v>457.834</v>
      </c>
      <c r="W96">
        <f t="shared" si="31"/>
        <v>0.93225410569608136</v>
      </c>
      <c r="Y96">
        <v>9.0025157575757895</v>
      </c>
      <c r="Z96">
        <v>91</v>
      </c>
      <c r="AA96">
        <v>542.779</v>
      </c>
      <c r="AB96">
        <f t="shared" si="32"/>
        <v>527.13300000000004</v>
      </c>
      <c r="AC96">
        <f t="shared" si="33"/>
        <v>0.86799797463352002</v>
      </c>
      <c r="AE96">
        <v>8.9995454545453395</v>
      </c>
      <c r="AF96">
        <v>91</v>
      </c>
      <c r="AG96">
        <v>452.17</v>
      </c>
      <c r="AH96">
        <f t="shared" si="34"/>
        <v>437.899</v>
      </c>
      <c r="AI96">
        <f t="shared" si="35"/>
        <v>0.91737105449938117</v>
      </c>
      <c r="AK96">
        <v>8.9995454545455598</v>
      </c>
      <c r="AL96">
        <v>91</v>
      </c>
      <c r="AM96">
        <v>329.87299999999999</v>
      </c>
      <c r="AN96">
        <f t="shared" si="36"/>
        <v>315.73500000000001</v>
      </c>
      <c r="AO96">
        <f t="shared" si="37"/>
        <v>0.92053086906032588</v>
      </c>
      <c r="AQ96">
        <v>8.9985448484849204</v>
      </c>
      <c r="AR96">
        <v>91</v>
      </c>
      <c r="AS96">
        <v>685.57799999999997</v>
      </c>
      <c r="AT96">
        <f t="shared" si="38"/>
        <v>670.66199999999992</v>
      </c>
      <c r="AU96">
        <f t="shared" si="39"/>
        <v>0.92581326612213577</v>
      </c>
      <c r="AW96">
        <v>8.9985448484849204</v>
      </c>
      <c r="AX96">
        <v>91</v>
      </c>
      <c r="AY96">
        <v>526.65599999999995</v>
      </c>
      <c r="AZ96">
        <f t="shared" si="40"/>
        <v>511.72599999999994</v>
      </c>
      <c r="BA96">
        <f t="shared" si="41"/>
        <v>0.93506446994021863</v>
      </c>
      <c r="BC96">
        <v>8.9945739393940496</v>
      </c>
      <c r="BD96">
        <v>91</v>
      </c>
      <c r="BE96">
        <v>529.83500000000004</v>
      </c>
      <c r="BF96">
        <f t="shared" si="42"/>
        <v>514.02800000000002</v>
      </c>
      <c r="BG96">
        <f t="shared" si="43"/>
        <v>0.92946436837476287</v>
      </c>
      <c r="BJ96" s="4">
        <f t="shared" si="44"/>
        <v>0.92648145751263056</v>
      </c>
      <c r="BK96" s="4">
        <f t="shared" si="45"/>
        <v>6.0685548547965474E-4</v>
      </c>
      <c r="BL96" s="4">
        <f t="shared" si="46"/>
        <v>2.4634436983208177E-2</v>
      </c>
      <c r="BM96" s="4">
        <f t="shared" si="47"/>
        <v>7.7900929742824943E-3</v>
      </c>
    </row>
    <row r="97" spans="1:65" x14ac:dyDescent="0.25">
      <c r="A97">
        <v>9.0983911515149796</v>
      </c>
      <c r="B97">
        <v>92</v>
      </c>
      <c r="C97">
        <v>412.00200000000001</v>
      </c>
      <c r="D97">
        <f t="shared" si="24"/>
        <v>400.48099999999999</v>
      </c>
      <c r="E97">
        <f t="shared" si="25"/>
        <v>0.94199748694665897</v>
      </c>
      <c r="G97">
        <v>9.0973905454545694</v>
      </c>
      <c r="H97">
        <v>92</v>
      </c>
      <c r="I97">
        <v>318.983</v>
      </c>
      <c r="J97">
        <f t="shared" si="26"/>
        <v>304.83699999999999</v>
      </c>
      <c r="K97">
        <f t="shared" si="27"/>
        <v>0.92104340826880582</v>
      </c>
      <c r="M97">
        <v>9.1032523636363294</v>
      </c>
      <c r="N97">
        <v>92</v>
      </c>
      <c r="O97">
        <v>309.50799999999998</v>
      </c>
      <c r="P97">
        <f t="shared" si="28"/>
        <v>298.798</v>
      </c>
      <c r="Q97">
        <f t="shared" si="29"/>
        <v>0.93036014644240717</v>
      </c>
      <c r="S97">
        <v>9.0983911515152105</v>
      </c>
      <c r="T97">
        <v>92</v>
      </c>
      <c r="U97">
        <v>465.11700000000002</v>
      </c>
      <c r="V97">
        <f t="shared" si="30"/>
        <v>449.94600000000003</v>
      </c>
      <c r="W97">
        <f t="shared" si="31"/>
        <v>0.91619234447753783</v>
      </c>
      <c r="Y97">
        <v>9.1022517575759103</v>
      </c>
      <c r="Z97">
        <v>92</v>
      </c>
      <c r="AA97">
        <v>560.67700000000002</v>
      </c>
      <c r="AB97">
        <f t="shared" si="32"/>
        <v>545.03100000000006</v>
      </c>
      <c r="AC97">
        <f t="shared" si="33"/>
        <v>0.89746952687933035</v>
      </c>
      <c r="AE97">
        <v>9.1003923636362707</v>
      </c>
      <c r="AF97">
        <v>92</v>
      </c>
      <c r="AG97">
        <v>444.52199999999999</v>
      </c>
      <c r="AH97">
        <f t="shared" si="34"/>
        <v>430.25099999999998</v>
      </c>
      <c r="AI97">
        <f t="shared" si="35"/>
        <v>0.90134897218174326</v>
      </c>
      <c r="AK97">
        <v>9.1013929696971392</v>
      </c>
      <c r="AL97">
        <v>92</v>
      </c>
      <c r="AM97">
        <v>327.20100000000002</v>
      </c>
      <c r="AN97">
        <f t="shared" si="36"/>
        <v>313.06300000000005</v>
      </c>
      <c r="AO97">
        <f t="shared" si="37"/>
        <v>0.91274060671332868</v>
      </c>
      <c r="AQ97">
        <v>9.0983911515152105</v>
      </c>
      <c r="AR97">
        <v>92</v>
      </c>
      <c r="AS97">
        <v>672.87099999999998</v>
      </c>
      <c r="AT97">
        <f t="shared" si="38"/>
        <v>657.95499999999993</v>
      </c>
      <c r="AU97">
        <f t="shared" si="39"/>
        <v>0.90827192760494835</v>
      </c>
      <c r="AW97">
        <v>9.0983911515152105</v>
      </c>
      <c r="AX97">
        <v>92</v>
      </c>
      <c r="AY97">
        <v>519.70899999999995</v>
      </c>
      <c r="AZ97">
        <f t="shared" si="40"/>
        <v>504.77899999999994</v>
      </c>
      <c r="BA97">
        <f t="shared" si="41"/>
        <v>0.92237038585483955</v>
      </c>
      <c r="BC97">
        <v>9.0945305454547398</v>
      </c>
      <c r="BD97">
        <v>92</v>
      </c>
      <c r="BE97">
        <v>524.87599999999998</v>
      </c>
      <c r="BF97">
        <f t="shared" si="42"/>
        <v>509.06899999999996</v>
      </c>
      <c r="BG97">
        <f t="shared" si="43"/>
        <v>0.92049751481275743</v>
      </c>
      <c r="BJ97" s="4">
        <f t="shared" si="44"/>
        <v>0.91722923201823581</v>
      </c>
      <c r="BK97" s="4">
        <f t="shared" si="45"/>
        <v>1.7573702626494275E-4</v>
      </c>
      <c r="BL97" s="4">
        <f t="shared" si="46"/>
        <v>1.325658426084724E-2</v>
      </c>
      <c r="BM97" s="4">
        <f t="shared" si="47"/>
        <v>4.192100025821697E-3</v>
      </c>
    </row>
    <row r="98" spans="1:65" x14ac:dyDescent="0.25">
      <c r="A98">
        <v>9.1982374545452696</v>
      </c>
      <c r="B98">
        <v>93</v>
      </c>
      <c r="C98">
        <v>415.30500000000001</v>
      </c>
      <c r="D98">
        <f t="shared" si="24"/>
        <v>403.78399999999999</v>
      </c>
      <c r="E98">
        <f t="shared" si="25"/>
        <v>0.9497666887299766</v>
      </c>
      <c r="G98">
        <v>9.1972368484848595</v>
      </c>
      <c r="H98">
        <v>93</v>
      </c>
      <c r="I98">
        <v>318.67</v>
      </c>
      <c r="J98">
        <f t="shared" si="26"/>
        <v>304.524</v>
      </c>
      <c r="K98">
        <f t="shared" si="27"/>
        <v>0.92009770093410526</v>
      </c>
      <c r="M98">
        <v>9.2029883636364502</v>
      </c>
      <c r="N98">
        <v>93</v>
      </c>
      <c r="O98">
        <v>318.76600000000002</v>
      </c>
      <c r="P98">
        <f t="shared" si="28"/>
        <v>308.05600000000004</v>
      </c>
      <c r="Q98">
        <f t="shared" si="29"/>
        <v>0.95918655838547184</v>
      </c>
      <c r="S98">
        <v>9.1982374545455006</v>
      </c>
      <c r="T98">
        <v>93</v>
      </c>
      <c r="U98">
        <v>473.10899999999998</v>
      </c>
      <c r="V98">
        <f t="shared" si="30"/>
        <v>457.93799999999999</v>
      </c>
      <c r="W98">
        <f t="shared" si="31"/>
        <v>0.93246587333892217</v>
      </c>
      <c r="Y98">
        <v>9.2029883636364502</v>
      </c>
      <c r="Z98">
        <v>93</v>
      </c>
      <c r="AA98">
        <v>577.38800000000003</v>
      </c>
      <c r="AB98">
        <f t="shared" si="32"/>
        <v>561.74200000000008</v>
      </c>
      <c r="AC98">
        <f t="shared" si="33"/>
        <v>0.92498651813979171</v>
      </c>
      <c r="AE98">
        <v>9.1992380606059196</v>
      </c>
      <c r="AF98">
        <v>93</v>
      </c>
      <c r="AG98">
        <v>443.553</v>
      </c>
      <c r="AH98">
        <f t="shared" si="34"/>
        <v>429.28199999999998</v>
      </c>
      <c r="AI98">
        <f t="shared" si="35"/>
        <v>0.89931897770399871</v>
      </c>
      <c r="AK98">
        <v>9.2002386666667899</v>
      </c>
      <c r="AL98">
        <v>93</v>
      </c>
      <c r="AM98">
        <v>329.04199999999997</v>
      </c>
      <c r="AN98">
        <f t="shared" si="36"/>
        <v>314.904</v>
      </c>
      <c r="AO98">
        <f t="shared" si="37"/>
        <v>0.91810807414627094</v>
      </c>
      <c r="AQ98">
        <v>9.1982374545455006</v>
      </c>
      <c r="AR98">
        <v>93</v>
      </c>
      <c r="AS98">
        <v>677.45500000000004</v>
      </c>
      <c r="AT98">
        <f t="shared" si="38"/>
        <v>662.53899999999999</v>
      </c>
      <c r="AU98">
        <f t="shared" si="39"/>
        <v>0.91459989610756798</v>
      </c>
      <c r="AW98">
        <v>9.1982374545455006</v>
      </c>
      <c r="AX98">
        <v>93</v>
      </c>
      <c r="AY98">
        <v>523.75800000000004</v>
      </c>
      <c r="AZ98">
        <f t="shared" si="40"/>
        <v>508.82800000000003</v>
      </c>
      <c r="BA98">
        <f t="shared" si="41"/>
        <v>0.92976902504610204</v>
      </c>
      <c r="BC98">
        <v>9.1944871515151991</v>
      </c>
      <c r="BD98">
        <v>93</v>
      </c>
      <c r="BE98">
        <v>532.37900000000002</v>
      </c>
      <c r="BF98">
        <f t="shared" si="42"/>
        <v>516.572</v>
      </c>
      <c r="BG98">
        <f t="shared" si="43"/>
        <v>0.93406442392260336</v>
      </c>
      <c r="BJ98" s="4">
        <f t="shared" si="44"/>
        <v>0.92823637364548106</v>
      </c>
      <c r="BK98" s="4">
        <f t="shared" si="45"/>
        <v>2.9746928597971611E-4</v>
      </c>
      <c r="BL98" s="4">
        <f t="shared" si="46"/>
        <v>1.7247297932711549E-2</v>
      </c>
      <c r="BM98" s="4">
        <f t="shared" si="47"/>
        <v>5.4540744950882002E-3</v>
      </c>
    </row>
    <row r="99" spans="1:65" x14ac:dyDescent="0.25">
      <c r="A99">
        <v>9.2980837575757906</v>
      </c>
      <c r="B99">
        <v>94</v>
      </c>
      <c r="C99">
        <v>405.63600000000002</v>
      </c>
      <c r="D99">
        <f t="shared" si="24"/>
        <v>394.11500000000001</v>
      </c>
      <c r="E99">
        <f t="shared" si="25"/>
        <v>0.92702360303730391</v>
      </c>
      <c r="G99">
        <v>9.2980837575757906</v>
      </c>
      <c r="H99">
        <v>94</v>
      </c>
      <c r="I99">
        <v>327.51100000000002</v>
      </c>
      <c r="J99">
        <f t="shared" si="26"/>
        <v>313.36500000000001</v>
      </c>
      <c r="K99">
        <f t="shared" si="27"/>
        <v>0.94681015635291765</v>
      </c>
      <c r="M99">
        <v>9.3027243636363401</v>
      </c>
      <c r="N99">
        <v>94</v>
      </c>
      <c r="O99">
        <v>306.654</v>
      </c>
      <c r="P99">
        <f t="shared" si="28"/>
        <v>295.94400000000002</v>
      </c>
      <c r="Q99">
        <f t="shared" si="29"/>
        <v>0.92147371528173472</v>
      </c>
      <c r="S99">
        <v>9.29908436363643</v>
      </c>
      <c r="T99">
        <v>94</v>
      </c>
      <c r="U99">
        <v>463.48700000000002</v>
      </c>
      <c r="V99">
        <f t="shared" si="30"/>
        <v>448.31600000000003</v>
      </c>
      <c r="W99">
        <f t="shared" si="31"/>
        <v>0.91287329392147465</v>
      </c>
      <c r="Y99">
        <v>9.3027243636365693</v>
      </c>
      <c r="Z99">
        <v>94</v>
      </c>
      <c r="AA99">
        <v>562.64</v>
      </c>
      <c r="AB99">
        <f t="shared" si="32"/>
        <v>546.99400000000003</v>
      </c>
      <c r="AC99">
        <f t="shared" si="33"/>
        <v>0.90070188005055207</v>
      </c>
      <c r="AE99">
        <v>9.2990843636362097</v>
      </c>
      <c r="AF99">
        <v>94</v>
      </c>
      <c r="AG99">
        <v>428.38</v>
      </c>
      <c r="AH99">
        <f t="shared" si="34"/>
        <v>414.10899999999998</v>
      </c>
      <c r="AI99">
        <f t="shared" si="35"/>
        <v>0.86753249038633151</v>
      </c>
      <c r="AK99">
        <v>9.30008496969708</v>
      </c>
      <c r="AL99">
        <v>94</v>
      </c>
      <c r="AM99">
        <v>315.63</v>
      </c>
      <c r="AN99">
        <f t="shared" si="36"/>
        <v>301.49200000000002</v>
      </c>
      <c r="AO99">
        <f t="shared" si="37"/>
        <v>0.87900515550932201</v>
      </c>
      <c r="AQ99">
        <v>9.2980837575757906</v>
      </c>
      <c r="AR99">
        <v>94</v>
      </c>
      <c r="AS99">
        <v>669.44799999999998</v>
      </c>
      <c r="AT99">
        <f t="shared" si="38"/>
        <v>654.53199999999993</v>
      </c>
      <c r="AU99">
        <f t="shared" si="39"/>
        <v>0.90354665793119904</v>
      </c>
      <c r="AW99">
        <v>9.2980837575757906</v>
      </c>
      <c r="AX99">
        <v>94</v>
      </c>
      <c r="AY99">
        <v>529.471</v>
      </c>
      <c r="AZ99">
        <f t="shared" si="40"/>
        <v>514.54100000000005</v>
      </c>
      <c r="BA99">
        <f t="shared" si="41"/>
        <v>0.94020825095365512</v>
      </c>
      <c r="BC99">
        <v>9.2944437575758894</v>
      </c>
      <c r="BD99">
        <v>94</v>
      </c>
      <c r="BE99">
        <v>525.42899999999997</v>
      </c>
      <c r="BF99">
        <f t="shared" si="42"/>
        <v>509.62199999999996</v>
      </c>
      <c r="BG99">
        <f t="shared" si="43"/>
        <v>0.92149744827107338</v>
      </c>
      <c r="BJ99" s="4">
        <f t="shared" si="44"/>
        <v>0.91206726516955638</v>
      </c>
      <c r="BK99" s="4">
        <f t="shared" si="45"/>
        <v>6.3099521525282899E-4</v>
      </c>
      <c r="BL99" s="4">
        <f t="shared" si="46"/>
        <v>2.5119618135091722E-2</v>
      </c>
      <c r="BM99" s="4">
        <f t="shared" si="47"/>
        <v>7.9435207260561032E-3</v>
      </c>
    </row>
    <row r="100" spans="1:65" x14ac:dyDescent="0.25">
      <c r="A100">
        <v>9.3979300606060807</v>
      </c>
      <c r="B100">
        <v>95</v>
      </c>
      <c r="C100">
        <v>410.57499999999999</v>
      </c>
      <c r="D100">
        <f t="shared" si="24"/>
        <v>399.05399999999997</v>
      </c>
      <c r="E100">
        <f t="shared" si="25"/>
        <v>0.93864094715108093</v>
      </c>
      <c r="G100">
        <v>9.3979300606060807</v>
      </c>
      <c r="H100">
        <v>95</v>
      </c>
      <c r="I100">
        <v>320.72899999999998</v>
      </c>
      <c r="J100">
        <f t="shared" si="26"/>
        <v>306.58299999999997</v>
      </c>
      <c r="K100">
        <f t="shared" si="27"/>
        <v>0.92631882362467577</v>
      </c>
      <c r="M100">
        <v>9.4024603636364592</v>
      </c>
      <c r="N100">
        <v>95</v>
      </c>
      <c r="O100">
        <v>308.12299999999999</v>
      </c>
      <c r="P100">
        <f t="shared" si="28"/>
        <v>297.41300000000001</v>
      </c>
      <c r="Q100">
        <f t="shared" si="29"/>
        <v>0.92604770525196167</v>
      </c>
      <c r="S100">
        <v>9.3989306666667201</v>
      </c>
      <c r="T100">
        <v>95</v>
      </c>
      <c r="U100">
        <v>472.892</v>
      </c>
      <c r="V100">
        <f t="shared" si="30"/>
        <v>457.721</v>
      </c>
      <c r="W100">
        <f t="shared" si="31"/>
        <v>0.9320240120072254</v>
      </c>
      <c r="Y100">
        <v>9.4024603636364592</v>
      </c>
      <c r="Z100">
        <v>95</v>
      </c>
      <c r="AA100">
        <v>571.83000000000004</v>
      </c>
      <c r="AB100">
        <f t="shared" si="32"/>
        <v>556.18400000000008</v>
      </c>
      <c r="AC100">
        <f t="shared" si="33"/>
        <v>0.91583449627242031</v>
      </c>
      <c r="AE100">
        <v>9.3989306666664998</v>
      </c>
      <c r="AF100">
        <v>95</v>
      </c>
      <c r="AG100">
        <v>434.75599999999997</v>
      </c>
      <c r="AH100">
        <f t="shared" si="34"/>
        <v>420.48499999999996</v>
      </c>
      <c r="AI100">
        <f t="shared" si="35"/>
        <v>0.88088981215114037</v>
      </c>
      <c r="AK100">
        <v>9.3999312727273701</v>
      </c>
      <c r="AL100">
        <v>95</v>
      </c>
      <c r="AM100">
        <v>327.25200000000001</v>
      </c>
      <c r="AN100">
        <f t="shared" si="36"/>
        <v>313.11400000000003</v>
      </c>
      <c r="AO100">
        <f t="shared" si="37"/>
        <v>0.91288929809794572</v>
      </c>
      <c r="AQ100">
        <v>9.3989306666667201</v>
      </c>
      <c r="AR100">
        <v>95</v>
      </c>
      <c r="AS100">
        <v>678.87900000000002</v>
      </c>
      <c r="AT100">
        <f t="shared" si="38"/>
        <v>663.96299999999997</v>
      </c>
      <c r="AU100">
        <f t="shared" si="39"/>
        <v>0.91656565246614785</v>
      </c>
      <c r="AW100">
        <v>9.3989306666667201</v>
      </c>
      <c r="AX100">
        <v>95</v>
      </c>
      <c r="AY100">
        <v>526.65200000000004</v>
      </c>
      <c r="AZ100">
        <f t="shared" si="40"/>
        <v>511.72200000000004</v>
      </c>
      <c r="BA100">
        <f t="shared" si="41"/>
        <v>0.93505716083753543</v>
      </c>
      <c r="BC100">
        <v>9.3944003636365707</v>
      </c>
      <c r="BD100">
        <v>95</v>
      </c>
      <c r="BE100">
        <v>544.20699999999999</v>
      </c>
      <c r="BF100">
        <f t="shared" si="42"/>
        <v>528.4</v>
      </c>
      <c r="BG100">
        <f t="shared" si="43"/>
        <v>0.95545178910336526</v>
      </c>
      <c r="BJ100" s="4">
        <f t="shared" si="44"/>
        <v>0.92397196969634998</v>
      </c>
      <c r="BK100" s="4">
        <f t="shared" si="45"/>
        <v>3.8929567734267349E-4</v>
      </c>
      <c r="BL100" s="4">
        <f t="shared" si="46"/>
        <v>1.9730577217675956E-2</v>
      </c>
      <c r="BM100" s="4">
        <f t="shared" si="47"/>
        <v>6.239356355768385E-3</v>
      </c>
    </row>
    <row r="101" spans="1:65" x14ac:dyDescent="0.25">
      <c r="A101">
        <v>9.4987769696967899</v>
      </c>
      <c r="B101">
        <v>96</v>
      </c>
      <c r="C101">
        <v>407.16500000000002</v>
      </c>
      <c r="D101">
        <f t="shared" si="24"/>
        <v>395.64400000000001</v>
      </c>
      <c r="E101">
        <f t="shared" si="25"/>
        <v>0.93062006368722605</v>
      </c>
      <c r="G101">
        <v>9.4977763636363708</v>
      </c>
      <c r="H101">
        <v>96</v>
      </c>
      <c r="I101">
        <v>317.13600000000002</v>
      </c>
      <c r="J101">
        <f t="shared" si="26"/>
        <v>302.99</v>
      </c>
      <c r="K101">
        <f t="shared" si="27"/>
        <v>0.9154628285653168</v>
      </c>
      <c r="M101">
        <v>9.5031969696969991</v>
      </c>
      <c r="N101">
        <v>96</v>
      </c>
      <c r="O101">
        <v>323.94299999999998</v>
      </c>
      <c r="P101">
        <f t="shared" si="28"/>
        <v>313.233</v>
      </c>
      <c r="Q101">
        <f t="shared" si="29"/>
        <v>0.97530605877748355</v>
      </c>
      <c r="S101">
        <v>9.4987769696970101</v>
      </c>
      <c r="T101">
        <v>96</v>
      </c>
      <c r="U101">
        <v>466.09</v>
      </c>
      <c r="V101">
        <f t="shared" si="30"/>
        <v>450.91899999999998</v>
      </c>
      <c r="W101">
        <f t="shared" si="31"/>
        <v>0.91817359367450058</v>
      </c>
      <c r="Y101">
        <v>9.5021963636363491</v>
      </c>
      <c r="Z101">
        <v>96</v>
      </c>
      <c r="AA101">
        <v>546.20799999999997</v>
      </c>
      <c r="AB101">
        <f t="shared" si="32"/>
        <v>530.56200000000001</v>
      </c>
      <c r="AC101">
        <f t="shared" si="33"/>
        <v>0.87364430118681558</v>
      </c>
      <c r="AE101">
        <v>9.4997775757574292</v>
      </c>
      <c r="AF101">
        <v>96</v>
      </c>
      <c r="AG101">
        <v>445.005</v>
      </c>
      <c r="AH101">
        <f t="shared" si="34"/>
        <v>430.73399999999998</v>
      </c>
      <c r="AI101">
        <f t="shared" si="35"/>
        <v>0.90236082701430331</v>
      </c>
      <c r="AK101">
        <v>9.4997775757576601</v>
      </c>
      <c r="AL101">
        <v>96</v>
      </c>
      <c r="AM101">
        <v>315.66300000000001</v>
      </c>
      <c r="AN101">
        <f t="shared" si="36"/>
        <v>301.52500000000003</v>
      </c>
      <c r="AO101">
        <f t="shared" si="37"/>
        <v>0.8791013675817213</v>
      </c>
      <c r="AQ101">
        <v>9.4987769696970101</v>
      </c>
      <c r="AR101">
        <v>96</v>
      </c>
      <c r="AS101">
        <v>674.84799999999996</v>
      </c>
      <c r="AT101">
        <f t="shared" si="38"/>
        <v>659.9319999999999</v>
      </c>
      <c r="AU101">
        <f t="shared" si="39"/>
        <v>0.91100107108873518</v>
      </c>
      <c r="AW101">
        <v>9.4987769696970101</v>
      </c>
      <c r="AX101">
        <v>96</v>
      </c>
      <c r="AY101">
        <v>513.08199999999999</v>
      </c>
      <c r="AZ101">
        <f t="shared" si="40"/>
        <v>498.15199999999999</v>
      </c>
      <c r="BA101">
        <f t="shared" si="41"/>
        <v>0.91026102998413172</v>
      </c>
      <c r="BC101">
        <v>9.49435696969703</v>
      </c>
      <c r="BD101">
        <v>96</v>
      </c>
      <c r="BE101">
        <v>517.36900000000003</v>
      </c>
      <c r="BF101">
        <f t="shared" si="42"/>
        <v>501.56200000000001</v>
      </c>
      <c r="BG101">
        <f t="shared" si="43"/>
        <v>0.90692337291116987</v>
      </c>
      <c r="BJ101" s="4">
        <f t="shared" si="44"/>
        <v>0.91228545144714024</v>
      </c>
      <c r="BK101" s="4">
        <f t="shared" si="45"/>
        <v>7.8664897616358143E-4</v>
      </c>
      <c r="BL101" s="4">
        <f t="shared" si="46"/>
        <v>2.8047263256217734E-2</v>
      </c>
      <c r="BM101" s="4">
        <f t="shared" si="47"/>
        <v>8.8693234023998774E-3</v>
      </c>
    </row>
    <row r="102" spans="1:65" x14ac:dyDescent="0.25">
      <c r="A102">
        <v>9.5986232727273002</v>
      </c>
      <c r="B102">
        <v>97</v>
      </c>
      <c r="C102">
        <v>411.11099999999999</v>
      </c>
      <c r="D102">
        <f t="shared" si="24"/>
        <v>399.59</v>
      </c>
      <c r="E102">
        <f t="shared" si="25"/>
        <v>0.9399017077190065</v>
      </c>
      <c r="G102">
        <v>9.5976226666666609</v>
      </c>
      <c r="H102">
        <v>97</v>
      </c>
      <c r="I102">
        <v>323.89400000000001</v>
      </c>
      <c r="J102">
        <f t="shared" si="26"/>
        <v>309.74799999999999</v>
      </c>
      <c r="K102">
        <f t="shared" si="27"/>
        <v>0.93588164699313425</v>
      </c>
      <c r="M102">
        <v>9.6029329696968908</v>
      </c>
      <c r="N102">
        <v>97</v>
      </c>
      <c r="O102">
        <v>310.40899999999999</v>
      </c>
      <c r="P102">
        <f t="shared" si="28"/>
        <v>299.69900000000001</v>
      </c>
      <c r="Q102">
        <f t="shared" si="29"/>
        <v>0.93316556847315912</v>
      </c>
      <c r="S102">
        <v>9.5986232727273002</v>
      </c>
      <c r="T102">
        <v>97</v>
      </c>
      <c r="U102">
        <v>478.93299999999999</v>
      </c>
      <c r="V102">
        <f t="shared" si="30"/>
        <v>463.762</v>
      </c>
      <c r="W102">
        <f t="shared" si="31"/>
        <v>0.94432486133800908</v>
      </c>
      <c r="Y102">
        <v>9.60293296969712</v>
      </c>
      <c r="Z102">
        <v>97</v>
      </c>
      <c r="AA102">
        <v>560.33199999999999</v>
      </c>
      <c r="AB102">
        <f t="shared" si="32"/>
        <v>544.68600000000004</v>
      </c>
      <c r="AC102">
        <f t="shared" si="33"/>
        <v>0.89690143628122976</v>
      </c>
      <c r="AE102">
        <v>9.5996238787877193</v>
      </c>
      <c r="AF102">
        <v>97</v>
      </c>
      <c r="AG102">
        <v>446.87900000000002</v>
      </c>
      <c r="AH102">
        <f t="shared" si="34"/>
        <v>432.608</v>
      </c>
      <c r="AI102">
        <f t="shared" si="35"/>
        <v>0.9062867399671346</v>
      </c>
      <c r="AK102">
        <v>9.5996238787879502</v>
      </c>
      <c r="AL102">
        <v>97</v>
      </c>
      <c r="AM102">
        <v>333.48099999999999</v>
      </c>
      <c r="AN102">
        <f t="shared" si="36"/>
        <v>319.34300000000002</v>
      </c>
      <c r="AO102">
        <f t="shared" si="37"/>
        <v>0.93105005564264864</v>
      </c>
      <c r="AQ102">
        <v>9.5986232727273002</v>
      </c>
      <c r="AR102">
        <v>97</v>
      </c>
      <c r="AS102">
        <v>675.67200000000003</v>
      </c>
      <c r="AT102">
        <f t="shared" si="38"/>
        <v>660.75599999999997</v>
      </c>
      <c r="AU102">
        <f t="shared" si="39"/>
        <v>0.91213855931870003</v>
      </c>
      <c r="AW102">
        <v>9.5986232727273002</v>
      </c>
      <c r="AX102">
        <v>97</v>
      </c>
      <c r="AY102">
        <v>522.23099999999999</v>
      </c>
      <c r="AZ102">
        <f t="shared" si="40"/>
        <v>507.30099999999999</v>
      </c>
      <c r="BA102">
        <f t="shared" si="41"/>
        <v>0.92697877509671756</v>
      </c>
      <c r="BC102">
        <v>9.5943135757577203</v>
      </c>
      <c r="BD102">
        <v>97</v>
      </c>
      <c r="BE102">
        <v>537.96699999999998</v>
      </c>
      <c r="BF102">
        <f t="shared" si="42"/>
        <v>522.16</v>
      </c>
      <c r="BG102">
        <f t="shared" si="43"/>
        <v>0.94416863398602047</v>
      </c>
      <c r="BJ102" s="4">
        <f t="shared" si="44"/>
        <v>0.92707979848157596</v>
      </c>
      <c r="BK102" s="4">
        <f t="shared" si="45"/>
        <v>2.7226995386399284E-4</v>
      </c>
      <c r="BL102" s="4">
        <f t="shared" si="46"/>
        <v>1.6500604651466348E-2</v>
      </c>
      <c r="BM102" s="4">
        <f t="shared" si="47"/>
        <v>5.2179493468602475E-3</v>
      </c>
    </row>
    <row r="103" spans="1:65" x14ac:dyDescent="0.25">
      <c r="A103">
        <v>9.6984695757575992</v>
      </c>
      <c r="B103">
        <v>98</v>
      </c>
      <c r="C103">
        <v>410.48399999999998</v>
      </c>
      <c r="D103">
        <f t="shared" si="24"/>
        <v>398.96299999999997</v>
      </c>
      <c r="E103">
        <f t="shared" si="25"/>
        <v>0.93842690011436225</v>
      </c>
      <c r="G103">
        <v>9.6974689696969492</v>
      </c>
      <c r="H103">
        <v>98</v>
      </c>
      <c r="I103">
        <v>309.322</v>
      </c>
      <c r="J103">
        <f t="shared" si="26"/>
        <v>295.17599999999999</v>
      </c>
      <c r="K103">
        <f t="shared" si="27"/>
        <v>0.89185338091882882</v>
      </c>
      <c r="M103">
        <v>9.7026689696970099</v>
      </c>
      <c r="N103">
        <v>98</v>
      </c>
      <c r="O103">
        <v>312.65699999999998</v>
      </c>
      <c r="P103">
        <f t="shared" si="28"/>
        <v>301.947</v>
      </c>
      <c r="Q103">
        <f t="shared" si="29"/>
        <v>0.9401651120082648</v>
      </c>
      <c r="S103">
        <v>9.6984695757575992</v>
      </c>
      <c r="T103">
        <v>98</v>
      </c>
      <c r="U103">
        <v>467.452</v>
      </c>
      <c r="V103">
        <f t="shared" si="30"/>
        <v>452.28100000000001</v>
      </c>
      <c r="W103">
        <f t="shared" si="31"/>
        <v>0.92094693530478156</v>
      </c>
      <c r="Y103">
        <v>9.7026689696970099</v>
      </c>
      <c r="Z103">
        <v>98</v>
      </c>
      <c r="AA103">
        <v>552.41399999999999</v>
      </c>
      <c r="AB103">
        <f t="shared" si="32"/>
        <v>536.76800000000003</v>
      </c>
      <c r="AC103">
        <f t="shared" si="33"/>
        <v>0.88386334539496725</v>
      </c>
      <c r="AE103">
        <v>9.6994701818180094</v>
      </c>
      <c r="AF103">
        <v>98</v>
      </c>
      <c r="AG103">
        <v>451.38799999999998</v>
      </c>
      <c r="AH103">
        <f t="shared" si="34"/>
        <v>437.11699999999996</v>
      </c>
      <c r="AI103">
        <f t="shared" si="35"/>
        <v>0.91573281334190293</v>
      </c>
      <c r="AK103">
        <v>9.6994701818182403</v>
      </c>
      <c r="AL103">
        <v>98</v>
      </c>
      <c r="AM103">
        <v>321.86500000000001</v>
      </c>
      <c r="AN103">
        <f t="shared" si="36"/>
        <v>307.72700000000003</v>
      </c>
      <c r="AO103">
        <f t="shared" si="37"/>
        <v>0.89718340615809755</v>
      </c>
      <c r="AQ103">
        <v>9.6984695757575992</v>
      </c>
      <c r="AR103">
        <v>98</v>
      </c>
      <c r="AS103">
        <v>680.68700000000001</v>
      </c>
      <c r="AT103">
        <f t="shared" si="38"/>
        <v>665.77099999999996</v>
      </c>
      <c r="AU103">
        <f t="shared" si="39"/>
        <v>0.91906150042704149</v>
      </c>
      <c r="AW103">
        <v>9.6984695757575992</v>
      </c>
      <c r="AX103">
        <v>98</v>
      </c>
      <c r="AY103">
        <v>525.649</v>
      </c>
      <c r="AZ103">
        <f t="shared" si="40"/>
        <v>510.71899999999999</v>
      </c>
      <c r="BA103">
        <f t="shared" si="41"/>
        <v>0.93322440333967505</v>
      </c>
      <c r="BC103">
        <v>9.6952707878788207</v>
      </c>
      <c r="BD103">
        <v>98</v>
      </c>
      <c r="BE103">
        <v>525.71100000000001</v>
      </c>
      <c r="BF103">
        <f t="shared" si="42"/>
        <v>509.904</v>
      </c>
      <c r="BG103">
        <f t="shared" si="43"/>
        <v>0.92200736008887663</v>
      </c>
      <c r="BJ103" s="4">
        <f t="shared" si="44"/>
        <v>0.91624651570967985</v>
      </c>
      <c r="BK103" s="4">
        <f t="shared" si="45"/>
        <v>3.8032039570620231E-4</v>
      </c>
      <c r="BL103" s="4">
        <f t="shared" si="46"/>
        <v>1.9501804934574703E-2</v>
      </c>
      <c r="BM103" s="4">
        <f t="shared" si="47"/>
        <v>6.1670122077567046E-3</v>
      </c>
    </row>
    <row r="104" spans="1:65" x14ac:dyDescent="0.25">
      <c r="A104">
        <v>9.7983158787878892</v>
      </c>
      <c r="B104">
        <v>99</v>
      </c>
      <c r="C104">
        <v>406.77600000000001</v>
      </c>
      <c r="D104">
        <f t="shared" si="24"/>
        <v>395.255</v>
      </c>
      <c r="E104">
        <f t="shared" si="25"/>
        <v>0.92970507140938452</v>
      </c>
      <c r="G104">
        <v>9.7983158787878892</v>
      </c>
      <c r="H104">
        <v>99</v>
      </c>
      <c r="I104">
        <v>314.762</v>
      </c>
      <c r="J104">
        <f t="shared" si="26"/>
        <v>300.61599999999999</v>
      </c>
      <c r="K104">
        <f t="shared" si="27"/>
        <v>0.90828995568167681</v>
      </c>
      <c r="M104">
        <v>9.8034055757575498</v>
      </c>
      <c r="N104">
        <v>99</v>
      </c>
      <c r="O104">
        <v>320.34300000000002</v>
      </c>
      <c r="P104">
        <f t="shared" si="28"/>
        <v>309.63300000000004</v>
      </c>
      <c r="Q104">
        <f t="shared" si="29"/>
        <v>0.96409682535827512</v>
      </c>
      <c r="S104">
        <v>9.7993164848485304</v>
      </c>
      <c r="T104">
        <v>99</v>
      </c>
      <c r="U104">
        <v>480.02699999999999</v>
      </c>
      <c r="V104">
        <f t="shared" si="30"/>
        <v>464.85599999999999</v>
      </c>
      <c r="W104">
        <f t="shared" si="31"/>
        <v>0.94655249404250796</v>
      </c>
      <c r="Y104">
        <v>9.8024049696971307</v>
      </c>
      <c r="Z104">
        <v>99</v>
      </c>
      <c r="AA104">
        <v>557.30899999999997</v>
      </c>
      <c r="AB104">
        <f t="shared" si="32"/>
        <v>541.66300000000001</v>
      </c>
      <c r="AC104">
        <f t="shared" si="33"/>
        <v>0.89192364533033663</v>
      </c>
      <c r="AE104">
        <v>9.7993164848482994</v>
      </c>
      <c r="AF104">
        <v>99</v>
      </c>
      <c r="AG104">
        <v>451.459</v>
      </c>
      <c r="AH104">
        <f t="shared" si="34"/>
        <v>437.18799999999999</v>
      </c>
      <c r="AI104">
        <f t="shared" si="35"/>
        <v>0.91588155390735171</v>
      </c>
      <c r="AK104">
        <v>9.8003170909091697</v>
      </c>
      <c r="AL104">
        <v>99</v>
      </c>
      <c r="AM104">
        <v>336.53399999999999</v>
      </c>
      <c r="AN104">
        <f t="shared" si="36"/>
        <v>322.39600000000002</v>
      </c>
      <c r="AO104">
        <f t="shared" si="37"/>
        <v>0.93995113009825593</v>
      </c>
      <c r="AQ104">
        <v>9.7983158787878892</v>
      </c>
      <c r="AR104">
        <v>99</v>
      </c>
      <c r="AS104">
        <v>674.00699999999995</v>
      </c>
      <c r="AT104">
        <f t="shared" si="38"/>
        <v>659.09099999999989</v>
      </c>
      <c r="AU104">
        <f t="shared" si="39"/>
        <v>0.90984011526179287</v>
      </c>
      <c r="AW104">
        <v>9.7983158787878892</v>
      </c>
      <c r="AX104">
        <v>99</v>
      </c>
      <c r="AY104">
        <v>530.37699999999995</v>
      </c>
      <c r="AZ104">
        <f t="shared" si="40"/>
        <v>515.447</v>
      </c>
      <c r="BA104">
        <f t="shared" si="41"/>
        <v>0.94186376271144312</v>
      </c>
      <c r="BC104">
        <v>9.7952273939395091</v>
      </c>
      <c r="BD104">
        <v>99</v>
      </c>
      <c r="BE104">
        <v>523.75800000000004</v>
      </c>
      <c r="BF104">
        <f t="shared" si="42"/>
        <v>507.95100000000002</v>
      </c>
      <c r="BG104">
        <f t="shared" si="43"/>
        <v>0.91847594952089995</v>
      </c>
      <c r="BJ104" s="4">
        <f t="shared" si="44"/>
        <v>0.9266580503321924</v>
      </c>
      <c r="BK104" s="4">
        <f t="shared" si="45"/>
        <v>4.6938257143388915E-4</v>
      </c>
      <c r="BL104" s="4">
        <f t="shared" si="46"/>
        <v>2.1665238780910982E-2</v>
      </c>
      <c r="BM104" s="4">
        <f t="shared" si="47"/>
        <v>6.8511500599088403E-3</v>
      </c>
    </row>
    <row r="105" spans="1:65" x14ac:dyDescent="0.25">
      <c r="A105">
        <v>9.8981621818181793</v>
      </c>
      <c r="B105">
        <v>100</v>
      </c>
      <c r="C105">
        <v>422.51299999999998</v>
      </c>
      <c r="D105">
        <f t="shared" si="24"/>
        <v>410.99199999999996</v>
      </c>
      <c r="E105">
        <f t="shared" si="25"/>
        <v>0.96672109577028931</v>
      </c>
      <c r="G105">
        <v>9.8981621818181793</v>
      </c>
      <c r="H105">
        <v>100</v>
      </c>
      <c r="I105">
        <v>329.50700000000001</v>
      </c>
      <c r="J105">
        <f t="shared" si="26"/>
        <v>315.36099999999999</v>
      </c>
      <c r="K105">
        <f t="shared" si="27"/>
        <v>0.95284092900487427</v>
      </c>
      <c r="M105">
        <v>9.9031415757576706</v>
      </c>
      <c r="N105">
        <v>100</v>
      </c>
      <c r="O105">
        <v>323.7</v>
      </c>
      <c r="P105">
        <f t="shared" si="28"/>
        <v>312.99</v>
      </c>
      <c r="Q105">
        <f t="shared" si="29"/>
        <v>0.97454943552168694</v>
      </c>
      <c r="S105">
        <v>9.8991627878788204</v>
      </c>
      <c r="T105">
        <v>100</v>
      </c>
      <c r="U105">
        <v>469.79899999999998</v>
      </c>
      <c r="V105">
        <f t="shared" si="30"/>
        <v>454.62799999999999</v>
      </c>
      <c r="W105">
        <f t="shared" si="31"/>
        <v>0.92572596086004544</v>
      </c>
      <c r="Y105">
        <v>9.9031415757576706</v>
      </c>
      <c r="Z105">
        <v>100</v>
      </c>
      <c r="AA105">
        <v>550.50300000000004</v>
      </c>
      <c r="AB105">
        <f t="shared" si="32"/>
        <v>534.85700000000008</v>
      </c>
      <c r="AC105">
        <f t="shared" si="33"/>
        <v>0.88071661747331442</v>
      </c>
      <c r="AE105">
        <v>9.8991627878785895</v>
      </c>
      <c r="AF105">
        <v>100</v>
      </c>
      <c r="AG105">
        <v>462.34699999999998</v>
      </c>
      <c r="AH105">
        <f t="shared" si="34"/>
        <v>448.07599999999996</v>
      </c>
      <c r="AI105">
        <f t="shared" si="35"/>
        <v>0.93869123385955366</v>
      </c>
      <c r="AK105">
        <v>9.9001633939394598</v>
      </c>
      <c r="AL105">
        <v>100</v>
      </c>
      <c r="AM105">
        <v>333.26600000000002</v>
      </c>
      <c r="AN105">
        <f t="shared" si="36"/>
        <v>319.12800000000004</v>
      </c>
      <c r="AO105">
        <f t="shared" si="37"/>
        <v>0.93042321941338058</v>
      </c>
      <c r="AQ105">
        <v>9.8991627878788204</v>
      </c>
      <c r="AR105">
        <v>100</v>
      </c>
      <c r="AS105">
        <v>695.99400000000003</v>
      </c>
      <c r="AT105">
        <f t="shared" si="38"/>
        <v>681.07799999999997</v>
      </c>
      <c r="AU105">
        <f t="shared" si="39"/>
        <v>0.94019200083489451</v>
      </c>
      <c r="AW105">
        <v>9.8991627878788204</v>
      </c>
      <c r="AX105">
        <v>100</v>
      </c>
      <c r="AY105">
        <v>522.88</v>
      </c>
      <c r="AZ105">
        <f t="shared" si="40"/>
        <v>507.95</v>
      </c>
      <c r="BA105">
        <f t="shared" si="41"/>
        <v>0.9281646770070977</v>
      </c>
      <c r="BC105">
        <v>9.8951840000001994</v>
      </c>
      <c r="BD105">
        <v>100</v>
      </c>
      <c r="BE105">
        <v>530.24099999999999</v>
      </c>
      <c r="BF105">
        <f t="shared" si="42"/>
        <v>514.43399999999997</v>
      </c>
      <c r="BG105">
        <f t="shared" si="43"/>
        <v>0.93019849673656441</v>
      </c>
      <c r="BJ105" s="4">
        <f t="shared" si="44"/>
        <v>0.93682236664817009</v>
      </c>
      <c r="BK105" s="4">
        <f t="shared" si="45"/>
        <v>6.6883031198141729E-4</v>
      </c>
      <c r="BL105" s="4">
        <f t="shared" si="46"/>
        <v>2.5861753845812879E-2</v>
      </c>
      <c r="BM105" s="4">
        <f t="shared" si="47"/>
        <v>8.1782046439387735E-3</v>
      </c>
    </row>
    <row r="106" spans="1:65" x14ac:dyDescent="0.25">
      <c r="A106">
        <v>9.9990090909091105</v>
      </c>
      <c r="B106">
        <v>101</v>
      </c>
      <c r="C106">
        <v>404.18599999999998</v>
      </c>
      <c r="D106">
        <f t="shared" si="24"/>
        <v>392.66499999999996</v>
      </c>
      <c r="E106">
        <f t="shared" si="25"/>
        <v>0.92361296344123645</v>
      </c>
      <c r="G106">
        <v>9.9980084848484694</v>
      </c>
      <c r="H106">
        <v>101</v>
      </c>
      <c r="I106">
        <v>309.63400000000001</v>
      </c>
      <c r="J106">
        <f t="shared" si="26"/>
        <v>295.488</v>
      </c>
      <c r="K106">
        <f t="shared" si="27"/>
        <v>0.89279606682434509</v>
      </c>
      <c r="M106">
        <v>10.0028775757575</v>
      </c>
      <c r="N106">
        <v>101</v>
      </c>
      <c r="O106">
        <v>326.92099999999999</v>
      </c>
      <c r="P106">
        <f t="shared" si="28"/>
        <v>316.21100000000001</v>
      </c>
      <c r="Q106">
        <f t="shared" si="29"/>
        <v>0.98457858575592883</v>
      </c>
      <c r="S106">
        <v>9.9990090909091105</v>
      </c>
      <c r="T106">
        <v>101</v>
      </c>
      <c r="U106">
        <v>466.16800000000001</v>
      </c>
      <c r="V106">
        <f t="shared" si="30"/>
        <v>450.99700000000001</v>
      </c>
      <c r="W106">
        <f t="shared" si="31"/>
        <v>0.91833241940663124</v>
      </c>
      <c r="Y106">
        <v>10.0028775757575</v>
      </c>
      <c r="Z106">
        <v>101</v>
      </c>
      <c r="AA106">
        <v>548.86199999999997</v>
      </c>
      <c r="AB106">
        <f t="shared" si="32"/>
        <v>533.21600000000001</v>
      </c>
      <c r="AC106">
        <f t="shared" si="33"/>
        <v>0.87801448219365319</v>
      </c>
      <c r="AE106">
        <v>10.000009696969499</v>
      </c>
      <c r="AF106">
        <v>101</v>
      </c>
      <c r="AG106">
        <v>450.60500000000002</v>
      </c>
      <c r="AH106">
        <f t="shared" si="34"/>
        <v>436.334</v>
      </c>
      <c r="AI106">
        <f t="shared" si="35"/>
        <v>0.91409247724688336</v>
      </c>
      <c r="AK106">
        <v>10.0000096969697</v>
      </c>
      <c r="AL106">
        <v>101</v>
      </c>
      <c r="AM106">
        <v>337.01100000000002</v>
      </c>
      <c r="AN106">
        <f t="shared" si="36"/>
        <v>322.87300000000005</v>
      </c>
      <c r="AO106">
        <f t="shared" si="37"/>
        <v>0.94134183187202758</v>
      </c>
      <c r="AQ106">
        <v>9.9990090909091105</v>
      </c>
      <c r="AR106">
        <v>101</v>
      </c>
      <c r="AS106">
        <v>669.40599999999995</v>
      </c>
      <c r="AT106">
        <f t="shared" si="38"/>
        <v>654.4899999999999</v>
      </c>
      <c r="AU106">
        <f t="shared" si="39"/>
        <v>0.90348867916219588</v>
      </c>
      <c r="AW106">
        <v>9.9990090909091105</v>
      </c>
      <c r="AX106">
        <v>101</v>
      </c>
      <c r="AY106">
        <v>523.74699999999996</v>
      </c>
      <c r="AZ106">
        <f t="shared" si="40"/>
        <v>508.81699999999995</v>
      </c>
      <c r="BA106">
        <f t="shared" si="41"/>
        <v>0.92974892501372264</v>
      </c>
      <c r="BC106">
        <v>9.9951406060606498</v>
      </c>
      <c r="BD106">
        <v>101</v>
      </c>
      <c r="BE106">
        <v>516.41899999999998</v>
      </c>
      <c r="BF106">
        <f t="shared" si="42"/>
        <v>500.61199999999997</v>
      </c>
      <c r="BG106">
        <f t="shared" si="43"/>
        <v>0.90520558487247138</v>
      </c>
      <c r="BJ106" s="4">
        <f t="shared" si="44"/>
        <v>0.91912120157890942</v>
      </c>
      <c r="BK106" s="4">
        <f t="shared" si="45"/>
        <v>8.6202838595251304E-4</v>
      </c>
      <c r="BL106" s="4">
        <f t="shared" si="46"/>
        <v>2.9360319922516392E-2</v>
      </c>
      <c r="BM106" s="4">
        <f t="shared" si="47"/>
        <v>9.2845483786370177E-3</v>
      </c>
    </row>
    <row r="107" spans="1:65" x14ac:dyDescent="0.25">
      <c r="A107">
        <v>10.098855393939401</v>
      </c>
      <c r="B107">
        <v>102</v>
      </c>
      <c r="C107">
        <v>410.142</v>
      </c>
      <c r="D107">
        <f t="shared" si="24"/>
        <v>398.62099999999998</v>
      </c>
      <c r="E107">
        <f t="shared" si="25"/>
        <v>0.93762245960273805</v>
      </c>
      <c r="G107">
        <v>10.097854787878701</v>
      </c>
      <c r="H107">
        <v>102</v>
      </c>
      <c r="I107">
        <v>311.27300000000002</v>
      </c>
      <c r="J107">
        <f t="shared" si="26"/>
        <v>297.12700000000001</v>
      </c>
      <c r="K107">
        <f t="shared" si="27"/>
        <v>0.89774818925749</v>
      </c>
      <c r="M107">
        <v>10.1036141818181</v>
      </c>
      <c r="N107">
        <v>102</v>
      </c>
      <c r="O107">
        <v>312.95600000000002</v>
      </c>
      <c r="P107">
        <f t="shared" si="28"/>
        <v>302.24600000000004</v>
      </c>
      <c r="Q107">
        <f t="shared" si="29"/>
        <v>0.94109610111724917</v>
      </c>
      <c r="S107">
        <v>10.098855393939401</v>
      </c>
      <c r="T107">
        <v>102</v>
      </c>
      <c r="U107">
        <v>480.42099999999999</v>
      </c>
      <c r="V107">
        <f t="shared" si="30"/>
        <v>465.25</v>
      </c>
      <c r="W107">
        <f t="shared" si="31"/>
        <v>0.94735476761250115</v>
      </c>
      <c r="Y107">
        <v>10.1026135757576</v>
      </c>
      <c r="Z107">
        <v>102</v>
      </c>
      <c r="AA107">
        <v>557.84</v>
      </c>
      <c r="AB107">
        <f t="shared" si="32"/>
        <v>542.19400000000007</v>
      </c>
      <c r="AC107">
        <f t="shared" si="33"/>
        <v>0.89279801085958721</v>
      </c>
      <c r="AE107">
        <v>10.0998559999998</v>
      </c>
      <c r="AF107">
        <v>102</v>
      </c>
      <c r="AG107">
        <v>448.601</v>
      </c>
      <c r="AH107">
        <f t="shared" si="34"/>
        <v>434.33</v>
      </c>
      <c r="AI107">
        <f t="shared" si="35"/>
        <v>0.90989422241365292</v>
      </c>
      <c r="AK107">
        <v>10.099856000000001</v>
      </c>
      <c r="AL107">
        <v>102</v>
      </c>
      <c r="AM107">
        <v>331.90199999999999</v>
      </c>
      <c r="AN107">
        <f t="shared" si="36"/>
        <v>317.76400000000001</v>
      </c>
      <c r="AO107">
        <f t="shared" si="37"/>
        <v>0.92644645375420964</v>
      </c>
      <c r="AQ107">
        <v>10.098855393939401</v>
      </c>
      <c r="AR107">
        <v>102</v>
      </c>
      <c r="AS107">
        <v>667.78200000000004</v>
      </c>
      <c r="AT107">
        <f t="shared" si="38"/>
        <v>652.86599999999999</v>
      </c>
      <c r="AU107">
        <f t="shared" si="39"/>
        <v>0.90124683342741108</v>
      </c>
      <c r="AW107">
        <v>10.098855393939401</v>
      </c>
      <c r="AX107">
        <v>102</v>
      </c>
      <c r="AY107">
        <v>513.56899999999996</v>
      </c>
      <c r="AZ107">
        <f t="shared" si="40"/>
        <v>498.63899999999995</v>
      </c>
      <c r="BA107">
        <f t="shared" si="41"/>
        <v>0.91115091323583453</v>
      </c>
      <c r="BC107">
        <v>10.095097212121299</v>
      </c>
      <c r="BD107">
        <v>102</v>
      </c>
      <c r="BE107">
        <v>529.83900000000006</v>
      </c>
      <c r="BF107">
        <f t="shared" si="42"/>
        <v>514.03200000000004</v>
      </c>
      <c r="BG107">
        <f t="shared" si="43"/>
        <v>0.92947160116650474</v>
      </c>
      <c r="BJ107" s="4">
        <f t="shared" si="44"/>
        <v>0.91948295524471779</v>
      </c>
      <c r="BK107" s="4">
        <f t="shared" si="45"/>
        <v>3.7774223844505074E-4</v>
      </c>
      <c r="BL107" s="4">
        <f t="shared" si="46"/>
        <v>1.9435592052856294E-2</v>
      </c>
      <c r="BM107" s="4">
        <f t="shared" si="47"/>
        <v>6.1460738560893549E-3</v>
      </c>
    </row>
    <row r="108" spans="1:65" x14ac:dyDescent="0.25">
      <c r="A108">
        <v>10.1987016969696</v>
      </c>
      <c r="B108">
        <v>103</v>
      </c>
      <c r="C108">
        <v>411.33</v>
      </c>
      <c r="D108">
        <f t="shared" si="24"/>
        <v>399.80899999999997</v>
      </c>
      <c r="E108">
        <f t="shared" si="25"/>
        <v>0.94041683190627468</v>
      </c>
      <c r="G108">
        <v>10.197701090909</v>
      </c>
      <c r="H108">
        <v>103</v>
      </c>
      <c r="I108">
        <v>307.23399999999998</v>
      </c>
      <c r="J108">
        <f t="shared" si="26"/>
        <v>293.08799999999997</v>
      </c>
      <c r="K108">
        <f t="shared" si="27"/>
        <v>0.88554463678191209</v>
      </c>
      <c r="M108">
        <v>10.2033501818182</v>
      </c>
      <c r="N108">
        <v>103</v>
      </c>
      <c r="O108">
        <v>313.14</v>
      </c>
      <c r="P108">
        <f t="shared" si="28"/>
        <v>302.43</v>
      </c>
      <c r="Q108">
        <f t="shared" si="29"/>
        <v>0.94166901749200871</v>
      </c>
      <c r="S108">
        <v>10.1987016969696</v>
      </c>
      <c r="T108">
        <v>103</v>
      </c>
      <c r="U108">
        <v>475.09899999999999</v>
      </c>
      <c r="V108">
        <f t="shared" si="30"/>
        <v>459.928</v>
      </c>
      <c r="W108">
        <f t="shared" si="31"/>
        <v>0.93651796573558821</v>
      </c>
      <c r="Y108">
        <v>10.2033501818182</v>
      </c>
      <c r="Z108">
        <v>103</v>
      </c>
      <c r="AA108">
        <v>568.81899999999996</v>
      </c>
      <c r="AB108">
        <f t="shared" si="32"/>
        <v>553.173</v>
      </c>
      <c r="AC108">
        <f t="shared" si="33"/>
        <v>0.91087646499450448</v>
      </c>
      <c r="AE108">
        <v>10.199702303030101</v>
      </c>
      <c r="AF108">
        <v>103</v>
      </c>
      <c r="AG108">
        <v>448.18200000000002</v>
      </c>
      <c r="AH108">
        <f t="shared" si="34"/>
        <v>433.911</v>
      </c>
      <c r="AI108">
        <f t="shared" si="35"/>
        <v>0.909016443583751</v>
      </c>
      <c r="AK108">
        <v>10.1997023030303</v>
      </c>
      <c r="AL108">
        <v>103</v>
      </c>
      <c r="AM108">
        <v>317.63600000000002</v>
      </c>
      <c r="AN108">
        <f t="shared" si="36"/>
        <v>303.49800000000005</v>
      </c>
      <c r="AO108">
        <f t="shared" si="37"/>
        <v>0.88485368330426095</v>
      </c>
      <c r="AQ108">
        <v>10.1987016969696</v>
      </c>
      <c r="AR108">
        <v>103</v>
      </c>
      <c r="AS108">
        <v>686.41600000000005</v>
      </c>
      <c r="AT108">
        <f t="shared" si="38"/>
        <v>671.5</v>
      </c>
      <c r="AU108">
        <f t="shared" si="39"/>
        <v>0.926970080608435</v>
      </c>
      <c r="AW108">
        <v>10.1987016969696</v>
      </c>
      <c r="AX108">
        <v>103</v>
      </c>
      <c r="AY108">
        <v>517.75400000000002</v>
      </c>
      <c r="AZ108">
        <f t="shared" si="40"/>
        <v>502.82400000000001</v>
      </c>
      <c r="BA108">
        <f t="shared" si="41"/>
        <v>0.91879806191833235</v>
      </c>
      <c r="BC108">
        <v>10.195053818182</v>
      </c>
      <c r="BD108">
        <v>103</v>
      </c>
      <c r="BE108">
        <v>537.46</v>
      </c>
      <c r="BF108">
        <f t="shared" si="42"/>
        <v>521.65300000000002</v>
      </c>
      <c r="BG108">
        <f t="shared" si="43"/>
        <v>0.94325187763273632</v>
      </c>
      <c r="BJ108" s="4">
        <f t="shared" si="44"/>
        <v>0.91979150639578044</v>
      </c>
      <c r="BK108" s="4">
        <f t="shared" si="45"/>
        <v>4.8619904077456459E-4</v>
      </c>
      <c r="BL108" s="4">
        <f t="shared" si="46"/>
        <v>2.2049921559374415E-2</v>
      </c>
      <c r="BM108" s="4">
        <f t="shared" si="47"/>
        <v>6.9727974355674825E-3</v>
      </c>
    </row>
    <row r="109" spans="1:65" x14ac:dyDescent="0.25">
      <c r="A109">
        <v>10.298547999999901</v>
      </c>
      <c r="B109">
        <v>104</v>
      </c>
      <c r="C109">
        <v>424.99200000000002</v>
      </c>
      <c r="D109">
        <f t="shared" si="24"/>
        <v>413.471</v>
      </c>
      <c r="E109">
        <f t="shared" si="25"/>
        <v>0.97255211339694536</v>
      </c>
      <c r="G109">
        <v>10.298547999999901</v>
      </c>
      <c r="H109">
        <v>104</v>
      </c>
      <c r="I109">
        <v>309.11599999999999</v>
      </c>
      <c r="J109">
        <f t="shared" si="26"/>
        <v>294.96999999999997</v>
      </c>
      <c r="K109">
        <f t="shared" si="27"/>
        <v>0.89123096650685329</v>
      </c>
      <c r="M109">
        <v>10.303086181818101</v>
      </c>
      <c r="N109">
        <v>104</v>
      </c>
      <c r="O109">
        <v>318.06400000000002</v>
      </c>
      <c r="P109">
        <f t="shared" si="28"/>
        <v>307.35400000000004</v>
      </c>
      <c r="Q109">
        <f t="shared" si="29"/>
        <v>0.95700075786872618</v>
      </c>
      <c r="S109">
        <v>10.299548606060601</v>
      </c>
      <c r="T109">
        <v>104</v>
      </c>
      <c r="U109">
        <v>470.44200000000001</v>
      </c>
      <c r="V109">
        <f t="shared" si="30"/>
        <v>455.27100000000002</v>
      </c>
      <c r="W109">
        <f t="shared" si="31"/>
        <v>0.92703525503645567</v>
      </c>
      <c r="Y109">
        <v>10.303086181818299</v>
      </c>
      <c r="Z109">
        <v>104</v>
      </c>
      <c r="AA109">
        <v>561.72400000000005</v>
      </c>
      <c r="AB109">
        <f t="shared" si="32"/>
        <v>546.07800000000009</v>
      </c>
      <c r="AC109">
        <f t="shared" si="33"/>
        <v>0.89919355834660963</v>
      </c>
      <c r="AE109">
        <v>10.299548606060601</v>
      </c>
      <c r="AF109">
        <v>104</v>
      </c>
      <c r="AG109">
        <v>448.40800000000002</v>
      </c>
      <c r="AH109">
        <f t="shared" si="34"/>
        <v>434.137</v>
      </c>
      <c r="AI109">
        <f t="shared" si="35"/>
        <v>0.90948989946813719</v>
      </c>
      <c r="AK109">
        <v>10.300549212121201</v>
      </c>
      <c r="AL109">
        <v>104</v>
      </c>
      <c r="AM109">
        <v>334.209</v>
      </c>
      <c r="AN109">
        <f t="shared" si="36"/>
        <v>320.07100000000003</v>
      </c>
      <c r="AO109">
        <f t="shared" si="37"/>
        <v>0.93317255227012397</v>
      </c>
      <c r="AQ109">
        <v>10.298547999999901</v>
      </c>
      <c r="AR109">
        <v>104</v>
      </c>
      <c r="AS109">
        <v>672.43600000000004</v>
      </c>
      <c r="AT109">
        <f t="shared" si="38"/>
        <v>657.52</v>
      </c>
      <c r="AU109">
        <f t="shared" si="39"/>
        <v>0.90767143321170241</v>
      </c>
      <c r="AW109">
        <v>10.298547999999901</v>
      </c>
      <c r="AX109">
        <v>104</v>
      </c>
      <c r="AY109">
        <v>518.86599999999999</v>
      </c>
      <c r="AZ109">
        <f t="shared" si="40"/>
        <v>503.93599999999998</v>
      </c>
      <c r="BA109">
        <f t="shared" si="41"/>
        <v>0.92082999246431496</v>
      </c>
      <c r="BC109">
        <v>10.295010424242401</v>
      </c>
      <c r="BD109">
        <v>104</v>
      </c>
      <c r="BE109">
        <v>546.64599999999996</v>
      </c>
      <c r="BF109">
        <f t="shared" si="42"/>
        <v>530.83899999999994</v>
      </c>
      <c r="BG109">
        <f t="shared" si="43"/>
        <v>0.95986198386798127</v>
      </c>
      <c r="BJ109" s="4">
        <f t="shared" si="44"/>
        <v>0.92780385124378495</v>
      </c>
      <c r="BK109" s="4">
        <f t="shared" si="45"/>
        <v>7.6194204775139045E-4</v>
      </c>
      <c r="BL109" s="4">
        <f t="shared" si="46"/>
        <v>2.7603297769494689E-2</v>
      </c>
      <c r="BM109" s="4">
        <f t="shared" si="47"/>
        <v>8.7289291883448708E-3</v>
      </c>
    </row>
    <row r="110" spans="1:65" x14ac:dyDescent="0.25">
      <c r="A110">
        <v>10.3983943030302</v>
      </c>
      <c r="B110">
        <v>105</v>
      </c>
      <c r="C110">
        <v>403.76299999999998</v>
      </c>
      <c r="D110">
        <f t="shared" si="24"/>
        <v>392.24199999999996</v>
      </c>
      <c r="E110">
        <f t="shared" si="25"/>
        <v>0.92261799754528029</v>
      </c>
      <c r="G110">
        <v>10.3983943030302</v>
      </c>
      <c r="H110">
        <v>105</v>
      </c>
      <c r="I110">
        <v>311.66699999999997</v>
      </c>
      <c r="J110">
        <f t="shared" si="26"/>
        <v>297.52099999999996</v>
      </c>
      <c r="K110">
        <f t="shared" si="27"/>
        <v>0.89893863235612259</v>
      </c>
      <c r="M110">
        <v>10.4038227878788</v>
      </c>
      <c r="N110">
        <v>105</v>
      </c>
      <c r="O110">
        <v>313.53100000000001</v>
      </c>
      <c r="P110">
        <f t="shared" si="28"/>
        <v>302.82100000000003</v>
      </c>
      <c r="Q110">
        <f t="shared" si="29"/>
        <v>0.94288646478837279</v>
      </c>
      <c r="S110">
        <v>10.399394909090899</v>
      </c>
      <c r="T110">
        <v>105</v>
      </c>
      <c r="U110">
        <v>471.04899999999998</v>
      </c>
      <c r="V110">
        <f t="shared" si="30"/>
        <v>455.87799999999999</v>
      </c>
      <c r="W110">
        <f t="shared" si="31"/>
        <v>0.92827124502880554</v>
      </c>
      <c r="Y110">
        <v>10.4028221818182</v>
      </c>
      <c r="Z110">
        <v>105</v>
      </c>
      <c r="AA110">
        <v>560.75400000000002</v>
      </c>
      <c r="AB110">
        <f t="shared" si="32"/>
        <v>545.10800000000006</v>
      </c>
      <c r="AC110">
        <f t="shared" si="33"/>
        <v>0.89759631811426877</v>
      </c>
      <c r="AE110">
        <v>10.399394909090899</v>
      </c>
      <c r="AF110">
        <v>105</v>
      </c>
      <c r="AG110">
        <v>444.85199999999998</v>
      </c>
      <c r="AH110">
        <f t="shared" si="34"/>
        <v>430.58099999999996</v>
      </c>
      <c r="AI110">
        <f t="shared" si="35"/>
        <v>0.9020403015704489</v>
      </c>
      <c r="AK110">
        <v>10.4003955151515</v>
      </c>
      <c r="AL110">
        <v>105</v>
      </c>
      <c r="AM110">
        <v>338.15300000000002</v>
      </c>
      <c r="AN110">
        <f t="shared" si="36"/>
        <v>324.01500000000004</v>
      </c>
      <c r="AO110">
        <f t="shared" si="37"/>
        <v>0.94467135268051217</v>
      </c>
      <c r="AQ110">
        <v>10.399394909090899</v>
      </c>
      <c r="AR110">
        <v>105</v>
      </c>
      <c r="AS110">
        <v>666.39300000000003</v>
      </c>
      <c r="AT110">
        <f t="shared" si="38"/>
        <v>651.47699999999998</v>
      </c>
      <c r="AU110">
        <f t="shared" si="39"/>
        <v>0.89932939270966705</v>
      </c>
      <c r="AW110">
        <v>10.399394909090899</v>
      </c>
      <c r="AX110">
        <v>105</v>
      </c>
      <c r="AY110">
        <v>522.83600000000001</v>
      </c>
      <c r="AZ110">
        <f t="shared" si="40"/>
        <v>507.90600000000001</v>
      </c>
      <c r="BA110">
        <f t="shared" si="41"/>
        <v>0.92808427687758044</v>
      </c>
      <c r="BC110">
        <v>10.3949670303031</v>
      </c>
      <c r="BD110">
        <v>105</v>
      </c>
      <c r="BE110">
        <v>543.48599999999999</v>
      </c>
      <c r="BF110">
        <f t="shared" si="42"/>
        <v>527.67899999999997</v>
      </c>
      <c r="BG110">
        <f t="shared" si="43"/>
        <v>0.95414807839188998</v>
      </c>
      <c r="BJ110" s="4">
        <f t="shared" si="44"/>
        <v>0.92185840600629487</v>
      </c>
      <c r="BK110" s="4">
        <f t="shared" si="45"/>
        <v>4.5555270257979861E-4</v>
      </c>
      <c r="BL110" s="4">
        <f t="shared" si="46"/>
        <v>2.1343680624011374E-2</v>
      </c>
      <c r="BM110" s="4">
        <f t="shared" si="47"/>
        <v>6.7494644423079855E-3</v>
      </c>
    </row>
    <row r="111" spans="1:65" x14ac:dyDescent="0.25">
      <c r="A111">
        <v>10.4992412121212</v>
      </c>
      <c r="B111">
        <v>106</v>
      </c>
      <c r="C111">
        <v>406.22199999999998</v>
      </c>
      <c r="D111">
        <f t="shared" si="24"/>
        <v>394.70099999999996</v>
      </c>
      <c r="E111">
        <f t="shared" si="25"/>
        <v>0.92840197186716278</v>
      </c>
      <c r="G111">
        <v>10.4982406060605</v>
      </c>
      <c r="H111">
        <v>106</v>
      </c>
      <c r="I111">
        <v>322.37299999999999</v>
      </c>
      <c r="J111">
        <f t="shared" si="26"/>
        <v>308.22699999999998</v>
      </c>
      <c r="K111">
        <f t="shared" si="27"/>
        <v>0.93128605320374236</v>
      </c>
      <c r="M111">
        <v>10.501557575757699</v>
      </c>
      <c r="N111">
        <v>106</v>
      </c>
      <c r="O111">
        <v>321.56200000000001</v>
      </c>
      <c r="P111">
        <f t="shared" si="28"/>
        <v>310.85200000000003</v>
      </c>
      <c r="Q111">
        <f t="shared" si="29"/>
        <v>0.96789239634105706</v>
      </c>
      <c r="S111">
        <v>10.4992412121212</v>
      </c>
      <c r="T111">
        <v>106</v>
      </c>
      <c r="U111">
        <v>464.2</v>
      </c>
      <c r="V111">
        <f t="shared" si="30"/>
        <v>449.029</v>
      </c>
      <c r="W111">
        <f t="shared" si="31"/>
        <v>0.91432512401133537</v>
      </c>
      <c r="Y111">
        <v>10.503558787878699</v>
      </c>
      <c r="Z111">
        <v>106</v>
      </c>
      <c r="AA111">
        <v>550.55200000000002</v>
      </c>
      <c r="AB111">
        <f t="shared" si="32"/>
        <v>534.90600000000006</v>
      </c>
      <c r="AC111">
        <f t="shared" si="33"/>
        <v>0.88079730280463886</v>
      </c>
      <c r="AE111">
        <v>10.5002418181816</v>
      </c>
      <c r="AF111">
        <v>106</v>
      </c>
      <c r="AG111">
        <v>450.78100000000001</v>
      </c>
      <c r="AH111">
        <f t="shared" si="34"/>
        <v>436.51</v>
      </c>
      <c r="AI111">
        <f t="shared" si="35"/>
        <v>0.91446118625419293</v>
      </c>
      <c r="AK111">
        <v>10.5002418181818</v>
      </c>
      <c r="AL111">
        <v>106</v>
      </c>
      <c r="AM111">
        <v>337.37700000000001</v>
      </c>
      <c r="AN111">
        <f t="shared" si="36"/>
        <v>323.23900000000003</v>
      </c>
      <c r="AO111">
        <f t="shared" si="37"/>
        <v>0.94240891122045611</v>
      </c>
      <c r="AQ111">
        <v>10.4992412121212</v>
      </c>
      <c r="AR111">
        <v>106</v>
      </c>
      <c r="AS111">
        <v>682.09199999999998</v>
      </c>
      <c r="AT111">
        <f t="shared" si="38"/>
        <v>667.17599999999993</v>
      </c>
      <c r="AU111">
        <f t="shared" si="39"/>
        <v>0.92100102829488184</v>
      </c>
      <c r="AW111">
        <v>10.4992412121212</v>
      </c>
      <c r="AX111">
        <v>106</v>
      </c>
      <c r="AY111">
        <v>519.93899999999996</v>
      </c>
      <c r="AZ111">
        <f t="shared" si="40"/>
        <v>505.00899999999996</v>
      </c>
      <c r="BA111">
        <f t="shared" si="41"/>
        <v>0.9227906592591345</v>
      </c>
      <c r="BC111">
        <v>10.4949236363636</v>
      </c>
      <c r="BD111">
        <v>106</v>
      </c>
      <c r="BE111">
        <v>522.09900000000005</v>
      </c>
      <c r="BF111">
        <f t="shared" si="42"/>
        <v>506.29200000000003</v>
      </c>
      <c r="BG111">
        <f t="shared" si="43"/>
        <v>0.9154761491459521</v>
      </c>
      <c r="BJ111" s="4">
        <f t="shared" si="44"/>
        <v>0.92388407824025531</v>
      </c>
      <c r="BK111" s="4">
        <f t="shared" si="45"/>
        <v>4.968819584079201E-4</v>
      </c>
      <c r="BL111" s="4">
        <f t="shared" si="46"/>
        <v>2.2290849207868238E-2</v>
      </c>
      <c r="BM111" s="4">
        <f t="shared" si="47"/>
        <v>7.0489854476223739E-3</v>
      </c>
    </row>
    <row r="112" spans="1:65" x14ac:dyDescent="0.25">
      <c r="A112">
        <v>10.597086303030199</v>
      </c>
      <c r="B112">
        <v>107</v>
      </c>
      <c r="C112">
        <v>403.02300000000002</v>
      </c>
      <c r="D112">
        <f t="shared" si="24"/>
        <v>391.50200000000001</v>
      </c>
      <c r="E112">
        <f t="shared" si="25"/>
        <v>0.92087739526866674</v>
      </c>
      <c r="G112">
        <v>10.598086909090799</v>
      </c>
      <c r="H112">
        <v>107</v>
      </c>
      <c r="I112">
        <v>312.61500000000001</v>
      </c>
      <c r="J112">
        <f t="shared" si="26"/>
        <v>298.46899999999999</v>
      </c>
      <c r="K112">
        <f t="shared" si="27"/>
        <v>0.90180294722288368</v>
      </c>
      <c r="M112">
        <v>10.6032947878788</v>
      </c>
      <c r="N112">
        <v>107</v>
      </c>
      <c r="O112">
        <v>329.09699999999998</v>
      </c>
      <c r="P112">
        <f t="shared" si="28"/>
        <v>318.387</v>
      </c>
      <c r="Q112">
        <f t="shared" si="29"/>
        <v>0.99135394462265036</v>
      </c>
      <c r="S112">
        <v>10.5990875151514</v>
      </c>
      <c r="T112">
        <v>107</v>
      </c>
      <c r="U112">
        <v>465.58600000000001</v>
      </c>
      <c r="V112">
        <f t="shared" si="30"/>
        <v>450.41500000000002</v>
      </c>
      <c r="W112">
        <f t="shared" si="31"/>
        <v>0.91714733509765656</v>
      </c>
      <c r="Y112">
        <v>10.6032947878788</v>
      </c>
      <c r="Z112">
        <v>107</v>
      </c>
      <c r="AA112">
        <v>545.54499999999996</v>
      </c>
      <c r="AB112">
        <f t="shared" si="32"/>
        <v>529.899</v>
      </c>
      <c r="AC112">
        <f t="shared" si="33"/>
        <v>0.87255257925481344</v>
      </c>
      <c r="AE112">
        <v>10.600088121212099</v>
      </c>
      <c r="AF112">
        <v>107</v>
      </c>
      <c r="AG112">
        <v>448.06400000000002</v>
      </c>
      <c r="AH112">
        <f t="shared" si="34"/>
        <v>433.79300000000001</v>
      </c>
      <c r="AI112">
        <f t="shared" si="35"/>
        <v>0.90876924095385014</v>
      </c>
      <c r="AK112">
        <v>10.600088121212099</v>
      </c>
      <c r="AL112">
        <v>107</v>
      </c>
      <c r="AM112">
        <v>346.495</v>
      </c>
      <c r="AN112">
        <f t="shared" si="36"/>
        <v>332.35700000000003</v>
      </c>
      <c r="AO112">
        <f t="shared" si="37"/>
        <v>0.96899259837611518</v>
      </c>
      <c r="AQ112">
        <v>10.5990875151514</v>
      </c>
      <c r="AR112">
        <v>107</v>
      </c>
      <c r="AS112">
        <v>680.39599999999996</v>
      </c>
      <c r="AT112">
        <f t="shared" si="38"/>
        <v>665.4799999999999</v>
      </c>
      <c r="AU112">
        <f t="shared" si="39"/>
        <v>0.91865979038466306</v>
      </c>
      <c r="AW112">
        <v>10.5970863030304</v>
      </c>
      <c r="AX112">
        <v>107</v>
      </c>
      <c r="AY112">
        <v>516.32799999999997</v>
      </c>
      <c r="AZ112">
        <f t="shared" si="40"/>
        <v>501.39799999999997</v>
      </c>
      <c r="BA112">
        <f t="shared" si="41"/>
        <v>0.91619236681170346</v>
      </c>
      <c r="BC112">
        <v>10.594880242424299</v>
      </c>
      <c r="BD112">
        <v>107</v>
      </c>
      <c r="BE112">
        <v>520.51199999999994</v>
      </c>
      <c r="BF112">
        <f t="shared" si="42"/>
        <v>504.70499999999993</v>
      </c>
      <c r="BG112">
        <f t="shared" si="43"/>
        <v>0.91260653902235789</v>
      </c>
      <c r="BJ112" s="4">
        <f t="shared" si="44"/>
        <v>0.92289547370153602</v>
      </c>
      <c r="BK112" s="4">
        <f t="shared" si="45"/>
        <v>1.1329119844699354E-3</v>
      </c>
      <c r="BL112" s="4">
        <f t="shared" si="46"/>
        <v>3.3658757916327442E-2</v>
      </c>
      <c r="BM112" s="4">
        <f t="shared" si="47"/>
        <v>1.0643833822781786E-2</v>
      </c>
    </row>
    <row r="113" spans="1:65" x14ac:dyDescent="0.25">
      <c r="A113">
        <v>10.6989338181817</v>
      </c>
      <c r="B113">
        <v>108</v>
      </c>
      <c r="C113">
        <v>408.25099999999998</v>
      </c>
      <c r="D113">
        <f t="shared" si="24"/>
        <v>396.72999999999996</v>
      </c>
      <c r="E113">
        <f t="shared" si="25"/>
        <v>0.93317451513641847</v>
      </c>
      <c r="G113">
        <v>10.6979332121211</v>
      </c>
      <c r="H113">
        <v>108</v>
      </c>
      <c r="I113">
        <v>324.56</v>
      </c>
      <c r="J113">
        <f t="shared" si="26"/>
        <v>310.41399999999999</v>
      </c>
      <c r="K113">
        <f t="shared" si="27"/>
        <v>0.93789391882990936</v>
      </c>
      <c r="M113">
        <v>10.703030787878699</v>
      </c>
      <c r="N113">
        <v>108</v>
      </c>
      <c r="O113">
        <v>323.13900000000001</v>
      </c>
      <c r="P113">
        <f t="shared" si="28"/>
        <v>312.42900000000003</v>
      </c>
      <c r="Q113">
        <f t="shared" si="29"/>
        <v>0.97280266331386034</v>
      </c>
      <c r="S113">
        <v>10.6989338181817</v>
      </c>
      <c r="T113">
        <v>108</v>
      </c>
      <c r="U113">
        <v>461.74700000000001</v>
      </c>
      <c r="V113">
        <f t="shared" si="30"/>
        <v>446.57600000000002</v>
      </c>
      <c r="W113">
        <f t="shared" si="31"/>
        <v>0.90933025835856063</v>
      </c>
      <c r="Y113">
        <v>10.703030787878699</v>
      </c>
      <c r="Z113">
        <v>108</v>
      </c>
      <c r="AA113">
        <v>567.39</v>
      </c>
      <c r="AB113">
        <f t="shared" si="32"/>
        <v>551.74400000000003</v>
      </c>
      <c r="AC113">
        <f t="shared" si="33"/>
        <v>0.90852341727077768</v>
      </c>
      <c r="AE113">
        <v>10.6999344242424</v>
      </c>
      <c r="AF113">
        <v>108</v>
      </c>
      <c r="AG113">
        <v>445.988</v>
      </c>
      <c r="AH113">
        <f t="shared" si="34"/>
        <v>431.71699999999998</v>
      </c>
      <c r="AI113">
        <f t="shared" si="35"/>
        <v>0.90442015061762937</v>
      </c>
      <c r="AK113">
        <v>10.6999344242424</v>
      </c>
      <c r="AL113">
        <v>108</v>
      </c>
      <c r="AM113">
        <v>331.48099999999999</v>
      </c>
      <c r="AN113">
        <f t="shared" si="36"/>
        <v>317.34300000000002</v>
      </c>
      <c r="AO113">
        <f t="shared" si="37"/>
        <v>0.92521902095178232</v>
      </c>
      <c r="AQ113">
        <v>10.6989338181817</v>
      </c>
      <c r="AR113">
        <v>108</v>
      </c>
      <c r="AS113">
        <v>666.52700000000004</v>
      </c>
      <c r="AT113">
        <f t="shared" si="38"/>
        <v>651.61099999999999</v>
      </c>
      <c r="AU113">
        <f t="shared" si="39"/>
        <v>0.8995143725917244</v>
      </c>
      <c r="AW113">
        <v>10.6989338181817</v>
      </c>
      <c r="AX113">
        <v>108</v>
      </c>
      <c r="AY113">
        <v>516.71100000000001</v>
      </c>
      <c r="AZ113">
        <f t="shared" si="40"/>
        <v>501.78100000000001</v>
      </c>
      <c r="BA113">
        <f t="shared" si="41"/>
        <v>0.91689221339363813</v>
      </c>
      <c r="BC113">
        <v>10.694836848485</v>
      </c>
      <c r="BD113">
        <v>108</v>
      </c>
      <c r="BE113">
        <v>514.45299999999997</v>
      </c>
      <c r="BF113">
        <f t="shared" si="42"/>
        <v>498.64599999999996</v>
      </c>
      <c r="BG113">
        <f t="shared" si="43"/>
        <v>0.90165066773133362</v>
      </c>
      <c r="BJ113" s="4">
        <f t="shared" si="44"/>
        <v>0.92094211981956331</v>
      </c>
      <c r="BK113" s="4">
        <f t="shared" si="45"/>
        <v>5.0606089139771076E-4</v>
      </c>
      <c r="BL113" s="4">
        <f t="shared" si="46"/>
        <v>2.2495797194091852E-2</v>
      </c>
      <c r="BM113" s="4">
        <f t="shared" si="47"/>
        <v>7.113795691455517E-3</v>
      </c>
    </row>
    <row r="114" spans="1:65" x14ac:dyDescent="0.25">
      <c r="A114">
        <v>10.797779515151401</v>
      </c>
      <c r="B114">
        <v>109</v>
      </c>
      <c r="C114">
        <v>402.33699999999999</v>
      </c>
      <c r="D114">
        <f t="shared" si="24"/>
        <v>390.81599999999997</v>
      </c>
      <c r="E114">
        <f t="shared" si="25"/>
        <v>0.91926380991494094</v>
      </c>
      <c r="G114">
        <v>10.798780121211999</v>
      </c>
      <c r="H114">
        <v>109</v>
      </c>
      <c r="I114">
        <v>311.74799999999999</v>
      </c>
      <c r="J114">
        <f t="shared" si="26"/>
        <v>297.60199999999998</v>
      </c>
      <c r="K114">
        <f t="shared" si="27"/>
        <v>0.89918336812005473</v>
      </c>
      <c r="M114">
        <v>10.8037673939393</v>
      </c>
      <c r="N114">
        <v>109</v>
      </c>
      <c r="O114">
        <v>313.99</v>
      </c>
      <c r="P114">
        <f t="shared" si="28"/>
        <v>303.28000000000003</v>
      </c>
      <c r="Q114">
        <f t="shared" si="29"/>
        <v>0.94431564204932184</v>
      </c>
      <c r="S114">
        <v>10.799780727272701</v>
      </c>
      <c r="T114">
        <v>109</v>
      </c>
      <c r="U114">
        <v>457.98099999999999</v>
      </c>
      <c r="V114">
        <f t="shared" si="30"/>
        <v>442.81</v>
      </c>
      <c r="W114">
        <f t="shared" si="31"/>
        <v>0.90166182621492019</v>
      </c>
      <c r="Y114">
        <v>10.8027667878789</v>
      </c>
      <c r="Z114">
        <v>109</v>
      </c>
      <c r="AA114">
        <v>570.447</v>
      </c>
      <c r="AB114">
        <f t="shared" si="32"/>
        <v>554.80100000000004</v>
      </c>
      <c r="AC114">
        <f t="shared" si="33"/>
        <v>0.91355719396177348</v>
      </c>
      <c r="AE114">
        <v>10.798780121211999</v>
      </c>
      <c r="AF114">
        <v>109</v>
      </c>
      <c r="AG114">
        <v>448.07900000000001</v>
      </c>
      <c r="AH114">
        <f t="shared" si="34"/>
        <v>433.80799999999999</v>
      </c>
      <c r="AI114">
        <f t="shared" si="35"/>
        <v>0.9088006650169731</v>
      </c>
      <c r="AK114">
        <v>10.798780121211999</v>
      </c>
      <c r="AL114">
        <v>109</v>
      </c>
      <c r="AM114">
        <v>337.30799999999999</v>
      </c>
      <c r="AN114">
        <f t="shared" si="36"/>
        <v>323.17</v>
      </c>
      <c r="AO114">
        <f t="shared" si="37"/>
        <v>0.94220774052362111</v>
      </c>
      <c r="AQ114">
        <v>10.798780121211999</v>
      </c>
      <c r="AR114">
        <v>109</v>
      </c>
      <c r="AS114">
        <v>678.65499999999997</v>
      </c>
      <c r="AT114">
        <f t="shared" si="38"/>
        <v>663.73899999999992</v>
      </c>
      <c r="AU114">
        <f t="shared" si="39"/>
        <v>0.91625643236479815</v>
      </c>
      <c r="AW114">
        <v>10.7987801212123</v>
      </c>
      <c r="AX114">
        <v>109</v>
      </c>
      <c r="AY114">
        <v>532.45799999999997</v>
      </c>
      <c r="AZ114">
        <f t="shared" si="40"/>
        <v>517.52800000000002</v>
      </c>
      <c r="BA114">
        <f t="shared" si="41"/>
        <v>0.94566632338247725</v>
      </c>
      <c r="BC114">
        <v>10.794793454545401</v>
      </c>
      <c r="BD114">
        <v>109</v>
      </c>
      <c r="BE114">
        <v>516.82399999999996</v>
      </c>
      <c r="BF114">
        <f t="shared" si="42"/>
        <v>501.01699999999994</v>
      </c>
      <c r="BG114">
        <f t="shared" si="43"/>
        <v>0.90593790503633753</v>
      </c>
      <c r="BJ114" s="4">
        <f t="shared" si="44"/>
        <v>0.91968509065852166</v>
      </c>
      <c r="BK114" s="4">
        <f t="shared" si="45"/>
        <v>3.2122856533650657E-4</v>
      </c>
      <c r="BL114" s="4">
        <f t="shared" si="46"/>
        <v>1.7922850368635748E-2</v>
      </c>
      <c r="BM114" s="4">
        <f t="shared" si="47"/>
        <v>5.6677029327277424E-3</v>
      </c>
    </row>
    <row r="115" spans="1:65" x14ac:dyDescent="0.25">
      <c r="A115">
        <v>10.8986264242423</v>
      </c>
      <c r="B115">
        <v>110</v>
      </c>
      <c r="C115">
        <v>409.15</v>
      </c>
      <c r="D115">
        <f t="shared" si="24"/>
        <v>397.62899999999996</v>
      </c>
      <c r="E115">
        <f t="shared" si="25"/>
        <v>0.93528911168598017</v>
      </c>
      <c r="G115">
        <v>10.8986264242423</v>
      </c>
      <c r="H115">
        <v>110</v>
      </c>
      <c r="I115">
        <v>330.08699999999999</v>
      </c>
      <c r="J115">
        <f t="shared" si="26"/>
        <v>315.94099999999997</v>
      </c>
      <c r="K115">
        <f t="shared" si="27"/>
        <v>0.95459335793179556</v>
      </c>
      <c r="M115">
        <v>10.903503393939401</v>
      </c>
      <c r="N115">
        <v>110</v>
      </c>
      <c r="O115">
        <v>309.59800000000001</v>
      </c>
      <c r="P115">
        <f t="shared" si="28"/>
        <v>298.88800000000003</v>
      </c>
      <c r="Q115">
        <f t="shared" si="29"/>
        <v>0.93064037727788751</v>
      </c>
      <c r="S115">
        <v>10.899627030303</v>
      </c>
      <c r="T115">
        <v>110</v>
      </c>
      <c r="U115">
        <v>461.86099999999999</v>
      </c>
      <c r="V115">
        <f t="shared" si="30"/>
        <v>446.69</v>
      </c>
      <c r="W115">
        <f t="shared" si="31"/>
        <v>0.90956238827475144</v>
      </c>
      <c r="Y115">
        <v>10.903503393939401</v>
      </c>
      <c r="Z115">
        <v>110</v>
      </c>
      <c r="AA115">
        <v>551.81100000000004</v>
      </c>
      <c r="AB115">
        <f t="shared" si="32"/>
        <v>536.16500000000008</v>
      </c>
      <c r="AC115">
        <f t="shared" si="33"/>
        <v>0.88287042182785236</v>
      </c>
      <c r="AE115">
        <v>10.899627030303</v>
      </c>
      <c r="AF115">
        <v>110</v>
      </c>
      <c r="AG115">
        <v>442.411</v>
      </c>
      <c r="AH115">
        <f t="shared" si="34"/>
        <v>428.14</v>
      </c>
      <c r="AI115">
        <f t="shared" si="35"/>
        <v>0.89692655903156893</v>
      </c>
      <c r="AK115">
        <v>10.9006276363636</v>
      </c>
      <c r="AL115">
        <v>110</v>
      </c>
      <c r="AM115">
        <v>341.84800000000001</v>
      </c>
      <c r="AN115">
        <f t="shared" si="36"/>
        <v>327.71000000000004</v>
      </c>
      <c r="AO115">
        <f t="shared" si="37"/>
        <v>0.95544418927188757</v>
      </c>
      <c r="AQ115">
        <v>10.899627030303</v>
      </c>
      <c r="AR115">
        <v>110</v>
      </c>
      <c r="AS115">
        <v>680.11300000000006</v>
      </c>
      <c r="AT115">
        <f t="shared" si="38"/>
        <v>665.197</v>
      </c>
      <c r="AU115">
        <f t="shared" si="39"/>
        <v>0.91826912391733306</v>
      </c>
      <c r="AW115">
        <v>10.899627030303</v>
      </c>
      <c r="AX115">
        <v>110</v>
      </c>
      <c r="AY115">
        <v>523.19600000000003</v>
      </c>
      <c r="AZ115">
        <f t="shared" si="40"/>
        <v>508.26600000000002</v>
      </c>
      <c r="BA115">
        <f t="shared" si="41"/>
        <v>0.92874209611908565</v>
      </c>
      <c r="BC115">
        <v>10.8957506666668</v>
      </c>
      <c r="BD115">
        <v>110</v>
      </c>
      <c r="BE115">
        <v>516.74900000000002</v>
      </c>
      <c r="BF115">
        <f t="shared" si="42"/>
        <v>500.94200000000001</v>
      </c>
      <c r="BG115">
        <f t="shared" si="43"/>
        <v>0.9058022901911772</v>
      </c>
      <c r="BJ115" s="4">
        <f t="shared" si="44"/>
        <v>0.92181399155293187</v>
      </c>
      <c r="BK115" s="4">
        <f t="shared" si="45"/>
        <v>5.6310977884850609E-4</v>
      </c>
      <c r="BL115" s="4">
        <f t="shared" si="46"/>
        <v>2.3729934236076299E-2</v>
      </c>
      <c r="BM115" s="4">
        <f t="shared" si="47"/>
        <v>7.5040640912008875E-3</v>
      </c>
    </row>
    <row r="116" spans="1:65" x14ac:dyDescent="0.25">
      <c r="A116">
        <v>10.999473333333199</v>
      </c>
      <c r="B116">
        <v>111</v>
      </c>
      <c r="C116">
        <v>405.18099999999998</v>
      </c>
      <c r="D116">
        <f t="shared" si="24"/>
        <v>393.65999999999997</v>
      </c>
      <c r="E116">
        <f t="shared" si="25"/>
        <v>0.9259533678537103</v>
      </c>
      <c r="G116">
        <v>10.998472727272601</v>
      </c>
      <c r="H116">
        <v>111</v>
      </c>
      <c r="I116">
        <v>336.75400000000002</v>
      </c>
      <c r="J116">
        <f t="shared" si="26"/>
        <v>322.608</v>
      </c>
      <c r="K116">
        <f t="shared" si="27"/>
        <v>0.97473722630383752</v>
      </c>
      <c r="M116">
        <v>11.0022387878789</v>
      </c>
      <c r="N116">
        <v>111</v>
      </c>
      <c r="O116">
        <v>311.04199999999997</v>
      </c>
      <c r="P116">
        <f t="shared" si="28"/>
        <v>300.33199999999999</v>
      </c>
      <c r="Q116">
        <f t="shared" si="29"/>
        <v>0.93513652534936986</v>
      </c>
      <c r="S116">
        <v>10.997472121212001</v>
      </c>
      <c r="T116">
        <v>111</v>
      </c>
      <c r="U116">
        <v>468.93</v>
      </c>
      <c r="V116">
        <f t="shared" si="30"/>
        <v>453.75900000000001</v>
      </c>
      <c r="W116">
        <f t="shared" si="31"/>
        <v>0.92395647930592351</v>
      </c>
      <c r="Y116">
        <v>11.0032393939395</v>
      </c>
      <c r="Z116">
        <v>111</v>
      </c>
      <c r="AA116">
        <v>541.83199999999999</v>
      </c>
      <c r="AB116">
        <f t="shared" si="32"/>
        <v>526.18600000000004</v>
      </c>
      <c r="AC116">
        <f t="shared" si="33"/>
        <v>0.86643860710771925</v>
      </c>
      <c r="AE116">
        <v>10.998472727272601</v>
      </c>
      <c r="AF116">
        <v>111</v>
      </c>
      <c r="AG116">
        <v>442.51</v>
      </c>
      <c r="AH116">
        <f t="shared" si="34"/>
        <v>428.23899999999998</v>
      </c>
      <c r="AI116">
        <f t="shared" si="35"/>
        <v>0.89713395784818062</v>
      </c>
      <c r="AK116">
        <v>11.000473939393901</v>
      </c>
      <c r="AL116">
        <v>111</v>
      </c>
      <c r="AM116">
        <v>337.40800000000002</v>
      </c>
      <c r="AN116">
        <f t="shared" si="36"/>
        <v>323.27000000000004</v>
      </c>
      <c r="AO116">
        <f t="shared" si="37"/>
        <v>0.94249929225816453</v>
      </c>
      <c r="AQ116">
        <v>10.999473333333199</v>
      </c>
      <c r="AR116">
        <v>111</v>
      </c>
      <c r="AS116">
        <v>654.31399999999996</v>
      </c>
      <c r="AT116">
        <f t="shared" si="38"/>
        <v>639.39799999999991</v>
      </c>
      <c r="AU116">
        <f t="shared" si="39"/>
        <v>0.88265497483376332</v>
      </c>
      <c r="AW116">
        <v>10.9974721212122</v>
      </c>
      <c r="AX116">
        <v>111</v>
      </c>
      <c r="AY116">
        <v>527.83600000000001</v>
      </c>
      <c r="AZ116">
        <f t="shared" si="40"/>
        <v>512.90600000000006</v>
      </c>
      <c r="BA116">
        <f t="shared" si="41"/>
        <v>0.93722065523181908</v>
      </c>
      <c r="BC116">
        <v>10.995707272727399</v>
      </c>
      <c r="BD116">
        <v>111</v>
      </c>
      <c r="BE116">
        <v>526.02300000000002</v>
      </c>
      <c r="BF116">
        <f t="shared" si="42"/>
        <v>510.21600000000001</v>
      </c>
      <c r="BG116">
        <f t="shared" si="43"/>
        <v>0.92257151784474389</v>
      </c>
      <c r="BJ116" s="4">
        <f t="shared" si="44"/>
        <v>0.9208302603937234</v>
      </c>
      <c r="BK116" s="4">
        <f t="shared" si="45"/>
        <v>9.8502141742775424E-4</v>
      </c>
      <c r="BL116" s="4">
        <f t="shared" si="46"/>
        <v>3.1385050859091407E-2</v>
      </c>
      <c r="BM116" s="4">
        <f t="shared" si="47"/>
        <v>9.9248245194953153E-3</v>
      </c>
    </row>
    <row r="117" spans="1:65" x14ac:dyDescent="0.25">
      <c r="A117">
        <v>11.0973184242423</v>
      </c>
      <c r="B117">
        <v>112</v>
      </c>
      <c r="C117">
        <v>410.31200000000001</v>
      </c>
      <c r="D117">
        <f t="shared" si="24"/>
        <v>398.791</v>
      </c>
      <c r="E117">
        <f t="shared" si="25"/>
        <v>0.93802232769331151</v>
      </c>
      <c r="G117">
        <v>11.0983190303029</v>
      </c>
      <c r="H117">
        <v>112</v>
      </c>
      <c r="I117">
        <v>325.96600000000001</v>
      </c>
      <c r="J117">
        <f t="shared" si="26"/>
        <v>311.82</v>
      </c>
      <c r="K117">
        <f t="shared" si="27"/>
        <v>0.94214204826310133</v>
      </c>
      <c r="M117">
        <v>11.103976000000101</v>
      </c>
      <c r="N117">
        <v>112</v>
      </c>
      <c r="O117">
        <v>304.60700000000003</v>
      </c>
      <c r="P117">
        <f t="shared" si="28"/>
        <v>293.89700000000005</v>
      </c>
      <c r="Q117">
        <f t="shared" si="29"/>
        <v>0.91510002061253481</v>
      </c>
      <c r="S117">
        <v>11.0993196363635</v>
      </c>
      <c r="T117">
        <v>112</v>
      </c>
      <c r="U117">
        <v>464.08800000000002</v>
      </c>
      <c r="V117">
        <f t="shared" si="30"/>
        <v>448.91700000000003</v>
      </c>
      <c r="W117">
        <f t="shared" si="31"/>
        <v>0.91409706654981449</v>
      </c>
      <c r="Y117">
        <v>11.102975393939399</v>
      </c>
      <c r="Z117">
        <v>112</v>
      </c>
      <c r="AA117">
        <v>555.84699999999998</v>
      </c>
      <c r="AB117">
        <f t="shared" si="32"/>
        <v>540.20100000000002</v>
      </c>
      <c r="AC117">
        <f t="shared" si="33"/>
        <v>0.88951625850592186</v>
      </c>
      <c r="AE117">
        <v>11.1003202424242</v>
      </c>
      <c r="AF117">
        <v>112</v>
      </c>
      <c r="AG117">
        <v>446.85300000000001</v>
      </c>
      <c r="AH117">
        <f t="shared" si="34"/>
        <v>432.58199999999999</v>
      </c>
      <c r="AI117">
        <f t="shared" si="35"/>
        <v>0.90623227159105479</v>
      </c>
      <c r="AK117">
        <v>11.1003202424242</v>
      </c>
      <c r="AL117">
        <v>112</v>
      </c>
      <c r="AM117">
        <v>337.12200000000001</v>
      </c>
      <c r="AN117">
        <f t="shared" si="36"/>
        <v>322.98400000000004</v>
      </c>
      <c r="AO117">
        <f t="shared" si="37"/>
        <v>0.94166545429737059</v>
      </c>
      <c r="AQ117">
        <v>11.0993196363635</v>
      </c>
      <c r="AR117">
        <v>112</v>
      </c>
      <c r="AS117">
        <v>674.83900000000006</v>
      </c>
      <c r="AT117">
        <f t="shared" si="38"/>
        <v>659.923</v>
      </c>
      <c r="AU117">
        <f t="shared" si="39"/>
        <v>0.91098864706680605</v>
      </c>
      <c r="AW117">
        <v>11.0993196363638</v>
      </c>
      <c r="AX117">
        <v>112</v>
      </c>
      <c r="AY117">
        <v>521.67899999999997</v>
      </c>
      <c r="AZ117">
        <f t="shared" si="40"/>
        <v>506.74899999999997</v>
      </c>
      <c r="BA117">
        <f t="shared" si="41"/>
        <v>0.92597011892640957</v>
      </c>
      <c r="BC117">
        <v>11.095663878787899</v>
      </c>
      <c r="BD117">
        <v>112</v>
      </c>
      <c r="BE117">
        <v>516.28200000000004</v>
      </c>
      <c r="BF117">
        <f t="shared" si="42"/>
        <v>500.47500000000002</v>
      </c>
      <c r="BG117">
        <f t="shared" si="43"/>
        <v>0.9049578617553119</v>
      </c>
      <c r="BJ117" s="4">
        <f t="shared" si="44"/>
        <v>0.91886920752616363</v>
      </c>
      <c r="BK117" s="4">
        <f t="shared" si="45"/>
        <v>3.1027284194252693E-4</v>
      </c>
      <c r="BL117" s="4">
        <f t="shared" si="46"/>
        <v>1.7614563348051716E-2</v>
      </c>
      <c r="BM117" s="4">
        <f t="shared" si="47"/>
        <v>5.5702140169164669E-3</v>
      </c>
    </row>
    <row r="118" spans="1:65" x14ac:dyDescent="0.25">
      <c r="A118">
        <v>11.199165939393801</v>
      </c>
      <c r="B118">
        <v>113</v>
      </c>
      <c r="C118">
        <v>405.13200000000001</v>
      </c>
      <c r="D118">
        <f t="shared" si="24"/>
        <v>393.61099999999999</v>
      </c>
      <c r="E118">
        <f t="shared" si="25"/>
        <v>0.92583811175701569</v>
      </c>
      <c r="G118">
        <v>11.198165333333201</v>
      </c>
      <c r="H118">
        <v>113</v>
      </c>
      <c r="I118">
        <v>322.01900000000001</v>
      </c>
      <c r="J118">
        <f t="shared" si="26"/>
        <v>307.87299999999999</v>
      </c>
      <c r="K118">
        <f t="shared" si="27"/>
        <v>0.93021646727248353</v>
      </c>
      <c r="M118">
        <v>11.201710787878699</v>
      </c>
      <c r="N118">
        <v>113</v>
      </c>
      <c r="O118">
        <v>303.245</v>
      </c>
      <c r="P118">
        <f t="shared" si="28"/>
        <v>292.53500000000003</v>
      </c>
      <c r="Q118">
        <f t="shared" si="29"/>
        <v>0.91085919396893422</v>
      </c>
      <c r="S118">
        <v>11.199165939393801</v>
      </c>
      <c r="T118">
        <v>113</v>
      </c>
      <c r="U118">
        <v>477.70299999999997</v>
      </c>
      <c r="V118">
        <f t="shared" si="30"/>
        <v>462.53199999999998</v>
      </c>
      <c r="W118">
        <f t="shared" si="31"/>
        <v>0.94182030171594922</v>
      </c>
      <c r="Y118">
        <v>11.2017107878789</v>
      </c>
      <c r="Z118">
        <v>113</v>
      </c>
      <c r="AA118">
        <v>551.04300000000001</v>
      </c>
      <c r="AB118">
        <f t="shared" si="32"/>
        <v>535.39700000000005</v>
      </c>
      <c r="AC118">
        <f t="shared" si="33"/>
        <v>0.88160580275729794</v>
      </c>
      <c r="AE118">
        <v>11.200166545454501</v>
      </c>
      <c r="AF118">
        <v>113</v>
      </c>
      <c r="AG118">
        <v>445.68200000000002</v>
      </c>
      <c r="AH118">
        <f t="shared" si="34"/>
        <v>431.411</v>
      </c>
      <c r="AI118">
        <f t="shared" si="35"/>
        <v>0.90377909972992065</v>
      </c>
      <c r="AK118">
        <v>11.200166545454501</v>
      </c>
      <c r="AL118">
        <v>113</v>
      </c>
      <c r="AM118">
        <v>332.536</v>
      </c>
      <c r="AN118">
        <f t="shared" si="36"/>
        <v>318.39800000000002</v>
      </c>
      <c r="AO118">
        <f t="shared" si="37"/>
        <v>0.92829489175121427</v>
      </c>
      <c r="AQ118">
        <v>11.199165939393801</v>
      </c>
      <c r="AR118">
        <v>113</v>
      </c>
      <c r="AS118">
        <v>661.46299999999997</v>
      </c>
      <c r="AT118">
        <f t="shared" si="38"/>
        <v>646.54699999999991</v>
      </c>
      <c r="AU118">
        <f t="shared" si="39"/>
        <v>0.89252378958621259</v>
      </c>
      <c r="AW118">
        <v>11.199165939394099</v>
      </c>
      <c r="AX118">
        <v>113</v>
      </c>
      <c r="AY118">
        <v>523.97699999999998</v>
      </c>
      <c r="AZ118">
        <f t="shared" si="40"/>
        <v>509.04699999999997</v>
      </c>
      <c r="BA118">
        <f t="shared" si="41"/>
        <v>0.9301691984180176</v>
      </c>
      <c r="BC118">
        <v>11.1956204848486</v>
      </c>
      <c r="BD118">
        <v>113</v>
      </c>
      <c r="BE118">
        <v>533.39599999999996</v>
      </c>
      <c r="BF118">
        <f t="shared" si="42"/>
        <v>517.58899999999994</v>
      </c>
      <c r="BG118">
        <f t="shared" si="43"/>
        <v>0.93590336122297824</v>
      </c>
      <c r="BJ118" s="4">
        <f t="shared" si="44"/>
        <v>0.91810102181800235</v>
      </c>
      <c r="BK118" s="4">
        <f t="shared" si="45"/>
        <v>3.977097025485244E-4</v>
      </c>
      <c r="BL118" s="4">
        <f t="shared" si="46"/>
        <v>1.9942660367877812E-2</v>
      </c>
      <c r="BM118" s="4">
        <f t="shared" si="47"/>
        <v>6.3064229365665317E-3</v>
      </c>
    </row>
    <row r="119" spans="1:65" x14ac:dyDescent="0.25">
      <c r="A119">
        <v>11.298011636363499</v>
      </c>
      <c r="B119">
        <v>114</v>
      </c>
      <c r="C119">
        <v>413.93900000000002</v>
      </c>
      <c r="D119">
        <f t="shared" si="24"/>
        <v>402.41800000000001</v>
      </c>
      <c r="E119">
        <f t="shared" si="25"/>
        <v>0.94655363101395729</v>
      </c>
      <c r="G119">
        <v>11.2970110303028</v>
      </c>
      <c r="H119">
        <v>114</v>
      </c>
      <c r="I119">
        <v>321</v>
      </c>
      <c r="J119">
        <f t="shared" si="26"/>
        <v>306.85399999999998</v>
      </c>
      <c r="K119">
        <f t="shared" si="27"/>
        <v>0.92713763093363377</v>
      </c>
      <c r="M119">
        <v>11.303448000000101</v>
      </c>
      <c r="N119">
        <v>114</v>
      </c>
      <c r="O119">
        <v>316.67899999999997</v>
      </c>
      <c r="P119">
        <f t="shared" si="28"/>
        <v>305.96899999999999</v>
      </c>
      <c r="Q119">
        <f t="shared" si="29"/>
        <v>0.95268831667828058</v>
      </c>
      <c r="S119">
        <v>11.300012848484799</v>
      </c>
      <c r="T119">
        <v>114</v>
      </c>
      <c r="U119">
        <v>470.88499999999999</v>
      </c>
      <c r="V119">
        <f t="shared" si="30"/>
        <v>455.714</v>
      </c>
      <c r="W119">
        <f t="shared" si="31"/>
        <v>0.92793730374586425</v>
      </c>
      <c r="Y119">
        <v>11.303448000000101</v>
      </c>
      <c r="Z119">
        <v>114</v>
      </c>
      <c r="AA119">
        <v>536.61</v>
      </c>
      <c r="AB119">
        <f t="shared" si="32"/>
        <v>520.96400000000006</v>
      </c>
      <c r="AC119">
        <f t="shared" si="33"/>
        <v>0.85783985608371538</v>
      </c>
      <c r="AE119">
        <v>11.300012848484799</v>
      </c>
      <c r="AF119">
        <v>114</v>
      </c>
      <c r="AG119">
        <v>451.99799999999999</v>
      </c>
      <c r="AH119">
        <f t="shared" si="34"/>
        <v>437.72699999999998</v>
      </c>
      <c r="AI119">
        <f t="shared" si="35"/>
        <v>0.91701072524223759</v>
      </c>
      <c r="AK119">
        <v>11.2990122424243</v>
      </c>
      <c r="AL119">
        <v>114</v>
      </c>
      <c r="AM119">
        <v>338.97500000000002</v>
      </c>
      <c r="AN119">
        <f t="shared" si="36"/>
        <v>324.83700000000005</v>
      </c>
      <c r="AO119">
        <f t="shared" si="37"/>
        <v>0.94706790793845819</v>
      </c>
      <c r="AQ119">
        <v>11.2980116363637</v>
      </c>
      <c r="AR119">
        <v>114</v>
      </c>
      <c r="AS119">
        <v>680.40499999999997</v>
      </c>
      <c r="AT119">
        <f t="shared" si="38"/>
        <v>665.48899999999992</v>
      </c>
      <c r="AU119">
        <f t="shared" si="39"/>
        <v>0.9186722144065923</v>
      </c>
      <c r="AW119">
        <v>11.2980116363637</v>
      </c>
      <c r="AX119">
        <v>114</v>
      </c>
      <c r="AY119">
        <v>527.01499999999999</v>
      </c>
      <c r="AZ119">
        <f t="shared" si="40"/>
        <v>512.08500000000004</v>
      </c>
      <c r="BA119">
        <f t="shared" si="41"/>
        <v>0.93572046190605307</v>
      </c>
      <c r="BC119">
        <v>11.293575878787999</v>
      </c>
      <c r="BD119">
        <v>114</v>
      </c>
      <c r="BE119">
        <v>519.745</v>
      </c>
      <c r="BF119">
        <f t="shared" si="42"/>
        <v>503.93799999999999</v>
      </c>
      <c r="BG119">
        <f t="shared" si="43"/>
        <v>0.91121965120585102</v>
      </c>
      <c r="BJ119" s="4">
        <f t="shared" si="44"/>
        <v>0.92418476991546439</v>
      </c>
      <c r="BK119" s="4">
        <f t="shared" si="45"/>
        <v>7.3821403315935249E-4</v>
      </c>
      <c r="BL119" s="4">
        <f t="shared" si="46"/>
        <v>2.7170094463570649E-2</v>
      </c>
      <c r="BM119" s="4">
        <f t="shared" si="47"/>
        <v>8.591938274681403E-3</v>
      </c>
    </row>
    <row r="120" spans="1:65" x14ac:dyDescent="0.25">
      <c r="A120">
        <v>11.3988585454544</v>
      </c>
      <c r="B120">
        <v>115</v>
      </c>
      <c r="C120">
        <v>411.00799999999998</v>
      </c>
      <c r="D120">
        <f t="shared" si="24"/>
        <v>399.48699999999997</v>
      </c>
      <c r="E120">
        <f t="shared" si="25"/>
        <v>0.93965943469942381</v>
      </c>
      <c r="G120">
        <v>11.3988585454544</v>
      </c>
      <c r="H120">
        <v>115</v>
      </c>
      <c r="I120">
        <v>317.44200000000001</v>
      </c>
      <c r="J120">
        <f t="shared" si="26"/>
        <v>303.29599999999999</v>
      </c>
      <c r="K120">
        <f t="shared" si="27"/>
        <v>0.91638738589572699</v>
      </c>
      <c r="M120">
        <v>11.4041846060606</v>
      </c>
      <c r="N120">
        <v>115</v>
      </c>
      <c r="O120">
        <v>323.30200000000002</v>
      </c>
      <c r="P120">
        <f t="shared" si="28"/>
        <v>312.59200000000004</v>
      </c>
      <c r="Q120">
        <f t="shared" si="29"/>
        <v>0.97331019249367456</v>
      </c>
      <c r="S120">
        <v>11.3998591515151</v>
      </c>
      <c r="T120">
        <v>115</v>
      </c>
      <c r="U120">
        <v>469.13299999999998</v>
      </c>
      <c r="V120">
        <f t="shared" si="30"/>
        <v>453.96199999999999</v>
      </c>
      <c r="W120">
        <f t="shared" si="31"/>
        <v>0.92436983345493007</v>
      </c>
      <c r="Y120">
        <v>11.402183393939501</v>
      </c>
      <c r="Z120">
        <v>115</v>
      </c>
      <c r="AA120">
        <v>545.64800000000002</v>
      </c>
      <c r="AB120">
        <f t="shared" si="32"/>
        <v>530.00200000000007</v>
      </c>
      <c r="AC120">
        <f t="shared" si="33"/>
        <v>0.87272218311453642</v>
      </c>
      <c r="AE120">
        <v>11.3998591515151</v>
      </c>
      <c r="AF120">
        <v>115</v>
      </c>
      <c r="AG120">
        <v>455.81400000000002</v>
      </c>
      <c r="AH120">
        <f t="shared" si="34"/>
        <v>441.54300000000001</v>
      </c>
      <c r="AI120">
        <f t="shared" si="35"/>
        <v>0.92500500690072429</v>
      </c>
      <c r="AK120">
        <v>11.4008597575757</v>
      </c>
      <c r="AL120">
        <v>115</v>
      </c>
      <c r="AM120">
        <v>348.375</v>
      </c>
      <c r="AN120">
        <f t="shared" si="36"/>
        <v>334.23700000000002</v>
      </c>
      <c r="AO120">
        <f t="shared" si="37"/>
        <v>0.97447377098552945</v>
      </c>
      <c r="AQ120">
        <v>11.3988585454544</v>
      </c>
      <c r="AR120">
        <v>115</v>
      </c>
      <c r="AS120">
        <v>672.89400000000001</v>
      </c>
      <c r="AT120">
        <f t="shared" si="38"/>
        <v>657.97799999999995</v>
      </c>
      <c r="AU120">
        <f t="shared" si="39"/>
        <v>0.90830367788321198</v>
      </c>
      <c r="AW120">
        <v>11.399859151515299</v>
      </c>
      <c r="AX120">
        <v>115</v>
      </c>
      <c r="AY120">
        <v>532.48099999999999</v>
      </c>
      <c r="AZ120">
        <f t="shared" si="40"/>
        <v>517.55100000000004</v>
      </c>
      <c r="BA120">
        <f t="shared" si="41"/>
        <v>0.94570835072290671</v>
      </c>
      <c r="BC120">
        <v>11.3955336969697</v>
      </c>
      <c r="BD120">
        <v>115</v>
      </c>
      <c r="BE120">
        <v>511.64400000000001</v>
      </c>
      <c r="BF120">
        <f t="shared" si="42"/>
        <v>495.83699999999999</v>
      </c>
      <c r="BG120">
        <f t="shared" si="43"/>
        <v>0.89657143973059295</v>
      </c>
      <c r="BJ120" s="4">
        <f t="shared" si="44"/>
        <v>0.92765112758812562</v>
      </c>
      <c r="BK120" s="4">
        <f t="shared" si="45"/>
        <v>1.0277192623300547E-3</v>
      </c>
      <c r="BL120" s="4">
        <f t="shared" si="46"/>
        <v>3.2058060801147266E-2</v>
      </c>
      <c r="BM120" s="4">
        <f t="shared" si="47"/>
        <v>1.0137648949978761E-2</v>
      </c>
    </row>
    <row r="121" spans="1:65" x14ac:dyDescent="0.25">
      <c r="A121">
        <v>11.4997054545453</v>
      </c>
      <c r="B121">
        <v>116</v>
      </c>
      <c r="C121">
        <v>398.988</v>
      </c>
      <c r="D121">
        <f t="shared" si="24"/>
        <v>387.46699999999998</v>
      </c>
      <c r="E121">
        <f t="shared" si="25"/>
        <v>0.91138640853064468</v>
      </c>
      <c r="G121">
        <v>11.498704848484699</v>
      </c>
      <c r="H121">
        <v>116</v>
      </c>
      <c r="I121">
        <v>317.01100000000002</v>
      </c>
      <c r="J121">
        <f t="shared" si="26"/>
        <v>302.86500000000001</v>
      </c>
      <c r="K121">
        <f t="shared" si="27"/>
        <v>0.91508514991727341</v>
      </c>
      <c r="M121">
        <v>11.501919393939399</v>
      </c>
      <c r="N121">
        <v>116</v>
      </c>
      <c r="O121">
        <v>308.55200000000002</v>
      </c>
      <c r="P121">
        <f t="shared" si="28"/>
        <v>297.84200000000004</v>
      </c>
      <c r="Q121">
        <f t="shared" si="29"/>
        <v>0.92738347223441753</v>
      </c>
      <c r="S121">
        <v>11.497704242424099</v>
      </c>
      <c r="T121">
        <v>116</v>
      </c>
      <c r="U121">
        <v>479.233</v>
      </c>
      <c r="V121">
        <f t="shared" si="30"/>
        <v>464.06200000000001</v>
      </c>
      <c r="W121">
        <f t="shared" si="31"/>
        <v>0.94493572953851157</v>
      </c>
      <c r="Y121">
        <v>11.503920606060699</v>
      </c>
      <c r="Z121">
        <v>116</v>
      </c>
      <c r="AA121">
        <v>555.58799999999997</v>
      </c>
      <c r="AB121">
        <f t="shared" si="32"/>
        <v>539.94200000000001</v>
      </c>
      <c r="AC121">
        <f t="shared" si="33"/>
        <v>0.88908977889749274</v>
      </c>
      <c r="AE121">
        <v>11.498704848484699</v>
      </c>
      <c r="AF121">
        <v>116</v>
      </c>
      <c r="AG121">
        <v>443.887</v>
      </c>
      <c r="AH121">
        <f t="shared" si="34"/>
        <v>429.61599999999999</v>
      </c>
      <c r="AI121">
        <f t="shared" si="35"/>
        <v>0.90001868684287045</v>
      </c>
      <c r="AK121">
        <v>11.500706060605999</v>
      </c>
      <c r="AL121">
        <v>116</v>
      </c>
      <c r="AM121">
        <v>342.26400000000001</v>
      </c>
      <c r="AN121">
        <f t="shared" si="36"/>
        <v>328.12600000000003</v>
      </c>
      <c r="AO121">
        <f t="shared" si="37"/>
        <v>0.9566570444875877</v>
      </c>
      <c r="AQ121">
        <v>11.4997054545453</v>
      </c>
      <c r="AR121">
        <v>116</v>
      </c>
      <c r="AS121">
        <v>684.97900000000004</v>
      </c>
      <c r="AT121">
        <f t="shared" si="38"/>
        <v>670.06299999999999</v>
      </c>
      <c r="AU121">
        <f t="shared" si="39"/>
        <v>0.92498637844040177</v>
      </c>
      <c r="AW121">
        <v>11.4977042424243</v>
      </c>
      <c r="AX121">
        <v>116</v>
      </c>
      <c r="AY121">
        <v>521.87599999999998</v>
      </c>
      <c r="AZ121">
        <f t="shared" si="40"/>
        <v>506.94599999999997</v>
      </c>
      <c r="BA121">
        <f t="shared" si="41"/>
        <v>0.92633009223356655</v>
      </c>
      <c r="BC121">
        <v>11.493489090909099</v>
      </c>
      <c r="BD121">
        <v>116</v>
      </c>
      <c r="BE121">
        <v>523.88</v>
      </c>
      <c r="BF121">
        <f t="shared" si="42"/>
        <v>508.07299999999998</v>
      </c>
      <c r="BG121">
        <f t="shared" si="43"/>
        <v>0.91869654966902747</v>
      </c>
      <c r="BJ121" s="4">
        <f t="shared" si="44"/>
        <v>0.92145692907917931</v>
      </c>
      <c r="BK121" s="4">
        <f t="shared" si="45"/>
        <v>3.9094401453656434E-4</v>
      </c>
      <c r="BL121" s="4">
        <f t="shared" si="46"/>
        <v>1.9772304229314405E-2</v>
      </c>
      <c r="BM121" s="4">
        <f t="shared" si="47"/>
        <v>6.2525515954413701E-3</v>
      </c>
    </row>
    <row r="122" spans="1:65" x14ac:dyDescent="0.25">
      <c r="A122">
        <v>11.5995517575756</v>
      </c>
      <c r="B122">
        <v>117</v>
      </c>
      <c r="C122">
        <v>396.20600000000002</v>
      </c>
      <c r="D122">
        <f t="shared" si="24"/>
        <v>384.685</v>
      </c>
      <c r="E122">
        <f t="shared" si="25"/>
        <v>0.90484268483667274</v>
      </c>
      <c r="G122">
        <v>11.598551151515</v>
      </c>
      <c r="H122">
        <v>117</v>
      </c>
      <c r="I122">
        <v>325.31099999999998</v>
      </c>
      <c r="J122">
        <f t="shared" si="26"/>
        <v>311.16499999999996</v>
      </c>
      <c r="K122">
        <f t="shared" si="27"/>
        <v>0.94016301214735398</v>
      </c>
      <c r="M122">
        <v>11.6036566060606</v>
      </c>
      <c r="N122">
        <v>117</v>
      </c>
      <c r="O122">
        <v>327.34800000000001</v>
      </c>
      <c r="P122">
        <f t="shared" si="28"/>
        <v>316.63800000000003</v>
      </c>
      <c r="Q122">
        <f t="shared" si="29"/>
        <v>0.98590812538648498</v>
      </c>
      <c r="S122">
        <v>11.5995517575756</v>
      </c>
      <c r="T122">
        <v>117</v>
      </c>
      <c r="U122">
        <v>469.50900000000001</v>
      </c>
      <c r="V122">
        <f t="shared" si="30"/>
        <v>454.33800000000002</v>
      </c>
      <c r="W122">
        <f t="shared" si="31"/>
        <v>0.92513545493289318</v>
      </c>
      <c r="Y122">
        <v>11.6016553939393</v>
      </c>
      <c r="Z122">
        <v>117</v>
      </c>
      <c r="AA122">
        <v>548.16899999999998</v>
      </c>
      <c r="AB122">
        <f t="shared" si="32"/>
        <v>532.52300000000002</v>
      </c>
      <c r="AC122">
        <f t="shared" si="33"/>
        <v>0.87687336107920766</v>
      </c>
      <c r="AE122">
        <v>11.6005523636363</v>
      </c>
      <c r="AF122">
        <v>117</v>
      </c>
      <c r="AG122">
        <v>455.745</v>
      </c>
      <c r="AH122">
        <f t="shared" si="34"/>
        <v>441.47399999999999</v>
      </c>
      <c r="AI122">
        <f t="shared" si="35"/>
        <v>0.92486045621035851</v>
      </c>
      <c r="AK122">
        <v>11.6005523636363</v>
      </c>
      <c r="AL122">
        <v>117</v>
      </c>
      <c r="AM122">
        <v>343.74299999999999</v>
      </c>
      <c r="AN122">
        <f t="shared" si="36"/>
        <v>329.60500000000002</v>
      </c>
      <c r="AO122">
        <f t="shared" si="37"/>
        <v>0.96096909464148328</v>
      </c>
      <c r="AQ122">
        <v>11.5995517575756</v>
      </c>
      <c r="AR122">
        <v>117</v>
      </c>
      <c r="AS122">
        <v>658.78599999999994</v>
      </c>
      <c r="AT122">
        <f t="shared" si="38"/>
        <v>643.86999999999989</v>
      </c>
      <c r="AU122">
        <f t="shared" si="39"/>
        <v>0.88882833328570809</v>
      </c>
      <c r="AW122">
        <v>11.597550545454601</v>
      </c>
      <c r="AX122">
        <v>117</v>
      </c>
      <c r="AY122">
        <v>533.84799999999996</v>
      </c>
      <c r="AZ122">
        <f t="shared" si="40"/>
        <v>518.91800000000001</v>
      </c>
      <c r="BA122">
        <f t="shared" si="41"/>
        <v>0.94820623656495551</v>
      </c>
      <c r="BC122">
        <v>11.595446909090899</v>
      </c>
      <c r="BD122">
        <v>117</v>
      </c>
      <c r="BE122">
        <v>536.82799999999997</v>
      </c>
      <c r="BF122">
        <f t="shared" si="42"/>
        <v>521.02099999999996</v>
      </c>
      <c r="BG122">
        <f t="shared" si="43"/>
        <v>0.94210909653751795</v>
      </c>
      <c r="BJ122" s="4">
        <f t="shared" si="44"/>
        <v>0.92978958556226365</v>
      </c>
      <c r="BK122" s="4">
        <f t="shared" si="45"/>
        <v>1.0962510853183137E-3</v>
      </c>
      <c r="BL122" s="4">
        <f t="shared" si="46"/>
        <v>3.3109682652032679E-2</v>
      </c>
      <c r="BM122" s="4">
        <f t="shared" si="47"/>
        <v>1.0470200978578748E-2</v>
      </c>
    </row>
    <row r="123" spans="1:65" x14ac:dyDescent="0.25">
      <c r="A123">
        <v>11.699398060605899</v>
      </c>
      <c r="B123">
        <v>118</v>
      </c>
      <c r="C123">
        <v>400.58800000000002</v>
      </c>
      <c r="D123">
        <f t="shared" si="24"/>
        <v>389.06700000000001</v>
      </c>
      <c r="E123">
        <f t="shared" si="25"/>
        <v>0.91514987291251215</v>
      </c>
      <c r="G123">
        <v>11.698397454545299</v>
      </c>
      <c r="H123">
        <v>118</v>
      </c>
      <c r="I123">
        <v>326.66800000000001</v>
      </c>
      <c r="J123">
        <f t="shared" si="26"/>
        <v>312.52199999999999</v>
      </c>
      <c r="K123">
        <f t="shared" si="27"/>
        <v>0.94426309155051302</v>
      </c>
      <c r="M123">
        <v>11.702392000000099</v>
      </c>
      <c r="N123">
        <v>118</v>
      </c>
      <c r="O123">
        <v>311.68200000000002</v>
      </c>
      <c r="P123">
        <f t="shared" si="28"/>
        <v>300.97200000000004</v>
      </c>
      <c r="Q123">
        <f t="shared" si="29"/>
        <v>0.93712927795722933</v>
      </c>
      <c r="S123">
        <v>11.698397454545299</v>
      </c>
      <c r="T123">
        <v>118</v>
      </c>
      <c r="U123">
        <v>480.23</v>
      </c>
      <c r="V123">
        <f t="shared" si="30"/>
        <v>465.05900000000003</v>
      </c>
      <c r="W123">
        <f t="shared" si="31"/>
        <v>0.94696584819151464</v>
      </c>
      <c r="Y123">
        <v>11.702392000000099</v>
      </c>
      <c r="Z123">
        <v>118</v>
      </c>
      <c r="AA123">
        <v>554.18499999999995</v>
      </c>
      <c r="AB123">
        <f t="shared" si="32"/>
        <v>538.53899999999999</v>
      </c>
      <c r="AC123">
        <f t="shared" si="33"/>
        <v>0.88677954379855028</v>
      </c>
      <c r="AE123">
        <v>11.698397454545299</v>
      </c>
      <c r="AF123">
        <v>118</v>
      </c>
      <c r="AG123">
        <v>457.70499999999998</v>
      </c>
      <c r="AH123">
        <f t="shared" si="34"/>
        <v>443.43399999999997</v>
      </c>
      <c r="AI123">
        <f t="shared" si="35"/>
        <v>0.92896653379176142</v>
      </c>
      <c r="AK123">
        <v>11.7003986666668</v>
      </c>
      <c r="AL123">
        <v>118</v>
      </c>
      <c r="AM123">
        <v>333.58100000000002</v>
      </c>
      <c r="AN123">
        <f t="shared" si="36"/>
        <v>319.44300000000004</v>
      </c>
      <c r="AO123">
        <f t="shared" si="37"/>
        <v>0.93134160737719196</v>
      </c>
      <c r="AQ123">
        <v>11.6973968484849</v>
      </c>
      <c r="AR123">
        <v>118</v>
      </c>
      <c r="AS123">
        <v>665.846</v>
      </c>
      <c r="AT123">
        <f t="shared" si="38"/>
        <v>650.92999999999995</v>
      </c>
      <c r="AU123">
        <f t="shared" si="39"/>
        <v>0.89857428826574615</v>
      </c>
      <c r="AW123">
        <v>11.6993980606062</v>
      </c>
      <c r="AX123">
        <v>118</v>
      </c>
      <c r="AY123">
        <v>531.09</v>
      </c>
      <c r="AZ123">
        <f t="shared" si="40"/>
        <v>516.16000000000008</v>
      </c>
      <c r="BA123">
        <f t="shared" si="41"/>
        <v>0.94316661026475768</v>
      </c>
      <c r="BC123">
        <v>11.694402909090901</v>
      </c>
      <c r="BD123">
        <v>118</v>
      </c>
      <c r="BE123">
        <v>539.36400000000003</v>
      </c>
      <c r="BF123">
        <f t="shared" si="42"/>
        <v>523.55700000000002</v>
      </c>
      <c r="BG123">
        <f t="shared" si="43"/>
        <v>0.94669468650187483</v>
      </c>
      <c r="BJ123" s="4">
        <f t="shared" si="44"/>
        <v>0.92790313606116526</v>
      </c>
      <c r="BK123" s="4">
        <f t="shared" si="45"/>
        <v>4.4768706873842402E-4</v>
      </c>
      <c r="BL123" s="4">
        <f t="shared" si="46"/>
        <v>2.1158616890960148E-2</v>
      </c>
      <c r="BM123" s="4">
        <f t="shared" si="47"/>
        <v>6.6909421514344597E-3</v>
      </c>
    </row>
    <row r="124" spans="1:65" x14ac:dyDescent="0.25">
      <c r="A124">
        <v>11.7982437575756</v>
      </c>
      <c r="B124">
        <v>119</v>
      </c>
      <c r="C124">
        <v>415.35399999999998</v>
      </c>
      <c r="D124">
        <f t="shared" si="24"/>
        <v>403.83299999999997</v>
      </c>
      <c r="E124">
        <f t="shared" si="25"/>
        <v>0.94988194482667121</v>
      </c>
      <c r="G124">
        <v>11.7972431515152</v>
      </c>
      <c r="H124">
        <v>119</v>
      </c>
      <c r="I124">
        <v>321.54300000000001</v>
      </c>
      <c r="J124">
        <f t="shared" si="26"/>
        <v>307.39699999999999</v>
      </c>
      <c r="K124">
        <f t="shared" si="27"/>
        <v>0.92877826698073429</v>
      </c>
      <c r="M124">
        <v>11.8041292121213</v>
      </c>
      <c r="N124">
        <v>119</v>
      </c>
      <c r="O124">
        <v>301.44499999999999</v>
      </c>
      <c r="P124">
        <f t="shared" si="28"/>
        <v>290.73500000000001</v>
      </c>
      <c r="Q124">
        <f t="shared" si="29"/>
        <v>0.9052545772593299</v>
      </c>
      <c r="S124">
        <v>11.8002449696969</v>
      </c>
      <c r="T124">
        <v>119</v>
      </c>
      <c r="U124">
        <v>468.44099999999997</v>
      </c>
      <c r="V124">
        <f t="shared" si="30"/>
        <v>453.27</v>
      </c>
      <c r="W124">
        <f t="shared" si="31"/>
        <v>0.92296076413910444</v>
      </c>
      <c r="Y124">
        <v>11.8041292121213</v>
      </c>
      <c r="Z124">
        <v>119</v>
      </c>
      <c r="AA124">
        <v>563.90200000000004</v>
      </c>
      <c r="AB124">
        <f t="shared" si="32"/>
        <v>548.25600000000009</v>
      </c>
      <c r="AC124">
        <f t="shared" si="33"/>
        <v>0.90277993899200992</v>
      </c>
      <c r="AE124">
        <v>11.7992443636362</v>
      </c>
      <c r="AF124">
        <v>119</v>
      </c>
      <c r="AG124">
        <v>458.24900000000002</v>
      </c>
      <c r="AH124">
        <f t="shared" si="34"/>
        <v>443.97800000000001</v>
      </c>
      <c r="AI124">
        <f t="shared" si="35"/>
        <v>0.93010617981435495</v>
      </c>
      <c r="AK124">
        <v>11.799244363636401</v>
      </c>
      <c r="AL124">
        <v>119</v>
      </c>
      <c r="AM124">
        <v>329.71499999999997</v>
      </c>
      <c r="AN124">
        <f t="shared" si="36"/>
        <v>315.577</v>
      </c>
      <c r="AO124">
        <f t="shared" si="37"/>
        <v>0.92007021731974736</v>
      </c>
      <c r="AQ124">
        <v>11.798243757575801</v>
      </c>
      <c r="AR124">
        <v>119</v>
      </c>
      <c r="AS124">
        <v>663.04899999999998</v>
      </c>
      <c r="AT124">
        <f t="shared" si="38"/>
        <v>648.13299999999992</v>
      </c>
      <c r="AU124">
        <f t="shared" si="39"/>
        <v>0.89471317833951858</v>
      </c>
      <c r="AW124">
        <v>11.798243757575801</v>
      </c>
      <c r="AX124">
        <v>119</v>
      </c>
      <c r="AY124">
        <v>514.25</v>
      </c>
      <c r="AZ124">
        <f t="shared" si="40"/>
        <v>499.32</v>
      </c>
      <c r="BA124">
        <f t="shared" si="41"/>
        <v>0.91239528796768188</v>
      </c>
      <c r="BC124">
        <v>11.7953601212122</v>
      </c>
      <c r="BD124">
        <v>119</v>
      </c>
      <c r="BE124">
        <v>535.45699999999999</v>
      </c>
      <c r="BF124">
        <f t="shared" si="42"/>
        <v>519.65</v>
      </c>
      <c r="BG124">
        <f t="shared" si="43"/>
        <v>0.93963005716798598</v>
      </c>
      <c r="BJ124" s="4">
        <f t="shared" si="44"/>
        <v>0.92065704128071368</v>
      </c>
      <c r="BK124" s="4">
        <f t="shared" si="45"/>
        <v>2.9701440252055244E-4</v>
      </c>
      <c r="BL124" s="4">
        <f t="shared" si="46"/>
        <v>1.7234105794051297E-2</v>
      </c>
      <c r="BM124" s="4">
        <f t="shared" si="47"/>
        <v>5.4499027745506844E-3</v>
      </c>
    </row>
    <row r="125" spans="1:65" x14ac:dyDescent="0.25">
      <c r="A125">
        <v>11.899090666666501</v>
      </c>
      <c r="B125">
        <v>120</v>
      </c>
      <c r="C125">
        <v>401.37400000000002</v>
      </c>
      <c r="D125">
        <f t="shared" si="24"/>
        <v>389.85300000000001</v>
      </c>
      <c r="E125">
        <f t="shared" si="25"/>
        <v>0.91699867479010455</v>
      </c>
      <c r="G125">
        <v>11.899090666666501</v>
      </c>
      <c r="H125">
        <v>120</v>
      </c>
      <c r="I125">
        <v>323.56</v>
      </c>
      <c r="J125">
        <f t="shared" si="26"/>
        <v>309.41399999999999</v>
      </c>
      <c r="K125">
        <f t="shared" si="27"/>
        <v>0.93487248964556235</v>
      </c>
      <c r="M125">
        <v>11.902864606060501</v>
      </c>
      <c r="N125">
        <v>120</v>
      </c>
      <c r="O125">
        <v>324.916</v>
      </c>
      <c r="P125">
        <f t="shared" si="28"/>
        <v>314.20600000000002</v>
      </c>
      <c r="Q125">
        <f t="shared" si="29"/>
        <v>0.97833566547661965</v>
      </c>
      <c r="S125">
        <v>11.8980900606061</v>
      </c>
      <c r="T125">
        <v>120</v>
      </c>
      <c r="U125">
        <v>469.42700000000002</v>
      </c>
      <c r="V125">
        <f t="shared" si="30"/>
        <v>454.25600000000003</v>
      </c>
      <c r="W125">
        <f t="shared" si="31"/>
        <v>0.92496848429142253</v>
      </c>
      <c r="Y125">
        <v>11.901864000000099</v>
      </c>
      <c r="Z125">
        <v>120</v>
      </c>
      <c r="AA125">
        <v>567.76</v>
      </c>
      <c r="AB125">
        <f t="shared" si="32"/>
        <v>552.11400000000003</v>
      </c>
      <c r="AC125">
        <f t="shared" si="33"/>
        <v>0.9091326738542479</v>
      </c>
      <c r="AE125">
        <v>11.900091272727099</v>
      </c>
      <c r="AF125">
        <v>120</v>
      </c>
      <c r="AG125">
        <v>457.37400000000002</v>
      </c>
      <c r="AH125">
        <f t="shared" si="34"/>
        <v>443.10300000000001</v>
      </c>
      <c r="AI125">
        <f t="shared" si="35"/>
        <v>0.92827310946551433</v>
      </c>
      <c r="AK125">
        <v>11.8990906666667</v>
      </c>
      <c r="AL125">
        <v>120</v>
      </c>
      <c r="AM125">
        <v>337.78100000000001</v>
      </c>
      <c r="AN125">
        <f t="shared" si="36"/>
        <v>323.64300000000003</v>
      </c>
      <c r="AO125">
        <f t="shared" si="37"/>
        <v>0.94358678022801101</v>
      </c>
      <c r="AQ125">
        <v>11.8990906666667</v>
      </c>
      <c r="AR125">
        <v>120</v>
      </c>
      <c r="AS125">
        <v>682.80499999999995</v>
      </c>
      <c r="AT125">
        <f t="shared" si="38"/>
        <v>667.8889999999999</v>
      </c>
      <c r="AU125">
        <f t="shared" si="39"/>
        <v>0.92198528692105286</v>
      </c>
      <c r="AW125">
        <v>11.9000912727274</v>
      </c>
      <c r="AX125">
        <v>120</v>
      </c>
      <c r="AY125">
        <v>521.03</v>
      </c>
      <c r="AZ125">
        <f t="shared" si="40"/>
        <v>506.09999999999997</v>
      </c>
      <c r="BA125">
        <f t="shared" si="41"/>
        <v>0.92478421701602942</v>
      </c>
      <c r="BC125">
        <v>11.8953167272727</v>
      </c>
      <c r="BD125">
        <v>120</v>
      </c>
      <c r="BE125">
        <v>540.48599999999999</v>
      </c>
      <c r="BF125">
        <f t="shared" si="42"/>
        <v>524.67899999999997</v>
      </c>
      <c r="BG125">
        <f t="shared" si="43"/>
        <v>0.94872348458547429</v>
      </c>
      <c r="BJ125" s="4">
        <f t="shared" si="44"/>
        <v>0.93316608662740386</v>
      </c>
      <c r="BK125" s="4">
        <f t="shared" si="45"/>
        <v>3.9102491287582595E-4</v>
      </c>
      <c r="BL125" s="4">
        <f t="shared" si="46"/>
        <v>1.9774349872393428E-2</v>
      </c>
      <c r="BM125" s="4">
        <f t="shared" si="47"/>
        <v>6.2531984845823176E-3</v>
      </c>
    </row>
    <row r="126" spans="1:65" x14ac:dyDescent="0.25">
      <c r="A126">
        <v>11.9979363636362</v>
      </c>
      <c r="B126">
        <v>121</v>
      </c>
      <c r="C126">
        <v>402.55700000000002</v>
      </c>
      <c r="D126">
        <f t="shared" si="24"/>
        <v>391.036</v>
      </c>
      <c r="E126">
        <f t="shared" si="25"/>
        <v>0.91978128626744782</v>
      </c>
      <c r="G126">
        <v>11.996935757575701</v>
      </c>
      <c r="H126">
        <v>121</v>
      </c>
      <c r="I126">
        <v>319.43</v>
      </c>
      <c r="J126">
        <f t="shared" si="26"/>
        <v>305.28399999999999</v>
      </c>
      <c r="K126">
        <f t="shared" si="27"/>
        <v>0.92239398711420895</v>
      </c>
      <c r="M126">
        <v>12.0026006060606</v>
      </c>
      <c r="N126">
        <v>121</v>
      </c>
      <c r="O126">
        <v>318.63</v>
      </c>
      <c r="P126">
        <f t="shared" si="28"/>
        <v>307.92</v>
      </c>
      <c r="Q126">
        <f t="shared" si="29"/>
        <v>0.9587630984563017</v>
      </c>
      <c r="S126">
        <v>11.9979363636364</v>
      </c>
      <c r="T126">
        <v>121</v>
      </c>
      <c r="U126">
        <v>469.61200000000002</v>
      </c>
      <c r="V126">
        <f t="shared" si="30"/>
        <v>454.44100000000003</v>
      </c>
      <c r="W126">
        <f t="shared" si="31"/>
        <v>0.92534518634839902</v>
      </c>
      <c r="Y126">
        <v>12.0036012121213</v>
      </c>
      <c r="Z126">
        <v>121</v>
      </c>
      <c r="AA126">
        <v>543.75900000000001</v>
      </c>
      <c r="AB126">
        <f t="shared" si="32"/>
        <v>528.11300000000006</v>
      </c>
      <c r="AC126">
        <f t="shared" si="33"/>
        <v>0.86961168126000876</v>
      </c>
      <c r="AE126">
        <v>11.9989369696968</v>
      </c>
      <c r="AF126">
        <v>121</v>
      </c>
      <c r="AG126">
        <v>463.35199999999998</v>
      </c>
      <c r="AH126">
        <f t="shared" si="34"/>
        <v>449.08099999999996</v>
      </c>
      <c r="AI126">
        <f t="shared" si="35"/>
        <v>0.94079664608879343</v>
      </c>
      <c r="AK126">
        <v>11.998936969697001</v>
      </c>
      <c r="AL126">
        <v>121</v>
      </c>
      <c r="AM126">
        <v>336.49599999999998</v>
      </c>
      <c r="AN126">
        <f t="shared" si="36"/>
        <v>322.358</v>
      </c>
      <c r="AO126">
        <f t="shared" si="37"/>
        <v>0.93984034043912945</v>
      </c>
      <c r="AQ126">
        <v>11.9979363636364</v>
      </c>
      <c r="AR126">
        <v>121</v>
      </c>
      <c r="AS126">
        <v>675.13800000000003</v>
      </c>
      <c r="AT126">
        <f t="shared" si="38"/>
        <v>660.22199999999998</v>
      </c>
      <c r="AU126">
        <f t="shared" si="39"/>
        <v>0.91140140068423259</v>
      </c>
      <c r="AW126">
        <v>11.9979363636364</v>
      </c>
      <c r="AX126">
        <v>121</v>
      </c>
      <c r="AY126">
        <v>522.80899999999997</v>
      </c>
      <c r="AZ126">
        <f t="shared" si="40"/>
        <v>507.87899999999996</v>
      </c>
      <c r="BA126">
        <f t="shared" si="41"/>
        <v>0.92803494043446744</v>
      </c>
      <c r="BC126">
        <v>11.994272727272801</v>
      </c>
      <c r="BD126">
        <v>121</v>
      </c>
      <c r="BE126">
        <v>521.81200000000001</v>
      </c>
      <c r="BF126">
        <f t="shared" si="42"/>
        <v>506.005</v>
      </c>
      <c r="BG126">
        <f t="shared" si="43"/>
        <v>0.9149571963384715</v>
      </c>
      <c r="BJ126" s="4">
        <f t="shared" si="44"/>
        <v>0.92309257634314634</v>
      </c>
      <c r="BK126" s="4">
        <f t="shared" si="45"/>
        <v>5.5225953934703387E-4</v>
      </c>
      <c r="BL126" s="4">
        <f t="shared" si="46"/>
        <v>2.3500202963954032E-2</v>
      </c>
      <c r="BM126" s="4">
        <f t="shared" si="47"/>
        <v>7.4314166842334569E-3</v>
      </c>
    </row>
    <row r="127" spans="1:65" x14ac:dyDescent="0.25">
      <c r="A127">
        <v>12.097782666666401</v>
      </c>
      <c r="B127">
        <v>122</v>
      </c>
      <c r="C127">
        <v>410.13499999999999</v>
      </c>
      <c r="D127">
        <f t="shared" si="24"/>
        <v>398.61399999999998</v>
      </c>
      <c r="E127">
        <f t="shared" si="25"/>
        <v>0.9376059944460674</v>
      </c>
      <c r="G127">
        <v>12.098783272727101</v>
      </c>
      <c r="H127">
        <v>122</v>
      </c>
      <c r="I127">
        <v>330.03399999999999</v>
      </c>
      <c r="J127">
        <f t="shared" si="26"/>
        <v>315.88799999999998</v>
      </c>
      <c r="K127">
        <f t="shared" si="27"/>
        <v>0.95443322218502513</v>
      </c>
      <c r="M127">
        <v>12.102336606060501</v>
      </c>
      <c r="N127">
        <v>122</v>
      </c>
      <c r="O127">
        <v>300.25400000000002</v>
      </c>
      <c r="P127">
        <f t="shared" si="28"/>
        <v>289.54400000000004</v>
      </c>
      <c r="Q127">
        <f t="shared" si="29"/>
        <v>0.90154618920314189</v>
      </c>
      <c r="S127">
        <v>12.098783272727299</v>
      </c>
      <c r="T127">
        <v>122</v>
      </c>
      <c r="U127">
        <v>484.54399999999998</v>
      </c>
      <c r="V127">
        <f t="shared" si="30"/>
        <v>469.37299999999999</v>
      </c>
      <c r="W127">
        <f t="shared" si="31"/>
        <v>0.95575013291473931</v>
      </c>
      <c r="Y127">
        <v>12.102336606060801</v>
      </c>
      <c r="Z127">
        <v>122</v>
      </c>
      <c r="AA127">
        <v>571.80899999999997</v>
      </c>
      <c r="AB127">
        <f t="shared" si="32"/>
        <v>556.16300000000001</v>
      </c>
      <c r="AC127">
        <f t="shared" si="33"/>
        <v>0.91579991684470974</v>
      </c>
      <c r="AE127">
        <v>12.100784484848401</v>
      </c>
      <c r="AF127">
        <v>122</v>
      </c>
      <c r="AG127">
        <v>434.73</v>
      </c>
      <c r="AH127">
        <f t="shared" si="34"/>
        <v>420.459</v>
      </c>
      <c r="AI127">
        <f t="shared" si="35"/>
        <v>0.88083534377506068</v>
      </c>
      <c r="AK127">
        <v>12.100784484848599</v>
      </c>
      <c r="AL127">
        <v>122</v>
      </c>
      <c r="AM127">
        <v>339.25400000000002</v>
      </c>
      <c r="AN127">
        <f t="shared" si="36"/>
        <v>325.11600000000004</v>
      </c>
      <c r="AO127">
        <f t="shared" si="37"/>
        <v>0.94788133727783408</v>
      </c>
      <c r="AQ127">
        <v>12.099783878787999</v>
      </c>
      <c r="AR127">
        <v>122</v>
      </c>
      <c r="AS127">
        <v>686.09500000000003</v>
      </c>
      <c r="AT127">
        <f t="shared" si="38"/>
        <v>671.17899999999997</v>
      </c>
      <c r="AU127">
        <f t="shared" si="39"/>
        <v>0.92652695715962585</v>
      </c>
      <c r="AW127">
        <v>12.097782666666699</v>
      </c>
      <c r="AX127">
        <v>122</v>
      </c>
      <c r="AY127">
        <v>512.03200000000004</v>
      </c>
      <c r="AZ127">
        <f t="shared" si="40"/>
        <v>497.10200000000003</v>
      </c>
      <c r="BA127">
        <f t="shared" si="41"/>
        <v>0.90834239052974175</v>
      </c>
      <c r="BC127">
        <v>12.0962305454545</v>
      </c>
      <c r="BD127">
        <v>122</v>
      </c>
      <c r="BE127">
        <v>521.94299999999998</v>
      </c>
      <c r="BF127">
        <f t="shared" si="42"/>
        <v>506.13599999999997</v>
      </c>
      <c r="BG127">
        <f t="shared" si="43"/>
        <v>0.91519407026801836</v>
      </c>
      <c r="BJ127" s="4">
        <f t="shared" si="44"/>
        <v>0.92439155546039642</v>
      </c>
      <c r="BK127" s="4">
        <f t="shared" si="45"/>
        <v>6.0576148069460165E-4</v>
      </c>
      <c r="BL127" s="4">
        <f t="shared" si="46"/>
        <v>2.4612222181156291E-2</v>
      </c>
      <c r="BM127" s="4">
        <f t="shared" si="47"/>
        <v>7.7830680370571193E-3</v>
      </c>
    </row>
    <row r="128" spans="1:65" x14ac:dyDescent="0.25">
      <c r="A128">
        <v>12.197628969697</v>
      </c>
      <c r="B128">
        <v>123</v>
      </c>
      <c r="C128">
        <v>403.78800000000001</v>
      </c>
      <c r="D128">
        <f t="shared" si="24"/>
        <v>392.267</v>
      </c>
      <c r="E128">
        <f t="shared" si="25"/>
        <v>0.92267680167624699</v>
      </c>
      <c r="G128">
        <v>12.197628969697</v>
      </c>
      <c r="H128">
        <v>123</v>
      </c>
      <c r="I128">
        <v>322.85899999999998</v>
      </c>
      <c r="J128">
        <f t="shared" si="26"/>
        <v>308.71299999999997</v>
      </c>
      <c r="K128">
        <f t="shared" si="27"/>
        <v>0.93275446778733495</v>
      </c>
      <c r="M128">
        <v>12.2020726060607</v>
      </c>
      <c r="N128">
        <v>123</v>
      </c>
      <c r="O128">
        <v>312.12200000000001</v>
      </c>
      <c r="P128">
        <f t="shared" si="28"/>
        <v>301.41200000000003</v>
      </c>
      <c r="Q128">
        <f t="shared" si="29"/>
        <v>0.93849929537513255</v>
      </c>
      <c r="S128">
        <v>12.1986295757576</v>
      </c>
      <c r="T128">
        <v>123</v>
      </c>
      <c r="U128">
        <v>473.79599999999999</v>
      </c>
      <c r="V128">
        <f t="shared" si="30"/>
        <v>458.625</v>
      </c>
      <c r="W128">
        <f t="shared" si="31"/>
        <v>0.93386476151807274</v>
      </c>
      <c r="Y128">
        <v>12.2020726060607</v>
      </c>
      <c r="Z128">
        <v>123</v>
      </c>
      <c r="AA128">
        <v>556.83500000000004</v>
      </c>
      <c r="AB128">
        <f t="shared" si="32"/>
        <v>541.18900000000008</v>
      </c>
      <c r="AC128">
        <f t="shared" si="33"/>
        <v>0.89114313824772895</v>
      </c>
      <c r="AE128">
        <v>12.198629575757399</v>
      </c>
      <c r="AF128">
        <v>123</v>
      </c>
      <c r="AG128">
        <v>446.09100000000001</v>
      </c>
      <c r="AH128">
        <f t="shared" si="34"/>
        <v>431.82</v>
      </c>
      <c r="AI128">
        <f t="shared" si="35"/>
        <v>0.90463592918440727</v>
      </c>
      <c r="AK128">
        <v>12.2006307878789</v>
      </c>
      <c r="AL128">
        <v>123</v>
      </c>
      <c r="AM128">
        <v>338.51299999999998</v>
      </c>
      <c r="AN128">
        <f t="shared" si="36"/>
        <v>324.375</v>
      </c>
      <c r="AO128">
        <f t="shared" si="37"/>
        <v>0.94572093892486797</v>
      </c>
      <c r="AQ128">
        <v>12.1996301818182</v>
      </c>
      <c r="AR128">
        <v>123</v>
      </c>
      <c r="AS128">
        <v>681.95600000000002</v>
      </c>
      <c r="AT128">
        <f t="shared" si="38"/>
        <v>667.04</v>
      </c>
      <c r="AU128">
        <f t="shared" si="39"/>
        <v>0.92081328751906244</v>
      </c>
      <c r="AW128">
        <v>12.197628969697</v>
      </c>
      <c r="AX128">
        <v>123</v>
      </c>
      <c r="AY128">
        <v>512.755</v>
      </c>
      <c r="AZ128">
        <f t="shared" si="40"/>
        <v>497.82499999999999</v>
      </c>
      <c r="BA128">
        <f t="shared" si="41"/>
        <v>0.9096635108397646</v>
      </c>
      <c r="BC128">
        <v>12.1941859393939</v>
      </c>
      <c r="BD128">
        <v>123</v>
      </c>
      <c r="BE128">
        <v>537.23199999999997</v>
      </c>
      <c r="BF128">
        <f t="shared" si="42"/>
        <v>521.42499999999995</v>
      </c>
      <c r="BG128">
        <f t="shared" si="43"/>
        <v>0.94283960850344861</v>
      </c>
      <c r="BJ128" s="4">
        <f t="shared" si="44"/>
        <v>0.92426117395760676</v>
      </c>
      <c r="BK128" s="4">
        <f t="shared" si="45"/>
        <v>3.2024591387153859E-4</v>
      </c>
      <c r="BL128" s="4">
        <f t="shared" si="46"/>
        <v>1.789541600163401E-2</v>
      </c>
      <c r="BM128" s="4">
        <f t="shared" si="47"/>
        <v>5.6590274241386969E-3</v>
      </c>
    </row>
    <row r="129" spans="1:65" x14ac:dyDescent="0.25">
      <c r="A129">
        <v>12.2984758787877</v>
      </c>
      <c r="B129">
        <v>124</v>
      </c>
      <c r="C129">
        <v>415.20800000000003</v>
      </c>
      <c r="D129">
        <f t="shared" si="24"/>
        <v>403.68700000000001</v>
      </c>
      <c r="E129">
        <f t="shared" si="25"/>
        <v>0.94953852870182598</v>
      </c>
      <c r="G129">
        <v>12.297475272727199</v>
      </c>
      <c r="H129">
        <v>124</v>
      </c>
      <c r="I129">
        <v>315.72199999999998</v>
      </c>
      <c r="J129">
        <f t="shared" si="26"/>
        <v>301.57599999999996</v>
      </c>
      <c r="K129">
        <f t="shared" si="27"/>
        <v>0.91119052769864994</v>
      </c>
      <c r="M129">
        <v>12.3028092121212</v>
      </c>
      <c r="N129">
        <v>124</v>
      </c>
      <c r="O129">
        <v>315.23399999999998</v>
      </c>
      <c r="P129">
        <f t="shared" si="28"/>
        <v>304.524</v>
      </c>
      <c r="Q129">
        <f t="shared" si="29"/>
        <v>0.94818905493084826</v>
      </c>
      <c r="S129">
        <v>12.300477090908901</v>
      </c>
      <c r="T129">
        <v>124</v>
      </c>
      <c r="U129">
        <v>483.36900000000003</v>
      </c>
      <c r="V129">
        <f t="shared" si="30"/>
        <v>468.19800000000004</v>
      </c>
      <c r="W129">
        <f t="shared" si="31"/>
        <v>0.95335756579610498</v>
      </c>
      <c r="Y129">
        <v>12.3018086060606</v>
      </c>
      <c r="Z129">
        <v>124</v>
      </c>
      <c r="AA129">
        <v>554.75099999999998</v>
      </c>
      <c r="AB129">
        <f t="shared" si="32"/>
        <v>539.10500000000002</v>
      </c>
      <c r="AC129">
        <f t="shared" si="33"/>
        <v>0.88771154170731825</v>
      </c>
      <c r="AE129">
        <v>12.2984758787877</v>
      </c>
      <c r="AF129">
        <v>124</v>
      </c>
      <c r="AG129">
        <v>442.84</v>
      </c>
      <c r="AH129">
        <f t="shared" si="34"/>
        <v>428.56899999999996</v>
      </c>
      <c r="AI129">
        <f t="shared" si="35"/>
        <v>0.89782528723688626</v>
      </c>
      <c r="AK129">
        <v>12.299476484848499</v>
      </c>
      <c r="AL129">
        <v>124</v>
      </c>
      <c r="AM129">
        <v>340.322</v>
      </c>
      <c r="AN129">
        <f t="shared" si="36"/>
        <v>326.18400000000003</v>
      </c>
      <c r="AO129">
        <f t="shared" si="37"/>
        <v>0.95099510980275659</v>
      </c>
      <c r="AQ129">
        <v>12.298475878787899</v>
      </c>
      <c r="AR129">
        <v>124</v>
      </c>
      <c r="AS129">
        <v>666.92499999999995</v>
      </c>
      <c r="AT129">
        <f t="shared" si="38"/>
        <v>652.0089999999999</v>
      </c>
      <c r="AU129">
        <f t="shared" si="39"/>
        <v>0.90006379045037233</v>
      </c>
      <c r="AW129">
        <v>12.298475878787899</v>
      </c>
      <c r="AX129">
        <v>124</v>
      </c>
      <c r="AY129">
        <v>513.92499999999995</v>
      </c>
      <c r="AZ129">
        <f t="shared" si="40"/>
        <v>498.99499999999995</v>
      </c>
      <c r="BA129">
        <f t="shared" si="41"/>
        <v>0.91180142337465631</v>
      </c>
      <c r="BC129">
        <v>12.2941425454546</v>
      </c>
      <c r="BD129">
        <v>124</v>
      </c>
      <c r="BE129">
        <v>511.67200000000003</v>
      </c>
      <c r="BF129">
        <f t="shared" si="42"/>
        <v>495.86500000000001</v>
      </c>
      <c r="BG129">
        <f t="shared" si="43"/>
        <v>0.8966220692727862</v>
      </c>
      <c r="BJ129" s="4">
        <f t="shared" si="44"/>
        <v>0.92072948989722048</v>
      </c>
      <c r="BK129" s="4">
        <f t="shared" si="45"/>
        <v>7.0647955004841403E-4</v>
      </c>
      <c r="BL129" s="4">
        <f t="shared" si="46"/>
        <v>2.657968303137594E-2</v>
      </c>
      <c r="BM129" s="4">
        <f t="shared" si="47"/>
        <v>8.4052337864476672E-3</v>
      </c>
    </row>
    <row r="130" spans="1:65" x14ac:dyDescent="0.25">
      <c r="A130">
        <v>12.399322787878599</v>
      </c>
      <c r="B130">
        <v>125</v>
      </c>
      <c r="C130">
        <v>409.75900000000001</v>
      </c>
      <c r="D130">
        <f t="shared" si="24"/>
        <v>398.238</v>
      </c>
      <c r="E130">
        <f t="shared" si="25"/>
        <v>0.93672158031632857</v>
      </c>
      <c r="G130">
        <v>12.399322787878599</v>
      </c>
      <c r="H130">
        <v>125</v>
      </c>
      <c r="I130">
        <v>319.13600000000002</v>
      </c>
      <c r="J130">
        <f t="shared" si="26"/>
        <v>304.99</v>
      </c>
      <c r="K130">
        <f t="shared" si="27"/>
        <v>0.92150568693401091</v>
      </c>
      <c r="M130">
        <v>12.402545212121099</v>
      </c>
      <c r="N130">
        <v>125</v>
      </c>
      <c r="O130">
        <v>317.88</v>
      </c>
      <c r="P130">
        <f t="shared" si="28"/>
        <v>307.17</v>
      </c>
      <c r="Q130">
        <f t="shared" si="29"/>
        <v>0.95642784149396654</v>
      </c>
      <c r="S130">
        <v>12.3983221818182</v>
      </c>
      <c r="T130">
        <v>125</v>
      </c>
      <c r="U130">
        <v>482.47300000000001</v>
      </c>
      <c r="V130">
        <f t="shared" si="30"/>
        <v>467.30200000000002</v>
      </c>
      <c r="W130">
        <f t="shared" si="31"/>
        <v>0.95153310610393771</v>
      </c>
      <c r="Y130">
        <v>12.4025452121213</v>
      </c>
      <c r="Z130">
        <v>125</v>
      </c>
      <c r="AA130">
        <v>567.17499999999995</v>
      </c>
      <c r="AB130">
        <f t="shared" si="32"/>
        <v>551.529</v>
      </c>
      <c r="AC130">
        <f t="shared" si="33"/>
        <v>0.908169389796599</v>
      </c>
      <c r="AE130">
        <v>12.399322787878599</v>
      </c>
      <c r="AF130">
        <v>125</v>
      </c>
      <c r="AG130">
        <v>460.88900000000001</v>
      </c>
      <c r="AH130">
        <f t="shared" si="34"/>
        <v>446.61799999999999</v>
      </c>
      <c r="AI130">
        <f t="shared" si="35"/>
        <v>0.93563681492399986</v>
      </c>
      <c r="AK130">
        <v>12.4013240000001</v>
      </c>
      <c r="AL130">
        <v>125</v>
      </c>
      <c r="AM130">
        <v>342.04</v>
      </c>
      <c r="AN130">
        <f t="shared" si="36"/>
        <v>327.90200000000004</v>
      </c>
      <c r="AO130">
        <f t="shared" si="37"/>
        <v>0.95600396860221071</v>
      </c>
      <c r="AQ130">
        <v>12.3993227878788</v>
      </c>
      <c r="AR130">
        <v>125</v>
      </c>
      <c r="AS130">
        <v>651.048</v>
      </c>
      <c r="AT130">
        <f t="shared" si="38"/>
        <v>636.13199999999995</v>
      </c>
      <c r="AU130">
        <f t="shared" si="39"/>
        <v>0.87814643532033498</v>
      </c>
      <c r="AW130">
        <v>12.3983221818182</v>
      </c>
      <c r="AX130">
        <v>125</v>
      </c>
      <c r="AY130">
        <v>535.43299999999999</v>
      </c>
      <c r="AZ130">
        <f t="shared" si="40"/>
        <v>520.50300000000004</v>
      </c>
      <c r="BA130">
        <f t="shared" si="41"/>
        <v>0.9511024685032492</v>
      </c>
      <c r="BC130">
        <v>12.3961003636363</v>
      </c>
      <c r="BD130">
        <v>125</v>
      </c>
      <c r="BE130">
        <v>533.42399999999998</v>
      </c>
      <c r="BF130">
        <f t="shared" si="42"/>
        <v>517.61699999999996</v>
      </c>
      <c r="BG130">
        <f t="shared" si="43"/>
        <v>0.9359539907651715</v>
      </c>
      <c r="BJ130" s="4">
        <f t="shared" si="44"/>
        <v>0.9331201282759809</v>
      </c>
      <c r="BK130" s="4">
        <f t="shared" si="45"/>
        <v>6.1513315741059912E-4</v>
      </c>
      <c r="BL130" s="4">
        <f t="shared" si="46"/>
        <v>2.4801878102486494E-2</v>
      </c>
      <c r="BM130" s="4">
        <f t="shared" si="47"/>
        <v>7.8430425053712359E-3</v>
      </c>
    </row>
    <row r="131" spans="1:65" x14ac:dyDescent="0.25">
      <c r="A131">
        <v>12.498168484848501</v>
      </c>
      <c r="B131">
        <v>126</v>
      </c>
      <c r="C131">
        <v>407.88400000000001</v>
      </c>
      <c r="D131">
        <f t="shared" si="24"/>
        <v>396.363</v>
      </c>
      <c r="E131">
        <f t="shared" si="25"/>
        <v>0.93231127049382767</v>
      </c>
      <c r="G131">
        <v>12.497167878787801</v>
      </c>
      <c r="H131">
        <v>126</v>
      </c>
      <c r="I131">
        <v>315.57</v>
      </c>
      <c r="J131">
        <f t="shared" si="26"/>
        <v>301.42399999999998</v>
      </c>
      <c r="K131">
        <f t="shared" si="27"/>
        <v>0.91073127046262925</v>
      </c>
      <c r="M131">
        <v>12.502281212121201</v>
      </c>
      <c r="N131">
        <v>126</v>
      </c>
      <c r="O131">
        <v>315.02100000000002</v>
      </c>
      <c r="P131">
        <f t="shared" si="28"/>
        <v>304.31100000000004</v>
      </c>
      <c r="Q131">
        <f t="shared" si="29"/>
        <v>0.94752584195354517</v>
      </c>
      <c r="S131">
        <v>12.498168484848501</v>
      </c>
      <c r="T131">
        <v>126</v>
      </c>
      <c r="U131">
        <v>451.64400000000001</v>
      </c>
      <c r="V131">
        <f t="shared" si="30"/>
        <v>436.47300000000001</v>
      </c>
      <c r="W131">
        <f t="shared" si="31"/>
        <v>0.88875825359297411</v>
      </c>
      <c r="Y131">
        <v>12.502281212121201</v>
      </c>
      <c r="Z131">
        <v>126</v>
      </c>
      <c r="AA131">
        <v>577.22299999999996</v>
      </c>
      <c r="AB131">
        <f t="shared" si="32"/>
        <v>561.577</v>
      </c>
      <c r="AC131">
        <f t="shared" si="33"/>
        <v>0.92471482263635219</v>
      </c>
      <c r="AE131">
        <v>12.4991690909089</v>
      </c>
      <c r="AF131">
        <v>126</v>
      </c>
      <c r="AG131">
        <v>448.46300000000002</v>
      </c>
      <c r="AH131">
        <f t="shared" si="34"/>
        <v>434.19200000000001</v>
      </c>
      <c r="AI131">
        <f t="shared" si="35"/>
        <v>0.90960512103292146</v>
      </c>
      <c r="AK131">
        <v>12.499169090909099</v>
      </c>
      <c r="AL131">
        <v>126</v>
      </c>
      <c r="AM131">
        <v>336.03</v>
      </c>
      <c r="AN131">
        <f t="shared" si="36"/>
        <v>321.892</v>
      </c>
      <c r="AO131">
        <f t="shared" si="37"/>
        <v>0.9384817093561576</v>
      </c>
      <c r="AQ131">
        <v>12.500169696969801</v>
      </c>
      <c r="AR131">
        <v>126</v>
      </c>
      <c r="AS131">
        <v>671.98900000000003</v>
      </c>
      <c r="AT131">
        <f t="shared" si="38"/>
        <v>657.07299999999998</v>
      </c>
      <c r="AU131">
        <f t="shared" si="39"/>
        <v>0.90705437345588413</v>
      </c>
      <c r="AW131">
        <v>12.498168484848501</v>
      </c>
      <c r="AX131">
        <v>126</v>
      </c>
      <c r="AY131">
        <v>500.12299999999999</v>
      </c>
      <c r="AZ131">
        <f t="shared" si="40"/>
        <v>485.19299999999998</v>
      </c>
      <c r="BA131">
        <f t="shared" si="41"/>
        <v>0.8865813645656162</v>
      </c>
      <c r="BC131">
        <v>12.494055757575699</v>
      </c>
      <c r="BD131">
        <v>126</v>
      </c>
      <c r="BE131">
        <v>529.49900000000002</v>
      </c>
      <c r="BF131">
        <f t="shared" si="42"/>
        <v>513.69200000000001</v>
      </c>
      <c r="BG131">
        <f t="shared" si="43"/>
        <v>0.92885681386844421</v>
      </c>
      <c r="BJ131" s="4">
        <f t="shared" si="44"/>
        <v>0.91746208414183505</v>
      </c>
      <c r="BK131" s="4">
        <f t="shared" si="45"/>
        <v>4.1571994310716983E-4</v>
      </c>
      <c r="BL131" s="4">
        <f t="shared" si="46"/>
        <v>2.0389211439071641E-2</v>
      </c>
      <c r="BM131" s="4">
        <f t="shared" si="47"/>
        <v>6.4476347842225817E-3</v>
      </c>
    </row>
    <row r="132" spans="1:65" x14ac:dyDescent="0.25">
      <c r="A132">
        <v>12.5980147878788</v>
      </c>
      <c r="B132">
        <v>127</v>
      </c>
      <c r="C132">
        <v>421.55500000000001</v>
      </c>
      <c r="D132">
        <f t="shared" si="24"/>
        <v>410.03399999999999</v>
      </c>
      <c r="E132">
        <f t="shared" si="25"/>
        <v>0.96446772147164628</v>
      </c>
      <c r="G132">
        <v>12.5990153939394</v>
      </c>
      <c r="H132">
        <v>127</v>
      </c>
      <c r="I132">
        <v>329.16399999999999</v>
      </c>
      <c r="J132">
        <f t="shared" si="26"/>
        <v>315.01799999999997</v>
      </c>
      <c r="K132">
        <f t="shared" si="27"/>
        <v>0.9518045787946432</v>
      </c>
      <c r="M132">
        <v>12.6030178181817</v>
      </c>
      <c r="N132">
        <v>127</v>
      </c>
      <c r="O132">
        <v>325.25099999999998</v>
      </c>
      <c r="P132">
        <f t="shared" si="28"/>
        <v>314.541</v>
      </c>
      <c r="Q132">
        <f t="shared" si="29"/>
        <v>0.97937874691979598</v>
      </c>
      <c r="S132">
        <v>12.5980147878788</v>
      </c>
      <c r="T132">
        <v>127</v>
      </c>
      <c r="U132">
        <v>463.46899999999999</v>
      </c>
      <c r="V132">
        <f t="shared" si="30"/>
        <v>448.298</v>
      </c>
      <c r="W132">
        <f t="shared" si="31"/>
        <v>0.91283664182944446</v>
      </c>
      <c r="Y132">
        <v>12.6020172121213</v>
      </c>
      <c r="Z132">
        <v>127</v>
      </c>
      <c r="AA132">
        <v>565.82799999999997</v>
      </c>
      <c r="AB132">
        <f t="shared" si="32"/>
        <v>550.18200000000002</v>
      </c>
      <c r="AC132">
        <f t="shared" si="33"/>
        <v>0.9059513665048845</v>
      </c>
      <c r="AE132">
        <v>12.599015393939199</v>
      </c>
      <c r="AF132">
        <v>127</v>
      </c>
      <c r="AG132">
        <v>455.00299999999999</v>
      </c>
      <c r="AH132">
        <f t="shared" si="34"/>
        <v>440.73199999999997</v>
      </c>
      <c r="AI132">
        <f t="shared" si="35"/>
        <v>0.92330601255454159</v>
      </c>
      <c r="AK132">
        <v>12.6010166060607</v>
      </c>
      <c r="AL132">
        <v>127</v>
      </c>
      <c r="AM132">
        <v>333.28</v>
      </c>
      <c r="AN132">
        <f t="shared" si="36"/>
        <v>319.142</v>
      </c>
      <c r="AO132">
        <f t="shared" si="37"/>
        <v>0.93046403665621646</v>
      </c>
      <c r="AQ132">
        <v>12.600016</v>
      </c>
      <c r="AR132">
        <v>127</v>
      </c>
      <c r="AS132">
        <v>683.572</v>
      </c>
      <c r="AT132">
        <f t="shared" si="38"/>
        <v>668.65599999999995</v>
      </c>
      <c r="AU132">
        <f t="shared" si="39"/>
        <v>0.92304408967879925</v>
      </c>
      <c r="AW132">
        <v>12.5980147878788</v>
      </c>
      <c r="AX132">
        <v>127</v>
      </c>
      <c r="AY132">
        <v>516.98099999999999</v>
      </c>
      <c r="AZ132">
        <f t="shared" si="40"/>
        <v>502.05099999999999</v>
      </c>
      <c r="BA132">
        <f t="shared" si="41"/>
        <v>0.91738557782476704</v>
      </c>
      <c r="BC132">
        <v>12.5940123636364</v>
      </c>
      <c r="BD132">
        <v>127</v>
      </c>
      <c r="BE132">
        <v>528.54600000000005</v>
      </c>
      <c r="BF132">
        <f t="shared" si="42"/>
        <v>512.73900000000003</v>
      </c>
      <c r="BG132">
        <f t="shared" si="43"/>
        <v>0.92713360123593958</v>
      </c>
      <c r="BJ132" s="4">
        <f t="shared" si="44"/>
        <v>0.93357723734706766</v>
      </c>
      <c r="BK132" s="4">
        <f t="shared" si="45"/>
        <v>5.6749165206145761E-4</v>
      </c>
      <c r="BL132" s="4">
        <f t="shared" si="46"/>
        <v>2.3822083285503341E-2</v>
      </c>
      <c r="BM132" s="4">
        <f t="shared" si="47"/>
        <v>7.5332041792417759E-3</v>
      </c>
    </row>
    <row r="133" spans="1:65" x14ac:dyDescent="0.25">
      <c r="A133">
        <v>12.6978610909091</v>
      </c>
      <c r="B133">
        <v>128</v>
      </c>
      <c r="C133">
        <v>408.46499999999997</v>
      </c>
      <c r="D133">
        <f t="shared" si="24"/>
        <v>396.94399999999996</v>
      </c>
      <c r="E133">
        <f t="shared" si="25"/>
        <v>0.93367787849749317</v>
      </c>
      <c r="G133">
        <v>12.6978610909091</v>
      </c>
      <c r="H133">
        <v>128</v>
      </c>
      <c r="I133">
        <v>326.37</v>
      </c>
      <c r="J133">
        <f t="shared" si="26"/>
        <v>312.22399999999999</v>
      </c>
      <c r="K133">
        <f t="shared" si="27"/>
        <v>0.9433627056535776</v>
      </c>
      <c r="M133">
        <v>12.7027538181819</v>
      </c>
      <c r="N133">
        <v>128</v>
      </c>
      <c r="O133">
        <v>308.32600000000002</v>
      </c>
      <c r="P133">
        <f t="shared" si="28"/>
        <v>297.61600000000004</v>
      </c>
      <c r="Q133">
        <f t="shared" si="29"/>
        <v>0.92667978146976715</v>
      </c>
      <c r="S133">
        <v>12.698861696969701</v>
      </c>
      <c r="T133">
        <v>128</v>
      </c>
      <c r="U133">
        <v>475.64800000000002</v>
      </c>
      <c r="V133">
        <f t="shared" si="30"/>
        <v>460.47700000000003</v>
      </c>
      <c r="W133">
        <f t="shared" si="31"/>
        <v>0.93763585454250775</v>
      </c>
      <c r="Y133">
        <v>12.7027538181819</v>
      </c>
      <c r="Z133">
        <v>128</v>
      </c>
      <c r="AA133">
        <v>563.48</v>
      </c>
      <c r="AB133">
        <f t="shared" si="32"/>
        <v>547.83400000000006</v>
      </c>
      <c r="AC133">
        <f t="shared" si="33"/>
        <v>0.90208505715897092</v>
      </c>
      <c r="AE133">
        <v>12.6988616969695</v>
      </c>
      <c r="AF133">
        <v>128</v>
      </c>
      <c r="AG133">
        <v>443.166</v>
      </c>
      <c r="AH133">
        <f t="shared" si="34"/>
        <v>428.89499999999998</v>
      </c>
      <c r="AI133">
        <f t="shared" si="35"/>
        <v>0.89850823687542569</v>
      </c>
      <c r="AK133">
        <v>12.699862303030301</v>
      </c>
      <c r="AL133">
        <v>128</v>
      </c>
      <c r="AM133">
        <v>339.41399999999999</v>
      </c>
      <c r="AN133">
        <f t="shared" si="36"/>
        <v>325.27600000000001</v>
      </c>
      <c r="AO133">
        <f t="shared" si="37"/>
        <v>0.94834782005310325</v>
      </c>
      <c r="AQ133">
        <v>-1835.0536088484801</v>
      </c>
      <c r="AR133">
        <v>128</v>
      </c>
      <c r="AS133">
        <v>672.875</v>
      </c>
      <c r="AT133">
        <f t="shared" si="38"/>
        <v>657.95899999999995</v>
      </c>
      <c r="AU133">
        <f t="shared" si="39"/>
        <v>0.90827744939247246</v>
      </c>
      <c r="AW133">
        <v>12.6978610909091</v>
      </c>
      <c r="AX133">
        <v>128</v>
      </c>
      <c r="AY133">
        <v>505.726</v>
      </c>
      <c r="AZ133">
        <f t="shared" si="40"/>
        <v>490.79599999999999</v>
      </c>
      <c r="BA133">
        <f t="shared" si="41"/>
        <v>0.89681959014937596</v>
      </c>
      <c r="BC133">
        <v>12.693968969697099</v>
      </c>
      <c r="BD133">
        <v>128</v>
      </c>
      <c r="BE133">
        <v>520.11900000000003</v>
      </c>
      <c r="BF133">
        <f t="shared" si="42"/>
        <v>504.31200000000001</v>
      </c>
      <c r="BG133">
        <f t="shared" si="43"/>
        <v>0.91189591723371766</v>
      </c>
      <c r="BJ133" s="4">
        <f t="shared" si="44"/>
        <v>0.92072902910264121</v>
      </c>
      <c r="BK133" s="4">
        <f t="shared" si="45"/>
        <v>3.7889934436513697E-4</v>
      </c>
      <c r="BL133" s="4">
        <f t="shared" si="46"/>
        <v>1.9465336995930407E-2</v>
      </c>
      <c r="BM133" s="4">
        <f t="shared" si="47"/>
        <v>6.1554800329879792E-3</v>
      </c>
    </row>
    <row r="134" spans="1:65" x14ac:dyDescent="0.25">
      <c r="A134">
        <v>12.7977073939393</v>
      </c>
      <c r="B134">
        <v>129</v>
      </c>
      <c r="C134">
        <v>407.10899999999998</v>
      </c>
      <c r="D134">
        <f t="shared" si="24"/>
        <v>395.58799999999997</v>
      </c>
      <c r="E134">
        <f t="shared" si="25"/>
        <v>0.93048834243386058</v>
      </c>
      <c r="G134">
        <v>12.7977073939393</v>
      </c>
      <c r="H134">
        <v>129</v>
      </c>
      <c r="I134">
        <v>313.05700000000002</v>
      </c>
      <c r="J134">
        <f t="shared" si="26"/>
        <v>298.911</v>
      </c>
      <c r="K134">
        <f t="shared" si="27"/>
        <v>0.90313841892236513</v>
      </c>
      <c r="M134">
        <v>12.802489818181799</v>
      </c>
      <c r="N134">
        <v>129</v>
      </c>
      <c r="O134">
        <v>311.745</v>
      </c>
      <c r="P134">
        <f t="shared" si="28"/>
        <v>301.03500000000003</v>
      </c>
      <c r="Q134">
        <f t="shared" si="29"/>
        <v>0.93732543954206538</v>
      </c>
      <c r="S134">
        <v>12.798708</v>
      </c>
      <c r="T134">
        <v>129</v>
      </c>
      <c r="U134">
        <v>470.84800000000001</v>
      </c>
      <c r="V134">
        <f t="shared" si="30"/>
        <v>455.67700000000002</v>
      </c>
      <c r="W134">
        <f t="shared" si="31"/>
        <v>0.92786196333446902</v>
      </c>
      <c r="Y134">
        <v>12.802489818181799</v>
      </c>
      <c r="Z134">
        <v>129</v>
      </c>
      <c r="AA134">
        <v>550.66999999999996</v>
      </c>
      <c r="AB134">
        <f t="shared" si="32"/>
        <v>535.024</v>
      </c>
      <c r="AC134">
        <f t="shared" si="33"/>
        <v>0.88099160625558326</v>
      </c>
      <c r="AE134">
        <v>12.798707999999801</v>
      </c>
      <c r="AF134">
        <v>129</v>
      </c>
      <c r="AG134">
        <v>446.274</v>
      </c>
      <c r="AH134">
        <f t="shared" si="34"/>
        <v>432.00299999999999</v>
      </c>
      <c r="AI134">
        <f t="shared" si="35"/>
        <v>0.90501930275450759</v>
      </c>
      <c r="AK134">
        <v>12.7997086060606</v>
      </c>
      <c r="AL134">
        <v>129</v>
      </c>
      <c r="AM134">
        <v>338.55599999999998</v>
      </c>
      <c r="AN134">
        <f t="shared" si="36"/>
        <v>324.41800000000001</v>
      </c>
      <c r="AO134">
        <f t="shared" si="37"/>
        <v>0.94584630617072163</v>
      </c>
      <c r="AQ134">
        <v>12.798708</v>
      </c>
      <c r="AR134">
        <v>129</v>
      </c>
      <c r="AS134">
        <v>666.46699999999998</v>
      </c>
      <c r="AT134">
        <f t="shared" si="38"/>
        <v>651.55099999999993</v>
      </c>
      <c r="AU134">
        <f t="shared" si="39"/>
        <v>0.89943154577886286</v>
      </c>
      <c r="AW134">
        <v>12.798708</v>
      </c>
      <c r="AX134">
        <v>129</v>
      </c>
      <c r="AY134">
        <v>520.71</v>
      </c>
      <c r="AZ134">
        <f t="shared" si="40"/>
        <v>505.78000000000003</v>
      </c>
      <c r="BA134">
        <f t="shared" si="41"/>
        <v>0.92419948880135827</v>
      </c>
      <c r="BC134">
        <v>12.7949261818182</v>
      </c>
      <c r="BD134">
        <v>129</v>
      </c>
      <c r="BE134">
        <v>523.77300000000002</v>
      </c>
      <c r="BF134">
        <f t="shared" si="42"/>
        <v>507.96600000000001</v>
      </c>
      <c r="BG134">
        <f t="shared" si="43"/>
        <v>0.91850307248993202</v>
      </c>
      <c r="BJ134" s="4">
        <f t="shared" si="44"/>
        <v>0.91728054864837261</v>
      </c>
      <c r="BK134" s="4">
        <f t="shared" si="45"/>
        <v>3.9326564800761942E-4</v>
      </c>
      <c r="BL134" s="4">
        <f t="shared" si="46"/>
        <v>1.9830926554440652E-2</v>
      </c>
      <c r="BM134" s="4">
        <f t="shared" si="47"/>
        <v>6.271089602354756E-3</v>
      </c>
    </row>
    <row r="135" spans="1:65" x14ac:dyDescent="0.25">
      <c r="A135">
        <v>12.8985543030303</v>
      </c>
      <c r="B135">
        <v>130</v>
      </c>
      <c r="C135">
        <v>410.00200000000001</v>
      </c>
      <c r="D135">
        <f t="shared" ref="D135:D198" si="48">C135-C$3</f>
        <v>398.48099999999999</v>
      </c>
      <c r="E135">
        <f t="shared" ref="E135:E198" si="49">D135/D$3</f>
        <v>0.93729315646932476</v>
      </c>
      <c r="G135">
        <v>12.897553696969601</v>
      </c>
      <c r="H135">
        <v>130</v>
      </c>
      <c r="I135">
        <v>328.07100000000003</v>
      </c>
      <c r="J135">
        <f t="shared" ref="J135:J198" si="50">I135-I$3</f>
        <v>313.92500000000001</v>
      </c>
      <c r="K135">
        <f t="shared" ref="K135:K198" si="51">J135/J$3</f>
        <v>0.94850215669615201</v>
      </c>
      <c r="M135">
        <v>12.9032264242423</v>
      </c>
      <c r="N135">
        <v>130</v>
      </c>
      <c r="O135">
        <v>310.63799999999998</v>
      </c>
      <c r="P135">
        <f t="shared" ref="P135:P198" si="52">O135-O$3</f>
        <v>299.928</v>
      </c>
      <c r="Q135">
        <f t="shared" ref="Q135:Q198" si="53">P135/P$3</f>
        <v>0.93387860026565872</v>
      </c>
      <c r="S135">
        <v>12.8985543030303</v>
      </c>
      <c r="T135">
        <v>130</v>
      </c>
      <c r="U135">
        <v>477.99599999999998</v>
      </c>
      <c r="V135">
        <f t="shared" ref="V135:V198" si="54">U135-U$3</f>
        <v>462.82499999999999</v>
      </c>
      <c r="W135">
        <f t="shared" ref="W135:W198" si="55">V135/V$3</f>
        <v>0.94241691632510649</v>
      </c>
      <c r="Y135">
        <v>12.902225818181901</v>
      </c>
      <c r="Z135">
        <v>130</v>
      </c>
      <c r="AA135">
        <v>563.39400000000001</v>
      </c>
      <c r="AB135">
        <f t="shared" ref="AB135:AB198" si="56">AA135-AA$3</f>
        <v>547.74800000000005</v>
      </c>
      <c r="AC135">
        <f t="shared" ref="AC135:AC198" si="57">AB135/AB$3</f>
        <v>0.90194344616929945</v>
      </c>
      <c r="AE135">
        <v>12.9005555151513</v>
      </c>
      <c r="AF135">
        <v>130</v>
      </c>
      <c r="AG135">
        <v>440.41</v>
      </c>
      <c r="AH135">
        <f t="shared" ref="AH135:AH198" si="58">AG135-AG$3</f>
        <v>426.13900000000001</v>
      </c>
      <c r="AI135">
        <f t="shared" ref="AI135:AI198" si="59">AH135/AH$3</f>
        <v>0.89273458901096325</v>
      </c>
      <c r="AK135">
        <v>12.899554909090901</v>
      </c>
      <c r="AL135">
        <v>130</v>
      </c>
      <c r="AM135">
        <v>340.25400000000002</v>
      </c>
      <c r="AN135">
        <f t="shared" ref="AN135:AN198" si="60">AM135-AM$3</f>
        <v>326.11600000000004</v>
      </c>
      <c r="AO135">
        <f t="shared" ref="AO135:AO198" si="61">AN135/AN$3</f>
        <v>0.95079685462326713</v>
      </c>
      <c r="AQ135">
        <v>12.899554909090901</v>
      </c>
      <c r="AR135">
        <v>130</v>
      </c>
      <c r="AS135">
        <v>673.60599999999999</v>
      </c>
      <c r="AT135">
        <f t="shared" ref="AT135:AT198" si="62">AS135-AS$3</f>
        <v>658.68999999999994</v>
      </c>
      <c r="AU135">
        <f t="shared" ref="AU135:AU198" si="63">AT135/AT$3</f>
        <v>0.90928655606250186</v>
      </c>
      <c r="AW135">
        <v>12.8985543030303</v>
      </c>
      <c r="AX135">
        <v>130</v>
      </c>
      <c r="AY135">
        <v>521.58000000000004</v>
      </c>
      <c r="AZ135">
        <f t="shared" ref="AZ135:AZ198" si="64">AY135-AY$3</f>
        <v>506.65000000000003</v>
      </c>
      <c r="BA135">
        <f t="shared" ref="BA135:BA198" si="65">AZ135/AZ$3</f>
        <v>0.92578921863499575</v>
      </c>
      <c r="BC135">
        <v>12.895883393939499</v>
      </c>
      <c r="BD135">
        <v>130</v>
      </c>
      <c r="BE135">
        <v>532.096</v>
      </c>
      <c r="BF135">
        <f t="shared" ref="BF135:BF198" si="66">BE135-BE$3</f>
        <v>516.28899999999999</v>
      </c>
      <c r="BG135">
        <f t="shared" ref="BG135:BG198" si="67">BF135/BF$3</f>
        <v>0.93355270390686484</v>
      </c>
      <c r="BJ135" s="4">
        <f t="shared" ref="BJ135:BJ198" si="68">AVERAGE($E135,$K135,$Q135,$W135,$AC135,$AI135,$AO135,$AU135,$BA135,$BG135)</f>
        <v>0.92761941981641327</v>
      </c>
      <c r="BK135" s="4">
        <f t="shared" ref="BK135:BK198" si="69">VAR($E135,$K135,$Q135,$W135,$AC135,$AI135,$AO135,$AU135,$BA135,$BG135)</f>
        <v>3.9731789337770596E-4</v>
      </c>
      <c r="BL135" s="4">
        <f t="shared" ref="BL135:BL198" si="70">SQRT(BK135)</f>
        <v>1.9932834554515971E-2</v>
      </c>
      <c r="BM135" s="4">
        <f t="shared" ref="BM135:BM198" si="71">BL135/SQRT(COUNT(E135,K135,Q135,W135,AC135,AI135,AO135,AU135,BA135,BG135))</f>
        <v>6.3033157415578181E-3</v>
      </c>
    </row>
    <row r="136" spans="1:65" x14ac:dyDescent="0.25">
      <c r="A136">
        <v>12.998400606060599</v>
      </c>
      <c r="B136">
        <v>131</v>
      </c>
      <c r="C136">
        <v>401.834</v>
      </c>
      <c r="D136">
        <f t="shared" si="48"/>
        <v>390.31299999999999</v>
      </c>
      <c r="E136">
        <f t="shared" si="49"/>
        <v>0.91808067079989142</v>
      </c>
      <c r="G136">
        <v>12.997399999999899</v>
      </c>
      <c r="H136">
        <v>131</v>
      </c>
      <c r="I136">
        <v>322.221</v>
      </c>
      <c r="J136">
        <f t="shared" si="50"/>
        <v>308.07499999999999</v>
      </c>
      <c r="K136">
        <f t="shared" si="51"/>
        <v>0.93082679596772155</v>
      </c>
      <c r="M136">
        <v>13.0029624242424</v>
      </c>
      <c r="N136">
        <v>131</v>
      </c>
      <c r="O136">
        <v>317.08600000000001</v>
      </c>
      <c r="P136">
        <f t="shared" si="52"/>
        <v>306.37600000000003</v>
      </c>
      <c r="Q136">
        <f t="shared" si="53"/>
        <v>0.95395558278984116</v>
      </c>
      <c r="S136">
        <v>12.998400606060599</v>
      </c>
      <c r="T136">
        <v>131</v>
      </c>
      <c r="U136">
        <v>477.61700000000002</v>
      </c>
      <c r="V136">
        <f t="shared" si="54"/>
        <v>462.44600000000003</v>
      </c>
      <c r="W136">
        <f t="shared" si="55"/>
        <v>0.94164518616513859</v>
      </c>
      <c r="Y136">
        <v>13.003963030303099</v>
      </c>
      <c r="Z136">
        <v>131</v>
      </c>
      <c r="AA136">
        <v>564.173</v>
      </c>
      <c r="AB136">
        <f t="shared" si="56"/>
        <v>548.52700000000004</v>
      </c>
      <c r="AC136">
        <f t="shared" si="57"/>
        <v>0.90322617827341645</v>
      </c>
      <c r="AE136">
        <v>12.999401212121001</v>
      </c>
      <c r="AF136">
        <v>131</v>
      </c>
      <c r="AG136">
        <v>445.61900000000003</v>
      </c>
      <c r="AH136">
        <f t="shared" si="58"/>
        <v>431.34800000000001</v>
      </c>
      <c r="AI136">
        <f t="shared" si="59"/>
        <v>0.90364711866480407</v>
      </c>
      <c r="AK136">
        <v>12.999401212121199</v>
      </c>
      <c r="AL136">
        <v>131</v>
      </c>
      <c r="AM136">
        <v>344.43599999999998</v>
      </c>
      <c r="AN136">
        <f t="shared" si="60"/>
        <v>330.298</v>
      </c>
      <c r="AO136">
        <f t="shared" si="61"/>
        <v>0.96298954816186833</v>
      </c>
      <c r="AQ136">
        <v>12.998400606060599</v>
      </c>
      <c r="AR136">
        <v>131</v>
      </c>
      <c r="AS136">
        <v>663.20500000000004</v>
      </c>
      <c r="AT136">
        <f t="shared" si="62"/>
        <v>648.28899999999999</v>
      </c>
      <c r="AU136">
        <f t="shared" si="63"/>
        <v>0.89492852805295864</v>
      </c>
      <c r="AW136">
        <v>12.998400606060599</v>
      </c>
      <c r="AX136">
        <v>131</v>
      </c>
      <c r="AY136">
        <v>506.10500000000002</v>
      </c>
      <c r="AZ136">
        <f t="shared" si="64"/>
        <v>491.17500000000001</v>
      </c>
      <c r="BA136">
        <f t="shared" si="65"/>
        <v>0.89751212762862731</v>
      </c>
      <c r="BC136">
        <v>12.994839393939399</v>
      </c>
      <c r="BD136">
        <v>131</v>
      </c>
      <c r="BE136">
        <v>512.42700000000002</v>
      </c>
      <c r="BF136">
        <f t="shared" si="66"/>
        <v>496.62</v>
      </c>
      <c r="BG136">
        <f t="shared" si="67"/>
        <v>0.89798725871406759</v>
      </c>
      <c r="BJ136" s="4">
        <f t="shared" si="68"/>
        <v>0.92047989952183362</v>
      </c>
      <c r="BK136" s="4">
        <f t="shared" si="69"/>
        <v>6.3953543882882104E-4</v>
      </c>
      <c r="BL136" s="4">
        <f t="shared" si="70"/>
        <v>2.528903791821312E-2</v>
      </c>
      <c r="BM136" s="4">
        <f t="shared" si="71"/>
        <v>7.9970959655916406E-3</v>
      </c>
    </row>
    <row r="137" spans="1:65" x14ac:dyDescent="0.25">
      <c r="A137">
        <v>13.0982469090909</v>
      </c>
      <c r="B137">
        <v>132</v>
      </c>
      <c r="C137">
        <v>405.18900000000002</v>
      </c>
      <c r="D137">
        <f t="shared" si="48"/>
        <v>393.66800000000001</v>
      </c>
      <c r="E137">
        <f t="shared" si="49"/>
        <v>0.92597218517561974</v>
      </c>
      <c r="G137">
        <v>13.0972463030302</v>
      </c>
      <c r="H137">
        <v>132</v>
      </c>
      <c r="I137">
        <v>330.935</v>
      </c>
      <c r="J137">
        <f t="shared" si="50"/>
        <v>316.78899999999999</v>
      </c>
      <c r="K137">
        <f t="shared" si="51"/>
        <v>0.95715552988012187</v>
      </c>
      <c r="M137">
        <v>13.1026984242423</v>
      </c>
      <c r="N137">
        <v>132</v>
      </c>
      <c r="O137">
        <v>312.87700000000001</v>
      </c>
      <c r="P137">
        <f t="shared" si="52"/>
        <v>302.16700000000003</v>
      </c>
      <c r="Q137">
        <f t="shared" si="53"/>
        <v>0.94085012071721652</v>
      </c>
      <c r="S137">
        <v>13.0982469090909</v>
      </c>
      <c r="T137">
        <v>132</v>
      </c>
      <c r="U137">
        <v>466.916</v>
      </c>
      <c r="V137">
        <f t="shared" si="54"/>
        <v>451.745</v>
      </c>
      <c r="W137">
        <f t="shared" si="55"/>
        <v>0.91985551745321725</v>
      </c>
      <c r="Y137">
        <v>13.102698424242501</v>
      </c>
      <c r="Z137">
        <v>132</v>
      </c>
      <c r="AA137">
        <v>559.00300000000004</v>
      </c>
      <c r="AB137">
        <f t="shared" si="56"/>
        <v>543.35700000000008</v>
      </c>
      <c r="AC137">
        <f t="shared" si="57"/>
        <v>0.89471305249898148</v>
      </c>
      <c r="AE137">
        <v>13.099247515151299</v>
      </c>
      <c r="AF137">
        <v>132</v>
      </c>
      <c r="AG137">
        <v>454.49900000000002</v>
      </c>
      <c r="AH137">
        <f t="shared" si="58"/>
        <v>440.22800000000001</v>
      </c>
      <c r="AI137">
        <f t="shared" si="59"/>
        <v>0.92225016403360949</v>
      </c>
      <c r="AK137">
        <v>13.1002481212121</v>
      </c>
      <c r="AL137">
        <v>132</v>
      </c>
      <c r="AM137">
        <v>344.553</v>
      </c>
      <c r="AN137">
        <f t="shared" si="60"/>
        <v>330.41500000000002</v>
      </c>
      <c r="AO137">
        <f t="shared" si="61"/>
        <v>0.96333066369128406</v>
      </c>
      <c r="AQ137">
        <v>13.0982469090909</v>
      </c>
      <c r="AR137">
        <v>132</v>
      </c>
      <c r="AS137">
        <v>645.37800000000004</v>
      </c>
      <c r="AT137">
        <f t="shared" si="62"/>
        <v>630.46199999999999</v>
      </c>
      <c r="AU137">
        <f t="shared" si="63"/>
        <v>0.87031930150492209</v>
      </c>
      <c r="AW137">
        <v>13.0982469090909</v>
      </c>
      <c r="AX137">
        <v>132</v>
      </c>
      <c r="AY137">
        <v>508.262</v>
      </c>
      <c r="AZ137">
        <f t="shared" si="64"/>
        <v>493.33199999999999</v>
      </c>
      <c r="BA137">
        <f t="shared" si="65"/>
        <v>0.9014535612506458</v>
      </c>
      <c r="BC137">
        <v>13.094796000000001</v>
      </c>
      <c r="BD137">
        <v>132</v>
      </c>
      <c r="BE137">
        <v>515.44299999999998</v>
      </c>
      <c r="BF137">
        <f t="shared" si="66"/>
        <v>499.63599999999997</v>
      </c>
      <c r="BG137">
        <f t="shared" si="67"/>
        <v>0.90344078368745084</v>
      </c>
      <c r="BJ137" s="4">
        <f t="shared" si="68"/>
        <v>0.91993408798930676</v>
      </c>
      <c r="BK137" s="4">
        <f t="shared" si="69"/>
        <v>8.2881050753272996E-4</v>
      </c>
      <c r="BL137" s="4">
        <f t="shared" si="70"/>
        <v>2.8789069236999136E-2</v>
      </c>
      <c r="BM137" s="4">
        <f t="shared" si="71"/>
        <v>9.1039030505203084E-3</v>
      </c>
    </row>
    <row r="138" spans="1:65" x14ac:dyDescent="0.25">
      <c r="A138">
        <v>13.198093212121099</v>
      </c>
      <c r="B138">
        <v>133</v>
      </c>
      <c r="C138">
        <v>413.36099999999999</v>
      </c>
      <c r="D138">
        <f t="shared" si="48"/>
        <v>401.84</v>
      </c>
      <c r="E138">
        <f t="shared" si="49"/>
        <v>0.94519407950600765</v>
      </c>
      <c r="G138">
        <v>13.198093212121099</v>
      </c>
      <c r="H138">
        <v>133</v>
      </c>
      <c r="I138">
        <v>302.375</v>
      </c>
      <c r="J138">
        <f t="shared" si="50"/>
        <v>288.22899999999998</v>
      </c>
      <c r="K138">
        <f t="shared" si="51"/>
        <v>0.87086351237516979</v>
      </c>
      <c r="M138">
        <v>13.2024344242424</v>
      </c>
      <c r="N138">
        <v>133</v>
      </c>
      <c r="O138">
        <v>322.88499999999999</v>
      </c>
      <c r="P138">
        <f t="shared" si="52"/>
        <v>312.17500000000001</v>
      </c>
      <c r="Q138">
        <f t="shared" si="53"/>
        <v>0.97201178962261614</v>
      </c>
      <c r="S138">
        <v>13.199093818181799</v>
      </c>
      <c r="T138">
        <v>133</v>
      </c>
      <c r="U138">
        <v>486.072</v>
      </c>
      <c r="V138">
        <f t="shared" si="54"/>
        <v>470.90100000000001</v>
      </c>
      <c r="W138">
        <f t="shared" si="55"/>
        <v>0.95886148828263174</v>
      </c>
      <c r="Y138">
        <v>13.2024344242424</v>
      </c>
      <c r="Z138">
        <v>133</v>
      </c>
      <c r="AA138">
        <v>544.53599999999994</v>
      </c>
      <c r="AB138">
        <f t="shared" si="56"/>
        <v>528.89</v>
      </c>
      <c r="AC138">
        <f t="shared" si="57"/>
        <v>0.87089112008529601</v>
      </c>
      <c r="AE138">
        <v>13.199093818181799</v>
      </c>
      <c r="AF138">
        <v>133</v>
      </c>
      <c r="AG138">
        <v>452.005</v>
      </c>
      <c r="AH138">
        <f t="shared" si="58"/>
        <v>437.73399999999998</v>
      </c>
      <c r="AI138">
        <f t="shared" si="59"/>
        <v>0.91702538980502823</v>
      </c>
      <c r="AK138">
        <v>13.200094424242399</v>
      </c>
      <c r="AL138">
        <v>133</v>
      </c>
      <c r="AM138">
        <v>341.10199999999998</v>
      </c>
      <c r="AN138">
        <f t="shared" si="60"/>
        <v>326.964</v>
      </c>
      <c r="AO138">
        <f t="shared" si="61"/>
        <v>0.95326921333219439</v>
      </c>
      <c r="AQ138">
        <v>13.198093212121099</v>
      </c>
      <c r="AR138">
        <v>133</v>
      </c>
      <c r="AS138">
        <v>662.976</v>
      </c>
      <c r="AT138">
        <f t="shared" si="62"/>
        <v>648.05999999999995</v>
      </c>
      <c r="AU138">
        <f t="shared" si="63"/>
        <v>0.8946124057172038</v>
      </c>
      <c r="AW138">
        <v>13.198093212121099</v>
      </c>
      <c r="AX138">
        <v>133</v>
      </c>
      <c r="AY138">
        <v>521.23400000000004</v>
      </c>
      <c r="AZ138">
        <f t="shared" si="64"/>
        <v>506.30400000000003</v>
      </c>
      <c r="BA138">
        <f t="shared" si="65"/>
        <v>0.92515698125288248</v>
      </c>
      <c r="BC138">
        <v>13.1947526060607</v>
      </c>
      <c r="BD138">
        <v>133</v>
      </c>
      <c r="BE138">
        <v>522.63300000000004</v>
      </c>
      <c r="BF138">
        <f t="shared" si="66"/>
        <v>506.82600000000002</v>
      </c>
      <c r="BG138">
        <f t="shared" si="67"/>
        <v>0.91644172684349401</v>
      </c>
      <c r="BJ138" s="4">
        <f t="shared" si="68"/>
        <v>0.92243277068225249</v>
      </c>
      <c r="BK138" s="4">
        <f t="shared" si="69"/>
        <v>1.2685056125136588E-3</v>
      </c>
      <c r="BL138" s="4">
        <f t="shared" si="70"/>
        <v>3.5616086428939084E-2</v>
      </c>
      <c r="BM138" s="4">
        <f t="shared" si="71"/>
        <v>1.1262795445686025E-2</v>
      </c>
    </row>
    <row r="139" spans="1:65" x14ac:dyDescent="0.25">
      <c r="A139">
        <v>13.2979395151514</v>
      </c>
      <c r="B139">
        <v>134</v>
      </c>
      <c r="C139">
        <v>403.62200000000001</v>
      </c>
      <c r="D139">
        <f t="shared" si="48"/>
        <v>392.101</v>
      </c>
      <c r="E139">
        <f t="shared" si="49"/>
        <v>0.92228634224662831</v>
      </c>
      <c r="G139">
        <v>13.2979395151514</v>
      </c>
      <c r="H139">
        <v>134</v>
      </c>
      <c r="I139">
        <v>313.26900000000001</v>
      </c>
      <c r="J139">
        <f t="shared" si="50"/>
        <v>299.12299999999999</v>
      </c>
      <c r="K139">
        <f t="shared" si="51"/>
        <v>0.90377896190944673</v>
      </c>
      <c r="M139">
        <v>13.303171030303</v>
      </c>
      <c r="N139">
        <v>134</v>
      </c>
      <c r="O139">
        <v>310.13400000000001</v>
      </c>
      <c r="P139">
        <f t="shared" si="52"/>
        <v>299.42400000000004</v>
      </c>
      <c r="Q139">
        <f t="shared" si="53"/>
        <v>0.93230930758696962</v>
      </c>
      <c r="S139">
        <v>13.2989401212121</v>
      </c>
      <c r="T139">
        <v>134</v>
      </c>
      <c r="U139">
        <v>474.83300000000003</v>
      </c>
      <c r="V139">
        <f t="shared" si="54"/>
        <v>459.66200000000003</v>
      </c>
      <c r="W139">
        <f t="shared" si="55"/>
        <v>0.93597632926447616</v>
      </c>
      <c r="Y139">
        <v>13.3021704242426</v>
      </c>
      <c r="Z139">
        <v>134</v>
      </c>
      <c r="AA139">
        <v>554.77700000000004</v>
      </c>
      <c r="AB139">
        <f t="shared" si="56"/>
        <v>539.13100000000009</v>
      </c>
      <c r="AC139">
        <f t="shared" si="57"/>
        <v>0.8877543543321027</v>
      </c>
      <c r="AE139">
        <v>13.2989401212121</v>
      </c>
      <c r="AF139">
        <v>134</v>
      </c>
      <c r="AG139">
        <v>457.04399999999998</v>
      </c>
      <c r="AH139">
        <f t="shared" si="58"/>
        <v>442.77299999999997</v>
      </c>
      <c r="AI139">
        <f t="shared" si="59"/>
        <v>0.92758178007680869</v>
      </c>
      <c r="AK139">
        <v>13.2999407272727</v>
      </c>
      <c r="AL139">
        <v>134</v>
      </c>
      <c r="AM139">
        <v>357.75200000000001</v>
      </c>
      <c r="AN139">
        <f t="shared" si="60"/>
        <v>343.61400000000003</v>
      </c>
      <c r="AO139">
        <f t="shared" si="61"/>
        <v>1.0018125771336559</v>
      </c>
      <c r="AQ139">
        <v>13.2989401212121</v>
      </c>
      <c r="AR139">
        <v>134</v>
      </c>
      <c r="AS139">
        <v>669.37400000000002</v>
      </c>
      <c r="AT139">
        <f t="shared" si="62"/>
        <v>654.45799999999997</v>
      </c>
      <c r="AU139">
        <f t="shared" si="63"/>
        <v>0.90344450486200323</v>
      </c>
      <c r="AW139">
        <v>13.2989401212121</v>
      </c>
      <c r="AX139">
        <v>134</v>
      </c>
      <c r="AY139">
        <v>510.26100000000002</v>
      </c>
      <c r="AZ139">
        <f t="shared" si="64"/>
        <v>495.33100000000002</v>
      </c>
      <c r="BA139">
        <f t="shared" si="65"/>
        <v>0.90510628531667037</v>
      </c>
      <c r="BC139">
        <v>13.2947092121212</v>
      </c>
      <c r="BD139">
        <v>134</v>
      </c>
      <c r="BE139">
        <v>534.92899999999997</v>
      </c>
      <c r="BF139">
        <f t="shared" si="66"/>
        <v>519.12199999999996</v>
      </c>
      <c r="BG139">
        <f t="shared" si="67"/>
        <v>0.9386753286580567</v>
      </c>
      <c r="BJ139" s="4">
        <f t="shared" si="68"/>
        <v>0.92587257713868176</v>
      </c>
      <c r="BK139" s="4">
        <f t="shared" si="69"/>
        <v>9.9616420587621875E-4</v>
      </c>
      <c r="BL139" s="4">
        <f t="shared" si="70"/>
        <v>3.1562069100048225E-2</v>
      </c>
      <c r="BM139" s="4">
        <f t="shared" si="71"/>
        <v>9.9808026023773203E-3</v>
      </c>
    </row>
    <row r="140" spans="1:65" x14ac:dyDescent="0.25">
      <c r="A140">
        <v>13.398786424242401</v>
      </c>
      <c r="B140">
        <v>135</v>
      </c>
      <c r="C140">
        <v>409.613</v>
      </c>
      <c r="D140">
        <f t="shared" si="48"/>
        <v>398.09199999999998</v>
      </c>
      <c r="E140">
        <f t="shared" si="49"/>
        <v>0.93637816419148312</v>
      </c>
      <c r="G140">
        <v>13.397785818181699</v>
      </c>
      <c r="H140">
        <v>135</v>
      </c>
      <c r="I140">
        <v>320.738</v>
      </c>
      <c r="J140">
        <f t="shared" si="50"/>
        <v>306.59199999999998</v>
      </c>
      <c r="K140">
        <f t="shared" si="51"/>
        <v>0.92634601648733483</v>
      </c>
      <c r="M140">
        <v>13.402907030303099</v>
      </c>
      <c r="N140">
        <v>135</v>
      </c>
      <c r="O140">
        <v>325.178</v>
      </c>
      <c r="P140">
        <f t="shared" si="52"/>
        <v>314.46800000000002</v>
      </c>
      <c r="Q140">
        <f t="shared" si="53"/>
        <v>0.9791514485754621</v>
      </c>
      <c r="S140">
        <v>13.398786424242401</v>
      </c>
      <c r="T140">
        <v>135</v>
      </c>
      <c r="U140">
        <v>467.26600000000002</v>
      </c>
      <c r="V140">
        <f t="shared" si="54"/>
        <v>452.09500000000003</v>
      </c>
      <c r="W140">
        <f t="shared" si="55"/>
        <v>0.9205681970204701</v>
      </c>
      <c r="Y140">
        <v>13.402907030303099</v>
      </c>
      <c r="Z140">
        <v>135</v>
      </c>
      <c r="AA140">
        <v>541.96799999999996</v>
      </c>
      <c r="AB140">
        <f t="shared" si="56"/>
        <v>526.322</v>
      </c>
      <c r="AC140">
        <f t="shared" si="57"/>
        <v>0.86666255006812987</v>
      </c>
      <c r="AE140">
        <v>13.3997870303028</v>
      </c>
      <c r="AF140">
        <v>135</v>
      </c>
      <c r="AG140">
        <v>452.55099999999999</v>
      </c>
      <c r="AH140">
        <f t="shared" si="58"/>
        <v>438.28</v>
      </c>
      <c r="AI140">
        <f t="shared" si="59"/>
        <v>0.91816922570270476</v>
      </c>
      <c r="AK140">
        <v>13.399787030302999</v>
      </c>
      <c r="AL140">
        <v>135</v>
      </c>
      <c r="AM140">
        <v>330.27100000000002</v>
      </c>
      <c r="AN140">
        <f t="shared" si="60"/>
        <v>316.13300000000004</v>
      </c>
      <c r="AO140">
        <f t="shared" si="61"/>
        <v>0.92169124496380839</v>
      </c>
      <c r="AQ140">
        <v>13.398786424242401</v>
      </c>
      <c r="AR140">
        <v>135</v>
      </c>
      <c r="AS140">
        <v>671.84199999999998</v>
      </c>
      <c r="AT140">
        <f t="shared" si="62"/>
        <v>656.92599999999993</v>
      </c>
      <c r="AU140">
        <f t="shared" si="63"/>
        <v>0.90685144776437332</v>
      </c>
      <c r="AW140">
        <v>13.398786424242401</v>
      </c>
      <c r="AX140">
        <v>135</v>
      </c>
      <c r="AY140">
        <v>507.27199999999999</v>
      </c>
      <c r="AZ140">
        <f t="shared" si="64"/>
        <v>492.34199999999998</v>
      </c>
      <c r="BA140">
        <f t="shared" si="65"/>
        <v>0.89964455833650658</v>
      </c>
      <c r="BC140">
        <v>13.394665818181901</v>
      </c>
      <c r="BD140">
        <v>135</v>
      </c>
      <c r="BE140">
        <v>527.51900000000001</v>
      </c>
      <c r="BF140">
        <f t="shared" si="66"/>
        <v>511.71199999999999</v>
      </c>
      <c r="BG140">
        <f t="shared" si="67"/>
        <v>0.92527658195620976</v>
      </c>
      <c r="BJ140" s="4">
        <f t="shared" si="68"/>
        <v>0.92007394350664828</v>
      </c>
      <c r="BK140" s="4">
        <f t="shared" si="69"/>
        <v>8.0820495390978241E-4</v>
      </c>
      <c r="BL140" s="4">
        <f t="shared" si="70"/>
        <v>2.8428945705210075E-2</v>
      </c>
      <c r="BM140" s="4">
        <f t="shared" si="71"/>
        <v>8.9900219905725606E-3</v>
      </c>
    </row>
    <row r="141" spans="1:65" x14ac:dyDescent="0.25">
      <c r="A141">
        <v>13.4986327272727</v>
      </c>
      <c r="B141">
        <v>136</v>
      </c>
      <c r="C141">
        <v>404.68900000000002</v>
      </c>
      <c r="D141">
        <f t="shared" si="48"/>
        <v>393.16800000000001</v>
      </c>
      <c r="E141">
        <f t="shared" si="49"/>
        <v>0.92479610255628619</v>
      </c>
      <c r="G141">
        <v>13.497632121212</v>
      </c>
      <c r="H141">
        <v>136</v>
      </c>
      <c r="I141">
        <v>329.00799999999998</v>
      </c>
      <c r="J141">
        <f t="shared" si="50"/>
        <v>314.86199999999997</v>
      </c>
      <c r="K141">
        <f t="shared" si="51"/>
        <v>0.95133323584188501</v>
      </c>
      <c r="M141">
        <v>13.502643030303</v>
      </c>
      <c r="N141">
        <v>136</v>
      </c>
      <c r="O141">
        <v>322.14299999999997</v>
      </c>
      <c r="P141">
        <f t="shared" si="52"/>
        <v>311.43299999999999</v>
      </c>
      <c r="Q141">
        <f t="shared" si="53"/>
        <v>0.96970144206787923</v>
      </c>
      <c r="S141">
        <v>13.4986327272727</v>
      </c>
      <c r="T141">
        <v>136</v>
      </c>
      <c r="U141">
        <v>465.75099999999998</v>
      </c>
      <c r="V141">
        <f t="shared" si="54"/>
        <v>450.58</v>
      </c>
      <c r="W141">
        <f t="shared" si="55"/>
        <v>0.91748331260793281</v>
      </c>
      <c r="Y141">
        <v>13.502643030303</v>
      </c>
      <c r="Z141">
        <v>136</v>
      </c>
      <c r="AA141">
        <v>549.23599999999999</v>
      </c>
      <c r="AB141">
        <f t="shared" si="56"/>
        <v>533.59</v>
      </c>
      <c r="AC141">
        <f t="shared" si="57"/>
        <v>0.87863032533478258</v>
      </c>
      <c r="AE141">
        <v>13.4996333333333</v>
      </c>
      <c r="AF141">
        <v>136</v>
      </c>
      <c r="AG141">
        <v>452.39699999999999</v>
      </c>
      <c r="AH141">
        <f t="shared" si="58"/>
        <v>438.12599999999998</v>
      </c>
      <c r="AI141">
        <f t="shared" si="59"/>
        <v>0.91784660532130891</v>
      </c>
      <c r="AK141">
        <v>13.4996333333333</v>
      </c>
      <c r="AL141">
        <v>136</v>
      </c>
      <c r="AM141">
        <v>340.75700000000001</v>
      </c>
      <c r="AN141">
        <f t="shared" si="60"/>
        <v>326.61900000000003</v>
      </c>
      <c r="AO141">
        <f t="shared" si="61"/>
        <v>0.95226335984802002</v>
      </c>
      <c r="AQ141">
        <v>13.4986327272727</v>
      </c>
      <c r="AR141">
        <v>136</v>
      </c>
      <c r="AS141">
        <v>654.702</v>
      </c>
      <c r="AT141">
        <f t="shared" si="62"/>
        <v>639.78599999999994</v>
      </c>
      <c r="AU141">
        <f t="shared" si="63"/>
        <v>0.88319058822360108</v>
      </c>
      <c r="AW141">
        <v>13.4986327272727</v>
      </c>
      <c r="AX141">
        <v>136</v>
      </c>
      <c r="AY141">
        <v>513.45299999999997</v>
      </c>
      <c r="AZ141">
        <f t="shared" si="64"/>
        <v>498.52299999999997</v>
      </c>
      <c r="BA141">
        <f t="shared" si="65"/>
        <v>0.91093894925801622</v>
      </c>
      <c r="BC141">
        <v>13.4946224242426</v>
      </c>
      <c r="BD141">
        <v>136</v>
      </c>
      <c r="BE141">
        <v>522.81700000000001</v>
      </c>
      <c r="BF141">
        <f t="shared" si="66"/>
        <v>507.01</v>
      </c>
      <c r="BG141">
        <f t="shared" si="67"/>
        <v>0.91677443526362079</v>
      </c>
      <c r="BJ141" s="4">
        <f t="shared" si="68"/>
        <v>0.92229583563233342</v>
      </c>
      <c r="BK141" s="4">
        <f t="shared" si="69"/>
        <v>8.4812043306396506E-4</v>
      </c>
      <c r="BL141" s="4">
        <f t="shared" si="70"/>
        <v>2.9122507327906454E-2</v>
      </c>
      <c r="BM141" s="4">
        <f t="shared" si="71"/>
        <v>9.2093454331128501E-3</v>
      </c>
    </row>
    <row r="142" spans="1:65" x14ac:dyDescent="0.25">
      <c r="A142">
        <v>13.598479030302901</v>
      </c>
      <c r="B142">
        <v>137</v>
      </c>
      <c r="C142">
        <v>411.416</v>
      </c>
      <c r="D142">
        <f t="shared" si="48"/>
        <v>399.89499999999998</v>
      </c>
      <c r="E142">
        <f t="shared" si="49"/>
        <v>0.94061911811679999</v>
      </c>
      <c r="G142">
        <v>13.597478424242301</v>
      </c>
      <c r="H142">
        <v>137</v>
      </c>
      <c r="I142">
        <v>316.84300000000002</v>
      </c>
      <c r="J142">
        <f t="shared" si="50"/>
        <v>302.697</v>
      </c>
      <c r="K142">
        <f t="shared" si="51"/>
        <v>0.91457754981430317</v>
      </c>
      <c r="M142">
        <v>13.603379636363499</v>
      </c>
      <c r="N142">
        <v>137</v>
      </c>
      <c r="O142">
        <v>319.346</v>
      </c>
      <c r="P142">
        <f t="shared" si="52"/>
        <v>308.63600000000002</v>
      </c>
      <c r="Q142">
        <f t="shared" si="53"/>
        <v>0.96099249043634427</v>
      </c>
      <c r="S142">
        <v>13.598479030302901</v>
      </c>
      <c r="T142">
        <v>137</v>
      </c>
      <c r="U142">
        <v>479.988</v>
      </c>
      <c r="V142">
        <f t="shared" si="54"/>
        <v>464.81700000000001</v>
      </c>
      <c r="W142">
        <f t="shared" si="55"/>
        <v>0.94647308117644269</v>
      </c>
      <c r="Y142">
        <v>13.6023790303031</v>
      </c>
      <c r="Z142">
        <v>137</v>
      </c>
      <c r="AA142">
        <v>535.49599999999998</v>
      </c>
      <c r="AB142">
        <f t="shared" si="56"/>
        <v>519.85</v>
      </c>
      <c r="AC142">
        <f t="shared" si="57"/>
        <v>0.85600549977564555</v>
      </c>
      <c r="AE142">
        <v>13.599479636363601</v>
      </c>
      <c r="AF142">
        <v>137</v>
      </c>
      <c r="AG142">
        <v>447.12799999999999</v>
      </c>
      <c r="AH142">
        <f t="shared" si="58"/>
        <v>432.85699999999997</v>
      </c>
      <c r="AI142">
        <f t="shared" si="59"/>
        <v>0.90680837941497605</v>
      </c>
      <c r="AK142">
        <v>13.599479636363601</v>
      </c>
      <c r="AL142">
        <v>137</v>
      </c>
      <c r="AM142">
        <v>341.96800000000002</v>
      </c>
      <c r="AN142">
        <f t="shared" si="60"/>
        <v>327.83000000000004</v>
      </c>
      <c r="AO142">
        <f t="shared" si="61"/>
        <v>0.9557940513533395</v>
      </c>
      <c r="AQ142">
        <v>13.600480242424201</v>
      </c>
      <c r="AR142">
        <v>137</v>
      </c>
      <c r="AS142">
        <v>672.87400000000002</v>
      </c>
      <c r="AT142">
        <f t="shared" si="62"/>
        <v>657.95799999999997</v>
      </c>
      <c r="AU142">
        <f t="shared" si="63"/>
        <v>0.90827606894559143</v>
      </c>
      <c r="AW142">
        <v>13.598479030302901</v>
      </c>
      <c r="AX142">
        <v>137</v>
      </c>
      <c r="AY142">
        <v>522.28200000000004</v>
      </c>
      <c r="AZ142">
        <f t="shared" si="64"/>
        <v>507.35200000000003</v>
      </c>
      <c r="BA142">
        <f t="shared" si="65"/>
        <v>0.9270719661559309</v>
      </c>
      <c r="BC142">
        <v>13.594579030303001</v>
      </c>
      <c r="BD142">
        <v>137</v>
      </c>
      <c r="BE142">
        <v>516.78200000000004</v>
      </c>
      <c r="BF142">
        <f t="shared" si="66"/>
        <v>500.97500000000002</v>
      </c>
      <c r="BG142">
        <f t="shared" si="67"/>
        <v>0.90586196072304781</v>
      </c>
      <c r="BJ142" s="4">
        <f t="shared" si="68"/>
        <v>0.92224801659124211</v>
      </c>
      <c r="BK142" s="4">
        <f t="shared" si="69"/>
        <v>9.6923332836884991E-4</v>
      </c>
      <c r="BL142" s="4">
        <f t="shared" si="70"/>
        <v>3.1132512400525114E-2</v>
      </c>
      <c r="BM142" s="4">
        <f t="shared" si="71"/>
        <v>9.844964846909561E-3</v>
      </c>
    </row>
    <row r="143" spans="1:65" x14ac:dyDescent="0.25">
      <c r="A143">
        <v>13.6983253333332</v>
      </c>
      <c r="B143">
        <v>138</v>
      </c>
      <c r="C143">
        <v>399.041</v>
      </c>
      <c r="D143">
        <f t="shared" si="48"/>
        <v>387.52</v>
      </c>
      <c r="E143">
        <f t="shared" si="49"/>
        <v>0.91151107328829406</v>
      </c>
      <c r="G143">
        <v>13.6983253333332</v>
      </c>
      <c r="H143">
        <v>138</v>
      </c>
      <c r="I143">
        <v>322.12299999999999</v>
      </c>
      <c r="J143">
        <f t="shared" si="50"/>
        <v>307.97699999999998</v>
      </c>
      <c r="K143">
        <f t="shared" si="51"/>
        <v>0.93053069590765558</v>
      </c>
      <c r="M143">
        <v>13.7031156363636</v>
      </c>
      <c r="N143">
        <v>138</v>
      </c>
      <c r="O143">
        <v>319.52499999999998</v>
      </c>
      <c r="P143">
        <f t="shared" si="52"/>
        <v>308.815</v>
      </c>
      <c r="Q143">
        <f t="shared" si="53"/>
        <v>0.96154983843135489</v>
      </c>
      <c r="S143">
        <v>13.6993259393939</v>
      </c>
      <c r="T143">
        <v>138</v>
      </c>
      <c r="U143">
        <v>475.63299999999998</v>
      </c>
      <c r="V143">
        <f t="shared" si="54"/>
        <v>460.46199999999999</v>
      </c>
      <c r="W143">
        <f t="shared" si="55"/>
        <v>0.93760531113248247</v>
      </c>
      <c r="Y143">
        <v>13.7031156363636</v>
      </c>
      <c r="Z143">
        <v>138</v>
      </c>
      <c r="AA143">
        <v>554.88599999999997</v>
      </c>
      <c r="AB143">
        <f t="shared" si="56"/>
        <v>539.24</v>
      </c>
      <c r="AC143">
        <f t="shared" si="57"/>
        <v>0.88793383802831416</v>
      </c>
      <c r="AE143">
        <v>13.6993259393939</v>
      </c>
      <c r="AF143">
        <v>138</v>
      </c>
      <c r="AG143">
        <v>449.15899999999999</v>
      </c>
      <c r="AH143">
        <f t="shared" si="58"/>
        <v>434.88799999999998</v>
      </c>
      <c r="AI143">
        <f t="shared" si="59"/>
        <v>0.91106319756182785</v>
      </c>
      <c r="AK143">
        <v>13.7003265454545</v>
      </c>
      <c r="AL143">
        <v>138</v>
      </c>
      <c r="AM143">
        <v>340.33100000000002</v>
      </c>
      <c r="AN143">
        <f t="shared" si="60"/>
        <v>326.19300000000004</v>
      </c>
      <c r="AO143">
        <f t="shared" si="61"/>
        <v>0.95102134945886552</v>
      </c>
      <c r="AQ143">
        <v>13.6983253333332</v>
      </c>
      <c r="AR143">
        <v>138</v>
      </c>
      <c r="AS143">
        <v>672.54700000000003</v>
      </c>
      <c r="AT143">
        <f t="shared" si="62"/>
        <v>657.63099999999997</v>
      </c>
      <c r="AU143">
        <f t="shared" si="63"/>
        <v>0.90782466281549623</v>
      </c>
      <c r="AW143">
        <v>13.6983253333335</v>
      </c>
      <c r="AX143">
        <v>138</v>
      </c>
      <c r="AY143">
        <v>522.99099999999999</v>
      </c>
      <c r="AZ143">
        <f t="shared" si="64"/>
        <v>508.06099999999998</v>
      </c>
      <c r="BA143">
        <f t="shared" si="65"/>
        <v>0.92836750460656181</v>
      </c>
      <c r="BC143">
        <v>13.6945356363637</v>
      </c>
      <c r="BD143">
        <v>138</v>
      </c>
      <c r="BE143">
        <v>532.51300000000003</v>
      </c>
      <c r="BF143">
        <f t="shared" si="66"/>
        <v>516.70600000000002</v>
      </c>
      <c r="BG143">
        <f t="shared" si="67"/>
        <v>0.93430672244595669</v>
      </c>
      <c r="BJ143" s="4">
        <f t="shared" si="68"/>
        <v>0.92617141936768088</v>
      </c>
      <c r="BK143" s="4">
        <f t="shared" si="69"/>
        <v>4.8131054403852933E-4</v>
      </c>
      <c r="BL143" s="4">
        <f t="shared" si="70"/>
        <v>2.193879085178874E-2</v>
      </c>
      <c r="BM143" s="4">
        <f t="shared" si="71"/>
        <v>6.9376548201717939E-3</v>
      </c>
    </row>
    <row r="144" spans="1:65" x14ac:dyDescent="0.25">
      <c r="A144">
        <v>13.798171636363501</v>
      </c>
      <c r="B144">
        <v>139</v>
      </c>
      <c r="C144">
        <v>401.11900000000003</v>
      </c>
      <c r="D144">
        <f t="shared" si="48"/>
        <v>389.59800000000001</v>
      </c>
      <c r="E144">
        <f t="shared" si="49"/>
        <v>0.91639887265424447</v>
      </c>
      <c r="G144">
        <v>13.798171636363501</v>
      </c>
      <c r="H144">
        <v>139</v>
      </c>
      <c r="I144">
        <v>332.20499999999998</v>
      </c>
      <c r="J144">
        <f t="shared" si="50"/>
        <v>318.05899999999997</v>
      </c>
      <c r="K144">
        <f t="shared" si="51"/>
        <v>0.96099274494424258</v>
      </c>
      <c r="M144">
        <v>13.802851636363499</v>
      </c>
      <c r="N144">
        <v>139</v>
      </c>
      <c r="O144">
        <v>334.83199999999999</v>
      </c>
      <c r="P144">
        <f t="shared" si="52"/>
        <v>324.12200000000001</v>
      </c>
      <c r="Q144">
        <f t="shared" si="53"/>
        <v>1.0092108761946395</v>
      </c>
      <c r="S144">
        <v>13.7991722424242</v>
      </c>
      <c r="T144">
        <v>139</v>
      </c>
      <c r="U144">
        <v>473.80900000000003</v>
      </c>
      <c r="V144">
        <f t="shared" si="54"/>
        <v>458.63800000000003</v>
      </c>
      <c r="W144">
        <f t="shared" si="55"/>
        <v>0.93389123247342787</v>
      </c>
      <c r="Y144">
        <v>13.802851636363799</v>
      </c>
      <c r="Z144">
        <v>139</v>
      </c>
      <c r="AA144">
        <v>568.92200000000003</v>
      </c>
      <c r="AB144">
        <f t="shared" si="56"/>
        <v>553.27600000000007</v>
      </c>
      <c r="AC144">
        <f t="shared" si="57"/>
        <v>0.91104606885422734</v>
      </c>
      <c r="AE144">
        <v>13.7991722424242</v>
      </c>
      <c r="AF144">
        <v>139</v>
      </c>
      <c r="AG144">
        <v>464.995</v>
      </c>
      <c r="AH144">
        <f t="shared" si="58"/>
        <v>450.72399999999999</v>
      </c>
      <c r="AI144">
        <f t="shared" si="59"/>
        <v>0.94423862846953077</v>
      </c>
      <c r="AK144">
        <v>13.800172848484801</v>
      </c>
      <c r="AL144">
        <v>139</v>
      </c>
      <c r="AM144">
        <v>332.46199999999999</v>
      </c>
      <c r="AN144">
        <f t="shared" si="60"/>
        <v>318.32400000000001</v>
      </c>
      <c r="AO144">
        <f t="shared" si="61"/>
        <v>0.92807914346765219</v>
      </c>
      <c r="AQ144">
        <v>13.7991722424242</v>
      </c>
      <c r="AR144">
        <v>139</v>
      </c>
      <c r="AS144">
        <v>682.00300000000004</v>
      </c>
      <c r="AT144">
        <f t="shared" si="62"/>
        <v>667.08699999999999</v>
      </c>
      <c r="AU144">
        <f t="shared" si="63"/>
        <v>0.92087816852247073</v>
      </c>
      <c r="AW144">
        <v>13.7991722424242</v>
      </c>
      <c r="AX144">
        <v>139</v>
      </c>
      <c r="AY144">
        <v>539.95100000000002</v>
      </c>
      <c r="AZ144">
        <f t="shared" si="64"/>
        <v>525.02100000000007</v>
      </c>
      <c r="BA144">
        <f t="shared" si="65"/>
        <v>0.95935809998413923</v>
      </c>
      <c r="BC144">
        <v>13.794492242424401</v>
      </c>
      <c r="BD144">
        <v>139</v>
      </c>
      <c r="BE144">
        <v>529.01900000000001</v>
      </c>
      <c r="BF144">
        <f t="shared" si="66"/>
        <v>513.21199999999999</v>
      </c>
      <c r="BG144">
        <f t="shared" si="67"/>
        <v>0.92798887885941772</v>
      </c>
      <c r="BJ144" s="4">
        <f t="shared" si="68"/>
        <v>0.94120827144239938</v>
      </c>
      <c r="BK144" s="4">
        <f t="shared" si="69"/>
        <v>8.5484691149880128E-4</v>
      </c>
      <c r="BL144" s="4">
        <f t="shared" si="70"/>
        <v>2.9237765159102043E-2</v>
      </c>
      <c r="BM144" s="4">
        <f t="shared" si="71"/>
        <v>9.2457931595877774E-3</v>
      </c>
    </row>
    <row r="145" spans="1:65" x14ac:dyDescent="0.25">
      <c r="A145">
        <v>13.899018545454499</v>
      </c>
      <c r="B145">
        <v>140</v>
      </c>
      <c r="C145">
        <v>398.55700000000002</v>
      </c>
      <c r="D145">
        <f t="shared" si="48"/>
        <v>387.036</v>
      </c>
      <c r="E145">
        <f t="shared" si="49"/>
        <v>0.91037262531277918</v>
      </c>
      <c r="G145">
        <v>13.898017939393799</v>
      </c>
      <c r="H145">
        <v>140</v>
      </c>
      <c r="I145">
        <v>318.43200000000002</v>
      </c>
      <c r="J145">
        <f t="shared" si="50"/>
        <v>304.286</v>
      </c>
      <c r="K145">
        <f t="shared" si="51"/>
        <v>0.91937860078823064</v>
      </c>
      <c r="M145">
        <v>13.9035882424243</v>
      </c>
      <c r="N145">
        <v>140</v>
      </c>
      <c r="O145">
        <v>310.36900000000003</v>
      </c>
      <c r="P145">
        <f t="shared" si="52"/>
        <v>299.65900000000005</v>
      </c>
      <c r="Q145">
        <f t="shared" si="53"/>
        <v>0.93304102143516798</v>
      </c>
      <c r="S145">
        <v>13.899018545454499</v>
      </c>
      <c r="T145">
        <v>140</v>
      </c>
      <c r="U145">
        <v>471.27</v>
      </c>
      <c r="V145">
        <f t="shared" si="54"/>
        <v>456.09899999999999</v>
      </c>
      <c r="W145">
        <f t="shared" si="55"/>
        <v>0.92872125126984229</v>
      </c>
      <c r="Y145">
        <v>13.9025876363637</v>
      </c>
      <c r="Z145">
        <v>140</v>
      </c>
      <c r="AA145">
        <v>560.49800000000005</v>
      </c>
      <c r="AB145">
        <f t="shared" si="56"/>
        <v>544.85200000000009</v>
      </c>
      <c r="AC145">
        <f t="shared" si="57"/>
        <v>0.897174778424084</v>
      </c>
      <c r="AE145">
        <v>13.900019151515099</v>
      </c>
      <c r="AF145">
        <v>140</v>
      </c>
      <c r="AG145">
        <v>458.017</v>
      </c>
      <c r="AH145">
        <f t="shared" si="58"/>
        <v>443.74599999999998</v>
      </c>
      <c r="AI145">
        <f t="shared" si="59"/>
        <v>0.92962015430471945</v>
      </c>
      <c r="AK145">
        <v>13.900019151515099</v>
      </c>
      <c r="AL145">
        <v>140</v>
      </c>
      <c r="AM145">
        <v>334.17399999999998</v>
      </c>
      <c r="AN145">
        <f t="shared" si="60"/>
        <v>320.036</v>
      </c>
      <c r="AO145">
        <f t="shared" si="61"/>
        <v>0.93307050916303369</v>
      </c>
      <c r="AQ145">
        <v>13.899018545454499</v>
      </c>
      <c r="AR145">
        <v>140</v>
      </c>
      <c r="AS145">
        <v>664.48900000000003</v>
      </c>
      <c r="AT145">
        <f t="shared" si="62"/>
        <v>649.57299999999998</v>
      </c>
      <c r="AU145">
        <f t="shared" si="63"/>
        <v>0.896701021848195</v>
      </c>
      <c r="AW145">
        <v>13.899018545454499</v>
      </c>
      <c r="AX145">
        <v>140</v>
      </c>
      <c r="AY145">
        <v>510.97</v>
      </c>
      <c r="AZ145">
        <f t="shared" si="64"/>
        <v>496.04</v>
      </c>
      <c r="BA145">
        <f t="shared" si="65"/>
        <v>0.9064018237673015</v>
      </c>
      <c r="BC145">
        <v>13.894448848484799</v>
      </c>
      <c r="BD145">
        <v>140</v>
      </c>
      <c r="BE145">
        <v>526.15200000000004</v>
      </c>
      <c r="BF145">
        <f t="shared" si="66"/>
        <v>510.34500000000003</v>
      </c>
      <c r="BG145">
        <f t="shared" si="67"/>
        <v>0.92280477537841976</v>
      </c>
      <c r="BJ145" s="4">
        <f t="shared" si="68"/>
        <v>0.91772865616917743</v>
      </c>
      <c r="BK145" s="4">
        <f t="shared" si="69"/>
        <v>2.0084519771878078E-4</v>
      </c>
      <c r="BL145" s="4">
        <f t="shared" si="70"/>
        <v>1.4171986371669314E-2</v>
      </c>
      <c r="BM145" s="4">
        <f t="shared" si="71"/>
        <v>4.4815755903340601E-3</v>
      </c>
    </row>
    <row r="146" spans="1:65" x14ac:dyDescent="0.25">
      <c r="A146">
        <v>13.9988648484848</v>
      </c>
      <c r="B146">
        <v>141</v>
      </c>
      <c r="C146">
        <v>389.55</v>
      </c>
      <c r="D146">
        <f t="shared" si="48"/>
        <v>378.029</v>
      </c>
      <c r="E146">
        <f t="shared" si="49"/>
        <v>0.88918667300810417</v>
      </c>
      <c r="G146">
        <v>13.9978642424241</v>
      </c>
      <c r="H146">
        <v>141</v>
      </c>
      <c r="I146">
        <v>328.77600000000001</v>
      </c>
      <c r="J146">
        <f t="shared" si="50"/>
        <v>314.63</v>
      </c>
      <c r="K146">
        <f t="shared" si="51"/>
        <v>0.95063226427111658</v>
      </c>
      <c r="M146">
        <v>14.003324242424201</v>
      </c>
      <c r="N146">
        <v>141</v>
      </c>
      <c r="O146">
        <v>316.18400000000003</v>
      </c>
      <c r="P146">
        <f t="shared" si="52"/>
        <v>305.47400000000005</v>
      </c>
      <c r="Q146">
        <f t="shared" si="53"/>
        <v>0.95114704708313957</v>
      </c>
      <c r="S146">
        <v>13.9988648484848</v>
      </c>
      <c r="T146">
        <v>141</v>
      </c>
      <c r="U146">
        <v>473.95400000000001</v>
      </c>
      <c r="V146">
        <f t="shared" si="54"/>
        <v>458.78300000000002</v>
      </c>
      <c r="W146">
        <f t="shared" si="55"/>
        <v>0.934186485437004</v>
      </c>
      <c r="Y146">
        <v>14.003324242424201</v>
      </c>
      <c r="Z146">
        <v>141</v>
      </c>
      <c r="AA146">
        <v>551.59900000000005</v>
      </c>
      <c r="AB146">
        <f t="shared" si="56"/>
        <v>535.95300000000009</v>
      </c>
      <c r="AC146">
        <f t="shared" si="57"/>
        <v>0.88252133427191815</v>
      </c>
      <c r="AE146">
        <v>13.9998654545454</v>
      </c>
      <c r="AF146">
        <v>141</v>
      </c>
      <c r="AG146">
        <v>443.86599999999999</v>
      </c>
      <c r="AH146">
        <f t="shared" si="58"/>
        <v>429.59499999999997</v>
      </c>
      <c r="AI146">
        <f t="shared" si="59"/>
        <v>0.89997469315449818</v>
      </c>
      <c r="AK146">
        <v>13.9998654545454</v>
      </c>
      <c r="AL146">
        <v>141</v>
      </c>
      <c r="AM146">
        <v>341.92200000000003</v>
      </c>
      <c r="AN146">
        <f t="shared" si="60"/>
        <v>327.78400000000005</v>
      </c>
      <c r="AO146">
        <f t="shared" si="61"/>
        <v>0.95565993755544965</v>
      </c>
      <c r="AQ146">
        <v>13.9988648484848</v>
      </c>
      <c r="AR146">
        <v>141</v>
      </c>
      <c r="AS146">
        <v>657.81700000000001</v>
      </c>
      <c r="AT146">
        <f t="shared" si="62"/>
        <v>642.90099999999995</v>
      </c>
      <c r="AU146">
        <f t="shared" si="63"/>
        <v>0.88749068025799471</v>
      </c>
      <c r="AW146">
        <v>13.998864848485001</v>
      </c>
      <c r="AX146">
        <v>141</v>
      </c>
      <c r="AY146">
        <v>522.13300000000004</v>
      </c>
      <c r="AZ146">
        <f t="shared" si="64"/>
        <v>507.20300000000003</v>
      </c>
      <c r="BA146">
        <f t="shared" si="65"/>
        <v>0.92679970208097451</v>
      </c>
      <c r="BC146">
        <v>13.9954060606062</v>
      </c>
      <c r="BD146">
        <v>141</v>
      </c>
      <c r="BE146">
        <v>514.13099999999997</v>
      </c>
      <c r="BF146">
        <f t="shared" si="66"/>
        <v>498.32399999999996</v>
      </c>
      <c r="BG146">
        <f t="shared" si="67"/>
        <v>0.90106842799611164</v>
      </c>
      <c r="BJ146" s="4">
        <f t="shared" si="68"/>
        <v>0.9178667245116312</v>
      </c>
      <c r="BK146" s="4">
        <f t="shared" si="69"/>
        <v>8.3916374279273637E-4</v>
      </c>
      <c r="BL146" s="4">
        <f t="shared" si="70"/>
        <v>2.896832309252188E-2</v>
      </c>
      <c r="BM146" s="4">
        <f t="shared" si="71"/>
        <v>9.1605880968021712E-3</v>
      </c>
    </row>
    <row r="147" spans="1:65" x14ac:dyDescent="0.25">
      <c r="A147">
        <v>14.096709939393801</v>
      </c>
      <c r="B147">
        <v>142</v>
      </c>
      <c r="C147">
        <v>387.46600000000001</v>
      </c>
      <c r="D147">
        <f t="shared" si="48"/>
        <v>375.94499999999999</v>
      </c>
      <c r="E147">
        <f t="shared" si="49"/>
        <v>0.88428476065072181</v>
      </c>
      <c r="G147">
        <v>14.097710545454399</v>
      </c>
      <c r="H147">
        <v>142</v>
      </c>
      <c r="I147">
        <v>351.27499999999998</v>
      </c>
      <c r="J147">
        <f t="shared" si="50"/>
        <v>337.12899999999996</v>
      </c>
      <c r="K147">
        <f t="shared" si="51"/>
        <v>1.018611399489741</v>
      </c>
      <c r="M147">
        <v>14.1030602424243</v>
      </c>
      <c r="N147">
        <v>142</v>
      </c>
      <c r="O147">
        <v>313.029</v>
      </c>
      <c r="P147">
        <f t="shared" si="52"/>
        <v>302.31900000000002</v>
      </c>
      <c r="Q147">
        <f t="shared" si="53"/>
        <v>0.94132339946158305</v>
      </c>
      <c r="S147">
        <v>14.098711151514999</v>
      </c>
      <c r="T147">
        <v>142</v>
      </c>
      <c r="U147">
        <v>487.363</v>
      </c>
      <c r="V147">
        <f t="shared" si="54"/>
        <v>472.19200000000001</v>
      </c>
      <c r="W147">
        <f t="shared" si="55"/>
        <v>0.96149025777212715</v>
      </c>
      <c r="Y147">
        <v>14.1030602424243</v>
      </c>
      <c r="Z147">
        <v>142</v>
      </c>
      <c r="AA147">
        <v>546.55100000000004</v>
      </c>
      <c r="AB147">
        <f t="shared" si="56"/>
        <v>530.90500000000009</v>
      </c>
      <c r="AC147">
        <f t="shared" si="57"/>
        <v>0.87420909850608663</v>
      </c>
      <c r="AE147">
        <v>14.099711757575699</v>
      </c>
      <c r="AF147">
        <v>142</v>
      </c>
      <c r="AG147">
        <v>439.375</v>
      </c>
      <c r="AH147">
        <f t="shared" si="58"/>
        <v>425.10399999999998</v>
      </c>
      <c r="AI147">
        <f t="shared" si="59"/>
        <v>0.89056632865547736</v>
      </c>
      <c r="AK147">
        <v>14.099711757575699</v>
      </c>
      <c r="AL147">
        <v>142</v>
      </c>
      <c r="AM147">
        <v>340.72199999999998</v>
      </c>
      <c r="AN147">
        <f t="shared" si="60"/>
        <v>326.584</v>
      </c>
      <c r="AO147">
        <f t="shared" si="61"/>
        <v>0.95216131674092974</v>
      </c>
      <c r="AQ147">
        <v>14.098711151514999</v>
      </c>
      <c r="AR147">
        <v>142</v>
      </c>
      <c r="AS147">
        <v>664.76099999999997</v>
      </c>
      <c r="AT147">
        <f t="shared" si="62"/>
        <v>649.84499999999991</v>
      </c>
      <c r="AU147">
        <f t="shared" si="63"/>
        <v>0.8970765033998338</v>
      </c>
      <c r="AW147">
        <v>14.0987111515153</v>
      </c>
      <c r="AX147">
        <v>142</v>
      </c>
      <c r="AY147">
        <v>517.83000000000004</v>
      </c>
      <c r="AZ147">
        <f t="shared" si="64"/>
        <v>502.90000000000003</v>
      </c>
      <c r="BA147">
        <f t="shared" si="65"/>
        <v>0.91893693486931682</v>
      </c>
      <c r="BC147">
        <v>14.095362666666601</v>
      </c>
      <c r="BD147">
        <v>142</v>
      </c>
      <c r="BE147">
        <v>514.38</v>
      </c>
      <c r="BF147">
        <f t="shared" si="66"/>
        <v>498.57299999999998</v>
      </c>
      <c r="BG147">
        <f t="shared" si="67"/>
        <v>0.90151866928204416</v>
      </c>
      <c r="BJ147" s="4">
        <f t="shared" si="68"/>
        <v>0.92401786688278631</v>
      </c>
      <c r="BK147" s="4">
        <f t="shared" si="69"/>
        <v>1.9866841216365384E-3</v>
      </c>
      <c r="BL147" s="4">
        <f t="shared" si="70"/>
        <v>4.4572234873702918E-2</v>
      </c>
      <c r="BM147" s="4">
        <f t="shared" si="71"/>
        <v>1.4094978260488869E-2</v>
      </c>
    </row>
    <row r="148" spans="1:65" x14ac:dyDescent="0.25">
      <c r="A148">
        <v>14.1985574545453</v>
      </c>
      <c r="B148">
        <v>143</v>
      </c>
      <c r="C148">
        <v>398.47899999999998</v>
      </c>
      <c r="D148">
        <f t="shared" si="48"/>
        <v>386.95799999999997</v>
      </c>
      <c r="E148">
        <f t="shared" si="49"/>
        <v>0.91018915642416309</v>
      </c>
      <c r="G148">
        <v>14.1985574545453</v>
      </c>
      <c r="H148">
        <v>143</v>
      </c>
      <c r="I148">
        <v>323.423</v>
      </c>
      <c r="J148">
        <f t="shared" si="50"/>
        <v>309.27699999999999</v>
      </c>
      <c r="K148">
        <f t="shared" si="51"/>
        <v>0.93445855384730681</v>
      </c>
      <c r="M148">
        <v>14.203796848484799</v>
      </c>
      <c r="N148">
        <v>143</v>
      </c>
      <c r="O148">
        <v>311.07</v>
      </c>
      <c r="P148">
        <f t="shared" si="52"/>
        <v>300.36</v>
      </c>
      <c r="Q148">
        <f t="shared" si="53"/>
        <v>0.93522370827596379</v>
      </c>
      <c r="S148">
        <v>14.199558060606</v>
      </c>
      <c r="T148">
        <v>143</v>
      </c>
      <c r="U148">
        <v>480.62400000000002</v>
      </c>
      <c r="V148">
        <f t="shared" si="54"/>
        <v>465.45300000000003</v>
      </c>
      <c r="W148">
        <f t="shared" si="55"/>
        <v>0.94776812176150782</v>
      </c>
      <c r="Y148">
        <v>14.202796242424199</v>
      </c>
      <c r="Z148">
        <v>143</v>
      </c>
      <c r="AA148">
        <v>553.02200000000005</v>
      </c>
      <c r="AB148">
        <f t="shared" si="56"/>
        <v>537.37600000000009</v>
      </c>
      <c r="AC148">
        <f t="shared" si="57"/>
        <v>0.88486450215915624</v>
      </c>
      <c r="AE148">
        <v>14.199558060606</v>
      </c>
      <c r="AF148">
        <v>143</v>
      </c>
      <c r="AG148">
        <v>449.85899999999998</v>
      </c>
      <c r="AH148">
        <f t="shared" si="58"/>
        <v>435.58799999999997</v>
      </c>
      <c r="AI148">
        <f t="shared" si="59"/>
        <v>0.91252965384090023</v>
      </c>
      <c r="AK148">
        <v>14.2005586666666</v>
      </c>
      <c r="AL148">
        <v>143</v>
      </c>
      <c r="AM148">
        <v>347.97399999999999</v>
      </c>
      <c r="AN148">
        <f t="shared" si="60"/>
        <v>333.83600000000001</v>
      </c>
      <c r="AO148">
        <f t="shared" si="61"/>
        <v>0.97330464853001075</v>
      </c>
      <c r="AQ148">
        <v>14.1985574545453</v>
      </c>
      <c r="AR148">
        <v>143</v>
      </c>
      <c r="AS148">
        <v>703.20899999999995</v>
      </c>
      <c r="AT148">
        <f t="shared" si="62"/>
        <v>688.29299999999989</v>
      </c>
      <c r="AU148">
        <f t="shared" si="63"/>
        <v>0.95015192508149138</v>
      </c>
      <c r="AW148">
        <v>14.1985574545456</v>
      </c>
      <c r="AX148">
        <v>143</v>
      </c>
      <c r="AY148">
        <v>531.05899999999997</v>
      </c>
      <c r="AZ148">
        <f t="shared" si="64"/>
        <v>516.12900000000002</v>
      </c>
      <c r="BA148">
        <f t="shared" si="65"/>
        <v>0.94310996471896125</v>
      </c>
      <c r="BC148">
        <v>14.1953192727273</v>
      </c>
      <c r="BD148">
        <v>143</v>
      </c>
      <c r="BE148">
        <v>517.59900000000005</v>
      </c>
      <c r="BF148">
        <f t="shared" si="66"/>
        <v>501.79200000000003</v>
      </c>
      <c r="BG148">
        <f t="shared" si="67"/>
        <v>0.90733925843632834</v>
      </c>
      <c r="BJ148" s="4">
        <f t="shared" si="68"/>
        <v>0.92989394930757907</v>
      </c>
      <c r="BK148" s="4">
        <f t="shared" si="69"/>
        <v>6.7382536104349281E-4</v>
      </c>
      <c r="BL148" s="4">
        <f t="shared" si="70"/>
        <v>2.5958146332962468E-2</v>
      </c>
      <c r="BM148" s="4">
        <f t="shared" si="71"/>
        <v>8.2086866248108938E-3</v>
      </c>
    </row>
    <row r="149" spans="1:65" x14ac:dyDescent="0.25">
      <c r="A149">
        <v>14.298403757575599</v>
      </c>
      <c r="B149">
        <v>144</v>
      </c>
      <c r="C149">
        <v>394.39400000000001</v>
      </c>
      <c r="D149">
        <f t="shared" si="48"/>
        <v>382.87299999999999</v>
      </c>
      <c r="E149">
        <f t="shared" si="49"/>
        <v>0.90058056142420784</v>
      </c>
      <c r="G149">
        <v>14.298403757575599</v>
      </c>
      <c r="H149">
        <v>144</v>
      </c>
      <c r="I149">
        <v>317.31299999999999</v>
      </c>
      <c r="J149">
        <f t="shared" si="50"/>
        <v>303.16699999999997</v>
      </c>
      <c r="K149">
        <f t="shared" si="51"/>
        <v>0.9159976215309461</v>
      </c>
      <c r="M149">
        <v>14.3035328484847</v>
      </c>
      <c r="N149">
        <v>144</v>
      </c>
      <c r="O149">
        <v>316.45</v>
      </c>
      <c r="P149">
        <f t="shared" si="52"/>
        <v>305.74</v>
      </c>
      <c r="Q149">
        <f t="shared" si="53"/>
        <v>0.95197528488578098</v>
      </c>
      <c r="S149">
        <v>14.299404363636301</v>
      </c>
      <c r="T149">
        <v>144</v>
      </c>
      <c r="U149">
        <v>471.387</v>
      </c>
      <c r="V149">
        <f t="shared" si="54"/>
        <v>456.21600000000001</v>
      </c>
      <c r="W149">
        <f t="shared" si="55"/>
        <v>0.92895948986803834</v>
      </c>
      <c r="Y149">
        <v>14.303532848485</v>
      </c>
      <c r="Z149">
        <v>144</v>
      </c>
      <c r="AA149">
        <v>553.23400000000004</v>
      </c>
      <c r="AB149">
        <f t="shared" si="56"/>
        <v>537.58800000000008</v>
      </c>
      <c r="AC149">
        <f t="shared" si="57"/>
        <v>0.88521358971509045</v>
      </c>
      <c r="AE149">
        <v>14.299404363636301</v>
      </c>
      <c r="AF149">
        <v>144</v>
      </c>
      <c r="AG149">
        <v>451.11399999999998</v>
      </c>
      <c r="AH149">
        <f t="shared" si="58"/>
        <v>436.84299999999996</v>
      </c>
      <c r="AI149">
        <f t="shared" si="59"/>
        <v>0.91515880045552311</v>
      </c>
      <c r="AK149">
        <v>14.300404969696899</v>
      </c>
      <c r="AL149">
        <v>144</v>
      </c>
      <c r="AM149">
        <v>352.47300000000001</v>
      </c>
      <c r="AN149">
        <f t="shared" si="60"/>
        <v>338.33500000000004</v>
      </c>
      <c r="AO149">
        <f t="shared" si="61"/>
        <v>0.98642156106711443</v>
      </c>
      <c r="AQ149">
        <v>14.299404363636301</v>
      </c>
      <c r="AR149">
        <v>144</v>
      </c>
      <c r="AS149">
        <v>667.68600000000004</v>
      </c>
      <c r="AT149">
        <f t="shared" si="62"/>
        <v>652.77</v>
      </c>
      <c r="AU149">
        <f t="shared" si="63"/>
        <v>0.90111431052683266</v>
      </c>
      <c r="AW149">
        <v>14.2974031515152</v>
      </c>
      <c r="AX149">
        <v>144</v>
      </c>
      <c r="AY149">
        <v>521.53099999999995</v>
      </c>
      <c r="AZ149">
        <f t="shared" si="64"/>
        <v>506.60099999999994</v>
      </c>
      <c r="BA149">
        <f t="shared" si="65"/>
        <v>0.92569968212712406</v>
      </c>
      <c r="BC149">
        <v>14.295275878788001</v>
      </c>
      <c r="BD149">
        <v>144</v>
      </c>
      <c r="BE149">
        <v>515.46199999999999</v>
      </c>
      <c r="BF149">
        <f t="shared" si="66"/>
        <v>499.65499999999997</v>
      </c>
      <c r="BG149">
        <f t="shared" si="67"/>
        <v>0.90347513944822477</v>
      </c>
      <c r="BJ149" s="4">
        <f t="shared" si="68"/>
        <v>0.92145960410488814</v>
      </c>
      <c r="BK149" s="4">
        <f t="shared" si="69"/>
        <v>8.6467805293505252E-4</v>
      </c>
      <c r="BL149" s="4">
        <f t="shared" si="70"/>
        <v>2.9405408566028333E-2</v>
      </c>
      <c r="BM149" s="4">
        <f t="shared" si="71"/>
        <v>9.298806659647529E-3</v>
      </c>
    </row>
    <row r="150" spans="1:65" x14ac:dyDescent="0.25">
      <c r="A150">
        <v>14.3992506666666</v>
      </c>
      <c r="B150">
        <v>145</v>
      </c>
      <c r="C150">
        <v>385.88099999999997</v>
      </c>
      <c r="D150">
        <f t="shared" si="48"/>
        <v>374.35999999999996</v>
      </c>
      <c r="E150">
        <f t="shared" si="49"/>
        <v>0.88055657874743432</v>
      </c>
      <c r="G150">
        <v>14.3982500606059</v>
      </c>
      <c r="H150">
        <v>145</v>
      </c>
      <c r="I150">
        <v>322.101</v>
      </c>
      <c r="J150">
        <f t="shared" si="50"/>
        <v>307.95499999999998</v>
      </c>
      <c r="K150">
        <f t="shared" si="51"/>
        <v>0.93046422446559995</v>
      </c>
      <c r="M150">
        <v>14.403268848484901</v>
      </c>
      <c r="N150">
        <v>145</v>
      </c>
      <c r="O150">
        <v>319.048</v>
      </c>
      <c r="P150">
        <f t="shared" si="52"/>
        <v>308.33800000000002</v>
      </c>
      <c r="Q150">
        <f t="shared" si="53"/>
        <v>0.96006461500330975</v>
      </c>
      <c r="S150">
        <v>14.3992506666666</v>
      </c>
      <c r="T150">
        <v>145</v>
      </c>
      <c r="U150">
        <v>473.48200000000003</v>
      </c>
      <c r="V150">
        <f t="shared" si="54"/>
        <v>458.31100000000004</v>
      </c>
      <c r="W150">
        <f t="shared" si="55"/>
        <v>0.93322538613488026</v>
      </c>
      <c r="Y150">
        <v>14.403268848484901</v>
      </c>
      <c r="Z150">
        <v>145</v>
      </c>
      <c r="AA150">
        <v>547.71299999999997</v>
      </c>
      <c r="AB150">
        <f t="shared" si="56"/>
        <v>532.06700000000001</v>
      </c>
      <c r="AC150">
        <f t="shared" si="57"/>
        <v>0.87612249350606597</v>
      </c>
      <c r="AE150">
        <v>14.4002512727272</v>
      </c>
      <c r="AF150">
        <v>145</v>
      </c>
      <c r="AG150">
        <v>458.09500000000003</v>
      </c>
      <c r="AH150">
        <f t="shared" si="58"/>
        <v>443.82400000000001</v>
      </c>
      <c r="AI150">
        <f t="shared" si="59"/>
        <v>0.92978355943295909</v>
      </c>
      <c r="AK150">
        <v>14.4002512727272</v>
      </c>
      <c r="AL150">
        <v>145</v>
      </c>
      <c r="AM150">
        <v>337.154</v>
      </c>
      <c r="AN150">
        <f t="shared" si="60"/>
        <v>323.01600000000002</v>
      </c>
      <c r="AO150">
        <f t="shared" si="61"/>
        <v>0.94175875085242444</v>
      </c>
      <c r="AQ150">
        <v>14.3992506666666</v>
      </c>
      <c r="AR150">
        <v>145</v>
      </c>
      <c r="AS150">
        <v>665.81</v>
      </c>
      <c r="AT150">
        <f t="shared" si="62"/>
        <v>650.89399999999989</v>
      </c>
      <c r="AU150">
        <f t="shared" si="63"/>
        <v>0.89852459217802916</v>
      </c>
      <c r="AW150">
        <v>14.3992506666668</v>
      </c>
      <c r="AX150">
        <v>145</v>
      </c>
      <c r="AY150">
        <v>513.58600000000001</v>
      </c>
      <c r="AZ150">
        <f t="shared" si="64"/>
        <v>498.65600000000001</v>
      </c>
      <c r="BA150">
        <f t="shared" si="65"/>
        <v>0.91118197692223901</v>
      </c>
      <c r="BC150">
        <v>14.395232484848499</v>
      </c>
      <c r="BD150">
        <v>145</v>
      </c>
      <c r="BE150">
        <v>527.15099999999995</v>
      </c>
      <c r="BF150">
        <f t="shared" si="66"/>
        <v>511.34399999999994</v>
      </c>
      <c r="BG150">
        <f t="shared" si="67"/>
        <v>0.92461116511595609</v>
      </c>
      <c r="BJ150" s="4">
        <f t="shared" si="68"/>
        <v>0.91862933423588977</v>
      </c>
      <c r="BK150" s="4">
        <f t="shared" si="69"/>
        <v>7.2013231188808205E-4</v>
      </c>
      <c r="BL150" s="4">
        <f t="shared" si="70"/>
        <v>2.6835281103205943E-2</v>
      </c>
      <c r="BM150" s="4">
        <f t="shared" si="71"/>
        <v>8.4860609937006809E-3</v>
      </c>
    </row>
    <row r="151" spans="1:65" x14ac:dyDescent="0.25">
      <c r="A151">
        <v>14.499096969696801</v>
      </c>
      <c r="B151">
        <v>146</v>
      </c>
      <c r="C151">
        <v>393.673</v>
      </c>
      <c r="D151">
        <f t="shared" si="48"/>
        <v>382.15199999999999</v>
      </c>
      <c r="E151">
        <f t="shared" si="49"/>
        <v>0.89888465028712883</v>
      </c>
      <c r="G151">
        <v>14.498096363636201</v>
      </c>
      <c r="H151">
        <v>146</v>
      </c>
      <c r="I151">
        <v>332.34500000000003</v>
      </c>
      <c r="J151">
        <f t="shared" si="50"/>
        <v>318.19900000000001</v>
      </c>
      <c r="K151">
        <f t="shared" si="51"/>
        <v>0.96141574503005134</v>
      </c>
      <c r="M151">
        <v>14.5030048484848</v>
      </c>
      <c r="N151">
        <v>146</v>
      </c>
      <c r="O151">
        <v>309.48</v>
      </c>
      <c r="P151">
        <f t="shared" si="52"/>
        <v>298.77000000000004</v>
      </c>
      <c r="Q151">
        <f t="shared" si="53"/>
        <v>0.93027296351581346</v>
      </c>
      <c r="S151">
        <v>14.499096969696801</v>
      </c>
      <c r="T151">
        <v>146</v>
      </c>
      <c r="U151">
        <v>474.85</v>
      </c>
      <c r="V151">
        <f t="shared" si="54"/>
        <v>459.67900000000003</v>
      </c>
      <c r="W151">
        <f t="shared" si="55"/>
        <v>0.93601094512917127</v>
      </c>
      <c r="Y151">
        <v>14.503004848485</v>
      </c>
      <c r="Z151">
        <v>146</v>
      </c>
      <c r="AA151">
        <v>571.52800000000002</v>
      </c>
      <c r="AB151">
        <f t="shared" si="56"/>
        <v>555.88200000000006</v>
      </c>
      <c r="AC151">
        <f t="shared" si="57"/>
        <v>0.91533721116915545</v>
      </c>
      <c r="AE151">
        <v>14.500097575757501</v>
      </c>
      <c r="AF151">
        <v>146</v>
      </c>
      <c r="AG151">
        <v>454.55900000000003</v>
      </c>
      <c r="AH151">
        <f t="shared" si="58"/>
        <v>440.28800000000001</v>
      </c>
      <c r="AI151">
        <f t="shared" si="59"/>
        <v>0.92237586028610141</v>
      </c>
      <c r="AK151">
        <v>14.500097575757501</v>
      </c>
      <c r="AL151">
        <v>146</v>
      </c>
      <c r="AM151">
        <v>344.94</v>
      </c>
      <c r="AN151">
        <f t="shared" si="60"/>
        <v>330.80200000000002</v>
      </c>
      <c r="AO151">
        <f t="shared" si="61"/>
        <v>0.96445896890396676</v>
      </c>
      <c r="AQ151">
        <v>14.499096969696801</v>
      </c>
      <c r="AR151">
        <v>146</v>
      </c>
      <c r="AS151">
        <v>684.37099999999998</v>
      </c>
      <c r="AT151">
        <f t="shared" si="62"/>
        <v>669.45499999999993</v>
      </c>
      <c r="AU151">
        <f t="shared" si="63"/>
        <v>0.9241470667367383</v>
      </c>
      <c r="AW151">
        <v>14.499096969697099</v>
      </c>
      <c r="AX151">
        <v>146</v>
      </c>
      <c r="AY151">
        <v>516.46400000000006</v>
      </c>
      <c r="AZ151">
        <f t="shared" si="64"/>
        <v>501.53400000000005</v>
      </c>
      <c r="BA151">
        <f t="shared" si="65"/>
        <v>0.91644087630293891</v>
      </c>
      <c r="BC151">
        <v>14.4951890909092</v>
      </c>
      <c r="BD151">
        <v>146</v>
      </c>
      <c r="BE151">
        <v>519.49400000000003</v>
      </c>
      <c r="BF151">
        <f t="shared" si="66"/>
        <v>503.68700000000001</v>
      </c>
      <c r="BG151">
        <f t="shared" si="67"/>
        <v>0.91076579352404763</v>
      </c>
      <c r="BJ151" s="4">
        <f t="shared" si="68"/>
        <v>0.92801100808851145</v>
      </c>
      <c r="BK151" s="4">
        <f t="shared" si="69"/>
        <v>4.4448509870112979E-4</v>
      </c>
      <c r="BL151" s="4">
        <f t="shared" si="70"/>
        <v>2.1082815246098653E-2</v>
      </c>
      <c r="BM151" s="4">
        <f t="shared" si="71"/>
        <v>6.6669715666195081E-3</v>
      </c>
    </row>
    <row r="152" spans="1:65" x14ac:dyDescent="0.25">
      <c r="A152">
        <v>14.5969420606058</v>
      </c>
      <c r="B152">
        <v>147</v>
      </c>
      <c r="C152">
        <v>396.78</v>
      </c>
      <c r="D152">
        <f t="shared" si="48"/>
        <v>385.25899999999996</v>
      </c>
      <c r="E152">
        <f t="shared" si="49"/>
        <v>0.9061928276836676</v>
      </c>
      <c r="G152">
        <v>14.5979426666665</v>
      </c>
      <c r="H152">
        <v>147</v>
      </c>
      <c r="I152">
        <v>329.125</v>
      </c>
      <c r="J152">
        <f t="shared" si="50"/>
        <v>314.97899999999998</v>
      </c>
      <c r="K152">
        <f t="shared" si="51"/>
        <v>0.95168674305645373</v>
      </c>
      <c r="M152">
        <v>14.603741454545499</v>
      </c>
      <c r="N152">
        <v>147</v>
      </c>
      <c r="O152">
        <v>316.09899999999999</v>
      </c>
      <c r="P152">
        <f t="shared" si="52"/>
        <v>305.38900000000001</v>
      </c>
      <c r="Q152">
        <f t="shared" si="53"/>
        <v>0.95088238462740815</v>
      </c>
      <c r="S152">
        <v>14.5989432727271</v>
      </c>
      <c r="T152">
        <v>147</v>
      </c>
      <c r="U152">
        <v>481.358</v>
      </c>
      <c r="V152">
        <f t="shared" si="54"/>
        <v>466.18700000000001</v>
      </c>
      <c r="W152">
        <f t="shared" si="55"/>
        <v>0.94926271262540374</v>
      </c>
      <c r="Y152">
        <v>14.602740848484901</v>
      </c>
      <c r="Z152">
        <v>147</v>
      </c>
      <c r="AA152">
        <v>561.64200000000005</v>
      </c>
      <c r="AB152">
        <f t="shared" si="56"/>
        <v>545.99600000000009</v>
      </c>
      <c r="AC152">
        <f t="shared" si="57"/>
        <v>0.89905853391459734</v>
      </c>
      <c r="AE152">
        <v>14.5999438787878</v>
      </c>
      <c r="AF152">
        <v>147</v>
      </c>
      <c r="AG152">
        <v>449.53</v>
      </c>
      <c r="AH152">
        <f t="shared" si="58"/>
        <v>435.25899999999996</v>
      </c>
      <c r="AI152">
        <f t="shared" si="59"/>
        <v>0.91184041938973615</v>
      </c>
      <c r="AK152">
        <v>14.599943878788</v>
      </c>
      <c r="AL152">
        <v>147</v>
      </c>
      <c r="AM152">
        <v>343.03899999999999</v>
      </c>
      <c r="AN152">
        <f t="shared" si="60"/>
        <v>328.90100000000001</v>
      </c>
      <c r="AO152">
        <f t="shared" si="61"/>
        <v>0.95891657043029832</v>
      </c>
      <c r="AQ152">
        <v>14.5989432727271</v>
      </c>
      <c r="AR152">
        <v>147</v>
      </c>
      <c r="AS152">
        <v>681.22400000000005</v>
      </c>
      <c r="AT152">
        <f t="shared" si="62"/>
        <v>666.30799999999999</v>
      </c>
      <c r="AU152">
        <f t="shared" si="63"/>
        <v>0.91980280040215212</v>
      </c>
      <c r="AW152">
        <v>14.5979426666667</v>
      </c>
      <c r="AX152">
        <v>147</v>
      </c>
      <c r="AY152">
        <v>514.23400000000004</v>
      </c>
      <c r="AZ152">
        <f t="shared" si="64"/>
        <v>499.30400000000003</v>
      </c>
      <c r="BA152">
        <f t="shared" si="65"/>
        <v>0.91236605155694839</v>
      </c>
      <c r="BC152">
        <v>14.5951456969698</v>
      </c>
      <c r="BD152">
        <v>147</v>
      </c>
      <c r="BE152">
        <v>516.06700000000001</v>
      </c>
      <c r="BF152">
        <f t="shared" si="66"/>
        <v>500.26</v>
      </c>
      <c r="BG152">
        <f t="shared" si="67"/>
        <v>0.90456909919918538</v>
      </c>
      <c r="BJ152" s="4">
        <f t="shared" si="68"/>
        <v>0.92645781428858509</v>
      </c>
      <c r="BK152" s="4">
        <f t="shared" si="69"/>
        <v>5.4485933746079907E-4</v>
      </c>
      <c r="BL152" s="4">
        <f t="shared" si="70"/>
        <v>2.3342222204854428E-2</v>
      </c>
      <c r="BM152" s="4">
        <f t="shared" si="71"/>
        <v>7.3814587817097443E-3</v>
      </c>
    </row>
    <row r="153" spans="1:65" x14ac:dyDescent="0.25">
      <c r="A153">
        <v>14.698789575757401</v>
      </c>
      <c r="B153">
        <v>148</v>
      </c>
      <c r="C153">
        <v>405.11</v>
      </c>
      <c r="D153">
        <f t="shared" si="48"/>
        <v>393.589</v>
      </c>
      <c r="E153">
        <f t="shared" si="49"/>
        <v>0.92578636412176507</v>
      </c>
      <c r="G153">
        <v>14.698789575757401</v>
      </c>
      <c r="H153">
        <v>148</v>
      </c>
      <c r="I153">
        <v>329.98399999999998</v>
      </c>
      <c r="J153">
        <f t="shared" si="50"/>
        <v>315.83799999999997</v>
      </c>
      <c r="K153">
        <f t="shared" si="51"/>
        <v>0.9542821507258078</v>
      </c>
      <c r="M153">
        <v>14.7034774545454</v>
      </c>
      <c r="N153">
        <v>148</v>
      </c>
      <c r="O153">
        <v>311.25700000000001</v>
      </c>
      <c r="P153">
        <f t="shared" si="52"/>
        <v>300.54700000000003</v>
      </c>
      <c r="Q153">
        <f t="shared" si="53"/>
        <v>0.93580596567857266</v>
      </c>
      <c r="S153">
        <v>14.6977889696968</v>
      </c>
      <c r="T153">
        <v>148</v>
      </c>
      <c r="U153">
        <v>472.61</v>
      </c>
      <c r="V153">
        <f t="shared" si="54"/>
        <v>457.43900000000002</v>
      </c>
      <c r="W153">
        <f t="shared" si="55"/>
        <v>0.93144979589875321</v>
      </c>
      <c r="Y153">
        <v>14.7034774545454</v>
      </c>
      <c r="Z153">
        <v>148</v>
      </c>
      <c r="AA153">
        <v>549.02300000000002</v>
      </c>
      <c r="AB153">
        <f t="shared" si="56"/>
        <v>533.37700000000007</v>
      </c>
      <c r="AC153">
        <f t="shared" si="57"/>
        <v>0.87827959113943355</v>
      </c>
      <c r="AE153">
        <v>14.6997901818181</v>
      </c>
      <c r="AF153">
        <v>148</v>
      </c>
      <c r="AG153">
        <v>428.94900000000001</v>
      </c>
      <c r="AH153">
        <f t="shared" si="58"/>
        <v>414.678</v>
      </c>
      <c r="AI153">
        <f t="shared" si="59"/>
        <v>0.86872450984746341</v>
      </c>
      <c r="AK153">
        <v>14.700790787878701</v>
      </c>
      <c r="AL153">
        <v>148</v>
      </c>
      <c r="AM153">
        <v>342.76299999999998</v>
      </c>
      <c r="AN153">
        <f t="shared" si="60"/>
        <v>328.625</v>
      </c>
      <c r="AO153">
        <f t="shared" si="61"/>
        <v>0.95811188764295874</v>
      </c>
      <c r="AQ153">
        <v>14.698789575757701</v>
      </c>
      <c r="AR153">
        <v>148</v>
      </c>
      <c r="AS153">
        <v>663.28599999999994</v>
      </c>
      <c r="AT153">
        <f t="shared" si="62"/>
        <v>648.36999999999989</v>
      </c>
      <c r="AU153">
        <f t="shared" si="63"/>
        <v>0.89504034425032153</v>
      </c>
      <c r="AW153">
        <v>14.698789575757701</v>
      </c>
      <c r="AX153">
        <v>148</v>
      </c>
      <c r="AY153">
        <v>535.548</v>
      </c>
      <c r="AZ153">
        <f t="shared" si="64"/>
        <v>520.61800000000005</v>
      </c>
      <c r="BA153">
        <f t="shared" si="65"/>
        <v>0.95131260520539673</v>
      </c>
      <c r="BC153">
        <v>14.6951023030303</v>
      </c>
      <c r="BD153">
        <v>148</v>
      </c>
      <c r="BE153">
        <v>514.28099999999995</v>
      </c>
      <c r="BF153">
        <f t="shared" si="66"/>
        <v>498.47399999999993</v>
      </c>
      <c r="BG153">
        <f t="shared" si="67"/>
        <v>0.90133965768643232</v>
      </c>
      <c r="BJ153" s="4">
        <f t="shared" si="68"/>
        <v>0.92001328721969045</v>
      </c>
      <c r="BK153" s="4">
        <f t="shared" si="69"/>
        <v>1.0404032111695717E-3</v>
      </c>
      <c r="BL153" s="4">
        <f t="shared" si="70"/>
        <v>3.2255281911178081E-2</v>
      </c>
      <c r="BM153" s="4">
        <f t="shared" si="71"/>
        <v>1.0200015741015167E-2</v>
      </c>
    </row>
    <row r="154" spans="1:65" x14ac:dyDescent="0.25">
      <c r="A154">
        <v>14.797635272727099</v>
      </c>
      <c r="B154">
        <v>149</v>
      </c>
      <c r="C154">
        <v>401.65600000000001</v>
      </c>
      <c r="D154">
        <f t="shared" si="48"/>
        <v>390.13499999999999</v>
      </c>
      <c r="E154">
        <f t="shared" si="49"/>
        <v>0.91766198538740862</v>
      </c>
      <c r="G154">
        <v>14.798635878787699</v>
      </c>
      <c r="H154">
        <v>149</v>
      </c>
      <c r="I154">
        <v>321.99200000000002</v>
      </c>
      <c r="J154">
        <f t="shared" si="50"/>
        <v>307.846</v>
      </c>
      <c r="K154">
        <f t="shared" si="51"/>
        <v>0.93013488868450611</v>
      </c>
      <c r="M154">
        <v>14.803213454545499</v>
      </c>
      <c r="N154">
        <v>149</v>
      </c>
      <c r="O154">
        <v>307.58300000000003</v>
      </c>
      <c r="P154">
        <f t="shared" si="52"/>
        <v>296.87300000000005</v>
      </c>
      <c r="Q154">
        <f t="shared" si="53"/>
        <v>0.9243663202390805</v>
      </c>
      <c r="S154">
        <v>14.799636484848399</v>
      </c>
      <c r="T154">
        <v>149</v>
      </c>
      <c r="U154">
        <v>471.714</v>
      </c>
      <c r="V154">
        <f t="shared" si="54"/>
        <v>456.54300000000001</v>
      </c>
      <c r="W154">
        <f t="shared" si="55"/>
        <v>0.92962533620658594</v>
      </c>
      <c r="Y154">
        <v>14.803213454545499</v>
      </c>
      <c r="Z154">
        <v>149</v>
      </c>
      <c r="AA154">
        <v>560.45299999999997</v>
      </c>
      <c r="AB154">
        <f t="shared" si="56"/>
        <v>544.80700000000002</v>
      </c>
      <c r="AC154">
        <f t="shared" si="57"/>
        <v>0.89710067965041862</v>
      </c>
      <c r="AE154">
        <v>14.798635878787699</v>
      </c>
      <c r="AF154">
        <v>149</v>
      </c>
      <c r="AG154">
        <v>440.315</v>
      </c>
      <c r="AH154">
        <f t="shared" si="58"/>
        <v>426.04399999999998</v>
      </c>
      <c r="AI154">
        <f t="shared" si="59"/>
        <v>0.89253556994451766</v>
      </c>
      <c r="AK154">
        <v>14.7986358787879</v>
      </c>
      <c r="AL154">
        <v>149</v>
      </c>
      <c r="AM154">
        <v>342.72899999999998</v>
      </c>
      <c r="AN154">
        <f t="shared" si="60"/>
        <v>328.59100000000001</v>
      </c>
      <c r="AO154">
        <f t="shared" si="61"/>
        <v>0.95801276005321401</v>
      </c>
      <c r="AQ154">
        <v>14.7976352727273</v>
      </c>
      <c r="AR154">
        <v>149</v>
      </c>
      <c r="AS154">
        <v>657.10199999999998</v>
      </c>
      <c r="AT154">
        <f t="shared" si="62"/>
        <v>642.18599999999992</v>
      </c>
      <c r="AU154">
        <f t="shared" si="63"/>
        <v>0.88650366073806164</v>
      </c>
      <c r="AW154">
        <v>14.7976352727273</v>
      </c>
      <c r="AX154">
        <v>149</v>
      </c>
      <c r="AY154">
        <v>524.78599999999994</v>
      </c>
      <c r="AZ154">
        <f t="shared" si="64"/>
        <v>509.85599999999994</v>
      </c>
      <c r="BA154">
        <f t="shared" si="65"/>
        <v>0.93164746443573332</v>
      </c>
      <c r="BC154">
        <v>14.795058909091001</v>
      </c>
      <c r="BD154">
        <v>149</v>
      </c>
      <c r="BE154">
        <v>516.83699999999999</v>
      </c>
      <c r="BF154">
        <f t="shared" si="66"/>
        <v>501.03</v>
      </c>
      <c r="BG154">
        <f t="shared" si="67"/>
        <v>0.90596141160949872</v>
      </c>
      <c r="BJ154" s="4">
        <f t="shared" si="68"/>
        <v>0.91735500769490252</v>
      </c>
      <c r="BK154" s="4">
        <f t="shared" si="69"/>
        <v>4.8092534898830103E-4</v>
      </c>
      <c r="BL154" s="4">
        <f t="shared" si="70"/>
        <v>2.1930010236848981E-2</v>
      </c>
      <c r="BM154" s="4">
        <f t="shared" si="71"/>
        <v>6.9348781459251402E-3</v>
      </c>
    </row>
    <row r="155" spans="1:65" x14ac:dyDescent="0.25">
      <c r="A155">
        <v>14.8994827878786</v>
      </c>
      <c r="B155">
        <v>150</v>
      </c>
      <c r="C155">
        <v>395.29599999999999</v>
      </c>
      <c r="D155">
        <f t="shared" si="48"/>
        <v>383.77499999999998</v>
      </c>
      <c r="E155">
        <f t="shared" si="49"/>
        <v>0.90270221446948551</v>
      </c>
      <c r="G155">
        <v>14.898482181818</v>
      </c>
      <c r="H155">
        <v>150</v>
      </c>
      <c r="I155">
        <v>323.60399999999998</v>
      </c>
      <c r="J155">
        <f t="shared" si="50"/>
        <v>309.45799999999997</v>
      </c>
      <c r="K155">
        <f t="shared" si="51"/>
        <v>0.9350054325296735</v>
      </c>
      <c r="M155">
        <v>14.9039500606061</v>
      </c>
      <c r="N155">
        <v>150</v>
      </c>
      <c r="O155">
        <v>316.495</v>
      </c>
      <c r="P155">
        <f t="shared" si="52"/>
        <v>305.78500000000003</v>
      </c>
      <c r="Q155">
        <f t="shared" si="53"/>
        <v>0.95211540030352115</v>
      </c>
      <c r="S155">
        <v>14.8994827878786</v>
      </c>
      <c r="T155">
        <v>150</v>
      </c>
      <c r="U155">
        <v>476.81599999999997</v>
      </c>
      <c r="V155">
        <f t="shared" si="54"/>
        <v>461.64499999999998</v>
      </c>
      <c r="W155">
        <f t="shared" si="55"/>
        <v>0.94001416806979698</v>
      </c>
      <c r="Y155">
        <v>14.9019488484848</v>
      </c>
      <c r="Z155">
        <v>150</v>
      </c>
      <c r="AA155">
        <v>555.89200000000005</v>
      </c>
      <c r="AB155">
        <f t="shared" si="56"/>
        <v>540.24600000000009</v>
      </c>
      <c r="AC155">
        <f t="shared" si="57"/>
        <v>0.88959035727958735</v>
      </c>
      <c r="AE155">
        <v>14.9004833939393</v>
      </c>
      <c r="AF155">
        <v>150</v>
      </c>
      <c r="AG155">
        <v>446.38</v>
      </c>
      <c r="AH155">
        <f t="shared" si="58"/>
        <v>432.10899999999998</v>
      </c>
      <c r="AI155">
        <f t="shared" si="59"/>
        <v>0.90524136613391004</v>
      </c>
      <c r="AK155">
        <v>14.900483393939499</v>
      </c>
      <c r="AL155">
        <v>150</v>
      </c>
      <c r="AM155">
        <v>350.92500000000001</v>
      </c>
      <c r="AN155">
        <f t="shared" si="60"/>
        <v>336.78700000000003</v>
      </c>
      <c r="AO155">
        <f t="shared" si="61"/>
        <v>0.98190834021638396</v>
      </c>
      <c r="AQ155">
        <v>14.8994827878786</v>
      </c>
      <c r="AR155">
        <v>150</v>
      </c>
      <c r="AS155">
        <v>677.26700000000005</v>
      </c>
      <c r="AT155">
        <f t="shared" si="62"/>
        <v>662.351</v>
      </c>
      <c r="AU155">
        <f t="shared" si="63"/>
        <v>0.91434037209393526</v>
      </c>
      <c r="AW155">
        <v>14.899482787878901</v>
      </c>
      <c r="AX155">
        <v>150</v>
      </c>
      <c r="AY155">
        <v>506.73099999999999</v>
      </c>
      <c r="AZ155">
        <f t="shared" si="64"/>
        <v>491.80099999999999</v>
      </c>
      <c r="BA155">
        <f t="shared" si="65"/>
        <v>0.89865600219857789</v>
      </c>
      <c r="BC155">
        <v>14.8950155151517</v>
      </c>
      <c r="BD155">
        <v>150</v>
      </c>
      <c r="BE155">
        <v>510.00200000000001</v>
      </c>
      <c r="BF155">
        <f t="shared" si="66"/>
        <v>494.19499999999999</v>
      </c>
      <c r="BG155">
        <f t="shared" si="67"/>
        <v>0.89360237872054815</v>
      </c>
      <c r="BJ155" s="4">
        <f t="shared" si="68"/>
        <v>0.92131760320154188</v>
      </c>
      <c r="BK155" s="4">
        <f t="shared" si="69"/>
        <v>8.9984663773290939E-4</v>
      </c>
      <c r="BL155" s="4">
        <f t="shared" si="70"/>
        <v>2.9997443853317058E-2</v>
      </c>
      <c r="BM155" s="4">
        <f t="shared" si="71"/>
        <v>9.4860246559499792E-3</v>
      </c>
    </row>
    <row r="156" spans="1:65" x14ac:dyDescent="0.25">
      <c r="A156">
        <v>14.999329090908899</v>
      </c>
      <c r="B156">
        <v>151</v>
      </c>
      <c r="C156">
        <v>397.59100000000001</v>
      </c>
      <c r="D156">
        <f t="shared" si="48"/>
        <v>386.07</v>
      </c>
      <c r="E156">
        <f t="shared" si="49"/>
        <v>0.90810043369222671</v>
      </c>
      <c r="G156">
        <v>14.998328484848299</v>
      </c>
      <c r="H156">
        <v>151</v>
      </c>
      <c r="I156">
        <v>317.32</v>
      </c>
      <c r="J156">
        <f t="shared" si="50"/>
        <v>303.17399999999998</v>
      </c>
      <c r="K156">
        <f t="shared" si="51"/>
        <v>0.91601877153523659</v>
      </c>
      <c r="M156">
        <v>15.003686060606</v>
      </c>
      <c r="N156">
        <v>151</v>
      </c>
      <c r="O156">
        <v>314.41699999999997</v>
      </c>
      <c r="P156">
        <f t="shared" si="52"/>
        <v>303.70699999999999</v>
      </c>
      <c r="Q156">
        <f t="shared" si="53"/>
        <v>0.94564518167987788</v>
      </c>
      <c r="S156">
        <v>14.9983284848485</v>
      </c>
      <c r="T156">
        <v>151</v>
      </c>
      <c r="U156">
        <v>465.98500000000001</v>
      </c>
      <c r="V156">
        <f t="shared" si="54"/>
        <v>450.81400000000002</v>
      </c>
      <c r="W156">
        <f t="shared" si="55"/>
        <v>0.9179597898043248</v>
      </c>
      <c r="Y156">
        <v>15.003686060606199</v>
      </c>
      <c r="Z156">
        <v>151</v>
      </c>
      <c r="AA156">
        <v>543.13199999999995</v>
      </c>
      <c r="AB156">
        <f t="shared" si="56"/>
        <v>527.48599999999999</v>
      </c>
      <c r="AC156">
        <f t="shared" si="57"/>
        <v>0.86857923834693884</v>
      </c>
      <c r="AE156">
        <v>15.000329696969599</v>
      </c>
      <c r="AF156">
        <v>151</v>
      </c>
      <c r="AG156">
        <v>446.70699999999999</v>
      </c>
      <c r="AH156">
        <f t="shared" si="58"/>
        <v>432.43599999999998</v>
      </c>
      <c r="AI156">
        <f t="shared" si="59"/>
        <v>0.90592641070999103</v>
      </c>
      <c r="AK156">
        <v>15.0003296969698</v>
      </c>
      <c r="AL156">
        <v>151</v>
      </c>
      <c r="AM156">
        <v>343.27100000000002</v>
      </c>
      <c r="AN156">
        <f t="shared" si="60"/>
        <v>329.13300000000004</v>
      </c>
      <c r="AO156">
        <f t="shared" si="61"/>
        <v>0.95959297045443892</v>
      </c>
      <c r="AQ156">
        <v>14.9973278787879</v>
      </c>
      <c r="AR156">
        <v>151</v>
      </c>
      <c r="AS156">
        <v>645.98599999999999</v>
      </c>
      <c r="AT156">
        <f t="shared" si="62"/>
        <v>631.06999999999994</v>
      </c>
      <c r="AU156">
        <f t="shared" si="63"/>
        <v>0.87115861320858534</v>
      </c>
      <c r="AW156">
        <v>14.9973278787879</v>
      </c>
      <c r="AX156">
        <v>151</v>
      </c>
      <c r="AY156">
        <v>530.99300000000005</v>
      </c>
      <c r="AZ156">
        <f t="shared" si="64"/>
        <v>516.0630000000001</v>
      </c>
      <c r="BA156">
        <f t="shared" si="65"/>
        <v>0.9429893645246854</v>
      </c>
      <c r="BC156">
        <v>14.9939715151515</v>
      </c>
      <c r="BD156">
        <v>151</v>
      </c>
      <c r="BE156">
        <v>518.83500000000004</v>
      </c>
      <c r="BF156">
        <f t="shared" si="66"/>
        <v>503.02800000000002</v>
      </c>
      <c r="BG156">
        <f t="shared" si="67"/>
        <v>0.90957419108457171</v>
      </c>
      <c r="BJ156" s="4">
        <f t="shared" si="68"/>
        <v>0.91455449650408782</v>
      </c>
      <c r="BK156" s="4">
        <f t="shared" si="69"/>
        <v>8.8391177406528922E-4</v>
      </c>
      <c r="BL156" s="4">
        <f t="shared" si="70"/>
        <v>2.9730653777966087E-2</v>
      </c>
      <c r="BM156" s="4">
        <f t="shared" si="71"/>
        <v>9.4016582264262773E-3</v>
      </c>
    </row>
    <row r="157" spans="1:65" x14ac:dyDescent="0.25">
      <c r="A157">
        <v>15.0971741818182</v>
      </c>
      <c r="B157">
        <v>152</v>
      </c>
      <c r="C157">
        <v>386.565</v>
      </c>
      <c r="D157">
        <f t="shared" si="48"/>
        <v>375.04399999999998</v>
      </c>
      <c r="E157">
        <f t="shared" si="49"/>
        <v>0.88216545977068272</v>
      </c>
      <c r="G157">
        <v>15.098174787878801</v>
      </c>
      <c r="H157">
        <v>152</v>
      </c>
      <c r="I157">
        <v>329.84300000000002</v>
      </c>
      <c r="J157">
        <f t="shared" si="50"/>
        <v>315.697</v>
      </c>
      <c r="K157">
        <f t="shared" si="51"/>
        <v>0.95385612921081497</v>
      </c>
      <c r="M157">
        <v>15.1034220606061</v>
      </c>
      <c r="N157">
        <v>152</v>
      </c>
      <c r="O157">
        <v>309.19499999999999</v>
      </c>
      <c r="P157">
        <f t="shared" si="52"/>
        <v>298.48500000000001</v>
      </c>
      <c r="Q157">
        <f t="shared" si="53"/>
        <v>0.929385565870126</v>
      </c>
      <c r="S157">
        <v>15.0991753939392</v>
      </c>
      <c r="T157">
        <v>152</v>
      </c>
      <c r="U157">
        <v>477.21800000000002</v>
      </c>
      <c r="V157">
        <f t="shared" si="54"/>
        <v>462.04700000000003</v>
      </c>
      <c r="W157">
        <f t="shared" si="55"/>
        <v>0.94083273145847035</v>
      </c>
      <c r="Y157">
        <v>15.1034220606061</v>
      </c>
      <c r="Z157">
        <v>152</v>
      </c>
      <c r="AA157">
        <v>556.54399999999998</v>
      </c>
      <c r="AB157">
        <f t="shared" si="56"/>
        <v>540.89800000000002</v>
      </c>
      <c r="AC157">
        <f t="shared" si="57"/>
        <v>0.89066396617802657</v>
      </c>
      <c r="AE157">
        <v>15.1001759999999</v>
      </c>
      <c r="AF157">
        <v>152</v>
      </c>
      <c r="AG157">
        <v>450.82799999999997</v>
      </c>
      <c r="AH157">
        <f t="shared" si="58"/>
        <v>436.55699999999996</v>
      </c>
      <c r="AI157">
        <f t="shared" si="59"/>
        <v>0.91455964831864489</v>
      </c>
      <c r="AK157">
        <v>15.100176000000101</v>
      </c>
      <c r="AL157">
        <v>152</v>
      </c>
      <c r="AM157">
        <v>338.09899999999999</v>
      </c>
      <c r="AN157">
        <f t="shared" si="60"/>
        <v>323.96100000000001</v>
      </c>
      <c r="AO157">
        <f t="shared" si="61"/>
        <v>0.94451391474385871</v>
      </c>
      <c r="AQ157">
        <v>15.0991753939395</v>
      </c>
      <c r="AR157">
        <v>152</v>
      </c>
      <c r="AS157">
        <v>675.13199999999995</v>
      </c>
      <c r="AT157">
        <f t="shared" si="62"/>
        <v>660.21599999999989</v>
      </c>
      <c r="AU157">
        <f t="shared" si="63"/>
        <v>0.91139311800294631</v>
      </c>
      <c r="AW157">
        <v>15.098174787878801</v>
      </c>
      <c r="AX157">
        <v>152</v>
      </c>
      <c r="AY157">
        <v>532.72</v>
      </c>
      <c r="AZ157">
        <f t="shared" si="64"/>
        <v>517.79000000000008</v>
      </c>
      <c r="BA157">
        <f t="shared" si="65"/>
        <v>0.94614506960823941</v>
      </c>
      <c r="BC157">
        <v>15.0949287272728</v>
      </c>
      <c r="BD157">
        <v>152</v>
      </c>
      <c r="BE157">
        <v>515.14800000000002</v>
      </c>
      <c r="BF157">
        <f t="shared" si="66"/>
        <v>499.34100000000001</v>
      </c>
      <c r="BG157">
        <f t="shared" si="67"/>
        <v>0.90290736529648663</v>
      </c>
      <c r="BJ157" s="4">
        <f t="shared" si="68"/>
        <v>0.92164229684582966</v>
      </c>
      <c r="BK157" s="4">
        <f t="shared" si="69"/>
        <v>6.237492937174251E-4</v>
      </c>
      <c r="BL157" s="4">
        <f t="shared" si="70"/>
        <v>2.4974973347681978E-2</v>
      </c>
      <c r="BM157" s="4">
        <f t="shared" si="71"/>
        <v>7.8977800280675397E-3</v>
      </c>
    </row>
    <row r="158" spans="1:65" x14ac:dyDescent="0.25">
      <c r="A158">
        <v>15.199021696969499</v>
      </c>
      <c r="B158">
        <v>153</v>
      </c>
      <c r="C158">
        <v>397.39400000000001</v>
      </c>
      <c r="D158">
        <f t="shared" si="48"/>
        <v>385.87299999999999</v>
      </c>
      <c r="E158">
        <f t="shared" si="49"/>
        <v>0.90763705714020926</v>
      </c>
      <c r="G158">
        <v>15.199021696969499</v>
      </c>
      <c r="H158">
        <v>153</v>
      </c>
      <c r="I158">
        <v>324.09500000000003</v>
      </c>
      <c r="J158">
        <f t="shared" si="50"/>
        <v>309.94900000000001</v>
      </c>
      <c r="K158">
        <f t="shared" si="51"/>
        <v>0.9364889542591881</v>
      </c>
      <c r="M158">
        <v>15.204158666666601</v>
      </c>
      <c r="N158">
        <v>153</v>
      </c>
      <c r="O158">
        <v>303.78100000000001</v>
      </c>
      <c r="P158">
        <f t="shared" si="52"/>
        <v>293.07100000000003</v>
      </c>
      <c r="Q158">
        <f t="shared" si="53"/>
        <v>0.91252812427801633</v>
      </c>
      <c r="S158">
        <v>15.200022303030201</v>
      </c>
      <c r="T158">
        <v>153</v>
      </c>
      <c r="U158">
        <v>490.52699999999999</v>
      </c>
      <c r="V158">
        <f t="shared" si="54"/>
        <v>475.35599999999999</v>
      </c>
      <c r="W158">
        <f t="shared" si="55"/>
        <v>0.96793288106009256</v>
      </c>
      <c r="Y158">
        <v>15.202157454545601</v>
      </c>
      <c r="Z158">
        <v>153</v>
      </c>
      <c r="AA158">
        <v>552.03599999999994</v>
      </c>
      <c r="AB158">
        <f t="shared" si="56"/>
        <v>536.39</v>
      </c>
      <c r="AC158">
        <f t="shared" si="57"/>
        <v>0.88324091569617869</v>
      </c>
      <c r="AE158">
        <v>15.200022303030201</v>
      </c>
      <c r="AF158">
        <v>153</v>
      </c>
      <c r="AG158">
        <v>436.666</v>
      </c>
      <c r="AH158">
        <f t="shared" si="58"/>
        <v>422.39499999999998</v>
      </c>
      <c r="AI158">
        <f t="shared" si="59"/>
        <v>0.88489114285546688</v>
      </c>
      <c r="AK158">
        <v>15.201022909091</v>
      </c>
      <c r="AL158">
        <v>153</v>
      </c>
      <c r="AM158">
        <v>344.90600000000001</v>
      </c>
      <c r="AN158">
        <f t="shared" si="60"/>
        <v>330.76800000000003</v>
      </c>
      <c r="AO158">
        <f t="shared" si="61"/>
        <v>0.96435984131422203</v>
      </c>
      <c r="AQ158">
        <v>15.1990216969697</v>
      </c>
      <c r="AR158">
        <v>153</v>
      </c>
      <c r="AS158">
        <v>678.65899999999999</v>
      </c>
      <c r="AT158">
        <f t="shared" si="62"/>
        <v>663.74299999999994</v>
      </c>
      <c r="AU158">
        <f t="shared" si="63"/>
        <v>0.91626195415232226</v>
      </c>
      <c r="AW158">
        <v>15.1980210909091</v>
      </c>
      <c r="AX158">
        <v>153</v>
      </c>
      <c r="AY158">
        <v>525.56500000000005</v>
      </c>
      <c r="AZ158">
        <f t="shared" si="64"/>
        <v>510.63500000000005</v>
      </c>
      <c r="BA158">
        <f t="shared" si="65"/>
        <v>0.93307091218332394</v>
      </c>
      <c r="BC158">
        <v>15.1958859393939</v>
      </c>
      <c r="BD158">
        <v>153</v>
      </c>
      <c r="BE158">
        <v>510.98200000000003</v>
      </c>
      <c r="BF158">
        <f t="shared" si="66"/>
        <v>495.17500000000001</v>
      </c>
      <c r="BG158">
        <f t="shared" si="67"/>
        <v>0.89537441269731066</v>
      </c>
      <c r="BJ158" s="4">
        <f t="shared" si="68"/>
        <v>0.920178619563633</v>
      </c>
      <c r="BK158" s="4">
        <f t="shared" si="69"/>
        <v>9.022997627884656E-4</v>
      </c>
      <c r="BL158" s="4">
        <f t="shared" si="70"/>
        <v>3.0038304925352654E-2</v>
      </c>
      <c r="BM158" s="4">
        <f t="shared" si="71"/>
        <v>9.4989460614768491E-3</v>
      </c>
    </row>
    <row r="159" spans="1:65" x14ac:dyDescent="0.25">
      <c r="A159">
        <v>15.2978673939392</v>
      </c>
      <c r="B159">
        <v>154</v>
      </c>
      <c r="C159">
        <v>406.41899999999998</v>
      </c>
      <c r="D159">
        <f t="shared" si="48"/>
        <v>394.89799999999997</v>
      </c>
      <c r="E159">
        <f t="shared" si="49"/>
        <v>0.92886534841918023</v>
      </c>
      <c r="G159">
        <v>15.296866787878701</v>
      </c>
      <c r="H159">
        <v>154</v>
      </c>
      <c r="I159">
        <v>328.69900000000001</v>
      </c>
      <c r="J159">
        <f t="shared" si="50"/>
        <v>314.553</v>
      </c>
      <c r="K159">
        <f t="shared" si="51"/>
        <v>0.95039961422392194</v>
      </c>
      <c r="M159">
        <v>15.3038946666667</v>
      </c>
      <c r="N159">
        <v>154</v>
      </c>
      <c r="O159">
        <v>317.83499999999998</v>
      </c>
      <c r="P159">
        <f t="shared" si="52"/>
        <v>307.125</v>
      </c>
      <c r="Q159">
        <f t="shared" si="53"/>
        <v>0.95628772607622636</v>
      </c>
      <c r="S159">
        <v>15.2998686060605</v>
      </c>
      <c r="T159">
        <v>154</v>
      </c>
      <c r="U159">
        <v>496.75099999999998</v>
      </c>
      <c r="V159">
        <f t="shared" si="54"/>
        <v>481.58</v>
      </c>
      <c r="W159">
        <f t="shared" si="55"/>
        <v>0.9806063599931828</v>
      </c>
      <c r="Y159">
        <v>15.3038946666667</v>
      </c>
      <c r="Z159">
        <v>154</v>
      </c>
      <c r="AA159">
        <v>550.42899999999997</v>
      </c>
      <c r="AB159">
        <f t="shared" si="56"/>
        <v>534.78300000000002</v>
      </c>
      <c r="AC159">
        <f t="shared" si="57"/>
        <v>0.88059476615662025</v>
      </c>
      <c r="AE159">
        <v>15.2988679999998</v>
      </c>
      <c r="AF159">
        <v>154</v>
      </c>
      <c r="AG159">
        <v>444.15699999999998</v>
      </c>
      <c r="AH159">
        <f t="shared" si="58"/>
        <v>429.88599999999997</v>
      </c>
      <c r="AI159">
        <f t="shared" si="59"/>
        <v>0.90058431997908406</v>
      </c>
      <c r="AK159">
        <v>15.298868000000001</v>
      </c>
      <c r="AL159">
        <v>154</v>
      </c>
      <c r="AM159">
        <v>360.738</v>
      </c>
      <c r="AN159">
        <f t="shared" si="60"/>
        <v>346.6</v>
      </c>
      <c r="AO159">
        <f t="shared" si="61"/>
        <v>1.0105183119271191</v>
      </c>
      <c r="AQ159">
        <v>15.2978673939394</v>
      </c>
      <c r="AR159">
        <v>154</v>
      </c>
      <c r="AS159">
        <v>664.86500000000001</v>
      </c>
      <c r="AT159">
        <f t="shared" si="62"/>
        <v>649.94899999999996</v>
      </c>
      <c r="AU159">
        <f t="shared" si="63"/>
        <v>0.89722006987546044</v>
      </c>
      <c r="AW159">
        <v>15.2978673939394</v>
      </c>
      <c r="AX159">
        <v>154</v>
      </c>
      <c r="AY159">
        <v>508.91399999999999</v>
      </c>
      <c r="AZ159">
        <f t="shared" si="64"/>
        <v>493.98399999999998</v>
      </c>
      <c r="BA159">
        <f t="shared" si="65"/>
        <v>0.90264494498803849</v>
      </c>
      <c r="BC159">
        <v>15.293841333333299</v>
      </c>
      <c r="BD159">
        <v>154</v>
      </c>
      <c r="BE159">
        <v>515.13900000000001</v>
      </c>
      <c r="BF159">
        <f t="shared" si="66"/>
        <v>499.33199999999999</v>
      </c>
      <c r="BG159">
        <f t="shared" si="67"/>
        <v>0.90289109151506741</v>
      </c>
      <c r="BJ159" s="4">
        <f t="shared" si="68"/>
        <v>0.93106125531539019</v>
      </c>
      <c r="BK159" s="4">
        <f t="shared" si="69"/>
        <v>1.7783656634438845E-3</v>
      </c>
      <c r="BL159" s="4">
        <f t="shared" si="70"/>
        <v>4.217067302574011E-2</v>
      </c>
      <c r="BM159" s="4">
        <f t="shared" si="71"/>
        <v>1.3335537722356322E-2</v>
      </c>
    </row>
    <row r="160" spans="1:65" x14ac:dyDescent="0.25">
      <c r="A160">
        <v>15.399714909090701</v>
      </c>
      <c r="B160">
        <v>155</v>
      </c>
      <c r="C160">
        <v>395.15600000000001</v>
      </c>
      <c r="D160">
        <f t="shared" si="48"/>
        <v>383.63499999999999</v>
      </c>
      <c r="E160">
        <f t="shared" si="49"/>
        <v>0.90237291133607223</v>
      </c>
      <c r="G160">
        <v>15.3987143030303</v>
      </c>
      <c r="H160">
        <v>155</v>
      </c>
      <c r="I160">
        <v>324.02</v>
      </c>
      <c r="J160">
        <f t="shared" si="50"/>
        <v>309.87399999999997</v>
      </c>
      <c r="K160">
        <f t="shared" si="51"/>
        <v>0.93626234707036193</v>
      </c>
      <c r="M160">
        <v>15.402630060606</v>
      </c>
      <c r="N160">
        <v>155</v>
      </c>
      <c r="O160">
        <v>313.57</v>
      </c>
      <c r="P160">
        <f t="shared" si="52"/>
        <v>302.86</v>
      </c>
      <c r="Q160">
        <f t="shared" si="53"/>
        <v>0.94300789815041419</v>
      </c>
      <c r="S160">
        <v>15.397713696969699</v>
      </c>
      <c r="T160">
        <v>155</v>
      </c>
      <c r="U160">
        <v>481.11</v>
      </c>
      <c r="V160">
        <f t="shared" si="54"/>
        <v>465.93900000000002</v>
      </c>
      <c r="W160">
        <f t="shared" si="55"/>
        <v>0.94875772824632176</v>
      </c>
      <c r="Y160">
        <v>15.403630666666601</v>
      </c>
      <c r="Z160">
        <v>155</v>
      </c>
      <c r="AA160">
        <v>546.03</v>
      </c>
      <c r="AB160">
        <f t="shared" si="56"/>
        <v>530.38400000000001</v>
      </c>
      <c r="AC160">
        <f t="shared" si="57"/>
        <v>0.87335119937098393</v>
      </c>
      <c r="AE160">
        <v>15.400715515151401</v>
      </c>
      <c r="AF160">
        <v>155</v>
      </c>
      <c r="AG160">
        <v>444.50700000000001</v>
      </c>
      <c r="AH160">
        <f t="shared" si="58"/>
        <v>430.23599999999999</v>
      </c>
      <c r="AI160">
        <f t="shared" si="59"/>
        <v>0.9013175481186203</v>
      </c>
      <c r="AK160">
        <v>15.4007155151516</v>
      </c>
      <c r="AL160">
        <v>155</v>
      </c>
      <c r="AM160">
        <v>324.93200000000002</v>
      </c>
      <c r="AN160">
        <f t="shared" si="60"/>
        <v>310.79400000000004</v>
      </c>
      <c r="AO160">
        <f t="shared" si="61"/>
        <v>0.90612529785654095</v>
      </c>
      <c r="AQ160">
        <v>15.399714909090999</v>
      </c>
      <c r="AR160">
        <v>155</v>
      </c>
      <c r="AS160">
        <v>669.12099999999998</v>
      </c>
      <c r="AT160">
        <f t="shared" si="62"/>
        <v>654.20499999999993</v>
      </c>
      <c r="AU160">
        <f t="shared" si="63"/>
        <v>0.90309525180110373</v>
      </c>
      <c r="AW160">
        <v>15.399714909090999</v>
      </c>
      <c r="AX160">
        <v>155</v>
      </c>
      <c r="AY160">
        <v>530.02700000000004</v>
      </c>
      <c r="AZ160">
        <f t="shared" si="64"/>
        <v>515.09700000000009</v>
      </c>
      <c r="BA160">
        <f t="shared" si="65"/>
        <v>0.94122421622664654</v>
      </c>
      <c r="BC160">
        <v>15.3957991515153</v>
      </c>
      <c r="BD160">
        <v>155</v>
      </c>
      <c r="BE160">
        <v>526.50199999999995</v>
      </c>
      <c r="BF160">
        <f t="shared" si="66"/>
        <v>510.69499999999994</v>
      </c>
      <c r="BG160">
        <f t="shared" si="67"/>
        <v>0.92343764465583478</v>
      </c>
      <c r="BJ160" s="4">
        <f t="shared" si="68"/>
        <v>0.91789520428329008</v>
      </c>
      <c r="BK160" s="4">
        <f t="shared" si="69"/>
        <v>5.9477267588666513E-4</v>
      </c>
      <c r="BL160" s="4">
        <f t="shared" si="70"/>
        <v>2.4387961700122977E-2</v>
      </c>
      <c r="BM160" s="4">
        <f t="shared" si="71"/>
        <v>7.7121506461340934E-3</v>
      </c>
    </row>
    <row r="161" spans="1:65" x14ac:dyDescent="0.25">
      <c r="A161">
        <v>15.49756</v>
      </c>
      <c r="B161">
        <v>156</v>
      </c>
      <c r="C161">
        <v>397.37099999999998</v>
      </c>
      <c r="D161">
        <f t="shared" si="48"/>
        <v>385.84999999999997</v>
      </c>
      <c r="E161">
        <f t="shared" si="49"/>
        <v>0.90758295733971983</v>
      </c>
      <c r="G161">
        <v>15.4985606060606</v>
      </c>
      <c r="H161">
        <v>156</v>
      </c>
      <c r="I161">
        <v>326.68200000000002</v>
      </c>
      <c r="J161">
        <f t="shared" si="50"/>
        <v>312.536</v>
      </c>
      <c r="K161">
        <f t="shared" si="51"/>
        <v>0.94430539155909388</v>
      </c>
      <c r="M161">
        <v>15.5023660606061</v>
      </c>
      <c r="N161">
        <v>156</v>
      </c>
      <c r="O161">
        <v>312.822</v>
      </c>
      <c r="P161">
        <f t="shared" si="52"/>
        <v>302.11200000000002</v>
      </c>
      <c r="Q161">
        <f t="shared" si="53"/>
        <v>0.94067886853997862</v>
      </c>
      <c r="S161">
        <v>15.4985606060606</v>
      </c>
      <c r="T161">
        <v>156</v>
      </c>
      <c r="U161">
        <v>473.76499999999999</v>
      </c>
      <c r="V161">
        <f t="shared" si="54"/>
        <v>458.59399999999999</v>
      </c>
      <c r="W161">
        <f t="shared" si="55"/>
        <v>0.93380163847068742</v>
      </c>
      <c r="Y161">
        <v>15.5033666666668</v>
      </c>
      <c r="Z161">
        <v>156</v>
      </c>
      <c r="AA161">
        <v>547.38499999999999</v>
      </c>
      <c r="AB161">
        <f t="shared" si="56"/>
        <v>531.73900000000003</v>
      </c>
      <c r="AC161">
        <f t="shared" si="57"/>
        <v>0.87558239577801678</v>
      </c>
      <c r="AE161">
        <v>15.4985606060604</v>
      </c>
      <c r="AF161">
        <v>156</v>
      </c>
      <c r="AG161">
        <v>443.08499999999998</v>
      </c>
      <c r="AH161">
        <f t="shared" si="58"/>
        <v>428.81399999999996</v>
      </c>
      <c r="AI161">
        <f t="shared" si="59"/>
        <v>0.89833854693456161</v>
      </c>
      <c r="AK161">
        <v>15.5005618181819</v>
      </c>
      <c r="AL161">
        <v>156</v>
      </c>
      <c r="AM161">
        <v>338.03</v>
      </c>
      <c r="AN161">
        <f t="shared" si="60"/>
        <v>323.892</v>
      </c>
      <c r="AO161">
        <f t="shared" si="61"/>
        <v>0.94431274404702381</v>
      </c>
      <c r="AQ161">
        <v>15.4995612121213</v>
      </c>
      <c r="AR161">
        <v>156</v>
      </c>
      <c r="AS161">
        <v>676.09400000000005</v>
      </c>
      <c r="AT161">
        <f t="shared" si="62"/>
        <v>661.178</v>
      </c>
      <c r="AU161">
        <f t="shared" si="63"/>
        <v>0.91272110790249272</v>
      </c>
      <c r="AW161">
        <v>15.49756</v>
      </c>
      <c r="AX161">
        <v>156</v>
      </c>
      <c r="AY161">
        <v>529.04100000000005</v>
      </c>
      <c r="AZ161">
        <f t="shared" si="64"/>
        <v>514.1110000000001</v>
      </c>
      <c r="BA161">
        <f t="shared" si="65"/>
        <v>0.93942252241519075</v>
      </c>
      <c r="BC161">
        <v>15.493754545454699</v>
      </c>
      <c r="BD161">
        <v>156</v>
      </c>
      <c r="BE161">
        <v>518.70399999999995</v>
      </c>
      <c r="BF161">
        <f t="shared" si="66"/>
        <v>502.89699999999993</v>
      </c>
      <c r="BG161">
        <f t="shared" si="67"/>
        <v>0.90933731715502475</v>
      </c>
      <c r="BJ161" s="4">
        <f t="shared" si="68"/>
        <v>0.92060834901417898</v>
      </c>
      <c r="BK161" s="4">
        <f t="shared" si="69"/>
        <v>5.4849956000201485E-4</v>
      </c>
      <c r="BL161" s="4">
        <f t="shared" si="70"/>
        <v>2.3420067463652081E-2</v>
      </c>
      <c r="BM161" s="4">
        <f t="shared" si="71"/>
        <v>7.4060756139943291E-3</v>
      </c>
    </row>
    <row r="162" spans="1:65" x14ac:dyDescent="0.25">
      <c r="A162">
        <v>15.597406303030301</v>
      </c>
      <c r="B162">
        <v>157</v>
      </c>
      <c r="C162">
        <v>413.33199999999999</v>
      </c>
      <c r="D162">
        <f t="shared" si="48"/>
        <v>401.81099999999998</v>
      </c>
      <c r="E162">
        <f t="shared" si="49"/>
        <v>0.94512586671408627</v>
      </c>
      <c r="G162">
        <v>15.598406909090899</v>
      </c>
      <c r="H162">
        <v>157</v>
      </c>
      <c r="I162">
        <v>319.37299999999999</v>
      </c>
      <c r="J162">
        <f t="shared" si="50"/>
        <v>305.22699999999998</v>
      </c>
      <c r="K162">
        <f t="shared" si="51"/>
        <v>0.92222176565070113</v>
      </c>
      <c r="M162">
        <v>15.604103272727301</v>
      </c>
      <c r="N162">
        <v>157</v>
      </c>
      <c r="O162">
        <v>321.577</v>
      </c>
      <c r="P162">
        <f t="shared" si="52"/>
        <v>310.86700000000002</v>
      </c>
      <c r="Q162">
        <f t="shared" si="53"/>
        <v>0.96793910148030382</v>
      </c>
      <c r="S162">
        <v>15.599407515151499</v>
      </c>
      <c r="T162">
        <v>157</v>
      </c>
      <c r="U162">
        <v>470.96300000000002</v>
      </c>
      <c r="V162">
        <f t="shared" si="54"/>
        <v>455.79200000000003</v>
      </c>
      <c r="W162">
        <f t="shared" si="55"/>
        <v>0.92809612947799491</v>
      </c>
      <c r="Y162">
        <v>15.602102060606001</v>
      </c>
      <c r="Z162">
        <v>157</v>
      </c>
      <c r="AA162">
        <v>549.28800000000001</v>
      </c>
      <c r="AB162">
        <f t="shared" si="56"/>
        <v>533.64200000000005</v>
      </c>
      <c r="AC162">
        <f t="shared" si="57"/>
        <v>0.87871595058435137</v>
      </c>
      <c r="AE162">
        <v>15.600408121212</v>
      </c>
      <c r="AF162">
        <v>157</v>
      </c>
      <c r="AG162">
        <v>447.55200000000002</v>
      </c>
      <c r="AH162">
        <f t="shared" si="58"/>
        <v>433.28100000000001</v>
      </c>
      <c r="AI162">
        <f t="shared" si="59"/>
        <v>0.90769663293258573</v>
      </c>
      <c r="AK162">
        <v>15.600408121212199</v>
      </c>
      <c r="AL162">
        <v>157</v>
      </c>
      <c r="AM162">
        <v>346.404</v>
      </c>
      <c r="AN162">
        <f t="shared" si="60"/>
        <v>332.26600000000002</v>
      </c>
      <c r="AO162">
        <f t="shared" si="61"/>
        <v>0.96872728629768079</v>
      </c>
      <c r="AQ162">
        <v>15.599407515151499</v>
      </c>
      <c r="AR162">
        <v>157</v>
      </c>
      <c r="AS162">
        <v>674.50199999999995</v>
      </c>
      <c r="AT162">
        <f t="shared" si="62"/>
        <v>659.5859999999999</v>
      </c>
      <c r="AU162">
        <f t="shared" si="63"/>
        <v>0.91052343646790046</v>
      </c>
      <c r="AW162">
        <v>15.598406909090899</v>
      </c>
      <c r="AX162">
        <v>157</v>
      </c>
      <c r="AY162">
        <v>534.49800000000005</v>
      </c>
      <c r="AZ162">
        <f t="shared" si="64"/>
        <v>519.5680000000001</v>
      </c>
      <c r="BA162">
        <f t="shared" si="65"/>
        <v>0.94939396575100665</v>
      </c>
      <c r="BC162">
        <v>15.5957123636364</v>
      </c>
      <c r="BD162">
        <v>157</v>
      </c>
      <c r="BE162">
        <v>513.32899999999995</v>
      </c>
      <c r="BF162">
        <f t="shared" si="66"/>
        <v>497.52199999999993</v>
      </c>
      <c r="BG162">
        <f t="shared" si="67"/>
        <v>0.89961825325186306</v>
      </c>
      <c r="BJ162" s="4">
        <f t="shared" si="68"/>
        <v>0.92780583886084744</v>
      </c>
      <c r="BK162" s="4">
        <f t="shared" si="69"/>
        <v>8.8777322972541069E-4</v>
      </c>
      <c r="BL162" s="4">
        <f t="shared" si="70"/>
        <v>2.9795523652478582E-2</v>
      </c>
      <c r="BM162" s="4">
        <f t="shared" si="71"/>
        <v>9.4221718819251562E-3</v>
      </c>
    </row>
    <row r="163" spans="1:65" x14ac:dyDescent="0.25">
      <c r="A163">
        <v>15.6982532121212</v>
      </c>
      <c r="B163">
        <v>158</v>
      </c>
      <c r="C163">
        <v>390.798</v>
      </c>
      <c r="D163">
        <f t="shared" si="48"/>
        <v>379.27699999999999</v>
      </c>
      <c r="E163">
        <f t="shared" si="49"/>
        <v>0.89212217522596071</v>
      </c>
      <c r="G163">
        <v>15.6972526060606</v>
      </c>
      <c r="H163">
        <v>158</v>
      </c>
      <c r="I163">
        <v>329.25299999999999</v>
      </c>
      <c r="J163">
        <f t="shared" si="50"/>
        <v>315.10699999999997</v>
      </c>
      <c r="K163">
        <f t="shared" si="51"/>
        <v>0.95207348599205011</v>
      </c>
      <c r="M163">
        <v>15.7028386666665</v>
      </c>
      <c r="N163">
        <v>158</v>
      </c>
      <c r="O163">
        <v>303.39499999999998</v>
      </c>
      <c r="P163">
        <f t="shared" si="52"/>
        <v>292.685</v>
      </c>
      <c r="Q163">
        <f t="shared" si="53"/>
        <v>0.91132624536140117</v>
      </c>
      <c r="S163">
        <v>15.6982532121212</v>
      </c>
      <c r="T163">
        <v>158</v>
      </c>
      <c r="U163">
        <v>473.18099999999998</v>
      </c>
      <c r="V163">
        <f t="shared" si="54"/>
        <v>458.01</v>
      </c>
      <c r="W163">
        <f t="shared" si="55"/>
        <v>0.9326124817070427</v>
      </c>
      <c r="Y163">
        <v>15.7018380606061</v>
      </c>
      <c r="Z163">
        <v>158</v>
      </c>
      <c r="AA163">
        <v>554.49099999999999</v>
      </c>
      <c r="AB163">
        <f t="shared" si="56"/>
        <v>538.84500000000003</v>
      </c>
      <c r="AC163">
        <f t="shared" si="57"/>
        <v>0.88728341545947431</v>
      </c>
      <c r="AE163">
        <v>15.699253818181599</v>
      </c>
      <c r="AF163">
        <v>158</v>
      </c>
      <c r="AG163">
        <v>444.625</v>
      </c>
      <c r="AH163">
        <f t="shared" si="58"/>
        <v>430.35399999999998</v>
      </c>
      <c r="AI163">
        <f t="shared" si="59"/>
        <v>0.90156475074852116</v>
      </c>
      <c r="AK163">
        <v>15.7012550303031</v>
      </c>
      <c r="AL163">
        <v>158</v>
      </c>
      <c r="AM163">
        <v>342.661</v>
      </c>
      <c r="AN163">
        <f t="shared" si="60"/>
        <v>328.52300000000002</v>
      </c>
      <c r="AO163">
        <f t="shared" si="61"/>
        <v>0.95781450487372466</v>
      </c>
      <c r="AQ163">
        <v>15.6982532121212</v>
      </c>
      <c r="AR163">
        <v>158</v>
      </c>
      <c r="AS163">
        <v>669.34699999999998</v>
      </c>
      <c r="AT163">
        <f t="shared" si="62"/>
        <v>654.43099999999993</v>
      </c>
      <c r="AU163">
        <f t="shared" si="63"/>
        <v>0.90340723279621549</v>
      </c>
      <c r="AW163">
        <v>15.6992538181818</v>
      </c>
      <c r="AX163">
        <v>158</v>
      </c>
      <c r="AY163">
        <v>540.54899999999998</v>
      </c>
      <c r="AZ163">
        <f t="shared" si="64"/>
        <v>525.61900000000003</v>
      </c>
      <c r="BA163">
        <f t="shared" si="65"/>
        <v>0.96045081083530603</v>
      </c>
      <c r="BC163">
        <v>15.695668969697101</v>
      </c>
      <c r="BD163">
        <v>158</v>
      </c>
      <c r="BE163">
        <v>531.03700000000003</v>
      </c>
      <c r="BF163">
        <f t="shared" si="66"/>
        <v>515.23</v>
      </c>
      <c r="BG163">
        <f t="shared" si="67"/>
        <v>0.93163782229320014</v>
      </c>
      <c r="BJ163" s="4">
        <f t="shared" si="68"/>
        <v>0.92302929252928967</v>
      </c>
      <c r="BK163" s="4">
        <f t="shared" si="69"/>
        <v>7.5951346956917116E-4</v>
      </c>
      <c r="BL163" s="4">
        <f t="shared" si="70"/>
        <v>2.7559271934671482E-2</v>
      </c>
      <c r="BM163" s="4">
        <f t="shared" si="71"/>
        <v>8.7150069969517008E-3</v>
      </c>
    </row>
    <row r="164" spans="1:65" x14ac:dyDescent="0.25">
      <c r="A164">
        <v>15.798099515151501</v>
      </c>
      <c r="B164">
        <v>159</v>
      </c>
      <c r="C164">
        <v>391.38799999999998</v>
      </c>
      <c r="D164">
        <f t="shared" si="48"/>
        <v>379.86699999999996</v>
      </c>
      <c r="E164">
        <f t="shared" si="49"/>
        <v>0.89350995271677425</v>
      </c>
      <c r="G164">
        <v>15.797098909090799</v>
      </c>
      <c r="H164">
        <v>159</v>
      </c>
      <c r="I164">
        <v>327.935</v>
      </c>
      <c r="J164">
        <f t="shared" si="50"/>
        <v>313.78899999999999</v>
      </c>
      <c r="K164">
        <f t="shared" si="51"/>
        <v>0.94809124232708075</v>
      </c>
      <c r="M164">
        <v>15.803575272727301</v>
      </c>
      <c r="N164">
        <v>159</v>
      </c>
      <c r="O164">
        <v>306.86399999999998</v>
      </c>
      <c r="P164">
        <f t="shared" si="52"/>
        <v>296.154</v>
      </c>
      <c r="Q164">
        <f t="shared" si="53"/>
        <v>0.92212758723118848</v>
      </c>
      <c r="S164">
        <v>15.8001007272725</v>
      </c>
      <c r="T164">
        <v>159</v>
      </c>
      <c r="U164">
        <v>474.47199999999998</v>
      </c>
      <c r="V164">
        <f t="shared" si="54"/>
        <v>459.30099999999999</v>
      </c>
      <c r="W164">
        <f t="shared" si="55"/>
        <v>0.93524125119653811</v>
      </c>
      <c r="Y164">
        <v>15.8025746666667</v>
      </c>
      <c r="Z164">
        <v>159</v>
      </c>
      <c r="AA164">
        <v>539.82899999999995</v>
      </c>
      <c r="AB164">
        <f t="shared" si="56"/>
        <v>524.18299999999999</v>
      </c>
      <c r="AC164">
        <f t="shared" si="57"/>
        <v>0.86314038835990614</v>
      </c>
      <c r="AE164">
        <v>15.7991001212119</v>
      </c>
      <c r="AF164">
        <v>159</v>
      </c>
      <c r="AG164">
        <v>441.137</v>
      </c>
      <c r="AH164">
        <f t="shared" si="58"/>
        <v>426.86599999999999</v>
      </c>
      <c r="AI164">
        <f t="shared" si="59"/>
        <v>0.89425760860365699</v>
      </c>
      <c r="AK164">
        <v>15.799100121212099</v>
      </c>
      <c r="AL164">
        <v>159</v>
      </c>
      <c r="AM164">
        <v>336.95100000000002</v>
      </c>
      <c r="AN164">
        <f t="shared" si="60"/>
        <v>322.81300000000005</v>
      </c>
      <c r="AO164">
        <f t="shared" si="61"/>
        <v>0.94116690083130161</v>
      </c>
      <c r="AQ164">
        <v>15.799100121212099</v>
      </c>
      <c r="AR164">
        <v>159</v>
      </c>
      <c r="AS164">
        <v>665.99199999999996</v>
      </c>
      <c r="AT164">
        <f t="shared" si="62"/>
        <v>651.07599999999991</v>
      </c>
      <c r="AU164">
        <f t="shared" si="63"/>
        <v>0.89877583351037582</v>
      </c>
      <c r="AW164">
        <v>15.798099515151501</v>
      </c>
      <c r="AX164">
        <v>159</v>
      </c>
      <c r="AY164">
        <v>542.86400000000003</v>
      </c>
      <c r="AZ164">
        <f t="shared" si="64"/>
        <v>527.93400000000008</v>
      </c>
      <c r="BA164">
        <f t="shared" si="65"/>
        <v>0.96468095401331866</v>
      </c>
      <c r="BC164">
        <v>15.7936243636365</v>
      </c>
      <c r="BD164">
        <v>159</v>
      </c>
      <c r="BE164">
        <v>529.21500000000003</v>
      </c>
      <c r="BF164">
        <f t="shared" si="66"/>
        <v>513.40800000000002</v>
      </c>
      <c r="BG164">
        <f t="shared" si="67"/>
        <v>0.9283432856547702</v>
      </c>
      <c r="BJ164" s="4">
        <f t="shared" si="68"/>
        <v>0.91893350044449118</v>
      </c>
      <c r="BK164" s="4">
        <f t="shared" si="69"/>
        <v>9.5294175607702641E-4</v>
      </c>
      <c r="BL164" s="4">
        <f t="shared" si="70"/>
        <v>3.0869754713586994E-2</v>
      </c>
      <c r="BM164" s="4">
        <f t="shared" si="71"/>
        <v>9.7618735705653666E-3</v>
      </c>
    </row>
    <row r="165" spans="1:65" x14ac:dyDescent="0.25">
      <c r="A165">
        <v>15.899947030302799</v>
      </c>
      <c r="B165">
        <v>160</v>
      </c>
      <c r="C165">
        <v>395.13299999999998</v>
      </c>
      <c r="D165">
        <f t="shared" si="48"/>
        <v>383.61199999999997</v>
      </c>
      <c r="E165">
        <f t="shared" si="49"/>
        <v>0.9023188115355828</v>
      </c>
      <c r="G165">
        <v>15.8989464242424</v>
      </c>
      <c r="H165">
        <v>160</v>
      </c>
      <c r="I165">
        <v>336.34100000000001</v>
      </c>
      <c r="J165">
        <f t="shared" si="50"/>
        <v>322.19499999999999</v>
      </c>
      <c r="K165">
        <f t="shared" si="51"/>
        <v>0.97348937605070218</v>
      </c>
      <c r="M165">
        <v>15.902310666666599</v>
      </c>
      <c r="N165">
        <v>160</v>
      </c>
      <c r="O165">
        <v>315.85300000000001</v>
      </c>
      <c r="P165">
        <f t="shared" si="52"/>
        <v>305.14300000000003</v>
      </c>
      <c r="Q165">
        <f t="shared" si="53"/>
        <v>0.95011642034376231</v>
      </c>
      <c r="S165">
        <v>15.8979458181818</v>
      </c>
      <c r="T165">
        <v>160</v>
      </c>
      <c r="U165">
        <v>461.50700000000001</v>
      </c>
      <c r="V165">
        <f t="shared" si="54"/>
        <v>446.33600000000001</v>
      </c>
      <c r="W165">
        <f t="shared" si="55"/>
        <v>0.90884156379815861</v>
      </c>
      <c r="Y165">
        <v>15.9023106666668</v>
      </c>
      <c r="Z165">
        <v>160</v>
      </c>
      <c r="AA165">
        <v>538.80999999999995</v>
      </c>
      <c r="AB165">
        <f t="shared" si="56"/>
        <v>523.16399999999999</v>
      </c>
      <c r="AC165">
        <f t="shared" si="57"/>
        <v>0.86146246279624084</v>
      </c>
      <c r="AE165">
        <v>15.900947636363499</v>
      </c>
      <c r="AF165">
        <v>160</v>
      </c>
      <c r="AG165">
        <v>453.21899999999999</v>
      </c>
      <c r="AH165">
        <f t="shared" si="58"/>
        <v>438.94799999999998</v>
      </c>
      <c r="AI165">
        <f t="shared" si="59"/>
        <v>0.91956864398044824</v>
      </c>
      <c r="AK165">
        <v>15.9009476363637</v>
      </c>
      <c r="AL165">
        <v>160</v>
      </c>
      <c r="AM165">
        <v>342.18099999999998</v>
      </c>
      <c r="AN165">
        <f t="shared" si="60"/>
        <v>328.04300000000001</v>
      </c>
      <c r="AO165">
        <f t="shared" si="61"/>
        <v>0.9564150565479167</v>
      </c>
      <c r="AQ165">
        <v>15.8999470303031</v>
      </c>
      <c r="AR165">
        <v>160</v>
      </c>
      <c r="AS165">
        <v>665.15</v>
      </c>
      <c r="AT165">
        <f t="shared" si="62"/>
        <v>650.23399999999992</v>
      </c>
      <c r="AU165">
        <f t="shared" si="63"/>
        <v>0.89761349723655259</v>
      </c>
      <c r="AW165">
        <v>15.8979458181818</v>
      </c>
      <c r="AX165">
        <v>160</v>
      </c>
      <c r="AY165">
        <v>550.38699999999994</v>
      </c>
      <c r="AZ165">
        <f t="shared" si="64"/>
        <v>535.45699999999999</v>
      </c>
      <c r="BA165">
        <f t="shared" si="65"/>
        <v>0.97842754888510586</v>
      </c>
      <c r="BC165">
        <v>15.8955821818183</v>
      </c>
      <c r="BD165">
        <v>160</v>
      </c>
      <c r="BE165">
        <v>516.03200000000004</v>
      </c>
      <c r="BF165">
        <f t="shared" si="66"/>
        <v>500.22500000000002</v>
      </c>
      <c r="BG165">
        <f t="shared" si="67"/>
        <v>0.90450581227144389</v>
      </c>
      <c r="BJ165" s="4">
        <f t="shared" si="68"/>
        <v>0.92527591934459141</v>
      </c>
      <c r="BK165" s="4">
        <f t="shared" si="69"/>
        <v>1.4260870556273503E-3</v>
      </c>
      <c r="BL165" s="4">
        <f t="shared" si="70"/>
        <v>3.7763567834982838E-2</v>
      </c>
      <c r="BM165" s="4">
        <f t="shared" si="71"/>
        <v>1.1941888693281938E-2</v>
      </c>
    </row>
    <row r="166" spans="1:65" x14ac:dyDescent="0.25">
      <c r="A166">
        <v>15.9977921212121</v>
      </c>
      <c r="B166">
        <v>161</v>
      </c>
      <c r="C166">
        <v>399.26900000000001</v>
      </c>
      <c r="D166">
        <f t="shared" si="48"/>
        <v>387.74799999999999</v>
      </c>
      <c r="E166">
        <f t="shared" si="49"/>
        <v>0.91204736696271016</v>
      </c>
      <c r="G166">
        <v>15.9977921212121</v>
      </c>
      <c r="H166">
        <v>161</v>
      </c>
      <c r="I166">
        <v>328.36200000000002</v>
      </c>
      <c r="J166">
        <f t="shared" si="50"/>
        <v>314.21600000000001</v>
      </c>
      <c r="K166">
        <f t="shared" si="51"/>
        <v>0.94938139258879695</v>
      </c>
      <c r="M166">
        <v>16.002046666666701</v>
      </c>
      <c r="N166">
        <v>161</v>
      </c>
      <c r="O166">
        <v>301.21499999999997</v>
      </c>
      <c r="P166">
        <f t="shared" si="52"/>
        <v>290.505</v>
      </c>
      <c r="Q166">
        <f t="shared" si="53"/>
        <v>0.90453843179088045</v>
      </c>
      <c r="S166">
        <v>15.998792727272701</v>
      </c>
      <c r="T166">
        <v>161</v>
      </c>
      <c r="U166">
        <v>482.363</v>
      </c>
      <c r="V166">
        <f t="shared" si="54"/>
        <v>467.19200000000001</v>
      </c>
      <c r="W166">
        <f t="shared" si="55"/>
        <v>0.95130912109708676</v>
      </c>
      <c r="Y166">
        <v>16.002046666666701</v>
      </c>
      <c r="Z166">
        <v>161</v>
      </c>
      <c r="AA166">
        <v>532.351</v>
      </c>
      <c r="AB166">
        <f t="shared" si="56"/>
        <v>516.70500000000004</v>
      </c>
      <c r="AC166">
        <f t="shared" si="57"/>
        <v>0.85082681881614886</v>
      </c>
      <c r="AE166">
        <v>15.9987927272725</v>
      </c>
      <c r="AF166">
        <v>161</v>
      </c>
      <c r="AG166">
        <v>443.70699999999999</v>
      </c>
      <c r="AH166">
        <f t="shared" si="58"/>
        <v>429.43599999999998</v>
      </c>
      <c r="AI166">
        <f t="shared" si="59"/>
        <v>0.89964159808539457</v>
      </c>
      <c r="AK166">
        <v>15.9997933333334</v>
      </c>
      <c r="AL166">
        <v>161</v>
      </c>
      <c r="AM166">
        <v>340.62599999999998</v>
      </c>
      <c r="AN166">
        <f t="shared" si="60"/>
        <v>326.488</v>
      </c>
      <c r="AO166">
        <f t="shared" si="61"/>
        <v>0.95188142707576817</v>
      </c>
      <c r="AQ166">
        <v>15.9977921212121</v>
      </c>
      <c r="AR166">
        <v>161</v>
      </c>
      <c r="AS166">
        <v>663.22</v>
      </c>
      <c r="AT166">
        <f t="shared" si="62"/>
        <v>648.30399999999997</v>
      </c>
      <c r="AU166">
        <f t="shared" si="63"/>
        <v>0.89494923475617394</v>
      </c>
      <c r="AW166">
        <v>15.9977921212121</v>
      </c>
      <c r="AX166">
        <v>161</v>
      </c>
      <c r="AY166">
        <v>520.86500000000001</v>
      </c>
      <c r="AZ166">
        <f t="shared" si="64"/>
        <v>505.935</v>
      </c>
      <c r="BA166">
        <f t="shared" si="65"/>
        <v>0.92448271653033953</v>
      </c>
      <c r="BC166">
        <v>15.994538181818299</v>
      </c>
      <c r="BD166">
        <v>161</v>
      </c>
      <c r="BE166">
        <v>528.221</v>
      </c>
      <c r="BF166">
        <f t="shared" si="66"/>
        <v>512.41399999999999</v>
      </c>
      <c r="BG166">
        <f t="shared" si="67"/>
        <v>0.92654593690691112</v>
      </c>
      <c r="BJ166" s="4">
        <f t="shared" si="68"/>
        <v>0.91656040446102094</v>
      </c>
      <c r="BK166" s="4">
        <f t="shared" si="69"/>
        <v>9.9264748623360257E-4</v>
      </c>
      <c r="BL166" s="4">
        <f t="shared" si="70"/>
        <v>3.1506308673559372E-2</v>
      </c>
      <c r="BM166" s="4">
        <f t="shared" si="71"/>
        <v>9.9631696072766032E-3</v>
      </c>
    </row>
    <row r="167" spans="1:65" x14ac:dyDescent="0.25">
      <c r="A167">
        <v>16.097638424242401</v>
      </c>
      <c r="B167">
        <v>162</v>
      </c>
      <c r="C167">
        <v>395.15</v>
      </c>
      <c r="D167">
        <f t="shared" si="48"/>
        <v>383.62899999999996</v>
      </c>
      <c r="E167">
        <f t="shared" si="49"/>
        <v>0.90235879834464017</v>
      </c>
      <c r="G167">
        <v>16.098639030303001</v>
      </c>
      <c r="H167">
        <v>162</v>
      </c>
      <c r="I167">
        <v>336.96800000000002</v>
      </c>
      <c r="J167">
        <f t="shared" si="50"/>
        <v>322.822</v>
      </c>
      <c r="K167">
        <f t="shared" si="51"/>
        <v>0.97538381214928782</v>
      </c>
      <c r="M167">
        <v>16.102783272727201</v>
      </c>
      <c r="N167">
        <v>162</v>
      </c>
      <c r="O167">
        <v>316.38499999999999</v>
      </c>
      <c r="P167">
        <f t="shared" si="52"/>
        <v>305.67500000000001</v>
      </c>
      <c r="Q167">
        <f t="shared" si="53"/>
        <v>0.95177289594904524</v>
      </c>
      <c r="S167">
        <v>16.098639030303001</v>
      </c>
      <c r="T167">
        <v>162</v>
      </c>
      <c r="U167">
        <v>472.78</v>
      </c>
      <c r="V167">
        <f t="shared" si="54"/>
        <v>457.60899999999998</v>
      </c>
      <c r="W167">
        <f t="shared" si="55"/>
        <v>0.93179595454570452</v>
      </c>
      <c r="Y167">
        <v>16.1017826666668</v>
      </c>
      <c r="Z167">
        <v>162</v>
      </c>
      <c r="AA167">
        <v>542.09500000000003</v>
      </c>
      <c r="AB167">
        <f t="shared" si="56"/>
        <v>526.44900000000007</v>
      </c>
      <c r="AC167">
        <f t="shared" si="57"/>
        <v>0.86687167327380754</v>
      </c>
      <c r="AE167">
        <v>16.098639030303001</v>
      </c>
      <c r="AF167">
        <v>162</v>
      </c>
      <c r="AG167">
        <v>450.64800000000002</v>
      </c>
      <c r="AH167">
        <f t="shared" si="58"/>
        <v>436.37700000000001</v>
      </c>
      <c r="AI167">
        <f t="shared" si="59"/>
        <v>0.91418255956116923</v>
      </c>
      <c r="AK167">
        <v>16.100640242424301</v>
      </c>
      <c r="AL167">
        <v>162</v>
      </c>
      <c r="AM167">
        <v>338.47800000000001</v>
      </c>
      <c r="AN167">
        <f t="shared" si="60"/>
        <v>324.34000000000003</v>
      </c>
      <c r="AO167">
        <f t="shared" si="61"/>
        <v>0.94561889581777792</v>
      </c>
      <c r="AQ167">
        <v>16.099639636363602</v>
      </c>
      <c r="AR167">
        <v>162</v>
      </c>
      <c r="AS167">
        <v>666.55600000000004</v>
      </c>
      <c r="AT167">
        <f t="shared" si="62"/>
        <v>651.64</v>
      </c>
      <c r="AU167">
        <f t="shared" si="63"/>
        <v>0.89955440555127419</v>
      </c>
      <c r="AW167">
        <v>16.097638424242401</v>
      </c>
      <c r="AX167">
        <v>162</v>
      </c>
      <c r="AY167">
        <v>539.75099999999998</v>
      </c>
      <c r="AZ167">
        <f t="shared" si="64"/>
        <v>524.82100000000003</v>
      </c>
      <c r="BA167">
        <f t="shared" si="65"/>
        <v>0.9589926448499696</v>
      </c>
      <c r="BC167">
        <v>16.095495393939402</v>
      </c>
      <c r="BD167">
        <v>162</v>
      </c>
      <c r="BE167">
        <v>520.70299999999997</v>
      </c>
      <c r="BF167">
        <f t="shared" si="66"/>
        <v>504.89599999999996</v>
      </c>
      <c r="BG167">
        <f t="shared" si="67"/>
        <v>0.91295190482803312</v>
      </c>
      <c r="BJ167" s="4">
        <f t="shared" si="68"/>
        <v>0.92594835448707102</v>
      </c>
      <c r="BK167" s="4">
        <f t="shared" si="69"/>
        <v>1.0749249734271747E-3</v>
      </c>
      <c r="BL167" s="4">
        <f t="shared" si="70"/>
        <v>3.2786048457036948E-2</v>
      </c>
      <c r="BM167" s="4">
        <f t="shared" si="71"/>
        <v>1.036785886008859E-2</v>
      </c>
    </row>
    <row r="168" spans="1:65" x14ac:dyDescent="0.25">
      <c r="A168">
        <v>16.199485939393899</v>
      </c>
      <c r="B168">
        <v>163</v>
      </c>
      <c r="C168">
        <v>399.92500000000001</v>
      </c>
      <c r="D168">
        <f t="shared" si="48"/>
        <v>388.404</v>
      </c>
      <c r="E168">
        <f t="shared" si="49"/>
        <v>0.91359038735927589</v>
      </c>
      <c r="G168">
        <v>16.197484727272599</v>
      </c>
      <c r="H168">
        <v>163</v>
      </c>
      <c r="I168">
        <v>331.48399999999998</v>
      </c>
      <c r="J168">
        <f t="shared" si="50"/>
        <v>317.33799999999997</v>
      </c>
      <c r="K168">
        <f t="shared" si="51"/>
        <v>0.95881429450232836</v>
      </c>
      <c r="M168">
        <v>16.202519272727301</v>
      </c>
      <c r="N168">
        <v>163</v>
      </c>
      <c r="O168">
        <v>301.73500000000001</v>
      </c>
      <c r="P168">
        <f t="shared" si="52"/>
        <v>291.02500000000003</v>
      </c>
      <c r="Q168">
        <f t="shared" si="53"/>
        <v>0.90615754328476616</v>
      </c>
      <c r="S168">
        <v>16.198485333333299</v>
      </c>
      <c r="T168">
        <v>163</v>
      </c>
      <c r="U168">
        <v>467.15300000000002</v>
      </c>
      <c r="V168">
        <f t="shared" si="54"/>
        <v>451.98200000000003</v>
      </c>
      <c r="W168">
        <f t="shared" si="55"/>
        <v>0.92033810333161414</v>
      </c>
      <c r="Y168">
        <v>16.202519272727301</v>
      </c>
      <c r="Z168">
        <v>163</v>
      </c>
      <c r="AA168">
        <v>551.36199999999997</v>
      </c>
      <c r="AB168">
        <f t="shared" si="56"/>
        <v>535.71600000000001</v>
      </c>
      <c r="AC168">
        <f t="shared" si="57"/>
        <v>0.88213108073061408</v>
      </c>
      <c r="AE168">
        <v>16.198485333333299</v>
      </c>
      <c r="AF168">
        <v>163</v>
      </c>
      <c r="AG168">
        <v>436.52600000000001</v>
      </c>
      <c r="AH168">
        <f t="shared" si="58"/>
        <v>422.255</v>
      </c>
      <c r="AI168">
        <f t="shared" si="59"/>
        <v>0.88459785159965232</v>
      </c>
      <c r="AK168">
        <v>16.199485939393899</v>
      </c>
      <c r="AL168">
        <v>163</v>
      </c>
      <c r="AM168">
        <v>337.685</v>
      </c>
      <c r="AN168">
        <f t="shared" si="60"/>
        <v>323.54700000000003</v>
      </c>
      <c r="AO168">
        <f t="shared" si="61"/>
        <v>0.94330689056284944</v>
      </c>
      <c r="AQ168">
        <v>16.198485333333299</v>
      </c>
      <c r="AR168">
        <v>163</v>
      </c>
      <c r="AS168">
        <v>654.78700000000003</v>
      </c>
      <c r="AT168">
        <f t="shared" si="62"/>
        <v>639.87099999999998</v>
      </c>
      <c r="AU168">
        <f t="shared" si="63"/>
        <v>0.8833079262084883</v>
      </c>
      <c r="AW168">
        <v>16.198485333333299</v>
      </c>
      <c r="AX168">
        <v>163</v>
      </c>
      <c r="AY168">
        <v>536.44899999999996</v>
      </c>
      <c r="AZ168">
        <f t="shared" si="64"/>
        <v>521.51900000000001</v>
      </c>
      <c r="BA168">
        <f t="shared" si="65"/>
        <v>0.95295898058483042</v>
      </c>
      <c r="BC168">
        <v>16.194451393939499</v>
      </c>
      <c r="BD168">
        <v>163</v>
      </c>
      <c r="BE168">
        <v>522.91399999999999</v>
      </c>
      <c r="BF168">
        <f t="shared" si="66"/>
        <v>507.10699999999997</v>
      </c>
      <c r="BG168">
        <f t="shared" si="67"/>
        <v>0.91694983046336154</v>
      </c>
      <c r="BJ168" s="4">
        <f t="shared" si="68"/>
        <v>0.91621528886277803</v>
      </c>
      <c r="BK168" s="4">
        <f t="shared" si="69"/>
        <v>8.0762273888742393E-4</v>
      </c>
      <c r="BL168" s="4">
        <f t="shared" si="70"/>
        <v>2.8418704032510417E-2</v>
      </c>
      <c r="BM168" s="4">
        <f t="shared" si="71"/>
        <v>8.986783289294472E-3</v>
      </c>
    </row>
    <row r="169" spans="1:65" x14ac:dyDescent="0.25">
      <c r="A169">
        <v>16.298331636363599</v>
      </c>
      <c r="B169">
        <v>164</v>
      </c>
      <c r="C169">
        <v>380.46800000000002</v>
      </c>
      <c r="D169">
        <f t="shared" si="48"/>
        <v>368.947</v>
      </c>
      <c r="E169">
        <f t="shared" si="49"/>
        <v>0.86782430831052915</v>
      </c>
      <c r="G169">
        <v>16.2973310303029</v>
      </c>
      <c r="H169">
        <v>164</v>
      </c>
      <c r="I169">
        <v>322.03500000000003</v>
      </c>
      <c r="J169">
        <f t="shared" si="50"/>
        <v>307.88900000000001</v>
      </c>
      <c r="K169">
        <f t="shared" si="51"/>
        <v>0.93026481013943307</v>
      </c>
      <c r="M169">
        <v>16.304256484848501</v>
      </c>
      <c r="N169">
        <v>164</v>
      </c>
      <c r="O169">
        <v>316.37799999999999</v>
      </c>
      <c r="P169">
        <f t="shared" si="52"/>
        <v>305.66800000000001</v>
      </c>
      <c r="Q169">
        <f t="shared" si="53"/>
        <v>0.95175110021739673</v>
      </c>
      <c r="S169">
        <v>16.300332848484899</v>
      </c>
      <c r="T169">
        <v>164</v>
      </c>
      <c r="U169">
        <v>478.38</v>
      </c>
      <c r="V169">
        <f t="shared" si="54"/>
        <v>463.209</v>
      </c>
      <c r="W169">
        <f t="shared" si="55"/>
        <v>0.94319882762174967</v>
      </c>
      <c r="Y169">
        <v>16.302255272727201</v>
      </c>
      <c r="Z169">
        <v>164</v>
      </c>
      <c r="AA169">
        <v>548.18299999999999</v>
      </c>
      <c r="AB169">
        <f t="shared" si="56"/>
        <v>532.53700000000003</v>
      </c>
      <c r="AC169">
        <f t="shared" si="57"/>
        <v>0.8768964140310147</v>
      </c>
      <c r="AE169">
        <v>16.2993322424242</v>
      </c>
      <c r="AF169">
        <v>164</v>
      </c>
      <c r="AG169">
        <v>460.15699999999998</v>
      </c>
      <c r="AH169">
        <f t="shared" si="58"/>
        <v>445.88599999999997</v>
      </c>
      <c r="AI169">
        <f t="shared" si="59"/>
        <v>0.93410332064359824</v>
      </c>
      <c r="AK169">
        <v>16.2993322424242</v>
      </c>
      <c r="AL169">
        <v>164</v>
      </c>
      <c r="AM169">
        <v>341.53500000000003</v>
      </c>
      <c r="AN169">
        <f t="shared" si="60"/>
        <v>327.39700000000005</v>
      </c>
      <c r="AO169">
        <f t="shared" si="61"/>
        <v>0.95453163234276706</v>
      </c>
      <c r="AQ169">
        <v>16.298331636363599</v>
      </c>
      <c r="AR169">
        <v>164</v>
      </c>
      <c r="AS169">
        <v>659.346</v>
      </c>
      <c r="AT169">
        <f t="shared" si="62"/>
        <v>644.42999999999995</v>
      </c>
      <c r="AU169">
        <f t="shared" si="63"/>
        <v>0.88960138353908225</v>
      </c>
      <c r="AW169">
        <v>16.298331636363599</v>
      </c>
      <c r="AX169">
        <v>164</v>
      </c>
      <c r="AY169">
        <v>533.48599999999999</v>
      </c>
      <c r="AZ169">
        <f t="shared" si="64"/>
        <v>518.55600000000004</v>
      </c>
      <c r="BA169">
        <f t="shared" si="65"/>
        <v>0.94754476277210864</v>
      </c>
      <c r="BC169">
        <v>16.2944080000002</v>
      </c>
      <c r="BD169">
        <v>164</v>
      </c>
      <c r="BE169">
        <v>534.93600000000004</v>
      </c>
      <c r="BF169">
        <f t="shared" si="66"/>
        <v>519.12900000000002</v>
      </c>
      <c r="BG169">
        <f t="shared" si="67"/>
        <v>0.93868798604360515</v>
      </c>
      <c r="BJ169" s="4">
        <f t="shared" si="68"/>
        <v>0.92344045456612844</v>
      </c>
      <c r="BK169" s="4">
        <f t="shared" si="69"/>
        <v>1.059656321376644E-3</v>
      </c>
      <c r="BL169" s="4">
        <f t="shared" si="70"/>
        <v>3.2552362761812607E-2</v>
      </c>
      <c r="BM169" s="4">
        <f t="shared" si="71"/>
        <v>1.0293960954737705E-2</v>
      </c>
    </row>
    <row r="170" spans="1:65" x14ac:dyDescent="0.25">
      <c r="A170">
        <v>16.3981779393939</v>
      </c>
      <c r="B170">
        <v>165</v>
      </c>
      <c r="C170">
        <v>393.24299999999999</v>
      </c>
      <c r="D170">
        <f t="shared" si="48"/>
        <v>381.72199999999998</v>
      </c>
      <c r="E170">
        <f t="shared" si="49"/>
        <v>0.89787321923450192</v>
      </c>
      <c r="G170">
        <v>16.3991785454545</v>
      </c>
      <c r="H170">
        <v>165</v>
      </c>
      <c r="I170">
        <v>323.24299999999999</v>
      </c>
      <c r="J170">
        <f t="shared" si="50"/>
        <v>309.09699999999998</v>
      </c>
      <c r="K170">
        <f t="shared" si="51"/>
        <v>0.93391469659412429</v>
      </c>
      <c r="M170">
        <v>16.402991878787802</v>
      </c>
      <c r="N170">
        <v>165</v>
      </c>
      <c r="O170">
        <v>317.01499999999999</v>
      </c>
      <c r="P170">
        <f t="shared" si="52"/>
        <v>306.30500000000001</v>
      </c>
      <c r="Q170">
        <f t="shared" si="53"/>
        <v>0.95373451179740676</v>
      </c>
      <c r="S170">
        <v>16.3981779393939</v>
      </c>
      <c r="T170">
        <v>165</v>
      </c>
      <c r="U170">
        <v>457.45499999999998</v>
      </c>
      <c r="V170">
        <f t="shared" si="54"/>
        <v>442.28399999999999</v>
      </c>
      <c r="W170">
        <f t="shared" si="55"/>
        <v>0.9005907706367059</v>
      </c>
      <c r="Y170">
        <v>16.4019912727274</v>
      </c>
      <c r="Z170">
        <v>165</v>
      </c>
      <c r="AA170">
        <v>557.19600000000003</v>
      </c>
      <c r="AB170">
        <f t="shared" si="56"/>
        <v>541.55000000000007</v>
      </c>
      <c r="AC170">
        <f t="shared" si="57"/>
        <v>0.89173757507646612</v>
      </c>
      <c r="AE170">
        <v>16.400179151514902</v>
      </c>
      <c r="AF170">
        <v>165</v>
      </c>
      <c r="AG170">
        <v>438.36200000000002</v>
      </c>
      <c r="AH170">
        <f t="shared" si="58"/>
        <v>424.09100000000001</v>
      </c>
      <c r="AI170">
        <f t="shared" si="59"/>
        <v>0.88844415692590539</v>
      </c>
      <c r="AK170">
        <v>16.3991785454545</v>
      </c>
      <c r="AL170">
        <v>165</v>
      </c>
      <c r="AM170">
        <v>337.76600000000002</v>
      </c>
      <c r="AN170">
        <f t="shared" si="60"/>
        <v>323.62800000000004</v>
      </c>
      <c r="AO170">
        <f t="shared" si="61"/>
        <v>0.94354304746782958</v>
      </c>
      <c r="AQ170">
        <v>16.3981779393939</v>
      </c>
      <c r="AR170">
        <v>165</v>
      </c>
      <c r="AS170">
        <v>669.529</v>
      </c>
      <c r="AT170">
        <f t="shared" si="62"/>
        <v>654.61299999999994</v>
      </c>
      <c r="AU170">
        <f t="shared" si="63"/>
        <v>0.90365847412856204</v>
      </c>
      <c r="AW170">
        <v>16.3981779393939</v>
      </c>
      <c r="AX170">
        <v>165</v>
      </c>
      <c r="AY170">
        <v>534.077</v>
      </c>
      <c r="AZ170">
        <f t="shared" si="64"/>
        <v>519.14700000000005</v>
      </c>
      <c r="BA170">
        <f t="shared" si="65"/>
        <v>0.94862468269357969</v>
      </c>
      <c r="BC170">
        <v>16.394364606060599</v>
      </c>
      <c r="BD170">
        <v>165</v>
      </c>
      <c r="BE170">
        <v>533.46799999999996</v>
      </c>
      <c r="BF170">
        <f t="shared" si="66"/>
        <v>517.66099999999994</v>
      </c>
      <c r="BG170">
        <f t="shared" si="67"/>
        <v>0.9360335514743322</v>
      </c>
      <c r="BJ170" s="4">
        <f t="shared" si="68"/>
        <v>0.9198154686029415</v>
      </c>
      <c r="BK170" s="4">
        <f t="shared" si="69"/>
        <v>6.5443464882389865E-4</v>
      </c>
      <c r="BL170" s="4">
        <f t="shared" si="70"/>
        <v>2.5581920350589371E-2</v>
      </c>
      <c r="BM170" s="4">
        <f t="shared" si="71"/>
        <v>8.0897135228875598E-3</v>
      </c>
    </row>
    <row r="171" spans="1:65" x14ac:dyDescent="0.25">
      <c r="A171">
        <v>16.498024242424201</v>
      </c>
      <c r="B171">
        <v>166</v>
      </c>
      <c r="C171">
        <v>407.27300000000002</v>
      </c>
      <c r="D171">
        <f t="shared" si="48"/>
        <v>395.75200000000001</v>
      </c>
      <c r="E171">
        <f t="shared" si="49"/>
        <v>0.9308740975330021</v>
      </c>
      <c r="G171">
        <v>16.497023636363501</v>
      </c>
      <c r="H171">
        <v>166</v>
      </c>
      <c r="I171">
        <v>328.02699999999999</v>
      </c>
      <c r="J171">
        <f t="shared" si="50"/>
        <v>313.88099999999997</v>
      </c>
      <c r="K171">
        <f t="shared" si="51"/>
        <v>0.94836921381204065</v>
      </c>
      <c r="M171">
        <v>16.502727878787901</v>
      </c>
      <c r="N171">
        <v>166</v>
      </c>
      <c r="O171">
        <v>313.89400000000001</v>
      </c>
      <c r="P171">
        <f t="shared" si="52"/>
        <v>303.18400000000003</v>
      </c>
      <c r="Q171">
        <f t="shared" si="53"/>
        <v>0.94401672915814294</v>
      </c>
      <c r="S171">
        <v>16.498024242424201</v>
      </c>
      <c r="T171">
        <v>166</v>
      </c>
      <c r="U171">
        <v>481.16699999999997</v>
      </c>
      <c r="V171">
        <f t="shared" si="54"/>
        <v>465.99599999999998</v>
      </c>
      <c r="W171">
        <f t="shared" si="55"/>
        <v>0.94887379320441712</v>
      </c>
      <c r="Y171">
        <v>16.502727878787901</v>
      </c>
      <c r="Z171">
        <v>166</v>
      </c>
      <c r="AA171">
        <v>537.577</v>
      </c>
      <c r="AB171">
        <f t="shared" si="56"/>
        <v>521.93100000000004</v>
      </c>
      <c r="AC171">
        <f t="shared" si="57"/>
        <v>0.85943215639781179</v>
      </c>
      <c r="AE171">
        <v>16.499024848484801</v>
      </c>
      <c r="AF171">
        <v>166</v>
      </c>
      <c r="AG171">
        <v>449.26600000000002</v>
      </c>
      <c r="AH171">
        <f t="shared" si="58"/>
        <v>434.995</v>
      </c>
      <c r="AI171">
        <f t="shared" si="59"/>
        <v>0.91128735587877185</v>
      </c>
      <c r="AK171">
        <v>16.500025454545401</v>
      </c>
      <c r="AL171">
        <v>166</v>
      </c>
      <c r="AM171">
        <v>344.90100000000001</v>
      </c>
      <c r="AN171">
        <f t="shared" si="60"/>
        <v>330.76300000000003</v>
      </c>
      <c r="AO171">
        <f t="shared" si="61"/>
        <v>0.96434526372749485</v>
      </c>
      <c r="AQ171">
        <v>16.498024242424201</v>
      </c>
      <c r="AR171">
        <v>166</v>
      </c>
      <c r="AS171">
        <v>652.12599999999998</v>
      </c>
      <c r="AT171">
        <f t="shared" si="62"/>
        <v>637.20999999999992</v>
      </c>
      <c r="AU171">
        <f t="shared" si="63"/>
        <v>0.87963455705808014</v>
      </c>
      <c r="AW171">
        <v>16.498024242424201</v>
      </c>
      <c r="AX171">
        <v>166</v>
      </c>
      <c r="AY171">
        <v>541.88599999999997</v>
      </c>
      <c r="AZ171">
        <f t="shared" si="64"/>
        <v>526.95600000000002</v>
      </c>
      <c r="BA171">
        <f t="shared" si="65"/>
        <v>0.96289387840722951</v>
      </c>
      <c r="BC171">
        <v>16.494321212121299</v>
      </c>
      <c r="BD171">
        <v>166</v>
      </c>
      <c r="BE171">
        <v>523.14800000000002</v>
      </c>
      <c r="BF171">
        <f t="shared" si="66"/>
        <v>507.34100000000001</v>
      </c>
      <c r="BG171">
        <f t="shared" si="67"/>
        <v>0.9173729487802621</v>
      </c>
      <c r="BJ171" s="4">
        <f t="shared" si="68"/>
        <v>0.92670999939572529</v>
      </c>
      <c r="BK171" s="4">
        <f t="shared" si="69"/>
        <v>1.2300386702352552E-3</v>
      </c>
      <c r="BL171" s="4">
        <f t="shared" si="70"/>
        <v>3.5071907137126934E-2</v>
      </c>
      <c r="BM171" s="4">
        <f t="shared" si="71"/>
        <v>1.1090710843923645E-2</v>
      </c>
    </row>
    <row r="172" spans="1:65" x14ac:dyDescent="0.25">
      <c r="A172">
        <v>16.597870545454398</v>
      </c>
      <c r="B172">
        <v>167</v>
      </c>
      <c r="C172">
        <v>396.13200000000001</v>
      </c>
      <c r="D172">
        <f t="shared" si="48"/>
        <v>384.61099999999999</v>
      </c>
      <c r="E172">
        <f t="shared" si="49"/>
        <v>0.90466862460901132</v>
      </c>
      <c r="G172">
        <v>16.597870545454398</v>
      </c>
      <c r="H172">
        <v>167</v>
      </c>
      <c r="I172">
        <v>322.25099999999998</v>
      </c>
      <c r="J172">
        <f t="shared" si="50"/>
        <v>308.10499999999996</v>
      </c>
      <c r="K172">
        <f t="shared" si="51"/>
        <v>0.93091743884325195</v>
      </c>
      <c r="M172">
        <v>16.602463878787798</v>
      </c>
      <c r="N172">
        <v>167</v>
      </c>
      <c r="O172">
        <v>317.74900000000002</v>
      </c>
      <c r="P172">
        <f t="shared" si="52"/>
        <v>307.03900000000004</v>
      </c>
      <c r="Q172">
        <f t="shared" si="53"/>
        <v>0.95601994994454542</v>
      </c>
      <c r="S172">
        <v>16.598871151515102</v>
      </c>
      <c r="T172">
        <v>167</v>
      </c>
      <c r="U172">
        <v>471.93700000000001</v>
      </c>
      <c r="V172">
        <f t="shared" si="54"/>
        <v>456.76600000000002</v>
      </c>
      <c r="W172">
        <f t="shared" si="55"/>
        <v>0.93007941490229273</v>
      </c>
      <c r="Y172">
        <v>16.602463878788001</v>
      </c>
      <c r="Z172">
        <v>167</v>
      </c>
      <c r="AA172">
        <v>543.57799999999997</v>
      </c>
      <c r="AB172">
        <f t="shared" si="56"/>
        <v>527.93200000000002</v>
      </c>
      <c r="AC172">
        <f t="shared" si="57"/>
        <v>0.86931363952593266</v>
      </c>
      <c r="AE172">
        <v>16.600872363636199</v>
      </c>
      <c r="AF172">
        <v>167</v>
      </c>
      <c r="AG172">
        <v>434.22</v>
      </c>
      <c r="AH172">
        <f t="shared" si="58"/>
        <v>419.94900000000001</v>
      </c>
      <c r="AI172">
        <f t="shared" si="59"/>
        <v>0.87976692562887926</v>
      </c>
      <c r="AK172">
        <v>16.599871757575698</v>
      </c>
      <c r="AL172">
        <v>167</v>
      </c>
      <c r="AM172">
        <v>323.09800000000001</v>
      </c>
      <c r="AN172">
        <f t="shared" si="60"/>
        <v>308.96000000000004</v>
      </c>
      <c r="AO172">
        <f t="shared" si="61"/>
        <v>0.90077823904501653</v>
      </c>
      <c r="AQ172">
        <v>16.599871757575698</v>
      </c>
      <c r="AR172">
        <v>167</v>
      </c>
      <c r="AS172">
        <v>668.56399999999996</v>
      </c>
      <c r="AT172">
        <f t="shared" si="62"/>
        <v>653.64799999999991</v>
      </c>
      <c r="AU172">
        <f t="shared" si="63"/>
        <v>0.90232634288837266</v>
      </c>
      <c r="AW172">
        <v>16.5978705454547</v>
      </c>
      <c r="AX172">
        <v>167</v>
      </c>
      <c r="AY172">
        <v>537.01700000000005</v>
      </c>
      <c r="AZ172">
        <f t="shared" si="64"/>
        <v>522.0870000000001</v>
      </c>
      <c r="BA172">
        <f t="shared" si="65"/>
        <v>0.95399687316587212</v>
      </c>
      <c r="BC172">
        <v>16.594277818182</v>
      </c>
      <c r="BD172">
        <v>167</v>
      </c>
      <c r="BE172">
        <v>512.19000000000005</v>
      </c>
      <c r="BF172">
        <f t="shared" si="66"/>
        <v>496.38300000000004</v>
      </c>
      <c r="BG172">
        <f t="shared" si="67"/>
        <v>0.89755871580336077</v>
      </c>
      <c r="BJ172" s="4">
        <f t="shared" si="68"/>
        <v>0.9125426164356536</v>
      </c>
      <c r="BK172" s="4">
        <f t="shared" si="69"/>
        <v>8.5846528084640981E-4</v>
      </c>
      <c r="BL172" s="4">
        <f t="shared" si="70"/>
        <v>2.9299578168403888E-2</v>
      </c>
      <c r="BM172" s="4">
        <f t="shared" si="71"/>
        <v>9.2653401494300763E-3</v>
      </c>
    </row>
    <row r="173" spans="1:65" x14ac:dyDescent="0.25">
      <c r="A173">
        <v>16.697716848484699</v>
      </c>
      <c r="B173">
        <v>168</v>
      </c>
      <c r="C173">
        <v>395.25299999999999</v>
      </c>
      <c r="D173">
        <f t="shared" si="48"/>
        <v>383.73199999999997</v>
      </c>
      <c r="E173">
        <f t="shared" si="49"/>
        <v>0.90260107136422285</v>
      </c>
      <c r="G173">
        <v>16.697716848484699</v>
      </c>
      <c r="H173">
        <v>168</v>
      </c>
      <c r="I173">
        <v>317.80700000000002</v>
      </c>
      <c r="J173">
        <f t="shared" si="50"/>
        <v>303.661</v>
      </c>
      <c r="K173">
        <f t="shared" si="51"/>
        <v>0.91749020754801369</v>
      </c>
      <c r="M173">
        <v>16.703200484848502</v>
      </c>
      <c r="N173">
        <v>168</v>
      </c>
      <c r="O173">
        <v>315.28800000000001</v>
      </c>
      <c r="P173">
        <f t="shared" si="52"/>
        <v>304.57800000000003</v>
      </c>
      <c r="Q173">
        <f t="shared" si="53"/>
        <v>0.94835719343213654</v>
      </c>
      <c r="S173">
        <v>16.698717454545399</v>
      </c>
      <c r="T173">
        <v>168</v>
      </c>
      <c r="U173">
        <v>474.44499999999999</v>
      </c>
      <c r="V173">
        <f t="shared" si="54"/>
        <v>459.274</v>
      </c>
      <c r="W173">
        <f t="shared" si="55"/>
        <v>0.93518627305849289</v>
      </c>
      <c r="Y173">
        <v>16.702199878787901</v>
      </c>
      <c r="Z173">
        <v>168</v>
      </c>
      <c r="AA173">
        <v>529.58900000000006</v>
      </c>
      <c r="AB173">
        <f t="shared" si="56"/>
        <v>513.9430000000001</v>
      </c>
      <c r="AC173">
        <f t="shared" si="57"/>
        <v>0.84627880075251449</v>
      </c>
      <c r="AE173">
        <v>16.698717454545399</v>
      </c>
      <c r="AF173">
        <v>168</v>
      </c>
      <c r="AG173">
        <v>450.839</v>
      </c>
      <c r="AH173">
        <f t="shared" si="58"/>
        <v>436.56799999999998</v>
      </c>
      <c r="AI173">
        <f t="shared" si="59"/>
        <v>0.91458269263160186</v>
      </c>
      <c r="AK173">
        <v>16.699718060605999</v>
      </c>
      <c r="AL173">
        <v>168</v>
      </c>
      <c r="AM173">
        <v>339.26600000000002</v>
      </c>
      <c r="AN173">
        <f t="shared" si="60"/>
        <v>325.12800000000004</v>
      </c>
      <c r="AO173">
        <f t="shared" si="61"/>
        <v>0.94791632348597921</v>
      </c>
      <c r="AQ173">
        <v>16.698717454545399</v>
      </c>
      <c r="AR173">
        <v>168</v>
      </c>
      <c r="AS173">
        <v>673.6</v>
      </c>
      <c r="AT173">
        <f t="shared" si="62"/>
        <v>658.68399999999997</v>
      </c>
      <c r="AU173">
        <f t="shared" si="63"/>
        <v>0.90927827338121581</v>
      </c>
      <c r="AW173">
        <v>16.698717454545399</v>
      </c>
      <c r="AX173">
        <v>168</v>
      </c>
      <c r="AY173">
        <v>522.67499999999995</v>
      </c>
      <c r="AZ173">
        <f t="shared" si="64"/>
        <v>507.74499999999995</v>
      </c>
      <c r="BA173">
        <f t="shared" si="65"/>
        <v>0.92779008549457387</v>
      </c>
      <c r="BC173">
        <v>16.694234424242399</v>
      </c>
      <c r="BD173">
        <v>168</v>
      </c>
      <c r="BE173">
        <v>521.68600000000004</v>
      </c>
      <c r="BF173">
        <f t="shared" si="66"/>
        <v>505.87900000000002</v>
      </c>
      <c r="BG173">
        <f t="shared" si="67"/>
        <v>0.91472936339860211</v>
      </c>
      <c r="BJ173" s="4">
        <f t="shared" si="68"/>
        <v>0.91642102845473539</v>
      </c>
      <c r="BK173" s="4">
        <f t="shared" si="69"/>
        <v>8.51398747759021E-4</v>
      </c>
      <c r="BL173" s="4">
        <f t="shared" si="70"/>
        <v>2.917873793979138E-2</v>
      </c>
      <c r="BM173" s="4">
        <f t="shared" si="71"/>
        <v>9.2271271138909799E-3</v>
      </c>
    </row>
    <row r="174" spans="1:65" x14ac:dyDescent="0.25">
      <c r="A174">
        <v>16.7985637575757</v>
      </c>
      <c r="B174">
        <v>169</v>
      </c>
      <c r="C174">
        <v>403.91300000000001</v>
      </c>
      <c r="D174">
        <f t="shared" si="48"/>
        <v>392.392</v>
      </c>
      <c r="E174">
        <f t="shared" si="49"/>
        <v>0.92297082233108041</v>
      </c>
      <c r="G174">
        <v>16.797563151515</v>
      </c>
      <c r="H174">
        <v>169</v>
      </c>
      <c r="I174">
        <v>309.99700000000001</v>
      </c>
      <c r="J174">
        <f t="shared" si="50"/>
        <v>295.851</v>
      </c>
      <c r="K174">
        <f t="shared" si="51"/>
        <v>0.8938928456182631</v>
      </c>
      <c r="M174">
        <v>16.803937090909098</v>
      </c>
      <c r="N174">
        <v>169</v>
      </c>
      <c r="O174">
        <v>317.70299999999997</v>
      </c>
      <c r="P174">
        <f t="shared" si="52"/>
        <v>306.99299999999999</v>
      </c>
      <c r="Q174">
        <f t="shared" si="53"/>
        <v>0.9558767208508554</v>
      </c>
      <c r="S174">
        <v>16.7985637575757</v>
      </c>
      <c r="T174">
        <v>169</v>
      </c>
      <c r="U174">
        <v>477.57600000000002</v>
      </c>
      <c r="V174">
        <f t="shared" si="54"/>
        <v>462.40500000000003</v>
      </c>
      <c r="W174">
        <f t="shared" si="55"/>
        <v>0.94156170084440327</v>
      </c>
      <c r="Y174">
        <v>16.802936484848399</v>
      </c>
      <c r="Z174">
        <v>169</v>
      </c>
      <c r="AA174">
        <v>522.77599999999995</v>
      </c>
      <c r="AB174">
        <f t="shared" si="56"/>
        <v>507.12999999999994</v>
      </c>
      <c r="AC174">
        <f t="shared" si="57"/>
        <v>0.83506024641958843</v>
      </c>
      <c r="AE174">
        <v>16.7995643636363</v>
      </c>
      <c r="AF174">
        <v>169</v>
      </c>
      <c r="AG174">
        <v>458.52</v>
      </c>
      <c r="AH174">
        <f t="shared" si="58"/>
        <v>444.24899999999997</v>
      </c>
      <c r="AI174">
        <f t="shared" si="59"/>
        <v>0.93067390788811011</v>
      </c>
      <c r="AK174">
        <v>16.7995643636363</v>
      </c>
      <c r="AL174">
        <v>169</v>
      </c>
      <c r="AM174">
        <v>337.97699999999998</v>
      </c>
      <c r="AN174">
        <f t="shared" si="60"/>
        <v>323.839</v>
      </c>
      <c r="AO174">
        <f t="shared" si="61"/>
        <v>0.94415822162771579</v>
      </c>
      <c r="AQ174">
        <v>16.7985637575757</v>
      </c>
      <c r="AR174">
        <v>169</v>
      </c>
      <c r="AS174">
        <v>671.89400000000001</v>
      </c>
      <c r="AT174">
        <f t="shared" si="62"/>
        <v>656.97799999999995</v>
      </c>
      <c r="AU174">
        <f t="shared" si="63"/>
        <v>0.90692323100218675</v>
      </c>
      <c r="AW174">
        <v>16.7985637575757</v>
      </c>
      <c r="AX174">
        <v>169</v>
      </c>
      <c r="AY174">
        <v>523.51300000000003</v>
      </c>
      <c r="AZ174">
        <f t="shared" si="64"/>
        <v>508.58300000000003</v>
      </c>
      <c r="BA174">
        <f t="shared" si="65"/>
        <v>0.92932134250674436</v>
      </c>
      <c r="BC174">
        <v>16.7941910303031</v>
      </c>
      <c r="BD174">
        <v>169</v>
      </c>
      <c r="BE174">
        <v>527.14099999999996</v>
      </c>
      <c r="BF174">
        <f t="shared" si="66"/>
        <v>511.33399999999995</v>
      </c>
      <c r="BG174">
        <f t="shared" si="67"/>
        <v>0.92459308313660138</v>
      </c>
      <c r="BJ174" s="4">
        <f t="shared" si="68"/>
        <v>0.91850321222255482</v>
      </c>
      <c r="BK174" s="4">
        <f t="shared" si="69"/>
        <v>1.1790390052677799E-3</v>
      </c>
      <c r="BL174" s="4">
        <f t="shared" si="70"/>
        <v>3.4337137406426001E-2</v>
      </c>
      <c r="BM174" s="4">
        <f t="shared" si="71"/>
        <v>1.0858356253447294E-2</v>
      </c>
    </row>
    <row r="175" spans="1:65" x14ac:dyDescent="0.25">
      <c r="A175">
        <v>16.898410060606</v>
      </c>
      <c r="B175">
        <v>170</v>
      </c>
      <c r="C175">
        <v>401.28699999999998</v>
      </c>
      <c r="D175">
        <f t="shared" si="48"/>
        <v>389.76599999999996</v>
      </c>
      <c r="E175">
        <f t="shared" si="49"/>
        <v>0.91679403641434043</v>
      </c>
      <c r="G175">
        <v>16.897409454545301</v>
      </c>
      <c r="H175">
        <v>170</v>
      </c>
      <c r="I175">
        <v>324.54700000000003</v>
      </c>
      <c r="J175">
        <f t="shared" si="50"/>
        <v>310.40100000000001</v>
      </c>
      <c r="K175">
        <f t="shared" si="51"/>
        <v>0.93785464025051291</v>
      </c>
      <c r="M175">
        <v>16.902672484848601</v>
      </c>
      <c r="N175">
        <v>170</v>
      </c>
      <c r="O175">
        <v>313.221</v>
      </c>
      <c r="P175">
        <f t="shared" si="52"/>
        <v>302.51100000000002</v>
      </c>
      <c r="Q175">
        <f t="shared" si="53"/>
        <v>0.94192122524394095</v>
      </c>
      <c r="S175">
        <v>16.898410060606</v>
      </c>
      <c r="T175">
        <v>170</v>
      </c>
      <c r="U175">
        <v>484.06400000000002</v>
      </c>
      <c r="V175">
        <f t="shared" si="54"/>
        <v>468.89300000000003</v>
      </c>
      <c r="W175">
        <f t="shared" si="55"/>
        <v>0.95477274379393551</v>
      </c>
      <c r="Y175">
        <v>16.902672484848601</v>
      </c>
      <c r="Z175">
        <v>170</v>
      </c>
      <c r="AA175">
        <v>542.86800000000005</v>
      </c>
      <c r="AB175">
        <f t="shared" si="56"/>
        <v>527.22200000000009</v>
      </c>
      <c r="AC175">
        <f t="shared" si="57"/>
        <v>0.86814452554143595</v>
      </c>
      <c r="AE175">
        <v>16.899410666666601</v>
      </c>
      <c r="AF175">
        <v>170</v>
      </c>
      <c r="AG175">
        <v>430.61500000000001</v>
      </c>
      <c r="AH175">
        <f t="shared" si="58"/>
        <v>416.34399999999999</v>
      </c>
      <c r="AI175">
        <f t="shared" si="59"/>
        <v>0.8722146757916559</v>
      </c>
      <c r="AK175">
        <v>16.901411878787901</v>
      </c>
      <c r="AL175">
        <v>170</v>
      </c>
      <c r="AM175">
        <v>340.60500000000002</v>
      </c>
      <c r="AN175">
        <f t="shared" si="60"/>
        <v>326.46700000000004</v>
      </c>
      <c r="AO175">
        <f t="shared" si="61"/>
        <v>0.95182020121151423</v>
      </c>
      <c r="AQ175">
        <v>16.898410060606</v>
      </c>
      <c r="AR175">
        <v>170</v>
      </c>
      <c r="AS175">
        <v>664.95399999999995</v>
      </c>
      <c r="AT175">
        <f t="shared" si="62"/>
        <v>650.0379999999999</v>
      </c>
      <c r="AU175">
        <f t="shared" si="63"/>
        <v>0.89734292964787166</v>
      </c>
      <c r="AW175">
        <v>16.898410060606199</v>
      </c>
      <c r="AX175">
        <v>170</v>
      </c>
      <c r="AY175">
        <v>530.12099999999998</v>
      </c>
      <c r="AZ175">
        <f t="shared" si="64"/>
        <v>515.19100000000003</v>
      </c>
      <c r="BA175">
        <f t="shared" si="65"/>
        <v>0.94139598013970605</v>
      </c>
      <c r="BC175">
        <v>16.894147636363599</v>
      </c>
      <c r="BD175">
        <v>170</v>
      </c>
      <c r="BE175">
        <v>543.35400000000004</v>
      </c>
      <c r="BF175">
        <f t="shared" si="66"/>
        <v>527.54700000000003</v>
      </c>
      <c r="BG175">
        <f t="shared" si="67"/>
        <v>0.95390939626440785</v>
      </c>
      <c r="BJ175" s="4">
        <f t="shared" si="68"/>
        <v>0.92361703542993223</v>
      </c>
      <c r="BK175" s="4">
        <f t="shared" si="69"/>
        <v>1.110427928820607E-3</v>
      </c>
      <c r="BL175" s="4">
        <f t="shared" si="70"/>
        <v>3.3323084023250411E-2</v>
      </c>
      <c r="BM175" s="4">
        <f t="shared" si="71"/>
        <v>1.0537684417463861E-2</v>
      </c>
    </row>
    <row r="176" spans="1:65" x14ac:dyDescent="0.25">
      <c r="A176">
        <v>16.998256363636301</v>
      </c>
      <c r="B176">
        <v>171</v>
      </c>
      <c r="C176">
        <v>407.44600000000003</v>
      </c>
      <c r="D176">
        <f t="shared" si="48"/>
        <v>395.92500000000001</v>
      </c>
      <c r="E176">
        <f t="shared" si="49"/>
        <v>0.93128102211929153</v>
      </c>
      <c r="G176">
        <v>16.997255757575601</v>
      </c>
      <c r="H176">
        <v>171</v>
      </c>
      <c r="I176">
        <v>322.34699999999998</v>
      </c>
      <c r="J176">
        <f t="shared" si="50"/>
        <v>308.20099999999996</v>
      </c>
      <c r="K176">
        <f t="shared" si="51"/>
        <v>0.93120749604494923</v>
      </c>
      <c r="M176">
        <v>17.002408484848502</v>
      </c>
      <c r="N176">
        <v>171</v>
      </c>
      <c r="O176">
        <v>310.69</v>
      </c>
      <c r="P176">
        <f t="shared" si="52"/>
        <v>299.98</v>
      </c>
      <c r="Q176">
        <f t="shared" si="53"/>
        <v>0.93404051141504729</v>
      </c>
      <c r="S176">
        <v>16.998256363636301</v>
      </c>
      <c r="T176">
        <v>171</v>
      </c>
      <c r="U176">
        <v>484.84899999999999</v>
      </c>
      <c r="V176">
        <f t="shared" si="54"/>
        <v>469.678</v>
      </c>
      <c r="W176">
        <f t="shared" si="55"/>
        <v>0.95637118225191686</v>
      </c>
      <c r="Y176">
        <v>17.002408484848502</v>
      </c>
      <c r="Z176">
        <v>171</v>
      </c>
      <c r="AA176">
        <v>536.88699999999994</v>
      </c>
      <c r="AB176">
        <f t="shared" si="56"/>
        <v>521.24099999999999</v>
      </c>
      <c r="AC176">
        <f t="shared" si="57"/>
        <v>0.85829597520161049</v>
      </c>
      <c r="AE176">
        <v>16.999256969696901</v>
      </c>
      <c r="AF176">
        <v>171</v>
      </c>
      <c r="AG176">
        <v>432.65199999999999</v>
      </c>
      <c r="AH176">
        <f t="shared" si="58"/>
        <v>418.38099999999997</v>
      </c>
      <c r="AI176">
        <f t="shared" si="59"/>
        <v>0.8764820635637568</v>
      </c>
      <c r="AK176">
        <v>17.000257575757502</v>
      </c>
      <c r="AL176">
        <v>171</v>
      </c>
      <c r="AM176">
        <v>345.40600000000001</v>
      </c>
      <c r="AN176">
        <f t="shared" si="60"/>
        <v>331.26800000000003</v>
      </c>
      <c r="AO176">
        <f t="shared" si="61"/>
        <v>0.96581759998693861</v>
      </c>
      <c r="AQ176">
        <v>16.998256363636301</v>
      </c>
      <c r="AR176">
        <v>171</v>
      </c>
      <c r="AS176">
        <v>668.30600000000004</v>
      </c>
      <c r="AT176">
        <f t="shared" si="62"/>
        <v>653.39</v>
      </c>
      <c r="AU176">
        <f t="shared" si="63"/>
        <v>0.90197018759306824</v>
      </c>
      <c r="AW176">
        <v>16.9982563636365</v>
      </c>
      <c r="AX176">
        <v>171</v>
      </c>
      <c r="AY176">
        <v>534.76499999999999</v>
      </c>
      <c r="AZ176">
        <f t="shared" si="64"/>
        <v>519.83500000000004</v>
      </c>
      <c r="BA176">
        <f t="shared" si="65"/>
        <v>0.9498818483551229</v>
      </c>
      <c r="BC176">
        <v>16.994104242424299</v>
      </c>
      <c r="BD176">
        <v>171</v>
      </c>
      <c r="BE176">
        <v>529.78099999999995</v>
      </c>
      <c r="BF176">
        <f t="shared" si="66"/>
        <v>513.97399999999993</v>
      </c>
      <c r="BG176">
        <f t="shared" si="67"/>
        <v>0.92936672568624723</v>
      </c>
      <c r="BJ176" s="4">
        <f t="shared" si="68"/>
        <v>0.92347146122179491</v>
      </c>
      <c r="BK176" s="4">
        <f t="shared" si="69"/>
        <v>1.1953935933209853E-3</v>
      </c>
      <c r="BL176" s="4">
        <f t="shared" si="70"/>
        <v>3.4574464469041097E-2</v>
      </c>
      <c r="BM176" s="4">
        <f t="shared" si="71"/>
        <v>1.0933405660273404E-2</v>
      </c>
    </row>
    <row r="177" spans="1:65" x14ac:dyDescent="0.25">
      <c r="A177">
        <v>17.098102666666499</v>
      </c>
      <c r="B177">
        <v>172</v>
      </c>
      <c r="C177">
        <v>413.98</v>
      </c>
      <c r="D177">
        <f t="shared" si="48"/>
        <v>402.459</v>
      </c>
      <c r="E177">
        <f t="shared" si="49"/>
        <v>0.94665006978874267</v>
      </c>
      <c r="G177">
        <v>17.098102666666499</v>
      </c>
      <c r="H177">
        <v>172</v>
      </c>
      <c r="I177">
        <v>312.29700000000003</v>
      </c>
      <c r="J177">
        <f t="shared" si="50"/>
        <v>298.15100000000001</v>
      </c>
      <c r="K177">
        <f t="shared" si="51"/>
        <v>0.90084213274226144</v>
      </c>
      <c r="M177">
        <v>17.103145090908999</v>
      </c>
      <c r="N177">
        <v>172</v>
      </c>
      <c r="O177">
        <v>310.19499999999999</v>
      </c>
      <c r="P177">
        <f t="shared" si="52"/>
        <v>299.48500000000001</v>
      </c>
      <c r="Q177">
        <f t="shared" si="53"/>
        <v>0.93249924181990618</v>
      </c>
      <c r="S177">
        <v>17.099103272727199</v>
      </c>
      <c r="T177">
        <v>172</v>
      </c>
      <c r="U177">
        <v>480.80700000000002</v>
      </c>
      <c r="V177">
        <f t="shared" si="54"/>
        <v>465.63600000000002</v>
      </c>
      <c r="W177">
        <f t="shared" si="55"/>
        <v>0.94814075136381426</v>
      </c>
      <c r="Y177">
        <v>17.102144484848601</v>
      </c>
      <c r="Z177">
        <v>172</v>
      </c>
      <c r="AA177">
        <v>552.03599999999994</v>
      </c>
      <c r="AB177">
        <f t="shared" si="56"/>
        <v>536.39</v>
      </c>
      <c r="AC177">
        <f t="shared" si="57"/>
        <v>0.88324091569617869</v>
      </c>
      <c r="AE177">
        <v>17.099103272727199</v>
      </c>
      <c r="AF177">
        <v>172</v>
      </c>
      <c r="AG177">
        <v>455.83199999999999</v>
      </c>
      <c r="AH177">
        <f t="shared" si="58"/>
        <v>441.56099999999998</v>
      </c>
      <c r="AI177">
        <f t="shared" si="59"/>
        <v>0.92504271577647179</v>
      </c>
      <c r="AK177">
        <v>17.100103878787799</v>
      </c>
      <c r="AL177">
        <v>172</v>
      </c>
      <c r="AM177">
        <v>331.25700000000001</v>
      </c>
      <c r="AN177">
        <f t="shared" si="60"/>
        <v>317.11900000000003</v>
      </c>
      <c r="AO177">
        <f t="shared" si="61"/>
        <v>0.92456594506640533</v>
      </c>
      <c r="AQ177">
        <v>17.098102666666499</v>
      </c>
      <c r="AR177">
        <v>172</v>
      </c>
      <c r="AS177">
        <v>659.428</v>
      </c>
      <c r="AT177">
        <f t="shared" si="62"/>
        <v>644.51199999999994</v>
      </c>
      <c r="AU177">
        <f t="shared" si="63"/>
        <v>0.88971458018332628</v>
      </c>
      <c r="AW177">
        <v>17.098102666666801</v>
      </c>
      <c r="AX177">
        <v>172</v>
      </c>
      <c r="AY177">
        <v>529.33100000000002</v>
      </c>
      <c r="AZ177">
        <f t="shared" si="64"/>
        <v>514.40100000000007</v>
      </c>
      <c r="BA177">
        <f t="shared" si="65"/>
        <v>0.93995243235973647</v>
      </c>
      <c r="BC177">
        <v>17.095061454545601</v>
      </c>
      <c r="BD177">
        <v>172</v>
      </c>
      <c r="BE177">
        <v>538.89400000000001</v>
      </c>
      <c r="BF177">
        <f t="shared" si="66"/>
        <v>523.08699999999999</v>
      </c>
      <c r="BG177">
        <f t="shared" si="67"/>
        <v>0.94584483347220294</v>
      </c>
      <c r="BJ177" s="4">
        <f t="shared" si="68"/>
        <v>0.92364936182690438</v>
      </c>
      <c r="BK177" s="4">
        <f t="shared" si="69"/>
        <v>5.858859285467657E-4</v>
      </c>
      <c r="BL177" s="4">
        <f t="shared" si="70"/>
        <v>2.4205080634998218E-2</v>
      </c>
      <c r="BM177" s="4">
        <f t="shared" si="71"/>
        <v>7.6543185754629111E-3</v>
      </c>
    </row>
    <row r="178" spans="1:65" x14ac:dyDescent="0.25">
      <c r="A178">
        <v>17.1979489696968</v>
      </c>
      <c r="B178">
        <v>173</v>
      </c>
      <c r="C178">
        <v>396.23899999999998</v>
      </c>
      <c r="D178">
        <f t="shared" si="48"/>
        <v>384.71799999999996</v>
      </c>
      <c r="E178">
        <f t="shared" si="49"/>
        <v>0.90492030628954867</v>
      </c>
      <c r="G178">
        <v>17.1979489696968</v>
      </c>
      <c r="H178">
        <v>173</v>
      </c>
      <c r="I178">
        <v>326.95499999999998</v>
      </c>
      <c r="J178">
        <f t="shared" si="50"/>
        <v>312.80899999999997</v>
      </c>
      <c r="K178">
        <f t="shared" si="51"/>
        <v>0.94513024172642057</v>
      </c>
      <c r="M178">
        <v>17.202881090909099</v>
      </c>
      <c r="N178">
        <v>173</v>
      </c>
      <c r="O178">
        <v>321.11099999999999</v>
      </c>
      <c r="P178">
        <f t="shared" si="52"/>
        <v>310.40100000000001</v>
      </c>
      <c r="Q178">
        <f t="shared" si="53"/>
        <v>0.96648812848770616</v>
      </c>
      <c r="S178">
        <v>17.198949575757499</v>
      </c>
      <c r="T178">
        <v>173</v>
      </c>
      <c r="U178">
        <v>477.47199999999998</v>
      </c>
      <c r="V178">
        <f t="shared" si="54"/>
        <v>462.30099999999999</v>
      </c>
      <c r="W178">
        <f t="shared" si="55"/>
        <v>0.94134993320156235</v>
      </c>
      <c r="Y178">
        <v>17.202881090909099</v>
      </c>
      <c r="Z178">
        <v>173</v>
      </c>
      <c r="AA178">
        <v>541.59100000000001</v>
      </c>
      <c r="AB178">
        <f t="shared" si="56"/>
        <v>525.94500000000005</v>
      </c>
      <c r="AC178">
        <f t="shared" si="57"/>
        <v>0.86604176700875624</v>
      </c>
      <c r="AE178">
        <v>17.198949575757499</v>
      </c>
      <c r="AF178">
        <v>173</v>
      </c>
      <c r="AG178">
        <v>441.27</v>
      </c>
      <c r="AH178">
        <f t="shared" si="58"/>
        <v>426.99899999999997</v>
      </c>
      <c r="AI178">
        <f t="shared" si="59"/>
        <v>0.8945362352966808</v>
      </c>
      <c r="AK178">
        <v>17.1999501818181</v>
      </c>
      <c r="AL178">
        <v>173</v>
      </c>
      <c r="AM178">
        <v>342.41300000000001</v>
      </c>
      <c r="AN178">
        <f t="shared" si="60"/>
        <v>328.27500000000003</v>
      </c>
      <c r="AO178">
        <f t="shared" si="61"/>
        <v>0.9570914565720573</v>
      </c>
      <c r="AQ178">
        <v>17.198949575757499</v>
      </c>
      <c r="AR178">
        <v>173</v>
      </c>
      <c r="AS178">
        <v>655.72199999999998</v>
      </c>
      <c r="AT178">
        <f t="shared" si="62"/>
        <v>640.80599999999993</v>
      </c>
      <c r="AU178">
        <f t="shared" si="63"/>
        <v>0.88459864404224686</v>
      </c>
      <c r="AW178">
        <v>17.198949575757698</v>
      </c>
      <c r="AX178">
        <v>173</v>
      </c>
      <c r="AY178">
        <v>529.19100000000003</v>
      </c>
      <c r="AZ178">
        <f t="shared" si="64"/>
        <v>514.26100000000008</v>
      </c>
      <c r="BA178">
        <f t="shared" si="65"/>
        <v>0.93969661376581781</v>
      </c>
      <c r="BC178">
        <v>17.195018060606099</v>
      </c>
      <c r="BD178">
        <v>173</v>
      </c>
      <c r="BE178">
        <v>543.10500000000002</v>
      </c>
      <c r="BF178">
        <f t="shared" si="66"/>
        <v>527.298</v>
      </c>
      <c r="BG178">
        <f t="shared" si="67"/>
        <v>0.95345915497847522</v>
      </c>
      <c r="BJ178" s="4">
        <f t="shared" si="68"/>
        <v>0.92533124813692724</v>
      </c>
      <c r="BK178" s="4">
        <f t="shared" si="69"/>
        <v>1.2097853225618046E-3</v>
      </c>
      <c r="BL178" s="4">
        <f t="shared" si="70"/>
        <v>3.4781968353757735E-2</v>
      </c>
      <c r="BM178" s="4">
        <f t="shared" si="71"/>
        <v>1.0999024150177162E-2</v>
      </c>
    </row>
    <row r="179" spans="1:65" x14ac:dyDescent="0.25">
      <c r="A179">
        <v>17.2987958787878</v>
      </c>
      <c r="B179">
        <v>174</v>
      </c>
      <c r="C179">
        <v>388.72699999999998</v>
      </c>
      <c r="D179">
        <f t="shared" si="48"/>
        <v>377.20599999999996</v>
      </c>
      <c r="E179">
        <f t="shared" si="49"/>
        <v>0.88725084101668106</v>
      </c>
      <c r="G179">
        <v>17.2977952727271</v>
      </c>
      <c r="H179">
        <v>174</v>
      </c>
      <c r="I179">
        <v>320.21300000000002</v>
      </c>
      <c r="J179">
        <f t="shared" si="50"/>
        <v>306.06700000000001</v>
      </c>
      <c r="K179">
        <f t="shared" si="51"/>
        <v>0.92475976616555278</v>
      </c>
      <c r="M179">
        <v>17.302617090908999</v>
      </c>
      <c r="N179">
        <v>174</v>
      </c>
      <c r="O179">
        <v>321.94099999999997</v>
      </c>
      <c r="P179">
        <f t="shared" si="52"/>
        <v>311.23099999999999</v>
      </c>
      <c r="Q179">
        <f t="shared" si="53"/>
        <v>0.96907247952602371</v>
      </c>
      <c r="S179">
        <v>17.2987958787878</v>
      </c>
      <c r="T179">
        <v>174</v>
      </c>
      <c r="U179">
        <v>474.69099999999997</v>
      </c>
      <c r="V179">
        <f t="shared" si="54"/>
        <v>459.52</v>
      </c>
      <c r="W179">
        <f t="shared" si="55"/>
        <v>0.93568718498290493</v>
      </c>
      <c r="Y179">
        <v>17.302617090909202</v>
      </c>
      <c r="Z179">
        <v>174</v>
      </c>
      <c r="AA179">
        <v>528.072</v>
      </c>
      <c r="AB179">
        <f t="shared" si="56"/>
        <v>512.42600000000004</v>
      </c>
      <c r="AC179">
        <f t="shared" si="57"/>
        <v>0.84378084876028658</v>
      </c>
      <c r="AE179">
        <v>17.2997964848484</v>
      </c>
      <c r="AF179">
        <v>174</v>
      </c>
      <c r="AG179">
        <v>437.22199999999998</v>
      </c>
      <c r="AH179">
        <f t="shared" si="58"/>
        <v>422.95099999999996</v>
      </c>
      <c r="AI179">
        <f t="shared" si="59"/>
        <v>0.88605592812855871</v>
      </c>
      <c r="AK179">
        <v>17.2997964848484</v>
      </c>
      <c r="AL179">
        <v>174</v>
      </c>
      <c r="AM179">
        <v>341.26400000000001</v>
      </c>
      <c r="AN179">
        <f t="shared" si="60"/>
        <v>327.12600000000003</v>
      </c>
      <c r="AO179">
        <f t="shared" si="61"/>
        <v>0.95374152714215465</v>
      </c>
      <c r="AQ179">
        <v>17.2987958787878</v>
      </c>
      <c r="AR179">
        <v>174</v>
      </c>
      <c r="AS179">
        <v>661.35900000000004</v>
      </c>
      <c r="AT179">
        <f t="shared" si="62"/>
        <v>646.44299999999998</v>
      </c>
      <c r="AU179">
        <f t="shared" si="63"/>
        <v>0.89238022311058607</v>
      </c>
      <c r="AW179">
        <v>17.298795878787999</v>
      </c>
      <c r="AX179">
        <v>174</v>
      </c>
      <c r="AY179">
        <v>536.47299999999996</v>
      </c>
      <c r="AZ179">
        <f t="shared" si="64"/>
        <v>521.54300000000001</v>
      </c>
      <c r="BA179">
        <f t="shared" si="65"/>
        <v>0.95300283520093076</v>
      </c>
      <c r="BC179">
        <v>17.2949746666668</v>
      </c>
      <c r="BD179">
        <v>174</v>
      </c>
      <c r="BE179">
        <v>534.78800000000001</v>
      </c>
      <c r="BF179">
        <f t="shared" si="66"/>
        <v>518.98099999999999</v>
      </c>
      <c r="BG179">
        <f t="shared" si="67"/>
        <v>0.93842037274915524</v>
      </c>
      <c r="BJ179" s="4">
        <f t="shared" si="68"/>
        <v>0.91841520067828353</v>
      </c>
      <c r="BK179" s="4">
        <f t="shared" si="69"/>
        <v>1.5572935491581623E-3</v>
      </c>
      <c r="BL179" s="4">
        <f t="shared" si="70"/>
        <v>3.9462558826793816E-2</v>
      </c>
      <c r="BM179" s="4">
        <f t="shared" si="71"/>
        <v>1.2479156819105056E-2</v>
      </c>
    </row>
    <row r="180" spans="1:65" x14ac:dyDescent="0.25">
      <c r="A180">
        <v>17.398642181818101</v>
      </c>
      <c r="B180">
        <v>175</v>
      </c>
      <c r="C180">
        <v>403.91899999999998</v>
      </c>
      <c r="D180">
        <f t="shared" si="48"/>
        <v>392.39799999999997</v>
      </c>
      <c r="E180">
        <f t="shared" si="49"/>
        <v>0.92298493532251236</v>
      </c>
      <c r="G180">
        <v>17.397641575757401</v>
      </c>
      <c r="H180">
        <v>175</v>
      </c>
      <c r="I180">
        <v>324.31200000000001</v>
      </c>
      <c r="J180">
        <f t="shared" si="50"/>
        <v>310.166</v>
      </c>
      <c r="K180">
        <f t="shared" si="51"/>
        <v>0.93714460439219127</v>
      </c>
      <c r="M180">
        <v>17.403353696969798</v>
      </c>
      <c r="N180">
        <v>175</v>
      </c>
      <c r="O180">
        <v>309.93700000000001</v>
      </c>
      <c r="P180">
        <f t="shared" si="52"/>
        <v>299.22700000000003</v>
      </c>
      <c r="Q180">
        <f t="shared" si="53"/>
        <v>0.93169591342486291</v>
      </c>
      <c r="S180">
        <v>17.398642181818101</v>
      </c>
      <c r="T180">
        <v>175</v>
      </c>
      <c r="U180">
        <v>480.04700000000003</v>
      </c>
      <c r="V180">
        <f t="shared" si="54"/>
        <v>464.87600000000003</v>
      </c>
      <c r="W180">
        <f t="shared" si="55"/>
        <v>0.9465932185892082</v>
      </c>
      <c r="Y180">
        <v>17.402353090909099</v>
      </c>
      <c r="Z180">
        <v>175</v>
      </c>
      <c r="AA180">
        <v>538.27</v>
      </c>
      <c r="AB180">
        <f t="shared" si="56"/>
        <v>522.62400000000002</v>
      </c>
      <c r="AC180">
        <f t="shared" si="57"/>
        <v>0.86057327751225732</v>
      </c>
      <c r="AE180">
        <v>17.399642787878701</v>
      </c>
      <c r="AF180">
        <v>175</v>
      </c>
      <c r="AG180">
        <v>457.67200000000003</v>
      </c>
      <c r="AH180">
        <f t="shared" si="58"/>
        <v>443.40100000000001</v>
      </c>
      <c r="AI180">
        <f t="shared" si="59"/>
        <v>0.92889740085289096</v>
      </c>
      <c r="AK180">
        <v>17.399642787878701</v>
      </c>
      <c r="AL180">
        <v>175</v>
      </c>
      <c r="AM180">
        <v>343.36500000000001</v>
      </c>
      <c r="AN180">
        <f t="shared" si="60"/>
        <v>329.22700000000003</v>
      </c>
      <c r="AO180">
        <f t="shared" si="61"/>
        <v>0.95986702908490962</v>
      </c>
      <c r="AQ180">
        <v>17.398642181818101</v>
      </c>
      <c r="AR180">
        <v>175</v>
      </c>
      <c r="AS180">
        <v>683.86400000000003</v>
      </c>
      <c r="AT180">
        <f t="shared" si="62"/>
        <v>668.94799999999998</v>
      </c>
      <c r="AU180">
        <f t="shared" si="63"/>
        <v>0.9234471801680586</v>
      </c>
      <c r="AW180">
        <v>17.3986421818183</v>
      </c>
      <c r="AX180">
        <v>175</v>
      </c>
      <c r="AY180">
        <v>515.32799999999997</v>
      </c>
      <c r="AZ180">
        <f t="shared" si="64"/>
        <v>500.39799999999997</v>
      </c>
      <c r="BA180">
        <f t="shared" si="65"/>
        <v>0.91436509114085573</v>
      </c>
      <c r="BC180">
        <v>17.394931272727401</v>
      </c>
      <c r="BD180">
        <v>175</v>
      </c>
      <c r="BE180">
        <v>537.14499999999998</v>
      </c>
      <c r="BF180">
        <f t="shared" si="66"/>
        <v>521.33799999999997</v>
      </c>
      <c r="BG180">
        <f t="shared" si="67"/>
        <v>0.94268229528306258</v>
      </c>
      <c r="BJ180" s="4">
        <f t="shared" si="68"/>
        <v>0.92682509457708107</v>
      </c>
      <c r="BK180" s="4">
        <f t="shared" si="69"/>
        <v>7.1546918538420239E-4</v>
      </c>
      <c r="BL180" s="4">
        <f t="shared" si="70"/>
        <v>2.674825574470609E-2</v>
      </c>
      <c r="BM180" s="4">
        <f t="shared" si="71"/>
        <v>8.4585411589954574E-3</v>
      </c>
    </row>
    <row r="181" spans="1:65" x14ac:dyDescent="0.25">
      <c r="A181">
        <v>17.498488484848298</v>
      </c>
      <c r="B181">
        <v>176</v>
      </c>
      <c r="C181">
        <v>396.048</v>
      </c>
      <c r="D181">
        <f t="shared" si="48"/>
        <v>384.52699999999999</v>
      </c>
      <c r="E181">
        <f t="shared" si="49"/>
        <v>0.90447104272896328</v>
      </c>
      <c r="G181">
        <v>17.497487878787702</v>
      </c>
      <c r="H181">
        <v>176</v>
      </c>
      <c r="I181">
        <v>318.20499999999998</v>
      </c>
      <c r="J181">
        <f t="shared" si="50"/>
        <v>304.05899999999997</v>
      </c>
      <c r="K181">
        <f t="shared" si="51"/>
        <v>0.91869273636338378</v>
      </c>
      <c r="M181">
        <v>17.503089696969699</v>
      </c>
      <c r="N181">
        <v>176</v>
      </c>
      <c r="O181">
        <v>317.72199999999998</v>
      </c>
      <c r="P181">
        <f t="shared" si="52"/>
        <v>307.012</v>
      </c>
      <c r="Q181">
        <f t="shared" si="53"/>
        <v>0.95593588069390123</v>
      </c>
      <c r="S181">
        <v>17.498488484848298</v>
      </c>
      <c r="T181">
        <v>176</v>
      </c>
      <c r="U181">
        <v>481.40899999999999</v>
      </c>
      <c r="V181">
        <f t="shared" si="54"/>
        <v>466.238</v>
      </c>
      <c r="W181">
        <f t="shared" si="55"/>
        <v>0.94936656021948906</v>
      </c>
      <c r="Y181">
        <v>17.503089696969699</v>
      </c>
      <c r="Z181">
        <v>176</v>
      </c>
      <c r="AA181">
        <v>551.74900000000002</v>
      </c>
      <c r="AB181">
        <f t="shared" si="56"/>
        <v>536.10300000000007</v>
      </c>
      <c r="AC181">
        <f t="shared" si="57"/>
        <v>0.8827683301841357</v>
      </c>
      <c r="AE181">
        <v>17.499489090909002</v>
      </c>
      <c r="AF181">
        <v>176</v>
      </c>
      <c r="AG181">
        <v>444.88499999999999</v>
      </c>
      <c r="AH181">
        <f t="shared" si="58"/>
        <v>430.61399999999998</v>
      </c>
      <c r="AI181">
        <f t="shared" si="59"/>
        <v>0.90210943450931946</v>
      </c>
      <c r="AK181">
        <v>17.499489090909201</v>
      </c>
      <c r="AL181">
        <v>176</v>
      </c>
      <c r="AM181">
        <v>336.863</v>
      </c>
      <c r="AN181">
        <f t="shared" si="60"/>
        <v>322.72500000000002</v>
      </c>
      <c r="AO181">
        <f t="shared" si="61"/>
        <v>0.94091033530490342</v>
      </c>
      <c r="AQ181">
        <v>17.498488484848298</v>
      </c>
      <c r="AR181">
        <v>176</v>
      </c>
      <c r="AS181">
        <v>693.84400000000005</v>
      </c>
      <c r="AT181">
        <f t="shared" si="62"/>
        <v>678.928</v>
      </c>
      <c r="AU181">
        <f t="shared" si="63"/>
        <v>0.93722404004069038</v>
      </c>
      <c r="AW181">
        <v>17.4984884848486</v>
      </c>
      <c r="AX181">
        <v>176</v>
      </c>
      <c r="AY181">
        <v>525.87400000000002</v>
      </c>
      <c r="AZ181">
        <f t="shared" si="64"/>
        <v>510.94400000000002</v>
      </c>
      <c r="BA181">
        <f t="shared" si="65"/>
        <v>0.9336355403656158</v>
      </c>
      <c r="BC181">
        <v>17.4948878787879</v>
      </c>
      <c r="BD181">
        <v>176</v>
      </c>
      <c r="BE181">
        <v>522.42700000000002</v>
      </c>
      <c r="BF181">
        <f t="shared" si="66"/>
        <v>506.62</v>
      </c>
      <c r="BG181">
        <f t="shared" si="67"/>
        <v>0.91606923806878682</v>
      </c>
      <c r="BJ181" s="4">
        <f t="shared" si="68"/>
        <v>0.92411831384791887</v>
      </c>
      <c r="BK181" s="4">
        <f t="shared" si="69"/>
        <v>5.409547602417508E-4</v>
      </c>
      <c r="BL181" s="4">
        <f t="shared" si="70"/>
        <v>2.3258434174332349E-2</v>
      </c>
      <c r="BM181" s="4">
        <f t="shared" si="71"/>
        <v>7.3549626799987965E-3</v>
      </c>
    </row>
    <row r="182" spans="1:65" x14ac:dyDescent="0.25">
      <c r="A182">
        <v>17.598334787878599</v>
      </c>
      <c r="B182">
        <v>177</v>
      </c>
      <c r="C182">
        <v>403.82100000000003</v>
      </c>
      <c r="D182">
        <f t="shared" si="48"/>
        <v>392.3</v>
      </c>
      <c r="E182">
        <f t="shared" si="49"/>
        <v>0.92275442312912315</v>
      </c>
      <c r="G182">
        <v>17.598334787878599</v>
      </c>
      <c r="H182">
        <v>177</v>
      </c>
      <c r="I182">
        <v>321.81299999999999</v>
      </c>
      <c r="J182">
        <f t="shared" si="50"/>
        <v>307.66699999999997</v>
      </c>
      <c r="K182">
        <f t="shared" si="51"/>
        <v>0.92959405286050789</v>
      </c>
      <c r="M182">
        <v>17.602825696969798</v>
      </c>
      <c r="N182">
        <v>177</v>
      </c>
      <c r="O182">
        <v>305.43200000000002</v>
      </c>
      <c r="P182">
        <f t="shared" si="52"/>
        <v>294.72200000000004</v>
      </c>
      <c r="Q182">
        <f t="shared" si="53"/>
        <v>0.91766880327110345</v>
      </c>
      <c r="S182">
        <v>17.599335393939299</v>
      </c>
      <c r="T182">
        <v>177</v>
      </c>
      <c r="U182">
        <v>472.959</v>
      </c>
      <c r="V182">
        <f t="shared" si="54"/>
        <v>457.78800000000001</v>
      </c>
      <c r="W182">
        <f t="shared" si="55"/>
        <v>0.93216043923867098</v>
      </c>
      <c r="Y182">
        <v>17.602825696969798</v>
      </c>
      <c r="Z182">
        <v>177</v>
      </c>
      <c r="AA182">
        <v>532.822</v>
      </c>
      <c r="AB182">
        <f t="shared" si="56"/>
        <v>517.17600000000004</v>
      </c>
      <c r="AC182">
        <f t="shared" si="57"/>
        <v>0.85160238598051219</v>
      </c>
      <c r="AE182">
        <v>17.599335393939299</v>
      </c>
      <c r="AF182">
        <v>177</v>
      </c>
      <c r="AG182">
        <v>460.40100000000001</v>
      </c>
      <c r="AH182">
        <f t="shared" si="58"/>
        <v>446.13</v>
      </c>
      <c r="AI182">
        <f t="shared" si="59"/>
        <v>0.93461448540373215</v>
      </c>
      <c r="AK182">
        <v>17.600335999999899</v>
      </c>
      <c r="AL182">
        <v>177</v>
      </c>
      <c r="AM182">
        <v>349.60399999999998</v>
      </c>
      <c r="AN182">
        <f t="shared" si="60"/>
        <v>335.46600000000001</v>
      </c>
      <c r="AO182">
        <f t="shared" si="61"/>
        <v>0.97805694180306679</v>
      </c>
      <c r="AQ182">
        <v>17.598334787878901</v>
      </c>
      <c r="AR182">
        <v>177</v>
      </c>
      <c r="AS182">
        <v>688.83199999999999</v>
      </c>
      <c r="AT182">
        <f t="shared" si="62"/>
        <v>673.91599999999994</v>
      </c>
      <c r="AU182">
        <f t="shared" si="63"/>
        <v>0.93030524027299188</v>
      </c>
      <c r="AW182">
        <v>17.598334787878901</v>
      </c>
      <c r="AX182">
        <v>177</v>
      </c>
      <c r="AY182">
        <v>520.25199999999995</v>
      </c>
      <c r="AZ182">
        <f t="shared" si="64"/>
        <v>505.32199999999995</v>
      </c>
      <c r="BA182">
        <f t="shared" si="65"/>
        <v>0.92336259654410979</v>
      </c>
      <c r="BC182">
        <v>17.594844484848601</v>
      </c>
      <c r="BD182">
        <v>177</v>
      </c>
      <c r="BE182">
        <v>534.44200000000001</v>
      </c>
      <c r="BF182">
        <f t="shared" si="66"/>
        <v>518.63499999999999</v>
      </c>
      <c r="BG182">
        <f t="shared" si="67"/>
        <v>0.93779473626348198</v>
      </c>
      <c r="BJ182" s="4">
        <f t="shared" si="68"/>
        <v>0.92579141047672997</v>
      </c>
      <c r="BK182" s="4">
        <f t="shared" si="69"/>
        <v>9.5712467273552945E-4</v>
      </c>
      <c r="BL182" s="4">
        <f t="shared" si="70"/>
        <v>3.0937431579488455E-2</v>
      </c>
      <c r="BM182" s="4">
        <f t="shared" si="71"/>
        <v>9.7832748746804078E-3</v>
      </c>
    </row>
    <row r="183" spans="1:65" x14ac:dyDescent="0.25">
      <c r="A183">
        <v>17.6981810909089</v>
      </c>
      <c r="B183">
        <v>178</v>
      </c>
      <c r="C183">
        <v>405.839</v>
      </c>
      <c r="D183">
        <f t="shared" si="48"/>
        <v>394.31799999999998</v>
      </c>
      <c r="E183">
        <f t="shared" si="49"/>
        <v>0.92750109258075331</v>
      </c>
      <c r="G183">
        <v>17.6981810909089</v>
      </c>
      <c r="H183">
        <v>178</v>
      </c>
      <c r="I183">
        <v>330.27600000000001</v>
      </c>
      <c r="J183">
        <f t="shared" si="50"/>
        <v>316.13</v>
      </c>
      <c r="K183">
        <f t="shared" si="51"/>
        <v>0.95516440804763725</v>
      </c>
      <c r="M183">
        <v>17.703562303030299</v>
      </c>
      <c r="N183">
        <v>178</v>
      </c>
      <c r="O183">
        <v>318.13900000000001</v>
      </c>
      <c r="P183">
        <f t="shared" si="52"/>
        <v>307.42900000000003</v>
      </c>
      <c r="Q183">
        <f t="shared" si="53"/>
        <v>0.95723428356495965</v>
      </c>
      <c r="S183">
        <v>17.6991816969696</v>
      </c>
      <c r="T183">
        <v>178</v>
      </c>
      <c r="U183">
        <v>485.42399999999998</v>
      </c>
      <c r="V183">
        <f t="shared" si="54"/>
        <v>470.25299999999999</v>
      </c>
      <c r="W183">
        <f t="shared" si="55"/>
        <v>0.95754201296954644</v>
      </c>
      <c r="Y183">
        <v>17.702561696969699</v>
      </c>
      <c r="Z183">
        <v>178</v>
      </c>
      <c r="AA183">
        <v>540.09400000000005</v>
      </c>
      <c r="AB183">
        <f t="shared" si="56"/>
        <v>524.44800000000009</v>
      </c>
      <c r="AC183">
        <f t="shared" si="57"/>
        <v>0.86357674780482407</v>
      </c>
      <c r="AE183">
        <v>17.6991816969696</v>
      </c>
      <c r="AF183">
        <v>178</v>
      </c>
      <c r="AG183">
        <v>454.613</v>
      </c>
      <c r="AH183">
        <f t="shared" si="58"/>
        <v>440.34199999999998</v>
      </c>
      <c r="AI183">
        <f t="shared" si="59"/>
        <v>0.92248898691334413</v>
      </c>
      <c r="AK183">
        <v>17.7001823030302</v>
      </c>
      <c r="AL183">
        <v>178</v>
      </c>
      <c r="AM183">
        <v>326.10599999999999</v>
      </c>
      <c r="AN183">
        <f t="shared" si="60"/>
        <v>311.96800000000002</v>
      </c>
      <c r="AO183">
        <f t="shared" si="61"/>
        <v>0.90954811522007939</v>
      </c>
      <c r="AQ183">
        <v>17.6991816969696</v>
      </c>
      <c r="AR183">
        <v>178</v>
      </c>
      <c r="AS183">
        <v>654.76900000000001</v>
      </c>
      <c r="AT183">
        <f t="shared" si="62"/>
        <v>639.85299999999995</v>
      </c>
      <c r="AU183">
        <f t="shared" si="63"/>
        <v>0.88328307816462981</v>
      </c>
      <c r="AW183">
        <v>17.699181696969799</v>
      </c>
      <c r="AX183">
        <v>178</v>
      </c>
      <c r="AY183">
        <v>511.59199999999998</v>
      </c>
      <c r="AZ183">
        <f t="shared" si="64"/>
        <v>496.66199999999998</v>
      </c>
      <c r="BA183">
        <f t="shared" si="65"/>
        <v>0.90753838923456864</v>
      </c>
      <c r="BC183">
        <v>17.694801090908999</v>
      </c>
      <c r="BD183">
        <v>178</v>
      </c>
      <c r="BE183">
        <v>512.77800000000002</v>
      </c>
      <c r="BF183">
        <f t="shared" si="66"/>
        <v>496.971</v>
      </c>
      <c r="BG183">
        <f t="shared" si="67"/>
        <v>0.89862193618941821</v>
      </c>
      <c r="BJ183" s="4">
        <f t="shared" si="68"/>
        <v>0.91824990506897619</v>
      </c>
      <c r="BK183" s="4">
        <f t="shared" si="69"/>
        <v>1.0352704794202548E-3</v>
      </c>
      <c r="BL183" s="4">
        <f t="shared" si="70"/>
        <v>3.2175619332349373E-2</v>
      </c>
      <c r="BM183" s="4">
        <f t="shared" si="71"/>
        <v>1.0174824221677025E-2</v>
      </c>
    </row>
    <row r="184" spans="1:65" x14ac:dyDescent="0.25">
      <c r="A184">
        <v>17.7990279999999</v>
      </c>
      <c r="B184">
        <v>179</v>
      </c>
      <c r="C184">
        <v>399.89699999999999</v>
      </c>
      <c r="D184">
        <f t="shared" si="48"/>
        <v>388.37599999999998</v>
      </c>
      <c r="E184">
        <f t="shared" si="49"/>
        <v>0.9135245267325931</v>
      </c>
      <c r="G184">
        <v>17.798027393939201</v>
      </c>
      <c r="H184">
        <v>179</v>
      </c>
      <c r="I184">
        <v>320.83600000000001</v>
      </c>
      <c r="J184">
        <f t="shared" si="50"/>
        <v>306.69</v>
      </c>
      <c r="K184">
        <f t="shared" si="51"/>
        <v>0.92664211654740092</v>
      </c>
      <c r="M184">
        <v>17.8032983030302</v>
      </c>
      <c r="N184">
        <v>179</v>
      </c>
      <c r="O184">
        <v>313.202</v>
      </c>
      <c r="P184">
        <f t="shared" si="52"/>
        <v>302.49200000000002</v>
      </c>
      <c r="Q184">
        <f t="shared" si="53"/>
        <v>0.94186206540089512</v>
      </c>
      <c r="S184">
        <v>17.7990279999999</v>
      </c>
      <c r="T184">
        <v>179</v>
      </c>
      <c r="U184">
        <v>481.30399999999997</v>
      </c>
      <c r="V184">
        <f t="shared" si="54"/>
        <v>466.13299999999998</v>
      </c>
      <c r="W184">
        <f t="shared" si="55"/>
        <v>0.94915275634931318</v>
      </c>
      <c r="Y184">
        <v>17.803298303030399</v>
      </c>
      <c r="Z184">
        <v>179</v>
      </c>
      <c r="AA184">
        <v>548.90200000000004</v>
      </c>
      <c r="AB184">
        <f t="shared" si="56"/>
        <v>533.25600000000009</v>
      </c>
      <c r="AC184">
        <f t="shared" si="57"/>
        <v>0.87808034777024468</v>
      </c>
      <c r="AE184">
        <v>17.800028606060501</v>
      </c>
      <c r="AF184">
        <v>179</v>
      </c>
      <c r="AG184">
        <v>461.50200000000001</v>
      </c>
      <c r="AH184">
        <f t="shared" si="58"/>
        <v>447.23099999999999</v>
      </c>
      <c r="AI184">
        <f t="shared" si="59"/>
        <v>0.93692101163695907</v>
      </c>
      <c r="AK184">
        <v>17.8000286060607</v>
      </c>
      <c r="AL184">
        <v>179</v>
      </c>
      <c r="AM184">
        <v>329.54599999999999</v>
      </c>
      <c r="AN184">
        <f t="shared" si="60"/>
        <v>315.40800000000002</v>
      </c>
      <c r="AO184">
        <f t="shared" si="61"/>
        <v>0.91957749488836926</v>
      </c>
      <c r="AQ184">
        <v>17.7990279999999</v>
      </c>
      <c r="AR184">
        <v>179</v>
      </c>
      <c r="AS184">
        <v>675.77</v>
      </c>
      <c r="AT184">
        <f t="shared" si="62"/>
        <v>660.85399999999993</v>
      </c>
      <c r="AU184">
        <f t="shared" si="63"/>
        <v>0.91227384311304038</v>
      </c>
      <c r="AW184">
        <v>17.799028000000099</v>
      </c>
      <c r="AX184">
        <v>179</v>
      </c>
      <c r="AY184">
        <v>524.54100000000005</v>
      </c>
      <c r="AZ184">
        <f t="shared" si="64"/>
        <v>509.61100000000005</v>
      </c>
      <c r="BA184">
        <f t="shared" si="65"/>
        <v>0.93119978189637587</v>
      </c>
      <c r="BC184">
        <v>17.7947576969697</v>
      </c>
      <c r="BD184">
        <v>179</v>
      </c>
      <c r="BE184">
        <v>529.68799999999999</v>
      </c>
      <c r="BF184">
        <f t="shared" si="66"/>
        <v>513.88099999999997</v>
      </c>
      <c r="BG184">
        <f t="shared" si="67"/>
        <v>0.92919856327824835</v>
      </c>
      <c r="BJ184" s="4">
        <f t="shared" si="68"/>
        <v>0.9238432507613441</v>
      </c>
      <c r="BK184" s="4">
        <f t="shared" si="69"/>
        <v>3.9774170867546788E-4</v>
      </c>
      <c r="BL184" s="4">
        <f t="shared" si="70"/>
        <v>1.9943462805527726E-2</v>
      </c>
      <c r="BM184" s="4">
        <f t="shared" si="71"/>
        <v>6.3066766896319321E-3</v>
      </c>
    </row>
    <row r="185" spans="1:65" x14ac:dyDescent="0.25">
      <c r="A185">
        <v>17.898874303030102</v>
      </c>
      <c r="B185">
        <v>180</v>
      </c>
      <c r="C185">
        <v>387.44400000000002</v>
      </c>
      <c r="D185">
        <f t="shared" si="48"/>
        <v>375.923</v>
      </c>
      <c r="E185">
        <f t="shared" si="49"/>
        <v>0.88423301301547119</v>
      </c>
      <c r="G185">
        <v>17.897873696969501</v>
      </c>
      <c r="H185">
        <v>180</v>
      </c>
      <c r="I185">
        <v>326.72699999999998</v>
      </c>
      <c r="J185">
        <f t="shared" si="50"/>
        <v>312.58099999999996</v>
      </c>
      <c r="K185">
        <f t="shared" si="51"/>
        <v>0.94444135587238942</v>
      </c>
      <c r="M185">
        <v>17.903034303030299</v>
      </c>
      <c r="N185">
        <v>180</v>
      </c>
      <c r="O185">
        <v>304.57799999999997</v>
      </c>
      <c r="P185">
        <f t="shared" si="52"/>
        <v>293.86799999999999</v>
      </c>
      <c r="Q185">
        <f t="shared" si="53"/>
        <v>0.91500972400999103</v>
      </c>
      <c r="S185">
        <v>17.898874303030102</v>
      </c>
      <c r="T185">
        <v>180</v>
      </c>
      <c r="U185">
        <v>482.88600000000002</v>
      </c>
      <c r="V185">
        <f t="shared" si="54"/>
        <v>467.71500000000003</v>
      </c>
      <c r="W185">
        <f t="shared" si="55"/>
        <v>0.95237406799329605</v>
      </c>
      <c r="Y185">
        <v>17.903034303030299</v>
      </c>
      <c r="Z185">
        <v>180</v>
      </c>
      <c r="AA185">
        <v>546.41099999999994</v>
      </c>
      <c r="AB185">
        <f t="shared" si="56"/>
        <v>530.76499999999999</v>
      </c>
      <c r="AC185">
        <f t="shared" si="57"/>
        <v>0.87397856898801674</v>
      </c>
      <c r="AE185">
        <v>17.899874909090801</v>
      </c>
      <c r="AF185">
        <v>180</v>
      </c>
      <c r="AG185">
        <v>440.92200000000003</v>
      </c>
      <c r="AH185">
        <f t="shared" si="58"/>
        <v>426.65100000000001</v>
      </c>
      <c r="AI185">
        <f t="shared" si="59"/>
        <v>0.89380719703222766</v>
      </c>
      <c r="AK185">
        <v>17.899874909091</v>
      </c>
      <c r="AL185">
        <v>180</v>
      </c>
      <c r="AM185">
        <v>341.14699999999999</v>
      </c>
      <c r="AN185">
        <f t="shared" si="60"/>
        <v>327.00900000000001</v>
      </c>
      <c r="AO185">
        <f t="shared" si="61"/>
        <v>0.95340041161273892</v>
      </c>
      <c r="AQ185">
        <v>17.8988743030304</v>
      </c>
      <c r="AR185">
        <v>180</v>
      </c>
      <c r="AS185">
        <v>686.78499999999997</v>
      </c>
      <c r="AT185">
        <f t="shared" si="62"/>
        <v>671.86899999999991</v>
      </c>
      <c r="AU185">
        <f t="shared" si="63"/>
        <v>0.92747946550753324</v>
      </c>
      <c r="AW185">
        <v>17.8988743030304</v>
      </c>
      <c r="AX185">
        <v>180</v>
      </c>
      <c r="AY185">
        <v>519.16800000000001</v>
      </c>
      <c r="AZ185">
        <f t="shared" si="64"/>
        <v>504.238</v>
      </c>
      <c r="BA185">
        <f t="shared" si="65"/>
        <v>0.92138182971691096</v>
      </c>
      <c r="BC185">
        <v>17.894714303030401</v>
      </c>
      <c r="BD185">
        <v>180</v>
      </c>
      <c r="BE185">
        <v>532.25900000000001</v>
      </c>
      <c r="BF185">
        <f t="shared" si="66"/>
        <v>516.452</v>
      </c>
      <c r="BG185">
        <f t="shared" si="67"/>
        <v>0.93384744017034671</v>
      </c>
      <c r="BJ185" s="4">
        <f t="shared" si="68"/>
        <v>0.91999530739189217</v>
      </c>
      <c r="BK185" s="4">
        <f t="shared" si="69"/>
        <v>7.9098512667038427E-4</v>
      </c>
      <c r="BL185" s="4">
        <f t="shared" si="70"/>
        <v>2.8124457802247215E-2</v>
      </c>
      <c r="BM185" s="4">
        <f t="shared" si="71"/>
        <v>8.8937344612394637E-3</v>
      </c>
    </row>
    <row r="186" spans="1:65" x14ac:dyDescent="0.25">
      <c r="A186">
        <v>17.998720606060399</v>
      </c>
      <c r="B186">
        <v>181</v>
      </c>
      <c r="C186">
        <v>396.30900000000003</v>
      </c>
      <c r="D186">
        <f t="shared" si="48"/>
        <v>384.78800000000001</v>
      </c>
      <c r="E186">
        <f t="shared" si="49"/>
        <v>0.90508495785625542</v>
      </c>
      <c r="G186">
        <v>17.997720000000001</v>
      </c>
      <c r="H186">
        <v>181</v>
      </c>
      <c r="I186">
        <v>327.09100000000001</v>
      </c>
      <c r="J186">
        <f t="shared" si="50"/>
        <v>312.94499999999999</v>
      </c>
      <c r="K186">
        <f t="shared" si="51"/>
        <v>0.94554115609549183</v>
      </c>
      <c r="M186">
        <v>18.0037709090909</v>
      </c>
      <c r="N186">
        <v>181</v>
      </c>
      <c r="O186">
        <v>312.50599999999997</v>
      </c>
      <c r="P186">
        <f t="shared" si="52"/>
        <v>301.79599999999999</v>
      </c>
      <c r="Q186">
        <f t="shared" si="53"/>
        <v>0.93969494693984801</v>
      </c>
      <c r="S186">
        <v>17.998720606060399</v>
      </c>
      <c r="T186">
        <v>181</v>
      </c>
      <c r="U186">
        <v>479.96199999999999</v>
      </c>
      <c r="V186">
        <f t="shared" si="54"/>
        <v>464.791</v>
      </c>
      <c r="W186">
        <f t="shared" si="55"/>
        <v>0.94642013926573243</v>
      </c>
      <c r="Y186">
        <v>18.002770303030498</v>
      </c>
      <c r="Z186">
        <v>181</v>
      </c>
      <c r="AA186">
        <v>540.95500000000004</v>
      </c>
      <c r="AB186">
        <f t="shared" si="56"/>
        <v>525.30900000000008</v>
      </c>
      <c r="AC186">
        <f t="shared" si="57"/>
        <v>0.86499450434095349</v>
      </c>
      <c r="AE186">
        <v>17.999721212121099</v>
      </c>
      <c r="AF186">
        <v>181</v>
      </c>
      <c r="AG186">
        <v>464.49200000000002</v>
      </c>
      <c r="AH186">
        <f t="shared" si="58"/>
        <v>450.221</v>
      </c>
      <c r="AI186">
        <f t="shared" si="59"/>
        <v>0.94318487488614011</v>
      </c>
      <c r="AK186">
        <v>17.999721212121301</v>
      </c>
      <c r="AL186">
        <v>181</v>
      </c>
      <c r="AM186">
        <v>343.178</v>
      </c>
      <c r="AN186">
        <f t="shared" si="60"/>
        <v>329.04</v>
      </c>
      <c r="AO186">
        <f t="shared" si="61"/>
        <v>0.95932182734131355</v>
      </c>
      <c r="AQ186">
        <v>17.998720606060701</v>
      </c>
      <c r="AR186">
        <v>181</v>
      </c>
      <c r="AS186">
        <v>664.76</v>
      </c>
      <c r="AT186">
        <f t="shared" si="62"/>
        <v>649.84399999999994</v>
      </c>
      <c r="AU186">
        <f t="shared" si="63"/>
        <v>0.89707512295295277</v>
      </c>
      <c r="AW186">
        <v>17.998720606060701</v>
      </c>
      <c r="AX186">
        <v>181</v>
      </c>
      <c r="AY186">
        <v>531.65</v>
      </c>
      <c r="AZ186">
        <f t="shared" si="64"/>
        <v>516.72</v>
      </c>
      <c r="BA186">
        <f t="shared" si="65"/>
        <v>0.9441898846404323</v>
      </c>
      <c r="BC186">
        <v>17.9946709090909</v>
      </c>
      <c r="BD186">
        <v>181</v>
      </c>
      <c r="BE186">
        <v>532.14700000000005</v>
      </c>
      <c r="BF186">
        <f t="shared" si="66"/>
        <v>516.34</v>
      </c>
      <c r="BG186">
        <f t="shared" si="67"/>
        <v>0.93364492200157401</v>
      </c>
      <c r="BJ186" s="4">
        <f t="shared" si="68"/>
        <v>0.92791523363206951</v>
      </c>
      <c r="BK186" s="4">
        <f t="shared" si="69"/>
        <v>8.6004978674864214E-4</v>
      </c>
      <c r="BL186" s="4">
        <f t="shared" si="70"/>
        <v>2.9326605441964165E-2</v>
      </c>
      <c r="BM186" s="4">
        <f t="shared" si="71"/>
        <v>9.2738869237695698E-3</v>
      </c>
    </row>
    <row r="187" spans="1:65" x14ac:dyDescent="0.25">
      <c r="A187">
        <v>18.0985669090907</v>
      </c>
      <c r="B187">
        <v>182</v>
      </c>
      <c r="C187">
        <v>392.30500000000001</v>
      </c>
      <c r="D187">
        <f t="shared" si="48"/>
        <v>380.78399999999999</v>
      </c>
      <c r="E187">
        <f t="shared" si="49"/>
        <v>0.89566688824063212</v>
      </c>
      <c r="G187">
        <v>18.0985669090907</v>
      </c>
      <c r="H187">
        <v>182</v>
      </c>
      <c r="I187">
        <v>316.697</v>
      </c>
      <c r="J187">
        <f t="shared" si="50"/>
        <v>302.55099999999999</v>
      </c>
      <c r="K187">
        <f t="shared" si="51"/>
        <v>0.91413642115338845</v>
      </c>
      <c r="M187">
        <v>18.103506909090999</v>
      </c>
      <c r="N187">
        <v>182</v>
      </c>
      <c r="O187">
        <v>315.755</v>
      </c>
      <c r="P187">
        <f t="shared" si="52"/>
        <v>305.04500000000002</v>
      </c>
      <c r="Q187">
        <f t="shared" si="53"/>
        <v>0.94981128010068372</v>
      </c>
      <c r="S187">
        <v>18.099567515151399</v>
      </c>
      <c r="T187">
        <v>182</v>
      </c>
      <c r="U187">
        <v>465.565</v>
      </c>
      <c r="V187">
        <f t="shared" si="54"/>
        <v>450.39400000000001</v>
      </c>
      <c r="W187">
        <f t="shared" si="55"/>
        <v>0.91710457432362136</v>
      </c>
      <c r="Y187">
        <v>18.103506909090999</v>
      </c>
      <c r="Z187">
        <v>182</v>
      </c>
      <c r="AA187">
        <v>523.40700000000004</v>
      </c>
      <c r="AB187">
        <f t="shared" si="56"/>
        <v>507.76100000000002</v>
      </c>
      <c r="AC187">
        <f t="shared" si="57"/>
        <v>0.83609927589031752</v>
      </c>
      <c r="AE187">
        <v>18.099567515151399</v>
      </c>
      <c r="AF187">
        <v>182</v>
      </c>
      <c r="AG187">
        <v>466.46699999999998</v>
      </c>
      <c r="AH187">
        <f t="shared" si="58"/>
        <v>452.19599999999997</v>
      </c>
      <c r="AI187">
        <f t="shared" si="59"/>
        <v>0.94732237653066598</v>
      </c>
      <c r="AK187">
        <v>18.100568121212198</v>
      </c>
      <c r="AL187">
        <v>182</v>
      </c>
      <c r="AM187">
        <v>335.31900000000002</v>
      </c>
      <c r="AN187">
        <f t="shared" si="60"/>
        <v>321.18100000000004</v>
      </c>
      <c r="AO187">
        <f t="shared" si="61"/>
        <v>0.9364087765235547</v>
      </c>
      <c r="AQ187">
        <v>18.098566909091002</v>
      </c>
      <c r="AR187">
        <v>182</v>
      </c>
      <c r="AS187">
        <v>671.43899999999996</v>
      </c>
      <c r="AT187">
        <f t="shared" si="62"/>
        <v>656.52299999999991</v>
      </c>
      <c r="AU187">
        <f t="shared" si="63"/>
        <v>0.90629512767132014</v>
      </c>
      <c r="AW187">
        <v>18.097566303030298</v>
      </c>
      <c r="AX187">
        <v>182</v>
      </c>
      <c r="AY187">
        <v>522.37199999999996</v>
      </c>
      <c r="AZ187">
        <f t="shared" si="64"/>
        <v>507.44199999999995</v>
      </c>
      <c r="BA187">
        <f t="shared" si="65"/>
        <v>0.92723642096630698</v>
      </c>
      <c r="BC187">
        <v>18.094627515151601</v>
      </c>
      <c r="BD187">
        <v>182</v>
      </c>
      <c r="BE187">
        <v>534.82000000000005</v>
      </c>
      <c r="BF187">
        <f t="shared" si="66"/>
        <v>519.01300000000003</v>
      </c>
      <c r="BG187">
        <f t="shared" si="67"/>
        <v>0.93847823508309047</v>
      </c>
      <c r="BJ187" s="4">
        <f t="shared" si="68"/>
        <v>0.91685593764835827</v>
      </c>
      <c r="BK187" s="4">
        <f t="shared" si="69"/>
        <v>1.117939190367615E-3</v>
      </c>
      <c r="BL187" s="4">
        <f t="shared" si="70"/>
        <v>3.3435597652316837E-2</v>
      </c>
      <c r="BM187" s="4">
        <f t="shared" si="71"/>
        <v>1.0573264351029983E-2</v>
      </c>
    </row>
    <row r="188" spans="1:65" x14ac:dyDescent="0.25">
      <c r="A188">
        <v>18.198413212121</v>
      </c>
      <c r="B188">
        <v>183</v>
      </c>
      <c r="C188">
        <v>395.12299999999999</v>
      </c>
      <c r="D188">
        <f t="shared" si="48"/>
        <v>383.60199999999998</v>
      </c>
      <c r="E188">
        <f t="shared" si="49"/>
        <v>0.90229528988319618</v>
      </c>
      <c r="G188">
        <v>18.198413212121</v>
      </c>
      <c r="H188">
        <v>183</v>
      </c>
      <c r="I188">
        <v>312.94799999999998</v>
      </c>
      <c r="J188">
        <f t="shared" si="50"/>
        <v>298.80199999999996</v>
      </c>
      <c r="K188">
        <f t="shared" si="51"/>
        <v>0.90280908314127117</v>
      </c>
      <c r="M188">
        <v>18.2032429090909</v>
      </c>
      <c r="N188">
        <v>183</v>
      </c>
      <c r="O188">
        <v>308.834</v>
      </c>
      <c r="P188">
        <f t="shared" si="52"/>
        <v>298.12400000000002</v>
      </c>
      <c r="Q188">
        <f t="shared" si="53"/>
        <v>0.92826152885225544</v>
      </c>
      <c r="S188">
        <v>18.1994138181817</v>
      </c>
      <c r="T188">
        <v>183</v>
      </c>
      <c r="U188">
        <v>473.64400000000001</v>
      </c>
      <c r="V188">
        <f t="shared" si="54"/>
        <v>458.47300000000001</v>
      </c>
      <c r="W188">
        <f t="shared" si="55"/>
        <v>0.9335552549631515</v>
      </c>
      <c r="Y188">
        <v>18.2032429090909</v>
      </c>
      <c r="Z188">
        <v>183</v>
      </c>
      <c r="AA188">
        <v>534.81299999999999</v>
      </c>
      <c r="AB188">
        <f t="shared" si="56"/>
        <v>519.16700000000003</v>
      </c>
      <c r="AC188">
        <f t="shared" si="57"/>
        <v>0.85488084505534789</v>
      </c>
      <c r="AE188">
        <v>18.1994138181817</v>
      </c>
      <c r="AF188">
        <v>183</v>
      </c>
      <c r="AG188">
        <v>432.16800000000001</v>
      </c>
      <c r="AH188">
        <f t="shared" si="58"/>
        <v>417.89699999999999</v>
      </c>
      <c r="AI188">
        <f t="shared" si="59"/>
        <v>0.8754681137936553</v>
      </c>
      <c r="AK188">
        <v>18.200414424242499</v>
      </c>
      <c r="AL188">
        <v>183</v>
      </c>
      <c r="AM188">
        <v>337.52</v>
      </c>
      <c r="AN188">
        <f t="shared" si="60"/>
        <v>323.38200000000001</v>
      </c>
      <c r="AO188">
        <f t="shared" si="61"/>
        <v>0.94282583020085287</v>
      </c>
      <c r="AQ188">
        <v>18.199413818181899</v>
      </c>
      <c r="AR188">
        <v>183</v>
      </c>
      <c r="AS188">
        <v>681.84199999999998</v>
      </c>
      <c r="AT188">
        <f t="shared" si="62"/>
        <v>666.92599999999993</v>
      </c>
      <c r="AU188">
        <f t="shared" si="63"/>
        <v>0.92065591657462553</v>
      </c>
      <c r="AW188">
        <v>18.199413818181899</v>
      </c>
      <c r="AX188">
        <v>183</v>
      </c>
      <c r="AY188">
        <v>520.83900000000006</v>
      </c>
      <c r="AZ188">
        <f t="shared" si="64"/>
        <v>505.90900000000005</v>
      </c>
      <c r="BA188">
        <f t="shared" si="65"/>
        <v>0.92443520736289764</v>
      </c>
      <c r="BC188">
        <v>18.195584727272902</v>
      </c>
      <c r="BD188">
        <v>183</v>
      </c>
      <c r="BE188">
        <v>513.86800000000005</v>
      </c>
      <c r="BF188">
        <f t="shared" si="66"/>
        <v>498.06100000000004</v>
      </c>
      <c r="BG188">
        <f t="shared" si="67"/>
        <v>0.90059287193908266</v>
      </c>
      <c r="BJ188" s="4">
        <f t="shared" si="68"/>
        <v>0.90857799417663343</v>
      </c>
      <c r="BK188" s="4">
        <f t="shared" si="69"/>
        <v>7.4418996368917157E-4</v>
      </c>
      <c r="BL188" s="4">
        <f t="shared" si="70"/>
        <v>2.7279845375096458E-2</v>
      </c>
      <c r="BM188" s="4">
        <f t="shared" si="71"/>
        <v>8.6266445602515198E-3</v>
      </c>
    </row>
    <row r="189" spans="1:65" x14ac:dyDescent="0.25">
      <c r="A189">
        <v>18.299260121212001</v>
      </c>
      <c r="B189">
        <v>184</v>
      </c>
      <c r="C189">
        <v>395.178</v>
      </c>
      <c r="D189">
        <f t="shared" si="48"/>
        <v>383.65699999999998</v>
      </c>
      <c r="E189">
        <f t="shared" si="49"/>
        <v>0.90242465897132285</v>
      </c>
      <c r="G189">
        <v>18.2982595151515</v>
      </c>
      <c r="H189">
        <v>184</v>
      </c>
      <c r="I189">
        <v>315.495</v>
      </c>
      <c r="J189">
        <f t="shared" si="50"/>
        <v>301.34899999999999</v>
      </c>
      <c r="K189">
        <f t="shared" si="51"/>
        <v>0.91050466327380319</v>
      </c>
      <c r="M189">
        <v>18.301978303030399</v>
      </c>
      <c r="N189">
        <v>184</v>
      </c>
      <c r="O189">
        <v>307.19099999999997</v>
      </c>
      <c r="P189">
        <f t="shared" si="52"/>
        <v>296.48099999999999</v>
      </c>
      <c r="Q189">
        <f t="shared" si="53"/>
        <v>0.92314575926676656</v>
      </c>
      <c r="S189">
        <v>18.299260121212001</v>
      </c>
      <c r="T189">
        <v>184</v>
      </c>
      <c r="U189">
        <v>494.11099999999999</v>
      </c>
      <c r="V189">
        <f t="shared" si="54"/>
        <v>478.94</v>
      </c>
      <c r="W189">
        <f t="shared" si="55"/>
        <v>0.97523071982876153</v>
      </c>
      <c r="Y189">
        <v>18.302978909090999</v>
      </c>
      <c r="Z189">
        <v>184</v>
      </c>
      <c r="AA189">
        <v>529.18399999999997</v>
      </c>
      <c r="AB189">
        <f t="shared" si="56"/>
        <v>513.53800000000001</v>
      </c>
      <c r="AC189">
        <f t="shared" si="57"/>
        <v>0.84561191178952666</v>
      </c>
      <c r="AE189">
        <v>18.298259515151301</v>
      </c>
      <c r="AF189">
        <v>184</v>
      </c>
      <c r="AG189">
        <v>440.08300000000003</v>
      </c>
      <c r="AH189">
        <f t="shared" si="58"/>
        <v>425.81200000000001</v>
      </c>
      <c r="AI189">
        <f t="shared" si="59"/>
        <v>0.89204954443488227</v>
      </c>
      <c r="AK189">
        <v>18.3002607272728</v>
      </c>
      <c r="AL189">
        <v>184</v>
      </c>
      <c r="AM189">
        <v>332.99799999999999</v>
      </c>
      <c r="AN189">
        <f t="shared" si="60"/>
        <v>318.86</v>
      </c>
      <c r="AO189">
        <f t="shared" si="61"/>
        <v>0.92964186076480437</v>
      </c>
      <c r="AQ189">
        <v>18.2992601212122</v>
      </c>
      <c r="AR189">
        <v>184</v>
      </c>
      <c r="AS189">
        <v>688.88</v>
      </c>
      <c r="AT189">
        <f t="shared" si="62"/>
        <v>673.96399999999994</v>
      </c>
      <c r="AU189">
        <f t="shared" si="63"/>
        <v>0.93037150172328109</v>
      </c>
      <c r="AW189">
        <v>18.2992601212122</v>
      </c>
      <c r="AX189">
        <v>184</v>
      </c>
      <c r="AY189">
        <v>517.70899999999995</v>
      </c>
      <c r="AZ189">
        <f t="shared" si="64"/>
        <v>502.77899999999994</v>
      </c>
      <c r="BA189">
        <f t="shared" si="65"/>
        <v>0.91871583451314409</v>
      </c>
      <c r="BC189">
        <v>18.2955413333334</v>
      </c>
      <c r="BD189">
        <v>184</v>
      </c>
      <c r="BE189">
        <v>522.52800000000002</v>
      </c>
      <c r="BF189">
        <f t="shared" si="66"/>
        <v>506.721</v>
      </c>
      <c r="BG189">
        <f t="shared" si="67"/>
        <v>0.91625186606026943</v>
      </c>
      <c r="BJ189" s="4">
        <f t="shared" si="68"/>
        <v>0.91439483206265615</v>
      </c>
      <c r="BK189" s="4">
        <f t="shared" si="69"/>
        <v>1.0751388799851074E-3</v>
      </c>
      <c r="BL189" s="4">
        <f t="shared" si="70"/>
        <v>3.2789310453028853E-2</v>
      </c>
      <c r="BM189" s="4">
        <f t="shared" si="71"/>
        <v>1.0368890393793866E-2</v>
      </c>
    </row>
    <row r="190" spans="1:65" x14ac:dyDescent="0.25">
      <c r="A190">
        <v>18.399106424242198</v>
      </c>
      <c r="B190">
        <v>185</v>
      </c>
      <c r="C190">
        <v>390.78100000000001</v>
      </c>
      <c r="D190">
        <f t="shared" si="48"/>
        <v>379.26</v>
      </c>
      <c r="E190">
        <f t="shared" si="49"/>
        <v>0.89208218841690345</v>
      </c>
      <c r="G190">
        <v>18.398105818181801</v>
      </c>
      <c r="H190">
        <v>185</v>
      </c>
      <c r="I190">
        <v>320.214</v>
      </c>
      <c r="J190">
        <f t="shared" si="50"/>
        <v>306.06799999999998</v>
      </c>
      <c r="K190">
        <f t="shared" si="51"/>
        <v>0.92476278759473707</v>
      </c>
      <c r="M190">
        <v>18.4037155151515</v>
      </c>
      <c r="N190">
        <v>185</v>
      </c>
      <c r="O190">
        <v>308.26100000000002</v>
      </c>
      <c r="P190">
        <f t="shared" si="52"/>
        <v>297.55100000000004</v>
      </c>
      <c r="Q190">
        <f t="shared" si="53"/>
        <v>0.92647739253303141</v>
      </c>
      <c r="S190">
        <v>18.399106424242198</v>
      </c>
      <c r="T190">
        <v>185</v>
      </c>
      <c r="U190">
        <v>493.43099999999998</v>
      </c>
      <c r="V190">
        <f t="shared" si="54"/>
        <v>478.26</v>
      </c>
      <c r="W190">
        <f t="shared" si="55"/>
        <v>0.97384608524095595</v>
      </c>
      <c r="Y190">
        <v>18.4027149090909</v>
      </c>
      <c r="Z190">
        <v>185</v>
      </c>
      <c r="AA190">
        <v>539.745</v>
      </c>
      <c r="AB190">
        <f t="shared" si="56"/>
        <v>524.09900000000005</v>
      </c>
      <c r="AC190">
        <f t="shared" si="57"/>
        <v>0.86300207064906431</v>
      </c>
      <c r="AE190">
        <v>18.400107030302902</v>
      </c>
      <c r="AF190">
        <v>185</v>
      </c>
      <c r="AG190">
        <v>448.96499999999997</v>
      </c>
      <c r="AH190">
        <f t="shared" si="58"/>
        <v>434.69399999999996</v>
      </c>
      <c r="AI190">
        <f t="shared" si="59"/>
        <v>0.91065677967877057</v>
      </c>
      <c r="AK190">
        <v>18.400107030303101</v>
      </c>
      <c r="AL190">
        <v>185</v>
      </c>
      <c r="AM190">
        <v>343.42899999999997</v>
      </c>
      <c r="AN190">
        <f t="shared" si="60"/>
        <v>329.291</v>
      </c>
      <c r="AO190">
        <f t="shared" si="61"/>
        <v>0.96005362219501722</v>
      </c>
      <c r="AQ190">
        <v>18.3991064242425</v>
      </c>
      <c r="AR190">
        <v>185</v>
      </c>
      <c r="AS190">
        <v>658.11</v>
      </c>
      <c r="AT190">
        <f t="shared" si="62"/>
        <v>643.19399999999996</v>
      </c>
      <c r="AU190">
        <f t="shared" si="63"/>
        <v>0.88789515119413509</v>
      </c>
      <c r="AW190">
        <v>18.3991064242425</v>
      </c>
      <c r="AX190">
        <v>185</v>
      </c>
      <c r="AY190">
        <v>520.54899999999998</v>
      </c>
      <c r="AZ190">
        <f t="shared" si="64"/>
        <v>505.61899999999997</v>
      </c>
      <c r="BA190">
        <f t="shared" si="65"/>
        <v>0.9239052974183517</v>
      </c>
      <c r="BC190">
        <v>18.395497939394001</v>
      </c>
      <c r="BD190">
        <v>185</v>
      </c>
      <c r="BE190">
        <v>518.72699999999998</v>
      </c>
      <c r="BF190">
        <f t="shared" si="66"/>
        <v>502.91999999999996</v>
      </c>
      <c r="BG190">
        <f t="shared" si="67"/>
        <v>0.90937890570754054</v>
      </c>
      <c r="BJ190" s="4">
        <f t="shared" si="68"/>
        <v>0.9172060280628509</v>
      </c>
      <c r="BK190" s="4">
        <f t="shared" si="69"/>
        <v>1.0849461936842622E-3</v>
      </c>
      <c r="BL190" s="4">
        <f t="shared" si="70"/>
        <v>3.2938521425289601E-2</v>
      </c>
      <c r="BM190" s="4">
        <f t="shared" si="71"/>
        <v>1.0416075046217083E-2</v>
      </c>
    </row>
    <row r="191" spans="1:65" x14ac:dyDescent="0.25">
      <c r="A191">
        <v>18.498952727272499</v>
      </c>
      <c r="B191">
        <v>186</v>
      </c>
      <c r="C191">
        <v>385.68299999999999</v>
      </c>
      <c r="D191">
        <f t="shared" si="48"/>
        <v>374.16199999999998</v>
      </c>
      <c r="E191">
        <f t="shared" si="49"/>
        <v>0.88009085003017828</v>
      </c>
      <c r="G191">
        <v>18.497952121212101</v>
      </c>
      <c r="H191">
        <v>186</v>
      </c>
      <c r="I191">
        <v>313.233</v>
      </c>
      <c r="J191">
        <f t="shared" si="50"/>
        <v>299.08699999999999</v>
      </c>
      <c r="K191">
        <f t="shared" si="51"/>
        <v>0.90367019045881014</v>
      </c>
      <c r="M191">
        <v>18.501450303030399</v>
      </c>
      <c r="N191">
        <v>186</v>
      </c>
      <c r="O191">
        <v>308.45499999999998</v>
      </c>
      <c r="P191">
        <f t="shared" si="52"/>
        <v>297.745</v>
      </c>
      <c r="Q191">
        <f t="shared" si="53"/>
        <v>0.92708144566728867</v>
      </c>
      <c r="S191">
        <v>18.497952121212101</v>
      </c>
      <c r="T191">
        <v>186</v>
      </c>
      <c r="U191">
        <v>484.55500000000001</v>
      </c>
      <c r="V191">
        <f t="shared" si="54"/>
        <v>469.38400000000001</v>
      </c>
      <c r="W191">
        <f t="shared" si="55"/>
        <v>0.95577253141542451</v>
      </c>
      <c r="Y191">
        <v>18.503451515151699</v>
      </c>
      <c r="Z191">
        <v>186</v>
      </c>
      <c r="AA191">
        <v>541.97</v>
      </c>
      <c r="AB191">
        <f t="shared" si="56"/>
        <v>526.32400000000007</v>
      </c>
      <c r="AC191">
        <f t="shared" si="57"/>
        <v>0.86666584334695951</v>
      </c>
      <c r="AE191">
        <v>18.497952121211899</v>
      </c>
      <c r="AF191">
        <v>186</v>
      </c>
      <c r="AG191">
        <v>447.279</v>
      </c>
      <c r="AH191">
        <f t="shared" si="58"/>
        <v>433.00799999999998</v>
      </c>
      <c r="AI191">
        <f t="shared" si="59"/>
        <v>0.90712471498374736</v>
      </c>
      <c r="AK191">
        <v>18.499953333333401</v>
      </c>
      <c r="AL191">
        <v>186</v>
      </c>
      <c r="AM191">
        <v>343.86</v>
      </c>
      <c r="AN191">
        <f t="shared" si="60"/>
        <v>329.72200000000004</v>
      </c>
      <c r="AO191">
        <f t="shared" si="61"/>
        <v>0.96131021017089902</v>
      </c>
      <c r="AQ191">
        <v>18.498952727272801</v>
      </c>
      <c r="AR191">
        <v>186</v>
      </c>
      <c r="AS191">
        <v>669.21900000000005</v>
      </c>
      <c r="AT191">
        <f t="shared" si="62"/>
        <v>654.303</v>
      </c>
      <c r="AU191">
        <f t="shared" si="63"/>
        <v>0.90323053559544431</v>
      </c>
      <c r="AW191">
        <v>18.498952727272801</v>
      </c>
      <c r="AX191">
        <v>186</v>
      </c>
      <c r="AY191">
        <v>528.46299999999997</v>
      </c>
      <c r="AZ191">
        <f t="shared" si="64"/>
        <v>513.53300000000002</v>
      </c>
      <c r="BA191">
        <f t="shared" si="65"/>
        <v>0.93836635707744054</v>
      </c>
      <c r="BC191">
        <v>18.4954545454545</v>
      </c>
      <c r="BD191">
        <v>186</v>
      </c>
      <c r="BE191">
        <v>519.07500000000005</v>
      </c>
      <c r="BF191">
        <f t="shared" si="66"/>
        <v>503.26800000000003</v>
      </c>
      <c r="BG191">
        <f t="shared" si="67"/>
        <v>0.9100081585890849</v>
      </c>
      <c r="BJ191" s="4">
        <f t="shared" si="68"/>
        <v>0.91533208373352759</v>
      </c>
      <c r="BK191" s="4">
        <f t="shared" si="69"/>
        <v>9.3406033142898073E-4</v>
      </c>
      <c r="BL191" s="4">
        <f t="shared" si="70"/>
        <v>3.0562400616263453E-2</v>
      </c>
      <c r="BM191" s="4">
        <f t="shared" si="71"/>
        <v>9.6646796709926215E-3</v>
      </c>
    </row>
    <row r="192" spans="1:65" x14ac:dyDescent="0.25">
      <c r="A192">
        <v>18.597798424242399</v>
      </c>
      <c r="B192">
        <v>187</v>
      </c>
      <c r="C192">
        <v>392.33699999999999</v>
      </c>
      <c r="D192">
        <f t="shared" si="48"/>
        <v>380.81599999999997</v>
      </c>
      <c r="E192">
        <f t="shared" si="49"/>
        <v>0.89574215752826947</v>
      </c>
      <c r="G192">
        <v>18.598799030303098</v>
      </c>
      <c r="H192">
        <v>187</v>
      </c>
      <c r="I192">
        <v>307.28100000000001</v>
      </c>
      <c r="J192">
        <f t="shared" si="50"/>
        <v>293.13499999999999</v>
      </c>
      <c r="K192">
        <f t="shared" si="51"/>
        <v>0.88568664395357644</v>
      </c>
      <c r="M192">
        <v>18.6031875151516</v>
      </c>
      <c r="N192">
        <v>187</v>
      </c>
      <c r="O192">
        <v>308.67</v>
      </c>
      <c r="P192">
        <f t="shared" si="52"/>
        <v>297.96000000000004</v>
      </c>
      <c r="Q192">
        <f t="shared" si="53"/>
        <v>0.92775088599649147</v>
      </c>
      <c r="S192">
        <v>18.5997996363635</v>
      </c>
      <c r="T192">
        <v>187</v>
      </c>
      <c r="U192">
        <v>483.03899999999999</v>
      </c>
      <c r="V192">
        <f t="shared" si="54"/>
        <v>467.86799999999999</v>
      </c>
      <c r="W192">
        <f t="shared" si="55"/>
        <v>0.95268561077555225</v>
      </c>
      <c r="Y192">
        <v>18.6031875151516</v>
      </c>
      <c r="Z192">
        <v>187</v>
      </c>
      <c r="AA192">
        <v>532.58100000000002</v>
      </c>
      <c r="AB192">
        <f t="shared" si="56"/>
        <v>516.93500000000006</v>
      </c>
      <c r="AC192">
        <f t="shared" si="57"/>
        <v>0.85120554588154929</v>
      </c>
      <c r="AE192">
        <v>18.5997996363635</v>
      </c>
      <c r="AF192">
        <v>187</v>
      </c>
      <c r="AG192">
        <v>436.19600000000003</v>
      </c>
      <c r="AH192">
        <f t="shared" si="58"/>
        <v>421.92500000000001</v>
      </c>
      <c r="AI192">
        <f t="shared" si="59"/>
        <v>0.88390652221094679</v>
      </c>
      <c r="AK192">
        <v>18.600800242424299</v>
      </c>
      <c r="AL192">
        <v>187</v>
      </c>
      <c r="AM192">
        <v>353.29399999999998</v>
      </c>
      <c r="AN192">
        <f t="shared" si="60"/>
        <v>339.15600000000001</v>
      </c>
      <c r="AO192">
        <f t="shared" si="61"/>
        <v>0.9888152008077149</v>
      </c>
      <c r="AQ192">
        <v>18.598799030303098</v>
      </c>
      <c r="AR192">
        <v>187</v>
      </c>
      <c r="AS192">
        <v>670.423</v>
      </c>
      <c r="AT192">
        <f t="shared" si="62"/>
        <v>655.50699999999995</v>
      </c>
      <c r="AU192">
        <f t="shared" si="63"/>
        <v>0.90489259364019858</v>
      </c>
      <c r="AW192">
        <v>18.597798424242399</v>
      </c>
      <c r="AX192">
        <v>187</v>
      </c>
      <c r="AY192">
        <v>529.67100000000005</v>
      </c>
      <c r="AZ192">
        <f t="shared" si="64"/>
        <v>514.7410000000001</v>
      </c>
      <c r="BA192">
        <f t="shared" si="65"/>
        <v>0.94057370608782476</v>
      </c>
      <c r="BC192">
        <v>18.595411151515201</v>
      </c>
      <c r="BD192">
        <v>187</v>
      </c>
      <c r="BE192">
        <v>527.98099999999999</v>
      </c>
      <c r="BF192">
        <f t="shared" si="66"/>
        <v>512.17399999999998</v>
      </c>
      <c r="BG192">
        <f t="shared" si="67"/>
        <v>0.92611196940239782</v>
      </c>
      <c r="BJ192" s="4">
        <f t="shared" si="68"/>
        <v>0.91573708362845208</v>
      </c>
      <c r="BK192" s="4">
        <f t="shared" si="69"/>
        <v>1.5747072608666849E-3</v>
      </c>
      <c r="BL192" s="4">
        <f t="shared" si="70"/>
        <v>3.9682581328168216E-2</v>
      </c>
      <c r="BM192" s="4">
        <f t="shared" si="71"/>
        <v>1.254873404318812E-2</v>
      </c>
    </row>
    <row r="193" spans="1:65" x14ac:dyDescent="0.25">
      <c r="A193">
        <v>18.698645333333101</v>
      </c>
      <c r="B193">
        <v>188</v>
      </c>
      <c r="C193">
        <v>389.21600000000001</v>
      </c>
      <c r="D193">
        <f t="shared" si="48"/>
        <v>377.69499999999999</v>
      </c>
      <c r="E193">
        <f t="shared" si="49"/>
        <v>0.8884010498183893</v>
      </c>
      <c r="G193">
        <v>18.6986453333333</v>
      </c>
      <c r="H193">
        <v>188</v>
      </c>
      <c r="I193">
        <v>321.66300000000001</v>
      </c>
      <c r="J193">
        <f t="shared" si="50"/>
        <v>307.517</v>
      </c>
      <c r="K193">
        <f t="shared" si="51"/>
        <v>0.929140838482856</v>
      </c>
      <c r="M193">
        <v>18.703924121212101</v>
      </c>
      <c r="N193">
        <v>188</v>
      </c>
      <c r="O193">
        <v>310.12700000000001</v>
      </c>
      <c r="P193">
        <f t="shared" si="52"/>
        <v>299.41700000000003</v>
      </c>
      <c r="Q193">
        <f t="shared" si="53"/>
        <v>0.93228751185532122</v>
      </c>
      <c r="S193">
        <v>18.6996459393938</v>
      </c>
      <c r="T193">
        <v>188</v>
      </c>
      <c r="U193">
        <v>490.46600000000001</v>
      </c>
      <c r="V193">
        <f t="shared" si="54"/>
        <v>475.29500000000002</v>
      </c>
      <c r="W193">
        <f t="shared" si="55"/>
        <v>0.96780867119265712</v>
      </c>
      <c r="Y193">
        <v>18.702923515151699</v>
      </c>
      <c r="Z193">
        <v>188</v>
      </c>
      <c r="AA193">
        <v>520.80999999999995</v>
      </c>
      <c r="AB193">
        <f t="shared" si="56"/>
        <v>505.16399999999993</v>
      </c>
      <c r="AC193">
        <f t="shared" si="57"/>
        <v>0.83182295333012246</v>
      </c>
      <c r="AE193">
        <v>18.6996459393938</v>
      </c>
      <c r="AF193">
        <v>188</v>
      </c>
      <c r="AG193">
        <v>445.98200000000003</v>
      </c>
      <c r="AH193">
        <f t="shared" si="58"/>
        <v>431.71100000000001</v>
      </c>
      <c r="AI193">
        <f t="shared" si="59"/>
        <v>0.90440758099238028</v>
      </c>
      <c r="AK193">
        <v>18.7006465454546</v>
      </c>
      <c r="AL193">
        <v>188</v>
      </c>
      <c r="AM193">
        <v>356.37200000000001</v>
      </c>
      <c r="AN193">
        <f t="shared" si="60"/>
        <v>342.23400000000004</v>
      </c>
      <c r="AO193">
        <f t="shared" si="61"/>
        <v>0.99778916319695821</v>
      </c>
      <c r="AQ193">
        <v>18.699645939393999</v>
      </c>
      <c r="AR193">
        <v>188</v>
      </c>
      <c r="AS193">
        <v>664.57100000000003</v>
      </c>
      <c r="AT193">
        <f t="shared" si="62"/>
        <v>649.65499999999997</v>
      </c>
      <c r="AU193">
        <f t="shared" si="63"/>
        <v>0.89681421849243903</v>
      </c>
      <c r="AW193">
        <v>18.697644727272699</v>
      </c>
      <c r="AX193">
        <v>188</v>
      </c>
      <c r="AY193">
        <v>530.86400000000003</v>
      </c>
      <c r="AZ193">
        <f t="shared" si="64"/>
        <v>515.93400000000008</v>
      </c>
      <c r="BA193">
        <f t="shared" si="65"/>
        <v>0.94275364596314604</v>
      </c>
      <c r="BC193">
        <v>18.695367757575902</v>
      </c>
      <c r="BD193">
        <v>188</v>
      </c>
      <c r="BE193">
        <v>533.71900000000005</v>
      </c>
      <c r="BF193">
        <f t="shared" si="66"/>
        <v>517.91200000000003</v>
      </c>
      <c r="BG193">
        <f t="shared" si="67"/>
        <v>0.93648740915613582</v>
      </c>
      <c r="BJ193" s="4">
        <f t="shared" si="68"/>
        <v>0.92277130424804066</v>
      </c>
      <c r="BK193" s="4">
        <f t="shared" si="69"/>
        <v>2.0931679808253423E-3</v>
      </c>
      <c r="BL193" s="4">
        <f t="shared" si="70"/>
        <v>4.5751152781381831E-2</v>
      </c>
      <c r="BM193" s="4">
        <f t="shared" si="71"/>
        <v>1.4467784836751417E-2</v>
      </c>
    </row>
    <row r="194" spans="1:65" x14ac:dyDescent="0.25">
      <c r="A194">
        <v>18.799492242424002</v>
      </c>
      <c r="B194">
        <v>189</v>
      </c>
      <c r="C194">
        <v>392.7</v>
      </c>
      <c r="D194">
        <f t="shared" si="48"/>
        <v>381.17899999999997</v>
      </c>
      <c r="E194">
        <f t="shared" si="49"/>
        <v>0.8965959935099056</v>
      </c>
      <c r="G194">
        <v>18.7964904242423</v>
      </c>
      <c r="H194">
        <v>189</v>
      </c>
      <c r="I194">
        <v>313.39</v>
      </c>
      <c r="J194">
        <f t="shared" si="50"/>
        <v>299.24399999999997</v>
      </c>
      <c r="K194">
        <f t="shared" si="51"/>
        <v>0.90414455484075262</v>
      </c>
      <c r="M194">
        <v>18.8036601212122</v>
      </c>
      <c r="N194">
        <v>189</v>
      </c>
      <c r="O194">
        <v>312.67599999999999</v>
      </c>
      <c r="P194">
        <f t="shared" si="52"/>
        <v>301.96600000000001</v>
      </c>
      <c r="Q194">
        <f t="shared" si="53"/>
        <v>0.94022427185131063</v>
      </c>
      <c r="S194">
        <v>18.7994922424243</v>
      </c>
      <c r="T194">
        <v>189</v>
      </c>
      <c r="U194">
        <v>485.15800000000002</v>
      </c>
      <c r="V194">
        <f t="shared" si="54"/>
        <v>469.98700000000002</v>
      </c>
      <c r="W194">
        <f t="shared" si="55"/>
        <v>0.95700037649843439</v>
      </c>
      <c r="Y194">
        <v>18.8036601212122</v>
      </c>
      <c r="Z194">
        <v>189</v>
      </c>
      <c r="AA194">
        <v>525.30799999999999</v>
      </c>
      <c r="AB194">
        <f t="shared" si="56"/>
        <v>509.66199999999998</v>
      </c>
      <c r="AC194">
        <f t="shared" si="57"/>
        <v>0.83922953741782247</v>
      </c>
      <c r="AE194">
        <v>18.798491636363401</v>
      </c>
      <c r="AF194">
        <v>189</v>
      </c>
      <c r="AG194">
        <v>436.86</v>
      </c>
      <c r="AH194">
        <f t="shared" si="58"/>
        <v>422.589</v>
      </c>
      <c r="AI194">
        <f t="shared" si="59"/>
        <v>0.88529756073852406</v>
      </c>
      <c r="AK194">
        <v>18.7984916363636</v>
      </c>
      <c r="AL194">
        <v>189</v>
      </c>
      <c r="AM194">
        <v>335.74799999999999</v>
      </c>
      <c r="AN194">
        <f t="shared" si="60"/>
        <v>321.61</v>
      </c>
      <c r="AO194">
        <f t="shared" si="61"/>
        <v>0.93765953346474551</v>
      </c>
      <c r="AQ194">
        <v>18.7994922424243</v>
      </c>
      <c r="AR194">
        <v>189</v>
      </c>
      <c r="AS194">
        <v>669.30399999999997</v>
      </c>
      <c r="AT194">
        <f t="shared" si="62"/>
        <v>654.38799999999992</v>
      </c>
      <c r="AU194">
        <f t="shared" si="63"/>
        <v>0.90334787358033131</v>
      </c>
      <c r="AW194">
        <v>18.7994922424243</v>
      </c>
      <c r="AX194">
        <v>189</v>
      </c>
      <c r="AY194">
        <v>513.04899999999998</v>
      </c>
      <c r="AZ194">
        <f t="shared" si="64"/>
        <v>498.11899999999997</v>
      </c>
      <c r="BA194">
        <f t="shared" si="65"/>
        <v>0.91020072988699374</v>
      </c>
      <c r="BC194">
        <v>18.793323151515299</v>
      </c>
      <c r="BD194">
        <v>189</v>
      </c>
      <c r="BE194">
        <v>534.06799999999998</v>
      </c>
      <c r="BF194">
        <f t="shared" si="66"/>
        <v>518.26099999999997</v>
      </c>
      <c r="BG194">
        <f t="shared" si="67"/>
        <v>0.93711847023561545</v>
      </c>
      <c r="BJ194" s="4">
        <f t="shared" si="68"/>
        <v>0.91108189020244357</v>
      </c>
      <c r="BK194" s="4">
        <f t="shared" si="69"/>
        <v>1.1653568823549942E-3</v>
      </c>
      <c r="BL194" s="4">
        <f t="shared" si="70"/>
        <v>3.4137323889769013E-2</v>
      </c>
      <c r="BM194" s="4">
        <f t="shared" si="71"/>
        <v>1.0795169671454887E-2</v>
      </c>
    </row>
    <row r="195" spans="1:65" x14ac:dyDescent="0.25">
      <c r="A195">
        <v>18.899338545454299</v>
      </c>
      <c r="B195">
        <v>190</v>
      </c>
      <c r="C195">
        <v>394.423</v>
      </c>
      <c r="D195">
        <f t="shared" si="48"/>
        <v>382.90199999999999</v>
      </c>
      <c r="E195">
        <f t="shared" si="49"/>
        <v>0.90064877421612921</v>
      </c>
      <c r="G195">
        <v>18.898337939393901</v>
      </c>
      <c r="H195">
        <v>190</v>
      </c>
      <c r="I195">
        <v>329.75799999999998</v>
      </c>
      <c r="J195">
        <f t="shared" si="50"/>
        <v>315.61199999999997</v>
      </c>
      <c r="K195">
        <f t="shared" si="51"/>
        <v>0.95359930773014534</v>
      </c>
      <c r="M195">
        <v>18.903396121212101</v>
      </c>
      <c r="N195">
        <v>190</v>
      </c>
      <c r="O195">
        <v>319.56200000000001</v>
      </c>
      <c r="P195">
        <f t="shared" si="52"/>
        <v>308.85200000000003</v>
      </c>
      <c r="Q195">
        <f t="shared" si="53"/>
        <v>0.96166504444149681</v>
      </c>
      <c r="S195">
        <v>18.899338545454601</v>
      </c>
      <c r="T195">
        <v>190</v>
      </c>
      <c r="U195">
        <v>501.60700000000003</v>
      </c>
      <c r="V195">
        <f t="shared" si="54"/>
        <v>486.43600000000004</v>
      </c>
      <c r="W195">
        <f t="shared" si="55"/>
        <v>0.99049427993198202</v>
      </c>
      <c r="Y195">
        <v>18.901394909091</v>
      </c>
      <c r="Z195">
        <v>190</v>
      </c>
      <c r="AA195">
        <v>534.15599999999995</v>
      </c>
      <c r="AB195">
        <f t="shared" si="56"/>
        <v>518.51</v>
      </c>
      <c r="AC195">
        <f t="shared" si="57"/>
        <v>0.85379900295983446</v>
      </c>
      <c r="AE195">
        <v>18.900339151514999</v>
      </c>
      <c r="AF195">
        <v>190</v>
      </c>
      <c r="AG195">
        <v>445.26299999999998</v>
      </c>
      <c r="AH195">
        <f t="shared" si="58"/>
        <v>430.99199999999996</v>
      </c>
      <c r="AI195">
        <f t="shared" si="59"/>
        <v>0.90290132090001862</v>
      </c>
      <c r="AK195">
        <v>18.900339151515201</v>
      </c>
      <c r="AL195">
        <v>190</v>
      </c>
      <c r="AM195">
        <v>348.72199999999998</v>
      </c>
      <c r="AN195">
        <f t="shared" si="60"/>
        <v>334.584</v>
      </c>
      <c r="AO195">
        <f t="shared" si="61"/>
        <v>0.97548545550439469</v>
      </c>
      <c r="AQ195">
        <v>18.899338545454601</v>
      </c>
      <c r="AR195">
        <v>190</v>
      </c>
      <c r="AS195">
        <v>676.11500000000001</v>
      </c>
      <c r="AT195">
        <f t="shared" si="62"/>
        <v>661.19899999999996</v>
      </c>
      <c r="AU195">
        <f t="shared" si="63"/>
        <v>0.91275009728699419</v>
      </c>
      <c r="AW195">
        <v>18.899338545454601</v>
      </c>
      <c r="AX195">
        <v>190</v>
      </c>
      <c r="AY195">
        <v>536.12199999999996</v>
      </c>
      <c r="AZ195">
        <f t="shared" si="64"/>
        <v>521.19200000000001</v>
      </c>
      <c r="BA195">
        <f t="shared" si="65"/>
        <v>0.95236146144046319</v>
      </c>
      <c r="BC195">
        <v>18.895280969697001</v>
      </c>
      <c r="BD195">
        <v>190</v>
      </c>
      <c r="BE195">
        <v>526.85299999999995</v>
      </c>
      <c r="BF195">
        <f t="shared" si="66"/>
        <v>511.04599999999994</v>
      </c>
      <c r="BG195">
        <f t="shared" si="67"/>
        <v>0.9240723221311854</v>
      </c>
      <c r="BJ195" s="4">
        <f t="shared" si="68"/>
        <v>0.93277770665426429</v>
      </c>
      <c r="BK195" s="4">
        <f t="shared" si="69"/>
        <v>1.7162318521507401E-3</v>
      </c>
      <c r="BL195" s="4">
        <f t="shared" si="70"/>
        <v>4.1427428741725454E-2</v>
      </c>
      <c r="BM195" s="4">
        <f t="shared" si="71"/>
        <v>1.3100503242817583E-2</v>
      </c>
    </row>
    <row r="196" spans="1:65" x14ac:dyDescent="0.25">
      <c r="A196">
        <v>18.997183636363602</v>
      </c>
      <c r="B196">
        <v>191</v>
      </c>
      <c r="C196">
        <v>387.71899999999999</v>
      </c>
      <c r="D196">
        <f t="shared" si="48"/>
        <v>376.19799999999998</v>
      </c>
      <c r="E196">
        <f t="shared" si="49"/>
        <v>0.88487985845610462</v>
      </c>
      <c r="G196">
        <v>18.998184242424198</v>
      </c>
      <c r="H196">
        <v>191</v>
      </c>
      <c r="I196">
        <v>323.46499999999997</v>
      </c>
      <c r="J196">
        <f t="shared" si="50"/>
        <v>309.31899999999996</v>
      </c>
      <c r="K196">
        <f t="shared" si="51"/>
        <v>0.93458545387304925</v>
      </c>
      <c r="M196">
        <v>19.0021315151516</v>
      </c>
      <c r="N196">
        <v>191</v>
      </c>
      <c r="O196">
        <v>318.40199999999999</v>
      </c>
      <c r="P196">
        <f t="shared" si="52"/>
        <v>307.69200000000001</v>
      </c>
      <c r="Q196">
        <f t="shared" si="53"/>
        <v>0.95805318033975173</v>
      </c>
      <c r="S196">
        <v>18.998184242424198</v>
      </c>
      <c r="T196">
        <v>191</v>
      </c>
      <c r="U196">
        <v>490.84399999999999</v>
      </c>
      <c r="V196">
        <f t="shared" si="54"/>
        <v>475.673</v>
      </c>
      <c r="W196">
        <f t="shared" si="55"/>
        <v>0.96857836512529016</v>
      </c>
      <c r="Y196">
        <v>19.0031321212122</v>
      </c>
      <c r="Z196">
        <v>191</v>
      </c>
      <c r="AA196">
        <v>546.01</v>
      </c>
      <c r="AB196">
        <f t="shared" si="56"/>
        <v>530.36400000000003</v>
      </c>
      <c r="AC196">
        <f t="shared" si="57"/>
        <v>0.8733182665826883</v>
      </c>
      <c r="AE196">
        <v>18.998184242424198</v>
      </c>
      <c r="AF196">
        <v>191</v>
      </c>
      <c r="AG196">
        <v>445.21100000000001</v>
      </c>
      <c r="AH196">
        <f t="shared" si="58"/>
        <v>430.94</v>
      </c>
      <c r="AI196">
        <f t="shared" si="59"/>
        <v>0.90279238414785901</v>
      </c>
      <c r="AK196">
        <v>19.000185454545498</v>
      </c>
      <c r="AL196">
        <v>191</v>
      </c>
      <c r="AM196">
        <v>350.84300000000002</v>
      </c>
      <c r="AN196">
        <f t="shared" si="60"/>
        <v>336.70500000000004</v>
      </c>
      <c r="AO196">
        <f t="shared" si="61"/>
        <v>0.9816692677940585</v>
      </c>
      <c r="AQ196">
        <v>18.997183636363602</v>
      </c>
      <c r="AR196">
        <v>191</v>
      </c>
      <c r="AS196">
        <v>683.38699999999994</v>
      </c>
      <c r="AT196">
        <f t="shared" si="62"/>
        <v>668.47099999999989</v>
      </c>
      <c r="AU196">
        <f t="shared" si="63"/>
        <v>0.92278870700580951</v>
      </c>
      <c r="AW196">
        <v>18.998184242424198</v>
      </c>
      <c r="AX196">
        <v>191</v>
      </c>
      <c r="AY196">
        <v>514.88800000000003</v>
      </c>
      <c r="AZ196">
        <f t="shared" si="64"/>
        <v>499.95800000000003</v>
      </c>
      <c r="BA196">
        <f t="shared" si="65"/>
        <v>0.91356108984568285</v>
      </c>
      <c r="BC196">
        <v>18.994236969697099</v>
      </c>
      <c r="BD196">
        <v>191</v>
      </c>
      <c r="BE196">
        <v>531.72</v>
      </c>
      <c r="BF196">
        <f t="shared" si="66"/>
        <v>515.91300000000001</v>
      </c>
      <c r="BG196">
        <f t="shared" si="67"/>
        <v>0.93287282148312745</v>
      </c>
      <c r="BJ196" s="4">
        <f t="shared" si="68"/>
        <v>0.92730993946534213</v>
      </c>
      <c r="BK196" s="4">
        <f t="shared" si="69"/>
        <v>1.2458934001314782E-3</v>
      </c>
      <c r="BL196" s="4">
        <f t="shared" si="70"/>
        <v>3.5297215189466123E-2</v>
      </c>
      <c r="BM196" s="4">
        <f t="shared" si="71"/>
        <v>1.116195950598047E-2</v>
      </c>
    </row>
    <row r="197" spans="1:65" x14ac:dyDescent="0.25">
      <c r="A197">
        <v>19.098030545454499</v>
      </c>
      <c r="B197">
        <v>192</v>
      </c>
      <c r="C197">
        <v>399.80700000000002</v>
      </c>
      <c r="D197">
        <f t="shared" si="48"/>
        <v>388.286</v>
      </c>
      <c r="E197">
        <f t="shared" si="49"/>
        <v>0.91331283186111312</v>
      </c>
      <c r="G197">
        <v>19.099031151515099</v>
      </c>
      <c r="H197">
        <v>192</v>
      </c>
      <c r="I197">
        <v>318.14100000000002</v>
      </c>
      <c r="J197">
        <f t="shared" si="50"/>
        <v>303.995</v>
      </c>
      <c r="K197">
        <f t="shared" si="51"/>
        <v>0.91849936489558559</v>
      </c>
      <c r="M197">
        <v>19.1038687272728</v>
      </c>
      <c r="N197">
        <v>192</v>
      </c>
      <c r="O197">
        <v>307.97199999999998</v>
      </c>
      <c r="P197">
        <f t="shared" si="52"/>
        <v>297.262</v>
      </c>
      <c r="Q197">
        <f t="shared" si="53"/>
        <v>0.92557754018354488</v>
      </c>
      <c r="S197">
        <v>19.100031757575799</v>
      </c>
      <c r="T197">
        <v>192</v>
      </c>
      <c r="U197">
        <v>485.29399999999998</v>
      </c>
      <c r="V197">
        <f t="shared" si="54"/>
        <v>470.12299999999999</v>
      </c>
      <c r="W197">
        <f t="shared" si="55"/>
        <v>0.95727730341599537</v>
      </c>
      <c r="Y197">
        <v>19.1038687272728</v>
      </c>
      <c r="Z197">
        <v>192</v>
      </c>
      <c r="AA197">
        <v>535.71699999999998</v>
      </c>
      <c r="AB197">
        <f t="shared" si="56"/>
        <v>520.07100000000003</v>
      </c>
      <c r="AC197">
        <f t="shared" si="57"/>
        <v>0.85636940708631293</v>
      </c>
      <c r="AE197">
        <v>19.1000317575756</v>
      </c>
      <c r="AF197">
        <v>192</v>
      </c>
      <c r="AG197">
        <v>427.03500000000003</v>
      </c>
      <c r="AH197">
        <f t="shared" si="58"/>
        <v>412.76400000000001</v>
      </c>
      <c r="AI197">
        <f t="shared" si="59"/>
        <v>0.86471479939297091</v>
      </c>
      <c r="AK197">
        <v>19.101032363636399</v>
      </c>
      <c r="AL197">
        <v>192</v>
      </c>
      <c r="AM197">
        <v>333.49700000000001</v>
      </c>
      <c r="AN197">
        <f t="shared" si="60"/>
        <v>319.35900000000004</v>
      </c>
      <c r="AO197">
        <f t="shared" si="61"/>
        <v>0.93109670392017563</v>
      </c>
      <c r="AQ197">
        <v>19.099031151515099</v>
      </c>
      <c r="AR197">
        <v>192</v>
      </c>
      <c r="AS197">
        <v>659.94200000000001</v>
      </c>
      <c r="AT197">
        <f t="shared" si="62"/>
        <v>645.02599999999995</v>
      </c>
      <c r="AU197">
        <f t="shared" si="63"/>
        <v>0.89042412988017328</v>
      </c>
      <c r="AW197">
        <v>19.098030545454499</v>
      </c>
      <c r="AX197">
        <v>192</v>
      </c>
      <c r="AY197">
        <v>520.62199999999996</v>
      </c>
      <c r="AZ197">
        <f t="shared" si="64"/>
        <v>505.69199999999995</v>
      </c>
      <c r="BA197">
        <f t="shared" si="65"/>
        <v>0.92403868854232352</v>
      </c>
      <c r="BC197">
        <v>19.095194181818201</v>
      </c>
      <c r="BD197">
        <v>192</v>
      </c>
      <c r="BE197">
        <v>536.28700000000003</v>
      </c>
      <c r="BF197">
        <f t="shared" si="66"/>
        <v>520.48</v>
      </c>
      <c r="BG197">
        <f t="shared" si="67"/>
        <v>0.9411308614544277</v>
      </c>
      <c r="BJ197" s="4">
        <f t="shared" si="68"/>
        <v>0.91224416306326217</v>
      </c>
      <c r="BK197" s="4">
        <f t="shared" si="69"/>
        <v>1.04801615165564E-3</v>
      </c>
      <c r="BL197" s="4">
        <f t="shared" si="70"/>
        <v>3.2373077574670589E-2</v>
      </c>
      <c r="BM197" s="4">
        <f t="shared" si="71"/>
        <v>1.0237266000527873E-2</v>
      </c>
    </row>
    <row r="198" spans="1:65" x14ac:dyDescent="0.25">
      <c r="A198">
        <v>19.1988774545454</v>
      </c>
      <c r="B198">
        <v>193</v>
      </c>
      <c r="C198">
        <v>399.18</v>
      </c>
      <c r="D198">
        <f t="shared" si="48"/>
        <v>387.65899999999999</v>
      </c>
      <c r="E198">
        <f t="shared" si="49"/>
        <v>0.91183802425646876</v>
      </c>
      <c r="G198">
        <v>19.1988774545454</v>
      </c>
      <c r="H198">
        <v>193</v>
      </c>
      <c r="I198">
        <v>321.68700000000001</v>
      </c>
      <c r="J198">
        <f t="shared" si="50"/>
        <v>307.541</v>
      </c>
      <c r="K198">
        <f t="shared" si="51"/>
        <v>0.92921335278328032</v>
      </c>
      <c r="M198">
        <v>19.202604121212001</v>
      </c>
      <c r="N198">
        <v>193</v>
      </c>
      <c r="O198">
        <v>313.35700000000003</v>
      </c>
      <c r="P198">
        <f t="shared" si="52"/>
        <v>302.64700000000005</v>
      </c>
      <c r="Q198">
        <f t="shared" si="53"/>
        <v>0.9423446851731111</v>
      </c>
      <c r="S198">
        <v>19.1978768484848</v>
      </c>
      <c r="T198">
        <v>193</v>
      </c>
      <c r="U198">
        <v>491.3</v>
      </c>
      <c r="V198">
        <f t="shared" si="54"/>
        <v>476.12900000000002</v>
      </c>
      <c r="W198">
        <f t="shared" si="55"/>
        <v>0.96950688479005387</v>
      </c>
      <c r="Y198">
        <v>19.2016035151516</v>
      </c>
      <c r="Z198">
        <v>193</v>
      </c>
      <c r="AA198">
        <v>529.71699999999998</v>
      </c>
      <c r="AB198">
        <f t="shared" si="56"/>
        <v>514.07100000000003</v>
      </c>
      <c r="AC198">
        <f t="shared" si="57"/>
        <v>0.84648957059760677</v>
      </c>
      <c r="AE198">
        <v>19.199878060605801</v>
      </c>
      <c r="AF198">
        <v>193</v>
      </c>
      <c r="AG198">
        <v>438.98700000000002</v>
      </c>
      <c r="AH198">
        <f t="shared" si="58"/>
        <v>424.71600000000001</v>
      </c>
      <c r="AI198">
        <f t="shared" si="59"/>
        <v>0.88975349288936301</v>
      </c>
      <c r="AK198">
        <v>19.2008786666667</v>
      </c>
      <c r="AL198">
        <v>193</v>
      </c>
      <c r="AM198">
        <v>335.88600000000002</v>
      </c>
      <c r="AN198">
        <f t="shared" si="60"/>
        <v>321.74800000000005</v>
      </c>
      <c r="AO198">
        <f t="shared" si="61"/>
        <v>0.9380618748584153</v>
      </c>
      <c r="AQ198">
        <v>19.1998780606061</v>
      </c>
      <c r="AR198">
        <v>193</v>
      </c>
      <c r="AS198">
        <v>671.06799999999998</v>
      </c>
      <c r="AT198">
        <f t="shared" si="62"/>
        <v>656.15199999999993</v>
      </c>
      <c r="AU198">
        <f t="shared" si="63"/>
        <v>0.90578298187845985</v>
      </c>
      <c r="AW198">
        <v>19.1998780606061</v>
      </c>
      <c r="AX198">
        <v>193</v>
      </c>
      <c r="AY198">
        <v>522.21100000000001</v>
      </c>
      <c r="AZ198">
        <f t="shared" si="64"/>
        <v>507.28100000000001</v>
      </c>
      <c r="BA198">
        <f t="shared" si="65"/>
        <v>0.92694222958330064</v>
      </c>
      <c r="BC198">
        <v>19.194150181818198</v>
      </c>
      <c r="BD198">
        <v>193</v>
      </c>
      <c r="BE198">
        <v>532.60500000000002</v>
      </c>
      <c r="BF198">
        <f t="shared" si="66"/>
        <v>516.798</v>
      </c>
      <c r="BG198">
        <f t="shared" si="67"/>
        <v>0.93447307665602009</v>
      </c>
      <c r="BJ198" s="4">
        <f t="shared" si="68"/>
        <v>0.91944061734660798</v>
      </c>
      <c r="BK198" s="4">
        <f t="shared" si="69"/>
        <v>1.1336938972871921E-3</v>
      </c>
      <c r="BL198" s="4">
        <f t="shared" si="70"/>
        <v>3.367037120803975E-2</v>
      </c>
      <c r="BM198" s="4">
        <f t="shared" si="71"/>
        <v>1.0647506268076069E-2</v>
      </c>
    </row>
    <row r="199" spans="1:65" x14ac:dyDescent="0.25">
      <c r="A199">
        <v>19.2977231515151</v>
      </c>
      <c r="B199">
        <v>194</v>
      </c>
      <c r="C199">
        <v>392.04899999999998</v>
      </c>
      <c r="D199">
        <f>C199-C$3</f>
        <v>380.52799999999996</v>
      </c>
      <c r="E199">
        <f t="shared" ref="E199:E205" si="72">D199/D$3</f>
        <v>0.89506473393953334</v>
      </c>
      <c r="G199">
        <v>19.296722545454401</v>
      </c>
      <c r="H199">
        <v>194</v>
      </c>
      <c r="I199">
        <v>318.22300000000001</v>
      </c>
      <c r="J199">
        <f>I199-I$3</f>
        <v>304.077</v>
      </c>
      <c r="K199">
        <f t="shared" ref="K199:K205" si="73">J199/J$3</f>
        <v>0.91874712208870202</v>
      </c>
      <c r="M199">
        <v>19.304341333333401</v>
      </c>
      <c r="N199">
        <v>194</v>
      </c>
      <c r="O199">
        <v>305.22500000000002</v>
      </c>
      <c r="P199">
        <f>O199-O$3</f>
        <v>294.51500000000004</v>
      </c>
      <c r="Q199">
        <f t="shared" ref="Q199:Q205" si="74">P199/P$3</f>
        <v>0.9170242723494989</v>
      </c>
      <c r="S199">
        <v>19.2997243636364</v>
      </c>
      <c r="T199">
        <v>194</v>
      </c>
      <c r="U199">
        <v>490.28800000000001</v>
      </c>
      <c r="V199">
        <f>U199-U$3</f>
        <v>475.11700000000002</v>
      </c>
      <c r="W199">
        <f t="shared" ref="W199:W205" si="75">V199/V$3</f>
        <v>0.96744622272702574</v>
      </c>
      <c r="Y199">
        <v>19.302340121212101</v>
      </c>
      <c r="Z199">
        <v>194</v>
      </c>
      <c r="AA199">
        <v>530.06899999999996</v>
      </c>
      <c r="AB199">
        <f>AA199-AA$3</f>
        <v>514.423</v>
      </c>
      <c r="AC199">
        <f t="shared" ref="AC199:AC205" si="76">AB199/AB$3</f>
        <v>0.84706918767161088</v>
      </c>
      <c r="AE199">
        <v>19.298723757575701</v>
      </c>
      <c r="AF199">
        <v>194</v>
      </c>
      <c r="AG199">
        <v>438.85300000000001</v>
      </c>
      <c r="AH199">
        <f>AG199-AG$3</f>
        <v>424.58199999999999</v>
      </c>
      <c r="AI199">
        <f t="shared" ref="AI199:AI205" si="77">AH199/AH$3</f>
        <v>0.88947277125879765</v>
      </c>
      <c r="AK199">
        <v>19.298723757575701</v>
      </c>
      <c r="AL199">
        <v>194</v>
      </c>
      <c r="AM199">
        <v>335.68900000000002</v>
      </c>
      <c r="AN199">
        <f>AM199-AM$3</f>
        <v>321.55100000000004</v>
      </c>
      <c r="AO199">
        <f t="shared" ref="AO199:AO205" si="78">AN199/AN$3</f>
        <v>0.93748751794136498</v>
      </c>
      <c r="AQ199">
        <v>19.2977231515151</v>
      </c>
      <c r="AR199">
        <v>194</v>
      </c>
      <c r="AS199">
        <v>668.60400000000004</v>
      </c>
      <c r="AT199">
        <f>AS199-AS$3</f>
        <v>653.68799999999999</v>
      </c>
      <c r="AU199">
        <f t="shared" ref="AU199:AU205" si="79">AT199/AT$3</f>
        <v>0.90238156076361375</v>
      </c>
      <c r="AW199">
        <v>19.2977231515151</v>
      </c>
      <c r="AX199">
        <v>194</v>
      </c>
      <c r="AY199">
        <v>530.21699999999998</v>
      </c>
      <c r="AZ199">
        <f>AY199-AY$3</f>
        <v>515.28700000000003</v>
      </c>
      <c r="BA199">
        <f t="shared" ref="BA199:BA205" si="80">AZ199/AZ$3</f>
        <v>0.94157139860410743</v>
      </c>
      <c r="BC199">
        <v>19.294106787878899</v>
      </c>
      <c r="BD199">
        <v>194</v>
      </c>
      <c r="BE199">
        <v>557.58600000000001</v>
      </c>
      <c r="BF199">
        <f>BE199-BE$3</f>
        <v>541.779</v>
      </c>
      <c r="BG199">
        <f t="shared" ref="BG199:BG205" si="81">BF199/BF$3</f>
        <v>0.97964366928204416</v>
      </c>
      <c r="BJ199" s="4">
        <f t="shared" ref="BJ199:BJ205" si="82">AVERAGE($E199,$K199,$Q199,$W199,$AC199,$AI199,$AO199,$AU199,$BA199,$BG199)</f>
        <v>0.91959084566262983</v>
      </c>
      <c r="BK199" s="4">
        <f t="shared" ref="BK199:BK205" si="83">VAR($E199,$K199,$Q199,$W199,$AC199,$AI199,$AO199,$AU199,$BA199,$BG199)</f>
        <v>1.5301547132774256E-3</v>
      </c>
      <c r="BL199" s="4">
        <f t="shared" ref="BL199:BL205" si="84">SQRT(BK199)</f>
        <v>3.9117192042341507E-2</v>
      </c>
      <c r="BM199" s="4">
        <f t="shared" ref="BM199:BM205" si="85">BL199/SQRT(COUNT(E199,K199,Q199,W199,AC199,AI199,AO199,AU199,BA199,BG199))</f>
        <v>1.2369942252401284E-2</v>
      </c>
    </row>
    <row r="200" spans="1:65" x14ac:dyDescent="0.25">
      <c r="A200">
        <v>19.399570666666701</v>
      </c>
      <c r="B200">
        <v>195</v>
      </c>
      <c r="C200">
        <v>392.25200000000001</v>
      </c>
      <c r="D200">
        <f t="shared" ref="D200:D205" si="86">C200-C$3</f>
        <v>380.73099999999999</v>
      </c>
      <c r="E200">
        <f t="shared" si="72"/>
        <v>0.89554222348298285</v>
      </c>
      <c r="G200">
        <v>19.398570060606001</v>
      </c>
      <c r="H200">
        <v>195</v>
      </c>
      <c r="I200">
        <v>319.37099999999998</v>
      </c>
      <c r="J200">
        <f t="shared" ref="J200:J205" si="87">I200-I$3</f>
        <v>305.22499999999997</v>
      </c>
      <c r="K200">
        <f t="shared" si="73"/>
        <v>0.92221572279233244</v>
      </c>
      <c r="M200">
        <v>19.402076121212001</v>
      </c>
      <c r="N200">
        <v>195</v>
      </c>
      <c r="O200">
        <v>310.38200000000001</v>
      </c>
      <c r="P200">
        <f t="shared" ref="P200:P205" si="88">O200-O$3</f>
        <v>299.67200000000003</v>
      </c>
      <c r="Q200">
        <f t="shared" si="74"/>
        <v>0.93308149922251504</v>
      </c>
      <c r="S200">
        <v>19.399570666666701</v>
      </c>
      <c r="T200">
        <v>195</v>
      </c>
      <c r="U200">
        <v>478.61</v>
      </c>
      <c r="V200">
        <f t="shared" ref="V200:V205" si="89">U200-U$3</f>
        <v>463.43900000000002</v>
      </c>
      <c r="W200">
        <f t="shared" si="75"/>
        <v>0.94366715990880157</v>
      </c>
      <c r="Y200">
        <v>19.4020761212123</v>
      </c>
      <c r="Z200">
        <v>195</v>
      </c>
      <c r="AA200">
        <v>525.92100000000005</v>
      </c>
      <c r="AB200">
        <f t="shared" ref="AB200:AB205" si="90">AA200-AA$3</f>
        <v>510.27500000000003</v>
      </c>
      <c r="AC200">
        <f t="shared" si="76"/>
        <v>0.84023892737908545</v>
      </c>
      <c r="AE200">
        <v>19.400571272727099</v>
      </c>
      <c r="AF200">
        <v>195</v>
      </c>
      <c r="AG200">
        <v>448.64100000000002</v>
      </c>
      <c r="AH200">
        <f t="shared" ref="AH200:AH205" si="91">AG200-AG$3</f>
        <v>434.37</v>
      </c>
      <c r="AI200">
        <f t="shared" si="77"/>
        <v>0.90997801991531424</v>
      </c>
      <c r="AK200">
        <v>19.400571272727301</v>
      </c>
      <c r="AL200">
        <v>195</v>
      </c>
      <c r="AM200">
        <v>328.42099999999999</v>
      </c>
      <c r="AN200">
        <f t="shared" ref="AN200:AN205" si="92">AM200-AM$3</f>
        <v>314.28300000000002</v>
      </c>
      <c r="AO200">
        <f t="shared" si="78"/>
        <v>0.91629753787475698</v>
      </c>
      <c r="AQ200">
        <v>19.399570666666701</v>
      </c>
      <c r="AR200">
        <v>195</v>
      </c>
      <c r="AS200">
        <v>669.91</v>
      </c>
      <c r="AT200">
        <f t="shared" ref="AT200:AT205" si="93">AS200-AS$3</f>
        <v>654.99399999999991</v>
      </c>
      <c r="AU200">
        <f t="shared" si="79"/>
        <v>0.90418442439023261</v>
      </c>
      <c r="AW200">
        <v>19.399570666666701</v>
      </c>
      <c r="AX200">
        <v>195</v>
      </c>
      <c r="AY200">
        <v>528.54100000000005</v>
      </c>
      <c r="AZ200">
        <f t="shared" ref="AZ200:AZ205" si="94">AY200-AY$3</f>
        <v>513.6110000000001</v>
      </c>
      <c r="BA200">
        <f t="shared" si="80"/>
        <v>0.93850888457976689</v>
      </c>
      <c r="BC200">
        <v>19.396064606060602</v>
      </c>
      <c r="BD200">
        <v>195</v>
      </c>
      <c r="BE200">
        <v>536.15800000000002</v>
      </c>
      <c r="BF200">
        <f t="shared" ref="BF200:BF205" si="95">BE200-BE$3</f>
        <v>520.351</v>
      </c>
      <c r="BG200">
        <f t="shared" si="81"/>
        <v>0.94089760392075183</v>
      </c>
      <c r="BJ200" s="4">
        <f t="shared" si="82"/>
        <v>0.9144612003466539</v>
      </c>
      <c r="BK200" s="4">
        <f t="shared" si="83"/>
        <v>9.4810749220408099E-4</v>
      </c>
      <c r="BL200" s="4">
        <f t="shared" si="84"/>
        <v>3.0791354179445909E-2</v>
      </c>
      <c r="BM200" s="4">
        <f t="shared" si="85"/>
        <v>9.737081144799405E-3</v>
      </c>
    </row>
    <row r="201" spans="1:65" x14ac:dyDescent="0.25">
      <c r="A201">
        <v>19.497415757575698</v>
      </c>
      <c r="B201">
        <v>196</v>
      </c>
      <c r="C201">
        <v>384.46899999999999</v>
      </c>
      <c r="D201">
        <f t="shared" si="86"/>
        <v>372.94799999999998</v>
      </c>
      <c r="E201">
        <f t="shared" si="72"/>
        <v>0.87723532143043637</v>
      </c>
      <c r="G201">
        <v>19.497415757575698</v>
      </c>
      <c r="H201">
        <v>196</v>
      </c>
      <c r="I201">
        <v>326.94099999999997</v>
      </c>
      <c r="J201">
        <f t="shared" si="87"/>
        <v>312.79499999999996</v>
      </c>
      <c r="K201">
        <f t="shared" si="73"/>
        <v>0.94508794171783961</v>
      </c>
      <c r="M201">
        <v>19.502812727272801</v>
      </c>
      <c r="N201">
        <v>196</v>
      </c>
      <c r="O201">
        <v>313.30200000000002</v>
      </c>
      <c r="P201">
        <f t="shared" si="88"/>
        <v>302.59200000000004</v>
      </c>
      <c r="Q201">
        <f t="shared" si="74"/>
        <v>0.94217343299587319</v>
      </c>
      <c r="S201">
        <v>19.498416363636299</v>
      </c>
      <c r="T201">
        <v>196</v>
      </c>
      <c r="U201">
        <v>476.21699999999998</v>
      </c>
      <c r="V201">
        <f t="shared" si="89"/>
        <v>461.04599999999999</v>
      </c>
      <c r="W201">
        <f t="shared" si="75"/>
        <v>0.93879446789612719</v>
      </c>
      <c r="Y201">
        <v>19.503813333333401</v>
      </c>
      <c r="Z201">
        <v>196</v>
      </c>
      <c r="AA201">
        <v>542.07500000000005</v>
      </c>
      <c r="AB201">
        <f t="shared" si="90"/>
        <v>526.42900000000009</v>
      </c>
      <c r="AC201">
        <f t="shared" si="76"/>
        <v>0.8668387404855119</v>
      </c>
      <c r="AE201">
        <v>19.5004175757574</v>
      </c>
      <c r="AF201">
        <v>196</v>
      </c>
      <c r="AG201">
        <v>423.947</v>
      </c>
      <c r="AH201">
        <f t="shared" si="91"/>
        <v>409.67599999999999</v>
      </c>
      <c r="AI201">
        <f t="shared" si="77"/>
        <v>0.85824563226471962</v>
      </c>
      <c r="AK201">
        <v>19.499416969696899</v>
      </c>
      <c r="AL201">
        <v>196</v>
      </c>
      <c r="AM201">
        <v>334.14699999999999</v>
      </c>
      <c r="AN201">
        <f t="shared" si="92"/>
        <v>320.00900000000001</v>
      </c>
      <c r="AO201">
        <f t="shared" si="78"/>
        <v>0.93299179019470702</v>
      </c>
      <c r="AQ201">
        <v>19.497415757575698</v>
      </c>
      <c r="AR201">
        <v>196</v>
      </c>
      <c r="AS201">
        <v>658.346</v>
      </c>
      <c r="AT201">
        <f t="shared" si="93"/>
        <v>643.42999999999995</v>
      </c>
      <c r="AU201">
        <f t="shared" si="79"/>
        <v>0.88822093665805701</v>
      </c>
      <c r="AW201">
        <v>19.498416363636299</v>
      </c>
      <c r="AX201">
        <v>196</v>
      </c>
      <c r="AY201">
        <v>523.26800000000003</v>
      </c>
      <c r="AZ201">
        <f t="shared" si="94"/>
        <v>508.33800000000002</v>
      </c>
      <c r="BA201">
        <f t="shared" si="80"/>
        <v>0.92887365996738669</v>
      </c>
      <c r="BC201">
        <v>19.494019999999999</v>
      </c>
      <c r="BD201">
        <v>196</v>
      </c>
      <c r="BE201">
        <v>538.553</v>
      </c>
      <c r="BF201">
        <f t="shared" si="95"/>
        <v>522.74599999999998</v>
      </c>
      <c r="BG201">
        <f t="shared" si="81"/>
        <v>0.94522823797620703</v>
      </c>
      <c r="BJ201" s="4">
        <f t="shared" si="82"/>
        <v>0.9123690161586866</v>
      </c>
      <c r="BK201" s="4">
        <f t="shared" si="83"/>
        <v>1.2504910358621571E-3</v>
      </c>
      <c r="BL201" s="4">
        <f t="shared" si="84"/>
        <v>3.5362282673240382E-2</v>
      </c>
      <c r="BM201" s="4">
        <f t="shared" si="85"/>
        <v>1.1182535651014741E-2</v>
      </c>
    </row>
    <row r="202" spans="1:65" x14ac:dyDescent="0.25">
      <c r="A202">
        <v>19.598262666666599</v>
      </c>
      <c r="B202">
        <v>197</v>
      </c>
      <c r="C202">
        <v>392.59899999999999</v>
      </c>
      <c r="D202">
        <f t="shared" si="86"/>
        <v>381.07799999999997</v>
      </c>
      <c r="E202">
        <f t="shared" si="72"/>
        <v>0.89635842482080019</v>
      </c>
      <c r="G202">
        <v>19.5992632727272</v>
      </c>
      <c r="H202">
        <v>197</v>
      </c>
      <c r="I202">
        <v>319.27100000000002</v>
      </c>
      <c r="J202">
        <f t="shared" si="87"/>
        <v>305.125</v>
      </c>
      <c r="K202">
        <f t="shared" si="73"/>
        <v>0.92191357987389777</v>
      </c>
      <c r="M202">
        <v>19.603549333333302</v>
      </c>
      <c r="N202">
        <v>197</v>
      </c>
      <c r="O202">
        <v>311.92399999999998</v>
      </c>
      <c r="P202">
        <f t="shared" si="88"/>
        <v>301.214</v>
      </c>
      <c r="Q202">
        <f t="shared" si="74"/>
        <v>0.93788278753707599</v>
      </c>
      <c r="S202">
        <v>19.600263878787899</v>
      </c>
      <c r="T202">
        <v>197</v>
      </c>
      <c r="U202">
        <v>477.255</v>
      </c>
      <c r="V202">
        <f t="shared" si="89"/>
        <v>462.084</v>
      </c>
      <c r="W202">
        <f t="shared" si="75"/>
        <v>0.94090807186986558</v>
      </c>
      <c r="Y202">
        <v>19.603549333333302</v>
      </c>
      <c r="Z202">
        <v>197</v>
      </c>
      <c r="AA202">
        <v>518.39099999999996</v>
      </c>
      <c r="AB202">
        <f t="shared" si="90"/>
        <v>502.74499999999995</v>
      </c>
      <c r="AC202">
        <f t="shared" si="76"/>
        <v>0.82783973258575905</v>
      </c>
      <c r="AE202">
        <v>19.6002638787877</v>
      </c>
      <c r="AF202">
        <v>197</v>
      </c>
      <c r="AG202">
        <v>424.84</v>
      </c>
      <c r="AH202">
        <f t="shared" si="91"/>
        <v>410.56899999999996</v>
      </c>
      <c r="AI202">
        <f t="shared" si="77"/>
        <v>0.86011641148930773</v>
      </c>
      <c r="AK202">
        <v>19.6012644848485</v>
      </c>
      <c r="AL202">
        <v>197</v>
      </c>
      <c r="AM202">
        <v>337.76100000000002</v>
      </c>
      <c r="AN202">
        <f t="shared" si="92"/>
        <v>323.62300000000005</v>
      </c>
      <c r="AO202">
        <f t="shared" si="78"/>
        <v>0.94352846988110239</v>
      </c>
      <c r="AQ202">
        <v>19.5992632727272</v>
      </c>
      <c r="AR202">
        <v>197</v>
      </c>
      <c r="AS202">
        <v>661.29399999999998</v>
      </c>
      <c r="AT202">
        <f t="shared" si="93"/>
        <v>646.37799999999993</v>
      </c>
      <c r="AU202">
        <f t="shared" si="79"/>
        <v>0.89229049406331939</v>
      </c>
      <c r="AW202">
        <v>19.598262666666599</v>
      </c>
      <c r="AX202">
        <v>197</v>
      </c>
      <c r="AY202">
        <v>532.60400000000004</v>
      </c>
      <c r="AZ202">
        <f t="shared" si="94"/>
        <v>517.67400000000009</v>
      </c>
      <c r="BA202">
        <f t="shared" si="80"/>
        <v>0.9459331056304211</v>
      </c>
      <c r="BC202">
        <v>19.595977818181801</v>
      </c>
      <c r="BD202">
        <v>197</v>
      </c>
      <c r="BE202">
        <v>547.27800000000002</v>
      </c>
      <c r="BF202">
        <f t="shared" si="95"/>
        <v>531.471</v>
      </c>
      <c r="BG202">
        <f t="shared" si="81"/>
        <v>0.96100476496319964</v>
      </c>
      <c r="BJ202" s="4">
        <f t="shared" si="82"/>
        <v>0.91277758427147493</v>
      </c>
      <c r="BK202" s="4">
        <f t="shared" si="83"/>
        <v>1.8391973254501958E-3</v>
      </c>
      <c r="BL202" s="4">
        <f t="shared" si="84"/>
        <v>4.288586393498673E-2</v>
      </c>
      <c r="BM202" s="4">
        <f t="shared" si="85"/>
        <v>1.3561700945862931E-2</v>
      </c>
    </row>
    <row r="203" spans="1:65" x14ac:dyDescent="0.25">
      <c r="A203">
        <v>19.6981089696969</v>
      </c>
      <c r="B203">
        <v>198</v>
      </c>
      <c r="C203">
        <v>398.63099999999997</v>
      </c>
      <c r="D203">
        <f t="shared" si="86"/>
        <v>387.10999999999996</v>
      </c>
      <c r="E203">
        <f t="shared" si="72"/>
        <v>0.91054668554044049</v>
      </c>
      <c r="G203">
        <v>19.6991095757575</v>
      </c>
      <c r="H203">
        <v>198</v>
      </c>
      <c r="I203">
        <v>331.52</v>
      </c>
      <c r="J203">
        <f t="shared" si="87"/>
        <v>317.37399999999997</v>
      </c>
      <c r="K203">
        <f t="shared" si="73"/>
        <v>0.95892306595296484</v>
      </c>
      <c r="M203">
        <v>19.702284727272801</v>
      </c>
      <c r="N203">
        <v>198</v>
      </c>
      <c r="O203">
        <v>314.54300000000001</v>
      </c>
      <c r="P203">
        <f t="shared" si="88"/>
        <v>303.83300000000003</v>
      </c>
      <c r="Q203">
        <f t="shared" si="74"/>
        <v>0.94603750484955029</v>
      </c>
      <c r="S203">
        <v>19.6981089696969</v>
      </c>
      <c r="T203">
        <v>198</v>
      </c>
      <c r="U203">
        <v>471.363</v>
      </c>
      <c r="V203">
        <f t="shared" si="89"/>
        <v>456.19200000000001</v>
      </c>
      <c r="W203">
        <f t="shared" si="75"/>
        <v>0.92891062041199812</v>
      </c>
      <c r="Y203">
        <v>19.702284727272801</v>
      </c>
      <c r="Z203">
        <v>198</v>
      </c>
      <c r="AA203">
        <v>541.17399999999998</v>
      </c>
      <c r="AB203">
        <f t="shared" si="90"/>
        <v>525.52800000000002</v>
      </c>
      <c r="AC203">
        <f t="shared" si="76"/>
        <v>0.86535511837279111</v>
      </c>
      <c r="AE203">
        <v>19.6991095757575</v>
      </c>
      <c r="AF203">
        <v>198</v>
      </c>
      <c r="AG203">
        <v>428.99200000000002</v>
      </c>
      <c r="AH203">
        <f t="shared" si="91"/>
        <v>414.721</v>
      </c>
      <c r="AI203">
        <f t="shared" si="77"/>
        <v>0.86881459216174928</v>
      </c>
      <c r="AK203">
        <v>19.6991095757575</v>
      </c>
      <c r="AL203">
        <v>198</v>
      </c>
      <c r="AM203">
        <v>341.22899999999998</v>
      </c>
      <c r="AN203">
        <f t="shared" si="92"/>
        <v>327.09100000000001</v>
      </c>
      <c r="AO203">
        <f t="shared" si="78"/>
        <v>0.95363948403506438</v>
      </c>
      <c r="AQ203">
        <v>19.6981089696969</v>
      </c>
      <c r="AR203">
        <v>198</v>
      </c>
      <c r="AS203">
        <v>676.85900000000004</v>
      </c>
      <c r="AT203">
        <f t="shared" si="93"/>
        <v>661.94299999999998</v>
      </c>
      <c r="AU203">
        <f t="shared" si="79"/>
        <v>0.91377714976647695</v>
      </c>
      <c r="AW203">
        <v>19.7001101818182</v>
      </c>
      <c r="AX203">
        <v>198</v>
      </c>
      <c r="AY203">
        <v>514.10500000000002</v>
      </c>
      <c r="AZ203">
        <f t="shared" si="94"/>
        <v>499.17500000000001</v>
      </c>
      <c r="BA203">
        <f t="shared" si="80"/>
        <v>0.91213033299540902</v>
      </c>
      <c r="BC203">
        <v>19.693933212121198</v>
      </c>
      <c r="BD203">
        <v>198</v>
      </c>
      <c r="BE203">
        <v>539.41600000000005</v>
      </c>
      <c r="BF203">
        <f t="shared" si="95"/>
        <v>523.60900000000004</v>
      </c>
      <c r="BG203">
        <f t="shared" si="81"/>
        <v>0.94678871279451937</v>
      </c>
      <c r="BJ203" s="4">
        <f t="shared" si="82"/>
        <v>0.92049232668809644</v>
      </c>
      <c r="BK203" s="4">
        <f t="shared" si="83"/>
        <v>1.1016901981592724E-3</v>
      </c>
      <c r="BL203" s="4">
        <f t="shared" si="84"/>
        <v>3.3191718818995686E-2</v>
      </c>
      <c r="BM203" s="4">
        <f t="shared" si="85"/>
        <v>1.0496143092390043E-2</v>
      </c>
    </row>
    <row r="204" spans="1:65" x14ac:dyDescent="0.25">
      <c r="A204">
        <v>19.797955272727201</v>
      </c>
      <c r="B204">
        <v>199</v>
      </c>
      <c r="C204">
        <v>383.72699999999998</v>
      </c>
      <c r="D204">
        <f t="shared" si="86"/>
        <v>372.20599999999996</v>
      </c>
      <c r="E204">
        <f>D204/D$3</f>
        <v>0.87549001482334521</v>
      </c>
      <c r="G204">
        <v>19.796954666666501</v>
      </c>
      <c r="H204">
        <v>199</v>
      </c>
      <c r="I204">
        <v>323.03800000000001</v>
      </c>
      <c r="J204">
        <f t="shared" si="87"/>
        <v>308.892</v>
      </c>
      <c r="K204">
        <f>J204/J$3</f>
        <v>0.93329530361133317</v>
      </c>
      <c r="M204">
        <v>19.804021939394001</v>
      </c>
      <c r="N204">
        <v>199</v>
      </c>
      <c r="O204">
        <v>306.91500000000002</v>
      </c>
      <c r="P204">
        <f t="shared" si="88"/>
        <v>296.20500000000004</v>
      </c>
      <c r="Q204">
        <f>P204/P$3</f>
        <v>0.92228638470462743</v>
      </c>
      <c r="S204">
        <v>19.799956484848501</v>
      </c>
      <c r="T204">
        <v>199</v>
      </c>
      <c r="U204">
        <v>474.90199999999999</v>
      </c>
      <c r="V204">
        <f t="shared" si="89"/>
        <v>459.73099999999999</v>
      </c>
      <c r="W204">
        <f>V204/V$3</f>
        <v>0.93611682895059156</v>
      </c>
      <c r="Y204">
        <v>19.802020727272701</v>
      </c>
      <c r="Z204">
        <v>199</v>
      </c>
      <c r="AA204">
        <v>542.97699999999998</v>
      </c>
      <c r="AB204">
        <f t="shared" si="90"/>
        <v>527.33100000000002</v>
      </c>
      <c r="AC204">
        <f>AB204/AB$3</f>
        <v>0.8683240092376473</v>
      </c>
      <c r="AE204">
        <v>19.798955878787801</v>
      </c>
      <c r="AF204">
        <v>199</v>
      </c>
      <c r="AG204">
        <v>419.58800000000002</v>
      </c>
      <c r="AH204">
        <f t="shared" si="91"/>
        <v>405.31700000000001</v>
      </c>
      <c r="AI204">
        <f>AH204/AH$3</f>
        <v>0.84911379952118105</v>
      </c>
      <c r="AK204">
        <v>19.798955878787801</v>
      </c>
      <c r="AL204">
        <v>199</v>
      </c>
      <c r="AM204">
        <v>355.19499999999999</v>
      </c>
      <c r="AN204">
        <f t="shared" si="92"/>
        <v>341.05700000000002</v>
      </c>
      <c r="AO204">
        <f>AN204/AN$3</f>
        <v>0.99435759928138334</v>
      </c>
      <c r="AQ204">
        <v>19.799956484848501</v>
      </c>
      <c r="AR204">
        <v>199</v>
      </c>
      <c r="AS204">
        <v>678.18100000000004</v>
      </c>
      <c r="AT204">
        <f t="shared" si="93"/>
        <v>663.26499999999999</v>
      </c>
      <c r="AU204">
        <f>AT204/AT$3</f>
        <v>0.91560210054319235</v>
      </c>
      <c r="AW204">
        <v>19.7979552727274</v>
      </c>
      <c r="AX204">
        <v>199</v>
      </c>
      <c r="AY204">
        <v>517.98900000000003</v>
      </c>
      <c r="AZ204">
        <f t="shared" si="94"/>
        <v>503.05900000000003</v>
      </c>
      <c r="BA204">
        <f>AZ204/AZ$3</f>
        <v>0.91922747170098162</v>
      </c>
      <c r="BC204">
        <v>19.793889818181899</v>
      </c>
      <c r="BD204">
        <v>199</v>
      </c>
      <c r="BE204">
        <v>523.49099999999999</v>
      </c>
      <c r="BF204">
        <f t="shared" si="95"/>
        <v>507.68399999999997</v>
      </c>
      <c r="BG204">
        <f>BF204/BF$3</f>
        <v>0.91799316067212888</v>
      </c>
      <c r="BJ204" s="4">
        <f t="shared" si="82"/>
        <v>0.9131806673046412</v>
      </c>
      <c r="BK204" s="4">
        <f t="shared" si="83"/>
        <v>1.6895700398957291E-3</v>
      </c>
      <c r="BL204" s="4">
        <f t="shared" si="84"/>
        <v>4.1104379814026253E-2</v>
      </c>
      <c r="BM204" s="4">
        <f t="shared" si="85"/>
        <v>1.299834620209713E-2</v>
      </c>
    </row>
    <row r="205" spans="1:65" x14ac:dyDescent="0.25">
      <c r="A205">
        <v>19.899802787878698</v>
      </c>
      <c r="B205">
        <v>200</v>
      </c>
      <c r="C205">
        <v>392.75700000000001</v>
      </c>
      <c r="D205">
        <f t="shared" si="86"/>
        <v>381.23599999999999</v>
      </c>
      <c r="E205">
        <f t="shared" si="72"/>
        <v>0.89673006692850965</v>
      </c>
      <c r="G205">
        <v>19.897801575757502</v>
      </c>
      <c r="H205">
        <v>200</v>
      </c>
      <c r="I205">
        <v>331.71300000000002</v>
      </c>
      <c r="J205">
        <f t="shared" si="87"/>
        <v>317.56700000000001</v>
      </c>
      <c r="K205">
        <f t="shared" si="73"/>
        <v>0.95950620178554402</v>
      </c>
      <c r="M205">
        <v>19.902757333333199</v>
      </c>
      <c r="N205">
        <v>200</v>
      </c>
      <c r="O205">
        <v>309.13</v>
      </c>
      <c r="P205">
        <f t="shared" si="88"/>
        <v>298.42</v>
      </c>
      <c r="Q205">
        <f t="shared" si="74"/>
        <v>0.92918317693339036</v>
      </c>
      <c r="S205">
        <v>19.898802181818098</v>
      </c>
      <c r="T205">
        <v>200</v>
      </c>
      <c r="U205">
        <v>478.28800000000001</v>
      </c>
      <c r="V205">
        <f t="shared" si="89"/>
        <v>463.11700000000002</v>
      </c>
      <c r="W205">
        <f t="shared" si="75"/>
        <v>0.94301149470692891</v>
      </c>
      <c r="Y205">
        <v>19.901756727272801</v>
      </c>
      <c r="Z205">
        <v>200</v>
      </c>
      <c r="AA205">
        <v>533.48500000000001</v>
      </c>
      <c r="AB205">
        <f t="shared" si="90"/>
        <v>517.83900000000006</v>
      </c>
      <c r="AC205">
        <f t="shared" si="76"/>
        <v>0.85269410791251432</v>
      </c>
      <c r="AE205">
        <v>19.900803393939199</v>
      </c>
      <c r="AF205">
        <v>200</v>
      </c>
      <c r="AG205">
        <v>440.25900000000001</v>
      </c>
      <c r="AH205">
        <f t="shared" si="91"/>
        <v>425.988</v>
      </c>
      <c r="AI205">
        <f t="shared" si="77"/>
        <v>0.89241825344219183</v>
      </c>
      <c r="AK205">
        <v>19.899802787878698</v>
      </c>
      <c r="AL205">
        <v>200</v>
      </c>
      <c r="AM205">
        <v>336.90199999999999</v>
      </c>
      <c r="AN205">
        <f t="shared" si="92"/>
        <v>322.76400000000001</v>
      </c>
      <c r="AO205">
        <f t="shared" si="78"/>
        <v>0.94102404048137522</v>
      </c>
      <c r="AQ205">
        <v>19.899802787878698</v>
      </c>
      <c r="AR205">
        <v>200</v>
      </c>
      <c r="AS205">
        <v>693.36199999999997</v>
      </c>
      <c r="AT205">
        <f t="shared" si="93"/>
        <v>678.44599999999991</v>
      </c>
      <c r="AU205">
        <f t="shared" si="79"/>
        <v>0.93655866464403603</v>
      </c>
      <c r="AW205">
        <v>19.8978015757577</v>
      </c>
      <c r="AX205">
        <v>200</v>
      </c>
      <c r="AY205">
        <v>514.43100000000004</v>
      </c>
      <c r="AZ205">
        <f t="shared" si="94"/>
        <v>499.50100000000003</v>
      </c>
      <c r="BA205">
        <f t="shared" si="80"/>
        <v>0.91272602486410548</v>
      </c>
      <c r="BC205">
        <v>19.895847636363602</v>
      </c>
      <c r="BD205">
        <v>200</v>
      </c>
      <c r="BE205">
        <v>524.59299999999996</v>
      </c>
      <c r="BF205">
        <f t="shared" si="95"/>
        <v>508.78599999999994</v>
      </c>
      <c r="BG205">
        <f t="shared" si="81"/>
        <v>0.91998579479701892</v>
      </c>
      <c r="BJ205" s="4">
        <f t="shared" si="82"/>
        <v>0.91838378264956155</v>
      </c>
      <c r="BK205" s="4">
        <f t="shared" si="83"/>
        <v>9.7221269206257052E-4</v>
      </c>
      <c r="BL205" s="4">
        <f t="shared" si="84"/>
        <v>3.1180325400203421E-2</v>
      </c>
      <c r="BM205" s="4">
        <f t="shared" si="85"/>
        <v>9.8600846449843956E-3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T205"/>
  <sheetViews>
    <sheetView topLeftCell="BB1" workbookViewId="0">
      <selection activeCell="BP27" sqref="BP27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10.757</v>
      </c>
      <c r="D3" s="2">
        <f>AVERAGE(D16:D25)</f>
        <v>453.21209999999991</v>
      </c>
      <c r="H3" s="1">
        <v>1</v>
      </c>
      <c r="I3" s="1">
        <v>12.647</v>
      </c>
      <c r="J3" s="2">
        <f>AVERAGE(J16:J25)</f>
        <v>422.2629</v>
      </c>
      <c r="N3" s="1">
        <v>1</v>
      </c>
      <c r="O3" s="1">
        <v>10.147</v>
      </c>
      <c r="P3" s="2">
        <f>AVERAGE(P16:P25)</f>
        <v>401.03290000000004</v>
      </c>
      <c r="T3" s="1">
        <v>1</v>
      </c>
      <c r="U3" s="1">
        <v>12.029</v>
      </c>
      <c r="V3" s="2">
        <f>AVERAGE(V16:V25)</f>
        <v>307.77840000000003</v>
      </c>
      <c r="Z3" s="1">
        <v>1</v>
      </c>
      <c r="AA3" s="1">
        <v>11.47</v>
      </c>
      <c r="AB3" s="2">
        <f>AVERAGE(AB16:AB25)</f>
        <v>363.0403</v>
      </c>
      <c r="AF3" s="1">
        <v>1</v>
      </c>
      <c r="AG3" s="1">
        <v>9.4730000000000008</v>
      </c>
      <c r="AH3" s="2">
        <f>AVERAGE(AH16:AH25)</f>
        <v>320.19229999999999</v>
      </c>
      <c r="AL3" s="1">
        <v>1</v>
      </c>
      <c r="AM3" s="1">
        <v>11.946999999999999</v>
      </c>
      <c r="AN3" s="2">
        <f>AVERAGE(AN16:AN25)</f>
        <v>402.6497</v>
      </c>
      <c r="AR3" s="1">
        <v>1</v>
      </c>
      <c r="AS3" s="1">
        <v>12.881</v>
      </c>
      <c r="AT3" s="2">
        <f>AVERAGE(AT16:AT25)</f>
        <v>411.10150000000004</v>
      </c>
      <c r="AX3" s="1">
        <v>1</v>
      </c>
      <c r="AY3" s="1">
        <v>11.872999999999999</v>
      </c>
      <c r="AZ3" s="2">
        <f>AVERAGE(AZ16:AZ25)</f>
        <v>459.05489999999998</v>
      </c>
      <c r="BD3" s="1">
        <v>1</v>
      </c>
      <c r="BE3" s="1">
        <v>12.91</v>
      </c>
      <c r="BF3" s="2">
        <f>AVERAGE(BF16:BF25)</f>
        <v>358.71100000000001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23</v>
      </c>
      <c r="BK5" s="4" t="s">
        <v>47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499.35700000000003</v>
      </c>
      <c r="D6">
        <f>C6-C$3</f>
        <v>488.6</v>
      </c>
      <c r="E6">
        <f>D6/D$3</f>
        <v>1.0780824254250938</v>
      </c>
      <c r="G6">
        <v>0</v>
      </c>
      <c r="H6">
        <v>1</v>
      </c>
      <c r="I6">
        <v>478.19200000000001</v>
      </c>
      <c r="J6">
        <f>I6-I$3</f>
        <v>465.54500000000002</v>
      </c>
      <c r="K6">
        <f>J6/J$3</f>
        <v>1.1025003617414648</v>
      </c>
      <c r="M6">
        <v>0</v>
      </c>
      <c r="N6">
        <v>1</v>
      </c>
      <c r="O6">
        <v>433.21600000000001</v>
      </c>
      <c r="P6">
        <f>O6-O$3</f>
        <v>423.06900000000002</v>
      </c>
      <c r="Q6">
        <f>P6/P$3</f>
        <v>1.0549483595984268</v>
      </c>
      <c r="S6">
        <v>0</v>
      </c>
      <c r="T6">
        <v>1</v>
      </c>
      <c r="U6">
        <v>334.065</v>
      </c>
      <c r="V6">
        <f>U6-U$3</f>
        <v>322.036</v>
      </c>
      <c r="W6">
        <f>V6/V$3</f>
        <v>1.0463242384780738</v>
      </c>
      <c r="Y6">
        <v>0</v>
      </c>
      <c r="Z6">
        <v>1</v>
      </c>
      <c r="AA6">
        <v>397.137</v>
      </c>
      <c r="AB6">
        <f>AA6-AA$3</f>
        <v>385.66699999999997</v>
      </c>
      <c r="AC6">
        <f>AB6/AB$3</f>
        <v>1.062325587544964</v>
      </c>
      <c r="AE6">
        <v>0</v>
      </c>
      <c r="AF6">
        <v>1</v>
      </c>
      <c r="AG6">
        <v>354.26400000000001</v>
      </c>
      <c r="AH6">
        <f>AG6-AG$3</f>
        <v>344.791</v>
      </c>
      <c r="AI6">
        <f>AH6/AH$3</f>
        <v>1.076824770614409</v>
      </c>
      <c r="AK6">
        <v>0</v>
      </c>
      <c r="AL6">
        <v>1</v>
      </c>
      <c r="AM6">
        <v>449.18099999999998</v>
      </c>
      <c r="AN6">
        <f>AM6-AM$3</f>
        <v>437.23399999999998</v>
      </c>
      <c r="AO6">
        <f>AN6/AN$3</f>
        <v>1.0858917813672777</v>
      </c>
      <c r="AQ6">
        <v>0</v>
      </c>
      <c r="AR6">
        <v>1</v>
      </c>
      <c r="AS6">
        <v>459.238</v>
      </c>
      <c r="AT6">
        <f>AS6-AS$3</f>
        <v>446.35699999999997</v>
      </c>
      <c r="AU6">
        <f>AT6/AT$3</f>
        <v>1.0857586265192414</v>
      </c>
      <c r="AW6">
        <v>0</v>
      </c>
      <c r="AX6">
        <v>1</v>
      </c>
      <c r="AY6">
        <v>500.48700000000002</v>
      </c>
      <c r="AZ6">
        <f>AY6-AY$3</f>
        <v>488.61400000000003</v>
      </c>
      <c r="BA6">
        <f>AZ6/AZ$3</f>
        <v>1.064391208981758</v>
      </c>
      <c r="BC6">
        <v>0</v>
      </c>
      <c r="BD6">
        <v>1</v>
      </c>
      <c r="BE6">
        <v>415.12900000000002</v>
      </c>
      <c r="BF6">
        <f>BE6-BE$3</f>
        <v>402.21899999999999</v>
      </c>
      <c r="BG6">
        <f>BF6/BF$3</f>
        <v>1.1212898405680338</v>
      </c>
      <c r="BJ6" s="4">
        <f>AVERAGE($E6,$K6,$Q6,$W6,$AC6,$AI6,$AO6,$AU6,$BA6,$BG6)</f>
        <v>1.0778337200838746</v>
      </c>
      <c r="BK6" s="4">
        <f>VAR($E6,$K6,$Q6,$W6,$AC6,$AI6,$AO6,$AU6,$BA6,$BG6)</f>
        <v>5.0705382004699498E-4</v>
      </c>
      <c r="BL6" s="4">
        <f>SQRT(BK6)</f>
        <v>2.2517855582781299E-2</v>
      </c>
      <c r="BM6" s="4">
        <f>BL6/SQRT(COUNT(E6,K6,Q6,W6,AC6,AI6,AO6,AU6,BA6,BG6))</f>
        <v>7.1207711664327119E-3</v>
      </c>
    </row>
    <row r="7" spans="1:72" x14ac:dyDescent="0.25">
      <c r="A7">
        <v>7.7943272727679799E-2</v>
      </c>
      <c r="B7">
        <v>2</v>
      </c>
      <c r="C7">
        <v>470.25700000000001</v>
      </c>
      <c r="D7">
        <f t="shared" ref="D7:D70" si="0">C7-C$3</f>
        <v>459.5</v>
      </c>
      <c r="E7">
        <f t="shared" ref="E7:E70" si="1">D7/D$3</f>
        <v>1.013874077942756</v>
      </c>
      <c r="G7">
        <v>7.9834181818114303E-2</v>
      </c>
      <c r="H7">
        <v>2</v>
      </c>
      <c r="I7">
        <v>461.38799999999998</v>
      </c>
      <c r="J7">
        <f t="shared" ref="J7:J70" si="2">I7-I$3</f>
        <v>448.74099999999999</v>
      </c>
      <c r="K7">
        <f t="shared" ref="K7:K70" si="3">J7/J$3</f>
        <v>1.0627052483180501</v>
      </c>
      <c r="M7">
        <v>7.9834181818114303E-2</v>
      </c>
      <c r="N7">
        <v>2</v>
      </c>
      <c r="O7">
        <v>423.00200000000001</v>
      </c>
      <c r="P7">
        <f t="shared" ref="P7:P70" si="4">O7-O$3</f>
        <v>412.85500000000002</v>
      </c>
      <c r="Q7">
        <f t="shared" ref="Q7:Q70" si="5">P7/P$3</f>
        <v>1.0294791275229538</v>
      </c>
      <c r="S7">
        <v>7.9834181818114303E-2</v>
      </c>
      <c r="T7">
        <v>2</v>
      </c>
      <c r="U7">
        <v>336.05500000000001</v>
      </c>
      <c r="V7">
        <f t="shared" ref="V7:V70" si="6">U7-U$3</f>
        <v>324.02600000000001</v>
      </c>
      <c r="W7">
        <f t="shared" ref="W7:W70" si="7">V7/V$3</f>
        <v>1.0527899293777601</v>
      </c>
      <c r="Y7">
        <v>8.1725090908548695E-2</v>
      </c>
      <c r="Z7">
        <v>2</v>
      </c>
      <c r="AA7">
        <v>401.28300000000002</v>
      </c>
      <c r="AB7">
        <f t="shared" ref="AB7:AB70" si="8">AA7-AA$3</f>
        <v>389.81299999999999</v>
      </c>
      <c r="AC7">
        <f t="shared" ref="AC7:AC70" si="9">AB7/AB$3</f>
        <v>1.0737458072836541</v>
      </c>
      <c r="AE7">
        <v>7.9834181818114303E-2</v>
      </c>
      <c r="AF7">
        <v>2</v>
      </c>
      <c r="AG7">
        <v>341.65600000000001</v>
      </c>
      <c r="AH7">
        <f t="shared" ref="AH7:AH70" si="10">AG7-AG$3</f>
        <v>332.18299999999999</v>
      </c>
      <c r="AI7">
        <f t="shared" ref="AI7:AI70" si="11">AH7/AH$3</f>
        <v>1.0374484333320946</v>
      </c>
      <c r="AK7">
        <v>7.9834181819023797E-2</v>
      </c>
      <c r="AL7">
        <v>2</v>
      </c>
      <c r="AM7">
        <v>434.52600000000001</v>
      </c>
      <c r="AN7">
        <f t="shared" ref="AN7:AN70" si="12">AM7-AM$3</f>
        <v>422.57900000000001</v>
      </c>
      <c r="AO7">
        <f t="shared" ref="AO7:AO70" si="13">AN7/AN$3</f>
        <v>1.0494953802275278</v>
      </c>
      <c r="AQ7">
        <v>7.7943272726770305E-2</v>
      </c>
      <c r="AR7">
        <v>2</v>
      </c>
      <c r="AS7">
        <v>435.96800000000002</v>
      </c>
      <c r="AT7">
        <f t="shared" ref="AT7:AT70" si="14">AS7-AS$3</f>
        <v>423.08699999999999</v>
      </c>
      <c r="AU7">
        <f t="shared" ref="AU7:AU70" si="15">AT7/AT$3</f>
        <v>1.0291546005062009</v>
      </c>
      <c r="AW7">
        <v>7.7943272726770305E-2</v>
      </c>
      <c r="AX7">
        <v>2</v>
      </c>
      <c r="AY7">
        <v>490.61799999999999</v>
      </c>
      <c r="AZ7">
        <f t="shared" ref="AZ7:AZ70" si="16">AY7-AY$3</f>
        <v>478.745</v>
      </c>
      <c r="BA7">
        <f t="shared" ref="BA7:BA70" si="17">AZ7/AZ$3</f>
        <v>1.0428926910484999</v>
      </c>
      <c r="BC7">
        <v>7.9834181819023797E-2</v>
      </c>
      <c r="BD7">
        <v>2</v>
      </c>
      <c r="BE7">
        <v>386.61900000000003</v>
      </c>
      <c r="BF7">
        <f t="shared" ref="BF7:BF70" si="18">BE7-BE$3</f>
        <v>373.709</v>
      </c>
      <c r="BG7">
        <f t="shared" ref="BG7:BG70" si="19">BF7/BF$3</f>
        <v>1.0418108170644333</v>
      </c>
      <c r="BJ7" s="4">
        <f t="shared" ref="BJ7:BJ70" si="20">AVERAGE($E7,$K7,$Q7,$W7,$AC7,$AI7,$AO7,$AU7,$BA7,$BG7)</f>
        <v>1.0433396112623932</v>
      </c>
      <c r="BK7" s="4">
        <f t="shared" ref="BK7:BK70" si="21">VAR($E7,$K7,$Q7,$W7,$AC7,$AI7,$AO7,$AU7,$BA7,$BG7)</f>
        <v>3.0283941992527414E-4</v>
      </c>
      <c r="BL7" s="4">
        <f t="shared" ref="BL7:BL70" si="22">SQRT(BK7)</f>
        <v>1.7402282032115045E-2</v>
      </c>
      <c r="BM7" s="4">
        <f t="shared" ref="BM7:BM70" si="23">BL7/SQRT(COUNT(E7,K7,Q7,W7,AC7,AI7,AO7,AU7,BA7,BG7))</f>
        <v>5.5030847706106986E-3</v>
      </c>
    </row>
    <row r="8" spans="1:72" x14ac:dyDescent="0.25">
      <c r="A8">
        <v>0.171896242424736</v>
      </c>
      <c r="B8">
        <v>3</v>
      </c>
      <c r="C8">
        <v>497.459</v>
      </c>
      <c r="D8">
        <f t="shared" si="0"/>
        <v>486.702</v>
      </c>
      <c r="E8">
        <f t="shared" si="1"/>
        <v>1.0738945407679983</v>
      </c>
      <c r="G8">
        <v>0.17367684848522899</v>
      </c>
      <c r="H8">
        <v>3</v>
      </c>
      <c r="I8">
        <v>445.37599999999998</v>
      </c>
      <c r="J8">
        <f t="shared" si="2"/>
        <v>432.72899999999998</v>
      </c>
      <c r="K8">
        <f t="shared" si="3"/>
        <v>1.0247857436682217</v>
      </c>
      <c r="M8">
        <v>0.17167563636394301</v>
      </c>
      <c r="N8">
        <v>3</v>
      </c>
      <c r="O8">
        <v>416.90699999999998</v>
      </c>
      <c r="P8">
        <f t="shared" si="4"/>
        <v>406.76</v>
      </c>
      <c r="Q8">
        <f t="shared" si="5"/>
        <v>1.01428087321514</v>
      </c>
      <c r="S8">
        <v>0.17167563636394301</v>
      </c>
      <c r="T8">
        <v>3</v>
      </c>
      <c r="U8">
        <v>326.33300000000003</v>
      </c>
      <c r="V8">
        <f t="shared" si="6"/>
        <v>314.30400000000003</v>
      </c>
      <c r="W8">
        <f t="shared" si="7"/>
        <v>1.0212022676055239</v>
      </c>
      <c r="Y8">
        <v>0.17145503030223999</v>
      </c>
      <c r="Z8">
        <v>3</v>
      </c>
      <c r="AA8">
        <v>378.59100000000001</v>
      </c>
      <c r="AB8">
        <f t="shared" si="8"/>
        <v>367.12099999999998</v>
      </c>
      <c r="AC8">
        <f t="shared" si="9"/>
        <v>1.0112403499005482</v>
      </c>
      <c r="AE8">
        <v>0.17167563636394301</v>
      </c>
      <c r="AF8">
        <v>3</v>
      </c>
      <c r="AG8">
        <v>348.85700000000003</v>
      </c>
      <c r="AH8">
        <f t="shared" si="10"/>
        <v>339.38400000000001</v>
      </c>
      <c r="AI8">
        <f t="shared" si="11"/>
        <v>1.0599380434819952</v>
      </c>
      <c r="AK8">
        <v>0.170675030303755</v>
      </c>
      <c r="AL8">
        <v>3</v>
      </c>
      <c r="AM8">
        <v>425.60700000000003</v>
      </c>
      <c r="AN8">
        <f t="shared" si="12"/>
        <v>413.66</v>
      </c>
      <c r="AO8">
        <f t="shared" si="13"/>
        <v>1.0273446124509718</v>
      </c>
      <c r="AQ8">
        <v>0.170895636363638</v>
      </c>
      <c r="AR8">
        <v>3</v>
      </c>
      <c r="AS8">
        <v>438.358</v>
      </c>
      <c r="AT8">
        <f t="shared" si="14"/>
        <v>425.47699999999998</v>
      </c>
      <c r="AU8">
        <f t="shared" si="15"/>
        <v>1.0349682499334105</v>
      </c>
      <c r="AW8">
        <v>0.17189624242382701</v>
      </c>
      <c r="AX8">
        <v>3</v>
      </c>
      <c r="AY8">
        <v>488.58199999999999</v>
      </c>
      <c r="AZ8">
        <f t="shared" si="16"/>
        <v>476.709</v>
      </c>
      <c r="BA8">
        <f t="shared" si="17"/>
        <v>1.0384574916856351</v>
      </c>
      <c r="BC8">
        <v>0.17167563636394301</v>
      </c>
      <c r="BD8">
        <v>3</v>
      </c>
      <c r="BE8">
        <v>388.49299999999999</v>
      </c>
      <c r="BF8">
        <f t="shared" si="18"/>
        <v>375.58299999999997</v>
      </c>
      <c r="BG8">
        <f t="shared" si="19"/>
        <v>1.0470350783778584</v>
      </c>
      <c r="BJ8" s="4">
        <f t="shared" si="20"/>
        <v>1.0353147251087305</v>
      </c>
      <c r="BK8" s="4">
        <f t="shared" si="21"/>
        <v>4.0417952904989017E-4</v>
      </c>
      <c r="BL8" s="4">
        <f t="shared" si="22"/>
        <v>2.0104216698242441E-2</v>
      </c>
      <c r="BM8" s="4">
        <f t="shared" si="23"/>
        <v>6.3575115340036162E-3</v>
      </c>
    </row>
    <row r="9" spans="1:72" x14ac:dyDescent="0.25">
      <c r="A9">
        <v>0.26985163636436399</v>
      </c>
      <c r="B9">
        <v>4</v>
      </c>
      <c r="C9">
        <v>470.16399999999999</v>
      </c>
      <c r="D9">
        <f t="shared" si="0"/>
        <v>459.40699999999998</v>
      </c>
      <c r="E9">
        <f t="shared" si="1"/>
        <v>1.013668876007503</v>
      </c>
      <c r="G9">
        <v>0.27152193939400598</v>
      </c>
      <c r="H9">
        <v>4</v>
      </c>
      <c r="I9">
        <v>442.67399999999998</v>
      </c>
      <c r="J9">
        <f t="shared" si="2"/>
        <v>430.02699999999999</v>
      </c>
      <c r="K9">
        <f t="shared" si="3"/>
        <v>1.0183868864633856</v>
      </c>
      <c r="M9">
        <v>0.27152193939400598</v>
      </c>
      <c r="N9">
        <v>4</v>
      </c>
      <c r="O9">
        <v>433.95499999999998</v>
      </c>
      <c r="P9">
        <f t="shared" si="4"/>
        <v>423.80799999999999</v>
      </c>
      <c r="Q9">
        <f t="shared" si="5"/>
        <v>1.0567911011789806</v>
      </c>
      <c r="S9">
        <v>0.27152193939400598</v>
      </c>
      <c r="T9">
        <v>4</v>
      </c>
      <c r="U9">
        <v>325.65499999999997</v>
      </c>
      <c r="V9">
        <f t="shared" si="6"/>
        <v>313.62599999999998</v>
      </c>
      <c r="W9">
        <f t="shared" si="7"/>
        <v>1.0189993839723643</v>
      </c>
      <c r="Y9">
        <v>0.27119103030236102</v>
      </c>
      <c r="Z9">
        <v>4</v>
      </c>
      <c r="AA9">
        <v>387.02499999999998</v>
      </c>
      <c r="AB9">
        <f t="shared" si="8"/>
        <v>375.55499999999995</v>
      </c>
      <c r="AC9">
        <f t="shared" si="9"/>
        <v>1.0344719305267209</v>
      </c>
      <c r="AE9">
        <v>0.27252254545510302</v>
      </c>
      <c r="AF9">
        <v>4</v>
      </c>
      <c r="AG9">
        <v>332.20100000000002</v>
      </c>
      <c r="AH9">
        <f t="shared" si="10"/>
        <v>322.72800000000001</v>
      </c>
      <c r="AI9">
        <f t="shared" si="11"/>
        <v>1.007919303493557</v>
      </c>
      <c r="AK9">
        <v>0.27152193939400598</v>
      </c>
      <c r="AL9">
        <v>4</v>
      </c>
      <c r="AM9">
        <v>426.745</v>
      </c>
      <c r="AN9">
        <f t="shared" si="12"/>
        <v>414.798</v>
      </c>
      <c r="AO9">
        <f t="shared" si="13"/>
        <v>1.0301708904787461</v>
      </c>
      <c r="AQ9">
        <v>0.27185284848383101</v>
      </c>
      <c r="AR9">
        <v>4</v>
      </c>
      <c r="AS9">
        <v>421.66899999999998</v>
      </c>
      <c r="AT9">
        <f t="shared" si="14"/>
        <v>408.78800000000001</v>
      </c>
      <c r="AU9">
        <f t="shared" si="15"/>
        <v>0.99437243600424707</v>
      </c>
      <c r="AW9">
        <v>0.27085224242364297</v>
      </c>
      <c r="AX9">
        <v>4</v>
      </c>
      <c r="AY9">
        <v>470.16699999999997</v>
      </c>
      <c r="AZ9">
        <f t="shared" si="16"/>
        <v>458.29399999999998</v>
      </c>
      <c r="BA9">
        <f t="shared" si="17"/>
        <v>0.99834246404950699</v>
      </c>
      <c r="BC9">
        <v>0.27152193939400598</v>
      </c>
      <c r="BD9">
        <v>4</v>
      </c>
      <c r="BE9">
        <v>388.79399999999998</v>
      </c>
      <c r="BF9">
        <f t="shared" si="18"/>
        <v>375.88399999999996</v>
      </c>
      <c r="BG9">
        <f t="shared" si="19"/>
        <v>1.0478741939890328</v>
      </c>
      <c r="BJ9" s="4">
        <f t="shared" si="20"/>
        <v>1.0220997466164046</v>
      </c>
      <c r="BK9" s="4">
        <f t="shared" si="21"/>
        <v>4.1275565231992432E-4</v>
      </c>
      <c r="BL9" s="4">
        <f t="shared" si="22"/>
        <v>2.0316388761783533E-2</v>
      </c>
      <c r="BM9" s="4">
        <f t="shared" si="23"/>
        <v>6.4246062316683982E-3</v>
      </c>
    </row>
    <row r="10" spans="1:72" x14ac:dyDescent="0.25">
      <c r="A10">
        <v>0.371809454545655</v>
      </c>
      <c r="B10">
        <v>5</v>
      </c>
      <c r="C10">
        <v>482.05099999999999</v>
      </c>
      <c r="D10">
        <f>C10-C$3</f>
        <v>471.29399999999998</v>
      </c>
      <c r="E10">
        <f t="shared" si="1"/>
        <v>1.0398972136886904</v>
      </c>
      <c r="G10">
        <v>0.37136824242497801</v>
      </c>
      <c r="H10">
        <v>5</v>
      </c>
      <c r="I10">
        <v>444.24099999999999</v>
      </c>
      <c r="J10">
        <f>I10-I$3</f>
        <v>431.59399999999999</v>
      </c>
      <c r="K10">
        <f t="shared" si="3"/>
        <v>1.0220978447313274</v>
      </c>
      <c r="M10">
        <v>0.37236884848516599</v>
      </c>
      <c r="N10">
        <v>5</v>
      </c>
      <c r="O10">
        <v>417.52699999999999</v>
      </c>
      <c r="P10">
        <f>O10-O$3</f>
        <v>407.38</v>
      </c>
      <c r="Q10">
        <f t="shared" si="5"/>
        <v>1.0158268810364435</v>
      </c>
      <c r="S10">
        <v>0.37036763636387998</v>
      </c>
      <c r="T10">
        <v>5</v>
      </c>
      <c r="U10">
        <v>332.29199999999997</v>
      </c>
      <c r="V10">
        <f>U10-U$3</f>
        <v>320.26299999999998</v>
      </c>
      <c r="W10">
        <f t="shared" si="7"/>
        <v>1.0405636003046346</v>
      </c>
      <c r="Y10">
        <v>0.37192763636357901</v>
      </c>
      <c r="Z10">
        <v>5</v>
      </c>
      <c r="AA10">
        <v>379.17500000000001</v>
      </c>
      <c r="AB10">
        <f>AA10-AA$3</f>
        <v>367.70499999999998</v>
      </c>
      <c r="AC10">
        <f t="shared" si="9"/>
        <v>1.0128489867378359</v>
      </c>
      <c r="AE10">
        <v>0.37036763636387998</v>
      </c>
      <c r="AF10">
        <v>5</v>
      </c>
      <c r="AG10">
        <v>331.56799999999998</v>
      </c>
      <c r="AH10">
        <f>AG10-AG$3</f>
        <v>322.09499999999997</v>
      </c>
      <c r="AI10">
        <f t="shared" si="11"/>
        <v>1.0059423665091258</v>
      </c>
      <c r="AK10">
        <v>0.37136824242406802</v>
      </c>
      <c r="AL10">
        <v>5</v>
      </c>
      <c r="AM10">
        <v>431.649</v>
      </c>
      <c r="AN10">
        <f>AM10-AM$3</f>
        <v>419.702</v>
      </c>
      <c r="AO10">
        <f t="shared" si="13"/>
        <v>1.0423502116107375</v>
      </c>
      <c r="AQ10">
        <v>0.371809454545655</v>
      </c>
      <c r="AR10">
        <v>5</v>
      </c>
      <c r="AS10">
        <v>432.39</v>
      </c>
      <c r="AT10">
        <f>AS10-AS$3</f>
        <v>419.50900000000001</v>
      </c>
      <c r="AU10">
        <f t="shared" si="15"/>
        <v>1.0204511537904872</v>
      </c>
      <c r="AW10">
        <v>0.371809454545655</v>
      </c>
      <c r="AX10">
        <v>5</v>
      </c>
      <c r="AY10">
        <v>477.738</v>
      </c>
      <c r="AZ10">
        <f>AY10-AY$3</f>
        <v>465.86500000000001</v>
      </c>
      <c r="BA10">
        <f t="shared" si="17"/>
        <v>1.0148350447844039</v>
      </c>
      <c r="BC10">
        <v>0.37136824242406802</v>
      </c>
      <c r="BD10">
        <v>5</v>
      </c>
      <c r="BE10">
        <v>392.58600000000001</v>
      </c>
      <c r="BF10">
        <f>BE10-BE$3</f>
        <v>379.67599999999999</v>
      </c>
      <c r="BG10">
        <f t="shared" si="19"/>
        <v>1.0584453780341276</v>
      </c>
      <c r="BJ10" s="4">
        <f t="shared" si="20"/>
        <v>1.0273258681227815</v>
      </c>
      <c r="BK10" s="4">
        <f t="shared" si="21"/>
        <v>2.8412295670355469E-4</v>
      </c>
      <c r="BL10" s="4">
        <f t="shared" si="22"/>
        <v>1.6855947220597089E-2</v>
      </c>
      <c r="BM10" s="4">
        <f t="shared" si="23"/>
        <v>5.3303185336671458E-3</v>
      </c>
    </row>
    <row r="11" spans="1:72" x14ac:dyDescent="0.25">
      <c r="A11">
        <v>0.46976484848528299</v>
      </c>
      <c r="B11">
        <v>6</v>
      </c>
      <c r="C11">
        <v>463.24799999999999</v>
      </c>
      <c r="D11">
        <f t="shared" si="0"/>
        <v>452.49099999999999</v>
      </c>
      <c r="E11">
        <f t="shared" si="1"/>
        <v>0.99840891273644294</v>
      </c>
      <c r="G11">
        <v>0.47121454545503999</v>
      </c>
      <c r="H11">
        <v>6</v>
      </c>
      <c r="I11">
        <v>447.62599999999998</v>
      </c>
      <c r="J11">
        <f t="shared" si="2"/>
        <v>434.97899999999998</v>
      </c>
      <c r="K11">
        <f t="shared" si="3"/>
        <v>1.0301141776840921</v>
      </c>
      <c r="M11">
        <v>0.47221515151522903</v>
      </c>
      <c r="N11">
        <v>6</v>
      </c>
      <c r="O11">
        <v>412.83699999999999</v>
      </c>
      <c r="P11">
        <f t="shared" si="4"/>
        <v>402.69</v>
      </c>
      <c r="Q11">
        <f t="shared" si="5"/>
        <v>1.0041320799365836</v>
      </c>
      <c r="S11">
        <v>0.47121454545503999</v>
      </c>
      <c r="T11">
        <v>6</v>
      </c>
      <c r="U11">
        <v>324.089</v>
      </c>
      <c r="V11">
        <f t="shared" si="6"/>
        <v>312.06</v>
      </c>
      <c r="W11">
        <f t="shared" si="7"/>
        <v>1.0139113076161288</v>
      </c>
      <c r="Y11">
        <v>0.47166363636279102</v>
      </c>
      <c r="Z11">
        <v>6</v>
      </c>
      <c r="AA11">
        <v>375.17599999999999</v>
      </c>
      <c r="AB11">
        <f t="shared" si="8"/>
        <v>363.70599999999996</v>
      </c>
      <c r="AC11">
        <f t="shared" si="9"/>
        <v>1.0018336807235999</v>
      </c>
      <c r="AE11">
        <v>0.47221515151522903</v>
      </c>
      <c r="AF11">
        <v>6</v>
      </c>
      <c r="AG11">
        <v>328.10700000000003</v>
      </c>
      <c r="AH11">
        <f t="shared" si="10"/>
        <v>318.63400000000001</v>
      </c>
      <c r="AI11">
        <f t="shared" si="11"/>
        <v>0.99513323712031809</v>
      </c>
      <c r="AK11">
        <v>0.47121454545594998</v>
      </c>
      <c r="AL11">
        <v>6</v>
      </c>
      <c r="AM11">
        <v>418.99799999999999</v>
      </c>
      <c r="AN11">
        <f t="shared" si="12"/>
        <v>407.05099999999999</v>
      </c>
      <c r="AO11">
        <f t="shared" si="13"/>
        <v>1.0109308413740281</v>
      </c>
      <c r="AQ11">
        <v>0.47176606060565901</v>
      </c>
      <c r="AR11">
        <v>6</v>
      </c>
      <c r="AS11">
        <v>424.50200000000001</v>
      </c>
      <c r="AT11">
        <f t="shared" si="14"/>
        <v>411.62099999999998</v>
      </c>
      <c r="AU11">
        <f t="shared" si="15"/>
        <v>1.0012636781913955</v>
      </c>
      <c r="AW11">
        <v>0.47276666666584699</v>
      </c>
      <c r="AX11">
        <v>6</v>
      </c>
      <c r="AY11">
        <v>469.65899999999999</v>
      </c>
      <c r="AZ11">
        <f t="shared" si="16"/>
        <v>457.786</v>
      </c>
      <c r="BA11">
        <f t="shared" si="17"/>
        <v>0.99723584259747589</v>
      </c>
      <c r="BC11">
        <v>0.47221515151431898</v>
      </c>
      <c r="BD11">
        <v>6</v>
      </c>
      <c r="BE11">
        <v>380.154</v>
      </c>
      <c r="BF11">
        <f t="shared" si="18"/>
        <v>367.24399999999997</v>
      </c>
      <c r="BG11">
        <f t="shared" si="19"/>
        <v>1.0237879518609687</v>
      </c>
      <c r="BJ11" s="4">
        <f t="shared" si="20"/>
        <v>1.0076751709841034</v>
      </c>
      <c r="BK11" s="4">
        <f t="shared" si="21"/>
        <v>1.3917183173715552E-4</v>
      </c>
      <c r="BL11" s="4">
        <f t="shared" si="22"/>
        <v>1.1797111160667917E-2</v>
      </c>
      <c r="BM11" s="4">
        <f t="shared" si="23"/>
        <v>3.7305741077903213E-3</v>
      </c>
    </row>
    <row r="12" spans="1:72" x14ac:dyDescent="0.25">
      <c r="A12">
        <v>0.57172266666657301</v>
      </c>
      <c r="B12">
        <v>7</v>
      </c>
      <c r="C12">
        <v>475.38400000000001</v>
      </c>
      <c r="D12">
        <f t="shared" si="0"/>
        <v>464.62700000000001</v>
      </c>
      <c r="E12">
        <f t="shared" si="1"/>
        <v>1.0251866620507266</v>
      </c>
      <c r="G12">
        <v>0.57206145454620105</v>
      </c>
      <c r="H12">
        <v>7</v>
      </c>
      <c r="I12">
        <v>453.22699999999998</v>
      </c>
      <c r="J12">
        <f t="shared" si="2"/>
        <v>440.58</v>
      </c>
      <c r="K12">
        <f t="shared" si="3"/>
        <v>1.0433784260942649</v>
      </c>
      <c r="M12">
        <v>0.572061454545291</v>
      </c>
      <c r="N12">
        <v>7</v>
      </c>
      <c r="O12">
        <v>396.85500000000002</v>
      </c>
      <c r="P12">
        <f t="shared" si="4"/>
        <v>386.70800000000003</v>
      </c>
      <c r="Q12">
        <f t="shared" si="5"/>
        <v>0.96427998800098447</v>
      </c>
      <c r="S12">
        <v>0.572061454545291</v>
      </c>
      <c r="T12">
        <v>7</v>
      </c>
      <c r="U12">
        <v>329.65899999999999</v>
      </c>
      <c r="V12">
        <f t="shared" si="6"/>
        <v>317.63</v>
      </c>
      <c r="W12">
        <f t="shared" si="7"/>
        <v>1.0320087439534418</v>
      </c>
      <c r="Y12">
        <v>0.57139963636291202</v>
      </c>
      <c r="Z12">
        <v>7</v>
      </c>
      <c r="AA12">
        <v>374.30399999999997</v>
      </c>
      <c r="AB12">
        <f t="shared" si="8"/>
        <v>362.83399999999995</v>
      </c>
      <c r="AC12">
        <f t="shared" si="9"/>
        <v>0.99943174352819764</v>
      </c>
      <c r="AE12">
        <v>0.57106084848510297</v>
      </c>
      <c r="AF12">
        <v>7</v>
      </c>
      <c r="AG12">
        <v>343.42</v>
      </c>
      <c r="AH12">
        <f t="shared" si="10"/>
        <v>333.947</v>
      </c>
      <c r="AI12">
        <f t="shared" si="11"/>
        <v>1.0429576226536366</v>
      </c>
      <c r="AK12">
        <v>0.57106084848601302</v>
      </c>
      <c r="AL12">
        <v>7</v>
      </c>
      <c r="AM12">
        <v>420.50900000000001</v>
      </c>
      <c r="AN12">
        <f t="shared" si="12"/>
        <v>408.56200000000001</v>
      </c>
      <c r="AO12">
        <f t="shared" si="13"/>
        <v>1.014683482938147</v>
      </c>
      <c r="AQ12">
        <v>0.57172266666566396</v>
      </c>
      <c r="AR12">
        <v>7</v>
      </c>
      <c r="AS12">
        <v>433.76400000000001</v>
      </c>
      <c r="AT12">
        <f t="shared" si="14"/>
        <v>420.88300000000004</v>
      </c>
      <c r="AU12">
        <f t="shared" si="15"/>
        <v>1.0237933940888078</v>
      </c>
      <c r="AW12">
        <v>0.57072206060547603</v>
      </c>
      <c r="AX12">
        <v>7</v>
      </c>
      <c r="AY12">
        <v>467.77199999999999</v>
      </c>
      <c r="AZ12">
        <f t="shared" si="16"/>
        <v>455.899</v>
      </c>
      <c r="BA12">
        <f t="shared" si="17"/>
        <v>0.99312522314869101</v>
      </c>
      <c r="BC12">
        <v>0.57206145454620105</v>
      </c>
      <c r="BD12">
        <v>7</v>
      </c>
      <c r="BE12">
        <v>377.14600000000002</v>
      </c>
      <c r="BF12">
        <f t="shared" si="18"/>
        <v>364.23599999999999</v>
      </c>
      <c r="BG12">
        <f t="shared" si="19"/>
        <v>1.0154023712682354</v>
      </c>
      <c r="BJ12" s="4">
        <f t="shared" si="20"/>
        <v>1.0154247657725133</v>
      </c>
      <c r="BK12" s="4">
        <f t="shared" si="21"/>
        <v>5.9435632015121542E-4</v>
      </c>
      <c r="BL12" s="4">
        <f t="shared" si="22"/>
        <v>2.4379424114429272E-2</v>
      </c>
      <c r="BM12" s="4">
        <f t="shared" si="23"/>
        <v>7.7094508244829954E-3</v>
      </c>
    </row>
    <row r="13" spans="1:72" x14ac:dyDescent="0.25">
      <c r="A13">
        <v>0.67167927272748695</v>
      </c>
      <c r="B13">
        <v>8</v>
      </c>
      <c r="C13">
        <v>473.86900000000003</v>
      </c>
      <c r="D13">
        <f t="shared" si="0"/>
        <v>463.11200000000002</v>
      </c>
      <c r="E13">
        <f t="shared" si="1"/>
        <v>1.0218438563312853</v>
      </c>
      <c r="G13">
        <v>0.67190775757626398</v>
      </c>
      <c r="H13">
        <v>8</v>
      </c>
      <c r="I13">
        <v>450.21100000000001</v>
      </c>
      <c r="J13">
        <f t="shared" si="2"/>
        <v>437.56400000000002</v>
      </c>
      <c r="K13">
        <f t="shared" si="3"/>
        <v>1.0362359563201029</v>
      </c>
      <c r="M13">
        <v>0.67190775757535404</v>
      </c>
      <c r="N13">
        <v>8</v>
      </c>
      <c r="O13">
        <v>426.34199999999998</v>
      </c>
      <c r="P13">
        <f t="shared" si="4"/>
        <v>416.19499999999999</v>
      </c>
      <c r="Q13">
        <f t="shared" si="5"/>
        <v>1.0378076212699754</v>
      </c>
      <c r="S13">
        <v>0.67190775757626398</v>
      </c>
      <c r="T13">
        <v>8</v>
      </c>
      <c r="U13">
        <v>324.72699999999998</v>
      </c>
      <c r="V13">
        <f t="shared" si="6"/>
        <v>312.69799999999998</v>
      </c>
      <c r="W13">
        <f t="shared" si="7"/>
        <v>1.0159842276131137</v>
      </c>
      <c r="Y13">
        <v>0.67213624242412995</v>
      </c>
      <c r="Z13">
        <v>8</v>
      </c>
      <c r="AA13">
        <v>378.31400000000002</v>
      </c>
      <c r="AB13">
        <f t="shared" si="8"/>
        <v>366.84399999999999</v>
      </c>
      <c r="AC13">
        <f t="shared" si="9"/>
        <v>1.0104773492088894</v>
      </c>
      <c r="AE13">
        <v>0.67190775757626398</v>
      </c>
      <c r="AF13">
        <v>8</v>
      </c>
      <c r="AG13">
        <v>328.23500000000001</v>
      </c>
      <c r="AH13">
        <f t="shared" si="10"/>
        <v>318.762</v>
      </c>
      <c r="AI13">
        <f t="shared" si="11"/>
        <v>0.99553299688968167</v>
      </c>
      <c r="AK13">
        <v>0.67090715151607505</v>
      </c>
      <c r="AL13">
        <v>8</v>
      </c>
      <c r="AM13">
        <v>399.30399999999997</v>
      </c>
      <c r="AN13">
        <f t="shared" si="12"/>
        <v>387.35699999999997</v>
      </c>
      <c r="AO13">
        <f t="shared" si="13"/>
        <v>0.96201984007438723</v>
      </c>
      <c r="AQ13">
        <v>0.67167927272748695</v>
      </c>
      <c r="AR13">
        <v>8</v>
      </c>
      <c r="AS13">
        <v>433.096</v>
      </c>
      <c r="AT13">
        <f t="shared" si="14"/>
        <v>420.21500000000003</v>
      </c>
      <c r="AU13">
        <f t="shared" si="15"/>
        <v>1.0221684912363491</v>
      </c>
      <c r="AW13">
        <v>0.67267987878767599</v>
      </c>
      <c r="AX13">
        <v>8</v>
      </c>
      <c r="AY13">
        <v>476.084</v>
      </c>
      <c r="AZ13">
        <f t="shared" si="16"/>
        <v>464.21100000000001</v>
      </c>
      <c r="BA13">
        <f t="shared" si="17"/>
        <v>1.0112319898992475</v>
      </c>
      <c r="BC13">
        <v>0.67190775757626398</v>
      </c>
      <c r="BD13">
        <v>8</v>
      </c>
      <c r="BE13">
        <v>390.596</v>
      </c>
      <c r="BF13">
        <f t="shared" si="18"/>
        <v>377.68599999999998</v>
      </c>
      <c r="BG13">
        <f t="shared" si="19"/>
        <v>1.0528977366180574</v>
      </c>
      <c r="BJ13" s="4">
        <f t="shared" si="20"/>
        <v>1.0166200065461091</v>
      </c>
      <c r="BK13" s="4">
        <f t="shared" si="21"/>
        <v>6.3342842485809999E-4</v>
      </c>
      <c r="BL13" s="4">
        <f t="shared" si="22"/>
        <v>2.5168003990346553E-2</v>
      </c>
      <c r="BM13" s="4">
        <f t="shared" si="23"/>
        <v>7.9588216769701531E-3</v>
      </c>
    </row>
    <row r="14" spans="1:72" x14ac:dyDescent="0.25">
      <c r="A14">
        <v>0.77163587878840101</v>
      </c>
      <c r="B14">
        <v>9</v>
      </c>
      <c r="C14">
        <v>477.20600000000002</v>
      </c>
      <c r="D14">
        <f t="shared" si="0"/>
        <v>466.44900000000001</v>
      </c>
      <c r="E14">
        <f t="shared" si="1"/>
        <v>1.0292068548037445</v>
      </c>
      <c r="G14">
        <v>0.77175406060632601</v>
      </c>
      <c r="H14">
        <v>9</v>
      </c>
      <c r="I14">
        <v>453.66</v>
      </c>
      <c r="J14">
        <f t="shared" si="2"/>
        <v>441.01300000000003</v>
      </c>
      <c r="K14">
        <f t="shared" si="3"/>
        <v>1.0444038536182081</v>
      </c>
      <c r="M14">
        <v>0.77075345454522903</v>
      </c>
      <c r="N14">
        <v>9</v>
      </c>
      <c r="O14">
        <v>408.197</v>
      </c>
      <c r="P14">
        <f t="shared" si="4"/>
        <v>398.05</v>
      </c>
      <c r="Q14">
        <f t="shared" si="5"/>
        <v>0.99256195688682891</v>
      </c>
      <c r="S14">
        <v>0.76975284848504</v>
      </c>
      <c r="T14">
        <v>9</v>
      </c>
      <c r="U14">
        <v>325.73700000000002</v>
      </c>
      <c r="V14">
        <f t="shared" si="6"/>
        <v>313.70800000000003</v>
      </c>
      <c r="W14">
        <f t="shared" si="7"/>
        <v>1.0192658094265223</v>
      </c>
      <c r="Y14">
        <v>0.77187224242425101</v>
      </c>
      <c r="Z14">
        <v>9</v>
      </c>
      <c r="AA14">
        <v>372.61</v>
      </c>
      <c r="AB14">
        <f t="shared" si="8"/>
        <v>361.14</v>
      </c>
      <c r="AC14">
        <f t="shared" si="9"/>
        <v>0.9947655948940104</v>
      </c>
      <c r="AE14">
        <v>0.77075345454522903</v>
      </c>
      <c r="AF14">
        <v>9</v>
      </c>
      <c r="AG14">
        <v>327.02800000000002</v>
      </c>
      <c r="AH14">
        <f t="shared" si="10"/>
        <v>317.55500000000001</v>
      </c>
      <c r="AI14">
        <f t="shared" si="11"/>
        <v>0.99176338718951085</v>
      </c>
      <c r="AK14">
        <v>0.77175406060632601</v>
      </c>
      <c r="AL14">
        <v>9</v>
      </c>
      <c r="AM14">
        <v>412.46699999999998</v>
      </c>
      <c r="AN14">
        <f t="shared" si="12"/>
        <v>400.52</v>
      </c>
      <c r="AO14">
        <f t="shared" si="13"/>
        <v>0.99471078706875971</v>
      </c>
      <c r="AQ14">
        <v>0.77163587878749196</v>
      </c>
      <c r="AR14">
        <v>9</v>
      </c>
      <c r="AS14">
        <v>413.99400000000003</v>
      </c>
      <c r="AT14">
        <f t="shared" si="14"/>
        <v>401.11300000000006</v>
      </c>
      <c r="AU14">
        <f t="shared" si="15"/>
        <v>0.97570308062607414</v>
      </c>
      <c r="AW14">
        <v>0.77063527272730403</v>
      </c>
      <c r="AX14">
        <v>9</v>
      </c>
      <c r="AY14">
        <v>452.80500000000001</v>
      </c>
      <c r="AZ14">
        <f t="shared" si="16"/>
        <v>440.93200000000002</v>
      </c>
      <c r="BA14">
        <f t="shared" si="17"/>
        <v>0.96052127969878998</v>
      </c>
      <c r="BC14">
        <v>0.77175406060632601</v>
      </c>
      <c r="BD14">
        <v>9</v>
      </c>
      <c r="BE14">
        <v>380.95299999999997</v>
      </c>
      <c r="BF14">
        <f t="shared" si="18"/>
        <v>368.04299999999995</v>
      </c>
      <c r="BG14">
        <f t="shared" si="19"/>
        <v>1.0260153717059135</v>
      </c>
      <c r="BJ14" s="4">
        <f t="shared" si="20"/>
        <v>1.0028917975918363</v>
      </c>
      <c r="BK14" s="4">
        <f t="shared" si="21"/>
        <v>6.7961548025353676E-4</v>
      </c>
      <c r="BL14" s="4">
        <f t="shared" si="22"/>
        <v>2.6069435748660476E-2</v>
      </c>
      <c r="BM14" s="4">
        <f t="shared" si="23"/>
        <v>8.243879428118394E-3</v>
      </c>
    </row>
    <row r="15" spans="1:72" x14ac:dyDescent="0.25">
      <c r="A15">
        <v>0.87159248484840601</v>
      </c>
      <c r="B15">
        <v>10</v>
      </c>
      <c r="C15">
        <v>480.82299999999998</v>
      </c>
      <c r="D15">
        <f t="shared" si="0"/>
        <v>470.06599999999997</v>
      </c>
      <c r="E15">
        <f t="shared" si="1"/>
        <v>1.0371876655543841</v>
      </c>
      <c r="G15">
        <v>0.87160036363638904</v>
      </c>
      <c r="H15">
        <v>10</v>
      </c>
      <c r="I15">
        <v>429.08600000000001</v>
      </c>
      <c r="J15">
        <f t="shared" si="2"/>
        <v>416.43900000000002</v>
      </c>
      <c r="K15">
        <f t="shared" si="3"/>
        <v>0.98620788139332161</v>
      </c>
      <c r="M15">
        <v>0.87260096969657697</v>
      </c>
      <c r="N15">
        <v>10</v>
      </c>
      <c r="O15">
        <v>423.64</v>
      </c>
      <c r="P15">
        <f t="shared" si="4"/>
        <v>413.49299999999999</v>
      </c>
      <c r="Q15">
        <f t="shared" si="5"/>
        <v>1.031070019442295</v>
      </c>
      <c r="S15">
        <v>0.87059975757620101</v>
      </c>
      <c r="T15">
        <v>10</v>
      </c>
      <c r="U15">
        <v>328.36599999999999</v>
      </c>
      <c r="V15">
        <f t="shared" si="6"/>
        <v>316.33699999999999</v>
      </c>
      <c r="W15">
        <f t="shared" si="7"/>
        <v>1.0278076694140978</v>
      </c>
      <c r="Y15">
        <v>0.87160824242346202</v>
      </c>
      <c r="Z15">
        <v>10</v>
      </c>
      <c r="AA15">
        <v>377.36</v>
      </c>
      <c r="AB15">
        <f t="shared" si="8"/>
        <v>365.89</v>
      </c>
      <c r="AC15">
        <f t="shared" si="9"/>
        <v>1.0078495417726352</v>
      </c>
      <c r="AE15">
        <v>0.87059975757620101</v>
      </c>
      <c r="AF15">
        <v>10</v>
      </c>
      <c r="AG15">
        <v>338.791</v>
      </c>
      <c r="AH15">
        <f t="shared" si="10"/>
        <v>329.31799999999998</v>
      </c>
      <c r="AI15">
        <f t="shared" si="11"/>
        <v>1.0285006853693859</v>
      </c>
      <c r="AK15">
        <v>0.87160036363638904</v>
      </c>
      <c r="AL15">
        <v>10</v>
      </c>
      <c r="AM15">
        <v>415.00200000000001</v>
      </c>
      <c r="AN15">
        <f t="shared" si="12"/>
        <v>403.05500000000001</v>
      </c>
      <c r="AO15">
        <f t="shared" si="13"/>
        <v>1.0010065821482048</v>
      </c>
      <c r="AQ15">
        <v>0.87159248484749696</v>
      </c>
      <c r="AR15">
        <v>10</v>
      </c>
      <c r="AS15">
        <v>424.72699999999998</v>
      </c>
      <c r="AT15">
        <f t="shared" si="14"/>
        <v>411.846</v>
      </c>
      <c r="AU15">
        <f t="shared" si="15"/>
        <v>1.0018109882839152</v>
      </c>
      <c r="AW15">
        <v>0.87259309090950399</v>
      </c>
      <c r="AX15">
        <v>10</v>
      </c>
      <c r="AY15">
        <v>474.48899999999998</v>
      </c>
      <c r="AZ15">
        <f t="shared" si="16"/>
        <v>462.61599999999999</v>
      </c>
      <c r="BA15">
        <f t="shared" si="17"/>
        <v>1.0077574599465118</v>
      </c>
      <c r="BC15">
        <v>0.87160036363638904</v>
      </c>
      <c r="BD15">
        <v>10</v>
      </c>
      <c r="BE15">
        <v>373.084</v>
      </c>
      <c r="BF15">
        <f t="shared" si="18"/>
        <v>360.17399999999998</v>
      </c>
      <c r="BG15">
        <f t="shared" si="19"/>
        <v>1.0040784921566386</v>
      </c>
      <c r="BJ15" s="4">
        <f t="shared" si="20"/>
        <v>1.013327698548139</v>
      </c>
      <c r="BK15" s="4">
        <f t="shared" si="21"/>
        <v>2.7672129415302454E-4</v>
      </c>
      <c r="BL15" s="4">
        <f t="shared" si="22"/>
        <v>1.6634941964221713E-2</v>
      </c>
      <c r="BM15" s="4">
        <f t="shared" si="23"/>
        <v>5.260430535165582E-3</v>
      </c>
    </row>
    <row r="16" spans="1:72" x14ac:dyDescent="0.25">
      <c r="A16">
        <v>0.97054848484913203</v>
      </c>
      <c r="B16">
        <v>11</v>
      </c>
      <c r="C16">
        <v>466.149</v>
      </c>
      <c r="D16">
        <f t="shared" si="0"/>
        <v>455.392</v>
      </c>
      <c r="E16">
        <f t="shared" si="1"/>
        <v>1.0048098892328781</v>
      </c>
      <c r="G16">
        <v>0.97144666666736101</v>
      </c>
      <c r="H16">
        <v>11</v>
      </c>
      <c r="I16">
        <v>440.28800000000001</v>
      </c>
      <c r="J16">
        <f t="shared" si="2"/>
        <v>427.64100000000002</v>
      </c>
      <c r="K16">
        <f t="shared" si="3"/>
        <v>1.0127363782136674</v>
      </c>
      <c r="M16">
        <v>0.97044606060626304</v>
      </c>
      <c r="N16">
        <v>11</v>
      </c>
      <c r="O16">
        <v>421.03300000000002</v>
      </c>
      <c r="P16">
        <f t="shared" si="4"/>
        <v>410.88600000000002</v>
      </c>
      <c r="Q16">
        <f t="shared" si="5"/>
        <v>1.0245693059098144</v>
      </c>
      <c r="S16">
        <v>0.97144666666645196</v>
      </c>
      <c r="T16">
        <v>11</v>
      </c>
      <c r="U16">
        <v>320.08499999999998</v>
      </c>
      <c r="V16">
        <f t="shared" si="6"/>
        <v>308.05599999999998</v>
      </c>
      <c r="W16">
        <f t="shared" si="7"/>
        <v>1.0009019476350516</v>
      </c>
      <c r="Y16">
        <v>0.97134424242358297</v>
      </c>
      <c r="Z16">
        <v>11</v>
      </c>
      <c r="AA16">
        <v>382.91300000000001</v>
      </c>
      <c r="AB16">
        <f t="shared" si="8"/>
        <v>371.44299999999998</v>
      </c>
      <c r="AC16">
        <f t="shared" si="9"/>
        <v>1.0231453643025306</v>
      </c>
      <c r="AE16">
        <v>0.97044606060626304</v>
      </c>
      <c r="AF16">
        <v>11</v>
      </c>
      <c r="AG16">
        <v>329.02100000000002</v>
      </c>
      <c r="AH16">
        <f t="shared" si="10"/>
        <v>319.548</v>
      </c>
      <c r="AI16">
        <f t="shared" si="11"/>
        <v>0.99798777172343001</v>
      </c>
      <c r="AK16">
        <v>0.97144666666645196</v>
      </c>
      <c r="AL16">
        <v>11</v>
      </c>
      <c r="AM16">
        <v>412.55700000000002</v>
      </c>
      <c r="AN16">
        <f t="shared" si="12"/>
        <v>400.61</v>
      </c>
      <c r="AO16">
        <f t="shared" si="13"/>
        <v>0.9949343064206928</v>
      </c>
      <c r="AQ16">
        <v>0.97154909090931996</v>
      </c>
      <c r="AR16">
        <v>11</v>
      </c>
      <c r="AS16">
        <v>438.73399999999998</v>
      </c>
      <c r="AT16">
        <f t="shared" si="14"/>
        <v>425.85299999999995</v>
      </c>
      <c r="AU16">
        <f t="shared" si="15"/>
        <v>1.0358828659102433</v>
      </c>
      <c r="AW16">
        <v>0.97054848484731304</v>
      </c>
      <c r="AX16">
        <v>11</v>
      </c>
      <c r="AY16">
        <v>477.80099999999999</v>
      </c>
      <c r="AZ16">
        <f t="shared" si="16"/>
        <v>465.928</v>
      </c>
      <c r="BA16">
        <f t="shared" si="17"/>
        <v>1.0149722832715651</v>
      </c>
      <c r="BC16">
        <v>0.97144666666645196</v>
      </c>
      <c r="BD16">
        <v>11</v>
      </c>
      <c r="BE16">
        <v>373.642</v>
      </c>
      <c r="BF16">
        <f t="shared" si="18"/>
        <v>360.73199999999997</v>
      </c>
      <c r="BG16">
        <f t="shared" si="19"/>
        <v>1.0056340619607427</v>
      </c>
      <c r="BJ16" s="4">
        <f t="shared" si="20"/>
        <v>1.0115574174580615</v>
      </c>
      <c r="BK16" s="4">
        <f t="shared" si="21"/>
        <v>1.7366509701208653E-4</v>
      </c>
      <c r="BL16" s="4">
        <f t="shared" si="22"/>
        <v>1.3178205379037258E-2</v>
      </c>
      <c r="BM16" s="4">
        <f t="shared" si="23"/>
        <v>4.1673144471240289E-3</v>
      </c>
    </row>
    <row r="17" spans="1:65" x14ac:dyDescent="0.25">
      <c r="A17">
        <v>1.07250630303042</v>
      </c>
      <c r="B17">
        <v>12</v>
      </c>
      <c r="C17">
        <v>469.71800000000002</v>
      </c>
      <c r="D17">
        <f t="shared" si="0"/>
        <v>458.96100000000001</v>
      </c>
      <c r="E17">
        <f t="shared" si="1"/>
        <v>1.0126847893072584</v>
      </c>
      <c r="G17">
        <v>1.07229357575761</v>
      </c>
      <c r="H17">
        <v>12</v>
      </c>
      <c r="I17">
        <v>428.34</v>
      </c>
      <c r="J17">
        <f t="shared" si="2"/>
        <v>415.69299999999998</v>
      </c>
      <c r="K17">
        <f t="shared" si="3"/>
        <v>0.98444120949294855</v>
      </c>
      <c r="M17">
        <v>1.07229357575761</v>
      </c>
      <c r="N17">
        <v>12</v>
      </c>
      <c r="O17">
        <v>400.286</v>
      </c>
      <c r="P17">
        <f t="shared" si="4"/>
        <v>390.13900000000001</v>
      </c>
      <c r="Q17">
        <f t="shared" si="5"/>
        <v>0.97283539579919742</v>
      </c>
      <c r="S17">
        <v>1.07029236363632</v>
      </c>
      <c r="T17">
        <v>12</v>
      </c>
      <c r="U17">
        <v>325.13499999999999</v>
      </c>
      <c r="V17">
        <f t="shared" si="6"/>
        <v>313.10599999999999</v>
      </c>
      <c r="W17">
        <f t="shared" si="7"/>
        <v>1.0173098567020946</v>
      </c>
      <c r="Y17">
        <v>1.0720808484847999</v>
      </c>
      <c r="Z17">
        <v>12</v>
      </c>
      <c r="AA17">
        <v>375.13499999999999</v>
      </c>
      <c r="AB17">
        <f t="shared" si="8"/>
        <v>363.66499999999996</v>
      </c>
      <c r="AC17">
        <f t="shared" si="9"/>
        <v>1.001720745603174</v>
      </c>
      <c r="AE17">
        <v>1.07129296969742</v>
      </c>
      <c r="AF17">
        <v>12</v>
      </c>
      <c r="AG17">
        <v>329.70499999999998</v>
      </c>
      <c r="AH17">
        <f t="shared" si="10"/>
        <v>320.23199999999997</v>
      </c>
      <c r="AI17">
        <f t="shared" si="11"/>
        <v>1.0001239879909667</v>
      </c>
      <c r="AK17">
        <v>1.07129296969833</v>
      </c>
      <c r="AL17">
        <v>12</v>
      </c>
      <c r="AM17">
        <v>416.863</v>
      </c>
      <c r="AN17">
        <f t="shared" si="12"/>
        <v>404.916</v>
      </c>
      <c r="AO17">
        <f t="shared" si="13"/>
        <v>1.0056284656365073</v>
      </c>
      <c r="AQ17">
        <v>1.07150569696932</v>
      </c>
      <c r="AR17">
        <v>12</v>
      </c>
      <c r="AS17">
        <v>428.03800000000001</v>
      </c>
      <c r="AT17">
        <f t="shared" si="14"/>
        <v>415.15700000000004</v>
      </c>
      <c r="AU17">
        <f t="shared" si="15"/>
        <v>1.0098649603565055</v>
      </c>
      <c r="AW17">
        <v>1.07050509090913</v>
      </c>
      <c r="AX17">
        <v>12</v>
      </c>
      <c r="AY17">
        <v>469.33300000000003</v>
      </c>
      <c r="AZ17">
        <f t="shared" si="16"/>
        <v>457.46000000000004</v>
      </c>
      <c r="BA17">
        <f t="shared" si="17"/>
        <v>0.99652568788613316</v>
      </c>
      <c r="BC17">
        <v>1.0722935757567</v>
      </c>
      <c r="BD17">
        <v>12</v>
      </c>
      <c r="BE17">
        <v>372.39299999999997</v>
      </c>
      <c r="BF17">
        <f t="shared" si="18"/>
        <v>359.48299999999995</v>
      </c>
      <c r="BG17">
        <f t="shared" si="19"/>
        <v>1.0021521503382944</v>
      </c>
      <c r="BJ17" s="4">
        <f t="shared" si="20"/>
        <v>1.0003287249113082</v>
      </c>
      <c r="BK17" s="4">
        <f t="shared" si="21"/>
        <v>1.764580115583017E-4</v>
      </c>
      <c r="BL17" s="4">
        <f t="shared" si="22"/>
        <v>1.3283749905742041E-2</v>
      </c>
      <c r="BM17" s="4">
        <f t="shared" si="23"/>
        <v>4.2006905570191868E-3</v>
      </c>
    </row>
    <row r="18" spans="1:65" x14ac:dyDescent="0.25">
      <c r="A18">
        <v>1.1704616969700501</v>
      </c>
      <c r="B18">
        <v>13</v>
      </c>
      <c r="C18">
        <v>457.27300000000002</v>
      </c>
      <c r="D18">
        <f t="shared" si="0"/>
        <v>446.51600000000002</v>
      </c>
      <c r="E18">
        <f t="shared" si="1"/>
        <v>0.98522524001455414</v>
      </c>
      <c r="G18">
        <v>1.1721398787885799</v>
      </c>
      <c r="H18">
        <v>13</v>
      </c>
      <c r="I18">
        <v>440.53500000000003</v>
      </c>
      <c r="J18">
        <f t="shared" si="2"/>
        <v>427.88800000000003</v>
      </c>
      <c r="K18">
        <f t="shared" si="3"/>
        <v>1.0133213218589652</v>
      </c>
      <c r="M18">
        <v>1.17213987878767</v>
      </c>
      <c r="N18">
        <v>13</v>
      </c>
      <c r="O18">
        <v>413.072</v>
      </c>
      <c r="P18">
        <f t="shared" si="4"/>
        <v>402.92500000000001</v>
      </c>
      <c r="Q18">
        <f t="shared" si="5"/>
        <v>1.0047180667720776</v>
      </c>
      <c r="S18">
        <v>1.17213987878767</v>
      </c>
      <c r="T18">
        <v>13</v>
      </c>
      <c r="U18">
        <v>320.21499999999997</v>
      </c>
      <c r="V18">
        <f t="shared" si="6"/>
        <v>308.18599999999998</v>
      </c>
      <c r="W18">
        <f t="shared" si="7"/>
        <v>1.0013243294526191</v>
      </c>
      <c r="Y18">
        <v>1.1698156363636301</v>
      </c>
      <c r="Z18">
        <v>13</v>
      </c>
      <c r="AA18">
        <v>372.08300000000003</v>
      </c>
      <c r="AB18">
        <f t="shared" si="8"/>
        <v>360.613</v>
      </c>
      <c r="AC18">
        <f t="shared" si="9"/>
        <v>0.99331396541926609</v>
      </c>
      <c r="AE18">
        <v>1.17213987878767</v>
      </c>
      <c r="AF18">
        <v>13</v>
      </c>
      <c r="AG18">
        <v>334.08499999999998</v>
      </c>
      <c r="AH18">
        <f t="shared" si="10"/>
        <v>324.61199999999997</v>
      </c>
      <c r="AI18">
        <f t="shared" si="11"/>
        <v>1.0138032675988773</v>
      </c>
      <c r="AK18">
        <v>1.17113927272839</v>
      </c>
      <c r="AL18">
        <v>13</v>
      </c>
      <c r="AM18">
        <v>415.25200000000001</v>
      </c>
      <c r="AN18">
        <f t="shared" si="12"/>
        <v>403.30500000000001</v>
      </c>
      <c r="AO18">
        <f t="shared" si="13"/>
        <v>1.0016274692369074</v>
      </c>
      <c r="AQ18">
        <v>1.1714623030293201</v>
      </c>
      <c r="AR18">
        <v>13</v>
      </c>
      <c r="AS18">
        <v>428.209</v>
      </c>
      <c r="AT18">
        <f t="shared" si="14"/>
        <v>415.32799999999997</v>
      </c>
      <c r="AU18">
        <f t="shared" si="15"/>
        <v>1.0102809160268205</v>
      </c>
      <c r="AW18">
        <v>1.1724629090913301</v>
      </c>
      <c r="AX18">
        <v>13</v>
      </c>
      <c r="AY18">
        <v>471.13200000000001</v>
      </c>
      <c r="AZ18">
        <f t="shared" si="16"/>
        <v>459.25900000000001</v>
      </c>
      <c r="BA18">
        <f t="shared" si="17"/>
        <v>1.0004446091306292</v>
      </c>
      <c r="BC18">
        <v>1.1721398787885799</v>
      </c>
      <c r="BD18">
        <v>13</v>
      </c>
      <c r="BE18">
        <v>375.02100000000002</v>
      </c>
      <c r="BF18">
        <f t="shared" si="18"/>
        <v>362.11099999999999</v>
      </c>
      <c r="BG18">
        <f t="shared" si="19"/>
        <v>1.009478382318914</v>
      </c>
      <c r="BJ18" s="4">
        <f t="shared" si="20"/>
        <v>1.0033537567829629</v>
      </c>
      <c r="BK18" s="4">
        <f t="shared" si="21"/>
        <v>8.2322762180107333E-5</v>
      </c>
      <c r="BL18" s="4">
        <f t="shared" si="22"/>
        <v>9.0731891956526145E-3</v>
      </c>
      <c r="BM18" s="4">
        <f t="shared" si="23"/>
        <v>2.8691943499893368E-3</v>
      </c>
    </row>
    <row r="19" spans="1:65" x14ac:dyDescent="0.25">
      <c r="A19">
        <v>1.2704183030309599</v>
      </c>
      <c r="B19">
        <v>14</v>
      </c>
      <c r="C19">
        <v>463.589</v>
      </c>
      <c r="D19">
        <f t="shared" si="0"/>
        <v>452.83199999999999</v>
      </c>
      <c r="E19">
        <f t="shared" si="1"/>
        <v>0.99916131983237011</v>
      </c>
      <c r="G19">
        <v>1.27198618181864</v>
      </c>
      <c r="H19">
        <v>14</v>
      </c>
      <c r="I19">
        <v>437.04199999999997</v>
      </c>
      <c r="J19">
        <f t="shared" si="2"/>
        <v>424.39499999999998</v>
      </c>
      <c r="K19">
        <f t="shared" si="3"/>
        <v>1.0050492240734386</v>
      </c>
      <c r="M19">
        <v>1.2709855757575399</v>
      </c>
      <c r="N19">
        <v>14</v>
      </c>
      <c r="O19">
        <v>404.39800000000002</v>
      </c>
      <c r="P19">
        <f t="shared" si="4"/>
        <v>394.25100000000003</v>
      </c>
      <c r="Q19">
        <f t="shared" si="5"/>
        <v>0.98308891863984227</v>
      </c>
      <c r="S19">
        <v>1.26998496969736</v>
      </c>
      <c r="T19">
        <v>14</v>
      </c>
      <c r="U19">
        <v>327.767</v>
      </c>
      <c r="V19">
        <f t="shared" si="6"/>
        <v>315.738</v>
      </c>
      <c r="W19">
        <f t="shared" si="7"/>
        <v>1.0258614639623833</v>
      </c>
      <c r="Y19">
        <v>1.2715528484841301</v>
      </c>
      <c r="Z19">
        <v>14</v>
      </c>
      <c r="AA19">
        <v>369.10199999999998</v>
      </c>
      <c r="AB19">
        <f t="shared" si="8"/>
        <v>357.63199999999995</v>
      </c>
      <c r="AC19">
        <f t="shared" si="9"/>
        <v>0.98510275580975426</v>
      </c>
      <c r="AE19">
        <v>1.2709855757575399</v>
      </c>
      <c r="AF19">
        <v>14</v>
      </c>
      <c r="AG19">
        <v>329.05599999999998</v>
      </c>
      <c r="AH19">
        <f t="shared" si="10"/>
        <v>319.58299999999997</v>
      </c>
      <c r="AI19">
        <f t="shared" si="11"/>
        <v>0.99809708103536521</v>
      </c>
      <c r="AK19">
        <v>1.27198618181864</v>
      </c>
      <c r="AL19">
        <v>14</v>
      </c>
      <c r="AM19">
        <v>417.16399999999999</v>
      </c>
      <c r="AN19">
        <f t="shared" si="12"/>
        <v>405.21699999999998</v>
      </c>
      <c r="AO19">
        <f t="shared" si="13"/>
        <v>1.0063760136913054</v>
      </c>
      <c r="AQ19">
        <v>1.2714189090911501</v>
      </c>
      <c r="AR19">
        <v>14</v>
      </c>
      <c r="AS19">
        <v>418.14100000000002</v>
      </c>
      <c r="AT19">
        <f t="shared" si="14"/>
        <v>405.26</v>
      </c>
      <c r="AU19">
        <f t="shared" si="15"/>
        <v>0.9857906137535376</v>
      </c>
      <c r="AW19">
        <v>1.2714189090911501</v>
      </c>
      <c r="AX19">
        <v>14</v>
      </c>
      <c r="AY19">
        <v>481.63099999999997</v>
      </c>
      <c r="AZ19">
        <f t="shared" si="16"/>
        <v>469.75799999999998</v>
      </c>
      <c r="BA19">
        <f t="shared" si="17"/>
        <v>1.0233155119355006</v>
      </c>
      <c r="BC19">
        <v>1.27198618181864</v>
      </c>
      <c r="BD19">
        <v>14</v>
      </c>
      <c r="BE19">
        <v>357.01400000000001</v>
      </c>
      <c r="BF19">
        <f t="shared" si="18"/>
        <v>344.10399999999998</v>
      </c>
      <c r="BG19">
        <f t="shared" si="19"/>
        <v>0.95927919690224162</v>
      </c>
      <c r="BJ19" s="4">
        <f t="shared" si="20"/>
        <v>0.99711220996357386</v>
      </c>
      <c r="BK19" s="4">
        <f t="shared" si="21"/>
        <v>3.9639009123928885E-4</v>
      </c>
      <c r="BL19" s="4">
        <f t="shared" si="22"/>
        <v>1.990954774070192E-2</v>
      </c>
      <c r="BM19" s="4">
        <f t="shared" si="23"/>
        <v>6.2959518044477508E-3</v>
      </c>
    </row>
    <row r="20" spans="1:65" x14ac:dyDescent="0.25">
      <c r="A20">
        <v>1.3723761212122501</v>
      </c>
      <c r="B20">
        <v>15</v>
      </c>
      <c r="C20">
        <v>461.94799999999998</v>
      </c>
      <c r="D20">
        <f t="shared" si="0"/>
        <v>451.19099999999997</v>
      </c>
      <c r="E20">
        <f t="shared" si="1"/>
        <v>0.99554049858774751</v>
      </c>
      <c r="G20">
        <v>1.37183248484871</v>
      </c>
      <c r="H20">
        <v>15</v>
      </c>
      <c r="I20">
        <v>443.411</v>
      </c>
      <c r="J20">
        <f t="shared" si="2"/>
        <v>430.76400000000001</v>
      </c>
      <c r="K20">
        <f t="shared" si="3"/>
        <v>1.0201322446276953</v>
      </c>
      <c r="M20">
        <v>1.3728330909088899</v>
      </c>
      <c r="N20">
        <v>15</v>
      </c>
      <c r="O20">
        <v>411.66500000000002</v>
      </c>
      <c r="P20">
        <f t="shared" si="4"/>
        <v>401.51800000000003</v>
      </c>
      <c r="Q20">
        <f t="shared" si="5"/>
        <v>1.0012096264421197</v>
      </c>
      <c r="S20">
        <v>1.3708318787876099</v>
      </c>
      <c r="T20">
        <v>15</v>
      </c>
      <c r="U20">
        <v>297.44099999999997</v>
      </c>
      <c r="V20">
        <f t="shared" si="6"/>
        <v>285.41199999999998</v>
      </c>
      <c r="W20">
        <f t="shared" si="7"/>
        <v>0.92732953319661138</v>
      </c>
      <c r="Y20">
        <v>1.3722894545453499</v>
      </c>
      <c r="Z20">
        <v>15</v>
      </c>
      <c r="AA20">
        <v>373.82600000000002</v>
      </c>
      <c r="AB20">
        <f t="shared" si="8"/>
        <v>362.35599999999999</v>
      </c>
      <c r="AC20">
        <f t="shared" si="9"/>
        <v>0.99811508529493831</v>
      </c>
      <c r="AE20">
        <v>1.3708318787876099</v>
      </c>
      <c r="AF20">
        <v>15</v>
      </c>
      <c r="AG20">
        <v>334.36700000000002</v>
      </c>
      <c r="AH20">
        <f t="shared" si="10"/>
        <v>324.89400000000001</v>
      </c>
      <c r="AI20">
        <f t="shared" si="11"/>
        <v>1.0146839883407566</v>
      </c>
      <c r="AK20">
        <v>1.37183248484871</v>
      </c>
      <c r="AL20">
        <v>15</v>
      </c>
      <c r="AM20">
        <v>415.822</v>
      </c>
      <c r="AN20">
        <f t="shared" si="12"/>
        <v>403.875</v>
      </c>
      <c r="AO20">
        <f t="shared" si="13"/>
        <v>1.0030430917991495</v>
      </c>
      <c r="AQ20">
        <v>1.37137551515115</v>
      </c>
      <c r="AR20">
        <v>15</v>
      </c>
      <c r="AS20">
        <v>429.18799999999999</v>
      </c>
      <c r="AT20">
        <f t="shared" si="14"/>
        <v>416.30700000000002</v>
      </c>
      <c r="AU20">
        <f t="shared" si="15"/>
        <v>1.0126623230516063</v>
      </c>
      <c r="AW20">
        <v>1.37137551515115</v>
      </c>
      <c r="AX20">
        <v>15</v>
      </c>
      <c r="AY20">
        <v>475.923</v>
      </c>
      <c r="AZ20">
        <f t="shared" si="16"/>
        <v>464.05</v>
      </c>
      <c r="BA20">
        <f t="shared" si="17"/>
        <v>1.0108812693209461</v>
      </c>
      <c r="BC20">
        <v>1.37183248484871</v>
      </c>
      <c r="BD20">
        <v>15</v>
      </c>
      <c r="BE20">
        <v>368.76499999999999</v>
      </c>
      <c r="BF20">
        <f t="shared" si="18"/>
        <v>355.85499999999996</v>
      </c>
      <c r="BG20">
        <f t="shared" si="19"/>
        <v>0.992038158852112</v>
      </c>
      <c r="BJ20" s="4">
        <f t="shared" si="20"/>
        <v>0.99756358195136841</v>
      </c>
      <c r="BK20" s="4">
        <f t="shared" si="21"/>
        <v>6.9098369170749276E-4</v>
      </c>
      <c r="BL20" s="4">
        <f t="shared" si="22"/>
        <v>2.6286568656016949E-2</v>
      </c>
      <c r="BM20" s="4">
        <f t="shared" si="23"/>
        <v>8.3125428823404724E-3</v>
      </c>
    </row>
    <row r="21" spans="1:65" x14ac:dyDescent="0.25">
      <c r="A21">
        <v>1.4703315151518801</v>
      </c>
      <c r="B21">
        <v>16</v>
      </c>
      <c r="C21">
        <v>464.86200000000002</v>
      </c>
      <c r="D21">
        <f t="shared" si="0"/>
        <v>454.10500000000002</v>
      </c>
      <c r="E21">
        <f t="shared" si="1"/>
        <v>1.0019701592256696</v>
      </c>
      <c r="G21">
        <v>1.47167878787877</v>
      </c>
      <c r="H21">
        <v>16</v>
      </c>
      <c r="I21">
        <v>424.90499999999997</v>
      </c>
      <c r="J21">
        <f t="shared" si="2"/>
        <v>412.25799999999998</v>
      </c>
      <c r="K21">
        <f t="shared" si="3"/>
        <v>0.97630646689538669</v>
      </c>
      <c r="M21">
        <v>1.47067818181767</v>
      </c>
      <c r="N21">
        <v>16</v>
      </c>
      <c r="O21">
        <v>412.76100000000002</v>
      </c>
      <c r="P21">
        <f t="shared" si="4"/>
        <v>402.61400000000003</v>
      </c>
      <c r="Q21">
        <f t="shared" si="5"/>
        <v>1.003942569300424</v>
      </c>
      <c r="S21">
        <v>1.47167878787877</v>
      </c>
      <c r="T21">
        <v>16</v>
      </c>
      <c r="U21">
        <v>321.27199999999999</v>
      </c>
      <c r="V21">
        <f t="shared" si="6"/>
        <v>309.24299999999999</v>
      </c>
      <c r="W21">
        <f t="shared" si="7"/>
        <v>1.0047586185385329</v>
      </c>
      <c r="Y21">
        <v>1.4720254545454701</v>
      </c>
      <c r="Z21">
        <v>16</v>
      </c>
      <c r="AA21">
        <v>371.78199999999998</v>
      </c>
      <c r="AB21">
        <f t="shared" si="8"/>
        <v>360.31199999999995</v>
      </c>
      <c r="AC21">
        <f t="shared" si="9"/>
        <v>0.99248485636443107</v>
      </c>
      <c r="AE21">
        <v>1.4706781818185799</v>
      </c>
      <c r="AF21">
        <v>16</v>
      </c>
      <c r="AG21">
        <v>331.55399999999997</v>
      </c>
      <c r="AH21">
        <f t="shared" si="10"/>
        <v>322.08099999999996</v>
      </c>
      <c r="AI21">
        <f t="shared" si="11"/>
        <v>1.0058986427843517</v>
      </c>
      <c r="AK21">
        <v>1.47167878787877</v>
      </c>
      <c r="AL21">
        <v>16</v>
      </c>
      <c r="AM21">
        <v>421.57</v>
      </c>
      <c r="AN21">
        <f t="shared" si="12"/>
        <v>409.62299999999999</v>
      </c>
      <c r="AO21">
        <f t="shared" si="13"/>
        <v>1.0173185277426011</v>
      </c>
      <c r="AQ21">
        <v>1.4723327272731599</v>
      </c>
      <c r="AR21">
        <v>16</v>
      </c>
      <c r="AS21">
        <v>434.19299999999998</v>
      </c>
      <c r="AT21">
        <f t="shared" si="14"/>
        <v>421.31200000000001</v>
      </c>
      <c r="AU21">
        <f t="shared" si="15"/>
        <v>1.0248369319985453</v>
      </c>
      <c r="AW21">
        <v>1.4713321212111601</v>
      </c>
      <c r="AX21">
        <v>16</v>
      </c>
      <c r="AY21">
        <v>476.79500000000002</v>
      </c>
      <c r="AZ21">
        <f t="shared" si="16"/>
        <v>464.92200000000003</v>
      </c>
      <c r="BA21">
        <f t="shared" si="17"/>
        <v>1.0127808242543539</v>
      </c>
      <c r="BC21">
        <v>1.47167878787877</v>
      </c>
      <c r="BD21">
        <v>16</v>
      </c>
      <c r="BE21">
        <v>376.66199999999998</v>
      </c>
      <c r="BF21">
        <f t="shared" si="18"/>
        <v>363.75199999999995</v>
      </c>
      <c r="BG21">
        <f t="shared" si="19"/>
        <v>1.0140530956675429</v>
      </c>
      <c r="BJ21" s="4">
        <f t="shared" si="20"/>
        <v>1.0054350692771838</v>
      </c>
      <c r="BK21" s="4">
        <f t="shared" si="21"/>
        <v>1.8632983247266063E-4</v>
      </c>
      <c r="BL21" s="4">
        <f t="shared" si="22"/>
        <v>1.3650268586099712E-2</v>
      </c>
      <c r="BM21" s="4">
        <f t="shared" si="23"/>
        <v>4.3165939405121331E-3</v>
      </c>
    </row>
    <row r="22" spans="1:65" x14ac:dyDescent="0.25">
      <c r="A22">
        <v>1.5722893333340799</v>
      </c>
      <c r="B22">
        <v>17</v>
      </c>
      <c r="C22">
        <v>464.25900000000001</v>
      </c>
      <c r="D22">
        <f t="shared" si="0"/>
        <v>453.50200000000001</v>
      </c>
      <c r="E22">
        <f t="shared" si="1"/>
        <v>1.0006396563551594</v>
      </c>
      <c r="G22">
        <v>1.5725256969699299</v>
      </c>
      <c r="H22">
        <v>17</v>
      </c>
      <c r="I22">
        <v>430.47800000000001</v>
      </c>
      <c r="J22">
        <f t="shared" si="2"/>
        <v>417.83100000000002</v>
      </c>
      <c r="K22">
        <f t="shared" si="3"/>
        <v>0.98950440590447331</v>
      </c>
      <c r="M22">
        <v>1.5725256969699299</v>
      </c>
      <c r="N22">
        <v>17</v>
      </c>
      <c r="O22">
        <v>407.81700000000001</v>
      </c>
      <c r="P22">
        <f t="shared" si="4"/>
        <v>397.67</v>
      </c>
      <c r="Q22">
        <f t="shared" si="5"/>
        <v>0.99161440370603005</v>
      </c>
      <c r="S22">
        <v>1.5705244848486399</v>
      </c>
      <c r="T22">
        <v>17</v>
      </c>
      <c r="U22">
        <v>318.22399999999999</v>
      </c>
      <c r="V22">
        <f t="shared" si="6"/>
        <v>306.19499999999999</v>
      </c>
      <c r="W22">
        <f t="shared" si="7"/>
        <v>0.99485538946202845</v>
      </c>
      <c r="Y22">
        <v>1.5717614545446801</v>
      </c>
      <c r="Z22">
        <v>17</v>
      </c>
      <c r="AA22">
        <v>373.87</v>
      </c>
      <c r="AB22">
        <f t="shared" si="8"/>
        <v>362.4</v>
      </c>
      <c r="AC22">
        <f t="shared" si="9"/>
        <v>0.99823628396076136</v>
      </c>
      <c r="AE22">
        <v>1.5715250909088301</v>
      </c>
      <c r="AF22">
        <v>17</v>
      </c>
      <c r="AG22">
        <v>331.58800000000002</v>
      </c>
      <c r="AH22">
        <f t="shared" si="10"/>
        <v>322.11500000000001</v>
      </c>
      <c r="AI22">
        <f t="shared" si="11"/>
        <v>1.006004828973089</v>
      </c>
      <c r="AK22">
        <v>1.5715250909088301</v>
      </c>
      <c r="AL22">
        <v>17</v>
      </c>
      <c r="AM22">
        <v>418.63400000000001</v>
      </c>
      <c r="AN22">
        <f t="shared" si="12"/>
        <v>406.68700000000001</v>
      </c>
      <c r="AO22">
        <f t="shared" si="13"/>
        <v>1.0100268297728772</v>
      </c>
      <c r="AQ22">
        <v>1.57228933333317</v>
      </c>
      <c r="AR22">
        <v>17</v>
      </c>
      <c r="AS22">
        <v>414.84199999999998</v>
      </c>
      <c r="AT22">
        <f t="shared" si="14"/>
        <v>401.96100000000001</v>
      </c>
      <c r="AU22">
        <f t="shared" si="15"/>
        <v>0.97776583155254837</v>
      </c>
      <c r="AW22">
        <v>1.5712887272729801</v>
      </c>
      <c r="AX22">
        <v>17</v>
      </c>
      <c r="AY22">
        <v>460.322</v>
      </c>
      <c r="AZ22">
        <f t="shared" si="16"/>
        <v>448.44900000000001</v>
      </c>
      <c r="BA22">
        <f t="shared" si="17"/>
        <v>0.97689622744469129</v>
      </c>
      <c r="BC22">
        <v>1.57252569696902</v>
      </c>
      <c r="BD22">
        <v>17</v>
      </c>
      <c r="BE22">
        <v>377.60700000000003</v>
      </c>
      <c r="BF22">
        <f t="shared" si="18"/>
        <v>364.697</v>
      </c>
      <c r="BG22">
        <f t="shared" si="19"/>
        <v>1.0166875284002999</v>
      </c>
      <c r="BJ22" s="4">
        <f t="shared" si="20"/>
        <v>0.99622313855319578</v>
      </c>
      <c r="BK22" s="4">
        <f t="shared" si="21"/>
        <v>1.6789191245392441E-4</v>
      </c>
      <c r="BL22" s="4">
        <f t="shared" si="22"/>
        <v>1.2957311158335452E-2</v>
      </c>
      <c r="BM22" s="4">
        <f t="shared" si="23"/>
        <v>4.0974615611854663E-3</v>
      </c>
    </row>
    <row r="23" spans="1:65" x14ac:dyDescent="0.25">
      <c r="A23">
        <v>1.6722459393940801</v>
      </c>
      <c r="B23">
        <v>18</v>
      </c>
      <c r="C23">
        <v>468.71899999999999</v>
      </c>
      <c r="D23">
        <f t="shared" si="0"/>
        <v>457.96199999999999</v>
      </c>
      <c r="E23">
        <f t="shared" si="1"/>
        <v>1.0104805233576069</v>
      </c>
      <c r="G23">
        <v>1.67237199999999</v>
      </c>
      <c r="H23">
        <v>18</v>
      </c>
      <c r="I23">
        <v>430.01299999999998</v>
      </c>
      <c r="J23">
        <f t="shared" si="2"/>
        <v>417.36599999999999</v>
      </c>
      <c r="K23">
        <f t="shared" si="3"/>
        <v>0.98840319620785999</v>
      </c>
      <c r="M23">
        <v>1.6713713939388899</v>
      </c>
      <c r="N23">
        <v>18</v>
      </c>
      <c r="O23">
        <v>420.90300000000002</v>
      </c>
      <c r="P23">
        <f t="shared" si="4"/>
        <v>410.75600000000003</v>
      </c>
      <c r="Q23">
        <f t="shared" si="5"/>
        <v>1.0242451429795409</v>
      </c>
      <c r="S23">
        <v>1.67037078787871</v>
      </c>
      <c r="T23">
        <v>18</v>
      </c>
      <c r="U23">
        <v>324.89299999999997</v>
      </c>
      <c r="V23">
        <f t="shared" si="6"/>
        <v>312.86399999999998</v>
      </c>
      <c r="W23">
        <f t="shared" si="7"/>
        <v>1.0165235767032383</v>
      </c>
      <c r="Y23">
        <v>1.6704968484846101</v>
      </c>
      <c r="Z23">
        <v>18</v>
      </c>
      <c r="AA23">
        <v>379.03</v>
      </c>
      <c r="AB23">
        <f t="shared" si="8"/>
        <v>367.55999999999995</v>
      </c>
      <c r="AC23">
        <f t="shared" si="9"/>
        <v>1.0124495820436463</v>
      </c>
      <c r="AE23">
        <v>1.67237199999999</v>
      </c>
      <c r="AF23">
        <v>18</v>
      </c>
      <c r="AG23">
        <v>325.45100000000002</v>
      </c>
      <c r="AH23">
        <f t="shared" si="10"/>
        <v>315.97800000000001</v>
      </c>
      <c r="AI23">
        <f t="shared" si="11"/>
        <v>0.98683822190602344</v>
      </c>
      <c r="AK23">
        <v>1.67137139394071</v>
      </c>
      <c r="AL23">
        <v>18</v>
      </c>
      <c r="AM23">
        <v>416.04199999999997</v>
      </c>
      <c r="AN23">
        <f t="shared" si="12"/>
        <v>404.09499999999997</v>
      </c>
      <c r="AO23">
        <f t="shared" si="13"/>
        <v>1.0035894724372079</v>
      </c>
      <c r="AQ23">
        <v>1.6722459393931699</v>
      </c>
      <c r="AR23">
        <v>18</v>
      </c>
      <c r="AS23">
        <v>406.86799999999999</v>
      </c>
      <c r="AT23">
        <f t="shared" si="14"/>
        <v>393.98699999999997</v>
      </c>
      <c r="AU23">
        <f t="shared" si="15"/>
        <v>0.95836916187364907</v>
      </c>
      <c r="AW23">
        <v>1.67124533333299</v>
      </c>
      <c r="AX23">
        <v>18</v>
      </c>
      <c r="AY23">
        <v>464.43599999999998</v>
      </c>
      <c r="AZ23">
        <f t="shared" si="16"/>
        <v>452.56299999999999</v>
      </c>
      <c r="BA23">
        <f t="shared" si="17"/>
        <v>0.98585811849519522</v>
      </c>
      <c r="BC23">
        <v>1.6723720000008999</v>
      </c>
      <c r="BD23">
        <v>18</v>
      </c>
      <c r="BE23">
        <v>377.005</v>
      </c>
      <c r="BF23">
        <f t="shared" si="18"/>
        <v>364.09499999999997</v>
      </c>
      <c r="BG23">
        <f t="shared" si="19"/>
        <v>1.015009297177951</v>
      </c>
      <c r="BJ23" s="4">
        <f t="shared" si="20"/>
        <v>1.0001766293181917</v>
      </c>
      <c r="BK23" s="4">
        <f t="shared" si="21"/>
        <v>4.0048645549521427E-4</v>
      </c>
      <c r="BL23" s="4">
        <f t="shared" si="22"/>
        <v>2.0012157692143401E-2</v>
      </c>
      <c r="BM23" s="4">
        <f t="shared" si="23"/>
        <v>6.3283999201631863E-3</v>
      </c>
    </row>
    <row r="24" spans="1:65" x14ac:dyDescent="0.25">
      <c r="A24">
        <v>1.7712019393939</v>
      </c>
      <c r="B24">
        <v>19</v>
      </c>
      <c r="C24">
        <v>469.09300000000002</v>
      </c>
      <c r="D24">
        <f t="shared" si="0"/>
        <v>458.33600000000001</v>
      </c>
      <c r="E24">
        <f t="shared" si="1"/>
        <v>1.0113057440434625</v>
      </c>
      <c r="G24">
        <v>1.77221830303096</v>
      </c>
      <c r="H24">
        <v>19</v>
      </c>
      <c r="I24">
        <v>436.07299999999998</v>
      </c>
      <c r="J24">
        <f t="shared" si="2"/>
        <v>423.42599999999999</v>
      </c>
      <c r="K24">
        <f t="shared" si="3"/>
        <v>1.0027544451572705</v>
      </c>
      <c r="M24">
        <v>1.7712176969698701</v>
      </c>
      <c r="N24">
        <v>19</v>
      </c>
      <c r="O24">
        <v>411.286</v>
      </c>
      <c r="P24">
        <f t="shared" si="4"/>
        <v>401.13900000000001</v>
      </c>
      <c r="Q24">
        <f t="shared" si="5"/>
        <v>1.0002645668223229</v>
      </c>
      <c r="S24">
        <v>1.7702170909096799</v>
      </c>
      <c r="T24">
        <v>19</v>
      </c>
      <c r="U24">
        <v>323.06700000000001</v>
      </c>
      <c r="V24">
        <f t="shared" si="6"/>
        <v>311.03800000000001</v>
      </c>
      <c r="W24">
        <f t="shared" si="7"/>
        <v>1.0105907367118681</v>
      </c>
      <c r="Y24">
        <v>1.7722340606060201</v>
      </c>
      <c r="Z24">
        <v>19</v>
      </c>
      <c r="AA24">
        <v>391.9</v>
      </c>
      <c r="AB24">
        <f t="shared" si="8"/>
        <v>380.42999999999995</v>
      </c>
      <c r="AC24">
        <f t="shared" si="9"/>
        <v>1.0479001917968884</v>
      </c>
      <c r="AE24">
        <v>1.7712176969698701</v>
      </c>
      <c r="AF24">
        <v>19</v>
      </c>
      <c r="AG24">
        <v>324.3</v>
      </c>
      <c r="AH24">
        <f t="shared" si="10"/>
        <v>314.827</v>
      </c>
      <c r="AI24">
        <f t="shared" si="11"/>
        <v>0.98324350710494912</v>
      </c>
      <c r="AK24">
        <v>1.77221830303096</v>
      </c>
      <c r="AL24">
        <v>19</v>
      </c>
      <c r="AM24">
        <v>410.09</v>
      </c>
      <c r="AN24">
        <f t="shared" si="12"/>
        <v>398.14299999999997</v>
      </c>
      <c r="AO24">
        <f t="shared" si="13"/>
        <v>0.98880739262937478</v>
      </c>
      <c r="AQ24">
        <v>1.7722025454549999</v>
      </c>
      <c r="AR24">
        <v>19</v>
      </c>
      <c r="AS24">
        <v>427.66</v>
      </c>
      <c r="AT24">
        <f t="shared" si="14"/>
        <v>414.779</v>
      </c>
      <c r="AU24">
        <f t="shared" si="15"/>
        <v>1.0089454794010724</v>
      </c>
      <c r="AW24">
        <v>1.7712019393929901</v>
      </c>
      <c r="AX24">
        <v>19</v>
      </c>
      <c r="AY24">
        <v>478.06299999999999</v>
      </c>
      <c r="AZ24">
        <f t="shared" si="16"/>
        <v>466.19</v>
      </c>
      <c r="BA24">
        <f t="shared" si="17"/>
        <v>1.0155430211070615</v>
      </c>
      <c r="BC24">
        <v>1.77221830303096</v>
      </c>
      <c r="BD24">
        <v>19</v>
      </c>
      <c r="BE24">
        <v>368.60899999999998</v>
      </c>
      <c r="BF24">
        <f t="shared" si="18"/>
        <v>355.69899999999996</v>
      </c>
      <c r="BG24">
        <f t="shared" si="19"/>
        <v>0.99160326836924417</v>
      </c>
      <c r="BJ24" s="4">
        <f t="shared" si="20"/>
        <v>1.0060958353143516</v>
      </c>
      <c r="BK24" s="4">
        <f t="shared" si="21"/>
        <v>3.2984928126771214E-4</v>
      </c>
      <c r="BL24" s="4">
        <f t="shared" si="22"/>
        <v>1.8161753254234903E-2</v>
      </c>
      <c r="BM24" s="4">
        <f t="shared" si="23"/>
        <v>5.7432506585357399E-3</v>
      </c>
    </row>
    <row r="25" spans="1:65" x14ac:dyDescent="0.25">
      <c r="A25">
        <v>1.8711585454548101</v>
      </c>
      <c r="B25">
        <v>20</v>
      </c>
      <c r="C25">
        <v>454.08100000000002</v>
      </c>
      <c r="D25">
        <f t="shared" si="0"/>
        <v>443.32400000000001</v>
      </c>
      <c r="E25">
        <f t="shared" si="1"/>
        <v>0.9781821800432956</v>
      </c>
      <c r="G25">
        <v>1.8710639999999299</v>
      </c>
      <c r="H25">
        <v>20</v>
      </c>
      <c r="I25">
        <v>438.01400000000001</v>
      </c>
      <c r="J25">
        <f t="shared" si="2"/>
        <v>425.36700000000002</v>
      </c>
      <c r="K25">
        <f t="shared" si="3"/>
        <v>1.0073511075682946</v>
      </c>
      <c r="M25">
        <v>1.8710639999999299</v>
      </c>
      <c r="N25">
        <v>20</v>
      </c>
      <c r="O25">
        <v>408.57799999999997</v>
      </c>
      <c r="P25">
        <f t="shared" si="4"/>
        <v>398.43099999999998</v>
      </c>
      <c r="Q25">
        <f t="shared" si="5"/>
        <v>0.99351200362862979</v>
      </c>
      <c r="S25">
        <v>1.8710639999999299</v>
      </c>
      <c r="T25">
        <v>20</v>
      </c>
      <c r="U25">
        <v>319.97500000000002</v>
      </c>
      <c r="V25">
        <f t="shared" si="6"/>
        <v>307.94600000000003</v>
      </c>
      <c r="W25">
        <f t="shared" si="7"/>
        <v>1.0005445476355714</v>
      </c>
      <c r="Y25">
        <v>1.8719700606052301</v>
      </c>
      <c r="Z25">
        <v>20</v>
      </c>
      <c r="AA25">
        <v>355.46199999999999</v>
      </c>
      <c r="AB25">
        <f t="shared" si="8"/>
        <v>343.99199999999996</v>
      </c>
      <c r="AC25">
        <f t="shared" si="9"/>
        <v>0.94753116940460869</v>
      </c>
      <c r="AE25">
        <v>1.8710639999999299</v>
      </c>
      <c r="AF25">
        <v>20</v>
      </c>
      <c r="AG25">
        <v>327.52600000000001</v>
      </c>
      <c r="AH25">
        <f t="shared" si="10"/>
        <v>318.053</v>
      </c>
      <c r="AI25">
        <f t="shared" si="11"/>
        <v>0.99331870254219112</v>
      </c>
      <c r="AK25">
        <v>1.87206460606103</v>
      </c>
      <c r="AL25">
        <v>20</v>
      </c>
      <c r="AM25">
        <v>401.97300000000001</v>
      </c>
      <c r="AN25">
        <f t="shared" si="12"/>
        <v>390.02600000000001</v>
      </c>
      <c r="AO25">
        <f t="shared" si="13"/>
        <v>0.96864843063337691</v>
      </c>
      <c r="AQ25">
        <v>1.872159151515</v>
      </c>
      <c r="AR25">
        <v>20</v>
      </c>
      <c r="AS25">
        <v>413.952</v>
      </c>
      <c r="AT25">
        <f t="shared" si="14"/>
        <v>401.07100000000003</v>
      </c>
      <c r="AU25">
        <f t="shared" si="15"/>
        <v>0.97560091607547039</v>
      </c>
      <c r="AW25">
        <v>1.8711585454548101</v>
      </c>
      <c r="AX25">
        <v>20</v>
      </c>
      <c r="AY25">
        <v>453.84300000000002</v>
      </c>
      <c r="AZ25">
        <f t="shared" si="16"/>
        <v>441.97</v>
      </c>
      <c r="BA25">
        <f t="shared" si="17"/>
        <v>0.96278244715392436</v>
      </c>
      <c r="BC25">
        <v>1.8710640000008401</v>
      </c>
      <c r="BD25">
        <v>20</v>
      </c>
      <c r="BE25">
        <v>369.49200000000002</v>
      </c>
      <c r="BF25">
        <f t="shared" si="18"/>
        <v>356.58199999999999</v>
      </c>
      <c r="BG25">
        <f t="shared" si="19"/>
        <v>0.99406486001265637</v>
      </c>
      <c r="BJ25" s="4">
        <f t="shared" si="20"/>
        <v>0.98215363646980192</v>
      </c>
      <c r="BK25" s="4">
        <f t="shared" si="21"/>
        <v>3.537495567844555E-4</v>
      </c>
      <c r="BL25" s="4">
        <f t="shared" si="22"/>
        <v>1.8808231091318916E-2</v>
      </c>
      <c r="BM25" s="4">
        <f t="shared" si="23"/>
        <v>5.9476849007362139E-3</v>
      </c>
    </row>
    <row r="26" spans="1:65" x14ac:dyDescent="0.25">
      <c r="A26">
        <v>2.0266290909093998</v>
      </c>
      <c r="B26">
        <v>21</v>
      </c>
      <c r="C26">
        <v>320.82</v>
      </c>
      <c r="D26">
        <f t="shared" si="0"/>
        <v>310.06299999999999</v>
      </c>
      <c r="E26">
        <f t="shared" si="1"/>
        <v>0.68414545860536391</v>
      </c>
      <c r="G26">
        <v>2.0303163636363002</v>
      </c>
      <c r="H26">
        <v>21</v>
      </c>
      <c r="I26">
        <v>324.61799999999999</v>
      </c>
      <c r="J26">
        <f t="shared" si="2"/>
        <v>311.971</v>
      </c>
      <c r="K26">
        <f t="shared" si="3"/>
        <v>0.73880750594001987</v>
      </c>
      <c r="M26">
        <v>2.0303163636363002</v>
      </c>
      <c r="N26">
        <v>21</v>
      </c>
      <c r="O26">
        <v>272.596</v>
      </c>
      <c r="P26">
        <f t="shared" si="4"/>
        <v>262.44900000000001</v>
      </c>
      <c r="Q26">
        <f t="shared" si="5"/>
        <v>0.65443259144075205</v>
      </c>
      <c r="S26">
        <v>2.0303163636363002</v>
      </c>
      <c r="T26">
        <v>21</v>
      </c>
      <c r="U26">
        <v>225.88300000000001</v>
      </c>
      <c r="V26">
        <f t="shared" si="6"/>
        <v>213.85400000000001</v>
      </c>
      <c r="W26">
        <f t="shared" si="7"/>
        <v>0.6948310862620638</v>
      </c>
      <c r="Y26">
        <v>2.0350042424242898</v>
      </c>
      <c r="Z26">
        <v>21</v>
      </c>
      <c r="AA26">
        <v>250.578</v>
      </c>
      <c r="AB26">
        <f t="shared" si="8"/>
        <v>239.108</v>
      </c>
      <c r="AC26">
        <f t="shared" si="9"/>
        <v>0.65862660426404451</v>
      </c>
      <c r="AE26">
        <v>2.0303163636363002</v>
      </c>
      <c r="AF26">
        <v>21</v>
      </c>
      <c r="AG26">
        <v>235.708</v>
      </c>
      <c r="AH26">
        <f t="shared" si="10"/>
        <v>226.23499999999999</v>
      </c>
      <c r="AI26">
        <f t="shared" si="11"/>
        <v>0.70655977673416881</v>
      </c>
      <c r="AK26">
        <v>2.0313169696982998</v>
      </c>
      <c r="AL26">
        <v>21</v>
      </c>
      <c r="AM26">
        <v>287.22000000000003</v>
      </c>
      <c r="AN26">
        <f t="shared" si="12"/>
        <v>275.27300000000002</v>
      </c>
      <c r="AO26">
        <f t="shared" si="13"/>
        <v>0.68365380627379091</v>
      </c>
      <c r="AQ26">
        <v>2.0276296969695902</v>
      </c>
      <c r="AR26">
        <v>21</v>
      </c>
      <c r="AS26">
        <v>278.46300000000002</v>
      </c>
      <c r="AT26">
        <f t="shared" si="14"/>
        <v>265.58199999999999</v>
      </c>
      <c r="AU26">
        <f t="shared" si="15"/>
        <v>0.64602537329588916</v>
      </c>
      <c r="AW26">
        <v>2.0266290909093998</v>
      </c>
      <c r="AX26">
        <v>21</v>
      </c>
      <c r="AY26">
        <v>343.15699999999998</v>
      </c>
      <c r="AZ26">
        <f t="shared" si="16"/>
        <v>331.28399999999999</v>
      </c>
      <c r="BA26">
        <f t="shared" si="17"/>
        <v>0.72166531715487625</v>
      </c>
      <c r="BC26">
        <v>2.0303163636363002</v>
      </c>
      <c r="BD26">
        <v>21</v>
      </c>
      <c r="BE26">
        <v>239.96299999999999</v>
      </c>
      <c r="BF26">
        <f t="shared" si="18"/>
        <v>227.053</v>
      </c>
      <c r="BG26">
        <f t="shared" si="19"/>
        <v>0.6329691590165899</v>
      </c>
      <c r="BJ26" s="4">
        <f t="shared" si="20"/>
        <v>0.68217166789875594</v>
      </c>
      <c r="BK26" s="4">
        <f t="shared" si="21"/>
        <v>1.1755297411228482E-3</v>
      </c>
      <c r="BL26" s="4">
        <f t="shared" si="22"/>
        <v>3.428599919971486E-2</v>
      </c>
      <c r="BM26" s="4">
        <f t="shared" si="23"/>
        <v>1.0842184932580923E-2</v>
      </c>
    </row>
    <row r="27" spans="1:65" x14ac:dyDescent="0.25">
      <c r="A27">
        <v>2.1045723636370801</v>
      </c>
      <c r="B27">
        <v>22</v>
      </c>
      <c r="C27">
        <v>351.21600000000001</v>
      </c>
      <c r="D27">
        <f t="shared" si="0"/>
        <v>340.459</v>
      </c>
      <c r="E27">
        <f t="shared" si="1"/>
        <v>0.75121339434670886</v>
      </c>
      <c r="G27">
        <v>2.1101505454544101</v>
      </c>
      <c r="H27">
        <v>22</v>
      </c>
      <c r="I27">
        <v>336.99400000000003</v>
      </c>
      <c r="J27">
        <f t="shared" si="2"/>
        <v>324.34700000000004</v>
      </c>
      <c r="K27">
        <f t="shared" si="3"/>
        <v>0.76811626122020205</v>
      </c>
      <c r="M27">
        <v>2.1101505454544101</v>
      </c>
      <c r="N27">
        <v>22</v>
      </c>
      <c r="O27">
        <v>305.49700000000001</v>
      </c>
      <c r="P27">
        <f t="shared" si="4"/>
        <v>295.35000000000002</v>
      </c>
      <c r="Q27">
        <f t="shared" si="5"/>
        <v>0.73647324197092057</v>
      </c>
      <c r="S27">
        <v>2.1101505454544101</v>
      </c>
      <c r="T27">
        <v>22</v>
      </c>
      <c r="U27">
        <v>243.74100000000001</v>
      </c>
      <c r="V27">
        <f t="shared" si="6"/>
        <v>231.71200000000002</v>
      </c>
      <c r="W27">
        <f t="shared" si="7"/>
        <v>0.75285335163221323</v>
      </c>
      <c r="Y27">
        <v>2.1167293333328399</v>
      </c>
      <c r="Z27">
        <v>22</v>
      </c>
      <c r="AA27">
        <v>292.02699999999999</v>
      </c>
      <c r="AB27">
        <f t="shared" si="8"/>
        <v>280.55699999999996</v>
      </c>
      <c r="AC27">
        <f t="shared" si="9"/>
        <v>0.77279850198449029</v>
      </c>
      <c r="AE27">
        <v>2.1101505454544101</v>
      </c>
      <c r="AF27">
        <v>22</v>
      </c>
      <c r="AG27">
        <v>253.511</v>
      </c>
      <c r="AH27">
        <f t="shared" si="10"/>
        <v>244.03799999999998</v>
      </c>
      <c r="AI27">
        <f t="shared" si="11"/>
        <v>0.76216073903088855</v>
      </c>
      <c r="AK27">
        <v>2.1111511515155099</v>
      </c>
      <c r="AL27">
        <v>22</v>
      </c>
      <c r="AM27">
        <v>314.36200000000002</v>
      </c>
      <c r="AN27">
        <f t="shared" si="12"/>
        <v>302.41500000000002</v>
      </c>
      <c r="AO27">
        <f t="shared" si="13"/>
        <v>0.75106227572006146</v>
      </c>
      <c r="AQ27">
        <v>2.1055729696963601</v>
      </c>
      <c r="AR27">
        <v>22</v>
      </c>
      <c r="AS27">
        <v>320.45</v>
      </c>
      <c r="AT27">
        <f t="shared" si="14"/>
        <v>307.56899999999996</v>
      </c>
      <c r="AU27">
        <f t="shared" si="15"/>
        <v>0.74815830153867091</v>
      </c>
      <c r="AW27">
        <v>2.1045723636361799</v>
      </c>
      <c r="AX27">
        <v>22</v>
      </c>
      <c r="AY27">
        <v>362.58600000000001</v>
      </c>
      <c r="AZ27">
        <f t="shared" si="16"/>
        <v>350.71300000000002</v>
      </c>
      <c r="BA27">
        <f t="shared" si="17"/>
        <v>0.76398923091769644</v>
      </c>
      <c r="BC27">
        <v>2.11015054545532</v>
      </c>
      <c r="BD27">
        <v>22</v>
      </c>
      <c r="BE27">
        <v>281.55200000000002</v>
      </c>
      <c r="BF27">
        <f t="shared" si="18"/>
        <v>268.642</v>
      </c>
      <c r="BG27">
        <f t="shared" si="19"/>
        <v>0.74890928909344845</v>
      </c>
      <c r="BJ27" s="4">
        <f t="shared" si="20"/>
        <v>0.75557345874552995</v>
      </c>
      <c r="BK27" s="4">
        <f t="shared" si="21"/>
        <v>1.1991282247385169E-4</v>
      </c>
      <c r="BL27" s="4">
        <f t="shared" si="22"/>
        <v>1.0950471335693806E-2</v>
      </c>
      <c r="BM27" s="4">
        <f t="shared" si="23"/>
        <v>3.4628430873178714E-3</v>
      </c>
    </row>
    <row r="28" spans="1:65" x14ac:dyDescent="0.25">
      <c r="A28">
        <v>2.19552351515176</v>
      </c>
      <c r="B28">
        <v>23</v>
      </c>
      <c r="C28">
        <v>367.71199999999999</v>
      </c>
      <c r="D28">
        <f t="shared" si="0"/>
        <v>356.95499999999998</v>
      </c>
      <c r="E28">
        <f t="shared" si="1"/>
        <v>0.78761136342123272</v>
      </c>
      <c r="G28">
        <v>2.19999078787896</v>
      </c>
      <c r="H28">
        <v>23</v>
      </c>
      <c r="I28">
        <v>351.80700000000002</v>
      </c>
      <c r="J28">
        <f t="shared" si="2"/>
        <v>339.16</v>
      </c>
      <c r="K28">
        <f t="shared" si="3"/>
        <v>0.80319630258779551</v>
      </c>
      <c r="M28">
        <v>2.1989901818178601</v>
      </c>
      <c r="N28">
        <v>23</v>
      </c>
      <c r="O28">
        <v>323.61700000000002</v>
      </c>
      <c r="P28">
        <f t="shared" si="4"/>
        <v>313.47000000000003</v>
      </c>
      <c r="Q28">
        <f t="shared" si="5"/>
        <v>0.78165656732901467</v>
      </c>
      <c r="S28">
        <v>2.19999078787896</v>
      </c>
      <c r="T28">
        <v>23</v>
      </c>
      <c r="U28">
        <v>265.99200000000002</v>
      </c>
      <c r="V28">
        <f t="shared" si="6"/>
        <v>253.96300000000002</v>
      </c>
      <c r="W28">
        <f t="shared" si="7"/>
        <v>0.82514887334523801</v>
      </c>
      <c r="Y28">
        <v>2.2024568484848701</v>
      </c>
      <c r="Z28">
        <v>23</v>
      </c>
      <c r="AA28">
        <v>292.63400000000001</v>
      </c>
      <c r="AB28">
        <f t="shared" si="8"/>
        <v>281.16399999999999</v>
      </c>
      <c r="AC28">
        <f t="shared" si="9"/>
        <v>0.77447049266982204</v>
      </c>
      <c r="AE28">
        <v>2.1969889696974798</v>
      </c>
      <c r="AF28">
        <v>23</v>
      </c>
      <c r="AG28">
        <v>257.983</v>
      </c>
      <c r="AH28">
        <f t="shared" si="10"/>
        <v>248.51</v>
      </c>
      <c r="AI28">
        <f t="shared" si="11"/>
        <v>0.77612734597302935</v>
      </c>
      <c r="AK28">
        <v>2.2009913939400501</v>
      </c>
      <c r="AL28">
        <v>23</v>
      </c>
      <c r="AM28">
        <v>336.01499999999999</v>
      </c>
      <c r="AN28">
        <f t="shared" si="12"/>
        <v>324.06799999999998</v>
      </c>
      <c r="AO28">
        <f t="shared" si="13"/>
        <v>0.80483854824677625</v>
      </c>
      <c r="AQ28">
        <v>2.19652412121104</v>
      </c>
      <c r="AR28">
        <v>23</v>
      </c>
      <c r="AS28">
        <v>331.79399999999998</v>
      </c>
      <c r="AT28">
        <f t="shared" si="14"/>
        <v>318.91300000000001</v>
      </c>
      <c r="AU28">
        <f t="shared" si="15"/>
        <v>0.77575246015886579</v>
      </c>
      <c r="AW28">
        <v>2.1955235151508501</v>
      </c>
      <c r="AX28">
        <v>23</v>
      </c>
      <c r="AY28">
        <v>384.69099999999997</v>
      </c>
      <c r="AZ28">
        <f t="shared" si="16"/>
        <v>372.81799999999998</v>
      </c>
      <c r="BA28">
        <f t="shared" si="17"/>
        <v>0.81214251280184568</v>
      </c>
      <c r="BC28">
        <v>2.19999078787805</v>
      </c>
      <c r="BD28">
        <v>23</v>
      </c>
      <c r="BE28">
        <v>298.08199999999999</v>
      </c>
      <c r="BF28">
        <f t="shared" si="18"/>
        <v>285.17199999999997</v>
      </c>
      <c r="BG28">
        <f t="shared" si="19"/>
        <v>0.79499095372040429</v>
      </c>
      <c r="BJ28" s="4">
        <f t="shared" si="20"/>
        <v>0.79359354202540244</v>
      </c>
      <c r="BK28" s="4">
        <f t="shared" si="21"/>
        <v>3.0308447060793382E-4</v>
      </c>
      <c r="BL28" s="4">
        <f t="shared" si="22"/>
        <v>1.7409321371263553E-2</v>
      </c>
      <c r="BM28" s="4">
        <f t="shared" si="23"/>
        <v>5.5053108051038666E-3</v>
      </c>
    </row>
    <row r="29" spans="1:65" x14ac:dyDescent="0.25">
      <c r="A29">
        <v>2.2954801212126701</v>
      </c>
      <c r="B29">
        <v>24</v>
      </c>
      <c r="C29">
        <v>376.322</v>
      </c>
      <c r="D29">
        <f t="shared" si="0"/>
        <v>365.565</v>
      </c>
      <c r="E29">
        <f t="shared" si="1"/>
        <v>0.80660909097528521</v>
      </c>
      <c r="G29">
        <v>2.2978358787886402</v>
      </c>
      <c r="H29">
        <v>24</v>
      </c>
      <c r="I29">
        <v>377.94600000000003</v>
      </c>
      <c r="J29">
        <f t="shared" si="2"/>
        <v>365.29900000000004</v>
      </c>
      <c r="K29">
        <f t="shared" si="3"/>
        <v>0.86509849669483163</v>
      </c>
      <c r="M29">
        <v>2.2988364848488301</v>
      </c>
      <c r="N29">
        <v>24</v>
      </c>
      <c r="O29">
        <v>326.37700000000001</v>
      </c>
      <c r="P29">
        <f t="shared" si="4"/>
        <v>316.23</v>
      </c>
      <c r="Q29">
        <f t="shared" si="5"/>
        <v>0.788538795694817</v>
      </c>
      <c r="S29">
        <v>2.29983709090902</v>
      </c>
      <c r="T29">
        <v>24</v>
      </c>
      <c r="U29">
        <v>275.68900000000002</v>
      </c>
      <c r="V29">
        <f t="shared" si="6"/>
        <v>263.66000000000003</v>
      </c>
      <c r="W29">
        <f t="shared" si="7"/>
        <v>0.85665530784486499</v>
      </c>
      <c r="Y29">
        <v>2.3041940606053601</v>
      </c>
      <c r="Z29">
        <v>24</v>
      </c>
      <c r="AA29">
        <v>304.60899999999998</v>
      </c>
      <c r="AB29">
        <f t="shared" si="8"/>
        <v>293.13899999999995</v>
      </c>
      <c r="AC29">
        <f t="shared" si="9"/>
        <v>0.80745581137961808</v>
      </c>
      <c r="AE29">
        <v>2.2988364848488301</v>
      </c>
      <c r="AF29">
        <v>24</v>
      </c>
      <c r="AG29">
        <v>270.59699999999998</v>
      </c>
      <c r="AH29">
        <f t="shared" si="10"/>
        <v>261.12399999999997</v>
      </c>
      <c r="AI29">
        <f t="shared" si="11"/>
        <v>0.81552242199453262</v>
      </c>
      <c r="AK29">
        <v>2.3008376969701199</v>
      </c>
      <c r="AL29">
        <v>24</v>
      </c>
      <c r="AM29">
        <v>339.18299999999999</v>
      </c>
      <c r="AN29">
        <f t="shared" si="12"/>
        <v>327.23599999999999</v>
      </c>
      <c r="AO29">
        <f t="shared" si="13"/>
        <v>0.81270642943481641</v>
      </c>
      <c r="AQ29">
        <v>2.29648072727286</v>
      </c>
      <c r="AR29">
        <v>24</v>
      </c>
      <c r="AS29">
        <v>350.988</v>
      </c>
      <c r="AT29">
        <f t="shared" si="14"/>
        <v>338.10699999999997</v>
      </c>
      <c r="AU29">
        <f t="shared" si="15"/>
        <v>0.82244165978474881</v>
      </c>
      <c r="AW29">
        <v>2.2954801212108502</v>
      </c>
      <c r="AX29">
        <v>24</v>
      </c>
      <c r="AY29">
        <v>394.95499999999998</v>
      </c>
      <c r="AZ29">
        <f t="shared" si="16"/>
        <v>383.08199999999999</v>
      </c>
      <c r="BA29">
        <f t="shared" si="17"/>
        <v>0.83450149426571862</v>
      </c>
      <c r="BC29">
        <v>2.2978358787877302</v>
      </c>
      <c r="BD29">
        <v>24</v>
      </c>
      <c r="BE29">
        <v>296.38900000000001</v>
      </c>
      <c r="BF29">
        <f t="shared" si="18"/>
        <v>283.47899999999998</v>
      </c>
      <c r="BG29">
        <f t="shared" si="19"/>
        <v>0.79027127687748622</v>
      </c>
      <c r="BJ29" s="4">
        <f t="shared" si="20"/>
        <v>0.81998007849467192</v>
      </c>
      <c r="BK29" s="4">
        <f t="shared" si="21"/>
        <v>6.5302882344208453E-4</v>
      </c>
      <c r="BL29" s="4">
        <f t="shared" si="22"/>
        <v>2.5554428646363522E-2</v>
      </c>
      <c r="BM29" s="4">
        <f t="shared" si="23"/>
        <v>8.0810198826762238E-3</v>
      </c>
    </row>
    <row r="30" spans="1:65" x14ac:dyDescent="0.25">
      <c r="A30">
        <v>2.39543672727268</v>
      </c>
      <c r="B30">
        <v>25</v>
      </c>
      <c r="C30">
        <v>396.161</v>
      </c>
      <c r="D30">
        <f t="shared" si="0"/>
        <v>385.404</v>
      </c>
      <c r="E30">
        <f t="shared" si="1"/>
        <v>0.85038329735680063</v>
      </c>
      <c r="G30">
        <v>2.39968339393999</v>
      </c>
      <c r="H30">
        <v>25</v>
      </c>
      <c r="I30">
        <v>383.22399999999999</v>
      </c>
      <c r="J30">
        <f t="shared" si="2"/>
        <v>370.577</v>
      </c>
      <c r="K30">
        <f t="shared" si="3"/>
        <v>0.87759781879961507</v>
      </c>
      <c r="M30">
        <v>2.3986827878788901</v>
      </c>
      <c r="N30">
        <v>25</v>
      </c>
      <c r="O30">
        <v>344.43</v>
      </c>
      <c r="P30">
        <f t="shared" si="4"/>
        <v>334.28300000000002</v>
      </c>
      <c r="Q30">
        <f t="shared" si="5"/>
        <v>0.83355505246577022</v>
      </c>
      <c r="S30">
        <v>2.39968339393999</v>
      </c>
      <c r="T30">
        <v>25</v>
      </c>
      <c r="U30">
        <v>277.11399999999998</v>
      </c>
      <c r="V30">
        <f t="shared" si="6"/>
        <v>265.08499999999998</v>
      </c>
      <c r="W30">
        <f t="shared" si="7"/>
        <v>0.86128526238358494</v>
      </c>
      <c r="Y30">
        <v>2.40493066666658</v>
      </c>
      <c r="Z30">
        <v>25</v>
      </c>
      <c r="AA30">
        <v>320.86599999999999</v>
      </c>
      <c r="AB30">
        <f t="shared" si="8"/>
        <v>309.39599999999996</v>
      </c>
      <c r="AC30">
        <f t="shared" si="9"/>
        <v>0.8522359638861029</v>
      </c>
      <c r="AE30">
        <v>2.3986827878788901</v>
      </c>
      <c r="AF30">
        <v>25</v>
      </c>
      <c r="AG30">
        <v>277.76100000000002</v>
      </c>
      <c r="AH30">
        <f t="shared" si="10"/>
        <v>268.28800000000001</v>
      </c>
      <c r="AI30">
        <f t="shared" si="11"/>
        <v>0.83789647658610156</v>
      </c>
      <c r="AK30">
        <v>2.4006840000001799</v>
      </c>
      <c r="AL30">
        <v>25</v>
      </c>
      <c r="AM30">
        <v>348.17200000000003</v>
      </c>
      <c r="AN30">
        <f t="shared" si="12"/>
        <v>336.22500000000002</v>
      </c>
      <c r="AO30">
        <f t="shared" si="13"/>
        <v>0.83503104559620933</v>
      </c>
      <c r="AQ30">
        <v>2.3964373333328601</v>
      </c>
      <c r="AR30">
        <v>25</v>
      </c>
      <c r="AS30">
        <v>353.81900000000002</v>
      </c>
      <c r="AT30">
        <f t="shared" si="14"/>
        <v>340.93799999999999</v>
      </c>
      <c r="AU30">
        <f t="shared" si="15"/>
        <v>0.82932803699329716</v>
      </c>
      <c r="AW30">
        <v>2.39543672727268</v>
      </c>
      <c r="AX30">
        <v>25</v>
      </c>
      <c r="AY30">
        <v>393.34300000000002</v>
      </c>
      <c r="AZ30">
        <f t="shared" si="16"/>
        <v>381.47</v>
      </c>
      <c r="BA30">
        <f t="shared" si="17"/>
        <v>0.83098993170533642</v>
      </c>
      <c r="BC30">
        <v>2.39968339393999</v>
      </c>
      <c r="BD30">
        <v>25</v>
      </c>
      <c r="BE30">
        <v>308.84500000000003</v>
      </c>
      <c r="BF30">
        <f t="shared" si="18"/>
        <v>295.935</v>
      </c>
      <c r="BG30">
        <f t="shared" si="19"/>
        <v>0.82499560927877869</v>
      </c>
      <c r="BJ30" s="4">
        <f t="shared" si="20"/>
        <v>0.84332984950515966</v>
      </c>
      <c r="BK30" s="4">
        <f t="shared" si="21"/>
        <v>2.7824084505812576E-4</v>
      </c>
      <c r="BL30" s="4">
        <f t="shared" si="22"/>
        <v>1.668055290025261E-2</v>
      </c>
      <c r="BM30" s="4">
        <f t="shared" si="23"/>
        <v>5.2748539795725692E-3</v>
      </c>
    </row>
    <row r="31" spans="1:65" x14ac:dyDescent="0.25">
      <c r="A31">
        <v>2.49539333333359</v>
      </c>
      <c r="B31">
        <v>26</v>
      </c>
      <c r="C31">
        <v>385.04700000000003</v>
      </c>
      <c r="D31">
        <f t="shared" si="0"/>
        <v>374.29</v>
      </c>
      <c r="E31">
        <f t="shared" si="1"/>
        <v>0.82586056285787623</v>
      </c>
      <c r="G31">
        <v>2.49952969697005</v>
      </c>
      <c r="H31">
        <v>26</v>
      </c>
      <c r="I31">
        <v>369.35199999999998</v>
      </c>
      <c r="J31">
        <f t="shared" si="2"/>
        <v>356.70499999999998</v>
      </c>
      <c r="K31">
        <f t="shared" si="3"/>
        <v>0.84474624694710332</v>
      </c>
      <c r="M31">
        <v>2.4985290909089599</v>
      </c>
      <c r="N31">
        <v>26</v>
      </c>
      <c r="O31">
        <v>345.245</v>
      </c>
      <c r="P31">
        <f t="shared" si="4"/>
        <v>335.09800000000001</v>
      </c>
      <c r="Q31">
        <f t="shared" si="5"/>
        <v>0.83558730468248366</v>
      </c>
      <c r="S31">
        <v>2.49952969697005</v>
      </c>
      <c r="T31">
        <v>26</v>
      </c>
      <c r="U31">
        <v>293.096</v>
      </c>
      <c r="V31">
        <f t="shared" si="6"/>
        <v>281.06700000000001</v>
      </c>
      <c r="W31">
        <f t="shared" si="7"/>
        <v>0.91321223321714573</v>
      </c>
      <c r="Y31">
        <v>2.5046666666666999</v>
      </c>
      <c r="Z31">
        <v>26</v>
      </c>
      <c r="AA31">
        <v>321.64999999999998</v>
      </c>
      <c r="AB31">
        <f t="shared" si="8"/>
        <v>310.17999999999995</v>
      </c>
      <c r="AC31">
        <f t="shared" si="9"/>
        <v>0.85439550374985906</v>
      </c>
      <c r="AE31">
        <v>2.4985290909089599</v>
      </c>
      <c r="AF31">
        <v>26</v>
      </c>
      <c r="AG31">
        <v>286.77300000000002</v>
      </c>
      <c r="AH31">
        <f t="shared" si="10"/>
        <v>277.3</v>
      </c>
      <c r="AI31">
        <f t="shared" si="11"/>
        <v>0.86604206284785745</v>
      </c>
      <c r="AK31">
        <v>2.5015309090922502</v>
      </c>
      <c r="AL31">
        <v>26</v>
      </c>
      <c r="AM31">
        <v>360.88200000000001</v>
      </c>
      <c r="AN31">
        <f t="shared" si="12"/>
        <v>348.935</v>
      </c>
      <c r="AO31">
        <f t="shared" si="13"/>
        <v>0.86659694518585262</v>
      </c>
      <c r="AQ31">
        <v>2.49639393939287</v>
      </c>
      <c r="AR31">
        <v>26</v>
      </c>
      <c r="AS31">
        <v>358.06</v>
      </c>
      <c r="AT31">
        <f t="shared" si="14"/>
        <v>345.17899999999997</v>
      </c>
      <c r="AU31">
        <f t="shared" si="15"/>
        <v>0.83964422411496897</v>
      </c>
      <c r="AW31">
        <v>2.4953933333326801</v>
      </c>
      <c r="AX31">
        <v>26</v>
      </c>
      <c r="AY31">
        <v>414.697</v>
      </c>
      <c r="AZ31">
        <f t="shared" si="16"/>
        <v>402.82400000000001</v>
      </c>
      <c r="BA31">
        <f t="shared" si="17"/>
        <v>0.87750724368697519</v>
      </c>
      <c r="BC31">
        <v>2.49952969697005</v>
      </c>
      <c r="BD31">
        <v>26</v>
      </c>
      <c r="BE31">
        <v>320.33600000000001</v>
      </c>
      <c r="BF31">
        <f t="shared" si="18"/>
        <v>307.42599999999999</v>
      </c>
      <c r="BG31">
        <f t="shared" si="19"/>
        <v>0.85702975375720281</v>
      </c>
      <c r="BJ31" s="4">
        <f t="shared" si="20"/>
        <v>0.85806220810473255</v>
      </c>
      <c r="BK31" s="4">
        <f t="shared" si="21"/>
        <v>6.2547437516755153E-4</v>
      </c>
      <c r="BL31" s="4">
        <f t="shared" si="22"/>
        <v>2.5009485703779508E-2</v>
      </c>
      <c r="BM31" s="4">
        <f t="shared" si="23"/>
        <v>7.9086937933362401E-3</v>
      </c>
    </row>
    <row r="32" spans="1:65" x14ac:dyDescent="0.25">
      <c r="A32">
        <v>2.5953499393945001</v>
      </c>
      <c r="B32">
        <v>27</v>
      </c>
      <c r="C32">
        <v>394.166</v>
      </c>
      <c r="D32">
        <f t="shared" si="0"/>
        <v>383.40899999999999</v>
      </c>
      <c r="E32">
        <f t="shared" si="1"/>
        <v>0.84598138487476404</v>
      </c>
      <c r="G32">
        <v>2.5983753939399299</v>
      </c>
      <c r="H32">
        <v>27</v>
      </c>
      <c r="I32">
        <v>384.82400000000001</v>
      </c>
      <c r="J32">
        <f t="shared" si="2"/>
        <v>372.17700000000002</v>
      </c>
      <c r="K32">
        <f t="shared" si="3"/>
        <v>0.88138692743312286</v>
      </c>
      <c r="M32">
        <v>2.59837539393902</v>
      </c>
      <c r="N32">
        <v>27</v>
      </c>
      <c r="O32">
        <v>337.68400000000003</v>
      </c>
      <c r="P32">
        <f t="shared" si="4"/>
        <v>327.53700000000003</v>
      </c>
      <c r="Q32">
        <f t="shared" si="5"/>
        <v>0.81673348994558803</v>
      </c>
      <c r="S32">
        <v>2.6003766060603</v>
      </c>
      <c r="T32">
        <v>27</v>
      </c>
      <c r="U32">
        <v>281.03399999999999</v>
      </c>
      <c r="V32">
        <f t="shared" si="6"/>
        <v>269.005</v>
      </c>
      <c r="W32">
        <f t="shared" si="7"/>
        <v>0.87402169872869562</v>
      </c>
      <c r="Y32">
        <v>2.6034020606057302</v>
      </c>
      <c r="Z32">
        <v>27</v>
      </c>
      <c r="AA32">
        <v>322.79199999999997</v>
      </c>
      <c r="AB32">
        <f t="shared" si="8"/>
        <v>311.32199999999995</v>
      </c>
      <c r="AC32">
        <f t="shared" si="9"/>
        <v>0.85754116003099368</v>
      </c>
      <c r="AE32">
        <v>2.5993760000001198</v>
      </c>
      <c r="AF32">
        <v>27</v>
      </c>
      <c r="AG32">
        <v>284.13799999999998</v>
      </c>
      <c r="AH32">
        <f t="shared" si="10"/>
        <v>274.66499999999996</v>
      </c>
      <c r="AI32">
        <f t="shared" si="11"/>
        <v>0.85781263322072387</v>
      </c>
      <c r="AK32">
        <v>2.6013772121223102</v>
      </c>
      <c r="AL32">
        <v>27</v>
      </c>
      <c r="AM32">
        <v>351.64400000000001</v>
      </c>
      <c r="AN32">
        <f t="shared" si="12"/>
        <v>339.697</v>
      </c>
      <c r="AO32">
        <f t="shared" si="13"/>
        <v>0.84365392548411189</v>
      </c>
      <c r="AQ32">
        <v>2.59635054545469</v>
      </c>
      <c r="AR32">
        <v>27</v>
      </c>
      <c r="AS32">
        <v>353.01</v>
      </c>
      <c r="AT32">
        <f t="shared" si="14"/>
        <v>340.12900000000002</v>
      </c>
      <c r="AU32">
        <f t="shared" si="15"/>
        <v>0.82736015314952627</v>
      </c>
      <c r="AW32">
        <v>2.59534993939269</v>
      </c>
      <c r="AX32">
        <v>27</v>
      </c>
      <c r="AY32">
        <v>424.99400000000003</v>
      </c>
      <c r="AZ32">
        <f t="shared" si="16"/>
        <v>413.12100000000004</v>
      </c>
      <c r="BA32">
        <f t="shared" si="17"/>
        <v>0.89993811197745643</v>
      </c>
      <c r="BC32">
        <v>2.6003766060603</v>
      </c>
      <c r="BD32">
        <v>27</v>
      </c>
      <c r="BE32">
        <v>311.45600000000002</v>
      </c>
      <c r="BF32">
        <f t="shared" si="18"/>
        <v>298.54599999999999</v>
      </c>
      <c r="BG32">
        <f t="shared" si="19"/>
        <v>0.83227444934780359</v>
      </c>
      <c r="BJ32" s="4">
        <f t="shared" si="20"/>
        <v>0.85367039341927864</v>
      </c>
      <c r="BK32" s="4">
        <f t="shared" si="21"/>
        <v>6.6989168190353888E-4</v>
      </c>
      <c r="BL32" s="4">
        <f t="shared" si="22"/>
        <v>2.5882265779941658E-2</v>
      </c>
      <c r="BM32" s="4">
        <f t="shared" si="23"/>
        <v>8.1846910870450023E-3</v>
      </c>
    </row>
    <row r="33" spans="1:65" x14ac:dyDescent="0.25">
      <c r="A33">
        <v>2.69530654545451</v>
      </c>
      <c r="B33">
        <v>28</v>
      </c>
      <c r="C33">
        <v>395.17099999999999</v>
      </c>
      <c r="D33">
        <f t="shared" si="0"/>
        <v>384.41399999999999</v>
      </c>
      <c r="E33">
        <f t="shared" si="1"/>
        <v>0.84819888965894796</v>
      </c>
      <c r="G33">
        <v>2.7002229090912802</v>
      </c>
      <c r="H33">
        <v>28</v>
      </c>
      <c r="I33">
        <v>388.14699999999999</v>
      </c>
      <c r="J33">
        <f t="shared" si="2"/>
        <v>375.5</v>
      </c>
      <c r="K33">
        <f t="shared" si="3"/>
        <v>0.88925643242633912</v>
      </c>
      <c r="M33">
        <v>2.6972210909088901</v>
      </c>
      <c r="N33">
        <v>28</v>
      </c>
      <c r="O33">
        <v>346.18900000000002</v>
      </c>
      <c r="P33">
        <f t="shared" si="4"/>
        <v>336.04200000000003</v>
      </c>
      <c r="Q33">
        <f t="shared" si="5"/>
        <v>0.83794122626846823</v>
      </c>
      <c r="S33">
        <v>2.7002229090912802</v>
      </c>
      <c r="T33">
        <v>28</v>
      </c>
      <c r="U33">
        <v>287.60500000000002</v>
      </c>
      <c r="V33">
        <f t="shared" si="6"/>
        <v>275.57600000000002</v>
      </c>
      <c r="W33">
        <f t="shared" si="7"/>
        <v>0.89537147506127779</v>
      </c>
      <c r="Y33">
        <v>2.7051392727271302</v>
      </c>
      <c r="Z33">
        <v>28</v>
      </c>
      <c r="AA33">
        <v>329.96300000000002</v>
      </c>
      <c r="AB33">
        <f t="shared" si="8"/>
        <v>318.49299999999999</v>
      </c>
      <c r="AC33">
        <f t="shared" si="9"/>
        <v>0.87729378804501867</v>
      </c>
      <c r="AE33">
        <v>2.6972210909088901</v>
      </c>
      <c r="AF33">
        <v>28</v>
      </c>
      <c r="AG33">
        <v>288.12200000000001</v>
      </c>
      <c r="AH33">
        <f t="shared" si="10"/>
        <v>278.649</v>
      </c>
      <c r="AI33">
        <f t="shared" si="11"/>
        <v>0.87025515604216597</v>
      </c>
      <c r="AK33">
        <v>2.7012235151523698</v>
      </c>
      <c r="AL33">
        <v>28</v>
      </c>
      <c r="AM33">
        <v>359.596</v>
      </c>
      <c r="AN33">
        <f t="shared" si="12"/>
        <v>347.649</v>
      </c>
      <c r="AO33">
        <f t="shared" si="13"/>
        <v>0.86340310200156611</v>
      </c>
      <c r="AQ33">
        <v>2.6963071515146999</v>
      </c>
      <c r="AR33">
        <v>28</v>
      </c>
      <c r="AS33">
        <v>362.53899999999999</v>
      </c>
      <c r="AT33">
        <f t="shared" si="14"/>
        <v>349.65800000000002</v>
      </c>
      <c r="AU33">
        <f t="shared" si="15"/>
        <v>0.8505393436900619</v>
      </c>
      <c r="AW33">
        <v>2.6943059393943201</v>
      </c>
      <c r="AX33">
        <v>28</v>
      </c>
      <c r="AY33">
        <v>425.39</v>
      </c>
      <c r="AZ33">
        <f t="shared" si="16"/>
        <v>413.517</v>
      </c>
      <c r="BA33">
        <f t="shared" si="17"/>
        <v>0.90080075389675618</v>
      </c>
      <c r="BC33">
        <v>2.7002229090903702</v>
      </c>
      <c r="BD33">
        <v>28</v>
      </c>
      <c r="BE33">
        <v>312.85300000000001</v>
      </c>
      <c r="BF33">
        <f t="shared" si="18"/>
        <v>299.94299999999998</v>
      </c>
      <c r="BG33">
        <f t="shared" si="19"/>
        <v>0.83616894937707509</v>
      </c>
      <c r="BJ33" s="4">
        <f t="shared" si="20"/>
        <v>0.8669229116467676</v>
      </c>
      <c r="BK33" s="4">
        <f t="shared" si="21"/>
        <v>5.5462418635974879E-4</v>
      </c>
      <c r="BL33" s="4">
        <f t="shared" si="22"/>
        <v>2.3550460427765499E-2</v>
      </c>
      <c r="BM33" s="4">
        <f t="shared" si="23"/>
        <v>7.4473094897402285E-3</v>
      </c>
    </row>
    <row r="34" spans="1:65" x14ac:dyDescent="0.25">
      <c r="A34">
        <v>2.79526315151542</v>
      </c>
      <c r="B34">
        <v>29</v>
      </c>
      <c r="C34">
        <v>400.77300000000002</v>
      </c>
      <c r="D34">
        <f t="shared" si="0"/>
        <v>390.01600000000002</v>
      </c>
      <c r="E34">
        <f t="shared" si="1"/>
        <v>0.86055954816740354</v>
      </c>
      <c r="G34">
        <v>2.79806800000005</v>
      </c>
      <c r="H34">
        <v>29</v>
      </c>
      <c r="I34">
        <v>379.49200000000002</v>
      </c>
      <c r="J34">
        <f t="shared" si="2"/>
        <v>366.84500000000003</v>
      </c>
      <c r="K34">
        <f t="shared" si="3"/>
        <v>0.86875972291195847</v>
      </c>
      <c r="M34">
        <v>2.7990686060602399</v>
      </c>
      <c r="N34">
        <v>29</v>
      </c>
      <c r="O34">
        <v>334.47500000000002</v>
      </c>
      <c r="P34">
        <f t="shared" si="4"/>
        <v>324.32800000000003</v>
      </c>
      <c r="Q34">
        <f t="shared" si="5"/>
        <v>0.80873165268984171</v>
      </c>
      <c r="S34">
        <v>2.79806800000005</v>
      </c>
      <c r="T34">
        <v>29</v>
      </c>
      <c r="U34">
        <v>288.303</v>
      </c>
      <c r="V34">
        <f t="shared" si="6"/>
        <v>276.274</v>
      </c>
      <c r="W34">
        <f t="shared" si="7"/>
        <v>0.89763934051252448</v>
      </c>
      <c r="Y34">
        <v>2.8048752727272501</v>
      </c>
      <c r="Z34">
        <v>29</v>
      </c>
      <c r="AA34">
        <v>341.08600000000001</v>
      </c>
      <c r="AB34">
        <f t="shared" si="8"/>
        <v>329.61599999999999</v>
      </c>
      <c r="AC34">
        <f t="shared" si="9"/>
        <v>0.90793225986205939</v>
      </c>
      <c r="AE34">
        <v>2.7990686060611498</v>
      </c>
      <c r="AF34">
        <v>29</v>
      </c>
      <c r="AG34">
        <v>292.83499999999998</v>
      </c>
      <c r="AH34">
        <f t="shared" si="10"/>
        <v>283.36199999999997</v>
      </c>
      <c r="AI34">
        <f t="shared" si="11"/>
        <v>0.8849744356750614</v>
      </c>
      <c r="AK34">
        <v>2.8010698181824401</v>
      </c>
      <c r="AL34">
        <v>29</v>
      </c>
      <c r="AM34">
        <v>370.57600000000002</v>
      </c>
      <c r="AN34">
        <f t="shared" si="12"/>
        <v>358.62900000000002</v>
      </c>
      <c r="AO34">
        <f t="shared" si="13"/>
        <v>0.89067246293738711</v>
      </c>
      <c r="AQ34">
        <v>2.7962637575747</v>
      </c>
      <c r="AR34">
        <v>29</v>
      </c>
      <c r="AS34">
        <v>365.04700000000003</v>
      </c>
      <c r="AT34">
        <f t="shared" si="14"/>
        <v>352.16600000000005</v>
      </c>
      <c r="AU34">
        <f t="shared" si="15"/>
        <v>0.85664002685468188</v>
      </c>
      <c r="AW34">
        <v>2.7962637575747</v>
      </c>
      <c r="AX34">
        <v>29</v>
      </c>
      <c r="AY34">
        <v>436.29199999999997</v>
      </c>
      <c r="AZ34">
        <f t="shared" si="16"/>
        <v>424.41899999999998</v>
      </c>
      <c r="BA34">
        <f t="shared" si="17"/>
        <v>0.92454954734172323</v>
      </c>
      <c r="BC34">
        <v>2.79806800000005</v>
      </c>
      <c r="BD34">
        <v>29</v>
      </c>
      <c r="BE34">
        <v>327.66800000000001</v>
      </c>
      <c r="BF34">
        <f t="shared" si="18"/>
        <v>314.75799999999998</v>
      </c>
      <c r="BG34">
        <f t="shared" si="19"/>
        <v>0.87746960645199057</v>
      </c>
      <c r="BJ34" s="4">
        <f t="shared" si="20"/>
        <v>0.87779286034046322</v>
      </c>
      <c r="BK34" s="4">
        <f t="shared" si="21"/>
        <v>1.0334994472655172E-3</v>
      </c>
      <c r="BL34" s="4">
        <f t="shared" si="22"/>
        <v>3.2148086214664744E-2</v>
      </c>
      <c r="BM34" s="4">
        <f t="shared" si="23"/>
        <v>1.0166117485380134E-2</v>
      </c>
    </row>
    <row r="35" spans="1:65" x14ac:dyDescent="0.25">
      <c r="A35">
        <v>2.8952197575763399</v>
      </c>
      <c r="B35">
        <v>30</v>
      </c>
      <c r="C35">
        <v>406.37</v>
      </c>
      <c r="D35">
        <f t="shared" si="0"/>
        <v>395.613</v>
      </c>
      <c r="E35">
        <f t="shared" si="1"/>
        <v>0.87290917431374859</v>
      </c>
      <c r="G35">
        <v>2.8999155151513998</v>
      </c>
      <c r="H35">
        <v>30</v>
      </c>
      <c r="I35">
        <v>379.09899999999999</v>
      </c>
      <c r="J35">
        <f t="shared" si="2"/>
        <v>366.452</v>
      </c>
      <c r="K35">
        <f t="shared" si="3"/>
        <v>0.86782902310385301</v>
      </c>
      <c r="M35">
        <v>2.8969136969699298</v>
      </c>
      <c r="N35">
        <v>30</v>
      </c>
      <c r="O35">
        <v>354.14100000000002</v>
      </c>
      <c r="P35">
        <f t="shared" si="4"/>
        <v>343.99400000000003</v>
      </c>
      <c r="Q35">
        <f t="shared" si="5"/>
        <v>0.85777002335718588</v>
      </c>
      <c r="S35">
        <v>2.8999155151513998</v>
      </c>
      <c r="T35">
        <v>30</v>
      </c>
      <c r="U35">
        <v>290.012</v>
      </c>
      <c r="V35">
        <f t="shared" si="6"/>
        <v>277.983</v>
      </c>
      <c r="W35">
        <f t="shared" si="7"/>
        <v>0.90319203686808425</v>
      </c>
      <c r="Y35">
        <v>2.9046112727264699</v>
      </c>
      <c r="Z35">
        <v>30</v>
      </c>
      <c r="AA35">
        <v>341.42599999999999</v>
      </c>
      <c r="AB35">
        <f t="shared" si="8"/>
        <v>329.95599999999996</v>
      </c>
      <c r="AC35">
        <f t="shared" si="9"/>
        <v>0.90886879500705553</v>
      </c>
      <c r="AE35">
        <v>2.8989149090912099</v>
      </c>
      <c r="AF35">
        <v>30</v>
      </c>
      <c r="AG35">
        <v>292.02499999999998</v>
      </c>
      <c r="AH35">
        <f t="shared" si="10"/>
        <v>282.55199999999996</v>
      </c>
      <c r="AI35">
        <f t="shared" si="11"/>
        <v>0.88244470588455737</v>
      </c>
      <c r="AK35">
        <v>2.8999155151523102</v>
      </c>
      <c r="AL35">
        <v>30</v>
      </c>
      <c r="AM35">
        <v>370.36700000000002</v>
      </c>
      <c r="AN35">
        <f t="shared" si="12"/>
        <v>358.42</v>
      </c>
      <c r="AO35">
        <f t="shared" si="13"/>
        <v>0.89015340133123166</v>
      </c>
      <c r="AQ35">
        <v>2.8962203636365298</v>
      </c>
      <c r="AR35">
        <v>30</v>
      </c>
      <c r="AS35">
        <v>364.53</v>
      </c>
      <c r="AT35">
        <f t="shared" si="14"/>
        <v>351.649</v>
      </c>
      <c r="AU35">
        <f t="shared" si="15"/>
        <v>0.85538242988653646</v>
      </c>
      <c r="AW35">
        <v>2.8962203636365298</v>
      </c>
      <c r="AX35">
        <v>30</v>
      </c>
      <c r="AY35">
        <v>428.11</v>
      </c>
      <c r="AZ35">
        <f t="shared" si="16"/>
        <v>416.23700000000002</v>
      </c>
      <c r="BA35">
        <f t="shared" si="17"/>
        <v>0.9067259711202299</v>
      </c>
      <c r="BC35">
        <v>2.8999155151523102</v>
      </c>
      <c r="BD35">
        <v>30</v>
      </c>
      <c r="BE35">
        <v>333.28100000000001</v>
      </c>
      <c r="BF35">
        <f t="shared" si="18"/>
        <v>320.37099999999998</v>
      </c>
      <c r="BG35">
        <f t="shared" si="19"/>
        <v>0.89311730055671545</v>
      </c>
      <c r="BJ35" s="4">
        <f t="shared" si="20"/>
        <v>0.88383928614291984</v>
      </c>
      <c r="BK35" s="4">
        <f t="shared" si="21"/>
        <v>3.9087723082201447E-4</v>
      </c>
      <c r="BL35" s="4">
        <f t="shared" si="22"/>
        <v>1.9770615337465207E-2</v>
      </c>
      <c r="BM35" s="4">
        <f t="shared" si="23"/>
        <v>6.2520175209448544E-3</v>
      </c>
    </row>
    <row r="36" spans="1:65" x14ac:dyDescent="0.25">
      <c r="A36">
        <v>2.9941757575761501</v>
      </c>
      <c r="B36">
        <v>31</v>
      </c>
      <c r="C36">
        <v>406.06299999999999</v>
      </c>
      <c r="D36">
        <f t="shared" si="0"/>
        <v>395.30599999999998</v>
      </c>
      <c r="E36">
        <f t="shared" si="1"/>
        <v>0.87223178728017203</v>
      </c>
      <c r="G36">
        <v>2.9987612121212801</v>
      </c>
      <c r="H36">
        <v>31</v>
      </c>
      <c r="I36">
        <v>387.02199999999999</v>
      </c>
      <c r="J36">
        <f t="shared" si="2"/>
        <v>374.375</v>
      </c>
      <c r="K36">
        <f t="shared" si="3"/>
        <v>0.88659221541840405</v>
      </c>
      <c r="M36">
        <v>2.9987612121212801</v>
      </c>
      <c r="N36">
        <v>31</v>
      </c>
      <c r="O36">
        <v>351.78100000000001</v>
      </c>
      <c r="P36">
        <f t="shared" si="4"/>
        <v>341.63400000000001</v>
      </c>
      <c r="Q36">
        <f t="shared" si="5"/>
        <v>0.85188521939222439</v>
      </c>
      <c r="S36">
        <v>2.9997618181823702</v>
      </c>
      <c r="T36">
        <v>31</v>
      </c>
      <c r="U36">
        <v>294.63600000000002</v>
      </c>
      <c r="V36">
        <f t="shared" si="6"/>
        <v>282.60700000000003</v>
      </c>
      <c r="W36">
        <f t="shared" si="7"/>
        <v>0.91821583320986788</v>
      </c>
      <c r="Y36">
        <v>3.0053478787876799</v>
      </c>
      <c r="Z36">
        <v>31</v>
      </c>
      <c r="AA36">
        <v>330.15600000000001</v>
      </c>
      <c r="AB36">
        <f t="shared" si="8"/>
        <v>318.68599999999998</v>
      </c>
      <c r="AC36">
        <f t="shared" si="9"/>
        <v>0.87782540946556065</v>
      </c>
      <c r="AE36">
        <v>2.9987612121212801</v>
      </c>
      <c r="AF36">
        <v>31</v>
      </c>
      <c r="AG36">
        <v>301.33699999999999</v>
      </c>
      <c r="AH36">
        <f t="shared" si="10"/>
        <v>291.86399999999998</v>
      </c>
      <c r="AI36">
        <f t="shared" si="11"/>
        <v>0.91152722910575923</v>
      </c>
      <c r="AK36">
        <v>3.00176303030275</v>
      </c>
      <c r="AL36">
        <v>31</v>
      </c>
      <c r="AM36">
        <v>370.839</v>
      </c>
      <c r="AN36">
        <f t="shared" si="12"/>
        <v>358.892</v>
      </c>
      <c r="AO36">
        <f t="shared" si="13"/>
        <v>0.89132563615470217</v>
      </c>
      <c r="AQ36">
        <v>2.9971775757567198</v>
      </c>
      <c r="AR36">
        <v>31</v>
      </c>
      <c r="AS36">
        <v>365.16399999999999</v>
      </c>
      <c r="AT36">
        <f t="shared" si="14"/>
        <v>352.28300000000002</v>
      </c>
      <c r="AU36">
        <f t="shared" si="15"/>
        <v>0.85692462810279213</v>
      </c>
      <c r="AW36">
        <v>2.9961769696965299</v>
      </c>
      <c r="AX36">
        <v>31</v>
      </c>
      <c r="AY36">
        <v>445.38</v>
      </c>
      <c r="AZ36">
        <f t="shared" si="16"/>
        <v>433.50700000000001</v>
      </c>
      <c r="BA36">
        <f t="shared" si="17"/>
        <v>0.94434674371191774</v>
      </c>
      <c r="BC36">
        <v>2.9987612121203702</v>
      </c>
      <c r="BD36">
        <v>31</v>
      </c>
      <c r="BE36">
        <v>324.35199999999998</v>
      </c>
      <c r="BF36">
        <f t="shared" si="18"/>
        <v>311.44199999999995</v>
      </c>
      <c r="BG36">
        <f t="shared" si="19"/>
        <v>0.86822539593154358</v>
      </c>
      <c r="BJ36" s="4">
        <f t="shared" si="20"/>
        <v>0.88791000977729462</v>
      </c>
      <c r="BK36" s="4">
        <f t="shared" si="21"/>
        <v>8.5195480573786644E-4</v>
      </c>
      <c r="BL36" s="4">
        <f t="shared" si="22"/>
        <v>2.9188264863432126E-2</v>
      </c>
      <c r="BM36" s="4">
        <f t="shared" si="23"/>
        <v>9.230139791670906E-3</v>
      </c>
    </row>
    <row r="37" spans="1:65" x14ac:dyDescent="0.25">
      <c r="A37">
        <v>3.0951329696972598</v>
      </c>
      <c r="B37">
        <v>32</v>
      </c>
      <c r="C37">
        <v>413.56400000000002</v>
      </c>
      <c r="D37">
        <f t="shared" si="0"/>
        <v>402.80700000000002</v>
      </c>
      <c r="E37">
        <f t="shared" si="1"/>
        <v>0.88878253691814513</v>
      </c>
      <c r="G37">
        <v>3.0986075151522501</v>
      </c>
      <c r="H37">
        <v>32</v>
      </c>
      <c r="I37">
        <v>394.57900000000001</v>
      </c>
      <c r="J37">
        <f t="shared" si="2"/>
        <v>381.93200000000002</v>
      </c>
      <c r="K37">
        <f t="shared" si="3"/>
        <v>0.90448864913304017</v>
      </c>
      <c r="M37">
        <v>3.0986075151513401</v>
      </c>
      <c r="N37">
        <v>32</v>
      </c>
      <c r="O37">
        <v>360.94400000000002</v>
      </c>
      <c r="P37">
        <f t="shared" si="4"/>
        <v>350.79700000000003</v>
      </c>
      <c r="Q37">
        <f t="shared" si="5"/>
        <v>0.87473371885448792</v>
      </c>
      <c r="S37">
        <v>3.0986075151513401</v>
      </c>
      <c r="T37">
        <v>32</v>
      </c>
      <c r="U37">
        <v>293.51499999999999</v>
      </c>
      <c r="V37">
        <f t="shared" si="6"/>
        <v>281.48599999999999</v>
      </c>
      <c r="W37">
        <f t="shared" si="7"/>
        <v>0.91457360230607465</v>
      </c>
      <c r="Y37">
        <v>3.1030826666665199</v>
      </c>
      <c r="Z37">
        <v>32</v>
      </c>
      <c r="AA37">
        <v>328.57499999999999</v>
      </c>
      <c r="AB37">
        <f t="shared" si="8"/>
        <v>317.10499999999996</v>
      </c>
      <c r="AC37">
        <f t="shared" si="9"/>
        <v>0.87347052104132783</v>
      </c>
      <c r="AE37">
        <v>3.09960812121244</v>
      </c>
      <c r="AF37">
        <v>32</v>
      </c>
      <c r="AG37">
        <v>294.19499999999999</v>
      </c>
      <c r="AH37">
        <f t="shared" si="10"/>
        <v>284.72199999999998</v>
      </c>
      <c r="AI37">
        <f t="shared" si="11"/>
        <v>0.88922188322454976</v>
      </c>
      <c r="AK37">
        <v>3.10160933333463</v>
      </c>
      <c r="AL37">
        <v>32</v>
      </c>
      <c r="AM37">
        <v>371.23399999999998</v>
      </c>
      <c r="AN37">
        <f t="shared" si="12"/>
        <v>359.28699999999998</v>
      </c>
      <c r="AO37">
        <f t="shared" si="13"/>
        <v>0.89230663775485242</v>
      </c>
      <c r="AQ37">
        <v>3.0971341818185398</v>
      </c>
      <c r="AR37">
        <v>32</v>
      </c>
      <c r="AS37">
        <v>379.29500000000002</v>
      </c>
      <c r="AT37">
        <f t="shared" si="14"/>
        <v>366.41399999999999</v>
      </c>
      <c r="AU37">
        <f t="shared" si="15"/>
        <v>0.89129813440233119</v>
      </c>
      <c r="AW37">
        <v>3.09613357575653</v>
      </c>
      <c r="AX37">
        <v>32</v>
      </c>
      <c r="AY37">
        <v>406.36500000000001</v>
      </c>
      <c r="AZ37">
        <f t="shared" si="16"/>
        <v>394.49200000000002</v>
      </c>
      <c r="BA37">
        <f t="shared" si="17"/>
        <v>0.85935690916271679</v>
      </c>
      <c r="BC37">
        <v>3.1006087272726202</v>
      </c>
      <c r="BD37">
        <v>32</v>
      </c>
      <c r="BE37">
        <v>320.25599999999997</v>
      </c>
      <c r="BF37">
        <f t="shared" si="18"/>
        <v>307.34599999999995</v>
      </c>
      <c r="BG37">
        <f t="shared" si="19"/>
        <v>0.85680673299675769</v>
      </c>
      <c r="BJ37" s="4">
        <f t="shared" si="20"/>
        <v>0.88450393257942816</v>
      </c>
      <c r="BK37" s="4">
        <f t="shared" si="21"/>
        <v>3.4087597009809379E-4</v>
      </c>
      <c r="BL37" s="4">
        <f t="shared" si="22"/>
        <v>1.8462826709312249E-2</v>
      </c>
      <c r="BM37" s="4">
        <f t="shared" si="23"/>
        <v>5.8384584446418194E-3</v>
      </c>
    </row>
    <row r="38" spans="1:65" x14ac:dyDescent="0.25">
      <c r="A38">
        <v>3.1950895757581699</v>
      </c>
      <c r="B38">
        <v>33</v>
      </c>
      <c r="C38">
        <v>396.584</v>
      </c>
      <c r="D38">
        <f t="shared" si="0"/>
        <v>385.827</v>
      </c>
      <c r="E38">
        <f t="shared" si="1"/>
        <v>0.85131663519133771</v>
      </c>
      <c r="G38">
        <v>3.1984538181823101</v>
      </c>
      <c r="H38">
        <v>33</v>
      </c>
      <c r="I38">
        <v>405.24299999999999</v>
      </c>
      <c r="J38">
        <f t="shared" si="2"/>
        <v>392.596</v>
      </c>
      <c r="K38">
        <f t="shared" si="3"/>
        <v>0.92974305817536895</v>
      </c>
      <c r="M38">
        <v>3.1974532121212098</v>
      </c>
      <c r="N38">
        <v>33</v>
      </c>
      <c r="O38">
        <v>351.53500000000003</v>
      </c>
      <c r="P38">
        <f t="shared" si="4"/>
        <v>341.38800000000003</v>
      </c>
      <c r="Q38">
        <f t="shared" si="5"/>
        <v>0.85127180338570729</v>
      </c>
      <c r="S38">
        <v>3.2004550303035999</v>
      </c>
      <c r="T38">
        <v>33</v>
      </c>
      <c r="U38">
        <v>298.96600000000001</v>
      </c>
      <c r="V38">
        <f t="shared" si="6"/>
        <v>286.93700000000001</v>
      </c>
      <c r="W38">
        <f t="shared" si="7"/>
        <v>0.93228439682576814</v>
      </c>
      <c r="Y38">
        <v>3.2048198787870201</v>
      </c>
      <c r="Z38">
        <v>33</v>
      </c>
      <c r="AA38">
        <v>330.55200000000002</v>
      </c>
      <c r="AB38">
        <f t="shared" si="8"/>
        <v>319.08199999999999</v>
      </c>
      <c r="AC38">
        <f t="shared" si="9"/>
        <v>0.87891619745796812</v>
      </c>
      <c r="AE38">
        <v>3.1974532121212098</v>
      </c>
      <c r="AF38">
        <v>33</v>
      </c>
      <c r="AG38">
        <v>294.46600000000001</v>
      </c>
      <c r="AH38">
        <f t="shared" si="10"/>
        <v>284.99299999999999</v>
      </c>
      <c r="AI38">
        <f t="shared" si="11"/>
        <v>0.89006824961124931</v>
      </c>
      <c r="AK38">
        <v>3.20145563636469</v>
      </c>
      <c r="AL38">
        <v>33</v>
      </c>
      <c r="AM38">
        <v>369.267</v>
      </c>
      <c r="AN38">
        <f t="shared" si="12"/>
        <v>357.32</v>
      </c>
      <c r="AO38">
        <f t="shared" si="13"/>
        <v>0.88742149814093985</v>
      </c>
      <c r="AQ38">
        <v>3.1970907878785502</v>
      </c>
      <c r="AR38">
        <v>33</v>
      </c>
      <c r="AS38">
        <v>379.71199999999999</v>
      </c>
      <c r="AT38">
        <f t="shared" si="14"/>
        <v>366.83100000000002</v>
      </c>
      <c r="AU38">
        <f t="shared" si="15"/>
        <v>0.89231248244046779</v>
      </c>
      <c r="AW38">
        <v>3.1940889696961601</v>
      </c>
      <c r="AX38">
        <v>33</v>
      </c>
      <c r="AY38">
        <v>428.30399999999997</v>
      </c>
      <c r="AZ38">
        <f t="shared" si="16"/>
        <v>416.43099999999998</v>
      </c>
      <c r="BA38">
        <f t="shared" si="17"/>
        <v>0.90714857852513942</v>
      </c>
      <c r="BC38">
        <v>3.1984538181823101</v>
      </c>
      <c r="BD38">
        <v>33</v>
      </c>
      <c r="BE38">
        <v>321.86099999999999</v>
      </c>
      <c r="BF38">
        <f t="shared" si="18"/>
        <v>308.95099999999996</v>
      </c>
      <c r="BG38">
        <f t="shared" si="19"/>
        <v>0.86128108700318629</v>
      </c>
      <c r="BJ38" s="4">
        <f t="shared" si="20"/>
        <v>0.88817639867571341</v>
      </c>
      <c r="BK38" s="4">
        <f t="shared" si="21"/>
        <v>8.4268920987689102E-4</v>
      </c>
      <c r="BL38" s="4">
        <f t="shared" si="22"/>
        <v>2.9029109698316465E-2</v>
      </c>
      <c r="BM38" s="4">
        <f t="shared" si="23"/>
        <v>9.1798105093563384E-3</v>
      </c>
    </row>
    <row r="39" spans="1:65" x14ac:dyDescent="0.25">
      <c r="A39">
        <v>3.2960467878792699</v>
      </c>
      <c r="B39">
        <v>34</v>
      </c>
      <c r="C39">
        <v>409.60300000000001</v>
      </c>
      <c r="D39">
        <f t="shared" si="0"/>
        <v>398.846</v>
      </c>
      <c r="E39">
        <f t="shared" si="1"/>
        <v>0.88004269965431214</v>
      </c>
      <c r="G39">
        <v>3.3003013333336599</v>
      </c>
      <c r="H39">
        <v>34</v>
      </c>
      <c r="I39">
        <v>410.60300000000001</v>
      </c>
      <c r="J39">
        <f t="shared" si="2"/>
        <v>397.95600000000002</v>
      </c>
      <c r="K39">
        <f t="shared" si="3"/>
        <v>0.94243657209761977</v>
      </c>
      <c r="M39">
        <v>3.2993007272725601</v>
      </c>
      <c r="N39">
        <v>34</v>
      </c>
      <c r="O39">
        <v>367.08199999999999</v>
      </c>
      <c r="P39">
        <f t="shared" si="4"/>
        <v>356.935</v>
      </c>
      <c r="Q39">
        <f t="shared" si="5"/>
        <v>0.89003919628539196</v>
      </c>
      <c r="S39">
        <v>3.2983001212123702</v>
      </c>
      <c r="T39">
        <v>34</v>
      </c>
      <c r="U39">
        <v>286.39699999999999</v>
      </c>
      <c r="V39">
        <f t="shared" si="6"/>
        <v>274.36799999999999</v>
      </c>
      <c r="W39">
        <f t="shared" si="7"/>
        <v>0.89144657324880483</v>
      </c>
      <c r="Y39">
        <v>3.3045558787871401</v>
      </c>
      <c r="Z39">
        <v>34</v>
      </c>
      <c r="AA39">
        <v>336.92500000000001</v>
      </c>
      <c r="AB39">
        <f t="shared" si="8"/>
        <v>325.45499999999998</v>
      </c>
      <c r="AC39">
        <f t="shared" si="9"/>
        <v>0.89647072239638403</v>
      </c>
      <c r="AE39">
        <v>3.2993007272725601</v>
      </c>
      <c r="AF39">
        <v>34</v>
      </c>
      <c r="AG39">
        <v>308.77600000000001</v>
      </c>
      <c r="AH39">
        <f t="shared" si="10"/>
        <v>299.303</v>
      </c>
      <c r="AI39">
        <f t="shared" si="11"/>
        <v>0.93476014257682027</v>
      </c>
      <c r="AK39">
        <v>3.3013019393947598</v>
      </c>
      <c r="AL39">
        <v>34</v>
      </c>
      <c r="AM39">
        <v>374.459</v>
      </c>
      <c r="AN39">
        <f t="shared" si="12"/>
        <v>362.512</v>
      </c>
      <c r="AO39">
        <f t="shared" si="13"/>
        <v>0.90031608119911677</v>
      </c>
      <c r="AQ39">
        <v>3.2970473939385498</v>
      </c>
      <c r="AR39">
        <v>34</v>
      </c>
      <c r="AS39">
        <v>382.07299999999998</v>
      </c>
      <c r="AT39">
        <f t="shared" si="14"/>
        <v>369.19200000000001</v>
      </c>
      <c r="AU39">
        <f t="shared" si="15"/>
        <v>0.89805558967797483</v>
      </c>
      <c r="AW39">
        <v>3.2960467878783599</v>
      </c>
      <c r="AX39">
        <v>34</v>
      </c>
      <c r="AY39">
        <v>434.096</v>
      </c>
      <c r="AZ39">
        <f t="shared" si="16"/>
        <v>422.22300000000001</v>
      </c>
      <c r="BA39">
        <f t="shared" si="17"/>
        <v>0.91976580578924227</v>
      </c>
      <c r="BC39">
        <v>3.2983001212123702</v>
      </c>
      <c r="BD39">
        <v>34</v>
      </c>
      <c r="BE39">
        <v>314.90100000000001</v>
      </c>
      <c r="BF39">
        <f t="shared" si="18"/>
        <v>301.99099999999999</v>
      </c>
      <c r="BG39">
        <f t="shared" si="19"/>
        <v>0.84187828084446803</v>
      </c>
      <c r="BJ39" s="4">
        <f t="shared" si="20"/>
        <v>0.89952116637701351</v>
      </c>
      <c r="BK39" s="4">
        <f t="shared" si="21"/>
        <v>8.1807418435668076E-4</v>
      </c>
      <c r="BL39" s="4">
        <f t="shared" si="22"/>
        <v>2.8601996160350081E-2</v>
      </c>
      <c r="BM39" s="4">
        <f t="shared" si="23"/>
        <v>9.0447453494096816E-3</v>
      </c>
    </row>
    <row r="40" spans="1:65" x14ac:dyDescent="0.25">
      <c r="A40">
        <v>3.3960033939392802</v>
      </c>
      <c r="B40">
        <v>35</v>
      </c>
      <c r="C40">
        <v>415.959</v>
      </c>
      <c r="D40">
        <f t="shared" si="0"/>
        <v>405.202</v>
      </c>
      <c r="E40">
        <f t="shared" si="1"/>
        <v>0.89406703836901102</v>
      </c>
      <c r="G40">
        <v>3.40014763636372</v>
      </c>
      <c r="H40">
        <v>35</v>
      </c>
      <c r="I40">
        <v>399.709</v>
      </c>
      <c r="J40">
        <f t="shared" si="2"/>
        <v>387.06200000000001</v>
      </c>
      <c r="K40">
        <f t="shared" si="3"/>
        <v>0.91663747868922418</v>
      </c>
      <c r="M40">
        <v>3.3971458181813401</v>
      </c>
      <c r="N40">
        <v>35</v>
      </c>
      <c r="O40">
        <v>351.59800000000001</v>
      </c>
      <c r="P40">
        <f t="shared" si="4"/>
        <v>341.45100000000002</v>
      </c>
      <c r="Q40">
        <f t="shared" si="5"/>
        <v>0.85142889772883967</v>
      </c>
      <c r="S40">
        <v>3.40014763636372</v>
      </c>
      <c r="T40">
        <v>35</v>
      </c>
      <c r="U40">
        <v>299.55399999999997</v>
      </c>
      <c r="V40">
        <f t="shared" si="6"/>
        <v>287.52499999999998</v>
      </c>
      <c r="W40">
        <f t="shared" si="7"/>
        <v>0.93419486227753457</v>
      </c>
      <c r="Y40">
        <v>3.4052924848483599</v>
      </c>
      <c r="Z40">
        <v>35</v>
      </c>
      <c r="AA40">
        <v>341.363</v>
      </c>
      <c r="AB40">
        <f t="shared" si="8"/>
        <v>329.89299999999997</v>
      </c>
      <c r="AC40">
        <f t="shared" si="9"/>
        <v>0.90869526055371808</v>
      </c>
      <c r="AE40">
        <v>3.39814642424244</v>
      </c>
      <c r="AF40">
        <v>35</v>
      </c>
      <c r="AG40">
        <v>296.06700000000001</v>
      </c>
      <c r="AH40">
        <f t="shared" si="10"/>
        <v>286.59399999999999</v>
      </c>
      <c r="AI40">
        <f t="shared" si="11"/>
        <v>0.89506836985149241</v>
      </c>
      <c r="AK40">
        <v>3.4001476363646299</v>
      </c>
      <c r="AL40">
        <v>35</v>
      </c>
      <c r="AM40">
        <v>371.09300000000002</v>
      </c>
      <c r="AN40">
        <f t="shared" si="12"/>
        <v>359.14600000000002</v>
      </c>
      <c r="AO40">
        <f t="shared" si="13"/>
        <v>0.89195645743682417</v>
      </c>
      <c r="AQ40">
        <v>3.3970040000003698</v>
      </c>
      <c r="AR40">
        <v>35</v>
      </c>
      <c r="AS40">
        <v>371.03899999999999</v>
      </c>
      <c r="AT40">
        <f t="shared" si="14"/>
        <v>358.15800000000002</v>
      </c>
      <c r="AU40">
        <f t="shared" si="15"/>
        <v>0.87121550274080728</v>
      </c>
      <c r="AW40">
        <v>3.3960033939383698</v>
      </c>
      <c r="AX40">
        <v>35</v>
      </c>
      <c r="AY40">
        <v>425.95800000000003</v>
      </c>
      <c r="AZ40">
        <f t="shared" si="16"/>
        <v>414.08500000000004</v>
      </c>
      <c r="BA40">
        <f t="shared" si="17"/>
        <v>0.90203807866989338</v>
      </c>
      <c r="BC40">
        <v>3.40014763636281</v>
      </c>
      <c r="BD40">
        <v>35</v>
      </c>
      <c r="BE40">
        <v>331.78899999999999</v>
      </c>
      <c r="BF40">
        <f t="shared" si="18"/>
        <v>318.87899999999996</v>
      </c>
      <c r="BG40">
        <f t="shared" si="19"/>
        <v>0.88895796337441546</v>
      </c>
      <c r="BJ40" s="4">
        <f t="shared" si="20"/>
        <v>0.89542599096917608</v>
      </c>
      <c r="BK40" s="4">
        <f t="shared" si="21"/>
        <v>5.2783171729754328E-4</v>
      </c>
      <c r="BL40" s="4">
        <f t="shared" si="22"/>
        <v>2.297458851203963E-2</v>
      </c>
      <c r="BM40" s="4">
        <f t="shared" si="23"/>
        <v>7.2652028003184002E-3</v>
      </c>
    </row>
    <row r="41" spans="1:65" x14ac:dyDescent="0.25">
      <c r="A41">
        <v>3.4939587878789098</v>
      </c>
      <c r="B41">
        <v>36</v>
      </c>
      <c r="C41">
        <v>417.35500000000002</v>
      </c>
      <c r="D41">
        <f t="shared" si="0"/>
        <v>406.59800000000001</v>
      </c>
      <c r="E41">
        <f t="shared" si="1"/>
        <v>0.89714727387022564</v>
      </c>
      <c r="G41">
        <v>3.4989933333335999</v>
      </c>
      <c r="H41">
        <v>36</v>
      </c>
      <c r="I41">
        <v>403.34899999999999</v>
      </c>
      <c r="J41">
        <f t="shared" si="2"/>
        <v>390.702</v>
      </c>
      <c r="K41">
        <f t="shared" si="3"/>
        <v>0.92525770083045422</v>
      </c>
      <c r="M41">
        <v>3.4989933333335999</v>
      </c>
      <c r="N41">
        <v>36</v>
      </c>
      <c r="O41">
        <v>352.30399999999997</v>
      </c>
      <c r="P41">
        <f t="shared" si="4"/>
        <v>342.15699999999998</v>
      </c>
      <c r="Q41">
        <f t="shared" si="5"/>
        <v>0.85318935179632382</v>
      </c>
      <c r="S41">
        <v>3.49999393939378</v>
      </c>
      <c r="T41">
        <v>36</v>
      </c>
      <c r="U41">
        <v>295.33999999999997</v>
      </c>
      <c r="V41">
        <f t="shared" si="6"/>
        <v>283.31099999999998</v>
      </c>
      <c r="W41">
        <f t="shared" si="7"/>
        <v>0.92050319320654062</v>
      </c>
      <c r="Y41">
        <v>3.5050284848484798</v>
      </c>
      <c r="Z41">
        <v>36</v>
      </c>
      <c r="AA41">
        <v>334.38</v>
      </c>
      <c r="AB41">
        <f t="shared" si="8"/>
        <v>322.90999999999997</v>
      </c>
      <c r="AC41">
        <f t="shared" si="9"/>
        <v>0.88946048138457345</v>
      </c>
      <c r="AE41">
        <v>3.4989933333335999</v>
      </c>
      <c r="AF41">
        <v>36</v>
      </c>
      <c r="AG41">
        <v>299.798</v>
      </c>
      <c r="AH41">
        <f t="shared" si="10"/>
        <v>290.32499999999999</v>
      </c>
      <c r="AI41">
        <f t="shared" si="11"/>
        <v>0.90672074250380164</v>
      </c>
      <c r="AK41">
        <v>3.5019951515150698</v>
      </c>
      <c r="AL41">
        <v>36</v>
      </c>
      <c r="AM41">
        <v>367.52199999999999</v>
      </c>
      <c r="AN41">
        <f t="shared" si="12"/>
        <v>355.57499999999999</v>
      </c>
      <c r="AO41">
        <f t="shared" si="13"/>
        <v>0.88308770626179534</v>
      </c>
      <c r="AQ41">
        <v>3.4969606060603802</v>
      </c>
      <c r="AR41">
        <v>36</v>
      </c>
      <c r="AS41">
        <v>377.47899999999998</v>
      </c>
      <c r="AT41">
        <f t="shared" si="14"/>
        <v>364.59799999999996</v>
      </c>
      <c r="AU41">
        <f t="shared" si="15"/>
        <v>0.88688073383337185</v>
      </c>
      <c r="AW41">
        <v>3.49495939393818</v>
      </c>
      <c r="AX41">
        <v>36</v>
      </c>
      <c r="AY41">
        <v>433.62200000000001</v>
      </c>
      <c r="AZ41">
        <f t="shared" si="16"/>
        <v>421.74900000000002</v>
      </c>
      <c r="BA41">
        <f t="shared" si="17"/>
        <v>0.91873324955250457</v>
      </c>
      <c r="BC41">
        <v>3.4989933333326899</v>
      </c>
      <c r="BD41">
        <v>36</v>
      </c>
      <c r="BE41">
        <v>324.63900000000001</v>
      </c>
      <c r="BF41">
        <f t="shared" si="18"/>
        <v>311.72899999999998</v>
      </c>
      <c r="BG41">
        <f t="shared" si="19"/>
        <v>0.86902548290964032</v>
      </c>
      <c r="BJ41" s="4">
        <f t="shared" si="20"/>
        <v>0.89500059161492318</v>
      </c>
      <c r="BK41" s="4">
        <f t="shared" si="21"/>
        <v>5.4805693077559993E-4</v>
      </c>
      <c r="BL41" s="4">
        <f t="shared" si="22"/>
        <v>2.3410615770961683E-2</v>
      </c>
      <c r="BM41" s="4">
        <f t="shared" si="23"/>
        <v>7.4030867263297669E-3</v>
      </c>
    </row>
    <row r="42" spans="1:65" x14ac:dyDescent="0.25">
      <c r="A42">
        <v>3.5959166060610999</v>
      </c>
      <c r="B42">
        <v>37</v>
      </c>
      <c r="C42">
        <v>416.71199999999999</v>
      </c>
      <c r="D42">
        <f t="shared" si="0"/>
        <v>405.95499999999998</v>
      </c>
      <c r="E42">
        <f t="shared" si="1"/>
        <v>0.89572851210283233</v>
      </c>
      <c r="G42">
        <v>3.5988396363636599</v>
      </c>
      <c r="H42">
        <v>37</v>
      </c>
      <c r="I42">
        <v>404.79599999999999</v>
      </c>
      <c r="J42">
        <f t="shared" si="2"/>
        <v>392.149</v>
      </c>
      <c r="K42">
        <f t="shared" si="3"/>
        <v>0.92868447595088277</v>
      </c>
      <c r="M42">
        <v>3.59783903030256</v>
      </c>
      <c r="N42">
        <v>37</v>
      </c>
      <c r="O42">
        <v>357.52100000000002</v>
      </c>
      <c r="P42">
        <f t="shared" si="4"/>
        <v>347.37400000000002</v>
      </c>
      <c r="Q42">
        <f t="shared" si="5"/>
        <v>0.86619825954429175</v>
      </c>
      <c r="S42">
        <v>3.5988396363636599</v>
      </c>
      <c r="T42">
        <v>37</v>
      </c>
      <c r="U42">
        <v>291.57600000000002</v>
      </c>
      <c r="V42">
        <f t="shared" si="6"/>
        <v>279.54700000000003</v>
      </c>
      <c r="W42">
        <f t="shared" si="7"/>
        <v>0.90827361504251114</v>
      </c>
      <c r="Y42">
        <v>3.6037638787874999</v>
      </c>
      <c r="Z42">
        <v>37</v>
      </c>
      <c r="AA42">
        <v>346.87299999999999</v>
      </c>
      <c r="AB42">
        <f t="shared" si="8"/>
        <v>335.40299999999996</v>
      </c>
      <c r="AC42">
        <f t="shared" si="9"/>
        <v>0.92387263893292282</v>
      </c>
      <c r="AE42">
        <v>3.5998402424247602</v>
      </c>
      <c r="AF42">
        <v>37</v>
      </c>
      <c r="AG42">
        <v>299.27600000000001</v>
      </c>
      <c r="AH42">
        <f t="shared" si="10"/>
        <v>289.803</v>
      </c>
      <c r="AI42">
        <f t="shared" si="11"/>
        <v>0.90509047219436567</v>
      </c>
      <c r="AK42">
        <v>3.5998402424247602</v>
      </c>
      <c r="AL42">
        <v>37</v>
      </c>
      <c r="AM42">
        <v>378.089</v>
      </c>
      <c r="AN42">
        <f t="shared" si="12"/>
        <v>366.142</v>
      </c>
      <c r="AO42">
        <f t="shared" si="13"/>
        <v>0.9093313617270794</v>
      </c>
      <c r="AQ42">
        <v>3.5949160000000102</v>
      </c>
      <c r="AR42">
        <v>37</v>
      </c>
      <c r="AS42">
        <v>376.4</v>
      </c>
      <c r="AT42">
        <f t="shared" si="14"/>
        <v>363.51900000000001</v>
      </c>
      <c r="AU42">
        <f t="shared" si="15"/>
        <v>0.8842560778785773</v>
      </c>
      <c r="AW42">
        <v>3.5959166060602001</v>
      </c>
      <c r="AX42">
        <v>37</v>
      </c>
      <c r="AY42">
        <v>446.279</v>
      </c>
      <c r="AZ42">
        <f t="shared" si="16"/>
        <v>434.40600000000001</v>
      </c>
      <c r="BA42">
        <f t="shared" si="17"/>
        <v>0.94630511513982318</v>
      </c>
      <c r="BC42">
        <v>3.6008408484849399</v>
      </c>
      <c r="BD42">
        <v>37</v>
      </c>
      <c r="BE42">
        <v>331.34500000000003</v>
      </c>
      <c r="BF42">
        <f t="shared" si="18"/>
        <v>318.435</v>
      </c>
      <c r="BG42">
        <f t="shared" si="19"/>
        <v>0.88772019815394565</v>
      </c>
      <c r="BJ42" s="4">
        <f t="shared" si="20"/>
        <v>0.90554607266672327</v>
      </c>
      <c r="BK42" s="4">
        <f t="shared" si="21"/>
        <v>5.522427029571545E-4</v>
      </c>
      <c r="BL42" s="4">
        <f t="shared" si="22"/>
        <v>2.3499844743256379E-2</v>
      </c>
      <c r="BM42" s="4">
        <f t="shared" si="23"/>
        <v>7.4313034049024963E-3</v>
      </c>
    </row>
    <row r="43" spans="1:65" x14ac:dyDescent="0.25">
      <c r="A43">
        <v>3.6958732121211102</v>
      </c>
      <c r="B43">
        <v>38</v>
      </c>
      <c r="C43">
        <v>426.05</v>
      </c>
      <c r="D43">
        <f t="shared" si="0"/>
        <v>415.29300000000001</v>
      </c>
      <c r="E43">
        <f t="shared" si="1"/>
        <v>0.91633255158015436</v>
      </c>
      <c r="G43">
        <v>3.7006871515159201</v>
      </c>
      <c r="H43">
        <v>38</v>
      </c>
      <c r="I43">
        <v>397.52800000000002</v>
      </c>
      <c r="J43">
        <f t="shared" si="2"/>
        <v>384.88100000000003</v>
      </c>
      <c r="K43">
        <f t="shared" si="3"/>
        <v>0.911472449983174</v>
      </c>
      <c r="M43">
        <v>3.69768533333353</v>
      </c>
      <c r="N43">
        <v>38</v>
      </c>
      <c r="O43">
        <v>357.74599999999998</v>
      </c>
      <c r="P43">
        <f t="shared" si="4"/>
        <v>347.59899999999999</v>
      </c>
      <c r="Q43">
        <f t="shared" si="5"/>
        <v>0.86675931076976465</v>
      </c>
      <c r="S43">
        <v>3.7006871515150102</v>
      </c>
      <c r="T43">
        <v>38</v>
      </c>
      <c r="U43">
        <v>298.74299999999999</v>
      </c>
      <c r="V43">
        <f t="shared" si="6"/>
        <v>286.714</v>
      </c>
      <c r="W43">
        <f t="shared" si="7"/>
        <v>0.93155984955409465</v>
      </c>
      <c r="Y43">
        <v>3.7034998787876199</v>
      </c>
      <c r="Z43">
        <v>38</v>
      </c>
      <c r="AA43">
        <v>345.94900000000001</v>
      </c>
      <c r="AB43">
        <f t="shared" si="8"/>
        <v>334.47899999999998</v>
      </c>
      <c r="AC43">
        <f t="shared" si="9"/>
        <v>0.92132746695063872</v>
      </c>
      <c r="AE43">
        <v>3.69768533333353</v>
      </c>
      <c r="AF43">
        <v>38</v>
      </c>
      <c r="AG43">
        <v>297.50799999999998</v>
      </c>
      <c r="AH43">
        <f t="shared" si="10"/>
        <v>288.03499999999997</v>
      </c>
      <c r="AI43">
        <f t="shared" si="11"/>
        <v>0.8995687903800309</v>
      </c>
      <c r="AK43">
        <v>3.7016877575770102</v>
      </c>
      <c r="AL43">
        <v>38</v>
      </c>
      <c r="AM43">
        <v>370.44299999999998</v>
      </c>
      <c r="AN43">
        <f t="shared" si="12"/>
        <v>358.49599999999998</v>
      </c>
      <c r="AO43">
        <f t="shared" si="13"/>
        <v>0.89034215100619718</v>
      </c>
      <c r="AQ43">
        <v>3.6968738181822101</v>
      </c>
      <c r="AR43">
        <v>38</v>
      </c>
      <c r="AS43">
        <v>366.65</v>
      </c>
      <c r="AT43">
        <f t="shared" si="14"/>
        <v>353.76900000000001</v>
      </c>
      <c r="AU43">
        <f t="shared" si="15"/>
        <v>0.86053930720272231</v>
      </c>
      <c r="AW43">
        <v>3.6958732121201998</v>
      </c>
      <c r="AX43">
        <v>38</v>
      </c>
      <c r="AY43">
        <v>452.90300000000002</v>
      </c>
      <c r="AZ43">
        <f t="shared" si="16"/>
        <v>441.03000000000003</v>
      </c>
      <c r="BA43">
        <f t="shared" si="17"/>
        <v>0.96073476178992978</v>
      </c>
      <c r="BC43">
        <v>3.7006871515150102</v>
      </c>
      <c r="BD43">
        <v>38</v>
      </c>
      <c r="BE43">
        <v>337.56799999999998</v>
      </c>
      <c r="BF43">
        <f t="shared" si="18"/>
        <v>324.65799999999996</v>
      </c>
      <c r="BG43">
        <f t="shared" si="19"/>
        <v>0.9050684255570639</v>
      </c>
      <c r="BJ43" s="4">
        <f t="shared" si="20"/>
        <v>0.90637050647737694</v>
      </c>
      <c r="BK43" s="4">
        <f t="shared" si="21"/>
        <v>8.7926340945912798E-4</v>
      </c>
      <c r="BL43" s="4">
        <f t="shared" si="22"/>
        <v>2.9652376118266273E-2</v>
      </c>
      <c r="BM43" s="4">
        <f t="shared" si="23"/>
        <v>9.3769046569703793E-3</v>
      </c>
    </row>
    <row r="44" spans="1:65" x14ac:dyDescent="0.25">
      <c r="A44">
        <v>3.7958298181820198</v>
      </c>
      <c r="B44">
        <v>39</v>
      </c>
      <c r="C44">
        <v>419.315</v>
      </c>
      <c r="D44">
        <f t="shared" si="0"/>
        <v>408.55799999999999</v>
      </c>
      <c r="E44">
        <f t="shared" si="1"/>
        <v>0.90147195981748962</v>
      </c>
      <c r="G44">
        <v>3.7985322424246899</v>
      </c>
      <c r="H44">
        <v>39</v>
      </c>
      <c r="I44">
        <v>397.84300000000002</v>
      </c>
      <c r="J44">
        <f t="shared" si="2"/>
        <v>385.19600000000003</v>
      </c>
      <c r="K44">
        <f t="shared" si="3"/>
        <v>0.91221843074539588</v>
      </c>
      <c r="M44">
        <v>3.7995328484848798</v>
      </c>
      <c r="N44">
        <v>39</v>
      </c>
      <c r="O44">
        <v>362.62599999999998</v>
      </c>
      <c r="P44">
        <f t="shared" si="4"/>
        <v>352.47899999999998</v>
      </c>
      <c r="Q44">
        <f t="shared" si="5"/>
        <v>0.87892788846002401</v>
      </c>
      <c r="S44">
        <v>3.7985322424246899</v>
      </c>
      <c r="T44">
        <v>39</v>
      </c>
      <c r="U44">
        <v>298.29599999999999</v>
      </c>
      <c r="V44">
        <f t="shared" si="6"/>
        <v>286.267</v>
      </c>
      <c r="W44">
        <f t="shared" si="7"/>
        <v>0.93010750591984348</v>
      </c>
      <c r="Y44">
        <v>3.8032358787877398</v>
      </c>
      <c r="Z44">
        <v>39</v>
      </c>
      <c r="AA44">
        <v>339.13900000000001</v>
      </c>
      <c r="AB44">
        <f t="shared" si="8"/>
        <v>327.66899999999998</v>
      </c>
      <c r="AC44">
        <f t="shared" si="9"/>
        <v>0.90256921889938935</v>
      </c>
      <c r="AE44">
        <v>3.7975316363635998</v>
      </c>
      <c r="AF44">
        <v>39</v>
      </c>
      <c r="AG44">
        <v>299.23700000000002</v>
      </c>
      <c r="AH44">
        <f t="shared" si="10"/>
        <v>289.76400000000001</v>
      </c>
      <c r="AI44">
        <f t="shared" si="11"/>
        <v>0.9049686703896378</v>
      </c>
      <c r="AK44">
        <v>3.8005334545468901</v>
      </c>
      <c r="AL44">
        <v>39</v>
      </c>
      <c r="AM44">
        <v>361.82900000000001</v>
      </c>
      <c r="AN44">
        <f t="shared" si="12"/>
        <v>349.88200000000001</v>
      </c>
      <c r="AO44">
        <f t="shared" si="13"/>
        <v>0.86894886547785832</v>
      </c>
      <c r="AQ44">
        <v>3.7958298181820198</v>
      </c>
      <c r="AR44">
        <v>39</v>
      </c>
      <c r="AS44">
        <v>377.00299999999999</v>
      </c>
      <c r="AT44">
        <f t="shared" si="14"/>
        <v>364.12199999999996</v>
      </c>
      <c r="AU44">
        <f t="shared" si="15"/>
        <v>0.88572286892653007</v>
      </c>
      <c r="AW44">
        <v>3.7958298181820198</v>
      </c>
      <c r="AX44">
        <v>39</v>
      </c>
      <c r="AY44">
        <v>439.077</v>
      </c>
      <c r="AZ44">
        <f t="shared" si="16"/>
        <v>427.20400000000001</v>
      </c>
      <c r="BA44">
        <f t="shared" si="17"/>
        <v>0.93061635982972846</v>
      </c>
      <c r="BC44">
        <v>3.7985322424246899</v>
      </c>
      <c r="BD44">
        <v>39</v>
      </c>
      <c r="BE44">
        <v>341.78100000000001</v>
      </c>
      <c r="BF44">
        <f t="shared" si="18"/>
        <v>328.87099999999998</v>
      </c>
      <c r="BG44">
        <f t="shared" si="19"/>
        <v>0.91681325635400079</v>
      </c>
      <c r="BJ44" s="4">
        <f t="shared" si="20"/>
        <v>0.90323650248198972</v>
      </c>
      <c r="BK44" s="4">
        <f t="shared" si="21"/>
        <v>4.240609007039399E-4</v>
      </c>
      <c r="BL44" s="4">
        <f t="shared" si="22"/>
        <v>2.0592739028695038E-2</v>
      </c>
      <c r="BM44" s="4">
        <f t="shared" si="23"/>
        <v>6.5119958592119807E-3</v>
      </c>
    </row>
    <row r="45" spans="1:65" x14ac:dyDescent="0.25">
      <c r="A45">
        <v>3.8957864242429401</v>
      </c>
      <c r="B45">
        <v>40</v>
      </c>
      <c r="C45">
        <v>406.00900000000001</v>
      </c>
      <c r="D45">
        <f t="shared" si="0"/>
        <v>395.25200000000001</v>
      </c>
      <c r="E45">
        <f t="shared" si="1"/>
        <v>0.87211263776938019</v>
      </c>
      <c r="G45">
        <v>3.9003797575760402</v>
      </c>
      <c r="H45">
        <v>40</v>
      </c>
      <c r="I45">
        <v>394.791</v>
      </c>
      <c r="J45">
        <f t="shared" si="2"/>
        <v>382.14400000000001</v>
      </c>
      <c r="K45">
        <f t="shared" si="3"/>
        <v>0.90499070602697984</v>
      </c>
      <c r="M45">
        <v>3.8973779393936598</v>
      </c>
      <c r="N45">
        <v>40</v>
      </c>
      <c r="O45">
        <v>367.56200000000001</v>
      </c>
      <c r="P45">
        <f t="shared" si="4"/>
        <v>357.41500000000002</v>
      </c>
      <c r="Q45">
        <f t="shared" si="5"/>
        <v>0.89123610556640109</v>
      </c>
      <c r="S45">
        <v>3.9003797575760402</v>
      </c>
      <c r="T45">
        <v>40</v>
      </c>
      <c r="U45">
        <v>298.85399999999998</v>
      </c>
      <c r="V45">
        <f t="shared" si="6"/>
        <v>286.82499999999999</v>
      </c>
      <c r="W45">
        <f t="shared" si="7"/>
        <v>0.93192049864447912</v>
      </c>
      <c r="Y45">
        <v>3.9049730909082401</v>
      </c>
      <c r="Z45">
        <v>40</v>
      </c>
      <c r="AA45">
        <v>348.36200000000002</v>
      </c>
      <c r="AB45">
        <f t="shared" si="8"/>
        <v>336.892</v>
      </c>
      <c r="AC45">
        <f t="shared" si="9"/>
        <v>0.92797411196498014</v>
      </c>
      <c r="AE45">
        <v>3.8983785454547601</v>
      </c>
      <c r="AF45">
        <v>40</v>
      </c>
      <c r="AG45">
        <v>302.37900000000002</v>
      </c>
      <c r="AH45">
        <f t="shared" si="10"/>
        <v>292.90600000000001</v>
      </c>
      <c r="AI45">
        <f t="shared" si="11"/>
        <v>0.91478152347823483</v>
      </c>
      <c r="AK45">
        <v>3.90138036363714</v>
      </c>
      <c r="AL45">
        <v>40</v>
      </c>
      <c r="AM45">
        <v>371.80599999999998</v>
      </c>
      <c r="AN45">
        <f t="shared" si="12"/>
        <v>359.85899999999998</v>
      </c>
      <c r="AO45">
        <f t="shared" si="13"/>
        <v>0.89372722741380406</v>
      </c>
      <c r="AQ45">
        <v>3.8967870303022201</v>
      </c>
      <c r="AR45">
        <v>40</v>
      </c>
      <c r="AS45">
        <v>390.851</v>
      </c>
      <c r="AT45">
        <f t="shared" si="14"/>
        <v>377.97</v>
      </c>
      <c r="AU45">
        <f t="shared" si="15"/>
        <v>0.91940798075414465</v>
      </c>
      <c r="AW45">
        <v>3.8947858181818402</v>
      </c>
      <c r="AX45">
        <v>40</v>
      </c>
      <c r="AY45">
        <v>446.36700000000002</v>
      </c>
      <c r="AZ45">
        <f t="shared" si="16"/>
        <v>434.49400000000003</v>
      </c>
      <c r="BA45">
        <f t="shared" si="17"/>
        <v>0.94649681334411206</v>
      </c>
      <c r="BC45">
        <v>3.8993791515149399</v>
      </c>
      <c r="BD45">
        <v>40</v>
      </c>
      <c r="BE45">
        <v>339.26299999999998</v>
      </c>
      <c r="BF45">
        <f t="shared" si="18"/>
        <v>326.35299999999995</v>
      </c>
      <c r="BG45">
        <f t="shared" si="19"/>
        <v>0.90979367791899313</v>
      </c>
      <c r="BJ45" s="4">
        <f t="shared" si="20"/>
        <v>0.91124412828815093</v>
      </c>
      <c r="BK45" s="4">
        <f t="shared" si="21"/>
        <v>4.787737262619379E-4</v>
      </c>
      <c r="BL45" s="4">
        <f t="shared" si="22"/>
        <v>2.1880898662119386E-2</v>
      </c>
      <c r="BM45" s="4">
        <f t="shared" si="23"/>
        <v>6.9193477023628313E-3</v>
      </c>
    </row>
    <row r="46" spans="1:65" x14ac:dyDescent="0.25">
      <c r="A46">
        <v>3.9937418181825701</v>
      </c>
      <c r="B46">
        <v>41</v>
      </c>
      <c r="C46">
        <v>414.57900000000001</v>
      </c>
      <c r="D46">
        <f t="shared" si="0"/>
        <v>403.822</v>
      </c>
      <c r="E46">
        <f t="shared" si="1"/>
        <v>0.89102210642654966</v>
      </c>
      <c r="G46">
        <v>3.99922545454592</v>
      </c>
      <c r="H46">
        <v>41</v>
      </c>
      <c r="I46">
        <v>401.10399999999998</v>
      </c>
      <c r="J46">
        <f t="shared" si="2"/>
        <v>388.45699999999999</v>
      </c>
      <c r="K46">
        <f t="shared" si="3"/>
        <v>0.91994110777906368</v>
      </c>
      <c r="M46">
        <v>3.9992254545450101</v>
      </c>
      <c r="N46">
        <v>41</v>
      </c>
      <c r="O46">
        <v>354.65699999999998</v>
      </c>
      <c r="P46">
        <f t="shared" si="4"/>
        <v>344.51</v>
      </c>
      <c r="Q46">
        <f t="shared" si="5"/>
        <v>0.85905670083427055</v>
      </c>
      <c r="S46">
        <v>3.99922545454592</v>
      </c>
      <c r="T46">
        <v>41</v>
      </c>
      <c r="U46">
        <v>295.22500000000002</v>
      </c>
      <c r="V46">
        <f t="shared" si="6"/>
        <v>283.19600000000003</v>
      </c>
      <c r="W46">
        <f t="shared" si="7"/>
        <v>0.92012954775253886</v>
      </c>
      <c r="Y46">
        <v>4.0037084848481701</v>
      </c>
      <c r="Z46">
        <v>41</v>
      </c>
      <c r="AA46">
        <v>359.096</v>
      </c>
      <c r="AB46">
        <f t="shared" si="8"/>
        <v>347.62599999999998</v>
      </c>
      <c r="AC46">
        <f t="shared" si="9"/>
        <v>0.95754107739553973</v>
      </c>
      <c r="AE46">
        <v>3.99922545454592</v>
      </c>
      <c r="AF46">
        <v>41</v>
      </c>
      <c r="AG46">
        <v>308.07100000000003</v>
      </c>
      <c r="AH46">
        <f t="shared" si="10"/>
        <v>298.59800000000001</v>
      </c>
      <c r="AI46">
        <f t="shared" si="11"/>
        <v>0.9325583407221224</v>
      </c>
      <c r="AK46">
        <v>4.0022272727273904</v>
      </c>
      <c r="AL46">
        <v>41</v>
      </c>
      <c r="AM46">
        <v>373.86</v>
      </c>
      <c r="AN46">
        <f t="shared" si="12"/>
        <v>361.91300000000001</v>
      </c>
      <c r="AO46">
        <f t="shared" si="13"/>
        <v>0.89882843573458526</v>
      </c>
      <c r="AQ46">
        <v>3.9957430303020298</v>
      </c>
      <c r="AR46">
        <v>41</v>
      </c>
      <c r="AS46">
        <v>397.09699999999998</v>
      </c>
      <c r="AT46">
        <f t="shared" si="14"/>
        <v>384.21600000000001</v>
      </c>
      <c r="AU46">
        <f t="shared" si="15"/>
        <v>0.93460130892249227</v>
      </c>
      <c r="AW46">
        <v>3.9947424242418399</v>
      </c>
      <c r="AX46">
        <v>41</v>
      </c>
      <c r="AY46">
        <v>440.91899999999998</v>
      </c>
      <c r="AZ46">
        <f t="shared" si="16"/>
        <v>429.04599999999999</v>
      </c>
      <c r="BA46">
        <f t="shared" si="17"/>
        <v>0.93462895178768379</v>
      </c>
      <c r="BC46">
        <v>3.9992254545450101</v>
      </c>
      <c r="BD46">
        <v>41</v>
      </c>
      <c r="BE46">
        <v>331.89400000000001</v>
      </c>
      <c r="BF46">
        <f t="shared" si="18"/>
        <v>318.98399999999998</v>
      </c>
      <c r="BG46">
        <f t="shared" si="19"/>
        <v>0.88925067812249969</v>
      </c>
      <c r="BJ46" s="4">
        <f t="shared" si="20"/>
        <v>0.91375582554773449</v>
      </c>
      <c r="BK46" s="4">
        <f t="shared" si="21"/>
        <v>8.3910354776737823E-4</v>
      </c>
      <c r="BL46" s="4">
        <f t="shared" si="22"/>
        <v>2.8967284093738891E-2</v>
      </c>
      <c r="BM46" s="4">
        <f t="shared" si="23"/>
        <v>9.1602595365381321E-3</v>
      </c>
    </row>
    <row r="47" spans="1:65" x14ac:dyDescent="0.25">
      <c r="A47">
        <v>4.09569963636386</v>
      </c>
      <c r="B47">
        <v>42</v>
      </c>
      <c r="C47">
        <v>412.08499999999998</v>
      </c>
      <c r="D47">
        <f t="shared" si="0"/>
        <v>401.32799999999997</v>
      </c>
      <c r="E47">
        <f t="shared" si="1"/>
        <v>0.88551916420589838</v>
      </c>
      <c r="G47">
        <v>4.0990717575759801</v>
      </c>
      <c r="H47">
        <v>42</v>
      </c>
      <c r="I47">
        <v>408.53699999999998</v>
      </c>
      <c r="J47">
        <f t="shared" si="2"/>
        <v>395.89</v>
      </c>
      <c r="K47">
        <f t="shared" si="3"/>
        <v>0.93754388557460289</v>
      </c>
      <c r="M47">
        <v>4.0980711515148798</v>
      </c>
      <c r="N47">
        <v>42</v>
      </c>
      <c r="O47">
        <v>355.40499999999997</v>
      </c>
      <c r="P47">
        <f t="shared" si="4"/>
        <v>345.25799999999998</v>
      </c>
      <c r="Q47">
        <f t="shared" si="5"/>
        <v>0.8609218844638431</v>
      </c>
      <c r="S47">
        <v>4.0990717575759801</v>
      </c>
      <c r="T47">
        <v>42</v>
      </c>
      <c r="U47">
        <v>295.62</v>
      </c>
      <c r="V47">
        <f t="shared" si="6"/>
        <v>283.59100000000001</v>
      </c>
      <c r="W47">
        <f t="shared" si="7"/>
        <v>0.92141293865976293</v>
      </c>
      <c r="Y47">
        <v>4.1034444848482901</v>
      </c>
      <c r="Z47">
        <v>42</v>
      </c>
      <c r="AA47">
        <v>329.23</v>
      </c>
      <c r="AB47">
        <f t="shared" si="8"/>
        <v>317.76</v>
      </c>
      <c r="AC47">
        <f t="shared" si="9"/>
        <v>0.87527472845301191</v>
      </c>
      <c r="AE47">
        <v>4.0980711515148798</v>
      </c>
      <c r="AF47">
        <v>42</v>
      </c>
      <c r="AG47">
        <v>293.55799999999999</v>
      </c>
      <c r="AH47">
        <f t="shared" si="10"/>
        <v>284.08499999999998</v>
      </c>
      <c r="AI47">
        <f t="shared" si="11"/>
        <v>0.88723245374732618</v>
      </c>
      <c r="AK47">
        <v>4.1000723636370804</v>
      </c>
      <c r="AL47">
        <v>42</v>
      </c>
      <c r="AM47">
        <v>373.44299999999998</v>
      </c>
      <c r="AN47">
        <f t="shared" si="12"/>
        <v>361.49599999999998</v>
      </c>
      <c r="AO47">
        <f t="shared" si="13"/>
        <v>0.89779279607062912</v>
      </c>
      <c r="AQ47">
        <v>4.09569963636386</v>
      </c>
      <c r="AR47">
        <v>42</v>
      </c>
      <c r="AS47">
        <v>387.58800000000002</v>
      </c>
      <c r="AT47">
        <f t="shared" si="14"/>
        <v>374.70699999999999</v>
      </c>
      <c r="AU47">
        <f t="shared" si="15"/>
        <v>0.91147076816795836</v>
      </c>
      <c r="AW47">
        <v>4.0967002424240402</v>
      </c>
      <c r="AX47">
        <v>42</v>
      </c>
      <c r="AY47">
        <v>430.67700000000002</v>
      </c>
      <c r="AZ47">
        <f t="shared" si="16"/>
        <v>418.80400000000003</v>
      </c>
      <c r="BA47">
        <f t="shared" si="17"/>
        <v>0.91231789487488324</v>
      </c>
      <c r="BC47">
        <v>4.0990717575750697</v>
      </c>
      <c r="BD47">
        <v>42</v>
      </c>
      <c r="BE47">
        <v>332.75099999999998</v>
      </c>
      <c r="BF47">
        <f t="shared" si="18"/>
        <v>319.84099999999995</v>
      </c>
      <c r="BG47">
        <f t="shared" si="19"/>
        <v>0.89163978801876698</v>
      </c>
      <c r="BJ47" s="4">
        <f t="shared" si="20"/>
        <v>0.89811263022366816</v>
      </c>
      <c r="BK47" s="4">
        <f t="shared" si="21"/>
        <v>5.224058443297412E-4</v>
      </c>
      <c r="BL47" s="4">
        <f t="shared" si="22"/>
        <v>2.2856199253807295E-2</v>
      </c>
      <c r="BM47" s="4">
        <f t="shared" si="23"/>
        <v>7.2277648296671989E-3</v>
      </c>
    </row>
    <row r="48" spans="1:65" x14ac:dyDescent="0.25">
      <c r="A48">
        <v>4.1946556363636702</v>
      </c>
      <c r="B48">
        <v>43</v>
      </c>
      <c r="C48">
        <v>415.15300000000002</v>
      </c>
      <c r="D48">
        <f t="shared" si="0"/>
        <v>404.39600000000002</v>
      </c>
      <c r="E48">
        <f t="shared" si="1"/>
        <v>0.89228862159681988</v>
      </c>
      <c r="G48">
        <v>4.1989180606060401</v>
      </c>
      <c r="H48">
        <v>43</v>
      </c>
      <c r="I48">
        <v>406.43900000000002</v>
      </c>
      <c r="J48">
        <f t="shared" si="2"/>
        <v>393.79200000000003</v>
      </c>
      <c r="K48">
        <f t="shared" si="3"/>
        <v>0.93257541687891599</v>
      </c>
      <c r="M48">
        <v>4.1979174545449496</v>
      </c>
      <c r="N48">
        <v>43</v>
      </c>
      <c r="O48">
        <v>367.392</v>
      </c>
      <c r="P48">
        <f t="shared" si="4"/>
        <v>357.245</v>
      </c>
      <c r="Q48">
        <f t="shared" si="5"/>
        <v>0.89081220019604368</v>
      </c>
      <c r="S48">
        <v>4.1989180606060401</v>
      </c>
      <c r="T48">
        <v>43</v>
      </c>
      <c r="U48">
        <v>296.68299999999999</v>
      </c>
      <c r="V48">
        <f t="shared" si="6"/>
        <v>284.654</v>
      </c>
      <c r="W48">
        <f t="shared" si="7"/>
        <v>0.92486672229110278</v>
      </c>
      <c r="Y48">
        <v>4.2051816969697002</v>
      </c>
      <c r="Z48">
        <v>43</v>
      </c>
      <c r="AA48">
        <v>339.13799999999998</v>
      </c>
      <c r="AB48">
        <f t="shared" si="8"/>
        <v>327.66799999999995</v>
      </c>
      <c r="AC48">
        <f t="shared" si="9"/>
        <v>0.90256646438425692</v>
      </c>
      <c r="AE48">
        <v>4.1979174545458502</v>
      </c>
      <c r="AF48">
        <v>43</v>
      </c>
      <c r="AG48">
        <v>302.06700000000001</v>
      </c>
      <c r="AH48">
        <f t="shared" si="10"/>
        <v>292.59399999999999</v>
      </c>
      <c r="AI48">
        <f t="shared" si="11"/>
        <v>0.91380710904041107</v>
      </c>
      <c r="AK48">
        <v>4.2019198787893401</v>
      </c>
      <c r="AL48">
        <v>43</v>
      </c>
      <c r="AM48">
        <v>376.20299999999997</v>
      </c>
      <c r="AN48">
        <f t="shared" si="12"/>
        <v>364.25599999999997</v>
      </c>
      <c r="AO48">
        <f t="shared" si="13"/>
        <v>0.90464738952990642</v>
      </c>
      <c r="AQ48">
        <v>4.1956562424238601</v>
      </c>
      <c r="AR48">
        <v>43</v>
      </c>
      <c r="AS48">
        <v>378.23700000000002</v>
      </c>
      <c r="AT48">
        <f t="shared" si="14"/>
        <v>365.35599999999999</v>
      </c>
      <c r="AU48">
        <f t="shared" si="15"/>
        <v>0.88872456072283845</v>
      </c>
      <c r="AW48">
        <v>4.1946556363636702</v>
      </c>
      <c r="AX48">
        <v>43</v>
      </c>
      <c r="AY48">
        <v>440.25400000000002</v>
      </c>
      <c r="AZ48">
        <f t="shared" si="16"/>
        <v>428.38100000000003</v>
      </c>
      <c r="BA48">
        <f t="shared" si="17"/>
        <v>0.933180323312092</v>
      </c>
      <c r="BC48">
        <v>4.1989180606069496</v>
      </c>
      <c r="BD48">
        <v>43</v>
      </c>
      <c r="BE48">
        <v>338.57799999999997</v>
      </c>
      <c r="BF48">
        <f t="shared" si="18"/>
        <v>325.66799999999995</v>
      </c>
      <c r="BG48">
        <f t="shared" si="19"/>
        <v>0.90788406265768251</v>
      </c>
      <c r="BJ48" s="4">
        <f t="shared" si="20"/>
        <v>0.90913528706100699</v>
      </c>
      <c r="BK48" s="4">
        <f t="shared" si="21"/>
        <v>2.7754522738810138E-4</v>
      </c>
      <c r="BL48" s="4">
        <f t="shared" si="22"/>
        <v>1.6659688694213387E-2</v>
      </c>
      <c r="BM48" s="4">
        <f t="shared" si="23"/>
        <v>5.2682561383070713E-3</v>
      </c>
    </row>
    <row r="49" spans="1:65" x14ac:dyDescent="0.25">
      <c r="A49">
        <v>4.2956128484847698</v>
      </c>
      <c r="B49">
        <v>44</v>
      </c>
      <c r="C49">
        <v>415.45499999999998</v>
      </c>
      <c r="D49">
        <f t="shared" si="0"/>
        <v>404.69799999999998</v>
      </c>
      <c r="E49">
        <f t="shared" si="1"/>
        <v>0.89295497626828602</v>
      </c>
      <c r="G49">
        <v>4.2987643636370096</v>
      </c>
      <c r="H49">
        <v>44</v>
      </c>
      <c r="I49">
        <v>413.786</v>
      </c>
      <c r="J49">
        <f t="shared" si="2"/>
        <v>401.13900000000001</v>
      </c>
      <c r="K49">
        <f t="shared" si="3"/>
        <v>0.94997453008540411</v>
      </c>
      <c r="M49">
        <v>4.29776375757592</v>
      </c>
      <c r="N49">
        <v>44</v>
      </c>
      <c r="O49">
        <v>378.464</v>
      </c>
      <c r="P49">
        <f t="shared" si="4"/>
        <v>368.31700000000001</v>
      </c>
      <c r="Q49">
        <f t="shared" si="5"/>
        <v>0.91842090761132056</v>
      </c>
      <c r="S49">
        <v>4.2987643636361099</v>
      </c>
      <c r="T49">
        <v>44</v>
      </c>
      <c r="U49">
        <v>294.81400000000002</v>
      </c>
      <c r="V49">
        <f t="shared" si="6"/>
        <v>282.78500000000003</v>
      </c>
      <c r="W49">
        <f t="shared" si="7"/>
        <v>0.91879417139084485</v>
      </c>
      <c r="Y49">
        <v>4.3039170909087199</v>
      </c>
      <c r="Z49">
        <v>44</v>
      </c>
      <c r="AA49">
        <v>342.435</v>
      </c>
      <c r="AB49">
        <f t="shared" si="8"/>
        <v>330.96499999999997</v>
      </c>
      <c r="AC49">
        <f t="shared" si="9"/>
        <v>0.91164810077558878</v>
      </c>
      <c r="AE49">
        <v>4.29776375757592</v>
      </c>
      <c r="AF49">
        <v>44</v>
      </c>
      <c r="AG49">
        <v>301.62200000000001</v>
      </c>
      <c r="AH49">
        <f t="shared" si="10"/>
        <v>292.149</v>
      </c>
      <c r="AI49">
        <f t="shared" si="11"/>
        <v>0.9124173192172329</v>
      </c>
      <c r="AK49">
        <v>4.3017661818194002</v>
      </c>
      <c r="AL49">
        <v>44</v>
      </c>
      <c r="AM49">
        <v>405.83600000000001</v>
      </c>
      <c r="AN49">
        <f t="shared" si="12"/>
        <v>393.88900000000001</v>
      </c>
      <c r="AO49">
        <f t="shared" si="13"/>
        <v>0.97824237792801039</v>
      </c>
      <c r="AQ49">
        <v>4.29561284848387</v>
      </c>
      <c r="AR49">
        <v>44</v>
      </c>
      <c r="AS49">
        <v>387.45499999999998</v>
      </c>
      <c r="AT49">
        <f t="shared" si="14"/>
        <v>374.57399999999996</v>
      </c>
      <c r="AU49">
        <f t="shared" si="15"/>
        <v>0.91114724709104666</v>
      </c>
      <c r="AW49">
        <v>4.2946122424236801</v>
      </c>
      <c r="AX49">
        <v>44</v>
      </c>
      <c r="AY49">
        <v>439.5</v>
      </c>
      <c r="AZ49">
        <f t="shared" si="16"/>
        <v>427.62700000000001</v>
      </c>
      <c r="BA49">
        <f t="shared" si="17"/>
        <v>0.93153781824352611</v>
      </c>
      <c r="BC49">
        <v>4.2987643636370096</v>
      </c>
      <c r="BD49">
        <v>44</v>
      </c>
      <c r="BE49">
        <v>343.053</v>
      </c>
      <c r="BF49">
        <f t="shared" si="18"/>
        <v>330.14299999999997</v>
      </c>
      <c r="BG49">
        <f t="shared" si="19"/>
        <v>0.92035928644507681</v>
      </c>
      <c r="BJ49" s="4">
        <f t="shared" si="20"/>
        <v>0.92454967350563388</v>
      </c>
      <c r="BK49" s="4">
        <f t="shared" si="21"/>
        <v>5.73100605963584E-4</v>
      </c>
      <c r="BL49" s="4">
        <f t="shared" si="22"/>
        <v>2.3939519752150085E-2</v>
      </c>
      <c r="BM49" s="4">
        <f t="shared" si="23"/>
        <v>7.5703408507383869E-3</v>
      </c>
    </row>
    <row r="50" spans="1:65" x14ac:dyDescent="0.25">
      <c r="A50">
        <v>4.3945688484855001</v>
      </c>
      <c r="B50">
        <v>45</v>
      </c>
      <c r="C50">
        <v>404.42599999999999</v>
      </c>
      <c r="D50">
        <f t="shared" si="0"/>
        <v>393.66899999999998</v>
      </c>
      <c r="E50">
        <f t="shared" si="1"/>
        <v>0.86861979192523775</v>
      </c>
      <c r="G50">
        <v>4.3996112727272703</v>
      </c>
      <c r="H50">
        <v>45</v>
      </c>
      <c r="I50">
        <v>414.137</v>
      </c>
      <c r="J50">
        <f t="shared" si="2"/>
        <v>401.49</v>
      </c>
      <c r="K50">
        <f t="shared" si="3"/>
        <v>0.95080576579187992</v>
      </c>
      <c r="M50">
        <v>4.39761006060598</v>
      </c>
      <c r="N50">
        <v>45</v>
      </c>
      <c r="O50">
        <v>369.15499999999997</v>
      </c>
      <c r="P50">
        <f t="shared" si="4"/>
        <v>359.00799999999998</v>
      </c>
      <c r="Q50">
        <f t="shared" si="5"/>
        <v>0.89520834824274997</v>
      </c>
      <c r="S50">
        <v>4.3996112727272703</v>
      </c>
      <c r="T50">
        <v>45</v>
      </c>
      <c r="U50">
        <v>294.97699999999998</v>
      </c>
      <c r="V50">
        <f t="shared" si="6"/>
        <v>282.94799999999998</v>
      </c>
      <c r="W50">
        <f t="shared" si="7"/>
        <v>0.9193237732082562</v>
      </c>
      <c r="Y50">
        <v>4.4036530909088398</v>
      </c>
      <c r="Z50">
        <v>45</v>
      </c>
      <c r="AA50">
        <v>336.029</v>
      </c>
      <c r="AB50">
        <f t="shared" si="8"/>
        <v>324.55899999999997</v>
      </c>
      <c r="AC50">
        <f t="shared" si="9"/>
        <v>0.89400267683780554</v>
      </c>
      <c r="AE50">
        <v>4.39761006060598</v>
      </c>
      <c r="AF50">
        <v>45</v>
      </c>
      <c r="AG50">
        <v>310.839</v>
      </c>
      <c r="AH50">
        <f t="shared" si="10"/>
        <v>301.36599999999999</v>
      </c>
      <c r="AI50">
        <f t="shared" si="11"/>
        <v>0.94120314573461006</v>
      </c>
      <c r="AK50">
        <v>4.4006118787892703</v>
      </c>
      <c r="AL50">
        <v>45</v>
      </c>
      <c r="AM50">
        <v>386.32299999999998</v>
      </c>
      <c r="AN50">
        <f t="shared" si="12"/>
        <v>374.37599999999998</v>
      </c>
      <c r="AO50">
        <f t="shared" si="13"/>
        <v>0.92978089888059023</v>
      </c>
      <c r="AQ50">
        <v>4.3975706666660699</v>
      </c>
      <c r="AR50">
        <v>45</v>
      </c>
      <c r="AS50">
        <v>383.154</v>
      </c>
      <c r="AT50">
        <f t="shared" si="14"/>
        <v>370.27300000000002</v>
      </c>
      <c r="AU50">
        <f t="shared" si="15"/>
        <v>0.90068511061136969</v>
      </c>
      <c r="AW50">
        <v>4.3945688484836802</v>
      </c>
      <c r="AX50">
        <v>45</v>
      </c>
      <c r="AY50">
        <v>432.35</v>
      </c>
      <c r="AZ50">
        <f t="shared" si="16"/>
        <v>420.47700000000003</v>
      </c>
      <c r="BA50">
        <f t="shared" si="17"/>
        <v>0.91596233914505665</v>
      </c>
      <c r="BC50">
        <v>4.3996112727272703</v>
      </c>
      <c r="BD50">
        <v>45</v>
      </c>
      <c r="BE50">
        <v>332.29199999999997</v>
      </c>
      <c r="BF50">
        <f t="shared" si="18"/>
        <v>319.38199999999995</v>
      </c>
      <c r="BG50">
        <f t="shared" si="19"/>
        <v>0.89036020640571356</v>
      </c>
      <c r="BJ50" s="4">
        <f t="shared" si="20"/>
        <v>0.91059520567832697</v>
      </c>
      <c r="BK50" s="4">
        <f t="shared" si="21"/>
        <v>6.4538754557426706E-4</v>
      </c>
      <c r="BL50" s="4">
        <f t="shared" si="22"/>
        <v>2.5404478848704358E-2</v>
      </c>
      <c r="BM50" s="4">
        <f t="shared" si="23"/>
        <v>8.0336015931477892E-3</v>
      </c>
    </row>
    <row r="51" spans="1:65" x14ac:dyDescent="0.25">
      <c r="A51">
        <v>4.49452545454551</v>
      </c>
      <c r="B51">
        <v>46</v>
      </c>
      <c r="C51">
        <v>416.303</v>
      </c>
      <c r="D51">
        <f t="shared" si="0"/>
        <v>405.54599999999999</v>
      </c>
      <c r="E51">
        <f t="shared" si="1"/>
        <v>0.89482606488220429</v>
      </c>
      <c r="G51">
        <v>4.4994575757582398</v>
      </c>
      <c r="H51">
        <v>46</v>
      </c>
      <c r="I51">
        <v>406.99200000000002</v>
      </c>
      <c r="J51">
        <f t="shared" si="2"/>
        <v>394.34500000000003</v>
      </c>
      <c r="K51">
        <f t="shared" si="3"/>
        <v>0.93388502755037206</v>
      </c>
      <c r="M51">
        <v>4.4994575757573303</v>
      </c>
      <c r="N51">
        <v>46</v>
      </c>
      <c r="O51">
        <v>362.15499999999997</v>
      </c>
      <c r="P51">
        <f t="shared" si="4"/>
        <v>352.00799999999998</v>
      </c>
      <c r="Q51">
        <f t="shared" si="5"/>
        <v>0.87775342122803379</v>
      </c>
      <c r="S51">
        <v>4.4994575757573303</v>
      </c>
      <c r="T51">
        <v>46</v>
      </c>
      <c r="U51">
        <v>296.904</v>
      </c>
      <c r="V51">
        <f t="shared" si="6"/>
        <v>284.875</v>
      </c>
      <c r="W51">
        <f t="shared" si="7"/>
        <v>0.92558477138096751</v>
      </c>
      <c r="Y51">
        <v>4.5033890909089598</v>
      </c>
      <c r="Z51">
        <v>46</v>
      </c>
      <c r="AA51">
        <v>348.90899999999999</v>
      </c>
      <c r="AB51">
        <f t="shared" si="8"/>
        <v>337.43899999999996</v>
      </c>
      <c r="AC51">
        <f t="shared" si="9"/>
        <v>0.92948083174237117</v>
      </c>
      <c r="AE51">
        <v>4.4984569696971404</v>
      </c>
      <c r="AF51">
        <v>46</v>
      </c>
      <c r="AG51">
        <v>309.92</v>
      </c>
      <c r="AH51">
        <f t="shared" si="10"/>
        <v>300.447</v>
      </c>
      <c r="AI51">
        <f t="shared" si="11"/>
        <v>0.93833299551550742</v>
      </c>
      <c r="AK51">
        <v>4.5024593939397102</v>
      </c>
      <c r="AL51">
        <v>46</v>
      </c>
      <c r="AM51">
        <v>374.02100000000002</v>
      </c>
      <c r="AN51">
        <f t="shared" si="12"/>
        <v>362.07400000000001</v>
      </c>
      <c r="AO51">
        <f t="shared" si="13"/>
        <v>0.89922828701970969</v>
      </c>
      <c r="AQ51">
        <v>4.4955260606056902</v>
      </c>
      <c r="AR51">
        <v>46</v>
      </c>
      <c r="AS51">
        <v>377.65499999999997</v>
      </c>
      <c r="AT51">
        <f t="shared" si="14"/>
        <v>364.774</v>
      </c>
      <c r="AU51">
        <f t="shared" si="15"/>
        <v>0.88730885195018738</v>
      </c>
      <c r="AW51">
        <v>4.49452545454551</v>
      </c>
      <c r="AX51">
        <v>46</v>
      </c>
      <c r="AY51">
        <v>421.12700000000001</v>
      </c>
      <c r="AZ51">
        <f t="shared" si="16"/>
        <v>409.25400000000002</v>
      </c>
      <c r="BA51">
        <f t="shared" si="17"/>
        <v>0.89151428293217228</v>
      </c>
      <c r="BC51">
        <v>4.4994575757573303</v>
      </c>
      <c r="BD51">
        <v>46</v>
      </c>
      <c r="BE51">
        <v>357.42099999999999</v>
      </c>
      <c r="BF51">
        <f t="shared" si="18"/>
        <v>344.51099999999997</v>
      </c>
      <c r="BG51">
        <f t="shared" si="19"/>
        <v>0.96041381502100565</v>
      </c>
      <c r="BJ51" s="4">
        <f t="shared" si="20"/>
        <v>0.91383283492225331</v>
      </c>
      <c r="BK51" s="4">
        <f t="shared" si="21"/>
        <v>7.3700194169009801E-4</v>
      </c>
      <c r="BL51" s="4">
        <f t="shared" si="22"/>
        <v>2.7147779682509914E-2</v>
      </c>
      <c r="BM51" s="4">
        <f t="shared" si="23"/>
        <v>8.5848817213174111E-3</v>
      </c>
    </row>
    <row r="52" spans="1:65" x14ac:dyDescent="0.25">
      <c r="A52">
        <v>4.5964832727277098</v>
      </c>
      <c r="B52">
        <v>47</v>
      </c>
      <c r="C52">
        <v>407.86099999999999</v>
      </c>
      <c r="D52">
        <f t="shared" si="0"/>
        <v>397.10399999999998</v>
      </c>
      <c r="E52">
        <f t="shared" si="1"/>
        <v>0.87619902469506017</v>
      </c>
      <c r="G52">
        <v>4.5993038787882998</v>
      </c>
      <c r="H52">
        <v>47</v>
      </c>
      <c r="I52">
        <v>412.62599999999998</v>
      </c>
      <c r="J52">
        <f t="shared" si="2"/>
        <v>399.97899999999998</v>
      </c>
      <c r="K52">
        <f t="shared" si="3"/>
        <v>0.94722742632611101</v>
      </c>
      <c r="M52">
        <v>4.5983032727272004</v>
      </c>
      <c r="N52">
        <v>47</v>
      </c>
      <c r="O52">
        <v>368.04300000000001</v>
      </c>
      <c r="P52">
        <f t="shared" si="4"/>
        <v>357.89600000000002</v>
      </c>
      <c r="Q52">
        <f t="shared" si="5"/>
        <v>0.89243550840841235</v>
      </c>
      <c r="S52">
        <v>4.5993038787882998</v>
      </c>
      <c r="T52">
        <v>47</v>
      </c>
      <c r="U52">
        <v>312.20400000000001</v>
      </c>
      <c r="V52">
        <f t="shared" si="6"/>
        <v>300.17500000000001</v>
      </c>
      <c r="W52">
        <f t="shared" si="7"/>
        <v>0.97529586221775144</v>
      </c>
      <c r="Y52">
        <v>4.6041256969692697</v>
      </c>
      <c r="Z52">
        <v>47</v>
      </c>
      <c r="AA52">
        <v>358.16399999999999</v>
      </c>
      <c r="AB52">
        <f t="shared" si="8"/>
        <v>346.69399999999996</v>
      </c>
      <c r="AC52">
        <f t="shared" si="9"/>
        <v>0.95497386929219696</v>
      </c>
      <c r="AE52">
        <v>4.5983032727272004</v>
      </c>
      <c r="AF52">
        <v>47</v>
      </c>
      <c r="AG52">
        <v>295.30700000000002</v>
      </c>
      <c r="AH52">
        <f t="shared" si="10"/>
        <v>285.834</v>
      </c>
      <c r="AI52">
        <f t="shared" si="11"/>
        <v>0.89269479622089609</v>
      </c>
      <c r="AK52">
        <v>4.6003044848494001</v>
      </c>
      <c r="AL52">
        <v>47</v>
      </c>
      <c r="AM52">
        <v>374.87900000000002</v>
      </c>
      <c r="AN52">
        <f t="shared" si="12"/>
        <v>362.93200000000002</v>
      </c>
      <c r="AO52">
        <f t="shared" si="13"/>
        <v>0.90135917150813727</v>
      </c>
      <c r="AQ52">
        <v>4.5954826666657</v>
      </c>
      <c r="AR52">
        <v>47</v>
      </c>
      <c r="AS52">
        <v>385.15199999999999</v>
      </c>
      <c r="AT52">
        <f t="shared" si="14"/>
        <v>372.27099999999996</v>
      </c>
      <c r="AU52">
        <f t="shared" si="15"/>
        <v>0.9055452242329447</v>
      </c>
      <c r="AW52">
        <v>4.5954826666657</v>
      </c>
      <c r="AX52">
        <v>47</v>
      </c>
      <c r="AY52">
        <v>443.61200000000002</v>
      </c>
      <c r="AZ52">
        <f t="shared" si="16"/>
        <v>431.73900000000003</v>
      </c>
      <c r="BA52">
        <f t="shared" si="17"/>
        <v>0.94049535251665994</v>
      </c>
      <c r="BC52">
        <v>4.5993038787873903</v>
      </c>
      <c r="BD52">
        <v>47</v>
      </c>
      <c r="BE52">
        <v>337.495</v>
      </c>
      <c r="BF52">
        <f t="shared" si="18"/>
        <v>324.58499999999998</v>
      </c>
      <c r="BG52">
        <f t="shared" si="19"/>
        <v>0.90486491911315781</v>
      </c>
      <c r="BJ52" s="4">
        <f t="shared" si="20"/>
        <v>0.91910911545313267</v>
      </c>
      <c r="BK52" s="4">
        <f t="shared" si="21"/>
        <v>1.0715168742905462E-3</v>
      </c>
      <c r="BL52" s="4">
        <f t="shared" si="22"/>
        <v>3.273403235610526E-2</v>
      </c>
      <c r="BM52" s="4">
        <f t="shared" si="23"/>
        <v>1.0351409924694056E-2</v>
      </c>
    </row>
    <row r="53" spans="1:65" x14ac:dyDescent="0.25">
      <c r="A53">
        <v>4.6944386666673301</v>
      </c>
      <c r="B53">
        <v>48</v>
      </c>
      <c r="C53">
        <v>425.274</v>
      </c>
      <c r="D53">
        <f t="shared" si="0"/>
        <v>414.517</v>
      </c>
      <c r="E53">
        <f t="shared" si="1"/>
        <v>0.9146203289806254</v>
      </c>
      <c r="G53">
        <v>4.6991501818183599</v>
      </c>
      <c r="H53">
        <v>48</v>
      </c>
      <c r="I53">
        <v>408.51400000000001</v>
      </c>
      <c r="J53">
        <f t="shared" si="2"/>
        <v>395.86700000000002</v>
      </c>
      <c r="K53">
        <f t="shared" si="3"/>
        <v>0.93748941713799627</v>
      </c>
      <c r="M53">
        <v>4.6981495757572702</v>
      </c>
      <c r="N53">
        <v>48</v>
      </c>
      <c r="O53">
        <v>374.26600000000002</v>
      </c>
      <c r="P53">
        <f t="shared" si="4"/>
        <v>364.11900000000003</v>
      </c>
      <c r="Q53">
        <f t="shared" si="5"/>
        <v>0.9079529385244951</v>
      </c>
      <c r="S53">
        <v>4.6991501818183599</v>
      </c>
      <c r="T53">
        <v>48</v>
      </c>
      <c r="U53">
        <v>297.15699999999998</v>
      </c>
      <c r="V53">
        <f t="shared" si="6"/>
        <v>285.12799999999999</v>
      </c>
      <c r="W53">
        <f t="shared" si="7"/>
        <v>0.92640679137977178</v>
      </c>
      <c r="Y53">
        <v>4.7038616969693896</v>
      </c>
      <c r="Z53">
        <v>48</v>
      </c>
      <c r="AA53">
        <v>352.334</v>
      </c>
      <c r="AB53">
        <f t="shared" si="8"/>
        <v>340.86399999999998</v>
      </c>
      <c r="AC53">
        <f t="shared" si="9"/>
        <v>0.9389150460706428</v>
      </c>
      <c r="AE53">
        <v>4.6981495757581797</v>
      </c>
      <c r="AF53">
        <v>48</v>
      </c>
      <c r="AG53">
        <v>310.21899999999999</v>
      </c>
      <c r="AH53">
        <f t="shared" si="10"/>
        <v>300.74599999999998</v>
      </c>
      <c r="AI53">
        <f t="shared" si="11"/>
        <v>0.93926680935175511</v>
      </c>
      <c r="AK53">
        <v>4.70215199999984</v>
      </c>
      <c r="AL53">
        <v>48</v>
      </c>
      <c r="AM53">
        <v>386.68299999999999</v>
      </c>
      <c r="AN53">
        <f t="shared" si="12"/>
        <v>374.73599999999999</v>
      </c>
      <c r="AO53">
        <f t="shared" si="13"/>
        <v>0.93067497628832208</v>
      </c>
      <c r="AQ53">
        <v>4.69543927272752</v>
      </c>
      <c r="AR53">
        <v>48</v>
      </c>
      <c r="AS53">
        <v>387.83199999999999</v>
      </c>
      <c r="AT53">
        <f t="shared" si="14"/>
        <v>374.95100000000002</v>
      </c>
      <c r="AU53">
        <f t="shared" si="15"/>
        <v>0.91206429555717983</v>
      </c>
      <c r="AW53">
        <v>4.69543927272752</v>
      </c>
      <c r="AX53">
        <v>48</v>
      </c>
      <c r="AY53">
        <v>434.19200000000001</v>
      </c>
      <c r="AZ53">
        <f t="shared" si="16"/>
        <v>422.31900000000002</v>
      </c>
      <c r="BA53">
        <f t="shared" si="17"/>
        <v>0.91997493110301198</v>
      </c>
      <c r="BC53">
        <v>4.6991501818174504</v>
      </c>
      <c r="BD53">
        <v>48</v>
      </c>
      <c r="BE53">
        <v>333.76100000000002</v>
      </c>
      <c r="BF53">
        <f t="shared" si="18"/>
        <v>320.851</v>
      </c>
      <c r="BG53">
        <f t="shared" si="19"/>
        <v>0.89445542511938581</v>
      </c>
      <c r="BJ53" s="4">
        <f t="shared" si="20"/>
        <v>0.92218209595131861</v>
      </c>
      <c r="BK53" s="4">
        <f t="shared" si="21"/>
        <v>2.2575879768519909E-4</v>
      </c>
      <c r="BL53" s="4">
        <f t="shared" si="22"/>
        <v>1.502527196709594E-2</v>
      </c>
      <c r="BM53" s="4">
        <f t="shared" si="23"/>
        <v>4.7514081879501688E-3</v>
      </c>
    </row>
    <row r="54" spans="1:65" x14ac:dyDescent="0.25">
      <c r="A54">
        <v>4.79439527272734</v>
      </c>
      <c r="B54">
        <v>49</v>
      </c>
      <c r="C54">
        <v>420.67399999999998</v>
      </c>
      <c r="D54">
        <f t="shared" si="0"/>
        <v>409.91699999999997</v>
      </c>
      <c r="E54">
        <f t="shared" si="1"/>
        <v>0.90447055583908742</v>
      </c>
      <c r="G54">
        <v>4.7989964848484297</v>
      </c>
      <c r="H54">
        <v>49</v>
      </c>
      <c r="I54">
        <v>402.21199999999999</v>
      </c>
      <c r="J54">
        <f t="shared" si="2"/>
        <v>389.565</v>
      </c>
      <c r="K54">
        <f t="shared" si="3"/>
        <v>0.92256506550776773</v>
      </c>
      <c r="M54">
        <v>4.7979958787873302</v>
      </c>
      <c r="N54">
        <v>49</v>
      </c>
      <c r="O54">
        <v>365.39100000000002</v>
      </c>
      <c r="P54">
        <f t="shared" si="4"/>
        <v>355.24400000000003</v>
      </c>
      <c r="Q54">
        <f t="shared" si="5"/>
        <v>0.88582258463083696</v>
      </c>
      <c r="S54">
        <v>4.7989964848484297</v>
      </c>
      <c r="T54">
        <v>49</v>
      </c>
      <c r="U54">
        <v>290.053</v>
      </c>
      <c r="V54">
        <f t="shared" si="6"/>
        <v>278.024</v>
      </c>
      <c r="W54">
        <f t="shared" si="7"/>
        <v>0.90332524959516314</v>
      </c>
      <c r="Y54">
        <v>4.8035976969695096</v>
      </c>
      <c r="Z54">
        <v>49</v>
      </c>
      <c r="AA54">
        <v>358.60399999999998</v>
      </c>
      <c r="AB54">
        <f t="shared" si="8"/>
        <v>347.13399999999996</v>
      </c>
      <c r="AC54">
        <f t="shared" si="9"/>
        <v>0.95618585595042738</v>
      </c>
      <c r="AE54">
        <v>4.7979958787882397</v>
      </c>
      <c r="AF54">
        <v>49</v>
      </c>
      <c r="AG54">
        <v>308.61799999999999</v>
      </c>
      <c r="AH54">
        <f t="shared" si="10"/>
        <v>299.14499999999998</v>
      </c>
      <c r="AI54">
        <f t="shared" si="11"/>
        <v>0.93426668911151201</v>
      </c>
      <c r="AK54">
        <v>4.7999970909095202</v>
      </c>
      <c r="AL54">
        <v>49</v>
      </c>
      <c r="AM54">
        <v>376.74299999999999</v>
      </c>
      <c r="AN54">
        <f t="shared" si="12"/>
        <v>364.79599999999999</v>
      </c>
      <c r="AO54">
        <f t="shared" si="13"/>
        <v>0.90598850564150424</v>
      </c>
      <c r="AQ54">
        <v>4.7953958787875299</v>
      </c>
      <c r="AR54">
        <v>49</v>
      </c>
      <c r="AS54">
        <v>383.59399999999999</v>
      </c>
      <c r="AT54">
        <f t="shared" si="14"/>
        <v>370.71299999999997</v>
      </c>
      <c r="AU54">
        <f t="shared" si="15"/>
        <v>0.90175540590340808</v>
      </c>
      <c r="AW54">
        <v>4.7963964848477101</v>
      </c>
      <c r="AX54">
        <v>49</v>
      </c>
      <c r="AY54">
        <v>432.48399999999998</v>
      </c>
      <c r="AZ54">
        <f t="shared" si="16"/>
        <v>420.61099999999999</v>
      </c>
      <c r="BA54">
        <f t="shared" si="17"/>
        <v>0.91625424322886007</v>
      </c>
      <c r="BC54">
        <v>4.79899648484934</v>
      </c>
      <c r="BD54">
        <v>49</v>
      </c>
      <c r="BE54">
        <v>341.96499999999997</v>
      </c>
      <c r="BF54">
        <f t="shared" si="18"/>
        <v>329.05499999999995</v>
      </c>
      <c r="BG54">
        <f t="shared" si="19"/>
        <v>0.91732620410302423</v>
      </c>
      <c r="BJ54" s="4">
        <f t="shared" si="20"/>
        <v>0.9147960359511591</v>
      </c>
      <c r="BK54" s="4">
        <f t="shared" si="21"/>
        <v>3.8737727293711817E-4</v>
      </c>
      <c r="BL54" s="4">
        <f t="shared" si="22"/>
        <v>1.9681902167654381E-2</v>
      </c>
      <c r="BM54" s="4">
        <f t="shared" si="23"/>
        <v>6.2239639534393048E-3</v>
      </c>
    </row>
    <row r="55" spans="1:65" x14ac:dyDescent="0.25">
      <c r="A55">
        <v>4.8943518787882496</v>
      </c>
      <c r="B55">
        <v>50</v>
      </c>
      <c r="C55">
        <v>425.714</v>
      </c>
      <c r="D55">
        <f t="shared" si="0"/>
        <v>414.95699999999999</v>
      </c>
      <c r="E55">
        <f t="shared" si="1"/>
        <v>0.91559117684633773</v>
      </c>
      <c r="G55">
        <v>4.89984339393959</v>
      </c>
      <c r="H55">
        <v>50</v>
      </c>
      <c r="I55">
        <v>404.84199999999998</v>
      </c>
      <c r="J55">
        <f t="shared" si="2"/>
        <v>392.19499999999999</v>
      </c>
      <c r="K55">
        <f t="shared" si="3"/>
        <v>0.92879341282409611</v>
      </c>
      <c r="M55">
        <v>4.8978421818182998</v>
      </c>
      <c r="N55">
        <v>50</v>
      </c>
      <c r="O55">
        <v>374.68200000000002</v>
      </c>
      <c r="P55">
        <f t="shared" si="4"/>
        <v>364.53500000000003</v>
      </c>
      <c r="Q55">
        <f t="shared" si="5"/>
        <v>0.90899025990136961</v>
      </c>
      <c r="S55">
        <v>4.89984339393959</v>
      </c>
      <c r="T55">
        <v>50</v>
      </c>
      <c r="U55">
        <v>304.98500000000001</v>
      </c>
      <c r="V55">
        <f t="shared" si="6"/>
        <v>292.95600000000002</v>
      </c>
      <c r="W55">
        <f t="shared" si="7"/>
        <v>0.95184067497914082</v>
      </c>
      <c r="Y55">
        <v>4.9043343030298203</v>
      </c>
      <c r="Z55">
        <v>50</v>
      </c>
      <c r="AA55">
        <v>337.72899999999998</v>
      </c>
      <c r="AB55">
        <f t="shared" si="8"/>
        <v>326.25899999999996</v>
      </c>
      <c r="AC55">
        <f t="shared" si="9"/>
        <v>0.89868535256278703</v>
      </c>
      <c r="AE55">
        <v>4.8978421818182998</v>
      </c>
      <c r="AF55">
        <v>50</v>
      </c>
      <c r="AG55">
        <v>307.56900000000002</v>
      </c>
      <c r="AH55">
        <f t="shared" si="10"/>
        <v>298.096</v>
      </c>
      <c r="AI55">
        <f t="shared" si="11"/>
        <v>0.93099053287664946</v>
      </c>
      <c r="AK55">
        <v>4.9008439999997702</v>
      </c>
      <c r="AL55">
        <v>50</v>
      </c>
      <c r="AM55">
        <v>383.58300000000003</v>
      </c>
      <c r="AN55">
        <f t="shared" si="12"/>
        <v>371.63600000000002</v>
      </c>
      <c r="AO55">
        <f t="shared" si="13"/>
        <v>0.92297597638840911</v>
      </c>
      <c r="AQ55">
        <v>4.8963530909095399</v>
      </c>
      <c r="AR55">
        <v>50</v>
      </c>
      <c r="AS55">
        <v>386.89800000000002</v>
      </c>
      <c r="AT55">
        <f t="shared" si="14"/>
        <v>374.01700000000005</v>
      </c>
      <c r="AU55">
        <f t="shared" si="15"/>
        <v>0.90979235055089802</v>
      </c>
      <c r="AW55">
        <v>4.8953524848475301</v>
      </c>
      <c r="AX55">
        <v>50</v>
      </c>
      <c r="AY55">
        <v>431.50200000000001</v>
      </c>
      <c r="AZ55">
        <f t="shared" si="16"/>
        <v>419.62900000000002</v>
      </c>
      <c r="BA55">
        <f t="shared" si="17"/>
        <v>0.91411506554009125</v>
      </c>
      <c r="BC55">
        <v>4.89984339393959</v>
      </c>
      <c r="BD55">
        <v>50</v>
      </c>
      <c r="BE55">
        <v>338.60899999999998</v>
      </c>
      <c r="BF55">
        <f t="shared" si="18"/>
        <v>325.69899999999996</v>
      </c>
      <c r="BG55">
        <f t="shared" si="19"/>
        <v>0.90797048320235496</v>
      </c>
      <c r="BJ55" s="4">
        <f t="shared" si="20"/>
        <v>0.91897452856721351</v>
      </c>
      <c r="BK55" s="4">
        <f t="shared" si="21"/>
        <v>2.3208768369723052E-4</v>
      </c>
      <c r="BL55" s="4">
        <f t="shared" si="22"/>
        <v>1.5234424298188314E-2</v>
      </c>
      <c r="BM55" s="4">
        <f t="shared" si="23"/>
        <v>4.8175479623687248E-3</v>
      </c>
    </row>
    <row r="56" spans="1:65" x14ac:dyDescent="0.25">
      <c r="A56">
        <v>4.9943084848491699</v>
      </c>
      <c r="B56">
        <v>51</v>
      </c>
      <c r="C56">
        <v>419.755</v>
      </c>
      <c r="D56">
        <f t="shared" si="0"/>
        <v>408.99799999999999</v>
      </c>
      <c r="E56">
        <f t="shared" si="1"/>
        <v>0.90244280768320195</v>
      </c>
      <c r="G56">
        <v>4.99968969696965</v>
      </c>
      <c r="H56">
        <v>51</v>
      </c>
      <c r="I56">
        <v>394.53500000000003</v>
      </c>
      <c r="J56">
        <f t="shared" si="2"/>
        <v>381.88800000000003</v>
      </c>
      <c r="K56">
        <f t="shared" si="3"/>
        <v>0.90438444864561873</v>
      </c>
      <c r="M56">
        <v>4.9976884848483598</v>
      </c>
      <c r="N56">
        <v>51</v>
      </c>
      <c r="O56">
        <v>370.81900000000002</v>
      </c>
      <c r="P56">
        <f t="shared" si="4"/>
        <v>360.67200000000003</v>
      </c>
      <c r="Q56">
        <f t="shared" si="5"/>
        <v>0.89935763375024835</v>
      </c>
      <c r="S56">
        <v>4.99968969696965</v>
      </c>
      <c r="T56">
        <v>51</v>
      </c>
      <c r="U56">
        <v>298.10399999999998</v>
      </c>
      <c r="V56">
        <f t="shared" si="6"/>
        <v>286.07499999999999</v>
      </c>
      <c r="W56">
        <f t="shared" si="7"/>
        <v>0.92948368046620544</v>
      </c>
      <c r="Y56">
        <v>5.0040703030299403</v>
      </c>
      <c r="Z56">
        <v>51</v>
      </c>
      <c r="AA56">
        <v>356.95600000000002</v>
      </c>
      <c r="AB56">
        <f t="shared" si="8"/>
        <v>345.48599999999999</v>
      </c>
      <c r="AC56">
        <f t="shared" si="9"/>
        <v>0.95164641501232783</v>
      </c>
      <c r="AE56">
        <v>4.9986890909094601</v>
      </c>
      <c r="AF56">
        <v>51</v>
      </c>
      <c r="AG56">
        <v>307.70699999999999</v>
      </c>
      <c r="AH56">
        <f t="shared" si="10"/>
        <v>298.23399999999998</v>
      </c>
      <c r="AI56">
        <f t="shared" si="11"/>
        <v>0.93142152387799448</v>
      </c>
      <c r="AK56">
        <v>5.0006903030316598</v>
      </c>
      <c r="AL56">
        <v>51</v>
      </c>
      <c r="AM56">
        <v>370.16199999999998</v>
      </c>
      <c r="AN56">
        <f t="shared" si="12"/>
        <v>358.21499999999997</v>
      </c>
      <c r="AO56">
        <f t="shared" si="13"/>
        <v>0.88964427391849532</v>
      </c>
      <c r="AQ56">
        <v>4.99630969696954</v>
      </c>
      <c r="AR56">
        <v>51</v>
      </c>
      <c r="AS56">
        <v>394.50700000000001</v>
      </c>
      <c r="AT56">
        <f t="shared" si="14"/>
        <v>381.62599999999998</v>
      </c>
      <c r="AU56">
        <f t="shared" si="15"/>
        <v>0.9283011616352651</v>
      </c>
      <c r="AW56">
        <v>4.99530909090935</v>
      </c>
      <c r="AX56">
        <v>51</v>
      </c>
      <c r="AY56">
        <v>429.84</v>
      </c>
      <c r="AZ56">
        <f t="shared" si="16"/>
        <v>417.96699999999998</v>
      </c>
      <c r="BA56">
        <f t="shared" si="17"/>
        <v>0.91049458354545398</v>
      </c>
      <c r="BC56">
        <v>4.99968969696965</v>
      </c>
      <c r="BD56">
        <v>51</v>
      </c>
      <c r="BE56">
        <v>339.3</v>
      </c>
      <c r="BF56">
        <f t="shared" si="18"/>
        <v>326.39</v>
      </c>
      <c r="BG56">
        <f t="shared" si="19"/>
        <v>0.90989682502069902</v>
      </c>
      <c r="BJ56" s="4">
        <f t="shared" si="20"/>
        <v>0.91570733535555104</v>
      </c>
      <c r="BK56" s="4">
        <f t="shared" si="21"/>
        <v>3.5540349956913949E-4</v>
      </c>
      <c r="BL56" s="4">
        <f t="shared" si="22"/>
        <v>1.8852148407254264E-2</v>
      </c>
      <c r="BM56" s="4">
        <f t="shared" si="23"/>
        <v>5.9615727754439053E-3</v>
      </c>
    </row>
    <row r="57" spans="1:65" x14ac:dyDescent="0.25">
      <c r="A57">
        <v>5.09426509090917</v>
      </c>
      <c r="B57">
        <v>52</v>
      </c>
      <c r="C57">
        <v>423.041</v>
      </c>
      <c r="D57">
        <f t="shared" si="0"/>
        <v>412.28399999999999</v>
      </c>
      <c r="E57">
        <f t="shared" si="1"/>
        <v>0.90969327606213535</v>
      </c>
      <c r="G57">
        <v>5.0995360000006196</v>
      </c>
      <c r="H57">
        <v>52</v>
      </c>
      <c r="I57">
        <v>415.74900000000002</v>
      </c>
      <c r="J57">
        <f t="shared" si="2"/>
        <v>403.10200000000003</v>
      </c>
      <c r="K57">
        <f t="shared" si="3"/>
        <v>0.95462329274013902</v>
      </c>
      <c r="M57">
        <v>5.0985353939395202</v>
      </c>
      <c r="N57">
        <v>52</v>
      </c>
      <c r="O57">
        <v>371.08300000000003</v>
      </c>
      <c r="P57">
        <f t="shared" si="4"/>
        <v>360.93600000000004</v>
      </c>
      <c r="Q57">
        <f t="shared" si="5"/>
        <v>0.90001593385480338</v>
      </c>
      <c r="S57">
        <v>5.0995359999997101</v>
      </c>
      <c r="T57">
        <v>52</v>
      </c>
      <c r="U57">
        <v>302.26299999999998</v>
      </c>
      <c r="V57">
        <f t="shared" si="6"/>
        <v>290.23399999999998</v>
      </c>
      <c r="W57">
        <f t="shared" si="7"/>
        <v>0.94299664953745921</v>
      </c>
      <c r="Y57">
        <v>5.1038063030300602</v>
      </c>
      <c r="Z57">
        <v>52</v>
      </c>
      <c r="AA57">
        <v>350.29899999999998</v>
      </c>
      <c r="AB57">
        <f t="shared" si="8"/>
        <v>338.82899999999995</v>
      </c>
      <c r="AC57">
        <f t="shared" si="9"/>
        <v>0.93330960777632666</v>
      </c>
      <c r="AE57">
        <v>5.0985353939395202</v>
      </c>
      <c r="AF57">
        <v>52</v>
      </c>
      <c r="AG57">
        <v>309.90899999999999</v>
      </c>
      <c r="AH57">
        <f t="shared" si="10"/>
        <v>300.43599999999998</v>
      </c>
      <c r="AI57">
        <f t="shared" si="11"/>
        <v>0.93829864116032768</v>
      </c>
      <c r="AK57">
        <v>5.1005366060617199</v>
      </c>
      <c r="AL57">
        <v>52</v>
      </c>
      <c r="AM57">
        <v>367.90899999999999</v>
      </c>
      <c r="AN57">
        <f t="shared" si="12"/>
        <v>355.96199999999999</v>
      </c>
      <c r="AO57">
        <f t="shared" si="13"/>
        <v>0.88404883947510704</v>
      </c>
      <c r="AQ57">
        <v>5.0962663030295499</v>
      </c>
      <c r="AR57">
        <v>52</v>
      </c>
      <c r="AS57">
        <v>380.01799999999997</v>
      </c>
      <c r="AT57">
        <f t="shared" si="14"/>
        <v>367.13699999999994</v>
      </c>
      <c r="AU57">
        <f t="shared" si="15"/>
        <v>0.89305682416629451</v>
      </c>
      <c r="AW57">
        <v>5.0972669090897398</v>
      </c>
      <c r="AX57">
        <v>52</v>
      </c>
      <c r="AY57">
        <v>449.142</v>
      </c>
      <c r="AZ57">
        <f t="shared" si="16"/>
        <v>437.26900000000001</v>
      </c>
      <c r="BA57">
        <f t="shared" si="17"/>
        <v>0.95254184194526625</v>
      </c>
      <c r="BC57">
        <v>5.0995359999997101</v>
      </c>
      <c r="BD57">
        <v>52</v>
      </c>
      <c r="BE57">
        <v>348.57499999999999</v>
      </c>
      <c r="BF57">
        <f t="shared" si="18"/>
        <v>335.66499999999996</v>
      </c>
      <c r="BG57">
        <f t="shared" si="19"/>
        <v>0.9357532944347956</v>
      </c>
      <c r="BJ57" s="4">
        <f t="shared" si="20"/>
        <v>0.92443382011526543</v>
      </c>
      <c r="BK57" s="4">
        <f t="shared" si="21"/>
        <v>6.5268516636738261E-4</v>
      </c>
      <c r="BL57" s="4">
        <f t="shared" si="22"/>
        <v>2.5547703739619784E-2</v>
      </c>
      <c r="BM57" s="4">
        <f t="shared" si="23"/>
        <v>8.0788932804399805E-3</v>
      </c>
    </row>
    <row r="58" spans="1:65" x14ac:dyDescent="0.25">
      <c r="A58">
        <v>5.1952223030302704</v>
      </c>
      <c r="B58">
        <v>53</v>
      </c>
      <c r="C58">
        <v>418.18200000000002</v>
      </c>
      <c r="D58">
        <f t="shared" si="0"/>
        <v>407.42500000000001</v>
      </c>
      <c r="E58">
        <f t="shared" si="1"/>
        <v>0.89897202656328046</v>
      </c>
      <c r="G58">
        <v>5.1993823030306796</v>
      </c>
      <c r="H58">
        <v>53</v>
      </c>
      <c r="I58">
        <v>416.30200000000002</v>
      </c>
      <c r="J58">
        <f t="shared" si="2"/>
        <v>403.65500000000003</v>
      </c>
      <c r="K58">
        <f t="shared" si="3"/>
        <v>0.95593290341159509</v>
      </c>
      <c r="M58">
        <v>5.19838169696959</v>
      </c>
      <c r="N58">
        <v>53</v>
      </c>
      <c r="O58">
        <v>370.41899999999998</v>
      </c>
      <c r="P58">
        <f t="shared" si="4"/>
        <v>360.27199999999999</v>
      </c>
      <c r="Q58">
        <f t="shared" si="5"/>
        <v>0.89836020934940741</v>
      </c>
      <c r="S58">
        <v>5.1993823030306796</v>
      </c>
      <c r="T58">
        <v>53</v>
      </c>
      <c r="U58">
        <v>312.44400000000002</v>
      </c>
      <c r="V58">
        <f t="shared" si="6"/>
        <v>300.41500000000002</v>
      </c>
      <c r="W58">
        <f t="shared" si="7"/>
        <v>0.97607564403479907</v>
      </c>
      <c r="Y58">
        <v>5.2045429090903701</v>
      </c>
      <c r="Z58">
        <v>53</v>
      </c>
      <c r="AA58">
        <v>354.48700000000002</v>
      </c>
      <c r="AB58">
        <f t="shared" si="8"/>
        <v>343.017</v>
      </c>
      <c r="AC58">
        <f t="shared" si="9"/>
        <v>0.9448455171505753</v>
      </c>
      <c r="AE58">
        <v>5.19838169696959</v>
      </c>
      <c r="AF58">
        <v>53</v>
      </c>
      <c r="AG58">
        <v>305.84300000000002</v>
      </c>
      <c r="AH58">
        <f t="shared" si="10"/>
        <v>296.37</v>
      </c>
      <c r="AI58">
        <f t="shared" si="11"/>
        <v>0.92560002223663718</v>
      </c>
      <c r="AK58">
        <v>5.2003829090917799</v>
      </c>
      <c r="AL58">
        <v>53</v>
      </c>
      <c r="AM58">
        <v>382.49799999999999</v>
      </c>
      <c r="AN58">
        <f t="shared" si="12"/>
        <v>370.55099999999999</v>
      </c>
      <c r="AO58">
        <f t="shared" si="13"/>
        <v>0.92028132642343952</v>
      </c>
      <c r="AQ58">
        <v>5.1962229090913699</v>
      </c>
      <c r="AR58">
        <v>53</v>
      </c>
      <c r="AS58">
        <v>400.74599999999998</v>
      </c>
      <c r="AT58">
        <f t="shared" si="14"/>
        <v>387.86500000000001</v>
      </c>
      <c r="AU58">
        <f t="shared" si="15"/>
        <v>0.94347746237851227</v>
      </c>
      <c r="AW58">
        <v>5.1952223030293601</v>
      </c>
      <c r="AX58">
        <v>53</v>
      </c>
      <c r="AY58">
        <v>440.904</v>
      </c>
      <c r="AZ58">
        <f t="shared" si="16"/>
        <v>429.03100000000001</v>
      </c>
      <c r="BA58">
        <f t="shared" si="17"/>
        <v>0.93459627595740735</v>
      </c>
      <c r="BC58">
        <v>5.1993823030297701</v>
      </c>
      <c r="BD58">
        <v>53</v>
      </c>
      <c r="BE58">
        <v>350.77600000000001</v>
      </c>
      <c r="BF58">
        <f t="shared" si="18"/>
        <v>337.86599999999999</v>
      </c>
      <c r="BG58">
        <f t="shared" si="19"/>
        <v>0.94188915310653976</v>
      </c>
      <c r="BJ58" s="4">
        <f t="shared" si="20"/>
        <v>0.93400305406121953</v>
      </c>
      <c r="BK58" s="4">
        <f t="shared" si="21"/>
        <v>5.8637433652385931E-4</v>
      </c>
      <c r="BL58" s="4">
        <f t="shared" si="22"/>
        <v>2.4215167489073028E-2</v>
      </c>
      <c r="BM58" s="4">
        <f t="shared" si="23"/>
        <v>7.6575083187931259E-3</v>
      </c>
    </row>
    <row r="59" spans="1:65" x14ac:dyDescent="0.25">
      <c r="A59">
        <v>5.2951789090911898</v>
      </c>
      <c r="B59">
        <v>54</v>
      </c>
      <c r="C59">
        <v>417.32900000000001</v>
      </c>
      <c r="D59">
        <f t="shared" si="0"/>
        <v>406.572</v>
      </c>
      <c r="E59">
        <f t="shared" si="1"/>
        <v>0.89708990558725177</v>
      </c>
      <c r="G59">
        <v>5.2992286060607503</v>
      </c>
      <c r="H59">
        <v>54</v>
      </c>
      <c r="I59">
        <v>411.74200000000002</v>
      </c>
      <c r="J59">
        <f t="shared" si="2"/>
        <v>399.09500000000003</v>
      </c>
      <c r="K59">
        <f t="shared" si="3"/>
        <v>0.94513394380609816</v>
      </c>
      <c r="M59">
        <v>5.29822799999965</v>
      </c>
      <c r="N59">
        <v>54</v>
      </c>
      <c r="O59">
        <v>371.50900000000001</v>
      </c>
      <c r="P59">
        <f t="shared" si="4"/>
        <v>361.36200000000002</v>
      </c>
      <c r="Q59">
        <f t="shared" si="5"/>
        <v>0.90107819084169893</v>
      </c>
      <c r="S59">
        <v>5.2992286060607503</v>
      </c>
      <c r="T59">
        <v>54</v>
      </c>
      <c r="U59">
        <v>297.40499999999997</v>
      </c>
      <c r="V59">
        <f t="shared" si="6"/>
        <v>285.37599999999998</v>
      </c>
      <c r="W59">
        <f t="shared" si="7"/>
        <v>0.92721256592405432</v>
      </c>
      <c r="Y59">
        <v>5.30427890909049</v>
      </c>
      <c r="Z59">
        <v>54</v>
      </c>
      <c r="AA59">
        <v>348.74299999999999</v>
      </c>
      <c r="AB59">
        <f t="shared" si="8"/>
        <v>337.27299999999997</v>
      </c>
      <c r="AC59">
        <f t="shared" si="9"/>
        <v>0.92902358223040238</v>
      </c>
      <c r="AE59">
        <v>5.2982280000005604</v>
      </c>
      <c r="AF59">
        <v>54</v>
      </c>
      <c r="AG59">
        <v>311.322</v>
      </c>
      <c r="AH59">
        <f t="shared" si="10"/>
        <v>301.84899999999999</v>
      </c>
      <c r="AI59">
        <f t="shared" si="11"/>
        <v>0.94271161423931804</v>
      </c>
      <c r="AK59">
        <v>5.30022921212184</v>
      </c>
      <c r="AL59">
        <v>54</v>
      </c>
      <c r="AM59">
        <v>374.30799999999999</v>
      </c>
      <c r="AN59">
        <f t="shared" si="12"/>
        <v>362.36099999999999</v>
      </c>
      <c r="AO59">
        <f t="shared" si="13"/>
        <v>0.89994106539754037</v>
      </c>
      <c r="AQ59">
        <v>5.2961795151513797</v>
      </c>
      <c r="AR59">
        <v>54</v>
      </c>
      <c r="AS59">
        <v>388.76900000000001</v>
      </c>
      <c r="AT59">
        <f t="shared" si="14"/>
        <v>375.88800000000003</v>
      </c>
      <c r="AU59">
        <f t="shared" si="15"/>
        <v>0.91434353803136204</v>
      </c>
      <c r="AW59">
        <v>5.2951789090911898</v>
      </c>
      <c r="AX59">
        <v>54</v>
      </c>
      <c r="AY59">
        <v>443.26799999999997</v>
      </c>
      <c r="AZ59">
        <f t="shared" si="16"/>
        <v>431.39499999999998</v>
      </c>
      <c r="BA59">
        <f t="shared" si="17"/>
        <v>0.93974598680898513</v>
      </c>
      <c r="BC59">
        <v>5.2992286060598399</v>
      </c>
      <c r="BD59">
        <v>54</v>
      </c>
      <c r="BE59">
        <v>344.7</v>
      </c>
      <c r="BF59">
        <f t="shared" si="18"/>
        <v>331.78999999999996</v>
      </c>
      <c r="BG59">
        <f t="shared" si="19"/>
        <v>0.92495072635073905</v>
      </c>
      <c r="BJ59" s="4">
        <f t="shared" si="20"/>
        <v>0.92212311192174501</v>
      </c>
      <c r="BK59" s="4">
        <f t="shared" si="21"/>
        <v>3.2973111638132438E-4</v>
      </c>
      <c r="BL59" s="4">
        <f t="shared" si="22"/>
        <v>1.8158499838404174E-2</v>
      </c>
      <c r="BM59" s="4">
        <f t="shared" si="23"/>
        <v>5.7422218381156642E-3</v>
      </c>
    </row>
    <row r="60" spans="1:65" x14ac:dyDescent="0.25">
      <c r="A60">
        <v>5.3951355151521003</v>
      </c>
      <c r="B60">
        <v>55</v>
      </c>
      <c r="C60">
        <v>424.541</v>
      </c>
      <c r="D60">
        <f t="shared" si="0"/>
        <v>413.78399999999999</v>
      </c>
      <c r="E60">
        <f t="shared" si="1"/>
        <v>0.91300298469524555</v>
      </c>
      <c r="G60">
        <v>5.3990749090908103</v>
      </c>
      <c r="H60">
        <v>55</v>
      </c>
      <c r="I60">
        <v>419.39499999999998</v>
      </c>
      <c r="J60">
        <f t="shared" si="2"/>
        <v>406.74799999999999</v>
      </c>
      <c r="K60">
        <f t="shared" si="3"/>
        <v>0.96325772403874454</v>
      </c>
      <c r="M60">
        <v>5.3980743030306204</v>
      </c>
      <c r="N60">
        <v>55</v>
      </c>
      <c r="O60">
        <v>369.678</v>
      </c>
      <c r="P60">
        <f t="shared" si="4"/>
        <v>359.53100000000001</v>
      </c>
      <c r="Q60">
        <f t="shared" si="5"/>
        <v>0.89651248064684963</v>
      </c>
      <c r="S60">
        <v>5.3990749090908103</v>
      </c>
      <c r="T60">
        <v>55</v>
      </c>
      <c r="U60">
        <v>304.327</v>
      </c>
      <c r="V60">
        <f t="shared" si="6"/>
        <v>292.298</v>
      </c>
      <c r="W60">
        <f t="shared" si="7"/>
        <v>0.94970277316406859</v>
      </c>
      <c r="Y60">
        <v>5.4040149090906198</v>
      </c>
      <c r="Z60">
        <v>55</v>
      </c>
      <c r="AA60">
        <v>348.303</v>
      </c>
      <c r="AB60">
        <f t="shared" si="8"/>
        <v>336.83299999999997</v>
      </c>
      <c r="AC60">
        <f t="shared" si="9"/>
        <v>0.92781159557217197</v>
      </c>
      <c r="AE60">
        <v>5.3980743030306204</v>
      </c>
      <c r="AF60">
        <v>55</v>
      </c>
      <c r="AG60">
        <v>297.43099999999998</v>
      </c>
      <c r="AH60">
        <f t="shared" si="10"/>
        <v>287.95799999999997</v>
      </c>
      <c r="AI60">
        <f t="shared" si="11"/>
        <v>0.8993283098937731</v>
      </c>
      <c r="AK60">
        <v>5.4010761212120997</v>
      </c>
      <c r="AL60">
        <v>55</v>
      </c>
      <c r="AM60">
        <v>388.17500000000001</v>
      </c>
      <c r="AN60">
        <f t="shared" si="12"/>
        <v>376.22800000000001</v>
      </c>
      <c r="AO60">
        <f t="shared" si="13"/>
        <v>0.93438043043369956</v>
      </c>
      <c r="AQ60">
        <v>5.3961361212113799</v>
      </c>
      <c r="AR60">
        <v>55</v>
      </c>
      <c r="AS60">
        <v>392.74599999999998</v>
      </c>
      <c r="AT60">
        <f t="shared" si="14"/>
        <v>379.86500000000001</v>
      </c>
      <c r="AU60">
        <f t="shared" si="15"/>
        <v>0.92401754797781077</v>
      </c>
      <c r="AW60">
        <v>5.3951355151511899</v>
      </c>
      <c r="AX60">
        <v>55</v>
      </c>
      <c r="AY60">
        <v>444.67200000000003</v>
      </c>
      <c r="AZ60">
        <f t="shared" si="16"/>
        <v>432.79900000000004</v>
      </c>
      <c r="BA60">
        <f t="shared" si="17"/>
        <v>0.9428044445228666</v>
      </c>
      <c r="BC60">
        <v>5.4000755151519098</v>
      </c>
      <c r="BD60">
        <v>55</v>
      </c>
      <c r="BE60">
        <v>345.71600000000001</v>
      </c>
      <c r="BF60">
        <f t="shared" si="18"/>
        <v>332.80599999999998</v>
      </c>
      <c r="BG60">
        <f t="shared" si="19"/>
        <v>0.9277830900083911</v>
      </c>
      <c r="BJ60" s="4">
        <f t="shared" si="20"/>
        <v>0.92786013809536227</v>
      </c>
      <c r="BK60" s="4">
        <f t="shared" si="21"/>
        <v>4.4757621676944418E-4</v>
      </c>
      <c r="BL60" s="4">
        <f t="shared" si="22"/>
        <v>2.1155997182109951E-2</v>
      </c>
      <c r="BM60" s="4">
        <f t="shared" si="23"/>
        <v>6.6901137267571477E-3</v>
      </c>
    </row>
    <row r="61" spans="1:65" x14ac:dyDescent="0.25">
      <c r="A61">
        <v>5.4950921212121102</v>
      </c>
      <c r="B61">
        <v>56</v>
      </c>
      <c r="C61">
        <v>432.08699999999999</v>
      </c>
      <c r="D61">
        <f t="shared" si="0"/>
        <v>421.33</v>
      </c>
      <c r="E61">
        <f t="shared" si="1"/>
        <v>0.92965302559221186</v>
      </c>
      <c r="G61">
        <v>5.4999218181819698</v>
      </c>
      <c r="H61">
        <v>56</v>
      </c>
      <c r="I61">
        <v>414.43</v>
      </c>
      <c r="J61">
        <f t="shared" si="2"/>
        <v>401.78300000000002</v>
      </c>
      <c r="K61">
        <f t="shared" si="3"/>
        <v>0.95149964631039108</v>
      </c>
      <c r="M61">
        <v>5.4979206060606796</v>
      </c>
      <c r="N61">
        <v>56</v>
      </c>
      <c r="O61">
        <v>357.904</v>
      </c>
      <c r="P61">
        <f t="shared" si="4"/>
        <v>347.75700000000001</v>
      </c>
      <c r="Q61">
        <f t="shared" si="5"/>
        <v>0.86715329340809688</v>
      </c>
      <c r="S61">
        <v>5.4999218181819698</v>
      </c>
      <c r="T61">
        <v>56</v>
      </c>
      <c r="U61">
        <v>301.452</v>
      </c>
      <c r="V61">
        <f t="shared" si="6"/>
        <v>289.423</v>
      </c>
      <c r="W61">
        <f t="shared" si="7"/>
        <v>0.9403616368140193</v>
      </c>
      <c r="Y61">
        <v>5.5047515151509199</v>
      </c>
      <c r="Z61">
        <v>56</v>
      </c>
      <c r="AA61">
        <v>342.68599999999998</v>
      </c>
      <c r="AB61">
        <f t="shared" si="8"/>
        <v>331.21599999999995</v>
      </c>
      <c r="AC61">
        <f t="shared" si="9"/>
        <v>0.91233948407380649</v>
      </c>
      <c r="AE61">
        <v>5.4989212121217799</v>
      </c>
      <c r="AF61">
        <v>56</v>
      </c>
      <c r="AG61">
        <v>304.34800000000001</v>
      </c>
      <c r="AH61">
        <f t="shared" si="10"/>
        <v>294.875</v>
      </c>
      <c r="AI61">
        <f t="shared" si="11"/>
        <v>0.92093095305539829</v>
      </c>
      <c r="AK61">
        <v>5.5009224242421597</v>
      </c>
      <c r="AL61">
        <v>56</v>
      </c>
      <c r="AM61">
        <v>373.29300000000001</v>
      </c>
      <c r="AN61">
        <f t="shared" si="12"/>
        <v>361.346</v>
      </c>
      <c r="AO61">
        <f t="shared" si="13"/>
        <v>0.89742026381740758</v>
      </c>
      <c r="AQ61">
        <v>5.4960927272731999</v>
      </c>
      <c r="AR61">
        <v>56</v>
      </c>
      <c r="AS61">
        <v>394.90499999999997</v>
      </c>
      <c r="AT61">
        <f t="shared" si="14"/>
        <v>382.024</v>
      </c>
      <c r="AU61">
        <f t="shared" si="15"/>
        <v>0.92926929237670008</v>
      </c>
      <c r="AW61">
        <v>5.4950921212111998</v>
      </c>
      <c r="AX61">
        <v>56</v>
      </c>
      <c r="AY61">
        <v>442.40800000000002</v>
      </c>
      <c r="AZ61">
        <f t="shared" si="16"/>
        <v>430.53500000000003</v>
      </c>
      <c r="BA61">
        <f t="shared" si="17"/>
        <v>0.93787257253979872</v>
      </c>
      <c r="BC61">
        <v>5.4999218181819698</v>
      </c>
      <c r="BD61">
        <v>56</v>
      </c>
      <c r="BE61">
        <v>337.93299999999999</v>
      </c>
      <c r="BF61">
        <f t="shared" si="18"/>
        <v>325.02299999999997</v>
      </c>
      <c r="BG61">
        <f t="shared" si="19"/>
        <v>0.9060859577765944</v>
      </c>
      <c r="BJ61" s="4">
        <f t="shared" si="20"/>
        <v>0.91925861257644248</v>
      </c>
      <c r="BK61" s="4">
        <f t="shared" si="21"/>
        <v>6.0618073158604294E-4</v>
      </c>
      <c r="BL61" s="4">
        <f t="shared" si="22"/>
        <v>2.4620737835939096E-2</v>
      </c>
      <c r="BM61" s="4">
        <f t="shared" si="23"/>
        <v>7.7857609235452568E-3</v>
      </c>
    </row>
    <row r="62" spans="1:65" x14ac:dyDescent="0.25">
      <c r="A62">
        <v>5.5950487272730198</v>
      </c>
      <c r="B62">
        <v>57</v>
      </c>
      <c r="C62">
        <v>426.59500000000003</v>
      </c>
      <c r="D62">
        <f t="shared" si="0"/>
        <v>415.83800000000002</v>
      </c>
      <c r="E62">
        <f t="shared" si="1"/>
        <v>0.9175350790501845</v>
      </c>
      <c r="G62">
        <v>5.5997681212120298</v>
      </c>
      <c r="H62">
        <v>57</v>
      </c>
      <c r="I62">
        <v>412.97699999999998</v>
      </c>
      <c r="J62">
        <f t="shared" si="2"/>
        <v>400.33</v>
      </c>
      <c r="K62">
        <f t="shared" si="3"/>
        <v>0.94805866203258682</v>
      </c>
      <c r="M62">
        <v>5.5987675151518399</v>
      </c>
      <c r="N62">
        <v>57</v>
      </c>
      <c r="O62">
        <v>371.82299999999998</v>
      </c>
      <c r="P62">
        <f t="shared" si="4"/>
        <v>361.67599999999999</v>
      </c>
      <c r="Q62">
        <f t="shared" si="5"/>
        <v>0.90186116899635904</v>
      </c>
      <c r="S62">
        <v>5.5997681212120298</v>
      </c>
      <c r="T62">
        <v>57</v>
      </c>
      <c r="U62">
        <v>306.59100000000001</v>
      </c>
      <c r="V62">
        <f t="shared" si="6"/>
        <v>294.56200000000001</v>
      </c>
      <c r="W62">
        <f t="shared" si="7"/>
        <v>0.95705871497155093</v>
      </c>
      <c r="Y62">
        <v>5.6044875151510496</v>
      </c>
      <c r="Z62">
        <v>57</v>
      </c>
      <c r="AA62">
        <v>354.05900000000003</v>
      </c>
      <c r="AB62">
        <f t="shared" si="8"/>
        <v>342.589</v>
      </c>
      <c r="AC62">
        <f t="shared" si="9"/>
        <v>0.94366658467393294</v>
      </c>
      <c r="AE62">
        <v>5.5987675151518399</v>
      </c>
      <c r="AF62">
        <v>57</v>
      </c>
      <c r="AG62">
        <v>303.21600000000001</v>
      </c>
      <c r="AH62">
        <f t="shared" si="10"/>
        <v>293.74299999999999</v>
      </c>
      <c r="AI62">
        <f t="shared" si="11"/>
        <v>0.91739557759508894</v>
      </c>
      <c r="AK62">
        <v>5.6007687272740396</v>
      </c>
      <c r="AL62">
        <v>57</v>
      </c>
      <c r="AM62">
        <v>398.983</v>
      </c>
      <c r="AN62">
        <f t="shared" si="12"/>
        <v>387.036</v>
      </c>
      <c r="AO62">
        <f t="shared" si="13"/>
        <v>0.96122262105249301</v>
      </c>
      <c r="AQ62">
        <v>5.5960493333332098</v>
      </c>
      <c r="AR62">
        <v>57</v>
      </c>
      <c r="AS62">
        <v>383.625</v>
      </c>
      <c r="AT62">
        <f t="shared" si="14"/>
        <v>370.74400000000003</v>
      </c>
      <c r="AU62">
        <f t="shared" si="15"/>
        <v>0.90183081307171098</v>
      </c>
      <c r="AW62">
        <v>5.5950487272730198</v>
      </c>
      <c r="AX62">
        <v>57</v>
      </c>
      <c r="AY62">
        <v>431.77499999999998</v>
      </c>
      <c r="AZ62">
        <f t="shared" si="16"/>
        <v>419.90199999999999</v>
      </c>
      <c r="BA62">
        <f t="shared" si="17"/>
        <v>0.91470976565112372</v>
      </c>
      <c r="BC62">
        <v>5.5997681212120298</v>
      </c>
      <c r="BD62">
        <v>57</v>
      </c>
      <c r="BE62">
        <v>331.50599999999997</v>
      </c>
      <c r="BF62">
        <f t="shared" si="18"/>
        <v>318.59599999999995</v>
      </c>
      <c r="BG62">
        <f t="shared" si="19"/>
        <v>0.88816902743434112</v>
      </c>
      <c r="BJ62" s="4">
        <f t="shared" si="20"/>
        <v>0.92515080145293704</v>
      </c>
      <c r="BK62" s="4">
        <f t="shared" si="21"/>
        <v>6.5199264666657955E-4</v>
      </c>
      <c r="BL62" s="4">
        <f t="shared" si="22"/>
        <v>2.5534146679820329E-2</v>
      </c>
      <c r="BM62" s="4">
        <f t="shared" si="23"/>
        <v>8.0746061617058412E-3</v>
      </c>
    </row>
    <row r="63" spans="1:65" x14ac:dyDescent="0.25">
      <c r="A63">
        <v>5.6950053333339303</v>
      </c>
      <c r="B63">
        <v>58</v>
      </c>
      <c r="C63">
        <v>424.92700000000002</v>
      </c>
      <c r="D63">
        <f t="shared" si="0"/>
        <v>414.17</v>
      </c>
      <c r="E63">
        <f t="shared" si="1"/>
        <v>0.91385468305016593</v>
      </c>
      <c r="G63">
        <v>5.6996144242430002</v>
      </c>
      <c r="H63">
        <v>58</v>
      </c>
      <c r="I63">
        <v>403.80200000000002</v>
      </c>
      <c r="J63">
        <f t="shared" si="2"/>
        <v>391.15500000000003</v>
      </c>
      <c r="K63">
        <f t="shared" si="3"/>
        <v>0.92633049221231611</v>
      </c>
      <c r="M63">
        <v>5.6986138181819097</v>
      </c>
      <c r="N63">
        <v>58</v>
      </c>
      <c r="O63">
        <v>372.46499999999997</v>
      </c>
      <c r="P63">
        <f t="shared" si="4"/>
        <v>362.31799999999998</v>
      </c>
      <c r="Q63">
        <f t="shared" si="5"/>
        <v>0.90346203515970869</v>
      </c>
      <c r="S63">
        <v>5.6996144242430002</v>
      </c>
      <c r="T63">
        <v>58</v>
      </c>
      <c r="U63">
        <v>306.56700000000001</v>
      </c>
      <c r="V63">
        <f t="shared" si="6"/>
        <v>294.53800000000001</v>
      </c>
      <c r="W63">
        <f t="shared" si="7"/>
        <v>0.95698073678984619</v>
      </c>
      <c r="Y63">
        <v>5.7042235151511704</v>
      </c>
      <c r="Z63">
        <v>58</v>
      </c>
      <c r="AA63">
        <v>359.03199999999998</v>
      </c>
      <c r="AB63">
        <f t="shared" si="8"/>
        <v>347.56199999999995</v>
      </c>
      <c r="AC63">
        <f t="shared" si="9"/>
        <v>0.95736478842706985</v>
      </c>
      <c r="AE63">
        <v>5.6986138181819097</v>
      </c>
      <c r="AF63">
        <v>58</v>
      </c>
      <c r="AG63">
        <v>306.10000000000002</v>
      </c>
      <c r="AH63">
        <f t="shared" si="10"/>
        <v>296.62700000000001</v>
      </c>
      <c r="AI63">
        <f t="shared" si="11"/>
        <v>0.9264026648985626</v>
      </c>
      <c r="AK63">
        <v>5.7006150303040997</v>
      </c>
      <c r="AL63">
        <v>58</v>
      </c>
      <c r="AM63">
        <v>387.58600000000001</v>
      </c>
      <c r="AN63">
        <f t="shared" si="12"/>
        <v>375.63900000000001</v>
      </c>
      <c r="AO63">
        <f t="shared" si="13"/>
        <v>0.93291762045271609</v>
      </c>
      <c r="AQ63">
        <v>5.6960059393932099</v>
      </c>
      <c r="AR63">
        <v>58</v>
      </c>
      <c r="AS63">
        <v>390.887</v>
      </c>
      <c r="AT63">
        <f t="shared" si="14"/>
        <v>378.00599999999997</v>
      </c>
      <c r="AU63">
        <f t="shared" si="15"/>
        <v>0.9194955503689477</v>
      </c>
      <c r="AW63">
        <v>5.6950053333330199</v>
      </c>
      <c r="AX63">
        <v>58</v>
      </c>
      <c r="AY63">
        <v>434.85199999999998</v>
      </c>
      <c r="AZ63">
        <f t="shared" si="16"/>
        <v>422.97899999999998</v>
      </c>
      <c r="BA63">
        <f t="shared" si="17"/>
        <v>0.92141266763517826</v>
      </c>
      <c r="BC63">
        <v>5.6996144242420996</v>
      </c>
      <c r="BD63">
        <v>58</v>
      </c>
      <c r="BE63">
        <v>346.98099999999999</v>
      </c>
      <c r="BF63">
        <f t="shared" si="18"/>
        <v>334.07099999999997</v>
      </c>
      <c r="BG63">
        <f t="shared" si="19"/>
        <v>0.93130960578292821</v>
      </c>
      <c r="BJ63" s="4">
        <f t="shared" si="20"/>
        <v>0.92895308447774405</v>
      </c>
      <c r="BK63" s="4">
        <f t="shared" si="21"/>
        <v>2.9460952693254543E-4</v>
      </c>
      <c r="BL63" s="4">
        <f t="shared" si="22"/>
        <v>1.7164193162876762E-2</v>
      </c>
      <c r="BM63" s="4">
        <f t="shared" si="23"/>
        <v>5.4277944593780015E-3</v>
      </c>
    </row>
    <row r="64" spans="1:65" x14ac:dyDescent="0.25">
      <c r="A64">
        <v>5.7949619393939402</v>
      </c>
      <c r="B64">
        <v>59</v>
      </c>
      <c r="C64">
        <v>417.22300000000001</v>
      </c>
      <c r="D64">
        <f t="shared" si="0"/>
        <v>406.46600000000001</v>
      </c>
      <c r="E64">
        <f t="shared" si="1"/>
        <v>0.89685601951051197</v>
      </c>
      <c r="G64">
        <v>5.79946072727307</v>
      </c>
      <c r="H64">
        <v>59</v>
      </c>
      <c r="I64">
        <v>407.59</v>
      </c>
      <c r="J64">
        <f t="shared" si="2"/>
        <v>394.94299999999998</v>
      </c>
      <c r="K64">
        <f t="shared" si="3"/>
        <v>0.93530120690214547</v>
      </c>
      <c r="M64">
        <v>5.7984601212119697</v>
      </c>
      <c r="N64">
        <v>59</v>
      </c>
      <c r="O64">
        <v>375.512</v>
      </c>
      <c r="P64">
        <f t="shared" si="4"/>
        <v>365.36500000000001</v>
      </c>
      <c r="Q64">
        <f t="shared" si="5"/>
        <v>0.91105991553311449</v>
      </c>
      <c r="S64">
        <v>5.79946072727307</v>
      </c>
      <c r="T64">
        <v>59</v>
      </c>
      <c r="U64">
        <v>308.66300000000001</v>
      </c>
      <c r="V64">
        <f t="shared" si="6"/>
        <v>296.63400000000001</v>
      </c>
      <c r="W64">
        <f t="shared" si="7"/>
        <v>0.96379083132539511</v>
      </c>
      <c r="Y64">
        <v>5.8039595151512904</v>
      </c>
      <c r="Z64">
        <v>59</v>
      </c>
      <c r="AA64">
        <v>346.92899999999997</v>
      </c>
      <c r="AB64">
        <f t="shared" si="8"/>
        <v>335.45899999999995</v>
      </c>
      <c r="AC64">
        <f t="shared" si="9"/>
        <v>0.92402689178033393</v>
      </c>
      <c r="AE64">
        <v>5.7984601212119697</v>
      </c>
      <c r="AF64">
        <v>59</v>
      </c>
      <c r="AG64">
        <v>302.99599999999998</v>
      </c>
      <c r="AH64">
        <f t="shared" si="10"/>
        <v>293.52299999999997</v>
      </c>
      <c r="AI64">
        <f t="shared" si="11"/>
        <v>0.91670849049149516</v>
      </c>
      <c r="AK64">
        <v>5.8004613333341597</v>
      </c>
      <c r="AL64">
        <v>59</v>
      </c>
      <c r="AM64">
        <v>374.904</v>
      </c>
      <c r="AN64">
        <f t="shared" si="12"/>
        <v>362.95699999999999</v>
      </c>
      <c r="AO64">
        <f t="shared" si="13"/>
        <v>0.90142126021700753</v>
      </c>
      <c r="AQ64">
        <v>5.7959625454550396</v>
      </c>
      <c r="AR64">
        <v>59</v>
      </c>
      <c r="AS64">
        <v>391.572</v>
      </c>
      <c r="AT64">
        <f t="shared" si="14"/>
        <v>378.69100000000003</v>
      </c>
      <c r="AU64">
        <f t="shared" si="15"/>
        <v>0.92116180553950788</v>
      </c>
      <c r="AW64">
        <v>5.7959625454532198</v>
      </c>
      <c r="AX64">
        <v>59</v>
      </c>
      <c r="AY64">
        <v>447.69600000000003</v>
      </c>
      <c r="AZ64">
        <f t="shared" si="16"/>
        <v>435.82300000000004</v>
      </c>
      <c r="BA64">
        <f t="shared" si="17"/>
        <v>0.94939189190661089</v>
      </c>
      <c r="BC64">
        <v>5.7994607272721597</v>
      </c>
      <c r="BD64">
        <v>59</v>
      </c>
      <c r="BE64">
        <v>339.08</v>
      </c>
      <c r="BF64">
        <f t="shared" si="18"/>
        <v>326.16999999999996</v>
      </c>
      <c r="BG64">
        <f t="shared" si="19"/>
        <v>0.90928351792947515</v>
      </c>
      <c r="BJ64" s="4">
        <f t="shared" si="20"/>
        <v>0.92290018311355981</v>
      </c>
      <c r="BK64" s="4">
        <f t="shared" si="21"/>
        <v>4.4839085746568939E-4</v>
      </c>
      <c r="BL64" s="4">
        <f t="shared" si="22"/>
        <v>2.1175241615284803E-2</v>
      </c>
      <c r="BM64" s="4">
        <f t="shared" si="23"/>
        <v>6.6961993508682918E-3</v>
      </c>
    </row>
    <row r="65" spans="1:65" x14ac:dyDescent="0.25">
      <c r="A65">
        <v>5.8949185454548498</v>
      </c>
      <c r="B65">
        <v>60</v>
      </c>
      <c r="C65">
        <v>418.67700000000002</v>
      </c>
      <c r="D65">
        <f t="shared" si="0"/>
        <v>407.92</v>
      </c>
      <c r="E65">
        <f t="shared" si="1"/>
        <v>0.90006423041220673</v>
      </c>
      <c r="G65">
        <v>5.8993070303031301</v>
      </c>
      <c r="H65">
        <v>60</v>
      </c>
      <c r="I65">
        <v>409.01100000000002</v>
      </c>
      <c r="J65">
        <f t="shared" si="2"/>
        <v>396.36400000000003</v>
      </c>
      <c r="K65">
        <f t="shared" si="3"/>
        <v>0.93866640900727971</v>
      </c>
      <c r="M65">
        <v>5.8983064242420298</v>
      </c>
      <c r="N65">
        <v>60</v>
      </c>
      <c r="O65">
        <v>360.173</v>
      </c>
      <c r="P65">
        <f t="shared" si="4"/>
        <v>350.02600000000001</v>
      </c>
      <c r="Q65">
        <f t="shared" si="5"/>
        <v>0.87281118332186702</v>
      </c>
      <c r="S65">
        <v>5.8993070303031301</v>
      </c>
      <c r="T65">
        <v>60</v>
      </c>
      <c r="U65">
        <v>296.57100000000003</v>
      </c>
      <c r="V65">
        <f t="shared" si="6"/>
        <v>284.54200000000003</v>
      </c>
      <c r="W65">
        <f t="shared" si="7"/>
        <v>0.9245028241098141</v>
      </c>
      <c r="Y65">
        <v>5.9046961212116003</v>
      </c>
      <c r="Z65">
        <v>60</v>
      </c>
      <c r="AA65">
        <v>349.59699999999998</v>
      </c>
      <c r="AB65">
        <f t="shared" si="8"/>
        <v>338.12699999999995</v>
      </c>
      <c r="AC65">
        <f t="shared" si="9"/>
        <v>0.93137593815342246</v>
      </c>
      <c r="AE65">
        <v>5.8983064242429402</v>
      </c>
      <c r="AF65">
        <v>60</v>
      </c>
      <c r="AG65">
        <v>307.459</v>
      </c>
      <c r="AH65">
        <f t="shared" si="10"/>
        <v>297.98599999999999</v>
      </c>
      <c r="AI65">
        <f t="shared" si="11"/>
        <v>0.93064698932485257</v>
      </c>
      <c r="AK65">
        <v>5.9013082424244203</v>
      </c>
      <c r="AL65">
        <v>60</v>
      </c>
      <c r="AM65">
        <v>375.35899999999998</v>
      </c>
      <c r="AN65">
        <f t="shared" si="12"/>
        <v>363.41199999999998</v>
      </c>
      <c r="AO65">
        <f t="shared" si="13"/>
        <v>0.90255127471844632</v>
      </c>
      <c r="AQ65">
        <v>5.8959191515150398</v>
      </c>
      <c r="AR65">
        <v>60</v>
      </c>
      <c r="AS65">
        <v>382.61700000000002</v>
      </c>
      <c r="AT65">
        <f t="shared" si="14"/>
        <v>369.73599999999999</v>
      </c>
      <c r="AU65">
        <f t="shared" si="15"/>
        <v>0.89937886385722243</v>
      </c>
      <c r="AW65">
        <v>5.8959191515150398</v>
      </c>
      <c r="AX65">
        <v>60</v>
      </c>
      <c r="AY65">
        <v>442.351</v>
      </c>
      <c r="AZ65">
        <f t="shared" si="16"/>
        <v>430.47800000000001</v>
      </c>
      <c r="BA65">
        <f t="shared" si="17"/>
        <v>0.93774840438474794</v>
      </c>
      <c r="BC65">
        <v>5.8993070303022197</v>
      </c>
      <c r="BD65">
        <v>60</v>
      </c>
      <c r="BE65">
        <v>358.25</v>
      </c>
      <c r="BF65">
        <f t="shared" si="18"/>
        <v>345.34</v>
      </c>
      <c r="BG65">
        <f t="shared" si="19"/>
        <v>0.96272486765111742</v>
      </c>
      <c r="BJ65" s="4">
        <f t="shared" si="20"/>
        <v>0.9200470984940976</v>
      </c>
      <c r="BK65" s="4">
        <f t="shared" si="21"/>
        <v>6.7842079893152142E-4</v>
      </c>
      <c r="BL65" s="4">
        <f t="shared" si="22"/>
        <v>2.6046512222013936E-2</v>
      </c>
      <c r="BM65" s="4">
        <f t="shared" si="23"/>
        <v>8.2366303724977323E-3</v>
      </c>
    </row>
    <row r="66" spans="1:65" x14ac:dyDescent="0.25">
      <c r="A66">
        <v>5.9948751515157701</v>
      </c>
      <c r="B66">
        <v>61</v>
      </c>
      <c r="C66">
        <v>412.89299999999997</v>
      </c>
      <c r="D66">
        <f t="shared" si="0"/>
        <v>402.13599999999997</v>
      </c>
      <c r="E66">
        <f t="shared" si="1"/>
        <v>0.88730199392293374</v>
      </c>
      <c r="G66">
        <v>6.0001539393942904</v>
      </c>
      <c r="H66">
        <v>61</v>
      </c>
      <c r="I66">
        <v>410.11</v>
      </c>
      <c r="J66">
        <f t="shared" si="2"/>
        <v>397.46300000000002</v>
      </c>
      <c r="K66">
        <f t="shared" si="3"/>
        <v>0.94126905299992025</v>
      </c>
      <c r="M66">
        <v>5.9981527272730002</v>
      </c>
      <c r="N66">
        <v>61</v>
      </c>
      <c r="O66">
        <v>366.83</v>
      </c>
      <c r="P66">
        <f t="shared" si="4"/>
        <v>356.68299999999999</v>
      </c>
      <c r="Q66">
        <f t="shared" si="5"/>
        <v>0.88941081891286211</v>
      </c>
      <c r="S66">
        <v>6.0001539393942904</v>
      </c>
      <c r="T66">
        <v>61</v>
      </c>
      <c r="U66">
        <v>305.51100000000002</v>
      </c>
      <c r="V66">
        <f t="shared" si="6"/>
        <v>293.48200000000003</v>
      </c>
      <c r="W66">
        <f t="shared" si="7"/>
        <v>0.95354969679483681</v>
      </c>
      <c r="Y66">
        <v>6.0044321212117202</v>
      </c>
      <c r="Z66">
        <v>61</v>
      </c>
      <c r="AA66">
        <v>363.35599999999999</v>
      </c>
      <c r="AB66">
        <f t="shared" si="8"/>
        <v>351.88599999999997</v>
      </c>
      <c r="AC66">
        <f t="shared" si="9"/>
        <v>0.96927531185931692</v>
      </c>
      <c r="AE66">
        <v>5.9991533333331901</v>
      </c>
      <c r="AF66">
        <v>61</v>
      </c>
      <c r="AG66">
        <v>302.05799999999999</v>
      </c>
      <c r="AH66">
        <f t="shared" si="10"/>
        <v>292.58499999999998</v>
      </c>
      <c r="AI66">
        <f t="shared" si="11"/>
        <v>0.91377900093162767</v>
      </c>
      <c r="AK66">
        <v>6.0011545454544803</v>
      </c>
      <c r="AL66">
        <v>61</v>
      </c>
      <c r="AM66">
        <v>391.26900000000001</v>
      </c>
      <c r="AN66">
        <f t="shared" si="12"/>
        <v>379.322</v>
      </c>
      <c r="AO66">
        <f t="shared" si="13"/>
        <v>0.9420645290434837</v>
      </c>
      <c r="AQ66">
        <v>5.9958757575750496</v>
      </c>
      <c r="AR66">
        <v>61</v>
      </c>
      <c r="AS66">
        <v>396.048</v>
      </c>
      <c r="AT66">
        <f t="shared" si="14"/>
        <v>383.16700000000003</v>
      </c>
      <c r="AU66">
        <f t="shared" si="15"/>
        <v>0.93204962764670041</v>
      </c>
      <c r="AW66">
        <v>5.9958757575750496</v>
      </c>
      <c r="AX66">
        <v>61</v>
      </c>
      <c r="AY66">
        <v>446.75400000000002</v>
      </c>
      <c r="AZ66">
        <f t="shared" si="16"/>
        <v>434.88100000000003</v>
      </c>
      <c r="BA66">
        <f t="shared" si="17"/>
        <v>0.9473398497652461</v>
      </c>
      <c r="BC66">
        <v>6.0001539393942904</v>
      </c>
      <c r="BD66">
        <v>61</v>
      </c>
      <c r="BE66">
        <v>347.58499999999998</v>
      </c>
      <c r="BF66">
        <f t="shared" si="18"/>
        <v>334.67499999999995</v>
      </c>
      <c r="BG66">
        <f t="shared" si="19"/>
        <v>0.93299341252428825</v>
      </c>
      <c r="BJ66" s="4">
        <f t="shared" si="20"/>
        <v>0.93090332944012155</v>
      </c>
      <c r="BK66" s="4">
        <f t="shared" si="21"/>
        <v>7.1211963928081122E-4</v>
      </c>
      <c r="BL66" s="4">
        <f t="shared" si="22"/>
        <v>2.6685569869890565E-2</v>
      </c>
      <c r="BM66" s="4">
        <f t="shared" si="23"/>
        <v>8.4387181448417337E-3</v>
      </c>
    </row>
    <row r="67" spans="1:65" x14ac:dyDescent="0.25">
      <c r="A67">
        <v>6.0948317575757702</v>
      </c>
      <c r="B67">
        <v>62</v>
      </c>
      <c r="C67">
        <v>412.99700000000001</v>
      </c>
      <c r="D67">
        <f t="shared" si="0"/>
        <v>402.24</v>
      </c>
      <c r="E67">
        <f t="shared" si="1"/>
        <v>0.88753146705482955</v>
      </c>
      <c r="G67">
        <v>6.09799903030307</v>
      </c>
      <c r="H67">
        <v>62</v>
      </c>
      <c r="I67">
        <v>412.03399999999999</v>
      </c>
      <c r="J67">
        <f t="shared" si="2"/>
        <v>399.387</v>
      </c>
      <c r="K67">
        <f t="shared" si="3"/>
        <v>0.9458254561317132</v>
      </c>
      <c r="M67">
        <v>6.0989996363632599</v>
      </c>
      <c r="N67">
        <v>62</v>
      </c>
      <c r="O67">
        <v>353.81099999999998</v>
      </c>
      <c r="P67">
        <f t="shared" si="4"/>
        <v>343.66399999999999</v>
      </c>
      <c r="Q67">
        <f t="shared" si="5"/>
        <v>0.85694714822649198</v>
      </c>
      <c r="S67">
        <v>6.09799903030307</v>
      </c>
      <c r="T67">
        <v>62</v>
      </c>
      <c r="U67">
        <v>303.596</v>
      </c>
      <c r="V67">
        <f t="shared" si="6"/>
        <v>291.56700000000001</v>
      </c>
      <c r="W67">
        <f t="shared" si="7"/>
        <v>0.94732768771297782</v>
      </c>
      <c r="Y67">
        <v>6.1031675151507399</v>
      </c>
      <c r="Z67">
        <v>62</v>
      </c>
      <c r="AA67">
        <v>346.15100000000001</v>
      </c>
      <c r="AB67">
        <f t="shared" si="8"/>
        <v>334.68099999999998</v>
      </c>
      <c r="AC67">
        <f t="shared" si="9"/>
        <v>0.9218838790073719</v>
      </c>
      <c r="AE67">
        <v>6.0989996363641596</v>
      </c>
      <c r="AF67">
        <v>62</v>
      </c>
      <c r="AG67">
        <v>308.19600000000003</v>
      </c>
      <c r="AH67">
        <f t="shared" si="10"/>
        <v>298.72300000000001</v>
      </c>
      <c r="AI67">
        <f t="shared" si="11"/>
        <v>0.93294873112189147</v>
      </c>
      <c r="AK67">
        <v>6.1010008484845404</v>
      </c>
      <c r="AL67">
        <v>62</v>
      </c>
      <c r="AM67">
        <v>373.54199999999997</v>
      </c>
      <c r="AN67">
        <f t="shared" si="12"/>
        <v>361.59499999999997</v>
      </c>
      <c r="AO67">
        <f t="shared" si="13"/>
        <v>0.89803866735775528</v>
      </c>
      <c r="AQ67">
        <v>6.0968329696970596</v>
      </c>
      <c r="AR67">
        <v>62</v>
      </c>
      <c r="AS67">
        <v>391.69099999999997</v>
      </c>
      <c r="AT67">
        <f t="shared" si="14"/>
        <v>378.80999999999995</v>
      </c>
      <c r="AU67">
        <f t="shared" si="15"/>
        <v>0.92145127176621811</v>
      </c>
      <c r="AW67">
        <v>6.0958323636350498</v>
      </c>
      <c r="AX67">
        <v>62</v>
      </c>
      <c r="AY67">
        <v>451.67599999999999</v>
      </c>
      <c r="AZ67">
        <f t="shared" si="16"/>
        <v>439.803</v>
      </c>
      <c r="BA67">
        <f t="shared" si="17"/>
        <v>0.95806187887331129</v>
      </c>
      <c r="BC67">
        <v>6.1000002424243496</v>
      </c>
      <c r="BD67">
        <v>62</v>
      </c>
      <c r="BE67">
        <v>346.84500000000003</v>
      </c>
      <c r="BF67">
        <f t="shared" si="18"/>
        <v>333.935</v>
      </c>
      <c r="BG67">
        <f t="shared" si="19"/>
        <v>0.93093047049017175</v>
      </c>
      <c r="BJ67" s="4">
        <f t="shared" si="20"/>
        <v>0.92009466577427312</v>
      </c>
      <c r="BK67" s="4">
        <f t="shared" si="21"/>
        <v>9.6303795554353604E-4</v>
      </c>
      <c r="BL67" s="4">
        <f t="shared" si="22"/>
        <v>3.1032852842488329E-2</v>
      </c>
      <c r="BM67" s="4">
        <f t="shared" si="23"/>
        <v>9.8134497275093619E-3</v>
      </c>
    </row>
    <row r="68" spans="1:65" x14ac:dyDescent="0.25">
      <c r="A68">
        <v>6.1947883636366896</v>
      </c>
      <c r="B68">
        <v>63</v>
      </c>
      <c r="C68">
        <v>419.39699999999999</v>
      </c>
      <c r="D68">
        <f t="shared" si="0"/>
        <v>408.64</v>
      </c>
      <c r="E68">
        <f t="shared" si="1"/>
        <v>0.90165289055609965</v>
      </c>
      <c r="G68">
        <v>6.1998465454544203</v>
      </c>
      <c r="H68">
        <v>63</v>
      </c>
      <c r="I68">
        <v>418.31900000000002</v>
      </c>
      <c r="J68">
        <f t="shared" si="2"/>
        <v>405.67200000000003</v>
      </c>
      <c r="K68">
        <f t="shared" si="3"/>
        <v>0.96070954848271073</v>
      </c>
      <c r="M68">
        <v>6.1968447272729401</v>
      </c>
      <c r="N68">
        <v>63</v>
      </c>
      <c r="O68">
        <v>364.54300000000001</v>
      </c>
      <c r="P68">
        <f t="shared" si="4"/>
        <v>354.39600000000002</v>
      </c>
      <c r="Q68">
        <f t="shared" si="5"/>
        <v>0.88370804490105415</v>
      </c>
      <c r="S68">
        <v>6.1998465454544203</v>
      </c>
      <c r="T68">
        <v>63</v>
      </c>
      <c r="U68">
        <v>297.94400000000002</v>
      </c>
      <c r="V68">
        <f t="shared" si="6"/>
        <v>285.91500000000002</v>
      </c>
      <c r="W68">
        <f t="shared" si="7"/>
        <v>0.92896382592150717</v>
      </c>
      <c r="Y68">
        <v>6.20490472727215</v>
      </c>
      <c r="Z68">
        <v>63</v>
      </c>
      <c r="AA68">
        <v>357.04399999999998</v>
      </c>
      <c r="AB68">
        <f t="shared" si="8"/>
        <v>345.57399999999996</v>
      </c>
      <c r="AC68">
        <f t="shared" si="9"/>
        <v>0.95188881234397382</v>
      </c>
      <c r="AE68">
        <v>6.1968447272729401</v>
      </c>
      <c r="AF68">
        <v>63</v>
      </c>
      <c r="AG68">
        <v>311.42700000000002</v>
      </c>
      <c r="AH68">
        <f t="shared" si="10"/>
        <v>301.95400000000001</v>
      </c>
      <c r="AI68">
        <f t="shared" si="11"/>
        <v>0.9430395421751242</v>
      </c>
      <c r="AK68">
        <v>6.2008471515164203</v>
      </c>
      <c r="AL68">
        <v>63</v>
      </c>
      <c r="AM68">
        <v>371.17200000000003</v>
      </c>
      <c r="AN68">
        <f t="shared" si="12"/>
        <v>359.22500000000002</v>
      </c>
      <c r="AO68">
        <f t="shared" si="13"/>
        <v>0.89215265775685426</v>
      </c>
      <c r="AQ68">
        <v>6.1967895757570597</v>
      </c>
      <c r="AR68">
        <v>63</v>
      </c>
      <c r="AS68">
        <v>386.80399999999997</v>
      </c>
      <c r="AT68">
        <f t="shared" si="14"/>
        <v>373.923</v>
      </c>
      <c r="AU68">
        <f t="shared" si="15"/>
        <v>0.90956369655668967</v>
      </c>
      <c r="AW68">
        <v>6.1957889696968698</v>
      </c>
      <c r="AX68">
        <v>63</v>
      </c>
      <c r="AY68">
        <v>454.29500000000002</v>
      </c>
      <c r="AZ68">
        <f t="shared" si="16"/>
        <v>442.42200000000003</v>
      </c>
      <c r="BA68">
        <f t="shared" si="17"/>
        <v>0.9637670788395899</v>
      </c>
      <c r="BC68">
        <v>6.1998465454544203</v>
      </c>
      <c r="BD68">
        <v>63</v>
      </c>
      <c r="BE68">
        <v>353.79599999999999</v>
      </c>
      <c r="BF68">
        <f t="shared" si="18"/>
        <v>340.88599999999997</v>
      </c>
      <c r="BG68">
        <f t="shared" si="19"/>
        <v>0.95030818681333984</v>
      </c>
      <c r="BJ68" s="4">
        <f t="shared" si="20"/>
        <v>0.92857542843469454</v>
      </c>
      <c r="BK68" s="4">
        <f t="shared" si="21"/>
        <v>8.8024570536237841E-4</v>
      </c>
      <c r="BL68" s="4">
        <f t="shared" si="22"/>
        <v>2.9668935022382898E-2</v>
      </c>
      <c r="BM68" s="4">
        <f t="shared" si="23"/>
        <v>9.3821410422268662E-3</v>
      </c>
    </row>
    <row r="69" spans="1:65" x14ac:dyDescent="0.25">
      <c r="A69">
        <v>6.2947449696976001</v>
      </c>
      <c r="B69">
        <v>64</v>
      </c>
      <c r="C69">
        <v>412.03699999999998</v>
      </c>
      <c r="D69">
        <f t="shared" si="0"/>
        <v>401.28</v>
      </c>
      <c r="E69">
        <f t="shared" si="1"/>
        <v>0.88541325352963884</v>
      </c>
      <c r="G69">
        <v>6.2986922424242904</v>
      </c>
      <c r="H69">
        <v>64</v>
      </c>
      <c r="I69">
        <v>405.18400000000003</v>
      </c>
      <c r="J69">
        <f t="shared" si="2"/>
        <v>392.53700000000003</v>
      </c>
      <c r="K69">
        <f t="shared" si="3"/>
        <v>0.92960333479450841</v>
      </c>
      <c r="M69">
        <v>6.2986922424242904</v>
      </c>
      <c r="N69">
        <v>64</v>
      </c>
      <c r="O69">
        <v>369.18799999999999</v>
      </c>
      <c r="P69">
        <f t="shared" si="4"/>
        <v>359.041</v>
      </c>
      <c r="Q69">
        <f t="shared" si="5"/>
        <v>0.89529063575581946</v>
      </c>
      <c r="S69">
        <v>6.2996928484853898</v>
      </c>
      <c r="T69">
        <v>64</v>
      </c>
      <c r="U69">
        <v>306.96899999999999</v>
      </c>
      <c r="V69">
        <f t="shared" si="6"/>
        <v>294.94</v>
      </c>
      <c r="W69">
        <f t="shared" si="7"/>
        <v>0.95828687133340085</v>
      </c>
      <c r="Y69">
        <v>6.30464072727227</v>
      </c>
      <c r="Z69">
        <v>64</v>
      </c>
      <c r="AA69">
        <v>351.64100000000002</v>
      </c>
      <c r="AB69">
        <f t="shared" si="8"/>
        <v>340.17099999999999</v>
      </c>
      <c r="AC69">
        <f t="shared" si="9"/>
        <v>0.93700616708392981</v>
      </c>
      <c r="AE69">
        <v>6.2986922424242904</v>
      </c>
      <c r="AF69">
        <v>64</v>
      </c>
      <c r="AG69">
        <v>310.01799999999997</v>
      </c>
      <c r="AH69">
        <f t="shared" si="10"/>
        <v>300.54499999999996</v>
      </c>
      <c r="AI69">
        <f t="shared" si="11"/>
        <v>0.93863906158892629</v>
      </c>
      <c r="AK69">
        <v>6.3006934545464901</v>
      </c>
      <c r="AL69">
        <v>64</v>
      </c>
      <c r="AM69">
        <v>358.84800000000001</v>
      </c>
      <c r="AN69">
        <f t="shared" si="12"/>
        <v>346.90100000000001</v>
      </c>
      <c r="AO69">
        <f t="shared" si="13"/>
        <v>0.86154540783216782</v>
      </c>
      <c r="AQ69">
        <v>6.2967461818170696</v>
      </c>
      <c r="AR69">
        <v>64</v>
      </c>
      <c r="AS69">
        <v>396.24599999999998</v>
      </c>
      <c r="AT69">
        <f t="shared" si="14"/>
        <v>383.36500000000001</v>
      </c>
      <c r="AU69">
        <f t="shared" si="15"/>
        <v>0.93253126052811763</v>
      </c>
      <c r="AW69">
        <v>6.2937443636364998</v>
      </c>
      <c r="AX69">
        <v>64</v>
      </c>
      <c r="AY69">
        <v>447.387</v>
      </c>
      <c r="AZ69">
        <f t="shared" si="16"/>
        <v>435.51400000000001</v>
      </c>
      <c r="BA69">
        <f t="shared" si="17"/>
        <v>0.9487187698029147</v>
      </c>
      <c r="BC69">
        <v>6.2996928484844803</v>
      </c>
      <c r="BD69">
        <v>64</v>
      </c>
      <c r="BE69">
        <v>342.14299999999997</v>
      </c>
      <c r="BF69">
        <f t="shared" si="18"/>
        <v>329.23299999999995</v>
      </c>
      <c r="BG69">
        <f t="shared" si="19"/>
        <v>0.91782242529501445</v>
      </c>
      <c r="BJ69" s="4">
        <f t="shared" si="20"/>
        <v>0.92048571875444374</v>
      </c>
      <c r="BK69" s="4">
        <f t="shared" si="21"/>
        <v>9.3362786485225765E-4</v>
      </c>
      <c r="BL69" s="4">
        <f t="shared" si="22"/>
        <v>3.0555324656305938E-2</v>
      </c>
      <c r="BM69" s="4">
        <f t="shared" si="23"/>
        <v>9.6624420559828332E-3</v>
      </c>
    </row>
    <row r="70" spans="1:65" x14ac:dyDescent="0.25">
      <c r="A70">
        <v>6.3957021818186996</v>
      </c>
      <c r="B70">
        <v>65</v>
      </c>
      <c r="C70">
        <v>413.98700000000002</v>
      </c>
      <c r="D70">
        <f t="shared" si="0"/>
        <v>403.23</v>
      </c>
      <c r="E70">
        <f t="shared" si="1"/>
        <v>0.88971587475268221</v>
      </c>
      <c r="G70">
        <v>6.3995391515154498</v>
      </c>
      <c r="H70">
        <v>65</v>
      </c>
      <c r="I70">
        <v>403.548</v>
      </c>
      <c r="J70">
        <f t="shared" si="2"/>
        <v>390.90100000000001</v>
      </c>
      <c r="K70">
        <f t="shared" si="3"/>
        <v>0.9257289712167468</v>
      </c>
      <c r="M70">
        <v>6.3985385454543504</v>
      </c>
      <c r="N70">
        <v>65</v>
      </c>
      <c r="O70">
        <v>373.55099999999999</v>
      </c>
      <c r="P70">
        <f t="shared" si="4"/>
        <v>363.404</v>
      </c>
      <c r="Q70">
        <f t="shared" si="5"/>
        <v>0.90617004240799182</v>
      </c>
      <c r="S70">
        <v>6.3995391515154498</v>
      </c>
      <c r="T70">
        <v>65</v>
      </c>
      <c r="U70">
        <v>302.06700000000001</v>
      </c>
      <c r="V70">
        <f t="shared" si="6"/>
        <v>290.03800000000001</v>
      </c>
      <c r="W70">
        <f t="shared" si="7"/>
        <v>0.94235982772020377</v>
      </c>
      <c r="Y70">
        <v>6.4043767272723899</v>
      </c>
      <c r="Z70">
        <v>65</v>
      </c>
      <c r="AA70">
        <v>354.64299999999997</v>
      </c>
      <c r="AB70">
        <f t="shared" si="8"/>
        <v>343.17299999999994</v>
      </c>
      <c r="AC70">
        <f t="shared" si="9"/>
        <v>0.94527522151122045</v>
      </c>
      <c r="AE70">
        <v>6.3985385454543504</v>
      </c>
      <c r="AF70">
        <v>65</v>
      </c>
      <c r="AG70">
        <v>307.28399999999999</v>
      </c>
      <c r="AH70">
        <f t="shared" si="10"/>
        <v>297.81099999999998</v>
      </c>
      <c r="AI70">
        <f t="shared" si="11"/>
        <v>0.93010044276517578</v>
      </c>
      <c r="AK70">
        <v>6.4015403636367401</v>
      </c>
      <c r="AL70">
        <v>65</v>
      </c>
      <c r="AM70">
        <v>374.42899999999997</v>
      </c>
      <c r="AN70">
        <f t="shared" si="12"/>
        <v>362.48199999999997</v>
      </c>
      <c r="AO70">
        <f t="shared" si="13"/>
        <v>0.90024157474847233</v>
      </c>
      <c r="AQ70">
        <v>6.3967027878788896</v>
      </c>
      <c r="AR70">
        <v>65</v>
      </c>
      <c r="AS70">
        <v>385.66699999999997</v>
      </c>
      <c r="AT70">
        <f t="shared" si="14"/>
        <v>372.78599999999994</v>
      </c>
      <c r="AU70">
        <f t="shared" si="15"/>
        <v>0.90679795622248982</v>
      </c>
      <c r="AW70">
        <v>6.3957021818168798</v>
      </c>
      <c r="AX70">
        <v>65</v>
      </c>
      <c r="AY70">
        <v>453.88799999999998</v>
      </c>
      <c r="AZ70">
        <f t="shared" si="16"/>
        <v>442.01499999999999</v>
      </c>
      <c r="BA70">
        <f t="shared" si="17"/>
        <v>0.96288047464475379</v>
      </c>
      <c r="BC70">
        <v>6.3995391515145403</v>
      </c>
      <c r="BD70">
        <v>65</v>
      </c>
      <c r="BE70">
        <v>345.90899999999999</v>
      </c>
      <c r="BF70">
        <f t="shared" si="18"/>
        <v>332.99899999999997</v>
      </c>
      <c r="BG70">
        <f t="shared" si="19"/>
        <v>0.9283211275929647</v>
      </c>
      <c r="BJ70" s="4">
        <f t="shared" si="20"/>
        <v>0.92375915135827003</v>
      </c>
      <c r="BK70" s="4">
        <f t="shared" si="21"/>
        <v>5.2370979461364054E-4</v>
      </c>
      <c r="BL70" s="4">
        <f t="shared" si="22"/>
        <v>2.2884706566037513E-2</v>
      </c>
      <c r="BM70" s="4">
        <f t="shared" si="23"/>
        <v>7.2367796333289054E-3</v>
      </c>
    </row>
    <row r="71" spans="1:65" x14ac:dyDescent="0.25">
      <c r="A71">
        <v>6.4936575757583297</v>
      </c>
      <c r="B71">
        <v>66</v>
      </c>
      <c r="C71">
        <v>420.85700000000003</v>
      </c>
      <c r="D71">
        <f t="shared" ref="D71:D134" si="24">C71-C$3</f>
        <v>410.1</v>
      </c>
      <c r="E71">
        <f t="shared" ref="E71:E134" si="25">D71/D$3</f>
        <v>0.90487434029232694</v>
      </c>
      <c r="G71">
        <v>6.5003860606066102</v>
      </c>
      <c r="H71">
        <v>66</v>
      </c>
      <c r="I71">
        <v>398.46899999999999</v>
      </c>
      <c r="J71">
        <f t="shared" ref="J71:J134" si="26">I71-I$3</f>
        <v>385.822</v>
      </c>
      <c r="K71">
        <f t="shared" ref="K71:K134" si="27">J71/J$3</f>
        <v>0.91370091949825571</v>
      </c>
      <c r="M71">
        <v>6.4983848484844202</v>
      </c>
      <c r="N71">
        <v>66</v>
      </c>
      <c r="O71">
        <v>376.21899999999999</v>
      </c>
      <c r="P71">
        <f t="shared" ref="P71:P134" si="28">O71-O$3</f>
        <v>366.072</v>
      </c>
      <c r="Q71">
        <f t="shared" ref="Q71:Q134" si="29">P71/P$3</f>
        <v>0.91282286316160088</v>
      </c>
      <c r="S71">
        <v>6.5003860606066102</v>
      </c>
      <c r="T71">
        <v>66</v>
      </c>
      <c r="U71">
        <v>304.70999999999998</v>
      </c>
      <c r="V71">
        <f t="shared" ref="V71:V134" si="30">U71-U$3</f>
        <v>292.68099999999998</v>
      </c>
      <c r="W71">
        <f t="shared" ref="W71:W134" si="31">V71/V$3</f>
        <v>0.95094717498044035</v>
      </c>
      <c r="Y71">
        <v>6.5051133333326998</v>
      </c>
      <c r="Z71">
        <v>66</v>
      </c>
      <c r="AA71">
        <v>353.23399999999998</v>
      </c>
      <c r="AB71">
        <f t="shared" ref="AB71:AB134" si="32">AA71-AA$3</f>
        <v>341.76399999999995</v>
      </c>
      <c r="AC71">
        <f t="shared" ref="AC71:AC134" si="33">AB71/AB$3</f>
        <v>0.94139410968975057</v>
      </c>
      <c r="AE71">
        <v>6.4993854545455099</v>
      </c>
      <c r="AF71">
        <v>66</v>
      </c>
      <c r="AG71">
        <v>316.137</v>
      </c>
      <c r="AH71">
        <f t="shared" ref="AH71:AH134" si="34">AG71-AG$3</f>
        <v>306.66399999999999</v>
      </c>
      <c r="AI71">
        <f t="shared" ref="AI71:AI134" si="35">AH71/AH$3</f>
        <v>0.95774945243842524</v>
      </c>
      <c r="AK71">
        <v>6.5013866666668001</v>
      </c>
      <c r="AL71">
        <v>66</v>
      </c>
      <c r="AM71">
        <v>379.76</v>
      </c>
      <c r="AN71">
        <f t="shared" ref="AN71:AN134" si="36">AM71-AM$3</f>
        <v>367.81299999999999</v>
      </c>
      <c r="AO71">
        <f t="shared" ref="AO71:AO134" si="37">AN71/AN$3</f>
        <v>0.913481371027968</v>
      </c>
      <c r="AQ71">
        <v>6.4966593939388897</v>
      </c>
      <c r="AR71">
        <v>66</v>
      </c>
      <c r="AS71">
        <v>386.79399999999998</v>
      </c>
      <c r="AT71">
        <f t="shared" ref="AT71:AT134" si="38">AS71-AS$3</f>
        <v>373.91300000000001</v>
      </c>
      <c r="AU71">
        <f t="shared" ref="AU71:AU134" si="39">AT71/AT$3</f>
        <v>0.90953937166368881</v>
      </c>
      <c r="AW71">
        <v>6.4946581818185196</v>
      </c>
      <c r="AX71">
        <v>66</v>
      </c>
      <c r="AY71">
        <v>446.04500000000002</v>
      </c>
      <c r="AZ71">
        <f t="shared" ref="AZ71:AZ134" si="40">AY71-AY$3</f>
        <v>434.17200000000003</v>
      </c>
      <c r="BA71">
        <f t="shared" ref="BA71:BA134" si="41">AZ71/AZ$3</f>
        <v>0.94579537218750975</v>
      </c>
      <c r="BC71">
        <v>6.5003860606066102</v>
      </c>
      <c r="BD71">
        <v>66</v>
      </c>
      <c r="BE71">
        <v>346.39600000000002</v>
      </c>
      <c r="BF71">
        <f t="shared" ref="BF71:BF134" si="42">BE71-BE$3</f>
        <v>333.48599999999999</v>
      </c>
      <c r="BG71">
        <f t="shared" ref="BG71:BG134" si="43">BF71/BF$3</f>
        <v>0.92967876647217396</v>
      </c>
      <c r="BJ71" s="4">
        <f t="shared" ref="BJ71:BJ134" si="44">AVERAGE($E71,$K71,$Q71,$W71,$AC71,$AI71,$AO71,$AU71,$BA71,$BG71)</f>
        <v>0.927998374141214</v>
      </c>
      <c r="BK71" s="4">
        <f t="shared" ref="BK71:BK134" si="45">VAR($E71,$K71,$Q71,$W71,$AC71,$AI71,$AO71,$AU71,$BA71,$BG71)</f>
        <v>3.8129879384410636E-4</v>
      </c>
      <c r="BL71" s="4">
        <f t="shared" ref="BL71:BL134" si="46">SQRT(BK71)</f>
        <v>1.9526873632102665E-2</v>
      </c>
      <c r="BM71" s="4">
        <f t="shared" ref="BM71:BM134" si="47">BL71/SQRT(COUNT(E71,K71,Q71,W71,AC71,AI71,AO71,AU71,BA71,BG71))</f>
        <v>6.1749396259729236E-3</v>
      </c>
    </row>
    <row r="72" spans="1:65" x14ac:dyDescent="0.25">
      <c r="A72">
        <v>6.59561539393962</v>
      </c>
      <c r="B72">
        <v>67</v>
      </c>
      <c r="C72">
        <v>420.39699999999999</v>
      </c>
      <c r="D72">
        <f t="shared" si="24"/>
        <v>409.64</v>
      </c>
      <c r="E72">
        <f t="shared" si="25"/>
        <v>0.90385936297817304</v>
      </c>
      <c r="G72">
        <v>6.5982311515153897</v>
      </c>
      <c r="H72">
        <v>67</v>
      </c>
      <c r="I72">
        <v>433.101</v>
      </c>
      <c r="J72">
        <f t="shared" si="26"/>
        <v>420.45400000000001</v>
      </c>
      <c r="K72">
        <f t="shared" si="27"/>
        <v>0.99571617587052996</v>
      </c>
      <c r="M72">
        <v>6.5992317575755797</v>
      </c>
      <c r="N72">
        <v>67</v>
      </c>
      <c r="O72">
        <v>372.37099999999998</v>
      </c>
      <c r="P72">
        <f t="shared" si="28"/>
        <v>362.22399999999999</v>
      </c>
      <c r="Q72">
        <f t="shared" si="29"/>
        <v>0.90322764042551107</v>
      </c>
      <c r="S72">
        <v>6.5982311515153897</v>
      </c>
      <c r="T72">
        <v>67</v>
      </c>
      <c r="U72">
        <v>298.56799999999998</v>
      </c>
      <c r="V72">
        <f t="shared" si="30"/>
        <v>286.53899999999999</v>
      </c>
      <c r="W72">
        <f t="shared" si="31"/>
        <v>0.93099125864583077</v>
      </c>
      <c r="Y72">
        <v>6.6028481212115304</v>
      </c>
      <c r="Z72">
        <v>67</v>
      </c>
      <c r="AA72">
        <v>363.072</v>
      </c>
      <c r="AB72">
        <f t="shared" si="32"/>
        <v>351.60199999999998</v>
      </c>
      <c r="AC72">
        <f t="shared" si="33"/>
        <v>0.96849302956173178</v>
      </c>
      <c r="AE72">
        <v>6.5992317575755797</v>
      </c>
      <c r="AF72">
        <v>67</v>
      </c>
      <c r="AG72">
        <v>317.23500000000001</v>
      </c>
      <c r="AH72">
        <f t="shared" si="34"/>
        <v>307.762</v>
      </c>
      <c r="AI72">
        <f t="shared" si="35"/>
        <v>0.96117864170999745</v>
      </c>
      <c r="AK72">
        <v>6.6012329696968601</v>
      </c>
      <c r="AL72">
        <v>67</v>
      </c>
      <c r="AM72">
        <v>380.19600000000003</v>
      </c>
      <c r="AN72">
        <f t="shared" si="36"/>
        <v>368.24900000000002</v>
      </c>
      <c r="AO72">
        <f t="shared" si="37"/>
        <v>0.91456419811066547</v>
      </c>
      <c r="AQ72">
        <v>6.5966159999988996</v>
      </c>
      <c r="AR72">
        <v>67</v>
      </c>
      <c r="AS72">
        <v>384.76900000000001</v>
      </c>
      <c r="AT72">
        <f t="shared" si="38"/>
        <v>371.88800000000003</v>
      </c>
      <c r="AU72">
        <f t="shared" si="39"/>
        <v>0.90461358083101129</v>
      </c>
      <c r="AW72">
        <v>6.5956153939387097</v>
      </c>
      <c r="AX72">
        <v>67</v>
      </c>
      <c r="AY72">
        <v>453.25700000000001</v>
      </c>
      <c r="AZ72">
        <f t="shared" si="40"/>
        <v>441.38400000000001</v>
      </c>
      <c r="BA72">
        <f t="shared" si="41"/>
        <v>0.9615059113844554</v>
      </c>
      <c r="BC72">
        <v>6.6002323636366702</v>
      </c>
      <c r="BD72">
        <v>67</v>
      </c>
      <c r="BE72">
        <v>346.952</v>
      </c>
      <c r="BF72">
        <f t="shared" si="42"/>
        <v>334.04199999999997</v>
      </c>
      <c r="BG72">
        <f t="shared" si="43"/>
        <v>0.9312287607572669</v>
      </c>
      <c r="BJ72" s="4">
        <f t="shared" si="44"/>
        <v>0.93753785602751738</v>
      </c>
      <c r="BK72" s="4">
        <f t="shared" si="45"/>
        <v>1.0535761508890106E-3</v>
      </c>
      <c r="BL72" s="4">
        <f t="shared" si="46"/>
        <v>3.2458837793257644E-2</v>
      </c>
      <c r="BM72" s="4">
        <f t="shared" si="47"/>
        <v>1.0264385762864774E-2</v>
      </c>
    </row>
    <row r="73" spans="1:65" x14ac:dyDescent="0.25">
      <c r="A73">
        <v>6.6955720000005297</v>
      </c>
      <c r="B73">
        <v>68</v>
      </c>
      <c r="C73">
        <v>404.447</v>
      </c>
      <c r="D73">
        <f t="shared" si="24"/>
        <v>393.69</v>
      </c>
      <c r="E73">
        <f t="shared" si="25"/>
        <v>0.86866612784610142</v>
      </c>
      <c r="G73">
        <v>6.70007866666674</v>
      </c>
      <c r="H73">
        <v>68</v>
      </c>
      <c r="I73">
        <v>423.40600000000001</v>
      </c>
      <c r="J73">
        <f t="shared" si="26"/>
        <v>410.75900000000001</v>
      </c>
      <c r="K73">
        <f t="shared" si="27"/>
        <v>0.97275654574436921</v>
      </c>
      <c r="M73">
        <v>6.6970768484843504</v>
      </c>
      <c r="N73">
        <v>68</v>
      </c>
      <c r="O73">
        <v>382.78199999999998</v>
      </c>
      <c r="P73">
        <f t="shared" si="28"/>
        <v>372.63499999999999</v>
      </c>
      <c r="Q73">
        <f t="shared" si="29"/>
        <v>0.92918810401839835</v>
      </c>
      <c r="S73">
        <v>6.70007866666674</v>
      </c>
      <c r="T73">
        <v>68</v>
      </c>
      <c r="U73">
        <v>299.44200000000001</v>
      </c>
      <c r="V73">
        <f t="shared" si="30"/>
        <v>287.41300000000001</v>
      </c>
      <c r="W73">
        <f t="shared" si="31"/>
        <v>0.93383096409624577</v>
      </c>
      <c r="Y73">
        <v>6.7045853333329397</v>
      </c>
      <c r="Z73">
        <v>68</v>
      </c>
      <c r="AA73">
        <v>364.733</v>
      </c>
      <c r="AB73">
        <f t="shared" si="32"/>
        <v>353.26299999999998</v>
      </c>
      <c r="AC73">
        <f t="shared" si="33"/>
        <v>0.97306827919655192</v>
      </c>
      <c r="AE73">
        <v>6.6970768484852599</v>
      </c>
      <c r="AF73">
        <v>68</v>
      </c>
      <c r="AG73">
        <v>318.928</v>
      </c>
      <c r="AH73">
        <f t="shared" si="34"/>
        <v>309.45499999999998</v>
      </c>
      <c r="AI73">
        <f t="shared" si="35"/>
        <v>0.96646608928447064</v>
      </c>
      <c r="AK73">
        <v>6.70107927272874</v>
      </c>
      <c r="AL73">
        <v>68</v>
      </c>
      <c r="AM73">
        <v>378.08199999999999</v>
      </c>
      <c r="AN73">
        <f t="shared" si="36"/>
        <v>366.13499999999999</v>
      </c>
      <c r="AO73">
        <f t="shared" si="37"/>
        <v>0.90931397688859572</v>
      </c>
      <c r="AQ73">
        <v>6.6965726060607196</v>
      </c>
      <c r="AR73">
        <v>68</v>
      </c>
      <c r="AS73">
        <v>399.37700000000001</v>
      </c>
      <c r="AT73">
        <f t="shared" si="38"/>
        <v>386.49599999999998</v>
      </c>
      <c r="AU73">
        <f t="shared" si="39"/>
        <v>0.94014738452669222</v>
      </c>
      <c r="AW73">
        <v>6.6945713939385296</v>
      </c>
      <c r="AX73">
        <v>68</v>
      </c>
      <c r="AY73">
        <v>448.14400000000001</v>
      </c>
      <c r="AZ73">
        <f t="shared" si="40"/>
        <v>436.27100000000002</v>
      </c>
      <c r="BA73">
        <f t="shared" si="41"/>
        <v>0.9503678100375359</v>
      </c>
      <c r="BC73">
        <v>6.70007866666674</v>
      </c>
      <c r="BD73">
        <v>68</v>
      </c>
      <c r="BE73">
        <v>343.28899999999999</v>
      </c>
      <c r="BF73">
        <f t="shared" si="42"/>
        <v>330.37899999999996</v>
      </c>
      <c r="BG73">
        <f t="shared" si="43"/>
        <v>0.92101719768838963</v>
      </c>
      <c r="BJ73" s="4">
        <f t="shared" si="44"/>
        <v>0.93648224793273516</v>
      </c>
      <c r="BK73" s="4">
        <f t="shared" si="45"/>
        <v>1.0440197649340165E-3</v>
      </c>
      <c r="BL73" s="4">
        <f t="shared" si="46"/>
        <v>3.2311294696034956E-2</v>
      </c>
      <c r="BM73" s="4">
        <f t="shared" si="47"/>
        <v>1.0217728538838839E-2</v>
      </c>
    </row>
    <row r="74" spans="1:65" x14ac:dyDescent="0.25">
      <c r="A74">
        <v>6.7955286060605404</v>
      </c>
      <c r="B74">
        <v>69</v>
      </c>
      <c r="C74">
        <v>418.84100000000001</v>
      </c>
      <c r="D74">
        <f t="shared" si="24"/>
        <v>408.084</v>
      </c>
      <c r="E74">
        <f t="shared" si="25"/>
        <v>0.90042609188942679</v>
      </c>
      <c r="G74">
        <v>6.7989243636366101</v>
      </c>
      <c r="H74">
        <v>69</v>
      </c>
      <c r="I74">
        <v>405.90699999999998</v>
      </c>
      <c r="J74">
        <f t="shared" si="26"/>
        <v>393.26</v>
      </c>
      <c r="K74">
        <f t="shared" si="27"/>
        <v>0.93131553825827462</v>
      </c>
      <c r="M74">
        <v>6.7989243636366101</v>
      </c>
      <c r="N74">
        <v>69</v>
      </c>
      <c r="O74">
        <v>384.05500000000001</v>
      </c>
      <c r="P74">
        <f t="shared" si="28"/>
        <v>373.90800000000002</v>
      </c>
      <c r="Q74">
        <f t="shared" si="29"/>
        <v>0.9323624071740747</v>
      </c>
      <c r="S74">
        <v>6.7999249696968</v>
      </c>
      <c r="T74">
        <v>69</v>
      </c>
      <c r="U74">
        <v>300.90699999999998</v>
      </c>
      <c r="V74">
        <f t="shared" si="30"/>
        <v>288.87799999999999</v>
      </c>
      <c r="W74">
        <f t="shared" si="31"/>
        <v>0.9385908822711404</v>
      </c>
      <c r="Y74">
        <v>6.8033207272719602</v>
      </c>
      <c r="Z74">
        <v>69</v>
      </c>
      <c r="AA74">
        <v>354.80700000000002</v>
      </c>
      <c r="AB74">
        <f t="shared" si="32"/>
        <v>343.33699999999999</v>
      </c>
      <c r="AC74">
        <f t="shared" si="33"/>
        <v>0.94572696199292472</v>
      </c>
      <c r="AE74">
        <v>6.7989243636366101</v>
      </c>
      <c r="AF74">
        <v>69</v>
      </c>
      <c r="AG74">
        <v>302.089</v>
      </c>
      <c r="AH74">
        <f t="shared" si="34"/>
        <v>292.61599999999999</v>
      </c>
      <c r="AI74">
        <f t="shared" si="35"/>
        <v>0.91387581775077043</v>
      </c>
      <c r="AK74">
        <v>6.8009255757588098</v>
      </c>
      <c r="AL74">
        <v>69</v>
      </c>
      <c r="AM74">
        <v>375.78199999999998</v>
      </c>
      <c r="AN74">
        <f t="shared" si="36"/>
        <v>363.83499999999998</v>
      </c>
      <c r="AO74">
        <f t="shared" si="37"/>
        <v>0.90360181567253117</v>
      </c>
      <c r="AQ74">
        <v>6.7965292121207304</v>
      </c>
      <c r="AR74">
        <v>69</v>
      </c>
      <c r="AS74">
        <v>392.536</v>
      </c>
      <c r="AT74">
        <f t="shared" si="38"/>
        <v>379.65499999999997</v>
      </c>
      <c r="AU74">
        <f t="shared" si="39"/>
        <v>0.92350672522479227</v>
      </c>
      <c r="AW74">
        <v>6.7955286060605404</v>
      </c>
      <c r="AX74">
        <v>69</v>
      </c>
      <c r="AY74">
        <v>436.07499999999999</v>
      </c>
      <c r="AZ74">
        <f t="shared" si="40"/>
        <v>424.202</v>
      </c>
      <c r="BA74">
        <f t="shared" si="41"/>
        <v>0.92407683699705634</v>
      </c>
      <c r="BC74">
        <v>6.7989243636366101</v>
      </c>
      <c r="BD74">
        <v>69</v>
      </c>
      <c r="BE74">
        <v>348.99099999999999</v>
      </c>
      <c r="BF74">
        <f t="shared" si="42"/>
        <v>336.08099999999996</v>
      </c>
      <c r="BG74">
        <f t="shared" si="43"/>
        <v>0.93691300238910979</v>
      </c>
      <c r="BJ74" s="4">
        <f t="shared" si="44"/>
        <v>0.92503960796201012</v>
      </c>
      <c r="BK74" s="4">
        <f t="shared" si="45"/>
        <v>2.2654475753407889E-4</v>
      </c>
      <c r="BL74" s="4">
        <f t="shared" si="46"/>
        <v>1.505140383931276E-2</v>
      </c>
      <c r="BM74" s="4">
        <f t="shared" si="47"/>
        <v>4.7596718115231309E-3</v>
      </c>
    </row>
    <row r="75" spans="1:65" x14ac:dyDescent="0.25">
      <c r="A75">
        <v>6.89548521212145</v>
      </c>
      <c r="B75">
        <v>70</v>
      </c>
      <c r="C75">
        <v>415.47699999999998</v>
      </c>
      <c r="D75">
        <f t="shared" si="24"/>
        <v>404.71999999999997</v>
      </c>
      <c r="E75">
        <f t="shared" si="25"/>
        <v>0.89300351866157157</v>
      </c>
      <c r="G75">
        <v>6.8997712727277696</v>
      </c>
      <c r="H75">
        <v>70</v>
      </c>
      <c r="I75">
        <v>416.55599999999998</v>
      </c>
      <c r="J75">
        <f t="shared" si="26"/>
        <v>403.90899999999999</v>
      </c>
      <c r="K75">
        <f t="shared" si="27"/>
        <v>0.9565344244071643</v>
      </c>
      <c r="M75">
        <v>6.8987706666666702</v>
      </c>
      <c r="N75">
        <v>70</v>
      </c>
      <c r="O75">
        <v>373.43400000000003</v>
      </c>
      <c r="P75">
        <f t="shared" si="28"/>
        <v>363.28700000000003</v>
      </c>
      <c r="Q75">
        <f t="shared" si="29"/>
        <v>0.90587829577074597</v>
      </c>
      <c r="S75">
        <v>6.8997712727277696</v>
      </c>
      <c r="T75">
        <v>70</v>
      </c>
      <c r="U75">
        <v>311.56099999999998</v>
      </c>
      <c r="V75">
        <f t="shared" si="30"/>
        <v>299.53199999999998</v>
      </c>
      <c r="W75">
        <f t="shared" si="31"/>
        <v>0.97320669676624461</v>
      </c>
      <c r="Y75">
        <v>6.9050579393933704</v>
      </c>
      <c r="Z75">
        <v>70</v>
      </c>
      <c r="AA75">
        <v>363.108</v>
      </c>
      <c r="AB75">
        <f t="shared" si="32"/>
        <v>351.63799999999998</v>
      </c>
      <c r="AC75">
        <f t="shared" si="33"/>
        <v>0.96859219210649605</v>
      </c>
      <c r="AE75">
        <v>6.89777006060649</v>
      </c>
      <c r="AF75">
        <v>70</v>
      </c>
      <c r="AG75">
        <v>311.46100000000001</v>
      </c>
      <c r="AH75">
        <f t="shared" si="34"/>
        <v>301.988</v>
      </c>
      <c r="AI75">
        <f t="shared" si="35"/>
        <v>0.94314572836386135</v>
      </c>
      <c r="AK75">
        <v>6.9017724848490598</v>
      </c>
      <c r="AL75">
        <v>70</v>
      </c>
      <c r="AM75">
        <v>367.36700000000002</v>
      </c>
      <c r="AN75">
        <f t="shared" si="36"/>
        <v>355.42</v>
      </c>
      <c r="AO75">
        <f t="shared" si="37"/>
        <v>0.88270275626679973</v>
      </c>
      <c r="AQ75">
        <v>6.8964858181807296</v>
      </c>
      <c r="AR75">
        <v>70</v>
      </c>
      <c r="AS75">
        <v>395.25200000000001</v>
      </c>
      <c r="AT75">
        <f t="shared" si="38"/>
        <v>382.37099999999998</v>
      </c>
      <c r="AU75">
        <f t="shared" si="39"/>
        <v>0.93011336616383045</v>
      </c>
      <c r="AW75">
        <v>6.8954852121205397</v>
      </c>
      <c r="AX75">
        <v>70</v>
      </c>
      <c r="AY75">
        <v>436.65600000000001</v>
      </c>
      <c r="AZ75">
        <f t="shared" si="40"/>
        <v>424.78300000000002</v>
      </c>
      <c r="BA75">
        <f t="shared" si="41"/>
        <v>0.92534248082309989</v>
      </c>
      <c r="BC75">
        <v>6.8997712727268601</v>
      </c>
      <c r="BD75">
        <v>70</v>
      </c>
      <c r="BE75">
        <v>354.42899999999997</v>
      </c>
      <c r="BF75">
        <f t="shared" si="42"/>
        <v>341.51899999999995</v>
      </c>
      <c r="BG75">
        <f t="shared" si="43"/>
        <v>0.95207283858036118</v>
      </c>
      <c r="BJ75" s="4">
        <f t="shared" si="44"/>
        <v>0.93305922979101741</v>
      </c>
      <c r="BK75" s="4">
        <f t="shared" si="45"/>
        <v>9.8177933017770951E-4</v>
      </c>
      <c r="BL75" s="4">
        <f t="shared" si="46"/>
        <v>3.133335810566288E-2</v>
      </c>
      <c r="BM75" s="4">
        <f t="shared" si="47"/>
        <v>9.9084778355593532E-3</v>
      </c>
    </row>
    <row r="76" spans="1:65" x14ac:dyDescent="0.25">
      <c r="A76">
        <v>6.9934406060610801</v>
      </c>
      <c r="B76">
        <v>71</v>
      </c>
      <c r="C76">
        <v>424.91</v>
      </c>
      <c r="D76">
        <f t="shared" si="24"/>
        <v>414.15300000000002</v>
      </c>
      <c r="E76">
        <f t="shared" si="25"/>
        <v>0.91381717301899068</v>
      </c>
      <c r="G76">
        <v>7.0006181818189299</v>
      </c>
      <c r="H76">
        <v>71</v>
      </c>
      <c r="I76">
        <v>416.505</v>
      </c>
      <c r="J76">
        <f t="shared" si="26"/>
        <v>403.858</v>
      </c>
      <c r="K76">
        <f t="shared" si="27"/>
        <v>0.95641364656947125</v>
      </c>
      <c r="M76">
        <v>6.99861696969674</v>
      </c>
      <c r="N76">
        <v>71</v>
      </c>
      <c r="O76">
        <v>381.55599999999998</v>
      </c>
      <c r="P76">
        <f t="shared" si="28"/>
        <v>371.40899999999999</v>
      </c>
      <c r="Q76">
        <f t="shared" si="29"/>
        <v>0.92613099822982092</v>
      </c>
      <c r="S76">
        <v>7.0006181818180204</v>
      </c>
      <c r="T76">
        <v>71</v>
      </c>
      <c r="U76">
        <v>308.39</v>
      </c>
      <c r="V76">
        <f t="shared" si="30"/>
        <v>296.36099999999999</v>
      </c>
      <c r="W76">
        <f t="shared" si="31"/>
        <v>0.96290382950850339</v>
      </c>
      <c r="Y76">
        <v>7.0037933333332996</v>
      </c>
      <c r="Z76">
        <v>71</v>
      </c>
      <c r="AA76">
        <v>358.11799999999999</v>
      </c>
      <c r="AB76">
        <f t="shared" si="32"/>
        <v>346.64799999999997</v>
      </c>
      <c r="AC76">
        <f t="shared" si="33"/>
        <v>0.95484716159610916</v>
      </c>
      <c r="AE76">
        <v>6.9996175757578296</v>
      </c>
      <c r="AF76">
        <v>71</v>
      </c>
      <c r="AG76">
        <v>294.30900000000003</v>
      </c>
      <c r="AH76">
        <f t="shared" si="34"/>
        <v>284.83600000000001</v>
      </c>
      <c r="AI76">
        <f t="shared" si="35"/>
        <v>0.88957791926913932</v>
      </c>
      <c r="AK76">
        <v>7.0016187878791198</v>
      </c>
      <c r="AL76">
        <v>71</v>
      </c>
      <c r="AM76">
        <v>384.11</v>
      </c>
      <c r="AN76">
        <f t="shared" si="36"/>
        <v>372.16300000000001</v>
      </c>
      <c r="AO76">
        <f t="shared" si="37"/>
        <v>0.92428480637139432</v>
      </c>
      <c r="AQ76">
        <v>6.9964424242425496</v>
      </c>
      <c r="AR76">
        <v>71</v>
      </c>
      <c r="AS76">
        <v>402.66</v>
      </c>
      <c r="AT76">
        <f t="shared" si="38"/>
        <v>389.779</v>
      </c>
      <c r="AU76">
        <f t="shared" si="39"/>
        <v>0.94813324689888012</v>
      </c>
      <c r="AW76">
        <v>6.9964424242425496</v>
      </c>
      <c r="AX76">
        <v>71</v>
      </c>
      <c r="AY76">
        <v>455.053</v>
      </c>
      <c r="AZ76">
        <f t="shared" si="40"/>
        <v>443.18</v>
      </c>
      <c r="BA76">
        <f t="shared" si="41"/>
        <v>0.96541829746289609</v>
      </c>
      <c r="BC76">
        <v>6.99861696969674</v>
      </c>
      <c r="BD76">
        <v>71</v>
      </c>
      <c r="BE76">
        <v>343.47500000000002</v>
      </c>
      <c r="BF76">
        <f t="shared" si="42"/>
        <v>330.565</v>
      </c>
      <c r="BG76">
        <f t="shared" si="43"/>
        <v>0.92153572095642444</v>
      </c>
      <c r="BJ76" s="4">
        <f t="shared" si="44"/>
        <v>0.93630627998816285</v>
      </c>
      <c r="BK76" s="4">
        <f t="shared" si="45"/>
        <v>6.2204533983630775E-4</v>
      </c>
      <c r="BL76" s="4">
        <f t="shared" si="46"/>
        <v>2.4940836791020219E-2</v>
      </c>
      <c r="BM76" s="4">
        <f t="shared" si="47"/>
        <v>7.8869851010148848E-3</v>
      </c>
    </row>
    <row r="77" spans="1:65" x14ac:dyDescent="0.25">
      <c r="A77">
        <v>7.0953984242423704</v>
      </c>
      <c r="B77">
        <v>72</v>
      </c>
      <c r="C77">
        <v>423.39699999999999</v>
      </c>
      <c r="D77">
        <f t="shared" si="24"/>
        <v>412.64</v>
      </c>
      <c r="E77">
        <f t="shared" si="25"/>
        <v>0.91047878024439344</v>
      </c>
      <c r="G77">
        <v>7.0984632727277104</v>
      </c>
      <c r="H77">
        <v>72</v>
      </c>
      <c r="I77">
        <v>410.92200000000003</v>
      </c>
      <c r="J77">
        <f t="shared" si="26"/>
        <v>398.27500000000003</v>
      </c>
      <c r="K77">
        <f t="shared" si="27"/>
        <v>0.94319202563142546</v>
      </c>
      <c r="M77">
        <v>7.0974626666666101</v>
      </c>
      <c r="N77">
        <v>72</v>
      </c>
      <c r="O77">
        <v>369.88299999999998</v>
      </c>
      <c r="P77">
        <f t="shared" si="28"/>
        <v>359.73599999999999</v>
      </c>
      <c r="Q77">
        <f t="shared" si="29"/>
        <v>0.89702366065228056</v>
      </c>
      <c r="S77">
        <v>7.0984632727277104</v>
      </c>
      <c r="T77">
        <v>72</v>
      </c>
      <c r="U77">
        <v>311.91500000000002</v>
      </c>
      <c r="V77">
        <f t="shared" si="30"/>
        <v>299.88600000000002</v>
      </c>
      <c r="W77">
        <f t="shared" si="31"/>
        <v>0.97435687494639001</v>
      </c>
      <c r="Y77">
        <v>7.10352933333251</v>
      </c>
      <c r="Z77">
        <v>72</v>
      </c>
      <c r="AA77">
        <v>347.16899999999998</v>
      </c>
      <c r="AB77">
        <f t="shared" si="32"/>
        <v>335.69899999999996</v>
      </c>
      <c r="AC77">
        <f t="shared" si="33"/>
        <v>0.92468797541209602</v>
      </c>
      <c r="AE77">
        <v>7.0974626666666101</v>
      </c>
      <c r="AF77">
        <v>72</v>
      </c>
      <c r="AG77">
        <v>319.77199999999999</v>
      </c>
      <c r="AH77">
        <f t="shared" si="34"/>
        <v>310.29899999999998</v>
      </c>
      <c r="AI77">
        <f t="shared" si="35"/>
        <v>0.96910200526371182</v>
      </c>
      <c r="AK77">
        <v>7.1014650909091799</v>
      </c>
      <c r="AL77">
        <v>72</v>
      </c>
      <c r="AM77">
        <v>374.29199999999997</v>
      </c>
      <c r="AN77">
        <f t="shared" si="36"/>
        <v>362.34499999999997</v>
      </c>
      <c r="AO77">
        <f t="shared" si="37"/>
        <v>0.89990132862386329</v>
      </c>
      <c r="AQ77">
        <v>7.0953984242423704</v>
      </c>
      <c r="AR77">
        <v>72</v>
      </c>
      <c r="AS77">
        <v>399.07299999999998</v>
      </c>
      <c r="AT77">
        <f t="shared" si="38"/>
        <v>386.19200000000001</v>
      </c>
      <c r="AU77">
        <f t="shared" si="39"/>
        <v>0.93940790777946559</v>
      </c>
      <c r="AW77">
        <v>7.0963990303025604</v>
      </c>
      <c r="AX77">
        <v>72</v>
      </c>
      <c r="AY77">
        <v>454.00200000000001</v>
      </c>
      <c r="AZ77">
        <f t="shared" si="40"/>
        <v>442.12900000000002</v>
      </c>
      <c r="BA77">
        <f t="shared" si="41"/>
        <v>0.96312881095485536</v>
      </c>
      <c r="BC77">
        <v>7.10046448484899</v>
      </c>
      <c r="BD77">
        <v>72</v>
      </c>
      <c r="BE77">
        <v>358.678</v>
      </c>
      <c r="BF77">
        <f t="shared" si="42"/>
        <v>345.76799999999997</v>
      </c>
      <c r="BG77">
        <f t="shared" si="43"/>
        <v>0.96391802871949828</v>
      </c>
      <c r="BJ77" s="4">
        <f t="shared" si="44"/>
        <v>0.93851973982279779</v>
      </c>
      <c r="BK77" s="4">
        <f t="shared" si="45"/>
        <v>8.5375479578572223E-4</v>
      </c>
      <c r="BL77" s="4">
        <f t="shared" si="46"/>
        <v>2.9219082733476117E-2</v>
      </c>
      <c r="BM77" s="4">
        <f t="shared" si="47"/>
        <v>9.239885257868315E-3</v>
      </c>
    </row>
    <row r="78" spans="1:65" x14ac:dyDescent="0.25">
      <c r="A78">
        <v>7.1943544242430999</v>
      </c>
      <c r="B78">
        <v>73</v>
      </c>
      <c r="C78">
        <v>419.83800000000002</v>
      </c>
      <c r="D78">
        <f t="shared" si="24"/>
        <v>409.08100000000002</v>
      </c>
      <c r="E78">
        <f t="shared" si="25"/>
        <v>0.90262594489423409</v>
      </c>
      <c r="G78">
        <v>7.2003107878790598</v>
      </c>
      <c r="H78">
        <v>73</v>
      </c>
      <c r="I78">
        <v>410.69</v>
      </c>
      <c r="J78">
        <f t="shared" si="26"/>
        <v>398.04300000000001</v>
      </c>
      <c r="K78">
        <f t="shared" si="27"/>
        <v>0.94264260487956675</v>
      </c>
      <c r="M78">
        <v>7.1973089696966701</v>
      </c>
      <c r="N78">
        <v>73</v>
      </c>
      <c r="O78">
        <v>368.58100000000002</v>
      </c>
      <c r="P78">
        <f t="shared" si="28"/>
        <v>358.43400000000003</v>
      </c>
      <c r="Q78">
        <f t="shared" si="29"/>
        <v>0.89377704422754345</v>
      </c>
      <c r="S78">
        <v>7.2003107878790598</v>
      </c>
      <c r="T78">
        <v>73</v>
      </c>
      <c r="U78">
        <v>312.81799999999998</v>
      </c>
      <c r="V78">
        <f t="shared" si="30"/>
        <v>300.78899999999999</v>
      </c>
      <c r="W78">
        <f t="shared" si="31"/>
        <v>0.97729080403303137</v>
      </c>
      <c r="Y78">
        <v>7.2052665454539202</v>
      </c>
      <c r="Z78">
        <v>73</v>
      </c>
      <c r="AA78">
        <v>356.97699999999998</v>
      </c>
      <c r="AB78">
        <f t="shared" si="32"/>
        <v>345.50699999999995</v>
      </c>
      <c r="AC78">
        <f t="shared" si="33"/>
        <v>0.95170425983010687</v>
      </c>
      <c r="AE78">
        <v>7.1973089696975796</v>
      </c>
      <c r="AF78">
        <v>73</v>
      </c>
      <c r="AG78">
        <v>314.92200000000003</v>
      </c>
      <c r="AH78">
        <f t="shared" si="34"/>
        <v>305.44900000000001</v>
      </c>
      <c r="AI78">
        <f t="shared" si="35"/>
        <v>0.95395485775266931</v>
      </c>
      <c r="AK78">
        <v>7.2013113939392497</v>
      </c>
      <c r="AL78">
        <v>73</v>
      </c>
      <c r="AM78">
        <v>363.26299999999998</v>
      </c>
      <c r="AN78">
        <f t="shared" si="36"/>
        <v>351.31599999999997</v>
      </c>
      <c r="AO78">
        <f t="shared" si="37"/>
        <v>0.87251027381865676</v>
      </c>
      <c r="AQ78">
        <v>7.1973562424245703</v>
      </c>
      <c r="AR78">
        <v>73</v>
      </c>
      <c r="AS78">
        <v>396.62900000000002</v>
      </c>
      <c r="AT78">
        <f t="shared" si="38"/>
        <v>383.74800000000005</v>
      </c>
      <c r="AU78">
        <f t="shared" si="39"/>
        <v>0.93346290393005138</v>
      </c>
      <c r="AW78">
        <v>7.1943544242421904</v>
      </c>
      <c r="AX78">
        <v>73</v>
      </c>
      <c r="AY78">
        <v>442.63</v>
      </c>
      <c r="AZ78">
        <f t="shared" si="40"/>
        <v>430.75700000000001</v>
      </c>
      <c r="BA78">
        <f t="shared" si="41"/>
        <v>0.93835617482789102</v>
      </c>
      <c r="BC78">
        <v>7.2003107878790598</v>
      </c>
      <c r="BD78">
        <v>73</v>
      </c>
      <c r="BE78">
        <v>345.05</v>
      </c>
      <c r="BF78">
        <f t="shared" si="42"/>
        <v>332.14</v>
      </c>
      <c r="BG78">
        <f t="shared" si="43"/>
        <v>0.92592644217768616</v>
      </c>
      <c r="BJ78" s="4">
        <f t="shared" si="44"/>
        <v>0.92922513103714377</v>
      </c>
      <c r="BK78" s="4">
        <f t="shared" si="45"/>
        <v>9.8889808431181186E-4</v>
      </c>
      <c r="BL78" s="4">
        <f t="shared" si="46"/>
        <v>3.1446749980114194E-2</v>
      </c>
      <c r="BM78" s="4">
        <f t="shared" si="47"/>
        <v>9.9443354947015544E-3</v>
      </c>
    </row>
    <row r="79" spans="1:65" x14ac:dyDescent="0.25">
      <c r="A79">
        <v>7.2953116363642003</v>
      </c>
      <c r="B79">
        <v>74</v>
      </c>
      <c r="C79">
        <v>416.59699999999998</v>
      </c>
      <c r="D79">
        <f t="shared" si="24"/>
        <v>405.84</v>
      </c>
      <c r="E79">
        <f t="shared" si="25"/>
        <v>0.89547476777429391</v>
      </c>
      <c r="G79">
        <v>7.3001570909091198</v>
      </c>
      <c r="H79">
        <v>74</v>
      </c>
      <c r="I79">
        <v>406.49299999999999</v>
      </c>
      <c r="J79">
        <f t="shared" si="26"/>
        <v>393.846</v>
      </c>
      <c r="K79">
        <f t="shared" si="27"/>
        <v>0.93270329929529683</v>
      </c>
      <c r="M79">
        <v>7.2991564848480204</v>
      </c>
      <c r="N79">
        <v>74</v>
      </c>
      <c r="O79">
        <v>376.67500000000001</v>
      </c>
      <c r="P79">
        <f t="shared" si="28"/>
        <v>366.52800000000002</v>
      </c>
      <c r="Q79">
        <f t="shared" si="29"/>
        <v>0.91395992697855954</v>
      </c>
      <c r="S79">
        <v>7.3001570909091198</v>
      </c>
      <c r="T79">
        <v>74</v>
      </c>
      <c r="U79">
        <v>310.16800000000001</v>
      </c>
      <c r="V79">
        <f t="shared" si="30"/>
        <v>298.13900000000001</v>
      </c>
      <c r="W79">
        <f t="shared" si="31"/>
        <v>0.96868071313646431</v>
      </c>
      <c r="Y79">
        <v>7.3030013333327499</v>
      </c>
      <c r="Z79">
        <v>74</v>
      </c>
      <c r="AA79">
        <v>365.76400000000001</v>
      </c>
      <c r="AB79">
        <f t="shared" si="32"/>
        <v>354.29399999999998</v>
      </c>
      <c r="AC79">
        <f t="shared" si="33"/>
        <v>0.97590818429799664</v>
      </c>
      <c r="AE79">
        <v>7.2991564848489299</v>
      </c>
      <c r="AF79">
        <v>74</v>
      </c>
      <c r="AG79">
        <v>303.31299999999999</v>
      </c>
      <c r="AH79">
        <f t="shared" si="34"/>
        <v>293.83999999999997</v>
      </c>
      <c r="AI79">
        <f t="shared" si="35"/>
        <v>0.91769852054530976</v>
      </c>
      <c r="AK79">
        <v>7.3011576969711296</v>
      </c>
      <c r="AL79">
        <v>74</v>
      </c>
      <c r="AM79">
        <v>384.29199999999997</v>
      </c>
      <c r="AN79">
        <f t="shared" si="36"/>
        <v>372.34499999999997</v>
      </c>
      <c r="AO79">
        <f t="shared" si="37"/>
        <v>0.92473681217196979</v>
      </c>
      <c r="AQ79">
        <v>7.2953116363623796</v>
      </c>
      <c r="AR79">
        <v>74</v>
      </c>
      <c r="AS79">
        <v>389.92200000000003</v>
      </c>
      <c r="AT79">
        <f t="shared" si="38"/>
        <v>377.04100000000005</v>
      </c>
      <c r="AU79">
        <f t="shared" si="39"/>
        <v>0.91714819819436322</v>
      </c>
      <c r="AW79">
        <v>7.2963122424243902</v>
      </c>
      <c r="AX79">
        <v>74</v>
      </c>
      <c r="AY79">
        <v>449.774</v>
      </c>
      <c r="AZ79">
        <f t="shared" si="40"/>
        <v>437.90100000000001</v>
      </c>
      <c r="BA79">
        <f t="shared" si="41"/>
        <v>0.95391858359424986</v>
      </c>
      <c r="BC79">
        <v>7.2991564848489299</v>
      </c>
      <c r="BD79">
        <v>74</v>
      </c>
      <c r="BE79">
        <v>349.51</v>
      </c>
      <c r="BF79">
        <f t="shared" si="42"/>
        <v>336.59999999999997</v>
      </c>
      <c r="BG79">
        <f t="shared" si="43"/>
        <v>0.93835984957249696</v>
      </c>
      <c r="BJ79" s="4">
        <f t="shared" si="44"/>
        <v>0.93385888555609997</v>
      </c>
      <c r="BK79" s="4">
        <f t="shared" si="45"/>
        <v>6.5529049837267472E-4</v>
      </c>
      <c r="BL79" s="4">
        <f t="shared" si="46"/>
        <v>2.5598642510349542E-2</v>
      </c>
      <c r="BM79" s="4">
        <f t="shared" si="47"/>
        <v>8.0950015341114956E-3</v>
      </c>
    </row>
    <row r="80" spans="1:65" x14ac:dyDescent="0.25">
      <c r="A80">
        <v>7.3952682424241996</v>
      </c>
      <c r="B80">
        <v>75</v>
      </c>
      <c r="C80">
        <v>432.74299999999999</v>
      </c>
      <c r="D80">
        <f t="shared" si="24"/>
        <v>421.98599999999999</v>
      </c>
      <c r="E80">
        <f t="shared" si="25"/>
        <v>0.93110047150109199</v>
      </c>
      <c r="G80">
        <v>7.4000033939400902</v>
      </c>
      <c r="H80">
        <v>75</v>
      </c>
      <c r="I80">
        <v>417.23899999999998</v>
      </c>
      <c r="J80">
        <f t="shared" si="26"/>
        <v>404.59199999999998</v>
      </c>
      <c r="K80">
        <f t="shared" si="27"/>
        <v>0.95815190015509288</v>
      </c>
      <c r="M80">
        <v>7.3990027878789899</v>
      </c>
      <c r="N80">
        <v>75</v>
      </c>
      <c r="O80">
        <v>367.10899999999998</v>
      </c>
      <c r="P80">
        <f t="shared" si="28"/>
        <v>356.96199999999999</v>
      </c>
      <c r="Q80">
        <f t="shared" si="29"/>
        <v>0.8901065224324487</v>
      </c>
      <c r="S80">
        <v>7.4000033939391798</v>
      </c>
      <c r="T80">
        <v>75</v>
      </c>
      <c r="U80">
        <v>301.46800000000002</v>
      </c>
      <c r="V80">
        <f t="shared" si="30"/>
        <v>289.43900000000002</v>
      </c>
      <c r="W80">
        <f t="shared" si="31"/>
        <v>0.94041362226848924</v>
      </c>
      <c r="Y80">
        <v>7.4047385454541601</v>
      </c>
      <c r="Z80">
        <v>75</v>
      </c>
      <c r="AA80">
        <v>345.584</v>
      </c>
      <c r="AB80">
        <f t="shared" si="32"/>
        <v>334.11399999999998</v>
      </c>
      <c r="AC80">
        <f t="shared" si="33"/>
        <v>0.92032206892733393</v>
      </c>
      <c r="AE80">
        <v>7.3990027878789899</v>
      </c>
      <c r="AF80">
        <v>75</v>
      </c>
      <c r="AG80">
        <v>313.40699999999998</v>
      </c>
      <c r="AH80">
        <f t="shared" si="34"/>
        <v>303.93399999999997</v>
      </c>
      <c r="AI80">
        <f t="shared" si="35"/>
        <v>0.94922332610746718</v>
      </c>
      <c r="AK80">
        <v>7.4000033939391798</v>
      </c>
      <c r="AL80">
        <v>75</v>
      </c>
      <c r="AM80">
        <v>384.267</v>
      </c>
      <c r="AN80">
        <f t="shared" si="36"/>
        <v>372.32</v>
      </c>
      <c r="AO80">
        <f t="shared" si="37"/>
        <v>0.92467472346309953</v>
      </c>
      <c r="AQ80">
        <v>7.3972694545445803</v>
      </c>
      <c r="AR80">
        <v>75</v>
      </c>
      <c r="AS80">
        <v>400.45400000000001</v>
      </c>
      <c r="AT80">
        <f t="shared" si="38"/>
        <v>387.57299999999998</v>
      </c>
      <c r="AU80">
        <f t="shared" si="39"/>
        <v>0.94276717550288658</v>
      </c>
      <c r="AW80">
        <v>7.3962688484843904</v>
      </c>
      <c r="AX80">
        <v>75</v>
      </c>
      <c r="AY80">
        <v>435.66399999999999</v>
      </c>
      <c r="AZ80">
        <f t="shared" si="40"/>
        <v>423.791</v>
      </c>
      <c r="BA80">
        <f t="shared" si="41"/>
        <v>0.92318151924748004</v>
      </c>
      <c r="BC80">
        <v>7.3990027878789899</v>
      </c>
      <c r="BD80">
        <v>75</v>
      </c>
      <c r="BE80">
        <v>346.709</v>
      </c>
      <c r="BF80">
        <f t="shared" si="42"/>
        <v>333.79899999999998</v>
      </c>
      <c r="BG80">
        <f t="shared" si="43"/>
        <v>0.93055133519741506</v>
      </c>
      <c r="BJ80" s="4">
        <f t="shared" si="44"/>
        <v>0.93104926648028052</v>
      </c>
      <c r="BK80" s="4">
        <f t="shared" si="45"/>
        <v>3.5377973409486603E-4</v>
      </c>
      <c r="BL80" s="4">
        <f t="shared" si="46"/>
        <v>1.8809033311014845E-2</v>
      </c>
      <c r="BM80" s="4">
        <f t="shared" si="47"/>
        <v>5.9479385848785126E-3</v>
      </c>
    </row>
    <row r="81" spans="1:65" x14ac:dyDescent="0.25">
      <c r="A81">
        <v>7.4942242424249299</v>
      </c>
      <c r="B81">
        <v>76</v>
      </c>
      <c r="C81">
        <v>423.39699999999999</v>
      </c>
      <c r="D81">
        <f t="shared" si="24"/>
        <v>412.64</v>
      </c>
      <c r="E81">
        <f t="shared" si="25"/>
        <v>0.91047878024439344</v>
      </c>
      <c r="G81">
        <v>7.4988490909090597</v>
      </c>
      <c r="H81">
        <v>76</v>
      </c>
      <c r="I81">
        <v>411.15199999999999</v>
      </c>
      <c r="J81">
        <f t="shared" si="26"/>
        <v>398.505</v>
      </c>
      <c r="K81">
        <f t="shared" si="27"/>
        <v>0.94373670999749204</v>
      </c>
      <c r="M81">
        <v>7.4988490909090597</v>
      </c>
      <c r="N81">
        <v>76</v>
      </c>
      <c r="O81">
        <v>367.74099999999999</v>
      </c>
      <c r="P81">
        <f t="shared" si="28"/>
        <v>357.59399999999999</v>
      </c>
      <c r="Q81">
        <f t="shared" si="29"/>
        <v>0.89168245298577742</v>
      </c>
      <c r="S81">
        <v>7.4988490909090597</v>
      </c>
      <c r="T81">
        <v>76</v>
      </c>
      <c r="U81">
        <v>300.459</v>
      </c>
      <c r="V81">
        <f t="shared" si="30"/>
        <v>288.43</v>
      </c>
      <c r="W81">
        <f t="shared" si="31"/>
        <v>0.93713528954598491</v>
      </c>
      <c r="Y81">
        <v>7.5034739393931797</v>
      </c>
      <c r="Z81">
        <v>76</v>
      </c>
      <c r="AA81">
        <v>347.73</v>
      </c>
      <c r="AB81">
        <f t="shared" si="32"/>
        <v>336.26</v>
      </c>
      <c r="AC81">
        <f t="shared" si="33"/>
        <v>0.92623325840133997</v>
      </c>
      <c r="AE81">
        <v>7.4998496969701502</v>
      </c>
      <c r="AF81">
        <v>76</v>
      </c>
      <c r="AG81">
        <v>312.84500000000003</v>
      </c>
      <c r="AH81">
        <f t="shared" si="34"/>
        <v>303.37200000000001</v>
      </c>
      <c r="AI81">
        <f t="shared" si="35"/>
        <v>0.94746813087010529</v>
      </c>
      <c r="AK81">
        <v>7.5018509090914396</v>
      </c>
      <c r="AL81">
        <v>76</v>
      </c>
      <c r="AM81">
        <v>366.18599999999998</v>
      </c>
      <c r="AN81">
        <f t="shared" si="36"/>
        <v>354.23899999999998</v>
      </c>
      <c r="AO81">
        <f t="shared" si="37"/>
        <v>0.87976968565976821</v>
      </c>
      <c r="AQ81">
        <v>7.4972260606064003</v>
      </c>
      <c r="AR81">
        <v>76</v>
      </c>
      <c r="AS81">
        <v>404.69299999999998</v>
      </c>
      <c r="AT81">
        <f t="shared" si="38"/>
        <v>391.81200000000001</v>
      </c>
      <c r="AU81">
        <f t="shared" si="39"/>
        <v>0.95307849764595842</v>
      </c>
      <c r="AW81">
        <v>7.4942242424240204</v>
      </c>
      <c r="AX81">
        <v>76</v>
      </c>
      <c r="AY81">
        <v>448.745</v>
      </c>
      <c r="AZ81">
        <f t="shared" si="40"/>
        <v>436.87200000000001</v>
      </c>
      <c r="BA81">
        <f t="shared" si="41"/>
        <v>0.95167702163728141</v>
      </c>
      <c r="BC81">
        <v>7.4988490909090597</v>
      </c>
      <c r="BD81">
        <v>76</v>
      </c>
      <c r="BE81">
        <v>340.64299999999997</v>
      </c>
      <c r="BF81">
        <f t="shared" si="42"/>
        <v>327.73299999999995</v>
      </c>
      <c r="BG81">
        <f t="shared" si="43"/>
        <v>0.91364078603666998</v>
      </c>
      <c r="BJ81" s="4">
        <f t="shared" si="44"/>
        <v>0.92549006130247713</v>
      </c>
      <c r="BK81" s="4">
        <f t="shared" si="45"/>
        <v>6.6645212634225772E-4</v>
      </c>
      <c r="BL81" s="4">
        <f t="shared" si="46"/>
        <v>2.5815734084899809E-2</v>
      </c>
      <c r="BM81" s="4">
        <f t="shared" si="47"/>
        <v>8.163651917752604E-3</v>
      </c>
    </row>
    <row r="82" spans="1:65" x14ac:dyDescent="0.25">
      <c r="A82">
        <v>7.5961820606062203</v>
      </c>
      <c r="B82">
        <v>77</v>
      </c>
      <c r="C82">
        <v>412.53899999999999</v>
      </c>
      <c r="D82">
        <f t="shared" si="24"/>
        <v>401.78199999999998</v>
      </c>
      <c r="E82">
        <f t="shared" si="25"/>
        <v>0.88652090268551975</v>
      </c>
      <c r="G82">
        <v>7.5986953939400301</v>
      </c>
      <c r="H82">
        <v>77</v>
      </c>
      <c r="I82">
        <v>415.81200000000001</v>
      </c>
      <c r="J82">
        <f t="shared" si="26"/>
        <v>403.16500000000002</v>
      </c>
      <c r="K82">
        <f t="shared" si="27"/>
        <v>0.95477248889258326</v>
      </c>
      <c r="M82">
        <v>7.5976947878789298</v>
      </c>
      <c r="N82">
        <v>77</v>
      </c>
      <c r="O82">
        <v>381.16</v>
      </c>
      <c r="P82">
        <f t="shared" si="28"/>
        <v>371.01300000000003</v>
      </c>
      <c r="Q82">
        <f t="shared" si="29"/>
        <v>0.92514354807298849</v>
      </c>
      <c r="S82">
        <v>7.5986953939391197</v>
      </c>
      <c r="T82">
        <v>77</v>
      </c>
      <c r="U82">
        <v>298.05399999999997</v>
      </c>
      <c r="V82">
        <f t="shared" si="30"/>
        <v>286.02499999999998</v>
      </c>
      <c r="W82">
        <f t="shared" si="31"/>
        <v>0.92932122592098709</v>
      </c>
      <c r="Y82">
        <v>7.6032099393932997</v>
      </c>
      <c r="Z82">
        <v>77</v>
      </c>
      <c r="AA82">
        <v>349.01100000000002</v>
      </c>
      <c r="AB82">
        <f t="shared" si="32"/>
        <v>337.541</v>
      </c>
      <c r="AC82">
        <f t="shared" si="33"/>
        <v>0.92976179228587019</v>
      </c>
      <c r="AE82">
        <v>7.5996960000002201</v>
      </c>
      <c r="AF82">
        <v>77</v>
      </c>
      <c r="AG82">
        <v>315.99900000000002</v>
      </c>
      <c r="AH82">
        <f t="shared" si="34"/>
        <v>306.52600000000001</v>
      </c>
      <c r="AI82">
        <f t="shared" si="35"/>
        <v>0.95731846143708021</v>
      </c>
      <c r="AK82">
        <v>7.5996960000011304</v>
      </c>
      <c r="AL82">
        <v>77</v>
      </c>
      <c r="AM82">
        <v>380.517</v>
      </c>
      <c r="AN82">
        <f t="shared" si="36"/>
        <v>368.57</v>
      </c>
      <c r="AO82">
        <f t="shared" si="37"/>
        <v>0.91536141713255958</v>
      </c>
      <c r="AQ82">
        <v>7.5951814545442096</v>
      </c>
      <c r="AR82">
        <v>77</v>
      </c>
      <c r="AS82">
        <v>386.524</v>
      </c>
      <c r="AT82">
        <f t="shared" si="38"/>
        <v>373.64300000000003</v>
      </c>
      <c r="AU82">
        <f t="shared" si="39"/>
        <v>0.90888259955266515</v>
      </c>
      <c r="AW82">
        <v>7.5961820606062203</v>
      </c>
      <c r="AX82">
        <v>77</v>
      </c>
      <c r="AY82">
        <v>443.13499999999999</v>
      </c>
      <c r="AZ82">
        <f t="shared" si="40"/>
        <v>431.262</v>
      </c>
      <c r="BA82">
        <f t="shared" si="41"/>
        <v>0.93945626111386682</v>
      </c>
      <c r="BC82">
        <v>7.6006966060613097</v>
      </c>
      <c r="BD82">
        <v>77</v>
      </c>
      <c r="BE82">
        <v>354.29199999999997</v>
      </c>
      <c r="BF82">
        <f t="shared" si="42"/>
        <v>341.38199999999995</v>
      </c>
      <c r="BG82">
        <f t="shared" si="43"/>
        <v>0.95169091552809904</v>
      </c>
      <c r="BJ82" s="4">
        <f t="shared" si="44"/>
        <v>0.92982296126222208</v>
      </c>
      <c r="BK82" s="4">
        <f t="shared" si="45"/>
        <v>4.9937166895147372E-4</v>
      </c>
      <c r="BL82" s="4">
        <f t="shared" si="46"/>
        <v>2.2346625448856339E-2</v>
      </c>
      <c r="BM82" s="4">
        <f t="shared" si="47"/>
        <v>7.0666234437068579E-3</v>
      </c>
    </row>
    <row r="83" spans="1:65" x14ac:dyDescent="0.25">
      <c r="A83">
        <v>7.6941374545458503</v>
      </c>
      <c r="B83">
        <v>78</v>
      </c>
      <c r="C83">
        <v>423.04899999999998</v>
      </c>
      <c r="D83">
        <f t="shared" si="24"/>
        <v>412.29199999999997</v>
      </c>
      <c r="E83">
        <f t="shared" si="25"/>
        <v>0.90971092784151186</v>
      </c>
      <c r="G83">
        <v>7.6985416969700902</v>
      </c>
      <c r="H83">
        <v>78</v>
      </c>
      <c r="I83">
        <v>430.89299999999997</v>
      </c>
      <c r="J83">
        <f t="shared" si="26"/>
        <v>418.24599999999998</v>
      </c>
      <c r="K83">
        <f t="shared" si="27"/>
        <v>0.99048720595628925</v>
      </c>
      <c r="M83">
        <v>7.6975410909089899</v>
      </c>
      <c r="N83">
        <v>78</v>
      </c>
      <c r="O83">
        <v>368.05</v>
      </c>
      <c r="P83">
        <f t="shared" si="28"/>
        <v>357.90300000000002</v>
      </c>
      <c r="Q83">
        <f t="shared" si="29"/>
        <v>0.89245296333542701</v>
      </c>
      <c r="S83">
        <v>7.7005429090913804</v>
      </c>
      <c r="T83">
        <v>78</v>
      </c>
      <c r="U83">
        <v>285.73099999999999</v>
      </c>
      <c r="V83">
        <f t="shared" si="30"/>
        <v>273.702</v>
      </c>
      <c r="W83">
        <f t="shared" si="31"/>
        <v>0.8892826787064978</v>
      </c>
      <c r="Y83">
        <v>7.70394654545452</v>
      </c>
      <c r="Z83">
        <v>78</v>
      </c>
      <c r="AA83">
        <v>343.08199999999999</v>
      </c>
      <c r="AB83">
        <f t="shared" si="32"/>
        <v>331.61199999999997</v>
      </c>
      <c r="AC83">
        <f t="shared" si="33"/>
        <v>0.91343027206621408</v>
      </c>
      <c r="AE83">
        <v>7.6975410909089899</v>
      </c>
      <c r="AF83">
        <v>78</v>
      </c>
      <c r="AG83">
        <v>318.03300000000002</v>
      </c>
      <c r="AH83">
        <f t="shared" si="34"/>
        <v>308.56</v>
      </c>
      <c r="AI83">
        <f t="shared" si="35"/>
        <v>0.96367089402212358</v>
      </c>
      <c r="AK83">
        <v>7.7015435151515703</v>
      </c>
      <c r="AL83">
        <v>78</v>
      </c>
      <c r="AM83">
        <v>372.62099999999998</v>
      </c>
      <c r="AN83">
        <f t="shared" si="36"/>
        <v>360.67399999999998</v>
      </c>
      <c r="AO83">
        <f t="shared" si="37"/>
        <v>0.89575131932297469</v>
      </c>
      <c r="AQ83">
        <v>7.6971392727264103</v>
      </c>
      <c r="AR83">
        <v>78</v>
      </c>
      <c r="AS83">
        <v>400.77199999999999</v>
      </c>
      <c r="AT83">
        <f t="shared" si="38"/>
        <v>387.89099999999996</v>
      </c>
      <c r="AU83">
        <f t="shared" si="39"/>
        <v>0.94354070710031446</v>
      </c>
      <c r="AW83">
        <v>7.6951380606060402</v>
      </c>
      <c r="AX83">
        <v>78</v>
      </c>
      <c r="AY83">
        <v>448.149</v>
      </c>
      <c r="AZ83">
        <f t="shared" si="40"/>
        <v>436.27600000000001</v>
      </c>
      <c r="BA83">
        <f t="shared" si="41"/>
        <v>0.95037870198096142</v>
      </c>
      <c r="BC83">
        <v>7.6985416969691798</v>
      </c>
      <c r="BD83">
        <v>78</v>
      </c>
      <c r="BE83">
        <v>346.45699999999999</v>
      </c>
      <c r="BF83">
        <f t="shared" si="42"/>
        <v>333.54699999999997</v>
      </c>
      <c r="BG83">
        <f t="shared" si="43"/>
        <v>0.92984881980201317</v>
      </c>
      <c r="BJ83" s="4">
        <f t="shared" si="44"/>
        <v>0.92785544901343275</v>
      </c>
      <c r="BK83" s="4">
        <f t="shared" si="45"/>
        <v>1.141328886060369E-3</v>
      </c>
      <c r="BL83" s="4">
        <f t="shared" si="46"/>
        <v>3.3783559404840235E-2</v>
      </c>
      <c r="BM83" s="4">
        <f t="shared" si="47"/>
        <v>1.0683299518689762E-2</v>
      </c>
    </row>
    <row r="84" spans="1:65" x14ac:dyDescent="0.25">
      <c r="A84">
        <v>7.7960952727280501</v>
      </c>
      <c r="B84">
        <v>79</v>
      </c>
      <c r="C84">
        <v>415.673</v>
      </c>
      <c r="D84">
        <f t="shared" si="24"/>
        <v>404.916</v>
      </c>
      <c r="E84">
        <f t="shared" si="25"/>
        <v>0.89343598725629803</v>
      </c>
      <c r="G84">
        <v>7.7993886060612496</v>
      </c>
      <c r="H84">
        <v>79</v>
      </c>
      <c r="I84">
        <v>425.029</v>
      </c>
      <c r="J84">
        <f t="shared" si="26"/>
        <v>412.38200000000001</v>
      </c>
      <c r="K84">
        <f t="shared" si="27"/>
        <v>0.97660012281448361</v>
      </c>
      <c r="M84">
        <v>7.7973873939390597</v>
      </c>
      <c r="N84">
        <v>79</v>
      </c>
      <c r="O84">
        <v>383.274</v>
      </c>
      <c r="P84">
        <f t="shared" si="28"/>
        <v>373.12700000000001</v>
      </c>
      <c r="Q84">
        <f t="shared" si="29"/>
        <v>0.93041493603143277</v>
      </c>
      <c r="S84">
        <v>7.7993886060603401</v>
      </c>
      <c r="T84">
        <v>79</v>
      </c>
      <c r="U84">
        <v>301.41699999999997</v>
      </c>
      <c r="V84">
        <f t="shared" si="30"/>
        <v>289.38799999999998</v>
      </c>
      <c r="W84">
        <f t="shared" si="31"/>
        <v>0.94024791863236645</v>
      </c>
      <c r="Y84">
        <v>7.8036825454537304</v>
      </c>
      <c r="Z84">
        <v>79</v>
      </c>
      <c r="AA84">
        <v>360.166</v>
      </c>
      <c r="AB84">
        <f t="shared" si="32"/>
        <v>348.69599999999997</v>
      </c>
      <c r="AC84">
        <f t="shared" si="33"/>
        <v>0.96048840858714579</v>
      </c>
      <c r="AE84">
        <v>7.7993886060603401</v>
      </c>
      <c r="AF84">
        <v>79</v>
      </c>
      <c r="AG84">
        <v>307.10599999999999</v>
      </c>
      <c r="AH84">
        <f t="shared" si="34"/>
        <v>297.63299999999998</v>
      </c>
      <c r="AI84">
        <f t="shared" si="35"/>
        <v>0.92954452683590449</v>
      </c>
      <c r="AK84">
        <v>7.8013898181816304</v>
      </c>
      <c r="AL84">
        <v>79</v>
      </c>
      <c r="AM84">
        <v>378.07600000000002</v>
      </c>
      <c r="AN84">
        <f t="shared" si="36"/>
        <v>366.12900000000002</v>
      </c>
      <c r="AO84">
        <f t="shared" si="37"/>
        <v>0.9092990755984669</v>
      </c>
      <c r="AQ84">
        <v>7.7970958787882401</v>
      </c>
      <c r="AR84">
        <v>79</v>
      </c>
      <c r="AS84">
        <v>393.822</v>
      </c>
      <c r="AT84">
        <f t="shared" si="38"/>
        <v>380.94100000000003</v>
      </c>
      <c r="AU84">
        <f t="shared" si="39"/>
        <v>0.92663490646470514</v>
      </c>
      <c r="AW84">
        <v>7.7950946666660403</v>
      </c>
      <c r="AX84">
        <v>79</v>
      </c>
      <c r="AY84">
        <v>428.70699999999999</v>
      </c>
      <c r="AZ84">
        <f t="shared" si="40"/>
        <v>416.834</v>
      </c>
      <c r="BA84">
        <f t="shared" si="41"/>
        <v>0.908026469165235</v>
      </c>
      <c r="BC84">
        <v>7.7993886060612496</v>
      </c>
      <c r="BD84">
        <v>79</v>
      </c>
      <c r="BE84">
        <v>354.23200000000003</v>
      </c>
      <c r="BF84">
        <f t="shared" si="42"/>
        <v>341.322</v>
      </c>
      <c r="BG84">
        <f t="shared" si="43"/>
        <v>0.95152364995776539</v>
      </c>
      <c r="BJ84" s="4">
        <f t="shared" si="44"/>
        <v>0.93262160013438034</v>
      </c>
      <c r="BK84" s="4">
        <f t="shared" si="45"/>
        <v>6.5118542380183562E-4</v>
      </c>
      <c r="BL84" s="4">
        <f t="shared" si="46"/>
        <v>2.5518335051523944E-2</v>
      </c>
      <c r="BM84" s="4">
        <f t="shared" si="47"/>
        <v>8.0696060858125879E-3</v>
      </c>
    </row>
    <row r="85" spans="1:65" x14ac:dyDescent="0.25">
      <c r="A85">
        <v>7.8940506666667698</v>
      </c>
      <c r="B85">
        <v>80</v>
      </c>
      <c r="C85">
        <v>412.416</v>
      </c>
      <c r="D85">
        <f t="shared" si="24"/>
        <v>401.65899999999999</v>
      </c>
      <c r="E85">
        <f t="shared" si="25"/>
        <v>0.88624950657760482</v>
      </c>
      <c r="G85">
        <v>7.8992349090913097</v>
      </c>
      <c r="H85">
        <v>80</v>
      </c>
      <c r="I85">
        <v>421.363</v>
      </c>
      <c r="J85">
        <f t="shared" si="26"/>
        <v>408.71600000000001</v>
      </c>
      <c r="K85">
        <f t="shared" si="27"/>
        <v>0.96791832765795904</v>
      </c>
      <c r="M85">
        <v>7.89823430303022</v>
      </c>
      <c r="N85">
        <v>80</v>
      </c>
      <c r="O85">
        <v>371.72399999999999</v>
      </c>
      <c r="P85">
        <f t="shared" si="28"/>
        <v>361.577</v>
      </c>
      <c r="Q85">
        <f t="shared" si="29"/>
        <v>0.9016143064571509</v>
      </c>
      <c r="S85">
        <v>7.9002355151514996</v>
      </c>
      <c r="T85">
        <v>80</v>
      </c>
      <c r="U85">
        <v>304.822</v>
      </c>
      <c r="V85">
        <f t="shared" si="30"/>
        <v>292.79300000000001</v>
      </c>
      <c r="W85">
        <f t="shared" si="31"/>
        <v>0.95131107316172925</v>
      </c>
      <c r="Y85">
        <v>7.9054197575751397</v>
      </c>
      <c r="Z85">
        <v>80</v>
      </c>
      <c r="AA85">
        <v>353.42200000000003</v>
      </c>
      <c r="AB85">
        <f t="shared" si="32"/>
        <v>341.952</v>
      </c>
      <c r="AC85">
        <f t="shared" si="33"/>
        <v>0.94191195853463094</v>
      </c>
      <c r="AE85">
        <v>7.89823430303022</v>
      </c>
      <c r="AF85">
        <v>80</v>
      </c>
      <c r="AG85">
        <v>320.18099999999998</v>
      </c>
      <c r="AH85">
        <f t="shared" si="34"/>
        <v>310.70799999999997</v>
      </c>
      <c r="AI85">
        <f t="shared" si="35"/>
        <v>0.97037936265175639</v>
      </c>
      <c r="AK85">
        <v>7.9002355151514996</v>
      </c>
      <c r="AL85">
        <v>80</v>
      </c>
      <c r="AM85">
        <v>368.63099999999997</v>
      </c>
      <c r="AN85">
        <f t="shared" si="36"/>
        <v>356.68399999999997</v>
      </c>
      <c r="AO85">
        <f t="shared" si="37"/>
        <v>0.88584196138728022</v>
      </c>
      <c r="AQ85">
        <v>7.8970524848482402</v>
      </c>
      <c r="AR85">
        <v>80</v>
      </c>
      <c r="AS85">
        <v>404.84500000000003</v>
      </c>
      <c r="AT85">
        <f t="shared" si="38"/>
        <v>391.96400000000006</v>
      </c>
      <c r="AU85">
        <f t="shared" si="39"/>
        <v>0.95344823601957185</v>
      </c>
      <c r="AW85">
        <v>7.8960518787880503</v>
      </c>
      <c r="AX85">
        <v>80</v>
      </c>
      <c r="AY85">
        <v>455.84699999999998</v>
      </c>
      <c r="AZ85">
        <f t="shared" si="40"/>
        <v>443.97399999999999</v>
      </c>
      <c r="BA85">
        <f t="shared" si="41"/>
        <v>0.96714793807886601</v>
      </c>
      <c r="BC85">
        <v>7.9002355151514996</v>
      </c>
      <c r="BD85">
        <v>80</v>
      </c>
      <c r="BE85">
        <v>339.19299999999998</v>
      </c>
      <c r="BF85">
        <f t="shared" si="42"/>
        <v>326.28299999999996</v>
      </c>
      <c r="BG85">
        <f t="shared" si="43"/>
        <v>0.90959853475360375</v>
      </c>
      <c r="BJ85" s="4">
        <f t="shared" si="44"/>
        <v>0.93354212052801522</v>
      </c>
      <c r="BK85" s="4">
        <f t="shared" si="45"/>
        <v>1.1727419360554039E-3</v>
      </c>
      <c r="BL85" s="4">
        <f t="shared" si="46"/>
        <v>3.4245319914630729E-2</v>
      </c>
      <c r="BM85" s="4">
        <f t="shared" si="47"/>
        <v>1.0829321013135607E-2</v>
      </c>
    </row>
    <row r="86" spans="1:65" x14ac:dyDescent="0.25">
      <c r="A86">
        <v>7.9940072727276803</v>
      </c>
      <c r="B86">
        <v>81</v>
      </c>
      <c r="C86">
        <v>424.721</v>
      </c>
      <c r="D86">
        <f t="shared" si="24"/>
        <v>413.964</v>
      </c>
      <c r="E86">
        <f t="shared" si="25"/>
        <v>0.91340014973121875</v>
      </c>
      <c r="G86">
        <v>7.9990812121213803</v>
      </c>
      <c r="H86">
        <v>81</v>
      </c>
      <c r="I86">
        <v>419.33</v>
      </c>
      <c r="J86">
        <f t="shared" si="26"/>
        <v>406.68299999999999</v>
      </c>
      <c r="K86">
        <f t="shared" si="27"/>
        <v>0.96310379150050829</v>
      </c>
      <c r="M86">
        <v>7.99808060606028</v>
      </c>
      <c r="N86">
        <v>81</v>
      </c>
      <c r="O86">
        <v>360.755</v>
      </c>
      <c r="P86">
        <f t="shared" si="28"/>
        <v>350.608</v>
      </c>
      <c r="Q86">
        <f t="shared" si="29"/>
        <v>0.87426243582509056</v>
      </c>
      <c r="S86">
        <v>7.9990812121213803</v>
      </c>
      <c r="T86">
        <v>81</v>
      </c>
      <c r="U86">
        <v>296.94</v>
      </c>
      <c r="V86">
        <f t="shared" si="30"/>
        <v>284.911</v>
      </c>
      <c r="W86">
        <f t="shared" si="31"/>
        <v>0.92570173865352468</v>
      </c>
      <c r="Y86">
        <v>8.0041551515150697</v>
      </c>
      <c r="Z86">
        <v>81</v>
      </c>
      <c r="AA86">
        <v>362.50200000000001</v>
      </c>
      <c r="AB86">
        <f t="shared" si="32"/>
        <v>351.03199999999998</v>
      </c>
      <c r="AC86">
        <f t="shared" si="33"/>
        <v>0.96692295593629685</v>
      </c>
      <c r="AE86">
        <v>7.9980806060611904</v>
      </c>
      <c r="AF86">
        <v>81</v>
      </c>
      <c r="AG86">
        <v>312.137</v>
      </c>
      <c r="AH86">
        <f t="shared" si="34"/>
        <v>302.66399999999999</v>
      </c>
      <c r="AI86">
        <f t="shared" si="35"/>
        <v>0.9452569596458128</v>
      </c>
      <c r="AK86">
        <v>8.0020830303037602</v>
      </c>
      <c r="AL86">
        <v>81</v>
      </c>
      <c r="AM86">
        <v>369.86399999999998</v>
      </c>
      <c r="AN86">
        <f t="shared" si="36"/>
        <v>357.91699999999997</v>
      </c>
      <c r="AO86">
        <f t="shared" si="37"/>
        <v>0.88890417650876175</v>
      </c>
      <c r="AQ86">
        <v>7.9960084848480601</v>
      </c>
      <c r="AR86">
        <v>81</v>
      </c>
      <c r="AS86">
        <v>404.45</v>
      </c>
      <c r="AT86">
        <f t="shared" si="38"/>
        <v>391.56899999999996</v>
      </c>
      <c r="AU86">
        <f t="shared" si="39"/>
        <v>0.95248740274603694</v>
      </c>
      <c r="AW86">
        <v>7.9950078787878702</v>
      </c>
      <c r="AX86">
        <v>81</v>
      </c>
      <c r="AY86">
        <v>443.63600000000002</v>
      </c>
      <c r="AZ86">
        <f t="shared" si="40"/>
        <v>431.76300000000003</v>
      </c>
      <c r="BA86">
        <f t="shared" si="41"/>
        <v>0.94054763384510232</v>
      </c>
      <c r="BC86">
        <v>7.9990812121213803</v>
      </c>
      <c r="BD86">
        <v>81</v>
      </c>
      <c r="BE86">
        <v>348.60399999999998</v>
      </c>
      <c r="BF86">
        <f t="shared" si="42"/>
        <v>335.69399999999996</v>
      </c>
      <c r="BG86">
        <f t="shared" si="43"/>
        <v>0.9358341394604569</v>
      </c>
      <c r="BJ86" s="4">
        <f t="shared" si="44"/>
        <v>0.93064213838528109</v>
      </c>
      <c r="BK86" s="4">
        <f t="shared" si="45"/>
        <v>9.3648477563543198E-4</v>
      </c>
      <c r="BL86" s="4">
        <f t="shared" si="46"/>
        <v>3.0602038749655749E-2</v>
      </c>
      <c r="BM86" s="4">
        <f t="shared" si="47"/>
        <v>9.6772143493643447E-3</v>
      </c>
    </row>
    <row r="87" spans="1:65" x14ac:dyDescent="0.25">
      <c r="A87">
        <v>8.0959650909089707</v>
      </c>
      <c r="B87">
        <v>82</v>
      </c>
      <c r="C87">
        <v>421.99099999999999</v>
      </c>
      <c r="D87">
        <f t="shared" si="24"/>
        <v>411.23399999999998</v>
      </c>
      <c r="E87">
        <f t="shared" si="25"/>
        <v>0.90737648001895821</v>
      </c>
      <c r="G87">
        <v>8.0989275151514395</v>
      </c>
      <c r="H87">
        <v>82</v>
      </c>
      <c r="I87">
        <v>414.54700000000003</v>
      </c>
      <c r="J87">
        <f t="shared" si="26"/>
        <v>401.90000000000003</v>
      </c>
      <c r="K87">
        <f t="shared" si="27"/>
        <v>0.95177672487921627</v>
      </c>
      <c r="M87">
        <v>8.0979269090912496</v>
      </c>
      <c r="N87">
        <v>82</v>
      </c>
      <c r="O87">
        <v>375.28300000000002</v>
      </c>
      <c r="P87">
        <f t="shared" si="28"/>
        <v>365.13600000000002</v>
      </c>
      <c r="Q87">
        <f t="shared" si="29"/>
        <v>0.9104888900636332</v>
      </c>
      <c r="S87">
        <v>8.0989275151514395</v>
      </c>
      <c r="T87">
        <v>82</v>
      </c>
      <c r="U87">
        <v>304.529</v>
      </c>
      <c r="V87">
        <f t="shared" si="30"/>
        <v>292.5</v>
      </c>
      <c r="W87">
        <f t="shared" si="31"/>
        <v>0.9503590895267503</v>
      </c>
      <c r="Y87">
        <v>8.1038911515151995</v>
      </c>
      <c r="Z87">
        <v>82</v>
      </c>
      <c r="AA87">
        <v>364.745</v>
      </c>
      <c r="AB87">
        <f t="shared" si="32"/>
        <v>353.27499999999998</v>
      </c>
      <c r="AC87">
        <f t="shared" si="33"/>
        <v>0.97310133337814009</v>
      </c>
      <c r="AE87">
        <v>8.0979269090912496</v>
      </c>
      <c r="AF87">
        <v>82</v>
      </c>
      <c r="AG87">
        <v>307.52999999999997</v>
      </c>
      <c r="AH87">
        <f t="shared" si="34"/>
        <v>298.05699999999996</v>
      </c>
      <c r="AI87">
        <f t="shared" si="35"/>
        <v>0.93086873107192136</v>
      </c>
      <c r="AK87">
        <v>8.0999281212134502</v>
      </c>
      <c r="AL87">
        <v>82</v>
      </c>
      <c r="AM87">
        <v>377.87400000000002</v>
      </c>
      <c r="AN87">
        <f t="shared" si="36"/>
        <v>365.92700000000002</v>
      </c>
      <c r="AO87">
        <f t="shared" si="37"/>
        <v>0.90879739883079513</v>
      </c>
      <c r="AQ87">
        <v>8.0959650909080594</v>
      </c>
      <c r="AR87">
        <v>82</v>
      </c>
      <c r="AS87">
        <v>400.375</v>
      </c>
      <c r="AT87">
        <f t="shared" si="38"/>
        <v>387.49400000000003</v>
      </c>
      <c r="AU87">
        <f t="shared" si="39"/>
        <v>0.9425750088481798</v>
      </c>
      <c r="AW87">
        <v>8.0949644848478695</v>
      </c>
      <c r="AX87">
        <v>82</v>
      </c>
      <c r="AY87">
        <v>433.51299999999998</v>
      </c>
      <c r="AZ87">
        <f t="shared" si="40"/>
        <v>421.64</v>
      </c>
      <c r="BA87">
        <f t="shared" si="41"/>
        <v>0.91849580518582852</v>
      </c>
      <c r="BC87">
        <v>8.0989275151514395</v>
      </c>
      <c r="BD87">
        <v>82</v>
      </c>
      <c r="BE87">
        <v>343.738</v>
      </c>
      <c r="BF87">
        <f t="shared" si="42"/>
        <v>330.82799999999997</v>
      </c>
      <c r="BG87">
        <f t="shared" si="43"/>
        <v>0.92226890170638753</v>
      </c>
      <c r="BJ87" s="4">
        <f t="shared" si="44"/>
        <v>0.93161083635098085</v>
      </c>
      <c r="BK87" s="4">
        <f t="shared" si="45"/>
        <v>4.9039495091971657E-4</v>
      </c>
      <c r="BL87" s="4">
        <f t="shared" si="46"/>
        <v>2.2144862856195713E-2</v>
      </c>
      <c r="BM87" s="4">
        <f t="shared" si="47"/>
        <v>7.0028205097640225E-3</v>
      </c>
    </row>
    <row r="88" spans="1:65" x14ac:dyDescent="0.25">
      <c r="A88">
        <v>8.1939204848486007</v>
      </c>
      <c r="B88">
        <v>83</v>
      </c>
      <c r="C88">
        <v>410.97199999999998</v>
      </c>
      <c r="D88">
        <f t="shared" si="24"/>
        <v>400.21499999999997</v>
      </c>
      <c r="E88">
        <f t="shared" si="25"/>
        <v>0.88306336040013067</v>
      </c>
      <c r="G88">
        <v>8.1987738181824099</v>
      </c>
      <c r="H88">
        <v>83</v>
      </c>
      <c r="I88">
        <v>410.06900000000002</v>
      </c>
      <c r="J88">
        <f t="shared" si="26"/>
        <v>397.42200000000003</v>
      </c>
      <c r="K88">
        <f t="shared" si="27"/>
        <v>0.94117195709118662</v>
      </c>
      <c r="M88">
        <v>8.1977732121213194</v>
      </c>
      <c r="N88">
        <v>83</v>
      </c>
      <c r="O88">
        <v>376.46100000000001</v>
      </c>
      <c r="P88">
        <f t="shared" si="28"/>
        <v>366.31400000000002</v>
      </c>
      <c r="Q88">
        <f t="shared" si="29"/>
        <v>0.9134263049241097</v>
      </c>
      <c r="S88">
        <v>8.2007750303027898</v>
      </c>
      <c r="T88">
        <v>83</v>
      </c>
      <c r="U88">
        <v>305.57600000000002</v>
      </c>
      <c r="V88">
        <f t="shared" si="30"/>
        <v>293.54700000000003</v>
      </c>
      <c r="W88">
        <f t="shared" si="31"/>
        <v>0.95376088770362055</v>
      </c>
      <c r="Y88">
        <v>8.2036271515144108</v>
      </c>
      <c r="Z88">
        <v>83</v>
      </c>
      <c r="AA88">
        <v>364.80399999999997</v>
      </c>
      <c r="AB88">
        <f t="shared" si="32"/>
        <v>353.33399999999995</v>
      </c>
      <c r="AC88">
        <f t="shared" si="33"/>
        <v>0.97326384977094815</v>
      </c>
      <c r="AE88">
        <v>8.1977732121213194</v>
      </c>
      <c r="AF88">
        <v>83</v>
      </c>
      <c r="AG88">
        <v>300.714</v>
      </c>
      <c r="AH88">
        <f t="shared" si="34"/>
        <v>291.24099999999999</v>
      </c>
      <c r="AI88">
        <f t="shared" si="35"/>
        <v>0.90958152335330988</v>
      </c>
      <c r="AK88">
        <v>8.2017756363638892</v>
      </c>
      <c r="AL88">
        <v>83</v>
      </c>
      <c r="AM88">
        <v>367.702</v>
      </c>
      <c r="AN88">
        <f t="shared" si="36"/>
        <v>355.755</v>
      </c>
      <c r="AO88">
        <f t="shared" si="37"/>
        <v>0.8835347449656612</v>
      </c>
      <c r="AQ88">
        <v>8.1969223030300693</v>
      </c>
      <c r="AR88">
        <v>83</v>
      </c>
      <c r="AS88">
        <v>398.51400000000001</v>
      </c>
      <c r="AT88">
        <f t="shared" si="38"/>
        <v>385.63300000000004</v>
      </c>
      <c r="AU88">
        <f t="shared" si="39"/>
        <v>0.93804814626071664</v>
      </c>
      <c r="AW88">
        <v>8.1949210909078793</v>
      </c>
      <c r="AX88">
        <v>83</v>
      </c>
      <c r="AY88">
        <v>452.98</v>
      </c>
      <c r="AZ88">
        <f t="shared" si="40"/>
        <v>441.10700000000003</v>
      </c>
      <c r="BA88">
        <f t="shared" si="41"/>
        <v>0.96090249771868252</v>
      </c>
      <c r="BC88">
        <v>8.1987738181815004</v>
      </c>
      <c r="BD88">
        <v>83</v>
      </c>
      <c r="BE88">
        <v>342.27</v>
      </c>
      <c r="BF88">
        <f t="shared" si="42"/>
        <v>329.35999999999996</v>
      </c>
      <c r="BG88">
        <f t="shared" si="43"/>
        <v>0.91817647075222097</v>
      </c>
      <c r="BJ88" s="4">
        <f t="shared" si="44"/>
        <v>0.92749297429405853</v>
      </c>
      <c r="BK88" s="4">
        <f t="shared" si="45"/>
        <v>9.6794486828293176E-4</v>
      </c>
      <c r="BL88" s="4">
        <f t="shared" si="46"/>
        <v>3.111181235934242E-2</v>
      </c>
      <c r="BM88" s="4">
        <f t="shared" si="47"/>
        <v>9.8384189191299005E-3</v>
      </c>
    </row>
    <row r="89" spans="1:65" x14ac:dyDescent="0.25">
      <c r="A89">
        <v>8.2958783030308005</v>
      </c>
      <c r="B89">
        <v>84</v>
      </c>
      <c r="C89">
        <v>410.08199999999999</v>
      </c>
      <c r="D89">
        <f t="shared" si="24"/>
        <v>399.32499999999999</v>
      </c>
      <c r="E89">
        <f t="shared" si="25"/>
        <v>0.88109959994448528</v>
      </c>
      <c r="G89">
        <v>8.2996207272726608</v>
      </c>
      <c r="H89">
        <v>84</v>
      </c>
      <c r="I89">
        <v>415.11099999999999</v>
      </c>
      <c r="J89">
        <f t="shared" si="26"/>
        <v>402.464</v>
      </c>
      <c r="K89">
        <f t="shared" si="27"/>
        <v>0.95311238567252765</v>
      </c>
      <c r="M89">
        <v>8.2996207272726608</v>
      </c>
      <c r="N89">
        <v>84</v>
      </c>
      <c r="O89">
        <v>368.45600000000002</v>
      </c>
      <c r="P89">
        <f t="shared" si="28"/>
        <v>358.30900000000003</v>
      </c>
      <c r="Q89">
        <f t="shared" si="29"/>
        <v>0.89346534910228059</v>
      </c>
      <c r="S89">
        <v>8.2996207272726608</v>
      </c>
      <c r="T89">
        <v>84</v>
      </c>
      <c r="U89">
        <v>300.17700000000002</v>
      </c>
      <c r="V89">
        <f t="shared" si="30"/>
        <v>288.14800000000002</v>
      </c>
      <c r="W89">
        <f t="shared" si="31"/>
        <v>0.93621904591095406</v>
      </c>
      <c r="Y89">
        <v>8.3033631515145299</v>
      </c>
      <c r="Z89">
        <v>84</v>
      </c>
      <c r="AA89">
        <v>357.56799999999998</v>
      </c>
      <c r="AB89">
        <f t="shared" si="32"/>
        <v>346.09799999999996</v>
      </c>
      <c r="AC89">
        <f t="shared" si="33"/>
        <v>0.95333217827332106</v>
      </c>
      <c r="AE89">
        <v>8.2976195151513803</v>
      </c>
      <c r="AF89">
        <v>84</v>
      </c>
      <c r="AG89">
        <v>310.952</v>
      </c>
      <c r="AH89">
        <f t="shared" si="34"/>
        <v>301.47899999999998</v>
      </c>
      <c r="AI89">
        <f t="shared" si="35"/>
        <v>0.94155605865600145</v>
      </c>
      <c r="AK89">
        <v>8.3006213333337602</v>
      </c>
      <c r="AL89">
        <v>84</v>
      </c>
      <c r="AM89">
        <v>368.947</v>
      </c>
      <c r="AN89">
        <f t="shared" si="36"/>
        <v>357</v>
      </c>
      <c r="AO89">
        <f t="shared" si="37"/>
        <v>0.88662676266740048</v>
      </c>
      <c r="AQ89">
        <v>8.2958783030298893</v>
      </c>
      <c r="AR89">
        <v>84</v>
      </c>
      <c r="AS89">
        <v>402.69600000000003</v>
      </c>
      <c r="AT89">
        <f t="shared" si="38"/>
        <v>389.81500000000005</v>
      </c>
      <c r="AU89">
        <f t="shared" si="39"/>
        <v>0.9482208165136834</v>
      </c>
      <c r="AW89">
        <v>8.2948776969696993</v>
      </c>
      <c r="AX89">
        <v>84</v>
      </c>
      <c r="AY89">
        <v>443.90899999999999</v>
      </c>
      <c r="AZ89">
        <f t="shared" si="40"/>
        <v>432.036</v>
      </c>
      <c r="BA89">
        <f t="shared" si="41"/>
        <v>0.94114233395613467</v>
      </c>
      <c r="BC89">
        <v>8.2996207272735703</v>
      </c>
      <c r="BD89">
        <v>84</v>
      </c>
      <c r="BE89">
        <v>335.04899999999998</v>
      </c>
      <c r="BF89">
        <f t="shared" si="42"/>
        <v>322.13899999999995</v>
      </c>
      <c r="BG89">
        <f t="shared" si="43"/>
        <v>0.89804605936255077</v>
      </c>
      <c r="BJ89" s="4">
        <f t="shared" si="44"/>
        <v>0.92328205900593385</v>
      </c>
      <c r="BK89" s="4">
        <f t="shared" si="45"/>
        <v>8.7599514081713992E-4</v>
      </c>
      <c r="BL89" s="4">
        <f t="shared" si="46"/>
        <v>2.9597215085496471E-2</v>
      </c>
      <c r="BM89" s="4">
        <f t="shared" si="47"/>
        <v>9.3594612068064031E-3</v>
      </c>
    </row>
    <row r="90" spans="1:65" x14ac:dyDescent="0.25">
      <c r="A90">
        <v>8.3948343030306205</v>
      </c>
      <c r="B90">
        <v>85</v>
      </c>
      <c r="C90">
        <v>421.78500000000003</v>
      </c>
      <c r="D90">
        <f t="shared" si="24"/>
        <v>411.02800000000002</v>
      </c>
      <c r="E90">
        <f t="shared" si="25"/>
        <v>0.90692194670001114</v>
      </c>
      <c r="G90">
        <v>8.4004676363638193</v>
      </c>
      <c r="H90">
        <v>85</v>
      </c>
      <c r="I90">
        <v>421.79899999999998</v>
      </c>
      <c r="J90">
        <f t="shared" si="26"/>
        <v>409.15199999999999</v>
      </c>
      <c r="K90">
        <f t="shared" si="27"/>
        <v>0.96895085976058992</v>
      </c>
      <c r="M90">
        <v>8.3974658181814394</v>
      </c>
      <c r="N90">
        <v>85</v>
      </c>
      <c r="O90">
        <v>370.46699999999998</v>
      </c>
      <c r="P90">
        <f t="shared" si="28"/>
        <v>360.32</v>
      </c>
      <c r="Q90">
        <f t="shared" si="29"/>
        <v>0.89847990027750835</v>
      </c>
      <c r="S90">
        <v>8.4004676363638193</v>
      </c>
      <c r="T90">
        <v>85</v>
      </c>
      <c r="U90">
        <v>306.80700000000002</v>
      </c>
      <c r="V90">
        <f t="shared" si="30"/>
        <v>294.77800000000002</v>
      </c>
      <c r="W90">
        <f t="shared" si="31"/>
        <v>0.95776051860689371</v>
      </c>
      <c r="Y90">
        <v>8.4040997575757501</v>
      </c>
      <c r="Z90">
        <v>85</v>
      </c>
      <c r="AA90">
        <v>352.904</v>
      </c>
      <c r="AB90">
        <f t="shared" si="32"/>
        <v>341.43399999999997</v>
      </c>
      <c r="AC90">
        <f t="shared" si="33"/>
        <v>0.94048511969607773</v>
      </c>
      <c r="AE90">
        <v>8.3984664242425406</v>
      </c>
      <c r="AF90">
        <v>85</v>
      </c>
      <c r="AG90">
        <v>309.52499999999998</v>
      </c>
      <c r="AH90">
        <f t="shared" si="34"/>
        <v>300.05199999999996</v>
      </c>
      <c r="AI90">
        <f t="shared" si="35"/>
        <v>0.93709936185223686</v>
      </c>
      <c r="AK90">
        <v>8.4004676363638193</v>
      </c>
      <c r="AL90">
        <v>85</v>
      </c>
      <c r="AM90">
        <v>369.92599999999999</v>
      </c>
      <c r="AN90">
        <f t="shared" si="36"/>
        <v>357.97899999999998</v>
      </c>
      <c r="AO90">
        <f t="shared" si="37"/>
        <v>0.88905815650676001</v>
      </c>
      <c r="AQ90">
        <v>8.3978361212120909</v>
      </c>
      <c r="AR90">
        <v>85</v>
      </c>
      <c r="AS90">
        <v>404.06299999999999</v>
      </c>
      <c r="AT90">
        <f t="shared" si="38"/>
        <v>391.18200000000002</v>
      </c>
      <c r="AU90">
        <f t="shared" si="39"/>
        <v>0.95154602938690314</v>
      </c>
      <c r="AW90">
        <v>8.3948343030297092</v>
      </c>
      <c r="AX90">
        <v>85</v>
      </c>
      <c r="AY90">
        <v>441.68299999999999</v>
      </c>
      <c r="AZ90">
        <f t="shared" si="40"/>
        <v>429.81</v>
      </c>
      <c r="BA90">
        <f t="shared" si="41"/>
        <v>0.93629324074310072</v>
      </c>
      <c r="BC90">
        <v>8.4004676363638193</v>
      </c>
      <c r="BD90">
        <v>85</v>
      </c>
      <c r="BE90">
        <v>341.01400000000001</v>
      </c>
      <c r="BF90">
        <f t="shared" si="42"/>
        <v>328.10399999999998</v>
      </c>
      <c r="BG90">
        <f t="shared" si="43"/>
        <v>0.91467504481323403</v>
      </c>
      <c r="BJ90" s="4">
        <f t="shared" si="44"/>
        <v>0.9301270178343316</v>
      </c>
      <c r="BK90" s="4">
        <f t="shared" si="45"/>
        <v>7.0989238888741451E-4</v>
      </c>
      <c r="BL90" s="4">
        <f t="shared" si="46"/>
        <v>2.6643805825884083E-2</v>
      </c>
      <c r="BM90" s="4">
        <f t="shared" si="47"/>
        <v>8.4255111945057345E-3</v>
      </c>
    </row>
    <row r="91" spans="1:65" x14ac:dyDescent="0.25">
      <c r="A91">
        <v>8.4947909090915292</v>
      </c>
      <c r="B91">
        <v>86</v>
      </c>
      <c r="C91">
        <v>420.02100000000002</v>
      </c>
      <c r="D91">
        <f t="shared" si="24"/>
        <v>409.26400000000001</v>
      </c>
      <c r="E91">
        <f t="shared" si="25"/>
        <v>0.9030297293474735</v>
      </c>
      <c r="G91">
        <v>8.4993133333336992</v>
      </c>
      <c r="H91">
        <v>86</v>
      </c>
      <c r="I91">
        <v>420.96100000000001</v>
      </c>
      <c r="J91">
        <f t="shared" si="26"/>
        <v>408.31400000000002</v>
      </c>
      <c r="K91">
        <f t="shared" si="27"/>
        <v>0.9669663141137903</v>
      </c>
      <c r="M91">
        <v>8.4983127272725998</v>
      </c>
      <c r="N91">
        <v>86</v>
      </c>
      <c r="O91">
        <v>364.26799999999997</v>
      </c>
      <c r="P91">
        <f t="shared" si="28"/>
        <v>354.12099999999998</v>
      </c>
      <c r="Q91">
        <f t="shared" si="29"/>
        <v>0.88302231562547595</v>
      </c>
      <c r="S91">
        <v>8.4993133333336992</v>
      </c>
      <c r="T91">
        <v>86</v>
      </c>
      <c r="U91">
        <v>297.78500000000003</v>
      </c>
      <c r="V91">
        <f t="shared" si="30"/>
        <v>285.75600000000003</v>
      </c>
      <c r="W91">
        <f t="shared" si="31"/>
        <v>0.92844722046771311</v>
      </c>
      <c r="Y91">
        <v>8.5038357575749597</v>
      </c>
      <c r="Z91">
        <v>86</v>
      </c>
      <c r="AA91">
        <v>355.45</v>
      </c>
      <c r="AB91">
        <f t="shared" si="32"/>
        <v>343.97999999999996</v>
      </c>
      <c r="AC91">
        <f t="shared" si="33"/>
        <v>0.94749811522302063</v>
      </c>
      <c r="AE91">
        <v>8.4993133333336992</v>
      </c>
      <c r="AF91">
        <v>86</v>
      </c>
      <c r="AG91">
        <v>312.17200000000003</v>
      </c>
      <c r="AH91">
        <f t="shared" si="34"/>
        <v>302.69900000000001</v>
      </c>
      <c r="AI91">
        <f t="shared" si="35"/>
        <v>0.94536626895774822</v>
      </c>
      <c r="AK91">
        <v>8.5023151515160809</v>
      </c>
      <c r="AL91">
        <v>86</v>
      </c>
      <c r="AM91">
        <v>376.57</v>
      </c>
      <c r="AN91">
        <f t="shared" si="36"/>
        <v>364.62299999999999</v>
      </c>
      <c r="AO91">
        <f t="shared" si="37"/>
        <v>0.90555885177612205</v>
      </c>
      <c r="AQ91">
        <v>8.4957915151517192</v>
      </c>
      <c r="AR91">
        <v>86</v>
      </c>
      <c r="AS91">
        <v>409.45</v>
      </c>
      <c r="AT91">
        <f t="shared" si="38"/>
        <v>396.56899999999996</v>
      </c>
      <c r="AU91">
        <f t="shared" si="39"/>
        <v>0.96464984924647545</v>
      </c>
      <c r="AW91">
        <v>8.4947909090897102</v>
      </c>
      <c r="AX91">
        <v>86</v>
      </c>
      <c r="AY91">
        <v>438.82600000000002</v>
      </c>
      <c r="AZ91">
        <f t="shared" si="40"/>
        <v>426.95300000000003</v>
      </c>
      <c r="BA91">
        <f t="shared" si="41"/>
        <v>0.93006958426976827</v>
      </c>
      <c r="BC91">
        <v>8.4993133333336992</v>
      </c>
      <c r="BD91">
        <v>86</v>
      </c>
      <c r="BE91">
        <v>345.02100000000002</v>
      </c>
      <c r="BF91">
        <f t="shared" si="42"/>
        <v>332.11099999999999</v>
      </c>
      <c r="BG91">
        <f t="shared" si="43"/>
        <v>0.92584559715202486</v>
      </c>
      <c r="BJ91" s="4">
        <f t="shared" si="44"/>
        <v>0.93004538461796127</v>
      </c>
      <c r="BK91" s="4">
        <f t="shared" si="45"/>
        <v>7.4008324182240357E-4</v>
      </c>
      <c r="BL91" s="4">
        <f t="shared" si="46"/>
        <v>2.7204470989570878E-2</v>
      </c>
      <c r="BM91" s="4">
        <f t="shared" si="47"/>
        <v>8.6028090867018743E-3</v>
      </c>
    </row>
    <row r="92" spans="1:65" x14ac:dyDescent="0.25">
      <c r="A92">
        <v>8.5947475151515391</v>
      </c>
      <c r="B92">
        <v>87</v>
      </c>
      <c r="C92">
        <v>430.12599999999998</v>
      </c>
      <c r="D92">
        <f t="shared" si="24"/>
        <v>419.36899999999997</v>
      </c>
      <c r="E92">
        <f t="shared" si="25"/>
        <v>0.92532613317252577</v>
      </c>
      <c r="G92">
        <v>8.5991596363637601</v>
      </c>
      <c r="H92">
        <v>87</v>
      </c>
      <c r="I92">
        <v>413.45400000000001</v>
      </c>
      <c r="J92">
        <f t="shared" si="26"/>
        <v>400.80700000000002</v>
      </c>
      <c r="K92">
        <f t="shared" si="27"/>
        <v>0.94918829004395133</v>
      </c>
      <c r="M92">
        <v>8.5981590303026607</v>
      </c>
      <c r="N92">
        <v>87</v>
      </c>
      <c r="O92">
        <v>372.78800000000001</v>
      </c>
      <c r="P92">
        <f t="shared" si="28"/>
        <v>362.64100000000002</v>
      </c>
      <c r="Q92">
        <f t="shared" si="29"/>
        <v>0.90426745536338782</v>
      </c>
      <c r="S92">
        <v>8.5991596363637601</v>
      </c>
      <c r="T92">
        <v>87</v>
      </c>
      <c r="U92">
        <v>302.18599999999998</v>
      </c>
      <c r="V92">
        <f t="shared" si="30"/>
        <v>290.15699999999998</v>
      </c>
      <c r="W92">
        <f t="shared" si="31"/>
        <v>0.94274646953782315</v>
      </c>
      <c r="Y92">
        <v>8.6035717575750805</v>
      </c>
      <c r="Z92">
        <v>87</v>
      </c>
      <c r="AA92">
        <v>351.09</v>
      </c>
      <c r="AB92">
        <f t="shared" si="32"/>
        <v>339.61999999999995</v>
      </c>
      <c r="AC92">
        <f t="shared" si="33"/>
        <v>0.93548842924600917</v>
      </c>
      <c r="AE92">
        <v>8.5981590303035702</v>
      </c>
      <c r="AF92">
        <v>87</v>
      </c>
      <c r="AG92">
        <v>306.75099999999998</v>
      </c>
      <c r="AH92">
        <f t="shared" si="34"/>
        <v>297.27799999999996</v>
      </c>
      <c r="AI92">
        <f t="shared" si="35"/>
        <v>0.92843581810056008</v>
      </c>
      <c r="AK92">
        <v>8.6001602424239501</v>
      </c>
      <c r="AL92">
        <v>87</v>
      </c>
      <c r="AM92">
        <v>376.625</v>
      </c>
      <c r="AN92">
        <f t="shared" si="36"/>
        <v>364.678</v>
      </c>
      <c r="AO92">
        <f t="shared" si="37"/>
        <v>0.90569544693563664</v>
      </c>
      <c r="AQ92">
        <v>8.5957481212117202</v>
      </c>
      <c r="AR92">
        <v>87</v>
      </c>
      <c r="AS92">
        <v>387.31400000000002</v>
      </c>
      <c r="AT92">
        <f t="shared" si="38"/>
        <v>374.43299999999999</v>
      </c>
      <c r="AU92">
        <f t="shared" si="39"/>
        <v>0.91080426609973442</v>
      </c>
      <c r="AW92">
        <v>8.5947475151515391</v>
      </c>
      <c r="AX92">
        <v>87</v>
      </c>
      <c r="AY92">
        <v>447.95299999999997</v>
      </c>
      <c r="AZ92">
        <f t="shared" si="40"/>
        <v>436.08</v>
      </c>
      <c r="BA92">
        <f t="shared" si="41"/>
        <v>0.94995173779868158</v>
      </c>
      <c r="BC92">
        <v>8.5991596363637601</v>
      </c>
      <c r="BD92">
        <v>87</v>
      </c>
      <c r="BE92">
        <v>343.86799999999999</v>
      </c>
      <c r="BF92">
        <f t="shared" si="42"/>
        <v>330.95799999999997</v>
      </c>
      <c r="BG92">
        <f t="shared" si="43"/>
        <v>0.92263131044211066</v>
      </c>
      <c r="BJ92" s="4">
        <f t="shared" si="44"/>
        <v>0.92745353567404187</v>
      </c>
      <c r="BK92" s="4">
        <f t="shared" si="45"/>
        <v>2.8821705407455832E-4</v>
      </c>
      <c r="BL92" s="4">
        <f t="shared" si="46"/>
        <v>1.697695656101406E-2</v>
      </c>
      <c r="BM92" s="4">
        <f t="shared" si="47"/>
        <v>5.3685850470543755E-3</v>
      </c>
    </row>
    <row r="93" spans="1:65" x14ac:dyDescent="0.25">
      <c r="A93">
        <v>8.6947041212124496</v>
      </c>
      <c r="B93">
        <v>88</v>
      </c>
      <c r="C93">
        <v>411.87</v>
      </c>
      <c r="D93">
        <f t="shared" si="24"/>
        <v>401.113</v>
      </c>
      <c r="E93">
        <f t="shared" si="25"/>
        <v>0.88504477263515269</v>
      </c>
      <c r="G93">
        <v>8.6990059393938193</v>
      </c>
      <c r="H93">
        <v>88</v>
      </c>
      <c r="I93">
        <v>429.62400000000002</v>
      </c>
      <c r="J93">
        <f t="shared" si="26"/>
        <v>416.97700000000003</v>
      </c>
      <c r="K93">
        <f t="shared" si="27"/>
        <v>0.98748196917133857</v>
      </c>
      <c r="M93">
        <v>8.69800533333364</v>
      </c>
      <c r="N93">
        <v>88</v>
      </c>
      <c r="O93">
        <v>372.815</v>
      </c>
      <c r="P93">
        <f t="shared" si="28"/>
        <v>362.66800000000001</v>
      </c>
      <c r="Q93">
        <f t="shared" si="29"/>
        <v>0.90433478151044455</v>
      </c>
      <c r="S93">
        <v>8.6990059393938193</v>
      </c>
      <c r="T93">
        <v>88</v>
      </c>
      <c r="U93">
        <v>301.22300000000001</v>
      </c>
      <c r="V93">
        <f t="shared" si="30"/>
        <v>289.19400000000002</v>
      </c>
      <c r="W93">
        <f t="shared" si="31"/>
        <v>0.93961759499691977</v>
      </c>
      <c r="Y93">
        <v>8.7043083636363008</v>
      </c>
      <c r="Z93">
        <v>88</v>
      </c>
      <c r="AA93">
        <v>353.13200000000001</v>
      </c>
      <c r="AB93">
        <f t="shared" si="32"/>
        <v>341.66199999999998</v>
      </c>
      <c r="AC93">
        <f t="shared" si="33"/>
        <v>0.94111314914625177</v>
      </c>
      <c r="AE93">
        <v>8.69800533333364</v>
      </c>
      <c r="AF93">
        <v>88</v>
      </c>
      <c r="AG93">
        <v>319.74400000000003</v>
      </c>
      <c r="AH93">
        <f t="shared" si="34"/>
        <v>310.27100000000002</v>
      </c>
      <c r="AI93">
        <f t="shared" si="35"/>
        <v>0.96901455781416368</v>
      </c>
      <c r="AK93">
        <v>8.70000654545583</v>
      </c>
      <c r="AL93">
        <v>88</v>
      </c>
      <c r="AM93">
        <v>371.92</v>
      </c>
      <c r="AN93">
        <f t="shared" si="36"/>
        <v>359.97300000000001</v>
      </c>
      <c r="AO93">
        <f t="shared" si="37"/>
        <v>0.89401035192625256</v>
      </c>
      <c r="AQ93">
        <v>8.6957047272717301</v>
      </c>
      <c r="AR93">
        <v>88</v>
      </c>
      <c r="AS93">
        <v>403.95800000000003</v>
      </c>
      <c r="AT93">
        <f t="shared" si="38"/>
        <v>391.077</v>
      </c>
      <c r="AU93">
        <f t="shared" si="39"/>
        <v>0.95129061801039394</v>
      </c>
      <c r="AW93">
        <v>8.6947041212115401</v>
      </c>
      <c r="AX93">
        <v>88</v>
      </c>
      <c r="AY93">
        <v>431.541</v>
      </c>
      <c r="AZ93">
        <f t="shared" si="40"/>
        <v>419.66800000000001</v>
      </c>
      <c r="BA93">
        <f t="shared" si="41"/>
        <v>0.91420002269881018</v>
      </c>
      <c r="BC93">
        <v>8.6990059393938193</v>
      </c>
      <c r="BD93">
        <v>88</v>
      </c>
      <c r="BE93">
        <v>347.16300000000001</v>
      </c>
      <c r="BF93">
        <f t="shared" si="42"/>
        <v>334.25299999999999</v>
      </c>
      <c r="BG93">
        <f t="shared" si="43"/>
        <v>0.93181697801294072</v>
      </c>
      <c r="BJ93" s="4">
        <f t="shared" si="44"/>
        <v>0.93179247959226696</v>
      </c>
      <c r="BK93" s="4">
        <f t="shared" si="45"/>
        <v>1.0768160745477978E-3</v>
      </c>
      <c r="BL93" s="4">
        <f t="shared" si="46"/>
        <v>3.2814875811860052E-2</v>
      </c>
      <c r="BM93" s="4">
        <f t="shared" si="47"/>
        <v>1.0376974870104475E-2</v>
      </c>
    </row>
    <row r="94" spans="1:65" x14ac:dyDescent="0.25">
      <c r="A94">
        <v>8.7946607272733601</v>
      </c>
      <c r="B94">
        <v>89</v>
      </c>
      <c r="C94">
        <v>435.8</v>
      </c>
      <c r="D94">
        <f t="shared" si="24"/>
        <v>425.04300000000001</v>
      </c>
      <c r="E94">
        <f t="shared" si="25"/>
        <v>0.93784565769537065</v>
      </c>
      <c r="G94">
        <v>8.7998528484849796</v>
      </c>
      <c r="H94">
        <v>89</v>
      </c>
      <c r="I94">
        <v>424.017</v>
      </c>
      <c r="J94">
        <f t="shared" si="26"/>
        <v>411.37</v>
      </c>
      <c r="K94">
        <f t="shared" si="27"/>
        <v>0.97420351160378993</v>
      </c>
      <c r="M94">
        <v>8.7978516363636992</v>
      </c>
      <c r="N94">
        <v>89</v>
      </c>
      <c r="O94">
        <v>374.745</v>
      </c>
      <c r="P94">
        <f t="shared" si="28"/>
        <v>364.59800000000001</v>
      </c>
      <c r="Q94">
        <f t="shared" si="29"/>
        <v>0.9091473542445021</v>
      </c>
      <c r="S94">
        <v>8.7998528484849796</v>
      </c>
      <c r="T94">
        <v>89</v>
      </c>
      <c r="U94">
        <v>305.83600000000001</v>
      </c>
      <c r="V94">
        <f t="shared" si="30"/>
        <v>293.80700000000002</v>
      </c>
      <c r="W94">
        <f t="shared" si="31"/>
        <v>0.95460565133875541</v>
      </c>
      <c r="Y94">
        <v>8.8040443636355104</v>
      </c>
      <c r="Z94">
        <v>89</v>
      </c>
      <c r="AA94">
        <v>346.83800000000002</v>
      </c>
      <c r="AB94">
        <f t="shared" si="32"/>
        <v>335.36799999999999</v>
      </c>
      <c r="AC94">
        <f t="shared" si="33"/>
        <v>0.92377623090329086</v>
      </c>
      <c r="AE94">
        <v>8.7978516363636992</v>
      </c>
      <c r="AF94">
        <v>89</v>
      </c>
      <c r="AG94">
        <v>322.67200000000003</v>
      </c>
      <c r="AH94">
        <f t="shared" si="34"/>
        <v>313.19900000000001</v>
      </c>
      <c r="AI94">
        <f t="shared" si="35"/>
        <v>0.97815906253835594</v>
      </c>
      <c r="AK94">
        <v>8.8008534545460808</v>
      </c>
      <c r="AL94">
        <v>89</v>
      </c>
      <c r="AM94">
        <v>366.86500000000001</v>
      </c>
      <c r="AN94">
        <f t="shared" si="36"/>
        <v>354.91800000000001</v>
      </c>
      <c r="AO94">
        <f t="shared" si="37"/>
        <v>0.88145601499268478</v>
      </c>
      <c r="AQ94">
        <v>8.79566133333355</v>
      </c>
      <c r="AR94">
        <v>89</v>
      </c>
      <c r="AS94">
        <v>396.43099999999998</v>
      </c>
      <c r="AT94">
        <f t="shared" si="38"/>
        <v>383.54999999999995</v>
      </c>
      <c r="AU94">
        <f t="shared" si="39"/>
        <v>0.93298127104863371</v>
      </c>
      <c r="AW94">
        <v>8.7946607272715394</v>
      </c>
      <c r="AX94">
        <v>89</v>
      </c>
      <c r="AY94">
        <v>437.96800000000002</v>
      </c>
      <c r="AZ94">
        <f t="shared" si="40"/>
        <v>426.09500000000003</v>
      </c>
      <c r="BA94">
        <f t="shared" si="41"/>
        <v>0.92820052677795195</v>
      </c>
      <c r="BC94">
        <v>8.7998528484840701</v>
      </c>
      <c r="BD94">
        <v>89</v>
      </c>
      <c r="BE94">
        <v>358.6</v>
      </c>
      <c r="BF94">
        <f t="shared" si="42"/>
        <v>345.69</v>
      </c>
      <c r="BG94">
        <f t="shared" si="43"/>
        <v>0.96370058347806442</v>
      </c>
      <c r="BJ94" s="4">
        <f t="shared" si="44"/>
        <v>0.93840758646213995</v>
      </c>
      <c r="BK94" s="4">
        <f t="shared" si="45"/>
        <v>9.1236723209350682E-4</v>
      </c>
      <c r="BL94" s="4">
        <f t="shared" si="46"/>
        <v>3.0205417264019162E-2</v>
      </c>
      <c r="BM94" s="4">
        <f t="shared" si="47"/>
        <v>9.5517916230072088E-3</v>
      </c>
    </row>
    <row r="95" spans="1:65" x14ac:dyDescent="0.25">
      <c r="A95">
        <v>8.89461733333337</v>
      </c>
      <c r="B95">
        <v>90</v>
      </c>
      <c r="C95">
        <v>421.06</v>
      </c>
      <c r="D95">
        <f t="shared" si="24"/>
        <v>410.303</v>
      </c>
      <c r="E95">
        <f t="shared" si="25"/>
        <v>0.9053222541940078</v>
      </c>
      <c r="G95">
        <v>8.8996991515150494</v>
      </c>
      <c r="H95">
        <v>90</v>
      </c>
      <c r="I95">
        <v>417.34899999999999</v>
      </c>
      <c r="J95">
        <f t="shared" si="26"/>
        <v>404.702</v>
      </c>
      <c r="K95">
        <f t="shared" si="27"/>
        <v>0.95841240137364658</v>
      </c>
      <c r="M95">
        <v>8.8976979393937601</v>
      </c>
      <c r="N95">
        <v>90</v>
      </c>
      <c r="O95">
        <v>379.98700000000002</v>
      </c>
      <c r="P95">
        <f t="shared" si="28"/>
        <v>369.84000000000003</v>
      </c>
      <c r="Q95">
        <f t="shared" si="29"/>
        <v>0.92221860101752251</v>
      </c>
      <c r="S95">
        <v>8.90069975757614</v>
      </c>
      <c r="T95">
        <v>90</v>
      </c>
      <c r="U95">
        <v>306.14499999999998</v>
      </c>
      <c r="V95">
        <f t="shared" si="30"/>
        <v>294.11599999999999</v>
      </c>
      <c r="W95">
        <f t="shared" si="31"/>
        <v>0.95560962042820408</v>
      </c>
      <c r="Y95">
        <v>8.9037803636356294</v>
      </c>
      <c r="Z95">
        <v>90</v>
      </c>
      <c r="AA95">
        <v>364.37799999999999</v>
      </c>
      <c r="AB95">
        <f t="shared" si="32"/>
        <v>352.90799999999996</v>
      </c>
      <c r="AC95">
        <f t="shared" si="33"/>
        <v>0.97209042632457043</v>
      </c>
      <c r="AE95">
        <v>8.8986985454548595</v>
      </c>
      <c r="AF95">
        <v>90</v>
      </c>
      <c r="AG95">
        <v>310.35199999999998</v>
      </c>
      <c r="AH95">
        <f t="shared" si="34"/>
        <v>300.87899999999996</v>
      </c>
      <c r="AI95">
        <f t="shared" si="35"/>
        <v>0.9396821847371094</v>
      </c>
      <c r="AK95">
        <v>8.90069975757614</v>
      </c>
      <c r="AL95">
        <v>90</v>
      </c>
      <c r="AM95">
        <v>380.28300000000002</v>
      </c>
      <c r="AN95">
        <f t="shared" si="36"/>
        <v>368.33600000000001</v>
      </c>
      <c r="AO95">
        <f t="shared" si="37"/>
        <v>0.91478026681753399</v>
      </c>
      <c r="AQ95">
        <v>8.8976191515139291</v>
      </c>
      <c r="AR95">
        <v>90</v>
      </c>
      <c r="AS95">
        <v>407.286</v>
      </c>
      <c r="AT95">
        <f t="shared" si="38"/>
        <v>394.40499999999997</v>
      </c>
      <c r="AU95">
        <f t="shared" si="39"/>
        <v>0.95938594240108566</v>
      </c>
      <c r="AW95">
        <v>8.8956179393935599</v>
      </c>
      <c r="AX95">
        <v>90</v>
      </c>
      <c r="AY95">
        <v>436.49900000000002</v>
      </c>
      <c r="AZ95">
        <f t="shared" si="40"/>
        <v>424.62600000000003</v>
      </c>
      <c r="BA95">
        <f t="shared" si="41"/>
        <v>0.92500047379953909</v>
      </c>
      <c r="BC95">
        <v>8.8996991515159607</v>
      </c>
      <c r="BD95">
        <v>90</v>
      </c>
      <c r="BE95">
        <v>344.09100000000001</v>
      </c>
      <c r="BF95">
        <f t="shared" si="42"/>
        <v>331.18099999999998</v>
      </c>
      <c r="BG95">
        <f t="shared" si="43"/>
        <v>0.92325298081185125</v>
      </c>
      <c r="BJ95" s="4">
        <f t="shared" si="44"/>
        <v>0.93757551519050697</v>
      </c>
      <c r="BK95" s="4">
        <f t="shared" si="45"/>
        <v>5.0997936922609363E-4</v>
      </c>
      <c r="BL95" s="4">
        <f t="shared" si="46"/>
        <v>2.2582722803641143E-2</v>
      </c>
      <c r="BM95" s="4">
        <f t="shared" si="47"/>
        <v>7.1412839827729412E-3</v>
      </c>
    </row>
    <row r="96" spans="1:65" x14ac:dyDescent="0.25">
      <c r="A96">
        <v>8.9945739393942805</v>
      </c>
      <c r="B96">
        <v>91</v>
      </c>
      <c r="C96">
        <v>425.19299999999998</v>
      </c>
      <c r="D96">
        <f t="shared" si="24"/>
        <v>414.43599999999998</v>
      </c>
      <c r="E96">
        <f t="shared" si="25"/>
        <v>0.91444160471443736</v>
      </c>
      <c r="G96">
        <v>8.9995454545460198</v>
      </c>
      <c r="H96">
        <v>91</v>
      </c>
      <c r="I96">
        <v>433.23899999999998</v>
      </c>
      <c r="J96">
        <f t="shared" si="26"/>
        <v>420.59199999999998</v>
      </c>
      <c r="K96">
        <f t="shared" si="27"/>
        <v>0.99604298649016998</v>
      </c>
      <c r="M96">
        <v>8.9985448484849204</v>
      </c>
      <c r="N96">
        <v>91</v>
      </c>
      <c r="O96">
        <v>375.51299999999998</v>
      </c>
      <c r="P96">
        <f t="shared" si="28"/>
        <v>365.36599999999999</v>
      </c>
      <c r="Q96">
        <f t="shared" si="29"/>
        <v>0.91106240909411662</v>
      </c>
      <c r="S96">
        <v>8.9995454545460198</v>
      </c>
      <c r="T96">
        <v>91</v>
      </c>
      <c r="U96">
        <v>301.66899999999998</v>
      </c>
      <c r="V96">
        <f t="shared" si="30"/>
        <v>289.64</v>
      </c>
      <c r="W96">
        <f t="shared" si="31"/>
        <v>0.94106668954026651</v>
      </c>
      <c r="Y96">
        <v>9.0045169696968497</v>
      </c>
      <c r="Z96">
        <v>91</v>
      </c>
      <c r="AA96">
        <v>353.904</v>
      </c>
      <c r="AB96">
        <f t="shared" si="32"/>
        <v>342.43399999999997</v>
      </c>
      <c r="AC96">
        <f t="shared" si="33"/>
        <v>0.94323963482841977</v>
      </c>
      <c r="AE96">
        <v>8.9985448484849204</v>
      </c>
      <c r="AF96">
        <v>91</v>
      </c>
      <c r="AG96">
        <v>311.41800000000001</v>
      </c>
      <c r="AH96">
        <f t="shared" si="34"/>
        <v>301.94499999999999</v>
      </c>
      <c r="AI96">
        <f t="shared" si="35"/>
        <v>0.9430114340663408</v>
      </c>
      <c r="AK96">
        <v>9.0025472727283997</v>
      </c>
      <c r="AL96">
        <v>91</v>
      </c>
      <c r="AM96">
        <v>381.57</v>
      </c>
      <c r="AN96">
        <f t="shared" si="36"/>
        <v>369.62299999999999</v>
      </c>
      <c r="AO96">
        <f t="shared" si="37"/>
        <v>0.91797659355017525</v>
      </c>
      <c r="AQ96">
        <v>8.9955745454535592</v>
      </c>
      <c r="AR96">
        <v>91</v>
      </c>
      <c r="AS96">
        <v>401.24200000000002</v>
      </c>
      <c r="AT96">
        <f t="shared" si="38"/>
        <v>388.36099999999999</v>
      </c>
      <c r="AU96">
        <f t="shared" si="39"/>
        <v>0.94468397707135576</v>
      </c>
      <c r="AW96">
        <v>8.9955745454535592</v>
      </c>
      <c r="AX96">
        <v>91</v>
      </c>
      <c r="AY96">
        <v>441.44799999999998</v>
      </c>
      <c r="AZ96">
        <f t="shared" si="40"/>
        <v>429.57499999999999</v>
      </c>
      <c r="BA96">
        <f t="shared" si="41"/>
        <v>0.93578131940210207</v>
      </c>
      <c r="BC96">
        <v>8.9995454545460198</v>
      </c>
      <c r="BD96">
        <v>91</v>
      </c>
      <c r="BE96">
        <v>338.84399999999999</v>
      </c>
      <c r="BF96">
        <f t="shared" si="42"/>
        <v>325.93399999999997</v>
      </c>
      <c r="BG96">
        <f t="shared" si="43"/>
        <v>0.90862560668616232</v>
      </c>
      <c r="BJ96" s="4">
        <f t="shared" si="44"/>
        <v>0.93559322554435465</v>
      </c>
      <c r="BK96" s="4">
        <f t="shared" si="45"/>
        <v>6.6300635010086665E-4</v>
      </c>
      <c r="BL96" s="4">
        <f t="shared" si="46"/>
        <v>2.574890968761331E-2</v>
      </c>
      <c r="BM96" s="4">
        <f t="shared" si="47"/>
        <v>8.1425201878832735E-3</v>
      </c>
    </row>
    <row r="97" spans="1:65" x14ac:dyDescent="0.25">
      <c r="A97">
        <v>9.0945305454551999</v>
      </c>
      <c r="B97">
        <v>92</v>
      </c>
      <c r="C97">
        <v>415.40499999999997</v>
      </c>
      <c r="D97">
        <f t="shared" si="24"/>
        <v>404.64799999999997</v>
      </c>
      <c r="E97">
        <f t="shared" si="25"/>
        <v>0.89284465264718227</v>
      </c>
      <c r="G97">
        <v>9.0993917575760808</v>
      </c>
      <c r="H97">
        <v>92</v>
      </c>
      <c r="I97">
        <v>413.65100000000001</v>
      </c>
      <c r="J97">
        <f t="shared" si="26"/>
        <v>401.00400000000002</v>
      </c>
      <c r="K97">
        <f t="shared" si="27"/>
        <v>0.94965482404445201</v>
      </c>
      <c r="M97">
        <v>9.0983911515149796</v>
      </c>
      <c r="N97">
        <v>92</v>
      </c>
      <c r="O97">
        <v>365.95</v>
      </c>
      <c r="P97">
        <f t="shared" si="28"/>
        <v>355.803</v>
      </c>
      <c r="Q97">
        <f t="shared" si="29"/>
        <v>0.88721648523101215</v>
      </c>
      <c r="S97">
        <v>9.0993917575760808</v>
      </c>
      <c r="T97">
        <v>92</v>
      </c>
      <c r="U97">
        <v>304.14800000000002</v>
      </c>
      <c r="V97">
        <f t="shared" si="30"/>
        <v>292.11900000000003</v>
      </c>
      <c r="W97">
        <f t="shared" si="31"/>
        <v>0.9491211858921873</v>
      </c>
      <c r="Y97">
        <v>9.1042529696969705</v>
      </c>
      <c r="Z97">
        <v>92</v>
      </c>
      <c r="AA97">
        <v>367.99599999999998</v>
      </c>
      <c r="AB97">
        <f t="shared" si="32"/>
        <v>356.52599999999995</v>
      </c>
      <c r="AC97">
        <f t="shared" si="33"/>
        <v>0.98205626207338403</v>
      </c>
      <c r="AE97">
        <v>9.0983911515149796</v>
      </c>
      <c r="AF97">
        <v>92</v>
      </c>
      <c r="AG97">
        <v>314.07</v>
      </c>
      <c r="AH97">
        <f t="shared" si="34"/>
        <v>304.59699999999998</v>
      </c>
      <c r="AI97">
        <f t="shared" si="35"/>
        <v>0.95129395678784279</v>
      </c>
      <c r="AK97">
        <v>9.1003923636362707</v>
      </c>
      <c r="AL97">
        <v>92</v>
      </c>
      <c r="AM97">
        <v>378.721</v>
      </c>
      <c r="AN97">
        <f t="shared" si="36"/>
        <v>366.774</v>
      </c>
      <c r="AO97">
        <f t="shared" si="37"/>
        <v>0.9109009642873197</v>
      </c>
      <c r="AQ97">
        <v>9.0965317575755709</v>
      </c>
      <c r="AR97">
        <v>92</v>
      </c>
      <c r="AS97">
        <v>404.315</v>
      </c>
      <c r="AT97">
        <f t="shared" si="38"/>
        <v>391.43399999999997</v>
      </c>
      <c r="AU97">
        <f t="shared" si="39"/>
        <v>0.95215901669052516</v>
      </c>
      <c r="AW97">
        <v>9.0955311515153792</v>
      </c>
      <c r="AX97">
        <v>92</v>
      </c>
      <c r="AY97">
        <v>445.55599999999998</v>
      </c>
      <c r="AZ97">
        <f t="shared" si="40"/>
        <v>433.68299999999999</v>
      </c>
      <c r="BA97">
        <f t="shared" si="41"/>
        <v>0.94473014012049539</v>
      </c>
      <c r="BC97">
        <v>9.0993917575760808</v>
      </c>
      <c r="BD97">
        <v>92</v>
      </c>
      <c r="BE97">
        <v>349.49099999999999</v>
      </c>
      <c r="BF97">
        <f t="shared" si="42"/>
        <v>336.58099999999996</v>
      </c>
      <c r="BG97">
        <f t="shared" si="43"/>
        <v>0.93830688214189129</v>
      </c>
      <c r="BJ97" s="4">
        <f t="shared" si="44"/>
        <v>0.93582843699162921</v>
      </c>
      <c r="BK97" s="4">
        <f t="shared" si="45"/>
        <v>8.8091528609489378E-4</v>
      </c>
      <c r="BL97" s="4">
        <f t="shared" si="46"/>
        <v>2.9680217083014972E-2</v>
      </c>
      <c r="BM97" s="4">
        <f t="shared" si="47"/>
        <v>9.3857087430566141E-3</v>
      </c>
    </row>
    <row r="98" spans="1:65" x14ac:dyDescent="0.25">
      <c r="A98">
        <v>9.1944871515151991</v>
      </c>
      <c r="B98">
        <v>93</v>
      </c>
      <c r="C98">
        <v>413.05700000000002</v>
      </c>
      <c r="D98">
        <f t="shared" si="24"/>
        <v>402.3</v>
      </c>
      <c r="E98">
        <f t="shared" si="25"/>
        <v>0.88766385540015391</v>
      </c>
      <c r="G98">
        <v>9.1992380606061399</v>
      </c>
      <c r="H98">
        <v>93</v>
      </c>
      <c r="I98">
        <v>413.24900000000002</v>
      </c>
      <c r="J98">
        <f t="shared" si="26"/>
        <v>400.60200000000003</v>
      </c>
      <c r="K98">
        <f t="shared" si="27"/>
        <v>0.94870281050028316</v>
      </c>
      <c r="M98">
        <v>9.1982374545450494</v>
      </c>
      <c r="N98">
        <v>93</v>
      </c>
      <c r="O98">
        <v>371.577</v>
      </c>
      <c r="P98">
        <f t="shared" si="28"/>
        <v>361.43</v>
      </c>
      <c r="Q98">
        <f t="shared" si="29"/>
        <v>0.90124775298984194</v>
      </c>
      <c r="S98">
        <v>9.1992380606061399</v>
      </c>
      <c r="T98">
        <v>93</v>
      </c>
      <c r="U98">
        <v>307.98</v>
      </c>
      <c r="V98">
        <f t="shared" si="30"/>
        <v>295.95100000000002</v>
      </c>
      <c r="W98">
        <f t="shared" si="31"/>
        <v>0.96157170223771382</v>
      </c>
      <c r="Y98">
        <v>9.2039889696961801</v>
      </c>
      <c r="Z98">
        <v>93</v>
      </c>
      <c r="AA98">
        <v>347.82</v>
      </c>
      <c r="AB98">
        <f t="shared" si="32"/>
        <v>336.34999999999997</v>
      </c>
      <c r="AC98">
        <f t="shared" si="33"/>
        <v>0.92648116476325071</v>
      </c>
      <c r="AE98">
        <v>9.1982374545459606</v>
      </c>
      <c r="AF98">
        <v>93</v>
      </c>
      <c r="AG98">
        <v>316.36200000000002</v>
      </c>
      <c r="AH98">
        <f t="shared" si="34"/>
        <v>306.88900000000001</v>
      </c>
      <c r="AI98">
        <f t="shared" si="35"/>
        <v>0.95845215515800974</v>
      </c>
      <c r="AK98">
        <v>9.2002386666663298</v>
      </c>
      <c r="AL98">
        <v>93</v>
      </c>
      <c r="AM98">
        <v>376.70800000000003</v>
      </c>
      <c r="AN98">
        <f t="shared" si="36"/>
        <v>364.76100000000002</v>
      </c>
      <c r="AO98">
        <f t="shared" si="37"/>
        <v>0.90590158144908595</v>
      </c>
      <c r="AQ98">
        <v>9.1964883636355808</v>
      </c>
      <c r="AR98">
        <v>93</v>
      </c>
      <c r="AS98">
        <v>415.54399999999998</v>
      </c>
      <c r="AT98">
        <f t="shared" si="38"/>
        <v>402.66300000000001</v>
      </c>
      <c r="AU98">
        <f t="shared" si="39"/>
        <v>0.97947343904120998</v>
      </c>
      <c r="AW98">
        <v>9.1954877575753908</v>
      </c>
      <c r="AX98">
        <v>93</v>
      </c>
      <c r="AY98">
        <v>430.20699999999999</v>
      </c>
      <c r="AZ98">
        <f t="shared" si="40"/>
        <v>418.334</v>
      </c>
      <c r="BA98">
        <f t="shared" si="41"/>
        <v>0.91129405219288595</v>
      </c>
      <c r="BC98">
        <v>9.1992380606061399</v>
      </c>
      <c r="BD98">
        <v>93</v>
      </c>
      <c r="BE98">
        <v>355.04899999999998</v>
      </c>
      <c r="BF98">
        <f t="shared" si="42"/>
        <v>342.13899999999995</v>
      </c>
      <c r="BG98">
        <f t="shared" si="43"/>
        <v>0.95380124947381018</v>
      </c>
      <c r="BJ98" s="4">
        <f t="shared" si="44"/>
        <v>0.93345897632062458</v>
      </c>
      <c r="BK98" s="4">
        <f t="shared" si="45"/>
        <v>9.569597133663784E-4</v>
      </c>
      <c r="BL98" s="4">
        <f t="shared" si="46"/>
        <v>3.0934765448704771E-2</v>
      </c>
      <c r="BM98" s="4">
        <f t="shared" si="47"/>
        <v>9.7824317700987741E-3</v>
      </c>
    </row>
    <row r="99" spans="1:65" x14ac:dyDescent="0.25">
      <c r="A99">
        <v>9.2944437575761096</v>
      </c>
      <c r="B99">
        <v>94</v>
      </c>
      <c r="C99">
        <v>417.315</v>
      </c>
      <c r="D99">
        <f t="shared" si="24"/>
        <v>406.55799999999999</v>
      </c>
      <c r="E99">
        <f t="shared" si="25"/>
        <v>0.89705901497334262</v>
      </c>
      <c r="G99">
        <v>9.2990843636371192</v>
      </c>
      <c r="H99">
        <v>94</v>
      </c>
      <c r="I99">
        <v>433.5</v>
      </c>
      <c r="J99">
        <f t="shared" si="26"/>
        <v>420.85300000000001</v>
      </c>
      <c r="K99">
        <f t="shared" si="27"/>
        <v>0.9966610848360109</v>
      </c>
      <c r="M99">
        <v>9.2980837575760198</v>
      </c>
      <c r="N99">
        <v>94</v>
      </c>
      <c r="O99">
        <v>378.60700000000003</v>
      </c>
      <c r="P99">
        <f t="shared" si="28"/>
        <v>368.46000000000004</v>
      </c>
      <c r="Q99">
        <f t="shared" si="29"/>
        <v>0.91877748683462135</v>
      </c>
      <c r="S99">
        <v>9.2990843636362097</v>
      </c>
      <c r="T99">
        <v>94</v>
      </c>
      <c r="U99">
        <v>297.91800000000001</v>
      </c>
      <c r="V99">
        <f t="shared" si="30"/>
        <v>285.88900000000001</v>
      </c>
      <c r="W99">
        <f t="shared" si="31"/>
        <v>0.92887934955799356</v>
      </c>
      <c r="Y99">
        <v>9.3047255757574003</v>
      </c>
      <c r="Z99">
        <v>94</v>
      </c>
      <c r="AA99">
        <v>356.67399999999998</v>
      </c>
      <c r="AB99">
        <f t="shared" si="32"/>
        <v>345.20399999999995</v>
      </c>
      <c r="AC99">
        <f t="shared" si="33"/>
        <v>0.95086964174500721</v>
      </c>
      <c r="AE99">
        <v>9.2980837575760198</v>
      </c>
      <c r="AF99">
        <v>94</v>
      </c>
      <c r="AG99">
        <v>324.73700000000002</v>
      </c>
      <c r="AH99">
        <f t="shared" si="34"/>
        <v>315.26400000000001</v>
      </c>
      <c r="AI99">
        <f t="shared" si="35"/>
        <v>0.98460831194254206</v>
      </c>
      <c r="AK99">
        <v>9.3010855757583997</v>
      </c>
      <c r="AL99">
        <v>94</v>
      </c>
      <c r="AM99">
        <v>366.267</v>
      </c>
      <c r="AN99">
        <f t="shared" si="36"/>
        <v>354.32</v>
      </c>
      <c r="AO99">
        <f t="shared" si="37"/>
        <v>0.87997085307650791</v>
      </c>
      <c r="AQ99">
        <v>9.2964449696974008</v>
      </c>
      <c r="AR99">
        <v>94</v>
      </c>
      <c r="AS99">
        <v>402.15100000000001</v>
      </c>
      <c r="AT99">
        <f t="shared" si="38"/>
        <v>389.27</v>
      </c>
      <c r="AU99">
        <f t="shared" si="39"/>
        <v>0.94689510984513547</v>
      </c>
      <c r="AW99">
        <v>9.2954443636353901</v>
      </c>
      <c r="AX99">
        <v>94</v>
      </c>
      <c r="AY99">
        <v>438.23500000000001</v>
      </c>
      <c r="AZ99">
        <f t="shared" si="40"/>
        <v>426.36200000000002</v>
      </c>
      <c r="BA99">
        <f t="shared" si="41"/>
        <v>0.92878215655687379</v>
      </c>
      <c r="BC99">
        <v>9.3000849696963996</v>
      </c>
      <c r="BD99">
        <v>94</v>
      </c>
      <c r="BE99">
        <v>352.858</v>
      </c>
      <c r="BF99">
        <f t="shared" si="42"/>
        <v>339.94799999999998</v>
      </c>
      <c r="BG99">
        <f t="shared" si="43"/>
        <v>0.94769326839712187</v>
      </c>
      <c r="BJ99" s="4">
        <f t="shared" si="44"/>
        <v>0.9380196277765156</v>
      </c>
      <c r="BK99" s="4">
        <f t="shared" si="45"/>
        <v>1.2814855484485552E-3</v>
      </c>
      <c r="BL99" s="4">
        <f t="shared" si="46"/>
        <v>3.5797842790432993E-2</v>
      </c>
      <c r="BM99" s="4">
        <f t="shared" si="47"/>
        <v>1.1320271853840592E-2</v>
      </c>
    </row>
    <row r="100" spans="1:65" x14ac:dyDescent="0.25">
      <c r="A100">
        <v>9.3944003636370308</v>
      </c>
      <c r="B100">
        <v>95</v>
      </c>
      <c r="C100">
        <v>411.00200000000001</v>
      </c>
      <c r="D100">
        <f t="shared" si="24"/>
        <v>400.245</v>
      </c>
      <c r="E100">
        <f t="shared" si="25"/>
        <v>0.88312955457279296</v>
      </c>
      <c r="G100">
        <v>9.3999312727273701</v>
      </c>
      <c r="H100">
        <v>95</v>
      </c>
      <c r="I100">
        <v>418.065</v>
      </c>
      <c r="J100">
        <f t="shared" si="26"/>
        <v>405.41800000000001</v>
      </c>
      <c r="K100">
        <f t="shared" si="27"/>
        <v>0.9601080274871413</v>
      </c>
      <c r="M100">
        <v>9.3979300606060807</v>
      </c>
      <c r="N100">
        <v>95</v>
      </c>
      <c r="O100">
        <v>380.44499999999999</v>
      </c>
      <c r="P100">
        <f t="shared" si="28"/>
        <v>370.298</v>
      </c>
      <c r="Q100">
        <f t="shared" si="29"/>
        <v>0.92336065195648531</v>
      </c>
      <c r="S100">
        <v>9.3999312727273701</v>
      </c>
      <c r="T100">
        <v>95</v>
      </c>
      <c r="U100">
        <v>316.48599999999999</v>
      </c>
      <c r="V100">
        <f t="shared" si="30"/>
        <v>304.45699999999999</v>
      </c>
      <c r="W100">
        <f t="shared" si="31"/>
        <v>0.9892084694702421</v>
      </c>
      <c r="Y100">
        <v>9.4044615757575194</v>
      </c>
      <c r="Z100">
        <v>95</v>
      </c>
      <c r="AA100">
        <v>360.85399999999998</v>
      </c>
      <c r="AB100">
        <f t="shared" si="32"/>
        <v>349.38399999999996</v>
      </c>
      <c r="AC100">
        <f t="shared" si="33"/>
        <v>0.96238351499819708</v>
      </c>
      <c r="AE100">
        <v>9.3989306666671801</v>
      </c>
      <c r="AF100">
        <v>95</v>
      </c>
      <c r="AG100">
        <v>311.99900000000002</v>
      </c>
      <c r="AH100">
        <f t="shared" si="34"/>
        <v>302.52600000000001</v>
      </c>
      <c r="AI100">
        <f t="shared" si="35"/>
        <v>0.94482596864446777</v>
      </c>
      <c r="AK100">
        <v>9.4009318787884695</v>
      </c>
      <c r="AL100">
        <v>95</v>
      </c>
      <c r="AM100">
        <v>365.92</v>
      </c>
      <c r="AN100">
        <f t="shared" si="36"/>
        <v>353.97300000000001</v>
      </c>
      <c r="AO100">
        <f t="shared" si="37"/>
        <v>0.87910906179738868</v>
      </c>
      <c r="AQ100">
        <v>9.3974021818175899</v>
      </c>
      <c r="AR100">
        <v>95</v>
      </c>
      <c r="AS100">
        <v>415.95400000000001</v>
      </c>
      <c r="AT100">
        <f t="shared" si="38"/>
        <v>403.07299999999998</v>
      </c>
      <c r="AU100">
        <f t="shared" si="39"/>
        <v>0.98047075965424579</v>
      </c>
      <c r="AW100">
        <v>9.3954009696972207</v>
      </c>
      <c r="AX100">
        <v>95</v>
      </c>
      <c r="AY100">
        <v>439.702</v>
      </c>
      <c r="AZ100">
        <f t="shared" si="40"/>
        <v>427.82900000000001</v>
      </c>
      <c r="BA100">
        <f t="shared" si="41"/>
        <v>0.93197785275791634</v>
      </c>
      <c r="BC100">
        <v>9.3999312727264606</v>
      </c>
      <c r="BD100">
        <v>95</v>
      </c>
      <c r="BE100">
        <v>353.03699999999998</v>
      </c>
      <c r="BF100">
        <f t="shared" si="42"/>
        <v>340.12699999999995</v>
      </c>
      <c r="BG100">
        <f t="shared" si="43"/>
        <v>0.94819227734861755</v>
      </c>
      <c r="BJ100" s="4">
        <f t="shared" si="44"/>
        <v>0.94027661386874928</v>
      </c>
      <c r="BK100" s="4">
        <f t="shared" si="45"/>
        <v>1.3708361405393205E-3</v>
      </c>
      <c r="BL100" s="4">
        <f t="shared" si="46"/>
        <v>3.7024804395692903E-2</v>
      </c>
      <c r="BM100" s="4">
        <f t="shared" si="47"/>
        <v>1.1708271181260367E-2</v>
      </c>
    </row>
    <row r="101" spans="1:65" x14ac:dyDescent="0.25">
      <c r="A101">
        <v>9.4953575757581294</v>
      </c>
      <c r="B101">
        <v>96</v>
      </c>
      <c r="C101">
        <v>422.95600000000002</v>
      </c>
      <c r="D101">
        <f t="shared" si="24"/>
        <v>412.19900000000001</v>
      </c>
      <c r="E101">
        <f t="shared" si="25"/>
        <v>0.90950572590625911</v>
      </c>
      <c r="G101">
        <v>9.4997775757583405</v>
      </c>
      <c r="H101">
        <v>96</v>
      </c>
      <c r="I101">
        <v>414.43200000000002</v>
      </c>
      <c r="J101">
        <f t="shared" si="26"/>
        <v>401.78500000000003</v>
      </c>
      <c r="K101">
        <f t="shared" si="27"/>
        <v>0.95150438269618298</v>
      </c>
      <c r="M101">
        <v>9.4987769696972393</v>
      </c>
      <c r="N101">
        <v>96</v>
      </c>
      <c r="O101">
        <v>384.51900000000001</v>
      </c>
      <c r="P101">
        <f t="shared" si="28"/>
        <v>374.37200000000001</v>
      </c>
      <c r="Q101">
        <f t="shared" si="29"/>
        <v>0.93351941947905015</v>
      </c>
      <c r="S101">
        <v>9.4997775757574292</v>
      </c>
      <c r="T101">
        <v>96</v>
      </c>
      <c r="U101">
        <v>314.35000000000002</v>
      </c>
      <c r="V101">
        <f t="shared" si="30"/>
        <v>302.32100000000003</v>
      </c>
      <c r="W101">
        <f t="shared" si="31"/>
        <v>0.98226841129851861</v>
      </c>
      <c r="Y101">
        <v>9.5041975757567307</v>
      </c>
      <c r="Z101">
        <v>96</v>
      </c>
      <c r="AA101">
        <v>350.55200000000002</v>
      </c>
      <c r="AB101">
        <f t="shared" si="32"/>
        <v>339.08199999999999</v>
      </c>
      <c r="AC101">
        <f t="shared" si="33"/>
        <v>0.93400650010480923</v>
      </c>
      <c r="AE101">
        <v>9.4987769696972393</v>
      </c>
      <c r="AF101">
        <v>96</v>
      </c>
      <c r="AG101">
        <v>317.935</v>
      </c>
      <c r="AH101">
        <f t="shared" si="34"/>
        <v>308.46199999999999</v>
      </c>
      <c r="AI101">
        <f t="shared" si="35"/>
        <v>0.96336482794870459</v>
      </c>
      <c r="AK101">
        <v>9.5007781818185304</v>
      </c>
      <c r="AL101">
        <v>96</v>
      </c>
      <c r="AM101">
        <v>376.95800000000003</v>
      </c>
      <c r="AN101">
        <f t="shared" si="36"/>
        <v>365.01100000000002</v>
      </c>
      <c r="AO101">
        <f t="shared" si="37"/>
        <v>0.90652246853778862</v>
      </c>
      <c r="AQ101">
        <v>9.4963581818174099</v>
      </c>
      <c r="AR101">
        <v>96</v>
      </c>
      <c r="AS101">
        <v>399.57900000000001</v>
      </c>
      <c r="AT101">
        <f t="shared" si="38"/>
        <v>386.69799999999998</v>
      </c>
      <c r="AU101">
        <f t="shared" si="39"/>
        <v>0.94063874736530984</v>
      </c>
      <c r="AW101">
        <v>9.4953575757572199</v>
      </c>
      <c r="AX101">
        <v>96</v>
      </c>
      <c r="AY101">
        <v>455.37400000000002</v>
      </c>
      <c r="AZ101">
        <f t="shared" si="40"/>
        <v>443.50100000000003</v>
      </c>
      <c r="BA101">
        <f t="shared" si="41"/>
        <v>0.96611756023081352</v>
      </c>
      <c r="BC101">
        <v>9.4997775757583405</v>
      </c>
      <c r="BD101">
        <v>96</v>
      </c>
      <c r="BE101">
        <v>340.34699999999998</v>
      </c>
      <c r="BF101">
        <f t="shared" si="42"/>
        <v>327.43699999999995</v>
      </c>
      <c r="BG101">
        <f t="shared" si="43"/>
        <v>0.91281560922302341</v>
      </c>
      <c r="BJ101" s="4">
        <f t="shared" si="44"/>
        <v>0.94002636527904604</v>
      </c>
      <c r="BK101" s="4">
        <f t="shared" si="45"/>
        <v>6.6832994793623271E-4</v>
      </c>
      <c r="BL101" s="4">
        <f t="shared" si="46"/>
        <v>2.5852078213099865E-2</v>
      </c>
      <c r="BM101" s="4">
        <f t="shared" si="47"/>
        <v>8.1751449402211376E-3</v>
      </c>
    </row>
    <row r="102" spans="1:65" x14ac:dyDescent="0.25">
      <c r="A102">
        <v>9.5953141818181393</v>
      </c>
      <c r="B102">
        <v>97</v>
      </c>
      <c r="C102">
        <v>417.28500000000003</v>
      </c>
      <c r="D102">
        <f t="shared" si="24"/>
        <v>406.52800000000002</v>
      </c>
      <c r="E102">
        <f t="shared" si="25"/>
        <v>0.89699282080068055</v>
      </c>
      <c r="G102">
        <v>9.5996238787883996</v>
      </c>
      <c r="H102">
        <v>97</v>
      </c>
      <c r="I102">
        <v>425.39499999999998</v>
      </c>
      <c r="J102">
        <f t="shared" si="26"/>
        <v>412.74799999999999</v>
      </c>
      <c r="K102">
        <f t="shared" si="27"/>
        <v>0.97746688141439841</v>
      </c>
      <c r="M102">
        <v>9.5986232727273002</v>
      </c>
      <c r="N102">
        <v>97</v>
      </c>
      <c r="O102">
        <v>378.06400000000002</v>
      </c>
      <c r="P102">
        <f t="shared" si="28"/>
        <v>367.91700000000003</v>
      </c>
      <c r="Q102">
        <f t="shared" si="29"/>
        <v>0.91742348321047973</v>
      </c>
      <c r="S102">
        <v>9.5996238787883996</v>
      </c>
      <c r="T102">
        <v>97</v>
      </c>
      <c r="U102">
        <v>310.37299999999999</v>
      </c>
      <c r="V102">
        <f t="shared" si="30"/>
        <v>298.34399999999999</v>
      </c>
      <c r="W102">
        <f t="shared" si="31"/>
        <v>0.9693467767718591</v>
      </c>
      <c r="Y102">
        <v>9.6039335757568498</v>
      </c>
      <c r="Z102">
        <v>97</v>
      </c>
      <c r="AA102">
        <v>365.428</v>
      </c>
      <c r="AB102">
        <f t="shared" si="32"/>
        <v>353.95799999999997</v>
      </c>
      <c r="AC102">
        <f t="shared" si="33"/>
        <v>0.97498266721352966</v>
      </c>
      <c r="AE102">
        <v>9.5986232727273002</v>
      </c>
      <c r="AF102">
        <v>97</v>
      </c>
      <c r="AG102">
        <v>310.54700000000003</v>
      </c>
      <c r="AH102">
        <f t="shared" si="34"/>
        <v>301.07400000000001</v>
      </c>
      <c r="AI102">
        <f t="shared" si="35"/>
        <v>0.94029119376074943</v>
      </c>
      <c r="AK102">
        <v>9.6006244848485895</v>
      </c>
      <c r="AL102">
        <v>97</v>
      </c>
      <c r="AM102">
        <v>370.14600000000002</v>
      </c>
      <c r="AN102">
        <f t="shared" si="36"/>
        <v>358.19900000000001</v>
      </c>
      <c r="AO102">
        <f t="shared" si="37"/>
        <v>0.88960453714481846</v>
      </c>
      <c r="AQ102">
        <v>9.5963147878792299</v>
      </c>
      <c r="AR102">
        <v>97</v>
      </c>
      <c r="AS102">
        <v>408.71499999999997</v>
      </c>
      <c r="AT102">
        <f t="shared" si="38"/>
        <v>395.83399999999995</v>
      </c>
      <c r="AU102">
        <f t="shared" si="39"/>
        <v>0.96286196961091097</v>
      </c>
      <c r="AW102">
        <v>9.5953141818172298</v>
      </c>
      <c r="AX102">
        <v>97</v>
      </c>
      <c r="AY102">
        <v>444.88099999999997</v>
      </c>
      <c r="AZ102">
        <f t="shared" si="40"/>
        <v>433.00799999999998</v>
      </c>
      <c r="BA102">
        <f t="shared" si="41"/>
        <v>0.94325972775805245</v>
      </c>
      <c r="BC102">
        <v>9.5996238787883996</v>
      </c>
      <c r="BD102">
        <v>97</v>
      </c>
      <c r="BE102">
        <v>349.548</v>
      </c>
      <c r="BF102">
        <f t="shared" si="42"/>
        <v>336.63799999999998</v>
      </c>
      <c r="BG102">
        <f t="shared" si="43"/>
        <v>0.93846578443370843</v>
      </c>
      <c r="BJ102" s="4">
        <f t="shared" si="44"/>
        <v>0.94106958421191877</v>
      </c>
      <c r="BK102" s="4">
        <f t="shared" si="45"/>
        <v>9.9023341683349576E-4</v>
      </c>
      <c r="BL102" s="4">
        <f t="shared" si="46"/>
        <v>3.1467974463468343E-2</v>
      </c>
      <c r="BM102" s="4">
        <f t="shared" si="47"/>
        <v>9.9510472656574971E-3</v>
      </c>
    </row>
    <row r="103" spans="1:65" x14ac:dyDescent="0.25">
      <c r="A103">
        <v>9.6952707878790498</v>
      </c>
      <c r="B103">
        <v>98</v>
      </c>
      <c r="C103">
        <v>420.447</v>
      </c>
      <c r="D103">
        <f t="shared" si="24"/>
        <v>409.69</v>
      </c>
      <c r="E103">
        <f t="shared" si="25"/>
        <v>0.90396968659927679</v>
      </c>
      <c r="G103">
        <v>9.6994701818184694</v>
      </c>
      <c r="H103">
        <v>98</v>
      </c>
      <c r="I103">
        <v>423.54700000000003</v>
      </c>
      <c r="J103">
        <f t="shared" si="26"/>
        <v>410.90000000000003</v>
      </c>
      <c r="K103">
        <f t="shared" si="27"/>
        <v>0.97309046094269713</v>
      </c>
      <c r="M103">
        <v>9.69846957575737</v>
      </c>
      <c r="N103">
        <v>98</v>
      </c>
      <c r="O103">
        <v>367.07900000000001</v>
      </c>
      <c r="P103">
        <f t="shared" si="28"/>
        <v>356.93200000000002</v>
      </c>
      <c r="Q103">
        <f t="shared" si="29"/>
        <v>0.8900317156023857</v>
      </c>
      <c r="S103">
        <v>9.6994701818184694</v>
      </c>
      <c r="T103">
        <v>98</v>
      </c>
      <c r="U103">
        <v>307.91399999999999</v>
      </c>
      <c r="V103">
        <f t="shared" si="30"/>
        <v>295.88499999999999</v>
      </c>
      <c r="W103">
        <f t="shared" si="31"/>
        <v>0.96135726223802564</v>
      </c>
      <c r="Y103">
        <v>9.7046701818180701</v>
      </c>
      <c r="Z103">
        <v>98</v>
      </c>
      <c r="AA103">
        <v>356.86</v>
      </c>
      <c r="AB103">
        <f t="shared" si="32"/>
        <v>345.39</v>
      </c>
      <c r="AC103">
        <f t="shared" si="33"/>
        <v>0.95138198155962295</v>
      </c>
      <c r="AE103">
        <v>9.69846957575737</v>
      </c>
      <c r="AF103">
        <v>98</v>
      </c>
      <c r="AG103">
        <v>310.92099999999999</v>
      </c>
      <c r="AH103">
        <f t="shared" si="34"/>
        <v>301.44799999999998</v>
      </c>
      <c r="AI103">
        <f t="shared" si="35"/>
        <v>0.94145924183685858</v>
      </c>
      <c r="AK103">
        <v>9.7004707878786505</v>
      </c>
      <c r="AL103">
        <v>98</v>
      </c>
      <c r="AM103">
        <v>368.29899999999998</v>
      </c>
      <c r="AN103">
        <f t="shared" si="36"/>
        <v>356.35199999999998</v>
      </c>
      <c r="AO103">
        <f t="shared" si="37"/>
        <v>0.8850174233334831</v>
      </c>
      <c r="AQ103">
        <v>9.6962713939392398</v>
      </c>
      <c r="AR103">
        <v>98</v>
      </c>
      <c r="AS103">
        <v>401.697</v>
      </c>
      <c r="AT103">
        <f t="shared" si="38"/>
        <v>388.81600000000003</v>
      </c>
      <c r="AU103">
        <f t="shared" si="39"/>
        <v>0.94579075970289572</v>
      </c>
      <c r="AW103">
        <v>9.6952707878790498</v>
      </c>
      <c r="AX103">
        <v>98</v>
      </c>
      <c r="AY103">
        <v>446.53800000000001</v>
      </c>
      <c r="AZ103">
        <f t="shared" si="40"/>
        <v>434.66500000000002</v>
      </c>
      <c r="BA103">
        <f t="shared" si="41"/>
        <v>0.94686931780926431</v>
      </c>
      <c r="BC103">
        <v>9.6994701818184694</v>
      </c>
      <c r="BD103">
        <v>98</v>
      </c>
      <c r="BE103">
        <v>341.279</v>
      </c>
      <c r="BF103">
        <f t="shared" si="42"/>
        <v>328.36899999999997</v>
      </c>
      <c r="BG103">
        <f t="shared" si="43"/>
        <v>0.91541380108220816</v>
      </c>
      <c r="BJ103" s="4">
        <f t="shared" si="44"/>
        <v>0.93143816507067179</v>
      </c>
      <c r="BK103" s="4">
        <f t="shared" si="45"/>
        <v>9.3922647130072743E-4</v>
      </c>
      <c r="BL103" s="4">
        <f t="shared" si="46"/>
        <v>3.0646801975095662E-2</v>
      </c>
      <c r="BM103" s="4">
        <f t="shared" si="47"/>
        <v>9.6913697241449177E-3</v>
      </c>
    </row>
    <row r="104" spans="1:65" x14ac:dyDescent="0.25">
      <c r="A104">
        <v>9.7952273939399603</v>
      </c>
      <c r="B104">
        <v>99</v>
      </c>
      <c r="C104">
        <v>422.60899999999998</v>
      </c>
      <c r="D104">
        <f t="shared" si="24"/>
        <v>411.85199999999998</v>
      </c>
      <c r="E104">
        <f t="shared" si="25"/>
        <v>0.90874007997579953</v>
      </c>
      <c r="G104">
        <v>9.7993164848485304</v>
      </c>
      <c r="H104">
        <v>99</v>
      </c>
      <c r="I104">
        <v>415.76799999999997</v>
      </c>
      <c r="J104">
        <f t="shared" si="26"/>
        <v>403.12099999999998</v>
      </c>
      <c r="K104">
        <f t="shared" si="27"/>
        <v>0.95466828840516171</v>
      </c>
      <c r="M104">
        <v>9.7983158787874292</v>
      </c>
      <c r="N104">
        <v>99</v>
      </c>
      <c r="O104">
        <v>377.13400000000001</v>
      </c>
      <c r="P104">
        <f t="shared" si="28"/>
        <v>366.98700000000002</v>
      </c>
      <c r="Q104">
        <f t="shared" si="29"/>
        <v>0.91510447147852458</v>
      </c>
      <c r="S104">
        <v>9.7993164848485304</v>
      </c>
      <c r="T104">
        <v>99</v>
      </c>
      <c r="U104">
        <v>308.58699999999999</v>
      </c>
      <c r="V104">
        <f t="shared" si="30"/>
        <v>296.55799999999999</v>
      </c>
      <c r="W104">
        <f t="shared" si="31"/>
        <v>0.96354390041666327</v>
      </c>
      <c r="Y104">
        <v>9.8044061818181891</v>
      </c>
      <c r="Z104">
        <v>99</v>
      </c>
      <c r="AA104">
        <v>363.25099999999998</v>
      </c>
      <c r="AB104">
        <f t="shared" si="32"/>
        <v>351.78099999999995</v>
      </c>
      <c r="AC104">
        <f t="shared" si="33"/>
        <v>0.96898608777042095</v>
      </c>
      <c r="AE104">
        <v>9.7983158787883404</v>
      </c>
      <c r="AF104">
        <v>99</v>
      </c>
      <c r="AG104">
        <v>316.01299999999998</v>
      </c>
      <c r="AH104">
        <f t="shared" si="34"/>
        <v>306.53999999999996</v>
      </c>
      <c r="AI104">
        <f t="shared" si="35"/>
        <v>0.95736218516185423</v>
      </c>
      <c r="AK104">
        <v>9.8013176969707203</v>
      </c>
      <c r="AL104">
        <v>99</v>
      </c>
      <c r="AM104">
        <v>373.50400000000002</v>
      </c>
      <c r="AN104">
        <f t="shared" si="36"/>
        <v>361.55700000000002</v>
      </c>
      <c r="AO104">
        <f t="shared" si="37"/>
        <v>0.89794429252027264</v>
      </c>
      <c r="AQ104">
        <v>9.7962279999992408</v>
      </c>
      <c r="AR104">
        <v>99</v>
      </c>
      <c r="AS104">
        <v>406.91199999999998</v>
      </c>
      <c r="AT104">
        <f t="shared" si="38"/>
        <v>394.03099999999995</v>
      </c>
      <c r="AU104">
        <f t="shared" si="39"/>
        <v>0.9584761914028529</v>
      </c>
      <c r="AW104">
        <v>9.7952273939390508</v>
      </c>
      <c r="AX104">
        <v>99</v>
      </c>
      <c r="AY104">
        <v>446.13499999999999</v>
      </c>
      <c r="AZ104">
        <f t="shared" si="40"/>
        <v>434.262</v>
      </c>
      <c r="BA104">
        <f t="shared" si="41"/>
        <v>0.94599142716916873</v>
      </c>
      <c r="BC104">
        <v>9.7993164848485304</v>
      </c>
      <c r="BD104">
        <v>99</v>
      </c>
      <c r="BE104">
        <v>337.59500000000003</v>
      </c>
      <c r="BF104">
        <f t="shared" si="42"/>
        <v>324.685</v>
      </c>
      <c r="BG104">
        <f t="shared" si="43"/>
        <v>0.90514369506371417</v>
      </c>
      <c r="BJ104" s="4">
        <f t="shared" si="44"/>
        <v>0.9375960619364434</v>
      </c>
      <c r="BK104" s="4">
        <f t="shared" si="45"/>
        <v>7.5680053569496697E-4</v>
      </c>
      <c r="BL104" s="4">
        <f t="shared" si="46"/>
        <v>2.751000791884595E-2</v>
      </c>
      <c r="BM104" s="4">
        <f t="shared" si="47"/>
        <v>8.6994283472821756E-3</v>
      </c>
    </row>
    <row r="105" spans="1:65" x14ac:dyDescent="0.25">
      <c r="A105">
        <v>9.8951839999999702</v>
      </c>
      <c r="B105">
        <v>100</v>
      </c>
      <c r="C105">
        <v>424.01299999999998</v>
      </c>
      <c r="D105">
        <f t="shared" si="24"/>
        <v>413.25599999999997</v>
      </c>
      <c r="E105">
        <f t="shared" si="25"/>
        <v>0.91183796725639066</v>
      </c>
      <c r="G105">
        <v>9.9001633939396907</v>
      </c>
      <c r="H105">
        <v>100</v>
      </c>
      <c r="I105">
        <v>412.45400000000001</v>
      </c>
      <c r="J105">
        <f t="shared" si="26"/>
        <v>399.80700000000002</v>
      </c>
      <c r="K105">
        <f t="shared" si="27"/>
        <v>0.94682009714800897</v>
      </c>
      <c r="M105">
        <v>9.8981621818183996</v>
      </c>
      <c r="N105">
        <v>100</v>
      </c>
      <c r="O105">
        <v>380.71800000000002</v>
      </c>
      <c r="P105">
        <f t="shared" si="28"/>
        <v>370.57100000000003</v>
      </c>
      <c r="Q105">
        <f t="shared" si="29"/>
        <v>0.92404139411005926</v>
      </c>
      <c r="S105">
        <v>9.9001633939396907</v>
      </c>
      <c r="T105">
        <v>100</v>
      </c>
      <c r="U105">
        <v>306.37700000000001</v>
      </c>
      <c r="V105">
        <f t="shared" si="30"/>
        <v>294.34800000000001</v>
      </c>
      <c r="W105">
        <f t="shared" si="31"/>
        <v>0.95636340951801679</v>
      </c>
      <c r="Y105">
        <v>9.9041421818174005</v>
      </c>
      <c r="Z105">
        <v>100</v>
      </c>
      <c r="AA105">
        <v>365.31099999999998</v>
      </c>
      <c r="AB105">
        <f t="shared" si="32"/>
        <v>353.84099999999995</v>
      </c>
      <c r="AC105">
        <f t="shared" si="33"/>
        <v>0.97466038894304563</v>
      </c>
      <c r="AE105">
        <v>9.8991627878785895</v>
      </c>
      <c r="AF105">
        <v>100</v>
      </c>
      <c r="AG105">
        <v>329.06400000000002</v>
      </c>
      <c r="AH105">
        <f t="shared" si="34"/>
        <v>319.59100000000001</v>
      </c>
      <c r="AI105">
        <f t="shared" si="35"/>
        <v>0.99812206602095055</v>
      </c>
      <c r="AK105">
        <v>9.9011640000007901</v>
      </c>
      <c r="AL105">
        <v>100</v>
      </c>
      <c r="AM105">
        <v>376.01400000000001</v>
      </c>
      <c r="AN105">
        <f t="shared" si="36"/>
        <v>364.06700000000001</v>
      </c>
      <c r="AO105">
        <f t="shared" si="37"/>
        <v>0.90417799889084738</v>
      </c>
      <c r="AQ105">
        <v>9.8961846060610696</v>
      </c>
      <c r="AR105">
        <v>100</v>
      </c>
      <c r="AS105">
        <v>402.74599999999998</v>
      </c>
      <c r="AT105">
        <f t="shared" si="38"/>
        <v>389.86500000000001</v>
      </c>
      <c r="AU105">
        <f t="shared" si="39"/>
        <v>0.9483424409786877</v>
      </c>
      <c r="AW105">
        <v>9.8951839999990607</v>
      </c>
      <c r="AX105">
        <v>100</v>
      </c>
      <c r="AY105">
        <v>451.142</v>
      </c>
      <c r="AZ105">
        <f t="shared" si="40"/>
        <v>439.26900000000001</v>
      </c>
      <c r="BA105">
        <f t="shared" si="41"/>
        <v>0.9568986193154676</v>
      </c>
      <c r="BC105">
        <v>9.9001633939387794</v>
      </c>
      <c r="BD105">
        <v>100</v>
      </c>
      <c r="BE105">
        <v>347.81299999999999</v>
      </c>
      <c r="BF105">
        <f t="shared" si="42"/>
        <v>334.90299999999996</v>
      </c>
      <c r="BG105">
        <f t="shared" si="43"/>
        <v>0.93362902169155659</v>
      </c>
      <c r="BJ105" s="4">
        <f t="shared" si="44"/>
        <v>0.94548934038730315</v>
      </c>
      <c r="BK105" s="4">
        <f t="shared" si="45"/>
        <v>8.132450457820126E-4</v>
      </c>
      <c r="BL105" s="4">
        <f t="shared" si="46"/>
        <v>2.8517451600415009E-2</v>
      </c>
      <c r="BM105" s="4">
        <f t="shared" si="47"/>
        <v>9.018010012092537E-3</v>
      </c>
    </row>
    <row r="106" spans="1:65" x14ac:dyDescent="0.25">
      <c r="A106">
        <v>9.9951406060608807</v>
      </c>
      <c r="B106">
        <v>101</v>
      </c>
      <c r="C106">
        <v>423.34199999999998</v>
      </c>
      <c r="D106">
        <f t="shared" si="24"/>
        <v>412.58499999999998</v>
      </c>
      <c r="E106">
        <f t="shared" si="25"/>
        <v>0.91035742426117938</v>
      </c>
      <c r="G106">
        <v>10.0000096969697</v>
      </c>
      <c r="H106">
        <v>101</v>
      </c>
      <c r="I106">
        <v>400.08100000000002</v>
      </c>
      <c r="J106">
        <f t="shared" si="26"/>
        <v>387.43400000000003</v>
      </c>
      <c r="K106">
        <f t="shared" si="27"/>
        <v>0.91751844644651481</v>
      </c>
      <c r="M106">
        <v>9.9990090909086504</v>
      </c>
      <c r="N106">
        <v>101</v>
      </c>
      <c r="O106">
        <v>383.42399999999998</v>
      </c>
      <c r="P106">
        <f t="shared" si="28"/>
        <v>373.27699999999999</v>
      </c>
      <c r="Q106">
        <f t="shared" si="29"/>
        <v>0.930788970181748</v>
      </c>
      <c r="S106">
        <v>10.0000096969697</v>
      </c>
      <c r="T106">
        <v>101</v>
      </c>
      <c r="U106">
        <v>301.74200000000002</v>
      </c>
      <c r="V106">
        <f t="shared" si="30"/>
        <v>289.71300000000002</v>
      </c>
      <c r="W106">
        <f t="shared" si="31"/>
        <v>0.94130387317628528</v>
      </c>
      <c r="Y106">
        <v>10.004878787878599</v>
      </c>
      <c r="Z106">
        <v>101</v>
      </c>
      <c r="AA106">
        <v>365.87400000000002</v>
      </c>
      <c r="AB106">
        <f t="shared" si="32"/>
        <v>354.404</v>
      </c>
      <c r="AC106">
        <f t="shared" si="33"/>
        <v>0.97621118096255433</v>
      </c>
      <c r="AE106">
        <v>9.9990090909095599</v>
      </c>
      <c r="AF106">
        <v>101</v>
      </c>
      <c r="AG106">
        <v>320.95800000000003</v>
      </c>
      <c r="AH106">
        <f t="shared" si="34"/>
        <v>311.48500000000001</v>
      </c>
      <c r="AI106">
        <f t="shared" si="35"/>
        <v>0.97280602937672145</v>
      </c>
      <c r="AK106">
        <v>10.0010103030308</v>
      </c>
      <c r="AL106">
        <v>101</v>
      </c>
      <c r="AM106">
        <v>365.63200000000001</v>
      </c>
      <c r="AN106">
        <f t="shared" si="36"/>
        <v>353.685</v>
      </c>
      <c r="AO106">
        <f t="shared" si="37"/>
        <v>0.87839379987120325</v>
      </c>
      <c r="AQ106">
        <v>9.9961412121210707</v>
      </c>
      <c r="AR106">
        <v>101</v>
      </c>
      <c r="AS106">
        <v>405.30599999999998</v>
      </c>
      <c r="AT106">
        <f t="shared" si="38"/>
        <v>392.42499999999995</v>
      </c>
      <c r="AU106">
        <f t="shared" si="39"/>
        <v>0.95456961358691206</v>
      </c>
      <c r="AW106">
        <v>9.9961412121210707</v>
      </c>
      <c r="AX106">
        <v>101</v>
      </c>
      <c r="AY106">
        <v>454.61500000000001</v>
      </c>
      <c r="AZ106">
        <f t="shared" si="40"/>
        <v>442.74200000000002</v>
      </c>
      <c r="BA106">
        <f t="shared" si="41"/>
        <v>0.96446416321882211</v>
      </c>
      <c r="BC106">
        <v>10.000009696968799</v>
      </c>
      <c r="BD106">
        <v>101</v>
      </c>
      <c r="BE106">
        <v>354.298</v>
      </c>
      <c r="BF106">
        <f t="shared" si="42"/>
        <v>341.38799999999998</v>
      </c>
      <c r="BG106">
        <f t="shared" si="43"/>
        <v>0.95170764208513248</v>
      </c>
      <c r="BJ106" s="4">
        <f t="shared" si="44"/>
        <v>0.93981211431670741</v>
      </c>
      <c r="BK106" s="4">
        <f t="shared" si="45"/>
        <v>9.5565995351375903E-4</v>
      </c>
      <c r="BL106" s="4">
        <f t="shared" si="46"/>
        <v>3.0913750233735132E-2</v>
      </c>
      <c r="BM106" s="4">
        <f t="shared" si="47"/>
        <v>9.7757861756165611E-3</v>
      </c>
    </row>
    <row r="107" spans="1:65" x14ac:dyDescent="0.25">
      <c r="A107">
        <v>10.0950972121218</v>
      </c>
      <c r="B107">
        <v>102</v>
      </c>
      <c r="C107">
        <v>431.20299999999997</v>
      </c>
      <c r="D107">
        <f t="shared" si="24"/>
        <v>420.44599999999997</v>
      </c>
      <c r="E107">
        <f t="shared" si="25"/>
        <v>0.92770250397109888</v>
      </c>
      <c r="G107">
        <v>10.099856000000701</v>
      </c>
      <c r="H107">
        <v>102</v>
      </c>
      <c r="I107">
        <v>415.36500000000001</v>
      </c>
      <c r="J107">
        <f t="shared" si="26"/>
        <v>402.71800000000002</v>
      </c>
      <c r="K107">
        <f t="shared" si="27"/>
        <v>0.95371390666809708</v>
      </c>
      <c r="M107">
        <v>10.0988553939396</v>
      </c>
      <c r="N107">
        <v>102</v>
      </c>
      <c r="O107">
        <v>376.1</v>
      </c>
      <c r="P107">
        <f t="shared" si="28"/>
        <v>365.95300000000003</v>
      </c>
      <c r="Q107">
        <f t="shared" si="29"/>
        <v>0.91252612940235078</v>
      </c>
      <c r="S107">
        <v>10.0978547878785</v>
      </c>
      <c r="T107">
        <v>102</v>
      </c>
      <c r="U107">
        <v>304.13600000000002</v>
      </c>
      <c r="V107">
        <f t="shared" si="30"/>
        <v>292.10700000000003</v>
      </c>
      <c r="W107">
        <f t="shared" si="31"/>
        <v>0.94908219680133499</v>
      </c>
      <c r="Y107">
        <v>10.104614787878701</v>
      </c>
      <c r="Z107">
        <v>102</v>
      </c>
      <c r="AA107">
        <v>360.07799999999997</v>
      </c>
      <c r="AB107">
        <f t="shared" si="32"/>
        <v>348.60799999999995</v>
      </c>
      <c r="AC107">
        <f t="shared" si="33"/>
        <v>0.96024601125549958</v>
      </c>
      <c r="AE107">
        <v>10.0988553939396</v>
      </c>
      <c r="AF107">
        <v>102</v>
      </c>
      <c r="AG107">
        <v>315.59300000000002</v>
      </c>
      <c r="AH107">
        <f t="shared" si="34"/>
        <v>306.12</v>
      </c>
      <c r="AI107">
        <f t="shared" si="35"/>
        <v>0.95605047341863003</v>
      </c>
      <c r="AK107">
        <v>10.1008566060609</v>
      </c>
      <c r="AL107">
        <v>102</v>
      </c>
      <c r="AM107">
        <v>365.73599999999999</v>
      </c>
      <c r="AN107">
        <f t="shared" si="36"/>
        <v>353.78899999999999</v>
      </c>
      <c r="AO107">
        <f t="shared" si="37"/>
        <v>0.87865208890010349</v>
      </c>
      <c r="AQ107">
        <v>10.096097818181001</v>
      </c>
      <c r="AR107">
        <v>102</v>
      </c>
      <c r="AS107">
        <v>397.05</v>
      </c>
      <c r="AT107">
        <f t="shared" si="38"/>
        <v>384.16899999999998</v>
      </c>
      <c r="AU107">
        <f t="shared" si="39"/>
        <v>0.93448698192538815</v>
      </c>
      <c r="AW107">
        <v>10.096097818181001</v>
      </c>
      <c r="AX107">
        <v>102</v>
      </c>
      <c r="AY107">
        <v>447.60599999999999</v>
      </c>
      <c r="AZ107">
        <f t="shared" si="40"/>
        <v>435.733</v>
      </c>
      <c r="BA107">
        <f t="shared" si="41"/>
        <v>0.94919583692495169</v>
      </c>
      <c r="BC107">
        <v>10.099856000000701</v>
      </c>
      <c r="BD107">
        <v>102</v>
      </c>
      <c r="BE107">
        <v>349.91800000000001</v>
      </c>
      <c r="BF107">
        <f t="shared" si="42"/>
        <v>337.00799999999998</v>
      </c>
      <c r="BG107">
        <f t="shared" si="43"/>
        <v>0.93949725545076668</v>
      </c>
      <c r="BJ107" s="4">
        <f t="shared" si="44"/>
        <v>0.93611533847182216</v>
      </c>
      <c r="BK107" s="4">
        <f t="shared" si="45"/>
        <v>6.191097732572749E-4</v>
      </c>
      <c r="BL107" s="4">
        <f t="shared" si="46"/>
        <v>2.4881916591317377E-2</v>
      </c>
      <c r="BM107" s="4">
        <f t="shared" si="47"/>
        <v>7.8683528978895894E-3</v>
      </c>
    </row>
    <row r="108" spans="1:65" x14ac:dyDescent="0.25">
      <c r="A108">
        <v>10.195053818181799</v>
      </c>
      <c r="B108">
        <v>103</v>
      </c>
      <c r="C108">
        <v>423.51600000000002</v>
      </c>
      <c r="D108">
        <f t="shared" si="24"/>
        <v>412.75900000000001</v>
      </c>
      <c r="E108">
        <f t="shared" si="25"/>
        <v>0.91074135046262028</v>
      </c>
      <c r="G108">
        <v>10.199702303030699</v>
      </c>
      <c r="H108">
        <v>103</v>
      </c>
      <c r="I108">
        <v>420.40300000000002</v>
      </c>
      <c r="J108">
        <f t="shared" si="26"/>
        <v>407.75600000000003</v>
      </c>
      <c r="K108">
        <f t="shared" si="27"/>
        <v>0.96564486247785453</v>
      </c>
      <c r="M108">
        <v>10.1987016969696</v>
      </c>
      <c r="N108">
        <v>103</v>
      </c>
      <c r="O108">
        <v>375.29899999999998</v>
      </c>
      <c r="P108">
        <f t="shared" si="28"/>
        <v>365.15199999999999</v>
      </c>
      <c r="Q108">
        <f t="shared" si="29"/>
        <v>0.91052878703966666</v>
      </c>
      <c r="S108">
        <v>10.199702303030699</v>
      </c>
      <c r="T108">
        <v>103</v>
      </c>
      <c r="U108">
        <v>300.846</v>
      </c>
      <c r="V108">
        <f t="shared" si="30"/>
        <v>288.81700000000001</v>
      </c>
      <c r="W108">
        <f t="shared" si="31"/>
        <v>0.93839268772597417</v>
      </c>
      <c r="Y108">
        <v>10.2043507878779</v>
      </c>
      <c r="Z108">
        <v>103</v>
      </c>
      <c r="AA108">
        <v>356.51600000000002</v>
      </c>
      <c r="AB108">
        <f t="shared" si="32"/>
        <v>345.04599999999999</v>
      </c>
      <c r="AC108">
        <f t="shared" si="33"/>
        <v>0.9504344283540973</v>
      </c>
      <c r="AE108">
        <v>10.197701090909501</v>
      </c>
      <c r="AF108">
        <v>103</v>
      </c>
      <c r="AG108">
        <v>314.06099999999998</v>
      </c>
      <c r="AH108">
        <f t="shared" si="34"/>
        <v>304.58799999999997</v>
      </c>
      <c r="AI108">
        <f t="shared" si="35"/>
        <v>0.95126584867905939</v>
      </c>
      <c r="AK108">
        <v>10.2007029090909</v>
      </c>
      <c r="AL108">
        <v>103</v>
      </c>
      <c r="AM108">
        <v>369.05</v>
      </c>
      <c r="AN108">
        <f t="shared" si="36"/>
        <v>357.10300000000001</v>
      </c>
      <c r="AO108">
        <f t="shared" si="37"/>
        <v>0.88688256814794597</v>
      </c>
      <c r="AQ108">
        <v>10.196054424242901</v>
      </c>
      <c r="AR108">
        <v>103</v>
      </c>
      <c r="AS108">
        <v>420.20299999999997</v>
      </c>
      <c r="AT108">
        <f t="shared" si="38"/>
        <v>407.322</v>
      </c>
      <c r="AU108">
        <f t="shared" si="39"/>
        <v>0.9908064066903185</v>
      </c>
      <c r="AW108">
        <v>10.196054424241</v>
      </c>
      <c r="AX108">
        <v>103</v>
      </c>
      <c r="AY108">
        <v>449.44</v>
      </c>
      <c r="AZ108">
        <f t="shared" si="40"/>
        <v>437.56700000000001</v>
      </c>
      <c r="BA108">
        <f t="shared" si="41"/>
        <v>0.95319100177342631</v>
      </c>
      <c r="BC108">
        <v>10.199702303030699</v>
      </c>
      <c r="BD108">
        <v>103</v>
      </c>
      <c r="BE108">
        <v>349.233</v>
      </c>
      <c r="BF108">
        <f t="shared" si="42"/>
        <v>336.32299999999998</v>
      </c>
      <c r="BG108">
        <f t="shared" si="43"/>
        <v>0.93758764018945606</v>
      </c>
      <c r="BJ108" s="4">
        <f t="shared" si="44"/>
        <v>0.93954755815404201</v>
      </c>
      <c r="BK108" s="4">
        <f t="shared" si="45"/>
        <v>9.1124305895967303E-4</v>
      </c>
      <c r="BL108" s="4">
        <f t="shared" si="46"/>
        <v>3.0186802728339301E-2</v>
      </c>
      <c r="BM108" s="4">
        <f t="shared" si="47"/>
        <v>9.5459051899737246E-3</v>
      </c>
    </row>
    <row r="109" spans="1:65" x14ac:dyDescent="0.25">
      <c r="A109">
        <v>10.295010424242699</v>
      </c>
      <c r="B109">
        <v>104</v>
      </c>
      <c r="C109">
        <v>421.50200000000001</v>
      </c>
      <c r="D109">
        <f t="shared" si="24"/>
        <v>410.745</v>
      </c>
      <c r="E109">
        <f t="shared" si="25"/>
        <v>0.90629751500456424</v>
      </c>
      <c r="G109">
        <v>10.299548606060799</v>
      </c>
      <c r="H109">
        <v>104</v>
      </c>
      <c r="I109">
        <v>416.82799999999997</v>
      </c>
      <c r="J109">
        <f t="shared" si="26"/>
        <v>404.18099999999998</v>
      </c>
      <c r="K109">
        <f t="shared" si="27"/>
        <v>0.95717857287486063</v>
      </c>
      <c r="M109">
        <v>10.2985479999997</v>
      </c>
      <c r="N109">
        <v>104</v>
      </c>
      <c r="O109">
        <v>369.14400000000001</v>
      </c>
      <c r="P109">
        <f t="shared" si="28"/>
        <v>358.99700000000001</v>
      </c>
      <c r="Q109">
        <f t="shared" si="29"/>
        <v>0.89518091907172703</v>
      </c>
      <c r="S109">
        <v>10.299548606060799</v>
      </c>
      <c r="T109">
        <v>104</v>
      </c>
      <c r="U109">
        <v>297.19</v>
      </c>
      <c r="V109">
        <f t="shared" si="30"/>
        <v>285.161</v>
      </c>
      <c r="W109">
        <f t="shared" si="31"/>
        <v>0.92651401137961586</v>
      </c>
      <c r="Y109">
        <v>10.3050873939391</v>
      </c>
      <c r="Z109">
        <v>104</v>
      </c>
      <c r="AA109">
        <v>350.76600000000002</v>
      </c>
      <c r="AB109">
        <f t="shared" si="32"/>
        <v>339.29599999999999</v>
      </c>
      <c r="AC109">
        <f t="shared" si="33"/>
        <v>0.93459596634313047</v>
      </c>
      <c r="AE109">
        <v>10.2985479999997</v>
      </c>
      <c r="AF109">
        <v>104</v>
      </c>
      <c r="AG109">
        <v>310.31900000000002</v>
      </c>
      <c r="AH109">
        <f t="shared" si="34"/>
        <v>300.846</v>
      </c>
      <c r="AI109">
        <f t="shared" si="35"/>
        <v>0.93957912167157054</v>
      </c>
      <c r="AK109">
        <v>10.301549818183</v>
      </c>
      <c r="AL109">
        <v>104</v>
      </c>
      <c r="AM109">
        <v>371.84800000000001</v>
      </c>
      <c r="AN109">
        <f t="shared" si="36"/>
        <v>359.90100000000001</v>
      </c>
      <c r="AO109">
        <f t="shared" si="37"/>
        <v>0.89383153644470614</v>
      </c>
      <c r="AQ109">
        <v>10.297011636363001</v>
      </c>
      <c r="AR109">
        <v>104</v>
      </c>
      <c r="AS109">
        <v>400.41</v>
      </c>
      <c r="AT109">
        <f t="shared" si="38"/>
        <v>387.529</v>
      </c>
      <c r="AU109">
        <f t="shared" si="39"/>
        <v>0.94266014597368275</v>
      </c>
      <c r="AW109">
        <v>10.2960110303029</v>
      </c>
      <c r="AX109">
        <v>104</v>
      </c>
      <c r="AY109">
        <v>434.53899999999999</v>
      </c>
      <c r="AZ109">
        <f t="shared" si="40"/>
        <v>422.666</v>
      </c>
      <c r="BA109">
        <f t="shared" si="41"/>
        <v>0.92073083197674177</v>
      </c>
      <c r="BC109">
        <v>10.299548606060799</v>
      </c>
      <c r="BD109">
        <v>104</v>
      </c>
      <c r="BE109">
        <v>349.137</v>
      </c>
      <c r="BF109">
        <f t="shared" si="42"/>
        <v>336.22699999999998</v>
      </c>
      <c r="BG109">
        <f t="shared" si="43"/>
        <v>0.93732001527692199</v>
      </c>
      <c r="BJ109" s="4">
        <f t="shared" si="44"/>
        <v>0.92538886360175232</v>
      </c>
      <c r="BK109" s="4">
        <f t="shared" si="45"/>
        <v>4.4813299701565061E-4</v>
      </c>
      <c r="BL109" s="4">
        <f t="shared" si="46"/>
        <v>2.1169152014562383E-2</v>
      </c>
      <c r="BM109" s="4">
        <f t="shared" si="47"/>
        <v>6.6942736500359059E-3</v>
      </c>
    </row>
    <row r="110" spans="1:65" x14ac:dyDescent="0.25">
      <c r="A110">
        <v>10.394967030303601</v>
      </c>
      <c r="B110">
        <v>105</v>
      </c>
      <c r="C110">
        <v>421.4</v>
      </c>
      <c r="D110">
        <f t="shared" si="24"/>
        <v>410.64299999999997</v>
      </c>
      <c r="E110">
        <f t="shared" si="25"/>
        <v>0.90607245481751275</v>
      </c>
      <c r="G110">
        <v>10.400395515152001</v>
      </c>
      <c r="H110">
        <v>105</v>
      </c>
      <c r="I110">
        <v>426.60500000000002</v>
      </c>
      <c r="J110">
        <f t="shared" si="26"/>
        <v>413.95800000000003</v>
      </c>
      <c r="K110">
        <f t="shared" si="27"/>
        <v>0.98033239481848877</v>
      </c>
      <c r="M110">
        <v>10.3983943030298</v>
      </c>
      <c r="N110">
        <v>105</v>
      </c>
      <c r="O110">
        <v>383.11900000000003</v>
      </c>
      <c r="P110">
        <f t="shared" si="28"/>
        <v>372.97200000000004</v>
      </c>
      <c r="Q110">
        <f t="shared" si="29"/>
        <v>0.93002843407610702</v>
      </c>
      <c r="S110">
        <v>10.400395515152001</v>
      </c>
      <c r="T110">
        <v>105</v>
      </c>
      <c r="U110">
        <v>306.39499999999998</v>
      </c>
      <c r="V110">
        <f t="shared" si="30"/>
        <v>294.36599999999999</v>
      </c>
      <c r="W110">
        <f t="shared" si="31"/>
        <v>0.95642189315429527</v>
      </c>
      <c r="Y110">
        <v>10.4048233939392</v>
      </c>
      <c r="Z110">
        <v>105</v>
      </c>
      <c r="AA110">
        <v>353.10500000000002</v>
      </c>
      <c r="AB110">
        <f t="shared" si="32"/>
        <v>341.63499999999999</v>
      </c>
      <c r="AC110">
        <f t="shared" si="33"/>
        <v>0.94103877723767859</v>
      </c>
      <c r="AE110">
        <v>10.399394909090899</v>
      </c>
      <c r="AF110">
        <v>105</v>
      </c>
      <c r="AG110">
        <v>309.12400000000002</v>
      </c>
      <c r="AH110">
        <f t="shared" si="34"/>
        <v>299.65100000000001</v>
      </c>
      <c r="AI110">
        <f t="shared" si="35"/>
        <v>0.93584698944977762</v>
      </c>
      <c r="AK110">
        <v>10.4013961212131</v>
      </c>
      <c r="AL110">
        <v>105</v>
      </c>
      <c r="AM110">
        <v>367.51</v>
      </c>
      <c r="AN110">
        <f t="shared" si="36"/>
        <v>355.56299999999999</v>
      </c>
      <c r="AO110">
        <f t="shared" si="37"/>
        <v>0.88305790368153758</v>
      </c>
      <c r="AQ110">
        <v>10.3969682424231</v>
      </c>
      <c r="AR110">
        <v>105</v>
      </c>
      <c r="AS110">
        <v>410.5</v>
      </c>
      <c r="AT110">
        <f t="shared" si="38"/>
        <v>397.61900000000003</v>
      </c>
      <c r="AU110">
        <f t="shared" si="39"/>
        <v>0.96720396301156764</v>
      </c>
      <c r="AW110">
        <v>10.395967636362901</v>
      </c>
      <c r="AX110">
        <v>105</v>
      </c>
      <c r="AY110">
        <v>441.30099999999999</v>
      </c>
      <c r="AZ110">
        <f t="shared" si="40"/>
        <v>429.428</v>
      </c>
      <c r="BA110">
        <f t="shared" si="41"/>
        <v>0.93546109626539231</v>
      </c>
      <c r="BC110">
        <v>10.4003955151511</v>
      </c>
      <c r="BD110">
        <v>105</v>
      </c>
      <c r="BE110">
        <v>342.096</v>
      </c>
      <c r="BF110">
        <f t="shared" si="42"/>
        <v>329.18599999999998</v>
      </c>
      <c r="BG110">
        <f t="shared" si="43"/>
        <v>0.91769140059825305</v>
      </c>
      <c r="BJ110" s="4">
        <f t="shared" si="44"/>
        <v>0.93531553071106122</v>
      </c>
      <c r="BK110" s="4">
        <f t="shared" si="45"/>
        <v>8.2738981292165717E-4</v>
      </c>
      <c r="BL110" s="4">
        <f t="shared" si="46"/>
        <v>2.8764384452333709E-2</v>
      </c>
      <c r="BM110" s="4">
        <f t="shared" si="47"/>
        <v>9.0960970362109553E-3</v>
      </c>
    </row>
    <row r="111" spans="1:65" x14ac:dyDescent="0.25">
      <c r="A111">
        <v>10.4949236363636</v>
      </c>
      <c r="B111">
        <v>106</v>
      </c>
      <c r="C111">
        <v>418.666</v>
      </c>
      <c r="D111">
        <f t="shared" si="24"/>
        <v>407.90899999999999</v>
      </c>
      <c r="E111">
        <f t="shared" si="25"/>
        <v>0.9000399592155639</v>
      </c>
      <c r="G111">
        <v>10.500241818181999</v>
      </c>
      <c r="H111">
        <v>106</v>
      </c>
      <c r="I111">
        <v>417.47</v>
      </c>
      <c r="J111">
        <f t="shared" si="26"/>
        <v>404.82300000000004</v>
      </c>
      <c r="K111">
        <f t="shared" si="27"/>
        <v>0.9586989527140557</v>
      </c>
      <c r="M111">
        <v>10.4992412121209</v>
      </c>
      <c r="N111">
        <v>106</v>
      </c>
      <c r="O111">
        <v>363.41899999999998</v>
      </c>
      <c r="P111">
        <f t="shared" si="28"/>
        <v>353.27199999999999</v>
      </c>
      <c r="Q111">
        <f t="shared" si="29"/>
        <v>0.88090528233469112</v>
      </c>
      <c r="S111">
        <v>10.500241818181999</v>
      </c>
      <c r="T111">
        <v>106</v>
      </c>
      <c r="U111">
        <v>303.255</v>
      </c>
      <c r="V111">
        <f t="shared" si="30"/>
        <v>291.226</v>
      </c>
      <c r="W111">
        <f t="shared" si="31"/>
        <v>0.94621974771458939</v>
      </c>
      <c r="Y111">
        <v>10.504559393939401</v>
      </c>
      <c r="Z111">
        <v>106</v>
      </c>
      <c r="AA111">
        <v>346.87700000000001</v>
      </c>
      <c r="AB111">
        <f t="shared" si="32"/>
        <v>335.40699999999998</v>
      </c>
      <c r="AC111">
        <f t="shared" si="33"/>
        <v>0.92388365699345221</v>
      </c>
      <c r="AE111">
        <v>10.4992412121209</v>
      </c>
      <c r="AF111">
        <v>106</v>
      </c>
      <c r="AG111">
        <v>307.15600000000001</v>
      </c>
      <c r="AH111">
        <f t="shared" si="34"/>
        <v>297.68299999999999</v>
      </c>
      <c r="AI111">
        <f t="shared" si="35"/>
        <v>0.92970068299581221</v>
      </c>
      <c r="AK111">
        <v>10.501242424243101</v>
      </c>
      <c r="AL111">
        <v>106</v>
      </c>
      <c r="AM111">
        <v>348.39299999999997</v>
      </c>
      <c r="AN111">
        <f t="shared" si="36"/>
        <v>336.44599999999997</v>
      </c>
      <c r="AO111">
        <f t="shared" si="37"/>
        <v>0.83557990978262242</v>
      </c>
      <c r="AQ111">
        <v>10.4969248484849</v>
      </c>
      <c r="AR111">
        <v>106</v>
      </c>
      <c r="AS111">
        <v>398.84899999999999</v>
      </c>
      <c r="AT111">
        <f t="shared" si="38"/>
        <v>385.96799999999996</v>
      </c>
      <c r="AU111">
        <f t="shared" si="39"/>
        <v>0.93886303017624584</v>
      </c>
      <c r="AW111">
        <v>10.493923030302501</v>
      </c>
      <c r="AX111">
        <v>106</v>
      </c>
      <c r="AY111">
        <v>445.91500000000002</v>
      </c>
      <c r="AZ111">
        <f t="shared" si="40"/>
        <v>434.04200000000003</v>
      </c>
      <c r="BA111">
        <f t="shared" si="41"/>
        <v>0.94551218165844664</v>
      </c>
      <c r="BC111">
        <v>10.500241818181101</v>
      </c>
      <c r="BD111">
        <v>106</v>
      </c>
      <c r="BE111">
        <v>350.09899999999999</v>
      </c>
      <c r="BF111">
        <f t="shared" si="42"/>
        <v>337.18899999999996</v>
      </c>
      <c r="BG111">
        <f t="shared" si="43"/>
        <v>0.94000183992127351</v>
      </c>
      <c r="BJ111" s="4">
        <f t="shared" si="44"/>
        <v>0.9199405243506753</v>
      </c>
      <c r="BK111" s="4">
        <f t="shared" si="45"/>
        <v>1.4171717233863743E-3</v>
      </c>
      <c r="BL111" s="4">
        <f t="shared" si="46"/>
        <v>3.7645341323812885E-2</v>
      </c>
      <c r="BM111" s="4">
        <f t="shared" si="47"/>
        <v>1.1904502187770701E-2</v>
      </c>
    </row>
    <row r="112" spans="1:65" x14ac:dyDescent="0.25">
      <c r="A112">
        <v>10.5948802424245</v>
      </c>
      <c r="B112">
        <v>107</v>
      </c>
      <c r="C112">
        <v>432.26799999999997</v>
      </c>
      <c r="D112">
        <f t="shared" si="24"/>
        <v>421.51099999999997</v>
      </c>
      <c r="E112">
        <f t="shared" si="25"/>
        <v>0.93005239710060705</v>
      </c>
      <c r="G112">
        <v>10.598086909090799</v>
      </c>
      <c r="H112">
        <v>107</v>
      </c>
      <c r="I112">
        <v>425.947</v>
      </c>
      <c r="J112">
        <f t="shared" si="26"/>
        <v>413.3</v>
      </c>
      <c r="K112">
        <f t="shared" si="27"/>
        <v>0.9787741238929587</v>
      </c>
      <c r="M112">
        <v>10.599087515151</v>
      </c>
      <c r="N112">
        <v>107</v>
      </c>
      <c r="O112">
        <v>371.68599999999998</v>
      </c>
      <c r="P112">
        <f t="shared" si="28"/>
        <v>361.53899999999999</v>
      </c>
      <c r="Q112">
        <f t="shared" si="29"/>
        <v>0.90151955113907101</v>
      </c>
      <c r="S112">
        <v>10.598086909090799</v>
      </c>
      <c r="T112">
        <v>107</v>
      </c>
      <c r="U112">
        <v>305.41300000000001</v>
      </c>
      <c r="V112">
        <f t="shared" si="30"/>
        <v>293.38400000000001</v>
      </c>
      <c r="W112">
        <f t="shared" si="31"/>
        <v>0.95323128588620898</v>
      </c>
      <c r="Y112">
        <v>10.603294787878401</v>
      </c>
      <c r="Z112">
        <v>107</v>
      </c>
      <c r="AA112">
        <v>343.10700000000003</v>
      </c>
      <c r="AB112">
        <f t="shared" si="32"/>
        <v>331.637</v>
      </c>
      <c r="AC112">
        <f t="shared" si="33"/>
        <v>0.91349913494452273</v>
      </c>
      <c r="AE112">
        <v>10.599087515151901</v>
      </c>
      <c r="AF112">
        <v>107</v>
      </c>
      <c r="AG112">
        <v>315.29199999999997</v>
      </c>
      <c r="AH112">
        <f t="shared" si="34"/>
        <v>305.81899999999996</v>
      </c>
      <c r="AI112">
        <f t="shared" si="35"/>
        <v>0.95511041333598579</v>
      </c>
      <c r="AK112">
        <v>10.601088727273201</v>
      </c>
      <c r="AL112">
        <v>107</v>
      </c>
      <c r="AM112">
        <v>362.07400000000001</v>
      </c>
      <c r="AN112">
        <f t="shared" si="36"/>
        <v>350.12700000000001</v>
      </c>
      <c r="AO112">
        <f t="shared" si="37"/>
        <v>0.86955733482478692</v>
      </c>
      <c r="AQ112">
        <v>10.596881454544899</v>
      </c>
      <c r="AR112">
        <v>107</v>
      </c>
      <c r="AS112">
        <v>387.96199999999999</v>
      </c>
      <c r="AT112">
        <f t="shared" si="38"/>
        <v>375.08100000000002</v>
      </c>
      <c r="AU112">
        <f t="shared" si="39"/>
        <v>0.91238051916619123</v>
      </c>
      <c r="AW112">
        <v>10.5958808484847</v>
      </c>
      <c r="AX112">
        <v>107</v>
      </c>
      <c r="AY112">
        <v>431.767</v>
      </c>
      <c r="AZ112">
        <f t="shared" si="40"/>
        <v>419.89400000000001</v>
      </c>
      <c r="BA112">
        <f t="shared" si="41"/>
        <v>0.91469233854164289</v>
      </c>
      <c r="BC112">
        <v>10.600088121211201</v>
      </c>
      <c r="BD112">
        <v>107</v>
      </c>
      <c r="BE112">
        <v>337.41300000000001</v>
      </c>
      <c r="BF112">
        <f t="shared" si="42"/>
        <v>324.50299999999999</v>
      </c>
      <c r="BG112">
        <f t="shared" si="43"/>
        <v>0.90463632283370166</v>
      </c>
      <c r="BJ112" s="4">
        <f t="shared" si="44"/>
        <v>0.92334534216656772</v>
      </c>
      <c r="BK112" s="4">
        <f t="shared" si="45"/>
        <v>1.0034573013296504E-3</v>
      </c>
      <c r="BL112" s="4">
        <f t="shared" si="46"/>
        <v>3.1677394168865128E-2</v>
      </c>
      <c r="BM112" s="4">
        <f t="shared" si="47"/>
        <v>1.0017271591255027E-2</v>
      </c>
    </row>
    <row r="113" spans="1:65" x14ac:dyDescent="0.25">
      <c r="A113">
        <v>10.6958374545456</v>
      </c>
      <c r="B113">
        <v>108</v>
      </c>
      <c r="C113">
        <v>422.03699999999998</v>
      </c>
      <c r="D113">
        <f t="shared" si="24"/>
        <v>411.28</v>
      </c>
      <c r="E113">
        <f t="shared" si="25"/>
        <v>0.90747797775037353</v>
      </c>
      <c r="G113">
        <v>10.6999344242431</v>
      </c>
      <c r="H113">
        <v>108</v>
      </c>
      <c r="I113">
        <v>429.84899999999999</v>
      </c>
      <c r="J113">
        <f t="shared" si="26"/>
        <v>417.202</v>
      </c>
      <c r="K113">
        <f t="shared" si="27"/>
        <v>0.98801481257292556</v>
      </c>
      <c r="M113">
        <v>10.698933818182001</v>
      </c>
      <c r="N113">
        <v>108</v>
      </c>
      <c r="O113">
        <v>377.28399999999999</v>
      </c>
      <c r="P113">
        <f t="shared" si="28"/>
        <v>367.137</v>
      </c>
      <c r="Q113">
        <f t="shared" si="29"/>
        <v>0.91547850562883981</v>
      </c>
      <c r="S113">
        <v>10.699934424242199</v>
      </c>
      <c r="T113">
        <v>108</v>
      </c>
      <c r="U113">
        <v>303.053</v>
      </c>
      <c r="V113">
        <f t="shared" si="30"/>
        <v>291.024</v>
      </c>
      <c r="W113">
        <f t="shared" si="31"/>
        <v>0.94556343135190768</v>
      </c>
      <c r="Y113">
        <v>10.7050319999998</v>
      </c>
      <c r="Z113">
        <v>108</v>
      </c>
      <c r="AA113">
        <v>355.73099999999999</v>
      </c>
      <c r="AB113">
        <f t="shared" si="32"/>
        <v>344.26099999999997</v>
      </c>
      <c r="AC113">
        <f t="shared" si="33"/>
        <v>0.94827213397520871</v>
      </c>
      <c r="AE113">
        <v>10.698933818182001</v>
      </c>
      <c r="AF113">
        <v>108</v>
      </c>
      <c r="AG113">
        <v>316.69600000000003</v>
      </c>
      <c r="AH113">
        <f t="shared" si="34"/>
        <v>307.22300000000001</v>
      </c>
      <c r="AI113">
        <f t="shared" si="35"/>
        <v>0.95949527830619297</v>
      </c>
      <c r="AK113">
        <v>10.700935030303199</v>
      </c>
      <c r="AL113">
        <v>108</v>
      </c>
      <c r="AM113">
        <v>358.59300000000002</v>
      </c>
      <c r="AN113">
        <f t="shared" si="36"/>
        <v>346.64600000000002</v>
      </c>
      <c r="AO113">
        <f t="shared" si="37"/>
        <v>0.86091210300169108</v>
      </c>
      <c r="AQ113">
        <v>10.6968380606049</v>
      </c>
      <c r="AR113">
        <v>108</v>
      </c>
      <c r="AS113">
        <v>386.47300000000001</v>
      </c>
      <c r="AT113">
        <f t="shared" si="38"/>
        <v>373.59199999999998</v>
      </c>
      <c r="AU113">
        <f t="shared" si="39"/>
        <v>0.90875854259836064</v>
      </c>
      <c r="AW113">
        <v>10.6958374545447</v>
      </c>
      <c r="AX113">
        <v>108</v>
      </c>
      <c r="AY113">
        <v>429.15800000000002</v>
      </c>
      <c r="AZ113">
        <f t="shared" si="40"/>
        <v>417.28500000000003</v>
      </c>
      <c r="BA113">
        <f t="shared" si="41"/>
        <v>0.90900892246221543</v>
      </c>
      <c r="BC113">
        <v>10.6989338181811</v>
      </c>
      <c r="BD113">
        <v>108</v>
      </c>
      <c r="BE113">
        <v>341.73700000000002</v>
      </c>
      <c r="BF113">
        <f t="shared" si="42"/>
        <v>328.827</v>
      </c>
      <c r="BG113">
        <f t="shared" si="43"/>
        <v>0.916690594935756</v>
      </c>
      <c r="BJ113" s="4">
        <f t="shared" si="44"/>
        <v>0.92596723025834726</v>
      </c>
      <c r="BK113" s="4">
        <f t="shared" si="45"/>
        <v>1.2454851984814875E-3</v>
      </c>
      <c r="BL113" s="4">
        <f t="shared" si="46"/>
        <v>3.5291432366531789E-2</v>
      </c>
      <c r="BM113" s="4">
        <f t="shared" si="47"/>
        <v>1.1160130816802675E-2</v>
      </c>
    </row>
    <row r="114" spans="1:65" x14ac:dyDescent="0.25">
      <c r="A114">
        <v>10.7957940606065</v>
      </c>
      <c r="B114">
        <v>109</v>
      </c>
      <c r="C114">
        <v>419.89800000000002</v>
      </c>
      <c r="D114">
        <f t="shared" si="24"/>
        <v>409.14100000000002</v>
      </c>
      <c r="E114">
        <f t="shared" si="25"/>
        <v>0.90275833323955845</v>
      </c>
      <c r="G114">
        <v>10.798780121211999</v>
      </c>
      <c r="H114">
        <v>109</v>
      </c>
      <c r="I114">
        <v>425.84399999999999</v>
      </c>
      <c r="J114">
        <f t="shared" si="26"/>
        <v>413.197</v>
      </c>
      <c r="K114">
        <f t="shared" si="27"/>
        <v>0.97853020002467661</v>
      </c>
      <c r="M114">
        <v>10.798780121211999</v>
      </c>
      <c r="N114">
        <v>109</v>
      </c>
      <c r="O114">
        <v>373.55500000000001</v>
      </c>
      <c r="P114">
        <f t="shared" si="28"/>
        <v>363.40800000000002</v>
      </c>
      <c r="Q114">
        <f t="shared" si="29"/>
        <v>0.90618001665200032</v>
      </c>
      <c r="S114">
        <v>10.798780121211999</v>
      </c>
      <c r="T114">
        <v>109</v>
      </c>
      <c r="U114">
        <v>294.68400000000003</v>
      </c>
      <c r="V114">
        <f t="shared" si="30"/>
        <v>282.65500000000003</v>
      </c>
      <c r="W114">
        <f t="shared" si="31"/>
        <v>0.91837178957327736</v>
      </c>
      <c r="Y114">
        <v>10.8037673939388</v>
      </c>
      <c r="Z114">
        <v>109</v>
      </c>
      <c r="AA114">
        <v>343.01100000000002</v>
      </c>
      <c r="AB114">
        <f t="shared" si="32"/>
        <v>331.541</v>
      </c>
      <c r="AC114">
        <f t="shared" si="33"/>
        <v>0.91323470149181785</v>
      </c>
      <c r="AE114">
        <v>10.798780121211999</v>
      </c>
      <c r="AF114">
        <v>109</v>
      </c>
      <c r="AG114">
        <v>309.60300000000001</v>
      </c>
      <c r="AH114">
        <f t="shared" si="34"/>
        <v>300.13</v>
      </c>
      <c r="AI114">
        <f t="shared" si="35"/>
        <v>0.93734296546169293</v>
      </c>
      <c r="AK114">
        <v>10.801781939395299</v>
      </c>
      <c r="AL114">
        <v>109</v>
      </c>
      <c r="AM114">
        <v>363.32299999999998</v>
      </c>
      <c r="AN114">
        <f t="shared" si="36"/>
        <v>351.37599999999998</v>
      </c>
      <c r="AO114">
        <f t="shared" si="37"/>
        <v>0.8726592867199453</v>
      </c>
      <c r="AQ114">
        <v>10.7947934545445</v>
      </c>
      <c r="AR114">
        <v>109</v>
      </c>
      <c r="AS114">
        <v>386.39600000000002</v>
      </c>
      <c r="AT114">
        <f t="shared" si="38"/>
        <v>373.51499999999999</v>
      </c>
      <c r="AU114">
        <f t="shared" si="39"/>
        <v>0.90857124092225383</v>
      </c>
      <c r="AW114">
        <v>10.7947934545445</v>
      </c>
      <c r="AX114">
        <v>109</v>
      </c>
      <c r="AY114">
        <v>434.99700000000001</v>
      </c>
      <c r="AZ114">
        <f t="shared" si="40"/>
        <v>423.12400000000002</v>
      </c>
      <c r="BA114">
        <f t="shared" si="41"/>
        <v>0.92172853399451793</v>
      </c>
      <c r="BC114">
        <v>10.799780727273101</v>
      </c>
      <c r="BD114">
        <v>109</v>
      </c>
      <c r="BE114">
        <v>355.4</v>
      </c>
      <c r="BF114">
        <f t="shared" si="42"/>
        <v>342.48999999999995</v>
      </c>
      <c r="BG114">
        <f t="shared" si="43"/>
        <v>0.95477975306026286</v>
      </c>
      <c r="BJ114" s="4">
        <f t="shared" si="44"/>
        <v>0.92141568211400049</v>
      </c>
      <c r="BK114" s="4">
        <f t="shared" si="45"/>
        <v>8.6973191928836754E-4</v>
      </c>
      <c r="BL114" s="4">
        <f t="shared" si="46"/>
        <v>2.9491217663710795E-2</v>
      </c>
      <c r="BM114" s="4">
        <f t="shared" si="47"/>
        <v>9.3259418789115745E-3</v>
      </c>
    </row>
    <row r="115" spans="1:65" x14ac:dyDescent="0.25">
      <c r="A115">
        <v>10.895750666666499</v>
      </c>
      <c r="B115">
        <v>110</v>
      </c>
      <c r="C115">
        <v>422.46600000000001</v>
      </c>
      <c r="D115">
        <f t="shared" si="24"/>
        <v>411.709</v>
      </c>
      <c r="E115">
        <f t="shared" si="25"/>
        <v>0.90842455441944314</v>
      </c>
      <c r="G115">
        <v>10.9006276363643</v>
      </c>
      <c r="H115">
        <v>110</v>
      </c>
      <c r="I115">
        <v>426.9</v>
      </c>
      <c r="J115">
        <f t="shared" si="26"/>
        <v>414.25299999999999</v>
      </c>
      <c r="K115">
        <f t="shared" si="27"/>
        <v>0.98103101172279161</v>
      </c>
      <c r="M115">
        <v>10.898626424242099</v>
      </c>
      <c r="N115">
        <v>110</v>
      </c>
      <c r="O115">
        <v>385.755</v>
      </c>
      <c r="P115">
        <f t="shared" si="28"/>
        <v>375.608</v>
      </c>
      <c r="Q115">
        <f t="shared" si="29"/>
        <v>0.93660146087764862</v>
      </c>
      <c r="S115">
        <v>10.900627636363399</v>
      </c>
      <c r="T115">
        <v>110</v>
      </c>
      <c r="U115">
        <v>310.279</v>
      </c>
      <c r="V115">
        <f t="shared" si="30"/>
        <v>298.25</v>
      </c>
      <c r="W115">
        <f t="shared" si="31"/>
        <v>0.96904136222684878</v>
      </c>
      <c r="Y115">
        <v>10.9045039999991</v>
      </c>
      <c r="Z115">
        <v>110</v>
      </c>
      <c r="AA115">
        <v>349.37400000000002</v>
      </c>
      <c r="AB115">
        <f t="shared" si="32"/>
        <v>337.904</v>
      </c>
      <c r="AC115">
        <f t="shared" si="33"/>
        <v>0.93076168127891035</v>
      </c>
      <c r="AE115">
        <v>10.897625818181901</v>
      </c>
      <c r="AF115">
        <v>110</v>
      </c>
      <c r="AG115">
        <v>314.76600000000002</v>
      </c>
      <c r="AH115">
        <f t="shared" si="34"/>
        <v>305.29300000000001</v>
      </c>
      <c r="AI115">
        <f t="shared" si="35"/>
        <v>0.95346765053375737</v>
      </c>
      <c r="AK115">
        <v>10.901628242425399</v>
      </c>
      <c r="AL115">
        <v>110</v>
      </c>
      <c r="AM115">
        <v>371.27499999999998</v>
      </c>
      <c r="AN115">
        <f t="shared" si="36"/>
        <v>359.32799999999997</v>
      </c>
      <c r="AO115">
        <f t="shared" si="37"/>
        <v>0.89240846323739964</v>
      </c>
      <c r="AQ115">
        <v>10.8967512727267</v>
      </c>
      <c r="AR115">
        <v>110</v>
      </c>
      <c r="AS115">
        <v>389.04599999999999</v>
      </c>
      <c r="AT115">
        <f t="shared" si="38"/>
        <v>376.16499999999996</v>
      </c>
      <c r="AU115">
        <f t="shared" si="39"/>
        <v>0.91501733756748616</v>
      </c>
      <c r="AW115">
        <v>10.895750666666499</v>
      </c>
      <c r="AX115">
        <v>110</v>
      </c>
      <c r="AY115">
        <v>446.34500000000003</v>
      </c>
      <c r="AZ115">
        <f t="shared" si="40"/>
        <v>434.47200000000004</v>
      </c>
      <c r="BA115">
        <f t="shared" si="41"/>
        <v>0.9464488887930399</v>
      </c>
      <c r="BC115">
        <v>10.900627636363399</v>
      </c>
      <c r="BD115">
        <v>110</v>
      </c>
      <c r="BE115">
        <v>347.58199999999999</v>
      </c>
      <c r="BF115">
        <f t="shared" si="42"/>
        <v>334.67199999999997</v>
      </c>
      <c r="BG115">
        <f t="shared" si="43"/>
        <v>0.93298504924577152</v>
      </c>
      <c r="BJ115" s="4">
        <f t="shared" si="44"/>
        <v>0.9366187459903097</v>
      </c>
      <c r="BK115" s="4">
        <f t="shared" si="45"/>
        <v>7.4086492511858584E-4</v>
      </c>
      <c r="BL115" s="4">
        <f t="shared" si="46"/>
        <v>2.7218834014677885E-2</v>
      </c>
      <c r="BM115" s="4">
        <f t="shared" si="47"/>
        <v>8.6073510740447071E-3</v>
      </c>
    </row>
    <row r="116" spans="1:65" x14ac:dyDescent="0.25">
      <c r="A116">
        <v>10.9937060606062</v>
      </c>
      <c r="B116">
        <v>111</v>
      </c>
      <c r="C116">
        <v>423.98</v>
      </c>
      <c r="D116">
        <f t="shared" si="24"/>
        <v>413.22300000000001</v>
      </c>
      <c r="E116">
        <f t="shared" si="25"/>
        <v>0.91176515366646238</v>
      </c>
      <c r="G116">
        <v>11.000473939394301</v>
      </c>
      <c r="H116">
        <v>111</v>
      </c>
      <c r="I116">
        <v>425.18299999999999</v>
      </c>
      <c r="J116">
        <f t="shared" si="26"/>
        <v>412.536</v>
      </c>
      <c r="K116">
        <f t="shared" si="27"/>
        <v>0.97696482452045874</v>
      </c>
      <c r="M116">
        <v>10.999473333333199</v>
      </c>
      <c r="N116">
        <v>111</v>
      </c>
      <c r="O116">
        <v>374.85599999999999</v>
      </c>
      <c r="P116">
        <f t="shared" si="28"/>
        <v>364.709</v>
      </c>
      <c r="Q116">
        <f t="shared" si="29"/>
        <v>0.90942413951573542</v>
      </c>
      <c r="S116">
        <v>11.000473939394301</v>
      </c>
      <c r="T116">
        <v>111</v>
      </c>
      <c r="U116">
        <v>309.06299999999999</v>
      </c>
      <c r="V116">
        <f t="shared" si="30"/>
        <v>297.03399999999999</v>
      </c>
      <c r="W116">
        <f t="shared" si="31"/>
        <v>0.96509046768714102</v>
      </c>
      <c r="Y116">
        <v>11.005240606060299</v>
      </c>
      <c r="Z116">
        <v>111</v>
      </c>
      <c r="AA116">
        <v>358.52600000000001</v>
      </c>
      <c r="AB116">
        <f t="shared" si="32"/>
        <v>347.05599999999998</v>
      </c>
      <c r="AC116">
        <f t="shared" si="33"/>
        <v>0.9559710037701048</v>
      </c>
      <c r="AE116">
        <v>10.999473333333199</v>
      </c>
      <c r="AF116">
        <v>111</v>
      </c>
      <c r="AG116">
        <v>322.50299999999999</v>
      </c>
      <c r="AH116">
        <f t="shared" si="34"/>
        <v>313.02999999999997</v>
      </c>
      <c r="AI116">
        <f t="shared" si="35"/>
        <v>0.97763125471786794</v>
      </c>
      <c r="AK116">
        <v>11.0014745454554</v>
      </c>
      <c r="AL116">
        <v>111</v>
      </c>
      <c r="AM116">
        <v>366.70600000000002</v>
      </c>
      <c r="AN116">
        <f t="shared" si="36"/>
        <v>354.75900000000001</v>
      </c>
      <c r="AO116">
        <f t="shared" si="37"/>
        <v>0.88106113080426984</v>
      </c>
      <c r="AQ116">
        <v>10.996707878786699</v>
      </c>
      <c r="AR116">
        <v>111</v>
      </c>
      <c r="AS116">
        <v>388.06599999999997</v>
      </c>
      <c r="AT116">
        <f t="shared" si="38"/>
        <v>375.18499999999995</v>
      </c>
      <c r="AU116">
        <f t="shared" si="39"/>
        <v>0.91263349805340022</v>
      </c>
      <c r="AW116">
        <v>10.9947066666663</v>
      </c>
      <c r="AX116">
        <v>111</v>
      </c>
      <c r="AY116">
        <v>452.78800000000001</v>
      </c>
      <c r="AZ116">
        <f t="shared" si="40"/>
        <v>440.91500000000002</v>
      </c>
      <c r="BA116">
        <f t="shared" si="41"/>
        <v>0.96048424709114322</v>
      </c>
      <c r="BC116">
        <v>10.9984727272731</v>
      </c>
      <c r="BD116">
        <v>111</v>
      </c>
      <c r="BE116">
        <v>350.39800000000002</v>
      </c>
      <c r="BF116">
        <f t="shared" si="42"/>
        <v>337.488</v>
      </c>
      <c r="BG116">
        <f t="shared" si="43"/>
        <v>0.94083538001343692</v>
      </c>
      <c r="BJ116" s="4">
        <f t="shared" si="44"/>
        <v>0.93918610998400198</v>
      </c>
      <c r="BK116" s="4">
        <f t="shared" si="45"/>
        <v>1.1150664117140353E-3</v>
      </c>
      <c r="BL116" s="4">
        <f t="shared" si="46"/>
        <v>3.3392610136286673E-2</v>
      </c>
      <c r="BM116" s="4">
        <f t="shared" si="47"/>
        <v>1.0559670504869152E-2</v>
      </c>
    </row>
    <row r="117" spans="1:65" x14ac:dyDescent="0.25">
      <c r="A117">
        <v>11.0956638787884</v>
      </c>
      <c r="B117">
        <v>112</v>
      </c>
      <c r="C117">
        <v>422.71499999999997</v>
      </c>
      <c r="D117">
        <f t="shared" si="24"/>
        <v>411.95799999999997</v>
      </c>
      <c r="E117">
        <f t="shared" si="25"/>
        <v>0.90897396605253933</v>
      </c>
      <c r="G117">
        <v>11.098319030303101</v>
      </c>
      <c r="H117">
        <v>112</v>
      </c>
      <c r="I117">
        <v>430.84500000000003</v>
      </c>
      <c r="J117">
        <f t="shared" si="26"/>
        <v>418.19800000000004</v>
      </c>
      <c r="K117">
        <f t="shared" si="27"/>
        <v>0.99037353269728412</v>
      </c>
      <c r="M117">
        <v>11.099319636363299</v>
      </c>
      <c r="N117">
        <v>112</v>
      </c>
      <c r="O117">
        <v>374.46100000000001</v>
      </c>
      <c r="P117">
        <f t="shared" si="28"/>
        <v>364.31400000000002</v>
      </c>
      <c r="Q117">
        <f t="shared" si="29"/>
        <v>0.908439182919905</v>
      </c>
      <c r="S117">
        <v>11.098319030303101</v>
      </c>
      <c r="T117">
        <v>112</v>
      </c>
      <c r="U117">
        <v>301.26400000000001</v>
      </c>
      <c r="V117">
        <f t="shared" si="30"/>
        <v>289.23500000000001</v>
      </c>
      <c r="W117">
        <f t="shared" si="31"/>
        <v>0.93975080772399877</v>
      </c>
      <c r="Y117">
        <v>11.1029753939392</v>
      </c>
      <c r="Z117">
        <v>112</v>
      </c>
      <c r="AA117">
        <v>352.43599999999998</v>
      </c>
      <c r="AB117">
        <f t="shared" si="32"/>
        <v>340.96599999999995</v>
      </c>
      <c r="AC117">
        <f t="shared" si="33"/>
        <v>0.9391960066141416</v>
      </c>
      <c r="AE117">
        <v>11.099319636363299</v>
      </c>
      <c r="AF117">
        <v>112</v>
      </c>
      <c r="AG117">
        <v>312.28300000000002</v>
      </c>
      <c r="AH117">
        <f t="shared" si="34"/>
        <v>302.81</v>
      </c>
      <c r="AI117">
        <f t="shared" si="35"/>
        <v>0.94571293563274328</v>
      </c>
      <c r="AK117">
        <v>11.1013208484855</v>
      </c>
      <c r="AL117">
        <v>112</v>
      </c>
      <c r="AM117">
        <v>358.38299999999998</v>
      </c>
      <c r="AN117">
        <f t="shared" si="36"/>
        <v>346.43599999999998</v>
      </c>
      <c r="AO117">
        <f t="shared" si="37"/>
        <v>0.86039055784718077</v>
      </c>
      <c r="AQ117">
        <v>11.0956638787884</v>
      </c>
      <c r="AR117">
        <v>112</v>
      </c>
      <c r="AS117">
        <v>397.80500000000001</v>
      </c>
      <c r="AT117">
        <f t="shared" si="38"/>
        <v>384.92399999999998</v>
      </c>
      <c r="AU117">
        <f t="shared" si="39"/>
        <v>0.93632351134695435</v>
      </c>
      <c r="AW117">
        <v>11.0956638787865</v>
      </c>
      <c r="AX117">
        <v>112</v>
      </c>
      <c r="AY117">
        <v>445.08699999999999</v>
      </c>
      <c r="AZ117">
        <f t="shared" si="40"/>
        <v>433.214</v>
      </c>
      <c r="BA117">
        <f t="shared" si="41"/>
        <v>0.9437084758271832</v>
      </c>
      <c r="BC117">
        <v>11.1003202424235</v>
      </c>
      <c r="BD117">
        <v>112</v>
      </c>
      <c r="BE117">
        <v>351.51299999999998</v>
      </c>
      <c r="BF117">
        <f t="shared" si="42"/>
        <v>338.60299999999995</v>
      </c>
      <c r="BG117">
        <f t="shared" si="43"/>
        <v>0.94394373186213953</v>
      </c>
      <c r="BJ117" s="4">
        <f t="shared" si="44"/>
        <v>0.93168127085240704</v>
      </c>
      <c r="BK117" s="4">
        <f t="shared" si="45"/>
        <v>1.1353346673028339E-3</v>
      </c>
      <c r="BL117" s="4">
        <f t="shared" si="46"/>
        <v>3.3694727589087793E-2</v>
      </c>
      <c r="BM117" s="4">
        <f t="shared" si="47"/>
        <v>1.0655208432043147E-2</v>
      </c>
    </row>
    <row r="118" spans="1:65" x14ac:dyDescent="0.25">
      <c r="A118">
        <v>11.1956204848484</v>
      </c>
      <c r="B118">
        <v>113</v>
      </c>
      <c r="C118">
        <v>410.66899999999998</v>
      </c>
      <c r="D118">
        <f t="shared" si="24"/>
        <v>399.91199999999998</v>
      </c>
      <c r="E118">
        <f t="shared" si="25"/>
        <v>0.88239479925624242</v>
      </c>
      <c r="G118">
        <v>11.200166545454501</v>
      </c>
      <c r="H118">
        <v>113</v>
      </c>
      <c r="I118">
        <v>434.697</v>
      </c>
      <c r="J118">
        <f t="shared" si="26"/>
        <v>422.05</v>
      </c>
      <c r="K118">
        <f t="shared" si="27"/>
        <v>0.99949581173245394</v>
      </c>
      <c r="M118">
        <v>11.197164727273</v>
      </c>
      <c r="N118">
        <v>113</v>
      </c>
      <c r="O118">
        <v>371.01900000000001</v>
      </c>
      <c r="P118">
        <f t="shared" si="28"/>
        <v>360.87200000000001</v>
      </c>
      <c r="Q118">
        <f t="shared" si="29"/>
        <v>0.89985634595066888</v>
      </c>
      <c r="S118">
        <v>11.200166545454501</v>
      </c>
      <c r="T118">
        <v>113</v>
      </c>
      <c r="U118">
        <v>305.02699999999999</v>
      </c>
      <c r="V118">
        <f t="shared" si="30"/>
        <v>292.99799999999999</v>
      </c>
      <c r="W118">
        <f t="shared" si="31"/>
        <v>0.95197713679712404</v>
      </c>
      <c r="Y118">
        <v>11.2047126060606</v>
      </c>
      <c r="Z118">
        <v>113</v>
      </c>
      <c r="AA118">
        <v>363.613</v>
      </c>
      <c r="AB118">
        <f t="shared" si="32"/>
        <v>352.14299999999997</v>
      </c>
      <c r="AC118">
        <f t="shared" si="33"/>
        <v>0.96998322224832878</v>
      </c>
      <c r="AE118">
        <v>11.198165333333201</v>
      </c>
      <c r="AF118">
        <v>113</v>
      </c>
      <c r="AG118">
        <v>310.51799999999997</v>
      </c>
      <c r="AH118">
        <f t="shared" si="34"/>
        <v>301.04499999999996</v>
      </c>
      <c r="AI118">
        <f t="shared" si="35"/>
        <v>0.9402006231880029</v>
      </c>
      <c r="AK118">
        <v>11.2011671515156</v>
      </c>
      <c r="AL118">
        <v>113</v>
      </c>
      <c r="AM118">
        <v>381.40600000000001</v>
      </c>
      <c r="AN118">
        <f t="shared" si="36"/>
        <v>369.459</v>
      </c>
      <c r="AO118">
        <f t="shared" si="37"/>
        <v>0.91756929161998635</v>
      </c>
      <c r="AQ118">
        <v>11.196621090908501</v>
      </c>
      <c r="AR118">
        <v>113</v>
      </c>
      <c r="AS118">
        <v>398.178</v>
      </c>
      <c r="AT118">
        <f t="shared" si="38"/>
        <v>385.29700000000003</v>
      </c>
      <c r="AU118">
        <f t="shared" si="39"/>
        <v>0.93723082985588713</v>
      </c>
      <c r="AW118">
        <v>-8439.6200476969698</v>
      </c>
      <c r="AX118">
        <v>113</v>
      </c>
      <c r="AY118">
        <v>446.24299999999999</v>
      </c>
      <c r="AZ118">
        <f t="shared" si="40"/>
        <v>434.37</v>
      </c>
      <c r="BA118">
        <f t="shared" si="41"/>
        <v>0.94622669314715957</v>
      </c>
      <c r="BC118">
        <v>11.199165939393399</v>
      </c>
      <c r="BD118">
        <v>113</v>
      </c>
      <c r="BE118">
        <v>347.84399999999999</v>
      </c>
      <c r="BF118">
        <f t="shared" si="42"/>
        <v>334.93399999999997</v>
      </c>
      <c r="BG118">
        <f t="shared" si="43"/>
        <v>0.93371544223622904</v>
      </c>
      <c r="BJ118" s="4">
        <f t="shared" si="44"/>
        <v>0.93786501960320856</v>
      </c>
      <c r="BK118" s="4">
        <f t="shared" si="45"/>
        <v>1.1172889268202583E-3</v>
      </c>
      <c r="BL118" s="4">
        <f t="shared" si="46"/>
        <v>3.3425872117571719E-2</v>
      </c>
      <c r="BM118" s="4">
        <f t="shared" si="47"/>
        <v>1.0570188866904216E-2</v>
      </c>
    </row>
    <row r="119" spans="1:65" x14ac:dyDescent="0.25">
      <c r="A119">
        <v>11.295577090909299</v>
      </c>
      <c r="B119">
        <v>114</v>
      </c>
      <c r="C119">
        <v>412.08499999999998</v>
      </c>
      <c r="D119">
        <f t="shared" si="24"/>
        <v>401.32799999999997</v>
      </c>
      <c r="E119">
        <f t="shared" si="25"/>
        <v>0.88551916420589838</v>
      </c>
      <c r="G119">
        <v>11.3000128484854</v>
      </c>
      <c r="H119">
        <v>114</v>
      </c>
      <c r="I119">
        <v>424.34699999999998</v>
      </c>
      <c r="J119">
        <f t="shared" si="26"/>
        <v>411.7</v>
      </c>
      <c r="K119">
        <f t="shared" si="27"/>
        <v>0.97498501525945092</v>
      </c>
      <c r="M119">
        <v>11.2990122424243</v>
      </c>
      <c r="N119">
        <v>114</v>
      </c>
      <c r="O119">
        <v>376.233</v>
      </c>
      <c r="P119">
        <f t="shared" si="28"/>
        <v>366.08600000000001</v>
      </c>
      <c r="Q119">
        <f t="shared" si="29"/>
        <v>0.91285777301563031</v>
      </c>
      <c r="S119">
        <v>11.2990122424243</v>
      </c>
      <c r="T119">
        <v>114</v>
      </c>
      <c r="U119">
        <v>309.56400000000002</v>
      </c>
      <c r="V119">
        <f t="shared" si="30"/>
        <v>297.53500000000003</v>
      </c>
      <c r="W119">
        <f t="shared" si="31"/>
        <v>0.96671826223022794</v>
      </c>
      <c r="Y119">
        <v>11.3034479999996</v>
      </c>
      <c r="Z119">
        <v>114</v>
      </c>
      <c r="AA119">
        <v>348.601</v>
      </c>
      <c r="AB119">
        <f t="shared" si="32"/>
        <v>337.13099999999997</v>
      </c>
      <c r="AC119">
        <f t="shared" si="33"/>
        <v>0.92863244108160992</v>
      </c>
      <c r="AE119">
        <v>11.2990122424243</v>
      </c>
      <c r="AF119">
        <v>114</v>
      </c>
      <c r="AG119">
        <v>317.99799999999999</v>
      </c>
      <c r="AH119">
        <f t="shared" si="34"/>
        <v>308.52499999999998</v>
      </c>
      <c r="AI119">
        <f t="shared" si="35"/>
        <v>0.96356158471018816</v>
      </c>
      <c r="AK119">
        <v>11.302014060605799</v>
      </c>
      <c r="AL119">
        <v>114</v>
      </c>
      <c r="AM119">
        <v>366.61700000000002</v>
      </c>
      <c r="AN119">
        <f t="shared" si="36"/>
        <v>354.67</v>
      </c>
      <c r="AO119">
        <f t="shared" si="37"/>
        <v>0.88084009500069171</v>
      </c>
      <c r="AQ119">
        <v>11.2965776969685</v>
      </c>
      <c r="AR119">
        <v>114</v>
      </c>
      <c r="AS119">
        <v>399.14400000000001</v>
      </c>
      <c r="AT119">
        <f t="shared" si="38"/>
        <v>386.26300000000003</v>
      </c>
      <c r="AU119">
        <f t="shared" si="39"/>
        <v>0.93958061451977182</v>
      </c>
      <c r="AW119">
        <v>11.2945764848482</v>
      </c>
      <c r="AX119">
        <v>114</v>
      </c>
      <c r="AY119">
        <v>436.79700000000003</v>
      </c>
      <c r="AZ119">
        <f t="shared" si="40"/>
        <v>424.92400000000004</v>
      </c>
      <c r="BA119">
        <f t="shared" si="41"/>
        <v>0.92564963362769914</v>
      </c>
      <c r="BC119">
        <v>11.2990122424234</v>
      </c>
      <c r="BD119">
        <v>114</v>
      </c>
      <c r="BE119">
        <v>342.66899999999998</v>
      </c>
      <c r="BF119">
        <f t="shared" si="42"/>
        <v>329.75899999999996</v>
      </c>
      <c r="BG119">
        <f t="shared" si="43"/>
        <v>0.91928878679494064</v>
      </c>
      <c r="BJ119" s="4">
        <f t="shared" si="44"/>
        <v>0.92976333704461089</v>
      </c>
      <c r="BK119" s="4">
        <f t="shared" si="45"/>
        <v>1.0460125977945702E-3</v>
      </c>
      <c r="BL119" s="4">
        <f t="shared" si="46"/>
        <v>3.2342118016520968E-2</v>
      </c>
      <c r="BM119" s="4">
        <f t="shared" si="47"/>
        <v>1.022747572861735E-2</v>
      </c>
    </row>
    <row r="120" spans="1:65" x14ac:dyDescent="0.25">
      <c r="A120">
        <v>11.395533696970199</v>
      </c>
      <c r="B120">
        <v>115</v>
      </c>
      <c r="C120">
        <v>437.21100000000001</v>
      </c>
      <c r="D120">
        <f t="shared" si="24"/>
        <v>426.45400000000001</v>
      </c>
      <c r="E120">
        <f t="shared" si="25"/>
        <v>0.9409589902829163</v>
      </c>
      <c r="G120">
        <v>11.4008597575757</v>
      </c>
      <c r="H120">
        <v>115</v>
      </c>
      <c r="I120">
        <v>418.81599999999997</v>
      </c>
      <c r="J120">
        <f t="shared" si="26"/>
        <v>406.16899999999998</v>
      </c>
      <c r="K120">
        <f t="shared" si="27"/>
        <v>0.96188654035199395</v>
      </c>
      <c r="M120">
        <v>11.3978579393942</v>
      </c>
      <c r="N120">
        <v>115</v>
      </c>
      <c r="O120">
        <v>375.54599999999999</v>
      </c>
      <c r="P120">
        <f t="shared" si="28"/>
        <v>365.399</v>
      </c>
      <c r="Q120">
        <f t="shared" si="29"/>
        <v>0.911144696607186</v>
      </c>
      <c r="S120">
        <v>11.4008597575757</v>
      </c>
      <c r="T120">
        <v>115</v>
      </c>
      <c r="U120">
        <v>303.74299999999999</v>
      </c>
      <c r="V120">
        <f t="shared" si="30"/>
        <v>291.714</v>
      </c>
      <c r="W120">
        <f t="shared" si="31"/>
        <v>0.94780530407591945</v>
      </c>
      <c r="Y120">
        <v>11.405185212120999</v>
      </c>
      <c r="Z120">
        <v>115</v>
      </c>
      <c r="AA120">
        <v>353.65300000000002</v>
      </c>
      <c r="AB120">
        <f t="shared" si="32"/>
        <v>342.18299999999999</v>
      </c>
      <c r="AC120">
        <f t="shared" si="33"/>
        <v>0.94254825153020194</v>
      </c>
      <c r="AE120">
        <v>11.3978579393942</v>
      </c>
      <c r="AF120">
        <v>115</v>
      </c>
      <c r="AG120">
        <v>320.07499999999999</v>
      </c>
      <c r="AH120">
        <f t="shared" si="34"/>
        <v>310.60199999999998</v>
      </c>
      <c r="AI120">
        <f t="shared" si="35"/>
        <v>0.97004831159275218</v>
      </c>
      <c r="AK120">
        <v>11.3998591515155</v>
      </c>
      <c r="AL120">
        <v>115</v>
      </c>
      <c r="AM120">
        <v>366.904</v>
      </c>
      <c r="AN120">
        <f t="shared" si="36"/>
        <v>354.95699999999999</v>
      </c>
      <c r="AO120">
        <f t="shared" si="37"/>
        <v>0.88155287337852228</v>
      </c>
      <c r="AQ120">
        <v>11.3965343030304</v>
      </c>
      <c r="AR120">
        <v>115</v>
      </c>
      <c r="AS120">
        <v>395.02699999999999</v>
      </c>
      <c r="AT120">
        <f t="shared" si="38"/>
        <v>382.14599999999996</v>
      </c>
      <c r="AU120">
        <f t="shared" si="39"/>
        <v>0.92956605607131071</v>
      </c>
      <c r="AW120">
        <v>11.3965343030304</v>
      </c>
      <c r="AX120">
        <v>115</v>
      </c>
      <c r="AY120">
        <v>438.51600000000002</v>
      </c>
      <c r="AZ120">
        <f t="shared" si="40"/>
        <v>426.64300000000003</v>
      </c>
      <c r="BA120">
        <f t="shared" si="41"/>
        <v>0.92939428377738709</v>
      </c>
      <c r="BC120">
        <v>11.398858545455299</v>
      </c>
      <c r="BD120">
        <v>115</v>
      </c>
      <c r="BE120">
        <v>358.48899999999998</v>
      </c>
      <c r="BF120">
        <f t="shared" si="42"/>
        <v>345.57899999999995</v>
      </c>
      <c r="BG120">
        <f t="shared" si="43"/>
        <v>0.96339114217294686</v>
      </c>
      <c r="BJ120" s="4">
        <f t="shared" si="44"/>
        <v>0.9378296449841137</v>
      </c>
      <c r="BK120" s="4">
        <f t="shared" si="45"/>
        <v>7.1337137422236184E-4</v>
      </c>
      <c r="BL120" s="4">
        <f t="shared" si="46"/>
        <v>2.670901297731464E-2</v>
      </c>
      <c r="BM120" s="4">
        <f t="shared" si="47"/>
        <v>8.4461315063309415E-3</v>
      </c>
    </row>
    <row r="121" spans="1:65" x14ac:dyDescent="0.25">
      <c r="A121">
        <v>11.49448969697</v>
      </c>
      <c r="B121">
        <v>116</v>
      </c>
      <c r="C121">
        <v>421.03199999999998</v>
      </c>
      <c r="D121">
        <f t="shared" si="24"/>
        <v>410.27499999999998</v>
      </c>
      <c r="E121">
        <f t="shared" si="25"/>
        <v>0.90526047296618972</v>
      </c>
      <c r="G121">
        <v>11.498704848485399</v>
      </c>
      <c r="H121">
        <v>116</v>
      </c>
      <c r="I121">
        <v>418.13400000000001</v>
      </c>
      <c r="J121">
        <f t="shared" si="26"/>
        <v>405.48700000000002</v>
      </c>
      <c r="K121">
        <f t="shared" si="27"/>
        <v>0.96027143279696137</v>
      </c>
      <c r="M121">
        <v>11.4977042424243</v>
      </c>
      <c r="N121">
        <v>116</v>
      </c>
      <c r="O121">
        <v>382.52199999999999</v>
      </c>
      <c r="P121">
        <f t="shared" si="28"/>
        <v>372.375</v>
      </c>
      <c r="Q121">
        <f t="shared" si="29"/>
        <v>0.92853977815785183</v>
      </c>
      <c r="S121">
        <v>11.5007060606058</v>
      </c>
      <c r="T121">
        <v>116</v>
      </c>
      <c r="U121">
        <v>305.53399999999999</v>
      </c>
      <c r="V121">
        <f t="shared" si="30"/>
        <v>293.505</v>
      </c>
      <c r="W121">
        <f t="shared" si="31"/>
        <v>0.95362442588563712</v>
      </c>
      <c r="Y121">
        <v>11.503920606059999</v>
      </c>
      <c r="Z121">
        <v>116</v>
      </c>
      <c r="AA121">
        <v>359.12099999999998</v>
      </c>
      <c r="AB121">
        <f t="shared" si="32"/>
        <v>347.65099999999995</v>
      </c>
      <c r="AC121">
        <f t="shared" si="33"/>
        <v>0.95760994027384827</v>
      </c>
      <c r="AE121">
        <v>11.4997054545456</v>
      </c>
      <c r="AF121">
        <v>116</v>
      </c>
      <c r="AG121">
        <v>313.52100000000002</v>
      </c>
      <c r="AH121">
        <f t="shared" si="34"/>
        <v>304.048</v>
      </c>
      <c r="AI121">
        <f t="shared" si="35"/>
        <v>0.94957936215205674</v>
      </c>
      <c r="AK121">
        <v>11.501706666667801</v>
      </c>
      <c r="AL121">
        <v>116</v>
      </c>
      <c r="AM121">
        <v>377.875</v>
      </c>
      <c r="AN121">
        <f t="shared" si="36"/>
        <v>365.928</v>
      </c>
      <c r="AO121">
        <f t="shared" si="37"/>
        <v>0.90879988237914988</v>
      </c>
      <c r="AQ121">
        <v>11.4954903030302</v>
      </c>
      <c r="AR121">
        <v>116</v>
      </c>
      <c r="AS121">
        <v>393.93099999999998</v>
      </c>
      <c r="AT121">
        <f t="shared" si="38"/>
        <v>381.04999999999995</v>
      </c>
      <c r="AU121">
        <f t="shared" si="39"/>
        <v>0.92690004779841451</v>
      </c>
      <c r="AW121">
        <v>11.49448969697</v>
      </c>
      <c r="AX121">
        <v>116</v>
      </c>
      <c r="AY121">
        <v>448.05599999999998</v>
      </c>
      <c r="AZ121">
        <f t="shared" si="40"/>
        <v>436.18299999999999</v>
      </c>
      <c r="BA121">
        <f t="shared" si="41"/>
        <v>0.95017611183324702</v>
      </c>
      <c r="BC121">
        <v>11.498704848485399</v>
      </c>
      <c r="BD121">
        <v>116</v>
      </c>
      <c r="BE121">
        <v>368.57400000000001</v>
      </c>
      <c r="BF121">
        <f t="shared" si="42"/>
        <v>355.66399999999999</v>
      </c>
      <c r="BG121">
        <f t="shared" si="43"/>
        <v>0.99150569678654954</v>
      </c>
      <c r="BJ121" s="4">
        <f t="shared" si="44"/>
        <v>0.94322671510299061</v>
      </c>
      <c r="BK121" s="4">
        <f t="shared" si="45"/>
        <v>6.8154786715983852E-4</v>
      </c>
      <c r="BL121" s="4">
        <f t="shared" si="46"/>
        <v>2.6106471748588291E-2</v>
      </c>
      <c r="BM121" s="4">
        <f t="shared" si="47"/>
        <v>8.2555912396377676E-3</v>
      </c>
    </row>
    <row r="122" spans="1:65" x14ac:dyDescent="0.25">
      <c r="A122">
        <v>11.5954469090911</v>
      </c>
      <c r="B122">
        <v>117</v>
      </c>
      <c r="C122">
        <v>431.714</v>
      </c>
      <c r="D122">
        <f t="shared" si="24"/>
        <v>420.95699999999999</v>
      </c>
      <c r="E122">
        <f t="shared" si="25"/>
        <v>0.92883001137877841</v>
      </c>
      <c r="G122">
        <v>11.5985511515154</v>
      </c>
      <c r="H122">
        <v>117</v>
      </c>
      <c r="I122">
        <v>419.41300000000001</v>
      </c>
      <c r="J122">
        <f t="shared" si="26"/>
        <v>406.76600000000002</v>
      </c>
      <c r="K122">
        <f t="shared" si="27"/>
        <v>0.96330035151087157</v>
      </c>
      <c r="M122">
        <v>11.5975505454543</v>
      </c>
      <c r="N122">
        <v>117</v>
      </c>
      <c r="O122">
        <v>371.79599999999999</v>
      </c>
      <c r="P122">
        <f t="shared" si="28"/>
        <v>361.649</v>
      </c>
      <c r="Q122">
        <f t="shared" si="29"/>
        <v>0.90179384284930231</v>
      </c>
      <c r="S122">
        <v>11.5985511515154</v>
      </c>
      <c r="T122">
        <v>117</v>
      </c>
      <c r="U122">
        <v>309.37900000000002</v>
      </c>
      <c r="V122">
        <f t="shared" si="30"/>
        <v>297.35000000000002</v>
      </c>
      <c r="W122">
        <f t="shared" si="31"/>
        <v>0.96611718041292038</v>
      </c>
      <c r="Y122">
        <v>11.6036566060602</v>
      </c>
      <c r="Z122">
        <v>117</v>
      </c>
      <c r="AA122">
        <v>354.24700000000001</v>
      </c>
      <c r="AB122">
        <f t="shared" si="32"/>
        <v>342.77699999999999</v>
      </c>
      <c r="AC122">
        <f t="shared" si="33"/>
        <v>0.9441844335188132</v>
      </c>
      <c r="AE122">
        <v>11.5975505454543</v>
      </c>
      <c r="AF122">
        <v>117</v>
      </c>
      <c r="AG122">
        <v>313.875</v>
      </c>
      <c r="AH122">
        <f t="shared" si="34"/>
        <v>304.40199999999999</v>
      </c>
      <c r="AI122">
        <f t="shared" si="35"/>
        <v>0.95068494776420298</v>
      </c>
      <c r="AK122">
        <v>11.601552969697799</v>
      </c>
      <c r="AL122">
        <v>117</v>
      </c>
      <c r="AM122">
        <v>367.15699999999998</v>
      </c>
      <c r="AN122">
        <f t="shared" si="36"/>
        <v>355.21</v>
      </c>
      <c r="AO122">
        <f t="shared" si="37"/>
        <v>0.88218121111228942</v>
      </c>
      <c r="AQ122">
        <v>11.595446909090199</v>
      </c>
      <c r="AR122">
        <v>117</v>
      </c>
      <c r="AS122">
        <v>395.68</v>
      </c>
      <c r="AT122">
        <f t="shared" si="38"/>
        <v>382.79899999999998</v>
      </c>
      <c r="AU122">
        <f t="shared" si="39"/>
        <v>0.93115447158426801</v>
      </c>
      <c r="AW122">
        <v>11.5964475151504</v>
      </c>
      <c r="AX122">
        <v>117</v>
      </c>
      <c r="AY122">
        <v>446.97</v>
      </c>
      <c r="AZ122">
        <f t="shared" si="40"/>
        <v>435.09700000000004</v>
      </c>
      <c r="BA122">
        <f t="shared" si="41"/>
        <v>0.94781038172122778</v>
      </c>
      <c r="BC122">
        <v>11.600552363635799</v>
      </c>
      <c r="BD122">
        <v>117</v>
      </c>
      <c r="BE122">
        <v>346.83300000000003</v>
      </c>
      <c r="BF122">
        <f t="shared" si="42"/>
        <v>333.923</v>
      </c>
      <c r="BG122">
        <f t="shared" si="43"/>
        <v>0.93089701737610497</v>
      </c>
      <c r="BJ122" s="4">
        <f t="shared" si="44"/>
        <v>0.93469538492287807</v>
      </c>
      <c r="BK122" s="4">
        <f t="shared" si="45"/>
        <v>6.9165587126482526E-4</v>
      </c>
      <c r="BL122" s="4">
        <f t="shared" si="46"/>
        <v>2.6299351156726762E-2</v>
      </c>
      <c r="BM122" s="4">
        <f t="shared" si="47"/>
        <v>8.3165850639840468E-3</v>
      </c>
    </row>
    <row r="123" spans="1:65" x14ac:dyDescent="0.25">
      <c r="A123">
        <v>11.695403515152</v>
      </c>
      <c r="B123">
        <v>118</v>
      </c>
      <c r="C123">
        <v>421.29</v>
      </c>
      <c r="D123">
        <f t="shared" si="24"/>
        <v>410.53300000000002</v>
      </c>
      <c r="E123">
        <f t="shared" si="25"/>
        <v>0.90582974285108475</v>
      </c>
      <c r="G123">
        <v>11.699398060606599</v>
      </c>
      <c r="H123">
        <v>118</v>
      </c>
      <c r="I123">
        <v>431.56799999999998</v>
      </c>
      <c r="J123">
        <f t="shared" si="26"/>
        <v>418.92099999999999</v>
      </c>
      <c r="K123">
        <f t="shared" si="27"/>
        <v>0.99208573616105034</v>
      </c>
      <c r="M123">
        <v>11.6973968484844</v>
      </c>
      <c r="N123">
        <v>118</v>
      </c>
      <c r="O123">
        <v>376.53300000000002</v>
      </c>
      <c r="P123">
        <f t="shared" si="28"/>
        <v>366.38600000000002</v>
      </c>
      <c r="Q123">
        <f t="shared" si="29"/>
        <v>0.9136058413162611</v>
      </c>
      <c r="S123">
        <v>11.699398060606599</v>
      </c>
      <c r="T123">
        <v>118</v>
      </c>
      <c r="U123">
        <v>308.22800000000001</v>
      </c>
      <c r="V123">
        <f t="shared" si="30"/>
        <v>296.19900000000001</v>
      </c>
      <c r="W123">
        <f t="shared" si="31"/>
        <v>0.96237747678199637</v>
      </c>
      <c r="Y123">
        <v>11.7053938181816</v>
      </c>
      <c r="Z123">
        <v>118</v>
      </c>
      <c r="AA123">
        <v>357.41199999999998</v>
      </c>
      <c r="AB123">
        <f t="shared" si="32"/>
        <v>345.94199999999995</v>
      </c>
      <c r="AC123">
        <f t="shared" si="33"/>
        <v>0.95290247391267568</v>
      </c>
      <c r="AE123">
        <v>11.6983974545455</v>
      </c>
      <c r="AF123">
        <v>118</v>
      </c>
      <c r="AG123">
        <v>314.21199999999999</v>
      </c>
      <c r="AH123">
        <f t="shared" si="34"/>
        <v>304.73899999999998</v>
      </c>
      <c r="AI123">
        <f t="shared" si="35"/>
        <v>0.95173744028198048</v>
      </c>
      <c r="AK123">
        <v>11.701399272727899</v>
      </c>
      <c r="AL123">
        <v>118</v>
      </c>
      <c r="AM123">
        <v>384.02100000000002</v>
      </c>
      <c r="AN123">
        <f t="shared" si="36"/>
        <v>372.07400000000001</v>
      </c>
      <c r="AO123">
        <f t="shared" si="37"/>
        <v>0.92406377056781619</v>
      </c>
      <c r="AQ123">
        <v>11.697404727272399</v>
      </c>
      <c r="AR123">
        <v>118</v>
      </c>
      <c r="AS123">
        <v>400.64800000000002</v>
      </c>
      <c r="AT123">
        <f t="shared" si="38"/>
        <v>387.76700000000005</v>
      </c>
      <c r="AU123">
        <f t="shared" si="39"/>
        <v>0.94323907842710375</v>
      </c>
      <c r="AW123">
        <v>11.69440290909</v>
      </c>
      <c r="AX123">
        <v>118</v>
      </c>
      <c r="AY123">
        <v>441.84699999999998</v>
      </c>
      <c r="AZ123">
        <f t="shared" si="40"/>
        <v>429.97399999999999</v>
      </c>
      <c r="BA123">
        <f t="shared" si="41"/>
        <v>0.93665049648745724</v>
      </c>
      <c r="BC123">
        <v>11.6993980606057</v>
      </c>
      <c r="BD123">
        <v>118</v>
      </c>
      <c r="BE123">
        <v>344.12</v>
      </c>
      <c r="BF123">
        <f t="shared" si="42"/>
        <v>331.21</v>
      </c>
      <c r="BG123">
        <f t="shared" si="43"/>
        <v>0.92333382583751256</v>
      </c>
      <c r="BJ123" s="4">
        <f t="shared" si="44"/>
        <v>0.94058258826249386</v>
      </c>
      <c r="BK123" s="4">
        <f t="shared" si="45"/>
        <v>6.5913514266490282E-4</v>
      </c>
      <c r="BL123" s="4">
        <f t="shared" si="46"/>
        <v>2.5673627376451947E-2</v>
      </c>
      <c r="BM123" s="4">
        <f t="shared" si="47"/>
        <v>8.11871383080413E-3</v>
      </c>
    </row>
    <row r="124" spans="1:65" x14ac:dyDescent="0.25">
      <c r="A124">
        <v>11.7963607272731</v>
      </c>
      <c r="B124">
        <v>119</v>
      </c>
      <c r="C124">
        <v>417.84199999999998</v>
      </c>
      <c r="D124">
        <f t="shared" si="24"/>
        <v>407.08499999999998</v>
      </c>
      <c r="E124">
        <f t="shared" si="25"/>
        <v>0.8982218259397754</v>
      </c>
      <c r="G124">
        <v>11.799244363636699</v>
      </c>
      <c r="H124">
        <v>119</v>
      </c>
      <c r="I124">
        <v>419.84899999999999</v>
      </c>
      <c r="J124">
        <f t="shared" si="26"/>
        <v>407.202</v>
      </c>
      <c r="K124">
        <f t="shared" si="27"/>
        <v>0.96433288361350233</v>
      </c>
      <c r="M124">
        <v>11.7982437575756</v>
      </c>
      <c r="N124">
        <v>119</v>
      </c>
      <c r="O124">
        <v>381.40499999999997</v>
      </c>
      <c r="P124">
        <f t="shared" si="28"/>
        <v>371.25799999999998</v>
      </c>
      <c r="Q124">
        <f t="shared" si="29"/>
        <v>0.92575447051850346</v>
      </c>
      <c r="S124">
        <v>11.799244363636699</v>
      </c>
      <c r="T124">
        <v>119</v>
      </c>
      <c r="U124">
        <v>305.69499999999999</v>
      </c>
      <c r="V124">
        <f t="shared" si="30"/>
        <v>293.666</v>
      </c>
      <c r="W124">
        <f t="shared" si="31"/>
        <v>0.95414752952123982</v>
      </c>
      <c r="Y124">
        <v>11.8041292121206</v>
      </c>
      <c r="Z124">
        <v>119</v>
      </c>
      <c r="AA124">
        <v>353.63799999999998</v>
      </c>
      <c r="AB124">
        <f t="shared" si="32"/>
        <v>342.16799999999995</v>
      </c>
      <c r="AC124">
        <f t="shared" si="33"/>
        <v>0.94250693380321671</v>
      </c>
      <c r="AE124">
        <v>11.799244363636699</v>
      </c>
      <c r="AF124">
        <v>119</v>
      </c>
      <c r="AG124">
        <v>313.19600000000003</v>
      </c>
      <c r="AH124">
        <f t="shared" si="34"/>
        <v>303.72300000000001</v>
      </c>
      <c r="AI124">
        <f t="shared" si="35"/>
        <v>0.94856434711265702</v>
      </c>
      <c r="AK124">
        <v>11.8022461818181</v>
      </c>
      <c r="AL124">
        <v>119</v>
      </c>
      <c r="AM124">
        <v>363.16199999999998</v>
      </c>
      <c r="AN124">
        <f t="shared" si="36"/>
        <v>351.21499999999997</v>
      </c>
      <c r="AO124">
        <f t="shared" si="37"/>
        <v>0.87225943543482087</v>
      </c>
      <c r="AQ124">
        <v>11.795360121211999</v>
      </c>
      <c r="AR124">
        <v>119</v>
      </c>
      <c r="AS124">
        <v>397.11</v>
      </c>
      <c r="AT124">
        <f t="shared" si="38"/>
        <v>384.22900000000004</v>
      </c>
      <c r="AU124">
        <f t="shared" si="39"/>
        <v>0.93463293128339353</v>
      </c>
      <c r="AW124">
        <v>11.7943595151518</v>
      </c>
      <c r="AX124">
        <v>119</v>
      </c>
      <c r="AY124">
        <v>441.74299999999999</v>
      </c>
      <c r="AZ124">
        <f t="shared" si="40"/>
        <v>429.87</v>
      </c>
      <c r="BA124">
        <f t="shared" si="41"/>
        <v>0.93642394406420681</v>
      </c>
      <c r="BC124">
        <v>11.7992443636358</v>
      </c>
      <c r="BD124">
        <v>119</v>
      </c>
      <c r="BE124">
        <v>357.959</v>
      </c>
      <c r="BF124">
        <f t="shared" si="42"/>
        <v>345.04899999999998</v>
      </c>
      <c r="BG124">
        <f t="shared" si="43"/>
        <v>0.9619136296349986</v>
      </c>
      <c r="BJ124" s="4">
        <f t="shared" si="44"/>
        <v>0.93387579309263169</v>
      </c>
      <c r="BK124" s="4">
        <f t="shared" si="45"/>
        <v>8.3952791829868705E-4</v>
      </c>
      <c r="BL124" s="4">
        <f t="shared" si="46"/>
        <v>2.8974608164713582E-2</v>
      </c>
      <c r="BM124" s="4">
        <f t="shared" si="47"/>
        <v>9.1625756111406078E-3</v>
      </c>
    </row>
    <row r="125" spans="1:65" x14ac:dyDescent="0.25">
      <c r="A125">
        <v>11.8943161212127</v>
      </c>
      <c r="B125">
        <v>120</v>
      </c>
      <c r="C125">
        <v>427.26299999999998</v>
      </c>
      <c r="D125">
        <f t="shared" si="24"/>
        <v>416.50599999999997</v>
      </c>
      <c r="E125">
        <f t="shared" si="25"/>
        <v>0.91900900262812946</v>
      </c>
      <c r="G125">
        <v>11.901091878788</v>
      </c>
      <c r="H125">
        <v>120</v>
      </c>
      <c r="I125">
        <v>409.209</v>
      </c>
      <c r="J125">
        <f t="shared" si="26"/>
        <v>396.56200000000001</v>
      </c>
      <c r="K125">
        <f t="shared" si="27"/>
        <v>0.93913531120067617</v>
      </c>
      <c r="M125">
        <v>11.8980900606056</v>
      </c>
      <c r="N125">
        <v>120</v>
      </c>
      <c r="O125">
        <v>358.62099999999998</v>
      </c>
      <c r="P125">
        <f t="shared" si="28"/>
        <v>348.47399999999999</v>
      </c>
      <c r="Q125">
        <f t="shared" si="29"/>
        <v>0.8689411766466042</v>
      </c>
      <c r="S125">
        <v>11.901091878788</v>
      </c>
      <c r="T125">
        <v>120</v>
      </c>
      <c r="U125">
        <v>310.82299999999998</v>
      </c>
      <c r="V125">
        <f t="shared" si="30"/>
        <v>298.79399999999998</v>
      </c>
      <c r="W125">
        <f t="shared" si="31"/>
        <v>0.97080886767882335</v>
      </c>
      <c r="Y125">
        <v>11.903865212120699</v>
      </c>
      <c r="Z125">
        <v>120</v>
      </c>
      <c r="AA125">
        <v>347.45</v>
      </c>
      <c r="AB125">
        <f t="shared" si="32"/>
        <v>335.97999999999996</v>
      </c>
      <c r="AC125">
        <f t="shared" si="33"/>
        <v>0.9254619941642841</v>
      </c>
      <c r="AE125">
        <v>11.898090060606499</v>
      </c>
      <c r="AF125">
        <v>120</v>
      </c>
      <c r="AG125">
        <v>316.298</v>
      </c>
      <c r="AH125">
        <f t="shared" si="34"/>
        <v>306.82499999999999</v>
      </c>
      <c r="AI125">
        <f t="shared" si="35"/>
        <v>0.9582522752733279</v>
      </c>
      <c r="AK125">
        <v>11.900091272727799</v>
      </c>
      <c r="AL125">
        <v>120</v>
      </c>
      <c r="AM125">
        <v>379.57299999999998</v>
      </c>
      <c r="AN125">
        <f t="shared" si="36"/>
        <v>367.62599999999998</v>
      </c>
      <c r="AO125">
        <f t="shared" si="37"/>
        <v>0.91301694748561835</v>
      </c>
      <c r="AQ125">
        <v>11.897317939394201</v>
      </c>
      <c r="AR125">
        <v>120</v>
      </c>
      <c r="AS125">
        <v>387.95699999999999</v>
      </c>
      <c r="AT125">
        <f t="shared" si="38"/>
        <v>375.07600000000002</v>
      </c>
      <c r="AU125">
        <f t="shared" si="39"/>
        <v>0.91236835671969085</v>
      </c>
      <c r="AW125">
        <v>11.895316727272</v>
      </c>
      <c r="AX125">
        <v>120</v>
      </c>
      <c r="AY125">
        <v>443.70499999999998</v>
      </c>
      <c r="AZ125">
        <f t="shared" si="40"/>
        <v>431.83199999999999</v>
      </c>
      <c r="BA125">
        <f t="shared" si="41"/>
        <v>0.94069794266437412</v>
      </c>
      <c r="BC125">
        <v>11.901091878788</v>
      </c>
      <c r="BD125">
        <v>120</v>
      </c>
      <c r="BE125">
        <v>336.48599999999999</v>
      </c>
      <c r="BF125">
        <f t="shared" si="42"/>
        <v>323.57599999999996</v>
      </c>
      <c r="BG125">
        <f t="shared" si="43"/>
        <v>0.90205206977204477</v>
      </c>
      <c r="BJ125" s="4">
        <f t="shared" si="44"/>
        <v>0.92497439442335738</v>
      </c>
      <c r="BK125" s="4">
        <f t="shared" si="45"/>
        <v>8.5098318491142703E-4</v>
      </c>
      <c r="BL125" s="4">
        <f t="shared" si="46"/>
        <v>2.9171616083299653E-2</v>
      </c>
      <c r="BM125" s="4">
        <f t="shared" si="47"/>
        <v>9.2248749851227083E-3</v>
      </c>
    </row>
    <row r="126" spans="1:65" x14ac:dyDescent="0.25">
      <c r="A126">
        <v>11.994272727272801</v>
      </c>
      <c r="B126">
        <v>121</v>
      </c>
      <c r="C126">
        <v>428.71600000000001</v>
      </c>
      <c r="D126">
        <f t="shared" si="24"/>
        <v>417.959</v>
      </c>
      <c r="E126">
        <f t="shared" si="25"/>
        <v>0.92221500705740223</v>
      </c>
      <c r="G126">
        <v>11.9989369696968</v>
      </c>
      <c r="H126">
        <v>121</v>
      </c>
      <c r="I126">
        <v>426.74900000000002</v>
      </c>
      <c r="J126">
        <f t="shared" si="26"/>
        <v>414.10200000000003</v>
      </c>
      <c r="K126">
        <f t="shared" si="27"/>
        <v>0.98067341459550439</v>
      </c>
      <c r="M126">
        <v>11.997936363636599</v>
      </c>
      <c r="N126">
        <v>121</v>
      </c>
      <c r="O126">
        <v>376.64400000000001</v>
      </c>
      <c r="P126">
        <f t="shared" si="28"/>
        <v>366.49700000000001</v>
      </c>
      <c r="Q126">
        <f t="shared" si="29"/>
        <v>0.91388262658749442</v>
      </c>
      <c r="S126">
        <v>11.9989369696968</v>
      </c>
      <c r="T126">
        <v>121</v>
      </c>
      <c r="U126">
        <v>299.13299999999998</v>
      </c>
      <c r="V126">
        <f t="shared" si="30"/>
        <v>287.10399999999998</v>
      </c>
      <c r="W126">
        <f t="shared" si="31"/>
        <v>0.932826995006797</v>
      </c>
      <c r="Y126">
        <v>12.003601212120801</v>
      </c>
      <c r="Z126">
        <v>121</v>
      </c>
      <c r="AA126">
        <v>358.91699999999997</v>
      </c>
      <c r="AB126">
        <f t="shared" si="32"/>
        <v>347.44699999999995</v>
      </c>
      <c r="AC126">
        <f t="shared" si="33"/>
        <v>0.95704801918685045</v>
      </c>
      <c r="AE126">
        <v>11.999937575757899</v>
      </c>
      <c r="AF126">
        <v>121</v>
      </c>
      <c r="AG126">
        <v>317.49799999999999</v>
      </c>
      <c r="AH126">
        <f t="shared" si="34"/>
        <v>308.02499999999998</v>
      </c>
      <c r="AI126">
        <f t="shared" si="35"/>
        <v>0.96200002311111166</v>
      </c>
      <c r="AK126">
        <v>11.999937575757899</v>
      </c>
      <c r="AL126">
        <v>121</v>
      </c>
      <c r="AM126">
        <v>371.14</v>
      </c>
      <c r="AN126">
        <f t="shared" si="36"/>
        <v>359.19299999999998</v>
      </c>
      <c r="AO126">
        <f t="shared" si="37"/>
        <v>0.89207318420950021</v>
      </c>
      <c r="AQ126">
        <v>11.9972745454542</v>
      </c>
      <c r="AR126">
        <v>121</v>
      </c>
      <c r="AS126">
        <v>406.202</v>
      </c>
      <c r="AT126">
        <f t="shared" si="38"/>
        <v>393.32100000000003</v>
      </c>
      <c r="AU126">
        <f t="shared" si="39"/>
        <v>0.95674912399979073</v>
      </c>
      <c r="AW126">
        <v>11.995273333331999</v>
      </c>
      <c r="AX126">
        <v>121</v>
      </c>
      <c r="AY126">
        <v>447.93900000000002</v>
      </c>
      <c r="AZ126">
        <f t="shared" si="40"/>
        <v>436.06600000000003</v>
      </c>
      <c r="BA126">
        <f t="shared" si="41"/>
        <v>0.94992124035709036</v>
      </c>
      <c r="BC126">
        <v>11.9989369696977</v>
      </c>
      <c r="BD126">
        <v>121</v>
      </c>
      <c r="BE126">
        <v>341.39299999999997</v>
      </c>
      <c r="BF126">
        <f t="shared" si="42"/>
        <v>328.48299999999995</v>
      </c>
      <c r="BG126">
        <f t="shared" si="43"/>
        <v>0.91573160566584222</v>
      </c>
      <c r="BJ126" s="4">
        <f t="shared" si="44"/>
        <v>0.93831212397773833</v>
      </c>
      <c r="BK126" s="4">
        <f t="shared" si="45"/>
        <v>7.4613859380049177E-4</v>
      </c>
      <c r="BL126" s="4">
        <f t="shared" si="46"/>
        <v>2.7315537589446996E-2</v>
      </c>
      <c r="BM126" s="4">
        <f t="shared" si="47"/>
        <v>8.6379314294597852E-3</v>
      </c>
    </row>
    <row r="127" spans="1:65" x14ac:dyDescent="0.25">
      <c r="A127">
        <v>12.094229333333701</v>
      </c>
      <c r="B127">
        <v>122</v>
      </c>
      <c r="C127">
        <v>436.43299999999999</v>
      </c>
      <c r="D127">
        <f t="shared" si="24"/>
        <v>425.67599999999999</v>
      </c>
      <c r="E127">
        <f t="shared" si="25"/>
        <v>0.93924235473854312</v>
      </c>
      <c r="G127">
        <v>12.0987832727278</v>
      </c>
      <c r="H127">
        <v>122</v>
      </c>
      <c r="I127">
        <v>424.416</v>
      </c>
      <c r="J127">
        <f t="shared" si="26"/>
        <v>411.76900000000001</v>
      </c>
      <c r="K127">
        <f t="shared" si="27"/>
        <v>0.97514842056927098</v>
      </c>
      <c r="M127">
        <v>12.097782666666699</v>
      </c>
      <c r="N127">
        <v>122</v>
      </c>
      <c r="O127">
        <v>373.803</v>
      </c>
      <c r="P127">
        <f t="shared" si="28"/>
        <v>363.65600000000001</v>
      </c>
      <c r="Q127">
        <f t="shared" si="29"/>
        <v>0.90679841978052167</v>
      </c>
      <c r="S127">
        <v>12.0987832727278</v>
      </c>
      <c r="T127">
        <v>122</v>
      </c>
      <c r="U127">
        <v>306.541</v>
      </c>
      <c r="V127">
        <f t="shared" si="30"/>
        <v>294.512</v>
      </c>
      <c r="W127">
        <f t="shared" si="31"/>
        <v>0.95689626042633258</v>
      </c>
      <c r="Y127">
        <v>12.103337212121</v>
      </c>
      <c r="Z127">
        <v>122</v>
      </c>
      <c r="AA127">
        <v>366.22500000000002</v>
      </c>
      <c r="AB127">
        <f t="shared" si="32"/>
        <v>354.755</v>
      </c>
      <c r="AC127">
        <f t="shared" si="33"/>
        <v>0.97717801577400631</v>
      </c>
      <c r="AE127">
        <v>12.097782666666699</v>
      </c>
      <c r="AF127">
        <v>122</v>
      </c>
      <c r="AG127">
        <v>317.61799999999999</v>
      </c>
      <c r="AH127">
        <f t="shared" si="34"/>
        <v>308.14499999999998</v>
      </c>
      <c r="AI127">
        <f t="shared" si="35"/>
        <v>0.96237479789489</v>
      </c>
      <c r="AK127">
        <v>12.1007844848481</v>
      </c>
      <c r="AL127">
        <v>122</v>
      </c>
      <c r="AM127">
        <v>357.97300000000001</v>
      </c>
      <c r="AN127">
        <f t="shared" si="36"/>
        <v>346.02600000000001</v>
      </c>
      <c r="AO127">
        <f t="shared" si="37"/>
        <v>0.85937230302170853</v>
      </c>
      <c r="AQ127">
        <v>12.095229939393899</v>
      </c>
      <c r="AR127">
        <v>122</v>
      </c>
      <c r="AS127">
        <v>405.23</v>
      </c>
      <c r="AT127">
        <f t="shared" si="38"/>
        <v>392.34900000000005</v>
      </c>
      <c r="AU127">
        <f t="shared" si="39"/>
        <v>0.95438474440010557</v>
      </c>
      <c r="AW127">
        <v>12.096230545454</v>
      </c>
      <c r="AX127">
        <v>122</v>
      </c>
      <c r="AY127">
        <v>437.82299999999998</v>
      </c>
      <c r="AZ127">
        <f t="shared" si="40"/>
        <v>425.95</v>
      </c>
      <c r="BA127">
        <f t="shared" si="41"/>
        <v>0.92788466041861228</v>
      </c>
      <c r="BC127">
        <v>12.0987832727278</v>
      </c>
      <c r="BD127">
        <v>122</v>
      </c>
      <c r="BE127">
        <v>348.63499999999999</v>
      </c>
      <c r="BF127">
        <f t="shared" si="42"/>
        <v>335.72499999999997</v>
      </c>
      <c r="BG127">
        <f t="shared" si="43"/>
        <v>0.93592056000512935</v>
      </c>
      <c r="BJ127" s="4">
        <f t="shared" si="44"/>
        <v>0.93952005370291203</v>
      </c>
      <c r="BK127" s="4">
        <f t="shared" si="45"/>
        <v>1.2639462965437409E-3</v>
      </c>
      <c r="BL127" s="4">
        <f t="shared" si="46"/>
        <v>3.5552022397379042E-2</v>
      </c>
      <c r="BM127" s="4">
        <f t="shared" si="47"/>
        <v>1.1242536620103761E-2</v>
      </c>
    </row>
    <row r="128" spans="1:65" x14ac:dyDescent="0.25">
      <c r="A128">
        <v>12.1941859393946</v>
      </c>
      <c r="B128">
        <v>123</v>
      </c>
      <c r="C128">
        <v>423.23399999999998</v>
      </c>
      <c r="D128">
        <f t="shared" si="24"/>
        <v>412.47699999999998</v>
      </c>
      <c r="E128">
        <f t="shared" si="25"/>
        <v>0.91011912523959548</v>
      </c>
      <c r="G128">
        <v>12.199630181818</v>
      </c>
      <c r="H128">
        <v>123</v>
      </c>
      <c r="I128">
        <v>430.95800000000003</v>
      </c>
      <c r="J128">
        <f t="shared" si="26"/>
        <v>418.31100000000004</v>
      </c>
      <c r="K128">
        <f t="shared" si="27"/>
        <v>0.99064113849452562</v>
      </c>
      <c r="M128">
        <v>12.1976289696967</v>
      </c>
      <c r="N128">
        <v>123</v>
      </c>
      <c r="O128">
        <v>366.77800000000002</v>
      </c>
      <c r="P128">
        <f t="shared" si="28"/>
        <v>356.63100000000003</v>
      </c>
      <c r="Q128">
        <f t="shared" si="29"/>
        <v>0.88928115374075289</v>
      </c>
      <c r="S128">
        <v>12.199630181818</v>
      </c>
      <c r="T128">
        <v>123</v>
      </c>
      <c r="U128">
        <v>310.762</v>
      </c>
      <c r="V128">
        <f t="shared" si="30"/>
        <v>298.733</v>
      </c>
      <c r="W128">
        <f t="shared" si="31"/>
        <v>0.97061067313365712</v>
      </c>
      <c r="Y128">
        <v>12.205074424242399</v>
      </c>
      <c r="Z128">
        <v>123</v>
      </c>
      <c r="AA128">
        <v>354.803</v>
      </c>
      <c r="AB128">
        <f t="shared" si="32"/>
        <v>343.33299999999997</v>
      </c>
      <c r="AC128">
        <f t="shared" si="33"/>
        <v>0.94571594393239533</v>
      </c>
      <c r="AE128">
        <v>12.1976289696967</v>
      </c>
      <c r="AF128">
        <v>123</v>
      </c>
      <c r="AG128">
        <v>313.23700000000002</v>
      </c>
      <c r="AH128">
        <f t="shared" si="34"/>
        <v>303.76400000000001</v>
      </c>
      <c r="AI128">
        <f t="shared" si="35"/>
        <v>0.94869239516378134</v>
      </c>
      <c r="AK128">
        <v>12.2016313939402</v>
      </c>
      <c r="AL128">
        <v>123</v>
      </c>
      <c r="AM128">
        <v>362.79399999999998</v>
      </c>
      <c r="AN128">
        <f t="shared" si="36"/>
        <v>350.84699999999998</v>
      </c>
      <c r="AO128">
        <f t="shared" si="37"/>
        <v>0.87134548964025049</v>
      </c>
      <c r="AQ128">
        <v>12.196187151514</v>
      </c>
      <c r="AR128">
        <v>123</v>
      </c>
      <c r="AS128">
        <v>395.50900000000001</v>
      </c>
      <c r="AT128">
        <f t="shared" si="38"/>
        <v>382.62800000000004</v>
      </c>
      <c r="AU128">
        <f t="shared" si="39"/>
        <v>0.93073851591395318</v>
      </c>
      <c r="AW128">
        <v>12.1951865454539</v>
      </c>
      <c r="AX128">
        <v>123</v>
      </c>
      <c r="AY128">
        <v>428.59699999999998</v>
      </c>
      <c r="AZ128">
        <f t="shared" si="40"/>
        <v>416.72399999999999</v>
      </c>
      <c r="BA128">
        <f t="shared" si="41"/>
        <v>0.90778684640987384</v>
      </c>
      <c r="BC128">
        <v>12.199630181818</v>
      </c>
      <c r="BD128">
        <v>123</v>
      </c>
      <c r="BE128">
        <v>353.65100000000001</v>
      </c>
      <c r="BF128">
        <f t="shared" si="42"/>
        <v>340.74099999999999</v>
      </c>
      <c r="BG128">
        <f t="shared" si="43"/>
        <v>0.94990396168503333</v>
      </c>
      <c r="BJ128" s="4">
        <f t="shared" si="44"/>
        <v>0.93148352433538195</v>
      </c>
      <c r="BK128" s="4">
        <f t="shared" si="45"/>
        <v>1.3649694480874946E-3</v>
      </c>
      <c r="BL128" s="4">
        <f t="shared" si="46"/>
        <v>3.6945492933340256E-2</v>
      </c>
      <c r="BM128" s="4">
        <f t="shared" si="47"/>
        <v>1.1683190694701062E-2</v>
      </c>
    </row>
    <row r="129" spans="1:65" x14ac:dyDescent="0.25">
      <c r="A129">
        <v>12.2961437575759</v>
      </c>
      <c r="B129">
        <v>124</v>
      </c>
      <c r="C129">
        <v>431.13099999999997</v>
      </c>
      <c r="D129">
        <f t="shared" si="24"/>
        <v>420.37399999999997</v>
      </c>
      <c r="E129">
        <f t="shared" si="25"/>
        <v>0.92754363795670958</v>
      </c>
      <c r="G129">
        <v>12.299476484849</v>
      </c>
      <c r="H129">
        <v>124</v>
      </c>
      <c r="I129">
        <v>425.85700000000003</v>
      </c>
      <c r="J129">
        <f t="shared" si="26"/>
        <v>413.21000000000004</v>
      </c>
      <c r="K129">
        <f t="shared" si="27"/>
        <v>0.97856098653232393</v>
      </c>
      <c r="M129">
        <v>12.2974752727268</v>
      </c>
      <c r="N129">
        <v>124</v>
      </c>
      <c r="O129">
        <v>378.68299999999999</v>
      </c>
      <c r="P129">
        <f t="shared" si="28"/>
        <v>368.536</v>
      </c>
      <c r="Q129">
        <f t="shared" si="29"/>
        <v>0.91896699747078103</v>
      </c>
      <c r="S129">
        <v>12.299476484849</v>
      </c>
      <c r="T129">
        <v>124</v>
      </c>
      <c r="U129">
        <v>309.77800000000002</v>
      </c>
      <c r="V129">
        <f t="shared" si="30"/>
        <v>297.74900000000002</v>
      </c>
      <c r="W129">
        <f t="shared" si="31"/>
        <v>0.96741356768376208</v>
      </c>
      <c r="Y129">
        <v>12.303809818181399</v>
      </c>
      <c r="Z129">
        <v>124</v>
      </c>
      <c r="AA129">
        <v>357.29599999999999</v>
      </c>
      <c r="AB129">
        <f t="shared" si="32"/>
        <v>345.82599999999996</v>
      </c>
      <c r="AC129">
        <f t="shared" si="33"/>
        <v>0.95258295015732408</v>
      </c>
      <c r="AE129">
        <v>12.298475878787899</v>
      </c>
      <c r="AF129">
        <v>124</v>
      </c>
      <c r="AG129">
        <v>313.36500000000001</v>
      </c>
      <c r="AH129">
        <f t="shared" si="34"/>
        <v>303.892</v>
      </c>
      <c r="AI129">
        <f t="shared" si="35"/>
        <v>0.94909215493314492</v>
      </c>
      <c r="AK129">
        <v>12.3004770909101</v>
      </c>
      <c r="AL129">
        <v>124</v>
      </c>
      <c r="AM129">
        <v>367.67200000000003</v>
      </c>
      <c r="AN129">
        <f t="shared" si="36"/>
        <v>355.72500000000002</v>
      </c>
      <c r="AO129">
        <f t="shared" si="37"/>
        <v>0.88346023851501698</v>
      </c>
      <c r="AQ129">
        <v>12.2961437575759</v>
      </c>
      <c r="AR129">
        <v>124</v>
      </c>
      <c r="AS129">
        <v>394.44400000000002</v>
      </c>
      <c r="AT129">
        <f t="shared" si="38"/>
        <v>381.56299999999999</v>
      </c>
      <c r="AU129">
        <f t="shared" si="39"/>
        <v>0.92814791480935965</v>
      </c>
      <c r="AW129">
        <v>12.2951431515139</v>
      </c>
      <c r="AX129">
        <v>124</v>
      </c>
      <c r="AY129">
        <v>450.64400000000001</v>
      </c>
      <c r="AZ129">
        <f t="shared" si="40"/>
        <v>438.77100000000002</v>
      </c>
      <c r="BA129">
        <f t="shared" si="41"/>
        <v>0.95581378175028742</v>
      </c>
      <c r="BC129">
        <v>12.2994764848481</v>
      </c>
      <c r="BD129">
        <v>124</v>
      </c>
      <c r="BE129">
        <v>342.065</v>
      </c>
      <c r="BF129">
        <f t="shared" si="42"/>
        <v>329.15499999999997</v>
      </c>
      <c r="BG129">
        <f t="shared" si="43"/>
        <v>0.9176049800535806</v>
      </c>
      <c r="BJ129" s="4">
        <f t="shared" si="44"/>
        <v>0.93791872098622897</v>
      </c>
      <c r="BK129" s="4">
        <f t="shared" si="45"/>
        <v>7.9139015363283551E-4</v>
      </c>
      <c r="BL129" s="4">
        <f t="shared" si="46"/>
        <v>2.8131657498854126E-2</v>
      </c>
      <c r="BM129" s="4">
        <f t="shared" si="47"/>
        <v>8.8960112052134666E-3</v>
      </c>
    </row>
    <row r="130" spans="1:65" x14ac:dyDescent="0.25">
      <c r="A130">
        <v>12.394099151515499</v>
      </c>
      <c r="B130">
        <v>125</v>
      </c>
      <c r="C130">
        <v>417.43400000000003</v>
      </c>
      <c r="D130">
        <f t="shared" si="24"/>
        <v>406.67700000000002</v>
      </c>
      <c r="E130">
        <f t="shared" si="25"/>
        <v>0.89732158519156946</v>
      </c>
      <c r="G130">
        <v>12.3993227878791</v>
      </c>
      <c r="H130">
        <v>125</v>
      </c>
      <c r="I130">
        <v>421.584</v>
      </c>
      <c r="J130">
        <f t="shared" si="26"/>
        <v>408.93700000000001</v>
      </c>
      <c r="K130">
        <f t="shared" si="27"/>
        <v>0.96844169828796234</v>
      </c>
      <c r="M130">
        <v>12.398322181817999</v>
      </c>
      <c r="N130">
        <v>125</v>
      </c>
      <c r="O130">
        <v>373.28800000000001</v>
      </c>
      <c r="P130">
        <f t="shared" si="28"/>
        <v>363.14100000000002</v>
      </c>
      <c r="Q130">
        <f t="shared" si="29"/>
        <v>0.90551423586443902</v>
      </c>
      <c r="S130">
        <v>12.3993227878791</v>
      </c>
      <c r="T130">
        <v>125</v>
      </c>
      <c r="U130">
        <v>309.58699999999999</v>
      </c>
      <c r="V130">
        <f t="shared" si="30"/>
        <v>297.55799999999999</v>
      </c>
      <c r="W130">
        <f t="shared" si="31"/>
        <v>0.96679299132102825</v>
      </c>
      <c r="Y130">
        <v>12.403545818181501</v>
      </c>
      <c r="Z130">
        <v>125</v>
      </c>
      <c r="AA130">
        <v>354.40199999999999</v>
      </c>
      <c r="AB130">
        <f t="shared" si="32"/>
        <v>342.93199999999996</v>
      </c>
      <c r="AC130">
        <f t="shared" si="33"/>
        <v>0.94461138336432615</v>
      </c>
      <c r="AE130">
        <v>12.398322181817999</v>
      </c>
      <c r="AF130">
        <v>125</v>
      </c>
      <c r="AG130">
        <v>309.25900000000001</v>
      </c>
      <c r="AH130">
        <f t="shared" si="34"/>
        <v>299.786</v>
      </c>
      <c r="AI130">
        <f t="shared" si="35"/>
        <v>0.93626861108152826</v>
      </c>
      <c r="AK130">
        <v>12.4003233939401</v>
      </c>
      <c r="AL130">
        <v>125</v>
      </c>
      <c r="AM130">
        <v>371.24099999999999</v>
      </c>
      <c r="AN130">
        <f t="shared" si="36"/>
        <v>359.29399999999998</v>
      </c>
      <c r="AO130">
        <f t="shared" si="37"/>
        <v>0.8923240225933361</v>
      </c>
      <c r="AQ130">
        <v>12.397100969696099</v>
      </c>
      <c r="AR130">
        <v>125</v>
      </c>
      <c r="AS130">
        <v>394.25900000000001</v>
      </c>
      <c r="AT130">
        <f t="shared" si="38"/>
        <v>381.37800000000004</v>
      </c>
      <c r="AU130">
        <f t="shared" si="39"/>
        <v>0.92769790428884347</v>
      </c>
      <c r="AW130">
        <v>12.3950997575757</v>
      </c>
      <c r="AX130">
        <v>125</v>
      </c>
      <c r="AY130">
        <v>443.21800000000002</v>
      </c>
      <c r="AZ130">
        <f t="shared" si="40"/>
        <v>431.34500000000003</v>
      </c>
      <c r="BA130">
        <f t="shared" si="41"/>
        <v>0.93963706737473018</v>
      </c>
      <c r="BC130">
        <v>12.3993227878781</v>
      </c>
      <c r="BD130">
        <v>125</v>
      </c>
      <c r="BE130">
        <v>339.23</v>
      </c>
      <c r="BF130">
        <f t="shared" si="42"/>
        <v>326.32</v>
      </c>
      <c r="BG130">
        <f t="shared" si="43"/>
        <v>0.90970168185530964</v>
      </c>
      <c r="BJ130" s="4">
        <f t="shared" si="44"/>
        <v>0.92883111812230745</v>
      </c>
      <c r="BK130" s="4">
        <f t="shared" si="45"/>
        <v>7.4085763143065249E-4</v>
      </c>
      <c r="BL130" s="4">
        <f t="shared" si="46"/>
        <v>2.7218700031975306E-2</v>
      </c>
      <c r="BM130" s="4">
        <f t="shared" si="47"/>
        <v>8.6073087049939861E-3</v>
      </c>
    </row>
    <row r="131" spans="1:65" x14ac:dyDescent="0.25">
      <c r="A131">
        <v>12.494055757576399</v>
      </c>
      <c r="B131">
        <v>126</v>
      </c>
      <c r="C131">
        <v>405.32100000000003</v>
      </c>
      <c r="D131">
        <f t="shared" si="24"/>
        <v>394.56400000000002</v>
      </c>
      <c r="E131">
        <f t="shared" si="25"/>
        <v>0.87059458474299367</v>
      </c>
      <c r="G131">
        <v>12.499169090909099</v>
      </c>
      <c r="H131">
        <v>126</v>
      </c>
      <c r="I131">
        <v>431.959</v>
      </c>
      <c r="J131">
        <f t="shared" si="26"/>
        <v>419.31200000000001</v>
      </c>
      <c r="K131">
        <f t="shared" si="27"/>
        <v>0.99301169958336388</v>
      </c>
      <c r="M131">
        <v>12.498168484848</v>
      </c>
      <c r="N131">
        <v>126</v>
      </c>
      <c r="O131">
        <v>387.59199999999998</v>
      </c>
      <c r="P131">
        <f t="shared" si="28"/>
        <v>377.44499999999999</v>
      </c>
      <c r="Q131">
        <f t="shared" si="29"/>
        <v>0.94118213243851057</v>
      </c>
      <c r="S131">
        <v>12.499169090909099</v>
      </c>
      <c r="T131">
        <v>126</v>
      </c>
      <c r="U131">
        <v>308.99099999999999</v>
      </c>
      <c r="V131">
        <f t="shared" si="30"/>
        <v>296.96199999999999</v>
      </c>
      <c r="W131">
        <f t="shared" si="31"/>
        <v>0.96485653314202668</v>
      </c>
      <c r="Y131">
        <v>12.504282424241801</v>
      </c>
      <c r="Z131">
        <v>126</v>
      </c>
      <c r="AA131">
        <v>365.83199999999999</v>
      </c>
      <c r="AB131">
        <f t="shared" si="32"/>
        <v>354.36199999999997</v>
      </c>
      <c r="AC131">
        <f t="shared" si="33"/>
        <v>0.9760954913269958</v>
      </c>
      <c r="AE131">
        <v>12.4981684848489</v>
      </c>
      <c r="AF131">
        <v>126</v>
      </c>
      <c r="AG131">
        <v>315.50599999999997</v>
      </c>
      <c r="AH131">
        <f t="shared" si="34"/>
        <v>306.03299999999996</v>
      </c>
      <c r="AI131">
        <f t="shared" si="35"/>
        <v>0.95577876170039056</v>
      </c>
      <c r="AK131">
        <v>12.5021709090906</v>
      </c>
      <c r="AL131">
        <v>126</v>
      </c>
      <c r="AM131">
        <v>366.66300000000001</v>
      </c>
      <c r="AN131">
        <f t="shared" si="36"/>
        <v>354.71600000000001</v>
      </c>
      <c r="AO131">
        <f t="shared" si="37"/>
        <v>0.88095433822501301</v>
      </c>
      <c r="AQ131">
        <v>12.4960569696959</v>
      </c>
      <c r="AR131">
        <v>126</v>
      </c>
      <c r="AS131">
        <v>389.46300000000002</v>
      </c>
      <c r="AT131">
        <f t="shared" si="38"/>
        <v>376.58199999999999</v>
      </c>
      <c r="AU131">
        <f t="shared" si="39"/>
        <v>0.91603168560562287</v>
      </c>
      <c r="AW131">
        <v>12.495056363635699</v>
      </c>
      <c r="AX131">
        <v>126</v>
      </c>
      <c r="AY131">
        <v>442.642</v>
      </c>
      <c r="AZ131">
        <f t="shared" si="40"/>
        <v>430.76900000000001</v>
      </c>
      <c r="BA131">
        <f t="shared" si="41"/>
        <v>0.93838231549211226</v>
      </c>
      <c r="BC131">
        <v>12.4991690909082</v>
      </c>
      <c r="BD131">
        <v>126</v>
      </c>
      <c r="BE131">
        <v>345.54599999999999</v>
      </c>
      <c r="BF131">
        <f t="shared" si="42"/>
        <v>332.63599999999997</v>
      </c>
      <c r="BG131">
        <f t="shared" si="43"/>
        <v>0.92730917089244536</v>
      </c>
      <c r="BJ131" s="4">
        <f t="shared" si="44"/>
        <v>0.93641967131494752</v>
      </c>
      <c r="BK131" s="4">
        <f t="shared" si="45"/>
        <v>1.5438674702911203E-3</v>
      </c>
      <c r="BL131" s="4">
        <f t="shared" si="46"/>
        <v>3.92920789764441E-2</v>
      </c>
      <c r="BM131" s="4">
        <f t="shared" si="47"/>
        <v>1.2425246356878082E-2</v>
      </c>
    </row>
    <row r="132" spans="1:65" x14ac:dyDescent="0.25">
      <c r="A132">
        <v>12.5960135757577</v>
      </c>
      <c r="B132">
        <v>127</v>
      </c>
      <c r="C132">
        <v>414.9</v>
      </c>
      <c r="D132">
        <f t="shared" si="24"/>
        <v>404.14299999999997</v>
      </c>
      <c r="E132">
        <f t="shared" si="25"/>
        <v>0.89173038407403526</v>
      </c>
      <c r="G132">
        <v>12.5990153939401</v>
      </c>
      <c r="H132">
        <v>127</v>
      </c>
      <c r="I132">
        <v>423.815</v>
      </c>
      <c r="J132">
        <f t="shared" si="26"/>
        <v>411.16800000000001</v>
      </c>
      <c r="K132">
        <f t="shared" si="27"/>
        <v>0.97372513663880966</v>
      </c>
      <c r="M132">
        <v>12.598014787879</v>
      </c>
      <c r="N132">
        <v>127</v>
      </c>
      <c r="O132">
        <v>378.07799999999997</v>
      </c>
      <c r="P132">
        <f t="shared" si="28"/>
        <v>367.93099999999998</v>
      </c>
      <c r="Q132">
        <f t="shared" si="29"/>
        <v>0.91745839306450905</v>
      </c>
      <c r="S132">
        <v>12.599015393939199</v>
      </c>
      <c r="T132">
        <v>127</v>
      </c>
      <c r="U132">
        <v>312.64100000000002</v>
      </c>
      <c r="V132">
        <f t="shared" si="30"/>
        <v>300.61200000000002</v>
      </c>
      <c r="W132">
        <f t="shared" si="31"/>
        <v>0.97671571494295895</v>
      </c>
      <c r="Y132">
        <v>12.6040184242419</v>
      </c>
      <c r="Z132">
        <v>127</v>
      </c>
      <c r="AA132">
        <v>350.09300000000002</v>
      </c>
      <c r="AB132">
        <f t="shared" si="32"/>
        <v>338.62299999999999</v>
      </c>
      <c r="AC132">
        <f t="shared" si="33"/>
        <v>0.93274217765906431</v>
      </c>
      <c r="AE132">
        <v>12.598014787879</v>
      </c>
      <c r="AF132">
        <v>127</v>
      </c>
      <c r="AG132">
        <v>322.88900000000001</v>
      </c>
      <c r="AH132">
        <f t="shared" si="34"/>
        <v>313.416</v>
      </c>
      <c r="AI132">
        <f t="shared" si="35"/>
        <v>0.9788367802723551</v>
      </c>
      <c r="AK132">
        <v>12.6000160000003</v>
      </c>
      <c r="AL132">
        <v>127</v>
      </c>
      <c r="AM132">
        <v>368.63600000000002</v>
      </c>
      <c r="AN132">
        <f t="shared" si="36"/>
        <v>356.68900000000002</v>
      </c>
      <c r="AO132">
        <f t="shared" si="37"/>
        <v>0.8858543791290544</v>
      </c>
      <c r="AQ132">
        <v>12.5960135757577</v>
      </c>
      <c r="AR132">
        <v>127</v>
      </c>
      <c r="AS132">
        <v>389.69799999999998</v>
      </c>
      <c r="AT132">
        <f t="shared" si="38"/>
        <v>376.81700000000001</v>
      </c>
      <c r="AU132">
        <f t="shared" si="39"/>
        <v>0.91660332059114347</v>
      </c>
      <c r="AW132">
        <v>12.597014181817899</v>
      </c>
      <c r="AX132">
        <v>127</v>
      </c>
      <c r="AY132">
        <v>454.834</v>
      </c>
      <c r="AZ132">
        <f t="shared" si="40"/>
        <v>442.96100000000001</v>
      </c>
      <c r="BA132">
        <f t="shared" si="41"/>
        <v>0.9649412303408591</v>
      </c>
      <c r="BC132">
        <v>12.5990153939401</v>
      </c>
      <c r="BD132">
        <v>127</v>
      </c>
      <c r="BE132">
        <v>348.24799999999999</v>
      </c>
      <c r="BF132">
        <f t="shared" si="42"/>
        <v>335.33799999999997</v>
      </c>
      <c r="BG132">
        <f t="shared" si="43"/>
        <v>0.93484169707647646</v>
      </c>
      <c r="BJ132" s="4">
        <f t="shared" si="44"/>
        <v>0.93734492137892667</v>
      </c>
      <c r="BK132" s="4">
        <f t="shared" si="45"/>
        <v>1.2157568243328777E-3</v>
      </c>
      <c r="BL132" s="4">
        <f t="shared" si="46"/>
        <v>3.4867704603728615E-2</v>
      </c>
      <c r="BM132" s="4">
        <f t="shared" si="47"/>
        <v>1.1026136332972114E-2</v>
      </c>
    </row>
    <row r="133" spans="1:65" x14ac:dyDescent="0.25">
      <c r="A133">
        <v>12.694969575757501</v>
      </c>
      <c r="B133">
        <v>128</v>
      </c>
      <c r="C133">
        <v>410.101</v>
      </c>
      <c r="D133">
        <f t="shared" si="24"/>
        <v>399.34399999999999</v>
      </c>
      <c r="E133">
        <f t="shared" si="25"/>
        <v>0.88114152292050474</v>
      </c>
      <c r="G133">
        <v>12.699862303030301</v>
      </c>
      <c r="H133">
        <v>128</v>
      </c>
      <c r="I133">
        <v>438.089</v>
      </c>
      <c r="J133">
        <f t="shared" si="26"/>
        <v>425.44200000000001</v>
      </c>
      <c r="K133">
        <f t="shared" si="27"/>
        <v>1.0075287220354903</v>
      </c>
      <c r="M133">
        <v>12.6978610909091</v>
      </c>
      <c r="N133">
        <v>128</v>
      </c>
      <c r="O133">
        <v>375.64699999999999</v>
      </c>
      <c r="P133">
        <f t="shared" si="28"/>
        <v>365.5</v>
      </c>
      <c r="Q133">
        <f t="shared" si="29"/>
        <v>0.91139654626839839</v>
      </c>
      <c r="S133">
        <v>12.699862303030301</v>
      </c>
      <c r="T133">
        <v>128</v>
      </c>
      <c r="U133">
        <v>296.411</v>
      </c>
      <c r="V133">
        <f t="shared" si="30"/>
        <v>284.38200000000001</v>
      </c>
      <c r="W133">
        <f t="shared" si="31"/>
        <v>0.92398296956511561</v>
      </c>
      <c r="Y133">
        <v>12.703754424242099</v>
      </c>
      <c r="Z133">
        <v>128</v>
      </c>
      <c r="AA133">
        <v>350.435</v>
      </c>
      <c r="AB133">
        <f t="shared" si="32"/>
        <v>338.96499999999997</v>
      </c>
      <c r="AC133">
        <f t="shared" si="33"/>
        <v>0.9336842218343252</v>
      </c>
      <c r="AE133">
        <v>12.6978610909091</v>
      </c>
      <c r="AF133">
        <v>128</v>
      </c>
      <c r="AG133">
        <v>322.31599999999997</v>
      </c>
      <c r="AH133">
        <f t="shared" si="34"/>
        <v>312.84299999999996</v>
      </c>
      <c r="AI133">
        <f t="shared" si="35"/>
        <v>0.97704723067981325</v>
      </c>
      <c r="AK133">
        <v>12.7008629090905</v>
      </c>
      <c r="AL133">
        <v>128</v>
      </c>
      <c r="AM133">
        <v>373.51299999999998</v>
      </c>
      <c r="AN133">
        <f t="shared" si="36"/>
        <v>361.56599999999997</v>
      </c>
      <c r="AO133">
        <f t="shared" si="37"/>
        <v>0.89796664445546581</v>
      </c>
      <c r="AQ133">
        <v>12.697971393938101</v>
      </c>
      <c r="AR133">
        <v>128</v>
      </c>
      <c r="AS133">
        <v>389.53699999999998</v>
      </c>
      <c r="AT133">
        <f t="shared" si="38"/>
        <v>376.65599999999995</v>
      </c>
      <c r="AU133">
        <f t="shared" si="39"/>
        <v>0.91621168981382917</v>
      </c>
      <c r="AW133">
        <v>12.694969575757501</v>
      </c>
      <c r="AX133">
        <v>128</v>
      </c>
      <c r="AY133">
        <v>452.53100000000001</v>
      </c>
      <c r="AZ133">
        <f t="shared" si="40"/>
        <v>440.65800000000002</v>
      </c>
      <c r="BA133">
        <f t="shared" si="41"/>
        <v>0.95992440119907241</v>
      </c>
      <c r="BC133">
        <v>12.699862303030301</v>
      </c>
      <c r="BD133">
        <v>128</v>
      </c>
      <c r="BE133">
        <v>344.29199999999997</v>
      </c>
      <c r="BF133">
        <f t="shared" si="42"/>
        <v>331.38199999999995</v>
      </c>
      <c r="BG133">
        <f t="shared" si="43"/>
        <v>0.92381332047246933</v>
      </c>
      <c r="BJ133" s="4">
        <f t="shared" si="44"/>
        <v>0.93326972692444843</v>
      </c>
      <c r="BK133" s="4">
        <f t="shared" si="45"/>
        <v>1.4500276764970569E-3</v>
      </c>
      <c r="BL133" s="4">
        <f t="shared" si="46"/>
        <v>3.8079228937795695E-2</v>
      </c>
      <c r="BM133" s="4">
        <f t="shared" si="47"/>
        <v>1.2041709498642861E-2</v>
      </c>
    </row>
    <row r="134" spans="1:65" x14ac:dyDescent="0.25">
      <c r="A134">
        <v>12.794926181818401</v>
      </c>
      <c r="B134">
        <v>129</v>
      </c>
      <c r="C134">
        <v>423.23500000000001</v>
      </c>
      <c r="D134">
        <f t="shared" si="24"/>
        <v>412.47800000000001</v>
      </c>
      <c r="E134">
        <f t="shared" si="25"/>
        <v>0.91012133171201759</v>
      </c>
      <c r="G134">
        <v>12.7997086060613</v>
      </c>
      <c r="H134">
        <v>129</v>
      </c>
      <c r="I134">
        <v>420.71199999999999</v>
      </c>
      <c r="J134">
        <f t="shared" si="26"/>
        <v>408.065</v>
      </c>
      <c r="K134">
        <f t="shared" si="27"/>
        <v>0.96637663408270058</v>
      </c>
      <c r="M134">
        <v>12.797707393939101</v>
      </c>
      <c r="N134">
        <v>129</v>
      </c>
      <c r="O134">
        <v>371.56099999999998</v>
      </c>
      <c r="P134">
        <f t="shared" si="28"/>
        <v>361.41399999999999</v>
      </c>
      <c r="Q134">
        <f t="shared" si="29"/>
        <v>0.90120785601380826</v>
      </c>
      <c r="S134">
        <v>12.799708606060401</v>
      </c>
      <c r="T134">
        <v>129</v>
      </c>
      <c r="U134">
        <v>304.98700000000002</v>
      </c>
      <c r="V134">
        <f t="shared" si="30"/>
        <v>292.95800000000003</v>
      </c>
      <c r="W134">
        <f t="shared" si="31"/>
        <v>0.95184717316094958</v>
      </c>
      <c r="Y134">
        <v>12.804491030302399</v>
      </c>
      <c r="Z134">
        <v>129</v>
      </c>
      <c r="AA134">
        <v>353.17200000000003</v>
      </c>
      <c r="AB134">
        <f t="shared" si="32"/>
        <v>341.702</v>
      </c>
      <c r="AC134">
        <f t="shared" si="33"/>
        <v>0.94122332975154543</v>
      </c>
      <c r="AE134">
        <v>12.7987080000002</v>
      </c>
      <c r="AF134">
        <v>129</v>
      </c>
      <c r="AG134">
        <v>311.02</v>
      </c>
      <c r="AH134">
        <f t="shared" si="34"/>
        <v>301.54699999999997</v>
      </c>
      <c r="AI134">
        <f t="shared" si="35"/>
        <v>0.94176843103347574</v>
      </c>
      <c r="AK134">
        <v>12.8017098181826</v>
      </c>
      <c r="AL134">
        <v>129</v>
      </c>
      <c r="AM134">
        <v>357.80099999999999</v>
      </c>
      <c r="AN134">
        <f t="shared" si="36"/>
        <v>345.85399999999998</v>
      </c>
      <c r="AO134">
        <f t="shared" si="37"/>
        <v>0.85894513270468098</v>
      </c>
      <c r="AQ134">
        <v>12.795926787877701</v>
      </c>
      <c r="AR134">
        <v>129</v>
      </c>
      <c r="AS134">
        <v>386.053</v>
      </c>
      <c r="AT134">
        <f t="shared" si="38"/>
        <v>373.17200000000003</v>
      </c>
      <c r="AU134">
        <f t="shared" si="39"/>
        <v>0.90773689709232386</v>
      </c>
      <c r="AW134">
        <v>12.7949261818175</v>
      </c>
      <c r="AX134">
        <v>129</v>
      </c>
      <c r="AY134">
        <v>455.43400000000003</v>
      </c>
      <c r="AZ134">
        <f t="shared" si="40"/>
        <v>443.56100000000004</v>
      </c>
      <c r="BA134">
        <f t="shared" si="41"/>
        <v>0.96624826355191951</v>
      </c>
      <c r="BC134">
        <v>12.799708606060401</v>
      </c>
      <c r="BD134">
        <v>129</v>
      </c>
      <c r="BE134">
        <v>343.41300000000001</v>
      </c>
      <c r="BF134">
        <f t="shared" si="42"/>
        <v>330.50299999999999</v>
      </c>
      <c r="BG134">
        <f t="shared" si="43"/>
        <v>0.92136287986707954</v>
      </c>
      <c r="BJ134" s="4">
        <f t="shared" si="44"/>
        <v>0.92668379289705016</v>
      </c>
      <c r="BK134" s="4">
        <f t="shared" si="45"/>
        <v>1.1235745185438422E-3</v>
      </c>
      <c r="BL134" s="4">
        <f t="shared" si="46"/>
        <v>3.3519763103933807E-2</v>
      </c>
      <c r="BM134" s="4">
        <f t="shared" si="47"/>
        <v>1.0599879803770617E-2</v>
      </c>
    </row>
    <row r="135" spans="1:65" x14ac:dyDescent="0.25">
      <c r="A135">
        <v>12.8948827878793</v>
      </c>
      <c r="B135">
        <v>130</v>
      </c>
      <c r="C135">
        <v>419.07400000000001</v>
      </c>
      <c r="D135">
        <f t="shared" ref="D135:D198" si="48">C135-C$3</f>
        <v>408.31700000000001</v>
      </c>
      <c r="E135">
        <f t="shared" ref="E135:E198" si="49">D135/D$3</f>
        <v>0.90094019996376995</v>
      </c>
      <c r="G135">
        <v>12.8995549090914</v>
      </c>
      <c r="H135">
        <v>130</v>
      </c>
      <c r="I135">
        <v>421.15600000000001</v>
      </c>
      <c r="J135">
        <f t="shared" ref="J135:J198" si="50">I135-I$3</f>
        <v>408.50900000000001</v>
      </c>
      <c r="K135">
        <f t="shared" ref="K135:K198" si="51">J135/J$3</f>
        <v>0.96742811172849907</v>
      </c>
      <c r="M135">
        <v>12.8985543030303</v>
      </c>
      <c r="N135">
        <v>130</v>
      </c>
      <c r="O135">
        <v>368.327</v>
      </c>
      <c r="P135">
        <f t="shared" ref="P135:P198" si="52">O135-O$3</f>
        <v>358.18</v>
      </c>
      <c r="Q135">
        <f t="shared" ref="Q135:Q198" si="53">P135/P$3</f>
        <v>0.89314367973300934</v>
      </c>
      <c r="S135">
        <v>12.8995549090914</v>
      </c>
      <c r="T135">
        <v>130</v>
      </c>
      <c r="U135">
        <v>315.02199999999999</v>
      </c>
      <c r="V135">
        <f t="shared" ref="V135:V198" si="54">U135-U$3</f>
        <v>302.99299999999999</v>
      </c>
      <c r="W135">
        <f t="shared" ref="W135:W198" si="55">V135/V$3</f>
        <v>0.9844518003862518</v>
      </c>
      <c r="Y135">
        <v>12.904227030302501</v>
      </c>
      <c r="Z135">
        <v>130</v>
      </c>
      <c r="AA135">
        <v>347.84500000000003</v>
      </c>
      <c r="AB135">
        <f t="shared" ref="AB135:AB198" si="56">AA135-AA$3</f>
        <v>336.375</v>
      </c>
      <c r="AC135">
        <f t="shared" ref="AC135:AC198" si="57">AB135/AB$3</f>
        <v>0.92655002764155936</v>
      </c>
      <c r="AE135">
        <v>12.8985543030303</v>
      </c>
      <c r="AF135">
        <v>130</v>
      </c>
      <c r="AG135">
        <v>317.84199999999998</v>
      </c>
      <c r="AH135">
        <f t="shared" ref="AH135:AH198" si="58">AG135-AG$3</f>
        <v>308.36899999999997</v>
      </c>
      <c r="AI135">
        <f t="shared" ref="AI135:AI198" si="59">AH135/AH$3</f>
        <v>0.96307437749127633</v>
      </c>
      <c r="AK135">
        <v>12.900555515152501</v>
      </c>
      <c r="AL135">
        <v>130</v>
      </c>
      <c r="AM135">
        <v>356.74099999999999</v>
      </c>
      <c r="AN135">
        <f t="shared" ref="AN135:AN198" si="60">AM135-AM$3</f>
        <v>344.79399999999998</v>
      </c>
      <c r="AO135">
        <f t="shared" ref="AO135:AO198" si="61">AN135/AN$3</f>
        <v>0.85631257144858175</v>
      </c>
      <c r="AQ135">
        <v>12.895883393939499</v>
      </c>
      <c r="AR135">
        <v>130</v>
      </c>
      <c r="AS135">
        <v>389.01900000000001</v>
      </c>
      <c r="AT135">
        <f t="shared" ref="AT135:AT198" si="62">AS135-AS$3</f>
        <v>376.13800000000003</v>
      </c>
      <c r="AU135">
        <f t="shared" ref="AU135:AU198" si="63">AT135/AT$3</f>
        <v>0.91495166035638398</v>
      </c>
      <c r="AW135">
        <v>12.894882787877499</v>
      </c>
      <c r="AX135">
        <v>130</v>
      </c>
      <c r="AY135">
        <v>433.08300000000003</v>
      </c>
      <c r="AZ135">
        <f t="shared" ref="AZ135:AZ198" si="64">AY135-AY$3</f>
        <v>421.21000000000004</v>
      </c>
      <c r="BA135">
        <f t="shared" ref="BA135:BA198" si="65">AZ135/AZ$3</f>
        <v>0.91755909805123537</v>
      </c>
      <c r="BC135">
        <v>12.899554909090501</v>
      </c>
      <c r="BD135">
        <v>130</v>
      </c>
      <c r="BE135">
        <v>355.29599999999999</v>
      </c>
      <c r="BF135">
        <f t="shared" ref="BF135:BF198" si="66">BE135-BE$3</f>
        <v>342.38599999999997</v>
      </c>
      <c r="BG135">
        <f t="shared" ref="BG135:BG198" si="67">BF135/BF$3</f>
        <v>0.95448982607168431</v>
      </c>
      <c r="BJ135" s="4">
        <f t="shared" ref="BJ135:BJ198" si="68">AVERAGE($E135,$K135,$Q135,$W135,$AC135,$AI135,$AO135,$AU135,$BA135,$BG135)</f>
        <v>0.92789013528722519</v>
      </c>
      <c r="BK135" s="4">
        <f t="shared" ref="BK135:BK198" si="69">VAR($E135,$K135,$Q135,$W135,$AC135,$AI135,$AO135,$AU135,$BA135,$BG135)</f>
        <v>1.5600934637945924E-3</v>
      </c>
      <c r="BL135" s="4">
        <f t="shared" ref="BL135:BL198" si="70">SQRT(BK135)</f>
        <v>3.9498018479343901E-2</v>
      </c>
      <c r="BM135" s="4">
        <f t="shared" ref="BM135:BM198" si="71">BL135/SQRT(COUNT(E135,K135,Q135,W135,AC135,AI135,AO135,AU135,BA135,BG135))</f>
        <v>1.2490370145814703E-2</v>
      </c>
    </row>
    <row r="136" spans="1:65" x14ac:dyDescent="0.25">
      <c r="A136">
        <v>12.994839393939399</v>
      </c>
      <c r="B136">
        <v>131</v>
      </c>
      <c r="C136">
        <v>417.84899999999999</v>
      </c>
      <c r="D136">
        <f t="shared" si="48"/>
        <v>407.09199999999998</v>
      </c>
      <c r="E136">
        <f t="shared" si="49"/>
        <v>0.89823727124672992</v>
      </c>
      <c r="G136">
        <v>12.9994012121214</v>
      </c>
      <c r="H136">
        <v>131</v>
      </c>
      <c r="I136">
        <v>427.35199999999998</v>
      </c>
      <c r="J136">
        <f t="shared" si="50"/>
        <v>414.70499999999998</v>
      </c>
      <c r="K136">
        <f t="shared" si="51"/>
        <v>0.9821014349117575</v>
      </c>
      <c r="M136">
        <v>12.998400606060301</v>
      </c>
      <c r="N136">
        <v>131</v>
      </c>
      <c r="O136">
        <v>370.74900000000002</v>
      </c>
      <c r="P136">
        <f t="shared" si="52"/>
        <v>360.60200000000003</v>
      </c>
      <c r="Q136">
        <f t="shared" si="53"/>
        <v>0.8991830844801012</v>
      </c>
      <c r="S136">
        <v>12.9994012121214</v>
      </c>
      <c r="T136">
        <v>131</v>
      </c>
      <c r="U136">
        <v>304.80399999999997</v>
      </c>
      <c r="V136">
        <f t="shared" si="54"/>
        <v>292.77499999999998</v>
      </c>
      <c r="W136">
        <f t="shared" si="55"/>
        <v>0.95125258952545055</v>
      </c>
      <c r="Y136">
        <v>13.0039630303026</v>
      </c>
      <c r="Z136">
        <v>131</v>
      </c>
      <c r="AA136">
        <v>350.74299999999999</v>
      </c>
      <c r="AB136">
        <f t="shared" si="56"/>
        <v>339.27299999999997</v>
      </c>
      <c r="AC136">
        <f t="shared" si="57"/>
        <v>0.93453261249508657</v>
      </c>
      <c r="AE136">
        <v>12.998400606060301</v>
      </c>
      <c r="AF136">
        <v>131</v>
      </c>
      <c r="AG136">
        <v>316.79899999999998</v>
      </c>
      <c r="AH136">
        <f t="shared" si="58"/>
        <v>307.32599999999996</v>
      </c>
      <c r="AI136">
        <f t="shared" si="59"/>
        <v>0.95981695999560257</v>
      </c>
      <c r="AK136">
        <v>13.0004018181825</v>
      </c>
      <c r="AL136">
        <v>131</v>
      </c>
      <c r="AM136">
        <v>365.92500000000001</v>
      </c>
      <c r="AN136">
        <f t="shared" si="60"/>
        <v>353.97800000000001</v>
      </c>
      <c r="AO136">
        <f t="shared" si="61"/>
        <v>0.87912147953916275</v>
      </c>
      <c r="AQ136">
        <v>12.9958399999995</v>
      </c>
      <c r="AR136">
        <v>131</v>
      </c>
      <c r="AS136">
        <v>395.13600000000002</v>
      </c>
      <c r="AT136">
        <f t="shared" si="62"/>
        <v>382.255</v>
      </c>
      <c r="AU136">
        <f t="shared" si="63"/>
        <v>0.92983119740502029</v>
      </c>
      <c r="AW136">
        <v>12.994839393939399</v>
      </c>
      <c r="AX136">
        <v>131</v>
      </c>
      <c r="AY136">
        <v>447.03300000000002</v>
      </c>
      <c r="AZ136">
        <f t="shared" si="64"/>
        <v>435.16</v>
      </c>
      <c r="BA136">
        <f t="shared" si="65"/>
        <v>0.94794762020838907</v>
      </c>
      <c r="BC136">
        <v>12.9994012121205</v>
      </c>
      <c r="BD136">
        <v>131</v>
      </c>
      <c r="BE136">
        <v>351.54700000000003</v>
      </c>
      <c r="BF136">
        <f t="shared" si="66"/>
        <v>338.637</v>
      </c>
      <c r="BG136">
        <f t="shared" si="67"/>
        <v>0.94403851568532882</v>
      </c>
      <c r="BJ136" s="4">
        <f t="shared" si="68"/>
        <v>0.93260627654926298</v>
      </c>
      <c r="BK136" s="4">
        <f t="shared" si="69"/>
        <v>1.0082559487450101E-3</v>
      </c>
      <c r="BL136" s="4">
        <f t="shared" si="70"/>
        <v>3.175304629078933E-2</v>
      </c>
      <c r="BM136" s="4">
        <f t="shared" si="71"/>
        <v>1.0041194892765551E-2</v>
      </c>
    </row>
    <row r="137" spans="1:65" x14ac:dyDescent="0.25">
      <c r="A137">
        <v>13.096797212121601</v>
      </c>
      <c r="B137">
        <v>132</v>
      </c>
      <c r="C137">
        <v>416.64699999999999</v>
      </c>
      <c r="D137">
        <f t="shared" si="48"/>
        <v>405.89</v>
      </c>
      <c r="E137">
        <f t="shared" si="49"/>
        <v>0.89558509139539755</v>
      </c>
      <c r="G137">
        <v>13.0992475151515</v>
      </c>
      <c r="H137">
        <v>132</v>
      </c>
      <c r="I137">
        <v>425.89800000000002</v>
      </c>
      <c r="J137">
        <f t="shared" si="50"/>
        <v>413.25100000000003</v>
      </c>
      <c r="K137">
        <f t="shared" si="51"/>
        <v>0.97865808244105756</v>
      </c>
      <c r="M137">
        <v>13.098246909090401</v>
      </c>
      <c r="N137">
        <v>132</v>
      </c>
      <c r="O137">
        <v>378.95600000000002</v>
      </c>
      <c r="P137">
        <f t="shared" si="52"/>
        <v>368.80900000000003</v>
      </c>
      <c r="Q137">
        <f t="shared" si="53"/>
        <v>0.91964773962435498</v>
      </c>
      <c r="S137">
        <v>13.0992475151515</v>
      </c>
      <c r="T137">
        <v>132</v>
      </c>
      <c r="U137">
        <v>307.87599999999998</v>
      </c>
      <c r="V137">
        <f t="shared" si="54"/>
        <v>295.84699999999998</v>
      </c>
      <c r="W137">
        <f t="shared" si="55"/>
        <v>0.96123379678365972</v>
      </c>
      <c r="Y137">
        <v>13.1046996363629</v>
      </c>
      <c r="Z137">
        <v>132</v>
      </c>
      <c r="AA137">
        <v>355.03699999999998</v>
      </c>
      <c r="AB137">
        <f t="shared" si="56"/>
        <v>343.56699999999995</v>
      </c>
      <c r="AC137">
        <f t="shared" si="57"/>
        <v>0.94636050047336329</v>
      </c>
      <c r="AE137">
        <v>13.0982469090913</v>
      </c>
      <c r="AF137">
        <v>132</v>
      </c>
      <c r="AG137">
        <v>317.13299999999998</v>
      </c>
      <c r="AH137">
        <f t="shared" si="58"/>
        <v>307.65999999999997</v>
      </c>
      <c r="AI137">
        <f t="shared" si="59"/>
        <v>0.96086008314378568</v>
      </c>
      <c r="AK137">
        <v>13.1002481212126</v>
      </c>
      <c r="AL137">
        <v>132</v>
      </c>
      <c r="AM137">
        <v>372.25099999999998</v>
      </c>
      <c r="AN137">
        <f t="shared" si="60"/>
        <v>360.30399999999997</v>
      </c>
      <c r="AO137">
        <f t="shared" si="61"/>
        <v>0.89483240643169482</v>
      </c>
      <c r="AQ137">
        <v>13.095796606059499</v>
      </c>
      <c r="AR137">
        <v>132</v>
      </c>
      <c r="AS137">
        <v>388.70600000000002</v>
      </c>
      <c r="AT137">
        <f t="shared" si="62"/>
        <v>375.82500000000005</v>
      </c>
      <c r="AU137">
        <f t="shared" si="63"/>
        <v>0.91419029120545658</v>
      </c>
      <c r="AW137">
        <v>13.095796606059499</v>
      </c>
      <c r="AX137">
        <v>132</v>
      </c>
      <c r="AY137">
        <v>439.178</v>
      </c>
      <c r="AZ137">
        <f t="shared" si="64"/>
        <v>427.30500000000001</v>
      </c>
      <c r="BA137">
        <f t="shared" si="65"/>
        <v>0.93083637708692368</v>
      </c>
      <c r="BC137">
        <v>13.0992475151506</v>
      </c>
      <c r="BD137">
        <v>132</v>
      </c>
      <c r="BE137">
        <v>347.887</v>
      </c>
      <c r="BF137">
        <f t="shared" si="66"/>
        <v>334.97699999999998</v>
      </c>
      <c r="BG137">
        <f t="shared" si="67"/>
        <v>0.93383531589496827</v>
      </c>
      <c r="BJ137" s="4">
        <f t="shared" si="68"/>
        <v>0.93360396844806615</v>
      </c>
      <c r="BK137" s="4">
        <f t="shared" si="69"/>
        <v>8.0299497814946736E-4</v>
      </c>
      <c r="BL137" s="4">
        <f t="shared" si="70"/>
        <v>2.8337166021842539E-2</v>
      </c>
      <c r="BM137" s="4">
        <f t="shared" si="71"/>
        <v>8.9609987063355122E-3</v>
      </c>
    </row>
    <row r="138" spans="1:65" x14ac:dyDescent="0.25">
      <c r="A138">
        <v>13.194752606061201</v>
      </c>
      <c r="B138">
        <v>133</v>
      </c>
      <c r="C138">
        <v>425.21</v>
      </c>
      <c r="D138">
        <f t="shared" si="48"/>
        <v>414.45299999999997</v>
      </c>
      <c r="E138">
        <f t="shared" si="49"/>
        <v>0.91447911474561261</v>
      </c>
      <c r="G138">
        <v>13.199093818182501</v>
      </c>
      <c r="H138">
        <v>133</v>
      </c>
      <c r="I138">
        <v>435.166</v>
      </c>
      <c r="J138">
        <f t="shared" si="50"/>
        <v>422.51900000000001</v>
      </c>
      <c r="K138">
        <f t="shared" si="51"/>
        <v>1.0006064942006507</v>
      </c>
      <c r="M138">
        <v>13.1980932121214</v>
      </c>
      <c r="N138">
        <v>133</v>
      </c>
      <c r="O138">
        <v>378.291</v>
      </c>
      <c r="P138">
        <f t="shared" si="52"/>
        <v>368.14400000000001</v>
      </c>
      <c r="Q138">
        <f t="shared" si="53"/>
        <v>0.91798952155795688</v>
      </c>
      <c r="S138">
        <v>13.1990938181816</v>
      </c>
      <c r="T138">
        <v>133</v>
      </c>
      <c r="U138">
        <v>303.48700000000002</v>
      </c>
      <c r="V138">
        <f t="shared" si="54"/>
        <v>291.45800000000003</v>
      </c>
      <c r="W138">
        <f t="shared" si="55"/>
        <v>0.94697353680440211</v>
      </c>
      <c r="Y138">
        <v>13.204435636363</v>
      </c>
      <c r="Z138">
        <v>133</v>
      </c>
      <c r="AA138">
        <v>359.15300000000002</v>
      </c>
      <c r="AB138">
        <f t="shared" si="56"/>
        <v>347.68299999999999</v>
      </c>
      <c r="AC138">
        <f t="shared" si="57"/>
        <v>0.95769808475808327</v>
      </c>
      <c r="AE138">
        <v>13.1980932121214</v>
      </c>
      <c r="AF138">
        <v>133</v>
      </c>
      <c r="AG138">
        <v>330.80799999999999</v>
      </c>
      <c r="AH138">
        <f t="shared" si="58"/>
        <v>321.33499999999998</v>
      </c>
      <c r="AI138">
        <f t="shared" si="59"/>
        <v>1.0035687928785295</v>
      </c>
      <c r="AK138">
        <v>13.201095030302801</v>
      </c>
      <c r="AL138">
        <v>133</v>
      </c>
      <c r="AM138">
        <v>360.63799999999998</v>
      </c>
      <c r="AN138">
        <f t="shared" si="60"/>
        <v>348.69099999999997</v>
      </c>
      <c r="AO138">
        <f t="shared" si="61"/>
        <v>0.86599095938727877</v>
      </c>
      <c r="AQ138">
        <v>13.195753212121399</v>
      </c>
      <c r="AR138">
        <v>133</v>
      </c>
      <c r="AS138">
        <v>383.59399999999999</v>
      </c>
      <c r="AT138">
        <f t="shared" si="62"/>
        <v>370.71299999999997</v>
      </c>
      <c r="AU138">
        <f t="shared" si="63"/>
        <v>0.90175540590340808</v>
      </c>
      <c r="AW138">
        <v>13.195753212121399</v>
      </c>
      <c r="AX138">
        <v>133</v>
      </c>
      <c r="AY138">
        <v>434.40899999999999</v>
      </c>
      <c r="AZ138">
        <f t="shared" si="64"/>
        <v>422.536</v>
      </c>
      <c r="BA138">
        <f t="shared" si="65"/>
        <v>0.92044764144767877</v>
      </c>
      <c r="BC138">
        <v>13.2000944242427</v>
      </c>
      <c r="BD138">
        <v>133</v>
      </c>
      <c r="BE138">
        <v>343.947</v>
      </c>
      <c r="BF138">
        <f t="shared" si="66"/>
        <v>331.03699999999998</v>
      </c>
      <c r="BG138">
        <f t="shared" si="67"/>
        <v>0.9228515434430502</v>
      </c>
      <c r="BJ138" s="4">
        <f t="shared" si="68"/>
        <v>0.93523610951266511</v>
      </c>
      <c r="BK138" s="4">
        <f t="shared" si="69"/>
        <v>1.8445747293253571E-3</v>
      </c>
      <c r="BL138" s="4">
        <f t="shared" si="70"/>
        <v>4.2948512539148047E-2</v>
      </c>
      <c r="BM138" s="4">
        <f t="shared" si="71"/>
        <v>1.3581512174000937E-2</v>
      </c>
    </row>
    <row r="139" spans="1:65" x14ac:dyDescent="0.25">
      <c r="A139">
        <v>13.2947092121212</v>
      </c>
      <c r="B139">
        <v>134</v>
      </c>
      <c r="C139">
        <v>417.11599999999999</v>
      </c>
      <c r="D139">
        <f t="shared" si="48"/>
        <v>406.35899999999998</v>
      </c>
      <c r="E139">
        <f t="shared" si="49"/>
        <v>0.89661992696135007</v>
      </c>
      <c r="G139">
        <v>13.2999407272727</v>
      </c>
      <c r="H139">
        <v>134</v>
      </c>
      <c r="I139">
        <v>427.84500000000003</v>
      </c>
      <c r="J139">
        <f t="shared" si="50"/>
        <v>415.19800000000004</v>
      </c>
      <c r="K139">
        <f t="shared" si="51"/>
        <v>0.98326895400945724</v>
      </c>
      <c r="M139">
        <v>13.2979395151514</v>
      </c>
      <c r="N139">
        <v>134</v>
      </c>
      <c r="O139">
        <v>374.96100000000001</v>
      </c>
      <c r="P139">
        <f t="shared" si="52"/>
        <v>364.81400000000002</v>
      </c>
      <c r="Q139">
        <f t="shared" si="53"/>
        <v>0.9096859634209562</v>
      </c>
      <c r="S139">
        <v>13.2999407272727</v>
      </c>
      <c r="T139">
        <v>134</v>
      </c>
      <c r="U139">
        <v>294.84300000000002</v>
      </c>
      <c r="V139">
        <f t="shared" si="54"/>
        <v>282.81400000000002</v>
      </c>
      <c r="W139">
        <f t="shared" si="55"/>
        <v>0.91888839502707143</v>
      </c>
      <c r="Y139">
        <v>13.304171636363201</v>
      </c>
      <c r="Z139">
        <v>134</v>
      </c>
      <c r="AA139">
        <v>355.88400000000001</v>
      </c>
      <c r="AB139">
        <f t="shared" si="56"/>
        <v>344.41399999999999</v>
      </c>
      <c r="AC139">
        <f t="shared" si="57"/>
        <v>0.94869357479045713</v>
      </c>
      <c r="AE139">
        <v>13.2989401212125</v>
      </c>
      <c r="AF139">
        <v>134</v>
      </c>
      <c r="AG139">
        <v>304.12299999999999</v>
      </c>
      <c r="AH139">
        <f t="shared" si="58"/>
        <v>294.64999999999998</v>
      </c>
      <c r="AI139">
        <f t="shared" si="59"/>
        <v>0.92022825033581379</v>
      </c>
      <c r="AK139">
        <v>13.3009413333347</v>
      </c>
      <c r="AL139">
        <v>134</v>
      </c>
      <c r="AM139">
        <v>363.12799999999999</v>
      </c>
      <c r="AN139">
        <f t="shared" si="60"/>
        <v>351.18099999999998</v>
      </c>
      <c r="AO139">
        <f t="shared" si="61"/>
        <v>0.87217499479075733</v>
      </c>
      <c r="AQ139">
        <v>13.2957098181814</v>
      </c>
      <c r="AR139">
        <v>134</v>
      </c>
      <c r="AS139">
        <v>379.09399999999999</v>
      </c>
      <c r="AT139">
        <f t="shared" si="62"/>
        <v>366.21299999999997</v>
      </c>
      <c r="AU139">
        <f t="shared" si="63"/>
        <v>0.89080920405301345</v>
      </c>
      <c r="AW139">
        <v>13.2957098181814</v>
      </c>
      <c r="AX139">
        <v>134</v>
      </c>
      <c r="AY139">
        <v>431.54300000000001</v>
      </c>
      <c r="AZ139">
        <f t="shared" si="64"/>
        <v>419.67</v>
      </c>
      <c r="BA139">
        <f t="shared" si="65"/>
        <v>0.91420437947618038</v>
      </c>
      <c r="BC139">
        <v>13.2999407272727</v>
      </c>
      <c r="BD139">
        <v>134</v>
      </c>
      <c r="BE139">
        <v>351.51299999999998</v>
      </c>
      <c r="BF139">
        <f t="shared" si="66"/>
        <v>338.60299999999995</v>
      </c>
      <c r="BG139">
        <f t="shared" si="67"/>
        <v>0.94394373186213953</v>
      </c>
      <c r="BJ139" s="4">
        <f t="shared" si="68"/>
        <v>0.91985173747271975</v>
      </c>
      <c r="BK139" s="4">
        <f t="shared" si="69"/>
        <v>1.0251757879599296E-3</v>
      </c>
      <c r="BL139" s="4">
        <f t="shared" si="70"/>
        <v>3.2018366416166982E-2</v>
      </c>
      <c r="BM139" s="4">
        <f t="shared" si="71"/>
        <v>1.0125096483293034E-2</v>
      </c>
    </row>
    <row r="140" spans="1:65" x14ac:dyDescent="0.25">
      <c r="A140">
        <v>13.3946658181821</v>
      </c>
      <c r="B140">
        <v>135</v>
      </c>
      <c r="C140">
        <v>418.03100000000001</v>
      </c>
      <c r="D140">
        <f t="shared" si="48"/>
        <v>407.274</v>
      </c>
      <c r="E140">
        <f t="shared" si="49"/>
        <v>0.89863884922754733</v>
      </c>
      <c r="G140">
        <v>13.399787030303701</v>
      </c>
      <c r="H140">
        <v>135</v>
      </c>
      <c r="I140">
        <v>440.98599999999999</v>
      </c>
      <c r="J140">
        <f t="shared" si="50"/>
        <v>428.339</v>
      </c>
      <c r="K140">
        <f t="shared" si="51"/>
        <v>1.0143893768550352</v>
      </c>
      <c r="M140">
        <v>13.3987864242426</v>
      </c>
      <c r="N140">
        <v>135</v>
      </c>
      <c r="O140">
        <v>378.32900000000001</v>
      </c>
      <c r="P140">
        <f t="shared" si="52"/>
        <v>368.18200000000002</v>
      </c>
      <c r="Q140">
        <f t="shared" si="53"/>
        <v>0.91808427687603678</v>
      </c>
      <c r="S140">
        <v>13.3997870303028</v>
      </c>
      <c r="T140">
        <v>135</v>
      </c>
      <c r="U140">
        <v>308.99599999999998</v>
      </c>
      <c r="V140">
        <f t="shared" si="54"/>
        <v>296.96699999999998</v>
      </c>
      <c r="W140">
        <f t="shared" si="55"/>
        <v>0.96487277859654852</v>
      </c>
      <c r="Y140">
        <v>13.4039076363633</v>
      </c>
      <c r="Z140">
        <v>135</v>
      </c>
      <c r="AA140">
        <v>356.262</v>
      </c>
      <c r="AB140">
        <f t="shared" si="56"/>
        <v>344.79199999999997</v>
      </c>
      <c r="AC140">
        <f t="shared" si="57"/>
        <v>0.94973478151048241</v>
      </c>
      <c r="AE140">
        <v>13.3987864242426</v>
      </c>
      <c r="AF140">
        <v>135</v>
      </c>
      <c r="AG140">
        <v>316.66500000000002</v>
      </c>
      <c r="AH140">
        <f t="shared" si="58"/>
        <v>307.19200000000001</v>
      </c>
      <c r="AI140">
        <f t="shared" si="59"/>
        <v>0.95939846148705021</v>
      </c>
      <c r="AK140">
        <v>13.4007876363648</v>
      </c>
      <c r="AL140">
        <v>135</v>
      </c>
      <c r="AM140">
        <v>364.12</v>
      </c>
      <c r="AN140">
        <f t="shared" si="60"/>
        <v>352.173</v>
      </c>
      <c r="AO140">
        <f t="shared" si="61"/>
        <v>0.87463867475872947</v>
      </c>
      <c r="AQ140">
        <v>13.3966670303034</v>
      </c>
      <c r="AR140">
        <v>135</v>
      </c>
      <c r="AS140">
        <v>377.99099999999999</v>
      </c>
      <c r="AT140">
        <f t="shared" si="62"/>
        <v>365.11</v>
      </c>
      <c r="AU140">
        <f t="shared" si="63"/>
        <v>0.8881261683550169</v>
      </c>
      <c r="AW140">
        <v>13.3956664242414</v>
      </c>
      <c r="AX140">
        <v>135</v>
      </c>
      <c r="AY140">
        <v>430.17099999999999</v>
      </c>
      <c r="AZ140">
        <f t="shared" si="64"/>
        <v>418.298</v>
      </c>
      <c r="BA140">
        <f t="shared" si="65"/>
        <v>0.91121563020022234</v>
      </c>
      <c r="BC140">
        <v>13.3997870303028</v>
      </c>
      <c r="BD140">
        <v>135</v>
      </c>
      <c r="BE140">
        <v>336.31200000000001</v>
      </c>
      <c r="BF140">
        <f t="shared" si="66"/>
        <v>323.40199999999999</v>
      </c>
      <c r="BG140">
        <f t="shared" si="67"/>
        <v>0.90156699961807685</v>
      </c>
      <c r="BJ140" s="4">
        <f t="shared" si="68"/>
        <v>0.92806659974847461</v>
      </c>
      <c r="BK140" s="4">
        <f t="shared" si="69"/>
        <v>1.8510129767451036E-3</v>
      </c>
      <c r="BL140" s="4">
        <f t="shared" si="70"/>
        <v>4.3023400339177092E-2</v>
      </c>
      <c r="BM140" s="4">
        <f t="shared" si="71"/>
        <v>1.3605193775706039E-2</v>
      </c>
    </row>
    <row r="141" spans="1:65" x14ac:dyDescent="0.25">
      <c r="A141">
        <v>13.494622424243</v>
      </c>
      <c r="B141">
        <v>136</v>
      </c>
      <c r="C141">
        <v>410.38499999999999</v>
      </c>
      <c r="D141">
        <f t="shared" si="48"/>
        <v>399.62799999999999</v>
      </c>
      <c r="E141">
        <f t="shared" si="49"/>
        <v>0.88176816108837353</v>
      </c>
      <c r="G141">
        <v>13.499633333333801</v>
      </c>
      <c r="H141">
        <v>136</v>
      </c>
      <c r="I141">
        <v>428.23399999999998</v>
      </c>
      <c r="J141">
        <f t="shared" si="50"/>
        <v>415.58699999999999</v>
      </c>
      <c r="K141">
        <f t="shared" si="51"/>
        <v>0.98419018104597866</v>
      </c>
      <c r="M141">
        <v>13.4986327272727</v>
      </c>
      <c r="N141">
        <v>136</v>
      </c>
      <c r="O141">
        <v>377.38499999999999</v>
      </c>
      <c r="P141">
        <f t="shared" si="52"/>
        <v>367.238</v>
      </c>
      <c r="Q141">
        <f t="shared" si="53"/>
        <v>0.9157303552900522</v>
      </c>
      <c r="S141">
        <v>13.499633333333801</v>
      </c>
      <c r="T141">
        <v>136</v>
      </c>
      <c r="U141">
        <v>302.89600000000002</v>
      </c>
      <c r="V141">
        <f t="shared" si="54"/>
        <v>290.86700000000002</v>
      </c>
      <c r="W141">
        <f t="shared" si="55"/>
        <v>0.94505332407992237</v>
      </c>
      <c r="Y141">
        <v>13.5046442424236</v>
      </c>
      <c r="Z141">
        <v>136</v>
      </c>
      <c r="AA141">
        <v>342.49099999999999</v>
      </c>
      <c r="AB141">
        <f t="shared" si="56"/>
        <v>331.02099999999996</v>
      </c>
      <c r="AC141">
        <f t="shared" si="57"/>
        <v>0.91180235362299988</v>
      </c>
      <c r="AE141">
        <v>13.4986327272727</v>
      </c>
      <c r="AF141">
        <v>136</v>
      </c>
      <c r="AG141">
        <v>311.05500000000001</v>
      </c>
      <c r="AH141">
        <f t="shared" si="58"/>
        <v>301.58199999999999</v>
      </c>
      <c r="AI141">
        <f t="shared" si="59"/>
        <v>0.94187774034541116</v>
      </c>
      <c r="AK141">
        <v>13.5006339393949</v>
      </c>
      <c r="AL141">
        <v>136</v>
      </c>
      <c r="AM141">
        <v>358.07</v>
      </c>
      <c r="AN141">
        <f t="shared" si="60"/>
        <v>346.12299999999999</v>
      </c>
      <c r="AO141">
        <f t="shared" si="61"/>
        <v>0.85961320721212509</v>
      </c>
      <c r="AQ141">
        <v>13.496623636363401</v>
      </c>
      <c r="AR141">
        <v>136</v>
      </c>
      <c r="AS141">
        <v>388.36900000000003</v>
      </c>
      <c r="AT141">
        <f t="shared" si="62"/>
        <v>375.48800000000006</v>
      </c>
      <c r="AU141">
        <f t="shared" si="63"/>
        <v>0.91337054231132708</v>
      </c>
      <c r="AW141">
        <v>13.4956230303032</v>
      </c>
      <c r="AX141">
        <v>136</v>
      </c>
      <c r="AY141">
        <v>426.06299999999999</v>
      </c>
      <c r="AZ141">
        <f t="shared" si="64"/>
        <v>414.19</v>
      </c>
      <c r="BA141">
        <f t="shared" si="65"/>
        <v>0.90226680948182891</v>
      </c>
      <c r="BC141">
        <v>13.499633333332801</v>
      </c>
      <c r="BD141">
        <v>136</v>
      </c>
      <c r="BE141">
        <v>343.22300000000001</v>
      </c>
      <c r="BF141">
        <f t="shared" si="66"/>
        <v>330.31299999999999</v>
      </c>
      <c r="BG141">
        <f t="shared" si="67"/>
        <v>0.92083320556102255</v>
      </c>
      <c r="BJ141" s="4">
        <f t="shared" si="68"/>
        <v>0.91765058800390409</v>
      </c>
      <c r="BK141" s="4">
        <f t="shared" si="69"/>
        <v>1.1915851171183085E-3</v>
      </c>
      <c r="BL141" s="4">
        <f t="shared" si="70"/>
        <v>3.4519344100349132E-2</v>
      </c>
      <c r="BM141" s="4">
        <f t="shared" si="71"/>
        <v>1.0915975069219919E-2</v>
      </c>
    </row>
    <row r="142" spans="1:65" x14ac:dyDescent="0.25">
      <c r="A142">
        <v>13.594579030303001</v>
      </c>
      <c r="B142">
        <v>137</v>
      </c>
      <c r="C142">
        <v>402.50099999999998</v>
      </c>
      <c r="D142">
        <f t="shared" si="48"/>
        <v>391.74399999999997</v>
      </c>
      <c r="E142">
        <f t="shared" si="49"/>
        <v>0.86437233251274637</v>
      </c>
      <c r="G142">
        <v>13.5994796363638</v>
      </c>
      <c r="H142">
        <v>137</v>
      </c>
      <c r="I142">
        <v>432.16</v>
      </c>
      <c r="J142">
        <f t="shared" si="50"/>
        <v>419.51300000000003</v>
      </c>
      <c r="K142">
        <f t="shared" si="51"/>
        <v>0.99348770635544825</v>
      </c>
      <c r="M142">
        <v>13.5984790303027</v>
      </c>
      <c r="N142">
        <v>137</v>
      </c>
      <c r="O142">
        <v>370.24</v>
      </c>
      <c r="P142">
        <f t="shared" si="52"/>
        <v>360.09300000000002</v>
      </c>
      <c r="Q142">
        <f t="shared" si="53"/>
        <v>0.89791386193003109</v>
      </c>
      <c r="S142">
        <v>13.5994796363638</v>
      </c>
      <c r="T142">
        <v>137</v>
      </c>
      <c r="U142">
        <v>301.19099999999997</v>
      </c>
      <c r="V142">
        <f t="shared" si="54"/>
        <v>289.16199999999998</v>
      </c>
      <c r="W142">
        <f t="shared" si="55"/>
        <v>0.93951362408798</v>
      </c>
      <c r="Y142">
        <v>13.6043802424237</v>
      </c>
      <c r="Z142">
        <v>137</v>
      </c>
      <c r="AA142">
        <v>355.48099999999999</v>
      </c>
      <c r="AB142">
        <f t="shared" si="56"/>
        <v>344.01099999999997</v>
      </c>
      <c r="AC142">
        <f t="shared" si="57"/>
        <v>0.9475835051921232</v>
      </c>
      <c r="AE142">
        <v>13.5984790303027</v>
      </c>
      <c r="AF142">
        <v>137</v>
      </c>
      <c r="AG142">
        <v>315.78100000000001</v>
      </c>
      <c r="AH142">
        <f t="shared" si="58"/>
        <v>306.30799999999999</v>
      </c>
      <c r="AI142">
        <f t="shared" si="59"/>
        <v>0.95663762057988277</v>
      </c>
      <c r="AK142">
        <v>13.600480242424901</v>
      </c>
      <c r="AL142">
        <v>137</v>
      </c>
      <c r="AM142">
        <v>362.07900000000001</v>
      </c>
      <c r="AN142">
        <f t="shared" si="60"/>
        <v>350.13200000000001</v>
      </c>
      <c r="AO142">
        <f t="shared" si="61"/>
        <v>0.86956975256656099</v>
      </c>
      <c r="AQ142">
        <v>13.5965802424234</v>
      </c>
      <c r="AR142">
        <v>137</v>
      </c>
      <c r="AS142">
        <v>385.80900000000003</v>
      </c>
      <c r="AT142">
        <f t="shared" si="62"/>
        <v>372.928</v>
      </c>
      <c r="AU142">
        <f t="shared" si="63"/>
        <v>0.90714336970310239</v>
      </c>
      <c r="AW142">
        <v>13.595579636363199</v>
      </c>
      <c r="AX142">
        <v>137</v>
      </c>
      <c r="AY142">
        <v>449.892</v>
      </c>
      <c r="AZ142">
        <f t="shared" si="64"/>
        <v>438.01900000000001</v>
      </c>
      <c r="BA142">
        <f t="shared" si="65"/>
        <v>0.95417563345909173</v>
      </c>
      <c r="BC142">
        <v>13.599479636362901</v>
      </c>
      <c r="BD142">
        <v>137</v>
      </c>
      <c r="BE142">
        <v>341.50799999999998</v>
      </c>
      <c r="BF142">
        <f t="shared" si="66"/>
        <v>328.59799999999996</v>
      </c>
      <c r="BG142">
        <f t="shared" si="67"/>
        <v>0.91605219800898197</v>
      </c>
      <c r="BJ142" s="4">
        <f t="shared" si="68"/>
        <v>0.92464496043959499</v>
      </c>
      <c r="BK142" s="4">
        <f t="shared" si="69"/>
        <v>1.6825477425127283E-3</v>
      </c>
      <c r="BL142" s="4">
        <f t="shared" si="70"/>
        <v>4.1018870566030076E-2</v>
      </c>
      <c r="BM142" s="4">
        <f t="shared" si="71"/>
        <v>1.2971305803629518E-2</v>
      </c>
    </row>
    <row r="143" spans="1:65" x14ac:dyDescent="0.25">
      <c r="A143">
        <v>13.695536242424099</v>
      </c>
      <c r="B143">
        <v>138</v>
      </c>
      <c r="C143">
        <v>416.00799999999998</v>
      </c>
      <c r="D143">
        <f t="shared" si="48"/>
        <v>405.25099999999998</v>
      </c>
      <c r="E143">
        <f t="shared" si="49"/>
        <v>0.89417515551769267</v>
      </c>
      <c r="G143">
        <v>13.6993259393939</v>
      </c>
      <c r="H143">
        <v>138</v>
      </c>
      <c r="I143">
        <v>432.524</v>
      </c>
      <c r="J143">
        <f t="shared" si="50"/>
        <v>419.87700000000001</v>
      </c>
      <c r="K143">
        <f t="shared" si="51"/>
        <v>0.99434972856957127</v>
      </c>
      <c r="M143">
        <v>13.6973247272726</v>
      </c>
      <c r="N143">
        <v>138</v>
      </c>
      <c r="O143">
        <v>370.00900000000001</v>
      </c>
      <c r="P143">
        <f t="shared" si="52"/>
        <v>359.86200000000002</v>
      </c>
      <c r="Q143">
        <f t="shared" si="53"/>
        <v>0.89733784933854555</v>
      </c>
      <c r="S143">
        <v>13.6993259393939</v>
      </c>
      <c r="T143">
        <v>138</v>
      </c>
      <c r="U143">
        <v>310.51400000000001</v>
      </c>
      <c r="V143">
        <f t="shared" si="54"/>
        <v>298.48500000000001</v>
      </c>
      <c r="W143">
        <f t="shared" si="55"/>
        <v>0.96980489858937469</v>
      </c>
      <c r="Y143">
        <v>13.704116242423799</v>
      </c>
      <c r="Z143">
        <v>138</v>
      </c>
      <c r="AA143">
        <v>353.79500000000002</v>
      </c>
      <c r="AB143">
        <f t="shared" si="56"/>
        <v>342.32499999999999</v>
      </c>
      <c r="AC143">
        <f t="shared" si="57"/>
        <v>0.94293939267899451</v>
      </c>
      <c r="AE143">
        <v>13.698325333333701</v>
      </c>
      <c r="AF143">
        <v>138</v>
      </c>
      <c r="AG143">
        <v>307.92</v>
      </c>
      <c r="AH143">
        <f t="shared" si="58"/>
        <v>298.447</v>
      </c>
      <c r="AI143">
        <f t="shared" si="59"/>
        <v>0.9320867491192012</v>
      </c>
      <c r="AK143">
        <v>13.7013271515152</v>
      </c>
      <c r="AL143">
        <v>138</v>
      </c>
      <c r="AM143">
        <v>354.24200000000002</v>
      </c>
      <c r="AN143">
        <f t="shared" si="60"/>
        <v>342.29500000000002</v>
      </c>
      <c r="AO143">
        <f t="shared" si="61"/>
        <v>0.85010618410991001</v>
      </c>
      <c r="AQ143">
        <v>13.6965368484852</v>
      </c>
      <c r="AR143">
        <v>138</v>
      </c>
      <c r="AS143">
        <v>384.21199999999999</v>
      </c>
      <c r="AT143">
        <f t="shared" si="62"/>
        <v>371.33100000000002</v>
      </c>
      <c r="AU143">
        <f t="shared" si="63"/>
        <v>0.90325868429086242</v>
      </c>
      <c r="AW143">
        <v>13.6955362424232</v>
      </c>
      <c r="AX143">
        <v>138</v>
      </c>
      <c r="AY143">
        <v>458.577</v>
      </c>
      <c r="AZ143">
        <f t="shared" si="64"/>
        <v>446.70400000000001</v>
      </c>
      <c r="BA143">
        <f t="shared" si="65"/>
        <v>0.97309493918919077</v>
      </c>
      <c r="BC143">
        <v>13.6993259393948</v>
      </c>
      <c r="BD143">
        <v>138</v>
      </c>
      <c r="BE143">
        <v>350.20800000000003</v>
      </c>
      <c r="BF143">
        <f t="shared" si="66"/>
        <v>337.298</v>
      </c>
      <c r="BG143">
        <f t="shared" si="67"/>
        <v>0.94030570570738004</v>
      </c>
      <c r="BJ143" s="4">
        <f t="shared" si="68"/>
        <v>0.92974592871107231</v>
      </c>
      <c r="BK143" s="4">
        <f t="shared" si="69"/>
        <v>1.9231323451636253E-3</v>
      </c>
      <c r="BL143" s="4">
        <f t="shared" si="70"/>
        <v>4.3853532869811356E-2</v>
      </c>
      <c r="BM143" s="4">
        <f t="shared" si="71"/>
        <v>1.3867704731366415E-2</v>
      </c>
    </row>
    <row r="144" spans="1:65" x14ac:dyDescent="0.25">
      <c r="A144">
        <v>13.795492848485001</v>
      </c>
      <c r="B144">
        <v>139</v>
      </c>
      <c r="C144">
        <v>407.69200000000001</v>
      </c>
      <c r="D144">
        <f t="shared" si="48"/>
        <v>396.935</v>
      </c>
      <c r="E144">
        <f t="shared" si="49"/>
        <v>0.8758261308557298</v>
      </c>
      <c r="G144">
        <v>13.800172848484999</v>
      </c>
      <c r="H144">
        <v>139</v>
      </c>
      <c r="I144">
        <v>435.78800000000001</v>
      </c>
      <c r="J144">
        <f t="shared" si="50"/>
        <v>423.14100000000002</v>
      </c>
      <c r="K144">
        <f t="shared" si="51"/>
        <v>1.0020795101819271</v>
      </c>
      <c r="M144">
        <v>13.798171636363801</v>
      </c>
      <c r="N144">
        <v>139</v>
      </c>
      <c r="O144">
        <v>368.30099999999999</v>
      </c>
      <c r="P144">
        <f t="shared" si="52"/>
        <v>358.154</v>
      </c>
      <c r="Q144">
        <f t="shared" si="53"/>
        <v>0.89307884714695462</v>
      </c>
      <c r="S144">
        <v>13.800172848484999</v>
      </c>
      <c r="T144">
        <v>139</v>
      </c>
      <c r="U144">
        <v>308.86099999999999</v>
      </c>
      <c r="V144">
        <f t="shared" si="54"/>
        <v>296.83199999999999</v>
      </c>
      <c r="W144">
        <f t="shared" si="55"/>
        <v>0.96443415132445931</v>
      </c>
      <c r="Y144">
        <v>13.804852848484099</v>
      </c>
      <c r="Z144">
        <v>139</v>
      </c>
      <c r="AA144">
        <v>359.89600000000002</v>
      </c>
      <c r="AB144">
        <f t="shared" si="56"/>
        <v>348.42599999999999</v>
      </c>
      <c r="AC144">
        <f t="shared" si="57"/>
        <v>0.95974468950141345</v>
      </c>
      <c r="AE144">
        <v>13.7991722424239</v>
      </c>
      <c r="AF144">
        <v>139</v>
      </c>
      <c r="AG144">
        <v>314.46699999999998</v>
      </c>
      <c r="AH144">
        <f t="shared" si="58"/>
        <v>304.99399999999997</v>
      </c>
      <c r="AI144">
        <f t="shared" si="59"/>
        <v>0.95253383669750957</v>
      </c>
      <c r="AK144">
        <v>13.8011734545452</v>
      </c>
      <c r="AL144">
        <v>139</v>
      </c>
      <c r="AM144">
        <v>347.74799999999999</v>
      </c>
      <c r="AN144">
        <f t="shared" si="60"/>
        <v>335.80099999999999</v>
      </c>
      <c r="AO144">
        <f t="shared" si="61"/>
        <v>0.83397802109376962</v>
      </c>
      <c r="AQ144">
        <v>13.7964934545452</v>
      </c>
      <c r="AR144">
        <v>139</v>
      </c>
      <c r="AS144">
        <v>387.4</v>
      </c>
      <c r="AT144">
        <f t="shared" si="62"/>
        <v>374.51900000000001</v>
      </c>
      <c r="AU144">
        <f t="shared" si="63"/>
        <v>0.91101346017954199</v>
      </c>
      <c r="AW144">
        <v>13.794492242423001</v>
      </c>
      <c r="AX144">
        <v>139</v>
      </c>
      <c r="AY144">
        <v>446.185</v>
      </c>
      <c r="AZ144">
        <f t="shared" si="64"/>
        <v>434.31200000000001</v>
      </c>
      <c r="BA144">
        <f t="shared" si="65"/>
        <v>0.94610034660342379</v>
      </c>
      <c r="BC144">
        <v>13.798171636362801</v>
      </c>
      <c r="BD144">
        <v>139</v>
      </c>
      <c r="BE144">
        <v>342.77699999999999</v>
      </c>
      <c r="BF144">
        <f t="shared" si="66"/>
        <v>329.86699999999996</v>
      </c>
      <c r="BG144">
        <f t="shared" si="67"/>
        <v>0.91958986482154148</v>
      </c>
      <c r="BJ144" s="4">
        <f t="shared" si="68"/>
        <v>0.92583788584062687</v>
      </c>
      <c r="BK144" s="4">
        <f t="shared" si="69"/>
        <v>2.4274150890284773E-3</v>
      </c>
      <c r="BL144" s="4">
        <f t="shared" si="70"/>
        <v>4.9268804420530415E-2</v>
      </c>
      <c r="BM144" s="4">
        <f t="shared" si="71"/>
        <v>1.5580163956224842E-2</v>
      </c>
    </row>
    <row r="145" spans="1:65" x14ac:dyDescent="0.25">
      <c r="A145">
        <v>13.895449454545901</v>
      </c>
      <c r="B145">
        <v>140</v>
      </c>
      <c r="C145">
        <v>417.709</v>
      </c>
      <c r="D145">
        <f t="shared" si="48"/>
        <v>406.952</v>
      </c>
      <c r="E145">
        <f t="shared" si="49"/>
        <v>0.89792836510763963</v>
      </c>
      <c r="G145">
        <v>13.900019151515099</v>
      </c>
      <c r="H145">
        <v>140</v>
      </c>
      <c r="I145">
        <v>437.80200000000002</v>
      </c>
      <c r="J145">
        <f t="shared" si="50"/>
        <v>425.15500000000003</v>
      </c>
      <c r="K145">
        <f t="shared" si="51"/>
        <v>1.0068490506743548</v>
      </c>
      <c r="M145">
        <v>13.899018545454</v>
      </c>
      <c r="N145">
        <v>140</v>
      </c>
      <c r="O145">
        <v>369.72300000000001</v>
      </c>
      <c r="P145">
        <f t="shared" si="52"/>
        <v>359.57600000000002</v>
      </c>
      <c r="Q145">
        <f t="shared" si="53"/>
        <v>0.89662469089194419</v>
      </c>
      <c r="S145">
        <v>13.900019151515099</v>
      </c>
      <c r="T145">
        <v>140</v>
      </c>
      <c r="U145">
        <v>302.60000000000002</v>
      </c>
      <c r="V145">
        <f t="shared" si="54"/>
        <v>290.57100000000003</v>
      </c>
      <c r="W145">
        <f t="shared" si="55"/>
        <v>0.94409159317223035</v>
      </c>
      <c r="Y145">
        <v>13.9045888484843</v>
      </c>
      <c r="Z145">
        <v>140</v>
      </c>
      <c r="AA145">
        <v>355.78800000000001</v>
      </c>
      <c r="AB145">
        <f t="shared" si="56"/>
        <v>344.31799999999998</v>
      </c>
      <c r="AC145">
        <f t="shared" si="57"/>
        <v>0.94842914133775225</v>
      </c>
      <c r="AE145">
        <v>13.899018545454901</v>
      </c>
      <c r="AF145">
        <v>140</v>
      </c>
      <c r="AG145">
        <v>323.17399999999998</v>
      </c>
      <c r="AH145">
        <f t="shared" si="58"/>
        <v>313.70099999999996</v>
      </c>
      <c r="AI145">
        <f t="shared" si="59"/>
        <v>0.97972687038382866</v>
      </c>
      <c r="AK145">
        <v>13.9010197575771</v>
      </c>
      <c r="AL145">
        <v>140</v>
      </c>
      <c r="AM145">
        <v>358.66500000000002</v>
      </c>
      <c r="AN145">
        <f t="shared" si="60"/>
        <v>346.71800000000002</v>
      </c>
      <c r="AO145">
        <f t="shared" si="61"/>
        <v>0.86109091848323749</v>
      </c>
      <c r="AQ145">
        <v>13.896450060605201</v>
      </c>
      <c r="AR145">
        <v>140</v>
      </c>
      <c r="AS145">
        <v>379.65899999999999</v>
      </c>
      <c r="AT145">
        <f t="shared" si="62"/>
        <v>366.77800000000002</v>
      </c>
      <c r="AU145">
        <f t="shared" si="63"/>
        <v>0.8921835605075632</v>
      </c>
      <c r="AW145">
        <v>13.895449454545</v>
      </c>
      <c r="AX145">
        <v>140</v>
      </c>
      <c r="AY145">
        <v>442.65699999999998</v>
      </c>
      <c r="AZ145">
        <f t="shared" si="64"/>
        <v>430.78399999999999</v>
      </c>
      <c r="BA145">
        <f t="shared" si="65"/>
        <v>0.9384149913223887</v>
      </c>
      <c r="BC145">
        <v>13.900019151515099</v>
      </c>
      <c r="BD145">
        <v>140</v>
      </c>
      <c r="BE145">
        <v>356.26299999999998</v>
      </c>
      <c r="BF145">
        <f t="shared" si="66"/>
        <v>343.35299999999995</v>
      </c>
      <c r="BG145">
        <f t="shared" si="67"/>
        <v>0.95718558951356369</v>
      </c>
      <c r="BJ145" s="4">
        <f t="shared" si="68"/>
        <v>0.93225247713945036</v>
      </c>
      <c r="BK145" s="4">
        <f t="shared" si="69"/>
        <v>1.9996579926569603E-3</v>
      </c>
      <c r="BL145" s="4">
        <f t="shared" si="70"/>
        <v>4.4717535628173433E-2</v>
      </c>
      <c r="BM145" s="4">
        <f t="shared" si="71"/>
        <v>1.4140926393475641E-2</v>
      </c>
    </row>
    <row r="146" spans="1:65" x14ac:dyDescent="0.25">
      <c r="A146">
        <v>13.995406060605999</v>
      </c>
      <c r="B146">
        <v>141</v>
      </c>
      <c r="C146">
        <v>418.60300000000001</v>
      </c>
      <c r="D146">
        <f t="shared" si="48"/>
        <v>407.846</v>
      </c>
      <c r="E146">
        <f t="shared" si="49"/>
        <v>0.89990095145297333</v>
      </c>
      <c r="G146">
        <v>13.9998654545461</v>
      </c>
      <c r="H146">
        <v>141</v>
      </c>
      <c r="I146">
        <v>439.97500000000002</v>
      </c>
      <c r="J146">
        <f t="shared" si="50"/>
        <v>427.32800000000003</v>
      </c>
      <c r="K146">
        <f t="shared" si="51"/>
        <v>1.0119951338372375</v>
      </c>
      <c r="M146">
        <v>13.996863636363701</v>
      </c>
      <c r="N146">
        <v>141</v>
      </c>
      <c r="O146">
        <v>373.31400000000002</v>
      </c>
      <c r="P146">
        <f t="shared" si="52"/>
        <v>363.16700000000003</v>
      </c>
      <c r="Q146">
        <f t="shared" si="53"/>
        <v>0.90557906845049374</v>
      </c>
      <c r="S146">
        <v>13.999865454545199</v>
      </c>
      <c r="T146">
        <v>141</v>
      </c>
      <c r="U146">
        <v>310.77800000000002</v>
      </c>
      <c r="V146">
        <f t="shared" si="54"/>
        <v>298.74900000000002</v>
      </c>
      <c r="W146">
        <f t="shared" si="55"/>
        <v>0.97066265858812706</v>
      </c>
      <c r="Y146">
        <v>14.0043248484844</v>
      </c>
      <c r="Z146">
        <v>141</v>
      </c>
      <c r="AA146">
        <v>362.10599999999999</v>
      </c>
      <c r="AB146">
        <f t="shared" si="56"/>
        <v>350.63599999999997</v>
      </c>
      <c r="AC146">
        <f t="shared" si="57"/>
        <v>0.96583216794388937</v>
      </c>
      <c r="AE146">
        <v>13.998864848485001</v>
      </c>
      <c r="AF146">
        <v>141</v>
      </c>
      <c r="AG146">
        <v>310.005</v>
      </c>
      <c r="AH146">
        <f t="shared" si="58"/>
        <v>300.53199999999998</v>
      </c>
      <c r="AI146">
        <f t="shared" si="59"/>
        <v>0.93859846098735045</v>
      </c>
      <c r="AK146">
        <v>14.0008660606072</v>
      </c>
      <c r="AL146">
        <v>141</v>
      </c>
      <c r="AM146">
        <v>362.625</v>
      </c>
      <c r="AN146">
        <f t="shared" si="60"/>
        <v>350.678</v>
      </c>
      <c r="AO146">
        <f t="shared" si="61"/>
        <v>0.87092576996828752</v>
      </c>
      <c r="AQ146">
        <v>13.996406666666999</v>
      </c>
      <c r="AR146">
        <v>141</v>
      </c>
      <c r="AS146">
        <v>391.53699999999998</v>
      </c>
      <c r="AT146">
        <f t="shared" si="62"/>
        <v>378.65599999999995</v>
      </c>
      <c r="AU146">
        <f t="shared" si="63"/>
        <v>0.9210766684140046</v>
      </c>
      <c r="AW146">
        <v>13.995406060604999</v>
      </c>
      <c r="AX146">
        <v>141</v>
      </c>
      <c r="AY146">
        <v>433.935</v>
      </c>
      <c r="AZ146">
        <f t="shared" si="64"/>
        <v>422.06200000000001</v>
      </c>
      <c r="BA146">
        <f t="shared" si="65"/>
        <v>0.91941508521094106</v>
      </c>
      <c r="BC146">
        <v>13.999865454545199</v>
      </c>
      <c r="BD146">
        <v>141</v>
      </c>
      <c r="BE146">
        <v>347.33800000000002</v>
      </c>
      <c r="BF146">
        <f t="shared" si="66"/>
        <v>334.428</v>
      </c>
      <c r="BG146">
        <f t="shared" si="67"/>
        <v>0.93230483592641422</v>
      </c>
      <c r="BJ146" s="4">
        <f t="shared" si="68"/>
        <v>0.93362908007797196</v>
      </c>
      <c r="BK146" s="4">
        <f t="shared" si="69"/>
        <v>1.6435452396202665E-3</v>
      </c>
      <c r="BL146" s="4">
        <f t="shared" si="70"/>
        <v>4.0540661558739595E-2</v>
      </c>
      <c r="BM146" s="4">
        <f t="shared" si="71"/>
        <v>1.282008283756492E-2</v>
      </c>
    </row>
    <row r="147" spans="1:65" x14ac:dyDescent="0.25">
      <c r="A147">
        <v>14.095362666666899</v>
      </c>
      <c r="B147">
        <v>142</v>
      </c>
      <c r="C147">
        <v>412.57100000000003</v>
      </c>
      <c r="D147">
        <f t="shared" si="48"/>
        <v>401.81400000000002</v>
      </c>
      <c r="E147">
        <f t="shared" si="49"/>
        <v>0.88659150980302626</v>
      </c>
      <c r="G147">
        <v>14.099711757576101</v>
      </c>
      <c r="H147">
        <v>142</v>
      </c>
      <c r="I147">
        <v>440.33800000000002</v>
      </c>
      <c r="J147">
        <f t="shared" si="50"/>
        <v>427.69100000000003</v>
      </c>
      <c r="K147">
        <f t="shared" si="51"/>
        <v>1.0128547878584646</v>
      </c>
      <c r="M147">
        <v>14.098711151514999</v>
      </c>
      <c r="N147">
        <v>142</v>
      </c>
      <c r="O147">
        <v>386.44</v>
      </c>
      <c r="P147">
        <f t="shared" si="52"/>
        <v>376.29300000000001</v>
      </c>
      <c r="Q147">
        <f t="shared" si="53"/>
        <v>0.93830955016408868</v>
      </c>
      <c r="S147">
        <v>14.098711151514999</v>
      </c>
      <c r="T147">
        <v>142</v>
      </c>
      <c r="U147">
        <v>299.81299999999999</v>
      </c>
      <c r="V147">
        <f t="shared" si="54"/>
        <v>287.78399999999999</v>
      </c>
      <c r="W147">
        <f t="shared" si="55"/>
        <v>0.9350363768217651</v>
      </c>
      <c r="Y147">
        <v>14.1030602424234</v>
      </c>
      <c r="Z147">
        <v>142</v>
      </c>
      <c r="AA147">
        <v>359.55099999999999</v>
      </c>
      <c r="AB147">
        <f t="shared" si="56"/>
        <v>348.08099999999996</v>
      </c>
      <c r="AC147">
        <f t="shared" si="57"/>
        <v>0.95879438178075538</v>
      </c>
      <c r="AE147">
        <v>14.098711151514999</v>
      </c>
      <c r="AF147">
        <v>142</v>
      </c>
      <c r="AG147">
        <v>331.15199999999999</v>
      </c>
      <c r="AH147">
        <f t="shared" si="58"/>
        <v>321.67899999999997</v>
      </c>
      <c r="AI147">
        <f t="shared" si="59"/>
        <v>1.0046431472586941</v>
      </c>
      <c r="AK147">
        <v>14.1007123636372</v>
      </c>
      <c r="AL147">
        <v>142</v>
      </c>
      <c r="AM147">
        <v>358.92599999999999</v>
      </c>
      <c r="AN147">
        <f t="shared" si="60"/>
        <v>346.97899999999998</v>
      </c>
      <c r="AO147">
        <f t="shared" si="61"/>
        <v>0.86173912460384294</v>
      </c>
      <c r="AQ147">
        <v>14.0963632727271</v>
      </c>
      <c r="AR147">
        <v>142</v>
      </c>
      <c r="AS147">
        <v>392.67700000000002</v>
      </c>
      <c r="AT147">
        <f t="shared" si="62"/>
        <v>379.79600000000005</v>
      </c>
      <c r="AU147">
        <f t="shared" si="63"/>
        <v>0.92384970621610485</v>
      </c>
      <c r="AW147">
        <v>14.095362666666899</v>
      </c>
      <c r="AX147">
        <v>142</v>
      </c>
      <c r="AY147">
        <v>437.327</v>
      </c>
      <c r="AZ147">
        <f t="shared" si="64"/>
        <v>425.45400000000001</v>
      </c>
      <c r="BA147">
        <f t="shared" si="65"/>
        <v>0.92680417963080242</v>
      </c>
      <c r="BC147">
        <v>14.0997117575752</v>
      </c>
      <c r="BD147">
        <v>142</v>
      </c>
      <c r="BE147">
        <v>336.048</v>
      </c>
      <c r="BF147">
        <f t="shared" si="66"/>
        <v>323.13799999999998</v>
      </c>
      <c r="BG147">
        <f t="shared" si="67"/>
        <v>0.90083103110860818</v>
      </c>
      <c r="BJ147" s="4">
        <f t="shared" si="68"/>
        <v>0.93494537952461498</v>
      </c>
      <c r="BK147" s="4">
        <f t="shared" si="69"/>
        <v>2.2842433237292748E-3</v>
      </c>
      <c r="BL147" s="4">
        <f t="shared" si="70"/>
        <v>4.7793758208884082E-2</v>
      </c>
      <c r="BM147" s="4">
        <f t="shared" si="71"/>
        <v>1.5113713387944322E-2</v>
      </c>
    </row>
    <row r="148" spans="1:65" x14ac:dyDescent="0.25">
      <c r="A148">
        <v>14.195319272727801</v>
      </c>
      <c r="B148">
        <v>143</v>
      </c>
      <c r="C148">
        <v>409.53399999999999</v>
      </c>
      <c r="D148">
        <f t="shared" si="48"/>
        <v>398.77699999999999</v>
      </c>
      <c r="E148">
        <f t="shared" si="49"/>
        <v>0.87989045305718905</v>
      </c>
      <c r="G148">
        <v>14.199558060606201</v>
      </c>
      <c r="H148">
        <v>143</v>
      </c>
      <c r="I148">
        <v>442.43099999999998</v>
      </c>
      <c r="J148">
        <f t="shared" si="50"/>
        <v>429.78399999999999</v>
      </c>
      <c r="K148">
        <f t="shared" si="51"/>
        <v>1.0178114155896718</v>
      </c>
      <c r="M148">
        <v>14.197556848484901</v>
      </c>
      <c r="N148">
        <v>143</v>
      </c>
      <c r="O148">
        <v>382.86799999999999</v>
      </c>
      <c r="P148">
        <f t="shared" si="52"/>
        <v>372.721</v>
      </c>
      <c r="Q148">
        <f t="shared" si="53"/>
        <v>0.92940255026457919</v>
      </c>
      <c r="S148">
        <v>14.199558060606201</v>
      </c>
      <c r="T148">
        <v>143</v>
      </c>
      <c r="U148">
        <v>309.76100000000002</v>
      </c>
      <c r="V148">
        <f t="shared" si="54"/>
        <v>297.73200000000003</v>
      </c>
      <c r="W148">
        <f t="shared" si="55"/>
        <v>0.96735833313838782</v>
      </c>
      <c r="Y148">
        <v>14.204797454544799</v>
      </c>
      <c r="Z148">
        <v>143</v>
      </c>
      <c r="AA148">
        <v>351.649</v>
      </c>
      <c r="AB148">
        <f t="shared" si="56"/>
        <v>340.17899999999997</v>
      </c>
      <c r="AC148">
        <f t="shared" si="57"/>
        <v>0.93702820320498847</v>
      </c>
      <c r="AE148">
        <v>14.198557454546</v>
      </c>
      <c r="AF148">
        <v>143</v>
      </c>
      <c r="AG148">
        <v>315.33300000000003</v>
      </c>
      <c r="AH148">
        <f t="shared" si="58"/>
        <v>305.86</v>
      </c>
      <c r="AI148">
        <f t="shared" si="59"/>
        <v>0.95523846138711022</v>
      </c>
      <c r="AK148">
        <v>14.201559272727501</v>
      </c>
      <c r="AL148">
        <v>143</v>
      </c>
      <c r="AM148">
        <v>354.06099999999998</v>
      </c>
      <c r="AN148">
        <f t="shared" si="60"/>
        <v>342.11399999999998</v>
      </c>
      <c r="AO148">
        <f t="shared" si="61"/>
        <v>0.84965666185768918</v>
      </c>
      <c r="AQ148">
        <v>14.196319878787101</v>
      </c>
      <c r="AR148">
        <v>143</v>
      </c>
      <c r="AS148">
        <v>390.11399999999998</v>
      </c>
      <c r="AT148">
        <f t="shared" si="62"/>
        <v>377.23299999999995</v>
      </c>
      <c r="AU148">
        <f t="shared" si="63"/>
        <v>0.91761523613997975</v>
      </c>
      <c r="AW148">
        <v>14.1953192727269</v>
      </c>
      <c r="AX148">
        <v>143</v>
      </c>
      <c r="AY148">
        <v>441.73599999999999</v>
      </c>
      <c r="AZ148">
        <f t="shared" si="64"/>
        <v>429.863</v>
      </c>
      <c r="BA148">
        <f t="shared" si="65"/>
        <v>0.93640869534341109</v>
      </c>
      <c r="BC148">
        <v>14.1995580606053</v>
      </c>
      <c r="BD148">
        <v>143</v>
      </c>
      <c r="BE148">
        <v>351.142</v>
      </c>
      <c r="BF148">
        <f t="shared" si="66"/>
        <v>338.23199999999997</v>
      </c>
      <c r="BG148">
        <f t="shared" si="67"/>
        <v>0.94290947308557571</v>
      </c>
      <c r="BJ148" s="4">
        <f t="shared" si="68"/>
        <v>0.93333194830685839</v>
      </c>
      <c r="BK148" s="4">
        <f t="shared" si="69"/>
        <v>2.1121478236771647E-3</v>
      </c>
      <c r="BL148" s="4">
        <f t="shared" si="70"/>
        <v>4.5958109444114048E-2</v>
      </c>
      <c r="BM148" s="4">
        <f t="shared" si="71"/>
        <v>1.4533230279869526E-2</v>
      </c>
    </row>
    <row r="149" spans="1:65" x14ac:dyDescent="0.25">
      <c r="A149">
        <v>14.2952758787878</v>
      </c>
      <c r="B149">
        <v>144</v>
      </c>
      <c r="C149">
        <v>414.39400000000001</v>
      </c>
      <c r="D149">
        <f t="shared" si="48"/>
        <v>403.637</v>
      </c>
      <c r="E149">
        <f t="shared" si="49"/>
        <v>0.89061390902846616</v>
      </c>
      <c r="G149">
        <v>14.3004049696974</v>
      </c>
      <c r="H149">
        <v>144</v>
      </c>
      <c r="I149">
        <v>440.53100000000001</v>
      </c>
      <c r="J149">
        <f t="shared" si="50"/>
        <v>427.88400000000001</v>
      </c>
      <c r="K149">
        <f t="shared" si="51"/>
        <v>1.0133118490873814</v>
      </c>
      <c r="M149">
        <v>14.298403757575199</v>
      </c>
      <c r="N149">
        <v>144</v>
      </c>
      <c r="O149">
        <v>370.76799999999997</v>
      </c>
      <c r="P149">
        <f t="shared" si="52"/>
        <v>360.62099999999998</v>
      </c>
      <c r="Q149">
        <f t="shared" si="53"/>
        <v>0.89923046213914104</v>
      </c>
      <c r="S149">
        <v>14.3004049696974</v>
      </c>
      <c r="T149">
        <v>144</v>
      </c>
      <c r="U149">
        <v>314.697</v>
      </c>
      <c r="V149">
        <f t="shared" si="54"/>
        <v>302.66800000000001</v>
      </c>
      <c r="W149">
        <f t="shared" si="55"/>
        <v>0.98339584584233319</v>
      </c>
      <c r="Y149">
        <v>14.304533454544901</v>
      </c>
      <c r="Z149">
        <v>144</v>
      </c>
      <c r="AA149">
        <v>353.916</v>
      </c>
      <c r="AB149">
        <f t="shared" si="56"/>
        <v>342.44599999999997</v>
      </c>
      <c r="AC149">
        <f t="shared" si="57"/>
        <v>0.94327268901000794</v>
      </c>
      <c r="AE149">
        <v>14.299404363636301</v>
      </c>
      <c r="AF149">
        <v>144</v>
      </c>
      <c r="AG149">
        <v>306.74400000000003</v>
      </c>
      <c r="AH149">
        <f t="shared" si="58"/>
        <v>297.27100000000002</v>
      </c>
      <c r="AI149">
        <f t="shared" si="59"/>
        <v>0.92841395623817324</v>
      </c>
      <c r="AK149">
        <v>14.301405575757499</v>
      </c>
      <c r="AL149">
        <v>144</v>
      </c>
      <c r="AM149">
        <v>342.71300000000002</v>
      </c>
      <c r="AN149">
        <f t="shared" si="60"/>
        <v>330.76600000000002</v>
      </c>
      <c r="AO149">
        <f t="shared" si="61"/>
        <v>0.82147335512729802</v>
      </c>
      <c r="AQ149">
        <v>14.296276484848899</v>
      </c>
      <c r="AR149">
        <v>144</v>
      </c>
      <c r="AS149">
        <v>393.863</v>
      </c>
      <c r="AT149">
        <f t="shared" si="62"/>
        <v>380.98199999999997</v>
      </c>
      <c r="AU149">
        <f t="shared" si="63"/>
        <v>0.92673463852600857</v>
      </c>
      <c r="AW149">
        <v>14.294275272726701</v>
      </c>
      <c r="AX149">
        <v>144</v>
      </c>
      <c r="AY149">
        <v>449.61700000000002</v>
      </c>
      <c r="AZ149">
        <f t="shared" si="64"/>
        <v>437.74400000000003</v>
      </c>
      <c r="BA149">
        <f t="shared" si="65"/>
        <v>0.95357657657068917</v>
      </c>
      <c r="BC149">
        <v>14.3004049696974</v>
      </c>
      <c r="BD149">
        <v>144</v>
      </c>
      <c r="BE149">
        <v>345.6</v>
      </c>
      <c r="BF149">
        <f t="shared" si="66"/>
        <v>332.69</v>
      </c>
      <c r="BG149">
        <f t="shared" si="67"/>
        <v>0.92745970990574578</v>
      </c>
      <c r="BJ149" s="4">
        <f t="shared" si="68"/>
        <v>0.92874829914752444</v>
      </c>
      <c r="BK149" s="4">
        <f t="shared" si="69"/>
        <v>2.7560027445926072E-3</v>
      </c>
      <c r="BL149" s="4">
        <f t="shared" si="70"/>
        <v>5.2497645133782973E-2</v>
      </c>
      <c r="BM149" s="4">
        <f t="shared" si="71"/>
        <v>1.660121304180091E-2</v>
      </c>
    </row>
    <row r="150" spans="1:65" x14ac:dyDescent="0.25">
      <c r="A150">
        <v>14.3952324848487</v>
      </c>
      <c r="B150">
        <v>145</v>
      </c>
      <c r="C150">
        <v>411.19200000000001</v>
      </c>
      <c r="D150">
        <f t="shared" si="48"/>
        <v>400.435</v>
      </c>
      <c r="E150">
        <f t="shared" si="49"/>
        <v>0.88354878433298689</v>
      </c>
      <c r="G150">
        <v>14.400251272727401</v>
      </c>
      <c r="H150">
        <v>145</v>
      </c>
      <c r="I150">
        <v>443.41500000000002</v>
      </c>
      <c r="J150">
        <f t="shared" si="50"/>
        <v>430.76800000000003</v>
      </c>
      <c r="K150">
        <f t="shared" si="51"/>
        <v>1.0201417173992791</v>
      </c>
      <c r="M150">
        <v>14.397249454544999</v>
      </c>
      <c r="N150">
        <v>145</v>
      </c>
      <c r="O150">
        <v>372.11900000000003</v>
      </c>
      <c r="P150">
        <f t="shared" si="52"/>
        <v>361.97200000000004</v>
      </c>
      <c r="Q150">
        <f t="shared" si="53"/>
        <v>0.90259926305298144</v>
      </c>
      <c r="S150">
        <v>14.400251272727401</v>
      </c>
      <c r="T150">
        <v>145</v>
      </c>
      <c r="U150">
        <v>311.26600000000002</v>
      </c>
      <c r="V150">
        <f t="shared" si="54"/>
        <v>299.23700000000002</v>
      </c>
      <c r="W150">
        <f t="shared" si="55"/>
        <v>0.97224821494945712</v>
      </c>
      <c r="Y150">
        <v>14.405270060605201</v>
      </c>
      <c r="Z150">
        <v>145</v>
      </c>
      <c r="AA150">
        <v>353.291</v>
      </c>
      <c r="AB150">
        <f t="shared" si="56"/>
        <v>341.82099999999997</v>
      </c>
      <c r="AC150">
        <f t="shared" si="57"/>
        <v>0.94155111705229411</v>
      </c>
      <c r="AE150">
        <v>14.3992506666672</v>
      </c>
      <c r="AF150">
        <v>145</v>
      </c>
      <c r="AG150">
        <v>325.36399999999998</v>
      </c>
      <c r="AH150">
        <f t="shared" si="58"/>
        <v>315.89099999999996</v>
      </c>
      <c r="AI150">
        <f t="shared" si="59"/>
        <v>0.98656651018778396</v>
      </c>
      <c r="AK150">
        <v>14.401251878787599</v>
      </c>
      <c r="AL150">
        <v>145</v>
      </c>
      <c r="AM150">
        <v>345.85899999999998</v>
      </c>
      <c r="AN150">
        <f t="shared" si="60"/>
        <v>333.91199999999998</v>
      </c>
      <c r="AO150">
        <f t="shared" si="61"/>
        <v>0.82928659825153228</v>
      </c>
      <c r="AQ150">
        <v>14.3962330909089</v>
      </c>
      <c r="AR150">
        <v>145</v>
      </c>
      <c r="AS150">
        <v>388.62700000000001</v>
      </c>
      <c r="AT150">
        <f t="shared" si="62"/>
        <v>375.74599999999998</v>
      </c>
      <c r="AU150">
        <f t="shared" si="63"/>
        <v>0.91399812455074947</v>
      </c>
      <c r="AW150">
        <v>14.3962330909089</v>
      </c>
      <c r="AX150">
        <v>145</v>
      </c>
      <c r="AY150">
        <v>440.52800000000002</v>
      </c>
      <c r="AZ150">
        <f t="shared" si="64"/>
        <v>428.65500000000003</v>
      </c>
      <c r="BA150">
        <f t="shared" si="65"/>
        <v>0.93377720181180957</v>
      </c>
      <c r="BC150">
        <v>14.400251272727401</v>
      </c>
      <c r="BD150">
        <v>145</v>
      </c>
      <c r="BE150">
        <v>349.267</v>
      </c>
      <c r="BF150">
        <f t="shared" si="66"/>
        <v>336.35699999999997</v>
      </c>
      <c r="BG150">
        <f t="shared" si="67"/>
        <v>0.93768242401264512</v>
      </c>
      <c r="BJ150" s="4">
        <f t="shared" si="68"/>
        <v>0.93213999556015215</v>
      </c>
      <c r="BK150" s="4">
        <f t="shared" si="69"/>
        <v>2.95321060846385E-3</v>
      </c>
      <c r="BL150" s="4">
        <f t="shared" si="70"/>
        <v>5.4343450465201878E-2</v>
      </c>
      <c r="BM150" s="4">
        <f t="shared" si="71"/>
        <v>1.7184907938257481E-2</v>
      </c>
    </row>
    <row r="151" spans="1:65" x14ac:dyDescent="0.25">
      <c r="A151">
        <v>14.4951890909096</v>
      </c>
      <c r="B151">
        <v>146</v>
      </c>
      <c r="C151">
        <v>423.98200000000003</v>
      </c>
      <c r="D151">
        <f t="shared" si="48"/>
        <v>413.22500000000002</v>
      </c>
      <c r="E151">
        <f t="shared" si="49"/>
        <v>0.91176956661130648</v>
      </c>
      <c r="G151">
        <v>14.498096363636201</v>
      </c>
      <c r="H151">
        <v>146</v>
      </c>
      <c r="I151">
        <v>441.12099999999998</v>
      </c>
      <c r="J151">
        <f t="shared" si="50"/>
        <v>428.47399999999999</v>
      </c>
      <c r="K151">
        <f t="shared" si="51"/>
        <v>1.0147090828959873</v>
      </c>
      <c r="M151">
        <v>14.497095757576</v>
      </c>
      <c r="N151">
        <v>146</v>
      </c>
      <c r="O151">
        <v>378.255</v>
      </c>
      <c r="P151">
        <f t="shared" si="52"/>
        <v>368.108</v>
      </c>
      <c r="Q151">
        <f t="shared" si="53"/>
        <v>0.91789975336188123</v>
      </c>
      <c r="S151">
        <v>14.500097575757501</v>
      </c>
      <c r="T151">
        <v>146</v>
      </c>
      <c r="U151">
        <v>308.43599999999998</v>
      </c>
      <c r="V151">
        <f t="shared" si="54"/>
        <v>296.40699999999998</v>
      </c>
      <c r="W151">
        <f t="shared" si="55"/>
        <v>0.96305328769010412</v>
      </c>
      <c r="Y151">
        <v>14.5050060606054</v>
      </c>
      <c r="Z151">
        <v>146</v>
      </c>
      <c r="AA151">
        <v>356.221</v>
      </c>
      <c r="AB151">
        <f t="shared" si="56"/>
        <v>344.75099999999998</v>
      </c>
      <c r="AC151">
        <f t="shared" si="57"/>
        <v>0.94962184639005631</v>
      </c>
      <c r="AE151">
        <v>14.4990969696973</v>
      </c>
      <c r="AF151">
        <v>146</v>
      </c>
      <c r="AG151">
        <v>326.49299999999999</v>
      </c>
      <c r="AH151">
        <f t="shared" si="58"/>
        <v>317.02</v>
      </c>
      <c r="AI151">
        <f t="shared" si="59"/>
        <v>0.99009251627849881</v>
      </c>
      <c r="AK151">
        <v>14.501098181819501</v>
      </c>
      <c r="AL151">
        <v>146</v>
      </c>
      <c r="AM151">
        <v>341.96300000000002</v>
      </c>
      <c r="AN151">
        <f t="shared" si="60"/>
        <v>330.01600000000002</v>
      </c>
      <c r="AO151">
        <f t="shared" si="61"/>
        <v>0.81961069386119012</v>
      </c>
      <c r="AQ151">
        <v>14.4961896969689</v>
      </c>
      <c r="AR151">
        <v>146</v>
      </c>
      <c r="AS151">
        <v>389.05900000000003</v>
      </c>
      <c r="AT151">
        <f t="shared" si="62"/>
        <v>376.178</v>
      </c>
      <c r="AU151">
        <f t="shared" si="63"/>
        <v>0.91504895992838742</v>
      </c>
      <c r="AW151">
        <v>14.4941884848485</v>
      </c>
      <c r="AX151">
        <v>146</v>
      </c>
      <c r="AY151">
        <v>448.43099999999998</v>
      </c>
      <c r="AZ151">
        <f t="shared" si="64"/>
        <v>436.55799999999999</v>
      </c>
      <c r="BA151">
        <f t="shared" si="65"/>
        <v>0.9509930075901597</v>
      </c>
      <c r="BC151">
        <v>14.498096363637099</v>
      </c>
      <c r="BD151">
        <v>146</v>
      </c>
      <c r="BE151">
        <v>346.56299999999999</v>
      </c>
      <c r="BF151">
        <f t="shared" si="66"/>
        <v>333.65299999999996</v>
      </c>
      <c r="BG151">
        <f t="shared" si="67"/>
        <v>0.93014432230960287</v>
      </c>
      <c r="BJ151" s="4">
        <f t="shared" si="68"/>
        <v>0.93629430369171751</v>
      </c>
      <c r="BK151" s="4">
        <f t="shared" si="69"/>
        <v>2.7996575229875852E-3</v>
      </c>
      <c r="BL151" s="4">
        <f t="shared" si="70"/>
        <v>5.291179001874332E-2</v>
      </c>
      <c r="BM151" s="4">
        <f t="shared" si="71"/>
        <v>1.6732177153579223E-2</v>
      </c>
    </row>
    <row r="152" spans="1:65" x14ac:dyDescent="0.25">
      <c r="A152">
        <v>14.595145696969601</v>
      </c>
      <c r="B152">
        <v>147</v>
      </c>
      <c r="C152">
        <v>417.32600000000002</v>
      </c>
      <c r="D152">
        <f t="shared" si="48"/>
        <v>406.56900000000002</v>
      </c>
      <c r="E152">
        <f t="shared" si="49"/>
        <v>0.89708328616998556</v>
      </c>
      <c r="G152">
        <v>14.5989432727274</v>
      </c>
      <c r="H152">
        <v>147</v>
      </c>
      <c r="I152">
        <v>434.26100000000002</v>
      </c>
      <c r="J152">
        <f t="shared" si="50"/>
        <v>421.61400000000003</v>
      </c>
      <c r="K152">
        <f t="shared" si="51"/>
        <v>0.99846327962982306</v>
      </c>
      <c r="M152">
        <v>14.5989432727274</v>
      </c>
      <c r="N152">
        <v>147</v>
      </c>
      <c r="O152">
        <v>373.88900000000001</v>
      </c>
      <c r="P152">
        <f t="shared" si="52"/>
        <v>363.74200000000002</v>
      </c>
      <c r="Q152">
        <f t="shared" si="53"/>
        <v>0.9070128660267025</v>
      </c>
      <c r="S152">
        <v>14.5989432727274</v>
      </c>
      <c r="T152">
        <v>147</v>
      </c>
      <c r="U152">
        <v>294.81099999999998</v>
      </c>
      <c r="V152">
        <f t="shared" si="54"/>
        <v>282.78199999999998</v>
      </c>
      <c r="W152">
        <f t="shared" si="55"/>
        <v>0.91878442411813155</v>
      </c>
      <c r="Y152">
        <v>14.6037414545453</v>
      </c>
      <c r="Z152">
        <v>147</v>
      </c>
      <c r="AA152">
        <v>352.685</v>
      </c>
      <c r="AB152">
        <f t="shared" si="56"/>
        <v>341.21499999999997</v>
      </c>
      <c r="AC152">
        <f t="shared" si="57"/>
        <v>0.93988188088209479</v>
      </c>
      <c r="AE152">
        <v>14.5989432727274</v>
      </c>
      <c r="AF152">
        <v>147</v>
      </c>
      <c r="AG152">
        <v>307.11500000000001</v>
      </c>
      <c r="AH152">
        <f t="shared" si="58"/>
        <v>297.642</v>
      </c>
      <c r="AI152">
        <f t="shared" si="59"/>
        <v>0.92957263494468789</v>
      </c>
      <c r="AK152">
        <v>14.600944484849601</v>
      </c>
      <c r="AL152">
        <v>147</v>
      </c>
      <c r="AM152">
        <v>362.37</v>
      </c>
      <c r="AN152">
        <f t="shared" si="60"/>
        <v>350.423</v>
      </c>
      <c r="AO152">
        <f t="shared" si="61"/>
        <v>0.87029246513781089</v>
      </c>
      <c r="AQ152">
        <v>14.5951456969687</v>
      </c>
      <c r="AR152">
        <v>147</v>
      </c>
      <c r="AS152">
        <v>395.14</v>
      </c>
      <c r="AT152">
        <f t="shared" si="62"/>
        <v>382.25900000000001</v>
      </c>
      <c r="AU152">
        <f t="shared" si="63"/>
        <v>0.92984092736222068</v>
      </c>
      <c r="AW152">
        <v>14.596146303028901</v>
      </c>
      <c r="AX152">
        <v>147</v>
      </c>
      <c r="AY152">
        <v>436.57299999999998</v>
      </c>
      <c r="AZ152">
        <f t="shared" si="64"/>
        <v>424.7</v>
      </c>
      <c r="BA152">
        <f t="shared" si="65"/>
        <v>0.92516167456223652</v>
      </c>
      <c r="BC152">
        <v>14.599943878787499</v>
      </c>
      <c r="BD152">
        <v>147</v>
      </c>
      <c r="BE152">
        <v>338.67</v>
      </c>
      <c r="BF152">
        <f t="shared" si="66"/>
        <v>325.76</v>
      </c>
      <c r="BG152">
        <f t="shared" si="67"/>
        <v>0.9081405365321944</v>
      </c>
      <c r="BJ152" s="4">
        <f t="shared" si="68"/>
        <v>0.92242339753658875</v>
      </c>
      <c r="BK152" s="4">
        <f t="shared" si="69"/>
        <v>1.112774877671674E-3</v>
      </c>
      <c r="BL152" s="4">
        <f t="shared" si="70"/>
        <v>3.3358280496327657E-2</v>
      </c>
      <c r="BM152" s="4">
        <f t="shared" si="71"/>
        <v>1.0548814519516749E-2</v>
      </c>
    </row>
    <row r="153" spans="1:65" x14ac:dyDescent="0.25">
      <c r="A153">
        <v>14.695102303030501</v>
      </c>
      <c r="B153">
        <v>148</v>
      </c>
      <c r="C153">
        <v>415.46899999999999</v>
      </c>
      <c r="D153">
        <f t="shared" si="48"/>
        <v>404.71199999999999</v>
      </c>
      <c r="E153">
        <f t="shared" si="49"/>
        <v>0.89298586688219506</v>
      </c>
      <c r="G153">
        <v>14.698789575757401</v>
      </c>
      <c r="H153">
        <v>148</v>
      </c>
      <c r="I153">
        <v>433.79</v>
      </c>
      <c r="J153">
        <f t="shared" si="50"/>
        <v>421.14300000000003</v>
      </c>
      <c r="K153">
        <f t="shared" si="51"/>
        <v>0.99734786077583426</v>
      </c>
      <c r="M153">
        <v>14.6977889696972</v>
      </c>
      <c r="N153">
        <v>148</v>
      </c>
      <c r="O153">
        <v>379.63499999999999</v>
      </c>
      <c r="P153">
        <f t="shared" si="52"/>
        <v>369.488</v>
      </c>
      <c r="Q153">
        <f t="shared" si="53"/>
        <v>0.92134086754478239</v>
      </c>
      <c r="S153">
        <v>14.6997901818185</v>
      </c>
      <c r="T153">
        <v>148</v>
      </c>
      <c r="U153">
        <v>308.17099999999999</v>
      </c>
      <c r="V153">
        <f t="shared" si="54"/>
        <v>296.142</v>
      </c>
      <c r="W153">
        <f t="shared" si="55"/>
        <v>0.96219227860044743</v>
      </c>
      <c r="Y153">
        <v>14.7044780606056</v>
      </c>
      <c r="Z153">
        <v>148</v>
      </c>
      <c r="AA153">
        <v>359.52199999999999</v>
      </c>
      <c r="AB153">
        <f t="shared" si="56"/>
        <v>348.05199999999996</v>
      </c>
      <c r="AC153">
        <f t="shared" si="57"/>
        <v>0.95871450084191745</v>
      </c>
      <c r="AE153">
        <v>14.6977889696972</v>
      </c>
      <c r="AF153">
        <v>148</v>
      </c>
      <c r="AG153">
        <v>312.39400000000001</v>
      </c>
      <c r="AH153">
        <f t="shared" si="58"/>
        <v>302.92099999999999</v>
      </c>
      <c r="AI153">
        <f t="shared" si="59"/>
        <v>0.94605960230773822</v>
      </c>
      <c r="AK153">
        <v>14.7017913939398</v>
      </c>
      <c r="AL153">
        <v>148</v>
      </c>
      <c r="AM153">
        <v>348.25099999999998</v>
      </c>
      <c r="AN153">
        <f t="shared" si="60"/>
        <v>336.30399999999997</v>
      </c>
      <c r="AO153">
        <f t="shared" si="61"/>
        <v>0.83522724591623931</v>
      </c>
      <c r="AQ153">
        <v>14.6971035151509</v>
      </c>
      <c r="AR153">
        <v>148</v>
      </c>
      <c r="AS153">
        <v>382.30599999999998</v>
      </c>
      <c r="AT153">
        <f t="shared" si="62"/>
        <v>369.42499999999995</v>
      </c>
      <c r="AU153">
        <f t="shared" si="63"/>
        <v>0.89862235968489512</v>
      </c>
      <c r="AW153">
        <v>14.694101696968501</v>
      </c>
      <c r="AX153">
        <v>148</v>
      </c>
      <c r="AY153">
        <v>447.49799999999999</v>
      </c>
      <c r="AZ153">
        <f t="shared" si="64"/>
        <v>435.625</v>
      </c>
      <c r="BA153">
        <f t="shared" si="65"/>
        <v>0.94896057094696085</v>
      </c>
      <c r="BC153">
        <v>14.699790181817599</v>
      </c>
      <c r="BD153">
        <v>148</v>
      </c>
      <c r="BE153">
        <v>356.33600000000001</v>
      </c>
      <c r="BF153">
        <f t="shared" si="66"/>
        <v>343.42599999999999</v>
      </c>
      <c r="BG153">
        <f t="shared" si="67"/>
        <v>0.9573890959574699</v>
      </c>
      <c r="BJ153" s="4">
        <f t="shared" si="68"/>
        <v>0.93188402494584799</v>
      </c>
      <c r="BK153" s="4">
        <f t="shared" si="69"/>
        <v>2.1266820799104762E-3</v>
      </c>
      <c r="BL153" s="4">
        <f t="shared" si="70"/>
        <v>4.6115963395666759E-2</v>
      </c>
      <c r="BM153" s="4">
        <f t="shared" si="71"/>
        <v>1.458314808232597E-2</v>
      </c>
    </row>
    <row r="154" spans="1:65" x14ac:dyDescent="0.25">
      <c r="A154">
        <v>14.7950589090914</v>
      </c>
      <c r="B154">
        <v>149</v>
      </c>
      <c r="C154">
        <v>412.976</v>
      </c>
      <c r="D154">
        <f t="shared" si="48"/>
        <v>402.21899999999999</v>
      </c>
      <c r="E154">
        <f t="shared" si="49"/>
        <v>0.88748513113396588</v>
      </c>
      <c r="G154">
        <v>14.798635878788399</v>
      </c>
      <c r="H154">
        <v>149</v>
      </c>
      <c r="I154">
        <v>421.447</v>
      </c>
      <c r="J154">
        <f t="shared" si="50"/>
        <v>408.8</v>
      </c>
      <c r="K154">
        <f t="shared" si="51"/>
        <v>0.96811725586121822</v>
      </c>
      <c r="M154">
        <v>14.798635878787501</v>
      </c>
      <c r="N154">
        <v>149</v>
      </c>
      <c r="O154">
        <v>371.44099999999997</v>
      </c>
      <c r="P154">
        <f t="shared" si="52"/>
        <v>361.29399999999998</v>
      </c>
      <c r="Q154">
        <f t="shared" si="53"/>
        <v>0.90090862869355592</v>
      </c>
      <c r="S154">
        <v>14.800637090908801</v>
      </c>
      <c r="T154">
        <v>149</v>
      </c>
      <c r="U154">
        <v>301.75299999999999</v>
      </c>
      <c r="V154">
        <f t="shared" si="54"/>
        <v>289.72399999999999</v>
      </c>
      <c r="W154">
        <f t="shared" si="55"/>
        <v>0.94133961317623316</v>
      </c>
      <c r="Y154">
        <v>14.803213454544601</v>
      </c>
      <c r="Z154">
        <v>149</v>
      </c>
      <c r="AA154">
        <v>351.17200000000003</v>
      </c>
      <c r="AB154">
        <f t="shared" si="56"/>
        <v>339.702</v>
      </c>
      <c r="AC154">
        <f t="shared" si="57"/>
        <v>0.93571429948686136</v>
      </c>
      <c r="AE154">
        <v>14.7996364848486</v>
      </c>
      <c r="AF154">
        <v>149</v>
      </c>
      <c r="AG154">
        <v>307.79500000000002</v>
      </c>
      <c r="AH154">
        <f t="shared" si="58"/>
        <v>298.322</v>
      </c>
      <c r="AI154">
        <f t="shared" si="59"/>
        <v>0.93169635871943213</v>
      </c>
      <c r="AK154">
        <v>14.8016376969699</v>
      </c>
      <c r="AL154">
        <v>149</v>
      </c>
      <c r="AM154">
        <v>355.17399999999998</v>
      </c>
      <c r="AN154">
        <f t="shared" si="60"/>
        <v>343.22699999999998</v>
      </c>
      <c r="AO154">
        <f t="shared" si="61"/>
        <v>0.85242085117659339</v>
      </c>
      <c r="AQ154">
        <v>14.7950589090905</v>
      </c>
      <c r="AR154">
        <v>149</v>
      </c>
      <c r="AS154">
        <v>410.82499999999999</v>
      </c>
      <c r="AT154">
        <f t="shared" si="62"/>
        <v>397.94399999999996</v>
      </c>
      <c r="AU154">
        <f t="shared" si="63"/>
        <v>0.96799452203409597</v>
      </c>
      <c r="AW154">
        <v>14.794058303030299</v>
      </c>
      <c r="AX154">
        <v>149</v>
      </c>
      <c r="AY154">
        <v>449.12099999999998</v>
      </c>
      <c r="AZ154">
        <f t="shared" si="64"/>
        <v>437.24799999999999</v>
      </c>
      <c r="BA154">
        <f t="shared" si="65"/>
        <v>0.95249609578287919</v>
      </c>
      <c r="BC154">
        <v>14.798635878787501</v>
      </c>
      <c r="BD154">
        <v>149</v>
      </c>
      <c r="BE154">
        <v>336.30900000000003</v>
      </c>
      <c r="BF154">
        <f t="shared" si="66"/>
        <v>323.399</v>
      </c>
      <c r="BG154">
        <f t="shared" si="67"/>
        <v>0.90155863633956024</v>
      </c>
      <c r="BJ154" s="4">
        <f t="shared" si="68"/>
        <v>0.92397313924043956</v>
      </c>
      <c r="BK154" s="4">
        <f t="shared" si="69"/>
        <v>1.4094142061158253E-3</v>
      </c>
      <c r="BL154" s="4">
        <f t="shared" si="70"/>
        <v>3.7542165708917559E-2</v>
      </c>
      <c r="BM154" s="4">
        <f t="shared" si="71"/>
        <v>1.1871875193564937E-2</v>
      </c>
    </row>
    <row r="155" spans="1:65" x14ac:dyDescent="0.25">
      <c r="A155">
        <v>14.896016121212501</v>
      </c>
      <c r="B155">
        <v>150</v>
      </c>
      <c r="C155">
        <v>400.279</v>
      </c>
      <c r="D155">
        <f t="shared" si="48"/>
        <v>389.52199999999999</v>
      </c>
      <c r="E155">
        <f t="shared" si="49"/>
        <v>0.85946955079089915</v>
      </c>
      <c r="G155">
        <v>14.9004833939397</v>
      </c>
      <c r="H155">
        <v>150</v>
      </c>
      <c r="I155">
        <v>435.87799999999999</v>
      </c>
      <c r="J155">
        <f t="shared" si="50"/>
        <v>423.23099999999999</v>
      </c>
      <c r="K155">
        <f t="shared" si="51"/>
        <v>1.0022926475425618</v>
      </c>
      <c r="M155">
        <v>14.8994827878786</v>
      </c>
      <c r="N155">
        <v>150</v>
      </c>
      <c r="O155">
        <v>375.58</v>
      </c>
      <c r="P155">
        <f t="shared" si="52"/>
        <v>365.43299999999999</v>
      </c>
      <c r="Q155">
        <f t="shared" si="53"/>
        <v>0.9112294776812575</v>
      </c>
      <c r="S155">
        <v>14.9004833939397</v>
      </c>
      <c r="T155">
        <v>150</v>
      </c>
      <c r="U155">
        <v>318.27</v>
      </c>
      <c r="V155">
        <f t="shared" si="54"/>
        <v>306.24099999999999</v>
      </c>
      <c r="W155">
        <f t="shared" si="55"/>
        <v>0.99500484764362918</v>
      </c>
      <c r="Y155">
        <v>14.904950666666</v>
      </c>
      <c r="Z155">
        <v>150</v>
      </c>
      <c r="AA155">
        <v>352.99599999999998</v>
      </c>
      <c r="AB155">
        <f t="shared" si="56"/>
        <v>341.52599999999995</v>
      </c>
      <c r="AC155">
        <f t="shared" si="57"/>
        <v>0.94073853508825311</v>
      </c>
      <c r="AE155">
        <v>14.8994827878786</v>
      </c>
      <c r="AF155">
        <v>150</v>
      </c>
      <c r="AG155">
        <v>334.61799999999999</v>
      </c>
      <c r="AH155">
        <f t="shared" si="58"/>
        <v>325.14499999999998</v>
      </c>
      <c r="AI155">
        <f t="shared" si="59"/>
        <v>1.015467892263493</v>
      </c>
      <c r="AK155">
        <v>14.899482787879601</v>
      </c>
      <c r="AL155">
        <v>150</v>
      </c>
      <c r="AM155">
        <v>348.702</v>
      </c>
      <c r="AN155">
        <f t="shared" si="60"/>
        <v>336.755</v>
      </c>
      <c r="AO155">
        <f t="shared" si="61"/>
        <v>0.836347326224259</v>
      </c>
      <c r="AQ155">
        <v>14.8970167272727</v>
      </c>
      <c r="AR155">
        <v>150</v>
      </c>
      <c r="AS155">
        <v>395.99799999999999</v>
      </c>
      <c r="AT155">
        <f t="shared" si="62"/>
        <v>383.11699999999996</v>
      </c>
      <c r="AU155">
        <f t="shared" si="63"/>
        <v>0.93192800318169577</v>
      </c>
      <c r="AW155">
        <v>14.8960161212107</v>
      </c>
      <c r="AX155">
        <v>150</v>
      </c>
      <c r="AY155">
        <v>433.685</v>
      </c>
      <c r="AZ155">
        <f t="shared" si="64"/>
        <v>421.81200000000001</v>
      </c>
      <c r="BA155">
        <f t="shared" si="65"/>
        <v>0.91887048803966587</v>
      </c>
      <c r="BC155">
        <v>14.9004833939397</v>
      </c>
      <c r="BD155">
        <v>150</v>
      </c>
      <c r="BE155">
        <v>342.99900000000002</v>
      </c>
      <c r="BF155">
        <f t="shared" si="66"/>
        <v>330.089</v>
      </c>
      <c r="BG155">
        <f t="shared" si="67"/>
        <v>0.9202087474317765</v>
      </c>
      <c r="BJ155" s="4">
        <f t="shared" si="68"/>
        <v>0.93315575158874908</v>
      </c>
      <c r="BK155" s="4">
        <f t="shared" si="69"/>
        <v>3.4548331230545761E-3</v>
      </c>
      <c r="BL155" s="4">
        <f t="shared" si="70"/>
        <v>5.8777828498972097E-2</v>
      </c>
      <c r="BM155" s="4">
        <f t="shared" si="71"/>
        <v>1.8587181397550775E-2</v>
      </c>
    </row>
    <row r="156" spans="1:65" x14ac:dyDescent="0.25">
      <c r="A156">
        <v>14.9939715151522</v>
      </c>
      <c r="B156">
        <v>151</v>
      </c>
      <c r="C156">
        <v>402.339</v>
      </c>
      <c r="D156">
        <f t="shared" si="48"/>
        <v>391.58199999999999</v>
      </c>
      <c r="E156">
        <f t="shared" si="49"/>
        <v>0.86401488398037052</v>
      </c>
      <c r="G156">
        <v>15.0003296969698</v>
      </c>
      <c r="H156">
        <v>151</v>
      </c>
      <c r="I156">
        <v>433.495</v>
      </c>
      <c r="J156">
        <f t="shared" si="50"/>
        <v>420.84800000000001</v>
      </c>
      <c r="K156">
        <f t="shared" si="51"/>
        <v>0.9966492438715312</v>
      </c>
      <c r="M156">
        <v>14.9973278787874</v>
      </c>
      <c r="N156">
        <v>151</v>
      </c>
      <c r="O156">
        <v>384.20600000000002</v>
      </c>
      <c r="P156">
        <f t="shared" si="52"/>
        <v>374.05900000000003</v>
      </c>
      <c r="Q156">
        <f t="shared" si="53"/>
        <v>0.93273893488539217</v>
      </c>
      <c r="S156">
        <v>14.9983284848485</v>
      </c>
      <c r="T156">
        <v>151</v>
      </c>
      <c r="U156">
        <v>304.101</v>
      </c>
      <c r="V156">
        <f t="shared" si="54"/>
        <v>292.072</v>
      </c>
      <c r="W156">
        <f t="shared" si="55"/>
        <v>0.94896847861968214</v>
      </c>
      <c r="Y156">
        <v>15.003686060606</v>
      </c>
      <c r="Z156">
        <v>151</v>
      </c>
      <c r="AA156">
        <v>351.53100000000001</v>
      </c>
      <c r="AB156">
        <f t="shared" si="56"/>
        <v>340.06099999999998</v>
      </c>
      <c r="AC156">
        <f t="shared" si="57"/>
        <v>0.93670317041937212</v>
      </c>
      <c r="AE156">
        <v>14.999329090909599</v>
      </c>
      <c r="AF156">
        <v>151</v>
      </c>
      <c r="AG156">
        <v>327.40300000000002</v>
      </c>
      <c r="AH156">
        <f t="shared" si="58"/>
        <v>317.93</v>
      </c>
      <c r="AI156">
        <f t="shared" si="59"/>
        <v>0.99293455838881828</v>
      </c>
      <c r="AK156">
        <v>15.00133030303</v>
      </c>
      <c r="AL156">
        <v>151</v>
      </c>
      <c r="AM156">
        <v>359.15699999999998</v>
      </c>
      <c r="AN156">
        <f t="shared" si="60"/>
        <v>347.21</v>
      </c>
      <c r="AO156">
        <f t="shared" si="61"/>
        <v>0.86231282427380418</v>
      </c>
      <c r="AQ156">
        <v>14.994972121212401</v>
      </c>
      <c r="AR156">
        <v>151</v>
      </c>
      <c r="AS156">
        <v>399.61799999999999</v>
      </c>
      <c r="AT156">
        <f t="shared" si="62"/>
        <v>386.73699999999997</v>
      </c>
      <c r="AU156">
        <f t="shared" si="63"/>
        <v>0.94073361444801329</v>
      </c>
      <c r="AW156">
        <v>14.994972121212401</v>
      </c>
      <c r="AX156">
        <v>151</v>
      </c>
      <c r="AY156">
        <v>442.00900000000001</v>
      </c>
      <c r="AZ156">
        <f t="shared" si="64"/>
        <v>430.13600000000002</v>
      </c>
      <c r="BA156">
        <f t="shared" si="65"/>
        <v>0.93700339545444356</v>
      </c>
      <c r="BC156">
        <v>14.998328484847599</v>
      </c>
      <c r="BD156">
        <v>151</v>
      </c>
      <c r="BE156">
        <v>347.63600000000002</v>
      </c>
      <c r="BF156">
        <f t="shared" si="66"/>
        <v>334.726</v>
      </c>
      <c r="BG156">
        <f t="shared" si="67"/>
        <v>0.93313558825907206</v>
      </c>
      <c r="BJ156" s="4">
        <f t="shared" si="68"/>
        <v>0.93451946926005003</v>
      </c>
      <c r="BK156" s="4">
        <f t="shared" si="69"/>
        <v>1.9689489997881311E-3</v>
      </c>
      <c r="BL156" s="4">
        <f t="shared" si="70"/>
        <v>4.4372840790151483E-2</v>
      </c>
      <c r="BM156" s="4">
        <f t="shared" si="71"/>
        <v>1.4031924314890424E-2</v>
      </c>
    </row>
    <row r="157" spans="1:65" x14ac:dyDescent="0.25">
      <c r="A157">
        <v>15.095929333333499</v>
      </c>
      <c r="B157">
        <v>152</v>
      </c>
      <c r="C157">
        <v>423.928</v>
      </c>
      <c r="D157">
        <f t="shared" si="48"/>
        <v>413.17099999999999</v>
      </c>
      <c r="E157">
        <f t="shared" si="49"/>
        <v>0.91165041710051453</v>
      </c>
      <c r="G157">
        <v>15.099175393939699</v>
      </c>
      <c r="H157">
        <v>152</v>
      </c>
      <c r="I157">
        <v>434.38600000000002</v>
      </c>
      <c r="J157">
        <f t="shared" si="50"/>
        <v>421.73900000000003</v>
      </c>
      <c r="K157">
        <f t="shared" si="51"/>
        <v>0.99875930374181587</v>
      </c>
      <c r="M157">
        <v>15.097174181818399</v>
      </c>
      <c r="N157">
        <v>152</v>
      </c>
      <c r="O157">
        <v>378.26499999999999</v>
      </c>
      <c r="P157">
        <f t="shared" si="52"/>
        <v>368.11799999999999</v>
      </c>
      <c r="Q157">
        <f t="shared" si="53"/>
        <v>0.91792468897190216</v>
      </c>
      <c r="S157">
        <v>15.099175393939699</v>
      </c>
      <c r="T157">
        <v>152</v>
      </c>
      <c r="U157">
        <v>305.786</v>
      </c>
      <c r="V157">
        <f t="shared" si="54"/>
        <v>293.75700000000001</v>
      </c>
      <c r="W157">
        <f t="shared" si="55"/>
        <v>0.95444319679353706</v>
      </c>
      <c r="Y157">
        <v>15.103422060605199</v>
      </c>
      <c r="Z157">
        <v>152</v>
      </c>
      <c r="AA157">
        <v>355.245</v>
      </c>
      <c r="AB157">
        <f t="shared" si="56"/>
        <v>343.77499999999998</v>
      </c>
      <c r="AC157">
        <f t="shared" si="57"/>
        <v>0.94693343962089049</v>
      </c>
      <c r="AE157">
        <v>15.099175393939699</v>
      </c>
      <c r="AF157">
        <v>152</v>
      </c>
      <c r="AG157">
        <v>314.678</v>
      </c>
      <c r="AH157">
        <f t="shared" si="58"/>
        <v>305.20499999999998</v>
      </c>
      <c r="AI157">
        <f t="shared" si="59"/>
        <v>0.95319281569231984</v>
      </c>
      <c r="AK157">
        <v>15.1001759999999</v>
      </c>
      <c r="AL157">
        <v>152</v>
      </c>
      <c r="AM157">
        <v>362.226</v>
      </c>
      <c r="AN157">
        <f t="shared" si="60"/>
        <v>350.279</v>
      </c>
      <c r="AO157">
        <f t="shared" si="61"/>
        <v>0.86993483417471817</v>
      </c>
      <c r="AQ157">
        <v>15.0969299393927</v>
      </c>
      <c r="AR157">
        <v>152</v>
      </c>
      <c r="AS157">
        <v>391.23599999999999</v>
      </c>
      <c r="AT157">
        <f t="shared" si="62"/>
        <v>378.35500000000002</v>
      </c>
      <c r="AU157">
        <f t="shared" si="63"/>
        <v>0.92034448913467837</v>
      </c>
      <c r="AW157">
        <v>15.095929333332601</v>
      </c>
      <c r="AX157">
        <v>152</v>
      </c>
      <c r="AY157">
        <v>454.37599999999998</v>
      </c>
      <c r="AZ157">
        <f t="shared" si="64"/>
        <v>442.50299999999999</v>
      </c>
      <c r="BA157">
        <f t="shared" si="65"/>
        <v>0.96394352832308294</v>
      </c>
      <c r="BC157">
        <v>15.1001759999999</v>
      </c>
      <c r="BD157">
        <v>152</v>
      </c>
      <c r="BE157">
        <v>354.15699999999998</v>
      </c>
      <c r="BF157">
        <f t="shared" si="66"/>
        <v>341.24699999999996</v>
      </c>
      <c r="BG157">
        <f t="shared" si="67"/>
        <v>0.95131456799484804</v>
      </c>
      <c r="BJ157" s="4">
        <f t="shared" si="68"/>
        <v>0.93884412815483065</v>
      </c>
      <c r="BK157" s="4">
        <f t="shared" si="69"/>
        <v>1.2397578953349678E-3</v>
      </c>
      <c r="BL157" s="4">
        <f t="shared" si="70"/>
        <v>3.5210195900264002E-2</v>
      </c>
      <c r="BM157" s="4">
        <f t="shared" si="71"/>
        <v>1.113444159055571E-2</v>
      </c>
    </row>
    <row r="158" spans="1:65" x14ac:dyDescent="0.25">
      <c r="A158">
        <v>15.193884727273099</v>
      </c>
      <c r="B158">
        <v>153</v>
      </c>
      <c r="C158">
        <v>415.52300000000002</v>
      </c>
      <c r="D158">
        <f t="shared" si="48"/>
        <v>404.76600000000002</v>
      </c>
      <c r="E158">
        <f t="shared" si="49"/>
        <v>0.89310501639298712</v>
      </c>
      <c r="G158">
        <v>15.200022303030799</v>
      </c>
      <c r="H158">
        <v>153</v>
      </c>
      <c r="I158">
        <v>429.45299999999997</v>
      </c>
      <c r="J158">
        <f t="shared" si="50"/>
        <v>416.80599999999998</v>
      </c>
      <c r="K158">
        <f t="shared" si="51"/>
        <v>0.98707700818613231</v>
      </c>
      <c r="M158">
        <v>15.1980210909086</v>
      </c>
      <c r="N158">
        <v>153</v>
      </c>
      <c r="O158">
        <v>385.95100000000002</v>
      </c>
      <c r="P158">
        <f t="shared" si="52"/>
        <v>375.80400000000003</v>
      </c>
      <c r="Q158">
        <f t="shared" si="53"/>
        <v>0.93709019883406075</v>
      </c>
      <c r="S158">
        <v>15.200022303030799</v>
      </c>
      <c r="T158">
        <v>153</v>
      </c>
      <c r="U158">
        <v>307.45699999999999</v>
      </c>
      <c r="V158">
        <f t="shared" si="54"/>
        <v>295.428</v>
      </c>
      <c r="W158">
        <f t="shared" si="55"/>
        <v>0.95987242769473091</v>
      </c>
      <c r="Y158">
        <v>15.205159272726601</v>
      </c>
      <c r="Z158">
        <v>153</v>
      </c>
      <c r="AA158">
        <v>363.60700000000003</v>
      </c>
      <c r="AB158">
        <f t="shared" si="56"/>
        <v>352.137</v>
      </c>
      <c r="AC158">
        <f t="shared" si="57"/>
        <v>0.96996669515753486</v>
      </c>
      <c r="AE158">
        <v>15.198021090909601</v>
      </c>
      <c r="AF158">
        <v>153</v>
      </c>
      <c r="AG158">
        <v>308.07400000000001</v>
      </c>
      <c r="AH158">
        <f t="shared" si="58"/>
        <v>298.601</v>
      </c>
      <c r="AI158">
        <f t="shared" si="59"/>
        <v>0.93256771009171679</v>
      </c>
      <c r="AK158">
        <v>15.202023515152099</v>
      </c>
      <c r="AL158">
        <v>153</v>
      </c>
      <c r="AM158">
        <v>355.93200000000002</v>
      </c>
      <c r="AN158">
        <f t="shared" si="60"/>
        <v>343.98500000000001</v>
      </c>
      <c r="AO158">
        <f t="shared" si="61"/>
        <v>0.85430338082953994</v>
      </c>
      <c r="AQ158">
        <v>15.1968865454546</v>
      </c>
      <c r="AR158">
        <v>153</v>
      </c>
      <c r="AS158">
        <v>395.673</v>
      </c>
      <c r="AT158">
        <f t="shared" si="62"/>
        <v>382.79200000000003</v>
      </c>
      <c r="AU158">
        <f t="shared" si="63"/>
        <v>0.93113744415916744</v>
      </c>
      <c r="AW158">
        <v>15.194885333332399</v>
      </c>
      <c r="AX158">
        <v>153</v>
      </c>
      <c r="AY158">
        <v>452.70299999999997</v>
      </c>
      <c r="AZ158">
        <f t="shared" si="64"/>
        <v>440.83</v>
      </c>
      <c r="BA158">
        <f t="shared" si="65"/>
        <v>0.96029908405290965</v>
      </c>
      <c r="BC158">
        <v>15.1990216969697</v>
      </c>
      <c r="BD158">
        <v>153</v>
      </c>
      <c r="BE158">
        <v>346.92500000000001</v>
      </c>
      <c r="BF158">
        <f t="shared" si="66"/>
        <v>334.01499999999999</v>
      </c>
      <c r="BG158">
        <f t="shared" si="67"/>
        <v>0.93115349125061675</v>
      </c>
      <c r="BJ158" s="4">
        <f t="shared" si="68"/>
        <v>0.93565724566493969</v>
      </c>
      <c r="BK158" s="4">
        <f t="shared" si="69"/>
        <v>1.4995755640093409E-3</v>
      </c>
      <c r="BL158" s="4">
        <f t="shared" si="70"/>
        <v>3.8724353629329189E-2</v>
      </c>
      <c r="BM158" s="4">
        <f t="shared" si="71"/>
        <v>1.2245715838648799E-2</v>
      </c>
    </row>
    <row r="159" spans="1:65" x14ac:dyDescent="0.25">
      <c r="A159">
        <v>15.2958425454544</v>
      </c>
      <c r="B159">
        <v>154</v>
      </c>
      <c r="C159">
        <v>412.16800000000001</v>
      </c>
      <c r="D159">
        <f t="shared" si="48"/>
        <v>401.411</v>
      </c>
      <c r="E159">
        <f t="shared" si="49"/>
        <v>0.88570230141693063</v>
      </c>
      <c r="G159">
        <v>15.2988680000007</v>
      </c>
      <c r="H159">
        <v>154</v>
      </c>
      <c r="I159">
        <v>433.053</v>
      </c>
      <c r="J159">
        <f t="shared" si="50"/>
        <v>420.40600000000001</v>
      </c>
      <c r="K159">
        <f t="shared" si="51"/>
        <v>0.99560250261152472</v>
      </c>
      <c r="M159">
        <v>15.2988679999998</v>
      </c>
      <c r="N159">
        <v>154</v>
      </c>
      <c r="O159">
        <v>381.125</v>
      </c>
      <c r="P159">
        <f t="shared" si="52"/>
        <v>370.97800000000001</v>
      </c>
      <c r="Q159">
        <f t="shared" si="53"/>
        <v>0.92505627343791486</v>
      </c>
      <c r="S159">
        <v>15.2988679999998</v>
      </c>
      <c r="T159">
        <v>154</v>
      </c>
      <c r="U159">
        <v>301.64699999999999</v>
      </c>
      <c r="V159">
        <f t="shared" si="54"/>
        <v>289.61799999999999</v>
      </c>
      <c r="W159">
        <f t="shared" si="55"/>
        <v>0.94099520954037053</v>
      </c>
      <c r="Y159">
        <v>15.303894666666499</v>
      </c>
      <c r="Z159">
        <v>154</v>
      </c>
      <c r="AA159">
        <v>358.60599999999999</v>
      </c>
      <c r="AB159">
        <f t="shared" si="56"/>
        <v>347.13599999999997</v>
      </c>
      <c r="AC159">
        <f t="shared" si="57"/>
        <v>0.95619136498069213</v>
      </c>
      <c r="AE159">
        <v>15.299868606060899</v>
      </c>
      <c r="AF159">
        <v>154</v>
      </c>
      <c r="AG159">
        <v>315.38799999999998</v>
      </c>
      <c r="AH159">
        <f t="shared" si="58"/>
        <v>305.91499999999996</v>
      </c>
      <c r="AI159">
        <f t="shared" si="59"/>
        <v>0.95541023316300855</v>
      </c>
      <c r="AK159">
        <v>15.301869818182199</v>
      </c>
      <c r="AL159">
        <v>154</v>
      </c>
      <c r="AM159">
        <v>353.89699999999999</v>
      </c>
      <c r="AN159">
        <f t="shared" si="60"/>
        <v>341.95</v>
      </c>
      <c r="AO159">
        <f t="shared" si="61"/>
        <v>0.84924935992750028</v>
      </c>
      <c r="AQ159">
        <v>15.2958425454544</v>
      </c>
      <c r="AR159">
        <v>154</v>
      </c>
      <c r="AS159">
        <v>396.84300000000002</v>
      </c>
      <c r="AT159">
        <f t="shared" si="62"/>
        <v>383.96199999999999</v>
      </c>
      <c r="AU159">
        <f t="shared" si="63"/>
        <v>0.93398345664026994</v>
      </c>
      <c r="AW159">
        <v>15.2948419393942</v>
      </c>
      <c r="AX159">
        <v>154</v>
      </c>
      <c r="AY159">
        <v>441.11099999999999</v>
      </c>
      <c r="AZ159">
        <f t="shared" si="64"/>
        <v>429.238</v>
      </c>
      <c r="BA159">
        <f t="shared" si="65"/>
        <v>0.9350472024152231</v>
      </c>
      <c r="BC159">
        <v>15.2988679999998</v>
      </c>
      <c r="BD159">
        <v>154</v>
      </c>
      <c r="BE159">
        <v>347.79700000000003</v>
      </c>
      <c r="BF159">
        <f t="shared" si="66"/>
        <v>334.887</v>
      </c>
      <c r="BG159">
        <f t="shared" si="67"/>
        <v>0.93358441753946764</v>
      </c>
      <c r="BJ159" s="4">
        <f t="shared" si="68"/>
        <v>0.93108223216729014</v>
      </c>
      <c r="BK159" s="4">
        <f t="shared" si="69"/>
        <v>1.5895689887067542E-3</v>
      </c>
      <c r="BL159" s="4">
        <f t="shared" si="70"/>
        <v>3.9869399151564275E-2</v>
      </c>
      <c r="BM159" s="4">
        <f t="shared" si="71"/>
        <v>1.2607811026132783E-2</v>
      </c>
    </row>
    <row r="160" spans="1:65" x14ac:dyDescent="0.25">
      <c r="A160">
        <v>15.393797939394</v>
      </c>
      <c r="B160">
        <v>155</v>
      </c>
      <c r="C160">
        <v>415.53199999999998</v>
      </c>
      <c r="D160">
        <f t="shared" si="48"/>
        <v>404.77499999999998</v>
      </c>
      <c r="E160">
        <f t="shared" si="49"/>
        <v>0.89312487464478563</v>
      </c>
      <c r="G160">
        <v>15.4007155151521</v>
      </c>
      <c r="H160">
        <v>155</v>
      </c>
      <c r="I160">
        <v>434.952</v>
      </c>
      <c r="J160">
        <f t="shared" si="50"/>
        <v>422.30500000000001</v>
      </c>
      <c r="K160">
        <f t="shared" si="51"/>
        <v>1.0000997009209192</v>
      </c>
      <c r="M160">
        <v>15.397713696969699</v>
      </c>
      <c r="N160">
        <v>155</v>
      </c>
      <c r="O160">
        <v>378.44099999999997</v>
      </c>
      <c r="P160">
        <f t="shared" si="52"/>
        <v>368.29399999999998</v>
      </c>
      <c r="Q160">
        <f t="shared" si="53"/>
        <v>0.91836355570827222</v>
      </c>
      <c r="S160">
        <v>15.4007155151521</v>
      </c>
      <c r="T160">
        <v>155</v>
      </c>
      <c r="U160">
        <v>311.45299999999997</v>
      </c>
      <c r="V160">
        <f t="shared" si="54"/>
        <v>299.42399999999998</v>
      </c>
      <c r="W160">
        <f t="shared" si="55"/>
        <v>0.97285579494857322</v>
      </c>
      <c r="Y160">
        <v>15.405631878787</v>
      </c>
      <c r="Z160">
        <v>155</v>
      </c>
      <c r="AA160">
        <v>365.291</v>
      </c>
      <c r="AB160">
        <f t="shared" si="56"/>
        <v>353.82099999999997</v>
      </c>
      <c r="AC160">
        <f t="shared" si="57"/>
        <v>0.9746052986403988</v>
      </c>
      <c r="AE160">
        <v>15.397713696969699</v>
      </c>
      <c r="AF160">
        <v>155</v>
      </c>
      <c r="AG160">
        <v>310.71899999999999</v>
      </c>
      <c r="AH160">
        <f t="shared" si="58"/>
        <v>301.24599999999998</v>
      </c>
      <c r="AI160">
        <f t="shared" si="59"/>
        <v>0.94082837095083172</v>
      </c>
      <c r="AK160">
        <v>15.3997149090919</v>
      </c>
      <c r="AL160">
        <v>155</v>
      </c>
      <c r="AM160">
        <v>352.10599999999999</v>
      </c>
      <c r="AN160">
        <f t="shared" si="60"/>
        <v>340.15899999999999</v>
      </c>
      <c r="AO160">
        <f t="shared" si="61"/>
        <v>0.84480132482403436</v>
      </c>
      <c r="AQ160">
        <v>15.3967997575746</v>
      </c>
      <c r="AR160">
        <v>155</v>
      </c>
      <c r="AS160">
        <v>390.65</v>
      </c>
      <c r="AT160">
        <f t="shared" si="62"/>
        <v>377.76900000000001</v>
      </c>
      <c r="AU160">
        <f t="shared" si="63"/>
        <v>0.91891905040482691</v>
      </c>
      <c r="AW160">
        <v>15.395799151514399</v>
      </c>
      <c r="AX160">
        <v>155</v>
      </c>
      <c r="AY160">
        <v>456.17</v>
      </c>
      <c r="AZ160">
        <f t="shared" si="64"/>
        <v>444.29700000000003</v>
      </c>
      <c r="BA160">
        <f t="shared" si="65"/>
        <v>0.96785155762415354</v>
      </c>
      <c r="BC160">
        <v>15.4007155151521</v>
      </c>
      <c r="BD160">
        <v>155</v>
      </c>
      <c r="BE160">
        <v>344.39800000000002</v>
      </c>
      <c r="BF160">
        <f t="shared" si="66"/>
        <v>331.488</v>
      </c>
      <c r="BG160">
        <f t="shared" si="67"/>
        <v>0.92410882298005914</v>
      </c>
      <c r="BJ160" s="4">
        <f t="shared" si="68"/>
        <v>0.93555583516468555</v>
      </c>
      <c r="BK160" s="4">
        <f t="shared" si="69"/>
        <v>2.0992255836661685E-3</v>
      </c>
      <c r="BL160" s="4">
        <f t="shared" si="70"/>
        <v>4.5817306595501317E-2</v>
      </c>
      <c r="BM160" s="4">
        <f t="shared" si="71"/>
        <v>1.4488704509603914E-2</v>
      </c>
    </row>
    <row r="161" spans="1:65" x14ac:dyDescent="0.25">
      <c r="A161">
        <v>15.4937545454549</v>
      </c>
      <c r="B161">
        <v>156</v>
      </c>
      <c r="C161">
        <v>410.714</v>
      </c>
      <c r="D161">
        <f t="shared" si="48"/>
        <v>399.95699999999999</v>
      </c>
      <c r="E161">
        <f t="shared" si="49"/>
        <v>0.88249409051523575</v>
      </c>
      <c r="G161">
        <v>15.498560606060799</v>
      </c>
      <c r="H161">
        <v>156</v>
      </c>
      <c r="I161">
        <v>433.71899999999999</v>
      </c>
      <c r="J161">
        <f t="shared" si="50"/>
        <v>421.072</v>
      </c>
      <c r="K161">
        <f t="shared" si="51"/>
        <v>0.99717971908022229</v>
      </c>
      <c r="M161">
        <v>15.4975599999997</v>
      </c>
      <c r="N161">
        <v>156</v>
      </c>
      <c r="O161">
        <v>375.709</v>
      </c>
      <c r="P161">
        <f t="shared" si="52"/>
        <v>365.56200000000001</v>
      </c>
      <c r="Q161">
        <f t="shared" si="53"/>
        <v>0.91155114705052875</v>
      </c>
      <c r="S161">
        <v>15.498560606060799</v>
      </c>
      <c r="T161">
        <v>156</v>
      </c>
      <c r="U161">
        <v>321.18099999999998</v>
      </c>
      <c r="V161">
        <f t="shared" si="54"/>
        <v>309.15199999999999</v>
      </c>
      <c r="W161">
        <f t="shared" si="55"/>
        <v>1.0044629512662355</v>
      </c>
      <c r="Y161">
        <v>15.5033666666658</v>
      </c>
      <c r="Z161">
        <v>156</v>
      </c>
      <c r="AA161">
        <v>349.64699999999999</v>
      </c>
      <c r="AB161">
        <f t="shared" si="56"/>
        <v>338.17699999999996</v>
      </c>
      <c r="AC161">
        <f t="shared" si="57"/>
        <v>0.93151366391003965</v>
      </c>
      <c r="AE161">
        <v>15.499561212121</v>
      </c>
      <c r="AF161">
        <v>156</v>
      </c>
      <c r="AG161">
        <v>311.15699999999998</v>
      </c>
      <c r="AH161">
        <f t="shared" si="58"/>
        <v>301.68399999999997</v>
      </c>
      <c r="AI161">
        <f t="shared" si="59"/>
        <v>0.94219629891162271</v>
      </c>
      <c r="AK161">
        <v>15.5015624242423</v>
      </c>
      <c r="AL161">
        <v>156</v>
      </c>
      <c r="AM161">
        <v>348.851</v>
      </c>
      <c r="AN161">
        <f t="shared" si="60"/>
        <v>336.904</v>
      </c>
      <c r="AO161">
        <f t="shared" si="61"/>
        <v>0.83671737492912579</v>
      </c>
      <c r="AQ161">
        <v>15.4957557575762</v>
      </c>
      <c r="AR161">
        <v>156</v>
      </c>
      <c r="AS161">
        <v>394.9</v>
      </c>
      <c r="AT161">
        <f t="shared" si="62"/>
        <v>382.01900000000001</v>
      </c>
      <c r="AU161">
        <f t="shared" si="63"/>
        <v>0.9292571299301996</v>
      </c>
      <c r="AW161">
        <v>15.4947551515142</v>
      </c>
      <c r="AX161">
        <v>156</v>
      </c>
      <c r="AY161">
        <v>431.84399999999999</v>
      </c>
      <c r="AZ161">
        <f t="shared" si="64"/>
        <v>419.971</v>
      </c>
      <c r="BA161">
        <f t="shared" si="65"/>
        <v>0.91486007447039563</v>
      </c>
      <c r="BC161">
        <v>15.4985606060599</v>
      </c>
      <c r="BD161">
        <v>156</v>
      </c>
      <c r="BE161">
        <v>350.09899999999999</v>
      </c>
      <c r="BF161">
        <f t="shared" si="66"/>
        <v>337.18899999999996</v>
      </c>
      <c r="BG161">
        <f t="shared" si="67"/>
        <v>0.94000183992127351</v>
      </c>
      <c r="BJ161" s="4">
        <f t="shared" si="68"/>
        <v>0.929023428998488</v>
      </c>
      <c r="BK161" s="4">
        <f t="shared" si="69"/>
        <v>2.4253306108191204E-3</v>
      </c>
      <c r="BL161" s="4">
        <f t="shared" si="70"/>
        <v>4.9247645738848475E-2</v>
      </c>
      <c r="BM161" s="4">
        <f t="shared" si="71"/>
        <v>1.55734729935847E-2</v>
      </c>
    </row>
    <row r="162" spans="1:65" x14ac:dyDescent="0.25">
      <c r="A162">
        <v>15.594711757576</v>
      </c>
      <c r="B162">
        <v>157</v>
      </c>
      <c r="C162">
        <v>414.59399999999999</v>
      </c>
      <c r="D162">
        <f t="shared" si="48"/>
        <v>403.83699999999999</v>
      </c>
      <c r="E162">
        <f t="shared" si="49"/>
        <v>0.89105520351288081</v>
      </c>
      <c r="G162">
        <v>15.599407515152</v>
      </c>
      <c r="H162">
        <v>157</v>
      </c>
      <c r="I162">
        <v>431.19900000000001</v>
      </c>
      <c r="J162">
        <f t="shared" si="50"/>
        <v>418.55200000000002</v>
      </c>
      <c r="K162">
        <f t="shared" si="51"/>
        <v>0.99121187298244773</v>
      </c>
      <c r="M162">
        <v>15.5974063030298</v>
      </c>
      <c r="N162">
        <v>157</v>
      </c>
      <c r="O162">
        <v>372.69799999999998</v>
      </c>
      <c r="P162">
        <f t="shared" si="52"/>
        <v>362.55099999999999</v>
      </c>
      <c r="Q162">
        <f t="shared" si="53"/>
        <v>0.90404303487319859</v>
      </c>
      <c r="S162">
        <v>15.599407515152</v>
      </c>
      <c r="T162">
        <v>157</v>
      </c>
      <c r="U162">
        <v>311.48200000000003</v>
      </c>
      <c r="V162">
        <f t="shared" si="54"/>
        <v>299.45300000000003</v>
      </c>
      <c r="W162">
        <f t="shared" si="55"/>
        <v>0.97295001858480001</v>
      </c>
      <c r="Y162">
        <v>15.6041032727271</v>
      </c>
      <c r="Z162">
        <v>157</v>
      </c>
      <c r="AA162">
        <v>359.99400000000003</v>
      </c>
      <c r="AB162">
        <f t="shared" si="56"/>
        <v>348.524</v>
      </c>
      <c r="AC162">
        <f t="shared" si="57"/>
        <v>0.96001463198438297</v>
      </c>
      <c r="AE162">
        <v>15.598406909090899</v>
      </c>
      <c r="AF162">
        <v>157</v>
      </c>
      <c r="AG162">
        <v>307.06799999999998</v>
      </c>
      <c r="AH162">
        <f t="shared" si="58"/>
        <v>297.59499999999997</v>
      </c>
      <c r="AI162">
        <f t="shared" si="59"/>
        <v>0.92942584815437468</v>
      </c>
      <c r="AK162">
        <v>15.600408121212199</v>
      </c>
      <c r="AL162">
        <v>157</v>
      </c>
      <c r="AM162">
        <v>349.00200000000001</v>
      </c>
      <c r="AN162">
        <f t="shared" si="60"/>
        <v>337.05500000000001</v>
      </c>
      <c r="AO162">
        <f t="shared" si="61"/>
        <v>0.83709239073070218</v>
      </c>
      <c r="AQ162">
        <v>15.595712363636199</v>
      </c>
      <c r="AR162">
        <v>157</v>
      </c>
      <c r="AS162">
        <v>389.95400000000001</v>
      </c>
      <c r="AT162">
        <f t="shared" si="62"/>
        <v>377.07299999999998</v>
      </c>
      <c r="AU162">
        <f t="shared" si="63"/>
        <v>0.91722603785196588</v>
      </c>
      <c r="AW162">
        <v>15.594711757576</v>
      </c>
      <c r="AX162">
        <v>157</v>
      </c>
      <c r="AY162">
        <v>445.214</v>
      </c>
      <c r="AZ162">
        <f t="shared" si="64"/>
        <v>433.34100000000001</v>
      </c>
      <c r="BA162">
        <f t="shared" si="65"/>
        <v>0.94398513119019101</v>
      </c>
      <c r="BC162">
        <v>15.600408121212199</v>
      </c>
      <c r="BD162">
        <v>157</v>
      </c>
      <c r="BE162">
        <v>344.11700000000002</v>
      </c>
      <c r="BF162">
        <f t="shared" si="66"/>
        <v>331.20699999999999</v>
      </c>
      <c r="BG162">
        <f t="shared" si="67"/>
        <v>0.92332546255899595</v>
      </c>
      <c r="BJ162" s="4">
        <f t="shared" si="68"/>
        <v>0.92703296324239393</v>
      </c>
      <c r="BK162" s="4">
        <f t="shared" si="69"/>
        <v>1.9589294142572404E-3</v>
      </c>
      <c r="BL162" s="4">
        <f t="shared" si="70"/>
        <v>4.4259794557332054E-2</v>
      </c>
      <c r="BM162" s="4">
        <f t="shared" si="71"/>
        <v>1.3996175957229316E-2</v>
      </c>
    </row>
    <row r="163" spans="1:65" x14ac:dyDescent="0.25">
      <c r="A163">
        <v>15.695668969697101</v>
      </c>
      <c r="B163">
        <v>158</v>
      </c>
      <c r="C163">
        <v>418.72699999999998</v>
      </c>
      <c r="D163">
        <f t="shared" si="48"/>
        <v>407.96999999999997</v>
      </c>
      <c r="E163">
        <f t="shared" si="49"/>
        <v>0.90017455403331037</v>
      </c>
      <c r="G163">
        <v>15.6992538181821</v>
      </c>
      <c r="H163">
        <v>158</v>
      </c>
      <c r="I163">
        <v>428.74900000000002</v>
      </c>
      <c r="J163">
        <f t="shared" si="50"/>
        <v>416.10200000000003</v>
      </c>
      <c r="K163">
        <f t="shared" si="51"/>
        <v>0.98540980038738901</v>
      </c>
      <c r="M163">
        <v>15.698253212120999</v>
      </c>
      <c r="N163">
        <v>158</v>
      </c>
      <c r="O163">
        <v>378.43900000000002</v>
      </c>
      <c r="P163">
        <f t="shared" si="52"/>
        <v>368.29200000000003</v>
      </c>
      <c r="Q163">
        <f t="shared" si="53"/>
        <v>0.91835856858626808</v>
      </c>
      <c r="S163">
        <v>15.6992538181821</v>
      </c>
      <c r="T163">
        <v>158</v>
      </c>
      <c r="U163">
        <v>312.15499999999997</v>
      </c>
      <c r="V163">
        <f t="shared" si="54"/>
        <v>300.12599999999998</v>
      </c>
      <c r="W163">
        <f t="shared" si="55"/>
        <v>0.97513665676343741</v>
      </c>
      <c r="Y163">
        <v>15.703839272727199</v>
      </c>
      <c r="Z163">
        <v>158</v>
      </c>
      <c r="AA163">
        <v>343.678</v>
      </c>
      <c r="AB163">
        <f t="shared" si="56"/>
        <v>332.20799999999997</v>
      </c>
      <c r="AC163">
        <f t="shared" si="57"/>
        <v>0.91507196308508987</v>
      </c>
      <c r="AE163">
        <v>15.698253212120999</v>
      </c>
      <c r="AF163">
        <v>158</v>
      </c>
      <c r="AG163">
        <v>316.875</v>
      </c>
      <c r="AH163">
        <f t="shared" si="58"/>
        <v>307.40199999999999</v>
      </c>
      <c r="AI163">
        <f t="shared" si="59"/>
        <v>0.96005431735866231</v>
      </c>
      <c r="AK163">
        <v>15.7022556363644</v>
      </c>
      <c r="AL163">
        <v>158</v>
      </c>
      <c r="AM163">
        <v>346.1</v>
      </c>
      <c r="AN163">
        <f t="shared" si="60"/>
        <v>334.15300000000002</v>
      </c>
      <c r="AO163">
        <f t="shared" si="61"/>
        <v>0.82988513340504166</v>
      </c>
      <c r="AQ163">
        <v>15.6956689696962</v>
      </c>
      <c r="AR163">
        <v>158</v>
      </c>
      <c r="AS163">
        <v>394.12</v>
      </c>
      <c r="AT163">
        <f t="shared" si="62"/>
        <v>381.23900000000003</v>
      </c>
      <c r="AU163">
        <f t="shared" si="63"/>
        <v>0.9273597882761313</v>
      </c>
      <c r="AW163">
        <v>15.694668363636</v>
      </c>
      <c r="AX163">
        <v>158</v>
      </c>
      <c r="AY163">
        <v>430.25799999999998</v>
      </c>
      <c r="AZ163">
        <f t="shared" si="64"/>
        <v>418.38499999999999</v>
      </c>
      <c r="BA163">
        <f t="shared" si="65"/>
        <v>0.911405150015826</v>
      </c>
      <c r="BC163">
        <v>15.6992538181821</v>
      </c>
      <c r="BD163">
        <v>158</v>
      </c>
      <c r="BE163">
        <v>341.05200000000002</v>
      </c>
      <c r="BF163">
        <f t="shared" si="66"/>
        <v>328.142</v>
      </c>
      <c r="BG163">
        <f t="shared" si="67"/>
        <v>0.91478097967444538</v>
      </c>
      <c r="BJ163" s="4">
        <f t="shared" si="68"/>
        <v>0.92376369115856016</v>
      </c>
      <c r="BK163" s="4">
        <f t="shared" si="69"/>
        <v>1.9419089967188713E-3</v>
      </c>
      <c r="BL163" s="4">
        <f t="shared" si="70"/>
        <v>4.4067096531526462E-2</v>
      </c>
      <c r="BM163" s="4">
        <f t="shared" si="71"/>
        <v>1.393523949101296E-2</v>
      </c>
    </row>
    <row r="164" spans="1:65" x14ac:dyDescent="0.25">
      <c r="A164">
        <v>15.795625575758001</v>
      </c>
      <c r="B164">
        <v>159</v>
      </c>
      <c r="C164">
        <v>407.04700000000003</v>
      </c>
      <c r="D164">
        <f t="shared" si="48"/>
        <v>396.29</v>
      </c>
      <c r="E164">
        <f t="shared" si="49"/>
        <v>0.87440295614349239</v>
      </c>
      <c r="G164">
        <v>15.799100121212099</v>
      </c>
      <c r="H164">
        <v>159</v>
      </c>
      <c r="I164">
        <v>435.74400000000003</v>
      </c>
      <c r="J164">
        <f t="shared" si="50"/>
        <v>423.09700000000004</v>
      </c>
      <c r="K164">
        <f t="shared" si="51"/>
        <v>1.0019753096945057</v>
      </c>
      <c r="M164">
        <v>15.798099515151</v>
      </c>
      <c r="N164">
        <v>159</v>
      </c>
      <c r="O164">
        <v>366.95699999999999</v>
      </c>
      <c r="P164">
        <f t="shared" si="52"/>
        <v>356.81</v>
      </c>
      <c r="Q164">
        <f t="shared" si="53"/>
        <v>0.88972750116012922</v>
      </c>
      <c r="S164">
        <v>15.799100121212099</v>
      </c>
      <c r="T164">
        <v>159</v>
      </c>
      <c r="U164">
        <v>307.11799999999999</v>
      </c>
      <c r="V164">
        <f t="shared" si="54"/>
        <v>295.089</v>
      </c>
      <c r="W164">
        <f t="shared" si="55"/>
        <v>0.95877098587815124</v>
      </c>
      <c r="Y164">
        <v>15.8035752727264</v>
      </c>
      <c r="Z164">
        <v>159</v>
      </c>
      <c r="AA164">
        <v>354.13099999999997</v>
      </c>
      <c r="AB164">
        <f t="shared" si="56"/>
        <v>342.66099999999994</v>
      </c>
      <c r="AC164">
        <f t="shared" si="57"/>
        <v>0.94386490976346138</v>
      </c>
      <c r="AE164">
        <v>15.8001007272732</v>
      </c>
      <c r="AF164">
        <v>159</v>
      </c>
      <c r="AG164">
        <v>322.988</v>
      </c>
      <c r="AH164">
        <f t="shared" si="58"/>
        <v>313.51499999999999</v>
      </c>
      <c r="AI164">
        <f t="shared" si="59"/>
        <v>0.97914596946897225</v>
      </c>
      <c r="AK164">
        <v>15.8021019393945</v>
      </c>
      <c r="AL164">
        <v>159</v>
      </c>
      <c r="AM164">
        <v>335.27499999999998</v>
      </c>
      <c r="AN164">
        <f t="shared" si="60"/>
        <v>323.32799999999997</v>
      </c>
      <c r="AO164">
        <f t="shared" si="61"/>
        <v>0.80300072246421639</v>
      </c>
      <c r="AQ164">
        <v>15.795625575758001</v>
      </c>
      <c r="AR164">
        <v>159</v>
      </c>
      <c r="AS164">
        <v>392.94099999999997</v>
      </c>
      <c r="AT164">
        <f t="shared" si="62"/>
        <v>380.05999999999995</v>
      </c>
      <c r="AU164">
        <f t="shared" si="63"/>
        <v>0.92449188339132771</v>
      </c>
      <c r="AW164">
        <v>15.794624969696001</v>
      </c>
      <c r="AX164">
        <v>159</v>
      </c>
      <c r="AY164">
        <v>446.142</v>
      </c>
      <c r="AZ164">
        <f t="shared" si="64"/>
        <v>434.26900000000001</v>
      </c>
      <c r="BA164">
        <f t="shared" si="65"/>
        <v>0.94600667588996445</v>
      </c>
      <c r="BC164">
        <v>15.799100121212099</v>
      </c>
      <c r="BD164">
        <v>159</v>
      </c>
      <c r="BE164">
        <v>352.18099999999998</v>
      </c>
      <c r="BF164">
        <f t="shared" si="66"/>
        <v>339.27099999999996</v>
      </c>
      <c r="BG164">
        <f t="shared" si="67"/>
        <v>0.94580595521185562</v>
      </c>
      <c r="BJ164" s="4">
        <f t="shared" si="68"/>
        <v>0.92671928690660776</v>
      </c>
      <c r="BK164" s="4">
        <f t="shared" si="69"/>
        <v>3.3206943636204887E-3</v>
      </c>
      <c r="BL164" s="4">
        <f t="shared" si="70"/>
        <v>5.7625466276816265E-2</v>
      </c>
      <c r="BM164" s="4">
        <f t="shared" si="71"/>
        <v>1.8222772466396239E-2</v>
      </c>
    </row>
    <row r="165" spans="1:65" x14ac:dyDescent="0.25">
      <c r="A165">
        <v>15.894581575757901</v>
      </c>
      <c r="B165">
        <v>160</v>
      </c>
      <c r="C165">
        <v>425.23200000000003</v>
      </c>
      <c r="D165">
        <f t="shared" si="48"/>
        <v>414.47500000000002</v>
      </c>
      <c r="E165">
        <f t="shared" si="49"/>
        <v>0.91452765713889839</v>
      </c>
      <c r="G165">
        <v>15.900947636363499</v>
      </c>
      <c r="H165">
        <v>160</v>
      </c>
      <c r="I165">
        <v>420.42700000000002</v>
      </c>
      <c r="J165">
        <f t="shared" si="50"/>
        <v>407.78000000000003</v>
      </c>
      <c r="K165">
        <f t="shared" si="51"/>
        <v>0.96570169910735715</v>
      </c>
      <c r="M165">
        <v>15.897945818182</v>
      </c>
      <c r="N165">
        <v>160</v>
      </c>
      <c r="O165">
        <v>392.60199999999998</v>
      </c>
      <c r="P165">
        <f t="shared" si="52"/>
        <v>382.45499999999998</v>
      </c>
      <c r="Q165">
        <f t="shared" si="53"/>
        <v>0.95367487305904319</v>
      </c>
      <c r="S165">
        <v>15.900947636363499</v>
      </c>
      <c r="T165">
        <v>160</v>
      </c>
      <c r="U165">
        <v>308.56299999999999</v>
      </c>
      <c r="V165">
        <f t="shared" si="54"/>
        <v>296.53399999999999</v>
      </c>
      <c r="W165">
        <f t="shared" si="55"/>
        <v>0.96346592223495853</v>
      </c>
      <c r="Y165">
        <v>15.9053124848478</v>
      </c>
      <c r="Z165">
        <v>160</v>
      </c>
      <c r="AA165">
        <v>353.85</v>
      </c>
      <c r="AB165">
        <f t="shared" si="56"/>
        <v>342.38</v>
      </c>
      <c r="AC165">
        <f t="shared" si="57"/>
        <v>0.94309089101127341</v>
      </c>
      <c r="AE165">
        <v>15.897945818182</v>
      </c>
      <c r="AF165">
        <v>160</v>
      </c>
      <c r="AG165">
        <v>316.43400000000003</v>
      </c>
      <c r="AH165">
        <f t="shared" si="58"/>
        <v>306.96100000000001</v>
      </c>
      <c r="AI165">
        <f t="shared" si="59"/>
        <v>0.95867702002827682</v>
      </c>
      <c r="AK165">
        <v>15.899947030304199</v>
      </c>
      <c r="AL165">
        <v>160</v>
      </c>
      <c r="AM165">
        <v>358.60199999999998</v>
      </c>
      <c r="AN165">
        <f t="shared" si="60"/>
        <v>346.65499999999997</v>
      </c>
      <c r="AO165">
        <f t="shared" si="61"/>
        <v>0.86093445493688425</v>
      </c>
      <c r="AQ165">
        <v>15.895582181818099</v>
      </c>
      <c r="AR165">
        <v>160</v>
      </c>
      <c r="AS165">
        <v>406.47699999999998</v>
      </c>
      <c r="AT165">
        <f t="shared" si="62"/>
        <v>393.596</v>
      </c>
      <c r="AU165">
        <f t="shared" si="63"/>
        <v>0.95741805855731488</v>
      </c>
      <c r="AW165">
        <v>15.894581575757901</v>
      </c>
      <c r="AX165">
        <v>160</v>
      </c>
      <c r="AY165">
        <v>448.63299999999998</v>
      </c>
      <c r="AZ165">
        <f t="shared" si="64"/>
        <v>436.76</v>
      </c>
      <c r="BA165">
        <f t="shared" si="65"/>
        <v>0.95143304210455004</v>
      </c>
      <c r="BC165">
        <v>15.898946424242199</v>
      </c>
      <c r="BD165">
        <v>160</v>
      </c>
      <c r="BE165">
        <v>362.27800000000002</v>
      </c>
      <c r="BF165">
        <f t="shared" si="66"/>
        <v>349.36799999999999</v>
      </c>
      <c r="BG165">
        <f t="shared" si="67"/>
        <v>0.97395396293952508</v>
      </c>
      <c r="BJ165" s="4">
        <f t="shared" si="68"/>
        <v>0.9442877581118081</v>
      </c>
      <c r="BK165" s="4">
        <f t="shared" si="69"/>
        <v>1.1177711629533167E-3</v>
      </c>
      <c r="BL165" s="4">
        <f t="shared" si="70"/>
        <v>3.3433084855473874E-2</v>
      </c>
      <c r="BM165" s="4">
        <f t="shared" si="71"/>
        <v>1.057246973489788E-2</v>
      </c>
    </row>
    <row r="166" spans="1:65" x14ac:dyDescent="0.25">
      <c r="A166">
        <v>15.9945381818188</v>
      </c>
      <c r="B166">
        <v>161</v>
      </c>
      <c r="C166">
        <v>417.33300000000003</v>
      </c>
      <c r="D166">
        <f t="shared" si="48"/>
        <v>406.57600000000002</v>
      </c>
      <c r="E166">
        <f t="shared" si="49"/>
        <v>0.89709873147694008</v>
      </c>
      <c r="G166">
        <v>15.9987927272732</v>
      </c>
      <c r="H166">
        <v>161</v>
      </c>
      <c r="I166">
        <v>429.47</v>
      </c>
      <c r="J166">
        <f t="shared" si="50"/>
        <v>416.82300000000004</v>
      </c>
      <c r="K166">
        <f t="shared" si="51"/>
        <v>0.98711726746536343</v>
      </c>
      <c r="M166">
        <v>15.9977921212121</v>
      </c>
      <c r="N166">
        <v>161</v>
      </c>
      <c r="O166">
        <v>369.71499999999997</v>
      </c>
      <c r="P166">
        <f t="shared" si="52"/>
        <v>359.56799999999998</v>
      </c>
      <c r="Q166">
        <f t="shared" si="53"/>
        <v>0.89660474240392729</v>
      </c>
      <c r="S166">
        <v>15.9987927272732</v>
      </c>
      <c r="T166">
        <v>161</v>
      </c>
      <c r="U166">
        <v>307.57900000000001</v>
      </c>
      <c r="V166">
        <f t="shared" si="54"/>
        <v>295.55</v>
      </c>
      <c r="W166">
        <f t="shared" si="55"/>
        <v>0.96026881678506348</v>
      </c>
      <c r="Y166">
        <v>16.004047878787699</v>
      </c>
      <c r="Z166">
        <v>161</v>
      </c>
      <c r="AA166">
        <v>355.83100000000002</v>
      </c>
      <c r="AB166">
        <f t="shared" si="56"/>
        <v>344.36099999999999</v>
      </c>
      <c r="AC166">
        <f t="shared" si="57"/>
        <v>0.94854758548844298</v>
      </c>
      <c r="AE166">
        <v>15.9977921212121</v>
      </c>
      <c r="AF166">
        <v>161</v>
      </c>
      <c r="AG166">
        <v>319.26</v>
      </c>
      <c r="AH166">
        <f t="shared" si="58"/>
        <v>309.78699999999998</v>
      </c>
      <c r="AI166">
        <f t="shared" si="59"/>
        <v>0.96750296618625742</v>
      </c>
      <c r="AK166">
        <v>16.001794545454601</v>
      </c>
      <c r="AL166">
        <v>161</v>
      </c>
      <c r="AM166">
        <v>335.721</v>
      </c>
      <c r="AN166">
        <f t="shared" si="60"/>
        <v>323.774</v>
      </c>
      <c r="AO166">
        <f t="shared" si="61"/>
        <v>0.804108385030462</v>
      </c>
      <c r="AQ166">
        <v>15.9955387878781</v>
      </c>
      <c r="AR166">
        <v>161</v>
      </c>
      <c r="AS166">
        <v>403.12700000000001</v>
      </c>
      <c r="AT166">
        <f t="shared" si="62"/>
        <v>390.24599999999998</v>
      </c>
      <c r="AU166">
        <f t="shared" si="63"/>
        <v>0.94926921940202103</v>
      </c>
      <c r="AW166">
        <v>15.9945381818179</v>
      </c>
      <c r="AX166">
        <v>161</v>
      </c>
      <c r="AY166">
        <v>433.048</v>
      </c>
      <c r="AZ166">
        <f t="shared" si="64"/>
        <v>421.17500000000001</v>
      </c>
      <c r="BA166">
        <f t="shared" si="65"/>
        <v>0.91748285444725686</v>
      </c>
      <c r="BC166">
        <v>15.998792727272299</v>
      </c>
      <c r="BD166">
        <v>161</v>
      </c>
      <c r="BE166">
        <v>348.47500000000002</v>
      </c>
      <c r="BF166">
        <f t="shared" si="66"/>
        <v>335.565</v>
      </c>
      <c r="BG166">
        <f t="shared" si="67"/>
        <v>0.93547451848423935</v>
      </c>
      <c r="BJ166" s="4">
        <f t="shared" si="68"/>
        <v>0.92634750871699756</v>
      </c>
      <c r="BK166" s="4">
        <f t="shared" si="69"/>
        <v>2.7111166120590202E-3</v>
      </c>
      <c r="BL166" s="4">
        <f t="shared" si="70"/>
        <v>5.2068383996999756E-2</v>
      </c>
      <c r="BM166" s="4">
        <f t="shared" si="71"/>
        <v>1.6465468751478106E-2</v>
      </c>
    </row>
    <row r="167" spans="1:65" x14ac:dyDescent="0.25">
      <c r="A167">
        <v>16.094494787878801</v>
      </c>
      <c r="B167">
        <v>162</v>
      </c>
      <c r="C167">
        <v>422.61599999999999</v>
      </c>
      <c r="D167">
        <f t="shared" si="48"/>
        <v>411.85899999999998</v>
      </c>
      <c r="E167">
        <f t="shared" si="49"/>
        <v>0.90875552528275405</v>
      </c>
      <c r="G167">
        <v>16.099639636364302</v>
      </c>
      <c r="H167">
        <v>162</v>
      </c>
      <c r="I167">
        <v>425.31200000000001</v>
      </c>
      <c r="J167">
        <f t="shared" si="50"/>
        <v>412.66500000000002</v>
      </c>
      <c r="K167">
        <f t="shared" si="51"/>
        <v>0.97727032140403536</v>
      </c>
      <c r="M167">
        <v>16.097638424242099</v>
      </c>
      <c r="N167">
        <v>162</v>
      </c>
      <c r="O167">
        <v>379.89400000000001</v>
      </c>
      <c r="P167">
        <f t="shared" si="52"/>
        <v>369.74700000000001</v>
      </c>
      <c r="Q167">
        <f t="shared" si="53"/>
        <v>0.92198669984432691</v>
      </c>
      <c r="S167">
        <v>16.099639636363399</v>
      </c>
      <c r="T167">
        <v>162</v>
      </c>
      <c r="U167">
        <v>298.51299999999998</v>
      </c>
      <c r="V167">
        <f t="shared" si="54"/>
        <v>286.48399999999998</v>
      </c>
      <c r="W167">
        <f t="shared" si="55"/>
        <v>0.93081255864609069</v>
      </c>
      <c r="Y167">
        <v>16.103783878787901</v>
      </c>
      <c r="Z167">
        <v>162</v>
      </c>
      <c r="AA167">
        <v>353.86799999999999</v>
      </c>
      <c r="AB167">
        <f t="shared" si="56"/>
        <v>342.39799999999997</v>
      </c>
      <c r="AC167">
        <f t="shared" si="57"/>
        <v>0.9431404722836555</v>
      </c>
      <c r="AE167">
        <v>16.097638424242099</v>
      </c>
      <c r="AF167">
        <v>162</v>
      </c>
      <c r="AG167">
        <v>318.83800000000002</v>
      </c>
      <c r="AH167">
        <f t="shared" si="58"/>
        <v>309.36500000000001</v>
      </c>
      <c r="AI167">
        <f t="shared" si="59"/>
        <v>0.96618500819663689</v>
      </c>
      <c r="AK167">
        <v>16.1006402424245</v>
      </c>
      <c r="AL167">
        <v>162</v>
      </c>
      <c r="AM167">
        <v>343.27300000000002</v>
      </c>
      <c r="AN167">
        <f t="shared" si="60"/>
        <v>331.32600000000002</v>
      </c>
      <c r="AO167">
        <f t="shared" si="61"/>
        <v>0.82286414220599202</v>
      </c>
      <c r="AQ167">
        <v>16.095495393938101</v>
      </c>
      <c r="AR167">
        <v>162</v>
      </c>
      <c r="AS167">
        <v>398.64699999999999</v>
      </c>
      <c r="AT167">
        <f t="shared" si="62"/>
        <v>385.76599999999996</v>
      </c>
      <c r="AU167">
        <f t="shared" si="63"/>
        <v>0.93837166733762811</v>
      </c>
      <c r="AW167">
        <v>16.094494787877899</v>
      </c>
      <c r="AX167">
        <v>162</v>
      </c>
      <c r="AY167">
        <v>448.96800000000002</v>
      </c>
      <c r="AZ167">
        <f t="shared" si="64"/>
        <v>437.09500000000003</v>
      </c>
      <c r="BA167">
        <f t="shared" si="65"/>
        <v>0.95216280231405881</v>
      </c>
      <c r="BC167">
        <v>16.099639636364302</v>
      </c>
      <c r="BD167">
        <v>162</v>
      </c>
      <c r="BE167">
        <v>344.58300000000003</v>
      </c>
      <c r="BF167">
        <f t="shared" si="66"/>
        <v>331.673</v>
      </c>
      <c r="BG167">
        <f t="shared" si="67"/>
        <v>0.92462455848858827</v>
      </c>
      <c r="BJ167" s="4">
        <f t="shared" si="68"/>
        <v>0.9286173756003766</v>
      </c>
      <c r="BK167" s="4">
        <f t="shared" si="69"/>
        <v>1.809095174159898E-3</v>
      </c>
      <c r="BL167" s="4">
        <f t="shared" si="70"/>
        <v>4.2533459466164963E-2</v>
      </c>
      <c r="BM167" s="4">
        <f t="shared" si="71"/>
        <v>1.3450260867953074E-2</v>
      </c>
    </row>
    <row r="168" spans="1:65" x14ac:dyDescent="0.25">
      <c r="A168">
        <v>16.194451393939701</v>
      </c>
      <c r="B168">
        <v>163</v>
      </c>
      <c r="C168">
        <v>418.791</v>
      </c>
      <c r="D168">
        <f t="shared" si="48"/>
        <v>408.03399999999999</v>
      </c>
      <c r="E168">
        <f t="shared" si="49"/>
        <v>0.90031576826832305</v>
      </c>
      <c r="G168">
        <v>16.1994859393944</v>
      </c>
      <c r="H168">
        <v>163</v>
      </c>
      <c r="I168">
        <v>433.55500000000001</v>
      </c>
      <c r="J168">
        <f t="shared" si="50"/>
        <v>420.90800000000002</v>
      </c>
      <c r="K168">
        <f t="shared" si="51"/>
        <v>0.99679133544528775</v>
      </c>
      <c r="M168">
        <v>16.197484727272201</v>
      </c>
      <c r="N168">
        <v>163</v>
      </c>
      <c r="O168">
        <v>366.30700000000002</v>
      </c>
      <c r="P168">
        <f t="shared" si="52"/>
        <v>356.16</v>
      </c>
      <c r="Q168">
        <f t="shared" si="53"/>
        <v>0.88810668650876268</v>
      </c>
      <c r="S168">
        <v>16.1994859393944</v>
      </c>
      <c r="T168">
        <v>163</v>
      </c>
      <c r="U168">
        <v>311.13499999999999</v>
      </c>
      <c r="V168">
        <f t="shared" si="54"/>
        <v>299.10599999999999</v>
      </c>
      <c r="W168">
        <f t="shared" si="55"/>
        <v>0.9718225840409852</v>
      </c>
      <c r="Y168">
        <v>16.203519878787102</v>
      </c>
      <c r="Z168">
        <v>163</v>
      </c>
      <c r="AA168">
        <v>350.01900000000001</v>
      </c>
      <c r="AB168">
        <f t="shared" si="56"/>
        <v>338.54899999999998</v>
      </c>
      <c r="AC168">
        <f t="shared" si="57"/>
        <v>0.9325383435392709</v>
      </c>
      <c r="AE168">
        <v>16.198485333333299</v>
      </c>
      <c r="AF168">
        <v>163</v>
      </c>
      <c r="AG168">
        <v>312.21699999999998</v>
      </c>
      <c r="AH168">
        <f t="shared" si="58"/>
        <v>302.74399999999997</v>
      </c>
      <c r="AI168">
        <f t="shared" si="59"/>
        <v>0.94550680950166499</v>
      </c>
      <c r="AK168">
        <v>16.202487757576801</v>
      </c>
      <c r="AL168">
        <v>163</v>
      </c>
      <c r="AM168">
        <v>345.14499999999998</v>
      </c>
      <c r="AN168">
        <f t="shared" si="60"/>
        <v>333.19799999999998</v>
      </c>
      <c r="AO168">
        <f t="shared" si="61"/>
        <v>0.82751334472619742</v>
      </c>
      <c r="AQ168">
        <v>16.1954519999999</v>
      </c>
      <c r="AR168">
        <v>163</v>
      </c>
      <c r="AS168">
        <v>408.90100000000001</v>
      </c>
      <c r="AT168">
        <f t="shared" si="62"/>
        <v>396.02</v>
      </c>
      <c r="AU168">
        <f t="shared" si="63"/>
        <v>0.96331441262072737</v>
      </c>
      <c r="AW168">
        <v>16.1954519999999</v>
      </c>
      <c r="AX168">
        <v>163</v>
      </c>
      <c r="AY168">
        <v>431.09199999999998</v>
      </c>
      <c r="AZ168">
        <f t="shared" si="64"/>
        <v>419.21899999999999</v>
      </c>
      <c r="BA168">
        <f t="shared" si="65"/>
        <v>0.91322192617919995</v>
      </c>
      <c r="BC168">
        <v>16.1994859393944</v>
      </c>
      <c r="BD168">
        <v>163</v>
      </c>
      <c r="BE168">
        <v>344.78500000000003</v>
      </c>
      <c r="BF168">
        <f t="shared" si="66"/>
        <v>331.875</v>
      </c>
      <c r="BG168">
        <f t="shared" si="67"/>
        <v>0.92518768590871203</v>
      </c>
      <c r="BJ168" s="4">
        <f t="shared" si="68"/>
        <v>0.92643188967391321</v>
      </c>
      <c r="BK168" s="4">
        <f t="shared" si="69"/>
        <v>2.3204479218425517E-3</v>
      </c>
      <c r="BL168" s="4">
        <f t="shared" si="70"/>
        <v>4.8171027826303975E-2</v>
      </c>
      <c r="BM168" s="4">
        <f t="shared" si="71"/>
        <v>1.5233016516247042E-2</v>
      </c>
    </row>
    <row r="169" spans="1:65" x14ac:dyDescent="0.25">
      <c r="A169">
        <v>16.296409212121901</v>
      </c>
      <c r="B169">
        <v>164</v>
      </c>
      <c r="C169">
        <v>424.86</v>
      </c>
      <c r="D169">
        <f t="shared" si="48"/>
        <v>414.10300000000001</v>
      </c>
      <c r="E169">
        <f t="shared" si="49"/>
        <v>0.91370684939788693</v>
      </c>
      <c r="G169">
        <v>16.299332242424398</v>
      </c>
      <c r="H169">
        <v>164</v>
      </c>
      <c r="I169">
        <v>437.1</v>
      </c>
      <c r="J169">
        <f t="shared" si="50"/>
        <v>424.45300000000003</v>
      </c>
      <c r="K169">
        <f t="shared" si="51"/>
        <v>1.0051865792614034</v>
      </c>
      <c r="M169">
        <v>16.2983316363634</v>
      </c>
      <c r="N169">
        <v>164</v>
      </c>
      <c r="O169">
        <v>379.20499999999998</v>
      </c>
      <c r="P169">
        <f t="shared" si="52"/>
        <v>369.05799999999999</v>
      </c>
      <c r="Q169">
        <f t="shared" si="53"/>
        <v>0.92026863631387834</v>
      </c>
      <c r="S169">
        <v>16.299332242424398</v>
      </c>
      <c r="T169">
        <v>164</v>
      </c>
      <c r="U169">
        <v>308.51100000000002</v>
      </c>
      <c r="V169">
        <f t="shared" si="54"/>
        <v>296.48200000000003</v>
      </c>
      <c r="W169">
        <f t="shared" si="55"/>
        <v>0.96329696950793164</v>
      </c>
      <c r="Y169">
        <v>16.304256484848299</v>
      </c>
      <c r="Z169">
        <v>164</v>
      </c>
      <c r="AA169">
        <v>353.95299999999997</v>
      </c>
      <c r="AB169">
        <f t="shared" si="56"/>
        <v>342.48299999999995</v>
      </c>
      <c r="AC169">
        <f t="shared" si="57"/>
        <v>0.94337460606990453</v>
      </c>
      <c r="AE169">
        <v>16.299332242424398</v>
      </c>
      <c r="AF169">
        <v>164</v>
      </c>
      <c r="AG169">
        <v>314.31900000000002</v>
      </c>
      <c r="AH169">
        <f t="shared" si="58"/>
        <v>304.846</v>
      </c>
      <c r="AI169">
        <f t="shared" si="59"/>
        <v>0.95207161446418298</v>
      </c>
      <c r="AK169">
        <v>16.300332848484601</v>
      </c>
      <c r="AL169">
        <v>164</v>
      </c>
      <c r="AM169">
        <v>347.44799999999998</v>
      </c>
      <c r="AN169">
        <f t="shared" si="60"/>
        <v>335.50099999999998</v>
      </c>
      <c r="AO169">
        <f t="shared" si="61"/>
        <v>0.83323295658732632</v>
      </c>
      <c r="AQ169">
        <v>16.295408606059901</v>
      </c>
      <c r="AR169">
        <v>164</v>
      </c>
      <c r="AS169">
        <v>393.28300000000002</v>
      </c>
      <c r="AT169">
        <f t="shared" si="62"/>
        <v>380.40200000000004</v>
      </c>
      <c r="AU169">
        <f t="shared" si="63"/>
        <v>0.92532379473195792</v>
      </c>
      <c r="AW169">
        <v>16.295408606059901</v>
      </c>
      <c r="AX169">
        <v>164</v>
      </c>
      <c r="AY169">
        <v>423.572</v>
      </c>
      <c r="AZ169">
        <f t="shared" si="64"/>
        <v>411.69900000000001</v>
      </c>
      <c r="BA169">
        <f t="shared" si="65"/>
        <v>0.89684044326724333</v>
      </c>
      <c r="BC169">
        <v>16.299332242424398</v>
      </c>
      <c r="BD169">
        <v>164</v>
      </c>
      <c r="BE169">
        <v>351.59</v>
      </c>
      <c r="BF169">
        <f t="shared" si="66"/>
        <v>338.67999999999995</v>
      </c>
      <c r="BG169">
        <f t="shared" si="67"/>
        <v>0.94415838934406793</v>
      </c>
      <c r="BJ169" s="4">
        <f t="shared" si="68"/>
        <v>0.92974608389457836</v>
      </c>
      <c r="BK169" s="4">
        <f t="shared" si="69"/>
        <v>2.0525568191047919E-3</v>
      </c>
      <c r="BL169" s="4">
        <f t="shared" si="70"/>
        <v>4.5305152235753404E-2</v>
      </c>
      <c r="BM169" s="4">
        <f t="shared" si="71"/>
        <v>1.4326747080565048E-2</v>
      </c>
    </row>
    <row r="170" spans="1:65" x14ac:dyDescent="0.25">
      <c r="A170">
        <v>16.394364606060599</v>
      </c>
      <c r="B170">
        <v>165</v>
      </c>
      <c r="C170">
        <v>407.35</v>
      </c>
      <c r="D170">
        <f t="shared" si="48"/>
        <v>396.59300000000002</v>
      </c>
      <c r="E170">
        <f t="shared" si="49"/>
        <v>0.87507151728738064</v>
      </c>
      <c r="G170">
        <v>16.3991785454545</v>
      </c>
      <c r="H170">
        <v>165</v>
      </c>
      <c r="I170">
        <v>414.69099999999997</v>
      </c>
      <c r="J170">
        <f t="shared" si="50"/>
        <v>402.04399999999998</v>
      </c>
      <c r="K170">
        <f t="shared" si="51"/>
        <v>0.95211774465623189</v>
      </c>
      <c r="M170">
        <v>16.398177939393399</v>
      </c>
      <c r="N170">
        <v>165</v>
      </c>
      <c r="O170">
        <v>373.72500000000002</v>
      </c>
      <c r="P170">
        <f t="shared" si="52"/>
        <v>363.57800000000003</v>
      </c>
      <c r="Q170">
        <f t="shared" si="53"/>
        <v>0.90660392202235773</v>
      </c>
      <c r="S170">
        <v>16.3991785454545</v>
      </c>
      <c r="T170">
        <v>165</v>
      </c>
      <c r="U170">
        <v>299.30099999999999</v>
      </c>
      <c r="V170">
        <f t="shared" si="54"/>
        <v>287.27199999999999</v>
      </c>
      <c r="W170">
        <f t="shared" si="55"/>
        <v>0.9333728422787303</v>
      </c>
      <c r="Y170">
        <v>16.405993696969698</v>
      </c>
      <c r="Z170">
        <v>165</v>
      </c>
      <c r="AA170">
        <v>358.12099999999998</v>
      </c>
      <c r="AB170">
        <f t="shared" si="56"/>
        <v>346.65099999999995</v>
      </c>
      <c r="AC170">
        <f t="shared" si="57"/>
        <v>0.95485542514150623</v>
      </c>
      <c r="AE170">
        <v>16.398177939394301</v>
      </c>
      <c r="AF170">
        <v>165</v>
      </c>
      <c r="AG170">
        <v>320.54000000000002</v>
      </c>
      <c r="AH170">
        <f t="shared" si="58"/>
        <v>311.06700000000001</v>
      </c>
      <c r="AI170">
        <f t="shared" si="59"/>
        <v>0.97150056387989348</v>
      </c>
      <c r="AK170">
        <v>16.4001791515165</v>
      </c>
      <c r="AL170">
        <v>165</v>
      </c>
      <c r="AM170">
        <v>340.358</v>
      </c>
      <c r="AN170">
        <f t="shared" si="60"/>
        <v>328.411</v>
      </c>
      <c r="AO170">
        <f t="shared" si="61"/>
        <v>0.81562459875171889</v>
      </c>
      <c r="AQ170">
        <v>16.395365212119899</v>
      </c>
      <c r="AR170">
        <v>165</v>
      </c>
      <c r="AS170">
        <v>399.14299999999997</v>
      </c>
      <c r="AT170">
        <f t="shared" si="62"/>
        <v>386.26199999999994</v>
      </c>
      <c r="AU170">
        <f t="shared" si="63"/>
        <v>0.93957818203047161</v>
      </c>
      <c r="AW170">
        <v>16.395365212119899</v>
      </c>
      <c r="AX170">
        <v>165</v>
      </c>
      <c r="AY170">
        <v>454.02199999999999</v>
      </c>
      <c r="AZ170">
        <f t="shared" si="64"/>
        <v>442.149</v>
      </c>
      <c r="BA170">
        <f t="shared" si="65"/>
        <v>0.96317237872855732</v>
      </c>
      <c r="BC170">
        <v>16.3991785454545</v>
      </c>
      <c r="BD170">
        <v>165</v>
      </c>
      <c r="BE170">
        <v>351.58600000000001</v>
      </c>
      <c r="BF170">
        <f t="shared" si="66"/>
        <v>338.67599999999999</v>
      </c>
      <c r="BG170">
        <f t="shared" si="67"/>
        <v>0.94414723830604574</v>
      </c>
      <c r="BJ170" s="4">
        <f t="shared" si="68"/>
        <v>0.92560444130828956</v>
      </c>
      <c r="BK170" s="4">
        <f t="shared" si="69"/>
        <v>2.2984433349629292E-3</v>
      </c>
      <c r="BL170" s="4">
        <f t="shared" si="70"/>
        <v>4.7942083131242111E-2</v>
      </c>
      <c r="BM170" s="4">
        <f t="shared" si="71"/>
        <v>1.5160617846786222E-2</v>
      </c>
    </row>
    <row r="171" spans="1:65" x14ac:dyDescent="0.25">
      <c r="A171">
        <v>16.494321212121498</v>
      </c>
      <c r="B171">
        <v>166</v>
      </c>
      <c r="C171">
        <v>414.27800000000002</v>
      </c>
      <c r="D171">
        <f t="shared" si="48"/>
        <v>403.52100000000002</v>
      </c>
      <c r="E171">
        <f t="shared" si="49"/>
        <v>0.89035795822750563</v>
      </c>
      <c r="G171">
        <v>16.499024848485501</v>
      </c>
      <c r="H171">
        <v>166</v>
      </c>
      <c r="I171">
        <v>426.21499999999997</v>
      </c>
      <c r="J171">
        <f t="shared" si="50"/>
        <v>413.56799999999998</v>
      </c>
      <c r="K171">
        <f t="shared" si="51"/>
        <v>0.97940879958907112</v>
      </c>
      <c r="M171">
        <v>16.4980242424244</v>
      </c>
      <c r="N171">
        <v>166</v>
      </c>
      <c r="O171">
        <v>386.16699999999997</v>
      </c>
      <c r="P171">
        <f t="shared" si="52"/>
        <v>376.02</v>
      </c>
      <c r="Q171">
        <f t="shared" si="53"/>
        <v>0.93762880801051474</v>
      </c>
      <c r="S171">
        <v>16.499024848484598</v>
      </c>
      <c r="T171">
        <v>166</v>
      </c>
      <c r="U171">
        <v>299.46699999999998</v>
      </c>
      <c r="V171">
        <f t="shared" si="54"/>
        <v>287.43799999999999</v>
      </c>
      <c r="W171">
        <f t="shared" si="55"/>
        <v>0.93391219136885484</v>
      </c>
      <c r="Y171">
        <v>16.503728484847599</v>
      </c>
      <c r="Z171">
        <v>166</v>
      </c>
      <c r="AA171">
        <v>363.76499999999999</v>
      </c>
      <c r="AB171">
        <f t="shared" si="56"/>
        <v>352.29499999999996</v>
      </c>
      <c r="AC171">
        <f t="shared" si="57"/>
        <v>0.97040190854844477</v>
      </c>
      <c r="AE171">
        <v>16.4980242424244</v>
      </c>
      <c r="AF171">
        <v>166</v>
      </c>
      <c r="AG171">
        <v>321.04399999999998</v>
      </c>
      <c r="AH171">
        <f t="shared" si="58"/>
        <v>311.57099999999997</v>
      </c>
      <c r="AI171">
        <f t="shared" si="59"/>
        <v>0.97307461797176253</v>
      </c>
      <c r="AK171">
        <v>16.500025454546599</v>
      </c>
      <c r="AL171">
        <v>166</v>
      </c>
      <c r="AM171">
        <v>338.58600000000001</v>
      </c>
      <c r="AN171">
        <f t="shared" si="60"/>
        <v>326.63900000000001</v>
      </c>
      <c r="AO171">
        <f t="shared" si="61"/>
        <v>0.81122375106699451</v>
      </c>
      <c r="AQ171">
        <v>16.4963224242419</v>
      </c>
      <c r="AR171">
        <v>166</v>
      </c>
      <c r="AS171">
        <v>396.36399999999998</v>
      </c>
      <c r="AT171">
        <f t="shared" si="62"/>
        <v>383.48299999999995</v>
      </c>
      <c r="AU171">
        <f t="shared" si="63"/>
        <v>0.93281829426552787</v>
      </c>
      <c r="AW171">
        <v>16.495321818181701</v>
      </c>
      <c r="AX171">
        <v>166</v>
      </c>
      <c r="AY171">
        <v>445.66199999999998</v>
      </c>
      <c r="AZ171">
        <f t="shared" si="64"/>
        <v>433.78899999999999</v>
      </c>
      <c r="BA171">
        <f t="shared" si="65"/>
        <v>0.94496104932111613</v>
      </c>
      <c r="BC171">
        <v>16.499024848484598</v>
      </c>
      <c r="BD171">
        <v>166</v>
      </c>
      <c r="BE171">
        <v>355.62200000000001</v>
      </c>
      <c r="BF171">
        <f t="shared" si="66"/>
        <v>342.71199999999999</v>
      </c>
      <c r="BG171">
        <f t="shared" si="67"/>
        <v>0.95539863567049788</v>
      </c>
      <c r="BJ171" s="4">
        <f t="shared" si="68"/>
        <v>0.93291860140402894</v>
      </c>
      <c r="BK171" s="4">
        <f t="shared" si="69"/>
        <v>2.4970492528645725E-3</v>
      </c>
      <c r="BL171" s="4">
        <f t="shared" si="70"/>
        <v>4.9970483816594899E-2</v>
      </c>
      <c r="BM171" s="4">
        <f t="shared" si="71"/>
        <v>1.5802054464102357E-2</v>
      </c>
    </row>
    <row r="172" spans="1:65" x14ac:dyDescent="0.25">
      <c r="A172">
        <v>16.594277818182402</v>
      </c>
      <c r="B172">
        <v>167</v>
      </c>
      <c r="C172">
        <v>422.73899999999998</v>
      </c>
      <c r="D172">
        <f t="shared" si="48"/>
        <v>411.98199999999997</v>
      </c>
      <c r="E172">
        <f t="shared" si="49"/>
        <v>0.9090269213906691</v>
      </c>
      <c r="G172">
        <v>16.599871757575698</v>
      </c>
      <c r="H172">
        <v>167</v>
      </c>
      <c r="I172">
        <v>435.18799999999999</v>
      </c>
      <c r="J172">
        <f t="shared" si="50"/>
        <v>422.541</v>
      </c>
      <c r="K172">
        <f t="shared" si="51"/>
        <v>1.0006585944443616</v>
      </c>
      <c r="M172">
        <v>16.597870545454398</v>
      </c>
      <c r="N172">
        <v>167</v>
      </c>
      <c r="O172">
        <v>370.09699999999998</v>
      </c>
      <c r="P172">
        <f t="shared" si="52"/>
        <v>359.95</v>
      </c>
      <c r="Q172">
        <f t="shared" si="53"/>
        <v>0.89755728270673041</v>
      </c>
      <c r="S172">
        <v>16.599871757575698</v>
      </c>
      <c r="T172">
        <v>167</v>
      </c>
      <c r="U172">
        <v>301.13799999999998</v>
      </c>
      <c r="V172">
        <f t="shared" si="54"/>
        <v>289.10899999999998</v>
      </c>
      <c r="W172">
        <f t="shared" si="55"/>
        <v>0.93934142227004869</v>
      </c>
      <c r="Y172">
        <v>16.6044650909088</v>
      </c>
      <c r="Z172">
        <v>167</v>
      </c>
      <c r="AA172">
        <v>367.69200000000001</v>
      </c>
      <c r="AB172">
        <f t="shared" si="56"/>
        <v>356.22199999999998</v>
      </c>
      <c r="AC172">
        <f t="shared" si="57"/>
        <v>0.98121888947315206</v>
      </c>
      <c r="AE172">
        <v>16.597870545454398</v>
      </c>
      <c r="AF172">
        <v>167</v>
      </c>
      <c r="AG172">
        <v>305.71699999999998</v>
      </c>
      <c r="AH172">
        <f t="shared" si="58"/>
        <v>296.24399999999997</v>
      </c>
      <c r="AI172">
        <f t="shared" si="59"/>
        <v>0.92520650871366983</v>
      </c>
      <c r="AK172">
        <v>16.6008723636368</v>
      </c>
      <c r="AL172">
        <v>167</v>
      </c>
      <c r="AM172">
        <v>342.93</v>
      </c>
      <c r="AN172">
        <f t="shared" si="60"/>
        <v>330.983</v>
      </c>
      <c r="AO172">
        <f t="shared" si="61"/>
        <v>0.8220122851202919</v>
      </c>
      <c r="AQ172">
        <v>16.596279030301901</v>
      </c>
      <c r="AR172">
        <v>167</v>
      </c>
      <c r="AS172">
        <v>386.48200000000003</v>
      </c>
      <c r="AT172">
        <f t="shared" si="62"/>
        <v>373.601</v>
      </c>
      <c r="AU172">
        <f t="shared" si="63"/>
        <v>0.9087804350020614</v>
      </c>
      <c r="AW172">
        <v>16.595278424241702</v>
      </c>
      <c r="AX172">
        <v>167</v>
      </c>
      <c r="AY172">
        <v>429.875</v>
      </c>
      <c r="AZ172">
        <f t="shared" si="64"/>
        <v>418.00200000000001</v>
      </c>
      <c r="BA172">
        <f t="shared" si="65"/>
        <v>0.91057082714943249</v>
      </c>
      <c r="BC172">
        <v>16.5998717575748</v>
      </c>
      <c r="BD172">
        <v>167</v>
      </c>
      <c r="BE172">
        <v>339.98099999999999</v>
      </c>
      <c r="BF172">
        <f t="shared" si="66"/>
        <v>327.07099999999997</v>
      </c>
      <c r="BG172">
        <f t="shared" si="67"/>
        <v>0.91179528924398734</v>
      </c>
      <c r="BJ172" s="4">
        <f t="shared" si="68"/>
        <v>0.92061684555144052</v>
      </c>
      <c r="BK172" s="4">
        <f t="shared" si="69"/>
        <v>2.3509706832371513E-3</v>
      </c>
      <c r="BL172" s="4">
        <f t="shared" si="70"/>
        <v>4.8486809373654925E-2</v>
      </c>
      <c r="BM172" s="4">
        <f t="shared" si="71"/>
        <v>1.5332875409515173E-2</v>
      </c>
    </row>
    <row r="173" spans="1:65" x14ac:dyDescent="0.25">
      <c r="A173">
        <v>16.694234424242399</v>
      </c>
      <c r="B173">
        <v>168</v>
      </c>
      <c r="C173">
        <v>414.017</v>
      </c>
      <c r="D173">
        <f t="shared" si="48"/>
        <v>403.26</v>
      </c>
      <c r="E173">
        <f t="shared" si="49"/>
        <v>0.88978206892534439</v>
      </c>
      <c r="G173">
        <v>16.699718060606699</v>
      </c>
      <c r="H173">
        <v>168</v>
      </c>
      <c r="I173">
        <v>423.76499999999999</v>
      </c>
      <c r="J173">
        <f t="shared" si="50"/>
        <v>411.11799999999999</v>
      </c>
      <c r="K173">
        <f t="shared" si="51"/>
        <v>0.97360672699401252</v>
      </c>
      <c r="M173">
        <v>16.6977168484845</v>
      </c>
      <c r="N173">
        <v>168</v>
      </c>
      <c r="O173">
        <v>380.721</v>
      </c>
      <c r="P173">
        <f t="shared" si="52"/>
        <v>370.57400000000001</v>
      </c>
      <c r="Q173">
        <f t="shared" si="53"/>
        <v>0.92404887479306552</v>
      </c>
      <c r="S173">
        <v>16.6997180606058</v>
      </c>
      <c r="T173">
        <v>168</v>
      </c>
      <c r="U173">
        <v>309.875</v>
      </c>
      <c r="V173">
        <f t="shared" si="54"/>
        <v>297.846</v>
      </c>
      <c r="W173">
        <f t="shared" si="55"/>
        <v>0.96772872950148536</v>
      </c>
      <c r="Y173">
        <v>16.704201090908999</v>
      </c>
      <c r="Z173">
        <v>168</v>
      </c>
      <c r="AA173">
        <v>360.02600000000001</v>
      </c>
      <c r="AB173">
        <f t="shared" si="56"/>
        <v>348.55599999999998</v>
      </c>
      <c r="AC173">
        <f t="shared" si="57"/>
        <v>0.96010277646861786</v>
      </c>
      <c r="AE173">
        <v>16.698717454545601</v>
      </c>
      <c r="AF173">
        <v>168</v>
      </c>
      <c r="AG173">
        <v>314.73899999999998</v>
      </c>
      <c r="AH173">
        <f t="shared" si="58"/>
        <v>305.26599999999996</v>
      </c>
      <c r="AI173">
        <f t="shared" si="59"/>
        <v>0.95338332620740718</v>
      </c>
      <c r="AK173">
        <v>16.700718666666901</v>
      </c>
      <c r="AL173">
        <v>168</v>
      </c>
      <c r="AM173">
        <v>329.077</v>
      </c>
      <c r="AN173">
        <f t="shared" si="60"/>
        <v>317.13</v>
      </c>
      <c r="AO173">
        <f t="shared" si="61"/>
        <v>0.78760768976110007</v>
      </c>
      <c r="AQ173">
        <v>16.697236242423902</v>
      </c>
      <c r="AR173">
        <v>168</v>
      </c>
      <c r="AS173">
        <v>401.06599999999997</v>
      </c>
      <c r="AT173">
        <f t="shared" si="62"/>
        <v>388.18499999999995</v>
      </c>
      <c r="AU173">
        <f t="shared" si="63"/>
        <v>0.94425585895454023</v>
      </c>
      <c r="AW173">
        <v>16.695235030301699</v>
      </c>
      <c r="AX173">
        <v>168</v>
      </c>
      <c r="AY173">
        <v>450.53399999999999</v>
      </c>
      <c r="AZ173">
        <f t="shared" si="64"/>
        <v>438.661</v>
      </c>
      <c r="BA173">
        <f t="shared" si="65"/>
        <v>0.95557415899492637</v>
      </c>
      <c r="BC173">
        <v>16.699718060606699</v>
      </c>
      <c r="BD173">
        <v>168</v>
      </c>
      <c r="BE173">
        <v>369.86500000000001</v>
      </c>
      <c r="BF173">
        <f t="shared" si="66"/>
        <v>356.95499999999998</v>
      </c>
      <c r="BG173">
        <f t="shared" si="67"/>
        <v>0.99510469430823134</v>
      </c>
      <c r="BJ173" s="4">
        <f t="shared" si="68"/>
        <v>0.93511949049087328</v>
      </c>
      <c r="BK173" s="4">
        <f t="shared" si="69"/>
        <v>3.5044694628700041E-3</v>
      </c>
      <c r="BL173" s="4">
        <f t="shared" si="70"/>
        <v>5.919855963509589E-2</v>
      </c>
      <c r="BM173" s="4">
        <f t="shared" si="71"/>
        <v>1.8720228264820928E-2</v>
      </c>
    </row>
    <row r="174" spans="1:65" x14ac:dyDescent="0.25">
      <c r="A174">
        <v>16.796192242424599</v>
      </c>
      <c r="B174">
        <v>169</v>
      </c>
      <c r="C174">
        <v>400.39499999999998</v>
      </c>
      <c r="D174">
        <f t="shared" si="48"/>
        <v>389.63799999999998</v>
      </c>
      <c r="E174">
        <f t="shared" si="49"/>
        <v>0.85972550159185968</v>
      </c>
      <c r="G174">
        <v>16.799564363636801</v>
      </c>
      <c r="H174">
        <v>169</v>
      </c>
      <c r="I174">
        <v>434.529</v>
      </c>
      <c r="J174">
        <f t="shared" si="50"/>
        <v>421.88200000000001</v>
      </c>
      <c r="K174">
        <f t="shared" si="51"/>
        <v>0.99909795532593559</v>
      </c>
      <c r="M174">
        <v>16.7985637575757</v>
      </c>
      <c r="N174">
        <v>169</v>
      </c>
      <c r="O174">
        <v>368.26900000000001</v>
      </c>
      <c r="P174">
        <f t="shared" si="52"/>
        <v>358.12200000000001</v>
      </c>
      <c r="Q174">
        <f t="shared" si="53"/>
        <v>0.89299905319488748</v>
      </c>
      <c r="S174">
        <v>16.799564363636801</v>
      </c>
      <c r="T174">
        <v>169</v>
      </c>
      <c r="U174">
        <v>305.12099999999998</v>
      </c>
      <c r="V174">
        <f t="shared" si="54"/>
        <v>293.09199999999998</v>
      </c>
      <c r="W174">
        <f t="shared" si="55"/>
        <v>0.95228255134213435</v>
      </c>
      <c r="Y174">
        <v>16.803937090909098</v>
      </c>
      <c r="Z174">
        <v>169</v>
      </c>
      <c r="AA174">
        <v>365.24400000000003</v>
      </c>
      <c r="AB174">
        <f t="shared" si="56"/>
        <v>353.774</v>
      </c>
      <c r="AC174">
        <f t="shared" si="57"/>
        <v>0.97447583642917879</v>
      </c>
      <c r="AE174">
        <v>16.7985637575757</v>
      </c>
      <c r="AF174">
        <v>169</v>
      </c>
      <c r="AG174">
        <v>312.73899999999998</v>
      </c>
      <c r="AH174">
        <f t="shared" si="58"/>
        <v>303.26599999999996</v>
      </c>
      <c r="AI174">
        <f t="shared" si="59"/>
        <v>0.94713707981110096</v>
      </c>
      <c r="AK174">
        <v>16.800564969697</v>
      </c>
      <c r="AL174">
        <v>169</v>
      </c>
      <c r="AM174">
        <v>331.69900000000001</v>
      </c>
      <c r="AN174">
        <f t="shared" si="60"/>
        <v>319.75200000000001</v>
      </c>
      <c r="AO174">
        <f t="shared" si="61"/>
        <v>0.79411955354741359</v>
      </c>
      <c r="AQ174">
        <v>16.7961922424237</v>
      </c>
      <c r="AR174">
        <v>169</v>
      </c>
      <c r="AS174">
        <v>393.17399999999998</v>
      </c>
      <c r="AT174">
        <f t="shared" si="62"/>
        <v>380.29300000000001</v>
      </c>
      <c r="AU174">
        <f t="shared" si="63"/>
        <v>0.92505865339824833</v>
      </c>
      <c r="AW174">
        <v>16.795191636363501</v>
      </c>
      <c r="AX174">
        <v>169</v>
      </c>
      <c r="AY174">
        <v>436.834</v>
      </c>
      <c r="AZ174">
        <f t="shared" si="64"/>
        <v>424.96100000000001</v>
      </c>
      <c r="BA174">
        <f t="shared" si="65"/>
        <v>0.92573023400904775</v>
      </c>
      <c r="BC174">
        <v>16.799564363636801</v>
      </c>
      <c r="BD174">
        <v>169</v>
      </c>
      <c r="BE174">
        <v>356.21100000000001</v>
      </c>
      <c r="BF174">
        <f t="shared" si="66"/>
        <v>343.30099999999999</v>
      </c>
      <c r="BG174">
        <f t="shared" si="67"/>
        <v>0.95704062601927453</v>
      </c>
      <c r="BJ174" s="4">
        <f t="shared" si="68"/>
        <v>0.92276670446690812</v>
      </c>
      <c r="BK174" s="4">
        <f t="shared" si="69"/>
        <v>3.6182808438768419E-3</v>
      </c>
      <c r="BL174" s="4">
        <f t="shared" si="70"/>
        <v>6.015214745856412E-2</v>
      </c>
      <c r="BM174" s="4">
        <f t="shared" si="71"/>
        <v>1.9021779211937147E-2</v>
      </c>
    </row>
    <row r="175" spans="1:65" x14ac:dyDescent="0.25">
      <c r="A175">
        <v>16.895148242424501</v>
      </c>
      <c r="B175">
        <v>170</v>
      </c>
      <c r="C175">
        <v>412.3</v>
      </c>
      <c r="D175">
        <f t="shared" si="48"/>
        <v>401.54300000000001</v>
      </c>
      <c r="E175">
        <f t="shared" si="49"/>
        <v>0.88599355577664429</v>
      </c>
      <c r="G175">
        <v>16.8994106666668</v>
      </c>
      <c r="H175">
        <v>170</v>
      </c>
      <c r="I175">
        <v>428.34500000000003</v>
      </c>
      <c r="J175">
        <f t="shared" si="50"/>
        <v>415.69800000000004</v>
      </c>
      <c r="K175">
        <f t="shared" si="51"/>
        <v>0.98445305045742837</v>
      </c>
      <c r="M175">
        <v>16.898410060605698</v>
      </c>
      <c r="N175">
        <v>170</v>
      </c>
      <c r="O175">
        <v>372.16699999999997</v>
      </c>
      <c r="P175">
        <f t="shared" si="52"/>
        <v>362.02</v>
      </c>
      <c r="Q175">
        <f t="shared" si="53"/>
        <v>0.90271895398108226</v>
      </c>
      <c r="S175">
        <v>16.8994106666668</v>
      </c>
      <c r="T175">
        <v>170</v>
      </c>
      <c r="U175">
        <v>298.61</v>
      </c>
      <c r="V175">
        <f t="shared" si="54"/>
        <v>286.58100000000002</v>
      </c>
      <c r="W175">
        <f t="shared" si="55"/>
        <v>0.9311277204638142</v>
      </c>
      <c r="Y175">
        <v>16.9046736969694</v>
      </c>
      <c r="Z175">
        <v>170</v>
      </c>
      <c r="AA175">
        <v>364.50900000000001</v>
      </c>
      <c r="AB175">
        <f t="shared" si="56"/>
        <v>353.03899999999999</v>
      </c>
      <c r="AC175">
        <f t="shared" si="57"/>
        <v>0.97245126780690738</v>
      </c>
      <c r="AE175">
        <v>16.898410060605698</v>
      </c>
      <c r="AF175">
        <v>170</v>
      </c>
      <c r="AG175">
        <v>321.82</v>
      </c>
      <c r="AH175">
        <f t="shared" si="58"/>
        <v>312.34699999999998</v>
      </c>
      <c r="AI175">
        <f t="shared" si="59"/>
        <v>0.97549816157352942</v>
      </c>
      <c r="AK175">
        <v>16.900411272726998</v>
      </c>
      <c r="AL175">
        <v>170</v>
      </c>
      <c r="AM175">
        <v>336.40699999999998</v>
      </c>
      <c r="AN175">
        <f t="shared" si="60"/>
        <v>324.45999999999998</v>
      </c>
      <c r="AO175">
        <f t="shared" si="61"/>
        <v>0.80581209920186203</v>
      </c>
      <c r="AQ175">
        <v>16.896148848483701</v>
      </c>
      <c r="AR175">
        <v>170</v>
      </c>
      <c r="AS175">
        <v>388.505</v>
      </c>
      <c r="AT175">
        <f t="shared" si="62"/>
        <v>375.62400000000002</v>
      </c>
      <c r="AU175">
        <f t="shared" si="63"/>
        <v>0.91370136085613884</v>
      </c>
      <c r="AW175">
        <v>16.895148242423598</v>
      </c>
      <c r="AX175">
        <v>170</v>
      </c>
      <c r="AY175">
        <v>443.858</v>
      </c>
      <c r="AZ175">
        <f t="shared" si="64"/>
        <v>431.98500000000001</v>
      </c>
      <c r="BA175">
        <f t="shared" si="65"/>
        <v>0.94103123613319462</v>
      </c>
      <c r="BC175">
        <v>16.8994106666668</v>
      </c>
      <c r="BD175">
        <v>170</v>
      </c>
      <c r="BE175">
        <v>350.62299999999999</v>
      </c>
      <c r="BF175">
        <f t="shared" si="66"/>
        <v>337.71299999999997</v>
      </c>
      <c r="BG175">
        <f t="shared" si="67"/>
        <v>0.94146262590218854</v>
      </c>
      <c r="BJ175" s="4">
        <f t="shared" si="68"/>
        <v>0.9254250032152791</v>
      </c>
      <c r="BK175" s="4">
        <f t="shared" si="69"/>
        <v>2.8057195841784265E-3</v>
      </c>
      <c r="BL175" s="4">
        <f t="shared" si="70"/>
        <v>5.2969043640398367E-2</v>
      </c>
      <c r="BM175" s="4">
        <f t="shared" si="71"/>
        <v>1.6750282338451571E-2</v>
      </c>
    </row>
    <row r="176" spans="1:65" x14ac:dyDescent="0.25">
      <c r="A176">
        <v>16.995104848485401</v>
      </c>
      <c r="B176">
        <v>171</v>
      </c>
      <c r="C176">
        <v>421.98599999999999</v>
      </c>
      <c r="D176">
        <f t="shared" si="48"/>
        <v>411.22899999999998</v>
      </c>
      <c r="E176">
        <f t="shared" si="49"/>
        <v>0.90736544765684779</v>
      </c>
      <c r="G176">
        <v>16.999256969696901</v>
      </c>
      <c r="H176">
        <v>171</v>
      </c>
      <c r="I176">
        <v>412.25099999999998</v>
      </c>
      <c r="J176">
        <f t="shared" si="50"/>
        <v>399.60399999999998</v>
      </c>
      <c r="K176">
        <f t="shared" si="51"/>
        <v>0.94633935399013269</v>
      </c>
      <c r="M176">
        <v>16.9982563636358</v>
      </c>
      <c r="N176">
        <v>171</v>
      </c>
      <c r="O176">
        <v>375.70699999999999</v>
      </c>
      <c r="P176">
        <f t="shared" si="52"/>
        <v>365.56</v>
      </c>
      <c r="Q176">
        <f t="shared" si="53"/>
        <v>0.9115461599285245</v>
      </c>
      <c r="S176">
        <v>16.999256969696901</v>
      </c>
      <c r="T176">
        <v>171</v>
      </c>
      <c r="U176">
        <v>307.09399999999999</v>
      </c>
      <c r="V176">
        <f t="shared" si="54"/>
        <v>295.065</v>
      </c>
      <c r="W176">
        <f t="shared" si="55"/>
        <v>0.95869300769644639</v>
      </c>
      <c r="Y176">
        <v>17.0044096969695</v>
      </c>
      <c r="Z176">
        <v>171</v>
      </c>
      <c r="AA176">
        <v>356.06400000000002</v>
      </c>
      <c r="AB176">
        <f t="shared" si="56"/>
        <v>344.59399999999999</v>
      </c>
      <c r="AC176">
        <f t="shared" si="57"/>
        <v>0.94918938751427873</v>
      </c>
      <c r="AE176">
        <v>16.998256363636699</v>
      </c>
      <c r="AF176">
        <v>171</v>
      </c>
      <c r="AG176">
        <v>311.90100000000001</v>
      </c>
      <c r="AH176">
        <f t="shared" si="58"/>
        <v>302.428</v>
      </c>
      <c r="AI176">
        <f t="shared" si="59"/>
        <v>0.94451990257104879</v>
      </c>
      <c r="AK176">
        <v>17.000257575758901</v>
      </c>
      <c r="AL176">
        <v>171</v>
      </c>
      <c r="AM176">
        <v>332.03899999999999</v>
      </c>
      <c r="AN176">
        <f t="shared" si="60"/>
        <v>320.09199999999998</v>
      </c>
      <c r="AO176">
        <f t="shared" si="61"/>
        <v>0.79496395998804914</v>
      </c>
      <c r="AQ176">
        <v>16.996105454545599</v>
      </c>
      <c r="AR176">
        <v>171</v>
      </c>
      <c r="AS176">
        <v>400.52100000000002</v>
      </c>
      <c r="AT176">
        <f t="shared" si="62"/>
        <v>387.64</v>
      </c>
      <c r="AU176">
        <f t="shared" si="63"/>
        <v>0.94293015228599253</v>
      </c>
      <c r="AW176">
        <v>16.995104848483599</v>
      </c>
      <c r="AX176">
        <v>171</v>
      </c>
      <c r="AY176">
        <v>454.04199999999997</v>
      </c>
      <c r="AZ176">
        <f t="shared" si="64"/>
        <v>442.16899999999998</v>
      </c>
      <c r="BA176">
        <f t="shared" si="65"/>
        <v>0.96321594650225928</v>
      </c>
      <c r="BC176">
        <v>16.999256969696901</v>
      </c>
      <c r="BD176">
        <v>171</v>
      </c>
      <c r="BE176">
        <v>351.17399999999998</v>
      </c>
      <c r="BF176">
        <f t="shared" si="66"/>
        <v>338.26399999999995</v>
      </c>
      <c r="BG176">
        <f t="shared" si="67"/>
        <v>0.94299868138975373</v>
      </c>
      <c r="BJ176" s="4">
        <f t="shared" si="68"/>
        <v>0.92617619995233336</v>
      </c>
      <c r="BK176" s="4">
        <f t="shared" si="69"/>
        <v>2.4500179787337417E-3</v>
      </c>
      <c r="BL176" s="4">
        <f t="shared" si="70"/>
        <v>4.9497656295361521E-2</v>
      </c>
      <c r="BM176" s="4">
        <f t="shared" si="71"/>
        <v>1.5652533273351449E-2</v>
      </c>
    </row>
    <row r="177" spans="1:65" x14ac:dyDescent="0.25">
      <c r="A177">
        <v>17.095061454545402</v>
      </c>
      <c r="B177">
        <v>172</v>
      </c>
      <c r="C177">
        <v>403.375</v>
      </c>
      <c r="D177">
        <f t="shared" si="48"/>
        <v>392.61799999999999</v>
      </c>
      <c r="E177">
        <f t="shared" si="49"/>
        <v>0.86630078940963862</v>
      </c>
      <c r="G177">
        <v>17.099103272727898</v>
      </c>
      <c r="H177">
        <v>172</v>
      </c>
      <c r="I177">
        <v>435.315</v>
      </c>
      <c r="J177">
        <f t="shared" si="50"/>
        <v>422.66800000000001</v>
      </c>
      <c r="K177">
        <f t="shared" si="51"/>
        <v>1.0009593549421463</v>
      </c>
      <c r="M177">
        <v>17.098102666666801</v>
      </c>
      <c r="N177">
        <v>172</v>
      </c>
      <c r="O177">
        <v>377.78899999999999</v>
      </c>
      <c r="P177">
        <f t="shared" si="52"/>
        <v>367.642</v>
      </c>
      <c r="Q177">
        <f t="shared" si="53"/>
        <v>0.91673775393490153</v>
      </c>
      <c r="S177">
        <v>17.100103878788101</v>
      </c>
      <c r="T177">
        <v>172</v>
      </c>
      <c r="U177">
        <v>292.74400000000003</v>
      </c>
      <c r="V177">
        <f t="shared" si="54"/>
        <v>280.71500000000003</v>
      </c>
      <c r="W177">
        <f t="shared" si="55"/>
        <v>0.91206855321880942</v>
      </c>
      <c r="Y177">
        <v>17.104145696969599</v>
      </c>
      <c r="Z177">
        <v>172</v>
      </c>
      <c r="AA177">
        <v>369.78500000000003</v>
      </c>
      <c r="AB177">
        <f t="shared" si="56"/>
        <v>358.315</v>
      </c>
      <c r="AC177">
        <f t="shared" si="57"/>
        <v>0.98698408964514406</v>
      </c>
      <c r="AE177">
        <v>17.098102666666801</v>
      </c>
      <c r="AF177">
        <v>172</v>
      </c>
      <c r="AG177">
        <v>308.47300000000001</v>
      </c>
      <c r="AH177">
        <f t="shared" si="58"/>
        <v>299</v>
      </c>
      <c r="AI177">
        <f t="shared" si="59"/>
        <v>0.93381383624777992</v>
      </c>
      <c r="AK177">
        <v>17.101104484849198</v>
      </c>
      <c r="AL177">
        <v>172</v>
      </c>
      <c r="AM177">
        <v>336.95100000000002</v>
      </c>
      <c r="AN177">
        <f t="shared" si="60"/>
        <v>325.00400000000002</v>
      </c>
      <c r="AO177">
        <f t="shared" si="61"/>
        <v>0.80716314950687906</v>
      </c>
      <c r="AQ177">
        <v>17.0960620606056</v>
      </c>
      <c r="AR177">
        <v>172</v>
      </c>
      <c r="AS177">
        <v>388.14699999999999</v>
      </c>
      <c r="AT177">
        <f t="shared" si="62"/>
        <v>375.26599999999996</v>
      </c>
      <c r="AU177">
        <f t="shared" si="63"/>
        <v>0.9128305296867073</v>
      </c>
      <c r="AW177">
        <v>17.095061454545402</v>
      </c>
      <c r="AX177">
        <v>172</v>
      </c>
      <c r="AY177">
        <v>449.66800000000001</v>
      </c>
      <c r="AZ177">
        <f t="shared" si="64"/>
        <v>437.79500000000002</v>
      </c>
      <c r="BA177">
        <f t="shared" si="65"/>
        <v>0.95368767439362923</v>
      </c>
      <c r="BC177">
        <v>17.100103878787099</v>
      </c>
      <c r="BD177">
        <v>172</v>
      </c>
      <c r="BE177">
        <v>339.59699999999998</v>
      </c>
      <c r="BF177">
        <f t="shared" si="66"/>
        <v>326.68699999999995</v>
      </c>
      <c r="BG177">
        <f t="shared" si="67"/>
        <v>0.91072478959385117</v>
      </c>
      <c r="BJ177" s="4">
        <f t="shared" si="68"/>
        <v>0.92012705205794865</v>
      </c>
      <c r="BK177" s="4">
        <f t="shared" si="69"/>
        <v>3.132616272359225E-3</v>
      </c>
      <c r="BL177" s="4">
        <f t="shared" si="70"/>
        <v>5.5969779992056649E-2</v>
      </c>
      <c r="BM177" s="4">
        <f t="shared" si="71"/>
        <v>1.7699198491341987E-2</v>
      </c>
    </row>
    <row r="178" spans="1:65" x14ac:dyDescent="0.25">
      <c r="A178">
        <v>17.195018060606301</v>
      </c>
      <c r="B178">
        <v>173</v>
      </c>
      <c r="C178">
        <v>400.82499999999999</v>
      </c>
      <c r="D178">
        <f t="shared" si="48"/>
        <v>390.06799999999998</v>
      </c>
      <c r="E178">
        <f t="shared" si="49"/>
        <v>0.86067428473335128</v>
      </c>
      <c r="G178">
        <v>17.1999501818181</v>
      </c>
      <c r="H178">
        <v>173</v>
      </c>
      <c r="I178">
        <v>427.935</v>
      </c>
      <c r="J178">
        <f t="shared" si="50"/>
        <v>415.28800000000001</v>
      </c>
      <c r="K178">
        <f t="shared" si="51"/>
        <v>0.98348209137009202</v>
      </c>
      <c r="M178">
        <v>17.1979489696968</v>
      </c>
      <c r="N178">
        <v>173</v>
      </c>
      <c r="O178">
        <v>366.29700000000003</v>
      </c>
      <c r="P178">
        <f t="shared" si="52"/>
        <v>356.15000000000003</v>
      </c>
      <c r="Q178">
        <f t="shared" si="53"/>
        <v>0.88808175089874175</v>
      </c>
      <c r="S178">
        <v>17.1999501818181</v>
      </c>
      <c r="T178">
        <v>173</v>
      </c>
      <c r="U178">
        <v>306.43</v>
      </c>
      <c r="V178">
        <f t="shared" si="54"/>
        <v>294.40100000000001</v>
      </c>
      <c r="W178">
        <f t="shared" si="55"/>
        <v>0.95653561133594811</v>
      </c>
      <c r="Y178">
        <v>17.2038816969688</v>
      </c>
      <c r="Z178">
        <v>173</v>
      </c>
      <c r="AA178">
        <v>364.46199999999999</v>
      </c>
      <c r="AB178">
        <f t="shared" si="56"/>
        <v>352.99199999999996</v>
      </c>
      <c r="AC178">
        <f t="shared" si="57"/>
        <v>0.97232180559568715</v>
      </c>
      <c r="AE178">
        <v>17.198949575757901</v>
      </c>
      <c r="AF178">
        <v>173</v>
      </c>
      <c r="AG178">
        <v>321.89499999999998</v>
      </c>
      <c r="AH178">
        <f t="shared" si="58"/>
        <v>312.42199999999997</v>
      </c>
      <c r="AI178">
        <f t="shared" si="59"/>
        <v>0.97573239581339077</v>
      </c>
      <c r="AK178">
        <v>17.200950787879201</v>
      </c>
      <c r="AL178">
        <v>173</v>
      </c>
      <c r="AM178">
        <v>335.14800000000002</v>
      </c>
      <c r="AN178">
        <f t="shared" si="60"/>
        <v>323.20100000000002</v>
      </c>
      <c r="AO178">
        <f t="shared" si="61"/>
        <v>0.8026853118231555</v>
      </c>
      <c r="AQ178">
        <v>17.196018666665601</v>
      </c>
      <c r="AR178">
        <v>173</v>
      </c>
      <c r="AS178">
        <v>398.75</v>
      </c>
      <c r="AT178">
        <f t="shared" si="62"/>
        <v>385.86900000000003</v>
      </c>
      <c r="AU178">
        <f t="shared" si="63"/>
        <v>0.93862221373553734</v>
      </c>
      <c r="AW178">
        <v>17.195018060605399</v>
      </c>
      <c r="AX178">
        <v>173</v>
      </c>
      <c r="AY178">
        <v>435.64499999999998</v>
      </c>
      <c r="AZ178">
        <f t="shared" si="64"/>
        <v>423.77199999999999</v>
      </c>
      <c r="BA178">
        <f t="shared" si="65"/>
        <v>0.92314012986246308</v>
      </c>
      <c r="BC178">
        <v>17.199950181818998</v>
      </c>
      <c r="BD178">
        <v>173</v>
      </c>
      <c r="BE178">
        <v>346.51900000000001</v>
      </c>
      <c r="BF178">
        <f t="shared" si="66"/>
        <v>333.60899999999998</v>
      </c>
      <c r="BG178">
        <f t="shared" si="67"/>
        <v>0.93002166089135818</v>
      </c>
      <c r="BJ178" s="4">
        <f t="shared" si="68"/>
        <v>0.9231297256059724</v>
      </c>
      <c r="BK178" s="4">
        <f t="shared" si="69"/>
        <v>3.3187420452472183E-3</v>
      </c>
      <c r="BL178" s="4">
        <f t="shared" si="70"/>
        <v>5.760852406759974E-2</v>
      </c>
      <c r="BM178" s="4">
        <f t="shared" si="71"/>
        <v>1.8217414869424305E-2</v>
      </c>
    </row>
    <row r="179" spans="1:65" x14ac:dyDescent="0.25">
      <c r="A179">
        <v>17.294974666667201</v>
      </c>
      <c r="B179">
        <v>174</v>
      </c>
      <c r="C179">
        <v>406.67</v>
      </c>
      <c r="D179">
        <f t="shared" si="48"/>
        <v>395.91300000000001</v>
      </c>
      <c r="E179">
        <f t="shared" si="49"/>
        <v>0.87357111604037074</v>
      </c>
      <c r="G179">
        <v>17.2997964848491</v>
      </c>
      <c r="H179">
        <v>174</v>
      </c>
      <c r="I179">
        <v>423.084</v>
      </c>
      <c r="J179">
        <f t="shared" si="50"/>
        <v>410.43700000000001</v>
      </c>
      <c r="K179">
        <f t="shared" si="51"/>
        <v>0.97199398763187583</v>
      </c>
      <c r="M179">
        <v>17.298795878787999</v>
      </c>
      <c r="N179">
        <v>174</v>
      </c>
      <c r="O179">
        <v>375.48899999999998</v>
      </c>
      <c r="P179">
        <f t="shared" si="52"/>
        <v>365.34199999999998</v>
      </c>
      <c r="Q179">
        <f t="shared" si="53"/>
        <v>0.91100256363006615</v>
      </c>
      <c r="S179">
        <v>17.299796484848201</v>
      </c>
      <c r="T179">
        <v>174</v>
      </c>
      <c r="U179">
        <v>315.39800000000002</v>
      </c>
      <c r="V179">
        <f t="shared" si="54"/>
        <v>303.36900000000003</v>
      </c>
      <c r="W179">
        <f t="shared" si="55"/>
        <v>0.98567345856629318</v>
      </c>
      <c r="Y179">
        <v>17.3046183030301</v>
      </c>
      <c r="Z179">
        <v>174</v>
      </c>
      <c r="AA179">
        <v>367.99</v>
      </c>
      <c r="AB179">
        <f t="shared" si="56"/>
        <v>356.52</v>
      </c>
      <c r="AC179">
        <f t="shared" si="57"/>
        <v>0.98203973498259001</v>
      </c>
      <c r="AE179">
        <v>17.298795878787999</v>
      </c>
      <c r="AF179">
        <v>174</v>
      </c>
      <c r="AG179">
        <v>317.27300000000002</v>
      </c>
      <c r="AH179">
        <f t="shared" si="58"/>
        <v>307.8</v>
      </c>
      <c r="AI179">
        <f t="shared" si="59"/>
        <v>0.96129732039152727</v>
      </c>
      <c r="AK179">
        <v>17.300797090909299</v>
      </c>
      <c r="AL179">
        <v>174</v>
      </c>
      <c r="AM179">
        <v>328.89</v>
      </c>
      <c r="AN179">
        <f t="shared" si="60"/>
        <v>316.94299999999998</v>
      </c>
      <c r="AO179">
        <f t="shared" si="61"/>
        <v>0.78714326621875041</v>
      </c>
      <c r="AQ179">
        <v>17.2959752727274</v>
      </c>
      <c r="AR179">
        <v>174</v>
      </c>
      <c r="AS179">
        <v>400.64400000000001</v>
      </c>
      <c r="AT179">
        <f t="shared" si="62"/>
        <v>387.76300000000003</v>
      </c>
      <c r="AU179">
        <f t="shared" si="63"/>
        <v>0.94322934846990336</v>
      </c>
      <c r="AW179">
        <v>17.2949746666654</v>
      </c>
      <c r="AX179">
        <v>174</v>
      </c>
      <c r="AY179">
        <v>441.065</v>
      </c>
      <c r="AZ179">
        <f t="shared" si="64"/>
        <v>429.19200000000001</v>
      </c>
      <c r="BA179">
        <f t="shared" si="65"/>
        <v>0.93494699653570856</v>
      </c>
      <c r="BC179">
        <v>17.2997964848491</v>
      </c>
      <c r="BD179">
        <v>174</v>
      </c>
      <c r="BE179">
        <v>338.88799999999998</v>
      </c>
      <c r="BF179">
        <f t="shared" si="66"/>
        <v>325.97799999999995</v>
      </c>
      <c r="BG179">
        <f t="shared" si="67"/>
        <v>0.90874826810440701</v>
      </c>
      <c r="BJ179" s="4">
        <f t="shared" si="68"/>
        <v>0.92596460605714925</v>
      </c>
      <c r="BK179" s="4">
        <f t="shared" si="69"/>
        <v>3.6657926320441628E-3</v>
      </c>
      <c r="BL179" s="4">
        <f t="shared" si="70"/>
        <v>6.0545789548441455E-2</v>
      </c>
      <c r="BM179" s="4">
        <f t="shared" si="71"/>
        <v>1.9146259770629254E-2</v>
      </c>
    </row>
    <row r="180" spans="1:65" x14ac:dyDescent="0.25">
      <c r="A180">
        <v>17.394931272727199</v>
      </c>
      <c r="B180">
        <v>175</v>
      </c>
      <c r="C180">
        <v>406.30799999999999</v>
      </c>
      <c r="D180">
        <f t="shared" si="48"/>
        <v>395.55099999999999</v>
      </c>
      <c r="E180">
        <f t="shared" si="49"/>
        <v>0.87277237302358002</v>
      </c>
      <c r="G180">
        <v>17.399642787879198</v>
      </c>
      <c r="H180">
        <v>175</v>
      </c>
      <c r="I180">
        <v>421.702</v>
      </c>
      <c r="J180">
        <f t="shared" si="50"/>
        <v>409.05500000000001</v>
      </c>
      <c r="K180">
        <f t="shared" si="51"/>
        <v>0.96872114504968354</v>
      </c>
      <c r="M180">
        <v>17.398642181818101</v>
      </c>
      <c r="N180">
        <v>175</v>
      </c>
      <c r="O180">
        <v>372.86399999999998</v>
      </c>
      <c r="P180">
        <f t="shared" si="52"/>
        <v>362.71699999999998</v>
      </c>
      <c r="Q180">
        <f t="shared" si="53"/>
        <v>0.9044569659995475</v>
      </c>
      <c r="S180">
        <v>17.399642787879198</v>
      </c>
      <c r="T180">
        <v>175</v>
      </c>
      <c r="U180">
        <v>300.25099999999998</v>
      </c>
      <c r="V180">
        <f t="shared" si="54"/>
        <v>288.22199999999998</v>
      </c>
      <c r="W180">
        <f t="shared" si="55"/>
        <v>0.93645947863787693</v>
      </c>
      <c r="Y180">
        <v>17.4043543030302</v>
      </c>
      <c r="Z180">
        <v>175</v>
      </c>
      <c r="AA180">
        <v>350.15499999999997</v>
      </c>
      <c r="AB180">
        <f t="shared" si="56"/>
        <v>338.68499999999995</v>
      </c>
      <c r="AC180">
        <f t="shared" si="57"/>
        <v>0.93291295759726933</v>
      </c>
      <c r="AE180">
        <v>17.398642181818101</v>
      </c>
      <c r="AF180">
        <v>175</v>
      </c>
      <c r="AG180">
        <v>310.66899999999998</v>
      </c>
      <c r="AH180">
        <f t="shared" si="58"/>
        <v>301.19599999999997</v>
      </c>
      <c r="AI180">
        <f t="shared" si="59"/>
        <v>0.940672214790924</v>
      </c>
      <c r="AK180">
        <v>17.400643393939301</v>
      </c>
      <c r="AL180">
        <v>175</v>
      </c>
      <c r="AM180">
        <v>319.44600000000003</v>
      </c>
      <c r="AN180">
        <f t="shared" si="60"/>
        <v>307.49900000000002</v>
      </c>
      <c r="AO180">
        <f t="shared" si="61"/>
        <v>0.76368863555591882</v>
      </c>
      <c r="AQ180">
        <v>17.395931878787401</v>
      </c>
      <c r="AR180">
        <v>175</v>
      </c>
      <c r="AS180">
        <v>399.74400000000003</v>
      </c>
      <c r="AT180">
        <f t="shared" si="62"/>
        <v>386.86300000000006</v>
      </c>
      <c r="AU180">
        <f t="shared" si="63"/>
        <v>0.94104010809982452</v>
      </c>
      <c r="AW180">
        <v>17.395931878787401</v>
      </c>
      <c r="AX180">
        <v>175</v>
      </c>
      <c r="AY180">
        <v>434.27</v>
      </c>
      <c r="AZ180">
        <f t="shared" si="64"/>
        <v>422.39699999999999</v>
      </c>
      <c r="BA180">
        <f t="shared" si="65"/>
        <v>0.92014484542044972</v>
      </c>
      <c r="BC180">
        <v>17.399642787879198</v>
      </c>
      <c r="BD180">
        <v>175</v>
      </c>
      <c r="BE180">
        <v>343.21199999999999</v>
      </c>
      <c r="BF180">
        <f t="shared" si="66"/>
        <v>330.30199999999996</v>
      </c>
      <c r="BG180">
        <f t="shared" si="67"/>
        <v>0.92080254020646135</v>
      </c>
      <c r="BJ180" s="4">
        <f t="shared" si="68"/>
        <v>0.91016712643815345</v>
      </c>
      <c r="BK180" s="4">
        <f t="shared" si="69"/>
        <v>3.2911693150428881E-3</v>
      </c>
      <c r="BL180" s="4">
        <f t="shared" si="70"/>
        <v>5.7368713730071449E-2</v>
      </c>
      <c r="BM180" s="4">
        <f t="shared" si="71"/>
        <v>1.814158018211999E-2</v>
      </c>
    </row>
    <row r="181" spans="1:65" x14ac:dyDescent="0.25">
      <c r="A181">
        <v>17.494887878788099</v>
      </c>
      <c r="B181">
        <v>176</v>
      </c>
      <c r="C181">
        <v>407.55799999999999</v>
      </c>
      <c r="D181">
        <f t="shared" si="48"/>
        <v>396.80099999999999</v>
      </c>
      <c r="E181">
        <f t="shared" si="49"/>
        <v>0.87553046355117192</v>
      </c>
      <c r="G181">
        <v>17.499489090909201</v>
      </c>
      <c r="H181">
        <v>176</v>
      </c>
      <c r="I181">
        <v>445.03899999999999</v>
      </c>
      <c r="J181">
        <f t="shared" si="50"/>
        <v>432.392</v>
      </c>
      <c r="K181">
        <f t="shared" si="51"/>
        <v>1.0239876626622892</v>
      </c>
      <c r="M181">
        <v>17.498488484848099</v>
      </c>
      <c r="N181">
        <v>176</v>
      </c>
      <c r="O181">
        <v>367.721</v>
      </c>
      <c r="P181">
        <f t="shared" si="52"/>
        <v>357.57400000000001</v>
      </c>
      <c r="Q181">
        <f t="shared" si="53"/>
        <v>0.89163258176573534</v>
      </c>
      <c r="S181">
        <v>17.499489090909201</v>
      </c>
      <c r="T181">
        <v>176</v>
      </c>
      <c r="U181">
        <v>306.43099999999998</v>
      </c>
      <c r="V181">
        <f t="shared" si="54"/>
        <v>294.40199999999999</v>
      </c>
      <c r="W181">
        <f t="shared" si="55"/>
        <v>0.95653886042685243</v>
      </c>
      <c r="Y181">
        <v>17.504090303030299</v>
      </c>
      <c r="Z181">
        <v>176</v>
      </c>
      <c r="AA181">
        <v>354.83499999999998</v>
      </c>
      <c r="AB181">
        <f t="shared" si="56"/>
        <v>343.36499999999995</v>
      </c>
      <c r="AC181">
        <f t="shared" si="57"/>
        <v>0.94580408841663022</v>
      </c>
      <c r="AE181">
        <v>17.498488484848998</v>
      </c>
      <c r="AF181">
        <v>176</v>
      </c>
      <c r="AG181">
        <v>332.47699999999998</v>
      </c>
      <c r="AH181">
        <f t="shared" si="58"/>
        <v>323.00399999999996</v>
      </c>
      <c r="AI181">
        <f t="shared" si="59"/>
        <v>1.008781285496247</v>
      </c>
      <c r="AK181">
        <v>17.500489696969399</v>
      </c>
      <c r="AL181">
        <v>176</v>
      </c>
      <c r="AM181">
        <v>331.82600000000002</v>
      </c>
      <c r="AN181">
        <f t="shared" si="60"/>
        <v>319.87900000000002</v>
      </c>
      <c r="AO181">
        <f t="shared" si="61"/>
        <v>0.79443496418847459</v>
      </c>
      <c r="AQ181">
        <v>17.495888484847399</v>
      </c>
      <c r="AR181">
        <v>176</v>
      </c>
      <c r="AS181">
        <v>400.47</v>
      </c>
      <c r="AT181">
        <f t="shared" si="62"/>
        <v>387.58900000000006</v>
      </c>
      <c r="AU181">
        <f t="shared" si="63"/>
        <v>0.94280609533168824</v>
      </c>
      <c r="AW181">
        <v>17.495888484847399</v>
      </c>
      <c r="AX181">
        <v>176</v>
      </c>
      <c r="AY181">
        <v>430.65</v>
      </c>
      <c r="AZ181">
        <f t="shared" si="64"/>
        <v>418.77699999999999</v>
      </c>
      <c r="BA181">
        <f t="shared" si="65"/>
        <v>0.91225907838038545</v>
      </c>
      <c r="BC181">
        <v>17.499489090909201</v>
      </c>
      <c r="BD181">
        <v>176</v>
      </c>
      <c r="BE181">
        <v>351.44200000000001</v>
      </c>
      <c r="BF181">
        <f t="shared" si="66"/>
        <v>338.53199999999998</v>
      </c>
      <c r="BG181">
        <f t="shared" si="67"/>
        <v>0.94374580093724469</v>
      </c>
      <c r="BJ181" s="4">
        <f t="shared" si="68"/>
        <v>0.92955208811567203</v>
      </c>
      <c r="BK181" s="4">
        <f t="shared" si="69"/>
        <v>4.3863108098326862E-3</v>
      </c>
      <c r="BL181" s="4">
        <f t="shared" si="70"/>
        <v>6.6229229271015128E-2</v>
      </c>
      <c r="BM181" s="4">
        <f t="shared" si="71"/>
        <v>2.0943521217390085E-2</v>
      </c>
    </row>
    <row r="182" spans="1:65" x14ac:dyDescent="0.25">
      <c r="A182">
        <v>17.594844484848998</v>
      </c>
      <c r="B182">
        <v>177</v>
      </c>
      <c r="C182">
        <v>402.74299999999999</v>
      </c>
      <c r="D182">
        <f t="shared" si="48"/>
        <v>391.98599999999999</v>
      </c>
      <c r="E182">
        <f t="shared" si="49"/>
        <v>0.86490629883888814</v>
      </c>
      <c r="G182">
        <v>17.5983347878791</v>
      </c>
      <c r="H182">
        <v>177</v>
      </c>
      <c r="I182">
        <v>427.74700000000001</v>
      </c>
      <c r="J182">
        <f t="shared" si="50"/>
        <v>415.1</v>
      </c>
      <c r="K182">
        <f t="shared" si="51"/>
        <v>0.98303687110565485</v>
      </c>
      <c r="M182">
        <v>17.598334787878201</v>
      </c>
      <c r="N182">
        <v>177</v>
      </c>
      <c r="O182">
        <v>367.11599999999999</v>
      </c>
      <c r="P182">
        <f t="shared" si="52"/>
        <v>356.96899999999999</v>
      </c>
      <c r="Q182">
        <f t="shared" si="53"/>
        <v>0.89012397735946347</v>
      </c>
      <c r="S182">
        <v>17.599335393939299</v>
      </c>
      <c r="T182">
        <v>177</v>
      </c>
      <c r="U182">
        <v>310.48099999999999</v>
      </c>
      <c r="V182">
        <f t="shared" si="54"/>
        <v>298.452</v>
      </c>
      <c r="W182">
        <f t="shared" si="55"/>
        <v>0.96969767858953049</v>
      </c>
      <c r="Y182">
        <v>17.602825696969301</v>
      </c>
      <c r="Z182">
        <v>177</v>
      </c>
      <c r="AA182">
        <v>344.58499999999998</v>
      </c>
      <c r="AB182">
        <f t="shared" si="56"/>
        <v>333.11499999999995</v>
      </c>
      <c r="AC182">
        <f t="shared" si="57"/>
        <v>0.91757030831012409</v>
      </c>
      <c r="AE182">
        <v>17.5983347878791</v>
      </c>
      <c r="AF182">
        <v>177</v>
      </c>
      <c r="AG182">
        <v>316.78199999999998</v>
      </c>
      <c r="AH182">
        <f t="shared" si="58"/>
        <v>307.30899999999997</v>
      </c>
      <c r="AI182">
        <f t="shared" si="59"/>
        <v>0.95976386690123394</v>
      </c>
      <c r="AK182">
        <v>17.601336606061501</v>
      </c>
      <c r="AL182">
        <v>177</v>
      </c>
      <c r="AM182">
        <v>335.565</v>
      </c>
      <c r="AN182">
        <f t="shared" si="60"/>
        <v>323.61799999999999</v>
      </c>
      <c r="AO182">
        <f t="shared" si="61"/>
        <v>0.80372095148711153</v>
      </c>
      <c r="AQ182">
        <v>17.5968456969694</v>
      </c>
      <c r="AR182">
        <v>177</v>
      </c>
      <c r="AS182">
        <v>411.76900000000001</v>
      </c>
      <c r="AT182">
        <f t="shared" si="62"/>
        <v>398.88800000000003</v>
      </c>
      <c r="AU182">
        <f t="shared" si="63"/>
        <v>0.97029079193337897</v>
      </c>
      <c r="AW182">
        <v>17.595845090909201</v>
      </c>
      <c r="AX182">
        <v>177</v>
      </c>
      <c r="AY182">
        <v>438.13099999999997</v>
      </c>
      <c r="AZ182">
        <f t="shared" si="64"/>
        <v>426.25799999999998</v>
      </c>
      <c r="BA182">
        <f t="shared" si="65"/>
        <v>0.92855560413362326</v>
      </c>
      <c r="BC182">
        <v>17.600335999999501</v>
      </c>
      <c r="BD182">
        <v>177</v>
      </c>
      <c r="BE182">
        <v>330.66699999999997</v>
      </c>
      <c r="BF182">
        <f t="shared" si="66"/>
        <v>317.75699999999995</v>
      </c>
      <c r="BG182">
        <f t="shared" si="67"/>
        <v>0.88583009720917383</v>
      </c>
      <c r="BJ182" s="4">
        <f t="shared" si="68"/>
        <v>0.91734964458681834</v>
      </c>
      <c r="BK182" s="4">
        <f t="shared" si="69"/>
        <v>3.2421094646763243E-3</v>
      </c>
      <c r="BL182" s="4">
        <f t="shared" si="70"/>
        <v>5.6939524626364105E-2</v>
      </c>
      <c r="BM182" s="4">
        <f t="shared" si="71"/>
        <v>1.800585867065585E-2</v>
      </c>
    </row>
    <row r="183" spans="1:65" x14ac:dyDescent="0.25">
      <c r="A183">
        <v>17.694801090908999</v>
      </c>
      <c r="B183">
        <v>178</v>
      </c>
      <c r="C183">
        <v>396.779</v>
      </c>
      <c r="D183">
        <f t="shared" si="48"/>
        <v>386.02199999999999</v>
      </c>
      <c r="E183">
        <f t="shared" si="49"/>
        <v>0.85174689731364206</v>
      </c>
      <c r="G183">
        <v>17.700182303030399</v>
      </c>
      <c r="H183">
        <v>178</v>
      </c>
      <c r="I183">
        <v>433.08300000000003</v>
      </c>
      <c r="J183">
        <f t="shared" si="50"/>
        <v>420.43600000000004</v>
      </c>
      <c r="K183">
        <f t="shared" si="51"/>
        <v>0.99567354839840305</v>
      </c>
      <c r="M183">
        <v>17.698181090909198</v>
      </c>
      <c r="N183">
        <v>178</v>
      </c>
      <c r="O183">
        <v>380.38400000000001</v>
      </c>
      <c r="P183">
        <f t="shared" si="52"/>
        <v>370.23700000000002</v>
      </c>
      <c r="Q183">
        <f t="shared" si="53"/>
        <v>0.92320854473535707</v>
      </c>
      <c r="S183">
        <v>17.700182303030399</v>
      </c>
      <c r="T183">
        <v>178</v>
      </c>
      <c r="U183">
        <v>302.92899999999997</v>
      </c>
      <c r="V183">
        <f t="shared" si="54"/>
        <v>290.89999999999998</v>
      </c>
      <c r="W183">
        <f t="shared" si="55"/>
        <v>0.94516054407976635</v>
      </c>
      <c r="Y183">
        <v>17.704562909090701</v>
      </c>
      <c r="Z183">
        <v>178</v>
      </c>
      <c r="AA183">
        <v>358.68099999999998</v>
      </c>
      <c r="AB183">
        <f t="shared" si="56"/>
        <v>347.21099999999996</v>
      </c>
      <c r="AC183">
        <f t="shared" si="57"/>
        <v>0.95639795361561775</v>
      </c>
      <c r="AE183">
        <v>17.6991816969703</v>
      </c>
      <c r="AF183">
        <v>178</v>
      </c>
      <c r="AG183">
        <v>317.53800000000001</v>
      </c>
      <c r="AH183">
        <f t="shared" si="58"/>
        <v>308.065</v>
      </c>
      <c r="AI183">
        <f t="shared" si="59"/>
        <v>0.96212494803903781</v>
      </c>
      <c r="AK183">
        <v>17.7011829090915</v>
      </c>
      <c r="AL183">
        <v>178</v>
      </c>
      <c r="AM183">
        <v>340.43900000000002</v>
      </c>
      <c r="AN183">
        <f t="shared" si="60"/>
        <v>328.49200000000002</v>
      </c>
      <c r="AO183">
        <f t="shared" si="61"/>
        <v>0.81582576616845859</v>
      </c>
      <c r="AQ183">
        <v>17.696802303029401</v>
      </c>
      <c r="AR183">
        <v>178</v>
      </c>
      <c r="AS183">
        <v>406.02300000000002</v>
      </c>
      <c r="AT183">
        <f t="shared" si="62"/>
        <v>393.14200000000005</v>
      </c>
      <c r="AU183">
        <f t="shared" si="63"/>
        <v>0.95631370841507513</v>
      </c>
      <c r="AW183">
        <v>17.695801696969198</v>
      </c>
      <c r="AX183">
        <v>178</v>
      </c>
      <c r="AY183">
        <v>435.851</v>
      </c>
      <c r="AZ183">
        <f t="shared" si="64"/>
        <v>423.97800000000001</v>
      </c>
      <c r="BA183">
        <f t="shared" si="65"/>
        <v>0.92358887793159383</v>
      </c>
      <c r="BC183">
        <v>17.7001823030295</v>
      </c>
      <c r="BD183">
        <v>178</v>
      </c>
      <c r="BE183">
        <v>345.73099999999999</v>
      </c>
      <c r="BF183">
        <f t="shared" si="66"/>
        <v>332.82099999999997</v>
      </c>
      <c r="BG183">
        <f t="shared" si="67"/>
        <v>0.92782490640097448</v>
      </c>
      <c r="BJ183" s="4">
        <f t="shared" si="68"/>
        <v>0.92578656950979266</v>
      </c>
      <c r="BK183" s="4">
        <f t="shared" si="69"/>
        <v>2.8930959685826625E-3</v>
      </c>
      <c r="BL183" s="4">
        <f t="shared" si="70"/>
        <v>5.3787507551314021E-2</v>
      </c>
      <c r="BM183" s="4">
        <f t="shared" si="71"/>
        <v>1.7009103352565832E-2</v>
      </c>
    </row>
    <row r="184" spans="1:65" x14ac:dyDescent="0.25">
      <c r="A184">
        <v>17.794757696969999</v>
      </c>
      <c r="B184">
        <v>179</v>
      </c>
      <c r="C184">
        <v>409.41699999999997</v>
      </c>
      <c r="D184">
        <f t="shared" si="48"/>
        <v>398.65999999999997</v>
      </c>
      <c r="E184">
        <f t="shared" si="49"/>
        <v>0.87963229578380642</v>
      </c>
      <c r="G184">
        <v>17.798027393939201</v>
      </c>
      <c r="H184">
        <v>179</v>
      </c>
      <c r="I184">
        <v>430.678</v>
      </c>
      <c r="J184">
        <f t="shared" si="50"/>
        <v>418.03100000000001</v>
      </c>
      <c r="K184">
        <f t="shared" si="51"/>
        <v>0.98997804448366178</v>
      </c>
      <c r="M184">
        <v>17.799027999999399</v>
      </c>
      <c r="N184">
        <v>179</v>
      </c>
      <c r="O184">
        <v>375.459</v>
      </c>
      <c r="P184">
        <f t="shared" si="52"/>
        <v>365.31200000000001</v>
      </c>
      <c r="Q184">
        <f t="shared" si="53"/>
        <v>0.91092775680000315</v>
      </c>
      <c r="S184">
        <v>17.800028606060501</v>
      </c>
      <c r="T184">
        <v>179</v>
      </c>
      <c r="U184">
        <v>306.17599999999999</v>
      </c>
      <c r="V184">
        <f t="shared" si="54"/>
        <v>294.14699999999999</v>
      </c>
      <c r="W184">
        <f t="shared" si="55"/>
        <v>0.95571034224623941</v>
      </c>
      <c r="Y184">
        <v>17.8042989090909</v>
      </c>
      <c r="Z184">
        <v>179</v>
      </c>
      <c r="AA184">
        <v>345.15499999999997</v>
      </c>
      <c r="AB184">
        <f t="shared" si="56"/>
        <v>333.68499999999995</v>
      </c>
      <c r="AC184">
        <f t="shared" si="57"/>
        <v>0.91914038193555903</v>
      </c>
      <c r="AE184">
        <v>17.799028000000298</v>
      </c>
      <c r="AF184">
        <v>179</v>
      </c>
      <c r="AG184">
        <v>321.67200000000003</v>
      </c>
      <c r="AH184">
        <f t="shared" si="58"/>
        <v>312.19900000000001</v>
      </c>
      <c r="AI184">
        <f t="shared" si="59"/>
        <v>0.97503593934020283</v>
      </c>
      <c r="AK184">
        <v>17.801029212121598</v>
      </c>
      <c r="AL184">
        <v>179</v>
      </c>
      <c r="AM184">
        <v>324.71600000000001</v>
      </c>
      <c r="AN184">
        <f t="shared" si="60"/>
        <v>312.76900000000001</v>
      </c>
      <c r="AO184">
        <f t="shared" si="61"/>
        <v>0.77677693538577086</v>
      </c>
      <c r="AQ184">
        <v>17.796758909091199</v>
      </c>
      <c r="AR184">
        <v>179</v>
      </c>
      <c r="AS184">
        <v>400.30399999999997</v>
      </c>
      <c r="AT184">
        <f t="shared" si="62"/>
        <v>387.423</v>
      </c>
      <c r="AU184">
        <f t="shared" si="63"/>
        <v>0.94240230210787346</v>
      </c>
      <c r="AW184">
        <v>17.793757090908901</v>
      </c>
      <c r="AX184">
        <v>179</v>
      </c>
      <c r="AY184">
        <v>437.90499999999997</v>
      </c>
      <c r="AZ184">
        <f t="shared" si="64"/>
        <v>426.03199999999998</v>
      </c>
      <c r="BA184">
        <f t="shared" si="65"/>
        <v>0.92806328829079054</v>
      </c>
      <c r="BC184">
        <v>17.800028606061399</v>
      </c>
      <c r="BD184">
        <v>179</v>
      </c>
      <c r="BE184">
        <v>340.96300000000002</v>
      </c>
      <c r="BF184">
        <f t="shared" si="66"/>
        <v>328.053</v>
      </c>
      <c r="BG184">
        <f t="shared" si="67"/>
        <v>0.91453286907845033</v>
      </c>
      <c r="BJ184" s="4">
        <f t="shared" si="68"/>
        <v>0.91922001554523569</v>
      </c>
      <c r="BK184" s="4">
        <f t="shared" si="69"/>
        <v>3.55747085711591E-3</v>
      </c>
      <c r="BL184" s="4">
        <f t="shared" si="70"/>
        <v>5.964453752956686E-2</v>
      </c>
      <c r="BM184" s="4">
        <f t="shared" si="71"/>
        <v>1.8861258858082378E-2</v>
      </c>
    </row>
    <row r="185" spans="1:65" x14ac:dyDescent="0.25">
      <c r="A185">
        <v>17.894714303030899</v>
      </c>
      <c r="B185">
        <v>180</v>
      </c>
      <c r="C185">
        <v>403.47399999999999</v>
      </c>
      <c r="D185">
        <f t="shared" si="48"/>
        <v>392.71699999999998</v>
      </c>
      <c r="E185">
        <f t="shared" si="49"/>
        <v>0.86651923017942389</v>
      </c>
      <c r="G185">
        <v>17.899874909091501</v>
      </c>
      <c r="H185">
        <v>180</v>
      </c>
      <c r="I185">
        <v>435.31200000000001</v>
      </c>
      <c r="J185">
        <f t="shared" si="50"/>
        <v>422.66500000000002</v>
      </c>
      <c r="K185">
        <f t="shared" si="51"/>
        <v>1.0009522503634585</v>
      </c>
      <c r="M185">
        <v>17.8988743030304</v>
      </c>
      <c r="N185">
        <v>180</v>
      </c>
      <c r="O185">
        <v>387.04500000000002</v>
      </c>
      <c r="P185">
        <f t="shared" si="52"/>
        <v>376.89800000000002</v>
      </c>
      <c r="Q185">
        <f t="shared" si="53"/>
        <v>0.93981815457036066</v>
      </c>
      <c r="S185">
        <v>17.899874909090599</v>
      </c>
      <c r="T185">
        <v>180</v>
      </c>
      <c r="U185">
        <v>306.803</v>
      </c>
      <c r="V185">
        <f t="shared" si="54"/>
        <v>294.774</v>
      </c>
      <c r="W185">
        <f t="shared" si="55"/>
        <v>0.95774752224327619</v>
      </c>
      <c r="Y185">
        <v>17.905035515151202</v>
      </c>
      <c r="Z185">
        <v>180</v>
      </c>
      <c r="AA185">
        <v>359.846</v>
      </c>
      <c r="AB185">
        <f t="shared" si="56"/>
        <v>348.37599999999998</v>
      </c>
      <c r="AC185">
        <f t="shared" si="57"/>
        <v>0.95960696374479626</v>
      </c>
      <c r="AE185">
        <v>17.8988743030304</v>
      </c>
      <c r="AF185">
        <v>180</v>
      </c>
      <c r="AG185">
        <v>324.78899999999999</v>
      </c>
      <c r="AH185">
        <f t="shared" si="58"/>
        <v>315.31599999999997</v>
      </c>
      <c r="AI185">
        <f t="shared" si="59"/>
        <v>0.984770714348846</v>
      </c>
      <c r="AK185">
        <v>17.9008755151517</v>
      </c>
      <c r="AL185">
        <v>180</v>
      </c>
      <c r="AM185">
        <v>338.79700000000003</v>
      </c>
      <c r="AN185">
        <f t="shared" si="60"/>
        <v>326.85000000000002</v>
      </c>
      <c r="AO185">
        <f t="shared" si="61"/>
        <v>0.81174777976985957</v>
      </c>
      <c r="AQ185">
        <v>17.8967155151513</v>
      </c>
      <c r="AR185">
        <v>180</v>
      </c>
      <c r="AS185">
        <v>401.29700000000003</v>
      </c>
      <c r="AT185">
        <f t="shared" si="62"/>
        <v>388.41600000000005</v>
      </c>
      <c r="AU185">
        <f t="shared" si="63"/>
        <v>0.94481776398286066</v>
      </c>
      <c r="AW185">
        <v>17.895714909091101</v>
      </c>
      <c r="AX185">
        <v>180</v>
      </c>
      <c r="AY185">
        <v>432.25599999999997</v>
      </c>
      <c r="AZ185">
        <f t="shared" si="64"/>
        <v>420.38299999999998</v>
      </c>
      <c r="BA185">
        <f t="shared" si="65"/>
        <v>0.91575757060865703</v>
      </c>
      <c r="BC185">
        <v>17.899874909091501</v>
      </c>
      <c r="BD185">
        <v>180</v>
      </c>
      <c r="BE185">
        <v>346.79899999999998</v>
      </c>
      <c r="BF185">
        <f t="shared" si="66"/>
        <v>333.88899999999995</v>
      </c>
      <c r="BG185">
        <f t="shared" si="67"/>
        <v>0.93080223355291569</v>
      </c>
      <c r="BJ185" s="4">
        <f t="shared" si="68"/>
        <v>0.9312540183364455</v>
      </c>
      <c r="BK185" s="4">
        <f t="shared" si="69"/>
        <v>3.1330747826108694E-3</v>
      </c>
      <c r="BL185" s="4">
        <f t="shared" si="70"/>
        <v>5.5973875894124656E-2</v>
      </c>
      <c r="BM185" s="4">
        <f t="shared" si="71"/>
        <v>1.7700493729302776E-2</v>
      </c>
    </row>
    <row r="186" spans="1:65" x14ac:dyDescent="0.25">
      <c r="A186">
        <v>17.993670303030701</v>
      </c>
      <c r="B186">
        <v>181</v>
      </c>
      <c r="C186">
        <v>399.36399999999998</v>
      </c>
      <c r="D186">
        <f t="shared" si="48"/>
        <v>388.60699999999997</v>
      </c>
      <c r="E186">
        <f t="shared" si="49"/>
        <v>0.85745062852470189</v>
      </c>
      <c r="G186">
        <v>17.9997212121215</v>
      </c>
      <c r="H186">
        <v>181</v>
      </c>
      <c r="I186">
        <v>441.78199999999998</v>
      </c>
      <c r="J186">
        <f t="shared" si="50"/>
        <v>429.13499999999999</v>
      </c>
      <c r="K186">
        <f t="shared" si="51"/>
        <v>1.0162744584002052</v>
      </c>
      <c r="M186">
        <v>17.998720606060399</v>
      </c>
      <c r="N186">
        <v>181</v>
      </c>
      <c r="O186">
        <v>371.52699999999999</v>
      </c>
      <c r="P186">
        <f t="shared" si="52"/>
        <v>361.38</v>
      </c>
      <c r="Q186">
        <f t="shared" si="53"/>
        <v>0.90112307493973676</v>
      </c>
      <c r="S186">
        <v>17.9997212121215</v>
      </c>
      <c r="T186">
        <v>181</v>
      </c>
      <c r="U186">
        <v>310.673</v>
      </c>
      <c r="V186">
        <f t="shared" si="54"/>
        <v>298.64400000000001</v>
      </c>
      <c r="W186">
        <f t="shared" si="55"/>
        <v>0.97032150404316864</v>
      </c>
      <c r="Y186">
        <v>18.004771515151301</v>
      </c>
      <c r="Z186">
        <v>181</v>
      </c>
      <c r="AA186">
        <v>346.09399999999999</v>
      </c>
      <c r="AB186">
        <f t="shared" si="56"/>
        <v>334.62399999999997</v>
      </c>
      <c r="AC186">
        <f t="shared" si="57"/>
        <v>0.92172687164482836</v>
      </c>
      <c r="AE186">
        <v>17.998720606060399</v>
      </c>
      <c r="AF186">
        <v>181</v>
      </c>
      <c r="AG186">
        <v>316.45999999999998</v>
      </c>
      <c r="AH186">
        <f t="shared" si="58"/>
        <v>306.98699999999997</v>
      </c>
      <c r="AI186">
        <f t="shared" si="59"/>
        <v>0.95875822123142862</v>
      </c>
      <c r="AK186">
        <v>18.000721818181699</v>
      </c>
      <c r="AL186">
        <v>181</v>
      </c>
      <c r="AM186">
        <v>338.43099999999998</v>
      </c>
      <c r="AN186">
        <f t="shared" si="60"/>
        <v>326.48399999999998</v>
      </c>
      <c r="AO186">
        <f t="shared" si="61"/>
        <v>0.81083880107199879</v>
      </c>
      <c r="AQ186">
        <v>17.996672121211301</v>
      </c>
      <c r="AR186">
        <v>181</v>
      </c>
      <c r="AS186">
        <v>387.45800000000003</v>
      </c>
      <c r="AT186">
        <f t="shared" si="62"/>
        <v>374.577</v>
      </c>
      <c r="AU186">
        <f t="shared" si="63"/>
        <v>0.91115454455894707</v>
      </c>
      <c r="AW186">
        <v>17.995671515151098</v>
      </c>
      <c r="AX186">
        <v>181</v>
      </c>
      <c r="AY186">
        <v>434.80700000000002</v>
      </c>
      <c r="AZ186">
        <f t="shared" si="64"/>
        <v>422.93400000000003</v>
      </c>
      <c r="BA186">
        <f t="shared" si="65"/>
        <v>0.92131464014434883</v>
      </c>
      <c r="BC186">
        <v>17.9997212121215</v>
      </c>
      <c r="BD186">
        <v>181</v>
      </c>
      <c r="BE186">
        <v>350.03699999999998</v>
      </c>
      <c r="BF186">
        <f t="shared" si="66"/>
        <v>337.12699999999995</v>
      </c>
      <c r="BG186">
        <f t="shared" si="67"/>
        <v>0.93982899883192861</v>
      </c>
      <c r="BJ186" s="4">
        <f t="shared" si="68"/>
        <v>0.92087917433912914</v>
      </c>
      <c r="BK186" s="4">
        <f t="shared" si="69"/>
        <v>3.3285073901517144E-3</v>
      </c>
      <c r="BL186" s="4">
        <f t="shared" si="70"/>
        <v>5.7693217886955431E-2</v>
      </c>
      <c r="BM186" s="4">
        <f t="shared" si="71"/>
        <v>1.8244197406714589E-2</v>
      </c>
    </row>
    <row r="187" spans="1:65" x14ac:dyDescent="0.25">
      <c r="A187">
        <v>18.095628121211998</v>
      </c>
      <c r="B187">
        <v>182</v>
      </c>
      <c r="C187">
        <v>397.22500000000002</v>
      </c>
      <c r="D187">
        <f t="shared" si="48"/>
        <v>386.46800000000002</v>
      </c>
      <c r="E187">
        <f t="shared" si="49"/>
        <v>0.85273098401388692</v>
      </c>
      <c r="G187">
        <v>18.098566909091399</v>
      </c>
      <c r="H187">
        <v>182</v>
      </c>
      <c r="I187">
        <v>425.26799999999997</v>
      </c>
      <c r="J187">
        <f t="shared" si="50"/>
        <v>412.62099999999998</v>
      </c>
      <c r="K187">
        <f t="shared" si="51"/>
        <v>0.9771661209166137</v>
      </c>
      <c r="M187">
        <v>18.098566909090501</v>
      </c>
      <c r="N187">
        <v>182</v>
      </c>
      <c r="O187">
        <v>376.89299999999997</v>
      </c>
      <c r="P187">
        <f t="shared" si="52"/>
        <v>366.74599999999998</v>
      </c>
      <c r="Q187">
        <f t="shared" si="53"/>
        <v>0.91450352327701778</v>
      </c>
      <c r="S187">
        <v>18.098566909091399</v>
      </c>
      <c r="T187">
        <v>182</v>
      </c>
      <c r="U187">
        <v>311.99400000000003</v>
      </c>
      <c r="V187">
        <f t="shared" si="54"/>
        <v>299.96500000000003</v>
      </c>
      <c r="W187">
        <f t="shared" si="55"/>
        <v>0.97461355312783482</v>
      </c>
      <c r="Y187">
        <v>18.104507515151401</v>
      </c>
      <c r="Z187">
        <v>182</v>
      </c>
      <c r="AA187">
        <v>346.387</v>
      </c>
      <c r="AB187">
        <f t="shared" si="56"/>
        <v>334.91699999999997</v>
      </c>
      <c r="AC187">
        <f t="shared" si="57"/>
        <v>0.9225339445786046</v>
      </c>
      <c r="AE187">
        <v>18.098566909091399</v>
      </c>
      <c r="AF187">
        <v>182</v>
      </c>
      <c r="AG187">
        <v>305.358</v>
      </c>
      <c r="AH187">
        <f t="shared" si="58"/>
        <v>295.88499999999999</v>
      </c>
      <c r="AI187">
        <f t="shared" si="59"/>
        <v>0.92408530748553297</v>
      </c>
      <c r="AK187">
        <v>18.101568727273801</v>
      </c>
      <c r="AL187">
        <v>182</v>
      </c>
      <c r="AM187">
        <v>332.834</v>
      </c>
      <c r="AN187">
        <f t="shared" si="60"/>
        <v>320.887</v>
      </c>
      <c r="AO187">
        <f t="shared" si="61"/>
        <v>0.79693838093012359</v>
      </c>
      <c r="AQ187">
        <v>18.096628727273099</v>
      </c>
      <c r="AR187">
        <v>182</v>
      </c>
      <c r="AS187">
        <v>404.005</v>
      </c>
      <c r="AT187">
        <f t="shared" si="62"/>
        <v>391.12400000000002</v>
      </c>
      <c r="AU187">
        <f t="shared" si="63"/>
        <v>0.95140494500749806</v>
      </c>
      <c r="AW187">
        <v>18.095628121211099</v>
      </c>
      <c r="AX187">
        <v>182</v>
      </c>
      <c r="AY187">
        <v>435.26</v>
      </c>
      <c r="AZ187">
        <f t="shared" si="64"/>
        <v>423.387</v>
      </c>
      <c r="BA187">
        <f t="shared" si="65"/>
        <v>0.92230145021869936</v>
      </c>
      <c r="BC187">
        <v>18.099567515151598</v>
      </c>
      <c r="BD187">
        <v>182</v>
      </c>
      <c r="BE187">
        <v>355.702</v>
      </c>
      <c r="BF187">
        <f t="shared" si="66"/>
        <v>342.79199999999997</v>
      </c>
      <c r="BG187">
        <f t="shared" si="67"/>
        <v>0.95562165643094288</v>
      </c>
      <c r="BJ187" s="4">
        <f t="shared" si="68"/>
        <v>0.91918998659867535</v>
      </c>
      <c r="BK187" s="4">
        <f t="shared" si="69"/>
        <v>3.1363464964775699E-3</v>
      </c>
      <c r="BL187" s="4">
        <f t="shared" si="70"/>
        <v>5.6003093633098251E-2</v>
      </c>
      <c r="BM187" s="4">
        <f t="shared" si="71"/>
        <v>1.7709733189626459E-2</v>
      </c>
    </row>
    <row r="188" spans="1:65" x14ac:dyDescent="0.25">
      <c r="A188">
        <v>18.195584727272902</v>
      </c>
      <c r="B188">
        <v>183</v>
      </c>
      <c r="C188">
        <v>401.642</v>
      </c>
      <c r="D188">
        <f t="shared" si="48"/>
        <v>390.88499999999999</v>
      </c>
      <c r="E188">
        <f t="shared" si="49"/>
        <v>0.86247697270218526</v>
      </c>
      <c r="G188">
        <v>18.200414424242801</v>
      </c>
      <c r="H188">
        <v>183</v>
      </c>
      <c r="I188">
        <v>434.69600000000003</v>
      </c>
      <c r="J188">
        <f t="shared" si="50"/>
        <v>422.04900000000004</v>
      </c>
      <c r="K188">
        <f t="shared" si="51"/>
        <v>0.99949344353955805</v>
      </c>
      <c r="M188">
        <v>18.198413212121501</v>
      </c>
      <c r="N188">
        <v>183</v>
      </c>
      <c r="O188">
        <v>368.851</v>
      </c>
      <c r="P188">
        <f t="shared" si="52"/>
        <v>358.70400000000001</v>
      </c>
      <c r="Q188">
        <f t="shared" si="53"/>
        <v>0.89445030569811101</v>
      </c>
      <c r="S188">
        <v>18.200414424242801</v>
      </c>
      <c r="T188">
        <v>183</v>
      </c>
      <c r="U188">
        <v>305.92200000000003</v>
      </c>
      <c r="V188">
        <f t="shared" si="54"/>
        <v>293.89300000000003</v>
      </c>
      <c r="W188">
        <f t="shared" si="55"/>
        <v>0.95488507315653082</v>
      </c>
      <c r="Y188">
        <v>18.205244121211699</v>
      </c>
      <c r="Z188">
        <v>183</v>
      </c>
      <c r="AA188">
        <v>347.55</v>
      </c>
      <c r="AB188">
        <f t="shared" si="56"/>
        <v>336.08</v>
      </c>
      <c r="AC188">
        <f t="shared" si="57"/>
        <v>0.92573744567751837</v>
      </c>
      <c r="AE188">
        <v>18.1974126060604</v>
      </c>
      <c r="AF188">
        <v>183</v>
      </c>
      <c r="AG188">
        <v>321.95100000000002</v>
      </c>
      <c r="AH188">
        <f t="shared" si="58"/>
        <v>312.47800000000001</v>
      </c>
      <c r="AI188">
        <f t="shared" si="59"/>
        <v>0.9759072907124875</v>
      </c>
      <c r="AK188">
        <v>18.201415030303899</v>
      </c>
      <c r="AL188">
        <v>183</v>
      </c>
      <c r="AM188">
        <v>332.15</v>
      </c>
      <c r="AN188">
        <f t="shared" si="60"/>
        <v>320.20299999999997</v>
      </c>
      <c r="AO188">
        <f t="shared" si="61"/>
        <v>0.79523963385543306</v>
      </c>
      <c r="AQ188">
        <v>18.1965853333331</v>
      </c>
      <c r="AR188">
        <v>183</v>
      </c>
      <c r="AS188">
        <v>393.79199999999997</v>
      </c>
      <c r="AT188">
        <f t="shared" si="62"/>
        <v>380.91099999999994</v>
      </c>
      <c r="AU188">
        <f t="shared" si="63"/>
        <v>0.92656193178570234</v>
      </c>
      <c r="AW188">
        <v>18.195584727272902</v>
      </c>
      <c r="AX188">
        <v>183</v>
      </c>
      <c r="AY188">
        <v>443.05900000000003</v>
      </c>
      <c r="AZ188">
        <f t="shared" si="64"/>
        <v>431.18600000000004</v>
      </c>
      <c r="BA188">
        <f t="shared" si="65"/>
        <v>0.93929070357379929</v>
      </c>
      <c r="BC188">
        <v>18.200414424241899</v>
      </c>
      <c r="BD188">
        <v>183</v>
      </c>
      <c r="BE188">
        <v>356.517</v>
      </c>
      <c r="BF188">
        <f t="shared" si="66"/>
        <v>343.60699999999997</v>
      </c>
      <c r="BG188">
        <f t="shared" si="67"/>
        <v>0.95789368042797673</v>
      </c>
      <c r="BJ188" s="4">
        <f t="shared" si="68"/>
        <v>0.92319364811293025</v>
      </c>
      <c r="BK188" s="4">
        <f t="shared" si="69"/>
        <v>3.5522979075995331E-3</v>
      </c>
      <c r="BL188" s="4">
        <f t="shared" si="70"/>
        <v>5.9601156931720155E-2</v>
      </c>
      <c r="BM188" s="4">
        <f t="shared" si="71"/>
        <v>1.884754070853684E-2</v>
      </c>
    </row>
    <row r="189" spans="1:65" x14ac:dyDescent="0.25">
      <c r="A189">
        <v>18.295541333333802</v>
      </c>
      <c r="B189">
        <v>184</v>
      </c>
      <c r="C189">
        <v>400.43700000000001</v>
      </c>
      <c r="D189">
        <f t="shared" si="48"/>
        <v>389.68</v>
      </c>
      <c r="E189">
        <f t="shared" si="49"/>
        <v>0.8598181734335868</v>
      </c>
      <c r="G189">
        <v>18.3002607272728</v>
      </c>
      <c r="H189">
        <v>184</v>
      </c>
      <c r="I189">
        <v>440.01299999999998</v>
      </c>
      <c r="J189">
        <f t="shared" si="50"/>
        <v>427.36599999999999</v>
      </c>
      <c r="K189">
        <f t="shared" si="51"/>
        <v>1.0120851251672831</v>
      </c>
      <c r="M189">
        <v>18.299260121211699</v>
      </c>
      <c r="N189">
        <v>184</v>
      </c>
      <c r="O189">
        <v>367.13200000000001</v>
      </c>
      <c r="P189">
        <f t="shared" si="52"/>
        <v>356.98500000000001</v>
      </c>
      <c r="Q189">
        <f t="shared" si="53"/>
        <v>0.89016387433549715</v>
      </c>
      <c r="S189">
        <v>18.3002607272728</v>
      </c>
      <c r="T189">
        <v>184</v>
      </c>
      <c r="U189">
        <v>291.13499999999999</v>
      </c>
      <c r="V189">
        <f t="shared" si="54"/>
        <v>279.10599999999999</v>
      </c>
      <c r="W189">
        <f t="shared" si="55"/>
        <v>0.90684076595368601</v>
      </c>
      <c r="Y189">
        <v>18.304980121211798</v>
      </c>
      <c r="Z189">
        <v>184</v>
      </c>
      <c r="AA189">
        <v>345.31</v>
      </c>
      <c r="AB189">
        <f t="shared" si="56"/>
        <v>333.84</v>
      </c>
      <c r="AC189">
        <f t="shared" si="57"/>
        <v>0.91956733178107219</v>
      </c>
      <c r="AE189">
        <v>18.299260121212601</v>
      </c>
      <c r="AF189">
        <v>184</v>
      </c>
      <c r="AG189">
        <v>308.78699999999998</v>
      </c>
      <c r="AH189">
        <f t="shared" si="58"/>
        <v>299.31399999999996</v>
      </c>
      <c r="AI189">
        <f t="shared" si="59"/>
        <v>0.9347944969319999</v>
      </c>
      <c r="AK189">
        <v>18.301261333333901</v>
      </c>
      <c r="AL189">
        <v>184</v>
      </c>
      <c r="AM189">
        <v>324.56099999999998</v>
      </c>
      <c r="AN189">
        <f t="shared" si="60"/>
        <v>312.61399999999998</v>
      </c>
      <c r="AO189">
        <f t="shared" si="61"/>
        <v>0.77639198539077514</v>
      </c>
      <c r="AQ189">
        <v>18.296541939393101</v>
      </c>
      <c r="AR189">
        <v>184</v>
      </c>
      <c r="AS189">
        <v>394.39299999999997</v>
      </c>
      <c r="AT189">
        <f t="shared" si="62"/>
        <v>381.51199999999994</v>
      </c>
      <c r="AU189">
        <f t="shared" si="63"/>
        <v>0.92802385785505503</v>
      </c>
      <c r="AW189">
        <v>18.2945407272727</v>
      </c>
      <c r="AX189">
        <v>184</v>
      </c>
      <c r="AY189">
        <v>436.28199999999998</v>
      </c>
      <c r="AZ189">
        <f t="shared" si="64"/>
        <v>424.40899999999999</v>
      </c>
      <c r="BA189">
        <f t="shared" si="65"/>
        <v>0.9245277634548722</v>
      </c>
      <c r="BC189">
        <v>18.2982595151515</v>
      </c>
      <c r="BD189">
        <v>184</v>
      </c>
      <c r="BE189">
        <v>358.25599999999997</v>
      </c>
      <c r="BF189">
        <f t="shared" si="66"/>
        <v>345.34599999999995</v>
      </c>
      <c r="BG189">
        <f t="shared" si="67"/>
        <v>0.96274159420815064</v>
      </c>
      <c r="BJ189" s="4">
        <f t="shared" si="68"/>
        <v>0.91149549685119791</v>
      </c>
      <c r="BK189" s="4">
        <f t="shared" si="69"/>
        <v>3.9106299596350473E-3</v>
      </c>
      <c r="BL189" s="4">
        <f t="shared" si="70"/>
        <v>6.2535029860351449E-2</v>
      </c>
      <c r="BM189" s="4">
        <f t="shared" si="71"/>
        <v>1.9775312790535189E-2</v>
      </c>
    </row>
    <row r="190" spans="1:65" x14ac:dyDescent="0.25">
      <c r="A190">
        <v>18.395497939393799</v>
      </c>
      <c r="B190">
        <v>185</v>
      </c>
      <c r="C190">
        <v>412.42899999999997</v>
      </c>
      <c r="D190">
        <f t="shared" si="48"/>
        <v>401.67199999999997</v>
      </c>
      <c r="E190">
        <f t="shared" si="49"/>
        <v>0.88627819071909164</v>
      </c>
      <c r="G190">
        <v>18.400107030302902</v>
      </c>
      <c r="H190">
        <v>185</v>
      </c>
      <c r="I190">
        <v>438.58699999999999</v>
      </c>
      <c r="J190">
        <f t="shared" si="50"/>
        <v>425.94</v>
      </c>
      <c r="K190">
        <f t="shared" si="51"/>
        <v>1.0087080820976695</v>
      </c>
      <c r="M190">
        <v>18.399106424242699</v>
      </c>
      <c r="N190">
        <v>185</v>
      </c>
      <c r="O190">
        <v>374.286</v>
      </c>
      <c r="P190">
        <f t="shared" si="52"/>
        <v>364.13900000000001</v>
      </c>
      <c r="Q190">
        <f t="shared" si="53"/>
        <v>0.90800280974453706</v>
      </c>
      <c r="S190">
        <v>18.400107030302902</v>
      </c>
      <c r="T190">
        <v>185</v>
      </c>
      <c r="U190">
        <v>304.67700000000002</v>
      </c>
      <c r="V190">
        <f t="shared" si="54"/>
        <v>292.64800000000002</v>
      </c>
      <c r="W190">
        <f t="shared" si="55"/>
        <v>0.95083995498059637</v>
      </c>
      <c r="Y190">
        <v>18.404716121212001</v>
      </c>
      <c r="Z190">
        <v>185</v>
      </c>
      <c r="AA190">
        <v>348.62299999999999</v>
      </c>
      <c r="AB190">
        <f t="shared" si="56"/>
        <v>337.15299999999996</v>
      </c>
      <c r="AC190">
        <f t="shared" si="57"/>
        <v>0.92869304041452139</v>
      </c>
      <c r="AE190">
        <v>18.397105212121399</v>
      </c>
      <c r="AF190">
        <v>185</v>
      </c>
      <c r="AG190">
        <v>311.79000000000002</v>
      </c>
      <c r="AH190">
        <f t="shared" si="58"/>
        <v>302.31700000000001</v>
      </c>
      <c r="AI190">
        <f t="shared" si="59"/>
        <v>0.94417323589605373</v>
      </c>
      <c r="AK190">
        <v>18.401107636363999</v>
      </c>
      <c r="AL190">
        <v>185</v>
      </c>
      <c r="AM190">
        <v>333.34899999999999</v>
      </c>
      <c r="AN190">
        <f t="shared" si="60"/>
        <v>321.40199999999999</v>
      </c>
      <c r="AO190">
        <f t="shared" si="61"/>
        <v>0.79821740833285104</v>
      </c>
      <c r="AQ190">
        <v>18.3964985454549</v>
      </c>
      <c r="AR190">
        <v>185</v>
      </c>
      <c r="AS190">
        <v>396.08300000000003</v>
      </c>
      <c r="AT190">
        <f t="shared" si="62"/>
        <v>383.202</v>
      </c>
      <c r="AU190">
        <f t="shared" si="63"/>
        <v>0.93213476477220336</v>
      </c>
      <c r="AW190">
        <v>18.3954979393929</v>
      </c>
      <c r="AX190">
        <v>185</v>
      </c>
      <c r="AY190">
        <v>448.10599999999999</v>
      </c>
      <c r="AZ190">
        <f t="shared" si="64"/>
        <v>436.233</v>
      </c>
      <c r="BA190">
        <f t="shared" si="65"/>
        <v>0.95028503126750208</v>
      </c>
      <c r="BC190">
        <v>18.400107030303801</v>
      </c>
      <c r="BD190">
        <v>185</v>
      </c>
      <c r="BE190">
        <v>343.49200000000002</v>
      </c>
      <c r="BF190">
        <f t="shared" si="66"/>
        <v>330.58199999999999</v>
      </c>
      <c r="BG190">
        <f t="shared" si="67"/>
        <v>0.92158311286801908</v>
      </c>
      <c r="BJ190" s="4">
        <f t="shared" si="68"/>
        <v>0.92289156310930454</v>
      </c>
      <c r="BK190" s="4">
        <f t="shared" si="69"/>
        <v>2.9528404528344865E-3</v>
      </c>
      <c r="BL190" s="4">
        <f t="shared" si="70"/>
        <v>5.4340044652488893E-2</v>
      </c>
      <c r="BM190" s="4">
        <f t="shared" si="71"/>
        <v>1.7183830925711782E-2</v>
      </c>
    </row>
    <row r="191" spans="1:65" x14ac:dyDescent="0.25">
      <c r="A191">
        <v>18.495454545454699</v>
      </c>
      <c r="B191">
        <v>186</v>
      </c>
      <c r="C191">
        <v>410.68200000000002</v>
      </c>
      <c r="D191">
        <f t="shared" si="48"/>
        <v>399.92500000000001</v>
      </c>
      <c r="E191">
        <f t="shared" si="49"/>
        <v>0.88242348339772947</v>
      </c>
      <c r="G191">
        <v>18.498952727272801</v>
      </c>
      <c r="H191">
        <v>186</v>
      </c>
      <c r="I191">
        <v>433.048</v>
      </c>
      <c r="J191">
        <f t="shared" si="50"/>
        <v>420.40100000000001</v>
      </c>
      <c r="K191">
        <f t="shared" si="51"/>
        <v>0.99559066164704502</v>
      </c>
      <c r="M191">
        <v>18.496951515151501</v>
      </c>
      <c r="N191">
        <v>186</v>
      </c>
      <c r="O191">
        <v>373.99099999999999</v>
      </c>
      <c r="P191">
        <f t="shared" si="52"/>
        <v>363.84399999999999</v>
      </c>
      <c r="Q191">
        <f t="shared" si="53"/>
        <v>0.90726720924891691</v>
      </c>
      <c r="S191">
        <v>18.499953333333899</v>
      </c>
      <c r="T191">
        <v>186</v>
      </c>
      <c r="U191">
        <v>299.23</v>
      </c>
      <c r="V191">
        <f t="shared" si="54"/>
        <v>287.20100000000002</v>
      </c>
      <c r="W191">
        <f t="shared" si="55"/>
        <v>0.93314215682452051</v>
      </c>
      <c r="Y191">
        <v>18.5044521212121</v>
      </c>
      <c r="Z191">
        <v>186</v>
      </c>
      <c r="AA191">
        <v>352.41500000000002</v>
      </c>
      <c r="AB191">
        <f t="shared" si="56"/>
        <v>340.94499999999999</v>
      </c>
      <c r="AC191">
        <f t="shared" si="57"/>
        <v>0.93913816179636256</v>
      </c>
      <c r="AE191">
        <v>18.498952727272801</v>
      </c>
      <c r="AF191">
        <v>186</v>
      </c>
      <c r="AG191">
        <v>314.255</v>
      </c>
      <c r="AH191">
        <f t="shared" si="58"/>
        <v>304.78199999999998</v>
      </c>
      <c r="AI191">
        <f t="shared" si="59"/>
        <v>0.95187173457950114</v>
      </c>
      <c r="AK191">
        <v>18.500953939394002</v>
      </c>
      <c r="AL191">
        <v>186</v>
      </c>
      <c r="AM191">
        <v>328.18599999999998</v>
      </c>
      <c r="AN191">
        <f t="shared" si="60"/>
        <v>316.23899999999998</v>
      </c>
      <c r="AO191">
        <f t="shared" si="61"/>
        <v>0.7853948481769637</v>
      </c>
      <c r="AQ191">
        <v>18.496455151514901</v>
      </c>
      <c r="AR191">
        <v>186</v>
      </c>
      <c r="AS191">
        <v>392.46300000000002</v>
      </c>
      <c r="AT191">
        <f t="shared" si="62"/>
        <v>379.58199999999999</v>
      </c>
      <c r="AU191">
        <f t="shared" si="63"/>
        <v>0.92332915350588585</v>
      </c>
      <c r="AW191">
        <v>18.496455151514901</v>
      </c>
      <c r="AX191">
        <v>186</v>
      </c>
      <c r="AY191">
        <v>445.40100000000001</v>
      </c>
      <c r="AZ191">
        <f t="shared" si="64"/>
        <v>433.52800000000002</v>
      </c>
      <c r="BA191">
        <f t="shared" si="65"/>
        <v>0.94439248987430491</v>
      </c>
      <c r="BC191">
        <v>18.498952727271899</v>
      </c>
      <c r="BD191">
        <v>186</v>
      </c>
      <c r="BE191">
        <v>335.10599999999999</v>
      </c>
      <c r="BF191">
        <f t="shared" si="66"/>
        <v>322.19599999999997</v>
      </c>
      <c r="BG191">
        <f t="shared" si="67"/>
        <v>0.89820496165436792</v>
      </c>
      <c r="BJ191" s="4">
        <f t="shared" si="68"/>
        <v>0.91607548607055977</v>
      </c>
      <c r="BK191" s="4">
        <f t="shared" si="69"/>
        <v>3.0987209999844643E-3</v>
      </c>
      <c r="BL191" s="4">
        <f t="shared" si="70"/>
        <v>5.566615668415114E-2</v>
      </c>
      <c r="BM191" s="4">
        <f t="shared" si="71"/>
        <v>1.7603184370972386E-2</v>
      </c>
    </row>
    <row r="192" spans="1:65" x14ac:dyDescent="0.25">
      <c r="A192">
        <v>18.595411151515599</v>
      </c>
      <c r="B192">
        <v>187</v>
      </c>
      <c r="C192">
        <v>400.66300000000001</v>
      </c>
      <c r="D192">
        <f t="shared" si="48"/>
        <v>389.90600000000001</v>
      </c>
      <c r="E192">
        <f t="shared" si="49"/>
        <v>0.86031683620097543</v>
      </c>
      <c r="G192">
        <v>18.599799636363901</v>
      </c>
      <c r="H192">
        <v>187</v>
      </c>
      <c r="I192">
        <v>433.55599999999998</v>
      </c>
      <c r="J192">
        <f t="shared" si="50"/>
        <v>420.90899999999999</v>
      </c>
      <c r="K192">
        <f t="shared" si="51"/>
        <v>0.99679370363818365</v>
      </c>
      <c r="M192">
        <v>18.5987990303028</v>
      </c>
      <c r="N192">
        <v>187</v>
      </c>
      <c r="O192">
        <v>371.83199999999999</v>
      </c>
      <c r="P192">
        <f t="shared" si="52"/>
        <v>361.685</v>
      </c>
      <c r="Q192">
        <f t="shared" si="53"/>
        <v>0.90188361104537795</v>
      </c>
      <c r="S192">
        <v>18.5987990303028</v>
      </c>
      <c r="T192">
        <v>187</v>
      </c>
      <c r="U192">
        <v>297.363</v>
      </c>
      <c r="V192">
        <f t="shared" si="54"/>
        <v>285.334</v>
      </c>
      <c r="W192">
        <f t="shared" si="55"/>
        <v>0.927076104106071</v>
      </c>
      <c r="Y192">
        <v>18.603187515151099</v>
      </c>
      <c r="Z192">
        <v>187</v>
      </c>
      <c r="AA192">
        <v>354.649</v>
      </c>
      <c r="AB192">
        <f t="shared" si="56"/>
        <v>343.17899999999997</v>
      </c>
      <c r="AC192">
        <f t="shared" si="57"/>
        <v>0.94529174860201459</v>
      </c>
      <c r="AE192">
        <v>18.5987990303028</v>
      </c>
      <c r="AF192">
        <v>187</v>
      </c>
      <c r="AG192">
        <v>316.00200000000001</v>
      </c>
      <c r="AH192">
        <f t="shared" si="58"/>
        <v>306.529</v>
      </c>
      <c r="AI192">
        <f t="shared" si="59"/>
        <v>0.95732783080667461</v>
      </c>
      <c r="AK192">
        <v>18.6018008484861</v>
      </c>
      <c r="AL192">
        <v>187</v>
      </c>
      <c r="AM192">
        <v>330.42200000000003</v>
      </c>
      <c r="AN192">
        <f t="shared" si="60"/>
        <v>318.47500000000002</v>
      </c>
      <c r="AO192">
        <f t="shared" si="61"/>
        <v>0.79094806229832038</v>
      </c>
      <c r="AQ192">
        <v>18.5954111515147</v>
      </c>
      <c r="AR192">
        <v>187</v>
      </c>
      <c r="AS192">
        <v>388.95800000000003</v>
      </c>
      <c r="AT192">
        <f t="shared" si="62"/>
        <v>376.077</v>
      </c>
      <c r="AU192">
        <f t="shared" si="63"/>
        <v>0.91480327850907861</v>
      </c>
      <c r="AW192">
        <v>18.596411757574899</v>
      </c>
      <c r="AX192">
        <v>187</v>
      </c>
      <c r="AY192">
        <v>438.35300000000001</v>
      </c>
      <c r="AZ192">
        <f t="shared" si="64"/>
        <v>426.48</v>
      </c>
      <c r="BA192">
        <f t="shared" si="65"/>
        <v>0.92903920642171567</v>
      </c>
      <c r="BC192">
        <v>18.599799636363901</v>
      </c>
      <c r="BD192">
        <v>187</v>
      </c>
      <c r="BE192">
        <v>344.798</v>
      </c>
      <c r="BF192">
        <f t="shared" si="66"/>
        <v>331.88799999999998</v>
      </c>
      <c r="BG192">
        <f t="shared" si="67"/>
        <v>0.92522392678228427</v>
      </c>
      <c r="BJ192" s="4">
        <f t="shared" si="68"/>
        <v>0.91487043084106967</v>
      </c>
      <c r="BK192" s="4">
        <f t="shared" si="69"/>
        <v>3.1553275180772975E-3</v>
      </c>
      <c r="BL192" s="4">
        <f t="shared" si="70"/>
        <v>5.6172302054280254E-2</v>
      </c>
      <c r="BM192" s="4">
        <f t="shared" si="71"/>
        <v>1.7763241590648082E-2</v>
      </c>
    </row>
    <row r="193" spans="1:65" x14ac:dyDescent="0.25">
      <c r="A193">
        <v>18.6943671515155</v>
      </c>
      <c r="B193">
        <v>188</v>
      </c>
      <c r="C193">
        <v>416.53399999999999</v>
      </c>
      <c r="D193">
        <f t="shared" si="48"/>
        <v>405.77699999999999</v>
      </c>
      <c r="E193">
        <f t="shared" si="49"/>
        <v>0.89533576001170323</v>
      </c>
      <c r="G193">
        <v>18.700646545455101</v>
      </c>
      <c r="H193">
        <v>188</v>
      </c>
      <c r="I193">
        <v>426.29500000000002</v>
      </c>
      <c r="J193">
        <f t="shared" si="50"/>
        <v>413.64800000000002</v>
      </c>
      <c r="K193">
        <f t="shared" si="51"/>
        <v>0.9795982550207466</v>
      </c>
      <c r="M193">
        <v>18.697644727272699</v>
      </c>
      <c r="N193">
        <v>188</v>
      </c>
      <c r="O193">
        <v>388.15600000000001</v>
      </c>
      <c r="P193">
        <f t="shared" si="52"/>
        <v>378.00900000000001</v>
      </c>
      <c r="Q193">
        <f t="shared" si="53"/>
        <v>0.94258850084369628</v>
      </c>
      <c r="S193">
        <v>18.700646545455101</v>
      </c>
      <c r="T193">
        <v>188</v>
      </c>
      <c r="U193">
        <v>296.84100000000001</v>
      </c>
      <c r="V193">
        <f t="shared" si="54"/>
        <v>284.81200000000001</v>
      </c>
      <c r="W193">
        <f t="shared" si="55"/>
        <v>0.92538007865399252</v>
      </c>
      <c r="Y193">
        <v>18.704924727272498</v>
      </c>
      <c r="Z193">
        <v>188</v>
      </c>
      <c r="AA193">
        <v>348.4</v>
      </c>
      <c r="AB193">
        <f t="shared" si="56"/>
        <v>336.92999999999995</v>
      </c>
      <c r="AC193">
        <f t="shared" si="57"/>
        <v>0.92807878354000906</v>
      </c>
      <c r="AE193">
        <v>18.697644727272699</v>
      </c>
      <c r="AF193">
        <v>188</v>
      </c>
      <c r="AG193">
        <v>307.54700000000003</v>
      </c>
      <c r="AH193">
        <f t="shared" si="58"/>
        <v>298.07400000000001</v>
      </c>
      <c r="AI193">
        <f t="shared" si="59"/>
        <v>0.9309218241662901</v>
      </c>
      <c r="AK193">
        <v>18.701647151516202</v>
      </c>
      <c r="AL193">
        <v>188</v>
      </c>
      <c r="AM193">
        <v>327.91</v>
      </c>
      <c r="AN193">
        <f t="shared" si="60"/>
        <v>315.96300000000002</v>
      </c>
      <c r="AO193">
        <f t="shared" si="61"/>
        <v>0.78470938883103603</v>
      </c>
      <c r="AQ193">
        <v>18.696368363636701</v>
      </c>
      <c r="AR193">
        <v>188</v>
      </c>
      <c r="AS193">
        <v>395.65699999999998</v>
      </c>
      <c r="AT193">
        <f t="shared" si="62"/>
        <v>382.77599999999995</v>
      </c>
      <c r="AU193">
        <f t="shared" si="63"/>
        <v>0.93109852433036588</v>
      </c>
      <c r="AW193">
        <v>18.694367151514498</v>
      </c>
      <c r="AX193">
        <v>188</v>
      </c>
      <c r="AY193">
        <v>431.83</v>
      </c>
      <c r="AZ193">
        <f t="shared" si="64"/>
        <v>419.95699999999999</v>
      </c>
      <c r="BA193">
        <f t="shared" si="65"/>
        <v>0.91482957702880419</v>
      </c>
      <c r="BC193">
        <v>18.700646545454202</v>
      </c>
      <c r="BD193">
        <v>188</v>
      </c>
      <c r="BE193">
        <v>353</v>
      </c>
      <c r="BF193">
        <f t="shared" si="66"/>
        <v>340.09</v>
      </c>
      <c r="BG193">
        <f t="shared" si="67"/>
        <v>0.94808913024691177</v>
      </c>
      <c r="BJ193" s="4">
        <f t="shared" si="68"/>
        <v>0.91806298226735561</v>
      </c>
      <c r="BK193" s="4">
        <f t="shared" si="69"/>
        <v>2.6765504651732794E-3</v>
      </c>
      <c r="BL193" s="4">
        <f t="shared" si="70"/>
        <v>5.1735388905209553E-2</v>
      </c>
      <c r="BM193" s="4">
        <f t="shared" si="71"/>
        <v>1.6360166457506719E-2</v>
      </c>
    </row>
    <row r="194" spans="1:65" x14ac:dyDescent="0.25">
      <c r="A194">
        <v>18.795324363636599</v>
      </c>
      <c r="B194">
        <v>189</v>
      </c>
      <c r="C194">
        <v>416.88200000000001</v>
      </c>
      <c r="D194">
        <f t="shared" si="48"/>
        <v>406.125</v>
      </c>
      <c r="E194">
        <f t="shared" si="49"/>
        <v>0.89610361241458492</v>
      </c>
      <c r="G194">
        <v>18.798491636363899</v>
      </c>
      <c r="H194">
        <v>189</v>
      </c>
      <c r="I194">
        <v>442.524</v>
      </c>
      <c r="J194">
        <f t="shared" si="50"/>
        <v>429.87700000000001</v>
      </c>
      <c r="K194">
        <f t="shared" si="51"/>
        <v>1.0180316575289945</v>
      </c>
      <c r="M194">
        <v>18.799492242424002</v>
      </c>
      <c r="N194">
        <v>189</v>
      </c>
      <c r="O194">
        <v>377.28199999999998</v>
      </c>
      <c r="P194">
        <f t="shared" si="52"/>
        <v>367.13499999999999</v>
      </c>
      <c r="Q194">
        <f t="shared" si="53"/>
        <v>0.91547351850683556</v>
      </c>
      <c r="S194">
        <v>18.800492848485099</v>
      </c>
      <c r="T194">
        <v>189</v>
      </c>
      <c r="U194">
        <v>299.49799999999999</v>
      </c>
      <c r="V194">
        <f t="shared" si="54"/>
        <v>287.46899999999999</v>
      </c>
      <c r="W194">
        <f t="shared" si="55"/>
        <v>0.93401291318689017</v>
      </c>
      <c r="Y194">
        <v>18.804660727272601</v>
      </c>
      <c r="Z194">
        <v>189</v>
      </c>
      <c r="AA194">
        <v>352.77300000000002</v>
      </c>
      <c r="AB194">
        <f t="shared" si="56"/>
        <v>341.303</v>
      </c>
      <c r="AC194">
        <f t="shared" si="57"/>
        <v>0.940124278213741</v>
      </c>
      <c r="AE194">
        <v>18.799492242424002</v>
      </c>
      <c r="AF194">
        <v>189</v>
      </c>
      <c r="AG194">
        <v>317.30399999999997</v>
      </c>
      <c r="AH194">
        <f t="shared" si="58"/>
        <v>307.83099999999996</v>
      </c>
      <c r="AI194">
        <f t="shared" si="59"/>
        <v>0.96139413721066991</v>
      </c>
      <c r="AK194">
        <v>18.8014934545462</v>
      </c>
      <c r="AL194">
        <v>189</v>
      </c>
      <c r="AM194">
        <v>329.26299999999998</v>
      </c>
      <c r="AN194">
        <f t="shared" si="60"/>
        <v>317.31599999999997</v>
      </c>
      <c r="AO194">
        <f t="shared" si="61"/>
        <v>0.78806962975509476</v>
      </c>
      <c r="AQ194">
        <v>18.797325575756901</v>
      </c>
      <c r="AR194">
        <v>189</v>
      </c>
      <c r="AS194">
        <v>406.71600000000001</v>
      </c>
      <c r="AT194">
        <f t="shared" si="62"/>
        <v>393.83500000000004</v>
      </c>
      <c r="AU194">
        <f t="shared" si="63"/>
        <v>0.95799942350003586</v>
      </c>
      <c r="AW194">
        <v>18.794323757574599</v>
      </c>
      <c r="AX194">
        <v>189</v>
      </c>
      <c r="AY194">
        <v>431.76600000000002</v>
      </c>
      <c r="AZ194">
        <f t="shared" si="64"/>
        <v>419.89300000000003</v>
      </c>
      <c r="BA194">
        <f t="shared" si="65"/>
        <v>0.9146901601529579</v>
      </c>
      <c r="BC194">
        <v>18.798491636363899</v>
      </c>
      <c r="BD194">
        <v>189</v>
      </c>
      <c r="BE194">
        <v>345.96300000000002</v>
      </c>
      <c r="BF194">
        <f t="shared" si="66"/>
        <v>333.053</v>
      </c>
      <c r="BG194">
        <f t="shared" si="67"/>
        <v>0.92847166660626512</v>
      </c>
      <c r="BJ194" s="4">
        <f t="shared" si="68"/>
        <v>0.9254370997076069</v>
      </c>
      <c r="BK194" s="4">
        <f t="shared" si="69"/>
        <v>3.463386326502527E-3</v>
      </c>
      <c r="BL194" s="4">
        <f t="shared" si="70"/>
        <v>5.8850542278746483E-2</v>
      </c>
      <c r="BM194" s="4">
        <f t="shared" si="71"/>
        <v>1.8610175513687471E-2</v>
      </c>
    </row>
    <row r="195" spans="1:65" x14ac:dyDescent="0.25">
      <c r="A195">
        <v>18.895280969697499</v>
      </c>
      <c r="B195">
        <v>190</v>
      </c>
      <c r="C195">
        <v>408.697</v>
      </c>
      <c r="D195">
        <f t="shared" si="48"/>
        <v>397.94</v>
      </c>
      <c r="E195">
        <f t="shared" si="49"/>
        <v>0.87804363563991361</v>
      </c>
      <c r="G195">
        <v>18.900339151515201</v>
      </c>
      <c r="H195">
        <v>190</v>
      </c>
      <c r="I195">
        <v>433.22199999999998</v>
      </c>
      <c r="J195">
        <f t="shared" si="50"/>
        <v>420.57499999999999</v>
      </c>
      <c r="K195">
        <f t="shared" si="51"/>
        <v>0.99600272721093897</v>
      </c>
      <c r="M195">
        <v>18.8973373333328</v>
      </c>
      <c r="N195">
        <v>190</v>
      </c>
      <c r="O195">
        <v>372.62200000000001</v>
      </c>
      <c r="P195">
        <f t="shared" si="52"/>
        <v>362.47500000000002</v>
      </c>
      <c r="Q195">
        <f t="shared" si="53"/>
        <v>0.90385352423703891</v>
      </c>
      <c r="S195">
        <v>18.900339151515201</v>
      </c>
      <c r="T195">
        <v>190</v>
      </c>
      <c r="U195">
        <v>305.00700000000001</v>
      </c>
      <c r="V195">
        <f t="shared" si="54"/>
        <v>292.97800000000001</v>
      </c>
      <c r="W195">
        <f t="shared" si="55"/>
        <v>0.95191215497903681</v>
      </c>
      <c r="Y195">
        <v>18.9053973333329</v>
      </c>
      <c r="Z195">
        <v>190</v>
      </c>
      <c r="AA195">
        <v>352.36500000000001</v>
      </c>
      <c r="AB195">
        <f t="shared" si="56"/>
        <v>340.89499999999998</v>
      </c>
      <c r="AC195">
        <f t="shared" si="57"/>
        <v>0.93900043603974537</v>
      </c>
      <c r="AE195">
        <v>18.899338545454999</v>
      </c>
      <c r="AF195">
        <v>190</v>
      </c>
      <c r="AG195">
        <v>318.57299999999998</v>
      </c>
      <c r="AH195">
        <f t="shared" si="58"/>
        <v>309.09999999999997</v>
      </c>
      <c r="AI195">
        <f t="shared" si="59"/>
        <v>0.96535738054912623</v>
      </c>
      <c r="AK195">
        <v>18.901339757576299</v>
      </c>
      <c r="AL195">
        <v>190</v>
      </c>
      <c r="AM195">
        <v>338.49400000000003</v>
      </c>
      <c r="AN195">
        <f t="shared" si="60"/>
        <v>326.54700000000003</v>
      </c>
      <c r="AO195">
        <f t="shared" si="61"/>
        <v>0.81099526461835192</v>
      </c>
      <c r="AQ195">
        <v>18.897282181816902</v>
      </c>
      <c r="AR195">
        <v>190</v>
      </c>
      <c r="AS195">
        <v>403.92599999999999</v>
      </c>
      <c r="AT195">
        <f t="shared" si="62"/>
        <v>391.04499999999996</v>
      </c>
      <c r="AU195">
        <f t="shared" si="63"/>
        <v>0.95121277835279106</v>
      </c>
      <c r="AW195">
        <v>18.896281575756799</v>
      </c>
      <c r="AX195">
        <v>190</v>
      </c>
      <c r="AY195">
        <v>441.27699999999999</v>
      </c>
      <c r="AZ195">
        <f t="shared" si="64"/>
        <v>429.404</v>
      </c>
      <c r="BA195">
        <f t="shared" si="65"/>
        <v>0.93540881493694983</v>
      </c>
      <c r="BC195">
        <v>18.900339151514299</v>
      </c>
      <c r="BD195">
        <v>190</v>
      </c>
      <c r="BE195">
        <v>351.14600000000002</v>
      </c>
      <c r="BF195">
        <f t="shared" si="66"/>
        <v>338.23599999999999</v>
      </c>
      <c r="BG195">
        <f t="shared" si="67"/>
        <v>0.94292062412359801</v>
      </c>
      <c r="BJ195" s="4">
        <f t="shared" si="68"/>
        <v>0.92747073406874914</v>
      </c>
      <c r="BK195" s="4">
        <f t="shared" si="69"/>
        <v>2.6994546321784138E-3</v>
      </c>
      <c r="BL195" s="4">
        <f t="shared" si="70"/>
        <v>5.1956276157731067E-2</v>
      </c>
      <c r="BM195" s="4">
        <f t="shared" si="71"/>
        <v>1.6430017139913194E-2</v>
      </c>
    </row>
    <row r="196" spans="1:65" x14ac:dyDescent="0.25">
      <c r="A196">
        <v>18.9952375757575</v>
      </c>
      <c r="B196">
        <v>191</v>
      </c>
      <c r="C196">
        <v>407.88099999999997</v>
      </c>
      <c r="D196">
        <f t="shared" si="48"/>
        <v>397.12399999999997</v>
      </c>
      <c r="E196">
        <f t="shared" si="49"/>
        <v>0.87624315414350162</v>
      </c>
      <c r="G196">
        <v>18.9991848484851</v>
      </c>
      <c r="H196">
        <v>191</v>
      </c>
      <c r="I196">
        <v>425.85700000000003</v>
      </c>
      <c r="J196">
        <f t="shared" si="50"/>
        <v>413.21000000000004</v>
      </c>
      <c r="K196">
        <f t="shared" si="51"/>
        <v>0.97856098653232393</v>
      </c>
      <c r="M196">
        <v>18.9971836363638</v>
      </c>
      <c r="N196">
        <v>191</v>
      </c>
      <c r="O196">
        <v>379.34300000000002</v>
      </c>
      <c r="P196">
        <f t="shared" si="52"/>
        <v>369.19600000000003</v>
      </c>
      <c r="Q196">
        <f t="shared" si="53"/>
        <v>0.92061274773216861</v>
      </c>
      <c r="S196">
        <v>18.9991848484851</v>
      </c>
      <c r="T196">
        <v>191</v>
      </c>
      <c r="U196">
        <v>304.88299999999998</v>
      </c>
      <c r="V196">
        <f t="shared" si="54"/>
        <v>292.85399999999998</v>
      </c>
      <c r="W196">
        <f t="shared" si="55"/>
        <v>0.95150926770689548</v>
      </c>
      <c r="Y196">
        <v>19.003132121211799</v>
      </c>
      <c r="Z196">
        <v>191</v>
      </c>
      <c r="AA196">
        <v>354.03300000000002</v>
      </c>
      <c r="AB196">
        <f t="shared" si="56"/>
        <v>342.56299999999999</v>
      </c>
      <c r="AC196">
        <f t="shared" si="57"/>
        <v>0.94359496728049197</v>
      </c>
      <c r="AE196">
        <v>18.9991848484851</v>
      </c>
      <c r="AF196">
        <v>191</v>
      </c>
      <c r="AG196">
        <v>312.02999999999997</v>
      </c>
      <c r="AH196">
        <f t="shared" si="58"/>
        <v>302.55699999999996</v>
      </c>
      <c r="AI196">
        <f t="shared" si="59"/>
        <v>0.94492278546361042</v>
      </c>
      <c r="AK196">
        <v>19.0011860606064</v>
      </c>
      <c r="AL196">
        <v>191</v>
      </c>
      <c r="AM196">
        <v>331.25</v>
      </c>
      <c r="AN196">
        <f t="shared" si="60"/>
        <v>319.303</v>
      </c>
      <c r="AO196">
        <f t="shared" si="61"/>
        <v>0.79300444033610362</v>
      </c>
      <c r="AQ196">
        <v>18.995237575756601</v>
      </c>
      <c r="AR196">
        <v>191</v>
      </c>
      <c r="AS196">
        <v>412.06400000000002</v>
      </c>
      <c r="AT196">
        <f t="shared" si="62"/>
        <v>399.18299999999999</v>
      </c>
      <c r="AU196">
        <f t="shared" si="63"/>
        <v>0.97100837627690473</v>
      </c>
      <c r="AW196">
        <v>18.994236969696399</v>
      </c>
      <c r="AX196">
        <v>191</v>
      </c>
      <c r="AY196">
        <v>438.89</v>
      </c>
      <c r="AZ196">
        <f t="shared" si="64"/>
        <v>427.017</v>
      </c>
      <c r="BA196">
        <f t="shared" si="65"/>
        <v>0.93020900114561467</v>
      </c>
      <c r="BC196">
        <v>18.999184848484202</v>
      </c>
      <c r="BD196">
        <v>191</v>
      </c>
      <c r="BE196">
        <v>354.755</v>
      </c>
      <c r="BF196">
        <f t="shared" si="66"/>
        <v>341.84499999999997</v>
      </c>
      <c r="BG196">
        <f t="shared" si="67"/>
        <v>0.95298164817917475</v>
      </c>
      <c r="BJ196" s="4">
        <f t="shared" si="68"/>
        <v>0.92626473747967908</v>
      </c>
      <c r="BK196" s="4">
        <f t="shared" si="69"/>
        <v>3.0049331021394158E-3</v>
      </c>
      <c r="BL196" s="4">
        <f t="shared" si="70"/>
        <v>5.4817270108419441E-2</v>
      </c>
      <c r="BM196" s="4">
        <f t="shared" si="71"/>
        <v>1.7334742865527067E-2</v>
      </c>
    </row>
    <row r="197" spans="1:65" x14ac:dyDescent="0.25">
      <c r="A197">
        <v>19.0951941818184</v>
      </c>
      <c r="B197">
        <v>192</v>
      </c>
      <c r="C197">
        <v>407.12299999999999</v>
      </c>
      <c r="D197">
        <f t="shared" si="48"/>
        <v>396.36599999999999</v>
      </c>
      <c r="E197">
        <f t="shared" si="49"/>
        <v>0.8745706480475699</v>
      </c>
      <c r="G197">
        <v>19.099031151515099</v>
      </c>
      <c r="H197">
        <v>192</v>
      </c>
      <c r="I197">
        <v>442.62200000000001</v>
      </c>
      <c r="J197">
        <f t="shared" si="50"/>
        <v>429.97500000000002</v>
      </c>
      <c r="K197">
        <f t="shared" si="51"/>
        <v>1.0182637404327968</v>
      </c>
      <c r="M197">
        <v>19.099031151515099</v>
      </c>
      <c r="N197">
        <v>192</v>
      </c>
      <c r="O197">
        <v>366.34199999999998</v>
      </c>
      <c r="P197">
        <f t="shared" si="52"/>
        <v>356.19499999999999</v>
      </c>
      <c r="Q197">
        <f t="shared" si="53"/>
        <v>0.8881939611438362</v>
      </c>
      <c r="S197">
        <v>19.099031151515099</v>
      </c>
      <c r="T197">
        <v>192</v>
      </c>
      <c r="U197">
        <v>313.69799999999998</v>
      </c>
      <c r="V197">
        <f t="shared" si="54"/>
        <v>301.66899999999998</v>
      </c>
      <c r="W197">
        <f t="shared" si="55"/>
        <v>0.98015000402887253</v>
      </c>
      <c r="Y197">
        <v>19.103868727272101</v>
      </c>
      <c r="Z197">
        <v>192</v>
      </c>
      <c r="AA197">
        <v>346.82799999999997</v>
      </c>
      <c r="AB197">
        <f t="shared" si="56"/>
        <v>335.35799999999995</v>
      </c>
      <c r="AC197">
        <f t="shared" si="57"/>
        <v>0.92374868575196734</v>
      </c>
      <c r="AE197">
        <v>19.099031151515099</v>
      </c>
      <c r="AF197">
        <v>192</v>
      </c>
      <c r="AG197">
        <v>311.47300000000001</v>
      </c>
      <c r="AH197">
        <f t="shared" si="58"/>
        <v>302</v>
      </c>
      <c r="AI197">
        <f t="shared" si="59"/>
        <v>0.94318320584223925</v>
      </c>
      <c r="AK197">
        <v>19.1000317575762</v>
      </c>
      <c r="AL197">
        <v>192</v>
      </c>
      <c r="AM197">
        <v>322.68900000000002</v>
      </c>
      <c r="AN197">
        <f t="shared" si="60"/>
        <v>310.74200000000002</v>
      </c>
      <c r="AO197">
        <f t="shared" si="61"/>
        <v>0.77174278287056963</v>
      </c>
      <c r="AQ197">
        <v>19.0951941818184</v>
      </c>
      <c r="AR197">
        <v>192</v>
      </c>
      <c r="AS197">
        <v>403.39800000000002</v>
      </c>
      <c r="AT197">
        <f t="shared" si="62"/>
        <v>390.51700000000005</v>
      </c>
      <c r="AU197">
        <f t="shared" si="63"/>
        <v>0.9499284240023449</v>
      </c>
      <c r="AW197">
        <v>19.096194787878598</v>
      </c>
      <c r="AX197">
        <v>192</v>
      </c>
      <c r="AY197">
        <v>441.84699999999998</v>
      </c>
      <c r="AZ197">
        <f t="shared" si="64"/>
        <v>429.97399999999999</v>
      </c>
      <c r="BA197">
        <f t="shared" si="65"/>
        <v>0.93665049648745724</v>
      </c>
      <c r="BC197">
        <v>19.1000317575762</v>
      </c>
      <c r="BD197">
        <v>192</v>
      </c>
      <c r="BE197">
        <v>343.28399999999999</v>
      </c>
      <c r="BF197">
        <f t="shared" si="66"/>
        <v>330.37399999999997</v>
      </c>
      <c r="BG197">
        <f t="shared" si="67"/>
        <v>0.92100325889086188</v>
      </c>
      <c r="BJ197" s="4">
        <f t="shared" si="68"/>
        <v>0.92074352074985166</v>
      </c>
      <c r="BK197" s="4">
        <f t="shared" si="69"/>
        <v>4.4499310886554622E-3</v>
      </c>
      <c r="BL197" s="4">
        <f t="shared" si="70"/>
        <v>6.6707803806267396E-2</v>
      </c>
      <c r="BM197" s="4">
        <f t="shared" si="71"/>
        <v>2.1094859773545457E-2</v>
      </c>
    </row>
    <row r="198" spans="1:65" x14ac:dyDescent="0.25">
      <c r="A198">
        <v>19.194150181818198</v>
      </c>
      <c r="B198">
        <v>193</v>
      </c>
      <c r="C198">
        <v>397.43700000000001</v>
      </c>
      <c r="D198">
        <f t="shared" si="48"/>
        <v>386.68</v>
      </c>
      <c r="E198">
        <f t="shared" si="49"/>
        <v>0.8531987561673664</v>
      </c>
      <c r="G198">
        <v>19.200878666666501</v>
      </c>
      <c r="H198">
        <v>193</v>
      </c>
      <c r="I198">
        <v>434.47699999999998</v>
      </c>
      <c r="J198">
        <f t="shared" si="50"/>
        <v>421.83</v>
      </c>
      <c r="K198">
        <f t="shared" si="51"/>
        <v>0.99897480929534654</v>
      </c>
      <c r="M198">
        <v>19.197876848484999</v>
      </c>
      <c r="N198">
        <v>193</v>
      </c>
      <c r="O198">
        <v>370.55599999999998</v>
      </c>
      <c r="P198">
        <f t="shared" si="52"/>
        <v>360.40899999999999</v>
      </c>
      <c r="Q198">
        <f t="shared" si="53"/>
        <v>0.89870182720669545</v>
      </c>
      <c r="S198">
        <v>19.200878666666501</v>
      </c>
      <c r="T198">
        <v>193</v>
      </c>
      <c r="U198">
        <v>307.40600000000001</v>
      </c>
      <c r="V198">
        <f t="shared" si="54"/>
        <v>295.37700000000001</v>
      </c>
      <c r="W198">
        <f t="shared" si="55"/>
        <v>0.95970672405860835</v>
      </c>
      <c r="Y198">
        <v>19.2056059393935</v>
      </c>
      <c r="Z198">
        <v>193</v>
      </c>
      <c r="AA198">
        <v>347.423</v>
      </c>
      <c r="AB198">
        <f t="shared" si="56"/>
        <v>335.95299999999997</v>
      </c>
      <c r="AC198">
        <f t="shared" si="57"/>
        <v>0.92538762225571092</v>
      </c>
      <c r="AE198">
        <v>19.197876848484999</v>
      </c>
      <c r="AF198">
        <v>193</v>
      </c>
      <c r="AG198">
        <v>312.13400000000001</v>
      </c>
      <c r="AH198">
        <f t="shared" si="58"/>
        <v>302.661</v>
      </c>
      <c r="AI198">
        <f t="shared" si="59"/>
        <v>0.94524759027621841</v>
      </c>
      <c r="AK198">
        <v>19.201879272728501</v>
      </c>
      <c r="AL198">
        <v>193</v>
      </c>
      <c r="AM198">
        <v>326.68299999999999</v>
      </c>
      <c r="AN198">
        <f t="shared" si="60"/>
        <v>314.73599999999999</v>
      </c>
      <c r="AO198">
        <f t="shared" si="61"/>
        <v>0.78166207499968332</v>
      </c>
      <c r="AQ198">
        <v>19.197151999998798</v>
      </c>
      <c r="AR198">
        <v>193</v>
      </c>
      <c r="AS198">
        <v>392.012</v>
      </c>
      <c r="AT198">
        <f t="shared" si="62"/>
        <v>379.13099999999997</v>
      </c>
      <c r="AU198">
        <f t="shared" si="63"/>
        <v>0.92223210083154628</v>
      </c>
      <c r="AW198">
        <v>19.195150787878401</v>
      </c>
      <c r="AX198">
        <v>193</v>
      </c>
      <c r="AY198">
        <v>431.75700000000001</v>
      </c>
      <c r="AZ198">
        <f t="shared" si="64"/>
        <v>419.88400000000001</v>
      </c>
      <c r="BA198">
        <f t="shared" si="65"/>
        <v>0.91467055465479197</v>
      </c>
      <c r="BC198">
        <v>19.1988774545461</v>
      </c>
      <c r="BD198">
        <v>193</v>
      </c>
      <c r="BE198">
        <v>337.92099999999999</v>
      </c>
      <c r="BF198">
        <f t="shared" si="66"/>
        <v>325.01099999999997</v>
      </c>
      <c r="BG198">
        <f t="shared" si="67"/>
        <v>0.90605250466252762</v>
      </c>
      <c r="BJ198" s="4">
        <f t="shared" si="68"/>
        <v>0.91058345644084948</v>
      </c>
      <c r="BK198" s="4">
        <f t="shared" si="69"/>
        <v>3.541635169369701E-3</v>
      </c>
      <c r="BL198" s="4">
        <f t="shared" si="70"/>
        <v>5.9511638940376199E-2</v>
      </c>
      <c r="BM198" s="4">
        <f t="shared" si="71"/>
        <v>1.8819232634115824E-2</v>
      </c>
    </row>
    <row r="199" spans="1:65" x14ac:dyDescent="0.25">
      <c r="A199">
        <v>19.296108000000402</v>
      </c>
      <c r="B199">
        <v>194</v>
      </c>
      <c r="C199">
        <v>404.423</v>
      </c>
      <c r="D199">
        <f>C199-C$3</f>
        <v>393.666</v>
      </c>
      <c r="E199">
        <f t="shared" ref="E199:E205" si="72">D199/D$3</f>
        <v>0.86861317250797165</v>
      </c>
      <c r="G199">
        <v>19.298723757576202</v>
      </c>
      <c r="H199">
        <v>194</v>
      </c>
      <c r="I199">
        <v>435.26400000000001</v>
      </c>
      <c r="J199">
        <f>I199-I$3</f>
        <v>422.61700000000002</v>
      </c>
      <c r="K199">
        <f t="shared" ref="K199:K205" si="73">J199/J$3</f>
        <v>1.0008385771044532</v>
      </c>
      <c r="M199">
        <v>19.2977231515151</v>
      </c>
      <c r="N199">
        <v>194</v>
      </c>
      <c r="O199">
        <v>378.87900000000002</v>
      </c>
      <c r="P199">
        <f>O199-O$3</f>
        <v>368.73200000000003</v>
      </c>
      <c r="Q199">
        <f t="shared" ref="Q199:Q205" si="74">P199/P$3</f>
        <v>0.91945573542719305</v>
      </c>
      <c r="S199">
        <v>19.298723757576202</v>
      </c>
      <c r="T199">
        <v>194</v>
      </c>
      <c r="U199">
        <v>305.46600000000001</v>
      </c>
      <c r="V199">
        <f>U199-U$3</f>
        <v>293.43700000000001</v>
      </c>
      <c r="W199">
        <f t="shared" ref="W199:W205" si="75">V199/V$3</f>
        <v>0.9534034877041403</v>
      </c>
      <c r="Y199">
        <v>19.3033407272723</v>
      </c>
      <c r="Z199">
        <v>194</v>
      </c>
      <c r="AA199">
        <v>359.51</v>
      </c>
      <c r="AB199">
        <f>AA199-AA$3</f>
        <v>348.03999999999996</v>
      </c>
      <c r="AC199">
        <f t="shared" ref="AC199:AC205" si="76">AB199/AB$3</f>
        <v>0.95868144666032939</v>
      </c>
      <c r="AE199">
        <v>19.2977231515151</v>
      </c>
      <c r="AF199">
        <v>194</v>
      </c>
      <c r="AG199">
        <v>318.47300000000001</v>
      </c>
      <c r="AH199">
        <f>AG199-AG$3</f>
        <v>309</v>
      </c>
      <c r="AI199">
        <f t="shared" ref="AI199:AI205" si="77">AH199/AH$3</f>
        <v>0.96504506822931102</v>
      </c>
      <c r="AK199">
        <v>19.301725575758599</v>
      </c>
      <c r="AL199">
        <v>194</v>
      </c>
      <c r="AM199">
        <v>322.78800000000001</v>
      </c>
      <c r="AN199">
        <f>AM199-AM$3</f>
        <v>310.84100000000001</v>
      </c>
      <c r="AO199">
        <f t="shared" ref="AO199:AO205" si="78">AN199/AN$3</f>
        <v>0.77198865415769591</v>
      </c>
      <c r="AQ199">
        <v>19.297108606060601</v>
      </c>
      <c r="AR199">
        <v>194</v>
      </c>
      <c r="AS199">
        <v>400.86900000000003</v>
      </c>
      <c r="AT199">
        <f>AS199-AS$3</f>
        <v>387.98800000000006</v>
      </c>
      <c r="AU199">
        <f t="shared" ref="AU199:AU205" si="79">AT199/AT$3</f>
        <v>0.94377665856242321</v>
      </c>
      <c r="AW199">
        <v>19.295107393938402</v>
      </c>
      <c r="AX199">
        <v>194</v>
      </c>
      <c r="AY199">
        <v>445.54899999999998</v>
      </c>
      <c r="AZ199">
        <f>AY199-AY$3</f>
        <v>433.67599999999999</v>
      </c>
      <c r="BA199">
        <f t="shared" ref="BA199:BA205" si="80">AZ199/AZ$3</f>
        <v>0.94471489139969966</v>
      </c>
      <c r="BC199">
        <v>19.298723757576202</v>
      </c>
      <c r="BD199">
        <v>194</v>
      </c>
      <c r="BE199">
        <v>347.99299999999999</v>
      </c>
      <c r="BF199">
        <f>BE199-BE$3</f>
        <v>335.08299999999997</v>
      </c>
      <c r="BG199">
        <f t="shared" ref="BG199:BG205" si="81">BF199/BF$3</f>
        <v>0.93413081840255796</v>
      </c>
      <c r="BJ199" s="4">
        <f t="shared" ref="BJ199:BJ205" si="82">AVERAGE($E199,$K199,$Q199,$W199,$AC199,$AI199,$AO199,$AU199,$BA199,$BG199)</f>
        <v>0.92606485101557756</v>
      </c>
      <c r="BK199" s="4">
        <f t="shared" ref="BK199:BK205" si="83">VAR($E199,$K199,$Q199,$W199,$AC199,$AI199,$AO199,$AU199,$BA199,$BG199)</f>
        <v>4.0813614430967628E-3</v>
      </c>
      <c r="BL199" s="4">
        <f t="shared" ref="BL199:BL205" si="84">SQRT(BK199)</f>
        <v>6.3885533911025291E-2</v>
      </c>
      <c r="BM199" s="4">
        <f t="shared" ref="BM199:BM205" si="85">BL199/SQRT(COUNT(E199,K199,Q199,W199,AC199,AI199,AO199,AU199,BA199,BG199))</f>
        <v>2.020237966947647E-2</v>
      </c>
    </row>
    <row r="200" spans="1:65" x14ac:dyDescent="0.25">
      <c r="A200">
        <v>19.396064606061302</v>
      </c>
      <c r="B200">
        <v>195</v>
      </c>
      <c r="C200">
        <v>405.76799999999997</v>
      </c>
      <c r="D200">
        <f t="shared" ref="D200:D205" si="86">C200-C$3</f>
        <v>395.01099999999997</v>
      </c>
      <c r="E200">
        <f t="shared" si="72"/>
        <v>0.8715808779156603</v>
      </c>
      <c r="G200">
        <v>19.3985700606062</v>
      </c>
      <c r="H200">
        <v>195</v>
      </c>
      <c r="I200">
        <v>427.91300000000001</v>
      </c>
      <c r="J200">
        <f t="shared" ref="J200:J205" si="87">I200-I$3</f>
        <v>415.26600000000002</v>
      </c>
      <c r="K200">
        <f t="shared" si="73"/>
        <v>0.9834299911263813</v>
      </c>
      <c r="M200">
        <v>19.397569454545099</v>
      </c>
      <c r="N200">
        <v>195</v>
      </c>
      <c r="O200">
        <v>369.91399999999999</v>
      </c>
      <c r="P200">
        <f t="shared" ref="P200:P205" si="88">O200-O$3</f>
        <v>359.767</v>
      </c>
      <c r="Q200">
        <f t="shared" si="74"/>
        <v>0.89710096104334569</v>
      </c>
      <c r="S200">
        <v>-7893.9989609090899</v>
      </c>
      <c r="T200">
        <v>195</v>
      </c>
      <c r="U200">
        <v>309.92500000000001</v>
      </c>
      <c r="V200">
        <f t="shared" ref="V200:V205" si="89">U200-U$3</f>
        <v>297.89600000000002</v>
      </c>
      <c r="W200">
        <f t="shared" si="75"/>
        <v>0.96789118404670371</v>
      </c>
      <c r="Y200">
        <v>19.405077939393699</v>
      </c>
      <c r="Z200">
        <v>195</v>
      </c>
      <c r="AA200">
        <v>332.50700000000001</v>
      </c>
      <c r="AB200">
        <f t="shared" ref="AB200:AB205" si="90">AA200-AA$3</f>
        <v>321.03699999999998</v>
      </c>
      <c r="AC200">
        <f t="shared" si="76"/>
        <v>0.88430127454169682</v>
      </c>
      <c r="AE200">
        <v>19.397569454545099</v>
      </c>
      <c r="AF200">
        <v>195</v>
      </c>
      <c r="AG200">
        <v>315.56299999999999</v>
      </c>
      <c r="AH200">
        <f t="shared" ref="AH200:AH205" si="91">AG200-AG$3</f>
        <v>306.08999999999997</v>
      </c>
      <c r="AI200">
        <f t="shared" si="77"/>
        <v>0.95595677972268533</v>
      </c>
      <c r="AK200">
        <v>19.400571272728399</v>
      </c>
      <c r="AL200">
        <v>195</v>
      </c>
      <c r="AM200">
        <v>330.86</v>
      </c>
      <c r="AN200">
        <f t="shared" ref="AN200:AN205" si="92">AM200-AM$3</f>
        <v>318.91300000000001</v>
      </c>
      <c r="AO200">
        <f t="shared" si="78"/>
        <v>0.79203585647772745</v>
      </c>
      <c r="AQ200">
        <v>19.397065212120602</v>
      </c>
      <c r="AR200">
        <v>195</v>
      </c>
      <c r="AS200">
        <v>397.87</v>
      </c>
      <c r="AT200">
        <f t="shared" ref="AT200:AT205" si="93">AS200-AS$3</f>
        <v>384.98900000000003</v>
      </c>
      <c r="AU200">
        <f t="shared" si="79"/>
        <v>0.93648162315146011</v>
      </c>
      <c r="AW200">
        <v>19.396064606060399</v>
      </c>
      <c r="AX200">
        <v>195</v>
      </c>
      <c r="AY200">
        <v>435.31799999999998</v>
      </c>
      <c r="AZ200">
        <f t="shared" ref="AZ200:AZ205" si="94">AY200-AY$3</f>
        <v>423.44499999999999</v>
      </c>
      <c r="BA200">
        <f t="shared" si="80"/>
        <v>0.92242779676243525</v>
      </c>
      <c r="BC200">
        <v>19.3985700606062</v>
      </c>
      <c r="BD200">
        <v>195</v>
      </c>
      <c r="BE200">
        <v>336.56599999999997</v>
      </c>
      <c r="BF200">
        <f t="shared" ref="BF200:BF205" si="95">BE200-BE$3</f>
        <v>323.65599999999995</v>
      </c>
      <c r="BG200">
        <f t="shared" si="81"/>
        <v>0.90227509053248978</v>
      </c>
      <c r="BJ200" s="4">
        <f t="shared" si="82"/>
        <v>0.91134814353205851</v>
      </c>
      <c r="BK200" s="4">
        <f t="shared" si="83"/>
        <v>3.1078868886717423E-3</v>
      </c>
      <c r="BL200" s="4">
        <f t="shared" si="84"/>
        <v>5.5748424988260811E-2</v>
      </c>
      <c r="BM200" s="4">
        <f t="shared" si="85"/>
        <v>1.7629199892994978E-2</v>
      </c>
    </row>
    <row r="201" spans="1:65" x14ac:dyDescent="0.25">
      <c r="A201">
        <v>19.494019999999999</v>
      </c>
      <c r="B201">
        <v>196</v>
      </c>
      <c r="C201">
        <v>388.13600000000002</v>
      </c>
      <c r="D201">
        <f t="shared" si="86"/>
        <v>377.37900000000002</v>
      </c>
      <c r="E201">
        <f t="shared" si="72"/>
        <v>0.83267635616966118</v>
      </c>
      <c r="G201">
        <v>19.4994169696974</v>
      </c>
      <c r="H201">
        <v>196</v>
      </c>
      <c r="I201">
        <v>429.00400000000002</v>
      </c>
      <c r="J201">
        <f t="shared" si="87"/>
        <v>416.35700000000003</v>
      </c>
      <c r="K201">
        <f t="shared" si="73"/>
        <v>0.98601368957585434</v>
      </c>
      <c r="M201">
        <v>19.497415757575201</v>
      </c>
      <c r="N201">
        <v>196</v>
      </c>
      <c r="O201">
        <v>369.38</v>
      </c>
      <c r="P201">
        <f t="shared" si="88"/>
        <v>359.233</v>
      </c>
      <c r="Q201">
        <f t="shared" si="74"/>
        <v>0.89576939946822309</v>
      </c>
      <c r="S201">
        <v>19.4994169696974</v>
      </c>
      <c r="T201">
        <v>196</v>
      </c>
      <c r="U201">
        <v>310.79599999999999</v>
      </c>
      <c r="V201">
        <f t="shared" si="89"/>
        <v>298.767</v>
      </c>
      <c r="W201">
        <f t="shared" si="75"/>
        <v>0.97072114222440553</v>
      </c>
      <c r="Y201">
        <v>19.503813333332801</v>
      </c>
      <c r="Z201">
        <v>196</v>
      </c>
      <c r="AA201">
        <v>352.15499999999997</v>
      </c>
      <c r="AB201">
        <f t="shared" si="90"/>
        <v>340.68499999999995</v>
      </c>
      <c r="AC201">
        <f t="shared" si="76"/>
        <v>0.93842198786195341</v>
      </c>
      <c r="AE201">
        <v>19.4994169696974</v>
      </c>
      <c r="AF201">
        <v>196</v>
      </c>
      <c r="AG201">
        <v>323.358</v>
      </c>
      <c r="AH201">
        <f t="shared" si="91"/>
        <v>313.88499999999999</v>
      </c>
      <c r="AI201">
        <f t="shared" si="77"/>
        <v>0.98030152505228885</v>
      </c>
      <c r="AK201">
        <v>19.5014181818187</v>
      </c>
      <c r="AL201">
        <v>196</v>
      </c>
      <c r="AM201">
        <v>313.791</v>
      </c>
      <c r="AN201">
        <f t="shared" si="92"/>
        <v>301.84399999999999</v>
      </c>
      <c r="AO201">
        <f t="shared" si="78"/>
        <v>0.74964416960946445</v>
      </c>
      <c r="AQ201">
        <v>19.4960212121204</v>
      </c>
      <c r="AR201">
        <v>196</v>
      </c>
      <c r="AS201">
        <v>391.36399999999998</v>
      </c>
      <c r="AT201">
        <f t="shared" si="93"/>
        <v>378.48299999999995</v>
      </c>
      <c r="AU201">
        <f t="shared" si="79"/>
        <v>0.92065584776508946</v>
      </c>
      <c r="AW201">
        <v>19.495020606060201</v>
      </c>
      <c r="AX201">
        <v>196</v>
      </c>
      <c r="AY201">
        <v>434.53399999999999</v>
      </c>
      <c r="AZ201">
        <f t="shared" si="94"/>
        <v>422.661</v>
      </c>
      <c r="BA201">
        <f t="shared" si="80"/>
        <v>0.92071994003331636</v>
      </c>
      <c r="BC201">
        <v>19.499416969696501</v>
      </c>
      <c r="BD201">
        <v>196</v>
      </c>
      <c r="BE201">
        <v>346.36799999999999</v>
      </c>
      <c r="BF201">
        <f t="shared" si="95"/>
        <v>333.45799999999997</v>
      </c>
      <c r="BG201">
        <f t="shared" si="81"/>
        <v>0.92960070920601812</v>
      </c>
      <c r="BJ201" s="4">
        <f t="shared" si="82"/>
        <v>0.91245247669662743</v>
      </c>
      <c r="BK201" s="4">
        <f t="shared" si="83"/>
        <v>5.2959117499358117E-3</v>
      </c>
      <c r="BL201" s="4">
        <f t="shared" si="84"/>
        <v>7.2773015259337798E-2</v>
      </c>
      <c r="BM201" s="4">
        <f t="shared" si="85"/>
        <v>2.3012848041769649E-2</v>
      </c>
    </row>
    <row r="202" spans="1:65" x14ac:dyDescent="0.25">
      <c r="A202">
        <v>19.593976606060998</v>
      </c>
      <c r="B202">
        <v>197</v>
      </c>
      <c r="C202">
        <v>395.44799999999998</v>
      </c>
      <c r="D202">
        <f t="shared" si="86"/>
        <v>384.69099999999997</v>
      </c>
      <c r="E202">
        <f t="shared" si="72"/>
        <v>0.84881008251986223</v>
      </c>
      <c r="G202">
        <v>19.599263272727502</v>
      </c>
      <c r="H202">
        <v>197</v>
      </c>
      <c r="I202">
        <v>421.74200000000002</v>
      </c>
      <c r="J202">
        <f t="shared" si="87"/>
        <v>409.09500000000003</v>
      </c>
      <c r="K202">
        <f t="shared" si="73"/>
        <v>0.96881587276552128</v>
      </c>
      <c r="M202">
        <v>19.5982626666664</v>
      </c>
      <c r="N202">
        <v>197</v>
      </c>
      <c r="O202">
        <v>379.12200000000001</v>
      </c>
      <c r="P202">
        <f t="shared" si="88"/>
        <v>368.97500000000002</v>
      </c>
      <c r="Q202">
        <f t="shared" si="74"/>
        <v>0.920061670750704</v>
      </c>
      <c r="S202">
        <v>19.599263272727502</v>
      </c>
      <c r="T202">
        <v>197</v>
      </c>
      <c r="U202">
        <v>312.86799999999999</v>
      </c>
      <c r="V202">
        <f t="shared" si="89"/>
        <v>300.839</v>
      </c>
      <c r="W202">
        <f t="shared" si="75"/>
        <v>0.97745325857824972</v>
      </c>
      <c r="Y202">
        <v>19.6035493333329</v>
      </c>
      <c r="Z202">
        <v>197</v>
      </c>
      <c r="AA202">
        <v>354.20600000000002</v>
      </c>
      <c r="AB202">
        <f t="shared" si="90"/>
        <v>342.73599999999999</v>
      </c>
      <c r="AC202">
        <f t="shared" si="76"/>
        <v>0.94407149839838711</v>
      </c>
      <c r="AE202">
        <v>19.5982626666664</v>
      </c>
      <c r="AF202">
        <v>197</v>
      </c>
      <c r="AG202">
        <v>314.38499999999999</v>
      </c>
      <c r="AH202">
        <f t="shared" si="91"/>
        <v>304.91199999999998</v>
      </c>
      <c r="AI202">
        <f t="shared" si="77"/>
        <v>0.95227774059526105</v>
      </c>
      <c r="AK202">
        <v>19.600263878788599</v>
      </c>
      <c r="AL202">
        <v>197</v>
      </c>
      <c r="AM202">
        <v>322.048</v>
      </c>
      <c r="AN202">
        <f t="shared" si="92"/>
        <v>310.101</v>
      </c>
      <c r="AO202">
        <f t="shared" si="78"/>
        <v>0.77015082837513604</v>
      </c>
      <c r="AQ202">
        <v>19.595977818182199</v>
      </c>
      <c r="AR202">
        <v>197</v>
      </c>
      <c r="AS202">
        <v>389.33499999999998</v>
      </c>
      <c r="AT202">
        <f t="shared" si="93"/>
        <v>376.45399999999995</v>
      </c>
      <c r="AU202">
        <f t="shared" si="79"/>
        <v>0.91572032697521155</v>
      </c>
      <c r="AW202">
        <v>19.595977818180401</v>
      </c>
      <c r="AX202">
        <v>197</v>
      </c>
      <c r="AY202">
        <v>441.63900000000001</v>
      </c>
      <c r="AZ202">
        <f t="shared" si="94"/>
        <v>429.76600000000002</v>
      </c>
      <c r="BA202">
        <f t="shared" si="80"/>
        <v>0.93619739164095628</v>
      </c>
      <c r="BC202">
        <v>19.600263878788599</v>
      </c>
      <c r="BD202">
        <v>197</v>
      </c>
      <c r="BE202">
        <v>344.00799999999998</v>
      </c>
      <c r="BF202">
        <f t="shared" si="95"/>
        <v>331.09799999999996</v>
      </c>
      <c r="BG202">
        <f t="shared" si="81"/>
        <v>0.92302159677288942</v>
      </c>
      <c r="BJ202" s="4">
        <f t="shared" si="82"/>
        <v>0.91565802673721775</v>
      </c>
      <c r="BK202" s="4">
        <f t="shared" si="83"/>
        <v>3.8810235716717737E-3</v>
      </c>
      <c r="BL202" s="4">
        <f t="shared" si="84"/>
        <v>6.2297861694216868E-2</v>
      </c>
      <c r="BM202" s="4">
        <f t="shared" si="85"/>
        <v>1.970031363118814E-2</v>
      </c>
    </row>
    <row r="203" spans="1:65" x14ac:dyDescent="0.25">
      <c r="A203">
        <v>19.693933212121902</v>
      </c>
      <c r="B203">
        <v>198</v>
      </c>
      <c r="C203">
        <v>407.11700000000002</v>
      </c>
      <c r="D203">
        <f t="shared" si="86"/>
        <v>396.36</v>
      </c>
      <c r="E203">
        <f t="shared" si="72"/>
        <v>0.8745574092130376</v>
      </c>
      <c r="G203">
        <v>19.7011107878788</v>
      </c>
      <c r="H203">
        <v>198</v>
      </c>
      <c r="I203">
        <v>430.31900000000002</v>
      </c>
      <c r="J203">
        <f t="shared" si="87"/>
        <v>417.67200000000003</v>
      </c>
      <c r="K203">
        <f t="shared" si="73"/>
        <v>0.98912786323401847</v>
      </c>
      <c r="M203">
        <v>19.698108969696399</v>
      </c>
      <c r="N203">
        <v>198</v>
      </c>
      <c r="O203">
        <v>383.09699999999998</v>
      </c>
      <c r="P203">
        <f t="shared" si="88"/>
        <v>372.95</v>
      </c>
      <c r="Q203">
        <f t="shared" si="74"/>
        <v>0.92997357573406059</v>
      </c>
      <c r="S203">
        <v>19.7011107878788</v>
      </c>
      <c r="T203">
        <v>198</v>
      </c>
      <c r="U203">
        <v>318.07400000000001</v>
      </c>
      <c r="V203">
        <f t="shared" si="89"/>
        <v>306.04500000000002</v>
      </c>
      <c r="W203">
        <f t="shared" si="75"/>
        <v>0.99436802582637374</v>
      </c>
      <c r="Y203">
        <v>19.7052865454543</v>
      </c>
      <c r="Z203">
        <v>198</v>
      </c>
      <c r="AA203">
        <v>352.47699999999998</v>
      </c>
      <c r="AB203">
        <f t="shared" si="90"/>
        <v>341.00699999999995</v>
      </c>
      <c r="AC203">
        <f t="shared" si="76"/>
        <v>0.93930894173456758</v>
      </c>
      <c r="AE203">
        <v>19.698108969697302</v>
      </c>
      <c r="AF203">
        <v>198</v>
      </c>
      <c r="AG203">
        <v>320.58800000000002</v>
      </c>
      <c r="AH203">
        <f t="shared" si="91"/>
        <v>311.11500000000001</v>
      </c>
      <c r="AI203">
        <f t="shared" si="77"/>
        <v>0.97165047379340486</v>
      </c>
      <c r="AK203">
        <v>19.7021113939408</v>
      </c>
      <c r="AL203">
        <v>198</v>
      </c>
      <c r="AM203">
        <v>330.75799999999998</v>
      </c>
      <c r="AN203">
        <f t="shared" si="92"/>
        <v>318.81099999999998</v>
      </c>
      <c r="AO203">
        <f t="shared" si="78"/>
        <v>0.79178253454553671</v>
      </c>
      <c r="AQ203">
        <v>19.696935030302399</v>
      </c>
      <c r="AR203">
        <v>198</v>
      </c>
      <c r="AS203">
        <v>397.113</v>
      </c>
      <c r="AT203">
        <f t="shared" si="93"/>
        <v>384.23199999999997</v>
      </c>
      <c r="AU203">
        <f t="shared" si="79"/>
        <v>0.9346402287512936</v>
      </c>
      <c r="AW203">
        <v>19.694933818182101</v>
      </c>
      <c r="AX203">
        <v>198</v>
      </c>
      <c r="AY203">
        <v>440.04500000000002</v>
      </c>
      <c r="AZ203">
        <f t="shared" si="94"/>
        <v>428.17200000000003</v>
      </c>
      <c r="BA203">
        <f t="shared" si="80"/>
        <v>0.93272504007690593</v>
      </c>
      <c r="BC203">
        <v>19.699109575758399</v>
      </c>
      <c r="BD203">
        <v>198</v>
      </c>
      <c r="BE203">
        <v>345.74200000000002</v>
      </c>
      <c r="BF203">
        <f t="shared" si="95"/>
        <v>332.83199999999999</v>
      </c>
      <c r="BG203">
        <f t="shared" si="81"/>
        <v>0.92785557175553579</v>
      </c>
      <c r="BJ203" s="4">
        <f t="shared" si="82"/>
        <v>0.92859896646647366</v>
      </c>
      <c r="BK203" s="4">
        <f t="shared" si="83"/>
        <v>3.5169602044518239E-3</v>
      </c>
      <c r="BL203" s="4">
        <f t="shared" si="84"/>
        <v>5.9303964491860268E-2</v>
      </c>
      <c r="BM203" s="4">
        <f t="shared" si="85"/>
        <v>1.8753560207202855E-2</v>
      </c>
    </row>
    <row r="204" spans="1:65" x14ac:dyDescent="0.25">
      <c r="A204">
        <v>19.795891030303199</v>
      </c>
      <c r="B204">
        <v>199</v>
      </c>
      <c r="C204">
        <v>400.89699999999999</v>
      </c>
      <c r="D204">
        <f t="shared" si="86"/>
        <v>390.14</v>
      </c>
      <c r="E204">
        <f>D204/D$3</f>
        <v>0.86083315074774058</v>
      </c>
      <c r="G204">
        <v>19.798955878788501</v>
      </c>
      <c r="H204">
        <v>199</v>
      </c>
      <c r="I204">
        <v>426.38</v>
      </c>
      <c r="J204">
        <f t="shared" si="87"/>
        <v>413.733</v>
      </c>
      <c r="K204">
        <f>J204/J$3</f>
        <v>0.97979955141690167</v>
      </c>
      <c r="M204">
        <v>19.7979552727274</v>
      </c>
      <c r="N204">
        <v>199</v>
      </c>
      <c r="O204">
        <v>380.76299999999998</v>
      </c>
      <c r="P204">
        <f t="shared" si="88"/>
        <v>370.61599999999999</v>
      </c>
      <c r="Q204">
        <f>P204/P$3</f>
        <v>0.92415360435515381</v>
      </c>
      <c r="S204">
        <v>19.798955878787599</v>
      </c>
      <c r="T204">
        <v>199</v>
      </c>
      <c r="U204">
        <v>308.75599999999997</v>
      </c>
      <c r="V204">
        <f t="shared" si="89"/>
        <v>296.72699999999998</v>
      </c>
      <c r="W204">
        <f>V204/V$3</f>
        <v>0.96409299677950089</v>
      </c>
      <c r="Y204">
        <v>19.804021939393301</v>
      </c>
      <c r="Z204">
        <v>199</v>
      </c>
      <c r="AA204">
        <v>348.19</v>
      </c>
      <c r="AB204">
        <f t="shared" si="90"/>
        <v>336.71999999999997</v>
      </c>
      <c r="AC204">
        <f>AB204/AB$3</f>
        <v>0.92750033536221732</v>
      </c>
      <c r="AE204">
        <v>19.7999564848487</v>
      </c>
      <c r="AF204">
        <v>199</v>
      </c>
      <c r="AG204">
        <v>306.71899999999999</v>
      </c>
      <c r="AH204">
        <f t="shared" si="91"/>
        <v>297.24599999999998</v>
      </c>
      <c r="AI204">
        <f>AH204/AH$3</f>
        <v>0.92833587815821927</v>
      </c>
      <c r="AK204">
        <v>19.7999564848487</v>
      </c>
      <c r="AL204">
        <v>199</v>
      </c>
      <c r="AM204">
        <v>328.46300000000002</v>
      </c>
      <c r="AN204">
        <f t="shared" si="92"/>
        <v>316.51600000000002</v>
      </c>
      <c r="AO204">
        <f>AN204/AN$3</f>
        <v>0.78608279107124635</v>
      </c>
      <c r="AQ204">
        <v>19.7958910303023</v>
      </c>
      <c r="AR204">
        <v>199</v>
      </c>
      <c r="AS204">
        <v>398.87700000000001</v>
      </c>
      <c r="AT204">
        <f t="shared" si="93"/>
        <v>385.99599999999998</v>
      </c>
      <c r="AU204">
        <f>AT204/AT$3</f>
        <v>0.93893113987664834</v>
      </c>
      <c r="AW204">
        <v>19.794890424242102</v>
      </c>
      <c r="AX204">
        <v>199</v>
      </c>
      <c r="AY204">
        <v>444.38900000000001</v>
      </c>
      <c r="AZ204">
        <f t="shared" si="94"/>
        <v>432.51600000000002</v>
      </c>
      <c r="BA204">
        <f>AZ204/AZ$3</f>
        <v>0.9421879605249831</v>
      </c>
      <c r="BC204">
        <v>19.798955878788501</v>
      </c>
      <c r="BD204">
        <v>199</v>
      </c>
      <c r="BE204">
        <v>346.495</v>
      </c>
      <c r="BF204">
        <f t="shared" si="95"/>
        <v>333.58499999999998</v>
      </c>
      <c r="BG204">
        <f>BF204/BF$3</f>
        <v>0.92995475466322464</v>
      </c>
      <c r="BJ204" s="4">
        <f t="shared" si="82"/>
        <v>0.91818721629558353</v>
      </c>
      <c r="BK204" s="4">
        <f t="shared" si="83"/>
        <v>3.1127374309803113E-3</v>
      </c>
      <c r="BL204" s="4">
        <f t="shared" si="84"/>
        <v>5.5791911877800991E-2</v>
      </c>
      <c r="BM204" s="4">
        <f t="shared" si="85"/>
        <v>1.7642951654925292E-2</v>
      </c>
    </row>
    <row r="205" spans="1:65" x14ac:dyDescent="0.25">
      <c r="A205">
        <v>19.894847030303001</v>
      </c>
      <c r="B205">
        <v>200</v>
      </c>
      <c r="C205">
        <v>404.952</v>
      </c>
      <c r="D205">
        <f t="shared" si="86"/>
        <v>394.19499999999999</v>
      </c>
      <c r="E205">
        <f t="shared" si="72"/>
        <v>0.86978039641924842</v>
      </c>
      <c r="G205">
        <v>19.898802181818599</v>
      </c>
      <c r="H205">
        <v>200</v>
      </c>
      <c r="I205">
        <v>427.02800000000002</v>
      </c>
      <c r="J205">
        <f t="shared" si="87"/>
        <v>414.38100000000003</v>
      </c>
      <c r="K205">
        <f t="shared" si="73"/>
        <v>0.98133414041347233</v>
      </c>
      <c r="M205">
        <v>19.897801575757502</v>
      </c>
      <c r="N205">
        <v>200</v>
      </c>
      <c r="O205">
        <v>381.29700000000003</v>
      </c>
      <c r="P205">
        <f t="shared" si="88"/>
        <v>371.15000000000003</v>
      </c>
      <c r="Q205">
        <f t="shared" si="74"/>
        <v>0.92548516593027652</v>
      </c>
      <c r="S205">
        <v>19.898802181818599</v>
      </c>
      <c r="T205">
        <v>200</v>
      </c>
      <c r="U205">
        <v>297.59699999999998</v>
      </c>
      <c r="V205">
        <f t="shared" si="89"/>
        <v>285.56799999999998</v>
      </c>
      <c r="W205">
        <f t="shared" si="75"/>
        <v>0.92783639137769236</v>
      </c>
      <c r="Y205">
        <v>19.903757939393401</v>
      </c>
      <c r="Z205">
        <v>200</v>
      </c>
      <c r="AA205">
        <v>348.82</v>
      </c>
      <c r="AB205">
        <f t="shared" si="90"/>
        <v>337.34999999999997</v>
      </c>
      <c r="AC205">
        <f t="shared" si="76"/>
        <v>0.92923567989559275</v>
      </c>
      <c r="AE205">
        <v>19.897801575757502</v>
      </c>
      <c r="AF205">
        <v>200</v>
      </c>
      <c r="AG205">
        <v>315.75400000000002</v>
      </c>
      <c r="AH205">
        <f t="shared" si="91"/>
        <v>306.28100000000001</v>
      </c>
      <c r="AI205">
        <f t="shared" si="77"/>
        <v>0.95655329625353269</v>
      </c>
      <c r="AK205">
        <v>19.900803393940802</v>
      </c>
      <c r="AL205">
        <v>200</v>
      </c>
      <c r="AM205">
        <v>316.91899999999998</v>
      </c>
      <c r="AN205">
        <f t="shared" si="92"/>
        <v>304.97199999999998</v>
      </c>
      <c r="AO205">
        <f t="shared" si="78"/>
        <v>0.75741270886331213</v>
      </c>
      <c r="AQ205">
        <v>19.896848242424301</v>
      </c>
      <c r="AR205">
        <v>200</v>
      </c>
      <c r="AS205">
        <v>383.57100000000003</v>
      </c>
      <c r="AT205">
        <f t="shared" si="93"/>
        <v>370.69000000000005</v>
      </c>
      <c r="AU205">
        <f t="shared" si="79"/>
        <v>0.90169945864950629</v>
      </c>
      <c r="AW205">
        <v>19.894847030302099</v>
      </c>
      <c r="AX205">
        <v>200</v>
      </c>
      <c r="AY205">
        <v>452.52800000000002</v>
      </c>
      <c r="AZ205">
        <f t="shared" si="94"/>
        <v>440.65500000000003</v>
      </c>
      <c r="BA205">
        <f t="shared" si="80"/>
        <v>0.9599178660330171</v>
      </c>
      <c r="BC205">
        <v>19.900803393938901</v>
      </c>
      <c r="BD205">
        <v>200</v>
      </c>
      <c r="BE205">
        <v>340.06700000000001</v>
      </c>
      <c r="BF205">
        <f t="shared" si="95"/>
        <v>327.15699999999998</v>
      </c>
      <c r="BG205">
        <f t="shared" si="81"/>
        <v>0.91203503656146578</v>
      </c>
      <c r="BJ205" s="4">
        <f t="shared" si="82"/>
        <v>0.91212901403971158</v>
      </c>
      <c r="BK205" s="4">
        <f t="shared" si="83"/>
        <v>3.9559680237256168E-3</v>
      </c>
      <c r="BL205" s="4">
        <f t="shared" si="84"/>
        <v>6.289648657695926E-2</v>
      </c>
      <c r="BM205" s="4">
        <f t="shared" si="85"/>
        <v>1.9889615440539861E-2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T205"/>
  <sheetViews>
    <sheetView topLeftCell="AW1" workbookViewId="0">
      <selection activeCell="BK6" sqref="BK6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10.85</v>
      </c>
      <c r="D3" s="2">
        <f>AVERAGE(D16:D25)</f>
        <v>1130.6597000000002</v>
      </c>
      <c r="H3" s="1">
        <v>1</v>
      </c>
      <c r="I3" s="1">
        <v>11.108000000000001</v>
      </c>
      <c r="J3" s="2">
        <f>AVERAGE(J16:J25)</f>
        <v>608.81200000000001</v>
      </c>
      <c r="N3" s="1">
        <v>1</v>
      </c>
      <c r="O3" s="1">
        <v>10.249000000000001</v>
      </c>
      <c r="P3" s="2">
        <f>AVERAGE(P16:P25)</f>
        <v>513.48629999999991</v>
      </c>
      <c r="T3" s="1">
        <v>1</v>
      </c>
      <c r="U3" s="1">
        <v>10.778</v>
      </c>
      <c r="V3" s="2">
        <f>AVERAGE(V16:V25)</f>
        <v>619.505</v>
      </c>
      <c r="Z3" s="1">
        <v>1</v>
      </c>
      <c r="AA3" s="1">
        <v>13.805999999999999</v>
      </c>
      <c r="AB3" s="2">
        <f>AVERAGE(AB16:AB25)</f>
        <v>513.9147999999999</v>
      </c>
      <c r="AF3" s="1">
        <v>1</v>
      </c>
      <c r="AG3" s="1">
        <v>12.635</v>
      </c>
      <c r="AH3" s="2">
        <f>AVERAGE(AH16:AH25)</f>
        <v>546.79940000000011</v>
      </c>
      <c r="AL3" s="1">
        <v>1</v>
      </c>
      <c r="AM3" s="1">
        <v>12.584</v>
      </c>
      <c r="AN3" s="2">
        <f>AVERAGE(AN16:AN25)</f>
        <v>330.31219999999996</v>
      </c>
      <c r="AR3" s="1">
        <v>1</v>
      </c>
      <c r="AS3" s="1">
        <v>14.532999999999999</v>
      </c>
      <c r="AT3" s="2">
        <f>AVERAGE(AT16:AT25)</f>
        <v>402.80319999999995</v>
      </c>
      <c r="AX3" s="1">
        <v>1</v>
      </c>
      <c r="AY3" s="1">
        <v>11.923999999999999</v>
      </c>
      <c r="AZ3" s="2">
        <f>AVERAGE(AZ16:AZ25)</f>
        <v>369.86220000000003</v>
      </c>
      <c r="BD3" s="1">
        <v>1</v>
      </c>
      <c r="BE3" s="1">
        <v>12.787000000000001</v>
      </c>
      <c r="BF3" s="2">
        <f>AVERAGE(BF16:BF25)</f>
        <v>408.25700000000001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24</v>
      </c>
      <c r="BK5" s="4" t="s">
        <v>47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1208.125</v>
      </c>
      <c r="D6">
        <f>C6-C$3</f>
        <v>1197.2750000000001</v>
      </c>
      <c r="E6">
        <f>D6/D$3</f>
        <v>1.0589171967480577</v>
      </c>
      <c r="G6">
        <v>0</v>
      </c>
      <c r="H6">
        <v>1</v>
      </c>
      <c r="I6">
        <v>665.72900000000004</v>
      </c>
      <c r="J6">
        <f>I6-I$3</f>
        <v>654.62100000000009</v>
      </c>
      <c r="K6">
        <f>J6/J$3</f>
        <v>1.0752432606453226</v>
      </c>
      <c r="M6">
        <v>0</v>
      </c>
      <c r="N6">
        <v>1</v>
      </c>
      <c r="O6">
        <v>540.505</v>
      </c>
      <c r="P6">
        <f>O6-O$3</f>
        <v>530.25599999999997</v>
      </c>
      <c r="Q6">
        <f>P6/P$3</f>
        <v>1.0326585149399314</v>
      </c>
      <c r="S6">
        <v>0</v>
      </c>
      <c r="T6">
        <v>1</v>
      </c>
      <c r="U6">
        <v>671.40099999999995</v>
      </c>
      <c r="V6">
        <f>U6-U$3</f>
        <v>660.62299999999993</v>
      </c>
      <c r="W6">
        <f>V6/V$3</f>
        <v>1.0663723456630696</v>
      </c>
      <c r="Y6">
        <v>0</v>
      </c>
      <c r="Z6">
        <v>1</v>
      </c>
      <c r="AA6">
        <v>574.71900000000005</v>
      </c>
      <c r="AB6">
        <f>AA6-AA$3</f>
        <v>560.91300000000001</v>
      </c>
      <c r="AC6">
        <f>AB6/AB$3</f>
        <v>1.0914513456316108</v>
      </c>
      <c r="AE6">
        <v>0</v>
      </c>
      <c r="AF6">
        <v>1</v>
      </c>
      <c r="AG6">
        <v>610.36199999999997</v>
      </c>
      <c r="AH6">
        <f>AG6-AG$3</f>
        <v>597.72699999999998</v>
      </c>
      <c r="AI6">
        <f>AH6/AH$3</f>
        <v>1.0931376296316344</v>
      </c>
      <c r="AK6">
        <v>0</v>
      </c>
      <c r="AL6">
        <v>1</v>
      </c>
      <c r="AM6">
        <v>358.09399999999999</v>
      </c>
      <c r="AN6">
        <f>AM6-AM$3</f>
        <v>345.51</v>
      </c>
      <c r="AO6">
        <f>AN6/AN$3</f>
        <v>1.0460104107568537</v>
      </c>
      <c r="AQ6">
        <v>0</v>
      </c>
      <c r="AR6">
        <v>1</v>
      </c>
      <c r="AS6">
        <v>449.69600000000003</v>
      </c>
      <c r="AT6">
        <f>AS6-AS$3</f>
        <v>435.16300000000001</v>
      </c>
      <c r="AU6">
        <f>AT6/AT$3</f>
        <v>1.0803365017954178</v>
      </c>
      <c r="AW6">
        <v>0</v>
      </c>
      <c r="AX6">
        <v>1</v>
      </c>
      <c r="AY6">
        <v>408.81</v>
      </c>
      <c r="AZ6">
        <f>AY6-AY$3</f>
        <v>396.88600000000002</v>
      </c>
      <c r="BA6">
        <f>AZ6/AZ$3</f>
        <v>1.0730645088900677</v>
      </c>
      <c r="BC6">
        <v>0</v>
      </c>
      <c r="BD6">
        <v>1</v>
      </c>
      <c r="BE6">
        <v>453.89699999999999</v>
      </c>
      <c r="BF6">
        <f>BE6-BE$3</f>
        <v>441.11</v>
      </c>
      <c r="BG6">
        <f>BF6/BF$3</f>
        <v>1.0804713697499368</v>
      </c>
      <c r="BJ6" s="4">
        <f>AVERAGE($E6,$K6,$Q6,$W6,$AC6,$AI6,$AO6,$AU6,$BA6,$BG6)</f>
        <v>1.0697663084451903</v>
      </c>
      <c r="BK6" s="4">
        <f>VAR($E6,$K6,$Q6,$W6,$AC6,$AI6,$AO6,$AU6,$BA6,$BG6)</f>
        <v>3.7269057446044418E-4</v>
      </c>
      <c r="BL6" s="4">
        <f>SQRT(BK6)</f>
        <v>1.9305195530230825E-2</v>
      </c>
      <c r="BM6" s="4">
        <f>BL6/SQRT(COUNT(E6,K6,Q6,W6,AC6,AI6,AO6,AU6,BA6,BG6))</f>
        <v>6.1048388550431383E-3</v>
      </c>
    </row>
    <row r="7" spans="1:72" x14ac:dyDescent="0.25">
      <c r="A7">
        <v>7.9834181818114303E-2</v>
      </c>
      <c r="B7">
        <v>2</v>
      </c>
      <c r="C7">
        <v>1171.7470000000001</v>
      </c>
      <c r="D7">
        <f t="shared" ref="D7:D70" si="0">C7-C$3</f>
        <v>1160.8970000000002</v>
      </c>
      <c r="E7">
        <f t="shared" ref="E7:E70" si="1">D7/D$3</f>
        <v>1.0267430598260467</v>
      </c>
      <c r="G7">
        <v>7.9834181818114303E-2</v>
      </c>
      <c r="H7">
        <v>2</v>
      </c>
      <c r="I7">
        <v>655.79600000000005</v>
      </c>
      <c r="J7">
        <f t="shared" ref="J7:J70" si="2">I7-I$3</f>
        <v>644.6880000000001</v>
      </c>
      <c r="K7">
        <f t="shared" ref="K7:K70" si="3">J7/J$3</f>
        <v>1.0589278792139447</v>
      </c>
      <c r="M7">
        <v>7.9834181818114303E-2</v>
      </c>
      <c r="N7">
        <v>2</v>
      </c>
      <c r="O7">
        <v>547.25</v>
      </c>
      <c r="P7">
        <f t="shared" ref="P7:P70" si="4">O7-O$3</f>
        <v>537.00099999999998</v>
      </c>
      <c r="Q7">
        <f t="shared" ref="Q7:Q70" si="5">P7/P$3</f>
        <v>1.0457942110626905</v>
      </c>
      <c r="S7">
        <v>7.9834181818114303E-2</v>
      </c>
      <c r="T7">
        <v>2</v>
      </c>
      <c r="U7">
        <v>661.27800000000002</v>
      </c>
      <c r="V7">
        <f t="shared" ref="V7:V70" si="6">U7-U$3</f>
        <v>650.5</v>
      </c>
      <c r="W7">
        <f t="shared" ref="W7:W70" si="7">V7/V$3</f>
        <v>1.0500318802915232</v>
      </c>
      <c r="Y7">
        <v>8.1725090909003401E-2</v>
      </c>
      <c r="Z7">
        <v>2</v>
      </c>
      <c r="AA7">
        <v>549.70600000000002</v>
      </c>
      <c r="AB7">
        <f t="shared" ref="AB7:AB70" si="8">AA7-AA$3</f>
        <v>535.9</v>
      </c>
      <c r="AC7">
        <f t="shared" ref="AC7:AC70" si="9">AB7/AB$3</f>
        <v>1.0427798537812105</v>
      </c>
      <c r="AE7">
        <v>0.104416000000128</v>
      </c>
      <c r="AF7">
        <v>2</v>
      </c>
      <c r="AG7">
        <v>597.51900000000001</v>
      </c>
      <c r="AH7">
        <f t="shared" ref="AH7:AH70" si="10">AG7-AG$3</f>
        <v>584.88400000000001</v>
      </c>
      <c r="AI7">
        <f t="shared" ref="AI7:AI70" si="11">AH7/AH$3</f>
        <v>1.0696500398500801</v>
      </c>
      <c r="AK7">
        <v>7.9834181818114303E-2</v>
      </c>
      <c r="AL7">
        <v>2</v>
      </c>
      <c r="AM7">
        <v>358.988</v>
      </c>
      <c r="AN7">
        <f t="shared" ref="AN7:AN70" si="12">AM7-AM$3</f>
        <v>346.404</v>
      </c>
      <c r="AO7">
        <f t="shared" ref="AO7:AO70" si="13">AN7/AN$3</f>
        <v>1.048716941124185</v>
      </c>
      <c r="AQ7">
        <v>7.9834181818568994E-2</v>
      </c>
      <c r="AR7">
        <v>2</v>
      </c>
      <c r="AS7">
        <v>450.435</v>
      </c>
      <c r="AT7">
        <f t="shared" ref="AT7:AT70" si="14">AS7-AS$3</f>
        <v>435.90199999999999</v>
      </c>
      <c r="AU7">
        <f t="shared" ref="AU7:AU70" si="15">AT7/AT$3</f>
        <v>1.0821711446185136</v>
      </c>
      <c r="AW7">
        <v>8.1725090909458203E-2</v>
      </c>
      <c r="AX7">
        <v>2</v>
      </c>
      <c r="AY7">
        <v>389.68599999999998</v>
      </c>
      <c r="AZ7">
        <f t="shared" ref="AZ7:AZ70" si="16">AY7-AY$3</f>
        <v>377.762</v>
      </c>
      <c r="BA7">
        <f t="shared" ref="BA7:BA70" si="17">AZ7/AZ$3</f>
        <v>1.0213587655078025</v>
      </c>
      <c r="BC7">
        <v>7.9834181818114303E-2</v>
      </c>
      <c r="BD7">
        <v>2</v>
      </c>
      <c r="BE7">
        <v>430.62099999999998</v>
      </c>
      <c r="BF7">
        <f t="shared" ref="BF7:BF70" si="18">BE7-BE$3</f>
        <v>417.834</v>
      </c>
      <c r="BG7">
        <f t="shared" ref="BG7:BG70" si="19">BF7/BF$3</f>
        <v>1.0234582628099458</v>
      </c>
      <c r="BJ7" s="4">
        <f t="shared" ref="BJ7:BJ70" si="20">AVERAGE($E7,$K7,$Q7,$W7,$AC7,$AI7,$AO7,$AU7,$BA7,$BG7)</f>
        <v>1.0469632038085943</v>
      </c>
      <c r="BK7" s="4">
        <f t="shared" ref="BK7:BK70" si="21">VAR($E7,$K7,$Q7,$W7,$AC7,$AI7,$AO7,$AU7,$BA7,$BG7)</f>
        <v>3.9396979437199546E-4</v>
      </c>
      <c r="BL7" s="4">
        <f t="shared" ref="BL7:BL70" si="22">SQRT(BK7)</f>
        <v>1.9848672357918439E-2</v>
      </c>
      <c r="BM7" s="4">
        <f t="shared" ref="BM7:BM70" si="23">BL7/SQRT(COUNT(E7,K7,Q7,W7,AC7,AI7,AO7,AU7,BA7,BG7))</f>
        <v>6.2767013181447111E-3</v>
      </c>
    </row>
    <row r="8" spans="1:72" x14ac:dyDescent="0.25">
      <c r="A8">
        <v>0.169674424242657</v>
      </c>
      <c r="B8">
        <v>3</v>
      </c>
      <c r="C8">
        <v>1179.1279999999999</v>
      </c>
      <c r="D8">
        <f t="shared" si="0"/>
        <v>1168.278</v>
      </c>
      <c r="E8">
        <f t="shared" si="1"/>
        <v>1.0332711071244511</v>
      </c>
      <c r="G8">
        <v>0.17167563636348801</v>
      </c>
      <c r="H8">
        <v>3</v>
      </c>
      <c r="I8">
        <v>653.14400000000001</v>
      </c>
      <c r="J8">
        <f t="shared" si="2"/>
        <v>642.03600000000006</v>
      </c>
      <c r="K8">
        <f t="shared" si="3"/>
        <v>1.0545718546940599</v>
      </c>
      <c r="M8">
        <v>0.17267624242413099</v>
      </c>
      <c r="N8">
        <v>3</v>
      </c>
      <c r="O8">
        <v>543.84100000000001</v>
      </c>
      <c r="P8">
        <f t="shared" si="4"/>
        <v>533.59199999999998</v>
      </c>
      <c r="Q8">
        <f t="shared" si="5"/>
        <v>1.0391552802869328</v>
      </c>
      <c r="S8">
        <v>0.170675030302845</v>
      </c>
      <c r="T8">
        <v>3</v>
      </c>
      <c r="U8">
        <v>658.33900000000006</v>
      </c>
      <c r="V8">
        <f t="shared" si="6"/>
        <v>647.56100000000004</v>
      </c>
      <c r="W8">
        <f t="shared" si="7"/>
        <v>1.0452877700744949</v>
      </c>
      <c r="Y8">
        <v>0.17145503030269499</v>
      </c>
      <c r="Z8">
        <v>3</v>
      </c>
      <c r="AA8">
        <v>543.60900000000004</v>
      </c>
      <c r="AB8">
        <f t="shared" si="8"/>
        <v>529.803</v>
      </c>
      <c r="AC8">
        <f t="shared" si="9"/>
        <v>1.0309160195425391</v>
      </c>
      <c r="AE8">
        <v>0.18425018181824199</v>
      </c>
      <c r="AF8">
        <v>3</v>
      </c>
      <c r="AG8">
        <v>586.41800000000001</v>
      </c>
      <c r="AH8">
        <f t="shared" si="10"/>
        <v>573.78300000000002</v>
      </c>
      <c r="AI8">
        <f t="shared" si="11"/>
        <v>1.0493482619037253</v>
      </c>
      <c r="AK8">
        <v>0.170675030302845</v>
      </c>
      <c r="AL8">
        <v>3</v>
      </c>
      <c r="AM8">
        <v>348.05200000000002</v>
      </c>
      <c r="AN8">
        <f t="shared" si="12"/>
        <v>335.46800000000002</v>
      </c>
      <c r="AO8">
        <f t="shared" si="13"/>
        <v>1.0156088694271663</v>
      </c>
      <c r="AQ8">
        <v>0.17167563636394301</v>
      </c>
      <c r="AR8">
        <v>3</v>
      </c>
      <c r="AS8">
        <v>445.65300000000002</v>
      </c>
      <c r="AT8">
        <f t="shared" si="14"/>
        <v>431.12</v>
      </c>
      <c r="AU8">
        <f t="shared" si="15"/>
        <v>1.0702993422097939</v>
      </c>
      <c r="AW8">
        <v>0.17145503030315001</v>
      </c>
      <c r="AX8">
        <v>3</v>
      </c>
      <c r="AY8">
        <v>388.39800000000002</v>
      </c>
      <c r="AZ8">
        <f t="shared" si="16"/>
        <v>376.47400000000005</v>
      </c>
      <c r="BA8">
        <f t="shared" si="17"/>
        <v>1.0178763874762007</v>
      </c>
      <c r="BC8">
        <v>0.17167563636348801</v>
      </c>
      <c r="BD8">
        <v>3</v>
      </c>
      <c r="BE8">
        <v>441.46600000000001</v>
      </c>
      <c r="BF8">
        <f t="shared" si="18"/>
        <v>428.67900000000003</v>
      </c>
      <c r="BG8">
        <f t="shared" si="19"/>
        <v>1.0500224123530031</v>
      </c>
      <c r="BJ8" s="4">
        <f t="shared" si="20"/>
        <v>1.0406357305092369</v>
      </c>
      <c r="BK8" s="4">
        <f t="shared" si="21"/>
        <v>2.8389317228025193E-4</v>
      </c>
      <c r="BL8" s="4">
        <f t="shared" si="22"/>
        <v>1.6849129718779304E-2</v>
      </c>
      <c r="BM8" s="4">
        <f t="shared" si="23"/>
        <v>5.3281626502974921E-3</v>
      </c>
    </row>
    <row r="9" spans="1:72" x14ac:dyDescent="0.25">
      <c r="A9">
        <v>0.27152193939400598</v>
      </c>
      <c r="B9">
        <v>4</v>
      </c>
      <c r="C9">
        <v>1166.386</v>
      </c>
      <c r="D9">
        <f t="shared" si="0"/>
        <v>1155.5360000000001</v>
      </c>
      <c r="E9">
        <f t="shared" si="1"/>
        <v>1.0220015801394531</v>
      </c>
      <c r="G9">
        <v>0.26952072727271997</v>
      </c>
      <c r="H9">
        <v>4</v>
      </c>
      <c r="I9">
        <v>632.33000000000004</v>
      </c>
      <c r="J9">
        <f t="shared" si="2"/>
        <v>621.22200000000009</v>
      </c>
      <c r="K9">
        <f t="shared" si="3"/>
        <v>1.0203839608943321</v>
      </c>
      <c r="M9">
        <v>0.27252254545464799</v>
      </c>
      <c r="N9">
        <v>4</v>
      </c>
      <c r="O9">
        <v>541.16899999999998</v>
      </c>
      <c r="P9">
        <f t="shared" si="4"/>
        <v>530.91999999999996</v>
      </c>
      <c r="Q9">
        <f t="shared" si="5"/>
        <v>1.0339516361001257</v>
      </c>
      <c r="S9">
        <v>0.27052133333336298</v>
      </c>
      <c r="T9">
        <v>4</v>
      </c>
      <c r="U9">
        <v>665.20899999999995</v>
      </c>
      <c r="V9">
        <f t="shared" si="6"/>
        <v>654.43099999999993</v>
      </c>
      <c r="W9">
        <f t="shared" si="7"/>
        <v>1.056377268948596</v>
      </c>
      <c r="Y9">
        <v>0.27119103030281599</v>
      </c>
      <c r="Z9">
        <v>4</v>
      </c>
      <c r="AA9">
        <v>550.46600000000001</v>
      </c>
      <c r="AB9">
        <f t="shared" si="8"/>
        <v>536.66</v>
      </c>
      <c r="AC9">
        <f t="shared" si="9"/>
        <v>1.0442586981343991</v>
      </c>
      <c r="AE9">
        <v>0.27008800000021399</v>
      </c>
      <c r="AF9">
        <v>4</v>
      </c>
      <c r="AG9">
        <v>562.91999999999996</v>
      </c>
      <c r="AH9">
        <f t="shared" si="10"/>
        <v>550.28499999999997</v>
      </c>
      <c r="AI9">
        <f t="shared" si="11"/>
        <v>1.0063745497891912</v>
      </c>
      <c r="AK9">
        <v>0.27052133333336298</v>
      </c>
      <c r="AL9">
        <v>4</v>
      </c>
      <c r="AM9">
        <v>351.51</v>
      </c>
      <c r="AN9">
        <f t="shared" si="12"/>
        <v>338.92599999999999</v>
      </c>
      <c r="AO9">
        <f t="shared" si="13"/>
        <v>1.0260777531075147</v>
      </c>
      <c r="AQ9">
        <v>0.27152193939400598</v>
      </c>
      <c r="AR9">
        <v>4</v>
      </c>
      <c r="AS9">
        <v>433.99099999999999</v>
      </c>
      <c r="AT9">
        <f t="shared" si="14"/>
        <v>419.45799999999997</v>
      </c>
      <c r="AU9">
        <f t="shared" si="15"/>
        <v>1.041347238552226</v>
      </c>
      <c r="AW9">
        <v>0.27219163636391303</v>
      </c>
      <c r="AX9">
        <v>4</v>
      </c>
      <c r="AY9">
        <v>393.58199999999999</v>
      </c>
      <c r="AZ9">
        <f t="shared" si="16"/>
        <v>381.65800000000002</v>
      </c>
      <c r="BA9">
        <f t="shared" si="17"/>
        <v>1.0318924183114684</v>
      </c>
      <c r="BC9">
        <v>0.26952072727271997</v>
      </c>
      <c r="BD9">
        <v>4</v>
      </c>
      <c r="BE9">
        <v>443.09399999999999</v>
      </c>
      <c r="BF9">
        <f t="shared" si="18"/>
        <v>430.30700000000002</v>
      </c>
      <c r="BG9">
        <f t="shared" si="19"/>
        <v>1.0540100965813202</v>
      </c>
      <c r="BJ9" s="4">
        <f t="shared" si="20"/>
        <v>1.0336675200558627</v>
      </c>
      <c r="BK9" s="4">
        <f t="shared" si="21"/>
        <v>2.4655487092312448E-4</v>
      </c>
      <c r="BL9" s="4">
        <f t="shared" si="22"/>
        <v>1.5702065817054918E-2</v>
      </c>
      <c r="BM9" s="4">
        <f t="shared" si="23"/>
        <v>4.9654291951766313E-3</v>
      </c>
    </row>
    <row r="10" spans="1:72" x14ac:dyDescent="0.25">
      <c r="A10">
        <v>0.37036763636387998</v>
      </c>
      <c r="B10">
        <v>5</v>
      </c>
      <c r="C10">
        <v>1155.712</v>
      </c>
      <c r="D10">
        <f>C10-C$3</f>
        <v>1144.8620000000001</v>
      </c>
      <c r="E10">
        <f t="shared" si="1"/>
        <v>1.0125610738580317</v>
      </c>
      <c r="G10">
        <v>0.37036763636342501</v>
      </c>
      <c r="H10">
        <v>5</v>
      </c>
      <c r="I10">
        <v>627.29999999999995</v>
      </c>
      <c r="J10">
        <f>I10-I$3</f>
        <v>616.19200000000001</v>
      </c>
      <c r="K10">
        <f t="shared" si="3"/>
        <v>1.0121219686865568</v>
      </c>
      <c r="M10">
        <v>0.37236884848471102</v>
      </c>
      <c r="N10">
        <v>5</v>
      </c>
      <c r="O10">
        <v>538.95299999999997</v>
      </c>
      <c r="P10">
        <f>O10-O$3</f>
        <v>528.70399999999995</v>
      </c>
      <c r="Q10">
        <f t="shared" si="5"/>
        <v>1.0296360389751393</v>
      </c>
      <c r="S10">
        <v>0.37036763636342501</v>
      </c>
      <c r="T10">
        <v>5</v>
      </c>
      <c r="U10">
        <v>649.5</v>
      </c>
      <c r="V10">
        <f>U10-U$3</f>
        <v>638.72199999999998</v>
      </c>
      <c r="W10">
        <f t="shared" si="7"/>
        <v>1.0310199271999418</v>
      </c>
      <c r="Y10">
        <v>0.37192763636357901</v>
      </c>
      <c r="Z10">
        <v>5</v>
      </c>
      <c r="AA10">
        <v>542.84100000000001</v>
      </c>
      <c r="AB10">
        <f>AA10-AA$3</f>
        <v>529.03499999999997</v>
      </c>
      <c r="AC10">
        <f t="shared" si="9"/>
        <v>1.0294216084066854</v>
      </c>
      <c r="AE10">
        <v>0.37193551515156198</v>
      </c>
      <c r="AF10">
        <v>5</v>
      </c>
      <c r="AG10">
        <v>574.47799999999995</v>
      </c>
      <c r="AH10">
        <f>AG10-AG$3</f>
        <v>561.84299999999996</v>
      </c>
      <c r="AI10">
        <f t="shared" si="11"/>
        <v>1.0275121004156182</v>
      </c>
      <c r="AK10">
        <v>0.37036763636342501</v>
      </c>
      <c r="AL10">
        <v>5</v>
      </c>
      <c r="AM10">
        <v>340.07299999999998</v>
      </c>
      <c r="AN10">
        <f>AM10-AM$3</f>
        <v>327.48899999999998</v>
      </c>
      <c r="AO10">
        <f t="shared" si="13"/>
        <v>0.99145293452679017</v>
      </c>
      <c r="AQ10">
        <v>0.37236884848516599</v>
      </c>
      <c r="AR10">
        <v>5</v>
      </c>
      <c r="AS10">
        <v>411.50700000000001</v>
      </c>
      <c r="AT10">
        <f>AS10-AS$3</f>
        <v>396.97399999999999</v>
      </c>
      <c r="AU10">
        <f t="shared" si="15"/>
        <v>0.98552841685468251</v>
      </c>
      <c r="AW10">
        <v>0.37192763636403398</v>
      </c>
      <c r="AX10">
        <v>5</v>
      </c>
      <c r="AY10">
        <v>394.67899999999997</v>
      </c>
      <c r="AZ10">
        <f>AY10-AY$3</f>
        <v>382.755</v>
      </c>
      <c r="BA10">
        <f t="shared" si="17"/>
        <v>1.0348583877995641</v>
      </c>
      <c r="BC10">
        <v>0.37136824242406802</v>
      </c>
      <c r="BD10">
        <v>5</v>
      </c>
      <c r="BE10">
        <v>439.50200000000001</v>
      </c>
      <c r="BF10">
        <f>BE10-BE$3</f>
        <v>426.71500000000003</v>
      </c>
      <c r="BG10">
        <f t="shared" si="19"/>
        <v>1.0452117171291613</v>
      </c>
      <c r="BJ10" s="4">
        <f t="shared" si="20"/>
        <v>1.0199324173852171</v>
      </c>
      <c r="BK10" s="4">
        <f t="shared" si="21"/>
        <v>3.7071923177200723E-4</v>
      </c>
      <c r="BL10" s="4">
        <f t="shared" si="22"/>
        <v>1.9254070524748975E-2</v>
      </c>
      <c r="BM10" s="4">
        <f t="shared" si="23"/>
        <v>6.0886717087720145E-3</v>
      </c>
    </row>
    <row r="11" spans="1:72" x14ac:dyDescent="0.25">
      <c r="A11">
        <v>0.47021393939394301</v>
      </c>
      <c r="B11">
        <v>6</v>
      </c>
      <c r="C11">
        <v>1172.9839999999999</v>
      </c>
      <c r="D11">
        <f t="shared" si="0"/>
        <v>1162.134</v>
      </c>
      <c r="E11">
        <f t="shared" si="1"/>
        <v>1.0278371113784279</v>
      </c>
      <c r="G11">
        <v>0.47121454545458602</v>
      </c>
      <c r="H11">
        <v>6</v>
      </c>
      <c r="I11">
        <v>642.48800000000006</v>
      </c>
      <c r="J11">
        <f t="shared" si="2"/>
        <v>631.38000000000011</v>
      </c>
      <c r="K11">
        <f t="shared" si="3"/>
        <v>1.0370689145417635</v>
      </c>
      <c r="M11">
        <v>0.47121454545458602</v>
      </c>
      <c r="N11">
        <v>6</v>
      </c>
      <c r="O11">
        <v>543.00599999999997</v>
      </c>
      <c r="P11">
        <f t="shared" si="4"/>
        <v>532.75699999999995</v>
      </c>
      <c r="Q11">
        <f t="shared" si="5"/>
        <v>1.0375291414785557</v>
      </c>
      <c r="S11">
        <v>0.47021393939394301</v>
      </c>
      <c r="T11">
        <v>6</v>
      </c>
      <c r="U11">
        <v>664.73699999999997</v>
      </c>
      <c r="V11">
        <f t="shared" si="6"/>
        <v>653.95899999999995</v>
      </c>
      <c r="W11">
        <f t="shared" si="7"/>
        <v>1.0556153703359941</v>
      </c>
      <c r="Y11">
        <v>0.47166363636324599</v>
      </c>
      <c r="Z11">
        <v>6</v>
      </c>
      <c r="AA11">
        <v>539.19299999999998</v>
      </c>
      <c r="AB11">
        <f t="shared" si="8"/>
        <v>525.38699999999994</v>
      </c>
      <c r="AC11">
        <f t="shared" si="9"/>
        <v>1.0223231555113805</v>
      </c>
      <c r="AE11">
        <v>0.47178181818207998</v>
      </c>
      <c r="AF11">
        <v>6</v>
      </c>
      <c r="AG11">
        <v>558.53399999999999</v>
      </c>
      <c r="AH11">
        <f t="shared" si="10"/>
        <v>545.899</v>
      </c>
      <c r="AI11">
        <f t="shared" si="11"/>
        <v>0.99835332664959009</v>
      </c>
      <c r="AK11">
        <v>0.47121454545458602</v>
      </c>
      <c r="AL11">
        <v>6</v>
      </c>
      <c r="AM11">
        <v>336.755</v>
      </c>
      <c r="AN11">
        <f t="shared" si="12"/>
        <v>324.17099999999999</v>
      </c>
      <c r="AO11">
        <f t="shared" si="13"/>
        <v>0.98140789229099024</v>
      </c>
      <c r="AQ11">
        <v>0.47221515151522903</v>
      </c>
      <c r="AR11">
        <v>6</v>
      </c>
      <c r="AS11">
        <v>437.03300000000002</v>
      </c>
      <c r="AT11">
        <f t="shared" si="14"/>
        <v>422.5</v>
      </c>
      <c r="AU11">
        <f t="shared" si="15"/>
        <v>1.0488993136102198</v>
      </c>
      <c r="AW11">
        <v>0.47166363636370001</v>
      </c>
      <c r="AX11">
        <v>6</v>
      </c>
      <c r="AY11">
        <v>389.21899999999999</v>
      </c>
      <c r="AZ11">
        <f t="shared" si="16"/>
        <v>377.29500000000002</v>
      </c>
      <c r="BA11">
        <f t="shared" si="17"/>
        <v>1.0200961331003817</v>
      </c>
      <c r="BC11">
        <v>0.47021393939394301</v>
      </c>
      <c r="BD11">
        <v>6</v>
      </c>
      <c r="BE11">
        <v>414.79899999999998</v>
      </c>
      <c r="BF11">
        <f t="shared" si="18"/>
        <v>402.012</v>
      </c>
      <c r="BG11">
        <f t="shared" si="19"/>
        <v>0.984703262895676</v>
      </c>
      <c r="BJ11" s="4">
        <f t="shared" si="20"/>
        <v>1.0213833621792978</v>
      </c>
      <c r="BK11" s="4">
        <f t="shared" si="21"/>
        <v>6.6152468548509114E-4</v>
      </c>
      <c r="BL11" s="4">
        <f t="shared" si="22"/>
        <v>2.572012219032194E-2</v>
      </c>
      <c r="BM11" s="4">
        <f t="shared" si="23"/>
        <v>8.1334167819256068E-3</v>
      </c>
    </row>
    <row r="12" spans="1:72" x14ac:dyDescent="0.25">
      <c r="A12">
        <v>0.57006024242445996</v>
      </c>
      <c r="B12">
        <v>7</v>
      </c>
      <c r="C12">
        <v>1160.9949999999999</v>
      </c>
      <c r="D12">
        <f t="shared" si="0"/>
        <v>1150.145</v>
      </c>
      <c r="E12">
        <f t="shared" si="1"/>
        <v>1.0172335672705057</v>
      </c>
      <c r="G12">
        <v>0.57006024242400599</v>
      </c>
      <c r="H12">
        <v>7</v>
      </c>
      <c r="I12">
        <v>633.53099999999995</v>
      </c>
      <c r="J12">
        <f t="shared" si="2"/>
        <v>622.423</v>
      </c>
      <c r="K12">
        <f t="shared" si="3"/>
        <v>1.0223566552564667</v>
      </c>
      <c r="M12">
        <v>0.572061454545291</v>
      </c>
      <c r="N12">
        <v>7</v>
      </c>
      <c r="O12">
        <v>529.97699999999998</v>
      </c>
      <c r="P12">
        <f t="shared" si="4"/>
        <v>519.72799999999995</v>
      </c>
      <c r="Q12">
        <f t="shared" si="5"/>
        <v>1.0121555336529915</v>
      </c>
      <c r="S12">
        <v>0.57006024242400599</v>
      </c>
      <c r="T12">
        <v>7</v>
      </c>
      <c r="U12">
        <v>669.46199999999999</v>
      </c>
      <c r="V12">
        <f t="shared" si="6"/>
        <v>658.68399999999997</v>
      </c>
      <c r="W12">
        <f t="shared" si="7"/>
        <v>1.0632424274218932</v>
      </c>
      <c r="Y12">
        <v>0.57139963636336599</v>
      </c>
      <c r="Z12">
        <v>7</v>
      </c>
      <c r="AA12">
        <v>539.61900000000003</v>
      </c>
      <c r="AB12">
        <f t="shared" si="8"/>
        <v>525.81299999999999</v>
      </c>
      <c r="AC12">
        <f t="shared" si="9"/>
        <v>1.0231520866882995</v>
      </c>
      <c r="AE12">
        <v>0.57162812121214301</v>
      </c>
      <c r="AF12">
        <v>7</v>
      </c>
      <c r="AG12">
        <v>568.9</v>
      </c>
      <c r="AH12">
        <f t="shared" si="10"/>
        <v>556.26499999999999</v>
      </c>
      <c r="AI12">
        <f t="shared" si="11"/>
        <v>1.017310918775697</v>
      </c>
      <c r="AK12">
        <v>0.571060848484648</v>
      </c>
      <c r="AL12">
        <v>7</v>
      </c>
      <c r="AM12">
        <v>356.291</v>
      </c>
      <c r="AN12">
        <f t="shared" si="12"/>
        <v>343.70699999999999</v>
      </c>
      <c r="AO12">
        <f t="shared" si="13"/>
        <v>1.0405519384388466</v>
      </c>
      <c r="AQ12">
        <v>0.57206145454574597</v>
      </c>
      <c r="AR12">
        <v>7</v>
      </c>
      <c r="AS12">
        <v>410.72800000000001</v>
      </c>
      <c r="AT12">
        <f t="shared" si="14"/>
        <v>396.19499999999999</v>
      </c>
      <c r="AU12">
        <f t="shared" si="15"/>
        <v>0.98359446995455857</v>
      </c>
      <c r="AW12">
        <v>0.57139963636382096</v>
      </c>
      <c r="AX12">
        <v>7</v>
      </c>
      <c r="AY12">
        <v>388.952</v>
      </c>
      <c r="AZ12">
        <f t="shared" si="16"/>
        <v>377.02800000000002</v>
      </c>
      <c r="BA12">
        <f t="shared" si="17"/>
        <v>1.0193742426233336</v>
      </c>
      <c r="BC12">
        <v>0.572061454545291</v>
      </c>
      <c r="BD12">
        <v>7</v>
      </c>
      <c r="BE12">
        <v>422.24099999999999</v>
      </c>
      <c r="BF12">
        <f t="shared" si="18"/>
        <v>409.45400000000001</v>
      </c>
      <c r="BG12">
        <f t="shared" si="19"/>
        <v>1.0029319766715574</v>
      </c>
      <c r="BJ12" s="4">
        <f t="shared" si="20"/>
        <v>1.020190381675415</v>
      </c>
      <c r="BK12" s="4">
        <f t="shared" si="21"/>
        <v>4.4454536625202341E-4</v>
      </c>
      <c r="BL12" s="4">
        <f t="shared" si="22"/>
        <v>2.1084244502756637E-2</v>
      </c>
      <c r="BM12" s="4">
        <f t="shared" si="23"/>
        <v>6.6674235372595272E-3</v>
      </c>
    </row>
    <row r="13" spans="1:72" x14ac:dyDescent="0.25">
      <c r="A13">
        <v>0.66990654545452299</v>
      </c>
      <c r="B13">
        <v>8</v>
      </c>
      <c r="C13">
        <v>1141.9369999999999</v>
      </c>
      <c r="D13">
        <f t="shared" si="0"/>
        <v>1131.087</v>
      </c>
      <c r="E13">
        <f t="shared" si="1"/>
        <v>1.0003779209606567</v>
      </c>
      <c r="G13">
        <v>0.67190775757580901</v>
      </c>
      <c r="H13">
        <v>8</v>
      </c>
      <c r="I13">
        <v>633.596</v>
      </c>
      <c r="J13">
        <f t="shared" si="2"/>
        <v>622.48800000000006</v>
      </c>
      <c r="K13">
        <f t="shared" si="3"/>
        <v>1.0224634205633267</v>
      </c>
      <c r="M13">
        <v>0.67290836363645201</v>
      </c>
      <c r="N13">
        <v>8</v>
      </c>
      <c r="O13">
        <v>518.80700000000002</v>
      </c>
      <c r="P13">
        <f t="shared" si="4"/>
        <v>508.55799999999999</v>
      </c>
      <c r="Q13">
        <f t="shared" si="5"/>
        <v>0.99040227558164662</v>
      </c>
      <c r="S13">
        <v>0.66990654545452299</v>
      </c>
      <c r="T13">
        <v>8</v>
      </c>
      <c r="U13">
        <v>650.36900000000003</v>
      </c>
      <c r="V13">
        <f t="shared" si="6"/>
        <v>639.59100000000001</v>
      </c>
      <c r="W13">
        <f t="shared" si="7"/>
        <v>1.032422660026957</v>
      </c>
      <c r="Y13">
        <v>0.67213624242412995</v>
      </c>
      <c r="Z13">
        <v>8</v>
      </c>
      <c r="AA13">
        <v>521.99900000000002</v>
      </c>
      <c r="AB13">
        <f t="shared" si="8"/>
        <v>508.19300000000004</v>
      </c>
      <c r="AC13">
        <f t="shared" si="9"/>
        <v>0.988866247868324</v>
      </c>
      <c r="AE13">
        <v>0.67147442424266002</v>
      </c>
      <c r="AF13">
        <v>8</v>
      </c>
      <c r="AG13">
        <v>577.70299999999997</v>
      </c>
      <c r="AH13">
        <f t="shared" si="10"/>
        <v>565.06799999999998</v>
      </c>
      <c r="AI13">
        <f t="shared" si="11"/>
        <v>1.0334100586065016</v>
      </c>
      <c r="AK13">
        <v>0.670907151515166</v>
      </c>
      <c r="AL13">
        <v>8</v>
      </c>
      <c r="AM13">
        <v>336.839</v>
      </c>
      <c r="AN13">
        <f t="shared" si="12"/>
        <v>324.255</v>
      </c>
      <c r="AO13">
        <f t="shared" si="13"/>
        <v>0.98166219715771941</v>
      </c>
      <c r="AQ13">
        <v>0.67190775757580901</v>
      </c>
      <c r="AR13">
        <v>8</v>
      </c>
      <c r="AS13">
        <v>420.92200000000003</v>
      </c>
      <c r="AT13">
        <f t="shared" si="14"/>
        <v>406.38900000000001</v>
      </c>
      <c r="AU13">
        <f t="shared" si="15"/>
        <v>1.0089021139851919</v>
      </c>
      <c r="AW13">
        <v>0.67313684848522803</v>
      </c>
      <c r="AX13">
        <v>8</v>
      </c>
      <c r="AY13">
        <v>383.54399999999998</v>
      </c>
      <c r="AZ13">
        <f t="shared" si="16"/>
        <v>371.62</v>
      </c>
      <c r="BA13">
        <f t="shared" si="17"/>
        <v>1.004752580826048</v>
      </c>
      <c r="BC13">
        <v>0.66990654545452299</v>
      </c>
      <c r="BD13">
        <v>8</v>
      </c>
      <c r="BE13">
        <v>411.85500000000002</v>
      </c>
      <c r="BF13">
        <f t="shared" si="18"/>
        <v>399.06800000000004</v>
      </c>
      <c r="BG13">
        <f t="shared" si="19"/>
        <v>0.97749211893488674</v>
      </c>
      <c r="BJ13" s="4">
        <f t="shared" si="20"/>
        <v>1.0040751594511259</v>
      </c>
      <c r="BK13" s="4">
        <f t="shared" si="21"/>
        <v>4.0743676366969563E-4</v>
      </c>
      <c r="BL13" s="4">
        <f t="shared" si="22"/>
        <v>2.018506288495767E-2</v>
      </c>
      <c r="BM13" s="4">
        <f t="shared" si="23"/>
        <v>6.3830773430195529E-3</v>
      </c>
    </row>
    <row r="14" spans="1:72" x14ac:dyDescent="0.25">
      <c r="A14">
        <v>0.76975284848504</v>
      </c>
      <c r="B14">
        <v>9</v>
      </c>
      <c r="C14">
        <v>1121.578</v>
      </c>
      <c r="D14">
        <f t="shared" si="0"/>
        <v>1110.7280000000001</v>
      </c>
      <c r="E14">
        <f t="shared" si="1"/>
        <v>0.98237161897607206</v>
      </c>
      <c r="G14">
        <v>0.76975284848458603</v>
      </c>
      <c r="H14">
        <v>9</v>
      </c>
      <c r="I14">
        <v>617.88199999999995</v>
      </c>
      <c r="J14">
        <f t="shared" si="2"/>
        <v>606.774</v>
      </c>
      <c r="K14">
        <f t="shared" si="3"/>
        <v>0.99665249699414593</v>
      </c>
      <c r="M14">
        <v>0.77075345454522903</v>
      </c>
      <c r="N14">
        <v>9</v>
      </c>
      <c r="O14">
        <v>529.69799999999998</v>
      </c>
      <c r="P14">
        <f t="shared" si="4"/>
        <v>519.44899999999996</v>
      </c>
      <c r="Q14">
        <f t="shared" si="5"/>
        <v>1.0116121890691145</v>
      </c>
      <c r="S14">
        <v>0.77075345454522903</v>
      </c>
      <c r="T14">
        <v>9</v>
      </c>
      <c r="U14">
        <v>629.04899999999998</v>
      </c>
      <c r="V14">
        <f t="shared" si="6"/>
        <v>618.27099999999996</v>
      </c>
      <c r="W14">
        <f t="shared" si="7"/>
        <v>0.998008087101799</v>
      </c>
      <c r="Y14">
        <v>0.77187224242425101</v>
      </c>
      <c r="Z14">
        <v>9</v>
      </c>
      <c r="AA14">
        <v>539.43899999999996</v>
      </c>
      <c r="AB14">
        <f t="shared" si="8"/>
        <v>525.63299999999992</v>
      </c>
      <c r="AC14">
        <f t="shared" si="9"/>
        <v>1.0228018340783336</v>
      </c>
      <c r="AE14">
        <v>0.77232133333336594</v>
      </c>
      <c r="AF14">
        <v>9</v>
      </c>
      <c r="AG14">
        <v>565.09699999999998</v>
      </c>
      <c r="AH14">
        <f t="shared" si="10"/>
        <v>552.46199999999999</v>
      </c>
      <c r="AI14">
        <f t="shared" si="11"/>
        <v>1.010355900171068</v>
      </c>
      <c r="AK14">
        <v>0.77075345454522903</v>
      </c>
      <c r="AL14">
        <v>9</v>
      </c>
      <c r="AM14">
        <v>336.72199999999998</v>
      </c>
      <c r="AN14">
        <f t="shared" si="12"/>
        <v>324.13799999999998</v>
      </c>
      <c r="AO14">
        <f t="shared" si="13"/>
        <v>0.98130798680763232</v>
      </c>
      <c r="AQ14">
        <v>0.77175406060632601</v>
      </c>
      <c r="AR14">
        <v>9</v>
      </c>
      <c r="AS14">
        <v>413.81700000000001</v>
      </c>
      <c r="AT14">
        <f t="shared" si="14"/>
        <v>399.28399999999999</v>
      </c>
      <c r="AU14">
        <f t="shared" si="15"/>
        <v>0.99126322730306027</v>
      </c>
      <c r="AW14">
        <v>0.77187224242425101</v>
      </c>
      <c r="AX14">
        <v>9</v>
      </c>
      <c r="AY14">
        <v>379.98399999999998</v>
      </c>
      <c r="AZ14">
        <f t="shared" si="16"/>
        <v>368.06</v>
      </c>
      <c r="BA14">
        <f t="shared" si="17"/>
        <v>0.99512737446540889</v>
      </c>
      <c r="BC14">
        <v>0.76975284848504</v>
      </c>
      <c r="BD14">
        <v>9</v>
      </c>
      <c r="BE14">
        <v>423.55</v>
      </c>
      <c r="BF14">
        <f t="shared" si="18"/>
        <v>410.76300000000003</v>
      </c>
      <c r="BG14">
        <f t="shared" si="19"/>
        <v>1.0061382903416232</v>
      </c>
      <c r="BJ14" s="4">
        <f t="shared" si="20"/>
        <v>0.99956390053082578</v>
      </c>
      <c r="BK14" s="4">
        <f t="shared" si="21"/>
        <v>1.7479848514986236E-4</v>
      </c>
      <c r="BL14" s="4">
        <f t="shared" si="22"/>
        <v>1.3221137816007453E-2</v>
      </c>
      <c r="BM14" s="4">
        <f t="shared" si="23"/>
        <v>4.1808908757567723E-3</v>
      </c>
    </row>
    <row r="15" spans="1:72" x14ac:dyDescent="0.25">
      <c r="A15">
        <v>0.87059975757574604</v>
      </c>
      <c r="B15">
        <v>10</v>
      </c>
      <c r="C15">
        <v>1143.0150000000001</v>
      </c>
      <c r="D15">
        <f t="shared" si="0"/>
        <v>1132.1650000000002</v>
      </c>
      <c r="E15">
        <f t="shared" si="1"/>
        <v>1.0013313466465639</v>
      </c>
      <c r="G15">
        <v>0.87059975757574604</v>
      </c>
      <c r="H15">
        <v>10</v>
      </c>
      <c r="I15">
        <v>613.178</v>
      </c>
      <c r="J15">
        <f t="shared" si="2"/>
        <v>602.07000000000005</v>
      </c>
      <c r="K15">
        <f t="shared" si="3"/>
        <v>0.98892597386385295</v>
      </c>
      <c r="M15">
        <v>0.87260096969703205</v>
      </c>
      <c r="N15">
        <v>10</v>
      </c>
      <c r="O15">
        <v>512.596</v>
      </c>
      <c r="P15">
        <f t="shared" si="4"/>
        <v>502.34699999999998</v>
      </c>
      <c r="Q15">
        <f t="shared" si="5"/>
        <v>0.97830652930759798</v>
      </c>
      <c r="S15">
        <v>0.87059975757574604</v>
      </c>
      <c r="T15">
        <v>10</v>
      </c>
      <c r="U15">
        <v>620.1</v>
      </c>
      <c r="V15">
        <f t="shared" si="6"/>
        <v>609.322</v>
      </c>
      <c r="W15">
        <f t="shared" si="7"/>
        <v>0.98356268310990225</v>
      </c>
      <c r="Y15">
        <v>0.87160824242391699</v>
      </c>
      <c r="Z15">
        <v>10</v>
      </c>
      <c r="AA15">
        <v>537.23</v>
      </c>
      <c r="AB15">
        <f t="shared" si="8"/>
        <v>523.42399999999998</v>
      </c>
      <c r="AC15">
        <f t="shared" si="9"/>
        <v>1.0185034562149213</v>
      </c>
      <c r="AE15">
        <v>0.87216763636388295</v>
      </c>
      <c r="AF15">
        <v>10</v>
      </c>
      <c r="AG15">
        <v>564.99199999999996</v>
      </c>
      <c r="AH15">
        <f t="shared" si="10"/>
        <v>552.35699999999997</v>
      </c>
      <c r="AI15">
        <f t="shared" si="11"/>
        <v>1.0101638736253182</v>
      </c>
      <c r="AK15">
        <v>0.87059975757574604</v>
      </c>
      <c r="AL15">
        <v>10</v>
      </c>
      <c r="AM15">
        <v>345.00099999999998</v>
      </c>
      <c r="AN15">
        <f t="shared" si="12"/>
        <v>332.41699999999997</v>
      </c>
      <c r="AO15">
        <f t="shared" si="13"/>
        <v>1.0063721533748982</v>
      </c>
      <c r="AQ15">
        <v>0.87260096969703205</v>
      </c>
      <c r="AR15">
        <v>10</v>
      </c>
      <c r="AS15">
        <v>409.54300000000001</v>
      </c>
      <c r="AT15">
        <f t="shared" si="14"/>
        <v>395.01</v>
      </c>
      <c r="AU15">
        <f t="shared" si="15"/>
        <v>0.98065258667259858</v>
      </c>
      <c r="AW15">
        <v>0.87160824242437196</v>
      </c>
      <c r="AX15">
        <v>10</v>
      </c>
      <c r="AY15">
        <v>391.26400000000001</v>
      </c>
      <c r="AZ15">
        <f t="shared" si="16"/>
        <v>379.34000000000003</v>
      </c>
      <c r="BA15">
        <f t="shared" si="17"/>
        <v>1.0256252193384454</v>
      </c>
      <c r="BC15">
        <v>0.87059975757574604</v>
      </c>
      <c r="BD15">
        <v>10</v>
      </c>
      <c r="BE15">
        <v>414.791</v>
      </c>
      <c r="BF15">
        <f t="shared" si="18"/>
        <v>402.00400000000002</v>
      </c>
      <c r="BG15">
        <f t="shared" si="19"/>
        <v>0.98468366739578261</v>
      </c>
      <c r="BJ15" s="4">
        <f t="shared" si="20"/>
        <v>0.99781274895498806</v>
      </c>
      <c r="BK15" s="4">
        <f t="shared" si="21"/>
        <v>2.8546764392176267E-4</v>
      </c>
      <c r="BL15" s="4">
        <f t="shared" si="22"/>
        <v>1.6895787756768331E-2</v>
      </c>
      <c r="BM15" s="4">
        <f t="shared" si="23"/>
        <v>5.3429172174174902E-3</v>
      </c>
    </row>
    <row r="16" spans="1:72" x14ac:dyDescent="0.25">
      <c r="A16">
        <v>0.97044606060626304</v>
      </c>
      <c r="B16">
        <v>11</v>
      </c>
      <c r="C16">
        <v>1133.82</v>
      </c>
      <c r="D16">
        <f t="shared" si="0"/>
        <v>1122.97</v>
      </c>
      <c r="E16">
        <f t="shared" si="1"/>
        <v>0.99319892625517636</v>
      </c>
      <c r="G16">
        <v>0.97044606060580896</v>
      </c>
      <c r="H16">
        <v>11</v>
      </c>
      <c r="I16">
        <v>614.74800000000005</v>
      </c>
      <c r="J16">
        <f t="shared" si="2"/>
        <v>603.6400000000001</v>
      </c>
      <c r="K16">
        <f t="shared" si="3"/>
        <v>0.99150476666031562</v>
      </c>
      <c r="M16">
        <v>0.97144666666645196</v>
      </c>
      <c r="N16">
        <v>11</v>
      </c>
      <c r="O16">
        <v>533.20299999999997</v>
      </c>
      <c r="P16">
        <f t="shared" si="4"/>
        <v>522.95399999999995</v>
      </c>
      <c r="Q16">
        <f t="shared" si="5"/>
        <v>1.0184380771210451</v>
      </c>
      <c r="S16">
        <v>0.97044606060580896</v>
      </c>
      <c r="T16">
        <v>11</v>
      </c>
      <c r="U16">
        <v>636.51499999999999</v>
      </c>
      <c r="V16">
        <f t="shared" si="6"/>
        <v>625.73699999999997</v>
      </c>
      <c r="W16">
        <f t="shared" si="7"/>
        <v>1.0100596443935077</v>
      </c>
      <c r="Y16">
        <v>0.97234484848468095</v>
      </c>
      <c r="Z16">
        <v>11</v>
      </c>
      <c r="AA16">
        <v>542.34799999999996</v>
      </c>
      <c r="AB16">
        <f t="shared" si="8"/>
        <v>528.54199999999992</v>
      </c>
      <c r="AC16">
        <f t="shared" si="9"/>
        <v>1.028462305424946</v>
      </c>
      <c r="AE16">
        <v>0.97201393939394598</v>
      </c>
      <c r="AF16">
        <v>11</v>
      </c>
      <c r="AG16">
        <v>573.048</v>
      </c>
      <c r="AH16">
        <f t="shared" si="10"/>
        <v>560.41300000000001</v>
      </c>
      <c r="AI16">
        <f t="shared" si="11"/>
        <v>1.0248968817449322</v>
      </c>
      <c r="AK16">
        <v>0.97144666666645196</v>
      </c>
      <c r="AL16">
        <v>11</v>
      </c>
      <c r="AM16">
        <v>346.42700000000002</v>
      </c>
      <c r="AN16">
        <f t="shared" si="12"/>
        <v>333.84300000000002</v>
      </c>
      <c r="AO16">
        <f t="shared" si="13"/>
        <v>1.0106892812315138</v>
      </c>
      <c r="AQ16">
        <v>0.97244727272754905</v>
      </c>
      <c r="AR16">
        <v>11</v>
      </c>
      <c r="AS16">
        <v>438.916</v>
      </c>
      <c r="AT16">
        <f t="shared" si="14"/>
        <v>424.38299999999998</v>
      </c>
      <c r="AU16">
        <f t="shared" si="15"/>
        <v>1.0535740530363216</v>
      </c>
      <c r="AW16">
        <v>0.97234484848513603</v>
      </c>
      <c r="AX16">
        <v>11</v>
      </c>
      <c r="AY16">
        <v>397.738</v>
      </c>
      <c r="AZ16">
        <f t="shared" si="16"/>
        <v>385.81400000000002</v>
      </c>
      <c r="BA16">
        <f t="shared" si="17"/>
        <v>1.043129035624619</v>
      </c>
      <c r="BC16">
        <v>0.97044606060626304</v>
      </c>
      <c r="BD16">
        <v>11</v>
      </c>
      <c r="BE16">
        <v>421.75599999999997</v>
      </c>
      <c r="BF16">
        <f t="shared" si="18"/>
        <v>408.96899999999999</v>
      </c>
      <c r="BG16">
        <f t="shared" si="19"/>
        <v>1.0017439994905171</v>
      </c>
      <c r="BJ16" s="4">
        <f t="shared" si="20"/>
        <v>1.0175696970982893</v>
      </c>
      <c r="BK16" s="4">
        <f t="shared" si="21"/>
        <v>4.1668809515654049E-4</v>
      </c>
      <c r="BL16" s="4">
        <f t="shared" si="22"/>
        <v>2.0412939405106273E-2</v>
      </c>
      <c r="BM16" s="4">
        <f t="shared" si="23"/>
        <v>6.4551382259138371E-3</v>
      </c>
    </row>
    <row r="17" spans="1:65" x14ac:dyDescent="0.25">
      <c r="A17">
        <v>1.07029236363632</v>
      </c>
      <c r="B17">
        <v>12</v>
      </c>
      <c r="C17">
        <v>1163.0429999999999</v>
      </c>
      <c r="D17">
        <f t="shared" si="0"/>
        <v>1152.193</v>
      </c>
      <c r="E17">
        <f t="shared" si="1"/>
        <v>1.0190448991858467</v>
      </c>
      <c r="G17">
        <v>1.07029236363632</v>
      </c>
      <c r="H17">
        <v>12</v>
      </c>
      <c r="I17">
        <v>626.87800000000004</v>
      </c>
      <c r="J17">
        <f t="shared" si="2"/>
        <v>615.7700000000001</v>
      </c>
      <c r="K17">
        <f t="shared" si="3"/>
        <v>1.0114288154635587</v>
      </c>
      <c r="M17">
        <v>1.07229357575761</v>
      </c>
      <c r="N17">
        <v>12</v>
      </c>
      <c r="O17">
        <v>523.32399999999996</v>
      </c>
      <c r="P17">
        <f t="shared" si="4"/>
        <v>513.07499999999993</v>
      </c>
      <c r="Q17">
        <f t="shared" si="5"/>
        <v>0.99919900491989755</v>
      </c>
      <c r="S17">
        <v>1.07029236363632</v>
      </c>
      <c r="T17">
        <v>12</v>
      </c>
      <c r="U17">
        <v>640.27200000000005</v>
      </c>
      <c r="V17">
        <f t="shared" si="6"/>
        <v>629.49400000000003</v>
      </c>
      <c r="W17">
        <f t="shared" si="7"/>
        <v>1.0161241636467826</v>
      </c>
      <c r="Y17">
        <v>1.0720808484847999</v>
      </c>
      <c r="Z17">
        <v>12</v>
      </c>
      <c r="AA17">
        <v>524.03099999999995</v>
      </c>
      <c r="AB17">
        <f t="shared" si="8"/>
        <v>510.22499999999997</v>
      </c>
      <c r="AC17">
        <f t="shared" si="9"/>
        <v>0.99282021066526993</v>
      </c>
      <c r="AE17">
        <v>1.0718602424244601</v>
      </c>
      <c r="AF17">
        <v>12</v>
      </c>
      <c r="AG17">
        <v>557.88499999999999</v>
      </c>
      <c r="AH17">
        <f t="shared" si="10"/>
        <v>545.25</v>
      </c>
      <c r="AI17">
        <f t="shared" si="11"/>
        <v>0.99716641971443254</v>
      </c>
      <c r="AK17">
        <v>1.07129296969696</v>
      </c>
      <c r="AL17">
        <v>12</v>
      </c>
      <c r="AM17">
        <v>342.78</v>
      </c>
      <c r="AN17">
        <f t="shared" si="12"/>
        <v>330.19599999999997</v>
      </c>
      <c r="AO17">
        <f t="shared" si="13"/>
        <v>0.99964821160102479</v>
      </c>
      <c r="AQ17">
        <v>1.07229357575761</v>
      </c>
      <c r="AR17">
        <v>12</v>
      </c>
      <c r="AS17">
        <v>418.46</v>
      </c>
      <c r="AT17">
        <f t="shared" si="14"/>
        <v>403.92699999999996</v>
      </c>
      <c r="AU17">
        <f t="shared" si="15"/>
        <v>1.0027899480441069</v>
      </c>
      <c r="AW17">
        <v>1.07208084848525</v>
      </c>
      <c r="AX17">
        <v>12</v>
      </c>
      <c r="AY17">
        <v>381.36099999999999</v>
      </c>
      <c r="AZ17">
        <f t="shared" si="16"/>
        <v>369.43700000000001</v>
      </c>
      <c r="BA17">
        <f t="shared" si="17"/>
        <v>0.99885038265602699</v>
      </c>
      <c r="BC17">
        <v>1.07029236363632</v>
      </c>
      <c r="BD17">
        <v>12</v>
      </c>
      <c r="BE17">
        <v>413.79399999999998</v>
      </c>
      <c r="BF17">
        <f t="shared" si="18"/>
        <v>401.00700000000001</v>
      </c>
      <c r="BG17">
        <f t="shared" si="19"/>
        <v>0.98224157822156144</v>
      </c>
      <c r="BJ17" s="4">
        <f t="shared" si="20"/>
        <v>1.001931363411851</v>
      </c>
      <c r="BK17" s="4">
        <f t="shared" si="21"/>
        <v>1.2231376549224124E-4</v>
      </c>
      <c r="BL17" s="4">
        <f t="shared" si="22"/>
        <v>1.1059555393063558E-2</v>
      </c>
      <c r="BM17" s="4">
        <f t="shared" si="23"/>
        <v>3.4973384950879607E-3</v>
      </c>
    </row>
    <row r="18" spans="1:65" x14ac:dyDescent="0.25">
      <c r="A18">
        <v>1.1701386666668401</v>
      </c>
      <c r="B18">
        <v>13</v>
      </c>
      <c r="C18">
        <v>1112.106</v>
      </c>
      <c r="D18">
        <f t="shared" si="0"/>
        <v>1101.2560000000001</v>
      </c>
      <c r="E18">
        <f t="shared" si="1"/>
        <v>0.97399420886761945</v>
      </c>
      <c r="G18">
        <v>1.17013866666638</v>
      </c>
      <c r="H18">
        <v>13</v>
      </c>
      <c r="I18">
        <v>624.54700000000003</v>
      </c>
      <c r="J18">
        <f t="shared" si="2"/>
        <v>613.43900000000008</v>
      </c>
      <c r="K18">
        <f t="shared" si="3"/>
        <v>1.0076000473052438</v>
      </c>
      <c r="M18">
        <v>1.17113927272703</v>
      </c>
      <c r="N18">
        <v>13</v>
      </c>
      <c r="O18">
        <v>527.70000000000005</v>
      </c>
      <c r="P18">
        <f t="shared" si="4"/>
        <v>517.45100000000002</v>
      </c>
      <c r="Q18">
        <f t="shared" si="5"/>
        <v>1.0077211407587703</v>
      </c>
      <c r="S18">
        <v>1.17013866666638</v>
      </c>
      <c r="T18">
        <v>13</v>
      </c>
      <c r="U18">
        <v>630.23199999999997</v>
      </c>
      <c r="V18">
        <f t="shared" si="6"/>
        <v>619.45399999999995</v>
      </c>
      <c r="W18">
        <f t="shared" si="7"/>
        <v>0.99991767620923144</v>
      </c>
      <c r="Y18">
        <v>1.17381806060575</v>
      </c>
      <c r="Z18">
        <v>13</v>
      </c>
      <c r="AA18">
        <v>526.18600000000004</v>
      </c>
      <c r="AB18">
        <f t="shared" si="8"/>
        <v>512.38</v>
      </c>
      <c r="AC18">
        <f t="shared" si="9"/>
        <v>0.99701351274569261</v>
      </c>
      <c r="AE18">
        <v>1.1717065454545199</v>
      </c>
      <c r="AF18">
        <v>13</v>
      </c>
      <c r="AG18">
        <v>545.72799999999995</v>
      </c>
      <c r="AH18">
        <f t="shared" si="10"/>
        <v>533.09299999999996</v>
      </c>
      <c r="AI18">
        <f t="shared" si="11"/>
        <v>0.97493340336510947</v>
      </c>
      <c r="AK18">
        <v>1.17113927272703</v>
      </c>
      <c r="AL18">
        <v>13</v>
      </c>
      <c r="AM18">
        <v>348.99799999999999</v>
      </c>
      <c r="AN18">
        <f t="shared" si="12"/>
        <v>336.41399999999999</v>
      </c>
      <c r="AO18">
        <f t="shared" si="13"/>
        <v>1.0184728266167584</v>
      </c>
      <c r="AQ18">
        <v>1.1721398787881201</v>
      </c>
      <c r="AR18">
        <v>13</v>
      </c>
      <c r="AS18">
        <v>415.19499999999999</v>
      </c>
      <c r="AT18">
        <f t="shared" si="14"/>
        <v>400.66199999999998</v>
      </c>
      <c r="AU18">
        <f t="shared" si="15"/>
        <v>0.99468425275668126</v>
      </c>
      <c r="AW18">
        <v>1.1718168484849201</v>
      </c>
      <c r="AX18">
        <v>13</v>
      </c>
      <c r="AY18">
        <v>383.56700000000001</v>
      </c>
      <c r="AZ18">
        <f t="shared" si="16"/>
        <v>371.64300000000003</v>
      </c>
      <c r="BA18">
        <f t="shared" si="17"/>
        <v>1.0048147661480411</v>
      </c>
      <c r="BC18">
        <v>1.1701386666668401</v>
      </c>
      <c r="BD18">
        <v>13</v>
      </c>
      <c r="BE18">
        <v>435.84399999999999</v>
      </c>
      <c r="BF18">
        <f t="shared" si="18"/>
        <v>423.05700000000002</v>
      </c>
      <c r="BG18">
        <f t="shared" si="19"/>
        <v>1.0362516748028816</v>
      </c>
      <c r="BJ18" s="4">
        <f t="shared" si="20"/>
        <v>1.0015403509576031</v>
      </c>
      <c r="BK18" s="4">
        <f t="shared" si="21"/>
        <v>3.460088485087391E-4</v>
      </c>
      <c r="BL18" s="4">
        <f t="shared" si="22"/>
        <v>1.8601313085606055E-2</v>
      </c>
      <c r="BM18" s="4">
        <f t="shared" si="23"/>
        <v>5.8822516820409764E-3</v>
      </c>
    </row>
    <row r="19" spans="1:65" x14ac:dyDescent="0.25">
      <c r="A19">
        <v>1.2699849696968999</v>
      </c>
      <c r="B19">
        <v>14</v>
      </c>
      <c r="C19">
        <v>1127.5440000000001</v>
      </c>
      <c r="D19">
        <f t="shared" si="0"/>
        <v>1116.6940000000002</v>
      </c>
      <c r="E19">
        <f t="shared" si="1"/>
        <v>0.98764818450679726</v>
      </c>
      <c r="G19">
        <v>1.2699849696968999</v>
      </c>
      <c r="H19">
        <v>14</v>
      </c>
      <c r="I19">
        <v>624.66099999999994</v>
      </c>
      <c r="J19">
        <f t="shared" si="2"/>
        <v>613.553</v>
      </c>
      <c r="K19">
        <f t="shared" si="3"/>
        <v>1.0077872972280442</v>
      </c>
      <c r="M19">
        <v>1.2709855757575399</v>
      </c>
      <c r="N19">
        <v>14</v>
      </c>
      <c r="O19">
        <v>519.28</v>
      </c>
      <c r="P19">
        <f t="shared" si="4"/>
        <v>509.03099999999995</v>
      </c>
      <c r="Q19">
        <f t="shared" si="5"/>
        <v>0.99132342966112252</v>
      </c>
      <c r="S19">
        <v>1.2709855757575399</v>
      </c>
      <c r="T19">
        <v>14</v>
      </c>
      <c r="U19">
        <v>621.90700000000004</v>
      </c>
      <c r="V19">
        <f t="shared" si="6"/>
        <v>611.12900000000002</v>
      </c>
      <c r="W19">
        <f t="shared" si="7"/>
        <v>0.98647952801026628</v>
      </c>
      <c r="Y19">
        <v>1.2725534545452299</v>
      </c>
      <c r="Z19">
        <v>14</v>
      </c>
      <c r="AA19">
        <v>531.89400000000001</v>
      </c>
      <c r="AB19">
        <f t="shared" si="8"/>
        <v>518.08799999999997</v>
      </c>
      <c r="AC19">
        <f t="shared" si="9"/>
        <v>1.0081204121772716</v>
      </c>
      <c r="AE19">
        <v>1.27255345454568</v>
      </c>
      <c r="AF19">
        <v>14</v>
      </c>
      <c r="AG19">
        <v>549.75400000000002</v>
      </c>
      <c r="AH19">
        <f t="shared" si="10"/>
        <v>537.11900000000003</v>
      </c>
      <c r="AI19">
        <f t="shared" si="11"/>
        <v>0.98229624977642604</v>
      </c>
      <c r="AK19">
        <v>1.2709855757575399</v>
      </c>
      <c r="AL19">
        <v>14</v>
      </c>
      <c r="AM19">
        <v>332.51799999999997</v>
      </c>
      <c r="AN19">
        <f t="shared" si="12"/>
        <v>319.93399999999997</v>
      </c>
      <c r="AO19">
        <f t="shared" si="13"/>
        <v>0.9685806337156182</v>
      </c>
      <c r="AQ19">
        <v>1.2719861818181899</v>
      </c>
      <c r="AR19">
        <v>14</v>
      </c>
      <c r="AS19">
        <v>415.24099999999999</v>
      </c>
      <c r="AT19">
        <f t="shared" si="14"/>
        <v>400.70799999999997</v>
      </c>
      <c r="AU19">
        <f t="shared" si="15"/>
        <v>0.99479845244526366</v>
      </c>
      <c r="AW19">
        <v>1.27255345454568</v>
      </c>
      <c r="AX19">
        <v>14</v>
      </c>
      <c r="AY19">
        <v>377.77600000000001</v>
      </c>
      <c r="AZ19">
        <f t="shared" si="16"/>
        <v>365.85200000000003</v>
      </c>
      <c r="BA19">
        <f t="shared" si="17"/>
        <v>0.98915758355409122</v>
      </c>
      <c r="BC19">
        <v>1.2699849696968999</v>
      </c>
      <c r="BD19">
        <v>14</v>
      </c>
      <c r="BE19">
        <v>423.43599999999998</v>
      </c>
      <c r="BF19">
        <f t="shared" si="18"/>
        <v>410.649</v>
      </c>
      <c r="BG19">
        <f t="shared" si="19"/>
        <v>1.0058590544681414</v>
      </c>
      <c r="BJ19" s="4">
        <f t="shared" si="20"/>
        <v>0.99220508255430429</v>
      </c>
      <c r="BK19" s="4">
        <f t="shared" si="21"/>
        <v>1.5657456157172603E-4</v>
      </c>
      <c r="BL19" s="4">
        <f t="shared" si="22"/>
        <v>1.2512975728088264E-2</v>
      </c>
      <c r="BM19" s="4">
        <f t="shared" si="23"/>
        <v>3.9569503607162675E-3</v>
      </c>
    </row>
    <row r="20" spans="1:65" x14ac:dyDescent="0.25">
      <c r="A20">
        <v>1.37083187878806</v>
      </c>
      <c r="B20">
        <v>15</v>
      </c>
      <c r="C20">
        <v>1152.069</v>
      </c>
      <c r="D20">
        <f t="shared" si="0"/>
        <v>1141.2190000000001</v>
      </c>
      <c r="E20">
        <f t="shared" si="1"/>
        <v>1.0093390610808892</v>
      </c>
      <c r="G20">
        <v>1.3698312727269599</v>
      </c>
      <c r="H20">
        <v>15</v>
      </c>
      <c r="I20">
        <v>607.60400000000004</v>
      </c>
      <c r="J20">
        <f t="shared" si="2"/>
        <v>596.49600000000009</v>
      </c>
      <c r="K20">
        <f t="shared" si="3"/>
        <v>0.97977043816481946</v>
      </c>
      <c r="M20">
        <v>1.3728330909088899</v>
      </c>
      <c r="N20">
        <v>15</v>
      </c>
      <c r="O20">
        <v>517.66899999999998</v>
      </c>
      <c r="P20">
        <f t="shared" si="4"/>
        <v>507.41999999999996</v>
      </c>
      <c r="Q20">
        <f t="shared" si="5"/>
        <v>0.98818605287034933</v>
      </c>
      <c r="S20">
        <v>1.3708318787876099</v>
      </c>
      <c r="T20">
        <v>15</v>
      </c>
      <c r="U20">
        <v>638.79499999999996</v>
      </c>
      <c r="V20">
        <f t="shared" si="6"/>
        <v>628.01699999999994</v>
      </c>
      <c r="W20">
        <f t="shared" si="7"/>
        <v>1.0137400020984495</v>
      </c>
      <c r="Y20">
        <v>1.3722894545453499</v>
      </c>
      <c r="Z20">
        <v>15</v>
      </c>
      <c r="AA20">
        <v>531.89300000000003</v>
      </c>
      <c r="AB20">
        <f t="shared" si="8"/>
        <v>518.08699999999999</v>
      </c>
      <c r="AC20">
        <f t="shared" si="9"/>
        <v>1.0081184663294385</v>
      </c>
      <c r="AE20">
        <v>1.3723997575757401</v>
      </c>
      <c r="AF20">
        <v>15</v>
      </c>
      <c r="AG20">
        <v>569.43200000000002</v>
      </c>
      <c r="AH20">
        <f t="shared" si="10"/>
        <v>556.79700000000003</v>
      </c>
      <c r="AI20">
        <f t="shared" si="11"/>
        <v>1.0182838532741623</v>
      </c>
      <c r="AK20">
        <v>1.3708318787876099</v>
      </c>
      <c r="AL20">
        <v>15</v>
      </c>
      <c r="AM20">
        <v>347.71800000000002</v>
      </c>
      <c r="AN20">
        <f t="shared" si="12"/>
        <v>335.13400000000001</v>
      </c>
      <c r="AO20">
        <f t="shared" si="13"/>
        <v>1.0145977048380292</v>
      </c>
      <c r="AQ20">
        <v>1.37283309090935</v>
      </c>
      <c r="AR20">
        <v>15</v>
      </c>
      <c r="AS20">
        <v>413.09500000000003</v>
      </c>
      <c r="AT20">
        <f t="shared" si="14"/>
        <v>398.56200000000001</v>
      </c>
      <c r="AU20">
        <f t="shared" si="15"/>
        <v>0.98947078871270155</v>
      </c>
      <c r="AW20">
        <v>1.3722894545458</v>
      </c>
      <c r="AX20">
        <v>15</v>
      </c>
      <c r="AY20">
        <v>385.798</v>
      </c>
      <c r="AZ20">
        <f t="shared" si="16"/>
        <v>373.87400000000002</v>
      </c>
      <c r="BA20">
        <f t="shared" si="17"/>
        <v>1.0108467423813516</v>
      </c>
      <c r="BC20">
        <v>1.37083187878806</v>
      </c>
      <c r="BD20">
        <v>15</v>
      </c>
      <c r="BE20">
        <v>420.69099999999997</v>
      </c>
      <c r="BF20">
        <f t="shared" si="18"/>
        <v>407.904</v>
      </c>
      <c r="BG20">
        <f t="shared" si="19"/>
        <v>0.99913534856720154</v>
      </c>
      <c r="BJ20" s="4">
        <f t="shared" si="20"/>
        <v>1.0031488458317392</v>
      </c>
      <c r="BK20" s="4">
        <f t="shared" si="21"/>
        <v>1.7424704922163356E-4</v>
      </c>
      <c r="BL20" s="4">
        <f t="shared" si="22"/>
        <v>1.3200267013270359E-2</v>
      </c>
      <c r="BM20" s="4">
        <f t="shared" si="23"/>
        <v>4.1742909484322431E-3</v>
      </c>
    </row>
    <row r="21" spans="1:65" x14ac:dyDescent="0.25">
      <c r="A21">
        <v>1.47067818181812</v>
      </c>
      <c r="B21">
        <v>16</v>
      </c>
      <c r="C21">
        <v>1151.577</v>
      </c>
      <c r="D21">
        <f t="shared" si="0"/>
        <v>1140.7270000000001</v>
      </c>
      <c r="E21">
        <f t="shared" si="1"/>
        <v>1.0089039168902898</v>
      </c>
      <c r="G21">
        <v>1.47067818181812</v>
      </c>
      <c r="H21">
        <v>16</v>
      </c>
      <c r="I21">
        <v>626.28899999999999</v>
      </c>
      <c r="J21">
        <f t="shared" si="2"/>
        <v>615.18100000000004</v>
      </c>
      <c r="K21">
        <f t="shared" si="3"/>
        <v>1.0104613575290895</v>
      </c>
      <c r="M21">
        <v>1.47067818181812</v>
      </c>
      <c r="N21">
        <v>16</v>
      </c>
      <c r="O21">
        <v>524.71299999999997</v>
      </c>
      <c r="P21">
        <f t="shared" si="4"/>
        <v>514.46399999999994</v>
      </c>
      <c r="Q21">
        <f t="shared" si="5"/>
        <v>1.0019040430095214</v>
      </c>
      <c r="S21">
        <v>1.47067818181812</v>
      </c>
      <c r="T21">
        <v>16</v>
      </c>
      <c r="U21">
        <v>630.25800000000004</v>
      </c>
      <c r="V21">
        <f t="shared" si="6"/>
        <v>619.48</v>
      </c>
      <c r="W21">
        <f t="shared" si="7"/>
        <v>0.99995964520060376</v>
      </c>
      <c r="Y21">
        <v>1.4720254545454701</v>
      </c>
      <c r="Z21">
        <v>16</v>
      </c>
      <c r="AA21">
        <v>531.96400000000006</v>
      </c>
      <c r="AB21">
        <f t="shared" si="8"/>
        <v>518.15800000000002</v>
      </c>
      <c r="AC21">
        <f t="shared" si="9"/>
        <v>1.0082566215255917</v>
      </c>
      <c r="AE21">
        <v>1.47224606060626</v>
      </c>
      <c r="AF21">
        <v>16</v>
      </c>
      <c r="AG21">
        <v>552.39</v>
      </c>
      <c r="AH21">
        <f t="shared" si="10"/>
        <v>539.755</v>
      </c>
      <c r="AI21">
        <f t="shared" si="11"/>
        <v>0.98711703048686572</v>
      </c>
      <c r="AK21">
        <v>1.47167878787877</v>
      </c>
      <c r="AL21">
        <v>16</v>
      </c>
      <c r="AM21">
        <v>346.25599999999997</v>
      </c>
      <c r="AN21">
        <f t="shared" si="12"/>
        <v>333.67199999999997</v>
      </c>
      <c r="AO21">
        <f t="shared" si="13"/>
        <v>1.0101715891813865</v>
      </c>
      <c r="AQ21">
        <v>1.4706781818185799</v>
      </c>
      <c r="AR21">
        <v>16</v>
      </c>
      <c r="AS21">
        <v>399.59</v>
      </c>
      <c r="AT21">
        <f t="shared" si="14"/>
        <v>385.05699999999996</v>
      </c>
      <c r="AU21">
        <f t="shared" si="15"/>
        <v>0.95594324970605993</v>
      </c>
      <c r="AW21">
        <v>1.4720254545454701</v>
      </c>
      <c r="AX21">
        <v>16</v>
      </c>
      <c r="AY21">
        <v>374.64100000000002</v>
      </c>
      <c r="AZ21">
        <f t="shared" si="16"/>
        <v>362.71700000000004</v>
      </c>
      <c r="BA21">
        <f t="shared" si="17"/>
        <v>0.98068145379549465</v>
      </c>
      <c r="BC21">
        <v>1.47067818181812</v>
      </c>
      <c r="BD21">
        <v>16</v>
      </c>
      <c r="BE21">
        <v>416.61599999999999</v>
      </c>
      <c r="BF21">
        <f t="shared" si="18"/>
        <v>403.82900000000001</v>
      </c>
      <c r="BG21">
        <f t="shared" si="19"/>
        <v>0.98915389080897576</v>
      </c>
      <c r="BJ21" s="4">
        <f t="shared" si="20"/>
        <v>0.99525527981338779</v>
      </c>
      <c r="BK21" s="4">
        <f t="shared" si="21"/>
        <v>3.0407428184556093E-4</v>
      </c>
      <c r="BL21" s="4">
        <f t="shared" si="22"/>
        <v>1.7437725822066388E-2</v>
      </c>
      <c r="BM21" s="4">
        <f t="shared" si="23"/>
        <v>5.5142930811261821E-3</v>
      </c>
    </row>
    <row r="22" spans="1:65" x14ac:dyDescent="0.25">
      <c r="A22">
        <v>1.5705244848486399</v>
      </c>
      <c r="B22">
        <v>17</v>
      </c>
      <c r="C22">
        <v>1138.425</v>
      </c>
      <c r="D22">
        <f t="shared" si="0"/>
        <v>1127.575</v>
      </c>
      <c r="E22">
        <f t="shared" si="1"/>
        <v>0.99727176974645859</v>
      </c>
      <c r="G22">
        <v>1.5705244848481901</v>
      </c>
      <c r="H22">
        <v>17</v>
      </c>
      <c r="I22">
        <v>623.45899999999995</v>
      </c>
      <c r="J22">
        <f t="shared" si="2"/>
        <v>612.351</v>
      </c>
      <c r="K22">
        <f t="shared" si="3"/>
        <v>1.0058129603227268</v>
      </c>
      <c r="M22">
        <v>1.5725256969694701</v>
      </c>
      <c r="N22">
        <v>17</v>
      </c>
      <c r="O22">
        <v>504.99799999999999</v>
      </c>
      <c r="P22">
        <f t="shared" si="4"/>
        <v>494.74899999999997</v>
      </c>
      <c r="Q22">
        <f t="shared" si="5"/>
        <v>0.96350963988717919</v>
      </c>
      <c r="S22">
        <v>1.5705244848481901</v>
      </c>
      <c r="T22">
        <v>17</v>
      </c>
      <c r="U22">
        <v>634.524</v>
      </c>
      <c r="V22">
        <f t="shared" si="6"/>
        <v>623.74599999999998</v>
      </c>
      <c r="W22">
        <f t="shared" si="7"/>
        <v>1.0068457881695869</v>
      </c>
      <c r="Y22">
        <v>1.5717614545451299</v>
      </c>
      <c r="Z22">
        <v>17</v>
      </c>
      <c r="AA22">
        <v>523.84900000000005</v>
      </c>
      <c r="AB22">
        <f t="shared" si="8"/>
        <v>510.04300000000006</v>
      </c>
      <c r="AC22">
        <f t="shared" si="9"/>
        <v>0.99246606635963819</v>
      </c>
      <c r="AE22">
        <v>1.57109175757568</v>
      </c>
      <c r="AF22">
        <v>17</v>
      </c>
      <c r="AG22">
        <v>566.84</v>
      </c>
      <c r="AH22">
        <f t="shared" si="10"/>
        <v>554.20500000000004</v>
      </c>
      <c r="AI22">
        <f t="shared" si="11"/>
        <v>1.0135435408305129</v>
      </c>
      <c r="AK22">
        <v>1.5715250909088301</v>
      </c>
      <c r="AL22">
        <v>17</v>
      </c>
      <c r="AM22">
        <v>342.20800000000003</v>
      </c>
      <c r="AN22">
        <f t="shared" si="12"/>
        <v>329.62400000000002</v>
      </c>
      <c r="AO22">
        <f t="shared" si="13"/>
        <v>0.99791651655615521</v>
      </c>
      <c r="AQ22">
        <v>1.5705244848486399</v>
      </c>
      <c r="AR22">
        <v>17</v>
      </c>
      <c r="AS22">
        <v>413.39</v>
      </c>
      <c r="AT22">
        <f t="shared" si="14"/>
        <v>398.85699999999997</v>
      </c>
      <c r="AU22">
        <f t="shared" si="15"/>
        <v>0.99020315628078437</v>
      </c>
      <c r="AW22">
        <v>1.57176145454559</v>
      </c>
      <c r="AX22">
        <v>17</v>
      </c>
      <c r="AY22">
        <v>381.79500000000002</v>
      </c>
      <c r="AZ22">
        <f t="shared" si="16"/>
        <v>369.87100000000004</v>
      </c>
      <c r="BA22">
        <f t="shared" si="17"/>
        <v>1.0000237926449365</v>
      </c>
      <c r="BC22">
        <v>1.5705244848486399</v>
      </c>
      <c r="BD22">
        <v>17</v>
      </c>
      <c r="BE22">
        <v>425.76799999999997</v>
      </c>
      <c r="BF22">
        <f t="shared" si="18"/>
        <v>412.98099999999999</v>
      </c>
      <c r="BG22">
        <f t="shared" si="19"/>
        <v>1.0115711426870819</v>
      </c>
      <c r="BJ22" s="4">
        <f t="shared" si="20"/>
        <v>0.9979164373485061</v>
      </c>
      <c r="BK22" s="4">
        <f t="shared" si="21"/>
        <v>2.0562569169428315E-4</v>
      </c>
      <c r="BL22" s="4">
        <f t="shared" si="22"/>
        <v>1.4339654517954159E-2</v>
      </c>
      <c r="BM22" s="4">
        <f t="shared" si="23"/>
        <v>4.5345969136659009E-3</v>
      </c>
    </row>
    <row r="23" spans="1:65" x14ac:dyDescent="0.25">
      <c r="A23">
        <v>1.67037078787871</v>
      </c>
      <c r="B23">
        <v>18</v>
      </c>
      <c r="C23">
        <v>1144.681</v>
      </c>
      <c r="D23">
        <f t="shared" si="0"/>
        <v>1133.8310000000001</v>
      </c>
      <c r="E23">
        <f t="shared" si="1"/>
        <v>1.0028048227066022</v>
      </c>
      <c r="G23">
        <v>1.67037078787871</v>
      </c>
      <c r="H23">
        <v>18</v>
      </c>
      <c r="I23">
        <v>622.202</v>
      </c>
      <c r="J23">
        <f t="shared" si="2"/>
        <v>611.09400000000005</v>
      </c>
      <c r="K23">
        <f t="shared" si="3"/>
        <v>1.0037482835423743</v>
      </c>
      <c r="M23">
        <v>1.67137139393935</v>
      </c>
      <c r="N23">
        <v>18</v>
      </c>
      <c r="O23">
        <v>525.56799999999998</v>
      </c>
      <c r="P23">
        <f t="shared" si="4"/>
        <v>515.31899999999996</v>
      </c>
      <c r="Q23">
        <f t="shared" si="5"/>
        <v>1.0035691312504347</v>
      </c>
      <c r="S23">
        <v>1.67037078787871</v>
      </c>
      <c r="T23">
        <v>18</v>
      </c>
      <c r="U23">
        <v>617.50300000000004</v>
      </c>
      <c r="V23">
        <f t="shared" si="6"/>
        <v>606.72500000000002</v>
      </c>
      <c r="W23">
        <f t="shared" si="7"/>
        <v>0.97937062654861551</v>
      </c>
      <c r="Y23">
        <v>1.6724980606058999</v>
      </c>
      <c r="Z23">
        <v>18</v>
      </c>
      <c r="AA23">
        <v>518.79100000000005</v>
      </c>
      <c r="AB23">
        <f t="shared" si="8"/>
        <v>504.98500000000007</v>
      </c>
      <c r="AC23">
        <f t="shared" si="9"/>
        <v>0.98262396801960206</v>
      </c>
      <c r="AE23">
        <v>1.6719386666668401</v>
      </c>
      <c r="AF23">
        <v>18</v>
      </c>
      <c r="AG23">
        <v>567.34199999999998</v>
      </c>
      <c r="AH23">
        <f t="shared" si="10"/>
        <v>554.70699999999999</v>
      </c>
      <c r="AI23">
        <f t="shared" si="11"/>
        <v>1.0144616106016209</v>
      </c>
      <c r="AK23">
        <v>1.67137139393935</v>
      </c>
      <c r="AL23">
        <v>18</v>
      </c>
      <c r="AM23">
        <v>338.92500000000001</v>
      </c>
      <c r="AN23">
        <f t="shared" si="12"/>
        <v>326.34100000000001</v>
      </c>
      <c r="AO23">
        <f t="shared" si="13"/>
        <v>0.98797743468149235</v>
      </c>
      <c r="AQ23">
        <v>1.67237199999999</v>
      </c>
      <c r="AR23">
        <v>18</v>
      </c>
      <c r="AS23">
        <v>406.61599999999999</v>
      </c>
      <c r="AT23">
        <f t="shared" si="14"/>
        <v>392.08299999999997</v>
      </c>
      <c r="AU23">
        <f t="shared" si="15"/>
        <v>0.97338601083606091</v>
      </c>
      <c r="AW23">
        <v>1.67249806060635</v>
      </c>
      <c r="AX23">
        <v>18</v>
      </c>
      <c r="AY23">
        <v>375.084</v>
      </c>
      <c r="AZ23">
        <f t="shared" si="16"/>
        <v>363.16</v>
      </c>
      <c r="BA23">
        <f t="shared" si="17"/>
        <v>0.98187919717127081</v>
      </c>
      <c r="BC23">
        <v>1.67037078787871</v>
      </c>
      <c r="BD23">
        <v>18</v>
      </c>
      <c r="BE23">
        <v>419.214</v>
      </c>
      <c r="BF23">
        <f t="shared" si="18"/>
        <v>406.42700000000002</v>
      </c>
      <c r="BG23">
        <f t="shared" si="19"/>
        <v>0.99551752939937344</v>
      </c>
      <c r="BJ23" s="4">
        <f t="shared" si="20"/>
        <v>0.99253386147574463</v>
      </c>
      <c r="BK23" s="4">
        <f t="shared" si="21"/>
        <v>1.7946237385014119E-4</v>
      </c>
      <c r="BL23" s="4">
        <f t="shared" si="22"/>
        <v>1.3396356737939655E-2</v>
      </c>
      <c r="BM23" s="4">
        <f t="shared" si="23"/>
        <v>4.2362999640032711E-3</v>
      </c>
    </row>
    <row r="24" spans="1:65" x14ac:dyDescent="0.25">
      <c r="A24">
        <v>1.7702170909092201</v>
      </c>
      <c r="B24">
        <v>19</v>
      </c>
      <c r="C24">
        <v>1149.059</v>
      </c>
      <c r="D24">
        <f t="shared" si="0"/>
        <v>1138.2090000000001</v>
      </c>
      <c r="E24">
        <f t="shared" si="1"/>
        <v>1.0066768984514085</v>
      </c>
      <c r="G24">
        <v>1.7702170909092201</v>
      </c>
      <c r="H24">
        <v>19</v>
      </c>
      <c r="I24">
        <v>606.00400000000002</v>
      </c>
      <c r="J24">
        <f t="shared" si="2"/>
        <v>594.89600000000007</v>
      </c>
      <c r="K24">
        <f t="shared" si="3"/>
        <v>0.97714236907288299</v>
      </c>
      <c r="M24">
        <v>1.77121769696941</v>
      </c>
      <c r="N24">
        <v>19</v>
      </c>
      <c r="O24">
        <v>531.90899999999999</v>
      </c>
      <c r="P24">
        <f t="shared" si="4"/>
        <v>521.66</v>
      </c>
      <c r="Q24">
        <f t="shared" si="5"/>
        <v>1.0159180488359671</v>
      </c>
      <c r="S24">
        <v>1.77121769696941</v>
      </c>
      <c r="T24">
        <v>19</v>
      </c>
      <c r="U24">
        <v>615.80399999999997</v>
      </c>
      <c r="V24">
        <f t="shared" si="6"/>
        <v>605.02599999999995</v>
      </c>
      <c r="W24">
        <f t="shared" si="7"/>
        <v>0.97662811438164332</v>
      </c>
      <c r="Y24">
        <v>1.7722340606060201</v>
      </c>
      <c r="Z24">
        <v>19</v>
      </c>
      <c r="AA24">
        <v>520.077</v>
      </c>
      <c r="AB24">
        <f t="shared" si="8"/>
        <v>506.27100000000002</v>
      </c>
      <c r="AC24">
        <f t="shared" si="9"/>
        <v>0.98512632833302349</v>
      </c>
      <c r="AE24">
        <v>1.7727855757575499</v>
      </c>
      <c r="AF24">
        <v>19</v>
      </c>
      <c r="AG24">
        <v>553.92200000000003</v>
      </c>
      <c r="AH24">
        <f t="shared" si="10"/>
        <v>541.28700000000003</v>
      </c>
      <c r="AI24">
        <f t="shared" si="11"/>
        <v>0.98991878923056598</v>
      </c>
      <c r="AK24">
        <v>1.77121769696941</v>
      </c>
      <c r="AL24">
        <v>19</v>
      </c>
      <c r="AM24">
        <v>338.09399999999999</v>
      </c>
      <c r="AN24">
        <f t="shared" si="12"/>
        <v>325.51</v>
      </c>
      <c r="AO24">
        <f t="shared" si="13"/>
        <v>0.98546163296420786</v>
      </c>
      <c r="AQ24">
        <v>1.7712176969698701</v>
      </c>
      <c r="AR24">
        <v>19</v>
      </c>
      <c r="AS24">
        <v>424.17099999999999</v>
      </c>
      <c r="AT24">
        <f t="shared" si="14"/>
        <v>409.63799999999998</v>
      </c>
      <c r="AU24">
        <f t="shared" si="15"/>
        <v>1.0169680876418064</v>
      </c>
      <c r="AW24">
        <v>1.7722340606064699</v>
      </c>
      <c r="AX24">
        <v>19</v>
      </c>
      <c r="AY24">
        <v>382.57400000000001</v>
      </c>
      <c r="AZ24">
        <f t="shared" si="16"/>
        <v>370.65000000000003</v>
      </c>
      <c r="BA24">
        <f t="shared" si="17"/>
        <v>1.0021299824637393</v>
      </c>
      <c r="BC24">
        <v>1.7702170909092201</v>
      </c>
      <c r="BD24">
        <v>19</v>
      </c>
      <c r="BE24">
        <v>409.04700000000003</v>
      </c>
      <c r="BF24">
        <f t="shared" si="18"/>
        <v>396.26000000000005</v>
      </c>
      <c r="BG24">
        <f t="shared" si="19"/>
        <v>0.97061409847228597</v>
      </c>
      <c r="BJ24" s="4">
        <f t="shared" si="20"/>
        <v>0.99265843498475304</v>
      </c>
      <c r="BK24" s="4">
        <f t="shared" si="21"/>
        <v>2.7976676439067454E-4</v>
      </c>
      <c r="BL24" s="4">
        <f t="shared" si="22"/>
        <v>1.6726229831933871E-2</v>
      </c>
      <c r="BM24" s="4">
        <f t="shared" si="23"/>
        <v>5.289298293636638E-3</v>
      </c>
    </row>
    <row r="25" spans="1:65" x14ac:dyDescent="0.25">
      <c r="A25">
        <v>1.8710639999999299</v>
      </c>
      <c r="B25">
        <v>20</v>
      </c>
      <c r="C25">
        <v>1142.7729999999999</v>
      </c>
      <c r="D25">
        <f t="shared" si="0"/>
        <v>1131.923</v>
      </c>
      <c r="E25">
        <f t="shared" si="1"/>
        <v>1.0011173123089112</v>
      </c>
      <c r="G25">
        <v>1.8700633939392901</v>
      </c>
      <c r="H25">
        <v>20</v>
      </c>
      <c r="I25">
        <v>622.80799999999999</v>
      </c>
      <c r="J25">
        <f t="shared" si="2"/>
        <v>611.70000000000005</v>
      </c>
      <c r="K25">
        <f t="shared" si="3"/>
        <v>1.0047436647109453</v>
      </c>
      <c r="M25">
        <v>1.8710639999999299</v>
      </c>
      <c r="N25">
        <v>20</v>
      </c>
      <c r="O25">
        <v>528.98900000000003</v>
      </c>
      <c r="P25">
        <f t="shared" si="4"/>
        <v>518.74</v>
      </c>
      <c r="Q25">
        <f t="shared" si="5"/>
        <v>1.0102314316857142</v>
      </c>
      <c r="S25">
        <v>1.8710639999999299</v>
      </c>
      <c r="T25">
        <v>20</v>
      </c>
      <c r="U25">
        <v>637.02</v>
      </c>
      <c r="V25">
        <f t="shared" si="6"/>
        <v>626.24199999999996</v>
      </c>
      <c r="W25">
        <f t="shared" si="7"/>
        <v>1.0108748113413129</v>
      </c>
      <c r="Y25">
        <v>1.8719700606056899</v>
      </c>
      <c r="Z25">
        <v>20</v>
      </c>
      <c r="AA25">
        <v>526.17499999999995</v>
      </c>
      <c r="AB25">
        <f t="shared" si="8"/>
        <v>512.36899999999991</v>
      </c>
      <c r="AC25">
        <f t="shared" si="9"/>
        <v>0.9969921084195279</v>
      </c>
      <c r="AE25">
        <v>1.87263187878807</v>
      </c>
      <c r="AF25">
        <v>20</v>
      </c>
      <c r="AG25">
        <v>558.00300000000004</v>
      </c>
      <c r="AH25">
        <f t="shared" si="10"/>
        <v>545.36800000000005</v>
      </c>
      <c r="AI25">
        <f t="shared" si="11"/>
        <v>0.99738222097537044</v>
      </c>
      <c r="AK25">
        <v>1.8710639999999299</v>
      </c>
      <c r="AL25">
        <v>20</v>
      </c>
      <c r="AM25">
        <v>345.03800000000001</v>
      </c>
      <c r="AN25">
        <f t="shared" si="12"/>
        <v>332.45400000000001</v>
      </c>
      <c r="AO25">
        <f t="shared" si="13"/>
        <v>1.0064841686138146</v>
      </c>
      <c r="AQ25">
        <v>1.8720646060605699</v>
      </c>
      <c r="AR25">
        <v>20</v>
      </c>
      <c r="AS25">
        <v>428.68799999999999</v>
      </c>
      <c r="AT25">
        <f t="shared" si="14"/>
        <v>414.15499999999997</v>
      </c>
      <c r="AU25">
        <f t="shared" si="15"/>
        <v>1.0281820005402142</v>
      </c>
      <c r="AW25">
        <v>1.87197006060614</v>
      </c>
      <c r="AX25">
        <v>20</v>
      </c>
      <c r="AY25">
        <v>377.52800000000002</v>
      </c>
      <c r="AZ25">
        <f t="shared" si="16"/>
        <v>365.60400000000004</v>
      </c>
      <c r="BA25">
        <f t="shared" si="17"/>
        <v>0.9884870635604287</v>
      </c>
      <c r="BC25">
        <v>1.8710639999999299</v>
      </c>
      <c r="BD25">
        <v>20</v>
      </c>
      <c r="BE25">
        <v>424.274</v>
      </c>
      <c r="BF25">
        <f t="shared" si="18"/>
        <v>411.48700000000002</v>
      </c>
      <c r="BG25">
        <f t="shared" si="19"/>
        <v>1.0079116830819803</v>
      </c>
      <c r="BJ25" s="4">
        <f t="shared" si="20"/>
        <v>1.0052406465238222</v>
      </c>
      <c r="BK25" s="4">
        <f t="shared" si="21"/>
        <v>1.1326254537240037E-4</v>
      </c>
      <c r="BL25" s="4">
        <f t="shared" si="22"/>
        <v>1.064248774358704E-2</v>
      </c>
      <c r="BM25" s="4">
        <f t="shared" si="23"/>
        <v>3.3654501240161076E-3</v>
      </c>
    </row>
    <row r="26" spans="1:65" x14ac:dyDescent="0.25">
      <c r="A26">
        <v>2.0303163636363002</v>
      </c>
      <c r="B26">
        <v>21</v>
      </c>
      <c r="C26">
        <v>760.83299999999997</v>
      </c>
      <c r="D26">
        <f t="shared" si="0"/>
        <v>749.98299999999995</v>
      </c>
      <c r="E26">
        <f t="shared" si="1"/>
        <v>0.66331452337073649</v>
      </c>
      <c r="G26">
        <v>2.0293157575756502</v>
      </c>
      <c r="H26">
        <v>21</v>
      </c>
      <c r="I26">
        <v>432.85599999999999</v>
      </c>
      <c r="J26">
        <f t="shared" si="2"/>
        <v>421.74799999999999</v>
      </c>
      <c r="K26">
        <f t="shared" si="3"/>
        <v>0.69273930211625256</v>
      </c>
      <c r="M26">
        <v>2.0303163636363002</v>
      </c>
      <c r="N26">
        <v>21</v>
      </c>
      <c r="O26">
        <v>369.22899999999998</v>
      </c>
      <c r="P26">
        <f t="shared" si="4"/>
        <v>358.97999999999996</v>
      </c>
      <c r="Q26">
        <f t="shared" si="5"/>
        <v>0.69910336458830546</v>
      </c>
      <c r="S26">
        <v>2.0303163636363002</v>
      </c>
      <c r="T26">
        <v>21</v>
      </c>
      <c r="U26">
        <v>433.43299999999999</v>
      </c>
      <c r="V26">
        <f t="shared" si="6"/>
        <v>422.65499999999997</v>
      </c>
      <c r="W26">
        <f t="shared" si="7"/>
        <v>0.68224630955359522</v>
      </c>
      <c r="Y26">
        <v>2.0350042424238302</v>
      </c>
      <c r="Z26">
        <v>21</v>
      </c>
      <c r="AA26">
        <v>378.71499999999997</v>
      </c>
      <c r="AB26">
        <f t="shared" si="8"/>
        <v>364.90899999999999</v>
      </c>
      <c r="AC26">
        <f t="shared" si="9"/>
        <v>0.71005738694429521</v>
      </c>
      <c r="AE26">
        <v>2.0318842424244301</v>
      </c>
      <c r="AF26">
        <v>21</v>
      </c>
      <c r="AG26">
        <v>391.43900000000002</v>
      </c>
      <c r="AH26">
        <f t="shared" si="10"/>
        <v>378.80400000000003</v>
      </c>
      <c r="AI26">
        <f t="shared" si="11"/>
        <v>0.6927659393920329</v>
      </c>
      <c r="AK26">
        <v>2.0303163636363002</v>
      </c>
      <c r="AL26">
        <v>21</v>
      </c>
      <c r="AM26">
        <v>248.19399999999999</v>
      </c>
      <c r="AN26">
        <f t="shared" si="12"/>
        <v>235.60999999999999</v>
      </c>
      <c r="AO26">
        <f t="shared" si="13"/>
        <v>0.71329487678626469</v>
      </c>
      <c r="AQ26">
        <v>2.03131696969694</v>
      </c>
      <c r="AR26">
        <v>21</v>
      </c>
      <c r="AS26">
        <v>290.935</v>
      </c>
      <c r="AT26">
        <f t="shared" si="14"/>
        <v>276.40199999999999</v>
      </c>
      <c r="AU26">
        <f t="shared" si="15"/>
        <v>0.68619613746861996</v>
      </c>
      <c r="AW26">
        <v>2.0350042424242898</v>
      </c>
      <c r="AX26">
        <v>21</v>
      </c>
      <c r="AY26">
        <v>269.39299999999997</v>
      </c>
      <c r="AZ26">
        <f t="shared" si="16"/>
        <v>257.46899999999999</v>
      </c>
      <c r="BA26">
        <f t="shared" si="17"/>
        <v>0.69612142035601365</v>
      </c>
      <c r="BC26">
        <v>2.0303163636363002</v>
      </c>
      <c r="BD26">
        <v>21</v>
      </c>
      <c r="BE26">
        <v>296.209</v>
      </c>
      <c r="BF26">
        <f t="shared" si="18"/>
        <v>283.42200000000003</v>
      </c>
      <c r="BG26">
        <f t="shared" si="19"/>
        <v>0.69422447135015453</v>
      </c>
      <c r="BJ26" s="4">
        <f t="shared" si="20"/>
        <v>0.69300637319262715</v>
      </c>
      <c r="BK26" s="4">
        <f t="shared" si="21"/>
        <v>1.9940159948996213E-4</v>
      </c>
      <c r="BL26" s="4">
        <f t="shared" si="22"/>
        <v>1.4120963121896542E-2</v>
      </c>
      <c r="BM26" s="4">
        <f t="shared" si="23"/>
        <v>4.4654406220434968E-3</v>
      </c>
    </row>
    <row r="27" spans="1:65" x14ac:dyDescent="0.25">
      <c r="A27">
        <v>2.1101505454544101</v>
      </c>
      <c r="B27">
        <v>22</v>
      </c>
      <c r="C27">
        <v>813.43899999999996</v>
      </c>
      <c r="D27">
        <f t="shared" si="0"/>
        <v>802.58899999999994</v>
      </c>
      <c r="E27">
        <f t="shared" si="1"/>
        <v>0.70984134306723745</v>
      </c>
      <c r="G27">
        <v>2.1091499393937698</v>
      </c>
      <c r="H27">
        <v>22</v>
      </c>
      <c r="I27">
        <v>449.10700000000003</v>
      </c>
      <c r="J27">
        <f t="shared" si="2"/>
        <v>437.99900000000002</v>
      </c>
      <c r="K27">
        <f t="shared" si="3"/>
        <v>0.71943227137441446</v>
      </c>
      <c r="M27">
        <v>2.1101505454544101</v>
      </c>
      <c r="N27">
        <v>22</v>
      </c>
      <c r="O27">
        <v>395.19499999999999</v>
      </c>
      <c r="P27">
        <f t="shared" si="4"/>
        <v>384.94599999999997</v>
      </c>
      <c r="Q27">
        <f t="shared" si="5"/>
        <v>0.74967141284976835</v>
      </c>
      <c r="S27">
        <v>2.1101505454544101</v>
      </c>
      <c r="T27">
        <v>22</v>
      </c>
      <c r="U27">
        <v>476.16399999999999</v>
      </c>
      <c r="V27">
        <f t="shared" si="6"/>
        <v>465.38599999999997</v>
      </c>
      <c r="W27">
        <f t="shared" si="7"/>
        <v>0.7512223468737137</v>
      </c>
      <c r="Y27">
        <v>2.1167293333332902</v>
      </c>
      <c r="Z27">
        <v>22</v>
      </c>
      <c r="AA27">
        <v>395.46600000000001</v>
      </c>
      <c r="AB27">
        <f t="shared" si="8"/>
        <v>381.66</v>
      </c>
      <c r="AC27">
        <f t="shared" si="9"/>
        <v>0.74265228399726979</v>
      </c>
      <c r="AE27">
        <v>2.1117184242425502</v>
      </c>
      <c r="AF27">
        <v>22</v>
      </c>
      <c r="AG27">
        <v>423.82799999999997</v>
      </c>
      <c r="AH27">
        <f t="shared" si="10"/>
        <v>411.19299999999998</v>
      </c>
      <c r="AI27">
        <f t="shared" si="11"/>
        <v>0.75199972787095215</v>
      </c>
      <c r="AK27">
        <v>2.1101505454544101</v>
      </c>
      <c r="AL27">
        <v>22</v>
      </c>
      <c r="AM27">
        <v>255.095</v>
      </c>
      <c r="AN27">
        <f t="shared" si="12"/>
        <v>242.511</v>
      </c>
      <c r="AO27">
        <f t="shared" si="13"/>
        <v>0.73418723256361718</v>
      </c>
      <c r="AQ27">
        <v>2.1111511515155099</v>
      </c>
      <c r="AR27">
        <v>22</v>
      </c>
      <c r="AS27">
        <v>309.863</v>
      </c>
      <c r="AT27">
        <f t="shared" si="14"/>
        <v>295.33</v>
      </c>
      <c r="AU27">
        <f t="shared" si="15"/>
        <v>0.73318682671835778</v>
      </c>
      <c r="AW27">
        <v>2.1167293333337498</v>
      </c>
      <c r="AX27">
        <v>22</v>
      </c>
      <c r="AY27">
        <v>291.03399999999999</v>
      </c>
      <c r="AZ27">
        <f t="shared" si="16"/>
        <v>279.11</v>
      </c>
      <c r="BA27">
        <f t="shared" si="17"/>
        <v>0.75463240093202277</v>
      </c>
      <c r="BC27">
        <v>2.1101505454544101</v>
      </c>
      <c r="BD27">
        <v>22</v>
      </c>
      <c r="BE27">
        <v>322.238</v>
      </c>
      <c r="BF27">
        <f t="shared" si="18"/>
        <v>309.45100000000002</v>
      </c>
      <c r="BG27">
        <f t="shared" si="19"/>
        <v>0.75798087969097905</v>
      </c>
      <c r="BJ27" s="4">
        <f t="shared" si="20"/>
        <v>0.74048067259383321</v>
      </c>
      <c r="BK27" s="4">
        <f t="shared" si="21"/>
        <v>2.5759974995054986E-4</v>
      </c>
      <c r="BL27" s="4">
        <f t="shared" si="22"/>
        <v>1.6049914328448916E-2</v>
      </c>
      <c r="BM27" s="4">
        <f t="shared" si="23"/>
        <v>5.075428552847038E-3</v>
      </c>
    </row>
    <row r="28" spans="1:65" x14ac:dyDescent="0.25">
      <c r="A28">
        <v>2.19999078787896</v>
      </c>
      <c r="B28">
        <v>23</v>
      </c>
      <c r="C28">
        <v>847.09400000000005</v>
      </c>
      <c r="D28">
        <f t="shared" si="0"/>
        <v>836.24400000000003</v>
      </c>
      <c r="E28">
        <f t="shared" si="1"/>
        <v>0.73960715147095091</v>
      </c>
      <c r="G28">
        <v>2.1979895757576702</v>
      </c>
      <c r="H28">
        <v>23</v>
      </c>
      <c r="I28">
        <v>467.375</v>
      </c>
      <c r="J28">
        <f t="shared" si="2"/>
        <v>456.267</v>
      </c>
      <c r="K28">
        <f t="shared" si="3"/>
        <v>0.7494382502315986</v>
      </c>
      <c r="M28">
        <v>2.19899018181831</v>
      </c>
      <c r="N28">
        <v>23</v>
      </c>
      <c r="O28">
        <v>407.32499999999999</v>
      </c>
      <c r="P28">
        <f t="shared" si="4"/>
        <v>397.07599999999996</v>
      </c>
      <c r="Q28">
        <f t="shared" si="5"/>
        <v>0.77329424368284028</v>
      </c>
      <c r="S28">
        <v>2.1999907878784999</v>
      </c>
      <c r="T28">
        <v>23</v>
      </c>
      <c r="U28">
        <v>512.52700000000004</v>
      </c>
      <c r="V28">
        <f t="shared" si="6"/>
        <v>501.74900000000002</v>
      </c>
      <c r="W28">
        <f t="shared" si="7"/>
        <v>0.80991920969160869</v>
      </c>
      <c r="Y28">
        <v>2.2034574545450498</v>
      </c>
      <c r="Z28">
        <v>23</v>
      </c>
      <c r="AA28">
        <v>422.62099999999998</v>
      </c>
      <c r="AB28">
        <f t="shared" si="8"/>
        <v>408.815</v>
      </c>
      <c r="AC28">
        <f t="shared" si="9"/>
        <v>0.79549178190626169</v>
      </c>
      <c r="AE28">
        <v>2.20155866666664</v>
      </c>
      <c r="AF28">
        <v>23</v>
      </c>
      <c r="AG28">
        <v>449.95600000000002</v>
      </c>
      <c r="AH28">
        <f t="shared" si="10"/>
        <v>437.32100000000003</v>
      </c>
      <c r="AI28">
        <f t="shared" si="11"/>
        <v>0.79978324775045462</v>
      </c>
      <c r="AK28">
        <v>2.1989901818178601</v>
      </c>
      <c r="AL28">
        <v>23</v>
      </c>
      <c r="AM28">
        <v>275.53899999999999</v>
      </c>
      <c r="AN28">
        <f t="shared" si="12"/>
        <v>262.95499999999998</v>
      </c>
      <c r="AO28">
        <f t="shared" si="13"/>
        <v>0.79608019322325974</v>
      </c>
      <c r="AQ28">
        <v>2.19999078787896</v>
      </c>
      <c r="AR28">
        <v>23</v>
      </c>
      <c r="AS28">
        <v>340.29700000000003</v>
      </c>
      <c r="AT28">
        <f t="shared" si="14"/>
        <v>325.76400000000001</v>
      </c>
      <c r="AU28">
        <f t="shared" si="15"/>
        <v>0.8087423337252535</v>
      </c>
      <c r="AW28">
        <v>2.2034574545455099</v>
      </c>
      <c r="AX28">
        <v>23</v>
      </c>
      <c r="AY28">
        <v>314.411</v>
      </c>
      <c r="AZ28">
        <f t="shared" si="16"/>
        <v>302.48700000000002</v>
      </c>
      <c r="BA28">
        <f t="shared" si="17"/>
        <v>0.81783702146366943</v>
      </c>
      <c r="BC28">
        <v>2.19999078787896</v>
      </c>
      <c r="BD28">
        <v>23</v>
      </c>
      <c r="BE28">
        <v>338.07100000000003</v>
      </c>
      <c r="BF28">
        <f t="shared" si="18"/>
        <v>325.28400000000005</v>
      </c>
      <c r="BG28">
        <f t="shared" si="19"/>
        <v>0.79676282341760229</v>
      </c>
      <c r="BJ28" s="4">
        <f t="shared" si="20"/>
        <v>0.78869562565634987</v>
      </c>
      <c r="BK28" s="4">
        <f t="shared" si="21"/>
        <v>6.8647655382545565E-4</v>
      </c>
      <c r="BL28" s="4">
        <f t="shared" si="22"/>
        <v>2.6200697582802173E-2</v>
      </c>
      <c r="BM28" s="4">
        <f t="shared" si="23"/>
        <v>8.2853880646922961E-3</v>
      </c>
    </row>
    <row r="29" spans="1:65" x14ac:dyDescent="0.25">
      <c r="A29">
        <v>2.29983709090902</v>
      </c>
      <c r="B29">
        <v>24</v>
      </c>
      <c r="C29">
        <v>876.47799999999995</v>
      </c>
      <c r="D29">
        <f t="shared" si="0"/>
        <v>865.62799999999993</v>
      </c>
      <c r="E29">
        <f t="shared" si="1"/>
        <v>0.76559551914691915</v>
      </c>
      <c r="G29">
        <v>2.2978358787877302</v>
      </c>
      <c r="H29">
        <v>24</v>
      </c>
      <c r="I29">
        <v>494.786</v>
      </c>
      <c r="J29">
        <f t="shared" si="2"/>
        <v>483.678</v>
      </c>
      <c r="K29">
        <f t="shared" si="3"/>
        <v>0.79446200140601697</v>
      </c>
      <c r="M29">
        <v>2.29883648484837</v>
      </c>
      <c r="N29">
        <v>24</v>
      </c>
      <c r="O29">
        <v>431.24</v>
      </c>
      <c r="P29">
        <f t="shared" si="4"/>
        <v>420.99099999999999</v>
      </c>
      <c r="Q29">
        <f t="shared" si="5"/>
        <v>0.81986802763773847</v>
      </c>
      <c r="S29">
        <v>2.29983709090902</v>
      </c>
      <c r="T29">
        <v>24</v>
      </c>
      <c r="U29">
        <v>519.49199999999996</v>
      </c>
      <c r="V29">
        <f t="shared" si="6"/>
        <v>508.71399999999994</v>
      </c>
      <c r="W29">
        <f t="shared" si="7"/>
        <v>0.82116205680341559</v>
      </c>
      <c r="Y29">
        <v>2.30519466666646</v>
      </c>
      <c r="Z29">
        <v>24</v>
      </c>
      <c r="AA29">
        <v>425.47300000000001</v>
      </c>
      <c r="AB29">
        <f t="shared" si="8"/>
        <v>411.66700000000003</v>
      </c>
      <c r="AC29">
        <f t="shared" si="9"/>
        <v>0.80104133992638493</v>
      </c>
      <c r="AE29">
        <v>2.3014049696971499</v>
      </c>
      <c r="AF29">
        <v>24</v>
      </c>
      <c r="AG29">
        <v>465.48399999999998</v>
      </c>
      <c r="AH29">
        <f t="shared" si="10"/>
        <v>452.84899999999999</v>
      </c>
      <c r="AI29">
        <f t="shared" si="11"/>
        <v>0.828181230630465</v>
      </c>
      <c r="AK29">
        <v>2.29883648484837</v>
      </c>
      <c r="AL29">
        <v>24</v>
      </c>
      <c r="AM29">
        <v>286.81200000000001</v>
      </c>
      <c r="AN29">
        <f t="shared" si="12"/>
        <v>274.22800000000001</v>
      </c>
      <c r="AO29">
        <f t="shared" si="13"/>
        <v>0.83020851182608468</v>
      </c>
      <c r="AQ29">
        <v>2.2998370909094699</v>
      </c>
      <c r="AR29">
        <v>24</v>
      </c>
      <c r="AS29">
        <v>338.81900000000002</v>
      </c>
      <c r="AT29">
        <f t="shared" si="14"/>
        <v>324.286</v>
      </c>
      <c r="AU29">
        <f t="shared" si="15"/>
        <v>0.80507304807906199</v>
      </c>
      <c r="AW29">
        <v>2.3051946666669201</v>
      </c>
      <c r="AX29">
        <v>24</v>
      </c>
      <c r="AY29">
        <v>313.22899999999998</v>
      </c>
      <c r="AZ29">
        <f t="shared" si="16"/>
        <v>301.30500000000001</v>
      </c>
      <c r="BA29">
        <f t="shared" si="17"/>
        <v>0.81464123665516508</v>
      </c>
      <c r="BC29">
        <v>2.29983709090902</v>
      </c>
      <c r="BD29">
        <v>24</v>
      </c>
      <c r="BE29">
        <v>350.858</v>
      </c>
      <c r="BF29">
        <f t="shared" si="18"/>
        <v>338.07100000000003</v>
      </c>
      <c r="BG29">
        <f t="shared" si="19"/>
        <v>0.82808378055979448</v>
      </c>
      <c r="BJ29" s="4">
        <f t="shared" si="20"/>
        <v>0.81083167526710453</v>
      </c>
      <c r="BK29" s="4">
        <f t="shared" si="21"/>
        <v>4.0225307824599837E-4</v>
      </c>
      <c r="BL29" s="4">
        <f t="shared" si="22"/>
        <v>2.0056247860604396E-2</v>
      </c>
      <c r="BM29" s="4">
        <f t="shared" si="23"/>
        <v>6.3423424556389128E-3</v>
      </c>
    </row>
    <row r="30" spans="1:65" x14ac:dyDescent="0.25">
      <c r="A30">
        <v>2.3996833939395401</v>
      </c>
      <c r="B30">
        <v>25</v>
      </c>
      <c r="C30">
        <v>893.32299999999998</v>
      </c>
      <c r="D30">
        <f t="shared" si="0"/>
        <v>882.47299999999996</v>
      </c>
      <c r="E30">
        <f t="shared" si="1"/>
        <v>0.78049390103848204</v>
      </c>
      <c r="G30">
        <v>2.3976821818182499</v>
      </c>
      <c r="H30">
        <v>25</v>
      </c>
      <c r="I30">
        <v>486.18099999999998</v>
      </c>
      <c r="J30">
        <f t="shared" si="2"/>
        <v>475.07299999999998</v>
      </c>
      <c r="K30">
        <f t="shared" si="3"/>
        <v>0.78032791732094631</v>
      </c>
      <c r="M30">
        <v>2.3986827878788901</v>
      </c>
      <c r="N30">
        <v>25</v>
      </c>
      <c r="O30">
        <v>431.79700000000003</v>
      </c>
      <c r="P30">
        <f t="shared" si="4"/>
        <v>421.548</v>
      </c>
      <c r="Q30">
        <f t="shared" si="5"/>
        <v>0.82095276933386552</v>
      </c>
      <c r="S30">
        <v>2.39968339393908</v>
      </c>
      <c r="T30">
        <v>25</v>
      </c>
      <c r="U30">
        <v>522.58100000000002</v>
      </c>
      <c r="V30">
        <f t="shared" si="6"/>
        <v>511.803</v>
      </c>
      <c r="W30">
        <f t="shared" si="7"/>
        <v>0.82614829581682148</v>
      </c>
      <c r="Y30">
        <v>2.40493066666658</v>
      </c>
      <c r="Z30">
        <v>25</v>
      </c>
      <c r="AA30">
        <v>436.89699999999999</v>
      </c>
      <c r="AB30">
        <f t="shared" si="8"/>
        <v>423.09100000000001</v>
      </c>
      <c r="AC30">
        <f t="shared" si="9"/>
        <v>0.82327070557220783</v>
      </c>
      <c r="AE30">
        <v>2.4012512727272202</v>
      </c>
      <c r="AF30">
        <v>25</v>
      </c>
      <c r="AG30">
        <v>463.08100000000002</v>
      </c>
      <c r="AH30">
        <f t="shared" si="10"/>
        <v>450.44600000000003</v>
      </c>
      <c r="AI30">
        <f t="shared" si="11"/>
        <v>0.82378656596916522</v>
      </c>
      <c r="AK30">
        <v>2.3986827878784398</v>
      </c>
      <c r="AL30">
        <v>25</v>
      </c>
      <c r="AM30">
        <v>295.05900000000003</v>
      </c>
      <c r="AN30">
        <f t="shared" si="12"/>
        <v>282.47500000000002</v>
      </c>
      <c r="AO30">
        <f t="shared" si="13"/>
        <v>0.85517580034888219</v>
      </c>
      <c r="AQ30">
        <v>2.4006840000001799</v>
      </c>
      <c r="AR30">
        <v>25</v>
      </c>
      <c r="AS30">
        <v>353.053</v>
      </c>
      <c r="AT30">
        <f t="shared" si="14"/>
        <v>338.52</v>
      </c>
      <c r="AU30">
        <f t="shared" si="15"/>
        <v>0.84041040388954213</v>
      </c>
      <c r="AW30">
        <v>2.40493066666704</v>
      </c>
      <c r="AX30">
        <v>25</v>
      </c>
      <c r="AY30">
        <v>328.49299999999999</v>
      </c>
      <c r="AZ30">
        <f t="shared" si="16"/>
        <v>316.56900000000002</v>
      </c>
      <c r="BA30">
        <f t="shared" si="17"/>
        <v>0.85591066078123146</v>
      </c>
      <c r="BC30">
        <v>2.3996833939395401</v>
      </c>
      <c r="BD30">
        <v>25</v>
      </c>
      <c r="BE30">
        <v>358.54199999999997</v>
      </c>
      <c r="BF30">
        <f t="shared" si="18"/>
        <v>345.755</v>
      </c>
      <c r="BG30">
        <f t="shared" si="19"/>
        <v>0.84690525820745266</v>
      </c>
      <c r="BJ30" s="4">
        <f t="shared" si="20"/>
        <v>0.82533822782785971</v>
      </c>
      <c r="BK30" s="4">
        <f t="shared" si="21"/>
        <v>7.3119712639291203E-4</v>
      </c>
      <c r="BL30" s="4">
        <f t="shared" si="22"/>
        <v>2.7040656914966248E-2</v>
      </c>
      <c r="BM30" s="4">
        <f t="shared" si="23"/>
        <v>8.5510065278475364E-3</v>
      </c>
    </row>
    <row r="31" spans="1:65" x14ac:dyDescent="0.25">
      <c r="A31">
        <v>2.4995296969696001</v>
      </c>
      <c r="B31">
        <v>26</v>
      </c>
      <c r="C31">
        <v>910.69500000000005</v>
      </c>
      <c r="D31">
        <f t="shared" si="0"/>
        <v>899.84500000000003</v>
      </c>
      <c r="E31">
        <f t="shared" si="1"/>
        <v>0.79585838250005714</v>
      </c>
      <c r="G31">
        <v>2.4985290909089599</v>
      </c>
      <c r="H31">
        <v>26</v>
      </c>
      <c r="I31">
        <v>521.23900000000003</v>
      </c>
      <c r="J31">
        <f t="shared" si="2"/>
        <v>510.13100000000003</v>
      </c>
      <c r="K31">
        <f t="shared" si="3"/>
        <v>0.83791219621163848</v>
      </c>
      <c r="M31">
        <v>2.4985290909089599</v>
      </c>
      <c r="N31">
        <v>26</v>
      </c>
      <c r="O31">
        <v>446.09399999999999</v>
      </c>
      <c r="P31">
        <f t="shared" si="4"/>
        <v>435.84499999999997</v>
      </c>
      <c r="Q31">
        <f t="shared" si="5"/>
        <v>0.84879577118221083</v>
      </c>
      <c r="S31">
        <v>2.5005303030302399</v>
      </c>
      <c r="T31">
        <v>26</v>
      </c>
      <c r="U31">
        <v>545.22199999999998</v>
      </c>
      <c r="V31">
        <f t="shared" si="6"/>
        <v>534.44399999999996</v>
      </c>
      <c r="W31">
        <f t="shared" si="7"/>
        <v>0.86269521634207946</v>
      </c>
      <c r="Y31">
        <v>2.50466666666625</v>
      </c>
      <c r="Z31">
        <v>26</v>
      </c>
      <c r="AA31">
        <v>435.90300000000002</v>
      </c>
      <c r="AB31">
        <f t="shared" si="8"/>
        <v>422.09700000000004</v>
      </c>
      <c r="AC31">
        <f t="shared" si="9"/>
        <v>0.821336532826064</v>
      </c>
      <c r="AE31">
        <v>2.5020981818183801</v>
      </c>
      <c r="AF31">
        <v>26</v>
      </c>
      <c r="AG31">
        <v>494.613</v>
      </c>
      <c r="AH31">
        <f t="shared" si="10"/>
        <v>481.97800000000001</v>
      </c>
      <c r="AI31">
        <f t="shared" si="11"/>
        <v>0.88145305206991797</v>
      </c>
      <c r="AK31">
        <v>2.4995296969696001</v>
      </c>
      <c r="AL31">
        <v>26</v>
      </c>
      <c r="AM31">
        <v>294.14</v>
      </c>
      <c r="AN31">
        <f t="shared" si="12"/>
        <v>281.55599999999998</v>
      </c>
      <c r="AO31">
        <f t="shared" si="13"/>
        <v>0.85239358400930998</v>
      </c>
      <c r="AQ31">
        <v>2.5005303030307</v>
      </c>
      <c r="AR31">
        <v>26</v>
      </c>
      <c r="AS31">
        <v>345.70299999999997</v>
      </c>
      <c r="AT31">
        <f t="shared" si="14"/>
        <v>331.16999999999996</v>
      </c>
      <c r="AU31">
        <f t="shared" si="15"/>
        <v>0.82216327973561287</v>
      </c>
      <c r="AW31">
        <v>2.5046666666666999</v>
      </c>
      <c r="AX31">
        <v>26</v>
      </c>
      <c r="AY31">
        <v>318.37400000000002</v>
      </c>
      <c r="AZ31">
        <f t="shared" si="16"/>
        <v>306.45000000000005</v>
      </c>
      <c r="BA31">
        <f t="shared" si="17"/>
        <v>0.8285518228140103</v>
      </c>
      <c r="BC31">
        <v>2.4995296969696001</v>
      </c>
      <c r="BD31">
        <v>26</v>
      </c>
      <c r="BE31">
        <v>373.601</v>
      </c>
      <c r="BF31">
        <f t="shared" si="18"/>
        <v>360.81400000000002</v>
      </c>
      <c r="BG31">
        <f t="shared" si="19"/>
        <v>0.88379133731938464</v>
      </c>
      <c r="BJ31" s="4">
        <f t="shared" si="20"/>
        <v>0.84349511750102868</v>
      </c>
      <c r="BK31" s="4">
        <f t="shared" si="21"/>
        <v>7.7892148050725358E-4</v>
      </c>
      <c r="BL31" s="4">
        <f t="shared" si="22"/>
        <v>2.7909164812069415E-2</v>
      </c>
      <c r="BM31" s="4">
        <f t="shared" si="23"/>
        <v>8.8256528399164539E-3</v>
      </c>
    </row>
    <row r="32" spans="1:65" x14ac:dyDescent="0.25">
      <c r="A32">
        <v>2.60037660606076</v>
      </c>
      <c r="B32">
        <v>27</v>
      </c>
      <c r="C32">
        <v>916.72</v>
      </c>
      <c r="D32">
        <f t="shared" si="0"/>
        <v>905.87</v>
      </c>
      <c r="E32">
        <f t="shared" si="1"/>
        <v>0.80118712995607777</v>
      </c>
      <c r="G32">
        <v>2.5983753939394698</v>
      </c>
      <c r="H32">
        <v>27</v>
      </c>
      <c r="I32">
        <v>519.18499999999995</v>
      </c>
      <c r="J32">
        <f t="shared" si="2"/>
        <v>508.07699999999994</v>
      </c>
      <c r="K32">
        <f t="shared" si="3"/>
        <v>0.83453841251486494</v>
      </c>
      <c r="M32">
        <v>2.5993760000001198</v>
      </c>
      <c r="N32">
        <v>27</v>
      </c>
      <c r="O32">
        <v>436.38200000000001</v>
      </c>
      <c r="P32">
        <f t="shared" si="4"/>
        <v>426.13299999999998</v>
      </c>
      <c r="Q32">
        <f t="shared" si="5"/>
        <v>0.82988192674273886</v>
      </c>
      <c r="S32">
        <v>2.6003766060603</v>
      </c>
      <c r="T32">
        <v>27</v>
      </c>
      <c r="U32">
        <v>536.27</v>
      </c>
      <c r="V32">
        <f t="shared" si="6"/>
        <v>525.49199999999996</v>
      </c>
      <c r="W32">
        <f t="shared" si="7"/>
        <v>0.84824496977425523</v>
      </c>
      <c r="Y32">
        <v>2.60440266666637</v>
      </c>
      <c r="Z32">
        <v>27</v>
      </c>
      <c r="AA32">
        <v>437.29599999999999</v>
      </c>
      <c r="AB32">
        <f t="shared" si="8"/>
        <v>423.49</v>
      </c>
      <c r="AC32">
        <f t="shared" si="9"/>
        <v>0.82404709885763183</v>
      </c>
      <c r="AE32">
        <v>2.6019444848484401</v>
      </c>
      <c r="AF32">
        <v>27</v>
      </c>
      <c r="AG32">
        <v>465.08600000000001</v>
      </c>
      <c r="AH32">
        <f t="shared" si="10"/>
        <v>452.45100000000002</v>
      </c>
      <c r="AI32">
        <f t="shared" si="11"/>
        <v>0.82745335858086155</v>
      </c>
      <c r="AK32">
        <v>2.5993759999996602</v>
      </c>
      <c r="AL32">
        <v>27</v>
      </c>
      <c r="AM32">
        <v>295.84199999999998</v>
      </c>
      <c r="AN32">
        <f t="shared" si="12"/>
        <v>283.25799999999998</v>
      </c>
      <c r="AO32">
        <f t="shared" si="13"/>
        <v>0.85754628499946417</v>
      </c>
      <c r="AQ32">
        <v>2.60037660606076</v>
      </c>
      <c r="AR32">
        <v>27</v>
      </c>
      <c r="AS32">
        <v>363.09</v>
      </c>
      <c r="AT32">
        <f t="shared" si="14"/>
        <v>348.55699999999996</v>
      </c>
      <c r="AU32">
        <f t="shared" si="15"/>
        <v>0.86532827941783974</v>
      </c>
      <c r="AW32">
        <v>2.6054032727274699</v>
      </c>
      <c r="AX32">
        <v>27</v>
      </c>
      <c r="AY32">
        <v>339.029</v>
      </c>
      <c r="AZ32">
        <f t="shared" si="16"/>
        <v>327.10500000000002</v>
      </c>
      <c r="BA32">
        <f t="shared" si="17"/>
        <v>0.88439694567328042</v>
      </c>
      <c r="BC32">
        <v>2.60037660606076</v>
      </c>
      <c r="BD32">
        <v>27</v>
      </c>
      <c r="BE32">
        <v>361.74299999999999</v>
      </c>
      <c r="BF32">
        <f t="shared" si="18"/>
        <v>348.95600000000002</v>
      </c>
      <c r="BG32">
        <f t="shared" si="19"/>
        <v>0.85474590760231917</v>
      </c>
      <c r="BJ32" s="4">
        <f t="shared" si="20"/>
        <v>0.84273703141193346</v>
      </c>
      <c r="BK32" s="4">
        <f t="shared" si="21"/>
        <v>5.757274488738122E-4</v>
      </c>
      <c r="BL32" s="4">
        <f t="shared" si="22"/>
        <v>2.3994321179683583E-2</v>
      </c>
      <c r="BM32" s="4">
        <f t="shared" si="23"/>
        <v>7.5876705837418382E-3</v>
      </c>
    </row>
    <row r="33" spans="1:65" x14ac:dyDescent="0.25">
      <c r="A33">
        <v>2.7002229090908201</v>
      </c>
      <c r="B33">
        <v>28</v>
      </c>
      <c r="C33">
        <v>939.08399999999995</v>
      </c>
      <c r="D33">
        <f t="shared" si="0"/>
        <v>928.23399999999992</v>
      </c>
      <c r="E33">
        <f t="shared" si="1"/>
        <v>0.82096673296129663</v>
      </c>
      <c r="G33">
        <v>2.6982216969695401</v>
      </c>
      <c r="H33">
        <v>28</v>
      </c>
      <c r="I33">
        <v>527.23900000000003</v>
      </c>
      <c r="J33">
        <f t="shared" si="2"/>
        <v>516.13100000000009</v>
      </c>
      <c r="K33">
        <f t="shared" si="3"/>
        <v>0.84776745530640008</v>
      </c>
      <c r="M33">
        <v>2.6992223030301798</v>
      </c>
      <c r="N33">
        <v>28</v>
      </c>
      <c r="O33">
        <v>457.44400000000002</v>
      </c>
      <c r="P33">
        <f t="shared" si="4"/>
        <v>447.19499999999999</v>
      </c>
      <c r="Q33">
        <f t="shared" si="5"/>
        <v>0.87089957414637953</v>
      </c>
      <c r="S33">
        <v>2.6982216969695401</v>
      </c>
      <c r="T33">
        <v>28</v>
      </c>
      <c r="U33">
        <v>542.48699999999997</v>
      </c>
      <c r="V33">
        <f t="shared" si="6"/>
        <v>531.70899999999995</v>
      </c>
      <c r="W33">
        <f t="shared" si="7"/>
        <v>0.85828040128812511</v>
      </c>
      <c r="Y33">
        <v>2.7051392727271302</v>
      </c>
      <c r="Z33">
        <v>28</v>
      </c>
      <c r="AA33">
        <v>446.49900000000002</v>
      </c>
      <c r="AB33">
        <f t="shared" si="8"/>
        <v>432.69300000000004</v>
      </c>
      <c r="AC33">
        <f t="shared" si="9"/>
        <v>0.8419547364660448</v>
      </c>
      <c r="AE33">
        <v>2.7017907878789602</v>
      </c>
      <c r="AF33">
        <v>28</v>
      </c>
      <c r="AG33">
        <v>483.87599999999998</v>
      </c>
      <c r="AH33">
        <f t="shared" si="10"/>
        <v>471.24099999999999</v>
      </c>
      <c r="AI33">
        <f t="shared" si="11"/>
        <v>0.86181696614882874</v>
      </c>
      <c r="AK33">
        <v>2.6992223030301798</v>
      </c>
      <c r="AL33">
        <v>28</v>
      </c>
      <c r="AM33">
        <v>291.02600000000001</v>
      </c>
      <c r="AN33">
        <f t="shared" si="12"/>
        <v>278.44200000000001</v>
      </c>
      <c r="AO33">
        <f t="shared" si="13"/>
        <v>0.84296613930699515</v>
      </c>
      <c r="AQ33">
        <v>2.7002229090912802</v>
      </c>
      <c r="AR33">
        <v>28</v>
      </c>
      <c r="AS33">
        <v>363.67399999999998</v>
      </c>
      <c r="AT33">
        <f t="shared" si="14"/>
        <v>349.14099999999996</v>
      </c>
      <c r="AU33">
        <f t="shared" si="15"/>
        <v>0.86677811894245127</v>
      </c>
      <c r="AW33">
        <v>2.7051392727275898</v>
      </c>
      <c r="AX33">
        <v>28</v>
      </c>
      <c r="AY33">
        <v>325.90699999999998</v>
      </c>
      <c r="AZ33">
        <f t="shared" si="16"/>
        <v>313.983</v>
      </c>
      <c r="BA33">
        <f t="shared" si="17"/>
        <v>0.8489188676215087</v>
      </c>
      <c r="BC33">
        <v>2.7002229090908201</v>
      </c>
      <c r="BD33">
        <v>28</v>
      </c>
      <c r="BE33">
        <v>371.34699999999998</v>
      </c>
      <c r="BF33">
        <f t="shared" si="18"/>
        <v>358.56</v>
      </c>
      <c r="BG33">
        <f t="shared" si="19"/>
        <v>0.87827030522440519</v>
      </c>
      <c r="BJ33" s="4">
        <f t="shared" si="20"/>
        <v>0.85386192974124353</v>
      </c>
      <c r="BK33" s="4">
        <f t="shared" si="21"/>
        <v>2.8220594588542402E-4</v>
      </c>
      <c r="BL33" s="4">
        <f t="shared" si="22"/>
        <v>1.679898645411157E-2</v>
      </c>
      <c r="BM33" s="4">
        <f t="shared" si="23"/>
        <v>5.3123059577308233E-3</v>
      </c>
    </row>
    <row r="34" spans="1:65" x14ac:dyDescent="0.25">
      <c r="A34">
        <v>2.8000692121213402</v>
      </c>
      <c r="B34">
        <v>29</v>
      </c>
      <c r="C34">
        <v>934.90300000000002</v>
      </c>
      <c r="D34">
        <f t="shared" si="0"/>
        <v>924.053</v>
      </c>
      <c r="E34">
        <f t="shared" si="1"/>
        <v>0.81726889178061257</v>
      </c>
      <c r="G34">
        <v>2.79806800000005</v>
      </c>
      <c r="H34">
        <v>29</v>
      </c>
      <c r="I34">
        <v>518.09900000000005</v>
      </c>
      <c r="J34">
        <f t="shared" si="2"/>
        <v>506.99100000000004</v>
      </c>
      <c r="K34">
        <f t="shared" si="3"/>
        <v>0.83275461061871325</v>
      </c>
      <c r="M34">
        <v>2.7990686060607</v>
      </c>
      <c r="N34">
        <v>29</v>
      </c>
      <c r="O34">
        <v>451.43400000000003</v>
      </c>
      <c r="P34">
        <f t="shared" si="4"/>
        <v>441.185</v>
      </c>
      <c r="Q34">
        <f t="shared" si="5"/>
        <v>0.85919526966931747</v>
      </c>
      <c r="S34">
        <v>2.8000692121208801</v>
      </c>
      <c r="T34">
        <v>29</v>
      </c>
      <c r="U34">
        <v>541.93499999999995</v>
      </c>
      <c r="V34">
        <f t="shared" si="6"/>
        <v>531.15699999999993</v>
      </c>
      <c r="W34">
        <f t="shared" si="7"/>
        <v>0.85738936731745496</v>
      </c>
      <c r="Y34">
        <v>2.8048752727272501</v>
      </c>
      <c r="Z34">
        <v>29</v>
      </c>
      <c r="AA34">
        <v>455.25200000000001</v>
      </c>
      <c r="AB34">
        <f t="shared" si="8"/>
        <v>441.44600000000003</v>
      </c>
      <c r="AC34">
        <f t="shared" si="9"/>
        <v>0.85898674254954344</v>
      </c>
      <c r="AE34">
        <v>2.8016370909090198</v>
      </c>
      <c r="AF34">
        <v>29</v>
      </c>
      <c r="AG34">
        <v>477.69499999999999</v>
      </c>
      <c r="AH34">
        <f t="shared" si="10"/>
        <v>465.06</v>
      </c>
      <c r="AI34">
        <f t="shared" si="11"/>
        <v>0.85051300348903069</v>
      </c>
      <c r="AK34">
        <v>2.7990686060602399</v>
      </c>
      <c r="AL34">
        <v>29</v>
      </c>
      <c r="AM34">
        <v>286.31400000000002</v>
      </c>
      <c r="AN34">
        <f t="shared" si="12"/>
        <v>273.73</v>
      </c>
      <c r="AO34">
        <f t="shared" si="13"/>
        <v>0.8287008472590478</v>
      </c>
      <c r="AQ34">
        <v>2.7990686060607</v>
      </c>
      <c r="AR34">
        <v>29</v>
      </c>
      <c r="AS34">
        <v>363.97800000000001</v>
      </c>
      <c r="AT34">
        <f t="shared" si="14"/>
        <v>349.44499999999999</v>
      </c>
      <c r="AU34">
        <f t="shared" si="15"/>
        <v>0.86753282992786562</v>
      </c>
      <c r="AW34">
        <v>2.8048752727277102</v>
      </c>
      <c r="AX34">
        <v>29</v>
      </c>
      <c r="AY34">
        <v>340.22399999999999</v>
      </c>
      <c r="AZ34">
        <f t="shared" si="16"/>
        <v>328.3</v>
      </c>
      <c r="BA34">
        <f t="shared" si="17"/>
        <v>0.88762787870725901</v>
      </c>
      <c r="BC34">
        <v>2.8000692121213402</v>
      </c>
      <c r="BD34">
        <v>29</v>
      </c>
      <c r="BE34">
        <v>368.13900000000001</v>
      </c>
      <c r="BF34">
        <f t="shared" si="18"/>
        <v>355.35200000000003</v>
      </c>
      <c r="BG34">
        <f t="shared" si="19"/>
        <v>0.87041250976713203</v>
      </c>
      <c r="BJ34" s="4">
        <f t="shared" si="20"/>
        <v>0.8530381951085978</v>
      </c>
      <c r="BK34" s="4">
        <f t="shared" si="21"/>
        <v>4.5446498851566469E-4</v>
      </c>
      <c r="BL34" s="4">
        <f t="shared" si="22"/>
        <v>2.1318184456366462E-2</v>
      </c>
      <c r="BM34" s="4">
        <f t="shared" si="23"/>
        <v>6.7414018461716451E-3</v>
      </c>
    </row>
    <row r="35" spans="1:65" x14ac:dyDescent="0.25">
      <c r="A35">
        <v>2.8999155151513998</v>
      </c>
      <c r="B35">
        <v>30</v>
      </c>
      <c r="C35">
        <v>958.43899999999996</v>
      </c>
      <c r="D35">
        <f t="shared" si="0"/>
        <v>947.58899999999994</v>
      </c>
      <c r="E35">
        <f t="shared" si="1"/>
        <v>0.8380850577764466</v>
      </c>
      <c r="G35">
        <v>2.8969136969694702</v>
      </c>
      <c r="H35">
        <v>30</v>
      </c>
      <c r="I35">
        <v>528.34900000000005</v>
      </c>
      <c r="J35">
        <f t="shared" si="2"/>
        <v>517.2410000000001</v>
      </c>
      <c r="K35">
        <f t="shared" si="3"/>
        <v>0.84959067823893109</v>
      </c>
      <c r="M35">
        <v>2.89891490909076</v>
      </c>
      <c r="N35">
        <v>30</v>
      </c>
      <c r="O35">
        <v>440.10399999999998</v>
      </c>
      <c r="P35">
        <f t="shared" si="4"/>
        <v>429.85499999999996</v>
      </c>
      <c r="Q35">
        <f t="shared" si="5"/>
        <v>0.8371304161376848</v>
      </c>
      <c r="S35">
        <v>2.8999155151513998</v>
      </c>
      <c r="T35">
        <v>30</v>
      </c>
      <c r="U35">
        <v>559.72199999999998</v>
      </c>
      <c r="V35">
        <f t="shared" si="6"/>
        <v>548.94399999999996</v>
      </c>
      <c r="W35">
        <f t="shared" si="7"/>
        <v>0.88610099999192893</v>
      </c>
      <c r="Y35">
        <v>2.90361066666628</v>
      </c>
      <c r="Z35">
        <v>30</v>
      </c>
      <c r="AA35">
        <v>447.94900000000001</v>
      </c>
      <c r="AB35">
        <f t="shared" si="8"/>
        <v>434.14300000000003</v>
      </c>
      <c r="AC35">
        <f t="shared" si="9"/>
        <v>0.84477621582410178</v>
      </c>
      <c r="AE35">
        <v>2.9014833939395399</v>
      </c>
      <c r="AF35">
        <v>30</v>
      </c>
      <c r="AG35">
        <v>496.40300000000002</v>
      </c>
      <c r="AH35">
        <f t="shared" si="10"/>
        <v>483.76800000000003</v>
      </c>
      <c r="AI35">
        <f t="shared" si="11"/>
        <v>0.88472664746888885</v>
      </c>
      <c r="AK35">
        <v>2.89891490909076</v>
      </c>
      <c r="AL35">
        <v>30</v>
      </c>
      <c r="AM35">
        <v>281.11799999999999</v>
      </c>
      <c r="AN35">
        <f t="shared" si="12"/>
        <v>268.53399999999999</v>
      </c>
      <c r="AO35">
        <f t="shared" si="13"/>
        <v>0.81297027478851835</v>
      </c>
      <c r="AQ35">
        <v>2.8999155151518599</v>
      </c>
      <c r="AR35">
        <v>30</v>
      </c>
      <c r="AS35">
        <v>380.73899999999998</v>
      </c>
      <c r="AT35">
        <f t="shared" si="14"/>
        <v>366.20599999999996</v>
      </c>
      <c r="AU35">
        <f t="shared" si="15"/>
        <v>0.90914372080460137</v>
      </c>
      <c r="AW35">
        <v>2.9046112727273701</v>
      </c>
      <c r="AX35">
        <v>30</v>
      </c>
      <c r="AY35">
        <v>339.262</v>
      </c>
      <c r="AZ35">
        <f t="shared" si="16"/>
        <v>327.33800000000002</v>
      </c>
      <c r="BA35">
        <f t="shared" si="17"/>
        <v>0.88502691002216505</v>
      </c>
      <c r="BC35">
        <v>2.8999155151513998</v>
      </c>
      <c r="BD35">
        <v>30</v>
      </c>
      <c r="BE35">
        <v>374.548</v>
      </c>
      <c r="BF35">
        <f t="shared" si="18"/>
        <v>361.76100000000002</v>
      </c>
      <c r="BG35">
        <f t="shared" si="19"/>
        <v>0.8861109546192717</v>
      </c>
      <c r="BJ35" s="4">
        <f t="shared" si="20"/>
        <v>0.86336618756725392</v>
      </c>
      <c r="BK35" s="4">
        <f t="shared" si="21"/>
        <v>9.3975397505358603E-4</v>
      </c>
      <c r="BL35" s="4">
        <f t="shared" si="22"/>
        <v>3.0655406946468448E-2</v>
      </c>
      <c r="BM35" s="4">
        <f t="shared" si="23"/>
        <v>9.6940908550187718E-3</v>
      </c>
    </row>
    <row r="36" spans="1:65" x14ac:dyDescent="0.25">
      <c r="A36">
        <v>2.9997618181819199</v>
      </c>
      <c r="B36">
        <v>31</v>
      </c>
      <c r="C36">
        <v>944.30899999999997</v>
      </c>
      <c r="D36">
        <f t="shared" si="0"/>
        <v>933.45899999999995</v>
      </c>
      <c r="E36">
        <f t="shared" si="1"/>
        <v>0.82558792888788712</v>
      </c>
      <c r="G36">
        <v>2.9987612121212801</v>
      </c>
      <c r="H36">
        <v>31</v>
      </c>
      <c r="I36">
        <v>547.76</v>
      </c>
      <c r="J36">
        <f t="shared" si="2"/>
        <v>536.65200000000004</v>
      </c>
      <c r="K36">
        <f t="shared" si="3"/>
        <v>0.88147408395366722</v>
      </c>
      <c r="M36">
        <v>2.9987612121212801</v>
      </c>
      <c r="N36">
        <v>31</v>
      </c>
      <c r="O36">
        <v>453.97399999999999</v>
      </c>
      <c r="P36">
        <f t="shared" si="4"/>
        <v>443.72499999999997</v>
      </c>
      <c r="Q36">
        <f t="shared" si="5"/>
        <v>0.8641418476013869</v>
      </c>
      <c r="S36">
        <v>3.0007624242421098</v>
      </c>
      <c r="T36">
        <v>31</v>
      </c>
      <c r="U36">
        <v>559.22699999999998</v>
      </c>
      <c r="V36">
        <f t="shared" si="6"/>
        <v>548.44899999999996</v>
      </c>
      <c r="W36">
        <f t="shared" si="7"/>
        <v>0.88530197496388241</v>
      </c>
      <c r="Y36">
        <v>3.0053478787876799</v>
      </c>
      <c r="Z36">
        <v>31</v>
      </c>
      <c r="AA36">
        <v>447.88400000000001</v>
      </c>
      <c r="AB36">
        <f t="shared" si="8"/>
        <v>434.07800000000003</v>
      </c>
      <c r="AC36">
        <f t="shared" si="9"/>
        <v>0.8446497357149475</v>
      </c>
      <c r="AE36">
        <v>3.0023303030302402</v>
      </c>
      <c r="AF36">
        <v>31</v>
      </c>
      <c r="AG36">
        <v>500.995</v>
      </c>
      <c r="AH36">
        <f t="shared" si="10"/>
        <v>488.36</v>
      </c>
      <c r="AI36">
        <f t="shared" si="11"/>
        <v>0.89312460840300834</v>
      </c>
      <c r="AK36">
        <v>2.9997618181814598</v>
      </c>
      <c r="AL36">
        <v>31</v>
      </c>
      <c r="AM36">
        <v>304.267</v>
      </c>
      <c r="AN36">
        <f t="shared" si="12"/>
        <v>291.68299999999999</v>
      </c>
      <c r="AO36">
        <f t="shared" si="13"/>
        <v>0.88305245764461626</v>
      </c>
      <c r="AQ36">
        <v>3.0007624242425601</v>
      </c>
      <c r="AR36">
        <v>31</v>
      </c>
      <c r="AS36">
        <v>368.11799999999999</v>
      </c>
      <c r="AT36">
        <f t="shared" si="14"/>
        <v>353.58499999999998</v>
      </c>
      <c r="AU36">
        <f t="shared" si="15"/>
        <v>0.87781080190028293</v>
      </c>
      <c r="AW36">
        <v>3.00534787878814</v>
      </c>
      <c r="AX36">
        <v>31</v>
      </c>
      <c r="AY36">
        <v>328.97399999999999</v>
      </c>
      <c r="AZ36">
        <f t="shared" si="16"/>
        <v>317.05</v>
      </c>
      <c r="BA36">
        <f t="shared" si="17"/>
        <v>0.8572111451237785</v>
      </c>
      <c r="BC36">
        <v>2.9997618181819199</v>
      </c>
      <c r="BD36">
        <v>31</v>
      </c>
      <c r="BE36">
        <v>383.71899999999999</v>
      </c>
      <c r="BF36">
        <f t="shared" si="18"/>
        <v>370.93200000000002</v>
      </c>
      <c r="BG36">
        <f t="shared" si="19"/>
        <v>0.90857474580962483</v>
      </c>
      <c r="BJ36" s="4">
        <f t="shared" si="20"/>
        <v>0.87209293300030821</v>
      </c>
      <c r="BK36" s="4">
        <f t="shared" si="21"/>
        <v>5.9878620869474705E-4</v>
      </c>
      <c r="BL36" s="4">
        <f t="shared" si="22"/>
        <v>2.4470108473293433E-2</v>
      </c>
      <c r="BM36" s="4">
        <f t="shared" si="23"/>
        <v>7.7381277366992789E-3</v>
      </c>
    </row>
    <row r="37" spans="1:65" x14ac:dyDescent="0.25">
      <c r="A37">
        <v>3.1006087272726202</v>
      </c>
      <c r="B37">
        <v>32</v>
      </c>
      <c r="C37">
        <v>919.89499999999998</v>
      </c>
      <c r="D37">
        <f t="shared" si="0"/>
        <v>909.04499999999996</v>
      </c>
      <c r="E37">
        <f t="shared" si="1"/>
        <v>0.80399522508850352</v>
      </c>
      <c r="G37">
        <v>3.0986075151513401</v>
      </c>
      <c r="H37">
        <v>32</v>
      </c>
      <c r="I37">
        <v>530.71100000000001</v>
      </c>
      <c r="J37">
        <f t="shared" si="2"/>
        <v>519.60300000000007</v>
      </c>
      <c r="K37">
        <f t="shared" si="3"/>
        <v>0.85347036523590214</v>
      </c>
      <c r="M37">
        <v>3.0996081212119799</v>
      </c>
      <c r="N37">
        <v>32</v>
      </c>
      <c r="O37">
        <v>458.17399999999998</v>
      </c>
      <c r="P37">
        <f t="shared" si="4"/>
        <v>447.92499999999995</v>
      </c>
      <c r="Q37">
        <f t="shared" si="5"/>
        <v>0.87232122843394266</v>
      </c>
      <c r="S37">
        <v>3.1006087272726202</v>
      </c>
      <c r="T37">
        <v>32</v>
      </c>
      <c r="U37">
        <v>558.90099999999995</v>
      </c>
      <c r="V37">
        <f t="shared" si="6"/>
        <v>548.12299999999993</v>
      </c>
      <c r="W37">
        <f t="shared" si="7"/>
        <v>0.8847757483797547</v>
      </c>
      <c r="Y37">
        <v>3.1030826666665199</v>
      </c>
      <c r="Z37">
        <v>32</v>
      </c>
      <c r="AA37">
        <v>460.82400000000001</v>
      </c>
      <c r="AB37">
        <f t="shared" si="8"/>
        <v>447.01800000000003</v>
      </c>
      <c r="AC37">
        <f t="shared" si="9"/>
        <v>0.86982900667581498</v>
      </c>
      <c r="AE37">
        <v>3.1021766060607598</v>
      </c>
      <c r="AF37">
        <v>32</v>
      </c>
      <c r="AG37">
        <v>516.09</v>
      </c>
      <c r="AH37">
        <f t="shared" si="10"/>
        <v>503.45500000000004</v>
      </c>
      <c r="AI37">
        <f t="shared" si="11"/>
        <v>0.92073071038483212</v>
      </c>
      <c r="AK37">
        <v>3.0996081212119799</v>
      </c>
      <c r="AL37">
        <v>32</v>
      </c>
      <c r="AM37">
        <v>284.44299999999998</v>
      </c>
      <c r="AN37">
        <f t="shared" si="12"/>
        <v>271.85899999999998</v>
      </c>
      <c r="AO37">
        <f t="shared" si="13"/>
        <v>0.82303650909654569</v>
      </c>
      <c r="AQ37">
        <v>3.1006087272730798</v>
      </c>
      <c r="AR37">
        <v>32</v>
      </c>
      <c r="AS37">
        <v>377.55900000000003</v>
      </c>
      <c r="AT37">
        <f t="shared" si="14"/>
        <v>363.02600000000001</v>
      </c>
      <c r="AU37">
        <f t="shared" si="15"/>
        <v>0.9012490466808607</v>
      </c>
      <c r="AW37">
        <v>3.10508387878826</v>
      </c>
      <c r="AX37">
        <v>32</v>
      </c>
      <c r="AY37">
        <v>334.49700000000001</v>
      </c>
      <c r="AZ37">
        <f t="shared" si="16"/>
        <v>322.57300000000004</v>
      </c>
      <c r="BA37">
        <f t="shared" si="17"/>
        <v>0.87214373353102859</v>
      </c>
      <c r="BC37">
        <v>3.1006087272726202</v>
      </c>
      <c r="BD37">
        <v>32</v>
      </c>
      <c r="BE37">
        <v>376.04300000000001</v>
      </c>
      <c r="BF37">
        <f t="shared" si="18"/>
        <v>363.25600000000003</v>
      </c>
      <c r="BG37">
        <f t="shared" si="19"/>
        <v>0.88977286366186015</v>
      </c>
      <c r="BJ37" s="4">
        <f t="shared" si="20"/>
        <v>0.86913244371690435</v>
      </c>
      <c r="BK37" s="4">
        <f t="shared" si="21"/>
        <v>1.2219235312381567E-3</v>
      </c>
      <c r="BL37" s="4">
        <f t="shared" si="22"/>
        <v>3.4956022817794315E-2</v>
      </c>
      <c r="BM37" s="4">
        <f t="shared" si="23"/>
        <v>1.1054065004504707E-2</v>
      </c>
    </row>
    <row r="38" spans="1:65" x14ac:dyDescent="0.25">
      <c r="A38">
        <v>3.2004550303031398</v>
      </c>
      <c r="B38">
        <v>33</v>
      </c>
      <c r="C38">
        <v>955.66399999999999</v>
      </c>
      <c r="D38">
        <f t="shared" si="0"/>
        <v>944.81399999999996</v>
      </c>
      <c r="E38">
        <f t="shared" si="1"/>
        <v>0.83563073840873592</v>
      </c>
      <c r="G38">
        <v>3.1984538181818598</v>
      </c>
      <c r="H38">
        <v>33</v>
      </c>
      <c r="I38">
        <v>530.31299999999999</v>
      </c>
      <c r="J38">
        <f t="shared" si="2"/>
        <v>519.20500000000004</v>
      </c>
      <c r="K38">
        <f t="shared" si="3"/>
        <v>0.8528166330492829</v>
      </c>
      <c r="M38">
        <v>3.1994544242425</v>
      </c>
      <c r="N38">
        <v>33</v>
      </c>
      <c r="O38">
        <v>450.05900000000003</v>
      </c>
      <c r="P38">
        <f t="shared" si="4"/>
        <v>439.81</v>
      </c>
      <c r="Q38">
        <f t="shared" si="5"/>
        <v>0.85651749618246886</v>
      </c>
      <c r="S38">
        <v>3.1984538181818598</v>
      </c>
      <c r="T38">
        <v>33</v>
      </c>
      <c r="U38">
        <v>563.23099999999999</v>
      </c>
      <c r="V38">
        <f t="shared" si="6"/>
        <v>552.45299999999997</v>
      </c>
      <c r="W38">
        <f t="shared" si="7"/>
        <v>0.89176519963519263</v>
      </c>
      <c r="Y38">
        <v>3.20481987878747</v>
      </c>
      <c r="Z38">
        <v>33</v>
      </c>
      <c r="AA38">
        <v>454.935</v>
      </c>
      <c r="AB38">
        <f t="shared" si="8"/>
        <v>441.12900000000002</v>
      </c>
      <c r="AC38">
        <f t="shared" si="9"/>
        <v>0.85836990878643715</v>
      </c>
      <c r="AE38">
        <v>3.2020229090908199</v>
      </c>
      <c r="AF38">
        <v>33</v>
      </c>
      <c r="AG38">
        <v>508.02499999999998</v>
      </c>
      <c r="AH38">
        <f t="shared" si="10"/>
        <v>495.39</v>
      </c>
      <c r="AI38">
        <f t="shared" si="11"/>
        <v>0.90598124284701098</v>
      </c>
      <c r="AK38">
        <v>3.19945442424204</v>
      </c>
      <c r="AL38">
        <v>33</v>
      </c>
      <c r="AM38">
        <v>294.45400000000001</v>
      </c>
      <c r="AN38">
        <f t="shared" si="12"/>
        <v>281.87</v>
      </c>
      <c r="AO38">
        <f t="shared" si="13"/>
        <v>0.85334419982065468</v>
      </c>
      <c r="AQ38">
        <v>3.2004550303031398</v>
      </c>
      <c r="AR38">
        <v>33</v>
      </c>
      <c r="AS38">
        <v>371.67099999999999</v>
      </c>
      <c r="AT38">
        <f t="shared" si="14"/>
        <v>357.13799999999998</v>
      </c>
      <c r="AU38">
        <f t="shared" si="15"/>
        <v>0.8866314865423115</v>
      </c>
      <c r="AW38">
        <v>3.2048198787879301</v>
      </c>
      <c r="AX38">
        <v>33</v>
      </c>
      <c r="AY38">
        <v>355.67700000000002</v>
      </c>
      <c r="AZ38">
        <f t="shared" si="16"/>
        <v>343.75300000000004</v>
      </c>
      <c r="BA38">
        <f t="shared" si="17"/>
        <v>0.92940830395752805</v>
      </c>
      <c r="BC38">
        <v>3.2004550303031398</v>
      </c>
      <c r="BD38">
        <v>33</v>
      </c>
      <c r="BE38">
        <v>371.7</v>
      </c>
      <c r="BF38">
        <f t="shared" si="18"/>
        <v>358.91300000000001</v>
      </c>
      <c r="BG38">
        <f t="shared" si="19"/>
        <v>0.87913495665720365</v>
      </c>
      <c r="BJ38" s="4">
        <f t="shared" si="20"/>
        <v>0.87496001658868272</v>
      </c>
      <c r="BK38" s="4">
        <f t="shared" si="21"/>
        <v>8.3141370175032997E-4</v>
      </c>
      <c r="BL38" s="4">
        <f t="shared" si="22"/>
        <v>2.8834245295313869E-2</v>
      </c>
      <c r="BM38" s="4">
        <f t="shared" si="23"/>
        <v>9.1181889745186231E-3</v>
      </c>
    </row>
    <row r="39" spans="1:65" x14ac:dyDescent="0.25">
      <c r="A39">
        <v>3.2983001212123702</v>
      </c>
      <c r="B39">
        <v>34</v>
      </c>
      <c r="C39">
        <v>948.45699999999999</v>
      </c>
      <c r="D39">
        <f t="shared" si="0"/>
        <v>937.60699999999997</v>
      </c>
      <c r="E39">
        <f t="shared" si="1"/>
        <v>0.82925658356798237</v>
      </c>
      <c r="G39">
        <v>3.2983001212119198</v>
      </c>
      <c r="H39">
        <v>34</v>
      </c>
      <c r="I39">
        <v>529.59900000000005</v>
      </c>
      <c r="J39">
        <f t="shared" si="2"/>
        <v>518.4910000000001</v>
      </c>
      <c r="K39">
        <f t="shared" si="3"/>
        <v>0.85164385721700642</v>
      </c>
      <c r="M39">
        <v>3.2993007272725601</v>
      </c>
      <c r="N39">
        <v>34</v>
      </c>
      <c r="O39">
        <v>460.56599999999997</v>
      </c>
      <c r="P39">
        <f t="shared" si="4"/>
        <v>450.31699999999995</v>
      </c>
      <c r="Q39">
        <f t="shared" si="5"/>
        <v>0.87697958056524594</v>
      </c>
      <c r="S39">
        <v>3.3003013333331999</v>
      </c>
      <c r="T39">
        <v>34</v>
      </c>
      <c r="U39">
        <v>561.56299999999999</v>
      </c>
      <c r="V39">
        <f t="shared" si="6"/>
        <v>550.78499999999997</v>
      </c>
      <c r="W39">
        <f t="shared" si="7"/>
        <v>0.88907272741947196</v>
      </c>
      <c r="Y39">
        <v>3.3055564848482302</v>
      </c>
      <c r="Z39">
        <v>34</v>
      </c>
      <c r="AA39">
        <v>478.18400000000003</v>
      </c>
      <c r="AB39">
        <f t="shared" si="8"/>
        <v>464.37800000000004</v>
      </c>
      <c r="AC39">
        <f t="shared" si="9"/>
        <v>0.90360892505917345</v>
      </c>
      <c r="AE39">
        <v>3.30186921212134</v>
      </c>
      <c r="AF39">
        <v>34</v>
      </c>
      <c r="AG39">
        <v>507.56799999999998</v>
      </c>
      <c r="AH39">
        <f t="shared" si="10"/>
        <v>494.93299999999999</v>
      </c>
      <c r="AI39">
        <f t="shared" si="11"/>
        <v>0.90514547016693858</v>
      </c>
      <c r="AK39">
        <v>3.2972995151512801</v>
      </c>
      <c r="AL39">
        <v>34</v>
      </c>
      <c r="AM39">
        <v>296.315</v>
      </c>
      <c r="AN39">
        <f t="shared" si="12"/>
        <v>283.73099999999999</v>
      </c>
      <c r="AO39">
        <f t="shared" si="13"/>
        <v>0.85897826359426033</v>
      </c>
      <c r="AQ39">
        <v>3.2993007272730202</v>
      </c>
      <c r="AR39">
        <v>34</v>
      </c>
      <c r="AS39">
        <v>368.37</v>
      </c>
      <c r="AT39">
        <f t="shared" si="14"/>
        <v>353.83699999999999</v>
      </c>
      <c r="AU39">
        <f t="shared" si="15"/>
        <v>0.87843641758556046</v>
      </c>
      <c r="AW39">
        <v>3.3055564848486898</v>
      </c>
      <c r="AX39">
        <v>34</v>
      </c>
      <c r="AY39">
        <v>347.19799999999998</v>
      </c>
      <c r="AZ39">
        <f t="shared" si="16"/>
        <v>335.274</v>
      </c>
      <c r="BA39">
        <f t="shared" si="17"/>
        <v>0.90648354981936508</v>
      </c>
      <c r="BC39">
        <v>3.3003013333331999</v>
      </c>
      <c r="BD39">
        <v>34</v>
      </c>
      <c r="BE39">
        <v>376.45800000000003</v>
      </c>
      <c r="BF39">
        <f t="shared" si="18"/>
        <v>363.67100000000005</v>
      </c>
      <c r="BG39">
        <f t="shared" si="19"/>
        <v>0.8907893802188328</v>
      </c>
      <c r="BJ39" s="4">
        <f t="shared" si="20"/>
        <v>0.87903947552138373</v>
      </c>
      <c r="BK39" s="4">
        <f t="shared" si="21"/>
        <v>6.5699996986209874E-4</v>
      </c>
      <c r="BL39" s="4">
        <f t="shared" si="22"/>
        <v>2.5632010648056831E-2</v>
      </c>
      <c r="BM39" s="4">
        <f t="shared" si="23"/>
        <v>8.1055534657548129E-3</v>
      </c>
    </row>
    <row r="40" spans="1:65" x14ac:dyDescent="0.25">
      <c r="A40">
        <v>3.40014763636372</v>
      </c>
      <c r="B40">
        <v>35</v>
      </c>
      <c r="C40">
        <v>958.69500000000005</v>
      </c>
      <c r="D40">
        <f t="shared" si="0"/>
        <v>947.84500000000003</v>
      </c>
      <c r="E40">
        <f t="shared" si="1"/>
        <v>0.83831147426586439</v>
      </c>
      <c r="G40">
        <v>3.39714581818179</v>
      </c>
      <c r="H40">
        <v>35</v>
      </c>
      <c r="I40">
        <v>540.279</v>
      </c>
      <c r="J40">
        <f t="shared" si="2"/>
        <v>529.17100000000005</v>
      </c>
      <c r="K40">
        <f t="shared" si="3"/>
        <v>0.869186218405682</v>
      </c>
      <c r="M40">
        <v>3.39814642424244</v>
      </c>
      <c r="N40">
        <v>35</v>
      </c>
      <c r="O40">
        <v>465.01499999999999</v>
      </c>
      <c r="P40">
        <f t="shared" si="4"/>
        <v>454.76599999999996</v>
      </c>
      <c r="Q40">
        <f t="shared" si="5"/>
        <v>0.88564388183287468</v>
      </c>
      <c r="S40">
        <v>3.4001476363632701</v>
      </c>
      <c r="T40">
        <v>35</v>
      </c>
      <c r="U40">
        <v>566.24599999999998</v>
      </c>
      <c r="V40">
        <f t="shared" si="6"/>
        <v>555.46799999999996</v>
      </c>
      <c r="W40">
        <f t="shared" si="7"/>
        <v>0.89663198844238534</v>
      </c>
      <c r="Y40">
        <v>3.4032912727270701</v>
      </c>
      <c r="Z40">
        <v>35</v>
      </c>
      <c r="AA40">
        <v>467.95100000000002</v>
      </c>
      <c r="AB40">
        <f t="shared" si="8"/>
        <v>454.14500000000004</v>
      </c>
      <c r="AC40">
        <f t="shared" si="9"/>
        <v>0.8836970641826235</v>
      </c>
      <c r="AE40">
        <v>3.4017155151514</v>
      </c>
      <c r="AF40">
        <v>35</v>
      </c>
      <c r="AG40">
        <v>507.15300000000002</v>
      </c>
      <c r="AH40">
        <f t="shared" si="10"/>
        <v>494.51800000000003</v>
      </c>
      <c r="AI40">
        <f t="shared" si="11"/>
        <v>0.90438650810516608</v>
      </c>
      <c r="AK40">
        <v>3.3991470303030802</v>
      </c>
      <c r="AL40">
        <v>35</v>
      </c>
      <c r="AM40">
        <v>295.959</v>
      </c>
      <c r="AN40">
        <f t="shared" si="12"/>
        <v>283.375</v>
      </c>
      <c r="AO40">
        <f t="shared" si="13"/>
        <v>0.85790049534955126</v>
      </c>
      <c r="AQ40">
        <v>3.40014763636372</v>
      </c>
      <c r="AR40">
        <v>35</v>
      </c>
      <c r="AS40">
        <v>375.01799999999997</v>
      </c>
      <c r="AT40">
        <f t="shared" si="14"/>
        <v>360.48499999999996</v>
      </c>
      <c r="AU40">
        <f t="shared" si="15"/>
        <v>0.89494075518764504</v>
      </c>
      <c r="AW40">
        <v>3.4052924848488102</v>
      </c>
      <c r="AX40">
        <v>35</v>
      </c>
      <c r="AY40">
        <v>342.08699999999999</v>
      </c>
      <c r="AZ40">
        <f t="shared" si="16"/>
        <v>330.16300000000001</v>
      </c>
      <c r="BA40">
        <f t="shared" si="17"/>
        <v>0.89266488978868341</v>
      </c>
      <c r="BC40">
        <v>3.40014763636372</v>
      </c>
      <c r="BD40">
        <v>35</v>
      </c>
      <c r="BE40">
        <v>381.55399999999997</v>
      </c>
      <c r="BF40">
        <f t="shared" si="18"/>
        <v>368.767</v>
      </c>
      <c r="BG40">
        <f t="shared" si="19"/>
        <v>0.90327171365096004</v>
      </c>
      <c r="BJ40" s="4">
        <f t="shared" si="20"/>
        <v>0.88266349892114371</v>
      </c>
      <c r="BK40" s="4">
        <f t="shared" si="21"/>
        <v>4.5715129433721708E-4</v>
      </c>
      <c r="BL40" s="4">
        <f t="shared" si="22"/>
        <v>2.1381096658899822E-2</v>
      </c>
      <c r="BM40" s="4">
        <f t="shared" si="23"/>
        <v>6.7612964314339675E-3</v>
      </c>
    </row>
    <row r="41" spans="1:65" x14ac:dyDescent="0.25">
      <c r="A41">
        <v>3.4999939393942401</v>
      </c>
      <c r="B41">
        <v>36</v>
      </c>
      <c r="C41">
        <v>962.49699999999996</v>
      </c>
      <c r="D41">
        <f t="shared" si="0"/>
        <v>951.64699999999993</v>
      </c>
      <c r="E41">
        <f t="shared" si="1"/>
        <v>0.84167411290948091</v>
      </c>
      <c r="G41">
        <v>3.4989933333331402</v>
      </c>
      <c r="H41">
        <v>36</v>
      </c>
      <c r="I41">
        <v>536.23099999999999</v>
      </c>
      <c r="J41">
        <f t="shared" si="2"/>
        <v>525.12300000000005</v>
      </c>
      <c r="K41">
        <f t="shared" si="3"/>
        <v>0.86253720360308284</v>
      </c>
      <c r="M41">
        <v>3.4989933333331402</v>
      </c>
      <c r="N41">
        <v>36</v>
      </c>
      <c r="O41">
        <v>460.76799999999997</v>
      </c>
      <c r="P41">
        <f t="shared" si="4"/>
        <v>450.51899999999995</v>
      </c>
      <c r="Q41">
        <f t="shared" si="5"/>
        <v>0.87737296983385926</v>
      </c>
      <c r="S41">
        <v>3.50099454545443</v>
      </c>
      <c r="T41">
        <v>36</v>
      </c>
      <c r="U41">
        <v>558.81700000000001</v>
      </c>
      <c r="V41">
        <f t="shared" si="6"/>
        <v>548.03899999999999</v>
      </c>
      <c r="W41">
        <f t="shared" si="7"/>
        <v>0.88464015625378323</v>
      </c>
      <c r="Y41">
        <v>3.5050284848484798</v>
      </c>
      <c r="Z41">
        <v>36</v>
      </c>
      <c r="AA41">
        <v>461.88600000000002</v>
      </c>
      <c r="AB41">
        <f t="shared" si="8"/>
        <v>448.08000000000004</v>
      </c>
      <c r="AC41">
        <f t="shared" si="9"/>
        <v>0.87189549707461267</v>
      </c>
      <c r="AE41">
        <v>3.5005612121212799</v>
      </c>
      <c r="AF41">
        <v>36</v>
      </c>
      <c r="AG41">
        <v>496.20499999999998</v>
      </c>
      <c r="AH41">
        <f t="shared" si="10"/>
        <v>483.57</v>
      </c>
      <c r="AI41">
        <f t="shared" si="11"/>
        <v>0.88436454026833222</v>
      </c>
      <c r="AK41">
        <v>3.4989933333331402</v>
      </c>
      <c r="AL41">
        <v>36</v>
      </c>
      <c r="AM41">
        <v>305.18400000000003</v>
      </c>
      <c r="AN41">
        <f t="shared" si="12"/>
        <v>292.60000000000002</v>
      </c>
      <c r="AO41">
        <f t="shared" si="13"/>
        <v>0.8858286191064092</v>
      </c>
      <c r="AQ41">
        <v>3.4989933333335999</v>
      </c>
      <c r="AR41">
        <v>36</v>
      </c>
      <c r="AS41">
        <v>375.79899999999998</v>
      </c>
      <c r="AT41">
        <f t="shared" si="14"/>
        <v>361.26599999999996</v>
      </c>
      <c r="AU41">
        <f t="shared" si="15"/>
        <v>0.89687966729162039</v>
      </c>
      <c r="AW41">
        <v>3.5050284848489301</v>
      </c>
      <c r="AX41">
        <v>36</v>
      </c>
      <c r="AY41">
        <v>333.82799999999997</v>
      </c>
      <c r="AZ41">
        <f t="shared" si="16"/>
        <v>321.904</v>
      </c>
      <c r="BA41">
        <f t="shared" si="17"/>
        <v>0.87033495177393083</v>
      </c>
      <c r="BC41">
        <v>3.49999393939378</v>
      </c>
      <c r="BD41">
        <v>36</v>
      </c>
      <c r="BE41">
        <v>389.01</v>
      </c>
      <c r="BF41">
        <f t="shared" si="18"/>
        <v>376.22300000000001</v>
      </c>
      <c r="BG41">
        <f t="shared" si="19"/>
        <v>0.921534719551655</v>
      </c>
      <c r="BJ41" s="4">
        <f t="shared" si="20"/>
        <v>0.8797062437666765</v>
      </c>
      <c r="BK41" s="4">
        <f t="shared" si="21"/>
        <v>4.4706294700159473E-4</v>
      </c>
      <c r="BL41" s="4">
        <f t="shared" si="22"/>
        <v>2.1143863104967235E-2</v>
      </c>
      <c r="BM41" s="4">
        <f t="shared" si="23"/>
        <v>6.6862765946496304E-3</v>
      </c>
    </row>
    <row r="42" spans="1:65" x14ac:dyDescent="0.25">
      <c r="A42">
        <v>3.6008408484849399</v>
      </c>
      <c r="B42">
        <v>37</v>
      </c>
      <c r="C42">
        <v>976.49900000000002</v>
      </c>
      <c r="D42">
        <f t="shared" si="0"/>
        <v>965.649</v>
      </c>
      <c r="E42">
        <f t="shared" si="1"/>
        <v>0.85405803355333165</v>
      </c>
      <c r="G42">
        <v>3.5968384242423701</v>
      </c>
      <c r="H42">
        <v>37</v>
      </c>
      <c r="I42">
        <v>550.74</v>
      </c>
      <c r="J42">
        <f t="shared" si="2"/>
        <v>539.63200000000006</v>
      </c>
      <c r="K42">
        <f t="shared" si="3"/>
        <v>0.88636886263739878</v>
      </c>
      <c r="M42">
        <v>3.5978390303030201</v>
      </c>
      <c r="N42">
        <v>37</v>
      </c>
      <c r="O42">
        <v>457.81200000000001</v>
      </c>
      <c r="P42">
        <f t="shared" si="4"/>
        <v>447.56299999999999</v>
      </c>
      <c r="Q42">
        <f t="shared" si="5"/>
        <v>0.87161624370504154</v>
      </c>
      <c r="S42">
        <v>3.5988396363636599</v>
      </c>
      <c r="T42">
        <v>37</v>
      </c>
      <c r="U42">
        <v>559.94399999999996</v>
      </c>
      <c r="V42">
        <f t="shared" si="6"/>
        <v>549.16599999999994</v>
      </c>
      <c r="W42">
        <f t="shared" si="7"/>
        <v>0.88645935061056802</v>
      </c>
      <c r="Y42">
        <v>3.6037638787874999</v>
      </c>
      <c r="Z42">
        <v>37</v>
      </c>
      <c r="AA42">
        <v>469.95100000000002</v>
      </c>
      <c r="AB42">
        <f t="shared" si="8"/>
        <v>456.14500000000004</v>
      </c>
      <c r="AC42">
        <f t="shared" si="9"/>
        <v>0.88758875984890906</v>
      </c>
      <c r="AE42">
        <v>3.6024087272726302</v>
      </c>
      <c r="AF42">
        <v>37</v>
      </c>
      <c r="AG42">
        <v>514.89300000000003</v>
      </c>
      <c r="AH42">
        <f t="shared" si="10"/>
        <v>502.25800000000004</v>
      </c>
      <c r="AI42">
        <f t="shared" si="11"/>
        <v>0.91854160776328564</v>
      </c>
      <c r="AK42">
        <v>3.5998402424243001</v>
      </c>
      <c r="AL42">
        <v>37</v>
      </c>
      <c r="AM42">
        <v>307.37299999999999</v>
      </c>
      <c r="AN42">
        <f t="shared" si="12"/>
        <v>294.78899999999999</v>
      </c>
      <c r="AO42">
        <f t="shared" si="13"/>
        <v>0.89245568283581422</v>
      </c>
      <c r="AQ42">
        <v>3.6008408484849399</v>
      </c>
      <c r="AR42">
        <v>37</v>
      </c>
      <c r="AS42">
        <v>376.375</v>
      </c>
      <c r="AT42">
        <f t="shared" si="14"/>
        <v>361.84199999999998</v>
      </c>
      <c r="AU42">
        <f t="shared" si="15"/>
        <v>0.8983096460008263</v>
      </c>
      <c r="AW42">
        <v>3.6037638787879498</v>
      </c>
      <c r="AX42">
        <v>37</v>
      </c>
      <c r="AY42">
        <v>344.185</v>
      </c>
      <c r="AZ42">
        <f t="shared" si="16"/>
        <v>332.26100000000002</v>
      </c>
      <c r="BA42">
        <f t="shared" si="17"/>
        <v>0.8983372726382961</v>
      </c>
      <c r="BC42">
        <v>3.6008408484849399</v>
      </c>
      <c r="BD42">
        <v>37</v>
      </c>
      <c r="BE42">
        <v>392.43299999999999</v>
      </c>
      <c r="BF42">
        <f t="shared" si="18"/>
        <v>379.64600000000002</v>
      </c>
      <c r="BG42">
        <f t="shared" si="19"/>
        <v>0.92991914406856468</v>
      </c>
      <c r="BJ42" s="4">
        <f t="shared" si="20"/>
        <v>0.89236546036620368</v>
      </c>
      <c r="BK42" s="4">
        <f t="shared" si="21"/>
        <v>4.6201344473452964E-4</v>
      </c>
      <c r="BL42" s="4">
        <f t="shared" si="22"/>
        <v>2.1494498010759165E-2</v>
      </c>
      <c r="BM42" s="4">
        <f t="shared" si="23"/>
        <v>6.7971570875957369E-3</v>
      </c>
    </row>
    <row r="43" spans="1:65" x14ac:dyDescent="0.25">
      <c r="A43">
        <v>3.7055010909089101</v>
      </c>
      <c r="B43">
        <v>38</v>
      </c>
      <c r="C43">
        <v>984.22400000000005</v>
      </c>
      <c r="D43">
        <f t="shared" si="0"/>
        <v>973.37400000000002</v>
      </c>
      <c r="E43">
        <f t="shared" si="1"/>
        <v>0.86089032800939125</v>
      </c>
      <c r="G43">
        <v>3.6986859393937199</v>
      </c>
      <c r="H43">
        <v>38</v>
      </c>
      <c r="I43">
        <v>532.11900000000003</v>
      </c>
      <c r="J43">
        <f t="shared" si="2"/>
        <v>521.01100000000008</v>
      </c>
      <c r="K43">
        <f t="shared" si="3"/>
        <v>0.85578306603680621</v>
      </c>
      <c r="M43">
        <v>3.6996865454543602</v>
      </c>
      <c r="N43">
        <v>38</v>
      </c>
      <c r="O43">
        <v>459.48399999999998</v>
      </c>
      <c r="P43">
        <f t="shared" si="4"/>
        <v>449.23499999999996</v>
      </c>
      <c r="Q43">
        <f t="shared" si="5"/>
        <v>0.87487241626504941</v>
      </c>
      <c r="S43">
        <v>3.7006871515150102</v>
      </c>
      <c r="T43">
        <v>38</v>
      </c>
      <c r="U43">
        <v>575.80899999999997</v>
      </c>
      <c r="V43">
        <f t="shared" si="6"/>
        <v>565.03099999999995</v>
      </c>
      <c r="W43">
        <f t="shared" si="7"/>
        <v>0.91206850630745506</v>
      </c>
      <c r="Y43">
        <v>3.7055010909089101</v>
      </c>
      <c r="Z43">
        <v>38</v>
      </c>
      <c r="AA43">
        <v>467.286</v>
      </c>
      <c r="AB43">
        <f t="shared" si="8"/>
        <v>453.48</v>
      </c>
      <c r="AC43">
        <f t="shared" si="9"/>
        <v>0.88240307537358353</v>
      </c>
      <c r="AE43">
        <v>3.7002538181818601</v>
      </c>
      <c r="AF43">
        <v>38</v>
      </c>
      <c r="AG43">
        <v>506.79399999999998</v>
      </c>
      <c r="AH43">
        <f t="shared" si="10"/>
        <v>494.15899999999999</v>
      </c>
      <c r="AI43">
        <f t="shared" si="11"/>
        <v>0.90372996020112661</v>
      </c>
      <c r="AK43">
        <v>3.6996865454543602</v>
      </c>
      <c r="AL43">
        <v>38</v>
      </c>
      <c r="AM43">
        <v>293.22500000000002</v>
      </c>
      <c r="AN43">
        <f t="shared" si="12"/>
        <v>280.64100000000002</v>
      </c>
      <c r="AO43">
        <f t="shared" si="13"/>
        <v>0.84962347742529654</v>
      </c>
      <c r="AQ43">
        <v>3.70068715151546</v>
      </c>
      <c r="AR43">
        <v>38</v>
      </c>
      <c r="AS43">
        <v>372.745</v>
      </c>
      <c r="AT43">
        <f t="shared" si="14"/>
        <v>358.21199999999999</v>
      </c>
      <c r="AU43">
        <f t="shared" si="15"/>
        <v>0.88929780101051836</v>
      </c>
      <c r="AW43">
        <v>3.70550109090936</v>
      </c>
      <c r="AX43">
        <v>38</v>
      </c>
      <c r="AY43">
        <v>358.14699999999999</v>
      </c>
      <c r="AZ43">
        <f t="shared" si="16"/>
        <v>346.22300000000001</v>
      </c>
      <c r="BA43">
        <f t="shared" si="17"/>
        <v>0.9360864667976343</v>
      </c>
      <c r="BC43">
        <v>3.7006871515150102</v>
      </c>
      <c r="BD43">
        <v>38</v>
      </c>
      <c r="BE43">
        <v>397.98200000000003</v>
      </c>
      <c r="BF43">
        <f t="shared" si="18"/>
        <v>385.19500000000005</v>
      </c>
      <c r="BG43">
        <f t="shared" si="19"/>
        <v>0.94351107268215861</v>
      </c>
      <c r="BJ43" s="4">
        <f t="shared" si="20"/>
        <v>0.89082661701090193</v>
      </c>
      <c r="BK43" s="4">
        <f t="shared" si="21"/>
        <v>1.0657311586389387E-3</v>
      </c>
      <c r="BL43" s="4">
        <f t="shared" si="22"/>
        <v>3.2645538112258753E-2</v>
      </c>
      <c r="BM43" s="4">
        <f t="shared" si="23"/>
        <v>1.0323425587657125E-2</v>
      </c>
    </row>
    <row r="44" spans="1:65" x14ac:dyDescent="0.25">
      <c r="A44">
        <v>3.79853224242424</v>
      </c>
      <c r="B44">
        <v>39</v>
      </c>
      <c r="C44">
        <v>959.83600000000001</v>
      </c>
      <c r="D44">
        <f t="shared" si="0"/>
        <v>948.98599999999999</v>
      </c>
      <c r="E44">
        <f t="shared" si="1"/>
        <v>0.83932061963471405</v>
      </c>
      <c r="G44">
        <v>3.79853224242424</v>
      </c>
      <c r="H44">
        <v>39</v>
      </c>
      <c r="I44">
        <v>557.01300000000003</v>
      </c>
      <c r="J44">
        <f t="shared" si="2"/>
        <v>545.90500000000009</v>
      </c>
      <c r="K44">
        <f t="shared" si="3"/>
        <v>0.89667253602097208</v>
      </c>
      <c r="M44">
        <v>3.7995328484848798</v>
      </c>
      <c r="N44">
        <v>39</v>
      </c>
      <c r="O44">
        <v>473.24799999999999</v>
      </c>
      <c r="P44">
        <f t="shared" si="4"/>
        <v>462.99899999999997</v>
      </c>
      <c r="Q44">
        <f t="shared" si="5"/>
        <v>0.90167741573631088</v>
      </c>
      <c r="S44">
        <v>3.8005334545450702</v>
      </c>
      <c r="T44">
        <v>39</v>
      </c>
      <c r="U44">
        <v>578.25300000000004</v>
      </c>
      <c r="V44">
        <f t="shared" si="6"/>
        <v>567.47500000000002</v>
      </c>
      <c r="W44">
        <f t="shared" si="7"/>
        <v>0.91601359149643669</v>
      </c>
      <c r="Y44">
        <v>3.8052370909090301</v>
      </c>
      <c r="Z44">
        <v>39</v>
      </c>
      <c r="AA44">
        <v>469.39600000000002</v>
      </c>
      <c r="AB44">
        <f t="shared" si="8"/>
        <v>455.59000000000003</v>
      </c>
      <c r="AC44">
        <f t="shared" si="9"/>
        <v>0.88650881430151485</v>
      </c>
      <c r="AE44">
        <v>3.8021013333332099</v>
      </c>
      <c r="AF44">
        <v>39</v>
      </c>
      <c r="AG44">
        <v>519.6</v>
      </c>
      <c r="AH44">
        <f t="shared" si="10"/>
        <v>506.96500000000003</v>
      </c>
      <c r="AI44">
        <f t="shared" si="11"/>
        <v>0.92714988348560723</v>
      </c>
      <c r="AK44">
        <v>3.7975316363635998</v>
      </c>
      <c r="AL44">
        <v>39</v>
      </c>
      <c r="AM44">
        <v>307.524</v>
      </c>
      <c r="AN44">
        <f t="shared" si="12"/>
        <v>294.94</v>
      </c>
      <c r="AO44">
        <f t="shared" si="13"/>
        <v>0.89291282610814871</v>
      </c>
      <c r="AQ44">
        <v>3.7995328484848798</v>
      </c>
      <c r="AR44">
        <v>39</v>
      </c>
      <c r="AS44">
        <v>378.51299999999998</v>
      </c>
      <c r="AT44">
        <f t="shared" si="14"/>
        <v>363.97999999999996</v>
      </c>
      <c r="AU44">
        <f t="shared" si="15"/>
        <v>0.90361744891798279</v>
      </c>
      <c r="AW44">
        <v>3.8042364848488401</v>
      </c>
      <c r="AX44">
        <v>39</v>
      </c>
      <c r="AY44">
        <v>334.82799999999997</v>
      </c>
      <c r="AZ44">
        <f t="shared" si="16"/>
        <v>322.904</v>
      </c>
      <c r="BA44">
        <f t="shared" si="17"/>
        <v>0.87303866142579578</v>
      </c>
      <c r="BC44">
        <v>3.79853224242424</v>
      </c>
      <c r="BD44">
        <v>39</v>
      </c>
      <c r="BE44">
        <v>381.93200000000002</v>
      </c>
      <c r="BF44">
        <f t="shared" si="18"/>
        <v>369.14500000000004</v>
      </c>
      <c r="BG44">
        <f t="shared" si="19"/>
        <v>0.90419760102092561</v>
      </c>
      <c r="BJ44" s="4">
        <f t="shared" si="20"/>
        <v>0.89411093981484091</v>
      </c>
      <c r="BK44" s="4">
        <f t="shared" si="21"/>
        <v>5.9249706921044953E-4</v>
      </c>
      <c r="BL44" s="4">
        <f t="shared" si="22"/>
        <v>2.4341262687265209E-2</v>
      </c>
      <c r="BM44" s="4">
        <f t="shared" si="23"/>
        <v>7.6973831216228901E-3</v>
      </c>
    </row>
    <row r="45" spans="1:65" x14ac:dyDescent="0.25">
      <c r="A45">
        <v>3.8983785454547601</v>
      </c>
      <c r="B45">
        <v>40</v>
      </c>
      <c r="C45">
        <v>983.40499999999997</v>
      </c>
      <c r="D45">
        <f t="shared" si="0"/>
        <v>972.55499999999995</v>
      </c>
      <c r="E45">
        <f t="shared" si="1"/>
        <v>0.8601659721311371</v>
      </c>
      <c r="G45">
        <v>3.8973779393936598</v>
      </c>
      <c r="H45">
        <v>40</v>
      </c>
      <c r="I45">
        <v>543.14</v>
      </c>
      <c r="J45">
        <f t="shared" si="2"/>
        <v>532.03200000000004</v>
      </c>
      <c r="K45">
        <f t="shared" si="3"/>
        <v>0.87388553445070072</v>
      </c>
      <c r="M45">
        <v>3.8993791515149399</v>
      </c>
      <c r="N45">
        <v>40</v>
      </c>
      <c r="O45">
        <v>469.49099999999999</v>
      </c>
      <c r="P45">
        <f t="shared" si="4"/>
        <v>459.24199999999996</v>
      </c>
      <c r="Q45">
        <f t="shared" si="5"/>
        <v>0.89436076483442706</v>
      </c>
      <c r="S45">
        <v>3.8993791515149399</v>
      </c>
      <c r="T45">
        <v>40</v>
      </c>
      <c r="U45">
        <v>564.75</v>
      </c>
      <c r="V45">
        <f t="shared" si="6"/>
        <v>553.97199999999998</v>
      </c>
      <c r="W45">
        <f t="shared" si="7"/>
        <v>0.8942171572465113</v>
      </c>
      <c r="Y45">
        <v>3.9039724848485</v>
      </c>
      <c r="Z45">
        <v>40</v>
      </c>
      <c r="AA45">
        <v>462.435</v>
      </c>
      <c r="AB45">
        <f t="shared" si="8"/>
        <v>448.62900000000002</v>
      </c>
      <c r="AC45">
        <f t="shared" si="9"/>
        <v>0.87296376753500793</v>
      </c>
      <c r="AE45">
        <v>3.9019476363637202</v>
      </c>
      <c r="AF45">
        <v>40</v>
      </c>
      <c r="AG45">
        <v>514.02800000000002</v>
      </c>
      <c r="AH45">
        <f t="shared" si="10"/>
        <v>501.39300000000003</v>
      </c>
      <c r="AI45">
        <f t="shared" si="11"/>
        <v>0.91695967479115725</v>
      </c>
      <c r="AK45">
        <v>3.8993791515149399</v>
      </c>
      <c r="AL45">
        <v>40</v>
      </c>
      <c r="AM45">
        <v>315.91300000000001</v>
      </c>
      <c r="AN45">
        <f t="shared" si="12"/>
        <v>303.32900000000001</v>
      </c>
      <c r="AO45">
        <f t="shared" si="13"/>
        <v>0.91831001095327403</v>
      </c>
      <c r="AQ45">
        <v>3.9003797575760402</v>
      </c>
      <c r="AR45">
        <v>40</v>
      </c>
      <c r="AS45">
        <v>393.55500000000001</v>
      </c>
      <c r="AT45">
        <f t="shared" si="14"/>
        <v>379.02199999999999</v>
      </c>
      <c r="AU45">
        <f t="shared" si="15"/>
        <v>0.94096074708443245</v>
      </c>
      <c r="AW45">
        <v>3.90497309090915</v>
      </c>
      <c r="AX45">
        <v>40</v>
      </c>
      <c r="AY45">
        <v>342.58800000000002</v>
      </c>
      <c r="AZ45">
        <f t="shared" si="16"/>
        <v>330.66400000000004</v>
      </c>
      <c r="BA45">
        <f t="shared" si="17"/>
        <v>0.89401944832426783</v>
      </c>
      <c r="BC45">
        <v>3.9003797575755899</v>
      </c>
      <c r="BD45">
        <v>40</v>
      </c>
      <c r="BE45">
        <v>392.36799999999999</v>
      </c>
      <c r="BF45">
        <f t="shared" si="18"/>
        <v>379.58100000000002</v>
      </c>
      <c r="BG45">
        <f t="shared" si="19"/>
        <v>0.92975993063193041</v>
      </c>
      <c r="BJ45" s="4">
        <f t="shared" si="20"/>
        <v>0.89956030079828475</v>
      </c>
      <c r="BK45" s="4">
        <f t="shared" si="21"/>
        <v>6.9834135379748664E-4</v>
      </c>
      <c r="BL45" s="4">
        <f t="shared" si="22"/>
        <v>2.6426149053494091E-2</v>
      </c>
      <c r="BM45" s="4">
        <f t="shared" si="23"/>
        <v>8.3566820796144112E-3</v>
      </c>
    </row>
    <row r="46" spans="1:65" x14ac:dyDescent="0.25">
      <c r="A46">
        <v>3.99922545454546</v>
      </c>
      <c r="B46">
        <v>41</v>
      </c>
      <c r="C46">
        <v>999.46900000000005</v>
      </c>
      <c r="D46">
        <f t="shared" si="0"/>
        <v>988.61900000000003</v>
      </c>
      <c r="E46">
        <f t="shared" si="1"/>
        <v>0.87437360684209398</v>
      </c>
      <c r="G46">
        <v>3.99922545454546</v>
      </c>
      <c r="H46">
        <v>41</v>
      </c>
      <c r="I46">
        <v>545.654</v>
      </c>
      <c r="J46">
        <f t="shared" si="2"/>
        <v>534.54600000000005</v>
      </c>
      <c r="K46">
        <f t="shared" si="3"/>
        <v>0.87801488801140593</v>
      </c>
      <c r="M46">
        <v>3.99922545454546</v>
      </c>
      <c r="N46">
        <v>41</v>
      </c>
      <c r="O46">
        <v>485.26100000000002</v>
      </c>
      <c r="P46">
        <f t="shared" si="4"/>
        <v>475.012</v>
      </c>
      <c r="Q46">
        <f t="shared" si="5"/>
        <v>0.92507239238904737</v>
      </c>
      <c r="S46">
        <v>4.0012266666662901</v>
      </c>
      <c r="T46">
        <v>41</v>
      </c>
      <c r="U46">
        <v>562.74</v>
      </c>
      <c r="V46">
        <f t="shared" si="6"/>
        <v>551.96199999999999</v>
      </c>
      <c r="W46">
        <f t="shared" si="7"/>
        <v>0.89097263137504945</v>
      </c>
      <c r="Y46">
        <v>4.0037084848481701</v>
      </c>
      <c r="Z46">
        <v>41</v>
      </c>
      <c r="AA46">
        <v>467.51900000000001</v>
      </c>
      <c r="AB46">
        <f t="shared" si="8"/>
        <v>453.71300000000002</v>
      </c>
      <c r="AC46">
        <f t="shared" si="9"/>
        <v>0.88285645791870582</v>
      </c>
      <c r="AE46">
        <v>4.0007933333335997</v>
      </c>
      <c r="AF46">
        <v>41</v>
      </c>
      <c r="AG46">
        <v>522.16600000000005</v>
      </c>
      <c r="AH46">
        <f t="shared" si="10"/>
        <v>509.53100000000006</v>
      </c>
      <c r="AI46">
        <f t="shared" si="11"/>
        <v>0.93184264649888049</v>
      </c>
      <c r="AK46">
        <v>3.9982248484848202</v>
      </c>
      <c r="AL46">
        <v>41</v>
      </c>
      <c r="AM46">
        <v>300.38200000000001</v>
      </c>
      <c r="AN46">
        <f t="shared" si="12"/>
        <v>287.798</v>
      </c>
      <c r="AO46">
        <f t="shared" si="13"/>
        <v>0.87129085755839486</v>
      </c>
      <c r="AQ46">
        <v>3.99922545454546</v>
      </c>
      <c r="AR46">
        <v>41</v>
      </c>
      <c r="AS46">
        <v>389.762</v>
      </c>
      <c r="AT46">
        <f t="shared" si="14"/>
        <v>375.22899999999998</v>
      </c>
      <c r="AU46">
        <f t="shared" si="15"/>
        <v>0.93154423798023456</v>
      </c>
      <c r="AW46">
        <v>4.0057096969699097</v>
      </c>
      <c r="AX46">
        <v>41</v>
      </c>
      <c r="AY46">
        <v>355.25299999999999</v>
      </c>
      <c r="AZ46">
        <f t="shared" si="16"/>
        <v>343.32900000000001</v>
      </c>
      <c r="BA46">
        <f t="shared" si="17"/>
        <v>0.92826193106513721</v>
      </c>
      <c r="BC46">
        <v>4.00022606060611</v>
      </c>
      <c r="BD46">
        <v>41</v>
      </c>
      <c r="BE46">
        <v>389.601</v>
      </c>
      <c r="BF46">
        <f t="shared" si="18"/>
        <v>376.81400000000002</v>
      </c>
      <c r="BG46">
        <f t="shared" si="19"/>
        <v>0.92298233710628363</v>
      </c>
      <c r="BJ46" s="4">
        <f t="shared" si="20"/>
        <v>0.90372119867452338</v>
      </c>
      <c r="BK46" s="4">
        <f t="shared" si="21"/>
        <v>6.8508175234580028E-4</v>
      </c>
      <c r="BL46" s="4">
        <f t="shared" si="22"/>
        <v>2.6174066408294304E-2</v>
      </c>
      <c r="BM46" s="4">
        <f t="shared" si="23"/>
        <v>8.2769665478712676E-3</v>
      </c>
    </row>
    <row r="47" spans="1:65" x14ac:dyDescent="0.25">
      <c r="A47">
        <v>4.0990717575759801</v>
      </c>
      <c r="B47">
        <v>42</v>
      </c>
      <c r="C47">
        <v>974.91499999999996</v>
      </c>
      <c r="D47">
        <f t="shared" si="0"/>
        <v>964.06499999999994</v>
      </c>
      <c r="E47">
        <f t="shared" si="1"/>
        <v>0.85265708152505992</v>
      </c>
      <c r="G47">
        <v>4.0970705454542404</v>
      </c>
      <c r="H47">
        <v>42</v>
      </c>
      <c r="I47">
        <v>551.077</v>
      </c>
      <c r="J47">
        <f t="shared" si="2"/>
        <v>539.96900000000005</v>
      </c>
      <c r="K47">
        <f t="shared" si="3"/>
        <v>0.88692239968988795</v>
      </c>
      <c r="M47">
        <v>4.0980711515148798</v>
      </c>
      <c r="N47">
        <v>42</v>
      </c>
      <c r="O47">
        <v>469.76</v>
      </c>
      <c r="P47">
        <f t="shared" si="4"/>
        <v>459.51099999999997</v>
      </c>
      <c r="Q47">
        <f t="shared" si="5"/>
        <v>0.89488463470203594</v>
      </c>
      <c r="S47">
        <v>4.0990717575755298</v>
      </c>
      <c r="T47">
        <v>42</v>
      </c>
      <c r="U47">
        <v>558.42399999999998</v>
      </c>
      <c r="V47">
        <f t="shared" si="6"/>
        <v>547.64599999999996</v>
      </c>
      <c r="W47">
        <f t="shared" si="7"/>
        <v>0.88400577880727349</v>
      </c>
      <c r="Y47">
        <v>4.1034444848482901</v>
      </c>
      <c r="Z47">
        <v>42</v>
      </c>
      <c r="AA47">
        <v>477.62900000000002</v>
      </c>
      <c r="AB47">
        <f t="shared" si="8"/>
        <v>463.82300000000004</v>
      </c>
      <c r="AC47">
        <f t="shared" si="9"/>
        <v>0.90252897951177924</v>
      </c>
      <c r="AE47">
        <v>4.1026408484849499</v>
      </c>
      <c r="AF47">
        <v>42</v>
      </c>
      <c r="AG47">
        <v>524.70899999999995</v>
      </c>
      <c r="AH47">
        <f t="shared" si="10"/>
        <v>512.07399999999996</v>
      </c>
      <c r="AI47">
        <f t="shared" si="11"/>
        <v>0.93649334655451311</v>
      </c>
      <c r="AK47">
        <v>4.10007236363617</v>
      </c>
      <c r="AL47">
        <v>42</v>
      </c>
      <c r="AM47">
        <v>310.72800000000001</v>
      </c>
      <c r="AN47">
        <f t="shared" si="12"/>
        <v>298.14400000000001</v>
      </c>
      <c r="AO47">
        <f t="shared" si="13"/>
        <v>0.90261274031053063</v>
      </c>
      <c r="AQ47">
        <v>4.1010729696972703</v>
      </c>
      <c r="AR47">
        <v>42</v>
      </c>
      <c r="AS47">
        <v>389.14100000000002</v>
      </c>
      <c r="AT47">
        <f t="shared" si="14"/>
        <v>374.608</v>
      </c>
      <c r="AU47">
        <f t="shared" si="15"/>
        <v>0.93000254218437206</v>
      </c>
      <c r="AW47">
        <v>4.1034444848487501</v>
      </c>
      <c r="AX47">
        <v>42</v>
      </c>
      <c r="AY47">
        <v>353.298</v>
      </c>
      <c r="AZ47">
        <f t="shared" si="16"/>
        <v>341.37400000000002</v>
      </c>
      <c r="BA47">
        <f t="shared" si="17"/>
        <v>0.92297617869574122</v>
      </c>
      <c r="BC47">
        <v>4.1010729696968102</v>
      </c>
      <c r="BD47">
        <v>42</v>
      </c>
      <c r="BE47">
        <v>386.53800000000001</v>
      </c>
      <c r="BF47">
        <f t="shared" si="18"/>
        <v>373.75100000000003</v>
      </c>
      <c r="BG47">
        <f t="shared" si="19"/>
        <v>0.91547971008457918</v>
      </c>
      <c r="BJ47" s="4">
        <f t="shared" si="20"/>
        <v>0.90285633920657715</v>
      </c>
      <c r="BK47" s="4">
        <f t="shared" si="21"/>
        <v>6.2504845977715343E-4</v>
      </c>
      <c r="BL47" s="4">
        <f t="shared" si="22"/>
        <v>2.5000969176756996E-2</v>
      </c>
      <c r="BM47" s="4">
        <f t="shared" si="23"/>
        <v>7.9060006310216879E-3</v>
      </c>
    </row>
    <row r="48" spans="1:65" x14ac:dyDescent="0.25">
      <c r="A48">
        <v>4.1989180606060401</v>
      </c>
      <c r="B48">
        <v>43</v>
      </c>
      <c r="C48">
        <v>1003.9829999999999</v>
      </c>
      <c r="D48">
        <f t="shared" si="0"/>
        <v>993.13299999999992</v>
      </c>
      <c r="E48">
        <f t="shared" si="1"/>
        <v>0.87836596634690334</v>
      </c>
      <c r="G48">
        <v>4.1989180606060401</v>
      </c>
      <c r="H48">
        <v>43</v>
      </c>
      <c r="I48">
        <v>535.91499999999996</v>
      </c>
      <c r="J48">
        <f t="shared" si="2"/>
        <v>524.80700000000002</v>
      </c>
      <c r="K48">
        <f t="shared" si="3"/>
        <v>0.86201815995742526</v>
      </c>
      <c r="M48">
        <v>4.1999186666666901</v>
      </c>
      <c r="N48">
        <v>43</v>
      </c>
      <c r="O48">
        <v>465.06900000000002</v>
      </c>
      <c r="P48">
        <f t="shared" si="4"/>
        <v>454.82</v>
      </c>
      <c r="Q48">
        <f t="shared" si="5"/>
        <v>0.88574904530072185</v>
      </c>
      <c r="S48">
        <v>4.1989180606060401</v>
      </c>
      <c r="T48">
        <v>43</v>
      </c>
      <c r="U48">
        <v>566.87400000000002</v>
      </c>
      <c r="V48">
        <f t="shared" si="6"/>
        <v>556.096</v>
      </c>
      <c r="W48">
        <f t="shared" si="7"/>
        <v>0.89764570100322028</v>
      </c>
      <c r="Y48">
        <v>4.2051816969697002</v>
      </c>
      <c r="Z48">
        <v>43</v>
      </c>
      <c r="AA48">
        <v>465.15499999999997</v>
      </c>
      <c r="AB48">
        <f t="shared" si="8"/>
        <v>451.34899999999999</v>
      </c>
      <c r="AC48">
        <f t="shared" si="9"/>
        <v>0.87825647364115622</v>
      </c>
      <c r="AE48">
        <v>4.20248715151501</v>
      </c>
      <c r="AF48">
        <v>43</v>
      </c>
      <c r="AG48">
        <v>527.22400000000005</v>
      </c>
      <c r="AH48">
        <f t="shared" si="10"/>
        <v>514.58900000000006</v>
      </c>
      <c r="AI48">
        <f t="shared" si="11"/>
        <v>0.94109283953127953</v>
      </c>
      <c r="AK48">
        <v>4.1999186666666901</v>
      </c>
      <c r="AL48">
        <v>43</v>
      </c>
      <c r="AM48">
        <v>307.95800000000003</v>
      </c>
      <c r="AN48">
        <f t="shared" si="12"/>
        <v>295.37400000000002</v>
      </c>
      <c r="AO48">
        <f t="shared" si="13"/>
        <v>0.89422673458624924</v>
      </c>
      <c r="AQ48">
        <v>4.1989180606060401</v>
      </c>
      <c r="AR48">
        <v>43</v>
      </c>
      <c r="AS48">
        <v>386.56099999999998</v>
      </c>
      <c r="AT48">
        <f t="shared" si="14"/>
        <v>372.02799999999996</v>
      </c>
      <c r="AU48">
        <f t="shared" si="15"/>
        <v>0.92359742921605392</v>
      </c>
      <c r="AW48">
        <v>4.2051816969697002</v>
      </c>
      <c r="AX48">
        <v>43</v>
      </c>
      <c r="AY48">
        <v>356.93900000000002</v>
      </c>
      <c r="AZ48">
        <f t="shared" si="16"/>
        <v>345.01500000000004</v>
      </c>
      <c r="BA48">
        <f t="shared" si="17"/>
        <v>0.93282038553818158</v>
      </c>
      <c r="BC48">
        <v>4.1989180606060401</v>
      </c>
      <c r="BD48">
        <v>43</v>
      </c>
      <c r="BE48">
        <v>390.93799999999999</v>
      </c>
      <c r="BF48">
        <f t="shared" si="18"/>
        <v>378.15100000000001</v>
      </c>
      <c r="BG48">
        <f t="shared" si="19"/>
        <v>0.92625723502597634</v>
      </c>
      <c r="BJ48" s="4">
        <f t="shared" si="20"/>
        <v>0.90200299701471687</v>
      </c>
      <c r="BK48" s="4">
        <f t="shared" si="21"/>
        <v>7.3303953386780825E-4</v>
      </c>
      <c r="BL48" s="4">
        <f t="shared" si="22"/>
        <v>2.707470283988004E-2</v>
      </c>
      <c r="BM48" s="4">
        <f t="shared" si="23"/>
        <v>8.5617727946250017E-3</v>
      </c>
    </row>
    <row r="49" spans="1:65" x14ac:dyDescent="0.25">
      <c r="A49">
        <v>4.2987643636365602</v>
      </c>
      <c r="B49">
        <v>44</v>
      </c>
      <c r="C49">
        <v>996.12</v>
      </c>
      <c r="D49">
        <f t="shared" si="0"/>
        <v>985.27</v>
      </c>
      <c r="E49">
        <f t="shared" si="1"/>
        <v>0.87141161925201704</v>
      </c>
      <c r="G49">
        <v>4.2987643636361099</v>
      </c>
      <c r="H49">
        <v>44</v>
      </c>
      <c r="I49">
        <v>538.76400000000001</v>
      </c>
      <c r="J49">
        <f t="shared" si="2"/>
        <v>527.65600000000006</v>
      </c>
      <c r="K49">
        <f t="shared" si="3"/>
        <v>0.8666977654842547</v>
      </c>
      <c r="M49">
        <v>4.2977637575754599</v>
      </c>
      <c r="N49">
        <v>44</v>
      </c>
      <c r="O49">
        <v>464.74299999999999</v>
      </c>
      <c r="P49">
        <f t="shared" si="4"/>
        <v>454.49399999999997</v>
      </c>
      <c r="Q49">
        <f t="shared" si="5"/>
        <v>0.88511416955038535</v>
      </c>
      <c r="S49">
        <v>4.3007655757573904</v>
      </c>
      <c r="T49">
        <v>44</v>
      </c>
      <c r="U49">
        <v>563.25099999999998</v>
      </c>
      <c r="V49">
        <f t="shared" si="6"/>
        <v>552.47299999999996</v>
      </c>
      <c r="W49">
        <f t="shared" si="7"/>
        <v>0.89179748347470955</v>
      </c>
      <c r="Y49">
        <v>4.3039170909087199</v>
      </c>
      <c r="Z49">
        <v>44</v>
      </c>
      <c r="AA49">
        <v>468.09800000000001</v>
      </c>
      <c r="AB49">
        <f t="shared" si="8"/>
        <v>454.29200000000003</v>
      </c>
      <c r="AC49">
        <f t="shared" si="9"/>
        <v>0.88398310381409551</v>
      </c>
      <c r="AE49">
        <v>4.3023334545455301</v>
      </c>
      <c r="AF49">
        <v>44</v>
      </c>
      <c r="AG49">
        <v>525.88900000000001</v>
      </c>
      <c r="AH49">
        <f t="shared" si="10"/>
        <v>513.25400000000002</v>
      </c>
      <c r="AI49">
        <f t="shared" si="11"/>
        <v>0.93865135916389064</v>
      </c>
      <c r="AK49">
        <v>4.2977637575754599</v>
      </c>
      <c r="AL49">
        <v>44</v>
      </c>
      <c r="AM49">
        <v>304.97699999999998</v>
      </c>
      <c r="AN49">
        <f t="shared" si="12"/>
        <v>292.39299999999997</v>
      </c>
      <c r="AO49">
        <f t="shared" si="13"/>
        <v>0.88520193925625512</v>
      </c>
      <c r="AQ49">
        <v>4.2997649696971996</v>
      </c>
      <c r="AR49">
        <v>44</v>
      </c>
      <c r="AS49">
        <v>390.17099999999999</v>
      </c>
      <c r="AT49">
        <f t="shared" si="14"/>
        <v>375.63799999999998</v>
      </c>
      <c r="AU49">
        <f t="shared" si="15"/>
        <v>0.93255962216784782</v>
      </c>
      <c r="AW49">
        <v>4.30391709090918</v>
      </c>
      <c r="AX49">
        <v>44</v>
      </c>
      <c r="AY49">
        <v>349.92</v>
      </c>
      <c r="AZ49">
        <f t="shared" si="16"/>
        <v>337.99600000000004</v>
      </c>
      <c r="BA49">
        <f t="shared" si="17"/>
        <v>0.9138430474917415</v>
      </c>
      <c r="BC49">
        <v>4.2987643636365602</v>
      </c>
      <c r="BD49">
        <v>44</v>
      </c>
      <c r="BE49">
        <v>385.20600000000002</v>
      </c>
      <c r="BF49">
        <f t="shared" si="18"/>
        <v>372.41900000000004</v>
      </c>
      <c r="BG49">
        <f t="shared" si="19"/>
        <v>0.91221705935231978</v>
      </c>
      <c r="BJ49" s="4">
        <f t="shared" si="20"/>
        <v>0.8981477169007519</v>
      </c>
      <c r="BK49" s="4">
        <f t="shared" si="21"/>
        <v>6.1681785171882988E-4</v>
      </c>
      <c r="BL49" s="4">
        <f t="shared" si="22"/>
        <v>2.4835817919263901E-2</v>
      </c>
      <c r="BM49" s="4">
        <f t="shared" si="23"/>
        <v>7.8537752178097758E-3</v>
      </c>
    </row>
    <row r="50" spans="1:65" x14ac:dyDescent="0.25">
      <c r="A50">
        <v>4.3986106666666203</v>
      </c>
      <c r="B50">
        <v>45</v>
      </c>
      <c r="C50">
        <v>1011.341</v>
      </c>
      <c r="D50">
        <f t="shared" si="0"/>
        <v>1000.491</v>
      </c>
      <c r="E50">
        <f t="shared" si="1"/>
        <v>0.88487367153883689</v>
      </c>
      <c r="G50">
        <v>4.39761006060598</v>
      </c>
      <c r="H50">
        <v>45</v>
      </c>
      <c r="I50">
        <v>546.03300000000002</v>
      </c>
      <c r="J50">
        <f t="shared" si="2"/>
        <v>534.92500000000007</v>
      </c>
      <c r="K50">
        <f t="shared" si="3"/>
        <v>0.87863741187755839</v>
      </c>
      <c r="M50">
        <v>4.3996112727272703</v>
      </c>
      <c r="N50">
        <v>45</v>
      </c>
      <c r="O50">
        <v>466.91699999999997</v>
      </c>
      <c r="P50">
        <f t="shared" si="4"/>
        <v>456.66799999999995</v>
      </c>
      <c r="Q50">
        <f t="shared" si="5"/>
        <v>0.88934797286704637</v>
      </c>
      <c r="S50">
        <v>4.3996112727272703</v>
      </c>
      <c r="T50">
        <v>45</v>
      </c>
      <c r="U50">
        <v>574.51400000000001</v>
      </c>
      <c r="V50">
        <f t="shared" si="6"/>
        <v>563.73599999999999</v>
      </c>
      <c r="W50">
        <f t="shared" si="7"/>
        <v>0.90997812769872721</v>
      </c>
      <c r="Y50">
        <v>4.4036530909088398</v>
      </c>
      <c r="Z50">
        <v>45</v>
      </c>
      <c r="AA50">
        <v>469.81099999999998</v>
      </c>
      <c r="AB50">
        <f t="shared" si="8"/>
        <v>456.005</v>
      </c>
      <c r="AC50">
        <f t="shared" si="9"/>
        <v>0.88731634115226898</v>
      </c>
      <c r="AE50">
        <v>4.4011791515154002</v>
      </c>
      <c r="AF50">
        <v>45</v>
      </c>
      <c r="AG50">
        <v>515.54399999999998</v>
      </c>
      <c r="AH50">
        <f t="shared" si="10"/>
        <v>502.90899999999999</v>
      </c>
      <c r="AI50">
        <f t="shared" si="11"/>
        <v>0.91973217234693361</v>
      </c>
      <c r="AK50">
        <v>4.3986106666666203</v>
      </c>
      <c r="AL50">
        <v>45</v>
      </c>
      <c r="AM50">
        <v>298.80700000000002</v>
      </c>
      <c r="AN50">
        <f t="shared" si="12"/>
        <v>286.22300000000001</v>
      </c>
      <c r="AO50">
        <f t="shared" si="13"/>
        <v>0.86652264130722401</v>
      </c>
      <c r="AQ50">
        <v>4.4006118787879096</v>
      </c>
      <c r="AR50">
        <v>45</v>
      </c>
      <c r="AS50">
        <v>368.15699999999998</v>
      </c>
      <c r="AT50">
        <f t="shared" si="14"/>
        <v>353.62399999999997</v>
      </c>
      <c r="AU50">
        <f t="shared" si="15"/>
        <v>0.8779076233753853</v>
      </c>
      <c r="AW50">
        <v>4.4056543030305804</v>
      </c>
      <c r="AX50">
        <v>45</v>
      </c>
      <c r="AY50">
        <v>348.83100000000002</v>
      </c>
      <c r="AZ50">
        <f t="shared" si="16"/>
        <v>336.90700000000004</v>
      </c>
      <c r="BA50">
        <f t="shared" si="17"/>
        <v>0.91089870768086068</v>
      </c>
      <c r="BC50">
        <v>4.4006118787879096</v>
      </c>
      <c r="BD50">
        <v>45</v>
      </c>
      <c r="BE50">
        <v>390.15</v>
      </c>
      <c r="BF50">
        <f t="shared" si="18"/>
        <v>377.363</v>
      </c>
      <c r="BG50">
        <f t="shared" si="19"/>
        <v>0.92432707828647154</v>
      </c>
      <c r="BJ50" s="4">
        <f t="shared" si="20"/>
        <v>0.89495417481313155</v>
      </c>
      <c r="BK50" s="4">
        <f t="shared" si="21"/>
        <v>3.9035780273169636E-4</v>
      </c>
      <c r="BL50" s="4">
        <f t="shared" si="22"/>
        <v>1.9757474604101009E-2</v>
      </c>
      <c r="BM50" s="4">
        <f t="shared" si="23"/>
        <v>6.247862056189271E-3</v>
      </c>
    </row>
    <row r="51" spans="1:65" x14ac:dyDescent="0.25">
      <c r="A51">
        <v>4.4994575757577797</v>
      </c>
      <c r="B51">
        <v>46</v>
      </c>
      <c r="C51">
        <v>989.95899999999995</v>
      </c>
      <c r="D51">
        <f t="shared" si="0"/>
        <v>979.10899999999992</v>
      </c>
      <c r="E51">
        <f t="shared" si="1"/>
        <v>0.86596258803599335</v>
      </c>
      <c r="G51">
        <v>4.4974563636365001</v>
      </c>
      <c r="H51">
        <v>46</v>
      </c>
      <c r="I51">
        <v>539.73299999999995</v>
      </c>
      <c r="J51">
        <f t="shared" si="2"/>
        <v>528.625</v>
      </c>
      <c r="K51">
        <f t="shared" si="3"/>
        <v>0.86828938982805859</v>
      </c>
      <c r="M51">
        <v>4.4984569696966901</v>
      </c>
      <c r="N51">
        <v>46</v>
      </c>
      <c r="O51">
        <v>469.46300000000002</v>
      </c>
      <c r="P51">
        <f t="shared" si="4"/>
        <v>459.214</v>
      </c>
      <c r="Q51">
        <f t="shared" si="5"/>
        <v>0.89430623562887668</v>
      </c>
      <c r="S51">
        <v>4.4994575757573303</v>
      </c>
      <c r="T51">
        <v>46</v>
      </c>
      <c r="U51">
        <v>572.327</v>
      </c>
      <c r="V51">
        <f t="shared" si="6"/>
        <v>561.54899999999998</v>
      </c>
      <c r="W51">
        <f t="shared" si="7"/>
        <v>0.90644788984753955</v>
      </c>
      <c r="Y51">
        <v>4.5043896969696098</v>
      </c>
      <c r="Z51">
        <v>46</v>
      </c>
      <c r="AA51">
        <v>463.29500000000002</v>
      </c>
      <c r="AB51">
        <f t="shared" si="8"/>
        <v>449.48900000000003</v>
      </c>
      <c r="AC51">
        <f t="shared" si="9"/>
        <v>0.87463719667151074</v>
      </c>
      <c r="AE51">
        <v>4.50102545454547</v>
      </c>
      <c r="AF51">
        <v>46</v>
      </c>
      <c r="AG51">
        <v>510.43799999999999</v>
      </c>
      <c r="AH51">
        <f t="shared" si="10"/>
        <v>497.803</v>
      </c>
      <c r="AI51">
        <f t="shared" si="11"/>
        <v>0.9103941957507633</v>
      </c>
      <c r="AK51">
        <v>4.4994575757573303</v>
      </c>
      <c r="AL51">
        <v>46</v>
      </c>
      <c r="AM51">
        <v>308.238</v>
      </c>
      <c r="AN51">
        <f t="shared" si="12"/>
        <v>295.654</v>
      </c>
      <c r="AO51">
        <f t="shared" si="13"/>
        <v>0.89507441747534611</v>
      </c>
      <c r="AQ51">
        <v>4.4994575757577797</v>
      </c>
      <c r="AR51">
        <v>46</v>
      </c>
      <c r="AS51">
        <v>379.666</v>
      </c>
      <c r="AT51">
        <f t="shared" si="14"/>
        <v>365.13299999999998</v>
      </c>
      <c r="AU51">
        <f t="shared" si="15"/>
        <v>0.90647988893832032</v>
      </c>
      <c r="AW51">
        <v>4.5043896969700601</v>
      </c>
      <c r="AX51">
        <v>46</v>
      </c>
      <c r="AY51">
        <v>346.11200000000002</v>
      </c>
      <c r="AZ51">
        <f t="shared" si="16"/>
        <v>334.18800000000005</v>
      </c>
      <c r="BA51">
        <f t="shared" si="17"/>
        <v>0.90354732113743985</v>
      </c>
      <c r="BC51">
        <v>4.4994575757577797</v>
      </c>
      <c r="BD51">
        <v>46</v>
      </c>
      <c r="BE51">
        <v>395.20100000000002</v>
      </c>
      <c r="BF51">
        <f t="shared" si="18"/>
        <v>382.41400000000004</v>
      </c>
      <c r="BG51">
        <f t="shared" si="19"/>
        <v>0.9366991870316983</v>
      </c>
      <c r="BJ51" s="4">
        <f t="shared" si="20"/>
        <v>0.89618383103455468</v>
      </c>
      <c r="BK51" s="4">
        <f t="shared" si="21"/>
        <v>4.7438291433784315E-4</v>
      </c>
      <c r="BL51" s="4">
        <f t="shared" si="22"/>
        <v>2.1780333200799366E-2</v>
      </c>
      <c r="BM51" s="4">
        <f t="shared" si="23"/>
        <v>6.8875461111911479E-3</v>
      </c>
    </row>
    <row r="52" spans="1:65" x14ac:dyDescent="0.25">
      <c r="A52">
        <v>4.5993038787878504</v>
      </c>
      <c r="B52">
        <v>47</v>
      </c>
      <c r="C52">
        <v>994.89599999999996</v>
      </c>
      <c r="D52">
        <f t="shared" si="0"/>
        <v>984.04599999999994</v>
      </c>
      <c r="E52">
        <f t="shared" si="1"/>
        <v>0.87032906541198896</v>
      </c>
      <c r="G52">
        <v>4.5973026666665602</v>
      </c>
      <c r="H52">
        <v>47</v>
      </c>
      <c r="I52">
        <v>542.89200000000005</v>
      </c>
      <c r="J52">
        <f t="shared" si="2"/>
        <v>531.78400000000011</v>
      </c>
      <c r="K52">
        <f t="shared" si="3"/>
        <v>0.8734781837414507</v>
      </c>
      <c r="M52">
        <v>4.5983032727272004</v>
      </c>
      <c r="N52">
        <v>47</v>
      </c>
      <c r="O52">
        <v>466.64299999999997</v>
      </c>
      <c r="P52">
        <f t="shared" si="4"/>
        <v>456.39399999999995</v>
      </c>
      <c r="Q52">
        <f t="shared" si="5"/>
        <v>0.88881436564130345</v>
      </c>
      <c r="S52">
        <v>4.5993038787878504</v>
      </c>
      <c r="T52">
        <v>47</v>
      </c>
      <c r="U52">
        <v>589.21400000000006</v>
      </c>
      <c r="V52">
        <f t="shared" si="6"/>
        <v>578.43600000000004</v>
      </c>
      <c r="W52">
        <f t="shared" si="7"/>
        <v>0.93370674974374712</v>
      </c>
      <c r="Y52">
        <v>4.6041256969692697</v>
      </c>
      <c r="Z52">
        <v>47</v>
      </c>
      <c r="AA52">
        <v>475.70699999999999</v>
      </c>
      <c r="AB52">
        <f t="shared" si="8"/>
        <v>461.90100000000001</v>
      </c>
      <c r="AC52">
        <f t="shared" si="9"/>
        <v>0.89878905997647873</v>
      </c>
      <c r="AE52">
        <v>4.6008717575759803</v>
      </c>
      <c r="AF52">
        <v>47</v>
      </c>
      <c r="AG52">
        <v>511.26600000000002</v>
      </c>
      <c r="AH52">
        <f t="shared" si="10"/>
        <v>498.63100000000003</v>
      </c>
      <c r="AI52">
        <f t="shared" si="11"/>
        <v>0.91190846222581801</v>
      </c>
      <c r="AK52">
        <v>4.6003044848484897</v>
      </c>
      <c r="AL52">
        <v>47</v>
      </c>
      <c r="AM52">
        <v>301.31400000000002</v>
      </c>
      <c r="AN52">
        <f t="shared" si="12"/>
        <v>288.73</v>
      </c>
      <c r="AO52">
        <f t="shared" si="13"/>
        <v>0.87411243060353216</v>
      </c>
      <c r="AQ52">
        <v>4.60130509090913</v>
      </c>
      <c r="AR52">
        <v>47</v>
      </c>
      <c r="AS52">
        <v>389.97199999999998</v>
      </c>
      <c r="AT52">
        <f t="shared" si="14"/>
        <v>375.43899999999996</v>
      </c>
      <c r="AU52">
        <f t="shared" si="15"/>
        <v>0.9320655843846325</v>
      </c>
      <c r="AW52">
        <v>4.6041256969697297</v>
      </c>
      <c r="AX52">
        <v>47</v>
      </c>
      <c r="AY52">
        <v>344.85199999999998</v>
      </c>
      <c r="AZ52">
        <f t="shared" si="16"/>
        <v>332.928</v>
      </c>
      <c r="BA52">
        <f t="shared" si="17"/>
        <v>0.90014064697608998</v>
      </c>
      <c r="BC52">
        <v>4.60130509090913</v>
      </c>
      <c r="BD52">
        <v>47</v>
      </c>
      <c r="BE52">
        <v>390.12</v>
      </c>
      <c r="BF52">
        <f t="shared" si="18"/>
        <v>377.33300000000003</v>
      </c>
      <c r="BG52">
        <f t="shared" si="19"/>
        <v>0.92425359516187111</v>
      </c>
      <c r="BJ52" s="4">
        <f t="shared" si="20"/>
        <v>0.9007598143866915</v>
      </c>
      <c r="BK52" s="4">
        <f t="shared" si="21"/>
        <v>5.8546264128968284E-4</v>
      </c>
      <c r="BL52" s="4">
        <f t="shared" si="22"/>
        <v>2.4196335286354478E-2</v>
      </c>
      <c r="BM52" s="4">
        <f t="shared" si="23"/>
        <v>7.6515530533982625E-3</v>
      </c>
    </row>
    <row r="53" spans="1:65" x14ac:dyDescent="0.25">
      <c r="A53">
        <v>4.6991501818183599</v>
      </c>
      <c r="B53">
        <v>48</v>
      </c>
      <c r="C53">
        <v>991.96900000000005</v>
      </c>
      <c r="D53">
        <f t="shared" si="0"/>
        <v>981.11900000000003</v>
      </c>
      <c r="E53">
        <f t="shared" si="1"/>
        <v>0.86774031125368656</v>
      </c>
      <c r="G53">
        <v>4.6991501818179104</v>
      </c>
      <c r="H53">
        <v>48</v>
      </c>
      <c r="I53">
        <v>547.32000000000005</v>
      </c>
      <c r="J53">
        <f t="shared" si="2"/>
        <v>536.2120000000001</v>
      </c>
      <c r="K53">
        <f t="shared" si="3"/>
        <v>0.8807513649533848</v>
      </c>
      <c r="M53">
        <v>4.6981495757577196</v>
      </c>
      <c r="N53">
        <v>48</v>
      </c>
      <c r="O53">
        <v>473.95400000000001</v>
      </c>
      <c r="P53">
        <f t="shared" si="4"/>
        <v>463.70499999999998</v>
      </c>
      <c r="Q53">
        <f t="shared" si="5"/>
        <v>0.90305233070483104</v>
      </c>
      <c r="S53">
        <v>4.6991501818179104</v>
      </c>
      <c r="T53">
        <v>48</v>
      </c>
      <c r="U53">
        <v>570.24199999999996</v>
      </c>
      <c r="V53">
        <f t="shared" si="6"/>
        <v>559.46399999999994</v>
      </c>
      <c r="W53">
        <f t="shared" si="7"/>
        <v>0.90308229957788866</v>
      </c>
      <c r="Y53">
        <v>4.7038616969693896</v>
      </c>
      <c r="Z53">
        <v>48</v>
      </c>
      <c r="AA53">
        <v>465.57799999999997</v>
      </c>
      <c r="AB53">
        <f t="shared" si="8"/>
        <v>451.77199999999999</v>
      </c>
      <c r="AC53">
        <f t="shared" si="9"/>
        <v>0.87907956727457559</v>
      </c>
      <c r="AE53">
        <v>4.7007180606060501</v>
      </c>
      <c r="AF53">
        <v>48</v>
      </c>
      <c r="AG53">
        <v>502.66500000000002</v>
      </c>
      <c r="AH53">
        <f t="shared" si="10"/>
        <v>490.03000000000003</v>
      </c>
      <c r="AI53">
        <f t="shared" si="11"/>
        <v>0.896178744892551</v>
      </c>
      <c r="AK53">
        <v>4.6981495757572702</v>
      </c>
      <c r="AL53">
        <v>48</v>
      </c>
      <c r="AM53">
        <v>302.95800000000003</v>
      </c>
      <c r="AN53">
        <f t="shared" si="12"/>
        <v>290.37400000000002</v>
      </c>
      <c r="AO53">
        <f t="shared" si="13"/>
        <v>0.87908954013808771</v>
      </c>
      <c r="AQ53">
        <v>4.6991501818183599</v>
      </c>
      <c r="AR53">
        <v>48</v>
      </c>
      <c r="AS53">
        <v>382.47399999999999</v>
      </c>
      <c r="AT53">
        <f t="shared" si="14"/>
        <v>367.94099999999997</v>
      </c>
      <c r="AU53">
        <f t="shared" si="15"/>
        <v>0.91345103514569903</v>
      </c>
      <c r="AW53">
        <v>4.7058629090911301</v>
      </c>
      <c r="AX53">
        <v>48</v>
      </c>
      <c r="AY53">
        <v>340.02800000000002</v>
      </c>
      <c r="AZ53">
        <f t="shared" si="16"/>
        <v>328.10400000000004</v>
      </c>
      <c r="BA53">
        <f t="shared" si="17"/>
        <v>0.88709795161549354</v>
      </c>
      <c r="BC53">
        <v>4.7011513939396501</v>
      </c>
      <c r="BD53">
        <v>48</v>
      </c>
      <c r="BE53">
        <v>403.75200000000001</v>
      </c>
      <c r="BF53">
        <f t="shared" si="18"/>
        <v>390.96500000000003</v>
      </c>
      <c r="BG53">
        <f t="shared" si="19"/>
        <v>0.95764432698030899</v>
      </c>
      <c r="BJ53" s="4">
        <f t="shared" si="20"/>
        <v>0.8967167472536508</v>
      </c>
      <c r="BK53" s="4">
        <f t="shared" si="21"/>
        <v>6.5355474847709149E-4</v>
      </c>
      <c r="BL53" s="4">
        <f t="shared" si="22"/>
        <v>2.5564716866749992E-2</v>
      </c>
      <c r="BM53" s="4">
        <f t="shared" si="23"/>
        <v>8.0842733036253257E-3</v>
      </c>
    </row>
    <row r="54" spans="1:65" x14ac:dyDescent="0.25">
      <c r="A54">
        <v>4.7989964848484297</v>
      </c>
      <c r="B54">
        <v>49</v>
      </c>
      <c r="C54">
        <v>1011.626</v>
      </c>
      <c r="D54">
        <f t="shared" si="0"/>
        <v>1000.776</v>
      </c>
      <c r="E54">
        <f t="shared" si="1"/>
        <v>0.88512573677119633</v>
      </c>
      <c r="G54">
        <v>4.7979958787877797</v>
      </c>
      <c r="H54">
        <v>49</v>
      </c>
      <c r="I54">
        <v>552.78499999999997</v>
      </c>
      <c r="J54">
        <f t="shared" si="2"/>
        <v>541.67700000000002</v>
      </c>
      <c r="K54">
        <f t="shared" si="3"/>
        <v>0.88972786344553001</v>
      </c>
      <c r="M54">
        <v>4.7979958787877797</v>
      </c>
      <c r="N54">
        <v>49</v>
      </c>
      <c r="O54">
        <v>481.66199999999998</v>
      </c>
      <c r="P54">
        <f t="shared" si="4"/>
        <v>471.41299999999995</v>
      </c>
      <c r="Q54">
        <f t="shared" si="5"/>
        <v>0.91806344200419765</v>
      </c>
      <c r="S54">
        <v>4.7999970909090699</v>
      </c>
      <c r="T54">
        <v>49</v>
      </c>
      <c r="U54">
        <v>565.95100000000002</v>
      </c>
      <c r="V54">
        <f t="shared" si="6"/>
        <v>555.173</v>
      </c>
      <c r="W54">
        <f t="shared" si="7"/>
        <v>0.89615580180950927</v>
      </c>
      <c r="Y54">
        <v>4.8045983030301596</v>
      </c>
      <c r="Z54">
        <v>49</v>
      </c>
      <c r="AA54">
        <v>466.32600000000002</v>
      </c>
      <c r="AB54">
        <f t="shared" si="8"/>
        <v>452.52000000000004</v>
      </c>
      <c r="AC54">
        <f t="shared" si="9"/>
        <v>0.88053506145376648</v>
      </c>
      <c r="AE54">
        <v>4.8015649696972096</v>
      </c>
      <c r="AF54">
        <v>49</v>
      </c>
      <c r="AG54">
        <v>512.52300000000002</v>
      </c>
      <c r="AH54">
        <f t="shared" si="10"/>
        <v>499.88800000000003</v>
      </c>
      <c r="AI54">
        <f t="shared" si="11"/>
        <v>0.91420729430207848</v>
      </c>
      <c r="AK54">
        <v>4.7979958787877797</v>
      </c>
      <c r="AL54">
        <v>49</v>
      </c>
      <c r="AM54">
        <v>302.815</v>
      </c>
      <c r="AN54">
        <f t="shared" si="12"/>
        <v>290.23099999999999</v>
      </c>
      <c r="AO54">
        <f t="shared" si="13"/>
        <v>0.8786566163768702</v>
      </c>
      <c r="AQ54">
        <v>4.7999970909090699</v>
      </c>
      <c r="AR54">
        <v>49</v>
      </c>
      <c r="AS54">
        <v>373.1</v>
      </c>
      <c r="AT54">
        <f t="shared" si="14"/>
        <v>358.56700000000001</v>
      </c>
      <c r="AU54">
        <f t="shared" si="15"/>
        <v>0.89017912469414362</v>
      </c>
      <c r="AW54">
        <v>4.8045983030306099</v>
      </c>
      <c r="AX54">
        <v>49</v>
      </c>
      <c r="AY54">
        <v>351.53699999999998</v>
      </c>
      <c r="AZ54">
        <f t="shared" si="16"/>
        <v>339.613</v>
      </c>
      <c r="BA54">
        <f t="shared" si="17"/>
        <v>0.91821494599880704</v>
      </c>
      <c r="BC54">
        <v>4.7989964848484297</v>
      </c>
      <c r="BD54">
        <v>49</v>
      </c>
      <c r="BE54">
        <v>393.87400000000002</v>
      </c>
      <c r="BF54">
        <f t="shared" si="18"/>
        <v>381.08700000000005</v>
      </c>
      <c r="BG54">
        <f t="shared" si="19"/>
        <v>0.93344878348687232</v>
      </c>
      <c r="BJ54" s="4">
        <f t="shared" si="20"/>
        <v>0.90043146703429711</v>
      </c>
      <c r="BK54" s="4">
        <f t="shared" si="21"/>
        <v>3.6103229883180615E-4</v>
      </c>
      <c r="BL54" s="4">
        <f t="shared" si="22"/>
        <v>1.9000849950247124E-2</v>
      </c>
      <c r="BM54" s="4">
        <f t="shared" si="23"/>
        <v>6.0085963321877944E-3</v>
      </c>
    </row>
    <row r="55" spans="1:65" x14ac:dyDescent="0.25">
      <c r="A55">
        <v>4.89884278787894</v>
      </c>
      <c r="B55">
        <v>50</v>
      </c>
      <c r="C55">
        <v>991.548</v>
      </c>
      <c r="D55">
        <f t="shared" si="0"/>
        <v>980.69799999999998</v>
      </c>
      <c r="E55">
        <f t="shared" si="1"/>
        <v>0.86736796226132395</v>
      </c>
      <c r="G55">
        <v>4.8978421818182998</v>
      </c>
      <c r="H55">
        <v>50</v>
      </c>
      <c r="I55">
        <v>536.58699999999999</v>
      </c>
      <c r="J55">
        <f t="shared" si="2"/>
        <v>525.47900000000004</v>
      </c>
      <c r="K55">
        <f t="shared" si="3"/>
        <v>0.86312194897603867</v>
      </c>
      <c r="M55">
        <v>4.8998433939391299</v>
      </c>
      <c r="N55">
        <v>50</v>
      </c>
      <c r="O55">
        <v>481.13600000000002</v>
      </c>
      <c r="P55">
        <f t="shared" si="4"/>
        <v>470.887</v>
      </c>
      <c r="Q55">
        <f t="shared" si="5"/>
        <v>0.91703907192850143</v>
      </c>
      <c r="S55">
        <v>4.8998433939391299</v>
      </c>
      <c r="T55">
        <v>50</v>
      </c>
      <c r="U55">
        <v>585.17899999999997</v>
      </c>
      <c r="V55">
        <f t="shared" si="6"/>
        <v>574.40099999999995</v>
      </c>
      <c r="W55">
        <f t="shared" si="7"/>
        <v>0.92719348512118538</v>
      </c>
      <c r="Y55">
        <v>4.9043343030302804</v>
      </c>
      <c r="Z55">
        <v>50</v>
      </c>
      <c r="AA55">
        <v>480.63499999999999</v>
      </c>
      <c r="AB55">
        <f t="shared" si="8"/>
        <v>466.82900000000001</v>
      </c>
      <c r="AC55">
        <f t="shared" si="9"/>
        <v>0.9083781980982063</v>
      </c>
      <c r="AE55">
        <v>4.9014112727272696</v>
      </c>
      <c r="AF55">
        <v>50</v>
      </c>
      <c r="AG55">
        <v>510.14</v>
      </c>
      <c r="AH55">
        <f t="shared" si="10"/>
        <v>497.505</v>
      </c>
      <c r="AI55">
        <f t="shared" si="11"/>
        <v>0.90984920612568321</v>
      </c>
      <c r="AK55">
        <v>4.8988427878784897</v>
      </c>
      <c r="AL55">
        <v>50</v>
      </c>
      <c r="AM55">
        <v>296.733</v>
      </c>
      <c r="AN55">
        <f t="shared" si="12"/>
        <v>284.149</v>
      </c>
      <c r="AO55">
        <f t="shared" si="13"/>
        <v>0.86024373305012658</v>
      </c>
      <c r="AQ55">
        <v>4.89984339393959</v>
      </c>
      <c r="AR55">
        <v>50</v>
      </c>
      <c r="AS55">
        <v>387.654</v>
      </c>
      <c r="AT55">
        <f t="shared" si="14"/>
        <v>373.12099999999998</v>
      </c>
      <c r="AU55">
        <f t="shared" si="15"/>
        <v>0.92631091312084912</v>
      </c>
      <c r="AW55">
        <v>4.90633551515156</v>
      </c>
      <c r="AX55">
        <v>50</v>
      </c>
      <c r="AY55">
        <v>353.03</v>
      </c>
      <c r="AZ55">
        <f t="shared" si="16"/>
        <v>341.10599999999999</v>
      </c>
      <c r="BA55">
        <f t="shared" si="17"/>
        <v>0.92225158450904143</v>
      </c>
      <c r="BC55">
        <v>4.89984339393959</v>
      </c>
      <c r="BD55">
        <v>50</v>
      </c>
      <c r="BE55">
        <v>406.84500000000003</v>
      </c>
      <c r="BF55">
        <f t="shared" si="18"/>
        <v>394.05800000000005</v>
      </c>
      <c r="BG55">
        <f t="shared" si="19"/>
        <v>0.96522043712661398</v>
      </c>
      <c r="BJ55" s="4">
        <f t="shared" si="20"/>
        <v>0.90669765403175706</v>
      </c>
      <c r="BK55" s="4">
        <f t="shared" si="21"/>
        <v>1.1327705391227789E-3</v>
      </c>
      <c r="BL55" s="4">
        <f t="shared" si="22"/>
        <v>3.3656656683675207E-2</v>
      </c>
      <c r="BM55" s="4">
        <f t="shared" si="23"/>
        <v>1.0643169354674287E-2</v>
      </c>
    </row>
    <row r="56" spans="1:65" x14ac:dyDescent="0.25">
      <c r="A56">
        <v>4.99968969696965</v>
      </c>
      <c r="B56">
        <v>51</v>
      </c>
      <c r="C56">
        <v>1008.4589999999999</v>
      </c>
      <c r="D56">
        <f t="shared" si="0"/>
        <v>997.60899999999992</v>
      </c>
      <c r="E56">
        <f t="shared" si="1"/>
        <v>0.8823247171540648</v>
      </c>
      <c r="G56">
        <v>4.9976884848483598</v>
      </c>
      <c r="H56">
        <v>51</v>
      </c>
      <c r="I56">
        <v>552.34900000000005</v>
      </c>
      <c r="J56">
        <f t="shared" si="2"/>
        <v>541.2410000000001</v>
      </c>
      <c r="K56">
        <f t="shared" si="3"/>
        <v>0.88901171461797746</v>
      </c>
      <c r="M56">
        <v>4.9986890909090098</v>
      </c>
      <c r="N56">
        <v>51</v>
      </c>
      <c r="O56">
        <v>477.29599999999999</v>
      </c>
      <c r="P56">
        <f t="shared" si="4"/>
        <v>467.04699999999997</v>
      </c>
      <c r="Q56">
        <f t="shared" si="5"/>
        <v>0.9095607808815932</v>
      </c>
      <c r="S56">
        <v>4.99968969696965</v>
      </c>
      <c r="T56">
        <v>51</v>
      </c>
      <c r="U56">
        <v>557.101</v>
      </c>
      <c r="V56">
        <f t="shared" si="6"/>
        <v>546.32299999999998</v>
      </c>
      <c r="W56">
        <f t="shared" si="7"/>
        <v>0.8818702028232217</v>
      </c>
      <c r="Y56">
        <v>5.0040703030299403</v>
      </c>
      <c r="Z56">
        <v>51</v>
      </c>
      <c r="AA56">
        <v>485.17599999999999</v>
      </c>
      <c r="AB56">
        <f t="shared" si="8"/>
        <v>471.37</v>
      </c>
      <c r="AC56">
        <f t="shared" si="9"/>
        <v>0.91721429310850766</v>
      </c>
      <c r="AE56">
        <v>5.0012575757577897</v>
      </c>
      <c r="AF56">
        <v>51</v>
      </c>
      <c r="AG56">
        <v>515.43299999999999</v>
      </c>
      <c r="AH56">
        <f t="shared" si="10"/>
        <v>502.798</v>
      </c>
      <c r="AI56">
        <f t="shared" si="11"/>
        <v>0.91952917285571256</v>
      </c>
      <c r="AK56">
        <v>4.9986890909090098</v>
      </c>
      <c r="AL56">
        <v>51</v>
      </c>
      <c r="AM56">
        <v>292.03500000000003</v>
      </c>
      <c r="AN56">
        <f t="shared" si="12"/>
        <v>279.45100000000002</v>
      </c>
      <c r="AO56">
        <f t="shared" si="13"/>
        <v>0.84602082514663413</v>
      </c>
      <c r="AQ56">
        <v>4.9996896969701003</v>
      </c>
      <c r="AR56">
        <v>51</v>
      </c>
      <c r="AS56">
        <v>390.12</v>
      </c>
      <c r="AT56">
        <f t="shared" si="14"/>
        <v>375.58699999999999</v>
      </c>
      <c r="AU56">
        <f t="shared" si="15"/>
        <v>0.93243300946963692</v>
      </c>
      <c r="AW56">
        <v>5.0040703030304003</v>
      </c>
      <c r="AX56">
        <v>51</v>
      </c>
      <c r="AY56">
        <v>349.41199999999998</v>
      </c>
      <c r="AZ56">
        <f t="shared" si="16"/>
        <v>337.488</v>
      </c>
      <c r="BA56">
        <f t="shared" si="17"/>
        <v>0.91246956298859405</v>
      </c>
      <c r="BC56">
        <v>4.99968969696965</v>
      </c>
      <c r="BD56">
        <v>51</v>
      </c>
      <c r="BE56">
        <v>404.02300000000002</v>
      </c>
      <c r="BF56">
        <f t="shared" si="18"/>
        <v>391.23600000000005</v>
      </c>
      <c r="BG56">
        <f t="shared" si="19"/>
        <v>0.95830812453919967</v>
      </c>
      <c r="BJ56" s="4">
        <f t="shared" si="20"/>
        <v>0.90487424035851416</v>
      </c>
      <c r="BK56" s="4">
        <f t="shared" si="21"/>
        <v>9.7937480161098905E-4</v>
      </c>
      <c r="BL56" s="4">
        <f t="shared" si="22"/>
        <v>3.1294964476908889E-2</v>
      </c>
      <c r="BM56" s="4">
        <f t="shared" si="23"/>
        <v>9.8963367041091984E-3</v>
      </c>
    </row>
    <row r="57" spans="1:65" x14ac:dyDescent="0.25">
      <c r="A57">
        <v>5.0995360000001702</v>
      </c>
      <c r="B57">
        <v>52</v>
      </c>
      <c r="C57">
        <v>987.50099999999998</v>
      </c>
      <c r="D57">
        <f t="shared" si="0"/>
        <v>976.65099999999995</v>
      </c>
      <c r="E57">
        <f t="shared" si="1"/>
        <v>0.86378863596181932</v>
      </c>
      <c r="G57">
        <v>5.0975347878788799</v>
      </c>
      <c r="H57">
        <v>52</v>
      </c>
      <c r="I57">
        <v>557.56799999999998</v>
      </c>
      <c r="J57">
        <f t="shared" si="2"/>
        <v>546.46</v>
      </c>
      <c r="K57">
        <f t="shared" si="3"/>
        <v>0.89758414748723747</v>
      </c>
      <c r="M57">
        <v>5.0985353939395202</v>
      </c>
      <c r="N57">
        <v>52</v>
      </c>
      <c r="O57">
        <v>471.42500000000001</v>
      </c>
      <c r="P57">
        <f t="shared" si="4"/>
        <v>461.17599999999999</v>
      </c>
      <c r="Q57">
        <f t="shared" si="5"/>
        <v>0.8981271749606563</v>
      </c>
      <c r="S57">
        <v>5.0995359999997101</v>
      </c>
      <c r="T57">
        <v>52</v>
      </c>
      <c r="U57">
        <v>579.09299999999996</v>
      </c>
      <c r="V57">
        <f t="shared" si="6"/>
        <v>568.31499999999994</v>
      </c>
      <c r="W57">
        <f t="shared" si="7"/>
        <v>0.91736951275615197</v>
      </c>
      <c r="Y57">
        <v>5.1038063030300602</v>
      </c>
      <c r="Z57">
        <v>52</v>
      </c>
      <c r="AA57">
        <v>492.69900000000001</v>
      </c>
      <c r="AB57">
        <f t="shared" si="8"/>
        <v>478.89300000000003</v>
      </c>
      <c r="AC57">
        <f t="shared" si="9"/>
        <v>0.93185290635724083</v>
      </c>
      <c r="AE57">
        <v>5.1031050909091302</v>
      </c>
      <c r="AF57">
        <v>52</v>
      </c>
      <c r="AG57">
        <v>525.23900000000003</v>
      </c>
      <c r="AH57">
        <f t="shared" si="10"/>
        <v>512.60400000000004</v>
      </c>
      <c r="AI57">
        <f t="shared" si="11"/>
        <v>0.93746262340448794</v>
      </c>
      <c r="AK57">
        <v>5.1005366060603503</v>
      </c>
      <c r="AL57">
        <v>52</v>
      </c>
      <c r="AM57">
        <v>299.78199999999998</v>
      </c>
      <c r="AN57">
        <f t="shared" si="12"/>
        <v>287.19799999999998</v>
      </c>
      <c r="AO57">
        <f t="shared" si="13"/>
        <v>0.86947439422461537</v>
      </c>
      <c r="AQ57">
        <v>5.1015372121214497</v>
      </c>
      <c r="AR57">
        <v>52</v>
      </c>
      <c r="AS57">
        <v>397.43</v>
      </c>
      <c r="AT57">
        <f t="shared" si="14"/>
        <v>382.89699999999999</v>
      </c>
      <c r="AU57">
        <f t="shared" si="15"/>
        <v>0.950580829546538</v>
      </c>
      <c r="AW57">
        <v>5.1048069090911596</v>
      </c>
      <c r="AX57">
        <v>52</v>
      </c>
      <c r="AY57">
        <v>347.69</v>
      </c>
      <c r="AZ57">
        <f t="shared" si="16"/>
        <v>335.76600000000002</v>
      </c>
      <c r="BA57">
        <f t="shared" si="17"/>
        <v>0.90781377496808269</v>
      </c>
      <c r="BC57">
        <v>5.1015372121214497</v>
      </c>
      <c r="BD57">
        <v>52</v>
      </c>
      <c r="BE57">
        <v>392.78899999999999</v>
      </c>
      <c r="BF57">
        <f t="shared" si="18"/>
        <v>380.00200000000001</v>
      </c>
      <c r="BG57">
        <f t="shared" si="19"/>
        <v>0.93079114381382322</v>
      </c>
      <c r="BJ57" s="4">
        <f t="shared" si="20"/>
        <v>0.91048451434806521</v>
      </c>
      <c r="BK57" s="4">
        <f t="shared" si="21"/>
        <v>8.2672162251893992E-4</v>
      </c>
      <c r="BL57" s="4">
        <f t="shared" si="22"/>
        <v>2.8752767214981934E-2</v>
      </c>
      <c r="BM57" s="4">
        <f t="shared" si="23"/>
        <v>9.0924233431959149E-3</v>
      </c>
    </row>
    <row r="58" spans="1:65" x14ac:dyDescent="0.25">
      <c r="A58">
        <v>5.1993823030302302</v>
      </c>
      <c r="B58">
        <v>53</v>
      </c>
      <c r="C58">
        <v>1018.428</v>
      </c>
      <c r="D58">
        <f t="shared" si="0"/>
        <v>1007.578</v>
      </c>
      <c r="E58">
        <f t="shared" si="1"/>
        <v>0.89114169365017593</v>
      </c>
      <c r="G58">
        <v>5.1993823030302302</v>
      </c>
      <c r="H58">
        <v>53</v>
      </c>
      <c r="I58">
        <v>557.79499999999996</v>
      </c>
      <c r="J58">
        <f t="shared" si="2"/>
        <v>546.68700000000001</v>
      </c>
      <c r="K58">
        <f t="shared" si="3"/>
        <v>0.8979570047896559</v>
      </c>
      <c r="M58">
        <v>5.2003829090908704</v>
      </c>
      <c r="N58">
        <v>53</v>
      </c>
      <c r="O58">
        <v>481.88299999999998</v>
      </c>
      <c r="P58">
        <f t="shared" si="4"/>
        <v>471.63399999999996</v>
      </c>
      <c r="Q58">
        <f t="shared" si="5"/>
        <v>0.91849383323372025</v>
      </c>
      <c r="S58">
        <v>5.1993823030302302</v>
      </c>
      <c r="T58">
        <v>53</v>
      </c>
      <c r="U58">
        <v>573.26599999999996</v>
      </c>
      <c r="V58">
        <f t="shared" si="6"/>
        <v>562.48799999999994</v>
      </c>
      <c r="W58">
        <f t="shared" si="7"/>
        <v>0.90796361611286425</v>
      </c>
      <c r="Y58">
        <v>5.2045429090908302</v>
      </c>
      <c r="Z58">
        <v>53</v>
      </c>
      <c r="AA58">
        <v>477.29399999999998</v>
      </c>
      <c r="AB58">
        <f t="shared" si="8"/>
        <v>463.488</v>
      </c>
      <c r="AC58">
        <f t="shared" si="9"/>
        <v>0.90187712048767632</v>
      </c>
      <c r="AE58">
        <v>5.2009501818183699</v>
      </c>
      <c r="AF58">
        <v>53</v>
      </c>
      <c r="AG58">
        <v>520.04300000000001</v>
      </c>
      <c r="AH58">
        <f t="shared" si="10"/>
        <v>507.40800000000002</v>
      </c>
      <c r="AI58">
        <f t="shared" si="11"/>
        <v>0.92796005262624637</v>
      </c>
      <c r="AK58">
        <v>5.19838169696959</v>
      </c>
      <c r="AL58">
        <v>53</v>
      </c>
      <c r="AM58">
        <v>307.286</v>
      </c>
      <c r="AN58">
        <f t="shared" si="12"/>
        <v>294.702</v>
      </c>
      <c r="AO58">
        <f t="shared" si="13"/>
        <v>0.8921922956524162</v>
      </c>
      <c r="AQ58">
        <v>5.1993823030306796</v>
      </c>
      <c r="AR58">
        <v>53</v>
      </c>
      <c r="AS58">
        <v>381.90600000000001</v>
      </c>
      <c r="AT58">
        <f t="shared" si="14"/>
        <v>367.37299999999999</v>
      </c>
      <c r="AU58">
        <f t="shared" si="15"/>
        <v>0.91204091725189884</v>
      </c>
      <c r="AW58">
        <v>5.2045429090912796</v>
      </c>
      <c r="AX58">
        <v>53</v>
      </c>
      <c r="AY58">
        <v>345.197</v>
      </c>
      <c r="AZ58">
        <f t="shared" si="16"/>
        <v>333.27300000000002</v>
      </c>
      <c r="BA58">
        <f t="shared" si="17"/>
        <v>0.90107342680598346</v>
      </c>
      <c r="BC58">
        <v>5.1993823030302302</v>
      </c>
      <c r="BD58">
        <v>53</v>
      </c>
      <c r="BE58">
        <v>395.17399999999998</v>
      </c>
      <c r="BF58">
        <f t="shared" si="18"/>
        <v>382.387</v>
      </c>
      <c r="BG58">
        <f t="shared" si="19"/>
        <v>0.93663305221955773</v>
      </c>
      <c r="BJ58" s="4">
        <f t="shared" si="20"/>
        <v>0.90873330128301943</v>
      </c>
      <c r="BK58" s="4">
        <f t="shared" si="21"/>
        <v>2.2886041963881849E-4</v>
      </c>
      <c r="BL58" s="4">
        <f t="shared" si="22"/>
        <v>1.5128133382503557E-2</v>
      </c>
      <c r="BM58" s="4">
        <f t="shared" si="23"/>
        <v>4.7839358235538497E-3</v>
      </c>
    </row>
    <row r="59" spans="1:65" x14ac:dyDescent="0.25">
      <c r="A59">
        <v>5.2992286060607503</v>
      </c>
      <c r="B59">
        <v>54</v>
      </c>
      <c r="C59">
        <v>1017.37</v>
      </c>
      <c r="D59">
        <f t="shared" si="0"/>
        <v>1006.52</v>
      </c>
      <c r="E59">
        <f t="shared" si="1"/>
        <v>0.89020595675250458</v>
      </c>
      <c r="G59">
        <v>5.2982280000001003</v>
      </c>
      <c r="H59">
        <v>54</v>
      </c>
      <c r="I59">
        <v>555.55899999999997</v>
      </c>
      <c r="J59">
        <f t="shared" si="2"/>
        <v>544.45100000000002</v>
      </c>
      <c r="K59">
        <f t="shared" si="3"/>
        <v>0.89428427823367473</v>
      </c>
      <c r="M59">
        <v>5.2982280000001003</v>
      </c>
      <c r="N59">
        <v>54</v>
      </c>
      <c r="O59">
        <v>484.03300000000002</v>
      </c>
      <c r="P59">
        <f t="shared" si="4"/>
        <v>473.78399999999999</v>
      </c>
      <c r="Q59">
        <f t="shared" si="5"/>
        <v>0.92268089723133817</v>
      </c>
      <c r="S59">
        <v>5.3002292121209296</v>
      </c>
      <c r="T59">
        <v>54</v>
      </c>
      <c r="U59">
        <v>581.16600000000005</v>
      </c>
      <c r="V59">
        <f t="shared" si="6"/>
        <v>570.38800000000003</v>
      </c>
      <c r="W59">
        <f t="shared" si="7"/>
        <v>0.92071573272209273</v>
      </c>
      <c r="Y59">
        <v>5.30427890909049</v>
      </c>
      <c r="Z59">
        <v>54</v>
      </c>
      <c r="AA59">
        <v>493.32100000000003</v>
      </c>
      <c r="AB59">
        <f t="shared" si="8"/>
        <v>479.51500000000004</v>
      </c>
      <c r="AC59">
        <f t="shared" si="9"/>
        <v>0.9330632237094556</v>
      </c>
      <c r="AE59">
        <v>5.3007964848484299</v>
      </c>
      <c r="AF59">
        <v>54</v>
      </c>
      <c r="AG59">
        <v>508.19900000000001</v>
      </c>
      <c r="AH59">
        <f t="shared" si="10"/>
        <v>495.56400000000002</v>
      </c>
      <c r="AI59">
        <f t="shared" si="11"/>
        <v>0.90629945826568192</v>
      </c>
      <c r="AK59">
        <v>5.29822799999965</v>
      </c>
      <c r="AL59">
        <v>54</v>
      </c>
      <c r="AM59">
        <v>308.45600000000002</v>
      </c>
      <c r="AN59">
        <f t="shared" si="12"/>
        <v>295.87200000000001</v>
      </c>
      <c r="AO59">
        <f t="shared" si="13"/>
        <v>0.89573439915328601</v>
      </c>
      <c r="AQ59">
        <v>5.3002292121213896</v>
      </c>
      <c r="AR59">
        <v>54</v>
      </c>
      <c r="AS59">
        <v>379.54300000000001</v>
      </c>
      <c r="AT59">
        <f t="shared" si="14"/>
        <v>365.01</v>
      </c>
      <c r="AU59">
        <f t="shared" si="15"/>
        <v>0.90617452890145866</v>
      </c>
      <c r="AW59">
        <v>5.3042789090909501</v>
      </c>
      <c r="AX59">
        <v>54</v>
      </c>
      <c r="AY59">
        <v>355.685</v>
      </c>
      <c r="AZ59">
        <f t="shared" si="16"/>
        <v>343.76100000000002</v>
      </c>
      <c r="BA59">
        <f t="shared" si="17"/>
        <v>0.92942993363474291</v>
      </c>
      <c r="BC59">
        <v>5.2992286060607503</v>
      </c>
      <c r="BD59">
        <v>54</v>
      </c>
      <c r="BE59">
        <v>388.024</v>
      </c>
      <c r="BF59">
        <f t="shared" si="18"/>
        <v>375.23700000000002</v>
      </c>
      <c r="BG59">
        <f t="shared" si="19"/>
        <v>0.9191195741897874</v>
      </c>
      <c r="BJ59" s="4">
        <f t="shared" si="20"/>
        <v>0.91177079827940233</v>
      </c>
      <c r="BK59" s="4">
        <f t="shared" si="21"/>
        <v>2.3416663596854828E-4</v>
      </c>
      <c r="BL59" s="4">
        <f t="shared" si="22"/>
        <v>1.5302504238475097E-2</v>
      </c>
      <c r="BM59" s="4">
        <f t="shared" si="23"/>
        <v>4.8390767297961735E-3</v>
      </c>
    </row>
    <row r="60" spans="1:65" x14ac:dyDescent="0.25">
      <c r="A60">
        <v>5.3990749090908103</v>
      </c>
      <c r="B60">
        <v>55</v>
      </c>
      <c r="C60">
        <v>990.12599999999998</v>
      </c>
      <c r="D60">
        <f t="shared" si="0"/>
        <v>979.27599999999995</v>
      </c>
      <c r="E60">
        <f t="shared" si="1"/>
        <v>0.86611028941776191</v>
      </c>
      <c r="G60">
        <v>5.3980743030301701</v>
      </c>
      <c r="H60">
        <v>55</v>
      </c>
      <c r="I60">
        <v>556.05999999999995</v>
      </c>
      <c r="J60">
        <f t="shared" si="2"/>
        <v>544.952</v>
      </c>
      <c r="K60">
        <f t="shared" si="3"/>
        <v>0.89510719236808733</v>
      </c>
      <c r="M60">
        <v>5.3990749090908103</v>
      </c>
      <c r="N60">
        <v>55</v>
      </c>
      <c r="O60">
        <v>463.255</v>
      </c>
      <c r="P60">
        <f t="shared" si="4"/>
        <v>453.00599999999997</v>
      </c>
      <c r="Q60">
        <f t="shared" si="5"/>
        <v>0.88221633176970848</v>
      </c>
      <c r="S60">
        <v>5.4000755151514497</v>
      </c>
      <c r="T60">
        <v>55</v>
      </c>
      <c r="U60">
        <v>565.31200000000001</v>
      </c>
      <c r="V60">
        <f t="shared" si="6"/>
        <v>554.53399999999999</v>
      </c>
      <c r="W60">
        <f t="shared" si="7"/>
        <v>0.89512433313693995</v>
      </c>
      <c r="Y60">
        <v>5.4040149090906198</v>
      </c>
      <c r="Z60">
        <v>55</v>
      </c>
      <c r="AA60">
        <v>481.54399999999998</v>
      </c>
      <c r="AB60">
        <f t="shared" si="8"/>
        <v>467.738</v>
      </c>
      <c r="AC60">
        <f t="shared" si="9"/>
        <v>0.91014697377853315</v>
      </c>
      <c r="AE60">
        <v>5.4016433939395903</v>
      </c>
      <c r="AF60">
        <v>55</v>
      </c>
      <c r="AG60">
        <v>502.94799999999998</v>
      </c>
      <c r="AH60">
        <f t="shared" si="10"/>
        <v>490.31299999999999</v>
      </c>
      <c r="AI60">
        <f t="shared" si="11"/>
        <v>0.89669630215395246</v>
      </c>
      <c r="AK60">
        <v>5.3990749090908103</v>
      </c>
      <c r="AL60">
        <v>55</v>
      </c>
      <c r="AM60">
        <v>307.40699999999998</v>
      </c>
      <c r="AN60">
        <f t="shared" si="12"/>
        <v>294.82299999999998</v>
      </c>
      <c r="AO60">
        <f t="shared" si="13"/>
        <v>0.89255861575806161</v>
      </c>
      <c r="AQ60">
        <v>5.4000755151519098</v>
      </c>
      <c r="AR60">
        <v>55</v>
      </c>
      <c r="AS60">
        <v>385.90199999999999</v>
      </c>
      <c r="AT60">
        <f t="shared" si="14"/>
        <v>371.36899999999997</v>
      </c>
      <c r="AU60">
        <f t="shared" si="15"/>
        <v>0.92196139454701453</v>
      </c>
      <c r="AW60">
        <v>5.4040149090910701</v>
      </c>
      <c r="AX60">
        <v>55</v>
      </c>
      <c r="AY60">
        <v>349.17099999999999</v>
      </c>
      <c r="AZ60">
        <f t="shared" si="16"/>
        <v>337.24700000000001</v>
      </c>
      <c r="BA60">
        <f t="shared" si="17"/>
        <v>0.91181796896249467</v>
      </c>
      <c r="BC60">
        <v>5.3990749090908103</v>
      </c>
      <c r="BD60">
        <v>55</v>
      </c>
      <c r="BE60">
        <v>392.976</v>
      </c>
      <c r="BF60">
        <f t="shared" si="18"/>
        <v>380.18900000000002</v>
      </c>
      <c r="BG60">
        <f t="shared" si="19"/>
        <v>0.93124918862383255</v>
      </c>
      <c r="BJ60" s="4">
        <f t="shared" si="20"/>
        <v>0.90029885905163864</v>
      </c>
      <c r="BK60" s="4">
        <f t="shared" si="21"/>
        <v>3.6436873243114449E-4</v>
      </c>
      <c r="BL60" s="4">
        <f t="shared" si="22"/>
        <v>1.9088444997724264E-2</v>
      </c>
      <c r="BM60" s="4">
        <f t="shared" si="23"/>
        <v>6.036296318365629E-3</v>
      </c>
    </row>
    <row r="61" spans="1:65" x14ac:dyDescent="0.25">
      <c r="A61">
        <v>5.4999218181819698</v>
      </c>
      <c r="B61">
        <v>56</v>
      </c>
      <c r="C61">
        <v>1034.6420000000001</v>
      </c>
      <c r="D61">
        <f t="shared" si="0"/>
        <v>1023.792</v>
      </c>
      <c r="E61">
        <f t="shared" si="1"/>
        <v>0.90548199427290088</v>
      </c>
      <c r="G61">
        <v>5.4979206060606796</v>
      </c>
      <c r="H61">
        <v>56</v>
      </c>
      <c r="I61">
        <v>558.18299999999999</v>
      </c>
      <c r="J61">
        <f t="shared" si="2"/>
        <v>547.07500000000005</v>
      </c>
      <c r="K61">
        <f t="shared" si="3"/>
        <v>0.89859431154445057</v>
      </c>
      <c r="M61">
        <v>5.4989212121213296</v>
      </c>
      <c r="N61">
        <v>56</v>
      </c>
      <c r="O61">
        <v>470.62599999999998</v>
      </c>
      <c r="P61">
        <f t="shared" si="4"/>
        <v>460.37699999999995</v>
      </c>
      <c r="Q61">
        <f t="shared" si="5"/>
        <v>0.89657114513084391</v>
      </c>
      <c r="S61">
        <v>5.5019230303027999</v>
      </c>
      <c r="T61">
        <v>56</v>
      </c>
      <c r="U61">
        <v>584.18200000000002</v>
      </c>
      <c r="V61">
        <f t="shared" si="6"/>
        <v>573.404</v>
      </c>
      <c r="W61">
        <f t="shared" si="7"/>
        <v>0.9255841357212613</v>
      </c>
      <c r="Y61">
        <v>5.5047515151513799</v>
      </c>
      <c r="Z61">
        <v>56</v>
      </c>
      <c r="AA61">
        <v>485.97800000000001</v>
      </c>
      <c r="AB61">
        <f t="shared" si="8"/>
        <v>472.17200000000003</v>
      </c>
      <c r="AC61">
        <f t="shared" si="9"/>
        <v>0.91877486307068823</v>
      </c>
      <c r="AE61">
        <v>5.5014896969696503</v>
      </c>
      <c r="AF61">
        <v>56</v>
      </c>
      <c r="AG61">
        <v>505.452</v>
      </c>
      <c r="AH61">
        <f t="shared" si="10"/>
        <v>492.81700000000001</v>
      </c>
      <c r="AI61">
        <f t="shared" si="11"/>
        <v>0.90127567806402109</v>
      </c>
      <c r="AK61">
        <v>5.4989212121208704</v>
      </c>
      <c r="AL61">
        <v>56</v>
      </c>
      <c r="AM61">
        <v>316.80700000000002</v>
      </c>
      <c r="AN61">
        <f t="shared" si="12"/>
        <v>304.22300000000001</v>
      </c>
      <c r="AO61">
        <f t="shared" si="13"/>
        <v>0.92101654132060529</v>
      </c>
      <c r="AQ61">
        <v>5.4999218181819698</v>
      </c>
      <c r="AR61">
        <v>56</v>
      </c>
      <c r="AS61">
        <v>372.255</v>
      </c>
      <c r="AT61">
        <f t="shared" si="14"/>
        <v>357.72199999999998</v>
      </c>
      <c r="AU61">
        <f t="shared" si="15"/>
        <v>0.88808132606692303</v>
      </c>
      <c r="AW61">
        <v>5.5047515151518303</v>
      </c>
      <c r="AX61">
        <v>56</v>
      </c>
      <c r="AY61">
        <v>345.99299999999999</v>
      </c>
      <c r="AZ61">
        <f t="shared" si="16"/>
        <v>334.06900000000002</v>
      </c>
      <c r="BA61">
        <f t="shared" si="17"/>
        <v>0.90322557968886785</v>
      </c>
      <c r="BC61">
        <v>5.4999218181819698</v>
      </c>
      <c r="BD61">
        <v>56</v>
      </c>
      <c r="BE61">
        <v>388.983</v>
      </c>
      <c r="BF61">
        <f t="shared" si="18"/>
        <v>376.19600000000003</v>
      </c>
      <c r="BG61">
        <f t="shared" si="19"/>
        <v>0.92146858473951465</v>
      </c>
      <c r="BJ61" s="4">
        <f t="shared" si="20"/>
        <v>0.90800741596200774</v>
      </c>
      <c r="BK61" s="4">
        <f t="shared" si="21"/>
        <v>1.6292481044116405E-4</v>
      </c>
      <c r="BL61" s="4">
        <f t="shared" si="22"/>
        <v>1.2764200344759715E-2</v>
      </c>
      <c r="BM61" s="4">
        <f t="shared" si="23"/>
        <v>4.0363945600147173E-3</v>
      </c>
    </row>
    <row r="62" spans="1:65" x14ac:dyDescent="0.25">
      <c r="A62">
        <v>5.5997681212120298</v>
      </c>
      <c r="B62">
        <v>57</v>
      </c>
      <c r="C62">
        <v>1027.625</v>
      </c>
      <c r="D62">
        <f t="shared" si="0"/>
        <v>1016.775</v>
      </c>
      <c r="E62">
        <f t="shared" si="1"/>
        <v>0.89927588292038696</v>
      </c>
      <c r="G62">
        <v>5.5977669090907503</v>
      </c>
      <c r="H62">
        <v>57</v>
      </c>
      <c r="I62">
        <v>534.84900000000005</v>
      </c>
      <c r="J62">
        <f t="shared" si="2"/>
        <v>523.7410000000001</v>
      </c>
      <c r="K62">
        <f t="shared" si="3"/>
        <v>0.86026720892492281</v>
      </c>
      <c r="M62">
        <v>5.5987675151513896</v>
      </c>
      <c r="N62">
        <v>57</v>
      </c>
      <c r="O62">
        <v>477.03300000000002</v>
      </c>
      <c r="P62">
        <f t="shared" si="4"/>
        <v>466.78399999999999</v>
      </c>
      <c r="Q62">
        <f t="shared" si="5"/>
        <v>0.90904859584374509</v>
      </c>
      <c r="S62">
        <v>5.5997681212120298</v>
      </c>
      <c r="T62">
        <v>57</v>
      </c>
      <c r="U62">
        <v>581.88199999999995</v>
      </c>
      <c r="V62">
        <f t="shared" si="6"/>
        <v>571.10399999999993</v>
      </c>
      <c r="W62">
        <f t="shared" si="7"/>
        <v>0.92187149417680236</v>
      </c>
      <c r="Y62">
        <v>5.6044875151514999</v>
      </c>
      <c r="Z62">
        <v>57</v>
      </c>
      <c r="AA62">
        <v>474.39800000000002</v>
      </c>
      <c r="AB62">
        <f t="shared" si="8"/>
        <v>460.59200000000004</v>
      </c>
      <c r="AC62">
        <f t="shared" si="9"/>
        <v>0.89624194516289502</v>
      </c>
      <c r="AE62">
        <v>5.6013360000001704</v>
      </c>
      <c r="AF62">
        <v>57</v>
      </c>
      <c r="AG62">
        <v>516.83000000000004</v>
      </c>
      <c r="AH62">
        <f t="shared" si="10"/>
        <v>504.19500000000005</v>
      </c>
      <c r="AI62">
        <f t="shared" si="11"/>
        <v>0.92208404032630609</v>
      </c>
      <c r="AK62">
        <v>5.5987675151513896</v>
      </c>
      <c r="AL62">
        <v>57</v>
      </c>
      <c r="AM62">
        <v>304.08100000000002</v>
      </c>
      <c r="AN62">
        <f t="shared" si="12"/>
        <v>291.49700000000001</v>
      </c>
      <c r="AO62">
        <f t="shared" si="13"/>
        <v>0.8824893540111447</v>
      </c>
      <c r="AQ62">
        <v>5.5997681212124899</v>
      </c>
      <c r="AR62">
        <v>57</v>
      </c>
      <c r="AS62">
        <v>391.291</v>
      </c>
      <c r="AT62">
        <f t="shared" si="14"/>
        <v>376.75799999999998</v>
      </c>
      <c r="AU62">
        <f t="shared" si="15"/>
        <v>0.93534013632463697</v>
      </c>
      <c r="AW62">
        <v>5.6044875151519502</v>
      </c>
      <c r="AX62">
        <v>57</v>
      </c>
      <c r="AY62">
        <v>350.54700000000003</v>
      </c>
      <c r="AZ62">
        <f t="shared" si="16"/>
        <v>338.62300000000005</v>
      </c>
      <c r="BA62">
        <f t="shared" si="17"/>
        <v>0.91553827344346084</v>
      </c>
      <c r="BC62">
        <v>5.6007687272726798</v>
      </c>
      <c r="BD62">
        <v>57</v>
      </c>
      <c r="BE62">
        <v>385.303</v>
      </c>
      <c r="BF62">
        <f t="shared" si="18"/>
        <v>372.51600000000002</v>
      </c>
      <c r="BG62">
        <f t="shared" si="19"/>
        <v>0.91245465478852783</v>
      </c>
      <c r="BJ62" s="4">
        <f t="shared" si="20"/>
        <v>0.90546115859228282</v>
      </c>
      <c r="BK62" s="4">
        <f t="shared" si="21"/>
        <v>4.7723866487979033E-4</v>
      </c>
      <c r="BL62" s="4">
        <f t="shared" si="22"/>
        <v>2.1845792841638647E-2</v>
      </c>
      <c r="BM62" s="4">
        <f t="shared" si="23"/>
        <v>6.9082462671780191E-3</v>
      </c>
    </row>
    <row r="63" spans="1:65" x14ac:dyDescent="0.25">
      <c r="A63">
        <v>5.6996144242425499</v>
      </c>
      <c r="B63">
        <v>58</v>
      </c>
      <c r="C63">
        <v>1011.032</v>
      </c>
      <c r="D63">
        <f t="shared" si="0"/>
        <v>1000.182</v>
      </c>
      <c r="E63">
        <f t="shared" si="1"/>
        <v>0.88460037976059458</v>
      </c>
      <c r="G63">
        <v>5.6976132121212597</v>
      </c>
      <c r="H63">
        <v>58</v>
      </c>
      <c r="I63">
        <v>548.17999999999995</v>
      </c>
      <c r="J63">
        <f t="shared" si="2"/>
        <v>537.072</v>
      </c>
      <c r="K63">
        <f t="shared" si="3"/>
        <v>0.88216395209030041</v>
      </c>
      <c r="M63">
        <v>5.6986138181819097</v>
      </c>
      <c r="N63">
        <v>58</v>
      </c>
      <c r="O63">
        <v>463.19499999999999</v>
      </c>
      <c r="P63">
        <f t="shared" si="4"/>
        <v>452.94599999999997</v>
      </c>
      <c r="Q63">
        <f t="shared" si="5"/>
        <v>0.88209948347210054</v>
      </c>
      <c r="S63">
        <v>5.6996144242420996</v>
      </c>
      <c r="T63">
        <v>58</v>
      </c>
      <c r="U63">
        <v>591.64700000000005</v>
      </c>
      <c r="V63">
        <f t="shared" si="6"/>
        <v>580.86900000000003</v>
      </c>
      <c r="W63">
        <f t="shared" si="7"/>
        <v>0.93763407882099425</v>
      </c>
      <c r="Y63">
        <v>5.7042235151511704</v>
      </c>
      <c r="Z63">
        <v>58</v>
      </c>
      <c r="AA63">
        <v>484.43599999999998</v>
      </c>
      <c r="AB63">
        <f t="shared" si="8"/>
        <v>470.63</v>
      </c>
      <c r="AC63">
        <f t="shared" si="9"/>
        <v>0.91577436571198201</v>
      </c>
      <c r="AE63">
        <v>5.7011823030302304</v>
      </c>
      <c r="AF63">
        <v>58</v>
      </c>
      <c r="AG63">
        <v>504.40600000000001</v>
      </c>
      <c r="AH63">
        <f t="shared" si="10"/>
        <v>491.77100000000002</v>
      </c>
      <c r="AI63">
        <f t="shared" si="11"/>
        <v>0.89936272790350524</v>
      </c>
      <c r="AK63">
        <v>5.6986138181814496</v>
      </c>
      <c r="AL63">
        <v>58</v>
      </c>
      <c r="AM63">
        <v>303.12900000000002</v>
      </c>
      <c r="AN63">
        <f t="shared" si="12"/>
        <v>290.54500000000002</v>
      </c>
      <c r="AO63">
        <f t="shared" si="13"/>
        <v>0.87960723218821479</v>
      </c>
      <c r="AQ63">
        <v>5.6996144242425499</v>
      </c>
      <c r="AR63">
        <v>58</v>
      </c>
      <c r="AS63">
        <v>383.86900000000003</v>
      </c>
      <c r="AT63">
        <f t="shared" si="14"/>
        <v>369.33600000000001</v>
      </c>
      <c r="AU63">
        <f t="shared" si="15"/>
        <v>0.91691426483205707</v>
      </c>
      <c r="AW63">
        <v>5.7042235151516198</v>
      </c>
      <c r="AX63">
        <v>58</v>
      </c>
      <c r="AY63">
        <v>349.26600000000002</v>
      </c>
      <c r="AZ63">
        <f t="shared" si="16"/>
        <v>337.34200000000004</v>
      </c>
      <c r="BA63">
        <f t="shared" si="17"/>
        <v>0.91207482137942186</v>
      </c>
      <c r="BC63">
        <v>5.6996144242425499</v>
      </c>
      <c r="BD63">
        <v>58</v>
      </c>
      <c r="BE63">
        <v>392.16500000000002</v>
      </c>
      <c r="BF63">
        <f t="shared" si="18"/>
        <v>379.37800000000004</v>
      </c>
      <c r="BG63">
        <f t="shared" si="19"/>
        <v>0.92926269482213419</v>
      </c>
      <c r="BJ63" s="4">
        <f t="shared" si="20"/>
        <v>0.90394940009813052</v>
      </c>
      <c r="BK63" s="4">
        <f t="shared" si="21"/>
        <v>4.5437204007191717E-4</v>
      </c>
      <c r="BL63" s="4">
        <f t="shared" si="22"/>
        <v>2.1316004317693246E-2</v>
      </c>
      <c r="BM63" s="4">
        <f t="shared" si="23"/>
        <v>6.7407124257894066E-3</v>
      </c>
    </row>
    <row r="64" spans="1:65" x14ac:dyDescent="0.25">
      <c r="A64">
        <v>5.79946072727261</v>
      </c>
      <c r="B64">
        <v>59</v>
      </c>
      <c r="C64">
        <v>1025.4970000000001</v>
      </c>
      <c r="D64">
        <f t="shared" si="0"/>
        <v>1014.647</v>
      </c>
      <c r="E64">
        <f t="shared" si="1"/>
        <v>0.89739379585210288</v>
      </c>
      <c r="G64">
        <v>5.7984601212119697</v>
      </c>
      <c r="H64">
        <v>59</v>
      </c>
      <c r="I64">
        <v>555.24599999999998</v>
      </c>
      <c r="J64">
        <f t="shared" si="2"/>
        <v>544.13800000000003</v>
      </c>
      <c r="K64">
        <f t="shared" si="3"/>
        <v>0.89377016221756478</v>
      </c>
      <c r="M64">
        <v>5.7984601212119697</v>
      </c>
      <c r="N64">
        <v>59</v>
      </c>
      <c r="O64">
        <v>475.47399999999999</v>
      </c>
      <c r="P64">
        <f t="shared" si="4"/>
        <v>465.22499999999997</v>
      </c>
      <c r="Q64">
        <f t="shared" si="5"/>
        <v>0.90601248757756547</v>
      </c>
      <c r="S64">
        <v>5.80046133333326</v>
      </c>
      <c r="T64">
        <v>59</v>
      </c>
      <c r="U64">
        <v>552.50400000000002</v>
      </c>
      <c r="V64">
        <f t="shared" si="6"/>
        <v>541.726</v>
      </c>
      <c r="W64">
        <f t="shared" si="7"/>
        <v>0.87444976231023153</v>
      </c>
      <c r="Y64">
        <v>5.8049601212119297</v>
      </c>
      <c r="Z64">
        <v>59</v>
      </c>
      <c r="AA64">
        <v>476.19900000000001</v>
      </c>
      <c r="AB64">
        <f t="shared" si="8"/>
        <v>462.39300000000003</v>
      </c>
      <c r="AC64">
        <f t="shared" si="9"/>
        <v>0.89974641711038505</v>
      </c>
      <c r="AE64">
        <v>5.8010286060607497</v>
      </c>
      <c r="AF64">
        <v>59</v>
      </c>
      <c r="AG64">
        <v>507.48899999999998</v>
      </c>
      <c r="AH64">
        <f t="shared" si="10"/>
        <v>494.85399999999998</v>
      </c>
      <c r="AI64">
        <f t="shared" si="11"/>
        <v>0.90500099305156501</v>
      </c>
      <c r="AK64">
        <v>5.7984601212119697</v>
      </c>
      <c r="AL64">
        <v>59</v>
      </c>
      <c r="AM64">
        <v>307.79399999999998</v>
      </c>
      <c r="AN64">
        <f t="shared" si="12"/>
        <v>295.20999999999998</v>
      </c>
      <c r="AO64">
        <f t="shared" si="13"/>
        <v>0.89373023460834933</v>
      </c>
      <c r="AQ64">
        <v>5.8004613333337103</v>
      </c>
      <c r="AR64">
        <v>59</v>
      </c>
      <c r="AS64">
        <v>385.30599999999998</v>
      </c>
      <c r="AT64">
        <f t="shared" si="14"/>
        <v>370.77299999999997</v>
      </c>
      <c r="AU64">
        <f t="shared" si="15"/>
        <v>0.92048176379929458</v>
      </c>
      <c r="AW64">
        <v>5.80496012121238</v>
      </c>
      <c r="AX64">
        <v>59</v>
      </c>
      <c r="AY64">
        <v>346.774</v>
      </c>
      <c r="AZ64">
        <f t="shared" si="16"/>
        <v>334.85</v>
      </c>
      <c r="BA64">
        <f t="shared" si="17"/>
        <v>0.90533717692697446</v>
      </c>
      <c r="BC64">
        <v>5.79946072727261</v>
      </c>
      <c r="BD64">
        <v>59</v>
      </c>
      <c r="BE64">
        <v>391.14299999999997</v>
      </c>
      <c r="BF64">
        <f t="shared" si="18"/>
        <v>378.35599999999999</v>
      </c>
      <c r="BG64">
        <f t="shared" si="19"/>
        <v>0.92675936971074591</v>
      </c>
      <c r="BJ64" s="4">
        <f t="shared" si="20"/>
        <v>0.90226821631647791</v>
      </c>
      <c r="BK64" s="4">
        <f t="shared" si="21"/>
        <v>2.123951051325564E-4</v>
      </c>
      <c r="BL64" s="4">
        <f t="shared" si="22"/>
        <v>1.4573781428735522E-2</v>
      </c>
      <c r="BM64" s="4">
        <f t="shared" si="23"/>
        <v>4.6086343436267142E-3</v>
      </c>
    </row>
    <row r="65" spans="1:65" x14ac:dyDescent="0.25">
      <c r="A65">
        <v>5.8993070303031301</v>
      </c>
      <c r="B65">
        <v>60</v>
      </c>
      <c r="C65">
        <v>1008.155</v>
      </c>
      <c r="D65">
        <f t="shared" si="0"/>
        <v>997.30499999999995</v>
      </c>
      <c r="E65">
        <f t="shared" si="1"/>
        <v>0.88205584757288136</v>
      </c>
      <c r="G65">
        <v>5.8983064242424899</v>
      </c>
      <c r="H65">
        <v>60</v>
      </c>
      <c r="I65">
        <v>546.23500000000001</v>
      </c>
      <c r="J65">
        <f t="shared" si="2"/>
        <v>535.12700000000007</v>
      </c>
      <c r="K65">
        <f t="shared" si="3"/>
        <v>0.87896920560041536</v>
      </c>
      <c r="M65">
        <v>5.8993070303031301</v>
      </c>
      <c r="N65">
        <v>60</v>
      </c>
      <c r="O65">
        <v>462.63200000000001</v>
      </c>
      <c r="P65">
        <f t="shared" si="4"/>
        <v>452.38299999999998</v>
      </c>
      <c r="Q65">
        <f t="shared" si="5"/>
        <v>0.88100305694621273</v>
      </c>
      <c r="S65">
        <v>5.90030763636332</v>
      </c>
      <c r="T65">
        <v>60</v>
      </c>
      <c r="U65">
        <v>567.53399999999999</v>
      </c>
      <c r="V65">
        <f t="shared" si="6"/>
        <v>556.75599999999997</v>
      </c>
      <c r="W65">
        <f t="shared" si="7"/>
        <v>0.89871106770728237</v>
      </c>
      <c r="Y65">
        <v>5.9046961212120497</v>
      </c>
      <c r="Z65">
        <v>60</v>
      </c>
      <c r="AA65">
        <v>475.14</v>
      </c>
      <c r="AB65">
        <f t="shared" si="8"/>
        <v>461.334</v>
      </c>
      <c r="AC65">
        <f t="shared" si="9"/>
        <v>0.89768576425508684</v>
      </c>
      <c r="AE65">
        <v>5.9018755151514597</v>
      </c>
      <c r="AF65">
        <v>60</v>
      </c>
      <c r="AG65">
        <v>506.65499999999997</v>
      </c>
      <c r="AH65">
        <f t="shared" si="10"/>
        <v>494.02</v>
      </c>
      <c r="AI65">
        <f t="shared" si="11"/>
        <v>0.90347575363103894</v>
      </c>
      <c r="AK65">
        <v>5.8993070303026798</v>
      </c>
      <c r="AL65">
        <v>60</v>
      </c>
      <c r="AM65">
        <v>308.52</v>
      </c>
      <c r="AN65">
        <f t="shared" si="12"/>
        <v>295.93599999999998</v>
      </c>
      <c r="AO65">
        <f t="shared" si="13"/>
        <v>0.89592815524222236</v>
      </c>
      <c r="AQ65">
        <v>5.9003076363637703</v>
      </c>
      <c r="AR65">
        <v>60</v>
      </c>
      <c r="AS65">
        <v>388.19400000000002</v>
      </c>
      <c r="AT65">
        <f t="shared" si="14"/>
        <v>373.661</v>
      </c>
      <c r="AU65">
        <f t="shared" si="15"/>
        <v>0.92765151816072977</v>
      </c>
      <c r="AW65">
        <v>5.9046961212125098</v>
      </c>
      <c r="AX65">
        <v>60</v>
      </c>
      <c r="AY65">
        <v>357.26400000000001</v>
      </c>
      <c r="AZ65">
        <f t="shared" si="16"/>
        <v>345.34000000000003</v>
      </c>
      <c r="BA65">
        <f t="shared" si="17"/>
        <v>0.93369909117503769</v>
      </c>
      <c r="BC65">
        <v>5.8993070303031301</v>
      </c>
      <c r="BD65">
        <v>60</v>
      </c>
      <c r="BE65">
        <v>410.589</v>
      </c>
      <c r="BF65">
        <f t="shared" si="18"/>
        <v>397.80200000000002</v>
      </c>
      <c r="BG65">
        <f t="shared" si="19"/>
        <v>0.97439113107674824</v>
      </c>
      <c r="BJ65" s="4">
        <f t="shared" si="20"/>
        <v>0.90735705913676556</v>
      </c>
      <c r="BK65" s="4">
        <f t="shared" si="21"/>
        <v>8.9487344171593599E-4</v>
      </c>
      <c r="BL65" s="4">
        <f t="shared" si="22"/>
        <v>2.9914435340081817E-2</v>
      </c>
      <c r="BM65" s="4">
        <f t="shared" si="23"/>
        <v>9.4597750592492202E-3</v>
      </c>
    </row>
    <row r="66" spans="1:65" x14ac:dyDescent="0.25">
      <c r="A66">
        <v>6.0001539393938401</v>
      </c>
      <c r="B66">
        <v>61</v>
      </c>
      <c r="C66">
        <v>1028.748</v>
      </c>
      <c r="D66">
        <f t="shared" si="0"/>
        <v>1017.898</v>
      </c>
      <c r="E66">
        <f t="shared" si="1"/>
        <v>0.90026910837982455</v>
      </c>
      <c r="G66">
        <v>5.9981527272725499</v>
      </c>
      <c r="H66">
        <v>61</v>
      </c>
      <c r="I66">
        <v>552.84900000000005</v>
      </c>
      <c r="J66">
        <f t="shared" si="2"/>
        <v>541.7410000000001</v>
      </c>
      <c r="K66">
        <f t="shared" si="3"/>
        <v>0.88983298620920759</v>
      </c>
      <c r="M66">
        <v>5.9991533333331901</v>
      </c>
      <c r="N66">
        <v>61</v>
      </c>
      <c r="O66">
        <v>474.738</v>
      </c>
      <c r="P66">
        <f t="shared" si="4"/>
        <v>464.48899999999998</v>
      </c>
      <c r="Q66">
        <f t="shared" si="5"/>
        <v>0.90457914846024134</v>
      </c>
      <c r="S66">
        <v>6.0001539393938401</v>
      </c>
      <c r="T66">
        <v>61</v>
      </c>
      <c r="U66">
        <v>549.05499999999995</v>
      </c>
      <c r="V66">
        <f t="shared" si="6"/>
        <v>538.27699999999993</v>
      </c>
      <c r="W66">
        <f t="shared" si="7"/>
        <v>0.86888241418551893</v>
      </c>
      <c r="Y66">
        <v>6.0044321212117202</v>
      </c>
      <c r="Z66">
        <v>61</v>
      </c>
      <c r="AA66">
        <v>478.76499999999999</v>
      </c>
      <c r="AB66">
        <f t="shared" si="8"/>
        <v>464.959</v>
      </c>
      <c r="AC66">
        <f t="shared" si="9"/>
        <v>0.90473946265022931</v>
      </c>
      <c r="AE66">
        <v>6.00172181818197</v>
      </c>
      <c r="AF66">
        <v>61</v>
      </c>
      <c r="AG66">
        <v>511.40899999999999</v>
      </c>
      <c r="AH66">
        <f t="shared" si="10"/>
        <v>498.774</v>
      </c>
      <c r="AI66">
        <f t="shared" si="11"/>
        <v>0.91216998409288652</v>
      </c>
      <c r="AK66">
        <v>5.9991533333331901</v>
      </c>
      <c r="AL66">
        <v>61</v>
      </c>
      <c r="AM66">
        <v>310.44299999999998</v>
      </c>
      <c r="AN66">
        <f t="shared" si="12"/>
        <v>297.85899999999998</v>
      </c>
      <c r="AO66">
        <f t="shared" si="13"/>
        <v>0.9017499202269853</v>
      </c>
      <c r="AQ66">
        <v>6.0001539393942904</v>
      </c>
      <c r="AR66">
        <v>61</v>
      </c>
      <c r="AS66">
        <v>374.17599999999999</v>
      </c>
      <c r="AT66">
        <f t="shared" si="14"/>
        <v>359.64299999999997</v>
      </c>
      <c r="AU66">
        <f t="shared" si="15"/>
        <v>0.89285040436620167</v>
      </c>
      <c r="AW66">
        <v>6.0044321212121696</v>
      </c>
      <c r="AX66">
        <v>61</v>
      </c>
      <c r="AY66">
        <v>347.05200000000002</v>
      </c>
      <c r="AZ66">
        <f t="shared" si="16"/>
        <v>335.12800000000004</v>
      </c>
      <c r="BA66">
        <f t="shared" si="17"/>
        <v>0.90608880821019289</v>
      </c>
      <c r="BC66">
        <v>6.0001539393938401</v>
      </c>
      <c r="BD66">
        <v>61</v>
      </c>
      <c r="BE66">
        <v>393.43700000000001</v>
      </c>
      <c r="BF66">
        <f t="shared" si="18"/>
        <v>380.65000000000003</v>
      </c>
      <c r="BG66">
        <f t="shared" si="19"/>
        <v>0.93237837930519263</v>
      </c>
      <c r="BJ66" s="4">
        <f t="shared" si="20"/>
        <v>0.90135406160864817</v>
      </c>
      <c r="BK66" s="4">
        <f t="shared" si="21"/>
        <v>2.6495127747752688E-4</v>
      </c>
      <c r="BL66" s="4">
        <f t="shared" si="22"/>
        <v>1.627732402692552E-2</v>
      </c>
      <c r="BM66" s="4">
        <f t="shared" si="23"/>
        <v>5.1473418137668574E-3</v>
      </c>
    </row>
    <row r="67" spans="1:65" x14ac:dyDescent="0.25">
      <c r="A67">
        <v>6.1000002424243496</v>
      </c>
      <c r="B67">
        <v>62</v>
      </c>
      <c r="C67">
        <v>1035.0119999999999</v>
      </c>
      <c r="D67">
        <f t="shared" si="0"/>
        <v>1024.162</v>
      </c>
      <c r="E67">
        <f t="shared" si="1"/>
        <v>0.90580923685526238</v>
      </c>
      <c r="G67">
        <v>6.09799903030307</v>
      </c>
      <c r="H67">
        <v>62</v>
      </c>
      <c r="I67">
        <v>574.84</v>
      </c>
      <c r="J67">
        <f t="shared" si="2"/>
        <v>563.73200000000008</v>
      </c>
      <c r="K67">
        <f t="shared" si="3"/>
        <v>0.92595415333469133</v>
      </c>
      <c r="M67">
        <v>6.0989996363637102</v>
      </c>
      <c r="N67">
        <v>62</v>
      </c>
      <c r="O67">
        <v>474.95400000000001</v>
      </c>
      <c r="P67">
        <f t="shared" si="4"/>
        <v>464.70499999999998</v>
      </c>
      <c r="Q67">
        <f t="shared" si="5"/>
        <v>0.90499980233163002</v>
      </c>
      <c r="S67">
        <v>6.1000002424239002</v>
      </c>
      <c r="T67">
        <v>62</v>
      </c>
      <c r="U67">
        <v>573.47</v>
      </c>
      <c r="V67">
        <f t="shared" si="6"/>
        <v>562.69200000000001</v>
      </c>
      <c r="W67">
        <f t="shared" si="7"/>
        <v>0.90829291127593803</v>
      </c>
      <c r="Y67">
        <v>6.1051687272724804</v>
      </c>
      <c r="Z67">
        <v>62</v>
      </c>
      <c r="AA67">
        <v>490.3</v>
      </c>
      <c r="AB67">
        <f t="shared" si="8"/>
        <v>476.49400000000003</v>
      </c>
      <c r="AC67">
        <f t="shared" si="9"/>
        <v>0.92718481740553127</v>
      </c>
      <c r="AE67">
        <v>6.1015681212120398</v>
      </c>
      <c r="AF67">
        <v>62</v>
      </c>
      <c r="AG67">
        <v>513.96699999999998</v>
      </c>
      <c r="AH67">
        <f t="shared" si="10"/>
        <v>501.33199999999999</v>
      </c>
      <c r="AI67">
        <f t="shared" si="11"/>
        <v>0.91684811651219789</v>
      </c>
      <c r="AK67">
        <v>6.0989996363632599</v>
      </c>
      <c r="AL67">
        <v>62</v>
      </c>
      <c r="AM67">
        <v>310.66500000000002</v>
      </c>
      <c r="AN67">
        <f t="shared" si="12"/>
        <v>298.08100000000002</v>
      </c>
      <c r="AO67">
        <f t="shared" si="13"/>
        <v>0.90242201166048375</v>
      </c>
      <c r="AQ67">
        <v>6.1000002424243496</v>
      </c>
      <c r="AR67">
        <v>62</v>
      </c>
      <c r="AS67">
        <v>390.16300000000001</v>
      </c>
      <c r="AT67">
        <f t="shared" si="14"/>
        <v>375.63</v>
      </c>
      <c r="AU67">
        <f t="shared" si="15"/>
        <v>0.93253976135244221</v>
      </c>
      <c r="AW67">
        <v>6.1051687272729396</v>
      </c>
      <c r="AX67">
        <v>62</v>
      </c>
      <c r="AY67">
        <v>349.40600000000001</v>
      </c>
      <c r="AZ67">
        <f t="shared" si="16"/>
        <v>337.48200000000003</v>
      </c>
      <c r="BA67">
        <f t="shared" si="17"/>
        <v>0.91245334073068296</v>
      </c>
      <c r="BC67">
        <v>6.1000002424243496</v>
      </c>
      <c r="BD67">
        <v>62</v>
      </c>
      <c r="BE67">
        <v>399.58199999999999</v>
      </c>
      <c r="BF67">
        <f t="shared" si="18"/>
        <v>386.79500000000002</v>
      </c>
      <c r="BG67">
        <f t="shared" si="19"/>
        <v>0.9474301726608485</v>
      </c>
      <c r="BJ67" s="4">
        <f t="shared" si="20"/>
        <v>0.9183934324119708</v>
      </c>
      <c r="BK67" s="4">
        <f t="shared" si="21"/>
        <v>2.1224829563780431E-4</v>
      </c>
      <c r="BL67" s="4">
        <f t="shared" si="22"/>
        <v>1.4568743790656912E-2</v>
      </c>
      <c r="BM67" s="4">
        <f t="shared" si="23"/>
        <v>4.6070413025911137E-3</v>
      </c>
    </row>
    <row r="68" spans="1:65" x14ac:dyDescent="0.25">
      <c r="A68">
        <v>6.1998465454544203</v>
      </c>
      <c r="B68">
        <v>63</v>
      </c>
      <c r="C68">
        <v>1022.36</v>
      </c>
      <c r="D68">
        <f t="shared" si="0"/>
        <v>1011.51</v>
      </c>
      <c r="E68">
        <f t="shared" si="1"/>
        <v>0.89461930941732504</v>
      </c>
      <c r="G68">
        <v>6.19784533333313</v>
      </c>
      <c r="H68">
        <v>63</v>
      </c>
      <c r="I68">
        <v>541.59299999999996</v>
      </c>
      <c r="J68">
        <f t="shared" si="2"/>
        <v>530.48500000000001</v>
      </c>
      <c r="K68">
        <f t="shared" si="3"/>
        <v>0.87134452014743469</v>
      </c>
      <c r="M68">
        <v>6.1988459393937703</v>
      </c>
      <c r="N68">
        <v>63</v>
      </c>
      <c r="O68">
        <v>479.99200000000002</v>
      </c>
      <c r="P68">
        <f t="shared" si="4"/>
        <v>469.74299999999999</v>
      </c>
      <c r="Q68">
        <f t="shared" si="5"/>
        <v>0.91481116438744337</v>
      </c>
      <c r="S68">
        <v>6.1998465454544203</v>
      </c>
      <c r="T68">
        <v>63</v>
      </c>
      <c r="U68">
        <v>567.50900000000001</v>
      </c>
      <c r="V68">
        <f t="shared" si="6"/>
        <v>556.73099999999999</v>
      </c>
      <c r="W68">
        <f t="shared" si="7"/>
        <v>0.89867071290788614</v>
      </c>
      <c r="Y68">
        <v>6.2049047272726003</v>
      </c>
      <c r="Z68">
        <v>63</v>
      </c>
      <c r="AA68">
        <v>489.52300000000002</v>
      </c>
      <c r="AB68">
        <f t="shared" si="8"/>
        <v>475.71700000000004</v>
      </c>
      <c r="AC68">
        <f t="shared" si="9"/>
        <v>0.92567289363917937</v>
      </c>
      <c r="AE68">
        <v>6.2014144242425502</v>
      </c>
      <c r="AF68">
        <v>63</v>
      </c>
      <c r="AG68">
        <v>508.39699999999999</v>
      </c>
      <c r="AH68">
        <f t="shared" si="10"/>
        <v>495.762</v>
      </c>
      <c r="AI68">
        <f t="shared" si="11"/>
        <v>0.90666156546623844</v>
      </c>
      <c r="AK68">
        <v>6.1988459393937703</v>
      </c>
      <c r="AL68">
        <v>63</v>
      </c>
      <c r="AM68">
        <v>300.45100000000002</v>
      </c>
      <c r="AN68">
        <f t="shared" si="12"/>
        <v>287.86700000000002</v>
      </c>
      <c r="AO68">
        <f t="shared" si="13"/>
        <v>0.87149975084177955</v>
      </c>
      <c r="AQ68">
        <v>6.1998465454548697</v>
      </c>
      <c r="AR68">
        <v>63</v>
      </c>
      <c r="AS68">
        <v>381.65199999999999</v>
      </c>
      <c r="AT68">
        <f t="shared" si="14"/>
        <v>367.11899999999997</v>
      </c>
      <c r="AU68">
        <f t="shared" si="15"/>
        <v>0.9114103363627698</v>
      </c>
      <c r="AW68">
        <v>6.2049047272730604</v>
      </c>
      <c r="AX68">
        <v>63</v>
      </c>
      <c r="AY68">
        <v>350.29899999999998</v>
      </c>
      <c r="AZ68">
        <f t="shared" si="16"/>
        <v>338.375</v>
      </c>
      <c r="BA68">
        <f t="shared" si="17"/>
        <v>0.9148677534497982</v>
      </c>
      <c r="BC68">
        <v>6.1998465454544203</v>
      </c>
      <c r="BD68">
        <v>63</v>
      </c>
      <c r="BE68">
        <v>389.52199999999999</v>
      </c>
      <c r="BF68">
        <f t="shared" si="18"/>
        <v>376.73500000000001</v>
      </c>
      <c r="BG68">
        <f t="shared" si="19"/>
        <v>0.92278883154483571</v>
      </c>
      <c r="BJ68" s="4">
        <f t="shared" si="20"/>
        <v>0.90323468381646899</v>
      </c>
      <c r="BK68" s="4">
        <f t="shared" si="21"/>
        <v>3.7254544373020037E-4</v>
      </c>
      <c r="BL68" s="4">
        <f t="shared" si="22"/>
        <v>1.9301436312621927E-2</v>
      </c>
      <c r="BM68" s="4">
        <f t="shared" si="23"/>
        <v>6.1036500860567056E-3</v>
      </c>
    </row>
    <row r="69" spans="1:65" x14ac:dyDescent="0.25">
      <c r="A69">
        <v>6.2996928484849297</v>
      </c>
      <c r="B69">
        <v>64</v>
      </c>
      <c r="C69">
        <v>1021.896</v>
      </c>
      <c r="D69">
        <f t="shared" si="0"/>
        <v>1011.0459999999999</v>
      </c>
      <c r="E69">
        <f t="shared" si="1"/>
        <v>0.89420892953025544</v>
      </c>
      <c r="G69">
        <v>6.2976916363636501</v>
      </c>
      <c r="H69">
        <v>64</v>
      </c>
      <c r="I69">
        <v>547.07600000000002</v>
      </c>
      <c r="J69">
        <f t="shared" si="2"/>
        <v>535.96800000000007</v>
      </c>
      <c r="K69">
        <f t="shared" si="3"/>
        <v>0.88035058441686442</v>
      </c>
      <c r="M69">
        <v>6.2986922424242904</v>
      </c>
      <c r="N69">
        <v>64</v>
      </c>
      <c r="O69">
        <v>476.15</v>
      </c>
      <c r="P69">
        <f t="shared" si="4"/>
        <v>465.90099999999995</v>
      </c>
      <c r="Q69">
        <f t="shared" si="5"/>
        <v>0.90732897839728155</v>
      </c>
      <c r="S69">
        <v>6.2996928484844803</v>
      </c>
      <c r="T69">
        <v>64</v>
      </c>
      <c r="U69">
        <v>583.23599999999999</v>
      </c>
      <c r="V69">
        <f t="shared" si="6"/>
        <v>572.45799999999997</v>
      </c>
      <c r="W69">
        <f t="shared" si="7"/>
        <v>0.92405711011210556</v>
      </c>
      <c r="Y69">
        <v>6.3046407272727203</v>
      </c>
      <c r="Z69">
        <v>64</v>
      </c>
      <c r="AA69">
        <v>501.06099999999998</v>
      </c>
      <c r="AB69">
        <f t="shared" si="8"/>
        <v>487.255</v>
      </c>
      <c r="AC69">
        <f t="shared" si="9"/>
        <v>0.94812408593798059</v>
      </c>
      <c r="AE69">
        <v>6.30126072727262</v>
      </c>
      <c r="AF69">
        <v>64</v>
      </c>
      <c r="AG69">
        <v>504.392</v>
      </c>
      <c r="AH69">
        <f t="shared" si="10"/>
        <v>491.75700000000001</v>
      </c>
      <c r="AI69">
        <f t="shared" si="11"/>
        <v>0.89933712436407187</v>
      </c>
      <c r="AK69">
        <v>6.2986922424242904</v>
      </c>
      <c r="AL69">
        <v>64</v>
      </c>
      <c r="AM69">
        <v>304.90899999999999</v>
      </c>
      <c r="AN69">
        <f t="shared" si="12"/>
        <v>292.32499999999999</v>
      </c>
      <c r="AO69">
        <f t="shared" si="13"/>
        <v>0.88499607341176023</v>
      </c>
      <c r="AQ69">
        <v>6.3006934545455797</v>
      </c>
      <c r="AR69">
        <v>64</v>
      </c>
      <c r="AS69">
        <v>380.59800000000001</v>
      </c>
      <c r="AT69">
        <f t="shared" si="14"/>
        <v>366.065</v>
      </c>
      <c r="AU69">
        <f t="shared" si="15"/>
        <v>0.90879367393307708</v>
      </c>
      <c r="AW69">
        <v>6.3046407272727203</v>
      </c>
      <c r="AX69">
        <v>64</v>
      </c>
      <c r="AY69">
        <v>358.98099999999999</v>
      </c>
      <c r="AZ69">
        <f t="shared" si="16"/>
        <v>347.05700000000002</v>
      </c>
      <c r="BA69">
        <f t="shared" si="17"/>
        <v>0.93834136064728968</v>
      </c>
      <c r="BC69">
        <v>6.2996928484849297</v>
      </c>
      <c r="BD69">
        <v>64</v>
      </c>
      <c r="BE69">
        <v>401.03699999999998</v>
      </c>
      <c r="BF69">
        <f t="shared" si="18"/>
        <v>388.25</v>
      </c>
      <c r="BG69">
        <f t="shared" si="19"/>
        <v>0.95099410420396957</v>
      </c>
      <c r="BJ69" s="4">
        <f t="shared" si="20"/>
        <v>0.91365320249546556</v>
      </c>
      <c r="BK69" s="4">
        <f t="shared" si="21"/>
        <v>6.5302969811649849E-4</v>
      </c>
      <c r="BL69" s="4">
        <f t="shared" si="22"/>
        <v>2.555444576030751E-2</v>
      </c>
      <c r="BM69" s="4">
        <f t="shared" si="23"/>
        <v>8.0810252945804992E-3</v>
      </c>
    </row>
    <row r="70" spans="1:65" x14ac:dyDescent="0.25">
      <c r="A70">
        <v>6.3995391515154498</v>
      </c>
      <c r="B70">
        <v>65</v>
      </c>
      <c r="C70">
        <v>1051.8140000000001</v>
      </c>
      <c r="D70">
        <f t="shared" si="0"/>
        <v>1040.9640000000002</v>
      </c>
      <c r="E70">
        <f t="shared" si="1"/>
        <v>0.92066958785211861</v>
      </c>
      <c r="G70">
        <v>6.3985385454543504</v>
      </c>
      <c r="H70">
        <v>65</v>
      </c>
      <c r="I70">
        <v>550.62699999999995</v>
      </c>
      <c r="J70">
        <f t="shared" si="2"/>
        <v>539.51900000000001</v>
      </c>
      <c r="K70">
        <f t="shared" si="3"/>
        <v>0.88618325525778074</v>
      </c>
      <c r="M70">
        <v>6.3985385454543504</v>
      </c>
      <c r="N70">
        <v>65</v>
      </c>
      <c r="O70">
        <v>464.89800000000002</v>
      </c>
      <c r="P70">
        <f t="shared" si="4"/>
        <v>454.649</v>
      </c>
      <c r="Q70">
        <f t="shared" si="5"/>
        <v>0.88541602765253924</v>
      </c>
      <c r="S70">
        <v>6.4005397575756398</v>
      </c>
      <c r="T70">
        <v>65</v>
      </c>
      <c r="U70">
        <v>585.947</v>
      </c>
      <c r="V70">
        <f t="shared" si="6"/>
        <v>575.16899999999998</v>
      </c>
      <c r="W70">
        <f t="shared" si="7"/>
        <v>0.92843318455863955</v>
      </c>
      <c r="Y70">
        <v>6.4033761212117497</v>
      </c>
      <c r="Z70">
        <v>65</v>
      </c>
      <c r="AA70">
        <v>489.68200000000002</v>
      </c>
      <c r="AB70">
        <f t="shared" si="8"/>
        <v>475.87600000000003</v>
      </c>
      <c r="AC70">
        <f t="shared" si="9"/>
        <v>0.92598228344464906</v>
      </c>
      <c r="AE70">
        <v>6.4021076363637803</v>
      </c>
      <c r="AF70">
        <v>65</v>
      </c>
      <c r="AG70">
        <v>518.96</v>
      </c>
      <c r="AH70">
        <f t="shared" si="10"/>
        <v>506.32500000000005</v>
      </c>
      <c r="AI70">
        <f t="shared" si="11"/>
        <v>0.92597943596865684</v>
      </c>
      <c r="AK70">
        <v>6.3995391515150004</v>
      </c>
      <c r="AL70">
        <v>65</v>
      </c>
      <c r="AM70">
        <v>297.274</v>
      </c>
      <c r="AN70">
        <f t="shared" si="12"/>
        <v>284.69</v>
      </c>
      <c r="AO70">
        <f t="shared" si="13"/>
        <v>0.86188157748941763</v>
      </c>
      <c r="AQ70">
        <v>6.4005397575760901</v>
      </c>
      <c r="AR70">
        <v>65</v>
      </c>
      <c r="AS70">
        <v>371.774</v>
      </c>
      <c r="AT70">
        <f t="shared" si="14"/>
        <v>357.24099999999999</v>
      </c>
      <c r="AU70">
        <f t="shared" si="15"/>
        <v>0.88688719454065912</v>
      </c>
      <c r="AW70">
        <v>6.4053773333334902</v>
      </c>
      <c r="AX70">
        <v>65</v>
      </c>
      <c r="AY70">
        <v>351.72500000000002</v>
      </c>
      <c r="AZ70">
        <f t="shared" si="16"/>
        <v>339.80100000000004</v>
      </c>
      <c r="BA70">
        <f t="shared" si="17"/>
        <v>0.91872324341335776</v>
      </c>
      <c r="BC70">
        <v>6.3995391515150004</v>
      </c>
      <c r="BD70">
        <v>65</v>
      </c>
      <c r="BE70">
        <v>397.99799999999999</v>
      </c>
      <c r="BF70">
        <f t="shared" si="18"/>
        <v>385.21100000000001</v>
      </c>
      <c r="BG70">
        <f t="shared" si="19"/>
        <v>0.9435502636819455</v>
      </c>
      <c r="BJ70" s="4">
        <f t="shared" si="20"/>
        <v>0.90837060538597636</v>
      </c>
      <c r="BK70" s="4">
        <f t="shared" si="21"/>
        <v>6.8452860490979153E-4</v>
      </c>
      <c r="BL70" s="4">
        <f t="shared" si="22"/>
        <v>2.616349756645299E-2</v>
      </c>
      <c r="BM70" s="4">
        <f t="shared" si="23"/>
        <v>8.2736243866264048E-3</v>
      </c>
    </row>
    <row r="71" spans="1:65" x14ac:dyDescent="0.25">
      <c r="A71">
        <v>6.5003860606061599</v>
      </c>
      <c r="B71">
        <v>66</v>
      </c>
      <c r="C71">
        <v>1034.4090000000001</v>
      </c>
      <c r="D71">
        <f t="shared" ref="D71:D134" si="24">C71-C$3</f>
        <v>1023.5590000000001</v>
      </c>
      <c r="E71">
        <f t="shared" ref="E71:E134" si="25">D71/D$3</f>
        <v>0.90527591988995448</v>
      </c>
      <c r="G71">
        <v>6.4983848484848696</v>
      </c>
      <c r="H71">
        <v>66</v>
      </c>
      <c r="I71">
        <v>552.17200000000003</v>
      </c>
      <c r="J71">
        <f t="shared" ref="J71:J134" si="26">I71-I$3</f>
        <v>541.06400000000008</v>
      </c>
      <c r="K71">
        <f t="shared" ref="K71:K134" si="27">J71/J$3</f>
        <v>0.88872098447468195</v>
      </c>
      <c r="M71">
        <v>6.4993854545455099</v>
      </c>
      <c r="N71">
        <v>66</v>
      </c>
      <c r="O71">
        <v>480.12200000000001</v>
      </c>
      <c r="P71">
        <f t="shared" ref="P71:P134" si="28">O71-O$3</f>
        <v>469.87299999999999</v>
      </c>
      <c r="Q71">
        <f t="shared" ref="Q71:Q134" si="29">P71/P$3</f>
        <v>0.9150643356989272</v>
      </c>
      <c r="S71">
        <v>6.4983848484848696</v>
      </c>
      <c r="T71">
        <v>66</v>
      </c>
      <c r="U71">
        <v>585.91300000000001</v>
      </c>
      <c r="V71">
        <f t="shared" ref="V71:V134" si="30">U71-U$3</f>
        <v>575.13499999999999</v>
      </c>
      <c r="W71">
        <f t="shared" ref="W71:W134" si="31">V71/V$3</f>
        <v>0.92837830203146054</v>
      </c>
      <c r="Y71">
        <v>6.5051133333331501</v>
      </c>
      <c r="Z71">
        <v>66</v>
      </c>
      <c r="AA71">
        <v>479.63400000000001</v>
      </c>
      <c r="AB71">
        <f t="shared" ref="AB71:AB134" si="32">AA71-AA$3</f>
        <v>465.82800000000003</v>
      </c>
      <c r="AC71">
        <f t="shared" ref="AC71:AC134" si="33">AB71/AB$3</f>
        <v>0.90643040441723044</v>
      </c>
      <c r="AE71">
        <v>6.5019539393938404</v>
      </c>
      <c r="AF71">
        <v>66</v>
      </c>
      <c r="AG71">
        <v>514.649</v>
      </c>
      <c r="AH71">
        <f t="shared" ref="AH71:AH134" si="34">AG71-AG$3</f>
        <v>502.01400000000001</v>
      </c>
      <c r="AI71">
        <f t="shared" ref="AI71:AI134" si="35">AH71/AH$3</f>
        <v>0.91809537464744828</v>
      </c>
      <c r="AK71">
        <v>6.4993854545455099</v>
      </c>
      <c r="AL71">
        <v>66</v>
      </c>
      <c r="AM71">
        <v>295.81400000000002</v>
      </c>
      <c r="AN71">
        <f t="shared" ref="AN71:AN134" si="36">AM71-AM$3</f>
        <v>283.23</v>
      </c>
      <c r="AO71">
        <f t="shared" ref="AO71:AO134" si="37">AN71/AN$3</f>
        <v>0.85746151671055459</v>
      </c>
      <c r="AQ71">
        <v>6.5003860606061599</v>
      </c>
      <c r="AR71">
        <v>66</v>
      </c>
      <c r="AS71">
        <v>396.53</v>
      </c>
      <c r="AT71">
        <f t="shared" ref="AT71:AT134" si="38">AS71-AS$3</f>
        <v>381.99699999999996</v>
      </c>
      <c r="AU71">
        <f t="shared" ref="AU71:AU134" si="39">AT71/AT$3</f>
        <v>0.94834648781340369</v>
      </c>
      <c r="AW71">
        <v>6.5051133333336102</v>
      </c>
      <c r="AX71">
        <v>66</v>
      </c>
      <c r="AY71">
        <v>351.56200000000001</v>
      </c>
      <c r="AZ71">
        <f t="shared" ref="AZ71:AZ134" si="40">AY71-AY$3</f>
        <v>339.63800000000003</v>
      </c>
      <c r="BA71">
        <f t="shared" ref="BA71:BA134" si="41">AZ71/AZ$3</f>
        <v>0.91828253874010379</v>
      </c>
      <c r="BC71">
        <v>6.5003860606061599</v>
      </c>
      <c r="BD71">
        <v>66</v>
      </c>
      <c r="BE71">
        <v>405.34100000000001</v>
      </c>
      <c r="BF71">
        <f t="shared" ref="BF71:BF134" si="42">BE71-BE$3</f>
        <v>392.55400000000003</v>
      </c>
      <c r="BG71">
        <f t="shared" ref="BG71:BG134" si="43">BF71/BF$3</f>
        <v>0.96153648314664542</v>
      </c>
      <c r="BJ71" s="4">
        <f t="shared" ref="BJ71:BJ134" si="44">AVERAGE($E71,$K71,$Q71,$W71,$AC71,$AI71,$AO71,$AU71,$BA71,$BG71)</f>
        <v>0.91475923475704113</v>
      </c>
      <c r="BK71" s="4">
        <f t="shared" ref="BK71:BK134" si="45">VAR($E71,$K71,$Q71,$W71,$AC71,$AI71,$AO71,$AU71,$BA71,$BG71)</f>
        <v>8.4951686243436777E-4</v>
      </c>
      <c r="BL71" s="4">
        <f t="shared" ref="BL71:BL134" si="46">SQRT(BK71)</f>
        <v>2.9146472555600409E-2</v>
      </c>
      <c r="BM71" s="4">
        <f t="shared" ref="BM71:BM134" si="47">BL71/SQRT(COUNT(E71,K71,Q71,W71,AC71,AI71,AO71,AU71,BA71,BG71))</f>
        <v>9.2169239035285941E-3</v>
      </c>
    </row>
    <row r="72" spans="1:65" x14ac:dyDescent="0.25">
      <c r="A72">
        <v>6.6002323636366702</v>
      </c>
      <c r="B72">
        <v>67</v>
      </c>
      <c r="C72">
        <v>1039.374</v>
      </c>
      <c r="D72">
        <f t="shared" si="24"/>
        <v>1028.5240000000001</v>
      </c>
      <c r="E72">
        <f t="shared" si="25"/>
        <v>0.90966716156948013</v>
      </c>
      <c r="G72">
        <v>6.5982311515149297</v>
      </c>
      <c r="H72">
        <v>67</v>
      </c>
      <c r="I72">
        <v>546.73500000000001</v>
      </c>
      <c r="J72">
        <f t="shared" si="26"/>
        <v>535.62700000000007</v>
      </c>
      <c r="K72">
        <f t="shared" si="27"/>
        <v>0.87979047719164549</v>
      </c>
      <c r="M72">
        <v>6.5992317575755797</v>
      </c>
      <c r="N72">
        <v>67</v>
      </c>
      <c r="O72">
        <v>474.79399999999998</v>
      </c>
      <c r="P72">
        <f t="shared" si="28"/>
        <v>464.54499999999996</v>
      </c>
      <c r="Q72">
        <f t="shared" si="29"/>
        <v>0.9046882068713421</v>
      </c>
      <c r="S72">
        <v>6.6002323636362199</v>
      </c>
      <c r="T72">
        <v>67</v>
      </c>
      <c r="U72">
        <v>592.19299999999998</v>
      </c>
      <c r="V72">
        <f t="shared" si="30"/>
        <v>581.41499999999996</v>
      </c>
      <c r="W72">
        <f t="shared" si="31"/>
        <v>0.93851542763980911</v>
      </c>
      <c r="Y72">
        <v>6.6048493333332701</v>
      </c>
      <c r="Z72">
        <v>67</v>
      </c>
      <c r="AA72">
        <v>497.221</v>
      </c>
      <c r="AB72">
        <f t="shared" si="32"/>
        <v>483.41500000000002</v>
      </c>
      <c r="AC72">
        <f t="shared" si="33"/>
        <v>0.94065203025871236</v>
      </c>
      <c r="AE72">
        <v>6.6018002424243596</v>
      </c>
      <c r="AF72">
        <v>67</v>
      </c>
      <c r="AG72">
        <v>502.68400000000003</v>
      </c>
      <c r="AH72">
        <f t="shared" si="34"/>
        <v>490.04900000000004</v>
      </c>
      <c r="AI72">
        <f t="shared" si="35"/>
        <v>0.89621349255321048</v>
      </c>
      <c r="AK72">
        <v>6.5992317575755797</v>
      </c>
      <c r="AL72">
        <v>67</v>
      </c>
      <c r="AM72">
        <v>302.18099999999998</v>
      </c>
      <c r="AN72">
        <f t="shared" si="36"/>
        <v>289.59699999999998</v>
      </c>
      <c r="AO72">
        <f t="shared" si="37"/>
        <v>0.87673722012084332</v>
      </c>
      <c r="AQ72">
        <v>6.6002323636366702</v>
      </c>
      <c r="AR72">
        <v>67</v>
      </c>
      <c r="AS72">
        <v>396.858</v>
      </c>
      <c r="AT72">
        <f t="shared" si="38"/>
        <v>382.32499999999999</v>
      </c>
      <c r="AU72">
        <f t="shared" si="39"/>
        <v>0.94916078124503489</v>
      </c>
      <c r="AW72">
        <v>6.6048493333337301</v>
      </c>
      <c r="AX72">
        <v>67</v>
      </c>
      <c r="AY72">
        <v>357.47399999999999</v>
      </c>
      <c r="AZ72">
        <f t="shared" si="40"/>
        <v>345.55</v>
      </c>
      <c r="BA72">
        <f t="shared" si="41"/>
        <v>0.93426687020192922</v>
      </c>
      <c r="BC72">
        <v>6.6002323636362199</v>
      </c>
      <c r="BD72">
        <v>67</v>
      </c>
      <c r="BE72">
        <v>376.52600000000001</v>
      </c>
      <c r="BF72">
        <f t="shared" si="42"/>
        <v>363.73900000000003</v>
      </c>
      <c r="BG72">
        <f t="shared" si="43"/>
        <v>0.89095594196792716</v>
      </c>
      <c r="BJ72" s="4">
        <f t="shared" si="44"/>
        <v>0.91206476096199351</v>
      </c>
      <c r="BK72" s="4">
        <f t="shared" si="45"/>
        <v>7.1473218071653271E-4</v>
      </c>
      <c r="BL72" s="4">
        <f t="shared" si="46"/>
        <v>2.6734475508536401E-2</v>
      </c>
      <c r="BM72" s="4">
        <f t="shared" si="47"/>
        <v>8.4541834656963327E-3</v>
      </c>
    </row>
    <row r="73" spans="1:65" x14ac:dyDescent="0.25">
      <c r="A73">
        <v>6.70007866666674</v>
      </c>
      <c r="B73">
        <v>68</v>
      </c>
      <c r="C73">
        <v>1032.885</v>
      </c>
      <c r="D73">
        <f t="shared" si="24"/>
        <v>1022.035</v>
      </c>
      <c r="E73">
        <f t="shared" si="25"/>
        <v>0.90392803422639001</v>
      </c>
      <c r="G73">
        <v>6.6980774545454498</v>
      </c>
      <c r="H73">
        <v>68</v>
      </c>
      <c r="I73">
        <v>537.41700000000003</v>
      </c>
      <c r="J73">
        <f t="shared" si="26"/>
        <v>526.30900000000008</v>
      </c>
      <c r="K73">
        <f t="shared" si="27"/>
        <v>0.8644852598174807</v>
      </c>
      <c r="M73">
        <v>6.69907806060609</v>
      </c>
      <c r="N73">
        <v>68</v>
      </c>
      <c r="O73">
        <v>480.63499999999999</v>
      </c>
      <c r="P73">
        <f t="shared" si="28"/>
        <v>470.38599999999997</v>
      </c>
      <c r="Q73">
        <f t="shared" si="29"/>
        <v>0.91606338864347514</v>
      </c>
      <c r="S73">
        <v>6.7000786666662799</v>
      </c>
      <c r="T73">
        <v>68</v>
      </c>
      <c r="U73">
        <v>580.08500000000004</v>
      </c>
      <c r="V73">
        <f t="shared" si="30"/>
        <v>569.30700000000002</v>
      </c>
      <c r="W73">
        <f t="shared" si="31"/>
        <v>0.91897079119619696</v>
      </c>
      <c r="Y73">
        <v>6.7045853333329397</v>
      </c>
      <c r="Z73">
        <v>68</v>
      </c>
      <c r="AA73">
        <v>490.83499999999998</v>
      </c>
      <c r="AB73">
        <f t="shared" si="32"/>
        <v>477.029</v>
      </c>
      <c r="AC73">
        <f t="shared" si="33"/>
        <v>0.92822584599626257</v>
      </c>
      <c r="AE73">
        <v>6.7016465454544196</v>
      </c>
      <c r="AF73">
        <v>68</v>
      </c>
      <c r="AG73">
        <v>528.38099999999997</v>
      </c>
      <c r="AH73">
        <f t="shared" si="34"/>
        <v>515.74599999999998</v>
      </c>
      <c r="AI73">
        <f t="shared" si="35"/>
        <v>0.94320878918301643</v>
      </c>
      <c r="AK73">
        <v>6.69907806060609</v>
      </c>
      <c r="AL73">
        <v>68</v>
      </c>
      <c r="AM73">
        <v>302.82299999999998</v>
      </c>
      <c r="AN73">
        <f t="shared" si="36"/>
        <v>290.23899999999998</v>
      </c>
      <c r="AO73">
        <f t="shared" si="37"/>
        <v>0.87868083588798718</v>
      </c>
      <c r="AQ73">
        <v>6.70007866666674</v>
      </c>
      <c r="AR73">
        <v>68</v>
      </c>
      <c r="AS73">
        <v>390.64299999999997</v>
      </c>
      <c r="AT73">
        <f t="shared" si="38"/>
        <v>376.10999999999996</v>
      </c>
      <c r="AU73">
        <f t="shared" si="39"/>
        <v>0.9337314102767803</v>
      </c>
      <c r="AW73">
        <v>6.70458533333339</v>
      </c>
      <c r="AX73">
        <v>68</v>
      </c>
      <c r="AY73">
        <v>357.40899999999999</v>
      </c>
      <c r="AZ73">
        <f t="shared" si="40"/>
        <v>345.48500000000001</v>
      </c>
      <c r="BA73">
        <f t="shared" si="41"/>
        <v>0.93409112907455805</v>
      </c>
      <c r="BC73">
        <v>6.70007866666674</v>
      </c>
      <c r="BD73">
        <v>68</v>
      </c>
      <c r="BE73">
        <v>403.54700000000003</v>
      </c>
      <c r="BF73">
        <f t="shared" si="42"/>
        <v>390.76000000000005</v>
      </c>
      <c r="BG73">
        <f t="shared" si="43"/>
        <v>0.95714219229553943</v>
      </c>
      <c r="BJ73" s="4">
        <f t="shared" si="44"/>
        <v>0.91785276765976853</v>
      </c>
      <c r="BK73" s="4">
        <f t="shared" si="45"/>
        <v>8.2120936997564847E-4</v>
      </c>
      <c r="BL73" s="4">
        <f t="shared" si="46"/>
        <v>2.8656750862155474E-2</v>
      </c>
      <c r="BM73" s="4">
        <f t="shared" si="47"/>
        <v>9.062060306440519E-3</v>
      </c>
    </row>
    <row r="74" spans="1:65" x14ac:dyDescent="0.25">
      <c r="A74">
        <v>6.7989243636366101</v>
      </c>
      <c r="B74">
        <v>69</v>
      </c>
      <c r="C74">
        <v>1038.0889999999999</v>
      </c>
      <c r="D74">
        <f t="shared" si="24"/>
        <v>1027.239</v>
      </c>
      <c r="E74">
        <f t="shared" si="25"/>
        <v>0.90853065692533297</v>
      </c>
      <c r="G74">
        <v>6.7979237575755098</v>
      </c>
      <c r="H74">
        <v>69</v>
      </c>
      <c r="I74">
        <v>558.43399999999997</v>
      </c>
      <c r="J74">
        <f t="shared" si="26"/>
        <v>547.32600000000002</v>
      </c>
      <c r="K74">
        <f t="shared" si="27"/>
        <v>0.899006589883248</v>
      </c>
      <c r="M74">
        <v>6.7989243636361598</v>
      </c>
      <c r="N74">
        <v>69</v>
      </c>
      <c r="O74">
        <v>470.85199999999998</v>
      </c>
      <c r="P74">
        <f t="shared" si="28"/>
        <v>460.60299999999995</v>
      </c>
      <c r="Q74">
        <f t="shared" si="29"/>
        <v>0.89701127371850042</v>
      </c>
      <c r="S74">
        <v>6.7999249696968</v>
      </c>
      <c r="T74">
        <v>69</v>
      </c>
      <c r="U74">
        <v>580.69100000000003</v>
      </c>
      <c r="V74">
        <f t="shared" si="30"/>
        <v>569.91300000000001</v>
      </c>
      <c r="W74">
        <f t="shared" si="31"/>
        <v>0.91994899153356313</v>
      </c>
      <c r="Y74">
        <v>6.8053219393936999</v>
      </c>
      <c r="Z74">
        <v>69</v>
      </c>
      <c r="AA74">
        <v>492.51600000000002</v>
      </c>
      <c r="AB74">
        <f t="shared" si="32"/>
        <v>478.71000000000004</v>
      </c>
      <c r="AC74">
        <f t="shared" si="33"/>
        <v>0.93149681620377567</v>
      </c>
      <c r="AE74">
        <v>6.8014928484849397</v>
      </c>
      <c r="AF74">
        <v>69</v>
      </c>
      <c r="AG74">
        <v>510.30700000000002</v>
      </c>
      <c r="AH74">
        <f t="shared" si="34"/>
        <v>497.67200000000003</v>
      </c>
      <c r="AI74">
        <f t="shared" si="35"/>
        <v>0.91015461977463752</v>
      </c>
      <c r="AK74">
        <v>6.7989243636361598</v>
      </c>
      <c r="AL74">
        <v>69</v>
      </c>
      <c r="AM74">
        <v>300.58600000000001</v>
      </c>
      <c r="AN74">
        <f t="shared" si="36"/>
        <v>288.00200000000001</v>
      </c>
      <c r="AO74">
        <f t="shared" si="37"/>
        <v>0.87190845509187986</v>
      </c>
      <c r="AQ74">
        <v>6.7999249696972504</v>
      </c>
      <c r="AR74">
        <v>69</v>
      </c>
      <c r="AS74">
        <v>386.14699999999999</v>
      </c>
      <c r="AT74">
        <f t="shared" si="38"/>
        <v>371.61399999999998</v>
      </c>
      <c r="AU74">
        <f t="shared" si="39"/>
        <v>0.92256963201881226</v>
      </c>
      <c r="AW74">
        <v>6.80532193939416</v>
      </c>
      <c r="AX74">
        <v>69</v>
      </c>
      <c r="AY74">
        <v>364.21600000000001</v>
      </c>
      <c r="AZ74">
        <f t="shared" si="40"/>
        <v>352.29200000000003</v>
      </c>
      <c r="BA74">
        <f t="shared" si="41"/>
        <v>0.95249528067480271</v>
      </c>
      <c r="BC74">
        <v>6.7999249696968</v>
      </c>
      <c r="BD74">
        <v>69</v>
      </c>
      <c r="BE74">
        <v>403.37900000000002</v>
      </c>
      <c r="BF74">
        <f t="shared" si="42"/>
        <v>390.59200000000004</v>
      </c>
      <c r="BG74">
        <f t="shared" si="43"/>
        <v>0.95673068679777695</v>
      </c>
      <c r="BJ74" s="4">
        <f t="shared" si="44"/>
        <v>0.91698530026223291</v>
      </c>
      <c r="BK74" s="4">
        <f t="shared" si="45"/>
        <v>6.6260707838364198E-4</v>
      </c>
      <c r="BL74" s="4">
        <f t="shared" si="46"/>
        <v>2.5741155342828767E-2</v>
      </c>
      <c r="BM74" s="4">
        <f t="shared" si="47"/>
        <v>8.1400680487551322E-3</v>
      </c>
    </row>
    <row r="75" spans="1:65" x14ac:dyDescent="0.25">
      <c r="A75">
        <v>6.8997712727273202</v>
      </c>
      <c r="B75">
        <v>70</v>
      </c>
      <c r="C75">
        <v>1013.49</v>
      </c>
      <c r="D75">
        <f t="shared" si="24"/>
        <v>1002.64</v>
      </c>
      <c r="E75">
        <f t="shared" si="25"/>
        <v>0.8867743318347685</v>
      </c>
      <c r="G75">
        <v>6.8967694545453897</v>
      </c>
      <c r="H75">
        <v>70</v>
      </c>
      <c r="I75">
        <v>559.476</v>
      </c>
      <c r="J75">
        <f t="shared" si="26"/>
        <v>548.36800000000005</v>
      </c>
      <c r="K75">
        <f t="shared" si="27"/>
        <v>0.90071811987937167</v>
      </c>
      <c r="M75">
        <v>6.8987706666666702</v>
      </c>
      <c r="N75">
        <v>70</v>
      </c>
      <c r="O75">
        <v>469.95499999999998</v>
      </c>
      <c r="P75">
        <f t="shared" si="28"/>
        <v>459.70599999999996</v>
      </c>
      <c r="Q75">
        <f t="shared" si="29"/>
        <v>0.89526439166926175</v>
      </c>
      <c r="S75">
        <v>6.9007718787875003</v>
      </c>
      <c r="T75">
        <v>70</v>
      </c>
      <c r="U75">
        <v>588.50900000000001</v>
      </c>
      <c r="V75">
        <f t="shared" si="30"/>
        <v>577.73099999999999</v>
      </c>
      <c r="W75">
        <f t="shared" si="31"/>
        <v>0.93256874440077153</v>
      </c>
      <c r="Y75">
        <v>6.9030567272725403</v>
      </c>
      <c r="Z75">
        <v>70</v>
      </c>
      <c r="AA75">
        <v>493.76799999999997</v>
      </c>
      <c r="AB75">
        <f t="shared" si="32"/>
        <v>479.96199999999999</v>
      </c>
      <c r="AC75">
        <f t="shared" si="33"/>
        <v>0.93393301769087034</v>
      </c>
      <c r="AE75">
        <v>6.90233975757564</v>
      </c>
      <c r="AF75">
        <v>70</v>
      </c>
      <c r="AG75">
        <v>515.66700000000003</v>
      </c>
      <c r="AH75">
        <f t="shared" si="34"/>
        <v>503.03200000000004</v>
      </c>
      <c r="AI75">
        <f t="shared" si="35"/>
        <v>0.91995711772909761</v>
      </c>
      <c r="AK75">
        <v>6.8997712727273202</v>
      </c>
      <c r="AL75">
        <v>70</v>
      </c>
      <c r="AM75">
        <v>308.04000000000002</v>
      </c>
      <c r="AN75">
        <f t="shared" si="36"/>
        <v>295.45600000000002</v>
      </c>
      <c r="AO75">
        <f t="shared" si="37"/>
        <v>0.89447498457519903</v>
      </c>
      <c r="AQ75">
        <v>6.9007718787879604</v>
      </c>
      <c r="AR75">
        <v>70</v>
      </c>
      <c r="AS75">
        <v>396.17599999999999</v>
      </c>
      <c r="AT75">
        <f t="shared" si="38"/>
        <v>381.64299999999997</v>
      </c>
      <c r="AU75">
        <f t="shared" si="39"/>
        <v>0.94746764673170425</v>
      </c>
      <c r="AW75">
        <v>6.9050579393942799</v>
      </c>
      <c r="AX75">
        <v>70</v>
      </c>
      <c r="AY75">
        <v>366.935</v>
      </c>
      <c r="AZ75">
        <f t="shared" si="40"/>
        <v>355.01100000000002</v>
      </c>
      <c r="BA75">
        <f t="shared" si="41"/>
        <v>0.95984666721822343</v>
      </c>
      <c r="BC75">
        <v>6.8997712727273202</v>
      </c>
      <c r="BD75">
        <v>70</v>
      </c>
      <c r="BE75">
        <v>396.90499999999997</v>
      </c>
      <c r="BF75">
        <f t="shared" si="42"/>
        <v>384.11799999999999</v>
      </c>
      <c r="BG75">
        <f t="shared" si="43"/>
        <v>0.9408730285090029</v>
      </c>
      <c r="BJ75" s="4">
        <f t="shared" si="44"/>
        <v>0.92118780502382713</v>
      </c>
      <c r="BK75" s="4">
        <f t="shared" si="45"/>
        <v>6.5055775904271839E-4</v>
      </c>
      <c r="BL75" s="4">
        <f t="shared" si="46"/>
        <v>2.55060337771814E-2</v>
      </c>
      <c r="BM75" s="4">
        <f t="shared" si="47"/>
        <v>8.0657160813080841E-3</v>
      </c>
    </row>
    <row r="76" spans="1:65" x14ac:dyDescent="0.25">
      <c r="A76">
        <v>7.0006181818184796</v>
      </c>
      <c r="B76">
        <v>71</v>
      </c>
      <c r="C76">
        <v>1040.53</v>
      </c>
      <c r="D76">
        <f t="shared" si="24"/>
        <v>1029.68</v>
      </c>
      <c r="E76">
        <f t="shared" si="25"/>
        <v>0.91068957352950664</v>
      </c>
      <c r="G76">
        <v>6.99861696969674</v>
      </c>
      <c r="H76">
        <v>71</v>
      </c>
      <c r="I76">
        <v>543.33199999999999</v>
      </c>
      <c r="J76">
        <f t="shared" si="26"/>
        <v>532.22400000000005</v>
      </c>
      <c r="K76">
        <f t="shared" si="27"/>
        <v>0.87420090274173312</v>
      </c>
      <c r="M76">
        <v>6.9996175757573802</v>
      </c>
      <c r="N76">
        <v>71</v>
      </c>
      <c r="O76">
        <v>481.26100000000002</v>
      </c>
      <c r="P76">
        <f t="shared" si="28"/>
        <v>471.012</v>
      </c>
      <c r="Q76">
        <f t="shared" si="29"/>
        <v>0.91728250588185134</v>
      </c>
      <c r="S76">
        <v>7.0006181818180204</v>
      </c>
      <c r="T76">
        <v>71</v>
      </c>
      <c r="U76">
        <v>584.41600000000005</v>
      </c>
      <c r="V76">
        <f t="shared" si="30"/>
        <v>573.63800000000003</v>
      </c>
      <c r="W76">
        <f t="shared" si="31"/>
        <v>0.92596185664361064</v>
      </c>
      <c r="Y76">
        <v>7.0047939393939398</v>
      </c>
      <c r="Z76">
        <v>71</v>
      </c>
      <c r="AA76">
        <v>496.32400000000001</v>
      </c>
      <c r="AB76">
        <f t="shared" si="32"/>
        <v>482.51800000000003</v>
      </c>
      <c r="AC76">
        <f t="shared" si="33"/>
        <v>0.9389066047523833</v>
      </c>
      <c r="AE76">
        <v>7.0021860606061601</v>
      </c>
      <c r="AF76">
        <v>71</v>
      </c>
      <c r="AG76">
        <v>509.59100000000001</v>
      </c>
      <c r="AH76">
        <f t="shared" si="34"/>
        <v>496.95600000000002</v>
      </c>
      <c r="AI76">
        <f t="shared" si="35"/>
        <v>0.90884518161504912</v>
      </c>
      <c r="AK76">
        <v>6.9996175757573802</v>
      </c>
      <c r="AL76">
        <v>71</v>
      </c>
      <c r="AM76">
        <v>295.959</v>
      </c>
      <c r="AN76">
        <f t="shared" si="36"/>
        <v>283.375</v>
      </c>
      <c r="AO76">
        <f t="shared" si="37"/>
        <v>0.85790049534955126</v>
      </c>
      <c r="AQ76">
        <v>7.0006181818184796</v>
      </c>
      <c r="AR76">
        <v>71</v>
      </c>
      <c r="AS76">
        <v>383.87</v>
      </c>
      <c r="AT76">
        <f t="shared" si="38"/>
        <v>369.33699999999999</v>
      </c>
      <c r="AU76">
        <f t="shared" si="39"/>
        <v>0.91691674743398277</v>
      </c>
      <c r="AW76">
        <v>7.0047939393939398</v>
      </c>
      <c r="AX76">
        <v>71</v>
      </c>
      <c r="AY76">
        <v>356.30799999999999</v>
      </c>
      <c r="AZ76">
        <f t="shared" si="40"/>
        <v>344.38400000000001</v>
      </c>
      <c r="BA76">
        <f t="shared" si="41"/>
        <v>0.93111434474785471</v>
      </c>
      <c r="BC76">
        <v>7.0006181818180204</v>
      </c>
      <c r="BD76">
        <v>71</v>
      </c>
      <c r="BE76">
        <v>386.92500000000001</v>
      </c>
      <c r="BF76">
        <f t="shared" si="42"/>
        <v>374.13800000000003</v>
      </c>
      <c r="BG76">
        <f t="shared" si="43"/>
        <v>0.91642764239192476</v>
      </c>
      <c r="BJ76" s="4">
        <f t="shared" si="44"/>
        <v>0.90982458550874479</v>
      </c>
      <c r="BK76" s="4">
        <f t="shared" si="45"/>
        <v>6.3064602863361046E-4</v>
      </c>
      <c r="BL76" s="4">
        <f t="shared" si="46"/>
        <v>2.5112666696980042E-2</v>
      </c>
      <c r="BM76" s="4">
        <f t="shared" si="47"/>
        <v>7.9413224883114423E-3</v>
      </c>
    </row>
    <row r="77" spans="1:65" x14ac:dyDescent="0.25">
      <c r="A77">
        <v>7.1004644848485396</v>
      </c>
      <c r="B77">
        <v>72</v>
      </c>
      <c r="C77">
        <v>1020.651</v>
      </c>
      <c r="D77">
        <f t="shared" si="24"/>
        <v>1009.8009999999999</v>
      </c>
      <c r="E77">
        <f t="shared" si="25"/>
        <v>0.89310780246257981</v>
      </c>
      <c r="G77">
        <v>7.0984632727272503</v>
      </c>
      <c r="H77">
        <v>72</v>
      </c>
      <c r="I77">
        <v>551.45000000000005</v>
      </c>
      <c r="J77">
        <f t="shared" si="26"/>
        <v>540.3420000000001</v>
      </c>
      <c r="K77">
        <f t="shared" si="27"/>
        <v>0.88753506829694562</v>
      </c>
      <c r="M77">
        <v>7.0994638787879003</v>
      </c>
      <c r="N77">
        <v>72</v>
      </c>
      <c r="O77">
        <v>486.58300000000003</v>
      </c>
      <c r="P77">
        <f t="shared" si="28"/>
        <v>476.334</v>
      </c>
      <c r="Q77">
        <f t="shared" si="29"/>
        <v>0.92764694987967566</v>
      </c>
      <c r="S77">
        <v>7.1004644848485396</v>
      </c>
      <c r="T77">
        <v>72</v>
      </c>
      <c r="U77">
        <v>581.226</v>
      </c>
      <c r="V77">
        <f t="shared" si="30"/>
        <v>570.44799999999998</v>
      </c>
      <c r="W77">
        <f t="shared" si="31"/>
        <v>0.92081258424064372</v>
      </c>
      <c r="Y77">
        <v>7.1055305454542497</v>
      </c>
      <c r="Z77">
        <v>72</v>
      </c>
      <c r="AA77">
        <v>473.17099999999999</v>
      </c>
      <c r="AB77">
        <f t="shared" si="32"/>
        <v>459.36500000000001</v>
      </c>
      <c r="AC77">
        <f t="shared" si="33"/>
        <v>0.89385438987162869</v>
      </c>
      <c r="AE77">
        <v>7.1020323636362201</v>
      </c>
      <c r="AF77">
        <v>72</v>
      </c>
      <c r="AG77">
        <v>512.279</v>
      </c>
      <c r="AH77">
        <f t="shared" si="34"/>
        <v>499.64400000000001</v>
      </c>
      <c r="AI77">
        <f t="shared" si="35"/>
        <v>0.91376106118624112</v>
      </c>
      <c r="AK77">
        <v>7.0994638787879003</v>
      </c>
      <c r="AL77">
        <v>72</v>
      </c>
      <c r="AM77">
        <v>308.11500000000001</v>
      </c>
      <c r="AN77">
        <f t="shared" si="36"/>
        <v>295.53100000000001</v>
      </c>
      <c r="AO77">
        <f t="shared" si="37"/>
        <v>0.89470204249192142</v>
      </c>
      <c r="AQ77">
        <v>7.1004644848485396</v>
      </c>
      <c r="AR77">
        <v>72</v>
      </c>
      <c r="AS77">
        <v>377.17099999999999</v>
      </c>
      <c r="AT77">
        <f t="shared" si="38"/>
        <v>362.63799999999998</v>
      </c>
      <c r="AU77">
        <f t="shared" si="39"/>
        <v>0.90028579713368717</v>
      </c>
      <c r="AW77">
        <v>7.1035293333334204</v>
      </c>
      <c r="AX77">
        <v>72</v>
      </c>
      <c r="AY77">
        <v>366.88600000000002</v>
      </c>
      <c r="AZ77">
        <f t="shared" si="40"/>
        <v>354.96200000000005</v>
      </c>
      <c r="BA77">
        <f t="shared" si="41"/>
        <v>0.95971418544528209</v>
      </c>
      <c r="BC77">
        <v>7.1004644848485396</v>
      </c>
      <c r="BD77">
        <v>72</v>
      </c>
      <c r="BE77">
        <v>388.75799999999998</v>
      </c>
      <c r="BF77">
        <f t="shared" si="42"/>
        <v>375.971</v>
      </c>
      <c r="BG77">
        <f t="shared" si="43"/>
        <v>0.92091746130501129</v>
      </c>
      <c r="BJ77" s="4">
        <f t="shared" si="44"/>
        <v>0.91123373423136156</v>
      </c>
      <c r="BK77" s="4">
        <f t="shared" si="45"/>
        <v>4.885595616990865E-4</v>
      </c>
      <c r="BL77" s="4">
        <f t="shared" si="46"/>
        <v>2.2103383489843507E-2</v>
      </c>
      <c r="BM77" s="4">
        <f t="shared" si="47"/>
        <v>6.9897035824066705E-3</v>
      </c>
    </row>
    <row r="78" spans="1:65" x14ac:dyDescent="0.25">
      <c r="A78">
        <v>7.2003107878790598</v>
      </c>
      <c r="B78">
        <v>73</v>
      </c>
      <c r="C78">
        <v>1046.4960000000001</v>
      </c>
      <c r="D78">
        <f t="shared" si="24"/>
        <v>1035.6460000000002</v>
      </c>
      <c r="E78">
        <f t="shared" si="25"/>
        <v>0.91596613906023183</v>
      </c>
      <c r="G78">
        <v>7.1983095757573201</v>
      </c>
      <c r="H78">
        <v>73</v>
      </c>
      <c r="I78">
        <v>543.92600000000004</v>
      </c>
      <c r="J78">
        <f t="shared" si="26"/>
        <v>532.8180000000001</v>
      </c>
      <c r="K78">
        <f t="shared" si="27"/>
        <v>0.87517657339211463</v>
      </c>
      <c r="M78">
        <v>7.1993101818179603</v>
      </c>
      <c r="N78">
        <v>73</v>
      </c>
      <c r="O78">
        <v>483.24900000000002</v>
      </c>
      <c r="P78">
        <f t="shared" si="28"/>
        <v>473</v>
      </c>
      <c r="Q78">
        <f t="shared" si="29"/>
        <v>0.92115407947592776</v>
      </c>
      <c r="S78">
        <v>7.1993101818179603</v>
      </c>
      <c r="T78">
        <v>73</v>
      </c>
      <c r="U78">
        <v>594.64300000000003</v>
      </c>
      <c r="V78">
        <f t="shared" si="30"/>
        <v>583.86500000000001</v>
      </c>
      <c r="W78">
        <f t="shared" si="31"/>
        <v>0.94247019798064591</v>
      </c>
      <c r="Y78">
        <v>7.2052665454543696</v>
      </c>
      <c r="Z78">
        <v>73</v>
      </c>
      <c r="AA78">
        <v>481.72500000000002</v>
      </c>
      <c r="AB78">
        <f t="shared" si="32"/>
        <v>467.91900000000004</v>
      </c>
      <c r="AC78">
        <f t="shared" si="33"/>
        <v>0.91049917223633203</v>
      </c>
      <c r="AE78">
        <v>7.2018786666667403</v>
      </c>
      <c r="AF78">
        <v>73</v>
      </c>
      <c r="AG78">
        <v>516.69500000000005</v>
      </c>
      <c r="AH78">
        <f t="shared" si="34"/>
        <v>504.06000000000006</v>
      </c>
      <c r="AI78">
        <f t="shared" si="35"/>
        <v>0.92183714905319936</v>
      </c>
      <c r="AK78">
        <v>7.1993101818179603</v>
      </c>
      <c r="AL78">
        <v>73</v>
      </c>
      <c r="AM78">
        <v>300.41300000000001</v>
      </c>
      <c r="AN78">
        <f t="shared" si="36"/>
        <v>287.82900000000001</v>
      </c>
      <c r="AO78">
        <f t="shared" si="37"/>
        <v>0.87138470816397351</v>
      </c>
      <c r="AQ78">
        <v>7.2003107878790598</v>
      </c>
      <c r="AR78">
        <v>73</v>
      </c>
      <c r="AS78">
        <v>387.93099999999998</v>
      </c>
      <c r="AT78">
        <f t="shared" si="38"/>
        <v>373.39799999999997</v>
      </c>
      <c r="AU78">
        <f t="shared" si="39"/>
        <v>0.9269985938542693</v>
      </c>
      <c r="AW78">
        <v>7.2052665454548297</v>
      </c>
      <c r="AX78">
        <v>73</v>
      </c>
      <c r="AY78">
        <v>364.37900000000002</v>
      </c>
      <c r="AZ78">
        <f t="shared" si="40"/>
        <v>352.45500000000004</v>
      </c>
      <c r="BA78">
        <f t="shared" si="41"/>
        <v>0.95293598534805668</v>
      </c>
      <c r="BC78">
        <v>7.2003107878785997</v>
      </c>
      <c r="BD78">
        <v>73</v>
      </c>
      <c r="BE78">
        <v>399.15199999999999</v>
      </c>
      <c r="BF78">
        <f t="shared" si="42"/>
        <v>386.36500000000001</v>
      </c>
      <c r="BG78">
        <f t="shared" si="43"/>
        <v>0.94637691454157558</v>
      </c>
      <c r="BJ78" s="4">
        <f t="shared" si="44"/>
        <v>0.91847995131063276</v>
      </c>
      <c r="BK78" s="4">
        <f t="shared" si="45"/>
        <v>7.550151484620179E-4</v>
      </c>
      <c r="BL78" s="4">
        <f t="shared" si="46"/>
        <v>2.7477538981175477E-2</v>
      </c>
      <c r="BM78" s="4">
        <f t="shared" si="47"/>
        <v>8.6891607676577009E-3</v>
      </c>
    </row>
    <row r="79" spans="1:65" x14ac:dyDescent="0.25">
      <c r="A79">
        <v>7.2991564848484796</v>
      </c>
      <c r="B79">
        <v>74</v>
      </c>
      <c r="C79">
        <v>1024.248</v>
      </c>
      <c r="D79">
        <f t="shared" si="24"/>
        <v>1013.398</v>
      </c>
      <c r="E79">
        <f t="shared" si="25"/>
        <v>0.89628913102678009</v>
      </c>
      <c r="G79">
        <v>7.2981558787878296</v>
      </c>
      <c r="H79">
        <v>74</v>
      </c>
      <c r="I79">
        <v>560.03099999999995</v>
      </c>
      <c r="J79">
        <f t="shared" si="26"/>
        <v>548.923</v>
      </c>
      <c r="K79">
        <f t="shared" si="27"/>
        <v>0.90162973134563706</v>
      </c>
      <c r="M79">
        <v>7.2991564848484796</v>
      </c>
      <c r="N79">
        <v>74</v>
      </c>
      <c r="O79">
        <v>483.46199999999999</v>
      </c>
      <c r="P79">
        <f t="shared" si="28"/>
        <v>473.21299999999997</v>
      </c>
      <c r="Q79">
        <f t="shared" si="29"/>
        <v>0.92156889093243588</v>
      </c>
      <c r="S79">
        <v>7.3001570909091198</v>
      </c>
      <c r="T79">
        <v>74</v>
      </c>
      <c r="U79">
        <v>592.54899999999998</v>
      </c>
      <c r="V79">
        <f t="shared" si="30"/>
        <v>581.77099999999996</v>
      </c>
      <c r="W79">
        <f t="shared" si="31"/>
        <v>0.93909007998321237</v>
      </c>
      <c r="Y79">
        <v>7.3050025454544896</v>
      </c>
      <c r="Z79">
        <v>74</v>
      </c>
      <c r="AA79">
        <v>483.25200000000001</v>
      </c>
      <c r="AB79">
        <f t="shared" si="32"/>
        <v>469.44600000000003</v>
      </c>
      <c r="AC79">
        <f t="shared" si="33"/>
        <v>0.91347048187754099</v>
      </c>
      <c r="AE79">
        <v>7.3017249696972604</v>
      </c>
      <c r="AF79">
        <v>74</v>
      </c>
      <c r="AG79">
        <v>516.39</v>
      </c>
      <c r="AH79">
        <f t="shared" si="34"/>
        <v>503.755</v>
      </c>
      <c r="AI79">
        <f t="shared" si="35"/>
        <v>0.92127935765840252</v>
      </c>
      <c r="AK79">
        <v>7.2991564848484796</v>
      </c>
      <c r="AL79">
        <v>74</v>
      </c>
      <c r="AM79">
        <v>304.39699999999999</v>
      </c>
      <c r="AN79">
        <f t="shared" si="36"/>
        <v>291.81299999999999</v>
      </c>
      <c r="AO79">
        <f t="shared" si="37"/>
        <v>0.88344602470026845</v>
      </c>
      <c r="AQ79">
        <v>7.2991564848484796</v>
      </c>
      <c r="AR79">
        <v>74</v>
      </c>
      <c r="AS79">
        <v>381.673</v>
      </c>
      <c r="AT79">
        <f t="shared" si="38"/>
        <v>367.14</v>
      </c>
      <c r="AU79">
        <f t="shared" si="39"/>
        <v>0.91146247100320954</v>
      </c>
      <c r="AW79">
        <v>7.3050025454549496</v>
      </c>
      <c r="AX79">
        <v>74</v>
      </c>
      <c r="AY79">
        <v>358.21699999999998</v>
      </c>
      <c r="AZ79">
        <f t="shared" si="40"/>
        <v>346.29300000000001</v>
      </c>
      <c r="BA79">
        <f t="shared" si="41"/>
        <v>0.93627572647326485</v>
      </c>
      <c r="BC79">
        <v>7.2991564848484796</v>
      </c>
      <c r="BD79">
        <v>74</v>
      </c>
      <c r="BE79">
        <v>382.58300000000003</v>
      </c>
      <c r="BF79">
        <f t="shared" si="42"/>
        <v>369.79600000000005</v>
      </c>
      <c r="BG79">
        <f t="shared" si="43"/>
        <v>0.9057921848247551</v>
      </c>
      <c r="BJ79" s="4">
        <f t="shared" si="44"/>
        <v>0.91303040798255064</v>
      </c>
      <c r="BK79" s="4">
        <f t="shared" si="45"/>
        <v>3.0010307559173044E-4</v>
      </c>
      <c r="BL79" s="4">
        <f t="shared" si="46"/>
        <v>1.7323483356176679E-2</v>
      </c>
      <c r="BM79" s="4">
        <f t="shared" si="47"/>
        <v>5.4781664413536251E-3</v>
      </c>
    </row>
    <row r="80" spans="1:65" x14ac:dyDescent="0.25">
      <c r="A80">
        <v>7.4000033939396399</v>
      </c>
      <c r="B80">
        <v>75</v>
      </c>
      <c r="C80">
        <v>1032.771</v>
      </c>
      <c r="D80">
        <f t="shared" si="24"/>
        <v>1021.9209999999999</v>
      </c>
      <c r="E80">
        <f t="shared" si="25"/>
        <v>0.90382720813344619</v>
      </c>
      <c r="G80">
        <v>7.3970015757577103</v>
      </c>
      <c r="H80">
        <v>75</v>
      </c>
      <c r="I80">
        <v>566.78200000000004</v>
      </c>
      <c r="J80">
        <f t="shared" si="26"/>
        <v>555.67400000000009</v>
      </c>
      <c r="K80">
        <f t="shared" si="27"/>
        <v>0.91271854037042643</v>
      </c>
      <c r="M80">
        <v>7.3990027878785396</v>
      </c>
      <c r="N80">
        <v>75</v>
      </c>
      <c r="O80">
        <v>481.06599999999997</v>
      </c>
      <c r="P80">
        <f t="shared" si="28"/>
        <v>470.81699999999995</v>
      </c>
      <c r="Q80">
        <f t="shared" si="29"/>
        <v>0.91690274891462542</v>
      </c>
      <c r="S80">
        <v>7.4010039999998298</v>
      </c>
      <c r="T80">
        <v>75</v>
      </c>
      <c r="U80">
        <v>582.76800000000003</v>
      </c>
      <c r="V80">
        <f t="shared" si="30"/>
        <v>571.99</v>
      </c>
      <c r="W80">
        <f t="shared" si="31"/>
        <v>0.92330166826740712</v>
      </c>
      <c r="Y80">
        <v>7.4037379393935199</v>
      </c>
      <c r="Z80">
        <v>75</v>
      </c>
      <c r="AA80">
        <v>474.142</v>
      </c>
      <c r="AB80">
        <f t="shared" si="32"/>
        <v>460.33600000000001</v>
      </c>
      <c r="AC80">
        <f t="shared" si="33"/>
        <v>0.89574380811761034</v>
      </c>
      <c r="AE80">
        <v>7.4025718787879597</v>
      </c>
      <c r="AF80">
        <v>75</v>
      </c>
      <c r="AG80">
        <v>522.02099999999996</v>
      </c>
      <c r="AH80">
        <f t="shared" si="34"/>
        <v>509.38599999999997</v>
      </c>
      <c r="AI80">
        <f t="shared" si="35"/>
        <v>0.93157746698332122</v>
      </c>
      <c r="AK80">
        <v>7.3990027878785396</v>
      </c>
      <c r="AL80">
        <v>75</v>
      </c>
      <c r="AM80">
        <v>319.971</v>
      </c>
      <c r="AN80">
        <f t="shared" si="36"/>
        <v>307.387</v>
      </c>
      <c r="AO80">
        <f t="shared" si="37"/>
        <v>0.93059535796740189</v>
      </c>
      <c r="AQ80">
        <v>7.4010040000002801</v>
      </c>
      <c r="AR80">
        <v>75</v>
      </c>
      <c r="AS80">
        <v>391.98399999999998</v>
      </c>
      <c r="AT80">
        <f t="shared" si="38"/>
        <v>377.45099999999996</v>
      </c>
      <c r="AU80">
        <f t="shared" si="39"/>
        <v>0.93706057945915033</v>
      </c>
      <c r="AW80">
        <v>7.4057391515152604</v>
      </c>
      <c r="AX80">
        <v>75</v>
      </c>
      <c r="AY80">
        <v>349.34199999999998</v>
      </c>
      <c r="AZ80">
        <f t="shared" si="40"/>
        <v>337.41800000000001</v>
      </c>
      <c r="BA80">
        <f t="shared" si="41"/>
        <v>0.9122803033129635</v>
      </c>
      <c r="BC80">
        <v>7.4000033939396399</v>
      </c>
      <c r="BD80">
        <v>75</v>
      </c>
      <c r="BE80">
        <v>392.81</v>
      </c>
      <c r="BF80">
        <f t="shared" si="42"/>
        <v>380.02300000000002</v>
      </c>
      <c r="BG80">
        <f t="shared" si="43"/>
        <v>0.93084258200104353</v>
      </c>
      <c r="BJ80" s="4">
        <f t="shared" si="44"/>
        <v>0.91948502635273965</v>
      </c>
      <c r="BK80" s="4">
        <f t="shared" si="45"/>
        <v>1.8170019109665244E-4</v>
      </c>
      <c r="BL80" s="4">
        <f t="shared" si="46"/>
        <v>1.3479621326159442E-2</v>
      </c>
      <c r="BM80" s="4">
        <f t="shared" si="47"/>
        <v>4.2626305387243263E-3</v>
      </c>
    </row>
    <row r="81" spans="1:65" x14ac:dyDescent="0.25">
      <c r="A81">
        <v>7.4988490909090597</v>
      </c>
      <c r="B81">
        <v>76</v>
      </c>
      <c r="C81">
        <v>1043.626</v>
      </c>
      <c r="D81">
        <f t="shared" si="24"/>
        <v>1032.7760000000001</v>
      </c>
      <c r="E81">
        <f t="shared" si="25"/>
        <v>0.91342779794840123</v>
      </c>
      <c r="G81">
        <v>7.4988490909090597</v>
      </c>
      <c r="H81">
        <v>76</v>
      </c>
      <c r="I81">
        <v>547.73699999999997</v>
      </c>
      <c r="J81">
        <f t="shared" si="26"/>
        <v>536.62900000000002</v>
      </c>
      <c r="K81">
        <f t="shared" si="27"/>
        <v>0.88143630546047058</v>
      </c>
      <c r="M81">
        <v>7.4998496969696999</v>
      </c>
      <c r="N81">
        <v>76</v>
      </c>
      <c r="O81">
        <v>474.52600000000001</v>
      </c>
      <c r="P81">
        <f t="shared" si="28"/>
        <v>464.27699999999999</v>
      </c>
      <c r="Q81">
        <f t="shared" si="29"/>
        <v>0.90416628447536007</v>
      </c>
      <c r="S81">
        <v>7.5008503030303402</v>
      </c>
      <c r="T81">
        <v>76</v>
      </c>
      <c r="U81">
        <v>585.09</v>
      </c>
      <c r="V81">
        <f t="shared" si="30"/>
        <v>574.31200000000001</v>
      </c>
      <c r="W81">
        <f t="shared" si="31"/>
        <v>0.9270498220353347</v>
      </c>
      <c r="Y81">
        <v>7.5054751515149203</v>
      </c>
      <c r="Z81">
        <v>76</v>
      </c>
      <c r="AA81">
        <v>508.65600000000001</v>
      </c>
      <c r="AB81">
        <f t="shared" si="32"/>
        <v>494.85</v>
      </c>
      <c r="AC81">
        <f t="shared" si="33"/>
        <v>0.96290280023069996</v>
      </c>
      <c r="AE81">
        <v>7.5004169696971896</v>
      </c>
      <c r="AF81">
        <v>76</v>
      </c>
      <c r="AG81">
        <v>511.255</v>
      </c>
      <c r="AH81">
        <f t="shared" si="34"/>
        <v>498.62</v>
      </c>
      <c r="AI81">
        <f t="shared" si="35"/>
        <v>0.91188834515912032</v>
      </c>
      <c r="AK81">
        <v>7.4998496969696999</v>
      </c>
      <c r="AL81">
        <v>76</v>
      </c>
      <c r="AM81">
        <v>312.04399999999998</v>
      </c>
      <c r="AN81">
        <f t="shared" si="36"/>
        <v>299.45999999999998</v>
      </c>
      <c r="AO81">
        <f t="shared" si="37"/>
        <v>0.90659684988928657</v>
      </c>
      <c r="AQ81">
        <v>7.5008503030303402</v>
      </c>
      <c r="AR81">
        <v>76</v>
      </c>
      <c r="AS81">
        <v>402.02499999999998</v>
      </c>
      <c r="AT81">
        <f t="shared" si="38"/>
        <v>387.49199999999996</v>
      </c>
      <c r="AU81">
        <f t="shared" si="39"/>
        <v>0.96198838539515086</v>
      </c>
      <c r="AW81">
        <v>7.5054751515153804</v>
      </c>
      <c r="AX81">
        <v>76</v>
      </c>
      <c r="AY81">
        <v>345.71100000000001</v>
      </c>
      <c r="AZ81">
        <f t="shared" si="40"/>
        <v>333.78700000000003</v>
      </c>
      <c r="BA81">
        <f t="shared" si="41"/>
        <v>0.902463133567042</v>
      </c>
      <c r="BC81">
        <v>7.5008503030303402</v>
      </c>
      <c r="BD81">
        <v>76</v>
      </c>
      <c r="BE81">
        <v>394.423</v>
      </c>
      <c r="BF81">
        <f t="shared" si="42"/>
        <v>381.63600000000002</v>
      </c>
      <c r="BG81">
        <f t="shared" si="43"/>
        <v>0.93479352466706023</v>
      </c>
      <c r="BJ81" s="4">
        <f t="shared" si="44"/>
        <v>0.9206713248827928</v>
      </c>
      <c r="BK81" s="4">
        <f t="shared" si="45"/>
        <v>6.89084483627222E-4</v>
      </c>
      <c r="BL81" s="4">
        <f t="shared" si="46"/>
        <v>2.6250418732416861E-2</v>
      </c>
      <c r="BM81" s="4">
        <f t="shared" si="47"/>
        <v>8.3011112727587374E-3</v>
      </c>
    </row>
    <row r="82" spans="1:65" x14ac:dyDescent="0.25">
      <c r="A82">
        <v>7.6006966060608603</v>
      </c>
      <c r="B82">
        <v>77</v>
      </c>
      <c r="C82">
        <v>1008.7089999999999</v>
      </c>
      <c r="D82">
        <f t="shared" si="24"/>
        <v>997.85899999999992</v>
      </c>
      <c r="E82">
        <f t="shared" si="25"/>
        <v>0.88254582700701178</v>
      </c>
      <c r="G82">
        <v>7.5966941818182896</v>
      </c>
      <c r="H82">
        <v>77</v>
      </c>
      <c r="I82">
        <v>567.221</v>
      </c>
      <c r="J82">
        <f t="shared" si="26"/>
        <v>556.11300000000006</v>
      </c>
      <c r="K82">
        <f t="shared" si="27"/>
        <v>0.9134396168275265</v>
      </c>
      <c r="M82">
        <v>7.5976947878789298</v>
      </c>
      <c r="N82">
        <v>77</v>
      </c>
      <c r="O82">
        <v>483.07100000000003</v>
      </c>
      <c r="P82">
        <f t="shared" si="28"/>
        <v>472.822</v>
      </c>
      <c r="Q82">
        <f t="shared" si="29"/>
        <v>0.92080742952635752</v>
      </c>
      <c r="S82">
        <v>7.60069660606041</v>
      </c>
      <c r="T82">
        <v>77</v>
      </c>
      <c r="U82">
        <v>588.01300000000003</v>
      </c>
      <c r="V82">
        <f t="shared" si="30"/>
        <v>577.23500000000001</v>
      </c>
      <c r="W82">
        <f t="shared" si="31"/>
        <v>0.93176810518074915</v>
      </c>
      <c r="Y82">
        <v>7.6042105454544</v>
      </c>
      <c r="Z82">
        <v>77</v>
      </c>
      <c r="AA82">
        <v>496.988</v>
      </c>
      <c r="AB82">
        <f t="shared" si="32"/>
        <v>483.18200000000002</v>
      </c>
      <c r="AC82">
        <f t="shared" si="33"/>
        <v>0.94019864771359007</v>
      </c>
      <c r="AE82">
        <v>7.6022644848485399</v>
      </c>
      <c r="AF82">
        <v>77</v>
      </c>
      <c r="AG82">
        <v>499.37799999999999</v>
      </c>
      <c r="AH82">
        <f t="shared" si="34"/>
        <v>486.74299999999999</v>
      </c>
      <c r="AI82">
        <f t="shared" si="35"/>
        <v>0.89016739959846314</v>
      </c>
      <c r="AK82">
        <v>7.59969599999976</v>
      </c>
      <c r="AL82">
        <v>77</v>
      </c>
      <c r="AM82">
        <v>322.43900000000002</v>
      </c>
      <c r="AN82">
        <f t="shared" si="36"/>
        <v>309.85500000000002</v>
      </c>
      <c r="AO82">
        <f t="shared" si="37"/>
        <v>0.93806707714701443</v>
      </c>
      <c r="AQ82">
        <v>7.6006966060608603</v>
      </c>
      <c r="AR82">
        <v>77</v>
      </c>
      <c r="AS82">
        <v>398.625</v>
      </c>
      <c r="AT82">
        <f t="shared" si="38"/>
        <v>384.09199999999998</v>
      </c>
      <c r="AU82">
        <f t="shared" si="39"/>
        <v>0.95354753884775501</v>
      </c>
      <c r="AW82">
        <v>7.6042105454548601</v>
      </c>
      <c r="AX82">
        <v>77</v>
      </c>
      <c r="AY82">
        <v>354.01799999999997</v>
      </c>
      <c r="AZ82">
        <f t="shared" si="40"/>
        <v>342.09399999999999</v>
      </c>
      <c r="BA82">
        <f t="shared" si="41"/>
        <v>0.92492284964508398</v>
      </c>
      <c r="BC82">
        <v>7.6006966060608603</v>
      </c>
      <c r="BD82">
        <v>77</v>
      </c>
      <c r="BE82">
        <v>384.06</v>
      </c>
      <c r="BF82">
        <f t="shared" si="42"/>
        <v>371.27300000000002</v>
      </c>
      <c r="BG82">
        <f t="shared" si="43"/>
        <v>0.9094100039925832</v>
      </c>
      <c r="BJ82" s="4">
        <f t="shared" si="44"/>
        <v>0.92048744954861361</v>
      </c>
      <c r="BK82" s="4">
        <f t="shared" si="45"/>
        <v>4.965362658819599E-4</v>
      </c>
      <c r="BL82" s="4">
        <f t="shared" si="46"/>
        <v>2.2283093723313194E-2</v>
      </c>
      <c r="BM82" s="4">
        <f t="shared" si="47"/>
        <v>7.0465329480671546E-3</v>
      </c>
    </row>
    <row r="83" spans="1:65" x14ac:dyDescent="0.25">
      <c r="A83">
        <v>7.6985416969696399</v>
      </c>
      <c r="B83">
        <v>78</v>
      </c>
      <c r="C83">
        <v>1016.18</v>
      </c>
      <c r="D83">
        <f t="shared" si="24"/>
        <v>1005.3299999999999</v>
      </c>
      <c r="E83">
        <f t="shared" si="25"/>
        <v>0.88915347385247723</v>
      </c>
      <c r="G83">
        <v>7.6985416969696399</v>
      </c>
      <c r="H83">
        <v>78</v>
      </c>
      <c r="I83">
        <v>551.15599999999995</v>
      </c>
      <c r="J83">
        <f t="shared" si="26"/>
        <v>540.048</v>
      </c>
      <c r="K83">
        <f t="shared" si="27"/>
        <v>0.88705216060130221</v>
      </c>
      <c r="M83">
        <v>7.6995423030302801</v>
      </c>
      <c r="N83">
        <v>78</v>
      </c>
      <c r="O83">
        <v>487.86</v>
      </c>
      <c r="P83">
        <f t="shared" si="28"/>
        <v>477.61099999999999</v>
      </c>
      <c r="Q83">
        <f t="shared" si="29"/>
        <v>0.93013387114709789</v>
      </c>
      <c r="S83">
        <v>7.6995423030302801</v>
      </c>
      <c r="T83">
        <v>78</v>
      </c>
      <c r="U83">
        <v>574.97900000000004</v>
      </c>
      <c r="V83">
        <f t="shared" si="30"/>
        <v>564.20100000000002</v>
      </c>
      <c r="W83">
        <f t="shared" si="31"/>
        <v>0.91072872696749829</v>
      </c>
      <c r="Y83">
        <v>7.70494715151517</v>
      </c>
      <c r="Z83">
        <v>78</v>
      </c>
      <c r="AA83">
        <v>477.38299999999998</v>
      </c>
      <c r="AB83">
        <f t="shared" si="32"/>
        <v>463.577</v>
      </c>
      <c r="AC83">
        <f t="shared" si="33"/>
        <v>0.90205030094482608</v>
      </c>
      <c r="AE83">
        <v>7.70211078787906</v>
      </c>
      <c r="AF83">
        <v>78</v>
      </c>
      <c r="AG83">
        <v>500.48500000000001</v>
      </c>
      <c r="AH83">
        <f t="shared" si="34"/>
        <v>487.85</v>
      </c>
      <c r="AI83">
        <f t="shared" si="35"/>
        <v>0.89219190803793846</v>
      </c>
      <c r="AK83">
        <v>7.6995423030302801</v>
      </c>
      <c r="AL83">
        <v>78</v>
      </c>
      <c r="AM83">
        <v>308.69499999999999</v>
      </c>
      <c r="AN83">
        <f t="shared" si="36"/>
        <v>296.11099999999999</v>
      </c>
      <c r="AO83">
        <f t="shared" si="37"/>
        <v>0.89645795704790809</v>
      </c>
      <c r="AQ83">
        <v>7.7005429090909203</v>
      </c>
      <c r="AR83">
        <v>78</v>
      </c>
      <c r="AS83">
        <v>369.47</v>
      </c>
      <c r="AT83">
        <f t="shared" si="38"/>
        <v>354.93700000000001</v>
      </c>
      <c r="AU83">
        <f t="shared" si="39"/>
        <v>0.88116727970383568</v>
      </c>
      <c r="AW83">
        <v>7.70494715151517</v>
      </c>
      <c r="AX83">
        <v>78</v>
      </c>
      <c r="AY83">
        <v>362.238</v>
      </c>
      <c r="AZ83">
        <f t="shared" si="40"/>
        <v>350.31400000000002</v>
      </c>
      <c r="BA83">
        <f t="shared" si="41"/>
        <v>0.94714734298341385</v>
      </c>
      <c r="BC83">
        <v>7.7005429090909203</v>
      </c>
      <c r="BD83">
        <v>78</v>
      </c>
      <c r="BE83">
        <v>384.04599999999999</v>
      </c>
      <c r="BF83">
        <f t="shared" si="42"/>
        <v>371.25900000000001</v>
      </c>
      <c r="BG83">
        <f t="shared" si="43"/>
        <v>0.90937571186776955</v>
      </c>
      <c r="BJ83" s="4">
        <f t="shared" si="44"/>
        <v>0.9045458733154067</v>
      </c>
      <c r="BK83" s="4">
        <f t="shared" si="45"/>
        <v>4.2721813163584517E-4</v>
      </c>
      <c r="BL83" s="4">
        <f t="shared" si="46"/>
        <v>2.0669255710737269E-2</v>
      </c>
      <c r="BM83" s="4">
        <f t="shared" si="47"/>
        <v>6.536192558637216E-3</v>
      </c>
    </row>
    <row r="84" spans="1:65" x14ac:dyDescent="0.25">
      <c r="A84">
        <v>7.7983880000001502</v>
      </c>
      <c r="B84">
        <v>79</v>
      </c>
      <c r="C84">
        <v>1058.183</v>
      </c>
      <c r="D84">
        <f t="shared" si="24"/>
        <v>1047.3330000000001</v>
      </c>
      <c r="E84">
        <f t="shared" si="25"/>
        <v>0.926302582465794</v>
      </c>
      <c r="G84">
        <v>7.79738739393951</v>
      </c>
      <c r="H84">
        <v>79</v>
      </c>
      <c r="I84">
        <v>564.33199999999999</v>
      </c>
      <c r="J84">
        <f t="shared" si="26"/>
        <v>553.22400000000005</v>
      </c>
      <c r="K84">
        <f t="shared" si="27"/>
        <v>0.9086943095733987</v>
      </c>
      <c r="M84">
        <v>7.7983879999996999</v>
      </c>
      <c r="N84">
        <v>79</v>
      </c>
      <c r="O84">
        <v>465.06</v>
      </c>
      <c r="P84">
        <f t="shared" si="28"/>
        <v>454.81099999999998</v>
      </c>
      <c r="Q84">
        <f t="shared" si="29"/>
        <v>0.88573151805608064</v>
      </c>
      <c r="S84">
        <v>7.7993886060603401</v>
      </c>
      <c r="T84">
        <v>79</v>
      </c>
      <c r="U84">
        <v>585.298</v>
      </c>
      <c r="V84">
        <f t="shared" si="30"/>
        <v>574.52</v>
      </c>
      <c r="W84">
        <f t="shared" si="31"/>
        <v>0.92738557396631183</v>
      </c>
      <c r="Y84">
        <v>7.8056837575754798</v>
      </c>
      <c r="Z84">
        <v>79</v>
      </c>
      <c r="AA84">
        <v>497.44799999999998</v>
      </c>
      <c r="AB84">
        <f t="shared" si="32"/>
        <v>483.642</v>
      </c>
      <c r="AC84">
        <f t="shared" si="33"/>
        <v>0.94109373771683569</v>
      </c>
      <c r="AE84">
        <v>7.80195709090912</v>
      </c>
      <c r="AF84">
        <v>79</v>
      </c>
      <c r="AG84">
        <v>518.69799999999998</v>
      </c>
      <c r="AH84">
        <f t="shared" si="34"/>
        <v>506.06299999999999</v>
      </c>
      <c r="AI84">
        <f t="shared" si="35"/>
        <v>0.92550028401640505</v>
      </c>
      <c r="AK84">
        <v>7.7983879999996999</v>
      </c>
      <c r="AL84">
        <v>79</v>
      </c>
      <c r="AM84">
        <v>317.005</v>
      </c>
      <c r="AN84">
        <f t="shared" si="36"/>
        <v>304.42099999999999</v>
      </c>
      <c r="AO84">
        <f t="shared" si="37"/>
        <v>0.92161597422075248</v>
      </c>
      <c r="AQ84">
        <v>7.7993886060608002</v>
      </c>
      <c r="AR84">
        <v>79</v>
      </c>
      <c r="AS84">
        <v>384.20800000000003</v>
      </c>
      <c r="AT84">
        <f t="shared" si="38"/>
        <v>369.67500000000001</v>
      </c>
      <c r="AU84">
        <f t="shared" si="39"/>
        <v>0.91775586688487099</v>
      </c>
      <c r="AW84">
        <v>7.8036825454546399</v>
      </c>
      <c r="AX84">
        <v>79</v>
      </c>
      <c r="AY84">
        <v>360.64299999999997</v>
      </c>
      <c r="AZ84">
        <f t="shared" si="40"/>
        <v>348.71899999999999</v>
      </c>
      <c r="BA84">
        <f t="shared" si="41"/>
        <v>0.94283492608868913</v>
      </c>
      <c r="BC84">
        <v>7.7993886060608002</v>
      </c>
      <c r="BD84">
        <v>79</v>
      </c>
      <c r="BE84">
        <v>396.22300000000001</v>
      </c>
      <c r="BF84">
        <f t="shared" si="42"/>
        <v>383.43600000000004</v>
      </c>
      <c r="BG84">
        <f t="shared" si="43"/>
        <v>0.93920251214308637</v>
      </c>
      <c r="BJ84" s="4">
        <f t="shared" si="44"/>
        <v>0.9236117285132226</v>
      </c>
      <c r="BK84" s="4">
        <f t="shared" si="45"/>
        <v>2.9322084823447042E-4</v>
      </c>
      <c r="BL84" s="4">
        <f t="shared" si="46"/>
        <v>1.7123692599275146E-2</v>
      </c>
      <c r="BM84" s="4">
        <f t="shared" si="47"/>
        <v>5.41498705662784E-3</v>
      </c>
    </row>
    <row r="85" spans="1:65" x14ac:dyDescent="0.25">
      <c r="A85">
        <v>7.9002355151514996</v>
      </c>
      <c r="B85">
        <v>80</v>
      </c>
      <c r="C85">
        <v>1045.9110000000001</v>
      </c>
      <c r="D85">
        <f t="shared" si="24"/>
        <v>1035.0610000000001</v>
      </c>
      <c r="E85">
        <f t="shared" si="25"/>
        <v>0.91544874200433601</v>
      </c>
      <c r="G85">
        <v>7.89723369696957</v>
      </c>
      <c r="H85">
        <v>80</v>
      </c>
      <c r="I85">
        <v>560.096</v>
      </c>
      <c r="J85">
        <f t="shared" si="26"/>
        <v>548.98800000000006</v>
      </c>
      <c r="K85">
        <f t="shared" si="27"/>
        <v>0.90173649665249711</v>
      </c>
      <c r="M85">
        <v>7.8992349090908602</v>
      </c>
      <c r="N85">
        <v>80</v>
      </c>
      <c r="O85">
        <v>472.58600000000001</v>
      </c>
      <c r="P85">
        <f t="shared" si="28"/>
        <v>462.33699999999999</v>
      </c>
      <c r="Q85">
        <f t="shared" si="29"/>
        <v>0.90038818951936994</v>
      </c>
      <c r="S85">
        <v>7.9012361212121496</v>
      </c>
      <c r="T85">
        <v>80</v>
      </c>
      <c r="U85">
        <v>580.35400000000004</v>
      </c>
      <c r="V85">
        <f t="shared" si="30"/>
        <v>569.57600000000002</v>
      </c>
      <c r="W85">
        <f t="shared" si="31"/>
        <v>0.91940500883770115</v>
      </c>
      <c r="Y85">
        <v>7.9034185454543104</v>
      </c>
      <c r="Z85">
        <v>80</v>
      </c>
      <c r="AA85">
        <v>489.05</v>
      </c>
      <c r="AB85">
        <f t="shared" si="32"/>
        <v>475.24400000000003</v>
      </c>
      <c r="AC85">
        <f t="shared" si="33"/>
        <v>0.92475250761410277</v>
      </c>
      <c r="AE85">
        <v>7.9028040000002804</v>
      </c>
      <c r="AF85">
        <v>80</v>
      </c>
      <c r="AG85">
        <v>504.86200000000002</v>
      </c>
      <c r="AH85">
        <f t="shared" si="34"/>
        <v>492.22700000000003</v>
      </c>
      <c r="AI85">
        <f t="shared" si="35"/>
        <v>0.90019667175933249</v>
      </c>
      <c r="AK85">
        <v>7.8992349090908602</v>
      </c>
      <c r="AL85">
        <v>80</v>
      </c>
      <c r="AM85">
        <v>301.78199999999998</v>
      </c>
      <c r="AN85">
        <f t="shared" si="36"/>
        <v>289.19799999999998</v>
      </c>
      <c r="AO85">
        <f t="shared" si="37"/>
        <v>0.87552927200387998</v>
      </c>
      <c r="AQ85">
        <v>7.9012361212121496</v>
      </c>
      <c r="AR85">
        <v>80</v>
      </c>
      <c r="AS85">
        <v>377.78300000000002</v>
      </c>
      <c r="AT85">
        <f t="shared" si="38"/>
        <v>363.25</v>
      </c>
      <c r="AU85">
        <f t="shared" si="39"/>
        <v>0.90180514951221846</v>
      </c>
      <c r="AW85">
        <v>7.9054197575760501</v>
      </c>
      <c r="AX85">
        <v>80</v>
      </c>
      <c r="AY85">
        <v>351.584</v>
      </c>
      <c r="AZ85">
        <f t="shared" si="40"/>
        <v>339.66</v>
      </c>
      <c r="BA85">
        <f t="shared" si="41"/>
        <v>0.91834202035244472</v>
      </c>
      <c r="BC85">
        <v>7.9002355151514996</v>
      </c>
      <c r="BD85">
        <v>80</v>
      </c>
      <c r="BE85">
        <v>396.56099999999998</v>
      </c>
      <c r="BF85">
        <f t="shared" si="42"/>
        <v>383.774</v>
      </c>
      <c r="BG85">
        <f t="shared" si="43"/>
        <v>0.94003042201358455</v>
      </c>
      <c r="BJ85" s="4">
        <f t="shared" si="44"/>
        <v>0.90976344802694675</v>
      </c>
      <c r="BK85" s="4">
        <f t="shared" si="45"/>
        <v>3.131999710077601E-4</v>
      </c>
      <c r="BL85" s="4">
        <f t="shared" si="46"/>
        <v>1.7697456625395642E-2</v>
      </c>
      <c r="BM85" s="4">
        <f t="shared" si="47"/>
        <v>5.5964271728287506E-3</v>
      </c>
    </row>
    <row r="86" spans="1:65" x14ac:dyDescent="0.25">
      <c r="A86">
        <v>7.9990812121213803</v>
      </c>
      <c r="B86">
        <v>81</v>
      </c>
      <c r="C86">
        <v>1047.683</v>
      </c>
      <c r="D86">
        <f t="shared" si="24"/>
        <v>1036.8330000000001</v>
      </c>
      <c r="E86">
        <f t="shared" si="25"/>
        <v>0.91701596864202373</v>
      </c>
      <c r="G86">
        <v>7.9970800000000901</v>
      </c>
      <c r="H86">
        <v>81</v>
      </c>
      <c r="I86">
        <v>563.33199999999999</v>
      </c>
      <c r="J86">
        <f t="shared" si="26"/>
        <v>552.22400000000005</v>
      </c>
      <c r="K86">
        <f t="shared" si="27"/>
        <v>0.90705176639093843</v>
      </c>
      <c r="M86">
        <v>8.0000818181815703</v>
      </c>
      <c r="N86">
        <v>81</v>
      </c>
      <c r="O86">
        <v>475.35899999999998</v>
      </c>
      <c r="P86">
        <f t="shared" si="28"/>
        <v>465.10999999999996</v>
      </c>
      <c r="Q86">
        <f t="shared" si="29"/>
        <v>0.90578852834048351</v>
      </c>
      <c r="S86">
        <v>8.0010824242422096</v>
      </c>
      <c r="T86">
        <v>81</v>
      </c>
      <c r="U86">
        <v>596.80700000000002</v>
      </c>
      <c r="V86">
        <f t="shared" si="30"/>
        <v>586.029</v>
      </c>
      <c r="W86">
        <f t="shared" si="31"/>
        <v>0.94596330941638884</v>
      </c>
      <c r="Y86">
        <v>8.0051557575757197</v>
      </c>
      <c r="Z86">
        <v>81</v>
      </c>
      <c r="AA86">
        <v>484.178</v>
      </c>
      <c r="AB86">
        <f t="shared" si="32"/>
        <v>470.37200000000001</v>
      </c>
      <c r="AC86">
        <f t="shared" si="33"/>
        <v>0.91527233697103116</v>
      </c>
      <c r="AE86">
        <v>8.0006490909090608</v>
      </c>
      <c r="AF86">
        <v>81</v>
      </c>
      <c r="AG86">
        <v>507.16899999999998</v>
      </c>
      <c r="AH86">
        <f t="shared" si="34"/>
        <v>494.53399999999999</v>
      </c>
      <c r="AI86">
        <f t="shared" si="35"/>
        <v>0.90441576929308976</v>
      </c>
      <c r="AK86">
        <v>8.0000818181815703</v>
      </c>
      <c r="AL86">
        <v>81</v>
      </c>
      <c r="AM86">
        <v>306.12900000000002</v>
      </c>
      <c r="AN86">
        <f t="shared" si="36"/>
        <v>293.54500000000002</v>
      </c>
      <c r="AO86">
        <f t="shared" si="37"/>
        <v>0.88868954885711171</v>
      </c>
      <c r="AQ86">
        <v>8.0010824242426608</v>
      </c>
      <c r="AR86">
        <v>81</v>
      </c>
      <c r="AS86">
        <v>389.95299999999997</v>
      </c>
      <c r="AT86">
        <f t="shared" si="38"/>
        <v>375.41999999999996</v>
      </c>
      <c r="AU86">
        <f t="shared" si="39"/>
        <v>0.93201841494804416</v>
      </c>
      <c r="AW86">
        <v>8.0051557575761692</v>
      </c>
      <c r="AX86">
        <v>81</v>
      </c>
      <c r="AY86">
        <v>356.58100000000002</v>
      </c>
      <c r="AZ86">
        <f t="shared" si="40"/>
        <v>344.65700000000004</v>
      </c>
      <c r="BA86">
        <f t="shared" si="41"/>
        <v>0.93185245748281387</v>
      </c>
      <c r="BC86">
        <v>7.9990812121213803</v>
      </c>
      <c r="BD86">
        <v>81</v>
      </c>
      <c r="BE86">
        <v>394.49</v>
      </c>
      <c r="BF86">
        <f t="shared" si="42"/>
        <v>381.70300000000003</v>
      </c>
      <c r="BG86">
        <f t="shared" si="43"/>
        <v>0.93495763697866796</v>
      </c>
      <c r="BJ86" s="4">
        <f t="shared" si="44"/>
        <v>0.91830257373205926</v>
      </c>
      <c r="BK86" s="4">
        <f t="shared" si="45"/>
        <v>3.0866948282371414E-4</v>
      </c>
      <c r="BL86" s="4">
        <f t="shared" si="46"/>
        <v>1.756899208331867E-2</v>
      </c>
      <c r="BM86" s="4">
        <f t="shared" si="47"/>
        <v>5.5558031176753744E-3</v>
      </c>
    </row>
    <row r="87" spans="1:65" x14ac:dyDescent="0.25">
      <c r="A87">
        <v>8.1009287272727306</v>
      </c>
      <c r="B87">
        <v>82</v>
      </c>
      <c r="C87">
        <v>1039.788</v>
      </c>
      <c r="D87">
        <f t="shared" si="24"/>
        <v>1028.9380000000001</v>
      </c>
      <c r="E87">
        <f t="shared" si="25"/>
        <v>0.91003331948596022</v>
      </c>
      <c r="G87">
        <v>8.0989275151514395</v>
      </c>
      <c r="H87">
        <v>82</v>
      </c>
      <c r="I87">
        <v>557.14700000000005</v>
      </c>
      <c r="J87">
        <f t="shared" si="26"/>
        <v>546.0390000000001</v>
      </c>
      <c r="K87">
        <f t="shared" si="27"/>
        <v>0.89689263680742182</v>
      </c>
      <c r="M87">
        <v>8.0979269090908002</v>
      </c>
      <c r="N87">
        <v>82</v>
      </c>
      <c r="O87">
        <v>489.23200000000003</v>
      </c>
      <c r="P87">
        <f t="shared" si="28"/>
        <v>478.983</v>
      </c>
      <c r="Q87">
        <f t="shared" si="29"/>
        <v>0.93280580221906617</v>
      </c>
      <c r="S87">
        <v>8.0989275151514395</v>
      </c>
      <c r="T87">
        <v>82</v>
      </c>
      <c r="U87">
        <v>601.37599999999998</v>
      </c>
      <c r="V87">
        <f t="shared" si="30"/>
        <v>590.59799999999996</v>
      </c>
      <c r="W87">
        <f t="shared" si="31"/>
        <v>0.9533385525540552</v>
      </c>
      <c r="Y87">
        <v>8.1038911515147394</v>
      </c>
      <c r="Z87">
        <v>82</v>
      </c>
      <c r="AA87">
        <v>489.75900000000001</v>
      </c>
      <c r="AB87">
        <f t="shared" si="32"/>
        <v>475.95300000000003</v>
      </c>
      <c r="AC87">
        <f t="shared" si="33"/>
        <v>0.92613211372780102</v>
      </c>
      <c r="AE87">
        <v>8.1024966060608605</v>
      </c>
      <c r="AF87">
        <v>82</v>
      </c>
      <c r="AG87">
        <v>525.05799999999999</v>
      </c>
      <c r="AH87">
        <f t="shared" si="34"/>
        <v>512.423</v>
      </c>
      <c r="AI87">
        <f t="shared" si="35"/>
        <v>0.93713160621610025</v>
      </c>
      <c r="AK87">
        <v>8.0999281212120806</v>
      </c>
      <c r="AL87">
        <v>82</v>
      </c>
      <c r="AM87">
        <v>314.42</v>
      </c>
      <c r="AN87">
        <f t="shared" si="36"/>
        <v>301.83600000000001</v>
      </c>
      <c r="AO87">
        <f t="shared" si="37"/>
        <v>0.91379004469105307</v>
      </c>
      <c r="AQ87">
        <v>8.1009287272727306</v>
      </c>
      <c r="AR87">
        <v>82</v>
      </c>
      <c r="AS87">
        <v>381.54199999999997</v>
      </c>
      <c r="AT87">
        <f t="shared" si="38"/>
        <v>367.00899999999996</v>
      </c>
      <c r="AU87">
        <f t="shared" si="39"/>
        <v>0.91113725015094216</v>
      </c>
      <c r="AW87">
        <v>8.1038911515151995</v>
      </c>
      <c r="AX87">
        <v>82</v>
      </c>
      <c r="AY87">
        <v>359.93200000000002</v>
      </c>
      <c r="AZ87">
        <f t="shared" si="40"/>
        <v>348.00800000000004</v>
      </c>
      <c r="BA87">
        <f t="shared" si="41"/>
        <v>0.94091258852621329</v>
      </c>
      <c r="BC87">
        <v>8.1009287272727306</v>
      </c>
      <c r="BD87">
        <v>82</v>
      </c>
      <c r="BE87">
        <v>405.24799999999999</v>
      </c>
      <c r="BF87">
        <f t="shared" si="42"/>
        <v>392.46100000000001</v>
      </c>
      <c r="BG87">
        <f t="shared" si="43"/>
        <v>0.96130868546038406</v>
      </c>
      <c r="BJ87" s="4">
        <f t="shared" si="44"/>
        <v>0.92834825998389969</v>
      </c>
      <c r="BK87" s="4">
        <f t="shared" si="45"/>
        <v>4.226387385489043E-4</v>
      </c>
      <c r="BL87" s="4">
        <f t="shared" si="46"/>
        <v>2.0558179358807636E-2</v>
      </c>
      <c r="BM87" s="4">
        <f t="shared" si="47"/>
        <v>6.5010671320092075E-3</v>
      </c>
    </row>
    <row r="88" spans="1:65" x14ac:dyDescent="0.25">
      <c r="A88">
        <v>8.1987738181819605</v>
      </c>
      <c r="B88">
        <v>83</v>
      </c>
      <c r="C88">
        <v>1022.838</v>
      </c>
      <c r="D88">
        <f t="shared" si="24"/>
        <v>1011.9879999999999</v>
      </c>
      <c r="E88">
        <f t="shared" si="25"/>
        <v>0.89504207145615944</v>
      </c>
      <c r="G88">
        <v>8.1987738181815004</v>
      </c>
      <c r="H88">
        <v>83</v>
      </c>
      <c r="I88">
        <v>562.14300000000003</v>
      </c>
      <c r="J88">
        <f t="shared" si="26"/>
        <v>551.03500000000008</v>
      </c>
      <c r="K88">
        <f t="shared" si="27"/>
        <v>0.90509878254699327</v>
      </c>
      <c r="M88">
        <v>8.1997744242421504</v>
      </c>
      <c r="N88">
        <v>83</v>
      </c>
      <c r="O88">
        <v>494.45600000000002</v>
      </c>
      <c r="P88">
        <f t="shared" si="28"/>
        <v>484.20699999999999</v>
      </c>
      <c r="Q88">
        <f t="shared" si="29"/>
        <v>0.94297939399746411</v>
      </c>
      <c r="S88">
        <v>8.1997744242421504</v>
      </c>
      <c r="T88">
        <v>83</v>
      </c>
      <c r="U88">
        <v>595.61500000000001</v>
      </c>
      <c r="V88">
        <f t="shared" si="30"/>
        <v>584.83699999999999</v>
      </c>
      <c r="W88">
        <f t="shared" si="31"/>
        <v>0.94403919258117364</v>
      </c>
      <c r="Y88">
        <v>8.2036271515148602</v>
      </c>
      <c r="Z88">
        <v>83</v>
      </c>
      <c r="AA88">
        <v>485.61399999999998</v>
      </c>
      <c r="AB88">
        <f t="shared" si="32"/>
        <v>471.80799999999999</v>
      </c>
      <c r="AC88">
        <f t="shared" si="33"/>
        <v>0.91806657445942419</v>
      </c>
      <c r="AE88">
        <v>8.2023429090909303</v>
      </c>
      <c r="AF88">
        <v>83</v>
      </c>
      <c r="AG88">
        <v>505.83699999999999</v>
      </c>
      <c r="AH88">
        <f t="shared" si="34"/>
        <v>493.202</v>
      </c>
      <c r="AI88">
        <f t="shared" si="35"/>
        <v>0.90197977539843666</v>
      </c>
      <c r="AK88">
        <v>8.1997744242421504</v>
      </c>
      <c r="AL88">
        <v>83</v>
      </c>
      <c r="AM88">
        <v>317.80700000000002</v>
      </c>
      <c r="AN88">
        <f t="shared" si="36"/>
        <v>305.22300000000001</v>
      </c>
      <c r="AO88">
        <f t="shared" si="37"/>
        <v>0.92404398021023759</v>
      </c>
      <c r="AQ88">
        <v>8.1997744242425998</v>
      </c>
      <c r="AR88">
        <v>83</v>
      </c>
      <c r="AS88">
        <v>381.00799999999998</v>
      </c>
      <c r="AT88">
        <f t="shared" si="38"/>
        <v>366.47499999999997</v>
      </c>
      <c r="AU88">
        <f t="shared" si="39"/>
        <v>0.90981154072261594</v>
      </c>
      <c r="AW88">
        <v>8.2056283636366008</v>
      </c>
      <c r="AX88">
        <v>83</v>
      </c>
      <c r="AY88">
        <v>360.05799999999999</v>
      </c>
      <c r="AZ88">
        <f t="shared" si="40"/>
        <v>348.13400000000001</v>
      </c>
      <c r="BA88">
        <f t="shared" si="41"/>
        <v>0.94125325594234821</v>
      </c>
      <c r="BC88">
        <v>8.2007750303032392</v>
      </c>
      <c r="BD88">
        <v>83</v>
      </c>
      <c r="BE88">
        <v>389.452</v>
      </c>
      <c r="BF88">
        <f t="shared" si="42"/>
        <v>376.66500000000002</v>
      </c>
      <c r="BG88">
        <f t="shared" si="43"/>
        <v>0.92261737092076812</v>
      </c>
      <c r="BJ88" s="4">
        <f t="shared" si="44"/>
        <v>0.92049319382356209</v>
      </c>
      <c r="BK88" s="4">
        <f t="shared" si="45"/>
        <v>3.172915590931086E-4</v>
      </c>
      <c r="BL88" s="4">
        <f t="shared" si="46"/>
        <v>1.7812679728022637E-2</v>
      </c>
      <c r="BM88" s="4">
        <f t="shared" si="47"/>
        <v>5.6328639171660142E-3</v>
      </c>
    </row>
    <row r="89" spans="1:65" x14ac:dyDescent="0.25">
      <c r="A89">
        <v>8.2986201212120196</v>
      </c>
      <c r="B89">
        <v>84</v>
      </c>
      <c r="C89">
        <v>1034.6969999999999</v>
      </c>
      <c r="D89">
        <f t="shared" si="24"/>
        <v>1023.8469999999999</v>
      </c>
      <c r="E89">
        <f t="shared" si="25"/>
        <v>0.90553063844054915</v>
      </c>
      <c r="G89">
        <v>8.2976195151513803</v>
      </c>
      <c r="H89">
        <v>84</v>
      </c>
      <c r="I89">
        <v>545.38400000000001</v>
      </c>
      <c r="J89">
        <f t="shared" si="26"/>
        <v>534.27600000000007</v>
      </c>
      <c r="K89">
        <f t="shared" si="27"/>
        <v>0.87757140135214162</v>
      </c>
      <c r="M89">
        <v>8.2986201212120196</v>
      </c>
      <c r="N89">
        <v>84</v>
      </c>
      <c r="O89">
        <v>476.35500000000002</v>
      </c>
      <c r="P89">
        <f t="shared" si="28"/>
        <v>466.10599999999999</v>
      </c>
      <c r="Q89">
        <f t="shared" si="29"/>
        <v>0.90772821008077542</v>
      </c>
      <c r="S89">
        <v>8.3006213333333108</v>
      </c>
      <c r="T89">
        <v>84</v>
      </c>
      <c r="U89">
        <v>592.31200000000001</v>
      </c>
      <c r="V89">
        <f t="shared" si="30"/>
        <v>581.53399999999999</v>
      </c>
      <c r="W89">
        <f t="shared" si="31"/>
        <v>0.93870751648493556</v>
      </c>
      <c r="Y89">
        <v>8.3043637575756293</v>
      </c>
      <c r="Z89">
        <v>84</v>
      </c>
      <c r="AA89">
        <v>477.21600000000001</v>
      </c>
      <c r="AB89">
        <f t="shared" si="32"/>
        <v>463.41</v>
      </c>
      <c r="AC89">
        <f t="shared" si="33"/>
        <v>0.90172534435669127</v>
      </c>
      <c r="AE89">
        <v>8.3021892121214407</v>
      </c>
      <c r="AF89">
        <v>84</v>
      </c>
      <c r="AG89">
        <v>509.048</v>
      </c>
      <c r="AH89">
        <f t="shared" si="34"/>
        <v>496.41300000000001</v>
      </c>
      <c r="AI89">
        <f t="shared" si="35"/>
        <v>0.90785213004988652</v>
      </c>
      <c r="AK89">
        <v>8.2986201212120196</v>
      </c>
      <c r="AL89">
        <v>84</v>
      </c>
      <c r="AM89">
        <v>310.10899999999998</v>
      </c>
      <c r="AN89">
        <f t="shared" si="36"/>
        <v>297.52499999999998</v>
      </c>
      <c r="AO89">
        <f t="shared" si="37"/>
        <v>0.90073875563784811</v>
      </c>
      <c r="AQ89">
        <v>8.2996207272731208</v>
      </c>
      <c r="AR89">
        <v>84</v>
      </c>
      <c r="AS89">
        <v>389.44</v>
      </c>
      <c r="AT89">
        <f t="shared" si="38"/>
        <v>374.90699999999998</v>
      </c>
      <c r="AU89">
        <f t="shared" si="39"/>
        <v>0.93074484016015768</v>
      </c>
      <c r="AW89">
        <v>8.3043637575760805</v>
      </c>
      <c r="AX89">
        <v>84</v>
      </c>
      <c r="AY89">
        <v>356.44900000000001</v>
      </c>
      <c r="AZ89">
        <f t="shared" si="40"/>
        <v>344.52500000000003</v>
      </c>
      <c r="BA89">
        <f t="shared" si="41"/>
        <v>0.93149556780876774</v>
      </c>
      <c r="BC89">
        <v>8.2996207272726608</v>
      </c>
      <c r="BD89">
        <v>84</v>
      </c>
      <c r="BE89">
        <v>387.79599999999999</v>
      </c>
      <c r="BF89">
        <f t="shared" si="42"/>
        <v>375.00900000000001</v>
      </c>
      <c r="BG89">
        <f t="shared" si="43"/>
        <v>0.91856110244282407</v>
      </c>
      <c r="BJ89" s="4">
        <f t="shared" si="44"/>
        <v>0.91206555068145767</v>
      </c>
      <c r="BK89" s="4">
        <f t="shared" si="45"/>
        <v>3.3141788457866604E-4</v>
      </c>
      <c r="BL89" s="4">
        <f t="shared" si="46"/>
        <v>1.8204886283046815E-2</v>
      </c>
      <c r="BM89" s="4">
        <f t="shared" si="47"/>
        <v>5.7568905198784708E-3</v>
      </c>
    </row>
    <row r="90" spans="1:65" x14ac:dyDescent="0.25">
      <c r="A90">
        <v>8.39946703030318</v>
      </c>
      <c r="B90">
        <v>85</v>
      </c>
      <c r="C90">
        <v>1057.0809999999999</v>
      </c>
      <c r="D90">
        <f t="shared" si="24"/>
        <v>1046.231</v>
      </c>
      <c r="E90">
        <f t="shared" si="25"/>
        <v>0.92532793023400395</v>
      </c>
      <c r="G90">
        <v>8.3974658181818995</v>
      </c>
      <c r="H90">
        <v>85</v>
      </c>
      <c r="I90">
        <v>549.38800000000003</v>
      </c>
      <c r="J90">
        <f t="shared" si="26"/>
        <v>538.28000000000009</v>
      </c>
      <c r="K90">
        <f t="shared" si="27"/>
        <v>0.88414814425471255</v>
      </c>
      <c r="M90">
        <v>8.3994670303027306</v>
      </c>
      <c r="N90">
        <v>85</v>
      </c>
      <c r="O90">
        <v>488.54300000000001</v>
      </c>
      <c r="P90">
        <f t="shared" si="28"/>
        <v>478.29399999999998</v>
      </c>
      <c r="Q90">
        <f t="shared" si="29"/>
        <v>0.93146399426820159</v>
      </c>
      <c r="S90">
        <v>8.3994670303027306</v>
      </c>
      <c r="T90">
        <v>85</v>
      </c>
      <c r="U90">
        <v>575.35199999999998</v>
      </c>
      <c r="V90">
        <f t="shared" si="30"/>
        <v>564.57399999999996</v>
      </c>
      <c r="W90">
        <f t="shared" si="31"/>
        <v>0.91133082057449089</v>
      </c>
      <c r="Y90">
        <v>8.4040997575757501</v>
      </c>
      <c r="Z90">
        <v>85</v>
      </c>
      <c r="AA90">
        <v>486.43200000000002</v>
      </c>
      <c r="AB90">
        <f t="shared" si="32"/>
        <v>472.62600000000003</v>
      </c>
      <c r="AC90">
        <f t="shared" si="33"/>
        <v>0.919658277986935</v>
      </c>
      <c r="AE90">
        <v>8.4010349090908605</v>
      </c>
      <c r="AF90">
        <v>85</v>
      </c>
      <c r="AG90">
        <v>509.45400000000001</v>
      </c>
      <c r="AH90">
        <f t="shared" si="34"/>
        <v>496.81900000000002</v>
      </c>
      <c r="AI90">
        <f t="shared" si="35"/>
        <v>0.90859463269345198</v>
      </c>
      <c r="AK90">
        <v>8.3984664242420806</v>
      </c>
      <c r="AL90">
        <v>85</v>
      </c>
      <c r="AM90">
        <v>325.041</v>
      </c>
      <c r="AN90">
        <f t="shared" si="36"/>
        <v>312.45699999999999</v>
      </c>
      <c r="AO90">
        <f t="shared" si="37"/>
        <v>0.94594447313783758</v>
      </c>
      <c r="AQ90">
        <v>8.4014682424244693</v>
      </c>
      <c r="AR90">
        <v>85</v>
      </c>
      <c r="AS90">
        <v>387.13799999999998</v>
      </c>
      <c r="AT90">
        <f t="shared" si="38"/>
        <v>372.60499999999996</v>
      </c>
      <c r="AU90">
        <f t="shared" si="39"/>
        <v>0.92502989052718554</v>
      </c>
      <c r="AW90">
        <v>8.4061009696970306</v>
      </c>
      <c r="AX90">
        <v>85</v>
      </c>
      <c r="AY90">
        <v>356.76100000000002</v>
      </c>
      <c r="AZ90">
        <f t="shared" si="40"/>
        <v>344.83700000000005</v>
      </c>
      <c r="BA90">
        <f t="shared" si="41"/>
        <v>0.93233912522014961</v>
      </c>
      <c r="BC90">
        <v>8.39946703030318</v>
      </c>
      <c r="BD90">
        <v>85</v>
      </c>
      <c r="BE90">
        <v>388.78800000000001</v>
      </c>
      <c r="BF90">
        <f t="shared" si="42"/>
        <v>376.00100000000003</v>
      </c>
      <c r="BG90">
        <f t="shared" si="43"/>
        <v>0.92099094442961182</v>
      </c>
      <c r="BJ90" s="4">
        <f t="shared" si="44"/>
        <v>0.92048282333265807</v>
      </c>
      <c r="BK90" s="4">
        <f t="shared" si="45"/>
        <v>2.7775996647275543E-4</v>
      </c>
      <c r="BL90" s="4">
        <f t="shared" si="46"/>
        <v>1.6666132318950172E-2</v>
      </c>
      <c r="BM90" s="4">
        <f t="shared" si="47"/>
        <v>5.2702937913626357E-3</v>
      </c>
    </row>
    <row r="91" spans="1:65" x14ac:dyDescent="0.25">
      <c r="A91">
        <v>8.4993133333332391</v>
      </c>
      <c r="B91">
        <v>86</v>
      </c>
      <c r="C91">
        <v>1052.6890000000001</v>
      </c>
      <c r="D91">
        <f t="shared" si="24"/>
        <v>1041.8390000000002</v>
      </c>
      <c r="E91">
        <f t="shared" si="25"/>
        <v>0.92144347233743273</v>
      </c>
      <c r="G91">
        <v>8.4993133333332391</v>
      </c>
      <c r="H91">
        <v>86</v>
      </c>
      <c r="I91">
        <v>553.57399999999996</v>
      </c>
      <c r="J91">
        <f t="shared" si="26"/>
        <v>542.46600000000001</v>
      </c>
      <c r="K91">
        <f t="shared" si="27"/>
        <v>0.8910238300164911</v>
      </c>
      <c r="M91">
        <v>8.4983127272725998</v>
      </c>
      <c r="N91">
        <v>86</v>
      </c>
      <c r="O91">
        <v>477.22399999999999</v>
      </c>
      <c r="P91">
        <f t="shared" si="28"/>
        <v>466.97499999999997</v>
      </c>
      <c r="Q91">
        <f t="shared" si="29"/>
        <v>0.90942056292446372</v>
      </c>
      <c r="S91">
        <v>8.4993133333332391</v>
      </c>
      <c r="T91">
        <v>86</v>
      </c>
      <c r="U91">
        <v>588.00800000000004</v>
      </c>
      <c r="V91">
        <f t="shared" si="30"/>
        <v>577.23</v>
      </c>
      <c r="W91">
        <f t="shared" si="31"/>
        <v>0.93176003422086995</v>
      </c>
      <c r="Y91">
        <v>8.5038357575754109</v>
      </c>
      <c r="Z91">
        <v>86</v>
      </c>
      <c r="AA91">
        <v>483.06700000000001</v>
      </c>
      <c r="AB91">
        <f t="shared" si="32"/>
        <v>469.26100000000002</v>
      </c>
      <c r="AC91">
        <f t="shared" si="33"/>
        <v>0.91311050002840966</v>
      </c>
      <c r="AE91">
        <v>8.5008812121213797</v>
      </c>
      <c r="AF91">
        <v>86</v>
      </c>
      <c r="AG91">
        <v>512.77700000000004</v>
      </c>
      <c r="AH91">
        <f t="shared" si="34"/>
        <v>500.14200000000005</v>
      </c>
      <c r="AI91">
        <f t="shared" si="35"/>
        <v>0.91467181566036826</v>
      </c>
      <c r="AK91">
        <v>8.4983127272725998</v>
      </c>
      <c r="AL91">
        <v>86</v>
      </c>
      <c r="AM91">
        <v>309.84800000000001</v>
      </c>
      <c r="AN91">
        <f t="shared" si="36"/>
        <v>297.26400000000001</v>
      </c>
      <c r="AO91">
        <f t="shared" si="37"/>
        <v>0.89994859408765415</v>
      </c>
      <c r="AQ91">
        <v>8.4993133333336992</v>
      </c>
      <c r="AR91">
        <v>86</v>
      </c>
      <c r="AS91">
        <v>392.43700000000001</v>
      </c>
      <c r="AT91">
        <f t="shared" si="38"/>
        <v>377.904</v>
      </c>
      <c r="AU91">
        <f t="shared" si="39"/>
        <v>0.93818519813149459</v>
      </c>
      <c r="AW91">
        <v>8.5058369696971496</v>
      </c>
      <c r="AX91">
        <v>86</v>
      </c>
      <c r="AY91">
        <v>354.70699999999999</v>
      </c>
      <c r="AZ91">
        <f t="shared" si="40"/>
        <v>342.78300000000002</v>
      </c>
      <c r="BA91">
        <f t="shared" si="41"/>
        <v>0.92678570559521889</v>
      </c>
      <c r="BC91">
        <v>8.4993133333332391</v>
      </c>
      <c r="BD91">
        <v>86</v>
      </c>
      <c r="BE91">
        <v>400.274</v>
      </c>
      <c r="BF91">
        <f t="shared" si="42"/>
        <v>387.48700000000002</v>
      </c>
      <c r="BG91">
        <f t="shared" si="43"/>
        <v>0.94912518340163188</v>
      </c>
      <c r="BJ91" s="4">
        <f t="shared" si="44"/>
        <v>0.91954748964040345</v>
      </c>
      <c r="BK91" s="4">
        <f t="shared" si="45"/>
        <v>3.1031271708007434E-4</v>
      </c>
      <c r="BL91" s="4">
        <f t="shared" si="46"/>
        <v>1.7615695191506759E-2</v>
      </c>
      <c r="BM91" s="4">
        <f t="shared" si="47"/>
        <v>5.5705719372437365E-3</v>
      </c>
    </row>
    <row r="92" spans="1:65" x14ac:dyDescent="0.25">
      <c r="A92">
        <v>8.5991596363637601</v>
      </c>
      <c r="B92">
        <v>87</v>
      </c>
      <c r="C92">
        <v>1047.8119999999999</v>
      </c>
      <c r="D92">
        <f t="shared" si="24"/>
        <v>1036.962</v>
      </c>
      <c r="E92">
        <f t="shared" si="25"/>
        <v>0.91713006132614427</v>
      </c>
      <c r="G92">
        <v>8.5971584242424797</v>
      </c>
      <c r="H92">
        <v>87</v>
      </c>
      <c r="I92">
        <v>561.41600000000005</v>
      </c>
      <c r="J92">
        <f t="shared" si="26"/>
        <v>550.30800000000011</v>
      </c>
      <c r="K92">
        <f t="shared" si="27"/>
        <v>0.90390465365334471</v>
      </c>
      <c r="M92">
        <v>8.5981590303031208</v>
      </c>
      <c r="N92">
        <v>87</v>
      </c>
      <c r="O92">
        <v>484.11399999999998</v>
      </c>
      <c r="P92">
        <f t="shared" si="28"/>
        <v>473.86499999999995</v>
      </c>
      <c r="Q92">
        <f t="shared" si="29"/>
        <v>0.92283864243310876</v>
      </c>
      <c r="S92">
        <v>8.5991596363633107</v>
      </c>
      <c r="T92">
        <v>87</v>
      </c>
      <c r="U92">
        <v>583.05899999999997</v>
      </c>
      <c r="V92">
        <f t="shared" si="30"/>
        <v>572.28099999999995</v>
      </c>
      <c r="W92">
        <f t="shared" si="31"/>
        <v>0.92377139813237985</v>
      </c>
      <c r="Y92">
        <v>8.6045723636361799</v>
      </c>
      <c r="Z92">
        <v>87</v>
      </c>
      <c r="AA92">
        <v>491.79</v>
      </c>
      <c r="AB92">
        <f t="shared" si="32"/>
        <v>477.98400000000004</v>
      </c>
      <c r="AC92">
        <f t="shared" si="33"/>
        <v>0.93008413067691398</v>
      </c>
      <c r="AE92">
        <v>8.6007275151514406</v>
      </c>
      <c r="AF92">
        <v>87</v>
      </c>
      <c r="AG92">
        <v>516.93899999999996</v>
      </c>
      <c r="AH92">
        <f t="shared" si="34"/>
        <v>504.30399999999997</v>
      </c>
      <c r="AI92">
        <f t="shared" si="35"/>
        <v>0.92228338216903649</v>
      </c>
      <c r="AK92">
        <v>8.6001602424239501</v>
      </c>
      <c r="AL92">
        <v>87</v>
      </c>
      <c r="AM92">
        <v>319.79000000000002</v>
      </c>
      <c r="AN92">
        <f t="shared" si="36"/>
        <v>307.20600000000002</v>
      </c>
      <c r="AO92">
        <f t="shared" si="37"/>
        <v>0.93004739152837845</v>
      </c>
      <c r="AQ92">
        <v>8.6011608484850495</v>
      </c>
      <c r="AR92">
        <v>87</v>
      </c>
      <c r="AS92">
        <v>391.529</v>
      </c>
      <c r="AT92">
        <f t="shared" si="38"/>
        <v>376.99599999999998</v>
      </c>
      <c r="AU92">
        <f t="shared" si="39"/>
        <v>0.93593099558295478</v>
      </c>
      <c r="AW92">
        <v>8.6045723636366294</v>
      </c>
      <c r="AX92">
        <v>87</v>
      </c>
      <c r="AY92">
        <v>345.57</v>
      </c>
      <c r="AZ92">
        <f t="shared" si="40"/>
        <v>333.64600000000002</v>
      </c>
      <c r="BA92">
        <f t="shared" si="41"/>
        <v>0.90208191050612896</v>
      </c>
      <c r="BC92">
        <v>8.6011608484850495</v>
      </c>
      <c r="BD92">
        <v>87</v>
      </c>
      <c r="BE92">
        <v>390.71899999999999</v>
      </c>
      <c r="BF92">
        <f t="shared" si="42"/>
        <v>377.93200000000002</v>
      </c>
      <c r="BG92">
        <f t="shared" si="43"/>
        <v>0.92572080821639313</v>
      </c>
      <c r="BJ92" s="4">
        <f t="shared" si="44"/>
        <v>0.92137933742247835</v>
      </c>
      <c r="BK92" s="4">
        <f t="shared" si="45"/>
        <v>1.2066534885363161E-4</v>
      </c>
      <c r="BL92" s="4">
        <f t="shared" si="46"/>
        <v>1.098477805208788E-2</v>
      </c>
      <c r="BM92" s="4">
        <f t="shared" si="47"/>
        <v>3.4736918236025426E-3</v>
      </c>
    </row>
    <row r="93" spans="1:65" x14ac:dyDescent="0.25">
      <c r="A93">
        <v>8.6990059393938193</v>
      </c>
      <c r="B93">
        <v>88</v>
      </c>
      <c r="C93">
        <v>1043.7929999999999</v>
      </c>
      <c r="D93">
        <f t="shared" si="24"/>
        <v>1032.943</v>
      </c>
      <c r="E93">
        <f t="shared" si="25"/>
        <v>0.91357549933016968</v>
      </c>
      <c r="G93">
        <v>8.6980053333331799</v>
      </c>
      <c r="H93">
        <v>88</v>
      </c>
      <c r="I93">
        <v>575.14700000000005</v>
      </c>
      <c r="J93">
        <f t="shared" si="26"/>
        <v>564.0390000000001</v>
      </c>
      <c r="K93">
        <f t="shared" si="27"/>
        <v>0.92645841409170659</v>
      </c>
      <c r="M93">
        <v>8.7000065454544693</v>
      </c>
      <c r="N93">
        <v>88</v>
      </c>
      <c r="O93">
        <v>488.41800000000001</v>
      </c>
      <c r="P93">
        <f t="shared" si="28"/>
        <v>478.16899999999998</v>
      </c>
      <c r="Q93">
        <f t="shared" si="29"/>
        <v>0.93122056031485179</v>
      </c>
      <c r="S93">
        <v>8.7000065454544693</v>
      </c>
      <c r="T93">
        <v>88</v>
      </c>
      <c r="U93">
        <v>575.48199999999997</v>
      </c>
      <c r="V93">
        <f t="shared" si="30"/>
        <v>564.70399999999995</v>
      </c>
      <c r="W93">
        <f t="shared" si="31"/>
        <v>0.9115406655313516</v>
      </c>
      <c r="Y93">
        <v>8.7043083636363008</v>
      </c>
      <c r="Z93">
        <v>88</v>
      </c>
      <c r="AA93">
        <v>493.67700000000002</v>
      </c>
      <c r="AB93">
        <f t="shared" si="32"/>
        <v>479.87100000000004</v>
      </c>
      <c r="AC93">
        <f t="shared" si="33"/>
        <v>0.93375594553805441</v>
      </c>
      <c r="AE93">
        <v>8.7015744242425992</v>
      </c>
      <c r="AF93">
        <v>88</v>
      </c>
      <c r="AG93">
        <v>517.51800000000003</v>
      </c>
      <c r="AH93">
        <f t="shared" si="34"/>
        <v>504.88300000000004</v>
      </c>
      <c r="AI93">
        <f t="shared" si="35"/>
        <v>0.92334227140702774</v>
      </c>
      <c r="AK93">
        <v>8.6980053333331799</v>
      </c>
      <c r="AL93">
        <v>88</v>
      </c>
      <c r="AM93">
        <v>311.45499999999998</v>
      </c>
      <c r="AN93">
        <f t="shared" si="36"/>
        <v>298.87099999999998</v>
      </c>
      <c r="AO93">
        <f t="shared" si="37"/>
        <v>0.90481368838329324</v>
      </c>
      <c r="AQ93">
        <v>8.7000065454549205</v>
      </c>
      <c r="AR93">
        <v>88</v>
      </c>
      <c r="AS93">
        <v>381.13099999999997</v>
      </c>
      <c r="AT93">
        <f t="shared" si="38"/>
        <v>366.59799999999996</v>
      </c>
      <c r="AU93">
        <f t="shared" si="39"/>
        <v>0.9101169007594776</v>
      </c>
      <c r="AW93">
        <v>8.7043083636367502</v>
      </c>
      <c r="AX93">
        <v>88</v>
      </c>
      <c r="AY93">
        <v>358.52699999999999</v>
      </c>
      <c r="AZ93">
        <f t="shared" si="40"/>
        <v>346.60300000000001</v>
      </c>
      <c r="BA93">
        <f t="shared" si="41"/>
        <v>0.93711387646534294</v>
      </c>
      <c r="BC93">
        <v>8.6990059393938193</v>
      </c>
      <c r="BD93">
        <v>88</v>
      </c>
      <c r="BE93">
        <v>392.67599999999999</v>
      </c>
      <c r="BF93">
        <f t="shared" si="42"/>
        <v>379.88900000000001</v>
      </c>
      <c r="BG93">
        <f t="shared" si="43"/>
        <v>0.93051435737782817</v>
      </c>
      <c r="BJ93" s="4">
        <f t="shared" si="44"/>
        <v>0.92224521791991021</v>
      </c>
      <c r="BK93" s="4">
        <f t="shared" si="45"/>
        <v>1.2912995616122533E-4</v>
      </c>
      <c r="BL93" s="4">
        <f t="shared" si="46"/>
        <v>1.1363536252471117E-2</v>
      </c>
      <c r="BM93" s="4">
        <f t="shared" si="47"/>
        <v>3.5934656831702917E-3</v>
      </c>
    </row>
    <row r="94" spans="1:65" x14ac:dyDescent="0.25">
      <c r="A94">
        <v>8.7988522424243403</v>
      </c>
      <c r="B94">
        <v>89</v>
      </c>
      <c r="C94">
        <v>1040.7529999999999</v>
      </c>
      <c r="D94">
        <f t="shared" si="24"/>
        <v>1029.903</v>
      </c>
      <c r="E94">
        <f t="shared" si="25"/>
        <v>0.91088680351833529</v>
      </c>
      <c r="G94">
        <v>8.7978516363636992</v>
      </c>
      <c r="H94">
        <v>89</v>
      </c>
      <c r="I94">
        <v>568.63300000000004</v>
      </c>
      <c r="J94">
        <f t="shared" si="26"/>
        <v>557.52500000000009</v>
      </c>
      <c r="K94">
        <f t="shared" si="27"/>
        <v>0.91575888780116044</v>
      </c>
      <c r="M94">
        <v>8.7988522424243403</v>
      </c>
      <c r="N94">
        <v>89</v>
      </c>
      <c r="O94">
        <v>482.02199999999999</v>
      </c>
      <c r="P94">
        <f t="shared" si="28"/>
        <v>471.77299999999997</v>
      </c>
      <c r="Q94">
        <f t="shared" si="29"/>
        <v>0.9187645317898453</v>
      </c>
      <c r="S94">
        <v>8.7998528484845302</v>
      </c>
      <c r="T94">
        <v>89</v>
      </c>
      <c r="U94">
        <v>605.74900000000002</v>
      </c>
      <c r="V94">
        <f t="shared" si="30"/>
        <v>594.971</v>
      </c>
      <c r="W94">
        <f t="shared" si="31"/>
        <v>0.96039741406445467</v>
      </c>
      <c r="Y94">
        <v>8.8040443636359598</v>
      </c>
      <c r="Z94">
        <v>89</v>
      </c>
      <c r="AA94">
        <v>484.89299999999997</v>
      </c>
      <c r="AB94">
        <f t="shared" si="32"/>
        <v>471.08699999999999</v>
      </c>
      <c r="AC94">
        <f t="shared" si="33"/>
        <v>0.91666361817172826</v>
      </c>
      <c r="AE94">
        <v>8.8024213333333101</v>
      </c>
      <c r="AF94">
        <v>89</v>
      </c>
      <c r="AG94">
        <v>515.76099999999997</v>
      </c>
      <c r="AH94">
        <f t="shared" si="34"/>
        <v>503.12599999999998</v>
      </c>
      <c r="AI94">
        <f t="shared" si="35"/>
        <v>0.9201290272081496</v>
      </c>
      <c r="AK94">
        <v>8.7988522424238909</v>
      </c>
      <c r="AL94">
        <v>89</v>
      </c>
      <c r="AM94">
        <v>307.38799999999998</v>
      </c>
      <c r="AN94">
        <f t="shared" si="36"/>
        <v>294.80399999999997</v>
      </c>
      <c r="AO94">
        <f t="shared" si="37"/>
        <v>0.89250109441915859</v>
      </c>
      <c r="AQ94">
        <v>8.7998528484849796</v>
      </c>
      <c r="AR94">
        <v>89</v>
      </c>
      <c r="AS94">
        <v>384.77199999999999</v>
      </c>
      <c r="AT94">
        <f t="shared" si="38"/>
        <v>370.23899999999998</v>
      </c>
      <c r="AU94">
        <f t="shared" si="39"/>
        <v>0.91915605437096837</v>
      </c>
      <c r="AW94">
        <v>8.8040443636364198</v>
      </c>
      <c r="AX94">
        <v>89</v>
      </c>
      <c r="AY94">
        <v>357.61</v>
      </c>
      <c r="AZ94">
        <f t="shared" si="40"/>
        <v>345.68600000000004</v>
      </c>
      <c r="BA94">
        <f t="shared" si="41"/>
        <v>0.93463457471458289</v>
      </c>
      <c r="BC94">
        <v>8.7998528484849796</v>
      </c>
      <c r="BD94">
        <v>89</v>
      </c>
      <c r="BE94">
        <v>390.59199999999998</v>
      </c>
      <c r="BF94">
        <f t="shared" si="42"/>
        <v>377.80500000000001</v>
      </c>
      <c r="BG94">
        <f t="shared" si="43"/>
        <v>0.92540972965558455</v>
      </c>
      <c r="BJ94" s="4">
        <f t="shared" si="44"/>
        <v>0.92143017357139667</v>
      </c>
      <c r="BK94" s="4">
        <f t="shared" si="45"/>
        <v>3.0283855102923699E-4</v>
      </c>
      <c r="BL94" s="4">
        <f t="shared" si="46"/>
        <v>1.74022570670944E-2</v>
      </c>
      <c r="BM94" s="4">
        <f t="shared" si="47"/>
        <v>5.5030768759779924E-3</v>
      </c>
    </row>
    <row r="95" spans="1:65" x14ac:dyDescent="0.25">
      <c r="A95">
        <v>8.9006997575756905</v>
      </c>
      <c r="B95">
        <v>90</v>
      </c>
      <c r="C95">
        <v>1050.2809999999999</v>
      </c>
      <c r="D95">
        <f t="shared" si="24"/>
        <v>1039.431</v>
      </c>
      <c r="E95">
        <f t="shared" si="25"/>
        <v>0.91931374223384799</v>
      </c>
      <c r="G95">
        <v>8.8976979393937601</v>
      </c>
      <c r="H95">
        <v>90</v>
      </c>
      <c r="I95">
        <v>565.94000000000005</v>
      </c>
      <c r="J95">
        <f t="shared" si="26"/>
        <v>554.83200000000011</v>
      </c>
      <c r="K95">
        <f t="shared" si="27"/>
        <v>0.9113355190107949</v>
      </c>
      <c r="M95">
        <v>8.8996991515150494</v>
      </c>
      <c r="N95">
        <v>90</v>
      </c>
      <c r="O95">
        <v>488.822</v>
      </c>
      <c r="P95">
        <f t="shared" si="28"/>
        <v>478.57299999999998</v>
      </c>
      <c r="Q95">
        <f t="shared" si="29"/>
        <v>0.93200733885207854</v>
      </c>
      <c r="S95">
        <v>8.8996991515150494</v>
      </c>
      <c r="T95">
        <v>90</v>
      </c>
      <c r="U95">
        <v>583.99</v>
      </c>
      <c r="V95">
        <f t="shared" si="30"/>
        <v>573.21199999999999</v>
      </c>
      <c r="W95">
        <f t="shared" si="31"/>
        <v>0.92527421086189776</v>
      </c>
      <c r="Y95">
        <v>8.9037803636360806</v>
      </c>
      <c r="Z95">
        <v>90</v>
      </c>
      <c r="AA95">
        <v>489.37299999999999</v>
      </c>
      <c r="AB95">
        <f t="shared" si="32"/>
        <v>475.56700000000001</v>
      </c>
      <c r="AC95">
        <f t="shared" si="33"/>
        <v>0.9253810164642079</v>
      </c>
      <c r="AE95">
        <v>8.9012670303031793</v>
      </c>
      <c r="AF95">
        <v>90</v>
      </c>
      <c r="AG95">
        <v>526.29999999999995</v>
      </c>
      <c r="AH95">
        <f t="shared" si="34"/>
        <v>513.66499999999996</v>
      </c>
      <c r="AI95">
        <f t="shared" si="35"/>
        <v>0.9394030059286822</v>
      </c>
      <c r="AK95">
        <v>8.8996991515150494</v>
      </c>
      <c r="AL95">
        <v>90</v>
      </c>
      <c r="AM95">
        <v>307.30700000000002</v>
      </c>
      <c r="AN95">
        <f t="shared" si="36"/>
        <v>294.72300000000001</v>
      </c>
      <c r="AO95">
        <f t="shared" si="37"/>
        <v>0.89225587186909849</v>
      </c>
      <c r="AQ95">
        <v>8.8996991515155006</v>
      </c>
      <c r="AR95">
        <v>90</v>
      </c>
      <c r="AS95">
        <v>382.24599999999998</v>
      </c>
      <c r="AT95">
        <f t="shared" si="38"/>
        <v>367.71299999999997</v>
      </c>
      <c r="AU95">
        <f t="shared" si="39"/>
        <v>0.91288500190663835</v>
      </c>
      <c r="AW95">
        <v>8.90478096969718</v>
      </c>
      <c r="AX95">
        <v>90</v>
      </c>
      <c r="AY95">
        <v>363.51600000000002</v>
      </c>
      <c r="AZ95">
        <f t="shared" si="40"/>
        <v>351.59200000000004</v>
      </c>
      <c r="BA95">
        <f t="shared" si="41"/>
        <v>0.95060268391849723</v>
      </c>
      <c r="BC95">
        <v>8.9006997575756905</v>
      </c>
      <c r="BD95">
        <v>90</v>
      </c>
      <c r="BE95">
        <v>401.10199999999998</v>
      </c>
      <c r="BF95">
        <f t="shared" si="42"/>
        <v>388.315</v>
      </c>
      <c r="BG95">
        <f t="shared" si="43"/>
        <v>0.95115331764060385</v>
      </c>
      <c r="BJ95" s="4">
        <f t="shared" si="44"/>
        <v>0.92596117086863461</v>
      </c>
      <c r="BK95" s="4">
        <f t="shared" si="45"/>
        <v>3.3611415218983153E-4</v>
      </c>
      <c r="BL95" s="4">
        <f t="shared" si="46"/>
        <v>1.8333416271656286E-2</v>
      </c>
      <c r="BM95" s="4">
        <f t="shared" si="47"/>
        <v>5.7975352710426132E-3</v>
      </c>
    </row>
    <row r="96" spans="1:65" x14ac:dyDescent="0.25">
      <c r="A96">
        <v>8.9995454545455598</v>
      </c>
      <c r="B96">
        <v>91</v>
      </c>
      <c r="C96">
        <v>1068.06</v>
      </c>
      <c r="D96">
        <f t="shared" si="24"/>
        <v>1057.21</v>
      </c>
      <c r="E96">
        <f t="shared" si="25"/>
        <v>0.93503819053602055</v>
      </c>
      <c r="G96">
        <v>8.9975442424242793</v>
      </c>
      <c r="H96">
        <v>91</v>
      </c>
      <c r="I96">
        <v>583.33900000000006</v>
      </c>
      <c r="J96">
        <f t="shared" si="26"/>
        <v>572.23100000000011</v>
      </c>
      <c r="K96">
        <f t="shared" si="27"/>
        <v>0.93991412784242112</v>
      </c>
      <c r="M96">
        <v>8.9985448484849204</v>
      </c>
      <c r="N96">
        <v>91</v>
      </c>
      <c r="O96">
        <v>486.14</v>
      </c>
      <c r="P96">
        <f t="shared" si="28"/>
        <v>475.89099999999996</v>
      </c>
      <c r="Q96">
        <f t="shared" si="29"/>
        <v>0.92678421994900362</v>
      </c>
      <c r="S96">
        <v>8.9995454545451103</v>
      </c>
      <c r="T96">
        <v>91</v>
      </c>
      <c r="U96">
        <v>577.79100000000005</v>
      </c>
      <c r="V96">
        <f t="shared" si="30"/>
        <v>567.01300000000003</v>
      </c>
      <c r="W96">
        <f t="shared" si="31"/>
        <v>0.91526783480359331</v>
      </c>
      <c r="Y96">
        <v>9.0045169696968497</v>
      </c>
      <c r="Z96">
        <v>91</v>
      </c>
      <c r="AA96">
        <v>483.084</v>
      </c>
      <c r="AB96">
        <f t="shared" si="32"/>
        <v>469.27800000000002</v>
      </c>
      <c r="AC96">
        <f t="shared" si="33"/>
        <v>0.91314357944157298</v>
      </c>
      <c r="AE96">
        <v>9.0011133333332491</v>
      </c>
      <c r="AF96">
        <v>91</v>
      </c>
      <c r="AG96">
        <v>517.23199999999997</v>
      </c>
      <c r="AH96">
        <f t="shared" si="34"/>
        <v>504.59699999999998</v>
      </c>
      <c r="AI96">
        <f t="shared" si="35"/>
        <v>0.92281922767289037</v>
      </c>
      <c r="AK96">
        <v>8.9985448484844692</v>
      </c>
      <c r="AL96">
        <v>91</v>
      </c>
      <c r="AM96">
        <v>313.92</v>
      </c>
      <c r="AN96">
        <f t="shared" si="36"/>
        <v>301.33600000000001</v>
      </c>
      <c r="AO96">
        <f t="shared" si="37"/>
        <v>0.91227632524623692</v>
      </c>
      <c r="AQ96">
        <v>8.9995454545455598</v>
      </c>
      <c r="AR96">
        <v>91</v>
      </c>
      <c r="AS96">
        <v>378.334</v>
      </c>
      <c r="AT96">
        <f t="shared" si="38"/>
        <v>363.80099999999999</v>
      </c>
      <c r="AU96">
        <f t="shared" si="39"/>
        <v>0.90317306317328172</v>
      </c>
      <c r="AW96">
        <v>9.0045169696973009</v>
      </c>
      <c r="AX96">
        <v>91</v>
      </c>
      <c r="AY96">
        <v>363.291</v>
      </c>
      <c r="AZ96">
        <f t="shared" si="40"/>
        <v>351.36700000000002</v>
      </c>
      <c r="BA96">
        <f t="shared" si="41"/>
        <v>0.94999434924682757</v>
      </c>
      <c r="BC96">
        <v>8.9995454545455598</v>
      </c>
      <c r="BD96">
        <v>91</v>
      </c>
      <c r="BE96">
        <v>385.46199999999999</v>
      </c>
      <c r="BF96">
        <f t="shared" si="42"/>
        <v>372.67500000000001</v>
      </c>
      <c r="BG96">
        <f t="shared" si="43"/>
        <v>0.91284411534891019</v>
      </c>
      <c r="BJ96" s="4">
        <f t="shared" si="44"/>
        <v>0.92312550332607601</v>
      </c>
      <c r="BK96" s="4">
        <f t="shared" si="45"/>
        <v>2.1578646152996061E-4</v>
      </c>
      <c r="BL96" s="4">
        <f t="shared" si="46"/>
        <v>1.4689671934048106E-2</v>
      </c>
      <c r="BM96" s="4">
        <f t="shared" si="47"/>
        <v>4.645282139224275E-3</v>
      </c>
    </row>
    <row r="97" spans="1:65" x14ac:dyDescent="0.25">
      <c r="A97">
        <v>9.0993917575756296</v>
      </c>
      <c r="B97">
        <v>92</v>
      </c>
      <c r="C97">
        <v>1042.23</v>
      </c>
      <c r="D97">
        <f t="shared" si="24"/>
        <v>1031.3800000000001</v>
      </c>
      <c r="E97">
        <f t="shared" si="25"/>
        <v>0.91219312052954571</v>
      </c>
      <c r="G97">
        <v>9.0973905454543402</v>
      </c>
      <c r="H97">
        <v>92</v>
      </c>
      <c r="I97">
        <v>561.19000000000005</v>
      </c>
      <c r="J97">
        <f t="shared" si="26"/>
        <v>550.08200000000011</v>
      </c>
      <c r="K97">
        <f t="shared" si="27"/>
        <v>0.90353343889410864</v>
      </c>
      <c r="M97">
        <v>9.0983911515149796</v>
      </c>
      <c r="N97">
        <v>92</v>
      </c>
      <c r="O97">
        <v>481.75799999999998</v>
      </c>
      <c r="P97">
        <f t="shared" si="28"/>
        <v>471.50899999999996</v>
      </c>
      <c r="Q97">
        <f t="shared" si="29"/>
        <v>0.91825039928037033</v>
      </c>
      <c r="S97">
        <v>9.0993917575756296</v>
      </c>
      <c r="T97">
        <v>92</v>
      </c>
      <c r="U97">
        <v>589.91499999999996</v>
      </c>
      <c r="V97">
        <f t="shared" si="30"/>
        <v>579.13699999999994</v>
      </c>
      <c r="W97">
        <f t="shared" si="31"/>
        <v>0.93483829831881893</v>
      </c>
      <c r="Y97">
        <v>9.1042529696969705</v>
      </c>
      <c r="Z97">
        <v>92</v>
      </c>
      <c r="AA97">
        <v>471.74400000000003</v>
      </c>
      <c r="AB97">
        <f t="shared" si="32"/>
        <v>457.93800000000005</v>
      </c>
      <c r="AC97">
        <f t="shared" si="33"/>
        <v>0.89107766501373409</v>
      </c>
      <c r="AE97">
        <v>9.1009596363637595</v>
      </c>
      <c r="AF97">
        <v>92</v>
      </c>
      <c r="AG97">
        <v>520.64599999999996</v>
      </c>
      <c r="AH97">
        <f t="shared" si="34"/>
        <v>508.01099999999997</v>
      </c>
      <c r="AI97">
        <f t="shared" si="35"/>
        <v>0.92906283364612297</v>
      </c>
      <c r="AK97">
        <v>9.0983911515149796</v>
      </c>
      <c r="AL97">
        <v>92</v>
      </c>
      <c r="AM97">
        <v>314.15199999999999</v>
      </c>
      <c r="AN97">
        <f t="shared" si="36"/>
        <v>301.56799999999998</v>
      </c>
      <c r="AO97">
        <f t="shared" si="37"/>
        <v>0.9129786910686315</v>
      </c>
      <c r="AQ97">
        <v>9.0993917575760808</v>
      </c>
      <c r="AR97">
        <v>92</v>
      </c>
      <c r="AS97">
        <v>376.66899999999998</v>
      </c>
      <c r="AT97">
        <f t="shared" si="38"/>
        <v>362.13599999999997</v>
      </c>
      <c r="AU97">
        <f t="shared" si="39"/>
        <v>0.89903953096698341</v>
      </c>
      <c r="AW97">
        <v>9.1042529696969705</v>
      </c>
      <c r="AX97">
        <v>92</v>
      </c>
      <c r="AY97">
        <v>370.80599999999998</v>
      </c>
      <c r="AZ97">
        <f t="shared" si="40"/>
        <v>358.88200000000001</v>
      </c>
      <c r="BA97">
        <f t="shared" si="41"/>
        <v>0.97031272728059259</v>
      </c>
      <c r="BC97">
        <v>9.0993917575756296</v>
      </c>
      <c r="BD97">
        <v>92</v>
      </c>
      <c r="BE97">
        <v>383.18099999999998</v>
      </c>
      <c r="BF97">
        <f t="shared" si="42"/>
        <v>370.39400000000001</v>
      </c>
      <c r="BG97">
        <f t="shared" si="43"/>
        <v>0.90725694844179039</v>
      </c>
      <c r="BJ97" s="4">
        <f t="shared" si="44"/>
        <v>0.91785436534407006</v>
      </c>
      <c r="BK97" s="4">
        <f t="shared" si="45"/>
        <v>5.1225845177829785E-4</v>
      </c>
      <c r="BL97" s="4">
        <f t="shared" si="46"/>
        <v>2.2633127308843069E-2</v>
      </c>
      <c r="BM97" s="4">
        <f t="shared" si="47"/>
        <v>7.1572232868501303E-3</v>
      </c>
    </row>
    <row r="98" spans="1:65" x14ac:dyDescent="0.25">
      <c r="A98">
        <v>9.1992380606061399</v>
      </c>
      <c r="B98">
        <v>93</v>
      </c>
      <c r="C98">
        <v>1042.0920000000001</v>
      </c>
      <c r="D98">
        <f t="shared" si="24"/>
        <v>1031.2420000000002</v>
      </c>
      <c r="E98">
        <f t="shared" si="25"/>
        <v>0.91207106789071901</v>
      </c>
      <c r="G98">
        <v>9.1982374545455006</v>
      </c>
      <c r="H98">
        <v>93</v>
      </c>
      <c r="I98">
        <v>570.37099999999998</v>
      </c>
      <c r="J98">
        <f t="shared" si="26"/>
        <v>559.26300000000003</v>
      </c>
      <c r="K98">
        <f t="shared" si="27"/>
        <v>0.91861362785227629</v>
      </c>
      <c r="M98">
        <v>9.1982374545455006</v>
      </c>
      <c r="N98">
        <v>93</v>
      </c>
      <c r="O98">
        <v>489.37200000000001</v>
      </c>
      <c r="P98">
        <f t="shared" si="28"/>
        <v>479.12299999999999</v>
      </c>
      <c r="Q98">
        <f t="shared" si="29"/>
        <v>0.93307844824681807</v>
      </c>
      <c r="S98">
        <v>9.2002386666663298</v>
      </c>
      <c r="T98">
        <v>93</v>
      </c>
      <c r="U98">
        <v>587.74099999999999</v>
      </c>
      <c r="V98">
        <f t="shared" si="30"/>
        <v>576.96299999999997</v>
      </c>
      <c r="W98">
        <f t="shared" si="31"/>
        <v>0.93132904496331748</v>
      </c>
      <c r="Y98">
        <v>9.2039889696966295</v>
      </c>
      <c r="Z98">
        <v>93</v>
      </c>
      <c r="AA98">
        <v>482.69400000000002</v>
      </c>
      <c r="AB98">
        <f t="shared" si="32"/>
        <v>468.88800000000003</v>
      </c>
      <c r="AC98">
        <f t="shared" si="33"/>
        <v>0.91238469878664741</v>
      </c>
      <c r="AE98">
        <v>9.2008059393938293</v>
      </c>
      <c r="AF98">
        <v>93</v>
      </c>
      <c r="AG98">
        <v>532.03099999999995</v>
      </c>
      <c r="AH98">
        <f t="shared" si="34"/>
        <v>519.39599999999996</v>
      </c>
      <c r="AI98">
        <f t="shared" si="35"/>
        <v>0.94988399767812448</v>
      </c>
      <c r="AK98">
        <v>9.1982374545455006</v>
      </c>
      <c r="AL98">
        <v>93</v>
      </c>
      <c r="AM98">
        <v>312.75299999999999</v>
      </c>
      <c r="AN98">
        <f t="shared" si="36"/>
        <v>300.16899999999998</v>
      </c>
      <c r="AO98">
        <f t="shared" si="37"/>
        <v>0.90874330406203596</v>
      </c>
      <c r="AQ98">
        <v>9.2002386666667899</v>
      </c>
      <c r="AR98">
        <v>93</v>
      </c>
      <c r="AS98">
        <v>389.541</v>
      </c>
      <c r="AT98">
        <f t="shared" si="38"/>
        <v>375.00799999999998</v>
      </c>
      <c r="AU98">
        <f t="shared" si="39"/>
        <v>0.9309955829546539</v>
      </c>
      <c r="AW98">
        <v>9.2039889696970896</v>
      </c>
      <c r="AX98">
        <v>93</v>
      </c>
      <c r="AY98">
        <v>349.48700000000002</v>
      </c>
      <c r="AZ98">
        <f t="shared" si="40"/>
        <v>337.56300000000005</v>
      </c>
      <c r="BA98">
        <f t="shared" si="41"/>
        <v>0.91267234121248408</v>
      </c>
      <c r="BC98">
        <v>9.1992380606061399</v>
      </c>
      <c r="BD98">
        <v>93</v>
      </c>
      <c r="BE98">
        <v>397.43599999999998</v>
      </c>
      <c r="BF98">
        <f t="shared" si="42"/>
        <v>384.649</v>
      </c>
      <c r="BG98">
        <f t="shared" si="43"/>
        <v>0.94217367981443056</v>
      </c>
      <c r="BJ98" s="4">
        <f t="shared" si="44"/>
        <v>0.92519457934615068</v>
      </c>
      <c r="BK98" s="4">
        <f t="shared" si="45"/>
        <v>2.0426392802049077E-4</v>
      </c>
      <c r="BL98" s="4">
        <f t="shared" si="46"/>
        <v>1.4292093199405423E-2</v>
      </c>
      <c r="BM98" s="4">
        <f t="shared" si="47"/>
        <v>4.5195567041524188E-3</v>
      </c>
    </row>
    <row r="99" spans="1:65" x14ac:dyDescent="0.25">
      <c r="A99">
        <v>9.2990843636366591</v>
      </c>
      <c r="B99">
        <v>94</v>
      </c>
      <c r="C99">
        <v>1083.9390000000001</v>
      </c>
      <c r="D99">
        <f t="shared" si="24"/>
        <v>1073.0890000000002</v>
      </c>
      <c r="E99">
        <f t="shared" si="25"/>
        <v>0.94908220395579679</v>
      </c>
      <c r="G99">
        <v>9.2980837575755597</v>
      </c>
      <c r="H99">
        <v>94</v>
      </c>
      <c r="I99">
        <v>576.20299999999997</v>
      </c>
      <c r="J99">
        <f t="shared" si="26"/>
        <v>565.09500000000003</v>
      </c>
      <c r="K99">
        <f t="shared" si="27"/>
        <v>0.92819293969238459</v>
      </c>
      <c r="M99">
        <v>9.2990843636362097</v>
      </c>
      <c r="N99">
        <v>94</v>
      </c>
      <c r="O99">
        <v>483.69499999999999</v>
      </c>
      <c r="P99">
        <f t="shared" si="28"/>
        <v>473.44599999999997</v>
      </c>
      <c r="Q99">
        <f t="shared" si="29"/>
        <v>0.92202265182148002</v>
      </c>
      <c r="S99">
        <v>9.3000849696968508</v>
      </c>
      <c r="T99">
        <v>94</v>
      </c>
      <c r="U99">
        <v>592.21299999999997</v>
      </c>
      <c r="V99">
        <f t="shared" si="30"/>
        <v>581.43499999999995</v>
      </c>
      <c r="W99">
        <f t="shared" si="31"/>
        <v>0.93854771147932614</v>
      </c>
      <c r="Y99">
        <v>9.3047255757574003</v>
      </c>
      <c r="Z99">
        <v>94</v>
      </c>
      <c r="AA99">
        <v>484.565</v>
      </c>
      <c r="AB99">
        <f t="shared" si="32"/>
        <v>470.75900000000001</v>
      </c>
      <c r="AC99">
        <f t="shared" si="33"/>
        <v>0.91602538008245749</v>
      </c>
      <c r="AE99">
        <v>9.3016528484849896</v>
      </c>
      <c r="AF99">
        <v>94</v>
      </c>
      <c r="AG99">
        <v>528.16700000000003</v>
      </c>
      <c r="AH99">
        <f t="shared" si="34"/>
        <v>515.53200000000004</v>
      </c>
      <c r="AI99">
        <f t="shared" si="35"/>
        <v>0.94281742079453623</v>
      </c>
      <c r="AK99">
        <v>9.2990843636362097</v>
      </c>
      <c r="AL99">
        <v>94</v>
      </c>
      <c r="AM99">
        <v>321.92700000000002</v>
      </c>
      <c r="AN99">
        <f t="shared" si="36"/>
        <v>309.34300000000002</v>
      </c>
      <c r="AO99">
        <f t="shared" si="37"/>
        <v>0.93651702843552265</v>
      </c>
      <c r="AQ99">
        <v>9.3000849696973091</v>
      </c>
      <c r="AR99">
        <v>94</v>
      </c>
      <c r="AS99">
        <v>391.29700000000003</v>
      </c>
      <c r="AT99">
        <f t="shared" si="38"/>
        <v>376.76400000000001</v>
      </c>
      <c r="AU99">
        <f t="shared" si="39"/>
        <v>0.93535503193619129</v>
      </c>
      <c r="AW99">
        <v>9.3047255757578498</v>
      </c>
      <c r="AX99">
        <v>94</v>
      </c>
      <c r="AY99">
        <v>374.15899999999999</v>
      </c>
      <c r="AZ99">
        <f t="shared" si="40"/>
        <v>362.23500000000001</v>
      </c>
      <c r="BA99">
        <f t="shared" si="41"/>
        <v>0.97937826574329567</v>
      </c>
      <c r="BC99">
        <v>9.2990843636362097</v>
      </c>
      <c r="BD99">
        <v>94</v>
      </c>
      <c r="BE99">
        <v>399.55099999999999</v>
      </c>
      <c r="BF99">
        <f t="shared" si="42"/>
        <v>386.76400000000001</v>
      </c>
      <c r="BG99">
        <f t="shared" si="43"/>
        <v>0.94735424009876135</v>
      </c>
      <c r="BJ99" s="4">
        <f t="shared" si="44"/>
        <v>0.93952928740397523</v>
      </c>
      <c r="BK99" s="4">
        <f t="shared" si="45"/>
        <v>3.0734792528194728E-4</v>
      </c>
      <c r="BL99" s="4">
        <f t="shared" si="46"/>
        <v>1.7531341228837777E-2</v>
      </c>
      <c r="BM99" s="4">
        <f t="shared" si="47"/>
        <v>5.5438968720742561E-3</v>
      </c>
    </row>
    <row r="100" spans="1:65" x14ac:dyDescent="0.25">
      <c r="A100">
        <v>9.3999312727273701</v>
      </c>
      <c r="B100">
        <v>95</v>
      </c>
      <c r="C100">
        <v>1101.4280000000001</v>
      </c>
      <c r="D100">
        <f t="shared" si="24"/>
        <v>1090.5780000000002</v>
      </c>
      <c r="E100">
        <f t="shared" si="25"/>
        <v>0.96455016482855105</v>
      </c>
      <c r="G100">
        <v>9.3979300606060807</v>
      </c>
      <c r="H100">
        <v>95</v>
      </c>
      <c r="I100">
        <v>570.50900000000001</v>
      </c>
      <c r="J100">
        <f t="shared" si="26"/>
        <v>559.40100000000007</v>
      </c>
      <c r="K100">
        <f t="shared" si="27"/>
        <v>0.91884029881145579</v>
      </c>
      <c r="M100">
        <v>9.3989306666667201</v>
      </c>
      <c r="N100">
        <v>95</v>
      </c>
      <c r="O100">
        <v>482.19499999999999</v>
      </c>
      <c r="P100">
        <f t="shared" si="28"/>
        <v>471.94599999999997</v>
      </c>
      <c r="Q100">
        <f t="shared" si="29"/>
        <v>0.9191014443812815</v>
      </c>
      <c r="S100">
        <v>9.39993127272691</v>
      </c>
      <c r="T100">
        <v>95</v>
      </c>
      <c r="U100">
        <v>596.471</v>
      </c>
      <c r="V100">
        <f t="shared" si="30"/>
        <v>585.69299999999998</v>
      </c>
      <c r="W100">
        <f t="shared" si="31"/>
        <v>0.94542094091250273</v>
      </c>
      <c r="Y100">
        <v>9.4044615757575194</v>
      </c>
      <c r="Z100">
        <v>95</v>
      </c>
      <c r="AA100">
        <v>489.01600000000002</v>
      </c>
      <c r="AB100">
        <f t="shared" si="32"/>
        <v>475.21000000000004</v>
      </c>
      <c r="AC100">
        <f t="shared" si="33"/>
        <v>0.924686348787776</v>
      </c>
      <c r="AE100">
        <v>9.4014991515150506</v>
      </c>
      <c r="AF100">
        <v>95</v>
      </c>
      <c r="AG100">
        <v>516.89099999999996</v>
      </c>
      <c r="AH100">
        <f t="shared" si="34"/>
        <v>504.25599999999997</v>
      </c>
      <c r="AI100">
        <f t="shared" si="35"/>
        <v>0.92219559860526523</v>
      </c>
      <c r="AK100">
        <v>9.3989306666667201</v>
      </c>
      <c r="AL100">
        <v>95</v>
      </c>
      <c r="AM100">
        <v>309.66899999999998</v>
      </c>
      <c r="AN100">
        <f t="shared" si="36"/>
        <v>297.08499999999998</v>
      </c>
      <c r="AO100">
        <f t="shared" si="37"/>
        <v>0.89940668252640987</v>
      </c>
      <c r="AQ100">
        <v>9.3999312727273701</v>
      </c>
      <c r="AR100">
        <v>95</v>
      </c>
      <c r="AS100">
        <v>386.68900000000002</v>
      </c>
      <c r="AT100">
        <f t="shared" si="38"/>
        <v>372.15600000000001</v>
      </c>
      <c r="AU100">
        <f t="shared" si="39"/>
        <v>0.9239152022625442</v>
      </c>
      <c r="AW100">
        <v>9.4064627878787999</v>
      </c>
      <c r="AX100">
        <v>95</v>
      </c>
      <c r="AY100">
        <v>364.661</v>
      </c>
      <c r="AZ100">
        <f t="shared" si="40"/>
        <v>352.73700000000002</v>
      </c>
      <c r="BA100">
        <f t="shared" si="41"/>
        <v>0.95369843146988253</v>
      </c>
      <c r="BC100">
        <v>9.3999312727273701</v>
      </c>
      <c r="BD100">
        <v>95</v>
      </c>
      <c r="BE100">
        <v>396.53199999999998</v>
      </c>
      <c r="BF100">
        <f t="shared" si="42"/>
        <v>383.745</v>
      </c>
      <c r="BG100">
        <f t="shared" si="43"/>
        <v>0.93995938832647086</v>
      </c>
      <c r="BJ100" s="4">
        <f t="shared" si="44"/>
        <v>0.931177450091214</v>
      </c>
      <c r="BK100" s="4">
        <f t="shared" si="45"/>
        <v>3.7598859379743739E-4</v>
      </c>
      <c r="BL100" s="4">
        <f t="shared" si="46"/>
        <v>1.9390425312443185E-2</v>
      </c>
      <c r="BM100" s="4">
        <f t="shared" si="47"/>
        <v>6.1317908786702544E-3</v>
      </c>
    </row>
    <row r="101" spans="1:65" x14ac:dyDescent="0.25">
      <c r="A101">
        <v>9.4997775757578893</v>
      </c>
      <c r="B101">
        <v>96</v>
      </c>
      <c r="C101">
        <v>1075.7049999999999</v>
      </c>
      <c r="D101">
        <f t="shared" si="24"/>
        <v>1064.855</v>
      </c>
      <c r="E101">
        <f t="shared" si="25"/>
        <v>0.94179972983913718</v>
      </c>
      <c r="G101">
        <v>9.4977763636361399</v>
      </c>
      <c r="H101">
        <v>96</v>
      </c>
      <c r="I101">
        <v>569.35400000000004</v>
      </c>
      <c r="J101">
        <f t="shared" si="26"/>
        <v>558.24600000000009</v>
      </c>
      <c r="K101">
        <f t="shared" si="27"/>
        <v>0.9169431614357143</v>
      </c>
      <c r="M101">
        <v>9.4987769696967899</v>
      </c>
      <c r="N101">
        <v>96</v>
      </c>
      <c r="O101">
        <v>473.81200000000001</v>
      </c>
      <c r="P101">
        <f t="shared" si="28"/>
        <v>463.56299999999999</v>
      </c>
      <c r="Q101">
        <f t="shared" si="29"/>
        <v>0.90277578973382555</v>
      </c>
      <c r="S101">
        <v>9.4997775757574292</v>
      </c>
      <c r="T101">
        <v>96</v>
      </c>
      <c r="U101">
        <v>588.63099999999997</v>
      </c>
      <c r="V101">
        <f t="shared" si="30"/>
        <v>577.85299999999995</v>
      </c>
      <c r="W101">
        <f t="shared" si="31"/>
        <v>0.93276567582182546</v>
      </c>
      <c r="Y101">
        <v>9.5041975757571802</v>
      </c>
      <c r="Z101">
        <v>96</v>
      </c>
      <c r="AA101">
        <v>475.12099999999998</v>
      </c>
      <c r="AB101">
        <f t="shared" si="32"/>
        <v>461.315</v>
      </c>
      <c r="AC101">
        <f t="shared" si="33"/>
        <v>0.89764879314625712</v>
      </c>
      <c r="AE101">
        <v>9.5013454545455698</v>
      </c>
      <c r="AF101">
        <v>96</v>
      </c>
      <c r="AG101">
        <v>506.46800000000002</v>
      </c>
      <c r="AH101">
        <f t="shared" si="34"/>
        <v>493.83300000000003</v>
      </c>
      <c r="AI101">
        <f t="shared" si="35"/>
        <v>0.90313376349718</v>
      </c>
      <c r="AK101">
        <v>9.4987769696967899</v>
      </c>
      <c r="AL101">
        <v>96</v>
      </c>
      <c r="AM101">
        <v>307.20600000000002</v>
      </c>
      <c r="AN101">
        <f t="shared" si="36"/>
        <v>294.62200000000001</v>
      </c>
      <c r="AO101">
        <f t="shared" si="37"/>
        <v>0.89195010054124568</v>
      </c>
      <c r="AQ101">
        <v>9.4997775757578893</v>
      </c>
      <c r="AR101">
        <v>96</v>
      </c>
      <c r="AS101">
        <v>391.65600000000001</v>
      </c>
      <c r="AT101">
        <f t="shared" si="38"/>
        <v>377.12299999999999</v>
      </c>
      <c r="AU101">
        <f t="shared" si="39"/>
        <v>0.93624628602751925</v>
      </c>
      <c r="AW101">
        <v>9.5041975757576402</v>
      </c>
      <c r="AX101">
        <v>96</v>
      </c>
      <c r="AY101">
        <v>353.91699999999997</v>
      </c>
      <c r="AZ101">
        <f t="shared" si="40"/>
        <v>341.99299999999999</v>
      </c>
      <c r="BA101">
        <f t="shared" si="41"/>
        <v>0.92464977497024559</v>
      </c>
      <c r="BC101">
        <v>9.4997775757574292</v>
      </c>
      <c r="BD101">
        <v>96</v>
      </c>
      <c r="BE101">
        <v>397.71899999999999</v>
      </c>
      <c r="BF101">
        <f t="shared" si="42"/>
        <v>384.93200000000002</v>
      </c>
      <c r="BG101">
        <f t="shared" si="43"/>
        <v>0.94286687062316143</v>
      </c>
      <c r="BJ101" s="4">
        <f t="shared" si="44"/>
        <v>0.91907799456361128</v>
      </c>
      <c r="BK101" s="4">
        <f t="shared" si="45"/>
        <v>3.6833407462154153E-4</v>
      </c>
      <c r="BL101" s="4">
        <f t="shared" si="46"/>
        <v>1.9192031539718289E-2</v>
      </c>
      <c r="BM101" s="4">
        <f t="shared" si="47"/>
        <v>6.0690532591298084E-3</v>
      </c>
    </row>
    <row r="102" spans="1:65" x14ac:dyDescent="0.25">
      <c r="A102">
        <v>9.5996238787879502</v>
      </c>
      <c r="B102">
        <v>97</v>
      </c>
      <c r="C102">
        <v>1056.367</v>
      </c>
      <c r="D102">
        <f t="shared" si="24"/>
        <v>1045.5170000000001</v>
      </c>
      <c r="E102">
        <f t="shared" si="25"/>
        <v>0.92469644049398758</v>
      </c>
      <c r="G102">
        <v>9.5976226666666609</v>
      </c>
      <c r="H102">
        <v>97</v>
      </c>
      <c r="I102">
        <v>575.02</v>
      </c>
      <c r="J102">
        <f t="shared" si="26"/>
        <v>563.91200000000003</v>
      </c>
      <c r="K102">
        <f t="shared" si="27"/>
        <v>0.92624981110753402</v>
      </c>
      <c r="M102">
        <v>9.5986232727273002</v>
      </c>
      <c r="N102">
        <v>97</v>
      </c>
      <c r="O102">
        <v>475.73899999999998</v>
      </c>
      <c r="P102">
        <f t="shared" si="28"/>
        <v>465.48999999999995</v>
      </c>
      <c r="Q102">
        <f t="shared" si="29"/>
        <v>0.90652856755866718</v>
      </c>
      <c r="S102">
        <v>9.5996238787874901</v>
      </c>
      <c r="T102">
        <v>97</v>
      </c>
      <c r="U102">
        <v>607.56399999999996</v>
      </c>
      <c r="V102">
        <f t="shared" si="30"/>
        <v>596.78599999999994</v>
      </c>
      <c r="W102">
        <f t="shared" si="31"/>
        <v>0.96332717250062538</v>
      </c>
      <c r="Y102">
        <v>9.6049341818179492</v>
      </c>
      <c r="Z102">
        <v>97</v>
      </c>
      <c r="AA102">
        <v>483.93599999999998</v>
      </c>
      <c r="AB102">
        <f t="shared" si="32"/>
        <v>470.13</v>
      </c>
      <c r="AC102">
        <f t="shared" si="33"/>
        <v>0.91480144179541056</v>
      </c>
      <c r="AE102">
        <v>9.6011917575756307</v>
      </c>
      <c r="AF102">
        <v>97</v>
      </c>
      <c r="AG102">
        <v>503.50200000000001</v>
      </c>
      <c r="AH102">
        <f t="shared" si="34"/>
        <v>490.86700000000002</v>
      </c>
      <c r="AI102">
        <f t="shared" si="35"/>
        <v>0.89770947078581276</v>
      </c>
      <c r="AK102">
        <v>9.5986232727273002</v>
      </c>
      <c r="AL102">
        <v>97</v>
      </c>
      <c r="AM102">
        <v>302.44499999999999</v>
      </c>
      <c r="AN102">
        <f t="shared" si="36"/>
        <v>289.86099999999999</v>
      </c>
      <c r="AO102">
        <f t="shared" si="37"/>
        <v>0.87753646398770624</v>
      </c>
      <c r="AQ102">
        <v>9.6016250909092307</v>
      </c>
      <c r="AR102">
        <v>97</v>
      </c>
      <c r="AS102">
        <v>406.69799999999998</v>
      </c>
      <c r="AT102">
        <f t="shared" si="38"/>
        <v>392.16499999999996</v>
      </c>
      <c r="AU102">
        <f t="shared" si="39"/>
        <v>0.97358958419396868</v>
      </c>
      <c r="AW102">
        <v>9.6049341818184004</v>
      </c>
      <c r="AX102">
        <v>97</v>
      </c>
      <c r="AY102">
        <v>358.83</v>
      </c>
      <c r="AZ102">
        <f t="shared" si="40"/>
        <v>346.90600000000001</v>
      </c>
      <c r="BA102">
        <f t="shared" si="41"/>
        <v>0.93793310048985801</v>
      </c>
      <c r="BC102">
        <v>9.5996238787879502</v>
      </c>
      <c r="BD102">
        <v>97</v>
      </c>
      <c r="BE102">
        <v>404.34</v>
      </c>
      <c r="BF102">
        <f t="shared" si="42"/>
        <v>391.553</v>
      </c>
      <c r="BG102">
        <f t="shared" si="43"/>
        <v>0.95908459622247744</v>
      </c>
      <c r="BJ102" s="4">
        <f t="shared" si="44"/>
        <v>0.92814566491360462</v>
      </c>
      <c r="BK102" s="4">
        <f t="shared" si="45"/>
        <v>9.4493459690275046E-4</v>
      </c>
      <c r="BL102" s="4">
        <f t="shared" si="46"/>
        <v>3.0739788498015896E-2</v>
      </c>
      <c r="BM102" s="4">
        <f t="shared" si="47"/>
        <v>9.720774644557657E-3</v>
      </c>
    </row>
    <row r="103" spans="1:65" x14ac:dyDescent="0.25">
      <c r="A103">
        <v>9.6994701818184694</v>
      </c>
      <c r="B103">
        <v>98</v>
      </c>
      <c r="C103">
        <v>1077.57</v>
      </c>
      <c r="D103">
        <f t="shared" si="24"/>
        <v>1066.72</v>
      </c>
      <c r="E103">
        <f t="shared" si="25"/>
        <v>0.94344920934212118</v>
      </c>
      <c r="G103">
        <v>9.69846957575737</v>
      </c>
      <c r="H103">
        <v>98</v>
      </c>
      <c r="I103">
        <v>572.971</v>
      </c>
      <c r="J103">
        <f t="shared" si="26"/>
        <v>561.86300000000006</v>
      </c>
      <c r="K103">
        <f t="shared" si="27"/>
        <v>0.92288424012667303</v>
      </c>
      <c r="M103">
        <v>9.69846957575737</v>
      </c>
      <c r="N103">
        <v>98</v>
      </c>
      <c r="O103">
        <v>485.13299999999998</v>
      </c>
      <c r="P103">
        <f t="shared" si="28"/>
        <v>474.88399999999996</v>
      </c>
      <c r="Q103">
        <f t="shared" si="29"/>
        <v>0.92482311602081702</v>
      </c>
      <c r="S103">
        <v>9.7004707878786505</v>
      </c>
      <c r="T103">
        <v>98</v>
      </c>
      <c r="U103">
        <v>590.01</v>
      </c>
      <c r="V103">
        <f t="shared" si="30"/>
        <v>579.23199999999997</v>
      </c>
      <c r="W103">
        <f t="shared" si="31"/>
        <v>0.93499164655652489</v>
      </c>
      <c r="Y103">
        <v>9.7046701818180701</v>
      </c>
      <c r="Z103">
        <v>98</v>
      </c>
      <c r="AA103">
        <v>475.25299999999999</v>
      </c>
      <c r="AB103">
        <f t="shared" si="32"/>
        <v>461.447</v>
      </c>
      <c r="AC103">
        <f t="shared" si="33"/>
        <v>0.89790564506023196</v>
      </c>
      <c r="AE103">
        <v>9.7010380606061499</v>
      </c>
      <c r="AF103">
        <v>98</v>
      </c>
      <c r="AG103">
        <v>506.245</v>
      </c>
      <c r="AH103">
        <f t="shared" si="34"/>
        <v>493.61</v>
      </c>
      <c r="AI103">
        <f t="shared" si="35"/>
        <v>0.90272593569049253</v>
      </c>
      <c r="AK103">
        <v>9.69846957575737</v>
      </c>
      <c r="AL103">
        <v>98</v>
      </c>
      <c r="AM103">
        <v>304.09699999999998</v>
      </c>
      <c r="AN103">
        <f t="shared" si="36"/>
        <v>291.51299999999998</v>
      </c>
      <c r="AO103">
        <f t="shared" si="37"/>
        <v>0.88253779303337876</v>
      </c>
      <c r="AQ103">
        <v>9.7004707878791105</v>
      </c>
      <c r="AR103">
        <v>98</v>
      </c>
      <c r="AS103">
        <v>386.32100000000003</v>
      </c>
      <c r="AT103">
        <f t="shared" si="38"/>
        <v>371.78800000000001</v>
      </c>
      <c r="AU103">
        <f t="shared" si="39"/>
        <v>0.92300160475388493</v>
      </c>
      <c r="AW103">
        <v>9.7046701818185195</v>
      </c>
      <c r="AX103">
        <v>98</v>
      </c>
      <c r="AY103">
        <v>359.98500000000001</v>
      </c>
      <c r="AZ103">
        <f t="shared" si="40"/>
        <v>348.06100000000004</v>
      </c>
      <c r="BA103">
        <f t="shared" si="41"/>
        <v>0.94105588513776217</v>
      </c>
      <c r="BC103">
        <v>9.6994701818180094</v>
      </c>
      <c r="BD103">
        <v>98</v>
      </c>
      <c r="BE103">
        <v>387.822</v>
      </c>
      <c r="BF103">
        <f t="shared" si="42"/>
        <v>375.03500000000003</v>
      </c>
      <c r="BG103">
        <f t="shared" si="43"/>
        <v>0.91862478781747781</v>
      </c>
      <c r="BJ103" s="4">
        <f t="shared" si="44"/>
        <v>0.91919998635393652</v>
      </c>
      <c r="BK103" s="4">
        <f t="shared" si="45"/>
        <v>3.8266865150329263E-4</v>
      </c>
      <c r="BL103" s="4">
        <f t="shared" si="46"/>
        <v>1.9561918400384268E-2</v>
      </c>
      <c r="BM103" s="4">
        <f t="shared" si="47"/>
        <v>6.1860217547571924E-3</v>
      </c>
    </row>
    <row r="104" spans="1:65" x14ac:dyDescent="0.25">
      <c r="A104">
        <v>9.7993164848485304</v>
      </c>
      <c r="B104">
        <v>99</v>
      </c>
      <c r="C104">
        <v>1054.223</v>
      </c>
      <c r="D104">
        <f t="shared" si="24"/>
        <v>1043.373</v>
      </c>
      <c r="E104">
        <f t="shared" si="25"/>
        <v>0.92280020239511495</v>
      </c>
      <c r="G104">
        <v>9.7983158787878892</v>
      </c>
      <c r="H104">
        <v>99</v>
      </c>
      <c r="I104">
        <v>578.30799999999999</v>
      </c>
      <c r="J104">
        <f t="shared" si="26"/>
        <v>567.20000000000005</v>
      </c>
      <c r="K104">
        <f t="shared" si="27"/>
        <v>0.93165049309146342</v>
      </c>
      <c r="M104">
        <v>9.7993164848485304</v>
      </c>
      <c r="N104">
        <v>99</v>
      </c>
      <c r="O104">
        <v>485.31299999999999</v>
      </c>
      <c r="P104">
        <f t="shared" si="28"/>
        <v>475.06399999999996</v>
      </c>
      <c r="Q104">
        <f t="shared" si="29"/>
        <v>0.92517366091364084</v>
      </c>
      <c r="S104">
        <v>9.8003170909087203</v>
      </c>
      <c r="T104">
        <v>99</v>
      </c>
      <c r="U104">
        <v>589.98299999999995</v>
      </c>
      <c r="V104">
        <f t="shared" si="30"/>
        <v>579.20499999999993</v>
      </c>
      <c r="W104">
        <f t="shared" si="31"/>
        <v>0.93494806337317682</v>
      </c>
      <c r="Y104">
        <v>9.8044061818181891</v>
      </c>
      <c r="Z104">
        <v>99</v>
      </c>
      <c r="AA104">
        <v>470.23</v>
      </c>
      <c r="AB104">
        <f t="shared" si="32"/>
        <v>456.42400000000004</v>
      </c>
      <c r="AC104">
        <f t="shared" si="33"/>
        <v>0.8881316513943559</v>
      </c>
      <c r="AE104">
        <v>9.8018849696968502</v>
      </c>
      <c r="AF104">
        <v>99</v>
      </c>
      <c r="AG104">
        <v>505.05700000000002</v>
      </c>
      <c r="AH104">
        <f t="shared" si="34"/>
        <v>492.42200000000003</v>
      </c>
      <c r="AI104">
        <f t="shared" si="35"/>
        <v>0.90055329248715332</v>
      </c>
      <c r="AK104">
        <v>9.7993164848485304</v>
      </c>
      <c r="AL104">
        <v>99</v>
      </c>
      <c r="AM104">
        <v>322.89999999999998</v>
      </c>
      <c r="AN104">
        <f t="shared" si="36"/>
        <v>310.31599999999997</v>
      </c>
      <c r="AO104">
        <f t="shared" si="37"/>
        <v>0.93946272647513474</v>
      </c>
      <c r="AQ104">
        <v>9.8003170909091697</v>
      </c>
      <c r="AR104">
        <v>99</v>
      </c>
      <c r="AS104">
        <v>387.596</v>
      </c>
      <c r="AT104">
        <f t="shared" si="38"/>
        <v>373.06299999999999</v>
      </c>
      <c r="AU104">
        <f t="shared" si="39"/>
        <v>0.92616692220915831</v>
      </c>
      <c r="AW104">
        <v>9.8044061818181891</v>
      </c>
      <c r="AX104">
        <v>99</v>
      </c>
      <c r="AY104">
        <v>361.31700000000001</v>
      </c>
      <c r="AZ104">
        <f t="shared" si="40"/>
        <v>349.39300000000003</v>
      </c>
      <c r="BA104">
        <f t="shared" si="41"/>
        <v>0.94465722639404626</v>
      </c>
      <c r="BC104">
        <v>9.7993164848485304</v>
      </c>
      <c r="BD104">
        <v>99</v>
      </c>
      <c r="BE104">
        <v>394.94600000000003</v>
      </c>
      <c r="BF104">
        <f t="shared" si="42"/>
        <v>382.15900000000005</v>
      </c>
      <c r="BG104">
        <f t="shared" si="43"/>
        <v>0.93607458047259462</v>
      </c>
      <c r="BJ104" s="4">
        <f t="shared" si="44"/>
        <v>0.92496188192058393</v>
      </c>
      <c r="BK104" s="4">
        <f t="shared" si="45"/>
        <v>3.1383882719838584E-4</v>
      </c>
      <c r="BL104" s="4">
        <f t="shared" si="46"/>
        <v>1.7715496809245453E-2</v>
      </c>
      <c r="BM104" s="4">
        <f t="shared" si="47"/>
        <v>5.6021319798661099E-3</v>
      </c>
    </row>
    <row r="105" spans="1:65" x14ac:dyDescent="0.25">
      <c r="A105">
        <v>9.9001633939396907</v>
      </c>
      <c r="B105">
        <v>100</v>
      </c>
      <c r="C105">
        <v>1053.346</v>
      </c>
      <c r="D105">
        <f t="shared" si="24"/>
        <v>1042.4960000000001</v>
      </c>
      <c r="E105">
        <f t="shared" si="25"/>
        <v>0.92202454903097719</v>
      </c>
      <c r="G105">
        <v>9.8981621818179502</v>
      </c>
      <c r="H105">
        <v>100</v>
      </c>
      <c r="I105">
        <v>585.79999999999995</v>
      </c>
      <c r="J105">
        <f t="shared" si="26"/>
        <v>574.69200000000001</v>
      </c>
      <c r="K105">
        <f t="shared" si="27"/>
        <v>0.94395642661445567</v>
      </c>
      <c r="M105">
        <v>9.8991627878785895</v>
      </c>
      <c r="N105">
        <v>100</v>
      </c>
      <c r="O105">
        <v>484.16</v>
      </c>
      <c r="P105">
        <f t="shared" si="28"/>
        <v>473.911</v>
      </c>
      <c r="Q105">
        <f t="shared" si="29"/>
        <v>0.92292822612794168</v>
      </c>
      <c r="S105">
        <v>9.9001633939392306</v>
      </c>
      <c r="T105">
        <v>100</v>
      </c>
      <c r="U105">
        <v>590.48</v>
      </c>
      <c r="V105">
        <f t="shared" si="30"/>
        <v>579.702</v>
      </c>
      <c r="W105">
        <f t="shared" si="31"/>
        <v>0.93575031678517528</v>
      </c>
      <c r="Y105">
        <v>9.9051427878784999</v>
      </c>
      <c r="Z105">
        <v>100</v>
      </c>
      <c r="AA105">
        <v>480.322</v>
      </c>
      <c r="AB105">
        <f t="shared" si="32"/>
        <v>466.51600000000002</v>
      </c>
      <c r="AC105">
        <f t="shared" si="33"/>
        <v>0.90776914772643269</v>
      </c>
      <c r="AE105">
        <v>9.9017312727273694</v>
      </c>
      <c r="AF105">
        <v>100</v>
      </c>
      <c r="AG105">
        <v>506.51100000000002</v>
      </c>
      <c r="AH105">
        <f t="shared" si="34"/>
        <v>493.87600000000003</v>
      </c>
      <c r="AI105">
        <f t="shared" si="35"/>
        <v>0.90321240293972516</v>
      </c>
      <c r="AK105">
        <v>9.8991627878785895</v>
      </c>
      <c r="AL105">
        <v>100</v>
      </c>
      <c r="AM105">
        <v>306.38499999999999</v>
      </c>
      <c r="AN105">
        <f t="shared" si="36"/>
        <v>293.80099999999999</v>
      </c>
      <c r="AO105">
        <f t="shared" si="37"/>
        <v>0.88946457321285743</v>
      </c>
      <c r="AQ105">
        <v>9.9001633939396907</v>
      </c>
      <c r="AR105">
        <v>100</v>
      </c>
      <c r="AS105">
        <v>384.67500000000001</v>
      </c>
      <c r="AT105">
        <f t="shared" si="38"/>
        <v>370.142</v>
      </c>
      <c r="AU105">
        <f t="shared" si="39"/>
        <v>0.91891524198417496</v>
      </c>
      <c r="AW105">
        <v>9.9051427878789493</v>
      </c>
      <c r="AX105">
        <v>100</v>
      </c>
      <c r="AY105">
        <v>362.28399999999999</v>
      </c>
      <c r="AZ105">
        <f t="shared" si="40"/>
        <v>350.36</v>
      </c>
      <c r="BA105">
        <f t="shared" si="41"/>
        <v>0.94727171362739959</v>
      </c>
      <c r="BC105">
        <v>9.9001633939392306</v>
      </c>
      <c r="BD105">
        <v>100</v>
      </c>
      <c r="BE105">
        <v>393.37900000000002</v>
      </c>
      <c r="BF105">
        <f t="shared" si="42"/>
        <v>380.59200000000004</v>
      </c>
      <c r="BG105">
        <f t="shared" si="43"/>
        <v>0.93223631193096512</v>
      </c>
      <c r="BJ105" s="4">
        <f t="shared" si="44"/>
        <v>0.92235289099801032</v>
      </c>
      <c r="BK105" s="4">
        <f t="shared" si="45"/>
        <v>3.3753056075397391E-4</v>
      </c>
      <c r="BL105" s="4">
        <f t="shared" si="46"/>
        <v>1.8372004810416686E-2</v>
      </c>
      <c r="BM105" s="4">
        <f t="shared" si="47"/>
        <v>5.8097380384486688E-3</v>
      </c>
    </row>
    <row r="106" spans="1:65" x14ac:dyDescent="0.25">
      <c r="A106">
        <v>10.0000096969697</v>
      </c>
      <c r="B106">
        <v>101</v>
      </c>
      <c r="C106">
        <v>1073.192</v>
      </c>
      <c r="D106">
        <f t="shared" si="24"/>
        <v>1062.3420000000001</v>
      </c>
      <c r="E106">
        <f t="shared" si="25"/>
        <v>0.93957713359731487</v>
      </c>
      <c r="G106">
        <v>9.9980084848484694</v>
      </c>
      <c r="H106">
        <v>101</v>
      </c>
      <c r="I106">
        <v>577.71400000000006</v>
      </c>
      <c r="J106">
        <f t="shared" si="26"/>
        <v>566.60600000000011</v>
      </c>
      <c r="K106">
        <f t="shared" si="27"/>
        <v>0.93067482244108213</v>
      </c>
      <c r="M106">
        <v>9.9990090909091105</v>
      </c>
      <c r="N106">
        <v>101</v>
      </c>
      <c r="O106">
        <v>477.42399999999998</v>
      </c>
      <c r="P106">
        <f t="shared" si="28"/>
        <v>467.17499999999995</v>
      </c>
      <c r="Q106">
        <f t="shared" si="29"/>
        <v>0.90981005724982345</v>
      </c>
      <c r="S106">
        <v>10.0000096969697</v>
      </c>
      <c r="T106">
        <v>101</v>
      </c>
      <c r="U106">
        <v>580.30999999999995</v>
      </c>
      <c r="V106">
        <f t="shared" si="30"/>
        <v>569.53199999999993</v>
      </c>
      <c r="W106">
        <f t="shared" si="31"/>
        <v>0.91933398439076353</v>
      </c>
      <c r="Y106">
        <v>10.004878787878599</v>
      </c>
      <c r="Z106">
        <v>101</v>
      </c>
      <c r="AA106">
        <v>479.75299999999999</v>
      </c>
      <c r="AB106">
        <f t="shared" si="32"/>
        <v>465.947</v>
      </c>
      <c r="AC106">
        <f t="shared" si="33"/>
        <v>0.9066619603093744</v>
      </c>
      <c r="AE106">
        <v>10.0015775757574</v>
      </c>
      <c r="AF106">
        <v>101</v>
      </c>
      <c r="AG106">
        <v>508.10899999999998</v>
      </c>
      <c r="AH106">
        <f t="shared" si="34"/>
        <v>495.47399999999999</v>
      </c>
      <c r="AI106">
        <f t="shared" si="35"/>
        <v>0.90613486408361077</v>
      </c>
      <c r="AK106">
        <v>9.9990090909091105</v>
      </c>
      <c r="AL106">
        <v>101</v>
      </c>
      <c r="AM106">
        <v>303.89</v>
      </c>
      <c r="AN106">
        <f t="shared" si="36"/>
        <v>291.30599999999998</v>
      </c>
      <c r="AO106">
        <f t="shared" si="37"/>
        <v>0.8819111131832249</v>
      </c>
      <c r="AQ106">
        <v>10.0000096969697</v>
      </c>
      <c r="AR106">
        <v>101</v>
      </c>
      <c r="AS106">
        <v>389.32499999999999</v>
      </c>
      <c r="AT106">
        <f t="shared" si="38"/>
        <v>374.79199999999997</v>
      </c>
      <c r="AU106">
        <f t="shared" si="39"/>
        <v>0.93045934093870164</v>
      </c>
      <c r="AW106">
        <v>10.004878787879001</v>
      </c>
      <c r="AX106">
        <v>101</v>
      </c>
      <c r="AY106">
        <v>354.42899999999997</v>
      </c>
      <c r="AZ106">
        <f t="shared" si="40"/>
        <v>342.505</v>
      </c>
      <c r="BA106">
        <f t="shared" si="41"/>
        <v>0.92603407431200047</v>
      </c>
      <c r="BC106">
        <v>10.0000096969697</v>
      </c>
      <c r="BD106">
        <v>101</v>
      </c>
      <c r="BE106">
        <v>390.76799999999997</v>
      </c>
      <c r="BF106">
        <f t="shared" si="42"/>
        <v>377.98099999999999</v>
      </c>
      <c r="BG106">
        <f t="shared" si="43"/>
        <v>0.92584083065324041</v>
      </c>
      <c r="BJ106" s="4">
        <f t="shared" si="44"/>
        <v>0.91764381811591345</v>
      </c>
      <c r="BK106" s="4">
        <f t="shared" si="45"/>
        <v>2.8297892638608132E-4</v>
      </c>
      <c r="BL106" s="4">
        <f t="shared" si="46"/>
        <v>1.6821977481440206E-2</v>
      </c>
      <c r="BM106" s="4">
        <f t="shared" si="47"/>
        <v>5.31957635894139E-3</v>
      </c>
    </row>
    <row r="107" spans="1:65" x14ac:dyDescent="0.25">
      <c r="A107">
        <v>10.0998560000002</v>
      </c>
      <c r="B107">
        <v>102</v>
      </c>
      <c r="C107">
        <v>1078.7529999999999</v>
      </c>
      <c r="D107">
        <f t="shared" si="24"/>
        <v>1067.903</v>
      </c>
      <c r="E107">
        <f t="shared" si="25"/>
        <v>0.94449550116626591</v>
      </c>
      <c r="G107">
        <v>10.0978547878785</v>
      </c>
      <c r="H107">
        <v>102</v>
      </c>
      <c r="I107">
        <v>574.25800000000004</v>
      </c>
      <c r="J107">
        <f t="shared" si="26"/>
        <v>563.15000000000009</v>
      </c>
      <c r="K107">
        <f t="shared" si="27"/>
        <v>0.92499819320249943</v>
      </c>
      <c r="M107">
        <v>10.0988553939391</v>
      </c>
      <c r="N107">
        <v>102</v>
      </c>
      <c r="O107">
        <v>481.18299999999999</v>
      </c>
      <c r="P107">
        <f t="shared" si="28"/>
        <v>470.93399999999997</v>
      </c>
      <c r="Q107">
        <f t="shared" si="29"/>
        <v>0.91713060309496097</v>
      </c>
      <c r="S107">
        <v>10.0998559999998</v>
      </c>
      <c r="T107">
        <v>102</v>
      </c>
      <c r="U107">
        <v>607.18399999999997</v>
      </c>
      <c r="V107">
        <f t="shared" si="30"/>
        <v>596.40599999999995</v>
      </c>
      <c r="W107">
        <f t="shared" si="31"/>
        <v>0.96271377954980175</v>
      </c>
      <c r="Y107">
        <v>10.104614787878701</v>
      </c>
      <c r="Z107">
        <v>102</v>
      </c>
      <c r="AA107">
        <v>485.065</v>
      </c>
      <c r="AB107">
        <f t="shared" si="32"/>
        <v>471.25900000000001</v>
      </c>
      <c r="AC107">
        <f t="shared" si="33"/>
        <v>0.91699830399902882</v>
      </c>
      <c r="AE107">
        <v>10.1014238787879</v>
      </c>
      <c r="AF107">
        <v>102</v>
      </c>
      <c r="AG107">
        <v>512.34500000000003</v>
      </c>
      <c r="AH107">
        <f t="shared" si="34"/>
        <v>499.71000000000004</v>
      </c>
      <c r="AI107">
        <f t="shared" si="35"/>
        <v>0.9138817635864267</v>
      </c>
      <c r="AK107">
        <v>10.0988553939391</v>
      </c>
      <c r="AL107">
        <v>102</v>
      </c>
      <c r="AM107">
        <v>309.28500000000003</v>
      </c>
      <c r="AN107">
        <f t="shared" si="36"/>
        <v>296.70100000000002</v>
      </c>
      <c r="AO107">
        <f t="shared" si="37"/>
        <v>0.89824414599279123</v>
      </c>
      <c r="AQ107">
        <v>10.0998560000002</v>
      </c>
      <c r="AR107">
        <v>102</v>
      </c>
      <c r="AS107">
        <v>400.37900000000002</v>
      </c>
      <c r="AT107">
        <f t="shared" si="38"/>
        <v>385.846</v>
      </c>
      <c r="AU107">
        <f t="shared" si="39"/>
        <v>0.957902022625441</v>
      </c>
      <c r="AW107">
        <v>10.1046147878792</v>
      </c>
      <c r="AX107">
        <v>102</v>
      </c>
      <c r="AY107">
        <v>362.041</v>
      </c>
      <c r="AZ107">
        <f t="shared" si="40"/>
        <v>350.11700000000002</v>
      </c>
      <c r="BA107">
        <f t="shared" si="41"/>
        <v>0.94661471218199644</v>
      </c>
      <c r="BC107">
        <v>10.0998559999998</v>
      </c>
      <c r="BD107">
        <v>102</v>
      </c>
      <c r="BE107">
        <v>385.60199999999998</v>
      </c>
      <c r="BF107">
        <f t="shared" si="42"/>
        <v>372.815</v>
      </c>
      <c r="BG107">
        <f t="shared" si="43"/>
        <v>0.91318703659704548</v>
      </c>
      <c r="BJ107" s="4">
        <f t="shared" si="44"/>
        <v>0.92961660619962583</v>
      </c>
      <c r="BK107" s="4">
        <f t="shared" si="45"/>
        <v>4.7155595999494424E-4</v>
      </c>
      <c r="BL107" s="4">
        <f t="shared" si="46"/>
        <v>2.1715339278835691E-2</v>
      </c>
      <c r="BM107" s="4">
        <f t="shared" si="47"/>
        <v>6.8669932284439027E-3</v>
      </c>
    </row>
    <row r="108" spans="1:65" x14ac:dyDescent="0.25">
      <c r="A108">
        <v>10.1997023030303</v>
      </c>
      <c r="B108">
        <v>103</v>
      </c>
      <c r="C108">
        <v>1082.7619999999999</v>
      </c>
      <c r="D108">
        <f t="shared" si="24"/>
        <v>1071.912</v>
      </c>
      <c r="E108">
        <f t="shared" si="25"/>
        <v>0.94804121876812264</v>
      </c>
      <c r="G108">
        <v>10.197701090909</v>
      </c>
      <c r="H108">
        <v>103</v>
      </c>
      <c r="I108">
        <v>570.97699999999998</v>
      </c>
      <c r="J108">
        <f t="shared" si="26"/>
        <v>559.86900000000003</v>
      </c>
      <c r="K108">
        <f t="shared" si="27"/>
        <v>0.91960900902084719</v>
      </c>
      <c r="M108">
        <v>10.1987016969696</v>
      </c>
      <c r="N108">
        <v>103</v>
      </c>
      <c r="O108">
        <v>469.79300000000001</v>
      </c>
      <c r="P108">
        <f t="shared" si="28"/>
        <v>459.54399999999998</v>
      </c>
      <c r="Q108">
        <f t="shared" si="29"/>
        <v>0.89494890126572035</v>
      </c>
      <c r="S108">
        <v>10.1997023030303</v>
      </c>
      <c r="T108">
        <v>103</v>
      </c>
      <c r="U108">
        <v>590.09299999999996</v>
      </c>
      <c r="V108">
        <f t="shared" si="30"/>
        <v>579.31499999999994</v>
      </c>
      <c r="W108">
        <f t="shared" si="31"/>
        <v>0.93512562449052061</v>
      </c>
      <c r="Y108">
        <v>10.204350787878401</v>
      </c>
      <c r="Z108">
        <v>103</v>
      </c>
      <c r="AA108">
        <v>489.23200000000003</v>
      </c>
      <c r="AB108">
        <f t="shared" si="32"/>
        <v>475.42600000000004</v>
      </c>
      <c r="AC108">
        <f t="shared" si="33"/>
        <v>0.92510665191973485</v>
      </c>
      <c r="AE108">
        <v>10.2012701818184</v>
      </c>
      <c r="AF108">
        <v>103</v>
      </c>
      <c r="AG108">
        <v>519.49099999999999</v>
      </c>
      <c r="AH108">
        <f t="shared" si="34"/>
        <v>506.85599999999999</v>
      </c>
      <c r="AI108">
        <f t="shared" si="35"/>
        <v>0.92695054164287649</v>
      </c>
      <c r="AK108">
        <v>10.1987016969696</v>
      </c>
      <c r="AL108">
        <v>103</v>
      </c>
      <c r="AM108">
        <v>312.17899999999997</v>
      </c>
      <c r="AN108">
        <f t="shared" si="36"/>
        <v>299.59499999999997</v>
      </c>
      <c r="AO108">
        <f t="shared" si="37"/>
        <v>0.90700555413938688</v>
      </c>
      <c r="AQ108">
        <v>10.2007029090909</v>
      </c>
      <c r="AR108">
        <v>103</v>
      </c>
      <c r="AS108">
        <v>390.66300000000001</v>
      </c>
      <c r="AT108">
        <f t="shared" si="38"/>
        <v>376.13</v>
      </c>
      <c r="AU108">
        <f t="shared" si="39"/>
        <v>0.93378106231529456</v>
      </c>
      <c r="AW108">
        <v>10.2053513939395</v>
      </c>
      <c r="AX108">
        <v>103</v>
      </c>
      <c r="AY108">
        <v>364.50099999999998</v>
      </c>
      <c r="AZ108">
        <f t="shared" si="40"/>
        <v>352.577</v>
      </c>
      <c r="BA108">
        <f t="shared" si="41"/>
        <v>0.95326583792558406</v>
      </c>
      <c r="BC108">
        <v>10.1997023030303</v>
      </c>
      <c r="BD108">
        <v>103</v>
      </c>
      <c r="BE108">
        <v>392.54599999999999</v>
      </c>
      <c r="BF108">
        <f t="shared" si="42"/>
        <v>379.75900000000001</v>
      </c>
      <c r="BG108">
        <f t="shared" si="43"/>
        <v>0.93019593050455962</v>
      </c>
      <c r="BJ108" s="4">
        <f t="shared" si="44"/>
        <v>0.92740303319926487</v>
      </c>
      <c r="BK108" s="4">
        <f t="shared" si="45"/>
        <v>3.0427667543804048E-4</v>
      </c>
      <c r="BL108" s="4">
        <f t="shared" si="46"/>
        <v>1.7443528182051946E-2</v>
      </c>
      <c r="BM108" s="4">
        <f t="shared" si="47"/>
        <v>5.5161279484620407E-3</v>
      </c>
    </row>
    <row r="109" spans="1:65" x14ac:dyDescent="0.25">
      <c r="A109">
        <v>10.298548000000199</v>
      </c>
      <c r="B109">
        <v>104</v>
      </c>
      <c r="C109">
        <v>1096.83</v>
      </c>
      <c r="D109">
        <f t="shared" si="24"/>
        <v>1085.98</v>
      </c>
      <c r="E109">
        <f t="shared" si="25"/>
        <v>0.96048351241315122</v>
      </c>
      <c r="G109">
        <v>10.2985479999997</v>
      </c>
      <c r="H109">
        <v>104</v>
      </c>
      <c r="I109">
        <v>575.14800000000002</v>
      </c>
      <c r="J109">
        <f t="shared" si="26"/>
        <v>564.04000000000008</v>
      </c>
      <c r="K109">
        <f t="shared" si="27"/>
        <v>0.92646005663488906</v>
      </c>
      <c r="M109">
        <v>10.2985479999997</v>
      </c>
      <c r="N109">
        <v>104</v>
      </c>
      <c r="O109">
        <v>470.80599999999998</v>
      </c>
      <c r="P109">
        <f t="shared" si="28"/>
        <v>460.55699999999996</v>
      </c>
      <c r="Q109">
        <f t="shared" si="29"/>
        <v>0.89692169002366773</v>
      </c>
      <c r="S109">
        <v>10.300549212121</v>
      </c>
      <c r="T109">
        <v>104</v>
      </c>
      <c r="U109">
        <v>590.02599999999995</v>
      </c>
      <c r="V109">
        <f t="shared" si="30"/>
        <v>579.24799999999993</v>
      </c>
      <c r="W109">
        <f t="shared" si="31"/>
        <v>0.93501747362813847</v>
      </c>
      <c r="Y109">
        <v>10.3050873939391</v>
      </c>
      <c r="Z109">
        <v>104</v>
      </c>
      <c r="AA109">
        <v>501.68299999999999</v>
      </c>
      <c r="AB109">
        <f t="shared" si="32"/>
        <v>487.87700000000001</v>
      </c>
      <c r="AC109">
        <f t="shared" si="33"/>
        <v>0.94933440329019536</v>
      </c>
      <c r="AE109">
        <v>10.3021170909091</v>
      </c>
      <c r="AF109">
        <v>104</v>
      </c>
      <c r="AG109">
        <v>508.55799999999999</v>
      </c>
      <c r="AH109">
        <f t="shared" si="34"/>
        <v>495.923</v>
      </c>
      <c r="AI109">
        <f t="shared" si="35"/>
        <v>0.90695600616972127</v>
      </c>
      <c r="AK109">
        <v>10.2995486060603</v>
      </c>
      <c r="AL109">
        <v>104</v>
      </c>
      <c r="AM109">
        <v>316.04199999999997</v>
      </c>
      <c r="AN109">
        <f t="shared" si="36"/>
        <v>303.45799999999997</v>
      </c>
      <c r="AO109">
        <f t="shared" si="37"/>
        <v>0.91870055057003652</v>
      </c>
      <c r="AQ109">
        <v>10.3005492121214</v>
      </c>
      <c r="AR109">
        <v>104</v>
      </c>
      <c r="AS109">
        <v>389.8</v>
      </c>
      <c r="AT109">
        <f t="shared" si="38"/>
        <v>375.267</v>
      </c>
      <c r="AU109">
        <f t="shared" si="39"/>
        <v>0.93163857685341145</v>
      </c>
      <c r="AW109">
        <v>10.305087393939599</v>
      </c>
      <c r="AX109">
        <v>104</v>
      </c>
      <c r="AY109">
        <v>349.90899999999999</v>
      </c>
      <c r="AZ109">
        <f t="shared" si="40"/>
        <v>337.98500000000001</v>
      </c>
      <c r="BA109">
        <f t="shared" si="41"/>
        <v>0.91381330668557093</v>
      </c>
      <c r="BC109">
        <v>10.299548606060799</v>
      </c>
      <c r="BD109">
        <v>104</v>
      </c>
      <c r="BE109">
        <v>401.02199999999999</v>
      </c>
      <c r="BF109">
        <f t="shared" si="42"/>
        <v>388.23500000000001</v>
      </c>
      <c r="BG109">
        <f t="shared" si="43"/>
        <v>0.95095736264166941</v>
      </c>
      <c r="BJ109" s="4">
        <f t="shared" si="44"/>
        <v>0.92902829389104513</v>
      </c>
      <c r="BK109" s="4">
        <f t="shared" si="45"/>
        <v>4.2090117956233619E-4</v>
      </c>
      <c r="BL109" s="4">
        <f t="shared" si="46"/>
        <v>2.0515876280635351E-2</v>
      </c>
      <c r="BM109" s="4">
        <f t="shared" si="47"/>
        <v>6.4876897241031503E-3</v>
      </c>
    </row>
    <row r="110" spans="1:65" x14ac:dyDescent="0.25">
      <c r="A110">
        <v>10.4003955151515</v>
      </c>
      <c r="B110">
        <v>105</v>
      </c>
      <c r="C110">
        <v>1105.125</v>
      </c>
      <c r="D110">
        <f t="shared" si="24"/>
        <v>1094.2750000000001</v>
      </c>
      <c r="E110">
        <f t="shared" si="25"/>
        <v>0.9678199373339299</v>
      </c>
      <c r="G110">
        <v>10.3963930909089</v>
      </c>
      <c r="H110">
        <v>105</v>
      </c>
      <c r="I110">
        <v>546.75599999999997</v>
      </c>
      <c r="J110">
        <f t="shared" si="26"/>
        <v>535.64800000000002</v>
      </c>
      <c r="K110">
        <f t="shared" si="27"/>
        <v>0.87982497059847709</v>
      </c>
      <c r="M110">
        <v>10.399394909090899</v>
      </c>
      <c r="N110">
        <v>105</v>
      </c>
      <c r="O110">
        <v>483.21499999999997</v>
      </c>
      <c r="P110">
        <f t="shared" si="28"/>
        <v>472.96599999999995</v>
      </c>
      <c r="Q110">
        <f t="shared" si="29"/>
        <v>0.92108786544061649</v>
      </c>
      <c r="S110">
        <v>10.4003955151515</v>
      </c>
      <c r="T110">
        <v>105</v>
      </c>
      <c r="U110">
        <v>605.5</v>
      </c>
      <c r="V110">
        <f t="shared" si="30"/>
        <v>594.72199999999998</v>
      </c>
      <c r="W110">
        <f t="shared" si="31"/>
        <v>0.95999548026246762</v>
      </c>
      <c r="Y110">
        <v>10.4048233939392</v>
      </c>
      <c r="Z110">
        <v>105</v>
      </c>
      <c r="AA110">
        <v>484.90699999999998</v>
      </c>
      <c r="AB110">
        <f t="shared" si="32"/>
        <v>471.101</v>
      </c>
      <c r="AC110">
        <f t="shared" si="33"/>
        <v>0.91669086004139222</v>
      </c>
      <c r="AE110">
        <v>10.401963393939599</v>
      </c>
      <c r="AF110">
        <v>105</v>
      </c>
      <c r="AG110">
        <v>493.17599999999999</v>
      </c>
      <c r="AH110">
        <f t="shared" si="34"/>
        <v>480.541</v>
      </c>
      <c r="AI110">
        <f t="shared" si="35"/>
        <v>0.8788250316295152</v>
      </c>
      <c r="AK110">
        <v>10.399394909090899</v>
      </c>
      <c r="AL110">
        <v>105</v>
      </c>
      <c r="AM110">
        <v>304.59800000000001</v>
      </c>
      <c r="AN110">
        <f t="shared" si="36"/>
        <v>292.01400000000001</v>
      </c>
      <c r="AO110">
        <f t="shared" si="37"/>
        <v>0.8840545399170846</v>
      </c>
      <c r="AQ110">
        <v>10.4003955151515</v>
      </c>
      <c r="AR110">
        <v>105</v>
      </c>
      <c r="AS110">
        <v>402.36599999999999</v>
      </c>
      <c r="AT110">
        <f t="shared" si="38"/>
        <v>387.83299999999997</v>
      </c>
      <c r="AU110">
        <f t="shared" si="39"/>
        <v>0.96283495265181618</v>
      </c>
      <c r="AW110">
        <v>10.404823393939701</v>
      </c>
      <c r="AX110">
        <v>105</v>
      </c>
      <c r="AY110">
        <v>364.20299999999997</v>
      </c>
      <c r="AZ110">
        <f t="shared" si="40"/>
        <v>352.279</v>
      </c>
      <c r="BA110">
        <f t="shared" si="41"/>
        <v>0.95246013244932837</v>
      </c>
      <c r="BC110">
        <v>10.4003955151515</v>
      </c>
      <c r="BD110">
        <v>105</v>
      </c>
      <c r="BE110">
        <v>394.28100000000001</v>
      </c>
      <c r="BF110">
        <f t="shared" si="42"/>
        <v>381.49400000000003</v>
      </c>
      <c r="BG110">
        <f t="shared" si="43"/>
        <v>0.93444570454395159</v>
      </c>
      <c r="BJ110" s="4">
        <f t="shared" si="44"/>
        <v>0.92580394748685801</v>
      </c>
      <c r="BK110" s="4">
        <f t="shared" si="45"/>
        <v>1.2511466108450506E-3</v>
      </c>
      <c r="BL110" s="4">
        <f t="shared" si="46"/>
        <v>3.5371550868530638E-2</v>
      </c>
      <c r="BM110" s="4">
        <f t="shared" si="47"/>
        <v>1.1185466511706387E-2</v>
      </c>
    </row>
    <row r="111" spans="1:65" x14ac:dyDescent="0.25">
      <c r="A111">
        <v>10.500241818181999</v>
      </c>
      <c r="B111">
        <v>106</v>
      </c>
      <c r="C111">
        <v>1086.876</v>
      </c>
      <c r="D111">
        <f t="shared" si="24"/>
        <v>1076.0260000000001</v>
      </c>
      <c r="E111">
        <f t="shared" si="25"/>
        <v>0.95167980250821704</v>
      </c>
      <c r="G111">
        <v>10.4982406060603</v>
      </c>
      <c r="H111">
        <v>106</v>
      </c>
      <c r="I111">
        <v>571.48599999999999</v>
      </c>
      <c r="J111">
        <f t="shared" si="26"/>
        <v>560.37800000000004</v>
      </c>
      <c r="K111">
        <f t="shared" si="27"/>
        <v>0.92044506350071953</v>
      </c>
      <c r="M111">
        <v>10.4992412121209</v>
      </c>
      <c r="N111">
        <v>106</v>
      </c>
      <c r="O111">
        <v>483.30500000000001</v>
      </c>
      <c r="P111">
        <f t="shared" si="28"/>
        <v>473.05599999999998</v>
      </c>
      <c r="Q111">
        <f t="shared" si="29"/>
        <v>0.9212631378870284</v>
      </c>
      <c r="S111">
        <v>10.5002418181816</v>
      </c>
      <c r="T111">
        <v>106</v>
      </c>
      <c r="U111">
        <v>607.18100000000004</v>
      </c>
      <c r="V111">
        <f t="shared" si="30"/>
        <v>596.40300000000002</v>
      </c>
      <c r="W111">
        <f t="shared" si="31"/>
        <v>0.96270893697387439</v>
      </c>
      <c r="Y111">
        <v>10.504559393939401</v>
      </c>
      <c r="Z111">
        <v>106</v>
      </c>
      <c r="AA111">
        <v>476.05399999999997</v>
      </c>
      <c r="AB111">
        <f t="shared" si="32"/>
        <v>462.24799999999999</v>
      </c>
      <c r="AC111">
        <f t="shared" si="33"/>
        <v>0.89946426917457933</v>
      </c>
      <c r="AE111">
        <v>10.499808484848399</v>
      </c>
      <c r="AF111">
        <v>106</v>
      </c>
      <c r="AG111">
        <v>512.98800000000006</v>
      </c>
      <c r="AH111">
        <f t="shared" si="34"/>
        <v>500.35300000000007</v>
      </c>
      <c r="AI111">
        <f t="shared" si="35"/>
        <v>0.91505769757611288</v>
      </c>
      <c r="AK111">
        <v>10.4992412121209</v>
      </c>
      <c r="AL111">
        <v>106</v>
      </c>
      <c r="AM111">
        <v>320.23899999999998</v>
      </c>
      <c r="AN111">
        <f t="shared" si="36"/>
        <v>307.65499999999997</v>
      </c>
      <c r="AO111">
        <f t="shared" si="37"/>
        <v>0.93140671158982324</v>
      </c>
      <c r="AQ111">
        <v>10.500241818181999</v>
      </c>
      <c r="AR111">
        <v>106</v>
      </c>
      <c r="AS111">
        <v>391.57499999999999</v>
      </c>
      <c r="AT111">
        <f t="shared" si="38"/>
        <v>377.04199999999997</v>
      </c>
      <c r="AU111">
        <f t="shared" si="39"/>
        <v>0.93604519527153718</v>
      </c>
      <c r="AW111">
        <v>10.504559393939401</v>
      </c>
      <c r="AX111">
        <v>106</v>
      </c>
      <c r="AY111">
        <v>367.46800000000002</v>
      </c>
      <c r="AZ111">
        <f t="shared" si="40"/>
        <v>355.54400000000004</v>
      </c>
      <c r="BA111">
        <f t="shared" si="41"/>
        <v>0.96128774446266751</v>
      </c>
      <c r="BC111">
        <v>10.500241818181999</v>
      </c>
      <c r="BD111">
        <v>106</v>
      </c>
      <c r="BE111">
        <v>398.25200000000001</v>
      </c>
      <c r="BF111">
        <f t="shared" si="42"/>
        <v>385.46500000000003</v>
      </c>
      <c r="BG111">
        <f t="shared" si="43"/>
        <v>0.94417242080356256</v>
      </c>
      <c r="BJ111" s="4">
        <f t="shared" si="44"/>
        <v>0.93435309797481225</v>
      </c>
      <c r="BK111" s="4">
        <f t="shared" si="45"/>
        <v>4.324478103545824E-4</v>
      </c>
      <c r="BL111" s="4">
        <f t="shared" si="46"/>
        <v>2.0795379543412582E-2</v>
      </c>
      <c r="BM111" s="4">
        <f t="shared" si="47"/>
        <v>6.5760764164856118E-3</v>
      </c>
    </row>
    <row r="112" spans="1:65" x14ac:dyDescent="0.25">
      <c r="A112">
        <v>10.600088121212099</v>
      </c>
      <c r="B112">
        <v>107</v>
      </c>
      <c r="C112">
        <v>1071.1479999999999</v>
      </c>
      <c r="D112">
        <f t="shared" si="24"/>
        <v>1060.298</v>
      </c>
      <c r="E112">
        <f t="shared" si="25"/>
        <v>0.93776933943962082</v>
      </c>
      <c r="G112">
        <v>10.598086909090799</v>
      </c>
      <c r="H112">
        <v>107</v>
      </c>
      <c r="I112">
        <v>565.87400000000002</v>
      </c>
      <c r="J112">
        <f t="shared" si="26"/>
        <v>554.76600000000008</v>
      </c>
      <c r="K112">
        <f t="shared" si="27"/>
        <v>0.9112271111607525</v>
      </c>
      <c r="M112">
        <v>10.5990875151514</v>
      </c>
      <c r="N112">
        <v>107</v>
      </c>
      <c r="O112">
        <v>483.05900000000003</v>
      </c>
      <c r="P112">
        <f t="shared" si="28"/>
        <v>472.81</v>
      </c>
      <c r="Q112">
        <f t="shared" si="29"/>
        <v>0.92078405986683598</v>
      </c>
      <c r="S112">
        <v>10.600088121212099</v>
      </c>
      <c r="T112">
        <v>107</v>
      </c>
      <c r="U112">
        <v>595.20100000000002</v>
      </c>
      <c r="V112">
        <f t="shared" si="30"/>
        <v>584.423</v>
      </c>
      <c r="W112">
        <f t="shared" si="31"/>
        <v>0.94337091710317111</v>
      </c>
      <c r="Y112">
        <v>10.605295999999701</v>
      </c>
      <c r="Z112">
        <v>107</v>
      </c>
      <c r="AA112">
        <v>496.505</v>
      </c>
      <c r="AB112">
        <f t="shared" si="32"/>
        <v>482.69900000000001</v>
      </c>
      <c r="AC112">
        <f t="shared" si="33"/>
        <v>0.93925880321018218</v>
      </c>
      <c r="AE112">
        <v>10.601656000000199</v>
      </c>
      <c r="AF112">
        <v>107</v>
      </c>
      <c r="AG112">
        <v>510.07100000000003</v>
      </c>
      <c r="AH112">
        <f t="shared" si="34"/>
        <v>497.43600000000004</v>
      </c>
      <c r="AI112">
        <f t="shared" si="35"/>
        <v>0.90972301725276206</v>
      </c>
      <c r="AK112">
        <v>10.5990875151514</v>
      </c>
      <c r="AL112">
        <v>107</v>
      </c>
      <c r="AM112">
        <v>315.89100000000002</v>
      </c>
      <c r="AN112">
        <f t="shared" si="36"/>
        <v>303.30700000000002</v>
      </c>
      <c r="AO112">
        <f t="shared" si="37"/>
        <v>0.91824340729770215</v>
      </c>
      <c r="AQ112">
        <v>10.600088121212099</v>
      </c>
      <c r="AR112">
        <v>107</v>
      </c>
      <c r="AS112">
        <v>388.24099999999999</v>
      </c>
      <c r="AT112">
        <f t="shared" si="38"/>
        <v>373.70799999999997</v>
      </c>
      <c r="AU112">
        <f t="shared" si="39"/>
        <v>0.92776820045123776</v>
      </c>
      <c r="AW112">
        <v>10.6052960000001</v>
      </c>
      <c r="AX112">
        <v>107</v>
      </c>
      <c r="AY112">
        <v>359.69499999999999</v>
      </c>
      <c r="AZ112">
        <f t="shared" si="40"/>
        <v>347.77100000000002</v>
      </c>
      <c r="BA112">
        <f t="shared" si="41"/>
        <v>0.94027180933872123</v>
      </c>
      <c r="BC112">
        <v>10.600088121212099</v>
      </c>
      <c r="BD112">
        <v>107</v>
      </c>
      <c r="BE112">
        <v>393.41500000000002</v>
      </c>
      <c r="BF112">
        <f t="shared" si="42"/>
        <v>380.62800000000004</v>
      </c>
      <c r="BG112">
        <f t="shared" si="43"/>
        <v>0.9323244916804857</v>
      </c>
      <c r="BJ112" s="4">
        <f t="shared" si="44"/>
        <v>0.92807411568014719</v>
      </c>
      <c r="BK112" s="4">
        <f t="shared" si="45"/>
        <v>1.5448909548401206E-4</v>
      </c>
      <c r="BL112" s="4">
        <f t="shared" si="46"/>
        <v>1.2429364242953541E-2</v>
      </c>
      <c r="BM112" s="4">
        <f t="shared" si="47"/>
        <v>3.930510087558764E-3</v>
      </c>
    </row>
    <row r="113" spans="1:65" x14ac:dyDescent="0.25">
      <c r="A113">
        <v>10.699934424242601</v>
      </c>
      <c r="B113">
        <v>108</v>
      </c>
      <c r="C113">
        <v>1072.799</v>
      </c>
      <c r="D113">
        <f t="shared" si="24"/>
        <v>1061.9490000000001</v>
      </c>
      <c r="E113">
        <f t="shared" si="25"/>
        <v>0.93922954890848231</v>
      </c>
      <c r="G113">
        <v>10.697933212120899</v>
      </c>
      <c r="H113">
        <v>108</v>
      </c>
      <c r="I113">
        <v>564.74400000000003</v>
      </c>
      <c r="J113">
        <f t="shared" si="26"/>
        <v>553.63600000000008</v>
      </c>
      <c r="K113">
        <f t="shared" si="27"/>
        <v>0.90937103736457248</v>
      </c>
      <c r="M113">
        <v>10.6989338181815</v>
      </c>
      <c r="N113">
        <v>108</v>
      </c>
      <c r="O113">
        <v>490.74099999999999</v>
      </c>
      <c r="P113">
        <f t="shared" si="28"/>
        <v>480.49199999999996</v>
      </c>
      <c r="Q113">
        <f t="shared" si="29"/>
        <v>0.9357445369039058</v>
      </c>
      <c r="S113">
        <v>10.6989338181815</v>
      </c>
      <c r="T113">
        <v>108</v>
      </c>
      <c r="U113">
        <v>575.93799999999999</v>
      </c>
      <c r="V113">
        <f t="shared" si="30"/>
        <v>565.16</v>
      </c>
      <c r="W113">
        <f t="shared" si="31"/>
        <v>0.91227673707233992</v>
      </c>
      <c r="Y113">
        <v>10.7050319999998</v>
      </c>
      <c r="Z113">
        <v>108</v>
      </c>
      <c r="AA113">
        <v>498.79700000000003</v>
      </c>
      <c r="AB113">
        <f t="shared" si="32"/>
        <v>484.99100000000004</v>
      </c>
      <c r="AC113">
        <f t="shared" si="33"/>
        <v>0.94371868644374546</v>
      </c>
      <c r="AE113">
        <v>10.701502303030299</v>
      </c>
      <c r="AF113">
        <v>108</v>
      </c>
      <c r="AG113">
        <v>507.08</v>
      </c>
      <c r="AH113">
        <f t="shared" si="34"/>
        <v>494.44499999999999</v>
      </c>
      <c r="AI113">
        <f t="shared" si="35"/>
        <v>0.90425300393526387</v>
      </c>
      <c r="AK113">
        <v>10.6989338181815</v>
      </c>
      <c r="AL113">
        <v>108</v>
      </c>
      <c r="AM113">
        <v>310.47399999999999</v>
      </c>
      <c r="AN113">
        <f t="shared" si="36"/>
        <v>297.89</v>
      </c>
      <c r="AO113">
        <f t="shared" si="37"/>
        <v>0.90184377083256395</v>
      </c>
      <c r="AQ113">
        <v>10.700935030303199</v>
      </c>
      <c r="AR113">
        <v>108</v>
      </c>
      <c r="AS113">
        <v>389.524</v>
      </c>
      <c r="AT113">
        <f t="shared" si="38"/>
        <v>374.99099999999999</v>
      </c>
      <c r="AU113">
        <f t="shared" si="39"/>
        <v>0.93095337872191686</v>
      </c>
      <c r="AW113">
        <v>10.705032000000299</v>
      </c>
      <c r="AX113">
        <v>108</v>
      </c>
      <c r="AY113">
        <v>367.52699999999999</v>
      </c>
      <c r="AZ113">
        <f t="shared" si="40"/>
        <v>355.60300000000001</v>
      </c>
      <c r="BA113">
        <f t="shared" si="41"/>
        <v>0.96144726333212738</v>
      </c>
      <c r="BC113">
        <v>10.699934424242601</v>
      </c>
      <c r="BD113">
        <v>108</v>
      </c>
      <c r="BE113">
        <v>385.55700000000002</v>
      </c>
      <c r="BF113">
        <f t="shared" si="42"/>
        <v>372.77000000000004</v>
      </c>
      <c r="BG113">
        <f t="shared" si="43"/>
        <v>0.91307681191014489</v>
      </c>
      <c r="BJ113" s="4">
        <f t="shared" si="44"/>
        <v>0.92519147754250619</v>
      </c>
      <c r="BK113" s="4">
        <f t="shared" si="45"/>
        <v>3.9408339394330277E-4</v>
      </c>
      <c r="BL113" s="4">
        <f t="shared" si="46"/>
        <v>1.9851533793218669E-2</v>
      </c>
      <c r="BM113" s="4">
        <f t="shared" si="47"/>
        <v>6.2776061834373042E-3</v>
      </c>
    </row>
    <row r="114" spans="1:65" x14ac:dyDescent="0.25">
      <c r="A114">
        <v>10.799780727272701</v>
      </c>
      <c r="B114">
        <v>109</v>
      </c>
      <c r="C114">
        <v>1070.8820000000001</v>
      </c>
      <c r="D114">
        <f t="shared" si="24"/>
        <v>1060.0320000000002</v>
      </c>
      <c r="E114">
        <f t="shared" si="25"/>
        <v>0.93753407855608539</v>
      </c>
      <c r="G114">
        <v>10.798780121211999</v>
      </c>
      <c r="H114">
        <v>109</v>
      </c>
      <c r="I114">
        <v>562.60799999999995</v>
      </c>
      <c r="J114">
        <f t="shared" si="26"/>
        <v>551.5</v>
      </c>
      <c r="K114">
        <f t="shared" si="27"/>
        <v>0.90586256512683716</v>
      </c>
      <c r="M114">
        <v>10.798780121211999</v>
      </c>
      <c r="N114">
        <v>109</v>
      </c>
      <c r="O114">
        <v>489.31700000000001</v>
      </c>
      <c r="P114">
        <f t="shared" si="28"/>
        <v>479.06799999999998</v>
      </c>
      <c r="Q114">
        <f t="shared" si="29"/>
        <v>0.93297133730734405</v>
      </c>
      <c r="S114">
        <v>10.800781333333299</v>
      </c>
      <c r="T114">
        <v>109</v>
      </c>
      <c r="U114">
        <v>589.84900000000005</v>
      </c>
      <c r="V114">
        <f t="shared" si="30"/>
        <v>579.07100000000003</v>
      </c>
      <c r="W114">
        <f t="shared" si="31"/>
        <v>0.93473176164841287</v>
      </c>
      <c r="Y114">
        <v>10.8047679999999</v>
      </c>
      <c r="Z114">
        <v>109</v>
      </c>
      <c r="AA114">
        <v>485.03199999999998</v>
      </c>
      <c r="AB114">
        <f t="shared" si="32"/>
        <v>471.226</v>
      </c>
      <c r="AC114">
        <f t="shared" si="33"/>
        <v>0.91693409102053514</v>
      </c>
      <c r="AE114">
        <v>10.802349212121401</v>
      </c>
      <c r="AF114">
        <v>109</v>
      </c>
      <c r="AG114">
        <v>504.47</v>
      </c>
      <c r="AH114">
        <f t="shared" si="34"/>
        <v>491.83500000000004</v>
      </c>
      <c r="AI114">
        <f t="shared" si="35"/>
        <v>0.89947977265520029</v>
      </c>
      <c r="AK114">
        <v>10.799780727272701</v>
      </c>
      <c r="AL114">
        <v>109</v>
      </c>
      <c r="AM114">
        <v>310.05099999999999</v>
      </c>
      <c r="AN114">
        <f t="shared" si="36"/>
        <v>297.46699999999998</v>
      </c>
      <c r="AO114">
        <f t="shared" si="37"/>
        <v>0.90056316418224946</v>
      </c>
      <c r="AQ114">
        <v>10.7987801212125</v>
      </c>
      <c r="AR114">
        <v>109</v>
      </c>
      <c r="AS114">
        <v>392.12900000000002</v>
      </c>
      <c r="AT114">
        <f t="shared" si="38"/>
        <v>377.596</v>
      </c>
      <c r="AU114">
        <f t="shared" si="39"/>
        <v>0.93742055673837754</v>
      </c>
      <c r="AW114">
        <v>10.804768000000401</v>
      </c>
      <c r="AX114">
        <v>109</v>
      </c>
      <c r="AY114">
        <v>350.57400000000001</v>
      </c>
      <c r="AZ114">
        <f t="shared" si="40"/>
        <v>338.65000000000003</v>
      </c>
      <c r="BA114">
        <f t="shared" si="41"/>
        <v>0.91561127360406125</v>
      </c>
      <c r="BC114">
        <v>10.799780727272701</v>
      </c>
      <c r="BD114">
        <v>109</v>
      </c>
      <c r="BE114">
        <v>387.839</v>
      </c>
      <c r="BF114">
        <f t="shared" si="42"/>
        <v>375.05200000000002</v>
      </c>
      <c r="BG114">
        <f t="shared" si="43"/>
        <v>0.91866642825475131</v>
      </c>
      <c r="BJ114" s="4">
        <f t="shared" si="44"/>
        <v>0.91997750290938529</v>
      </c>
      <c r="BK114" s="4">
        <f t="shared" si="45"/>
        <v>2.250412835590625E-4</v>
      </c>
      <c r="BL114" s="4">
        <f t="shared" si="46"/>
        <v>1.500137605551779E-2</v>
      </c>
      <c r="BM114" s="4">
        <f t="shared" si="47"/>
        <v>4.7438516372148749E-3</v>
      </c>
    </row>
    <row r="115" spans="1:65" x14ac:dyDescent="0.25">
      <c r="A115">
        <v>10.900627636363801</v>
      </c>
      <c r="B115">
        <v>110</v>
      </c>
      <c r="C115">
        <v>1076.076</v>
      </c>
      <c r="D115">
        <f t="shared" si="24"/>
        <v>1065.2260000000001</v>
      </c>
      <c r="E115">
        <f t="shared" si="25"/>
        <v>0.9421278568609105</v>
      </c>
      <c r="G115">
        <v>10.8966252121213</v>
      </c>
      <c r="H115">
        <v>110</v>
      </c>
      <c r="I115">
        <v>569.21799999999996</v>
      </c>
      <c r="J115">
        <f t="shared" si="26"/>
        <v>558.11</v>
      </c>
      <c r="K115">
        <f t="shared" si="27"/>
        <v>0.91671977556289952</v>
      </c>
      <c r="M115">
        <v>10.8996270303027</v>
      </c>
      <c r="N115">
        <v>110</v>
      </c>
      <c r="O115">
        <v>494.66899999999998</v>
      </c>
      <c r="P115">
        <f t="shared" si="28"/>
        <v>484.41999999999996</v>
      </c>
      <c r="Q115">
        <f t="shared" si="29"/>
        <v>0.94339420545397223</v>
      </c>
      <c r="S115">
        <v>10.900627636363399</v>
      </c>
      <c r="T115">
        <v>110</v>
      </c>
      <c r="U115">
        <v>593.649</v>
      </c>
      <c r="V115">
        <f t="shared" si="30"/>
        <v>582.87099999999998</v>
      </c>
      <c r="W115">
        <f t="shared" si="31"/>
        <v>0.9408656911566492</v>
      </c>
      <c r="Y115">
        <v>10.9055046060602</v>
      </c>
      <c r="Z115">
        <v>110</v>
      </c>
      <c r="AA115">
        <v>485.416</v>
      </c>
      <c r="AB115">
        <f t="shared" si="32"/>
        <v>471.61</v>
      </c>
      <c r="AC115">
        <f t="shared" si="33"/>
        <v>0.91768129658846198</v>
      </c>
      <c r="AE115">
        <v>10.902195515151501</v>
      </c>
      <c r="AF115">
        <v>110</v>
      </c>
      <c r="AG115">
        <v>513.66899999999998</v>
      </c>
      <c r="AH115">
        <f t="shared" si="34"/>
        <v>501.03399999999999</v>
      </c>
      <c r="AI115">
        <f t="shared" si="35"/>
        <v>0.91630312688711779</v>
      </c>
      <c r="AK115">
        <v>10.8996270303027</v>
      </c>
      <c r="AL115">
        <v>110</v>
      </c>
      <c r="AM115">
        <v>315.60399999999998</v>
      </c>
      <c r="AN115">
        <f t="shared" si="36"/>
        <v>303.02</v>
      </c>
      <c r="AO115">
        <f t="shared" si="37"/>
        <v>0.91737453233637756</v>
      </c>
      <c r="AQ115">
        <v>10.900627636363801</v>
      </c>
      <c r="AR115">
        <v>110</v>
      </c>
      <c r="AS115">
        <v>391.995</v>
      </c>
      <c r="AT115">
        <f t="shared" si="38"/>
        <v>377.46199999999999</v>
      </c>
      <c r="AU115">
        <f t="shared" si="39"/>
        <v>0.93708788808033316</v>
      </c>
      <c r="AW115">
        <v>10.905504606060701</v>
      </c>
      <c r="AX115">
        <v>110</v>
      </c>
      <c r="AY115">
        <v>357.15100000000001</v>
      </c>
      <c r="AZ115">
        <f t="shared" si="40"/>
        <v>345.22700000000003</v>
      </c>
      <c r="BA115">
        <f t="shared" si="41"/>
        <v>0.93339357198437689</v>
      </c>
      <c r="BC115">
        <v>10.900627636363801</v>
      </c>
      <c r="BD115">
        <v>110</v>
      </c>
      <c r="BE115">
        <v>396.25099999999998</v>
      </c>
      <c r="BF115">
        <f t="shared" si="42"/>
        <v>383.464</v>
      </c>
      <c r="BG115">
        <f t="shared" si="43"/>
        <v>0.93927109639271344</v>
      </c>
      <c r="BJ115" s="4">
        <f t="shared" si="44"/>
        <v>0.93042190413038117</v>
      </c>
      <c r="BK115" s="4">
        <f t="shared" si="45"/>
        <v>1.40622462594838E-4</v>
      </c>
      <c r="BL115" s="4">
        <f t="shared" si="46"/>
        <v>1.185843423875336E-2</v>
      </c>
      <c r="BM115" s="4">
        <f t="shared" si="47"/>
        <v>3.7499661677785571E-3</v>
      </c>
    </row>
    <row r="116" spans="1:65" x14ac:dyDescent="0.25">
      <c r="A116">
        <v>10.998472727272601</v>
      </c>
      <c r="B116">
        <v>111</v>
      </c>
      <c r="C116">
        <v>1074.5550000000001</v>
      </c>
      <c r="D116">
        <f t="shared" si="24"/>
        <v>1063.7050000000002</v>
      </c>
      <c r="E116">
        <f t="shared" si="25"/>
        <v>0.94078262451558148</v>
      </c>
      <c r="G116">
        <v>10.998472727272601</v>
      </c>
      <c r="H116">
        <v>111</v>
      </c>
      <c r="I116">
        <v>579.81600000000003</v>
      </c>
      <c r="J116">
        <f t="shared" si="26"/>
        <v>568.70800000000008</v>
      </c>
      <c r="K116">
        <f t="shared" si="27"/>
        <v>0.93412744821061355</v>
      </c>
      <c r="M116">
        <v>10.999473333333199</v>
      </c>
      <c r="N116">
        <v>111</v>
      </c>
      <c r="O116">
        <v>484.714</v>
      </c>
      <c r="P116">
        <f t="shared" si="28"/>
        <v>474.46499999999997</v>
      </c>
      <c r="Q116">
        <f t="shared" si="29"/>
        <v>0.92400712540918828</v>
      </c>
      <c r="S116">
        <v>11.000473939393901</v>
      </c>
      <c r="T116">
        <v>111</v>
      </c>
      <c r="U116">
        <v>583.29100000000005</v>
      </c>
      <c r="V116">
        <f t="shared" si="30"/>
        <v>572.51300000000003</v>
      </c>
      <c r="W116">
        <f t="shared" si="31"/>
        <v>0.92414589067077757</v>
      </c>
      <c r="Y116">
        <v>11.005240606060299</v>
      </c>
      <c r="Z116">
        <v>111</v>
      </c>
      <c r="AA116">
        <v>486.04399999999998</v>
      </c>
      <c r="AB116">
        <f t="shared" si="32"/>
        <v>472.238</v>
      </c>
      <c r="AC116">
        <f t="shared" si="33"/>
        <v>0.9189032890276756</v>
      </c>
      <c r="AE116">
        <v>11.000040606060701</v>
      </c>
      <c r="AF116">
        <v>111</v>
      </c>
      <c r="AG116">
        <v>509.536</v>
      </c>
      <c r="AH116">
        <f t="shared" si="34"/>
        <v>496.90100000000001</v>
      </c>
      <c r="AI116">
        <f t="shared" si="35"/>
        <v>0.90874459628156123</v>
      </c>
      <c r="AK116">
        <v>10.999473333333199</v>
      </c>
      <c r="AL116">
        <v>111</v>
      </c>
      <c r="AM116">
        <v>303.702</v>
      </c>
      <c r="AN116">
        <f t="shared" si="36"/>
        <v>291.11799999999999</v>
      </c>
      <c r="AO116">
        <f t="shared" si="37"/>
        <v>0.88134195467197407</v>
      </c>
      <c r="AQ116">
        <v>11.000473939393901</v>
      </c>
      <c r="AR116">
        <v>111</v>
      </c>
      <c r="AS116">
        <v>401.15</v>
      </c>
      <c r="AT116">
        <f t="shared" si="38"/>
        <v>386.61699999999996</v>
      </c>
      <c r="AU116">
        <f t="shared" si="39"/>
        <v>0.95981610871015921</v>
      </c>
      <c r="AW116">
        <v>11.0052406060608</v>
      </c>
      <c r="AX116">
        <v>111</v>
      </c>
      <c r="AY116">
        <v>356.964</v>
      </c>
      <c r="AZ116">
        <f t="shared" si="40"/>
        <v>345.04</v>
      </c>
      <c r="BA116">
        <f t="shared" si="41"/>
        <v>0.93288797827947811</v>
      </c>
      <c r="BC116">
        <v>11.000473939393901</v>
      </c>
      <c r="BD116">
        <v>111</v>
      </c>
      <c r="BE116">
        <v>403.70400000000001</v>
      </c>
      <c r="BF116">
        <f t="shared" si="42"/>
        <v>390.91700000000003</v>
      </c>
      <c r="BG116">
        <f t="shared" si="43"/>
        <v>0.95752675398094833</v>
      </c>
      <c r="BJ116" s="4">
        <f t="shared" si="44"/>
        <v>0.92822837697579585</v>
      </c>
      <c r="BK116" s="4">
        <f t="shared" si="45"/>
        <v>5.2996633103820779E-4</v>
      </c>
      <c r="BL116" s="4">
        <f t="shared" si="46"/>
        <v>2.3020997611706749E-2</v>
      </c>
      <c r="BM116" s="4">
        <f t="shared" si="47"/>
        <v>7.2798786462289862E-3</v>
      </c>
    </row>
    <row r="117" spans="1:65" x14ac:dyDescent="0.25">
      <c r="A117">
        <v>11.100320242424401</v>
      </c>
      <c r="B117">
        <v>112</v>
      </c>
      <c r="C117">
        <v>1066.422</v>
      </c>
      <c r="D117">
        <f t="shared" si="24"/>
        <v>1055.5720000000001</v>
      </c>
      <c r="E117">
        <f t="shared" si="25"/>
        <v>0.93358947877951248</v>
      </c>
      <c r="G117">
        <v>11.0973184242425</v>
      </c>
      <c r="H117">
        <v>112</v>
      </c>
      <c r="I117">
        <v>572.85699999999997</v>
      </c>
      <c r="J117">
        <f t="shared" si="26"/>
        <v>561.74900000000002</v>
      </c>
      <c r="K117">
        <f t="shared" si="27"/>
        <v>0.92269699020387252</v>
      </c>
      <c r="M117">
        <v>11.099319636363299</v>
      </c>
      <c r="N117">
        <v>112</v>
      </c>
      <c r="O117">
        <v>481.65699999999998</v>
      </c>
      <c r="P117">
        <f t="shared" si="28"/>
        <v>471.40799999999996</v>
      </c>
      <c r="Q117">
        <f t="shared" si="29"/>
        <v>0.91805370464606362</v>
      </c>
      <c r="S117">
        <v>11.100320242424001</v>
      </c>
      <c r="T117">
        <v>112</v>
      </c>
      <c r="U117">
        <v>572.947</v>
      </c>
      <c r="V117">
        <f t="shared" si="30"/>
        <v>562.16899999999998</v>
      </c>
      <c r="W117">
        <f t="shared" si="31"/>
        <v>0.90744868887256758</v>
      </c>
      <c r="Y117">
        <v>11.1039759999998</v>
      </c>
      <c r="Z117">
        <v>112</v>
      </c>
      <c r="AA117">
        <v>482.93599999999998</v>
      </c>
      <c r="AB117">
        <f t="shared" si="32"/>
        <v>469.13</v>
      </c>
      <c r="AC117">
        <f t="shared" si="33"/>
        <v>0.9128555939622679</v>
      </c>
      <c r="AE117">
        <v>11.101888121212101</v>
      </c>
      <c r="AF117">
        <v>112</v>
      </c>
      <c r="AG117">
        <v>517.53</v>
      </c>
      <c r="AH117">
        <f t="shared" si="34"/>
        <v>504.89499999999998</v>
      </c>
      <c r="AI117">
        <f t="shared" si="35"/>
        <v>0.92336421729797047</v>
      </c>
      <c r="AK117">
        <v>11.099319636363299</v>
      </c>
      <c r="AL117">
        <v>112</v>
      </c>
      <c r="AM117">
        <v>303.92500000000001</v>
      </c>
      <c r="AN117">
        <f t="shared" si="36"/>
        <v>291.34100000000001</v>
      </c>
      <c r="AO117">
        <f t="shared" si="37"/>
        <v>0.8820170735443621</v>
      </c>
      <c r="AQ117">
        <v>11.100320242424401</v>
      </c>
      <c r="AR117">
        <v>112</v>
      </c>
      <c r="AS117">
        <v>401.24200000000002</v>
      </c>
      <c r="AT117">
        <f t="shared" si="38"/>
        <v>386.709</v>
      </c>
      <c r="AU117">
        <f t="shared" si="39"/>
        <v>0.96004450808732422</v>
      </c>
      <c r="AW117">
        <v>11.1039760000003</v>
      </c>
      <c r="AX117">
        <v>112</v>
      </c>
      <c r="AY117">
        <v>356.83100000000002</v>
      </c>
      <c r="AZ117">
        <f t="shared" si="40"/>
        <v>344.90700000000004</v>
      </c>
      <c r="BA117">
        <f t="shared" si="41"/>
        <v>0.93252838489578016</v>
      </c>
      <c r="BC117">
        <v>11.100320242424401</v>
      </c>
      <c r="BD117">
        <v>112</v>
      </c>
      <c r="BE117">
        <v>399.755</v>
      </c>
      <c r="BF117">
        <f t="shared" si="42"/>
        <v>386.96800000000002</v>
      </c>
      <c r="BG117">
        <f t="shared" si="43"/>
        <v>0.94785392534604429</v>
      </c>
      <c r="BJ117" s="4">
        <f t="shared" si="44"/>
        <v>0.92404525656357639</v>
      </c>
      <c r="BK117" s="4">
        <f t="shared" si="45"/>
        <v>4.7011750785103535E-4</v>
      </c>
      <c r="BL117" s="4">
        <f t="shared" si="46"/>
        <v>2.1682193335800588E-2</v>
      </c>
      <c r="BM117" s="4">
        <f t="shared" si="47"/>
        <v>6.8565115609253904E-3</v>
      </c>
    </row>
    <row r="118" spans="1:65" x14ac:dyDescent="0.25">
      <c r="A118">
        <v>11.200166545454501</v>
      </c>
      <c r="B118">
        <v>113</v>
      </c>
      <c r="C118">
        <v>1065.855</v>
      </c>
      <c r="D118">
        <f t="shared" si="24"/>
        <v>1055.0050000000001</v>
      </c>
      <c r="E118">
        <f t="shared" si="25"/>
        <v>0.93308800163302885</v>
      </c>
      <c r="G118">
        <v>11.198165333333201</v>
      </c>
      <c r="H118">
        <v>113</v>
      </c>
      <c r="I118">
        <v>579.16999999999996</v>
      </c>
      <c r="J118">
        <f t="shared" si="26"/>
        <v>568.06200000000001</v>
      </c>
      <c r="K118">
        <f t="shared" si="27"/>
        <v>0.93306636531474407</v>
      </c>
      <c r="M118">
        <v>11.199165939393801</v>
      </c>
      <c r="N118">
        <v>113</v>
      </c>
      <c r="O118">
        <v>471.14699999999999</v>
      </c>
      <c r="P118">
        <f t="shared" si="28"/>
        <v>460.89799999999997</v>
      </c>
      <c r="Q118">
        <f t="shared" si="29"/>
        <v>0.89758577784840621</v>
      </c>
      <c r="S118">
        <v>11.199165939393801</v>
      </c>
      <c r="T118">
        <v>113</v>
      </c>
      <c r="U118">
        <v>591.63400000000001</v>
      </c>
      <c r="V118">
        <f t="shared" si="30"/>
        <v>580.85599999999999</v>
      </c>
      <c r="W118">
        <f t="shared" si="31"/>
        <v>0.93761309432530815</v>
      </c>
      <c r="Y118">
        <v>11.2057132121208</v>
      </c>
      <c r="Z118">
        <v>113</v>
      </c>
      <c r="AA118">
        <v>489.24599999999998</v>
      </c>
      <c r="AB118">
        <f t="shared" si="32"/>
        <v>475.44</v>
      </c>
      <c r="AC118">
        <f t="shared" si="33"/>
        <v>0.9251338937893987</v>
      </c>
      <c r="AE118">
        <v>11.2017344242426</v>
      </c>
      <c r="AF118">
        <v>113</v>
      </c>
      <c r="AG118">
        <v>524.99300000000005</v>
      </c>
      <c r="AH118">
        <f t="shared" si="34"/>
        <v>512.35800000000006</v>
      </c>
      <c r="AI118">
        <f t="shared" si="35"/>
        <v>0.93701273264016016</v>
      </c>
      <c r="AK118">
        <v>11.199165939393801</v>
      </c>
      <c r="AL118">
        <v>113</v>
      </c>
      <c r="AM118">
        <v>315.83100000000002</v>
      </c>
      <c r="AN118">
        <f t="shared" si="36"/>
        <v>303.24700000000001</v>
      </c>
      <c r="AO118">
        <f t="shared" si="37"/>
        <v>0.91806176096432424</v>
      </c>
      <c r="AQ118">
        <v>11.200166545454501</v>
      </c>
      <c r="AR118">
        <v>113</v>
      </c>
      <c r="AS118">
        <v>386.62900000000002</v>
      </c>
      <c r="AT118">
        <f t="shared" si="38"/>
        <v>372.096</v>
      </c>
      <c r="AU118">
        <f t="shared" si="39"/>
        <v>0.92376624614700198</v>
      </c>
      <c r="AW118">
        <v>11.2057132121212</v>
      </c>
      <c r="AX118">
        <v>113</v>
      </c>
      <c r="AY118">
        <v>381.18900000000002</v>
      </c>
      <c r="AZ118">
        <f t="shared" si="40"/>
        <v>369.26500000000004</v>
      </c>
      <c r="BA118">
        <f t="shared" si="41"/>
        <v>0.99838534459590633</v>
      </c>
      <c r="BC118">
        <v>11.200166545454501</v>
      </c>
      <c r="BD118">
        <v>113</v>
      </c>
      <c r="BE118">
        <v>396.185</v>
      </c>
      <c r="BF118">
        <f t="shared" si="42"/>
        <v>383.39800000000002</v>
      </c>
      <c r="BG118">
        <f t="shared" si="43"/>
        <v>0.93910943351859255</v>
      </c>
      <c r="BJ118" s="4">
        <f t="shared" si="44"/>
        <v>0.93428226507768708</v>
      </c>
      <c r="BK118" s="4">
        <f t="shared" si="45"/>
        <v>6.6199746587895705E-4</v>
      </c>
      <c r="BL118" s="4">
        <f t="shared" si="46"/>
        <v>2.5729311414784444E-2</v>
      </c>
      <c r="BM118" s="4">
        <f t="shared" si="47"/>
        <v>8.1363226698488115E-3</v>
      </c>
    </row>
    <row r="119" spans="1:65" x14ac:dyDescent="0.25">
      <c r="A119">
        <v>11.2990122424243</v>
      </c>
      <c r="B119">
        <v>114</v>
      </c>
      <c r="C119">
        <v>1070.47</v>
      </c>
      <c r="D119">
        <f t="shared" si="24"/>
        <v>1059.6200000000001</v>
      </c>
      <c r="E119">
        <f t="shared" si="25"/>
        <v>0.93716968951842894</v>
      </c>
      <c r="G119">
        <v>11.299012242423901</v>
      </c>
      <c r="H119">
        <v>114</v>
      </c>
      <c r="I119">
        <v>582.59900000000005</v>
      </c>
      <c r="J119">
        <f t="shared" si="26"/>
        <v>571.4910000000001</v>
      </c>
      <c r="K119">
        <f t="shared" si="27"/>
        <v>0.93869864588740048</v>
      </c>
      <c r="M119">
        <v>11.299012242423901</v>
      </c>
      <c r="N119">
        <v>114</v>
      </c>
      <c r="O119">
        <v>472.89800000000002</v>
      </c>
      <c r="P119">
        <f t="shared" si="28"/>
        <v>462.649</v>
      </c>
      <c r="Q119">
        <f t="shared" si="29"/>
        <v>0.9009958006669313</v>
      </c>
      <c r="S119">
        <v>11.301013454545201</v>
      </c>
      <c r="T119">
        <v>114</v>
      </c>
      <c r="U119">
        <v>563.17499999999995</v>
      </c>
      <c r="V119">
        <f t="shared" si="30"/>
        <v>552.39699999999993</v>
      </c>
      <c r="W119">
        <f t="shared" si="31"/>
        <v>0.89167480488454487</v>
      </c>
      <c r="Y119">
        <v>11.3034479999996</v>
      </c>
      <c r="Z119">
        <v>114</v>
      </c>
      <c r="AA119">
        <v>484.56099999999998</v>
      </c>
      <c r="AB119">
        <f t="shared" si="32"/>
        <v>470.755</v>
      </c>
      <c r="AC119">
        <f t="shared" si="33"/>
        <v>0.91601759669112481</v>
      </c>
      <c r="AE119">
        <v>11.302581333333301</v>
      </c>
      <c r="AF119">
        <v>114</v>
      </c>
      <c r="AG119">
        <v>522.952</v>
      </c>
      <c r="AH119">
        <f t="shared" si="34"/>
        <v>510.31700000000001</v>
      </c>
      <c r="AI119">
        <f t="shared" si="35"/>
        <v>0.93328010235563519</v>
      </c>
      <c r="AK119">
        <v>11.298011636363199</v>
      </c>
      <c r="AL119">
        <v>114</v>
      </c>
      <c r="AM119">
        <v>303.51600000000002</v>
      </c>
      <c r="AN119">
        <f t="shared" si="36"/>
        <v>290.93200000000002</v>
      </c>
      <c r="AO119">
        <f t="shared" si="37"/>
        <v>0.88077885103850251</v>
      </c>
      <c r="AQ119">
        <v>11.2990122424243</v>
      </c>
      <c r="AR119">
        <v>114</v>
      </c>
      <c r="AS119">
        <v>384.23099999999999</v>
      </c>
      <c r="AT119">
        <f t="shared" si="38"/>
        <v>369.69799999999998</v>
      </c>
      <c r="AU119">
        <f t="shared" si="39"/>
        <v>0.91781296672916213</v>
      </c>
      <c r="AW119">
        <v>11.305449212121401</v>
      </c>
      <c r="AX119">
        <v>114</v>
      </c>
      <c r="AY119">
        <v>361.298</v>
      </c>
      <c r="AZ119">
        <f t="shared" si="40"/>
        <v>349.37400000000002</v>
      </c>
      <c r="BA119">
        <f t="shared" si="41"/>
        <v>0.94460585591066082</v>
      </c>
      <c r="BC119">
        <v>11.2990122424243</v>
      </c>
      <c r="BD119">
        <v>114</v>
      </c>
      <c r="BE119">
        <v>396.59199999999998</v>
      </c>
      <c r="BF119">
        <f t="shared" si="42"/>
        <v>383.80500000000001</v>
      </c>
      <c r="BG119">
        <f t="shared" si="43"/>
        <v>0.94010635457567171</v>
      </c>
      <c r="BJ119" s="4">
        <f t="shared" si="44"/>
        <v>0.92011406682580632</v>
      </c>
      <c r="BK119" s="4">
        <f t="shared" si="45"/>
        <v>5.0586663209900183E-4</v>
      </c>
      <c r="BL119" s="4">
        <f t="shared" si="46"/>
        <v>2.2491479099850276E-2</v>
      </c>
      <c r="BM119" s="4">
        <f t="shared" si="47"/>
        <v>7.1124301901600529E-3</v>
      </c>
    </row>
    <row r="120" spans="1:65" x14ac:dyDescent="0.25">
      <c r="A120">
        <v>11.4008597575757</v>
      </c>
      <c r="B120">
        <v>115</v>
      </c>
      <c r="C120">
        <v>1079.046</v>
      </c>
      <c r="D120">
        <f t="shared" si="24"/>
        <v>1068.1960000000001</v>
      </c>
      <c r="E120">
        <f t="shared" si="25"/>
        <v>0.94475464191391978</v>
      </c>
      <c r="G120">
        <v>11.3968573333331</v>
      </c>
      <c r="H120">
        <v>115</v>
      </c>
      <c r="I120">
        <v>579.07000000000005</v>
      </c>
      <c r="J120">
        <f t="shared" si="26"/>
        <v>567.9620000000001</v>
      </c>
      <c r="K120">
        <f t="shared" si="27"/>
        <v>0.93290211099649822</v>
      </c>
      <c r="M120">
        <v>11.3998591515151</v>
      </c>
      <c r="N120">
        <v>115</v>
      </c>
      <c r="O120">
        <v>480.14499999999998</v>
      </c>
      <c r="P120">
        <f t="shared" si="28"/>
        <v>469.89599999999996</v>
      </c>
      <c r="Q120">
        <f t="shared" si="29"/>
        <v>0.91510912754634355</v>
      </c>
      <c r="S120">
        <v>11.4008597575757</v>
      </c>
      <c r="T120">
        <v>115</v>
      </c>
      <c r="U120">
        <v>594.68799999999999</v>
      </c>
      <c r="V120">
        <f t="shared" si="30"/>
        <v>583.91</v>
      </c>
      <c r="W120">
        <f t="shared" si="31"/>
        <v>0.94254283661955907</v>
      </c>
      <c r="Y120">
        <v>11.404184606060401</v>
      </c>
      <c r="Z120">
        <v>115</v>
      </c>
      <c r="AA120">
        <v>495.92</v>
      </c>
      <c r="AB120">
        <f t="shared" si="32"/>
        <v>482.11400000000003</v>
      </c>
      <c r="AC120">
        <f t="shared" si="33"/>
        <v>0.93812048222779365</v>
      </c>
      <c r="AE120">
        <v>11.4024276363638</v>
      </c>
      <c r="AF120">
        <v>115</v>
      </c>
      <c r="AG120">
        <v>509.625</v>
      </c>
      <c r="AH120">
        <f t="shared" si="34"/>
        <v>496.99</v>
      </c>
      <c r="AI120">
        <f t="shared" si="35"/>
        <v>0.90890736163938712</v>
      </c>
      <c r="AK120">
        <v>11.3998591515151</v>
      </c>
      <c r="AL120">
        <v>115</v>
      </c>
      <c r="AM120">
        <v>304.02300000000002</v>
      </c>
      <c r="AN120">
        <f t="shared" si="36"/>
        <v>291.43900000000002</v>
      </c>
      <c r="AO120">
        <f t="shared" si="37"/>
        <v>0.88231376255554606</v>
      </c>
      <c r="AQ120">
        <v>11.4008597575757</v>
      </c>
      <c r="AR120">
        <v>115</v>
      </c>
      <c r="AS120">
        <v>403.86900000000003</v>
      </c>
      <c r="AT120">
        <f t="shared" si="38"/>
        <v>389.33600000000001</v>
      </c>
      <c r="AU120">
        <f t="shared" si="39"/>
        <v>0.96656630334615035</v>
      </c>
      <c r="AW120">
        <v>11.4051852121215</v>
      </c>
      <c r="AX120">
        <v>115</v>
      </c>
      <c r="AY120">
        <v>361.42</v>
      </c>
      <c r="AZ120">
        <f t="shared" si="40"/>
        <v>349.49600000000004</v>
      </c>
      <c r="BA120">
        <f t="shared" si="41"/>
        <v>0.94493570848818831</v>
      </c>
      <c r="BC120">
        <v>11.4008597575757</v>
      </c>
      <c r="BD120">
        <v>115</v>
      </c>
      <c r="BE120">
        <v>398.976</v>
      </c>
      <c r="BF120">
        <f t="shared" si="42"/>
        <v>386.18900000000002</v>
      </c>
      <c r="BG120">
        <f t="shared" si="43"/>
        <v>0.94594581354391971</v>
      </c>
      <c r="BJ120" s="4">
        <f t="shared" si="44"/>
        <v>0.93220981488773058</v>
      </c>
      <c r="BK120" s="4">
        <f t="shared" si="45"/>
        <v>5.7284527611292061E-4</v>
      </c>
      <c r="BL120" s="4">
        <f t="shared" si="46"/>
        <v>2.3934186347417799E-2</v>
      </c>
      <c r="BM120" s="4">
        <f t="shared" si="47"/>
        <v>7.5686542800746321E-3</v>
      </c>
    </row>
    <row r="121" spans="1:65" x14ac:dyDescent="0.25">
      <c r="A121">
        <v>11.4987048484849</v>
      </c>
      <c r="B121">
        <v>116</v>
      </c>
      <c r="C121">
        <v>1074.914</v>
      </c>
      <c r="D121">
        <f t="shared" si="24"/>
        <v>1064.0640000000001</v>
      </c>
      <c r="E121">
        <f t="shared" si="25"/>
        <v>0.94110013826441319</v>
      </c>
      <c r="G121">
        <v>11.4987048484849</v>
      </c>
      <c r="H121">
        <v>116</v>
      </c>
      <c r="I121">
        <v>577.68299999999999</v>
      </c>
      <c r="J121">
        <f t="shared" si="26"/>
        <v>566.57500000000005</v>
      </c>
      <c r="K121">
        <f t="shared" si="27"/>
        <v>0.93062390360242575</v>
      </c>
      <c r="M121">
        <v>11.499705454545101</v>
      </c>
      <c r="N121">
        <v>116</v>
      </c>
      <c r="O121">
        <v>478.40499999999997</v>
      </c>
      <c r="P121">
        <f t="shared" si="28"/>
        <v>468.15599999999995</v>
      </c>
      <c r="Q121">
        <f t="shared" si="29"/>
        <v>0.91172052691571326</v>
      </c>
      <c r="S121">
        <v>11.5007060606058</v>
      </c>
      <c r="T121">
        <v>116</v>
      </c>
      <c r="U121">
        <v>594.35799999999995</v>
      </c>
      <c r="V121">
        <f t="shared" si="30"/>
        <v>583.57999999999993</v>
      </c>
      <c r="W121">
        <f t="shared" si="31"/>
        <v>0.94201015326752802</v>
      </c>
      <c r="Y121">
        <v>11.504921212121101</v>
      </c>
      <c r="Z121">
        <v>116</v>
      </c>
      <c r="AA121">
        <v>498.32600000000002</v>
      </c>
      <c r="AB121">
        <f t="shared" si="32"/>
        <v>484.52000000000004</v>
      </c>
      <c r="AC121">
        <f t="shared" si="33"/>
        <v>0.94280219211433514</v>
      </c>
      <c r="AE121">
        <v>11.5022739393939</v>
      </c>
      <c r="AF121">
        <v>116</v>
      </c>
      <c r="AG121">
        <v>519.21500000000003</v>
      </c>
      <c r="AH121">
        <f t="shared" si="34"/>
        <v>506.58000000000004</v>
      </c>
      <c r="AI121">
        <f t="shared" si="35"/>
        <v>0.92644578615119177</v>
      </c>
      <c r="AK121">
        <v>11.499705454545101</v>
      </c>
      <c r="AL121">
        <v>116</v>
      </c>
      <c r="AM121">
        <v>308.23899999999998</v>
      </c>
      <c r="AN121">
        <f t="shared" si="36"/>
        <v>295.65499999999997</v>
      </c>
      <c r="AO121">
        <f t="shared" si="37"/>
        <v>0.89507744491423569</v>
      </c>
      <c r="AQ121">
        <v>11.4987048484849</v>
      </c>
      <c r="AR121">
        <v>116</v>
      </c>
      <c r="AS121">
        <v>400.78699999999998</v>
      </c>
      <c r="AT121">
        <f t="shared" si="38"/>
        <v>386.25399999999996</v>
      </c>
      <c r="AU121">
        <f t="shared" si="39"/>
        <v>0.95891492421112845</v>
      </c>
      <c r="AW121">
        <v>11.5049212121216</v>
      </c>
      <c r="AX121">
        <v>116</v>
      </c>
      <c r="AY121">
        <v>365.726</v>
      </c>
      <c r="AZ121">
        <f t="shared" si="40"/>
        <v>353.80200000000002</v>
      </c>
      <c r="BA121">
        <f t="shared" si="41"/>
        <v>0.95657788224911866</v>
      </c>
      <c r="BC121">
        <v>11.4987048484849</v>
      </c>
      <c r="BD121">
        <v>116</v>
      </c>
      <c r="BE121">
        <v>395.726</v>
      </c>
      <c r="BF121">
        <f t="shared" si="42"/>
        <v>382.93900000000002</v>
      </c>
      <c r="BG121">
        <f t="shared" si="43"/>
        <v>0.93798514171220582</v>
      </c>
      <c r="BJ121" s="4">
        <f t="shared" si="44"/>
        <v>0.93432580934022957</v>
      </c>
      <c r="BK121" s="4">
        <f t="shared" si="45"/>
        <v>3.7968794959374324E-4</v>
      </c>
      <c r="BL121" s="4">
        <f t="shared" si="46"/>
        <v>1.9485583121727285E-2</v>
      </c>
      <c r="BM121" s="4">
        <f t="shared" si="47"/>
        <v>6.161882420119222E-3</v>
      </c>
    </row>
    <row r="122" spans="1:65" x14ac:dyDescent="0.25">
      <c r="A122">
        <v>11.6005523636363</v>
      </c>
      <c r="B122">
        <v>117</v>
      </c>
      <c r="C122">
        <v>1083.953</v>
      </c>
      <c r="D122">
        <f t="shared" si="24"/>
        <v>1073.1030000000001</v>
      </c>
      <c r="E122">
        <f t="shared" si="25"/>
        <v>0.9490945861075617</v>
      </c>
      <c r="G122">
        <v>11.5975505454543</v>
      </c>
      <c r="H122">
        <v>117</v>
      </c>
      <c r="I122">
        <v>577.62099999999998</v>
      </c>
      <c r="J122">
        <f t="shared" si="26"/>
        <v>566.51300000000003</v>
      </c>
      <c r="K122">
        <f t="shared" si="27"/>
        <v>0.93052206592511322</v>
      </c>
      <c r="M122">
        <v>11.5975505454543</v>
      </c>
      <c r="N122">
        <v>117</v>
      </c>
      <c r="O122">
        <v>489.63600000000002</v>
      </c>
      <c r="P122">
        <f t="shared" si="28"/>
        <v>479.387</v>
      </c>
      <c r="Q122">
        <f t="shared" si="29"/>
        <v>0.93359258075629292</v>
      </c>
      <c r="S122">
        <v>11.5995517575756</v>
      </c>
      <c r="T122">
        <v>117</v>
      </c>
      <c r="U122">
        <v>593.12900000000002</v>
      </c>
      <c r="V122">
        <f t="shared" si="30"/>
        <v>582.351</v>
      </c>
      <c r="W122">
        <f t="shared" si="31"/>
        <v>0.94002631132920644</v>
      </c>
      <c r="Y122">
        <v>11.6036566060602</v>
      </c>
      <c r="Z122">
        <v>117</v>
      </c>
      <c r="AA122">
        <v>479.089</v>
      </c>
      <c r="AB122">
        <f t="shared" si="32"/>
        <v>465.28300000000002</v>
      </c>
      <c r="AC122">
        <f t="shared" si="33"/>
        <v>0.90536991734816763</v>
      </c>
      <c r="AE122">
        <v>11.6021202424244</v>
      </c>
      <c r="AF122">
        <v>117</v>
      </c>
      <c r="AG122">
        <v>538.47400000000005</v>
      </c>
      <c r="AH122">
        <f t="shared" si="34"/>
        <v>525.83900000000006</v>
      </c>
      <c r="AI122">
        <f t="shared" si="35"/>
        <v>0.96166711229017432</v>
      </c>
      <c r="AK122">
        <v>11.5995517575756</v>
      </c>
      <c r="AL122">
        <v>117</v>
      </c>
      <c r="AM122">
        <v>309.17599999999999</v>
      </c>
      <c r="AN122">
        <f t="shared" si="36"/>
        <v>296.59199999999998</v>
      </c>
      <c r="AO122">
        <f t="shared" si="37"/>
        <v>0.89791415515382123</v>
      </c>
      <c r="AQ122">
        <v>11.6005523636367</v>
      </c>
      <c r="AR122">
        <v>117</v>
      </c>
      <c r="AS122">
        <v>395.24900000000002</v>
      </c>
      <c r="AT122">
        <f t="shared" si="38"/>
        <v>380.71600000000001</v>
      </c>
      <c r="AU122">
        <f t="shared" si="39"/>
        <v>0.94516627474657611</v>
      </c>
      <c r="AW122">
        <v>11.6036566060606</v>
      </c>
      <c r="AX122">
        <v>117</v>
      </c>
      <c r="AY122">
        <v>368.90499999999997</v>
      </c>
      <c r="AZ122">
        <f t="shared" si="40"/>
        <v>356.98099999999999</v>
      </c>
      <c r="BA122">
        <f t="shared" si="41"/>
        <v>0.96517297523239731</v>
      </c>
      <c r="BC122">
        <v>11.6005523636363</v>
      </c>
      <c r="BD122">
        <v>117</v>
      </c>
      <c r="BE122">
        <v>395.4</v>
      </c>
      <c r="BF122">
        <f t="shared" si="42"/>
        <v>382.613</v>
      </c>
      <c r="BG122">
        <f t="shared" si="43"/>
        <v>0.93718662509154771</v>
      </c>
      <c r="BJ122" s="4">
        <f t="shared" si="44"/>
        <v>0.9365712603980858</v>
      </c>
      <c r="BK122" s="4">
        <f t="shared" si="45"/>
        <v>4.6713830699299859E-4</v>
      </c>
      <c r="BL122" s="4">
        <f t="shared" si="46"/>
        <v>2.1613382590261031E-2</v>
      </c>
      <c r="BM122" s="4">
        <f t="shared" si="47"/>
        <v>6.8347516925854638E-3</v>
      </c>
    </row>
    <row r="123" spans="1:65" x14ac:dyDescent="0.25">
      <c r="A123">
        <v>11.7003986666668</v>
      </c>
      <c r="B123">
        <v>118</v>
      </c>
      <c r="C123">
        <v>1063.5740000000001</v>
      </c>
      <c r="D123">
        <f t="shared" si="24"/>
        <v>1052.7240000000002</v>
      </c>
      <c r="E123">
        <f t="shared" si="25"/>
        <v>0.93107059533474135</v>
      </c>
      <c r="G123">
        <v>11.6983974545455</v>
      </c>
      <c r="H123">
        <v>118</v>
      </c>
      <c r="I123">
        <v>575.47500000000002</v>
      </c>
      <c r="J123">
        <f t="shared" si="26"/>
        <v>564.36700000000008</v>
      </c>
      <c r="K123">
        <f t="shared" si="27"/>
        <v>0.92699716825555356</v>
      </c>
      <c r="M123">
        <v>11.6993980606062</v>
      </c>
      <c r="N123">
        <v>118</v>
      </c>
      <c r="O123">
        <v>483.89800000000002</v>
      </c>
      <c r="P123">
        <f t="shared" si="28"/>
        <v>473.649</v>
      </c>
      <c r="Q123">
        <f t="shared" si="29"/>
        <v>0.9224179885617203</v>
      </c>
      <c r="S123">
        <v>11.6993980606057</v>
      </c>
      <c r="T123">
        <v>118</v>
      </c>
      <c r="U123">
        <v>596.20399999999995</v>
      </c>
      <c r="V123">
        <f t="shared" si="30"/>
        <v>585.42599999999993</v>
      </c>
      <c r="W123">
        <f t="shared" si="31"/>
        <v>0.94498995165495026</v>
      </c>
      <c r="Y123">
        <v>11.7053938181816</v>
      </c>
      <c r="Z123">
        <v>118</v>
      </c>
      <c r="AA123">
        <v>479.70699999999999</v>
      </c>
      <c r="AB123">
        <f t="shared" si="32"/>
        <v>465.90100000000001</v>
      </c>
      <c r="AC123">
        <f t="shared" si="33"/>
        <v>0.90657245130904984</v>
      </c>
      <c r="AE123">
        <v>11.7019665454545</v>
      </c>
      <c r="AF123">
        <v>118</v>
      </c>
      <c r="AG123">
        <v>521.13099999999997</v>
      </c>
      <c r="AH123">
        <f t="shared" si="34"/>
        <v>508.49599999999998</v>
      </c>
      <c r="AI123">
        <f t="shared" si="35"/>
        <v>0.929949813405062</v>
      </c>
      <c r="AK123">
        <v>11.6993980606057</v>
      </c>
      <c r="AL123">
        <v>118</v>
      </c>
      <c r="AM123">
        <v>317.12200000000001</v>
      </c>
      <c r="AN123">
        <f t="shared" si="36"/>
        <v>304.53800000000001</v>
      </c>
      <c r="AO123">
        <f t="shared" si="37"/>
        <v>0.92197018457083946</v>
      </c>
      <c r="AQ123">
        <v>11.6993980606062</v>
      </c>
      <c r="AR123">
        <v>118</v>
      </c>
      <c r="AS123">
        <v>393.726</v>
      </c>
      <c r="AT123">
        <f t="shared" si="38"/>
        <v>379.19299999999998</v>
      </c>
      <c r="AU123">
        <f t="shared" si="39"/>
        <v>0.9413852720137279</v>
      </c>
      <c r="AW123">
        <v>11.705393818181999</v>
      </c>
      <c r="AX123">
        <v>118</v>
      </c>
      <c r="AY123">
        <v>357.70100000000002</v>
      </c>
      <c r="AZ123">
        <f t="shared" si="40"/>
        <v>345.77700000000004</v>
      </c>
      <c r="BA123">
        <f t="shared" si="41"/>
        <v>0.93488061229290265</v>
      </c>
      <c r="BC123">
        <v>11.7003986666668</v>
      </c>
      <c r="BD123">
        <v>118</v>
      </c>
      <c r="BE123">
        <v>406.35700000000003</v>
      </c>
      <c r="BF123">
        <f t="shared" si="42"/>
        <v>393.57000000000005</v>
      </c>
      <c r="BG123">
        <f t="shared" si="43"/>
        <v>0.96402511163311355</v>
      </c>
      <c r="BJ123" s="4">
        <f t="shared" si="44"/>
        <v>0.93242591490316595</v>
      </c>
      <c r="BK123" s="4">
        <f t="shared" si="45"/>
        <v>2.3977573319596956E-4</v>
      </c>
      <c r="BL123" s="4">
        <f t="shared" si="46"/>
        <v>1.5484693513142892E-2</v>
      </c>
      <c r="BM123" s="4">
        <f t="shared" si="47"/>
        <v>4.8966900371165984E-3</v>
      </c>
    </row>
    <row r="124" spans="1:65" x14ac:dyDescent="0.25">
      <c r="A124">
        <v>11.7992443636362</v>
      </c>
      <c r="B124">
        <v>119</v>
      </c>
      <c r="C124">
        <v>1089.3499999999999</v>
      </c>
      <c r="D124">
        <f t="shared" si="24"/>
        <v>1078.5</v>
      </c>
      <c r="E124">
        <f t="shared" si="25"/>
        <v>0.95386790561297963</v>
      </c>
      <c r="G124">
        <v>11.7992443636362</v>
      </c>
      <c r="H124">
        <v>119</v>
      </c>
      <c r="I124">
        <v>574.66399999999999</v>
      </c>
      <c r="J124">
        <f t="shared" si="26"/>
        <v>563.55600000000004</v>
      </c>
      <c r="K124">
        <f t="shared" si="27"/>
        <v>0.92566506573457819</v>
      </c>
      <c r="M124">
        <v>11.7982437575756</v>
      </c>
      <c r="N124">
        <v>119</v>
      </c>
      <c r="O124">
        <v>474.99</v>
      </c>
      <c r="P124">
        <f t="shared" si="28"/>
        <v>464.74099999999999</v>
      </c>
      <c r="Q124">
        <f t="shared" si="29"/>
        <v>0.90506991131019476</v>
      </c>
      <c r="S124">
        <v>11.7992443636362</v>
      </c>
      <c r="T124">
        <v>119</v>
      </c>
      <c r="U124">
        <v>584.625</v>
      </c>
      <c r="V124">
        <f t="shared" si="30"/>
        <v>573.84699999999998</v>
      </c>
      <c r="W124">
        <f t="shared" si="31"/>
        <v>0.92629922276656362</v>
      </c>
      <c r="Y124">
        <v>11.804129212121</v>
      </c>
      <c r="Z124">
        <v>119</v>
      </c>
      <c r="AA124">
        <v>480.17500000000001</v>
      </c>
      <c r="AB124">
        <f t="shared" si="32"/>
        <v>466.36900000000003</v>
      </c>
      <c r="AC124">
        <f t="shared" si="33"/>
        <v>0.90748310809496069</v>
      </c>
      <c r="AE124">
        <v>11.8028134545456</v>
      </c>
      <c r="AF124">
        <v>119</v>
      </c>
      <c r="AG124">
        <v>515.53599999999994</v>
      </c>
      <c r="AH124">
        <f t="shared" si="34"/>
        <v>502.90099999999995</v>
      </c>
      <c r="AI124">
        <f t="shared" si="35"/>
        <v>0.91971754175297171</v>
      </c>
      <c r="AK124">
        <v>11.7982437575756</v>
      </c>
      <c r="AL124">
        <v>119</v>
      </c>
      <c r="AM124">
        <v>302.45600000000002</v>
      </c>
      <c r="AN124">
        <f t="shared" si="36"/>
        <v>289.87200000000001</v>
      </c>
      <c r="AO124">
        <f t="shared" si="37"/>
        <v>0.87756976581549229</v>
      </c>
      <c r="AQ124">
        <v>11.8012455757575</v>
      </c>
      <c r="AR124">
        <v>119</v>
      </c>
      <c r="AS124">
        <v>400.89299999999997</v>
      </c>
      <c r="AT124">
        <f t="shared" si="38"/>
        <v>386.35999999999996</v>
      </c>
      <c r="AU124">
        <f t="shared" si="39"/>
        <v>0.95917808001525318</v>
      </c>
      <c r="AW124">
        <v>11.805129818182101</v>
      </c>
      <c r="AX124">
        <v>119</v>
      </c>
      <c r="AY124">
        <v>362.85599999999999</v>
      </c>
      <c r="AZ124">
        <f t="shared" si="40"/>
        <v>350.93200000000002</v>
      </c>
      <c r="BA124">
        <f t="shared" si="41"/>
        <v>0.94881823554826628</v>
      </c>
      <c r="BC124">
        <v>11.7992443636362</v>
      </c>
      <c r="BD124">
        <v>119</v>
      </c>
      <c r="BE124">
        <v>379.03</v>
      </c>
      <c r="BF124">
        <f t="shared" si="42"/>
        <v>366.24299999999999</v>
      </c>
      <c r="BG124">
        <f t="shared" si="43"/>
        <v>0.89708933343457675</v>
      </c>
      <c r="BJ124" s="4">
        <f t="shared" si="44"/>
        <v>0.92207581700858365</v>
      </c>
      <c r="BK124" s="4">
        <f t="shared" si="45"/>
        <v>6.9400155871651541E-4</v>
      </c>
      <c r="BL124" s="4">
        <f t="shared" si="46"/>
        <v>2.6343909328657267E-2</v>
      </c>
      <c r="BM124" s="4">
        <f t="shared" si="47"/>
        <v>8.3306755951514239E-3</v>
      </c>
    </row>
    <row r="125" spans="1:65" x14ac:dyDescent="0.25">
      <c r="A125">
        <v>11.901091878788</v>
      </c>
      <c r="B125">
        <v>120</v>
      </c>
      <c r="C125">
        <v>1078.0530000000001</v>
      </c>
      <c r="D125">
        <f t="shared" si="24"/>
        <v>1067.2030000000002</v>
      </c>
      <c r="E125">
        <f t="shared" si="25"/>
        <v>0.94387639357801467</v>
      </c>
      <c r="G125">
        <v>11.8970894545454</v>
      </c>
      <c r="H125">
        <v>120</v>
      </c>
      <c r="I125">
        <v>587.47900000000004</v>
      </c>
      <c r="J125">
        <f t="shared" si="26"/>
        <v>576.37100000000009</v>
      </c>
      <c r="K125">
        <f t="shared" si="27"/>
        <v>0.94671425661780662</v>
      </c>
      <c r="M125">
        <v>11.9000912727274</v>
      </c>
      <c r="N125">
        <v>120</v>
      </c>
      <c r="O125">
        <v>474.01100000000002</v>
      </c>
      <c r="P125">
        <f t="shared" si="28"/>
        <v>463.762</v>
      </c>
      <c r="Q125">
        <f t="shared" si="29"/>
        <v>0.90316333658755854</v>
      </c>
      <c r="S125">
        <v>11.8990906666663</v>
      </c>
      <c r="T125">
        <v>120</v>
      </c>
      <c r="U125">
        <v>589.39800000000002</v>
      </c>
      <c r="V125">
        <f t="shared" si="30"/>
        <v>578.62</v>
      </c>
      <c r="W125">
        <f t="shared" si="31"/>
        <v>0.93400376106730376</v>
      </c>
      <c r="Y125">
        <v>11.9038652121212</v>
      </c>
      <c r="Z125">
        <v>120</v>
      </c>
      <c r="AA125">
        <v>496.55399999999997</v>
      </c>
      <c r="AB125">
        <f t="shared" si="32"/>
        <v>482.74799999999999</v>
      </c>
      <c r="AC125">
        <f t="shared" si="33"/>
        <v>0.93935414975400611</v>
      </c>
      <c r="AE125">
        <v>11.9026597575757</v>
      </c>
      <c r="AF125">
        <v>120</v>
      </c>
      <c r="AG125">
        <v>515.50599999999997</v>
      </c>
      <c r="AH125">
        <f t="shared" si="34"/>
        <v>502.87099999999998</v>
      </c>
      <c r="AI125">
        <f t="shared" si="35"/>
        <v>0.91966267702561466</v>
      </c>
      <c r="AK125">
        <v>11.9000912727269</v>
      </c>
      <c r="AL125">
        <v>120</v>
      </c>
      <c r="AM125">
        <v>317.53899999999999</v>
      </c>
      <c r="AN125">
        <f t="shared" si="36"/>
        <v>304.95499999999998</v>
      </c>
      <c r="AO125">
        <f t="shared" si="37"/>
        <v>0.92323262658781602</v>
      </c>
      <c r="AQ125">
        <v>11.901091878788</v>
      </c>
      <c r="AR125">
        <v>120</v>
      </c>
      <c r="AS125">
        <v>398.786</v>
      </c>
      <c r="AT125">
        <f t="shared" si="38"/>
        <v>384.25299999999999</v>
      </c>
      <c r="AU125">
        <f t="shared" si="39"/>
        <v>0.95394723775779344</v>
      </c>
      <c r="AW125">
        <v>11.9058664242425</v>
      </c>
      <c r="AX125">
        <v>120</v>
      </c>
      <c r="AY125">
        <v>367.65699999999998</v>
      </c>
      <c r="AZ125">
        <f t="shared" si="40"/>
        <v>355.733</v>
      </c>
      <c r="BA125">
        <f t="shared" si="41"/>
        <v>0.96179874558686984</v>
      </c>
      <c r="BC125">
        <v>11.901091878788</v>
      </c>
      <c r="BD125">
        <v>120</v>
      </c>
      <c r="BE125">
        <v>391.43599999999998</v>
      </c>
      <c r="BF125">
        <f t="shared" si="42"/>
        <v>378.649</v>
      </c>
      <c r="BG125">
        <f t="shared" si="43"/>
        <v>0.92747705489434351</v>
      </c>
      <c r="BJ125" s="4">
        <f t="shared" si="44"/>
        <v>0.93532302394571265</v>
      </c>
      <c r="BK125" s="4">
        <f t="shared" si="45"/>
        <v>3.0621831283091788E-4</v>
      </c>
      <c r="BL125" s="4">
        <f t="shared" si="46"/>
        <v>1.7499094628892028E-2</v>
      </c>
      <c r="BM125" s="4">
        <f t="shared" si="47"/>
        <v>5.5336996018117736E-3</v>
      </c>
    </row>
    <row r="126" spans="1:65" x14ac:dyDescent="0.25">
      <c r="A126">
        <v>11.9989369696968</v>
      </c>
      <c r="B126">
        <v>121</v>
      </c>
      <c r="C126">
        <v>1090.828</v>
      </c>
      <c r="D126">
        <f t="shared" si="24"/>
        <v>1079.9780000000001</v>
      </c>
      <c r="E126">
        <f t="shared" si="25"/>
        <v>0.95517510706360187</v>
      </c>
      <c r="G126">
        <v>11.9969357575755</v>
      </c>
      <c r="H126">
        <v>121</v>
      </c>
      <c r="I126">
        <v>595.01400000000001</v>
      </c>
      <c r="J126">
        <f t="shared" si="26"/>
        <v>583.90600000000006</v>
      </c>
      <c r="K126">
        <f t="shared" si="27"/>
        <v>0.95909081949764463</v>
      </c>
      <c r="M126">
        <v>11.9979363636362</v>
      </c>
      <c r="N126">
        <v>121</v>
      </c>
      <c r="O126">
        <v>473.072</v>
      </c>
      <c r="P126">
        <f t="shared" si="28"/>
        <v>462.82299999999998</v>
      </c>
      <c r="Q126">
        <f t="shared" si="29"/>
        <v>0.90133466072999424</v>
      </c>
      <c r="S126">
        <v>12.0009381818181</v>
      </c>
      <c r="T126">
        <v>121</v>
      </c>
      <c r="U126">
        <v>596.59400000000005</v>
      </c>
      <c r="V126">
        <f t="shared" si="30"/>
        <v>585.81600000000003</v>
      </c>
      <c r="W126">
        <f t="shared" si="31"/>
        <v>0.94561948652553252</v>
      </c>
      <c r="Y126">
        <v>12.003601212120801</v>
      </c>
      <c r="Z126">
        <v>121</v>
      </c>
      <c r="AA126">
        <v>493.47</v>
      </c>
      <c r="AB126">
        <f t="shared" si="32"/>
        <v>479.66400000000004</v>
      </c>
      <c r="AC126">
        <f t="shared" si="33"/>
        <v>0.93335315503659388</v>
      </c>
      <c r="AE126">
        <v>12.0005048484849</v>
      </c>
      <c r="AF126">
        <v>121</v>
      </c>
      <c r="AG126">
        <v>512.61099999999999</v>
      </c>
      <c r="AH126">
        <f t="shared" si="34"/>
        <v>499.976</v>
      </c>
      <c r="AI126">
        <f t="shared" si="35"/>
        <v>0.9143682308356591</v>
      </c>
      <c r="AK126">
        <v>11.9979363636362</v>
      </c>
      <c r="AL126">
        <v>121</v>
      </c>
      <c r="AM126">
        <v>310.065</v>
      </c>
      <c r="AN126">
        <f t="shared" si="36"/>
        <v>297.48099999999999</v>
      </c>
      <c r="AO126">
        <f t="shared" si="37"/>
        <v>0.90060554832670436</v>
      </c>
      <c r="AQ126">
        <v>11.998936969697199</v>
      </c>
      <c r="AR126">
        <v>121</v>
      </c>
      <c r="AS126">
        <v>396.29</v>
      </c>
      <c r="AT126">
        <f t="shared" si="38"/>
        <v>381.75700000000001</v>
      </c>
      <c r="AU126">
        <f t="shared" si="39"/>
        <v>0.9477506633512347</v>
      </c>
      <c r="AW126">
        <v>12.0036012121213</v>
      </c>
      <c r="AX126">
        <v>121</v>
      </c>
      <c r="AY126">
        <v>372.26900000000001</v>
      </c>
      <c r="AZ126">
        <f t="shared" si="40"/>
        <v>360.34500000000003</v>
      </c>
      <c r="BA126">
        <f t="shared" si="41"/>
        <v>0.97426825450127097</v>
      </c>
      <c r="BC126">
        <v>11.9989369696968</v>
      </c>
      <c r="BD126">
        <v>121</v>
      </c>
      <c r="BE126">
        <v>380.57799999999997</v>
      </c>
      <c r="BF126">
        <f t="shared" si="42"/>
        <v>367.791</v>
      </c>
      <c r="BG126">
        <f t="shared" si="43"/>
        <v>0.90088106266395918</v>
      </c>
      <c r="BJ126" s="4">
        <f t="shared" si="44"/>
        <v>0.93324469885321959</v>
      </c>
      <c r="BK126" s="4">
        <f t="shared" si="45"/>
        <v>7.4252863174135162E-4</v>
      </c>
      <c r="BL126" s="4">
        <f t="shared" si="46"/>
        <v>2.7249378556975415E-2</v>
      </c>
      <c r="BM126" s="4">
        <f t="shared" si="47"/>
        <v>8.6170101064194614E-3</v>
      </c>
    </row>
    <row r="127" spans="1:65" x14ac:dyDescent="0.25">
      <c r="A127">
        <v>12.100784484848599</v>
      </c>
      <c r="B127">
        <v>122</v>
      </c>
      <c r="C127">
        <v>1094.2260000000001</v>
      </c>
      <c r="D127">
        <f t="shared" si="24"/>
        <v>1083.3760000000002</v>
      </c>
      <c r="E127">
        <f t="shared" si="25"/>
        <v>0.95818043218485638</v>
      </c>
      <c r="G127">
        <v>12.097782666666699</v>
      </c>
      <c r="H127">
        <v>122</v>
      </c>
      <c r="I127">
        <v>572.553</v>
      </c>
      <c r="J127">
        <f t="shared" si="26"/>
        <v>561.44500000000005</v>
      </c>
      <c r="K127">
        <f t="shared" si="27"/>
        <v>0.92219765707640455</v>
      </c>
      <c r="M127">
        <v>12.099783878787999</v>
      </c>
      <c r="N127">
        <v>122</v>
      </c>
      <c r="O127">
        <v>477.26400000000001</v>
      </c>
      <c r="P127">
        <f t="shared" si="28"/>
        <v>467.01499999999999</v>
      </c>
      <c r="Q127">
        <f t="shared" si="29"/>
        <v>0.90949846178953575</v>
      </c>
      <c r="S127">
        <v>12.0997838787875</v>
      </c>
      <c r="T127">
        <v>122</v>
      </c>
      <c r="U127">
        <v>594.11199999999997</v>
      </c>
      <c r="V127">
        <f t="shared" si="30"/>
        <v>583.33399999999995</v>
      </c>
      <c r="W127">
        <f t="shared" si="31"/>
        <v>0.94161306204146855</v>
      </c>
      <c r="Y127">
        <v>12.1043378181816</v>
      </c>
      <c r="Z127">
        <v>122</v>
      </c>
      <c r="AA127">
        <v>484.92399999999998</v>
      </c>
      <c r="AB127">
        <f t="shared" si="32"/>
        <v>471.11799999999999</v>
      </c>
      <c r="AC127">
        <f t="shared" si="33"/>
        <v>0.91672393945455566</v>
      </c>
      <c r="AE127">
        <v>12.1023523636363</v>
      </c>
      <c r="AF127">
        <v>122</v>
      </c>
      <c r="AG127">
        <v>504.18900000000002</v>
      </c>
      <c r="AH127">
        <f t="shared" si="34"/>
        <v>491.55400000000003</v>
      </c>
      <c r="AI127">
        <f t="shared" si="35"/>
        <v>0.89896587304228925</v>
      </c>
      <c r="AK127">
        <v>12.0997838787875</v>
      </c>
      <c r="AL127">
        <v>122</v>
      </c>
      <c r="AM127">
        <v>313.892</v>
      </c>
      <c r="AN127">
        <f t="shared" si="36"/>
        <v>301.30799999999999</v>
      </c>
      <c r="AO127">
        <f t="shared" si="37"/>
        <v>0.91219155695732712</v>
      </c>
      <c r="AQ127">
        <v>12.100784484848599</v>
      </c>
      <c r="AR127">
        <v>122</v>
      </c>
      <c r="AS127">
        <v>386.81</v>
      </c>
      <c r="AT127">
        <f t="shared" si="38"/>
        <v>372.27699999999999</v>
      </c>
      <c r="AU127">
        <f t="shared" si="39"/>
        <v>0.92421559709555445</v>
      </c>
      <c r="AW127">
        <v>12.104337818182101</v>
      </c>
      <c r="AX127">
        <v>122</v>
      </c>
      <c r="AY127">
        <v>359.87900000000002</v>
      </c>
      <c r="AZ127">
        <f t="shared" si="40"/>
        <v>347.95500000000004</v>
      </c>
      <c r="BA127">
        <f t="shared" si="41"/>
        <v>0.94076929191466452</v>
      </c>
      <c r="BC127">
        <v>12.100784484848599</v>
      </c>
      <c r="BD127">
        <v>122</v>
      </c>
      <c r="BE127">
        <v>402.24799999999999</v>
      </c>
      <c r="BF127">
        <f t="shared" si="42"/>
        <v>389.46100000000001</v>
      </c>
      <c r="BG127">
        <f t="shared" si="43"/>
        <v>0.95396037300034053</v>
      </c>
      <c r="BJ127" s="4">
        <f t="shared" si="44"/>
        <v>0.92783162445569967</v>
      </c>
      <c r="BK127" s="4">
        <f t="shared" si="45"/>
        <v>3.9369099667144403E-4</v>
      </c>
      <c r="BL127" s="4">
        <f t="shared" si="46"/>
        <v>1.9841648033150978E-2</v>
      </c>
      <c r="BM127" s="4">
        <f t="shared" si="47"/>
        <v>6.2744800316157194E-3</v>
      </c>
    </row>
    <row r="128" spans="1:65" x14ac:dyDescent="0.25">
      <c r="A128">
        <v>12.198629575757799</v>
      </c>
      <c r="B128">
        <v>123</v>
      </c>
      <c r="C128">
        <v>1101.2249999999999</v>
      </c>
      <c r="D128">
        <f t="shared" si="24"/>
        <v>1090.375</v>
      </c>
      <c r="E128">
        <f t="shared" si="25"/>
        <v>0.964370623627958</v>
      </c>
      <c r="G128">
        <v>12.198629575757399</v>
      </c>
      <c r="H128">
        <v>123</v>
      </c>
      <c r="I128">
        <v>585.72</v>
      </c>
      <c r="J128">
        <f t="shared" si="26"/>
        <v>574.61200000000008</v>
      </c>
      <c r="K128">
        <f t="shared" si="27"/>
        <v>0.94382502315985894</v>
      </c>
      <c r="M128">
        <v>12.199630181818</v>
      </c>
      <c r="N128">
        <v>123</v>
      </c>
      <c r="O128">
        <v>479.55599999999998</v>
      </c>
      <c r="P128">
        <f t="shared" si="28"/>
        <v>469.30699999999996</v>
      </c>
      <c r="Q128">
        <f t="shared" si="29"/>
        <v>0.91396206675815894</v>
      </c>
      <c r="S128">
        <v>12.199630181818</v>
      </c>
      <c r="T128">
        <v>123</v>
      </c>
      <c r="U128">
        <v>586.56100000000004</v>
      </c>
      <c r="V128">
        <f t="shared" si="30"/>
        <v>575.78300000000002</v>
      </c>
      <c r="W128">
        <f t="shared" si="31"/>
        <v>0.92942429843181251</v>
      </c>
      <c r="Y128">
        <v>12.204073818181699</v>
      </c>
      <c r="Z128">
        <v>123</v>
      </c>
      <c r="AA128">
        <v>491.21800000000002</v>
      </c>
      <c r="AB128">
        <f t="shared" si="32"/>
        <v>477.41200000000003</v>
      </c>
      <c r="AC128">
        <f t="shared" si="33"/>
        <v>0.92897110571635633</v>
      </c>
      <c r="AE128">
        <v>12.201198060606201</v>
      </c>
      <c r="AF128">
        <v>123</v>
      </c>
      <c r="AG128">
        <v>520.65200000000004</v>
      </c>
      <c r="AH128">
        <f t="shared" si="34"/>
        <v>508.01700000000005</v>
      </c>
      <c r="AI128">
        <f t="shared" si="35"/>
        <v>0.92907380659159455</v>
      </c>
      <c r="AK128">
        <v>12.198629575757399</v>
      </c>
      <c r="AL128">
        <v>123</v>
      </c>
      <c r="AM128">
        <v>313.108</v>
      </c>
      <c r="AN128">
        <f t="shared" si="36"/>
        <v>300.524</v>
      </c>
      <c r="AO128">
        <f t="shared" si="37"/>
        <v>0.90981804486785545</v>
      </c>
      <c r="AQ128">
        <v>12.200630787879099</v>
      </c>
      <c r="AR128">
        <v>123</v>
      </c>
      <c r="AS128">
        <v>397.73599999999999</v>
      </c>
      <c r="AT128">
        <f t="shared" si="38"/>
        <v>383.20299999999997</v>
      </c>
      <c r="AU128">
        <f t="shared" si="39"/>
        <v>0.95134050573580353</v>
      </c>
      <c r="AW128">
        <v>12.206075030302999</v>
      </c>
      <c r="AX128">
        <v>123</v>
      </c>
      <c r="AY128">
        <v>357.15800000000002</v>
      </c>
      <c r="AZ128">
        <f t="shared" si="40"/>
        <v>345.23400000000004</v>
      </c>
      <c r="BA128">
        <f t="shared" si="41"/>
        <v>0.93341249795193992</v>
      </c>
      <c r="BC128">
        <v>12.199630181818</v>
      </c>
      <c r="BD128">
        <v>123</v>
      </c>
      <c r="BE128">
        <v>391.10700000000003</v>
      </c>
      <c r="BF128">
        <f t="shared" si="42"/>
        <v>378.32000000000005</v>
      </c>
      <c r="BG128">
        <f t="shared" si="43"/>
        <v>0.92667118996122555</v>
      </c>
      <c r="BJ128" s="4">
        <f t="shared" si="44"/>
        <v>0.93308691628025642</v>
      </c>
      <c r="BK128" s="4">
        <f t="shared" si="45"/>
        <v>2.6912203577070156E-4</v>
      </c>
      <c r="BL128" s="4">
        <f t="shared" si="46"/>
        <v>1.6404939371137631E-2</v>
      </c>
      <c r="BM128" s="4">
        <f t="shared" si="47"/>
        <v>5.1876973289765229E-3</v>
      </c>
    </row>
    <row r="129" spans="1:65" x14ac:dyDescent="0.25">
      <c r="A129">
        <v>12.299476484848499</v>
      </c>
      <c r="B129">
        <v>124</v>
      </c>
      <c r="C129">
        <v>1077.3900000000001</v>
      </c>
      <c r="D129">
        <f t="shared" si="24"/>
        <v>1066.5400000000002</v>
      </c>
      <c r="E129">
        <f t="shared" si="25"/>
        <v>0.94329001024799952</v>
      </c>
      <c r="G129">
        <v>12.297475272727199</v>
      </c>
      <c r="H129">
        <v>124</v>
      </c>
      <c r="I129">
        <v>587.94299999999998</v>
      </c>
      <c r="J129">
        <f t="shared" si="26"/>
        <v>576.83500000000004</v>
      </c>
      <c r="K129">
        <f t="shared" si="27"/>
        <v>0.94747639665446803</v>
      </c>
      <c r="M129">
        <v>12.298475878787899</v>
      </c>
      <c r="N129">
        <v>124</v>
      </c>
      <c r="O129">
        <v>481.19799999999998</v>
      </c>
      <c r="P129">
        <f t="shared" si="28"/>
        <v>470.94899999999996</v>
      </c>
      <c r="Q129">
        <f t="shared" si="29"/>
        <v>0.91715981516936296</v>
      </c>
      <c r="S129">
        <v>12.2994764848481</v>
      </c>
      <c r="T129">
        <v>124</v>
      </c>
      <c r="U129">
        <v>587.47900000000004</v>
      </c>
      <c r="V129">
        <f t="shared" si="30"/>
        <v>576.70100000000002</v>
      </c>
      <c r="W129">
        <f t="shared" si="31"/>
        <v>0.93090612666564443</v>
      </c>
      <c r="Y129">
        <v>12.303809818181399</v>
      </c>
      <c r="Z129">
        <v>124</v>
      </c>
      <c r="AA129">
        <v>480.91699999999997</v>
      </c>
      <c r="AB129">
        <f t="shared" si="32"/>
        <v>467.11099999999999</v>
      </c>
      <c r="AC129">
        <f t="shared" si="33"/>
        <v>0.90892692718715262</v>
      </c>
      <c r="AE129">
        <v>12.303045575757499</v>
      </c>
      <c r="AF129">
        <v>124</v>
      </c>
      <c r="AG129">
        <v>524.4</v>
      </c>
      <c r="AH129">
        <f t="shared" si="34"/>
        <v>511.76499999999999</v>
      </c>
      <c r="AI129">
        <f t="shared" si="35"/>
        <v>0.93592823986273554</v>
      </c>
      <c r="AK129">
        <v>12.298475878787899</v>
      </c>
      <c r="AL129">
        <v>124</v>
      </c>
      <c r="AM129">
        <v>311.988</v>
      </c>
      <c r="AN129">
        <f t="shared" si="36"/>
        <v>299.404</v>
      </c>
      <c r="AO129">
        <f t="shared" si="37"/>
        <v>0.9064273133114672</v>
      </c>
      <c r="AQ129">
        <v>12.299476484848499</v>
      </c>
      <c r="AR129">
        <v>124</v>
      </c>
      <c r="AS129">
        <v>391.57400000000001</v>
      </c>
      <c r="AT129">
        <f t="shared" si="38"/>
        <v>377.041</v>
      </c>
      <c r="AU129">
        <f t="shared" si="39"/>
        <v>0.93604271266961148</v>
      </c>
      <c r="AW129">
        <v>12.303809818181801</v>
      </c>
      <c r="AX129">
        <v>124</v>
      </c>
      <c r="AY129">
        <v>351.76299999999998</v>
      </c>
      <c r="AZ129">
        <f t="shared" si="40"/>
        <v>339.839</v>
      </c>
      <c r="BA129">
        <f t="shared" si="41"/>
        <v>0.91882598438012852</v>
      </c>
      <c r="BC129">
        <v>12.299476484848499</v>
      </c>
      <c r="BD129">
        <v>124</v>
      </c>
      <c r="BE129">
        <v>393.04</v>
      </c>
      <c r="BF129">
        <f t="shared" si="42"/>
        <v>380.25300000000004</v>
      </c>
      <c r="BG129">
        <f t="shared" si="43"/>
        <v>0.9314059526229802</v>
      </c>
      <c r="BJ129" s="4">
        <f t="shared" si="44"/>
        <v>0.92763894787715506</v>
      </c>
      <c r="BK129" s="4">
        <f t="shared" si="45"/>
        <v>1.9891491564306068E-4</v>
      </c>
      <c r="BL129" s="4">
        <f t="shared" si="46"/>
        <v>1.4103719922171621E-2</v>
      </c>
      <c r="BM129" s="4">
        <f t="shared" si="47"/>
        <v>4.4599878435155026E-3</v>
      </c>
    </row>
    <row r="130" spans="1:65" x14ac:dyDescent="0.25">
      <c r="A130">
        <v>12.3993227878791</v>
      </c>
      <c r="B130">
        <v>125</v>
      </c>
      <c r="C130">
        <v>1098.585</v>
      </c>
      <c r="D130">
        <f t="shared" si="24"/>
        <v>1087.7350000000001</v>
      </c>
      <c r="E130">
        <f t="shared" si="25"/>
        <v>0.96203570358083867</v>
      </c>
      <c r="G130">
        <v>12.397321575757299</v>
      </c>
      <c r="H130">
        <v>125</v>
      </c>
      <c r="I130">
        <v>588.03800000000001</v>
      </c>
      <c r="J130">
        <f t="shared" si="26"/>
        <v>576.93000000000006</v>
      </c>
      <c r="K130">
        <f t="shared" si="27"/>
        <v>0.94763243825680188</v>
      </c>
      <c r="M130">
        <v>12.4003233939392</v>
      </c>
      <c r="N130">
        <v>125</v>
      </c>
      <c r="O130">
        <v>478.24099999999999</v>
      </c>
      <c r="P130">
        <f t="shared" si="28"/>
        <v>467.99199999999996</v>
      </c>
      <c r="Q130">
        <f t="shared" si="29"/>
        <v>0.91140114156891827</v>
      </c>
      <c r="S130">
        <v>12.399322787878599</v>
      </c>
      <c r="T130">
        <v>125</v>
      </c>
      <c r="U130">
        <v>574.92100000000005</v>
      </c>
      <c r="V130">
        <f t="shared" si="30"/>
        <v>564.14300000000003</v>
      </c>
      <c r="W130">
        <f t="shared" si="31"/>
        <v>0.91063510383289892</v>
      </c>
      <c r="Y130">
        <v>12.404546424242101</v>
      </c>
      <c r="Z130">
        <v>125</v>
      </c>
      <c r="AA130">
        <v>480.81599999999997</v>
      </c>
      <c r="AB130">
        <f t="shared" si="32"/>
        <v>467.01</v>
      </c>
      <c r="AC130">
        <f t="shared" si="33"/>
        <v>0.90873039655600518</v>
      </c>
      <c r="AE130">
        <v>12.400890666666699</v>
      </c>
      <c r="AF130">
        <v>125</v>
      </c>
      <c r="AG130">
        <v>525.28099999999995</v>
      </c>
      <c r="AH130">
        <f t="shared" si="34"/>
        <v>512.64599999999996</v>
      </c>
      <c r="AI130">
        <f t="shared" si="35"/>
        <v>0.93753943402278761</v>
      </c>
      <c r="AK130">
        <v>12.398322181817999</v>
      </c>
      <c r="AL130">
        <v>125</v>
      </c>
      <c r="AM130">
        <v>322.11500000000001</v>
      </c>
      <c r="AN130">
        <f t="shared" si="36"/>
        <v>309.53100000000001</v>
      </c>
      <c r="AO130">
        <f t="shared" si="37"/>
        <v>0.93708618694677348</v>
      </c>
      <c r="AQ130">
        <v>12.3993227878791</v>
      </c>
      <c r="AR130">
        <v>125</v>
      </c>
      <c r="AS130">
        <v>397.90499999999997</v>
      </c>
      <c r="AT130">
        <f t="shared" si="38"/>
        <v>383.37199999999996</v>
      </c>
      <c r="AU130">
        <f t="shared" si="39"/>
        <v>0.95176006546124758</v>
      </c>
      <c r="AW130">
        <v>12.4055470303032</v>
      </c>
      <c r="AX130">
        <v>125</v>
      </c>
      <c r="AY130">
        <v>360.17099999999999</v>
      </c>
      <c r="AZ130">
        <f t="shared" si="40"/>
        <v>348.24700000000001</v>
      </c>
      <c r="BA130">
        <f t="shared" si="41"/>
        <v>0.94155877513300901</v>
      </c>
      <c r="BC130">
        <v>12.401323999999899</v>
      </c>
      <c r="BD130">
        <v>125</v>
      </c>
      <c r="BE130">
        <v>402.50299999999999</v>
      </c>
      <c r="BF130">
        <f t="shared" si="42"/>
        <v>389.71600000000001</v>
      </c>
      <c r="BG130">
        <f t="shared" si="43"/>
        <v>0.95458497955944421</v>
      </c>
      <c r="BJ130" s="4">
        <f t="shared" si="44"/>
        <v>0.9362964224918725</v>
      </c>
      <c r="BK130" s="4">
        <f t="shared" si="45"/>
        <v>3.8140407246940695E-4</v>
      </c>
      <c r="BL130" s="4">
        <f t="shared" si="46"/>
        <v>1.9529569182893076E-2</v>
      </c>
      <c r="BM130" s="4">
        <f t="shared" si="47"/>
        <v>6.1757920339775597E-3</v>
      </c>
    </row>
    <row r="131" spans="1:65" x14ac:dyDescent="0.25">
      <c r="A131">
        <v>12.499169090909099</v>
      </c>
      <c r="B131">
        <v>126</v>
      </c>
      <c r="C131">
        <v>1096.5070000000001</v>
      </c>
      <c r="D131">
        <f t="shared" si="24"/>
        <v>1085.6570000000002</v>
      </c>
      <c r="E131">
        <f t="shared" si="25"/>
        <v>0.96019783848314399</v>
      </c>
      <c r="G131">
        <v>12.497167878787801</v>
      </c>
      <c r="H131">
        <v>126</v>
      </c>
      <c r="I131">
        <v>579.18600000000004</v>
      </c>
      <c r="J131">
        <f t="shared" si="26"/>
        <v>568.07800000000009</v>
      </c>
      <c r="K131">
        <f t="shared" si="27"/>
        <v>0.93309264600566366</v>
      </c>
      <c r="M131">
        <v>12.500169696969801</v>
      </c>
      <c r="N131">
        <v>126</v>
      </c>
      <c r="O131">
        <v>479.20600000000002</v>
      </c>
      <c r="P131">
        <f t="shared" si="28"/>
        <v>468.95699999999999</v>
      </c>
      <c r="Q131">
        <f t="shared" si="29"/>
        <v>0.91328045168877936</v>
      </c>
      <c r="S131">
        <v>12.5011703030299</v>
      </c>
      <c r="T131">
        <v>126</v>
      </c>
      <c r="U131">
        <v>594.89200000000005</v>
      </c>
      <c r="V131">
        <f t="shared" si="30"/>
        <v>584.11400000000003</v>
      </c>
      <c r="W131">
        <f t="shared" si="31"/>
        <v>0.94287213178263296</v>
      </c>
      <c r="Y131">
        <v>12.5052830303029</v>
      </c>
      <c r="Z131">
        <v>126</v>
      </c>
      <c r="AA131">
        <v>478.16800000000001</v>
      </c>
      <c r="AB131">
        <f t="shared" si="32"/>
        <v>464.36200000000002</v>
      </c>
      <c r="AC131">
        <f t="shared" si="33"/>
        <v>0.90357779149384321</v>
      </c>
      <c r="AE131">
        <v>12.500736969696799</v>
      </c>
      <c r="AF131">
        <v>126</v>
      </c>
      <c r="AG131">
        <v>519.495</v>
      </c>
      <c r="AH131">
        <f t="shared" si="34"/>
        <v>506.86</v>
      </c>
      <c r="AI131">
        <f t="shared" si="35"/>
        <v>0.92695785693985755</v>
      </c>
      <c r="AK131">
        <v>12.498168484848501</v>
      </c>
      <c r="AL131">
        <v>126</v>
      </c>
      <c r="AM131">
        <v>321.72800000000001</v>
      </c>
      <c r="AN131">
        <f t="shared" si="36"/>
        <v>309.14400000000001</v>
      </c>
      <c r="AO131">
        <f t="shared" si="37"/>
        <v>0.93591456809648577</v>
      </c>
      <c r="AQ131">
        <v>12.499169090909099</v>
      </c>
      <c r="AR131">
        <v>126</v>
      </c>
      <c r="AS131">
        <v>394.392</v>
      </c>
      <c r="AT131">
        <f t="shared" si="38"/>
        <v>379.85899999999998</v>
      </c>
      <c r="AU131">
        <f t="shared" si="39"/>
        <v>0.9430386848962472</v>
      </c>
      <c r="AW131">
        <v>12.5042824242427</v>
      </c>
      <c r="AX131">
        <v>126</v>
      </c>
      <c r="AY131">
        <v>361.58199999999999</v>
      </c>
      <c r="AZ131">
        <f t="shared" si="40"/>
        <v>349.65800000000002</v>
      </c>
      <c r="BA131">
        <f t="shared" si="41"/>
        <v>0.94537370945179033</v>
      </c>
      <c r="BC131">
        <v>12.499169090909099</v>
      </c>
      <c r="BD131">
        <v>126</v>
      </c>
      <c r="BE131">
        <v>387.21100000000001</v>
      </c>
      <c r="BF131">
        <f t="shared" si="42"/>
        <v>374.42400000000004</v>
      </c>
      <c r="BG131">
        <f t="shared" si="43"/>
        <v>0.91712818151311559</v>
      </c>
      <c r="BJ131" s="4">
        <f t="shared" si="44"/>
        <v>0.93214338603515601</v>
      </c>
      <c r="BK131" s="4">
        <f t="shared" si="45"/>
        <v>2.9279775039713898E-4</v>
      </c>
      <c r="BL131" s="4">
        <f t="shared" si="46"/>
        <v>1.7111333974799831E-2</v>
      </c>
      <c r="BM131" s="4">
        <f t="shared" si="47"/>
        <v>5.4110789164189699E-3</v>
      </c>
    </row>
    <row r="132" spans="1:65" x14ac:dyDescent="0.25">
      <c r="A132">
        <v>12.601016606060499</v>
      </c>
      <c r="B132">
        <v>127</v>
      </c>
      <c r="C132">
        <v>1099.0429999999999</v>
      </c>
      <c r="D132">
        <f t="shared" si="24"/>
        <v>1088.193</v>
      </c>
      <c r="E132">
        <f t="shared" si="25"/>
        <v>0.96244077683143725</v>
      </c>
      <c r="G132">
        <v>12.598014787878499</v>
      </c>
      <c r="H132">
        <v>127</v>
      </c>
      <c r="I132">
        <v>566.64300000000003</v>
      </c>
      <c r="J132">
        <f t="shared" si="26"/>
        <v>555.53500000000008</v>
      </c>
      <c r="K132">
        <f t="shared" si="27"/>
        <v>0.91249022686806447</v>
      </c>
      <c r="M132">
        <v>12.598014787878499</v>
      </c>
      <c r="N132">
        <v>127</v>
      </c>
      <c r="O132">
        <v>475.08100000000002</v>
      </c>
      <c r="P132">
        <f t="shared" si="28"/>
        <v>464.83199999999999</v>
      </c>
      <c r="Q132">
        <f t="shared" si="29"/>
        <v>0.90524713122823353</v>
      </c>
      <c r="S132">
        <v>12.600015999999799</v>
      </c>
      <c r="T132">
        <v>127</v>
      </c>
      <c r="U132">
        <v>579.66700000000003</v>
      </c>
      <c r="V132">
        <f t="shared" si="30"/>
        <v>568.88900000000001</v>
      </c>
      <c r="W132">
        <f t="shared" si="31"/>
        <v>0.91829605895029098</v>
      </c>
      <c r="Y132">
        <v>12.604018424242399</v>
      </c>
      <c r="Z132">
        <v>127</v>
      </c>
      <c r="AA132">
        <v>495.66899999999998</v>
      </c>
      <c r="AB132">
        <f t="shared" si="32"/>
        <v>481.863</v>
      </c>
      <c r="AC132">
        <f t="shared" si="33"/>
        <v>0.93763207442167473</v>
      </c>
      <c r="AE132">
        <v>12.602584484848601</v>
      </c>
      <c r="AF132">
        <v>127</v>
      </c>
      <c r="AG132">
        <v>519.29899999999998</v>
      </c>
      <c r="AH132">
        <f t="shared" si="34"/>
        <v>506.66399999999999</v>
      </c>
      <c r="AI132">
        <f t="shared" si="35"/>
        <v>0.92659940738779134</v>
      </c>
      <c r="AK132">
        <v>12.600015999999799</v>
      </c>
      <c r="AL132">
        <v>127</v>
      </c>
      <c r="AM132">
        <v>318.75400000000002</v>
      </c>
      <c r="AN132">
        <f t="shared" si="36"/>
        <v>306.17</v>
      </c>
      <c r="AO132">
        <f t="shared" si="37"/>
        <v>0.92691096483871938</v>
      </c>
      <c r="AQ132">
        <v>12.601016606060901</v>
      </c>
      <c r="AR132">
        <v>127</v>
      </c>
      <c r="AS132">
        <v>410.238</v>
      </c>
      <c r="AT132">
        <f t="shared" si="38"/>
        <v>395.70499999999998</v>
      </c>
      <c r="AU132">
        <f t="shared" si="39"/>
        <v>0.98237799501096323</v>
      </c>
      <c r="AW132">
        <v>12.604018424242399</v>
      </c>
      <c r="AX132">
        <v>127</v>
      </c>
      <c r="AY132">
        <v>354.63</v>
      </c>
      <c r="AZ132">
        <f t="shared" si="40"/>
        <v>342.70600000000002</v>
      </c>
      <c r="BA132">
        <f t="shared" si="41"/>
        <v>0.92657751995202531</v>
      </c>
      <c r="BC132">
        <v>12.601016606060499</v>
      </c>
      <c r="BD132">
        <v>127</v>
      </c>
      <c r="BE132">
        <v>393.887</v>
      </c>
      <c r="BF132">
        <f t="shared" si="42"/>
        <v>381.1</v>
      </c>
      <c r="BG132">
        <f t="shared" si="43"/>
        <v>0.93348062617419914</v>
      </c>
      <c r="BJ132" s="4">
        <f t="shared" si="44"/>
        <v>0.93320527816634002</v>
      </c>
      <c r="BK132" s="4">
        <f t="shared" si="45"/>
        <v>5.3917578242019789E-4</v>
      </c>
      <c r="BL132" s="4">
        <f t="shared" si="46"/>
        <v>2.3220158966299045E-2</v>
      </c>
      <c r="BM132" s="4">
        <f t="shared" si="47"/>
        <v>7.3428589964685959E-3</v>
      </c>
    </row>
    <row r="133" spans="1:65" x14ac:dyDescent="0.25">
      <c r="A133">
        <v>12.698861696969701</v>
      </c>
      <c r="B133">
        <v>128</v>
      </c>
      <c r="C133">
        <v>1088.0119999999999</v>
      </c>
      <c r="D133">
        <f t="shared" si="24"/>
        <v>1077.162</v>
      </c>
      <c r="E133">
        <f t="shared" si="25"/>
        <v>0.95268452568000772</v>
      </c>
      <c r="G133">
        <v>12.6978610909091</v>
      </c>
      <c r="H133">
        <v>128</v>
      </c>
      <c r="I133">
        <v>582.93600000000004</v>
      </c>
      <c r="J133">
        <f t="shared" si="26"/>
        <v>571.82800000000009</v>
      </c>
      <c r="K133">
        <f t="shared" si="27"/>
        <v>0.93925218293988966</v>
      </c>
      <c r="M133">
        <v>12.699862303030301</v>
      </c>
      <c r="N133">
        <v>128</v>
      </c>
      <c r="O133">
        <v>484.959</v>
      </c>
      <c r="P133">
        <f t="shared" si="28"/>
        <v>474.71</v>
      </c>
      <c r="Q133">
        <f t="shared" si="29"/>
        <v>0.92448425595775396</v>
      </c>
      <c r="S133">
        <v>12.699862303029899</v>
      </c>
      <c r="T133">
        <v>128</v>
      </c>
      <c r="U133">
        <v>578.04899999999998</v>
      </c>
      <c r="V133">
        <f t="shared" si="30"/>
        <v>567.27099999999996</v>
      </c>
      <c r="W133">
        <f t="shared" si="31"/>
        <v>0.9156842963333629</v>
      </c>
      <c r="Y133">
        <v>12.703754424242099</v>
      </c>
      <c r="Z133">
        <v>128</v>
      </c>
      <c r="AA133">
        <v>489.863</v>
      </c>
      <c r="AB133">
        <f t="shared" si="32"/>
        <v>476.05700000000002</v>
      </c>
      <c r="AC133">
        <f t="shared" si="33"/>
        <v>0.92633448190244783</v>
      </c>
      <c r="AE133">
        <v>12.701430181818001</v>
      </c>
      <c r="AF133">
        <v>128</v>
      </c>
      <c r="AG133">
        <v>543.58600000000001</v>
      </c>
      <c r="AH133">
        <f t="shared" si="34"/>
        <v>530.95100000000002</v>
      </c>
      <c r="AI133">
        <f t="shared" si="35"/>
        <v>0.9710160618318161</v>
      </c>
      <c r="AK133">
        <v>12.699862303029899</v>
      </c>
      <c r="AL133">
        <v>128</v>
      </c>
      <c r="AM133">
        <v>310.30799999999999</v>
      </c>
      <c r="AN133">
        <f t="shared" si="36"/>
        <v>297.72399999999999</v>
      </c>
      <c r="AO133">
        <f t="shared" si="37"/>
        <v>0.90134121597688499</v>
      </c>
      <c r="AQ133">
        <v>12.699862303030301</v>
      </c>
      <c r="AR133">
        <v>128</v>
      </c>
      <c r="AS133">
        <v>400.70499999999998</v>
      </c>
      <c r="AT133">
        <f t="shared" si="38"/>
        <v>386.17199999999997</v>
      </c>
      <c r="AU133">
        <f t="shared" si="39"/>
        <v>0.95871135085322068</v>
      </c>
      <c r="AW133">
        <v>12.7047550303032</v>
      </c>
      <c r="AX133">
        <v>128</v>
      </c>
      <c r="AY133">
        <v>353.43700000000001</v>
      </c>
      <c r="AZ133">
        <f t="shared" si="40"/>
        <v>341.51300000000003</v>
      </c>
      <c r="BA133">
        <f t="shared" si="41"/>
        <v>0.92335199433735049</v>
      </c>
      <c r="BC133">
        <v>12.699862303030301</v>
      </c>
      <c r="BD133">
        <v>128</v>
      </c>
      <c r="BE133">
        <v>409.56299999999999</v>
      </c>
      <c r="BF133">
        <f t="shared" si="42"/>
        <v>396.77600000000001</v>
      </c>
      <c r="BG133">
        <f t="shared" si="43"/>
        <v>0.97187800821541337</v>
      </c>
      <c r="BJ133" s="4">
        <f t="shared" si="44"/>
        <v>0.93847383740281454</v>
      </c>
      <c r="BK133" s="4">
        <f t="shared" si="45"/>
        <v>5.8409762966591229E-4</v>
      </c>
      <c r="BL133" s="4">
        <f t="shared" si="46"/>
        <v>2.4168111834934732E-2</v>
      </c>
      <c r="BM133" s="4">
        <f t="shared" si="47"/>
        <v>7.6426280144065118E-3</v>
      </c>
    </row>
    <row r="134" spans="1:65" x14ac:dyDescent="0.25">
      <c r="A134">
        <v>12.7997086060609</v>
      </c>
      <c r="B134">
        <v>129</v>
      </c>
      <c r="C134">
        <v>1088.625</v>
      </c>
      <c r="D134">
        <f t="shared" si="24"/>
        <v>1077.7750000000001</v>
      </c>
      <c r="E134">
        <f t="shared" si="25"/>
        <v>0.9532266870394337</v>
      </c>
      <c r="G134">
        <v>12.797707393939101</v>
      </c>
      <c r="H134">
        <v>129</v>
      </c>
      <c r="I134">
        <v>566.08500000000004</v>
      </c>
      <c r="J134">
        <f t="shared" si="26"/>
        <v>554.97700000000009</v>
      </c>
      <c r="K134">
        <f t="shared" si="27"/>
        <v>0.91157368777225167</v>
      </c>
      <c r="M134">
        <v>12.798707999999801</v>
      </c>
      <c r="N134">
        <v>129</v>
      </c>
      <c r="O134">
        <v>479.85199999999998</v>
      </c>
      <c r="P134">
        <f t="shared" si="28"/>
        <v>469.60299999999995</v>
      </c>
      <c r="Q134">
        <f t="shared" si="29"/>
        <v>0.91453851835969147</v>
      </c>
      <c r="S134">
        <v>12.799708606060401</v>
      </c>
      <c r="T134">
        <v>129</v>
      </c>
      <c r="U134">
        <v>587.30999999999995</v>
      </c>
      <c r="V134">
        <f t="shared" si="30"/>
        <v>576.53199999999993</v>
      </c>
      <c r="W134">
        <f t="shared" si="31"/>
        <v>0.93063332822172529</v>
      </c>
      <c r="Y134">
        <v>12.804491030302801</v>
      </c>
      <c r="Z134">
        <v>129</v>
      </c>
      <c r="AA134">
        <v>485.577</v>
      </c>
      <c r="AB134">
        <f t="shared" si="32"/>
        <v>471.77100000000002</v>
      </c>
      <c r="AC134">
        <f t="shared" si="33"/>
        <v>0.91799457808959795</v>
      </c>
      <c r="AE134">
        <v>12.803277696969801</v>
      </c>
      <c r="AF134">
        <v>129</v>
      </c>
      <c r="AG134">
        <v>518.22699999999998</v>
      </c>
      <c r="AH134">
        <f t="shared" si="34"/>
        <v>505.59199999999998</v>
      </c>
      <c r="AI134">
        <f t="shared" si="35"/>
        <v>0.92463890779689939</v>
      </c>
      <c r="AK134">
        <v>12.798707999999801</v>
      </c>
      <c r="AL134">
        <v>129</v>
      </c>
      <c r="AM134">
        <v>313.65199999999999</v>
      </c>
      <c r="AN134">
        <f t="shared" si="36"/>
        <v>301.06799999999998</v>
      </c>
      <c r="AO134">
        <f t="shared" si="37"/>
        <v>0.91146497162381535</v>
      </c>
      <c r="AQ134">
        <v>12.7997086060609</v>
      </c>
      <c r="AR134">
        <v>129</v>
      </c>
      <c r="AS134">
        <v>402.82600000000002</v>
      </c>
      <c r="AT134">
        <f t="shared" si="38"/>
        <v>388.29300000000001</v>
      </c>
      <c r="AU134">
        <f t="shared" si="39"/>
        <v>0.96397694953764035</v>
      </c>
      <c r="AW134">
        <v>12.8044910303033</v>
      </c>
      <c r="AX134">
        <v>129</v>
      </c>
      <c r="AY134">
        <v>362.89600000000002</v>
      </c>
      <c r="AZ134">
        <f t="shared" si="40"/>
        <v>350.97200000000004</v>
      </c>
      <c r="BA134">
        <f t="shared" si="41"/>
        <v>0.94892638393434092</v>
      </c>
      <c r="BC134">
        <v>12.799708606060401</v>
      </c>
      <c r="BD134">
        <v>129</v>
      </c>
      <c r="BE134">
        <v>387.60500000000002</v>
      </c>
      <c r="BF134">
        <f t="shared" si="42"/>
        <v>374.81800000000004</v>
      </c>
      <c r="BG134">
        <f t="shared" si="43"/>
        <v>0.91809325988286794</v>
      </c>
      <c r="BJ134" s="4">
        <f t="shared" si="44"/>
        <v>0.9295067272258265</v>
      </c>
      <c r="BK134" s="4">
        <f t="shared" si="45"/>
        <v>3.6520706918756934E-4</v>
      </c>
      <c r="BL134" s="4">
        <f t="shared" si="46"/>
        <v>1.9110391654478705E-2</v>
      </c>
      <c r="BM134" s="4">
        <f t="shared" si="47"/>
        <v>6.0432364606026242E-3</v>
      </c>
    </row>
    <row r="135" spans="1:65" x14ac:dyDescent="0.25">
      <c r="A135">
        <v>12.899554909090901</v>
      </c>
      <c r="B135">
        <v>130</v>
      </c>
      <c r="C135">
        <v>1073.1790000000001</v>
      </c>
      <c r="D135">
        <f t="shared" ref="D135:D198" si="48">C135-C$3</f>
        <v>1062.3290000000002</v>
      </c>
      <c r="E135">
        <f t="shared" ref="E135:E198" si="49">D135/D$3</f>
        <v>0.93956563588496167</v>
      </c>
      <c r="G135">
        <v>12.897553696969601</v>
      </c>
      <c r="H135">
        <v>130</v>
      </c>
      <c r="I135">
        <v>560.875</v>
      </c>
      <c r="J135">
        <f t="shared" ref="J135:J198" si="50">I135-I$3</f>
        <v>549.76700000000005</v>
      </c>
      <c r="K135">
        <f t="shared" ref="K135:K198" si="51">J135/J$3</f>
        <v>0.90301603779163364</v>
      </c>
      <c r="M135">
        <v>12.8985543030303</v>
      </c>
      <c r="N135">
        <v>130</v>
      </c>
      <c r="O135">
        <v>492.23500000000001</v>
      </c>
      <c r="P135">
        <f t="shared" ref="P135:P198" si="52">O135-O$3</f>
        <v>481.98599999999999</v>
      </c>
      <c r="Q135">
        <f t="shared" ref="Q135:Q198" si="53">P135/P$3</f>
        <v>0.93865405951434355</v>
      </c>
      <c r="S135">
        <v>12.899554909090901</v>
      </c>
      <c r="T135">
        <v>130</v>
      </c>
      <c r="U135">
        <v>585.74300000000005</v>
      </c>
      <c r="V135">
        <f t="shared" ref="V135:V198" si="54">U135-U$3</f>
        <v>574.96500000000003</v>
      </c>
      <c r="W135">
        <f t="shared" ref="W135:W198" si="55">V135/V$3</f>
        <v>0.92810388939556587</v>
      </c>
      <c r="Y135">
        <v>12.9042270303029</v>
      </c>
      <c r="Z135">
        <v>130</v>
      </c>
      <c r="AA135">
        <v>481.46699999999998</v>
      </c>
      <c r="AB135">
        <f t="shared" ref="AB135:AB198" si="56">AA135-AA$3</f>
        <v>467.661</v>
      </c>
      <c r="AC135">
        <f t="shared" ref="AC135:AC198" si="57">AB135/AB$3</f>
        <v>0.90999714349538108</v>
      </c>
      <c r="AE135">
        <v>12.901122787878601</v>
      </c>
      <c r="AF135">
        <v>130</v>
      </c>
      <c r="AG135">
        <v>523.33900000000006</v>
      </c>
      <c r="AH135">
        <f t="shared" ref="AH135:AH198" si="58">AG135-AG$3</f>
        <v>510.70400000000006</v>
      </c>
      <c r="AI135">
        <f t="shared" ref="AI135:AI198" si="59">AH135/AH$3</f>
        <v>0.93398785733854128</v>
      </c>
      <c r="AK135">
        <v>12.8985543030303</v>
      </c>
      <c r="AL135">
        <v>130</v>
      </c>
      <c r="AM135">
        <v>301.45499999999998</v>
      </c>
      <c r="AN135">
        <f t="shared" ref="AN135:AN198" si="60">AM135-AM$3</f>
        <v>288.87099999999998</v>
      </c>
      <c r="AO135">
        <f t="shared" ref="AO135:AO198" si="61">AN135/AN$3</f>
        <v>0.87453929948697029</v>
      </c>
      <c r="AQ135">
        <v>12.901556121212201</v>
      </c>
      <c r="AR135">
        <v>130</v>
      </c>
      <c r="AS135">
        <v>406.51</v>
      </c>
      <c r="AT135">
        <f t="shared" ref="AT135:AT198" si="62">AS135-AS$3</f>
        <v>391.97699999999998</v>
      </c>
      <c r="AU135">
        <f t="shared" ref="AU135:AU198" si="63">AT135/AT$3</f>
        <v>0.9731228550319363</v>
      </c>
      <c r="AW135">
        <v>12.9062282424242</v>
      </c>
      <c r="AX135">
        <v>130</v>
      </c>
      <c r="AY135">
        <v>356.73899999999998</v>
      </c>
      <c r="AZ135">
        <f t="shared" ref="AZ135:AZ198" si="64">AY135-AY$3</f>
        <v>344.815</v>
      </c>
      <c r="BA135">
        <f t="shared" ref="BA135:BA198" si="65">AZ135/AZ$3</f>
        <v>0.93227964360780846</v>
      </c>
      <c r="BC135">
        <v>12.899554909090901</v>
      </c>
      <c r="BD135">
        <v>130</v>
      </c>
      <c r="BE135">
        <v>383.65</v>
      </c>
      <c r="BF135">
        <f t="shared" ref="BF135:BF198" si="66">BE135-BE$3</f>
        <v>370.863</v>
      </c>
      <c r="BG135">
        <f t="shared" ref="BG135:BG198" si="67">BF135/BF$3</f>
        <v>0.90840573462304386</v>
      </c>
      <c r="BJ135" s="4">
        <f t="shared" ref="BJ135:BJ198" si="68">AVERAGE($E135,$K135,$Q135,$W135,$AC135,$AI135,$AO135,$AU135,$BA135,$BG135)</f>
        <v>0.92416721561701853</v>
      </c>
      <c r="BK135" s="4">
        <f t="shared" ref="BK135:BK198" si="69">VAR($E135,$K135,$Q135,$W135,$AC135,$AI135,$AO135,$AU135,$BA135,$BG135)</f>
        <v>7.0898956949023008E-4</v>
      </c>
      <c r="BL135" s="4">
        <f t="shared" ref="BL135:BL198" si="70">SQRT(BK135)</f>
        <v>2.6626858047659886E-2</v>
      </c>
      <c r="BM135" s="4">
        <f t="shared" ref="BM135:BM198" si="71">BL135/SQRT(COUNT(E135,K135,Q135,W135,AC135,AI135,AO135,AU135,BA135,BG135))</f>
        <v>8.420151836458948E-3</v>
      </c>
    </row>
    <row r="136" spans="1:65" x14ac:dyDescent="0.25">
      <c r="A136">
        <v>12.9994012121214</v>
      </c>
      <c r="B136">
        <v>131</v>
      </c>
      <c r="C136">
        <v>1097.913</v>
      </c>
      <c r="D136">
        <f t="shared" si="48"/>
        <v>1087.0630000000001</v>
      </c>
      <c r="E136">
        <f t="shared" si="49"/>
        <v>0.96144136029611738</v>
      </c>
      <c r="G136">
        <v>12.997399999999701</v>
      </c>
      <c r="H136">
        <v>131</v>
      </c>
      <c r="I136">
        <v>574.96900000000005</v>
      </c>
      <c r="J136">
        <f t="shared" si="50"/>
        <v>563.8610000000001</v>
      </c>
      <c r="K136">
        <f t="shared" si="51"/>
        <v>0.92616604140522873</v>
      </c>
      <c r="M136">
        <v>12.998400606060301</v>
      </c>
      <c r="N136">
        <v>131</v>
      </c>
      <c r="O136">
        <v>489.78100000000001</v>
      </c>
      <c r="P136">
        <f t="shared" si="52"/>
        <v>479.53199999999998</v>
      </c>
      <c r="Q136">
        <f t="shared" si="53"/>
        <v>0.93387496414217874</v>
      </c>
      <c r="S136">
        <v>12.999401212121001</v>
      </c>
      <c r="T136">
        <v>131</v>
      </c>
      <c r="U136">
        <v>602.66700000000003</v>
      </c>
      <c r="V136">
        <f t="shared" si="54"/>
        <v>591.88900000000001</v>
      </c>
      <c r="W136">
        <f t="shared" si="55"/>
        <v>0.95542247439487982</v>
      </c>
      <c r="Y136">
        <v>13.0039630303026</v>
      </c>
      <c r="Z136">
        <v>131</v>
      </c>
      <c r="AA136">
        <v>477.04</v>
      </c>
      <c r="AB136">
        <f t="shared" si="56"/>
        <v>463.23400000000004</v>
      </c>
      <c r="AC136">
        <f t="shared" si="57"/>
        <v>0.90138287513805815</v>
      </c>
      <c r="AE136">
        <v>13.0009690909091</v>
      </c>
      <c r="AF136">
        <v>131</v>
      </c>
      <c r="AG136">
        <v>513.52800000000002</v>
      </c>
      <c r="AH136">
        <f t="shared" si="58"/>
        <v>500.89300000000003</v>
      </c>
      <c r="AI136">
        <f t="shared" si="59"/>
        <v>0.91604526266853969</v>
      </c>
      <c r="AK136">
        <v>12.998400606060301</v>
      </c>
      <c r="AL136">
        <v>131</v>
      </c>
      <c r="AM136">
        <v>306.91699999999997</v>
      </c>
      <c r="AN136">
        <f t="shared" si="60"/>
        <v>294.33299999999997</v>
      </c>
      <c r="AO136">
        <f t="shared" si="61"/>
        <v>0.89107517070214182</v>
      </c>
      <c r="AQ136">
        <v>12.9994012121214</v>
      </c>
      <c r="AR136">
        <v>131</v>
      </c>
      <c r="AS136">
        <v>398.05700000000002</v>
      </c>
      <c r="AT136">
        <f t="shared" si="62"/>
        <v>383.524</v>
      </c>
      <c r="AU136">
        <f t="shared" si="63"/>
        <v>0.95213742095395482</v>
      </c>
      <c r="AW136">
        <v>13.003963030303099</v>
      </c>
      <c r="AX136">
        <v>131</v>
      </c>
      <c r="AY136">
        <v>372.61599999999999</v>
      </c>
      <c r="AZ136">
        <f t="shared" si="64"/>
        <v>360.69200000000001</v>
      </c>
      <c r="BA136">
        <f t="shared" si="65"/>
        <v>0.97520644175046811</v>
      </c>
      <c r="BC136">
        <v>12.999401212121001</v>
      </c>
      <c r="BD136">
        <v>131</v>
      </c>
      <c r="BE136">
        <v>384.75200000000001</v>
      </c>
      <c r="BF136">
        <f t="shared" si="66"/>
        <v>371.96500000000003</v>
      </c>
      <c r="BG136">
        <f t="shared" si="67"/>
        <v>0.91110501473336658</v>
      </c>
      <c r="BJ136" s="4">
        <f t="shared" si="68"/>
        <v>0.93238570261849352</v>
      </c>
      <c r="BK136" s="4">
        <f t="shared" si="69"/>
        <v>7.8079836367534383E-4</v>
      </c>
      <c r="BL136" s="4">
        <f t="shared" si="70"/>
        <v>2.7942769434602287E-2</v>
      </c>
      <c r="BM136" s="4">
        <f t="shared" si="71"/>
        <v>8.8362795546278617E-3</v>
      </c>
    </row>
    <row r="137" spans="1:65" x14ac:dyDescent="0.25">
      <c r="A137">
        <v>13.0992475151515</v>
      </c>
      <c r="B137">
        <v>132</v>
      </c>
      <c r="C137">
        <v>1077.354</v>
      </c>
      <c r="D137">
        <f t="shared" si="48"/>
        <v>1066.5040000000001</v>
      </c>
      <c r="E137">
        <f t="shared" si="49"/>
        <v>0.94325817042917515</v>
      </c>
      <c r="G137">
        <v>13.0982469090909</v>
      </c>
      <c r="H137">
        <v>132</v>
      </c>
      <c r="I137">
        <v>573.66399999999999</v>
      </c>
      <c r="J137">
        <f t="shared" si="50"/>
        <v>562.55600000000004</v>
      </c>
      <c r="K137">
        <f t="shared" si="51"/>
        <v>0.92402252255211792</v>
      </c>
      <c r="M137">
        <v>13.0982469090909</v>
      </c>
      <c r="N137">
        <v>132</v>
      </c>
      <c r="O137">
        <v>498.40100000000001</v>
      </c>
      <c r="P137">
        <f t="shared" si="52"/>
        <v>488.15199999999999</v>
      </c>
      <c r="Q137">
        <f t="shared" si="53"/>
        <v>0.95066216956518623</v>
      </c>
      <c r="S137">
        <v>13.1002481212121</v>
      </c>
      <c r="T137">
        <v>132</v>
      </c>
      <c r="U137">
        <v>588.30899999999997</v>
      </c>
      <c r="V137">
        <f t="shared" si="54"/>
        <v>577.53099999999995</v>
      </c>
      <c r="W137">
        <f t="shared" si="55"/>
        <v>0.9322459060056012</v>
      </c>
      <c r="Y137">
        <v>13.104699636363399</v>
      </c>
      <c r="Z137">
        <v>132</v>
      </c>
      <c r="AA137">
        <v>486.11799999999999</v>
      </c>
      <c r="AB137">
        <f t="shared" si="56"/>
        <v>472.31200000000001</v>
      </c>
      <c r="AC137">
        <f t="shared" si="57"/>
        <v>0.91904728176732819</v>
      </c>
      <c r="AE137">
        <v>13.1008153939396</v>
      </c>
      <c r="AF137">
        <v>132</v>
      </c>
      <c r="AG137">
        <v>510.41</v>
      </c>
      <c r="AH137">
        <f t="shared" si="58"/>
        <v>497.77500000000003</v>
      </c>
      <c r="AI137">
        <f t="shared" si="59"/>
        <v>0.91034298867189678</v>
      </c>
      <c r="AK137">
        <v>13.0982469090909</v>
      </c>
      <c r="AL137">
        <v>132</v>
      </c>
      <c r="AM137">
        <v>313.24900000000002</v>
      </c>
      <c r="AN137">
        <f t="shared" si="60"/>
        <v>300.66500000000002</v>
      </c>
      <c r="AO137">
        <f t="shared" si="61"/>
        <v>0.91024491375129368</v>
      </c>
      <c r="AQ137">
        <v>13.1002481212121</v>
      </c>
      <c r="AR137">
        <v>132</v>
      </c>
      <c r="AS137">
        <v>387.19499999999999</v>
      </c>
      <c r="AT137">
        <f t="shared" si="62"/>
        <v>372.66199999999998</v>
      </c>
      <c r="AU137">
        <f t="shared" si="63"/>
        <v>0.92517139883695076</v>
      </c>
      <c r="AW137">
        <v>13.104699636363801</v>
      </c>
      <c r="AX137">
        <v>132</v>
      </c>
      <c r="AY137">
        <v>359.48399999999998</v>
      </c>
      <c r="AZ137">
        <f t="shared" si="64"/>
        <v>347.56</v>
      </c>
      <c r="BA137">
        <f t="shared" si="65"/>
        <v>0.93970132660217776</v>
      </c>
      <c r="BC137">
        <v>13.0992475151515</v>
      </c>
      <c r="BD137">
        <v>132</v>
      </c>
      <c r="BE137">
        <v>406.404</v>
      </c>
      <c r="BF137">
        <f t="shared" si="66"/>
        <v>393.61700000000002</v>
      </c>
      <c r="BG137">
        <f t="shared" si="67"/>
        <v>0.96414023519498748</v>
      </c>
      <c r="BJ137" s="4">
        <f t="shared" si="68"/>
        <v>0.93188369133767157</v>
      </c>
      <c r="BK137" s="4">
        <f t="shared" si="69"/>
        <v>3.0973400934151106E-4</v>
      </c>
      <c r="BL137" s="4">
        <f t="shared" si="70"/>
        <v>1.7599261613531151E-2</v>
      </c>
      <c r="BM137" s="4">
        <f t="shared" si="71"/>
        <v>5.5653751835928458E-3</v>
      </c>
    </row>
    <row r="138" spans="1:65" x14ac:dyDescent="0.25">
      <c r="A138">
        <v>13.199093818182</v>
      </c>
      <c r="B138">
        <v>133</v>
      </c>
      <c r="C138">
        <v>1083.3140000000001</v>
      </c>
      <c r="D138">
        <f t="shared" si="48"/>
        <v>1072.4640000000002</v>
      </c>
      <c r="E138">
        <f t="shared" si="49"/>
        <v>0.94852942932342954</v>
      </c>
      <c r="G138">
        <v>13.1990938181816</v>
      </c>
      <c r="H138">
        <v>133</v>
      </c>
      <c r="I138">
        <v>578.81700000000001</v>
      </c>
      <c r="J138">
        <f t="shared" si="50"/>
        <v>567.70900000000006</v>
      </c>
      <c r="K138">
        <f t="shared" si="51"/>
        <v>0.93248654757133576</v>
      </c>
      <c r="M138">
        <v>13.1990938181816</v>
      </c>
      <c r="N138">
        <v>133</v>
      </c>
      <c r="O138">
        <v>507.32799999999997</v>
      </c>
      <c r="P138">
        <f t="shared" si="52"/>
        <v>497.07899999999995</v>
      </c>
      <c r="Q138">
        <f t="shared" si="53"/>
        <v>0.96804724877762083</v>
      </c>
      <c r="S138">
        <v>13.2000944242422</v>
      </c>
      <c r="T138">
        <v>133</v>
      </c>
      <c r="U138">
        <v>589.36900000000003</v>
      </c>
      <c r="V138">
        <f t="shared" si="54"/>
        <v>578.59100000000001</v>
      </c>
      <c r="W138">
        <f t="shared" si="55"/>
        <v>0.93395694950000407</v>
      </c>
      <c r="Y138">
        <v>13.204435636363501</v>
      </c>
      <c r="Z138">
        <v>133</v>
      </c>
      <c r="AA138">
        <v>481.15199999999999</v>
      </c>
      <c r="AB138">
        <f t="shared" si="56"/>
        <v>467.346</v>
      </c>
      <c r="AC138">
        <f t="shared" si="57"/>
        <v>0.90938420142794119</v>
      </c>
      <c r="AE138">
        <v>13.2016623030303</v>
      </c>
      <c r="AF138">
        <v>133</v>
      </c>
      <c r="AG138">
        <v>518.84699999999998</v>
      </c>
      <c r="AH138">
        <f t="shared" si="58"/>
        <v>506.21199999999999</v>
      </c>
      <c r="AI138">
        <f t="shared" si="59"/>
        <v>0.92577277882894515</v>
      </c>
      <c r="AK138">
        <v>13.1990938181816</v>
      </c>
      <c r="AL138">
        <v>133</v>
      </c>
      <c r="AM138">
        <v>312.11900000000003</v>
      </c>
      <c r="AN138">
        <f t="shared" si="60"/>
        <v>299.53500000000003</v>
      </c>
      <c r="AO138">
        <f t="shared" si="61"/>
        <v>0.90682390780600919</v>
      </c>
      <c r="AQ138">
        <v>13.2000944242427</v>
      </c>
      <c r="AR138">
        <v>133</v>
      </c>
      <c r="AS138">
        <v>391.91500000000002</v>
      </c>
      <c r="AT138">
        <f t="shared" si="62"/>
        <v>377.38200000000001</v>
      </c>
      <c r="AU138">
        <f t="shared" si="63"/>
        <v>0.9368892799262768</v>
      </c>
      <c r="AW138">
        <v>13.2044356363639</v>
      </c>
      <c r="AX138">
        <v>133</v>
      </c>
      <c r="AY138">
        <v>365.38499999999999</v>
      </c>
      <c r="AZ138">
        <f t="shared" si="64"/>
        <v>353.46100000000001</v>
      </c>
      <c r="BA138">
        <f t="shared" si="65"/>
        <v>0.95565591725783272</v>
      </c>
      <c r="BC138">
        <v>13.199093818182</v>
      </c>
      <c r="BD138">
        <v>133</v>
      </c>
      <c r="BE138">
        <v>402.50599999999997</v>
      </c>
      <c r="BF138">
        <f t="shared" si="66"/>
        <v>389.71899999999999</v>
      </c>
      <c r="BG138">
        <f t="shared" si="67"/>
        <v>0.95459232787190418</v>
      </c>
      <c r="BJ138" s="4">
        <f t="shared" si="68"/>
        <v>0.93721385882912978</v>
      </c>
      <c r="BK138" s="4">
        <f t="shared" si="69"/>
        <v>3.9809536934241679E-4</v>
      </c>
      <c r="BL138" s="4">
        <f t="shared" si="70"/>
        <v>1.9952327416680411E-2</v>
      </c>
      <c r="BM138" s="4">
        <f t="shared" si="71"/>
        <v>6.3094799258133528E-3</v>
      </c>
    </row>
    <row r="139" spans="1:65" x14ac:dyDescent="0.25">
      <c r="A139">
        <v>13.2999407272727</v>
      </c>
      <c r="B139">
        <v>134</v>
      </c>
      <c r="C139">
        <v>1107.702</v>
      </c>
      <c r="D139">
        <f t="shared" si="48"/>
        <v>1096.8520000000001</v>
      </c>
      <c r="E139">
        <f t="shared" si="49"/>
        <v>0.97009913769810663</v>
      </c>
      <c r="G139">
        <v>13.2979395151514</v>
      </c>
      <c r="H139">
        <v>134</v>
      </c>
      <c r="I139">
        <v>563.69600000000003</v>
      </c>
      <c r="J139">
        <f t="shared" si="50"/>
        <v>552.58800000000008</v>
      </c>
      <c r="K139">
        <f t="shared" si="51"/>
        <v>0.90764965210935411</v>
      </c>
      <c r="M139">
        <v>13.2989401212121</v>
      </c>
      <c r="N139">
        <v>134</v>
      </c>
      <c r="O139">
        <v>507.71899999999999</v>
      </c>
      <c r="P139">
        <f t="shared" si="52"/>
        <v>497.46999999999997</v>
      </c>
      <c r="Q139">
        <f t="shared" si="53"/>
        <v>0.9688087101836993</v>
      </c>
      <c r="S139">
        <v>13.2999407272727</v>
      </c>
      <c r="T139">
        <v>134</v>
      </c>
      <c r="U139">
        <v>572.36300000000006</v>
      </c>
      <c r="V139">
        <f t="shared" si="54"/>
        <v>561.58500000000004</v>
      </c>
      <c r="W139">
        <f t="shared" si="55"/>
        <v>0.90650600075867027</v>
      </c>
      <c r="Y139">
        <v>13.3041716363636</v>
      </c>
      <c r="Z139">
        <v>134</v>
      </c>
      <c r="AA139">
        <v>482.19499999999999</v>
      </c>
      <c r="AB139">
        <f t="shared" si="56"/>
        <v>468.38900000000001</v>
      </c>
      <c r="AC139">
        <f t="shared" si="57"/>
        <v>0.91141372071790905</v>
      </c>
      <c r="AE139">
        <v>13.301508606060899</v>
      </c>
      <c r="AF139">
        <v>134</v>
      </c>
      <c r="AG139">
        <v>518.55999999999995</v>
      </c>
      <c r="AH139">
        <f t="shared" si="58"/>
        <v>505.92499999999995</v>
      </c>
      <c r="AI139">
        <f t="shared" si="59"/>
        <v>0.92524790627056264</v>
      </c>
      <c r="AK139">
        <v>13.2989401212121</v>
      </c>
      <c r="AL139">
        <v>134</v>
      </c>
      <c r="AM139">
        <v>313.197</v>
      </c>
      <c r="AN139">
        <f t="shared" si="60"/>
        <v>300.613</v>
      </c>
      <c r="AO139">
        <f t="shared" si="61"/>
        <v>0.91008748692903274</v>
      </c>
      <c r="AQ139">
        <v>13.2999407272727</v>
      </c>
      <c r="AR139">
        <v>134</v>
      </c>
      <c r="AS139">
        <v>403.76799999999997</v>
      </c>
      <c r="AT139">
        <f t="shared" si="62"/>
        <v>389.23499999999996</v>
      </c>
      <c r="AU139">
        <f t="shared" si="63"/>
        <v>0.96631556055165402</v>
      </c>
      <c r="AW139">
        <v>13.3041716363636</v>
      </c>
      <c r="AX139">
        <v>134</v>
      </c>
      <c r="AY139">
        <v>360.47500000000002</v>
      </c>
      <c r="AZ139">
        <f t="shared" si="64"/>
        <v>348.55100000000004</v>
      </c>
      <c r="BA139">
        <f t="shared" si="65"/>
        <v>0.94238070286717601</v>
      </c>
      <c r="BC139">
        <v>13.2999407272727</v>
      </c>
      <c r="BD139">
        <v>134</v>
      </c>
      <c r="BE139">
        <v>401.54500000000002</v>
      </c>
      <c r="BF139">
        <f t="shared" si="66"/>
        <v>388.75800000000004</v>
      </c>
      <c r="BG139">
        <f t="shared" si="67"/>
        <v>0.95223841844720369</v>
      </c>
      <c r="BJ139" s="4">
        <f t="shared" si="68"/>
        <v>0.93607472965333682</v>
      </c>
      <c r="BK139" s="4">
        <f t="shared" si="69"/>
        <v>7.2530320263256053E-4</v>
      </c>
      <c r="BL139" s="4">
        <f t="shared" si="70"/>
        <v>2.6931453778668551E-2</v>
      </c>
      <c r="BM139" s="4">
        <f t="shared" si="71"/>
        <v>8.5164734640140842E-3</v>
      </c>
    </row>
    <row r="140" spans="1:65" x14ac:dyDescent="0.25">
      <c r="A140">
        <v>13.3997870303032</v>
      </c>
      <c r="B140">
        <v>135</v>
      </c>
      <c r="C140">
        <v>1076.336</v>
      </c>
      <c r="D140">
        <f t="shared" si="48"/>
        <v>1065.4860000000001</v>
      </c>
      <c r="E140">
        <f t="shared" si="49"/>
        <v>0.94235781110797523</v>
      </c>
      <c r="G140">
        <v>13.3977858181815</v>
      </c>
      <c r="H140">
        <v>135</v>
      </c>
      <c r="I140">
        <v>560.66999999999996</v>
      </c>
      <c r="J140">
        <f t="shared" si="50"/>
        <v>549.56200000000001</v>
      </c>
      <c r="K140">
        <f t="shared" si="51"/>
        <v>0.90267931643922916</v>
      </c>
      <c r="M140">
        <v>13.3987864242421</v>
      </c>
      <c r="N140">
        <v>135</v>
      </c>
      <c r="O140">
        <v>501.91500000000002</v>
      </c>
      <c r="P140">
        <f t="shared" si="52"/>
        <v>491.666</v>
      </c>
      <c r="Q140">
        <f t="shared" si="53"/>
        <v>0.95750558486175785</v>
      </c>
      <c r="S140">
        <v>13.3997870303028</v>
      </c>
      <c r="T140">
        <v>135</v>
      </c>
      <c r="U140">
        <v>593.61800000000005</v>
      </c>
      <c r="V140">
        <f t="shared" si="54"/>
        <v>582.84</v>
      </c>
      <c r="W140">
        <f t="shared" si="55"/>
        <v>0.9408156512053979</v>
      </c>
      <c r="Y140">
        <v>13.4049082424239</v>
      </c>
      <c r="Z140">
        <v>135</v>
      </c>
      <c r="AA140">
        <v>494.07299999999998</v>
      </c>
      <c r="AB140">
        <f t="shared" si="56"/>
        <v>480.267</v>
      </c>
      <c r="AC140">
        <f t="shared" si="57"/>
        <v>0.93452650127997883</v>
      </c>
      <c r="AE140">
        <v>13.4013549090909</v>
      </c>
      <c r="AF140">
        <v>135</v>
      </c>
      <c r="AG140">
        <v>526.99099999999999</v>
      </c>
      <c r="AH140">
        <f t="shared" si="58"/>
        <v>514.35599999999999</v>
      </c>
      <c r="AI140">
        <f t="shared" si="59"/>
        <v>0.94066672348213964</v>
      </c>
      <c r="AK140">
        <v>13.3987864242421</v>
      </c>
      <c r="AL140">
        <v>135</v>
      </c>
      <c r="AM140">
        <v>316.97800000000001</v>
      </c>
      <c r="AN140">
        <f t="shared" si="60"/>
        <v>304.39400000000001</v>
      </c>
      <c r="AO140">
        <f t="shared" si="61"/>
        <v>0.92153423337073237</v>
      </c>
      <c r="AQ140">
        <v>13.3997870303032</v>
      </c>
      <c r="AR140">
        <v>135</v>
      </c>
      <c r="AS140">
        <v>400.73099999999999</v>
      </c>
      <c r="AT140">
        <f t="shared" si="62"/>
        <v>386.19799999999998</v>
      </c>
      <c r="AU140">
        <f t="shared" si="63"/>
        <v>0.95877589850328904</v>
      </c>
      <c r="AW140">
        <v>13.405908848485</v>
      </c>
      <c r="AX140">
        <v>135</v>
      </c>
      <c r="AY140">
        <v>360.221</v>
      </c>
      <c r="AZ140">
        <f t="shared" si="64"/>
        <v>348.29700000000003</v>
      </c>
      <c r="BA140">
        <f t="shared" si="65"/>
        <v>0.94169396061560229</v>
      </c>
      <c r="BC140">
        <v>13.3997870303032</v>
      </c>
      <c r="BD140">
        <v>135</v>
      </c>
      <c r="BE140">
        <v>402.255</v>
      </c>
      <c r="BF140">
        <f t="shared" si="66"/>
        <v>389.46800000000002</v>
      </c>
      <c r="BG140">
        <f t="shared" si="67"/>
        <v>0.9539775190627473</v>
      </c>
      <c r="BJ140" s="4">
        <f t="shared" si="68"/>
        <v>0.93945331999288473</v>
      </c>
      <c r="BK140" s="4">
        <f t="shared" si="69"/>
        <v>2.9163089384134813E-4</v>
      </c>
      <c r="BL140" s="4">
        <f t="shared" si="70"/>
        <v>1.7077203923398822E-2</v>
      </c>
      <c r="BM140" s="4">
        <f t="shared" si="71"/>
        <v>5.4002860465103891E-3</v>
      </c>
    </row>
    <row r="141" spans="1:65" x14ac:dyDescent="0.25">
      <c r="A141">
        <v>13.4996333333333</v>
      </c>
      <c r="B141">
        <v>136</v>
      </c>
      <c r="C141">
        <v>1107.797</v>
      </c>
      <c r="D141">
        <f t="shared" si="48"/>
        <v>1096.9470000000001</v>
      </c>
      <c r="E141">
        <f t="shared" si="49"/>
        <v>0.97018315944222644</v>
      </c>
      <c r="G141">
        <v>13.497632121212</v>
      </c>
      <c r="H141">
        <v>136</v>
      </c>
      <c r="I141">
        <v>569.36400000000003</v>
      </c>
      <c r="J141">
        <f t="shared" si="50"/>
        <v>558.25600000000009</v>
      </c>
      <c r="K141">
        <f t="shared" si="51"/>
        <v>0.91695958686753887</v>
      </c>
      <c r="M141">
        <v>13.4986327272727</v>
      </c>
      <c r="N141">
        <v>136</v>
      </c>
      <c r="O141">
        <v>496.39400000000001</v>
      </c>
      <c r="P141">
        <f t="shared" si="52"/>
        <v>486.14499999999998</v>
      </c>
      <c r="Q141">
        <f t="shared" si="53"/>
        <v>0.94675359401020054</v>
      </c>
      <c r="S141">
        <v>13.4996333333333</v>
      </c>
      <c r="T141">
        <v>136</v>
      </c>
      <c r="U141">
        <v>587.99300000000005</v>
      </c>
      <c r="V141">
        <f t="shared" si="54"/>
        <v>577.21500000000003</v>
      </c>
      <c r="W141">
        <f t="shared" si="55"/>
        <v>0.93173582134123212</v>
      </c>
      <c r="Y141">
        <v>13.504644242424</v>
      </c>
      <c r="Z141">
        <v>136</v>
      </c>
      <c r="AA141">
        <v>501.88600000000002</v>
      </c>
      <c r="AB141">
        <f t="shared" si="56"/>
        <v>488.08000000000004</v>
      </c>
      <c r="AC141">
        <f t="shared" si="57"/>
        <v>0.94972941040032344</v>
      </c>
      <c r="AE141">
        <v>13.5012012121214</v>
      </c>
      <c r="AF141">
        <v>136</v>
      </c>
      <c r="AG141">
        <v>524.63800000000003</v>
      </c>
      <c r="AH141">
        <f t="shared" si="58"/>
        <v>512.00300000000004</v>
      </c>
      <c r="AI141">
        <f t="shared" si="59"/>
        <v>0.93636350003310165</v>
      </c>
      <c r="AK141">
        <v>13.4986327272727</v>
      </c>
      <c r="AL141">
        <v>136</v>
      </c>
      <c r="AM141">
        <v>316.06900000000002</v>
      </c>
      <c r="AN141">
        <f t="shared" si="60"/>
        <v>303.48500000000001</v>
      </c>
      <c r="AO141">
        <f t="shared" si="61"/>
        <v>0.91878229142005674</v>
      </c>
      <c r="AQ141">
        <v>13.4996333333333</v>
      </c>
      <c r="AR141">
        <v>136</v>
      </c>
      <c r="AS141">
        <v>391.24200000000002</v>
      </c>
      <c r="AT141">
        <f t="shared" si="62"/>
        <v>376.709</v>
      </c>
      <c r="AU141">
        <f t="shared" si="63"/>
        <v>0.93521848883027758</v>
      </c>
      <c r="AW141">
        <v>13.504644242424501</v>
      </c>
      <c r="AX141">
        <v>136</v>
      </c>
      <c r="AY141">
        <v>368.90899999999999</v>
      </c>
      <c r="AZ141">
        <f t="shared" si="64"/>
        <v>356.98500000000001</v>
      </c>
      <c r="BA141">
        <f t="shared" si="65"/>
        <v>0.96518379007100474</v>
      </c>
      <c r="BC141">
        <v>13.4996333333333</v>
      </c>
      <c r="BD141">
        <v>136</v>
      </c>
      <c r="BE141">
        <v>402.887</v>
      </c>
      <c r="BF141">
        <f t="shared" si="66"/>
        <v>390.1</v>
      </c>
      <c r="BG141">
        <f t="shared" si="67"/>
        <v>0.95552556355432983</v>
      </c>
      <c r="BJ141" s="4">
        <f t="shared" si="68"/>
        <v>0.94264352059702916</v>
      </c>
      <c r="BK141" s="4">
        <f t="shared" si="69"/>
        <v>3.2690171021506096E-4</v>
      </c>
      <c r="BL141" s="4">
        <f t="shared" si="70"/>
        <v>1.808042339700763E-2</v>
      </c>
      <c r="BM141" s="4">
        <f t="shared" si="71"/>
        <v>5.7175318994742907E-3</v>
      </c>
    </row>
    <row r="142" spans="1:65" x14ac:dyDescent="0.25">
      <c r="A142">
        <v>13.5994796363638</v>
      </c>
      <c r="B142">
        <v>137</v>
      </c>
      <c r="C142">
        <v>1093.913</v>
      </c>
      <c r="D142">
        <f t="shared" si="48"/>
        <v>1083.0630000000001</v>
      </c>
      <c r="E142">
        <f t="shared" si="49"/>
        <v>0.95790360264896679</v>
      </c>
      <c r="G142">
        <v>13.5984790303027</v>
      </c>
      <c r="H142">
        <v>137</v>
      </c>
      <c r="I142">
        <v>572.58699999999999</v>
      </c>
      <c r="J142">
        <f t="shared" si="50"/>
        <v>561.47900000000004</v>
      </c>
      <c r="K142">
        <f t="shared" si="51"/>
        <v>0.92225350354460822</v>
      </c>
      <c r="M142">
        <v>13.5984790303027</v>
      </c>
      <c r="N142">
        <v>137</v>
      </c>
      <c r="O142">
        <v>488.36500000000001</v>
      </c>
      <c r="P142">
        <f t="shared" si="52"/>
        <v>478.11599999999999</v>
      </c>
      <c r="Q142">
        <f t="shared" si="53"/>
        <v>0.93111734431863136</v>
      </c>
      <c r="S142">
        <v>13.600480242424</v>
      </c>
      <c r="T142">
        <v>137</v>
      </c>
      <c r="U142">
        <v>597.10699999999997</v>
      </c>
      <c r="V142">
        <f t="shared" si="54"/>
        <v>586.32899999999995</v>
      </c>
      <c r="W142">
        <f t="shared" si="55"/>
        <v>0.94644756700914434</v>
      </c>
      <c r="Y142">
        <v>13.604380242424201</v>
      </c>
      <c r="Z142">
        <v>137</v>
      </c>
      <c r="AA142">
        <v>483.00400000000002</v>
      </c>
      <c r="AB142">
        <f t="shared" si="56"/>
        <v>469.19800000000004</v>
      </c>
      <c r="AC142">
        <f t="shared" si="57"/>
        <v>0.91298791161492165</v>
      </c>
      <c r="AE142">
        <v>13.6010475151515</v>
      </c>
      <c r="AF142">
        <v>137</v>
      </c>
      <c r="AG142">
        <v>509.19600000000003</v>
      </c>
      <c r="AH142">
        <f t="shared" si="58"/>
        <v>496.56100000000004</v>
      </c>
      <c r="AI142">
        <f t="shared" si="59"/>
        <v>0.90812279603818136</v>
      </c>
      <c r="AK142">
        <v>13.600480242424</v>
      </c>
      <c r="AL142">
        <v>137</v>
      </c>
      <c r="AM142">
        <v>321.40600000000001</v>
      </c>
      <c r="AN142">
        <f t="shared" si="60"/>
        <v>308.822</v>
      </c>
      <c r="AO142">
        <f t="shared" si="61"/>
        <v>0.9349397327740242</v>
      </c>
      <c r="AQ142">
        <v>13.600480242424499</v>
      </c>
      <c r="AR142">
        <v>137</v>
      </c>
      <c r="AS142">
        <v>398.21</v>
      </c>
      <c r="AT142">
        <f t="shared" si="62"/>
        <v>383.67699999999996</v>
      </c>
      <c r="AU142">
        <f t="shared" si="63"/>
        <v>0.95251725904858753</v>
      </c>
      <c r="AW142">
        <v>13.6043802424246</v>
      </c>
      <c r="AX142">
        <v>137</v>
      </c>
      <c r="AY142">
        <v>353.06</v>
      </c>
      <c r="AZ142">
        <f t="shared" si="64"/>
        <v>341.13600000000002</v>
      </c>
      <c r="BA142">
        <f t="shared" si="65"/>
        <v>0.92233269579859745</v>
      </c>
      <c r="BC142">
        <v>13.5994796363638</v>
      </c>
      <c r="BD142">
        <v>137</v>
      </c>
      <c r="BE142">
        <v>408.43900000000002</v>
      </c>
      <c r="BF142">
        <f t="shared" si="66"/>
        <v>395.65200000000004</v>
      </c>
      <c r="BG142">
        <f t="shared" si="67"/>
        <v>0.96912484048038372</v>
      </c>
      <c r="BJ142" s="4">
        <f t="shared" si="68"/>
        <v>0.93577472532760475</v>
      </c>
      <c r="BK142" s="4">
        <f t="shared" si="69"/>
        <v>4.0732305072885798E-4</v>
      </c>
      <c r="BL142" s="4">
        <f t="shared" si="70"/>
        <v>2.0182245928757732E-2</v>
      </c>
      <c r="BM142" s="4">
        <f t="shared" si="71"/>
        <v>6.3821865432534793E-3</v>
      </c>
    </row>
    <row r="143" spans="1:65" x14ac:dyDescent="0.25">
      <c r="A143">
        <v>13.6993259393939</v>
      </c>
      <c r="B143">
        <v>138</v>
      </c>
      <c r="C143">
        <v>1097.568</v>
      </c>
      <c r="D143">
        <f t="shared" si="48"/>
        <v>1086.7180000000001</v>
      </c>
      <c r="E143">
        <f t="shared" si="49"/>
        <v>0.96113622869905058</v>
      </c>
      <c r="G143">
        <v>13.6983253333332</v>
      </c>
      <c r="H143">
        <v>138</v>
      </c>
      <c r="I143">
        <v>561.23699999999997</v>
      </c>
      <c r="J143">
        <f t="shared" si="50"/>
        <v>550.12900000000002</v>
      </c>
      <c r="K143">
        <f t="shared" si="51"/>
        <v>0.90361063842368416</v>
      </c>
      <c r="M143">
        <v>13.6993259393939</v>
      </c>
      <c r="N143">
        <v>138</v>
      </c>
      <c r="O143">
        <v>483.87400000000002</v>
      </c>
      <c r="P143">
        <f t="shared" si="52"/>
        <v>473.625</v>
      </c>
      <c r="Q143">
        <f t="shared" si="53"/>
        <v>0.9223712492426771</v>
      </c>
      <c r="S143">
        <v>13.7003265454545</v>
      </c>
      <c r="T143">
        <v>138</v>
      </c>
      <c r="U143">
        <v>594.43200000000002</v>
      </c>
      <c r="V143">
        <f t="shared" si="54"/>
        <v>583.654</v>
      </c>
      <c r="W143">
        <f t="shared" si="55"/>
        <v>0.94212960347374108</v>
      </c>
      <c r="Y143">
        <v>13.705116848484501</v>
      </c>
      <c r="Z143">
        <v>138</v>
      </c>
      <c r="AA143">
        <v>483.99200000000002</v>
      </c>
      <c r="AB143">
        <f t="shared" si="56"/>
        <v>470.18600000000004</v>
      </c>
      <c r="AC143">
        <f t="shared" si="57"/>
        <v>0.91491040927406664</v>
      </c>
      <c r="AE143">
        <v>13.701894424242701</v>
      </c>
      <c r="AF143">
        <v>138</v>
      </c>
      <c r="AG143">
        <v>520.70600000000002</v>
      </c>
      <c r="AH143">
        <f t="shared" si="58"/>
        <v>508.07100000000003</v>
      </c>
      <c r="AI143">
        <f t="shared" si="59"/>
        <v>0.92917256310083718</v>
      </c>
      <c r="AK143">
        <v>13.6993259393939</v>
      </c>
      <c r="AL143">
        <v>138</v>
      </c>
      <c r="AM143">
        <v>308.52800000000002</v>
      </c>
      <c r="AN143">
        <f t="shared" si="60"/>
        <v>295.94400000000002</v>
      </c>
      <c r="AO143">
        <f t="shared" si="61"/>
        <v>0.89595237475333955</v>
      </c>
      <c r="AQ143">
        <v>13.7003265454545</v>
      </c>
      <c r="AR143">
        <v>138</v>
      </c>
      <c r="AS143">
        <v>396.03899999999999</v>
      </c>
      <c r="AT143">
        <f t="shared" si="62"/>
        <v>381.50599999999997</v>
      </c>
      <c r="AU143">
        <f t="shared" si="63"/>
        <v>0.94712753026788277</v>
      </c>
      <c r="AW143">
        <v>13.7051168484849</v>
      </c>
      <c r="AX143">
        <v>138</v>
      </c>
      <c r="AY143">
        <v>378.07</v>
      </c>
      <c r="AZ143">
        <f t="shared" si="64"/>
        <v>366.14600000000002</v>
      </c>
      <c r="BA143">
        <f t="shared" si="65"/>
        <v>0.98995247419173948</v>
      </c>
      <c r="BC143">
        <v>13.6993259393939</v>
      </c>
      <c r="BD143">
        <v>138</v>
      </c>
      <c r="BE143">
        <v>392.49700000000001</v>
      </c>
      <c r="BF143">
        <f t="shared" si="66"/>
        <v>379.71000000000004</v>
      </c>
      <c r="BG143">
        <f t="shared" si="67"/>
        <v>0.93007590806771234</v>
      </c>
      <c r="BJ143" s="4">
        <f t="shared" si="68"/>
        <v>0.93364389794947322</v>
      </c>
      <c r="BK143" s="4">
        <f t="shared" si="69"/>
        <v>7.7929852663882141E-4</v>
      </c>
      <c r="BL143" s="4">
        <f t="shared" si="70"/>
        <v>2.7915918875058034E-2</v>
      </c>
      <c r="BM143" s="4">
        <f t="shared" si="71"/>
        <v>8.8277886621668817E-3</v>
      </c>
    </row>
    <row r="144" spans="1:65" x14ac:dyDescent="0.25">
      <c r="A144">
        <v>13.800172848484999</v>
      </c>
      <c r="B144">
        <v>139</v>
      </c>
      <c r="C144">
        <v>1086.6669999999999</v>
      </c>
      <c r="D144">
        <f t="shared" si="48"/>
        <v>1075.817</v>
      </c>
      <c r="E144">
        <f t="shared" si="49"/>
        <v>0.95149495467115341</v>
      </c>
      <c r="G144">
        <v>13.7981716363633</v>
      </c>
      <c r="H144">
        <v>139</v>
      </c>
      <c r="I144">
        <v>575.41899999999998</v>
      </c>
      <c r="J144">
        <f t="shared" si="50"/>
        <v>564.31100000000004</v>
      </c>
      <c r="K144">
        <f t="shared" si="51"/>
        <v>0.92690518583733572</v>
      </c>
      <c r="M144">
        <v>13.7991722424239</v>
      </c>
      <c r="N144">
        <v>139</v>
      </c>
      <c r="O144">
        <v>499.64600000000002</v>
      </c>
      <c r="P144">
        <f t="shared" si="52"/>
        <v>489.39699999999999</v>
      </c>
      <c r="Q144">
        <f t="shared" si="53"/>
        <v>0.95308677174055101</v>
      </c>
      <c r="S144">
        <v>13.8001728484846</v>
      </c>
      <c r="T144">
        <v>139</v>
      </c>
      <c r="U144">
        <v>596.74199999999996</v>
      </c>
      <c r="V144">
        <f t="shared" si="54"/>
        <v>585.96399999999994</v>
      </c>
      <c r="W144">
        <f t="shared" si="55"/>
        <v>0.94585838693795843</v>
      </c>
      <c r="Y144">
        <v>13.8048528484846</v>
      </c>
      <c r="Z144">
        <v>139</v>
      </c>
      <c r="AA144">
        <v>493.80599999999998</v>
      </c>
      <c r="AB144">
        <f t="shared" si="56"/>
        <v>480</v>
      </c>
      <c r="AC144">
        <f t="shared" si="57"/>
        <v>0.93400695990852978</v>
      </c>
      <c r="AE144">
        <v>13.8017407272727</v>
      </c>
      <c r="AF144">
        <v>139</v>
      </c>
      <c r="AG144">
        <v>512.17100000000005</v>
      </c>
      <c r="AH144">
        <f t="shared" si="58"/>
        <v>499.53600000000006</v>
      </c>
      <c r="AI144">
        <f t="shared" si="59"/>
        <v>0.91356354816775576</v>
      </c>
      <c r="AK144">
        <v>13.7991722424239</v>
      </c>
      <c r="AL144">
        <v>139</v>
      </c>
      <c r="AM144">
        <v>316.27600000000001</v>
      </c>
      <c r="AN144">
        <f t="shared" si="60"/>
        <v>303.69200000000001</v>
      </c>
      <c r="AO144">
        <f t="shared" si="61"/>
        <v>0.9194089712702106</v>
      </c>
      <c r="AQ144">
        <v>13.800172848484999</v>
      </c>
      <c r="AR144">
        <v>139</v>
      </c>
      <c r="AS144">
        <v>386.88499999999999</v>
      </c>
      <c r="AT144">
        <f t="shared" si="62"/>
        <v>372.35199999999998</v>
      </c>
      <c r="AU144">
        <f t="shared" si="63"/>
        <v>0.92440179223998231</v>
      </c>
      <c r="AW144">
        <v>13.804852848485</v>
      </c>
      <c r="AX144">
        <v>139</v>
      </c>
      <c r="AY144">
        <v>373.35599999999999</v>
      </c>
      <c r="AZ144">
        <f t="shared" si="64"/>
        <v>361.43200000000002</v>
      </c>
      <c r="BA144">
        <f t="shared" si="65"/>
        <v>0.97720718689284813</v>
      </c>
      <c r="BC144">
        <v>13.800172848484999</v>
      </c>
      <c r="BD144">
        <v>139</v>
      </c>
      <c r="BE144">
        <v>411.24900000000002</v>
      </c>
      <c r="BF144">
        <f t="shared" si="66"/>
        <v>398.46200000000005</v>
      </c>
      <c r="BG144">
        <f t="shared" si="67"/>
        <v>0.97600775981795795</v>
      </c>
      <c r="BJ144" s="4">
        <f t="shared" si="68"/>
        <v>0.94219415174842847</v>
      </c>
      <c r="BK144" s="4">
        <f t="shared" si="69"/>
        <v>5.0489777800874513E-4</v>
      </c>
      <c r="BL144" s="4">
        <f t="shared" si="70"/>
        <v>2.2469930529682221E-2</v>
      </c>
      <c r="BM144" s="4">
        <f t="shared" si="71"/>
        <v>7.1056159339549525E-3</v>
      </c>
    </row>
    <row r="145" spans="1:65" x14ac:dyDescent="0.25">
      <c r="A145">
        <v>13.900019151515099</v>
      </c>
      <c r="B145">
        <v>140</v>
      </c>
      <c r="C145">
        <v>1104.1020000000001</v>
      </c>
      <c r="D145">
        <f t="shared" si="48"/>
        <v>1093.2520000000002</v>
      </c>
      <c r="E145">
        <f t="shared" si="49"/>
        <v>0.96691515581567122</v>
      </c>
      <c r="G145">
        <v>13.898017939393799</v>
      </c>
      <c r="H145">
        <v>140</v>
      </c>
      <c r="I145">
        <v>573.26199999999994</v>
      </c>
      <c r="J145">
        <f t="shared" si="50"/>
        <v>562.154</v>
      </c>
      <c r="K145">
        <f t="shared" si="51"/>
        <v>0.92336222019276881</v>
      </c>
      <c r="M145">
        <v>13.9010197575757</v>
      </c>
      <c r="N145">
        <v>140</v>
      </c>
      <c r="O145">
        <v>478.47</v>
      </c>
      <c r="P145">
        <f t="shared" si="52"/>
        <v>468.221</v>
      </c>
      <c r="Q145">
        <f t="shared" si="53"/>
        <v>0.91184711257145534</v>
      </c>
      <c r="S145">
        <v>13.900019151515099</v>
      </c>
      <c r="T145">
        <v>140</v>
      </c>
      <c r="U145">
        <v>564.45399999999995</v>
      </c>
      <c r="V145">
        <f t="shared" si="54"/>
        <v>553.67599999999993</v>
      </c>
      <c r="W145">
        <f t="shared" si="55"/>
        <v>0.89373935642165914</v>
      </c>
      <c r="Y145">
        <v>13.9045888484847</v>
      </c>
      <c r="Z145">
        <v>140</v>
      </c>
      <c r="AA145">
        <v>501.10700000000003</v>
      </c>
      <c r="AB145">
        <f t="shared" si="56"/>
        <v>487.30100000000004</v>
      </c>
      <c r="AC145">
        <f t="shared" si="57"/>
        <v>0.94821359493830526</v>
      </c>
      <c r="AE145">
        <v>13.901587030303199</v>
      </c>
      <c r="AF145">
        <v>140</v>
      </c>
      <c r="AG145">
        <v>513.79399999999998</v>
      </c>
      <c r="AH145">
        <f t="shared" si="58"/>
        <v>501.15899999999999</v>
      </c>
      <c r="AI145">
        <f t="shared" si="59"/>
        <v>0.91653172991777221</v>
      </c>
      <c r="AK145">
        <v>13.899018545454499</v>
      </c>
      <c r="AL145">
        <v>140</v>
      </c>
      <c r="AM145">
        <v>317.36799999999999</v>
      </c>
      <c r="AN145">
        <f t="shared" si="60"/>
        <v>304.78399999999999</v>
      </c>
      <c r="AO145">
        <f t="shared" si="61"/>
        <v>0.92271493453768894</v>
      </c>
      <c r="AQ145">
        <v>13.900019151515099</v>
      </c>
      <c r="AR145">
        <v>140</v>
      </c>
      <c r="AS145">
        <v>397.88</v>
      </c>
      <c r="AT145">
        <f t="shared" si="62"/>
        <v>383.34699999999998</v>
      </c>
      <c r="AU145">
        <f t="shared" si="63"/>
        <v>0.95169800041310504</v>
      </c>
      <c r="AW145">
        <v>13.904588848485201</v>
      </c>
      <c r="AX145">
        <v>140</v>
      </c>
      <c r="AY145">
        <v>362.47300000000001</v>
      </c>
      <c r="AZ145">
        <f t="shared" si="64"/>
        <v>350.54900000000004</v>
      </c>
      <c r="BA145">
        <f t="shared" si="65"/>
        <v>0.94778271475160214</v>
      </c>
      <c r="BC145">
        <v>13.900019151515099</v>
      </c>
      <c r="BD145">
        <v>140</v>
      </c>
      <c r="BE145">
        <v>396.79599999999999</v>
      </c>
      <c r="BF145">
        <f t="shared" si="66"/>
        <v>384.00900000000001</v>
      </c>
      <c r="BG145">
        <f t="shared" si="67"/>
        <v>0.94060603982295465</v>
      </c>
      <c r="BJ145" s="4">
        <f t="shared" si="68"/>
        <v>0.93234108593829834</v>
      </c>
      <c r="BK145" s="4">
        <f t="shared" si="69"/>
        <v>4.9578459729257573E-4</v>
      </c>
      <c r="BL145" s="4">
        <f t="shared" si="70"/>
        <v>2.2266220992628625E-2</v>
      </c>
      <c r="BM145" s="4">
        <f t="shared" si="71"/>
        <v>7.0411973221361692E-3</v>
      </c>
    </row>
    <row r="146" spans="1:65" x14ac:dyDescent="0.25">
      <c r="A146">
        <v>13.999865454545599</v>
      </c>
      <c r="B146">
        <v>141</v>
      </c>
      <c r="C146">
        <v>1089.713</v>
      </c>
      <c r="D146">
        <f t="shared" si="48"/>
        <v>1078.8630000000001</v>
      </c>
      <c r="E146">
        <f t="shared" si="49"/>
        <v>0.95418895711945861</v>
      </c>
      <c r="G146">
        <v>13.997864242423899</v>
      </c>
      <c r="H146">
        <v>141</v>
      </c>
      <c r="I146">
        <v>571.66999999999996</v>
      </c>
      <c r="J146">
        <f t="shared" si="50"/>
        <v>560.56200000000001</v>
      </c>
      <c r="K146">
        <f t="shared" si="51"/>
        <v>0.92074729144629208</v>
      </c>
      <c r="M146">
        <v>13.9988648484845</v>
      </c>
      <c r="N146">
        <v>141</v>
      </c>
      <c r="O146">
        <v>479.34</v>
      </c>
      <c r="P146">
        <f t="shared" si="52"/>
        <v>469.09099999999995</v>
      </c>
      <c r="Q146">
        <f t="shared" si="53"/>
        <v>0.91354141288677038</v>
      </c>
      <c r="S146">
        <v>13.999865454545199</v>
      </c>
      <c r="T146">
        <v>141</v>
      </c>
      <c r="U146">
        <v>592.58500000000004</v>
      </c>
      <c r="V146">
        <f t="shared" si="54"/>
        <v>581.80700000000002</v>
      </c>
      <c r="W146">
        <f t="shared" si="55"/>
        <v>0.93914819089434309</v>
      </c>
      <c r="Y146">
        <v>14.0043248484844</v>
      </c>
      <c r="Z146">
        <v>141</v>
      </c>
      <c r="AA146">
        <v>494.31799999999998</v>
      </c>
      <c r="AB146">
        <f t="shared" si="56"/>
        <v>480.512</v>
      </c>
      <c r="AC146">
        <f t="shared" si="57"/>
        <v>0.9350032339990989</v>
      </c>
      <c r="AE146">
        <v>14.001433333333299</v>
      </c>
      <c r="AF146">
        <v>141</v>
      </c>
      <c r="AG146">
        <v>511.822</v>
      </c>
      <c r="AH146">
        <f t="shared" si="58"/>
        <v>499.18700000000001</v>
      </c>
      <c r="AI146">
        <f t="shared" si="59"/>
        <v>0.91292528850616861</v>
      </c>
      <c r="AK146">
        <v>13.9988648484845</v>
      </c>
      <c r="AL146">
        <v>141</v>
      </c>
      <c r="AM146">
        <v>327.08199999999999</v>
      </c>
      <c r="AN146">
        <f t="shared" si="60"/>
        <v>314.49799999999999</v>
      </c>
      <c r="AO146">
        <f t="shared" si="61"/>
        <v>0.95212347591157709</v>
      </c>
      <c r="AQ146">
        <v>13.999865454545599</v>
      </c>
      <c r="AR146">
        <v>141</v>
      </c>
      <c r="AS146">
        <v>397.04599999999999</v>
      </c>
      <c r="AT146">
        <f t="shared" si="62"/>
        <v>382.51299999999998</v>
      </c>
      <c r="AU146">
        <f t="shared" si="63"/>
        <v>0.94962751040706739</v>
      </c>
      <c r="AW146">
        <v>14.005325454545501</v>
      </c>
      <c r="AX146">
        <v>141</v>
      </c>
      <c r="AY146">
        <v>363.77600000000001</v>
      </c>
      <c r="AZ146">
        <f t="shared" si="64"/>
        <v>351.85200000000003</v>
      </c>
      <c r="BA146">
        <f t="shared" si="65"/>
        <v>0.95130564842798215</v>
      </c>
      <c r="BC146">
        <v>13.999865454545599</v>
      </c>
      <c r="BD146">
        <v>141</v>
      </c>
      <c r="BE146">
        <v>403.28</v>
      </c>
      <c r="BF146">
        <f t="shared" si="66"/>
        <v>390.49299999999999</v>
      </c>
      <c r="BG146">
        <f t="shared" si="67"/>
        <v>0.95648819248659545</v>
      </c>
      <c r="BJ146" s="4">
        <f t="shared" si="68"/>
        <v>0.93850992020853552</v>
      </c>
      <c r="BK146" s="4">
        <f t="shared" si="69"/>
        <v>2.9421397770380966E-4</v>
      </c>
      <c r="BL146" s="4">
        <f t="shared" si="70"/>
        <v>1.7152666781110441E-2</v>
      </c>
      <c r="BM146" s="4">
        <f t="shared" si="71"/>
        <v>5.4241494974217805E-3</v>
      </c>
    </row>
    <row r="147" spans="1:65" x14ac:dyDescent="0.25">
      <c r="A147">
        <v>14.099711757575699</v>
      </c>
      <c r="B147">
        <v>142</v>
      </c>
      <c r="C147">
        <v>1082.681</v>
      </c>
      <c r="D147">
        <f t="shared" si="48"/>
        <v>1071.8310000000001</v>
      </c>
      <c r="E147">
        <f t="shared" si="49"/>
        <v>0.94796957917576785</v>
      </c>
      <c r="G147">
        <v>14.097710545454399</v>
      </c>
      <c r="H147">
        <v>142</v>
      </c>
      <c r="I147">
        <v>566.06600000000003</v>
      </c>
      <c r="J147">
        <f t="shared" si="50"/>
        <v>554.95800000000008</v>
      </c>
      <c r="K147">
        <f t="shared" si="51"/>
        <v>0.9115424794517849</v>
      </c>
      <c r="M147">
        <v>14.098711151514999</v>
      </c>
      <c r="N147">
        <v>142</v>
      </c>
      <c r="O147">
        <v>478.608</v>
      </c>
      <c r="P147">
        <f t="shared" si="52"/>
        <v>468.35899999999998</v>
      </c>
      <c r="Q147">
        <f t="shared" si="53"/>
        <v>0.91211586365595354</v>
      </c>
      <c r="S147">
        <v>14.099711757575699</v>
      </c>
      <c r="T147">
        <v>142</v>
      </c>
      <c r="U147">
        <v>579.98900000000003</v>
      </c>
      <c r="V147">
        <f t="shared" si="54"/>
        <v>569.21100000000001</v>
      </c>
      <c r="W147">
        <f t="shared" si="55"/>
        <v>0.91881582876651524</v>
      </c>
      <c r="Y147">
        <v>14.105061454545099</v>
      </c>
      <c r="Z147">
        <v>142</v>
      </c>
      <c r="AA147">
        <v>484.71100000000001</v>
      </c>
      <c r="AB147">
        <f t="shared" si="56"/>
        <v>470.90500000000003</v>
      </c>
      <c r="AC147">
        <f t="shared" si="57"/>
        <v>0.91630947386609629</v>
      </c>
      <c r="AE147">
        <v>14.101279636363801</v>
      </c>
      <c r="AF147">
        <v>142</v>
      </c>
      <c r="AG147">
        <v>515.26099999999997</v>
      </c>
      <c r="AH147">
        <f t="shared" si="58"/>
        <v>502.62599999999998</v>
      </c>
      <c r="AI147">
        <f t="shared" si="59"/>
        <v>0.91921461508553204</v>
      </c>
      <c r="AK147">
        <v>14.098711151514999</v>
      </c>
      <c r="AL147">
        <v>142</v>
      </c>
      <c r="AM147">
        <v>320.00200000000001</v>
      </c>
      <c r="AN147">
        <f t="shared" si="60"/>
        <v>307.41800000000001</v>
      </c>
      <c r="AO147">
        <f t="shared" si="61"/>
        <v>0.93068920857298043</v>
      </c>
      <c r="AQ147">
        <v>14.100712363636299</v>
      </c>
      <c r="AR147">
        <v>142</v>
      </c>
      <c r="AS147">
        <v>406.60500000000002</v>
      </c>
      <c r="AT147">
        <f t="shared" si="62"/>
        <v>392.072</v>
      </c>
      <c r="AU147">
        <f t="shared" si="63"/>
        <v>0.9733587022148783</v>
      </c>
      <c r="AW147">
        <v>14.1050614545456</v>
      </c>
      <c r="AX147">
        <v>142</v>
      </c>
      <c r="AY147">
        <v>361.07</v>
      </c>
      <c r="AZ147">
        <f t="shared" si="64"/>
        <v>349.14600000000002</v>
      </c>
      <c r="BA147">
        <f t="shared" si="65"/>
        <v>0.94398941011003557</v>
      </c>
      <c r="BC147">
        <v>14.099711757575699</v>
      </c>
      <c r="BD147">
        <v>142</v>
      </c>
      <c r="BE147">
        <v>395.43400000000003</v>
      </c>
      <c r="BF147">
        <f t="shared" si="66"/>
        <v>382.64700000000005</v>
      </c>
      <c r="BG147">
        <f t="shared" si="67"/>
        <v>0.93726990596609494</v>
      </c>
      <c r="BJ147" s="4">
        <f t="shared" si="68"/>
        <v>0.93112750668656408</v>
      </c>
      <c r="BK147" s="4">
        <f t="shared" si="69"/>
        <v>3.920625971095983E-4</v>
      </c>
      <c r="BL147" s="4">
        <f t="shared" si="70"/>
        <v>1.9800570625858192E-2</v>
      </c>
      <c r="BM147" s="4">
        <f t="shared" si="71"/>
        <v>6.2614902148737583E-3</v>
      </c>
    </row>
    <row r="148" spans="1:65" x14ac:dyDescent="0.25">
      <c r="A148">
        <v>14.199558060606201</v>
      </c>
      <c r="B148">
        <v>143</v>
      </c>
      <c r="C148">
        <v>1075.1949999999999</v>
      </c>
      <c r="D148">
        <f t="shared" si="48"/>
        <v>1064.345</v>
      </c>
      <c r="E148">
        <f t="shared" si="49"/>
        <v>0.94134866573912546</v>
      </c>
      <c r="G148">
        <v>14.198557454545099</v>
      </c>
      <c r="H148">
        <v>143</v>
      </c>
      <c r="I148">
        <v>575.86300000000006</v>
      </c>
      <c r="J148">
        <f t="shared" si="50"/>
        <v>564.75500000000011</v>
      </c>
      <c r="K148">
        <f t="shared" si="51"/>
        <v>0.92763447501034824</v>
      </c>
      <c r="M148">
        <v>14.198557454545099</v>
      </c>
      <c r="N148">
        <v>143</v>
      </c>
      <c r="O148">
        <v>479.46199999999999</v>
      </c>
      <c r="P148">
        <f t="shared" si="52"/>
        <v>469.21299999999997</v>
      </c>
      <c r="Q148">
        <f t="shared" si="53"/>
        <v>0.91377900442523985</v>
      </c>
      <c r="S148">
        <v>14.198557454545099</v>
      </c>
      <c r="T148">
        <v>143</v>
      </c>
      <c r="U148">
        <v>571.08600000000001</v>
      </c>
      <c r="V148">
        <f t="shared" si="54"/>
        <v>560.30799999999999</v>
      </c>
      <c r="W148">
        <f t="shared" si="55"/>
        <v>0.90444467760550762</v>
      </c>
      <c r="Y148">
        <v>14.2047974545453</v>
      </c>
      <c r="Z148">
        <v>143</v>
      </c>
      <c r="AA148">
        <v>493.37200000000001</v>
      </c>
      <c r="AB148">
        <f t="shared" si="56"/>
        <v>479.56600000000003</v>
      </c>
      <c r="AC148">
        <f t="shared" si="57"/>
        <v>0.93316246194894581</v>
      </c>
      <c r="AE148">
        <v>14.202126545454499</v>
      </c>
      <c r="AF148">
        <v>143</v>
      </c>
      <c r="AG148">
        <v>507.19900000000001</v>
      </c>
      <c r="AH148">
        <f t="shared" si="58"/>
        <v>494.56400000000002</v>
      </c>
      <c r="AI148">
        <f t="shared" si="59"/>
        <v>0.90447063402044681</v>
      </c>
      <c r="AK148">
        <v>14.1995580606057</v>
      </c>
      <c r="AL148">
        <v>143</v>
      </c>
      <c r="AM148">
        <v>319.02999999999997</v>
      </c>
      <c r="AN148">
        <f t="shared" si="60"/>
        <v>306.44599999999997</v>
      </c>
      <c r="AO148">
        <f t="shared" si="61"/>
        <v>0.92774653797225781</v>
      </c>
      <c r="AQ148">
        <v>14.200558666666799</v>
      </c>
      <c r="AR148">
        <v>143</v>
      </c>
      <c r="AS148">
        <v>403.48899999999998</v>
      </c>
      <c r="AT148">
        <f t="shared" si="62"/>
        <v>388.95599999999996</v>
      </c>
      <c r="AU148">
        <f t="shared" si="63"/>
        <v>0.96562291461438243</v>
      </c>
      <c r="AW148">
        <v>14.2047974545457</v>
      </c>
      <c r="AX148">
        <v>143</v>
      </c>
      <c r="AY148">
        <v>370.71800000000002</v>
      </c>
      <c r="AZ148">
        <f t="shared" si="64"/>
        <v>358.79400000000004</v>
      </c>
      <c r="BA148">
        <f t="shared" si="65"/>
        <v>0.97007480083122855</v>
      </c>
      <c r="BC148">
        <v>14.199558060606201</v>
      </c>
      <c r="BD148">
        <v>143</v>
      </c>
      <c r="BE148">
        <v>384.59</v>
      </c>
      <c r="BF148">
        <f t="shared" si="66"/>
        <v>371.803</v>
      </c>
      <c r="BG148">
        <f t="shared" si="67"/>
        <v>0.91070820586052414</v>
      </c>
      <c r="BJ148" s="4">
        <f t="shared" si="68"/>
        <v>0.9298992378028007</v>
      </c>
      <c r="BK148" s="4">
        <f t="shared" si="69"/>
        <v>5.516071560963513E-4</v>
      </c>
      <c r="BL148" s="4">
        <f t="shared" si="70"/>
        <v>2.3486318487501427E-2</v>
      </c>
      <c r="BM148" s="4">
        <f t="shared" si="71"/>
        <v>7.4270260272625357E-3</v>
      </c>
    </row>
    <row r="149" spans="1:65" x14ac:dyDescent="0.25">
      <c r="A149">
        <v>14.298403757575599</v>
      </c>
      <c r="B149">
        <v>144</v>
      </c>
      <c r="C149">
        <v>1094.1179999999999</v>
      </c>
      <c r="D149">
        <f t="shared" si="48"/>
        <v>1083.268</v>
      </c>
      <c r="E149">
        <f t="shared" si="49"/>
        <v>0.95808491272838314</v>
      </c>
      <c r="G149">
        <v>14.298403757575599</v>
      </c>
      <c r="H149">
        <v>144</v>
      </c>
      <c r="I149">
        <v>579.28899999999999</v>
      </c>
      <c r="J149">
        <f t="shared" si="50"/>
        <v>568.18100000000004</v>
      </c>
      <c r="K149">
        <f t="shared" si="51"/>
        <v>0.93326182795345691</v>
      </c>
      <c r="M149">
        <v>14.299404363636301</v>
      </c>
      <c r="N149">
        <v>144</v>
      </c>
      <c r="O149">
        <v>495.05900000000003</v>
      </c>
      <c r="P149">
        <f t="shared" si="52"/>
        <v>484.81</v>
      </c>
      <c r="Q149">
        <f t="shared" si="53"/>
        <v>0.94415371938842396</v>
      </c>
      <c r="S149">
        <v>14.300404969696899</v>
      </c>
      <c r="T149">
        <v>144</v>
      </c>
      <c r="U149">
        <v>586.54499999999996</v>
      </c>
      <c r="V149">
        <f t="shared" si="54"/>
        <v>575.76699999999994</v>
      </c>
      <c r="W149">
        <f t="shared" si="55"/>
        <v>0.92939847136019882</v>
      </c>
      <c r="Y149">
        <v>14.3045334545454</v>
      </c>
      <c r="Z149">
        <v>144</v>
      </c>
      <c r="AA149">
        <v>491.815</v>
      </c>
      <c r="AB149">
        <f t="shared" si="56"/>
        <v>478.00900000000001</v>
      </c>
      <c r="AC149">
        <f t="shared" si="57"/>
        <v>0.93013277687274254</v>
      </c>
      <c r="AE149">
        <v>14.301972848485001</v>
      </c>
      <c r="AF149">
        <v>144</v>
      </c>
      <c r="AG149">
        <v>512.12900000000002</v>
      </c>
      <c r="AH149">
        <f t="shared" si="58"/>
        <v>499.49400000000003</v>
      </c>
      <c r="AI149">
        <f t="shared" si="59"/>
        <v>0.91348673754945586</v>
      </c>
      <c r="AK149">
        <v>14.299404363636301</v>
      </c>
      <c r="AL149">
        <v>144</v>
      </c>
      <c r="AM149">
        <v>312.59100000000001</v>
      </c>
      <c r="AN149">
        <f t="shared" si="60"/>
        <v>300.00700000000001</v>
      </c>
      <c r="AO149">
        <f t="shared" si="61"/>
        <v>0.90825285896191554</v>
      </c>
      <c r="AQ149">
        <v>14.300404969696899</v>
      </c>
      <c r="AR149">
        <v>144</v>
      </c>
      <c r="AS149">
        <v>403.87299999999999</v>
      </c>
      <c r="AT149">
        <f t="shared" si="62"/>
        <v>389.34</v>
      </c>
      <c r="AU149">
        <f t="shared" si="63"/>
        <v>0.96657623375385304</v>
      </c>
      <c r="AW149">
        <v>14.304533454545799</v>
      </c>
      <c r="AX149">
        <v>144</v>
      </c>
      <c r="AY149">
        <v>364.923</v>
      </c>
      <c r="AZ149">
        <f t="shared" si="64"/>
        <v>352.99900000000002</v>
      </c>
      <c r="BA149">
        <f t="shared" si="65"/>
        <v>0.95440680339867112</v>
      </c>
      <c r="BC149">
        <v>14.300404969696899</v>
      </c>
      <c r="BD149">
        <v>144</v>
      </c>
      <c r="BE149">
        <v>392.11700000000002</v>
      </c>
      <c r="BF149">
        <f t="shared" si="66"/>
        <v>379.33000000000004</v>
      </c>
      <c r="BG149">
        <f t="shared" si="67"/>
        <v>0.92914512182277353</v>
      </c>
      <c r="BJ149" s="4">
        <f t="shared" si="68"/>
        <v>0.93668994637898761</v>
      </c>
      <c r="BK149" s="4">
        <f t="shared" si="69"/>
        <v>3.5915833138854794E-4</v>
      </c>
      <c r="BL149" s="4">
        <f t="shared" si="70"/>
        <v>1.8951473066454436E-2</v>
      </c>
      <c r="BM149" s="4">
        <f t="shared" si="71"/>
        <v>5.9929819905331586E-3</v>
      </c>
    </row>
    <row r="150" spans="1:65" x14ac:dyDescent="0.25">
      <c r="A150">
        <v>14.400251272727401</v>
      </c>
      <c r="B150">
        <v>145</v>
      </c>
      <c r="C150">
        <v>1077.6279999999999</v>
      </c>
      <c r="D150">
        <f t="shared" si="48"/>
        <v>1066.778</v>
      </c>
      <c r="E150">
        <f t="shared" si="49"/>
        <v>0.94350050682800479</v>
      </c>
      <c r="G150">
        <v>14.398250060606101</v>
      </c>
      <c r="H150">
        <v>145</v>
      </c>
      <c r="I150">
        <v>552.40599999999995</v>
      </c>
      <c r="J150">
        <f t="shared" si="50"/>
        <v>541.298</v>
      </c>
      <c r="K150">
        <f t="shared" si="51"/>
        <v>0.88910533957937754</v>
      </c>
      <c r="M150">
        <v>14.399250666666299</v>
      </c>
      <c r="N150">
        <v>145</v>
      </c>
      <c r="O150">
        <v>501.96100000000001</v>
      </c>
      <c r="P150">
        <f t="shared" si="52"/>
        <v>491.71199999999999</v>
      </c>
      <c r="Q150">
        <f t="shared" si="53"/>
        <v>0.95759516855659066</v>
      </c>
      <c r="S150">
        <v>14.400251272726999</v>
      </c>
      <c r="T150">
        <v>145</v>
      </c>
      <c r="U150">
        <v>586.803</v>
      </c>
      <c r="V150">
        <f t="shared" si="54"/>
        <v>576.02499999999998</v>
      </c>
      <c r="W150">
        <f t="shared" si="55"/>
        <v>0.92981493288996853</v>
      </c>
      <c r="Y150">
        <v>14.4032688484844</v>
      </c>
      <c r="Z150">
        <v>145</v>
      </c>
      <c r="AA150">
        <v>490.74700000000001</v>
      </c>
      <c r="AB150">
        <f t="shared" si="56"/>
        <v>476.94100000000003</v>
      </c>
      <c r="AC150">
        <f t="shared" si="57"/>
        <v>0.92805461138694612</v>
      </c>
      <c r="AE150">
        <v>14.401819151515101</v>
      </c>
      <c r="AF150">
        <v>145</v>
      </c>
      <c r="AG150">
        <v>512.44799999999998</v>
      </c>
      <c r="AH150">
        <f t="shared" si="58"/>
        <v>499.81299999999999</v>
      </c>
      <c r="AI150">
        <f t="shared" si="59"/>
        <v>0.91407013248368574</v>
      </c>
      <c r="AK150">
        <v>14.399250666666299</v>
      </c>
      <c r="AL150">
        <v>145</v>
      </c>
      <c r="AM150">
        <v>317.88299999999998</v>
      </c>
      <c r="AN150">
        <f t="shared" si="60"/>
        <v>305.29899999999998</v>
      </c>
      <c r="AO150">
        <f t="shared" si="61"/>
        <v>0.92427406556584957</v>
      </c>
      <c r="AQ150">
        <v>14.400251272727401</v>
      </c>
      <c r="AR150">
        <v>145</v>
      </c>
      <c r="AS150">
        <v>393.75900000000001</v>
      </c>
      <c r="AT150">
        <f t="shared" si="62"/>
        <v>379.226</v>
      </c>
      <c r="AU150">
        <f t="shared" si="63"/>
        <v>0.94146719787727617</v>
      </c>
      <c r="AW150">
        <v>14.405270060606099</v>
      </c>
      <c r="AX150">
        <v>145</v>
      </c>
      <c r="AY150">
        <v>367.93400000000003</v>
      </c>
      <c r="AZ150">
        <f t="shared" si="64"/>
        <v>356.01000000000005</v>
      </c>
      <c r="BA150">
        <f t="shared" si="65"/>
        <v>0.96254767316043655</v>
      </c>
      <c r="BC150">
        <v>14.400251272727401</v>
      </c>
      <c r="BD150">
        <v>145</v>
      </c>
      <c r="BE150">
        <v>404.71600000000001</v>
      </c>
      <c r="BF150">
        <f t="shared" si="66"/>
        <v>391.92900000000003</v>
      </c>
      <c r="BG150">
        <f t="shared" si="67"/>
        <v>0.96000558471746966</v>
      </c>
      <c r="BJ150" s="4">
        <f t="shared" si="68"/>
        <v>0.93504352130456048</v>
      </c>
      <c r="BK150" s="4">
        <f t="shared" si="69"/>
        <v>5.2703419468634507E-4</v>
      </c>
      <c r="BL150" s="4">
        <f t="shared" si="70"/>
        <v>2.2957225326383522E-2</v>
      </c>
      <c r="BM150" s="4">
        <f t="shared" si="71"/>
        <v>7.2597120789074342E-3</v>
      </c>
    </row>
    <row r="151" spans="1:65" x14ac:dyDescent="0.25">
      <c r="A151">
        <v>14.498096363636201</v>
      </c>
      <c r="B151">
        <v>146</v>
      </c>
      <c r="C151">
        <v>1088.729</v>
      </c>
      <c r="D151">
        <f t="shared" si="48"/>
        <v>1077.8790000000001</v>
      </c>
      <c r="E151">
        <f t="shared" si="49"/>
        <v>0.95331866873825966</v>
      </c>
      <c r="G151">
        <v>14.498096363636201</v>
      </c>
      <c r="H151">
        <v>146</v>
      </c>
      <c r="I151">
        <v>568.85900000000004</v>
      </c>
      <c r="J151">
        <f t="shared" si="50"/>
        <v>557.75100000000009</v>
      </c>
      <c r="K151">
        <f t="shared" si="51"/>
        <v>0.9161301025603964</v>
      </c>
      <c r="M151">
        <v>14.499096969696801</v>
      </c>
      <c r="N151">
        <v>146</v>
      </c>
      <c r="O151">
        <v>481.96800000000002</v>
      </c>
      <c r="P151">
        <f t="shared" si="52"/>
        <v>471.71899999999999</v>
      </c>
      <c r="Q151">
        <f t="shared" si="53"/>
        <v>0.91865936832199824</v>
      </c>
      <c r="S151">
        <v>14.499096969696801</v>
      </c>
      <c r="T151">
        <v>146</v>
      </c>
      <c r="U151">
        <v>580.66700000000003</v>
      </c>
      <c r="V151">
        <f t="shared" si="54"/>
        <v>569.88900000000001</v>
      </c>
      <c r="W151">
        <f t="shared" si="55"/>
        <v>0.91991025092614265</v>
      </c>
      <c r="Y151">
        <v>14.505006060605799</v>
      </c>
      <c r="Z151">
        <v>146</v>
      </c>
      <c r="AA151">
        <v>499.06400000000002</v>
      </c>
      <c r="AB151">
        <f t="shared" si="56"/>
        <v>485.25800000000004</v>
      </c>
      <c r="AC151">
        <f t="shared" si="57"/>
        <v>0.94423822781519451</v>
      </c>
      <c r="AE151">
        <v>14.5016654545456</v>
      </c>
      <c r="AF151">
        <v>146</v>
      </c>
      <c r="AG151">
        <v>513.63300000000004</v>
      </c>
      <c r="AH151">
        <f t="shared" si="58"/>
        <v>500.99800000000005</v>
      </c>
      <c r="AI151">
        <f t="shared" si="59"/>
        <v>0.91623728921428949</v>
      </c>
      <c r="AK151">
        <v>14.499096969696801</v>
      </c>
      <c r="AL151">
        <v>146</v>
      </c>
      <c r="AM151">
        <v>304.56900000000002</v>
      </c>
      <c r="AN151">
        <f t="shared" si="60"/>
        <v>291.98500000000001</v>
      </c>
      <c r="AO151">
        <f t="shared" si="61"/>
        <v>0.88396674418928534</v>
      </c>
      <c r="AQ151">
        <v>14.5000975757579</v>
      </c>
      <c r="AR151">
        <v>146</v>
      </c>
      <c r="AS151">
        <v>393.23099999999999</v>
      </c>
      <c r="AT151">
        <f t="shared" si="62"/>
        <v>378.69799999999998</v>
      </c>
      <c r="AU151">
        <f t="shared" si="63"/>
        <v>0.94015638406050406</v>
      </c>
      <c r="AW151">
        <v>14.5050060606063</v>
      </c>
      <c r="AX151">
        <v>146</v>
      </c>
      <c r="AY151">
        <v>357.11500000000001</v>
      </c>
      <c r="AZ151">
        <f t="shared" si="64"/>
        <v>345.19100000000003</v>
      </c>
      <c r="BA151">
        <f t="shared" si="65"/>
        <v>0.93329623843690979</v>
      </c>
      <c r="BC151">
        <v>14.500097575757501</v>
      </c>
      <c r="BD151">
        <v>146</v>
      </c>
      <c r="BE151">
        <v>405.26</v>
      </c>
      <c r="BF151">
        <f t="shared" si="66"/>
        <v>392.47300000000001</v>
      </c>
      <c r="BG151">
        <f t="shared" si="67"/>
        <v>0.96133807871022425</v>
      </c>
      <c r="BJ151" s="4">
        <f t="shared" si="68"/>
        <v>0.92872513529732037</v>
      </c>
      <c r="BK151" s="4">
        <f t="shared" si="69"/>
        <v>5.0639855690297222E-4</v>
      </c>
      <c r="BL151" s="4">
        <f t="shared" si="70"/>
        <v>2.2503301022360523E-2</v>
      </c>
      <c r="BM151" s="4">
        <f t="shared" si="71"/>
        <v>7.1161686103054927E-3</v>
      </c>
    </row>
    <row r="152" spans="1:65" x14ac:dyDescent="0.25">
      <c r="A152">
        <v>14.599943878788</v>
      </c>
      <c r="B152">
        <v>147</v>
      </c>
      <c r="C152">
        <v>1085.8309999999999</v>
      </c>
      <c r="D152">
        <f t="shared" si="48"/>
        <v>1074.981</v>
      </c>
      <c r="E152">
        <f t="shared" si="49"/>
        <v>0.9507555633228989</v>
      </c>
      <c r="G152">
        <v>14.5979426666667</v>
      </c>
      <c r="H152">
        <v>147</v>
      </c>
      <c r="I152">
        <v>567.54399999999998</v>
      </c>
      <c r="J152">
        <f t="shared" si="50"/>
        <v>556.43600000000004</v>
      </c>
      <c r="K152">
        <f t="shared" si="51"/>
        <v>0.91397015827546113</v>
      </c>
      <c r="M152">
        <v>14.5989432727274</v>
      </c>
      <c r="N152">
        <v>147</v>
      </c>
      <c r="O152">
        <v>495.49700000000001</v>
      </c>
      <c r="P152">
        <f t="shared" si="52"/>
        <v>485.24799999999999</v>
      </c>
      <c r="Q152">
        <f t="shared" si="53"/>
        <v>0.94500671196096186</v>
      </c>
      <c r="S152">
        <v>14.599943878787499</v>
      </c>
      <c r="T152">
        <v>147</v>
      </c>
      <c r="U152">
        <v>590.86099999999999</v>
      </c>
      <c r="V152">
        <f t="shared" si="54"/>
        <v>580.08299999999997</v>
      </c>
      <c r="W152">
        <f t="shared" si="55"/>
        <v>0.93636532392797467</v>
      </c>
      <c r="Y152">
        <v>14.604742060605901</v>
      </c>
      <c r="Z152">
        <v>147</v>
      </c>
      <c r="AA152">
        <v>496.9</v>
      </c>
      <c r="AB152">
        <f t="shared" si="56"/>
        <v>483.09399999999999</v>
      </c>
      <c r="AC152">
        <f t="shared" si="57"/>
        <v>0.94002741310427351</v>
      </c>
      <c r="AE152">
        <v>14.6015117575757</v>
      </c>
      <c r="AF152">
        <v>147</v>
      </c>
      <c r="AG152">
        <v>529.30600000000004</v>
      </c>
      <c r="AH152">
        <f t="shared" si="58"/>
        <v>516.67100000000005</v>
      </c>
      <c r="AI152">
        <f t="shared" si="59"/>
        <v>0.94490045160985903</v>
      </c>
      <c r="AK152">
        <v>14.598943272726901</v>
      </c>
      <c r="AL152">
        <v>147</v>
      </c>
      <c r="AM152">
        <v>314.678</v>
      </c>
      <c r="AN152">
        <f t="shared" si="60"/>
        <v>302.09399999999999</v>
      </c>
      <c r="AO152">
        <f t="shared" si="61"/>
        <v>0.91457112392457807</v>
      </c>
      <c r="AQ152">
        <v>14.600944484848601</v>
      </c>
      <c r="AR152">
        <v>147</v>
      </c>
      <c r="AS152">
        <v>383.779</v>
      </c>
      <c r="AT152">
        <f t="shared" si="62"/>
        <v>369.24599999999998</v>
      </c>
      <c r="AU152">
        <f t="shared" si="63"/>
        <v>0.91669083065874357</v>
      </c>
      <c r="AW152">
        <v>14.6037414545457</v>
      </c>
      <c r="AX152">
        <v>147</v>
      </c>
      <c r="AY152">
        <v>366.911</v>
      </c>
      <c r="AZ152">
        <f t="shared" si="64"/>
        <v>354.98700000000002</v>
      </c>
      <c r="BA152">
        <f t="shared" si="65"/>
        <v>0.95978177818657862</v>
      </c>
      <c r="BC152">
        <v>14.5989432727274</v>
      </c>
      <c r="BD152">
        <v>147</v>
      </c>
      <c r="BE152">
        <v>393.01400000000001</v>
      </c>
      <c r="BF152">
        <f t="shared" si="66"/>
        <v>380.22700000000003</v>
      </c>
      <c r="BG152">
        <f t="shared" si="67"/>
        <v>0.93134226724832647</v>
      </c>
      <c r="BJ152" s="4">
        <f t="shared" si="68"/>
        <v>0.93534116222196562</v>
      </c>
      <c r="BK152" s="4">
        <f t="shared" si="69"/>
        <v>2.5496672432282299E-4</v>
      </c>
      <c r="BL152" s="4">
        <f t="shared" si="70"/>
        <v>1.5967677486811379E-2</v>
      </c>
      <c r="BM152" s="4">
        <f t="shared" si="71"/>
        <v>5.0494229801317193E-3</v>
      </c>
    </row>
    <row r="153" spans="1:65" x14ac:dyDescent="0.25">
      <c r="A153">
        <v>14.6997901818181</v>
      </c>
      <c r="B153">
        <v>148</v>
      </c>
      <c r="C153">
        <v>1090.258</v>
      </c>
      <c r="D153">
        <f t="shared" si="48"/>
        <v>1079.4080000000001</v>
      </c>
      <c r="E153">
        <f t="shared" si="49"/>
        <v>0.95467097659888289</v>
      </c>
      <c r="G153">
        <v>14.698789575757401</v>
      </c>
      <c r="H153">
        <v>148</v>
      </c>
      <c r="I153">
        <v>567.16899999999998</v>
      </c>
      <c r="J153">
        <f t="shared" si="50"/>
        <v>556.06100000000004</v>
      </c>
      <c r="K153">
        <f t="shared" si="51"/>
        <v>0.91335420458203853</v>
      </c>
      <c r="M153">
        <v>14.698789575757401</v>
      </c>
      <c r="N153">
        <v>148</v>
      </c>
      <c r="O153">
        <v>480.06099999999998</v>
      </c>
      <c r="P153">
        <f t="shared" si="52"/>
        <v>469.81199999999995</v>
      </c>
      <c r="Q153">
        <f t="shared" si="53"/>
        <v>0.91494553992969241</v>
      </c>
      <c r="S153">
        <v>14.698789575757401</v>
      </c>
      <c r="T153">
        <v>148</v>
      </c>
      <c r="U153">
        <v>582.58500000000004</v>
      </c>
      <c r="V153">
        <f t="shared" si="54"/>
        <v>571.80700000000002</v>
      </c>
      <c r="W153">
        <f t="shared" si="55"/>
        <v>0.92300627113582623</v>
      </c>
      <c r="Y153">
        <v>14.705478666666201</v>
      </c>
      <c r="Z153">
        <v>148</v>
      </c>
      <c r="AA153">
        <v>496.86500000000001</v>
      </c>
      <c r="AB153">
        <f t="shared" si="56"/>
        <v>483.05900000000003</v>
      </c>
      <c r="AC153">
        <f t="shared" si="57"/>
        <v>0.93995930843011355</v>
      </c>
      <c r="AE153">
        <v>14.7023586666668</v>
      </c>
      <c r="AF153">
        <v>148</v>
      </c>
      <c r="AG153">
        <v>525.65499999999997</v>
      </c>
      <c r="AH153">
        <f t="shared" si="58"/>
        <v>513.02</v>
      </c>
      <c r="AI153">
        <f t="shared" si="59"/>
        <v>0.9382234142905056</v>
      </c>
      <c r="AK153">
        <v>14.6997901818181</v>
      </c>
      <c r="AL153">
        <v>148</v>
      </c>
      <c r="AM153">
        <v>311.20400000000001</v>
      </c>
      <c r="AN153">
        <f t="shared" si="60"/>
        <v>298.62</v>
      </c>
      <c r="AO153">
        <f t="shared" si="61"/>
        <v>0.90405380122199552</v>
      </c>
      <c r="AQ153">
        <v>14.700790787878701</v>
      </c>
      <c r="AR153">
        <v>148</v>
      </c>
      <c r="AS153">
        <v>387.98099999999999</v>
      </c>
      <c r="AT153">
        <f t="shared" si="62"/>
        <v>373.44799999999998</v>
      </c>
      <c r="AU153">
        <f t="shared" si="63"/>
        <v>0.92712272395055462</v>
      </c>
      <c r="AW153">
        <v>14.7054786666667</v>
      </c>
      <c r="AX153">
        <v>148</v>
      </c>
      <c r="AY153">
        <v>358.279</v>
      </c>
      <c r="AZ153">
        <f t="shared" si="64"/>
        <v>346.35500000000002</v>
      </c>
      <c r="BA153">
        <f t="shared" si="65"/>
        <v>0.93644335647168053</v>
      </c>
      <c r="BC153">
        <v>14.6997901818181</v>
      </c>
      <c r="BD153">
        <v>148</v>
      </c>
      <c r="BE153">
        <v>392.77</v>
      </c>
      <c r="BF153">
        <f t="shared" si="66"/>
        <v>379.983</v>
      </c>
      <c r="BG153">
        <f t="shared" si="67"/>
        <v>0.93074460450157626</v>
      </c>
      <c r="BJ153" s="4">
        <f t="shared" si="68"/>
        <v>0.92825242011128672</v>
      </c>
      <c r="BK153" s="4">
        <f t="shared" si="69"/>
        <v>2.2456842690841476E-4</v>
      </c>
      <c r="BL153" s="4">
        <f t="shared" si="70"/>
        <v>1.4985607325311002E-2</v>
      </c>
      <c r="BM153" s="4">
        <f t="shared" si="71"/>
        <v>4.7388651268886594E-3</v>
      </c>
    </row>
    <row r="154" spans="1:65" x14ac:dyDescent="0.25">
      <c r="A154">
        <v>14.7986358787879</v>
      </c>
      <c r="B154">
        <v>149</v>
      </c>
      <c r="C154">
        <v>1098.335</v>
      </c>
      <c r="D154">
        <f t="shared" si="48"/>
        <v>1087.4850000000001</v>
      </c>
      <c r="E154">
        <f t="shared" si="49"/>
        <v>0.9618145937278918</v>
      </c>
      <c r="G154">
        <v>14.7986358787879</v>
      </c>
      <c r="H154">
        <v>149</v>
      </c>
      <c r="I154">
        <v>568.24599999999998</v>
      </c>
      <c r="J154">
        <f t="shared" si="50"/>
        <v>557.13800000000003</v>
      </c>
      <c r="K154">
        <f t="shared" si="51"/>
        <v>0.91512322358954823</v>
      </c>
      <c r="M154">
        <v>14.7996364848486</v>
      </c>
      <c r="N154">
        <v>149</v>
      </c>
      <c r="O154">
        <v>492.125</v>
      </c>
      <c r="P154">
        <f t="shared" si="52"/>
        <v>481.87599999999998</v>
      </c>
      <c r="Q154">
        <f t="shared" si="53"/>
        <v>0.93843983763539562</v>
      </c>
      <c r="S154">
        <v>14.800637090908801</v>
      </c>
      <c r="T154">
        <v>149</v>
      </c>
      <c r="U154">
        <v>587.68499999999995</v>
      </c>
      <c r="V154">
        <f t="shared" si="54"/>
        <v>576.90699999999993</v>
      </c>
      <c r="W154">
        <f t="shared" si="55"/>
        <v>0.93123865021266972</v>
      </c>
      <c r="Y154">
        <v>14.8052146666664</v>
      </c>
      <c r="Z154">
        <v>149</v>
      </c>
      <c r="AA154">
        <v>491.74</v>
      </c>
      <c r="AB154">
        <f t="shared" si="56"/>
        <v>477.93400000000003</v>
      </c>
      <c r="AC154">
        <f t="shared" si="57"/>
        <v>0.92998683828525686</v>
      </c>
      <c r="AE154">
        <v>14.8022049696969</v>
      </c>
      <c r="AF154">
        <v>149</v>
      </c>
      <c r="AG154">
        <v>508</v>
      </c>
      <c r="AH154">
        <f t="shared" si="58"/>
        <v>495.36500000000001</v>
      </c>
      <c r="AI154">
        <f t="shared" si="59"/>
        <v>0.90593552224088014</v>
      </c>
      <c r="AK154">
        <v>14.797635272726801</v>
      </c>
      <c r="AL154">
        <v>149</v>
      </c>
      <c r="AM154">
        <v>307.15600000000001</v>
      </c>
      <c r="AN154">
        <f t="shared" si="60"/>
        <v>294.572</v>
      </c>
      <c r="AO154">
        <f t="shared" si="61"/>
        <v>0.89179872859676401</v>
      </c>
      <c r="AQ154">
        <v>14.8006370909092</v>
      </c>
      <c r="AR154">
        <v>149</v>
      </c>
      <c r="AS154">
        <v>384.61599999999999</v>
      </c>
      <c r="AT154">
        <f t="shared" si="62"/>
        <v>370.08299999999997</v>
      </c>
      <c r="AU154">
        <f t="shared" si="63"/>
        <v>0.91876876847055833</v>
      </c>
      <c r="AW154">
        <v>14.805214666666799</v>
      </c>
      <c r="AX154">
        <v>149</v>
      </c>
      <c r="AY154">
        <v>360.56299999999999</v>
      </c>
      <c r="AZ154">
        <f t="shared" si="64"/>
        <v>348.63900000000001</v>
      </c>
      <c r="BA154">
        <f t="shared" si="65"/>
        <v>0.94261862931654006</v>
      </c>
      <c r="BC154">
        <v>14.8006370909092</v>
      </c>
      <c r="BD154">
        <v>149</v>
      </c>
      <c r="BE154">
        <v>399.029</v>
      </c>
      <c r="BF154">
        <f t="shared" si="66"/>
        <v>386.24200000000002</v>
      </c>
      <c r="BG154">
        <f t="shared" si="67"/>
        <v>0.94607563373071379</v>
      </c>
      <c r="BJ154" s="4">
        <f t="shared" si="68"/>
        <v>0.92818004258062192</v>
      </c>
      <c r="BK154" s="4">
        <f t="shared" si="69"/>
        <v>4.2837358680321275E-4</v>
      </c>
      <c r="BL154" s="4">
        <f t="shared" si="70"/>
        <v>2.0697187896021353E-2</v>
      </c>
      <c r="BM154" s="4">
        <f t="shared" si="71"/>
        <v>6.5450254911895702E-3</v>
      </c>
    </row>
    <row r="155" spans="1:65" x14ac:dyDescent="0.25">
      <c r="A155">
        <v>14.9004833939393</v>
      </c>
      <c r="B155">
        <v>150</v>
      </c>
      <c r="C155">
        <v>1078.357</v>
      </c>
      <c r="D155">
        <f t="shared" si="48"/>
        <v>1067.5070000000001</v>
      </c>
      <c r="E155">
        <f t="shared" si="49"/>
        <v>0.944145263159198</v>
      </c>
      <c r="G155">
        <v>14.8964809696967</v>
      </c>
      <c r="H155">
        <v>150</v>
      </c>
      <c r="I155">
        <v>566.471</v>
      </c>
      <c r="J155">
        <f t="shared" si="50"/>
        <v>555.36300000000006</v>
      </c>
      <c r="K155">
        <f t="shared" si="51"/>
        <v>0.9122077094406813</v>
      </c>
      <c r="M155">
        <v>14.8994827878786</v>
      </c>
      <c r="N155">
        <v>150</v>
      </c>
      <c r="O155">
        <v>488.291</v>
      </c>
      <c r="P155">
        <f t="shared" si="52"/>
        <v>478.04199999999997</v>
      </c>
      <c r="Q155">
        <f t="shared" si="53"/>
        <v>0.93097323141824828</v>
      </c>
      <c r="S155">
        <v>14.9004833939393</v>
      </c>
      <c r="T155">
        <v>150</v>
      </c>
      <c r="U155">
        <v>594.20000000000005</v>
      </c>
      <c r="V155">
        <f t="shared" si="54"/>
        <v>583.42200000000003</v>
      </c>
      <c r="W155">
        <f t="shared" si="55"/>
        <v>0.94175511093534359</v>
      </c>
      <c r="Y155">
        <v>14.904950666666499</v>
      </c>
      <c r="Z155">
        <v>150</v>
      </c>
      <c r="AA155">
        <v>486.62299999999999</v>
      </c>
      <c r="AB155">
        <f t="shared" si="56"/>
        <v>472.81700000000001</v>
      </c>
      <c r="AC155">
        <f t="shared" si="57"/>
        <v>0.92002993492306528</v>
      </c>
      <c r="AE155">
        <v>14.9020512727274</v>
      </c>
      <c r="AF155">
        <v>150</v>
      </c>
      <c r="AG155">
        <v>522.15300000000002</v>
      </c>
      <c r="AH155">
        <f t="shared" si="58"/>
        <v>509.51800000000003</v>
      </c>
      <c r="AI155">
        <f t="shared" si="59"/>
        <v>0.93181887178369238</v>
      </c>
      <c r="AK155">
        <v>14.8994827878786</v>
      </c>
      <c r="AL155">
        <v>150</v>
      </c>
      <c r="AM155">
        <v>323.94</v>
      </c>
      <c r="AN155">
        <f t="shared" si="60"/>
        <v>311.35599999999999</v>
      </c>
      <c r="AO155">
        <f t="shared" si="61"/>
        <v>0.94261126292035247</v>
      </c>
      <c r="AQ155">
        <v>14.9004833939397</v>
      </c>
      <c r="AR155">
        <v>150</v>
      </c>
      <c r="AS155">
        <v>392.298</v>
      </c>
      <c r="AT155">
        <f t="shared" si="62"/>
        <v>377.76499999999999</v>
      </c>
      <c r="AU155">
        <f t="shared" si="63"/>
        <v>0.93784011646382159</v>
      </c>
      <c r="AW155">
        <v>14.904950666666901</v>
      </c>
      <c r="AX155">
        <v>150</v>
      </c>
      <c r="AY155">
        <v>354.87700000000001</v>
      </c>
      <c r="AZ155">
        <f t="shared" si="64"/>
        <v>342.95300000000003</v>
      </c>
      <c r="BA155">
        <f t="shared" si="65"/>
        <v>0.927245336236036</v>
      </c>
      <c r="BC155">
        <v>14.9004833939393</v>
      </c>
      <c r="BD155">
        <v>150</v>
      </c>
      <c r="BE155">
        <v>404.81099999999998</v>
      </c>
      <c r="BF155">
        <f t="shared" si="66"/>
        <v>392.024</v>
      </c>
      <c r="BG155">
        <f t="shared" si="67"/>
        <v>0.96023828127870436</v>
      </c>
      <c r="BJ155" s="4">
        <f t="shared" si="68"/>
        <v>0.93488651185591432</v>
      </c>
      <c r="BK155" s="4">
        <f t="shared" si="69"/>
        <v>1.8468528916276456E-4</v>
      </c>
      <c r="BL155" s="4">
        <f t="shared" si="70"/>
        <v>1.3589896583961357E-2</v>
      </c>
      <c r="BM155" s="4">
        <f t="shared" si="71"/>
        <v>4.2975026371459566E-3</v>
      </c>
    </row>
    <row r="156" spans="1:65" x14ac:dyDescent="0.25">
      <c r="A156">
        <v>14.9983284848485</v>
      </c>
      <c r="B156">
        <v>151</v>
      </c>
      <c r="C156">
        <v>1094.973</v>
      </c>
      <c r="D156">
        <f t="shared" si="48"/>
        <v>1084.123</v>
      </c>
      <c r="E156">
        <f t="shared" si="49"/>
        <v>0.95884110842546166</v>
      </c>
      <c r="G156">
        <v>14.9983284848485</v>
      </c>
      <c r="H156">
        <v>151</v>
      </c>
      <c r="I156">
        <v>576.32600000000002</v>
      </c>
      <c r="J156">
        <f t="shared" si="50"/>
        <v>565.21800000000007</v>
      </c>
      <c r="K156">
        <f t="shared" si="51"/>
        <v>0.92839497250382719</v>
      </c>
      <c r="M156">
        <v>14.9993290909092</v>
      </c>
      <c r="N156">
        <v>151</v>
      </c>
      <c r="O156">
        <v>486.41300000000001</v>
      </c>
      <c r="P156">
        <f t="shared" si="52"/>
        <v>476.16399999999999</v>
      </c>
      <c r="Q156">
        <f t="shared" si="53"/>
        <v>0.92731587970311979</v>
      </c>
      <c r="S156">
        <v>15.0003296969694</v>
      </c>
      <c r="T156">
        <v>151</v>
      </c>
      <c r="U156">
        <v>590.29899999999998</v>
      </c>
      <c r="V156">
        <f t="shared" si="54"/>
        <v>579.52099999999996</v>
      </c>
      <c r="W156">
        <f t="shared" si="55"/>
        <v>0.93545814803754601</v>
      </c>
      <c r="Y156">
        <v>15.0056872727273</v>
      </c>
      <c r="Z156">
        <v>151</v>
      </c>
      <c r="AA156">
        <v>495.35399999999998</v>
      </c>
      <c r="AB156">
        <f t="shared" si="56"/>
        <v>481.548</v>
      </c>
      <c r="AC156">
        <f t="shared" si="57"/>
        <v>0.93701913235423473</v>
      </c>
      <c r="AE156">
        <v>15.0018975757575</v>
      </c>
      <c r="AF156">
        <v>151</v>
      </c>
      <c r="AG156">
        <v>514.78200000000004</v>
      </c>
      <c r="AH156">
        <f t="shared" si="58"/>
        <v>502.14700000000005</v>
      </c>
      <c r="AI156">
        <f t="shared" si="59"/>
        <v>0.91833860827206459</v>
      </c>
      <c r="AK156">
        <v>14.9993290909087</v>
      </c>
      <c r="AL156">
        <v>151</v>
      </c>
      <c r="AM156">
        <v>311.33199999999999</v>
      </c>
      <c r="AN156">
        <f t="shared" si="60"/>
        <v>298.74799999999999</v>
      </c>
      <c r="AO156">
        <f t="shared" si="61"/>
        <v>0.90444131339986844</v>
      </c>
      <c r="AQ156">
        <v>15.0003296969698</v>
      </c>
      <c r="AR156">
        <v>151</v>
      </c>
      <c r="AS156">
        <v>402.15199999999999</v>
      </c>
      <c r="AT156">
        <f t="shared" si="62"/>
        <v>387.61899999999997</v>
      </c>
      <c r="AU156">
        <f t="shared" si="63"/>
        <v>0.96230367583971532</v>
      </c>
      <c r="AW156">
        <v>15.0056872727273</v>
      </c>
      <c r="AX156">
        <v>151</v>
      </c>
      <c r="AY156">
        <v>357.21</v>
      </c>
      <c r="AZ156">
        <f t="shared" si="64"/>
        <v>345.286</v>
      </c>
      <c r="BA156">
        <f t="shared" si="65"/>
        <v>0.93355309085383686</v>
      </c>
      <c r="BC156">
        <v>15.0003296969698</v>
      </c>
      <c r="BD156">
        <v>151</v>
      </c>
      <c r="BE156">
        <v>404.245</v>
      </c>
      <c r="BF156">
        <f t="shared" si="66"/>
        <v>391.45800000000003</v>
      </c>
      <c r="BG156">
        <f t="shared" si="67"/>
        <v>0.95885189966124285</v>
      </c>
      <c r="BJ156" s="4">
        <f t="shared" si="68"/>
        <v>0.93645178290509157</v>
      </c>
      <c r="BK156" s="4">
        <f t="shared" si="69"/>
        <v>3.5357925354378647E-4</v>
      </c>
      <c r="BL156" s="4">
        <f t="shared" si="70"/>
        <v>1.8803703186973209E-2</v>
      </c>
      <c r="BM156" s="4">
        <f t="shared" si="71"/>
        <v>5.9462530516602337E-3</v>
      </c>
    </row>
    <row r="157" spans="1:65" x14ac:dyDescent="0.25">
      <c r="A157">
        <v>15.1001759999999</v>
      </c>
      <c r="B157">
        <v>152</v>
      </c>
      <c r="C157">
        <v>1096.989</v>
      </c>
      <c r="D157">
        <f t="shared" si="48"/>
        <v>1086.1390000000001</v>
      </c>
      <c r="E157">
        <f t="shared" si="49"/>
        <v>0.96062413827962556</v>
      </c>
      <c r="G157">
        <v>15.0971741818179</v>
      </c>
      <c r="H157">
        <v>152</v>
      </c>
      <c r="I157">
        <v>575.62199999999996</v>
      </c>
      <c r="J157">
        <f t="shared" si="50"/>
        <v>564.51400000000001</v>
      </c>
      <c r="K157">
        <f t="shared" si="51"/>
        <v>0.92723862210337504</v>
      </c>
      <c r="M157">
        <v>15.0981747878786</v>
      </c>
      <c r="N157">
        <v>152</v>
      </c>
      <c r="O157">
        <v>490.86599999999999</v>
      </c>
      <c r="P157">
        <f t="shared" si="52"/>
        <v>480.61699999999996</v>
      </c>
      <c r="Q157">
        <f t="shared" si="53"/>
        <v>0.93598797085725571</v>
      </c>
      <c r="S157">
        <v>15.0991753939392</v>
      </c>
      <c r="T157">
        <v>152</v>
      </c>
      <c r="U157">
        <v>576.30499999999995</v>
      </c>
      <c r="V157">
        <f t="shared" si="54"/>
        <v>565.52699999999993</v>
      </c>
      <c r="W157">
        <f t="shared" si="55"/>
        <v>0.91286914552747744</v>
      </c>
      <c r="Y157">
        <v>15.103422060605601</v>
      </c>
      <c r="Z157">
        <v>152</v>
      </c>
      <c r="AA157">
        <v>487.80200000000002</v>
      </c>
      <c r="AB157">
        <f t="shared" si="56"/>
        <v>473.99600000000004</v>
      </c>
      <c r="AC157">
        <f t="shared" si="57"/>
        <v>0.92232408951834066</v>
      </c>
      <c r="AE157">
        <v>15.101743878788</v>
      </c>
      <c r="AF157">
        <v>152</v>
      </c>
      <c r="AG157">
        <v>523.90800000000002</v>
      </c>
      <c r="AH157">
        <f t="shared" si="58"/>
        <v>511.27300000000002</v>
      </c>
      <c r="AI157">
        <f t="shared" si="59"/>
        <v>0.93502845833407999</v>
      </c>
      <c r="AK157">
        <v>15.0991753939392</v>
      </c>
      <c r="AL157">
        <v>152</v>
      </c>
      <c r="AM157">
        <v>321.036</v>
      </c>
      <c r="AN157">
        <f t="shared" si="60"/>
        <v>308.452</v>
      </c>
      <c r="AO157">
        <f t="shared" si="61"/>
        <v>0.93381958038486024</v>
      </c>
      <c r="AQ157">
        <v>15.1001760000003</v>
      </c>
      <c r="AR157">
        <v>152</v>
      </c>
      <c r="AS157">
        <v>409.017</v>
      </c>
      <c r="AT157">
        <f t="shared" si="62"/>
        <v>394.48399999999998</v>
      </c>
      <c r="AU157">
        <f t="shared" si="63"/>
        <v>0.97934673805967787</v>
      </c>
      <c r="AW157">
        <v>15.1034220606061</v>
      </c>
      <c r="AX157">
        <v>152</v>
      </c>
      <c r="AY157">
        <v>365.39600000000002</v>
      </c>
      <c r="AZ157">
        <f t="shared" si="64"/>
        <v>353.47200000000004</v>
      </c>
      <c r="BA157">
        <f t="shared" si="65"/>
        <v>0.9556856580640033</v>
      </c>
      <c r="BC157">
        <v>15.1001759999999</v>
      </c>
      <c r="BD157">
        <v>152</v>
      </c>
      <c r="BE157">
        <v>396.726</v>
      </c>
      <c r="BF157">
        <f t="shared" si="66"/>
        <v>383.93900000000002</v>
      </c>
      <c r="BG157">
        <f t="shared" si="67"/>
        <v>0.94043457919888707</v>
      </c>
      <c r="BJ157" s="4">
        <f t="shared" si="68"/>
        <v>0.9403358980327583</v>
      </c>
      <c r="BK157" s="4">
        <f t="shared" si="69"/>
        <v>3.898894845992844E-4</v>
      </c>
      <c r="BL157" s="4">
        <f t="shared" si="70"/>
        <v>1.9745619377453939E-2</v>
      </c>
      <c r="BM157" s="4">
        <f t="shared" si="71"/>
        <v>6.2441131043510451E-3</v>
      </c>
    </row>
    <row r="158" spans="1:65" x14ac:dyDescent="0.25">
      <c r="A158">
        <v>15.2000223030304</v>
      </c>
      <c r="B158">
        <v>153</v>
      </c>
      <c r="C158">
        <v>1100.7819999999999</v>
      </c>
      <c r="D158">
        <f t="shared" si="48"/>
        <v>1089.932</v>
      </c>
      <c r="E158">
        <f t="shared" si="49"/>
        <v>0.96397881696853605</v>
      </c>
      <c r="G158">
        <v>15.1990216969697</v>
      </c>
      <c r="H158">
        <v>153</v>
      </c>
      <c r="I158">
        <v>567.524</v>
      </c>
      <c r="J158">
        <f t="shared" si="50"/>
        <v>556.41600000000005</v>
      </c>
      <c r="K158">
        <f t="shared" si="51"/>
        <v>0.91393730741181189</v>
      </c>
      <c r="M158">
        <v>15.1990216969697</v>
      </c>
      <c r="N158">
        <v>153</v>
      </c>
      <c r="O158">
        <v>491.01600000000002</v>
      </c>
      <c r="P158">
        <f t="shared" si="52"/>
        <v>480.767</v>
      </c>
      <c r="Q158">
        <f t="shared" si="53"/>
        <v>0.93628009160127557</v>
      </c>
      <c r="S158">
        <v>15.1990216969693</v>
      </c>
      <c r="T158">
        <v>153</v>
      </c>
      <c r="U158">
        <v>586.00699999999995</v>
      </c>
      <c r="V158">
        <f t="shared" si="54"/>
        <v>575.22899999999993</v>
      </c>
      <c r="W158">
        <f t="shared" si="55"/>
        <v>0.92853003607719053</v>
      </c>
      <c r="Y158">
        <v>15.205159272727</v>
      </c>
      <c r="Z158">
        <v>153</v>
      </c>
      <c r="AA158">
        <v>493.81799999999998</v>
      </c>
      <c r="AB158">
        <f t="shared" si="56"/>
        <v>480.012</v>
      </c>
      <c r="AC158">
        <f t="shared" si="57"/>
        <v>0.93403031008252746</v>
      </c>
      <c r="AE158">
        <v>15.2025907878787</v>
      </c>
      <c r="AF158">
        <v>153</v>
      </c>
      <c r="AG158">
        <v>508.37799999999999</v>
      </c>
      <c r="AH158">
        <f t="shared" si="58"/>
        <v>495.74299999999999</v>
      </c>
      <c r="AI158">
        <f t="shared" si="59"/>
        <v>0.90662681780557897</v>
      </c>
      <c r="AK158">
        <v>15.1990216969693</v>
      </c>
      <c r="AL158">
        <v>153</v>
      </c>
      <c r="AM158">
        <v>308.24099999999999</v>
      </c>
      <c r="AN158">
        <f t="shared" si="60"/>
        <v>295.65699999999998</v>
      </c>
      <c r="AO158">
        <f t="shared" si="61"/>
        <v>0.89508349979201496</v>
      </c>
      <c r="AQ158">
        <v>15.201022909091</v>
      </c>
      <c r="AR158">
        <v>153</v>
      </c>
      <c r="AS158">
        <v>395.67500000000001</v>
      </c>
      <c r="AT158">
        <f t="shared" si="62"/>
        <v>381.142</v>
      </c>
      <c r="AU158">
        <f t="shared" si="63"/>
        <v>0.9462238631669263</v>
      </c>
      <c r="AW158">
        <v>15.205159272727499</v>
      </c>
      <c r="AX158">
        <v>153</v>
      </c>
      <c r="AY158">
        <v>360.702</v>
      </c>
      <c r="AZ158">
        <f t="shared" si="64"/>
        <v>348.77800000000002</v>
      </c>
      <c r="BA158">
        <f t="shared" si="65"/>
        <v>0.94299444495814921</v>
      </c>
      <c r="BC158">
        <v>15.2000223030304</v>
      </c>
      <c r="BD158">
        <v>153</v>
      </c>
      <c r="BE158">
        <v>391.245</v>
      </c>
      <c r="BF158">
        <f t="shared" si="66"/>
        <v>378.45800000000003</v>
      </c>
      <c r="BG158">
        <f t="shared" si="67"/>
        <v>0.92700921233438749</v>
      </c>
      <c r="BJ158" s="4">
        <f t="shared" si="68"/>
        <v>0.92946944001983989</v>
      </c>
      <c r="BK158" s="4">
        <f t="shared" si="69"/>
        <v>4.0823118666807157E-4</v>
      </c>
      <c r="BL158" s="4">
        <f t="shared" si="70"/>
        <v>2.0204731789065442E-2</v>
      </c>
      <c r="BM158" s="4">
        <f t="shared" si="71"/>
        <v>6.389297196625553E-3</v>
      </c>
    </row>
    <row r="159" spans="1:65" x14ac:dyDescent="0.25">
      <c r="A159">
        <v>15.298868000000301</v>
      </c>
      <c r="B159">
        <v>154</v>
      </c>
      <c r="C159">
        <v>1118.8109999999999</v>
      </c>
      <c r="D159">
        <f t="shared" si="48"/>
        <v>1107.961</v>
      </c>
      <c r="E159">
        <f t="shared" si="49"/>
        <v>0.9799243751236556</v>
      </c>
      <c r="G159">
        <v>15.2968667878785</v>
      </c>
      <c r="H159">
        <v>154</v>
      </c>
      <c r="I159">
        <v>574.20600000000002</v>
      </c>
      <c r="J159">
        <f t="shared" si="50"/>
        <v>563.09800000000007</v>
      </c>
      <c r="K159">
        <f t="shared" si="51"/>
        <v>0.92491278095701146</v>
      </c>
      <c r="M159">
        <v>15.2998686060605</v>
      </c>
      <c r="N159">
        <v>154</v>
      </c>
      <c r="O159">
        <v>486.89800000000002</v>
      </c>
      <c r="P159">
        <f t="shared" si="52"/>
        <v>476.649</v>
      </c>
      <c r="Q159">
        <f t="shared" si="53"/>
        <v>0.92826040344211735</v>
      </c>
      <c r="S159">
        <v>15.3008692121211</v>
      </c>
      <c r="T159">
        <v>154</v>
      </c>
      <c r="U159">
        <v>586.13499999999999</v>
      </c>
      <c r="V159">
        <f t="shared" si="54"/>
        <v>575.35699999999997</v>
      </c>
      <c r="W159">
        <f t="shared" si="55"/>
        <v>0.92873665265009964</v>
      </c>
      <c r="Y159">
        <v>15.304895272727199</v>
      </c>
      <c r="Z159">
        <v>154</v>
      </c>
      <c r="AA159">
        <v>477.81299999999999</v>
      </c>
      <c r="AB159">
        <f t="shared" si="56"/>
        <v>464.00700000000001</v>
      </c>
      <c r="AC159">
        <f t="shared" si="57"/>
        <v>0.90288701551307748</v>
      </c>
      <c r="AE159">
        <v>15.3024370909092</v>
      </c>
      <c r="AF159">
        <v>154</v>
      </c>
      <c r="AG159">
        <v>504.09899999999999</v>
      </c>
      <c r="AH159">
        <f t="shared" si="58"/>
        <v>491.464</v>
      </c>
      <c r="AI159">
        <f t="shared" si="59"/>
        <v>0.89880127886021799</v>
      </c>
      <c r="AK159">
        <v>15.2998686060605</v>
      </c>
      <c r="AL159">
        <v>154</v>
      </c>
      <c r="AM159">
        <v>318.45999999999998</v>
      </c>
      <c r="AN159">
        <f t="shared" si="60"/>
        <v>305.87599999999998</v>
      </c>
      <c r="AO159">
        <f t="shared" si="61"/>
        <v>0.92602089780516739</v>
      </c>
      <c r="AQ159">
        <v>15.298868000000301</v>
      </c>
      <c r="AR159">
        <v>154</v>
      </c>
      <c r="AS159">
        <v>388.899</v>
      </c>
      <c r="AT159">
        <f t="shared" si="62"/>
        <v>374.36599999999999</v>
      </c>
      <c r="AU159">
        <f t="shared" si="63"/>
        <v>0.92940175251835144</v>
      </c>
      <c r="AW159">
        <v>15.304895272727601</v>
      </c>
      <c r="AX159">
        <v>154</v>
      </c>
      <c r="AY159">
        <v>366.64800000000002</v>
      </c>
      <c r="AZ159">
        <f t="shared" si="64"/>
        <v>354.72400000000005</v>
      </c>
      <c r="BA159">
        <f t="shared" si="65"/>
        <v>0.9590707025481382</v>
      </c>
      <c r="BC159">
        <v>15.3008692121211</v>
      </c>
      <c r="BD159">
        <v>154</v>
      </c>
      <c r="BE159">
        <v>397.40100000000001</v>
      </c>
      <c r="BF159">
        <f t="shared" si="66"/>
        <v>384.61400000000003</v>
      </c>
      <c r="BG159">
        <f t="shared" si="67"/>
        <v>0.94208794950239683</v>
      </c>
      <c r="BJ159" s="4">
        <f t="shared" si="68"/>
        <v>0.93201038089202337</v>
      </c>
      <c r="BK159" s="4">
        <f t="shared" si="69"/>
        <v>5.776020567962696E-4</v>
      </c>
      <c r="BL159" s="4">
        <f t="shared" si="70"/>
        <v>2.4033353007773792E-2</v>
      </c>
      <c r="BM159" s="4">
        <f t="shared" si="71"/>
        <v>7.6000135315423588E-3</v>
      </c>
    </row>
    <row r="160" spans="1:65" x14ac:dyDescent="0.25">
      <c r="A160">
        <v>15.4007155151516</v>
      </c>
      <c r="B160">
        <v>155</v>
      </c>
      <c r="C160">
        <v>1088.5260000000001</v>
      </c>
      <c r="D160">
        <f t="shared" si="48"/>
        <v>1077.6760000000002</v>
      </c>
      <c r="E160">
        <f t="shared" si="49"/>
        <v>0.95313912753766672</v>
      </c>
      <c r="G160">
        <v>15.396713090909</v>
      </c>
      <c r="H160">
        <v>155</v>
      </c>
      <c r="I160">
        <v>558.476</v>
      </c>
      <c r="J160">
        <f t="shared" si="50"/>
        <v>547.36800000000005</v>
      </c>
      <c r="K160">
        <f t="shared" si="51"/>
        <v>0.8990755766969114</v>
      </c>
      <c r="M160">
        <v>15.399714909090999</v>
      </c>
      <c r="N160">
        <v>155</v>
      </c>
      <c r="O160">
        <v>484.745</v>
      </c>
      <c r="P160">
        <f t="shared" si="52"/>
        <v>474.49599999999998</v>
      </c>
      <c r="Q160">
        <f t="shared" si="53"/>
        <v>0.92406749702961899</v>
      </c>
      <c r="S160">
        <v>15.4007155151512</v>
      </c>
      <c r="T160">
        <v>155</v>
      </c>
      <c r="U160">
        <v>585.56399999999996</v>
      </c>
      <c r="V160">
        <f t="shared" si="54"/>
        <v>574.78599999999994</v>
      </c>
      <c r="W160">
        <f t="shared" si="55"/>
        <v>0.92781494903188833</v>
      </c>
      <c r="Y160">
        <v>15.403630666666601</v>
      </c>
      <c r="Z160">
        <v>155</v>
      </c>
      <c r="AA160">
        <v>502.54300000000001</v>
      </c>
      <c r="AB160">
        <f t="shared" si="56"/>
        <v>488.73700000000002</v>
      </c>
      <c r="AC160">
        <f t="shared" si="57"/>
        <v>0.95100783242669817</v>
      </c>
      <c r="AE160">
        <v>15.4022833939393</v>
      </c>
      <c r="AF160">
        <v>155</v>
      </c>
      <c r="AG160">
        <v>506.93200000000002</v>
      </c>
      <c r="AH160">
        <f t="shared" si="58"/>
        <v>494.29700000000003</v>
      </c>
      <c r="AI160">
        <f t="shared" si="59"/>
        <v>0.90398233794696914</v>
      </c>
      <c r="AK160">
        <v>15.3997149090905</v>
      </c>
      <c r="AL160">
        <v>155</v>
      </c>
      <c r="AM160">
        <v>301.59500000000003</v>
      </c>
      <c r="AN160">
        <f t="shared" si="60"/>
        <v>289.01100000000002</v>
      </c>
      <c r="AO160">
        <f t="shared" si="61"/>
        <v>0.87496314093151895</v>
      </c>
      <c r="AQ160">
        <v>15.4007155151516</v>
      </c>
      <c r="AR160">
        <v>155</v>
      </c>
      <c r="AS160">
        <v>396.18400000000003</v>
      </c>
      <c r="AT160">
        <f t="shared" si="62"/>
        <v>381.65100000000001</v>
      </c>
      <c r="AU160">
        <f t="shared" si="63"/>
        <v>0.94748750754710998</v>
      </c>
      <c r="AW160">
        <v>15.405631878787901</v>
      </c>
      <c r="AX160">
        <v>155</v>
      </c>
      <c r="AY160">
        <v>367.762</v>
      </c>
      <c r="AZ160">
        <f t="shared" si="64"/>
        <v>355.83800000000002</v>
      </c>
      <c r="BA160">
        <f t="shared" si="65"/>
        <v>0.96208263510031578</v>
      </c>
      <c r="BC160">
        <v>15.4007155151516</v>
      </c>
      <c r="BD160">
        <v>155</v>
      </c>
      <c r="BE160">
        <v>388.59</v>
      </c>
      <c r="BF160">
        <f t="shared" si="66"/>
        <v>375.803</v>
      </c>
      <c r="BG160">
        <f t="shared" si="67"/>
        <v>0.92050595580724881</v>
      </c>
      <c r="BJ160" s="4">
        <f t="shared" si="68"/>
        <v>0.92641265600559453</v>
      </c>
      <c r="BK160" s="4">
        <f t="shared" si="69"/>
        <v>7.7506297090442551E-4</v>
      </c>
      <c r="BL160" s="4">
        <f t="shared" si="70"/>
        <v>2.7839952782007831E-2</v>
      </c>
      <c r="BM160" s="4">
        <f t="shared" si="71"/>
        <v>8.8037660742685889E-3</v>
      </c>
    </row>
    <row r="161" spans="1:65" x14ac:dyDescent="0.25">
      <c r="A161">
        <v>15.498560606060799</v>
      </c>
      <c r="B161">
        <v>156</v>
      </c>
      <c r="C161">
        <v>1111.182</v>
      </c>
      <c r="D161">
        <f t="shared" si="48"/>
        <v>1100.3320000000001</v>
      </c>
      <c r="E161">
        <f t="shared" si="49"/>
        <v>0.97317698685112763</v>
      </c>
      <c r="G161">
        <v>15.4985606060604</v>
      </c>
      <c r="H161">
        <v>156</v>
      </c>
      <c r="I161">
        <v>565.79399999999998</v>
      </c>
      <c r="J161">
        <f t="shared" si="50"/>
        <v>554.68600000000004</v>
      </c>
      <c r="K161">
        <f t="shared" si="51"/>
        <v>0.91109570770615567</v>
      </c>
      <c r="M161">
        <v>15.499561212121</v>
      </c>
      <c r="N161">
        <v>156</v>
      </c>
      <c r="O161">
        <v>479.69299999999998</v>
      </c>
      <c r="P161">
        <f t="shared" si="52"/>
        <v>469.44399999999996</v>
      </c>
      <c r="Q161">
        <f t="shared" si="53"/>
        <v>0.9142288703710304</v>
      </c>
      <c r="S161">
        <v>15.5005618181817</v>
      </c>
      <c r="T161">
        <v>156</v>
      </c>
      <c r="U161">
        <v>592.12900000000002</v>
      </c>
      <c r="V161">
        <f t="shared" si="54"/>
        <v>581.351</v>
      </c>
      <c r="W161">
        <f t="shared" si="55"/>
        <v>0.93841211935335467</v>
      </c>
      <c r="Y161">
        <v>15.505367878787601</v>
      </c>
      <c r="Z161">
        <v>156</v>
      </c>
      <c r="AA161">
        <v>504.863</v>
      </c>
      <c r="AB161">
        <f t="shared" si="56"/>
        <v>491.05700000000002</v>
      </c>
      <c r="AC161">
        <f t="shared" si="57"/>
        <v>0.95552219939958938</v>
      </c>
      <c r="AE161">
        <v>15.501129090909201</v>
      </c>
      <c r="AF161">
        <v>156</v>
      </c>
      <c r="AG161">
        <v>528.93499999999995</v>
      </c>
      <c r="AH161">
        <f t="shared" si="58"/>
        <v>516.29999999999995</v>
      </c>
      <c r="AI161">
        <f t="shared" si="59"/>
        <v>0.94422195781487661</v>
      </c>
      <c r="AK161">
        <v>15.4975599999997</v>
      </c>
      <c r="AL161">
        <v>156</v>
      </c>
      <c r="AM161">
        <v>311.80599999999998</v>
      </c>
      <c r="AN161">
        <f t="shared" si="60"/>
        <v>299.22199999999998</v>
      </c>
      <c r="AO161">
        <f t="shared" si="61"/>
        <v>0.90587631943355407</v>
      </c>
      <c r="AQ161">
        <v>15.499561212121501</v>
      </c>
      <c r="AR161">
        <v>156</v>
      </c>
      <c r="AS161">
        <v>401.09500000000003</v>
      </c>
      <c r="AT161">
        <f t="shared" si="62"/>
        <v>386.56200000000001</v>
      </c>
      <c r="AU161">
        <f t="shared" si="63"/>
        <v>0.95967956560424561</v>
      </c>
      <c r="AW161">
        <v>15.505367878788</v>
      </c>
      <c r="AX161">
        <v>156</v>
      </c>
      <c r="AY161">
        <v>367.767</v>
      </c>
      <c r="AZ161">
        <f t="shared" si="64"/>
        <v>355.84300000000002</v>
      </c>
      <c r="BA161">
        <f t="shared" si="65"/>
        <v>0.96209615364857504</v>
      </c>
      <c r="BC161">
        <v>15.4985606060604</v>
      </c>
      <c r="BD161">
        <v>156</v>
      </c>
      <c r="BE161">
        <v>401.834</v>
      </c>
      <c r="BF161">
        <f t="shared" si="66"/>
        <v>389.04700000000003</v>
      </c>
      <c r="BG161">
        <f t="shared" si="67"/>
        <v>0.95294630588085449</v>
      </c>
      <c r="BJ161" s="4">
        <f t="shared" si="68"/>
        <v>0.94172561860633641</v>
      </c>
      <c r="BK161" s="4">
        <f t="shared" si="69"/>
        <v>5.5993186476329206E-4</v>
      </c>
      <c r="BL161" s="4">
        <f t="shared" si="70"/>
        <v>2.366287946897613E-2</v>
      </c>
      <c r="BM161" s="4">
        <f t="shared" si="71"/>
        <v>7.4828595120000211E-3</v>
      </c>
    </row>
    <row r="162" spans="1:65" x14ac:dyDescent="0.25">
      <c r="A162">
        <v>15.600408121212199</v>
      </c>
      <c r="B162">
        <v>157</v>
      </c>
      <c r="C162">
        <v>1086.9390000000001</v>
      </c>
      <c r="D162">
        <f t="shared" si="48"/>
        <v>1076.0890000000002</v>
      </c>
      <c r="E162">
        <f t="shared" si="49"/>
        <v>0.95173552219115976</v>
      </c>
      <c r="G162">
        <v>15.597406303030301</v>
      </c>
      <c r="H162">
        <v>157</v>
      </c>
      <c r="I162">
        <v>563.23199999999997</v>
      </c>
      <c r="J162">
        <f t="shared" si="50"/>
        <v>552.12400000000002</v>
      </c>
      <c r="K162">
        <f t="shared" si="51"/>
        <v>0.90688751207269236</v>
      </c>
      <c r="M162">
        <v>15.599407515151499</v>
      </c>
      <c r="N162">
        <v>157</v>
      </c>
      <c r="O162">
        <v>486.38</v>
      </c>
      <c r="P162">
        <f t="shared" si="52"/>
        <v>476.13099999999997</v>
      </c>
      <c r="Q162">
        <f t="shared" si="53"/>
        <v>0.92725161313943538</v>
      </c>
      <c r="S162">
        <v>15.6004081212117</v>
      </c>
      <c r="T162">
        <v>157</v>
      </c>
      <c r="U162">
        <v>595.90700000000004</v>
      </c>
      <c r="V162">
        <f t="shared" si="54"/>
        <v>585.12900000000002</v>
      </c>
      <c r="W162">
        <f t="shared" si="55"/>
        <v>0.94451053663812246</v>
      </c>
      <c r="Y162">
        <v>15.6041032727271</v>
      </c>
      <c r="Z162">
        <v>157</v>
      </c>
      <c r="AA162">
        <v>492.17099999999999</v>
      </c>
      <c r="AB162">
        <f t="shared" si="56"/>
        <v>478.36500000000001</v>
      </c>
      <c r="AC162">
        <f t="shared" si="57"/>
        <v>0.93082549870134135</v>
      </c>
      <c r="AE162">
        <v>15.601975999999899</v>
      </c>
      <c r="AF162">
        <v>157</v>
      </c>
      <c r="AG162">
        <v>507.37299999999999</v>
      </c>
      <c r="AH162">
        <f t="shared" si="58"/>
        <v>494.738</v>
      </c>
      <c r="AI162">
        <f t="shared" si="59"/>
        <v>0.90478884943911775</v>
      </c>
      <c r="AK162">
        <v>15.5994075151511</v>
      </c>
      <c r="AL162">
        <v>157</v>
      </c>
      <c r="AM162">
        <v>308.41199999999998</v>
      </c>
      <c r="AN162">
        <f t="shared" si="60"/>
        <v>295.82799999999997</v>
      </c>
      <c r="AO162">
        <f t="shared" si="61"/>
        <v>0.89560119184214215</v>
      </c>
      <c r="AQ162">
        <v>15.600408121212199</v>
      </c>
      <c r="AR162">
        <v>157</v>
      </c>
      <c r="AS162">
        <v>391.98700000000002</v>
      </c>
      <c r="AT162">
        <f t="shared" si="62"/>
        <v>377.45400000000001</v>
      </c>
      <c r="AU162">
        <f t="shared" si="63"/>
        <v>0.93706802726492755</v>
      </c>
      <c r="AW162">
        <v>15.6041032727275</v>
      </c>
      <c r="AX162">
        <v>157</v>
      </c>
      <c r="AY162">
        <v>375.42</v>
      </c>
      <c r="AZ162">
        <f t="shared" si="64"/>
        <v>363.49600000000004</v>
      </c>
      <c r="BA162">
        <f t="shared" si="65"/>
        <v>0.98278764361429749</v>
      </c>
      <c r="BC162">
        <v>15.600408121212199</v>
      </c>
      <c r="BD162">
        <v>157</v>
      </c>
      <c r="BE162">
        <v>385.27100000000002</v>
      </c>
      <c r="BF162">
        <f t="shared" si="66"/>
        <v>372.48400000000004</v>
      </c>
      <c r="BG162">
        <f t="shared" si="67"/>
        <v>0.91237627278895406</v>
      </c>
      <c r="BJ162" s="4">
        <f t="shared" si="68"/>
        <v>0.92938326676921912</v>
      </c>
      <c r="BK162" s="4">
        <f t="shared" si="69"/>
        <v>6.8750837557357374E-4</v>
      </c>
      <c r="BL162" s="4">
        <f t="shared" si="70"/>
        <v>2.622038091968867E-2</v>
      </c>
      <c r="BM162" s="4">
        <f t="shared" si="71"/>
        <v>8.2916124823436705E-3</v>
      </c>
    </row>
    <row r="163" spans="1:65" x14ac:dyDescent="0.25">
      <c r="A163">
        <v>15.6992538181821</v>
      </c>
      <c r="B163">
        <v>158</v>
      </c>
      <c r="C163">
        <v>1097.249</v>
      </c>
      <c r="D163">
        <f t="shared" si="48"/>
        <v>1086.3990000000001</v>
      </c>
      <c r="E163">
        <f t="shared" si="49"/>
        <v>0.96085409252669041</v>
      </c>
      <c r="G163">
        <v>15.699253818181599</v>
      </c>
      <c r="H163">
        <v>158</v>
      </c>
      <c r="I163">
        <v>574.12</v>
      </c>
      <c r="J163">
        <f t="shared" si="50"/>
        <v>563.01200000000006</v>
      </c>
      <c r="K163">
        <f t="shared" si="51"/>
        <v>0.92477152224331982</v>
      </c>
      <c r="M163">
        <v>15.699253818181599</v>
      </c>
      <c r="N163">
        <v>158</v>
      </c>
      <c r="O163">
        <v>483.75599999999997</v>
      </c>
      <c r="P163">
        <f t="shared" si="52"/>
        <v>473.50699999999995</v>
      </c>
      <c r="Q163">
        <f t="shared" si="53"/>
        <v>0.9221414475907147</v>
      </c>
      <c r="S163">
        <v>15.699253818181599</v>
      </c>
      <c r="T163">
        <v>158</v>
      </c>
      <c r="U163">
        <v>585.42399999999998</v>
      </c>
      <c r="V163">
        <f t="shared" si="54"/>
        <v>574.64599999999996</v>
      </c>
      <c r="W163">
        <f t="shared" si="55"/>
        <v>0.92758896215526909</v>
      </c>
      <c r="Y163">
        <v>15.705840484848</v>
      </c>
      <c r="Z163">
        <v>158</v>
      </c>
      <c r="AA163">
        <v>493.18799999999999</v>
      </c>
      <c r="AB163">
        <f t="shared" si="56"/>
        <v>479.38200000000001</v>
      </c>
      <c r="AC163">
        <f t="shared" si="57"/>
        <v>0.93280442594764756</v>
      </c>
      <c r="AE163">
        <v>15.700821696969699</v>
      </c>
      <c r="AF163">
        <v>158</v>
      </c>
      <c r="AG163">
        <v>513.68600000000004</v>
      </c>
      <c r="AH163">
        <f t="shared" si="58"/>
        <v>501.05100000000004</v>
      </c>
      <c r="AI163">
        <f t="shared" si="59"/>
        <v>0.91633421689928696</v>
      </c>
      <c r="AK163">
        <v>15.699253818181599</v>
      </c>
      <c r="AL163">
        <v>158</v>
      </c>
      <c r="AM163">
        <v>317.029</v>
      </c>
      <c r="AN163">
        <f t="shared" si="60"/>
        <v>304.44499999999999</v>
      </c>
      <c r="AO163">
        <f t="shared" si="61"/>
        <v>0.92168863275410362</v>
      </c>
      <c r="AQ163">
        <v>15.6992538181821</v>
      </c>
      <c r="AR163">
        <v>158</v>
      </c>
      <c r="AS163">
        <v>381.10899999999998</v>
      </c>
      <c r="AT163">
        <f t="shared" si="62"/>
        <v>366.57599999999996</v>
      </c>
      <c r="AU163">
        <f t="shared" si="63"/>
        <v>0.91006228351711216</v>
      </c>
      <c r="AW163">
        <v>15.705840484848499</v>
      </c>
      <c r="AX163">
        <v>158</v>
      </c>
      <c r="AY163">
        <v>358.66699999999997</v>
      </c>
      <c r="AZ163">
        <f t="shared" si="64"/>
        <v>346.74299999999999</v>
      </c>
      <c r="BA163">
        <f t="shared" si="65"/>
        <v>0.93749239581660404</v>
      </c>
      <c r="BC163">
        <v>15.700254424242299</v>
      </c>
      <c r="BD163">
        <v>158</v>
      </c>
      <c r="BE163">
        <v>400.45800000000003</v>
      </c>
      <c r="BF163">
        <f t="shared" si="66"/>
        <v>387.67100000000005</v>
      </c>
      <c r="BG163">
        <f t="shared" si="67"/>
        <v>0.94957587989918124</v>
      </c>
      <c r="BJ163" s="4">
        <f t="shared" si="68"/>
        <v>0.93033138593499287</v>
      </c>
      <c r="BK163" s="4">
        <f t="shared" si="69"/>
        <v>2.3848273933070583E-4</v>
      </c>
      <c r="BL163" s="4">
        <f t="shared" si="70"/>
        <v>1.544288636656716E-2</v>
      </c>
      <c r="BM163" s="4">
        <f t="shared" si="71"/>
        <v>4.8834694565514161E-3</v>
      </c>
    </row>
    <row r="164" spans="1:65" x14ac:dyDescent="0.25">
      <c r="A164">
        <v>15.799100121212099</v>
      </c>
      <c r="B164">
        <v>159</v>
      </c>
      <c r="C164">
        <v>1084.5640000000001</v>
      </c>
      <c r="D164">
        <f t="shared" si="48"/>
        <v>1073.7140000000002</v>
      </c>
      <c r="E164">
        <f t="shared" si="49"/>
        <v>0.94963497858816404</v>
      </c>
      <c r="G164">
        <v>15.799100121212099</v>
      </c>
      <c r="H164">
        <v>159</v>
      </c>
      <c r="I164">
        <v>583.27</v>
      </c>
      <c r="J164">
        <f t="shared" si="50"/>
        <v>572.16200000000003</v>
      </c>
      <c r="K164">
        <f t="shared" si="51"/>
        <v>0.93980079236283121</v>
      </c>
      <c r="M164">
        <v>15.798099515151501</v>
      </c>
      <c r="N164">
        <v>159</v>
      </c>
      <c r="O164">
        <v>484.32400000000001</v>
      </c>
      <c r="P164">
        <f t="shared" si="52"/>
        <v>474.07499999999999</v>
      </c>
      <c r="Q164">
        <f t="shared" si="53"/>
        <v>0.92324761147473666</v>
      </c>
      <c r="S164">
        <v>15.801101333332999</v>
      </c>
      <c r="T164">
        <v>159</v>
      </c>
      <c r="U164">
        <v>603.08299999999997</v>
      </c>
      <c r="V164">
        <f t="shared" si="54"/>
        <v>592.30499999999995</v>
      </c>
      <c r="W164">
        <f t="shared" si="55"/>
        <v>0.95609397825683407</v>
      </c>
      <c r="Y164">
        <v>15.803575272726899</v>
      </c>
      <c r="Z164">
        <v>159</v>
      </c>
      <c r="AA164">
        <v>497.88900000000001</v>
      </c>
      <c r="AB164">
        <f t="shared" si="56"/>
        <v>484.08300000000003</v>
      </c>
      <c r="AC164">
        <f t="shared" si="57"/>
        <v>0.9419518566112518</v>
      </c>
      <c r="AE164">
        <v>15.802669212121099</v>
      </c>
      <c r="AF164">
        <v>159</v>
      </c>
      <c r="AG164">
        <v>508.91199999999998</v>
      </c>
      <c r="AH164">
        <f t="shared" si="58"/>
        <v>496.27699999999999</v>
      </c>
      <c r="AI164">
        <f t="shared" si="59"/>
        <v>0.90760340995253452</v>
      </c>
      <c r="AK164">
        <v>15.798099515151501</v>
      </c>
      <c r="AL164">
        <v>159</v>
      </c>
      <c r="AM164">
        <v>308.09500000000003</v>
      </c>
      <c r="AN164">
        <f t="shared" si="60"/>
        <v>295.51100000000002</v>
      </c>
      <c r="AO164">
        <f t="shared" si="61"/>
        <v>0.89464149371412882</v>
      </c>
      <c r="AQ164">
        <v>15.799100121212099</v>
      </c>
      <c r="AR164">
        <v>159</v>
      </c>
      <c r="AS164">
        <v>403.065</v>
      </c>
      <c r="AT164">
        <f t="shared" si="62"/>
        <v>388.53199999999998</v>
      </c>
      <c r="AU164">
        <f t="shared" si="63"/>
        <v>0.96457029139788375</v>
      </c>
      <c r="AW164">
        <v>15.805576484848601</v>
      </c>
      <c r="AX164">
        <v>159</v>
      </c>
      <c r="AY164">
        <v>360.90300000000002</v>
      </c>
      <c r="AZ164">
        <f t="shared" si="64"/>
        <v>348.97900000000004</v>
      </c>
      <c r="BA164">
        <f t="shared" si="65"/>
        <v>0.94353789059817417</v>
      </c>
      <c r="BC164">
        <v>15.799100121212099</v>
      </c>
      <c r="BD164">
        <v>159</v>
      </c>
      <c r="BE164">
        <v>393.82299999999998</v>
      </c>
      <c r="BF164">
        <f t="shared" si="66"/>
        <v>381.036</v>
      </c>
      <c r="BG164">
        <f t="shared" si="67"/>
        <v>0.93332386217505148</v>
      </c>
      <c r="BJ164" s="4">
        <f t="shared" si="68"/>
        <v>0.93544061651315891</v>
      </c>
      <c r="BK164" s="4">
        <f t="shared" si="69"/>
        <v>4.6624232940536102E-4</v>
      </c>
      <c r="BL164" s="4">
        <f t="shared" si="70"/>
        <v>2.1592645261879356E-2</v>
      </c>
      <c r="BM164" s="4">
        <f t="shared" si="71"/>
        <v>6.8281939735581687E-3</v>
      </c>
    </row>
    <row r="165" spans="1:65" x14ac:dyDescent="0.25">
      <c r="A165">
        <v>15.898946424242601</v>
      </c>
      <c r="B165">
        <v>160</v>
      </c>
      <c r="C165">
        <v>1104.585</v>
      </c>
      <c r="D165">
        <f t="shared" si="48"/>
        <v>1093.7350000000001</v>
      </c>
      <c r="E165">
        <f t="shared" si="49"/>
        <v>0.96734234005156461</v>
      </c>
      <c r="G165">
        <v>15.896945212120899</v>
      </c>
      <c r="H165">
        <v>160</v>
      </c>
      <c r="I165">
        <v>561.65800000000002</v>
      </c>
      <c r="J165">
        <f t="shared" si="50"/>
        <v>550.55000000000007</v>
      </c>
      <c r="K165">
        <f t="shared" si="51"/>
        <v>0.90430214910350004</v>
      </c>
      <c r="M165">
        <v>15.899947030302799</v>
      </c>
      <c r="N165">
        <v>160</v>
      </c>
      <c r="O165">
        <v>489.96899999999999</v>
      </c>
      <c r="P165">
        <f t="shared" si="52"/>
        <v>479.71999999999997</v>
      </c>
      <c r="Q165">
        <f t="shared" si="53"/>
        <v>0.93424108880801693</v>
      </c>
      <c r="S165">
        <v>15.898946424242199</v>
      </c>
      <c r="T165">
        <v>160</v>
      </c>
      <c r="U165">
        <v>588.90700000000004</v>
      </c>
      <c r="V165">
        <f t="shared" si="54"/>
        <v>578.12900000000002</v>
      </c>
      <c r="W165">
        <f t="shared" si="55"/>
        <v>0.93321119280716058</v>
      </c>
      <c r="Y165">
        <v>15.904311878787601</v>
      </c>
      <c r="Z165">
        <v>160</v>
      </c>
      <c r="AA165">
        <v>491.59</v>
      </c>
      <c r="AB165">
        <f t="shared" si="56"/>
        <v>477.78399999999999</v>
      </c>
      <c r="AC165">
        <f t="shared" si="57"/>
        <v>0.92969496111028538</v>
      </c>
      <c r="AE165">
        <v>15.900514303030301</v>
      </c>
      <c r="AF165">
        <v>160</v>
      </c>
      <c r="AG165">
        <v>521.40099999999995</v>
      </c>
      <c r="AH165">
        <f t="shared" si="58"/>
        <v>508.76599999999996</v>
      </c>
      <c r="AI165">
        <f t="shared" si="59"/>
        <v>0.93044359595127546</v>
      </c>
      <c r="AK165">
        <v>15.899947030302799</v>
      </c>
      <c r="AL165">
        <v>160</v>
      </c>
      <c r="AM165">
        <v>318.44</v>
      </c>
      <c r="AN165">
        <f t="shared" si="60"/>
        <v>305.85599999999999</v>
      </c>
      <c r="AO165">
        <f t="shared" si="61"/>
        <v>0.92596034902737479</v>
      </c>
      <c r="AQ165">
        <v>15.900947636363901</v>
      </c>
      <c r="AR165">
        <v>160</v>
      </c>
      <c r="AS165">
        <v>401.86700000000002</v>
      </c>
      <c r="AT165">
        <f t="shared" si="62"/>
        <v>387.334</v>
      </c>
      <c r="AU165">
        <f t="shared" si="63"/>
        <v>0.96159613429088953</v>
      </c>
      <c r="AW165">
        <v>15.9053124848487</v>
      </c>
      <c r="AX165">
        <v>160</v>
      </c>
      <c r="AY165">
        <v>361.9</v>
      </c>
      <c r="AZ165">
        <f t="shared" si="64"/>
        <v>349.976</v>
      </c>
      <c r="BA165">
        <f t="shared" si="65"/>
        <v>0.9462334891210834</v>
      </c>
      <c r="BC165">
        <v>15.898946424242199</v>
      </c>
      <c r="BD165">
        <v>160</v>
      </c>
      <c r="BE165">
        <v>405.387</v>
      </c>
      <c r="BF165">
        <f t="shared" si="66"/>
        <v>392.6</v>
      </c>
      <c r="BG165">
        <f t="shared" si="67"/>
        <v>0.96164915727103273</v>
      </c>
      <c r="BJ165" s="4">
        <f t="shared" si="68"/>
        <v>0.93946744575421837</v>
      </c>
      <c r="BK165" s="4">
        <f t="shared" si="69"/>
        <v>3.8521364854096521E-4</v>
      </c>
      <c r="BL165" s="4">
        <f t="shared" si="70"/>
        <v>1.9626860384202187E-2</v>
      </c>
      <c r="BM165" s="4">
        <f t="shared" si="71"/>
        <v>6.2065582132206348E-3</v>
      </c>
    </row>
    <row r="166" spans="1:65" x14ac:dyDescent="0.25">
      <c r="A166">
        <v>15.998792727272701</v>
      </c>
      <c r="B166">
        <v>161</v>
      </c>
      <c r="C166">
        <v>1086.7280000000001</v>
      </c>
      <c r="D166">
        <f t="shared" si="48"/>
        <v>1075.8780000000002</v>
      </c>
      <c r="E166">
        <f t="shared" si="49"/>
        <v>0.95154890547527249</v>
      </c>
      <c r="G166">
        <v>15.9977921212121</v>
      </c>
      <c r="H166">
        <v>161</v>
      </c>
      <c r="I166">
        <v>575.53700000000003</v>
      </c>
      <c r="J166">
        <f t="shared" si="50"/>
        <v>564.42900000000009</v>
      </c>
      <c r="K166">
        <f t="shared" si="51"/>
        <v>0.92709900593286609</v>
      </c>
      <c r="M166">
        <v>15.9977921212121</v>
      </c>
      <c r="N166">
        <v>161</v>
      </c>
      <c r="O166">
        <v>481.23500000000001</v>
      </c>
      <c r="P166">
        <f t="shared" si="52"/>
        <v>470.98599999999999</v>
      </c>
      <c r="Q166">
        <f t="shared" si="53"/>
        <v>0.91723187161955455</v>
      </c>
      <c r="S166">
        <v>15.9997933333334</v>
      </c>
      <c r="T166">
        <v>161</v>
      </c>
      <c r="U166">
        <v>596.35900000000004</v>
      </c>
      <c r="V166">
        <f t="shared" si="54"/>
        <v>585.58100000000002</v>
      </c>
      <c r="W166">
        <f t="shared" si="55"/>
        <v>0.94524015141120732</v>
      </c>
      <c r="Y166">
        <v>16.006049090908999</v>
      </c>
      <c r="Z166">
        <v>161</v>
      </c>
      <c r="AA166">
        <v>515.57100000000003</v>
      </c>
      <c r="AB166">
        <f t="shared" si="56"/>
        <v>501.76500000000004</v>
      </c>
      <c r="AC166">
        <f t="shared" si="57"/>
        <v>0.97635833799688221</v>
      </c>
      <c r="AE166">
        <v>16.001361212121001</v>
      </c>
      <c r="AF166">
        <v>161</v>
      </c>
      <c r="AG166">
        <v>500.68200000000002</v>
      </c>
      <c r="AH166">
        <f t="shared" si="58"/>
        <v>488.04700000000003</v>
      </c>
      <c r="AI166">
        <f t="shared" si="59"/>
        <v>0.89255218641424983</v>
      </c>
      <c r="AK166">
        <v>15.9977921212121</v>
      </c>
      <c r="AL166">
        <v>161</v>
      </c>
      <c r="AM166">
        <v>310.90699999999998</v>
      </c>
      <c r="AN166">
        <f t="shared" si="60"/>
        <v>298.32299999999998</v>
      </c>
      <c r="AO166">
        <f t="shared" si="61"/>
        <v>0.90315465187177468</v>
      </c>
      <c r="AQ166">
        <v>15.9997933333334</v>
      </c>
      <c r="AR166">
        <v>161</v>
      </c>
      <c r="AS166">
        <v>404.97800000000001</v>
      </c>
      <c r="AT166">
        <f t="shared" si="62"/>
        <v>390.44499999999999</v>
      </c>
      <c r="AU166">
        <f t="shared" si="63"/>
        <v>0.96931950888175678</v>
      </c>
      <c r="AW166">
        <v>16.006049090909499</v>
      </c>
      <c r="AX166">
        <v>161</v>
      </c>
      <c r="AY166">
        <v>370.35199999999998</v>
      </c>
      <c r="AZ166">
        <f t="shared" si="64"/>
        <v>358.428</v>
      </c>
      <c r="BA166">
        <f t="shared" si="65"/>
        <v>0.96908524309864585</v>
      </c>
      <c r="BC166">
        <v>15.998792727272701</v>
      </c>
      <c r="BD166">
        <v>161</v>
      </c>
      <c r="BE166">
        <v>397.59300000000002</v>
      </c>
      <c r="BF166">
        <f t="shared" si="66"/>
        <v>384.80600000000004</v>
      </c>
      <c r="BG166">
        <f t="shared" si="67"/>
        <v>0.94255824149983969</v>
      </c>
      <c r="BJ166" s="4">
        <f t="shared" si="68"/>
        <v>0.93941481042020492</v>
      </c>
      <c r="BK166" s="4">
        <f t="shared" si="69"/>
        <v>8.3168536170164517E-4</v>
      </c>
      <c r="BL166" s="4">
        <f t="shared" si="70"/>
        <v>2.883895562779008E-2</v>
      </c>
      <c r="BM166" s="4">
        <f t="shared" si="71"/>
        <v>9.1196785124347726E-3</v>
      </c>
    </row>
    <row r="167" spans="1:65" x14ac:dyDescent="0.25">
      <c r="A167">
        <v>16.0986390303032</v>
      </c>
      <c r="B167">
        <v>162</v>
      </c>
      <c r="C167">
        <v>1137.4860000000001</v>
      </c>
      <c r="D167">
        <f t="shared" si="48"/>
        <v>1126.6360000000002</v>
      </c>
      <c r="E167">
        <f t="shared" si="49"/>
        <v>0.99644128113879005</v>
      </c>
      <c r="G167">
        <v>16.097638424242099</v>
      </c>
      <c r="H167">
        <v>162</v>
      </c>
      <c r="I167">
        <v>568.75199999999995</v>
      </c>
      <c r="J167">
        <f t="shared" si="50"/>
        <v>557.64400000000001</v>
      </c>
      <c r="K167">
        <f t="shared" si="51"/>
        <v>0.91595435043987306</v>
      </c>
      <c r="M167">
        <v>16.098639030302799</v>
      </c>
      <c r="N167">
        <v>162</v>
      </c>
      <c r="O167">
        <v>476.43</v>
      </c>
      <c r="P167">
        <f t="shared" si="52"/>
        <v>466.18099999999998</v>
      </c>
      <c r="Q167">
        <f t="shared" si="53"/>
        <v>0.90787427045278535</v>
      </c>
      <c r="S167">
        <v>16.100640242424099</v>
      </c>
      <c r="T167">
        <v>162</v>
      </c>
      <c r="U167">
        <v>593.23</v>
      </c>
      <c r="V167">
        <f t="shared" si="54"/>
        <v>582.452</v>
      </c>
      <c r="W167">
        <f t="shared" si="55"/>
        <v>0.94018934471876736</v>
      </c>
      <c r="Y167">
        <v>16.103783878787901</v>
      </c>
      <c r="Z167">
        <v>162</v>
      </c>
      <c r="AA167">
        <v>503.42099999999999</v>
      </c>
      <c r="AB167">
        <f t="shared" si="56"/>
        <v>489.61500000000001</v>
      </c>
      <c r="AC167">
        <f t="shared" si="57"/>
        <v>0.95271628682419751</v>
      </c>
      <c r="AE167">
        <v>16.1022081212122</v>
      </c>
      <c r="AF167">
        <v>162</v>
      </c>
      <c r="AG167">
        <v>504.101</v>
      </c>
      <c r="AH167">
        <f t="shared" si="58"/>
        <v>491.46600000000001</v>
      </c>
      <c r="AI167">
        <f t="shared" si="59"/>
        <v>0.89880493650870852</v>
      </c>
      <c r="AK167">
        <v>16.099639636363399</v>
      </c>
      <c r="AL167">
        <v>162</v>
      </c>
      <c r="AM167">
        <v>319.77100000000002</v>
      </c>
      <c r="AN167">
        <f t="shared" si="60"/>
        <v>307.18700000000001</v>
      </c>
      <c r="AO167">
        <f t="shared" si="61"/>
        <v>0.92998987018947543</v>
      </c>
      <c r="AQ167">
        <v>16.1006402424245</v>
      </c>
      <c r="AR167">
        <v>162</v>
      </c>
      <c r="AS167">
        <v>400.12900000000002</v>
      </c>
      <c r="AT167">
        <f t="shared" si="62"/>
        <v>385.596</v>
      </c>
      <c r="AU167">
        <f t="shared" si="63"/>
        <v>0.95728137214401487</v>
      </c>
      <c r="AW167">
        <v>16.103783878787901</v>
      </c>
      <c r="AX167">
        <v>162</v>
      </c>
      <c r="AY167">
        <v>366.34399999999999</v>
      </c>
      <c r="AZ167">
        <f t="shared" si="64"/>
        <v>354.42</v>
      </c>
      <c r="BA167">
        <f t="shared" si="65"/>
        <v>0.95824877481397119</v>
      </c>
      <c r="BC167">
        <v>16.100640242424099</v>
      </c>
      <c r="BD167">
        <v>162</v>
      </c>
      <c r="BE167">
        <v>392.47699999999998</v>
      </c>
      <c r="BF167">
        <f t="shared" si="66"/>
        <v>379.69</v>
      </c>
      <c r="BG167">
        <f t="shared" si="67"/>
        <v>0.93002691931797865</v>
      </c>
      <c r="BJ167" s="4">
        <f t="shared" si="68"/>
        <v>0.93875274065485603</v>
      </c>
      <c r="BK167" s="4">
        <f t="shared" si="69"/>
        <v>8.3004656890340092E-4</v>
      </c>
      <c r="BL167" s="4">
        <f t="shared" si="70"/>
        <v>2.8810528785556868E-2</v>
      </c>
      <c r="BM167" s="4">
        <f t="shared" si="71"/>
        <v>9.1106891556204505E-3</v>
      </c>
    </row>
    <row r="168" spans="1:65" x14ac:dyDescent="0.25">
      <c r="A168">
        <v>16.199485939393899</v>
      </c>
      <c r="B168">
        <v>163</v>
      </c>
      <c r="C168">
        <v>1120.623</v>
      </c>
      <c r="D168">
        <f t="shared" si="48"/>
        <v>1109.7730000000001</v>
      </c>
      <c r="E168">
        <f t="shared" si="49"/>
        <v>0.98152697933781485</v>
      </c>
      <c r="G168">
        <v>16.199485939393899</v>
      </c>
      <c r="H168">
        <v>163</v>
      </c>
      <c r="I168">
        <v>583.553</v>
      </c>
      <c r="J168">
        <f t="shared" si="50"/>
        <v>572.44500000000005</v>
      </c>
      <c r="K168">
        <f t="shared" si="51"/>
        <v>0.94026563208346758</v>
      </c>
      <c r="M168">
        <v>16.198485333333299</v>
      </c>
      <c r="N168">
        <v>163</v>
      </c>
      <c r="O168">
        <v>470.02</v>
      </c>
      <c r="P168">
        <f t="shared" si="52"/>
        <v>459.77099999999996</v>
      </c>
      <c r="Q168">
        <f t="shared" si="53"/>
        <v>0.89539097732500372</v>
      </c>
      <c r="S168">
        <v>16.199485939393899</v>
      </c>
      <c r="T168">
        <v>163</v>
      </c>
      <c r="U168">
        <v>593.32100000000003</v>
      </c>
      <c r="V168">
        <f t="shared" si="54"/>
        <v>582.54300000000001</v>
      </c>
      <c r="W168">
        <f t="shared" si="55"/>
        <v>0.94033623618856987</v>
      </c>
      <c r="Y168">
        <v>16.204520484848199</v>
      </c>
      <c r="Z168">
        <v>163</v>
      </c>
      <c r="AA168">
        <v>493.89499999999998</v>
      </c>
      <c r="AB168">
        <f t="shared" si="56"/>
        <v>480.089</v>
      </c>
      <c r="AC168">
        <f t="shared" si="57"/>
        <v>0.93418014036567942</v>
      </c>
      <c r="AE168">
        <v>16.2010538181821</v>
      </c>
      <c r="AF168">
        <v>163</v>
      </c>
      <c r="AG168">
        <v>507.54599999999999</v>
      </c>
      <c r="AH168">
        <f t="shared" si="58"/>
        <v>494.911</v>
      </c>
      <c r="AI168">
        <f t="shared" si="59"/>
        <v>0.90510523603354343</v>
      </c>
      <c r="AK168">
        <v>16.198485333333299</v>
      </c>
      <c r="AL168">
        <v>163</v>
      </c>
      <c r="AM168">
        <v>310.34899999999999</v>
      </c>
      <c r="AN168">
        <f t="shared" si="60"/>
        <v>297.76499999999999</v>
      </c>
      <c r="AO168">
        <f t="shared" si="61"/>
        <v>0.90146534097135989</v>
      </c>
      <c r="AQ168">
        <v>16.199485939393899</v>
      </c>
      <c r="AR168">
        <v>163</v>
      </c>
      <c r="AS168">
        <v>403.07799999999997</v>
      </c>
      <c r="AT168">
        <f t="shared" si="62"/>
        <v>388.54499999999996</v>
      </c>
      <c r="AU168">
        <f t="shared" si="63"/>
        <v>0.96460256522291776</v>
      </c>
      <c r="AW168">
        <v>16.204520484848601</v>
      </c>
      <c r="AX168">
        <v>163</v>
      </c>
      <c r="AY168">
        <v>361.185</v>
      </c>
      <c r="AZ168">
        <f t="shared" si="64"/>
        <v>349.26100000000002</v>
      </c>
      <c r="BA168">
        <f t="shared" si="65"/>
        <v>0.94430033672000002</v>
      </c>
      <c r="BC168">
        <v>16.199485939393899</v>
      </c>
      <c r="BD168">
        <v>163</v>
      </c>
      <c r="BE168">
        <v>409.14600000000002</v>
      </c>
      <c r="BF168">
        <f t="shared" si="66"/>
        <v>396.35900000000004</v>
      </c>
      <c r="BG168">
        <f t="shared" si="67"/>
        <v>0.97085659278346736</v>
      </c>
      <c r="BJ168" s="4">
        <f t="shared" si="68"/>
        <v>0.93780300370318237</v>
      </c>
      <c r="BK168" s="4">
        <f t="shared" si="69"/>
        <v>8.8652381104301113E-4</v>
      </c>
      <c r="BL168" s="4">
        <f t="shared" si="70"/>
        <v>2.9774549720239449E-2</v>
      </c>
      <c r="BM168" s="4">
        <f t="shared" si="71"/>
        <v>9.415539342188587E-3</v>
      </c>
    </row>
    <row r="169" spans="1:65" x14ac:dyDescent="0.25">
      <c r="A169">
        <v>16.299332242424398</v>
      </c>
      <c r="B169">
        <v>164</v>
      </c>
      <c r="C169">
        <v>1108.6569999999999</v>
      </c>
      <c r="D169">
        <f t="shared" si="48"/>
        <v>1097.807</v>
      </c>
      <c r="E169">
        <f t="shared" si="49"/>
        <v>0.97094377733636372</v>
      </c>
      <c r="G169">
        <v>16.297331030302701</v>
      </c>
      <c r="H169">
        <v>164</v>
      </c>
      <c r="I169">
        <v>570.54200000000003</v>
      </c>
      <c r="J169">
        <f t="shared" si="50"/>
        <v>559.43400000000008</v>
      </c>
      <c r="K169">
        <f t="shared" si="51"/>
        <v>0.9188945027364771</v>
      </c>
      <c r="M169">
        <v>16.2983316363634</v>
      </c>
      <c r="N169">
        <v>164</v>
      </c>
      <c r="O169">
        <v>477.75</v>
      </c>
      <c r="P169">
        <f t="shared" si="52"/>
        <v>467.50099999999998</v>
      </c>
      <c r="Q169">
        <f t="shared" si="53"/>
        <v>0.91044493300015994</v>
      </c>
      <c r="S169">
        <v>16.299332242424001</v>
      </c>
      <c r="T169">
        <v>164</v>
      </c>
      <c r="U169">
        <v>589.59199999999998</v>
      </c>
      <c r="V169">
        <f t="shared" si="54"/>
        <v>578.81399999999996</v>
      </c>
      <c r="W169">
        <f t="shared" si="55"/>
        <v>0.93431691431061892</v>
      </c>
      <c r="Y169">
        <v>16.304256484848299</v>
      </c>
      <c r="Z169">
        <v>164</v>
      </c>
      <c r="AA169">
        <v>477.12</v>
      </c>
      <c r="AB169">
        <f t="shared" si="56"/>
        <v>463.31400000000002</v>
      </c>
      <c r="AC169">
        <f t="shared" si="57"/>
        <v>0.90153854296470959</v>
      </c>
      <c r="AE169">
        <v>16.302901333333399</v>
      </c>
      <c r="AF169">
        <v>164</v>
      </c>
      <c r="AG169">
        <v>529.68200000000002</v>
      </c>
      <c r="AH169">
        <f t="shared" si="58"/>
        <v>517.04700000000003</v>
      </c>
      <c r="AI169">
        <f t="shared" si="59"/>
        <v>0.94558808952606743</v>
      </c>
      <c r="AK169">
        <v>16.2983316363634</v>
      </c>
      <c r="AL169">
        <v>164</v>
      </c>
      <c r="AM169">
        <v>308.267</v>
      </c>
      <c r="AN169">
        <f t="shared" si="60"/>
        <v>295.68299999999999</v>
      </c>
      <c r="AO169">
        <f t="shared" si="61"/>
        <v>0.89516221320314548</v>
      </c>
      <c r="AQ169">
        <v>16.299332242424398</v>
      </c>
      <c r="AR169">
        <v>164</v>
      </c>
      <c r="AS169">
        <v>398.286</v>
      </c>
      <c r="AT169">
        <f t="shared" si="62"/>
        <v>383.75299999999999</v>
      </c>
      <c r="AU169">
        <f t="shared" si="63"/>
        <v>0.95270593679494109</v>
      </c>
      <c r="AW169">
        <v>16.3042564848487</v>
      </c>
      <c r="AX169">
        <v>164</v>
      </c>
      <c r="AY169">
        <v>372.69</v>
      </c>
      <c r="AZ169">
        <f t="shared" si="64"/>
        <v>360.76600000000002</v>
      </c>
      <c r="BA169">
        <f t="shared" si="65"/>
        <v>0.97540651626470609</v>
      </c>
      <c r="BC169">
        <v>16.299332242424398</v>
      </c>
      <c r="BD169">
        <v>164</v>
      </c>
      <c r="BE169">
        <v>402.37200000000001</v>
      </c>
      <c r="BF169">
        <f t="shared" si="66"/>
        <v>389.58500000000004</v>
      </c>
      <c r="BG169">
        <f t="shared" si="67"/>
        <v>0.95426410324868904</v>
      </c>
      <c r="BJ169" s="4">
        <f t="shared" si="68"/>
        <v>0.93592655293858795</v>
      </c>
      <c r="BK169" s="4">
        <f t="shared" si="69"/>
        <v>8.0914372458642798E-4</v>
      </c>
      <c r="BL169" s="4">
        <f t="shared" si="70"/>
        <v>2.8445451738132548E-2</v>
      </c>
      <c r="BM169" s="4">
        <f t="shared" si="71"/>
        <v>8.995241656489435E-3</v>
      </c>
    </row>
    <row r="170" spans="1:65" x14ac:dyDescent="0.25">
      <c r="A170">
        <v>16.3991785454545</v>
      </c>
      <c r="B170">
        <v>165</v>
      </c>
      <c r="C170">
        <v>1103.883</v>
      </c>
      <c r="D170">
        <f t="shared" si="48"/>
        <v>1093.0330000000001</v>
      </c>
      <c r="E170">
        <f t="shared" si="49"/>
        <v>0.96672146358448963</v>
      </c>
      <c r="G170">
        <v>16.3971773333332</v>
      </c>
      <c r="H170">
        <v>165</v>
      </c>
      <c r="I170">
        <v>582.55600000000004</v>
      </c>
      <c r="J170">
        <f t="shared" si="50"/>
        <v>571.44800000000009</v>
      </c>
      <c r="K170">
        <f t="shared" si="51"/>
        <v>0.93862801653055472</v>
      </c>
      <c r="M170">
        <v>16.4001791515152</v>
      </c>
      <c r="N170">
        <v>165</v>
      </c>
      <c r="O170">
        <v>474.40100000000001</v>
      </c>
      <c r="P170">
        <f t="shared" si="52"/>
        <v>464.15199999999999</v>
      </c>
      <c r="Q170">
        <f t="shared" si="53"/>
        <v>0.90392285052201016</v>
      </c>
      <c r="S170">
        <v>16.3991785454545</v>
      </c>
      <c r="T170">
        <v>165</v>
      </c>
      <c r="U170">
        <v>588.29499999999996</v>
      </c>
      <c r="V170">
        <f t="shared" si="54"/>
        <v>577.51699999999994</v>
      </c>
      <c r="W170">
        <f t="shared" si="55"/>
        <v>0.93222330731793923</v>
      </c>
      <c r="Y170">
        <v>16.403992484848398</v>
      </c>
      <c r="Z170">
        <v>165</v>
      </c>
      <c r="AA170">
        <v>483.726</v>
      </c>
      <c r="AB170">
        <f t="shared" si="56"/>
        <v>469.92</v>
      </c>
      <c r="AC170">
        <f t="shared" si="57"/>
        <v>0.91439281375045067</v>
      </c>
      <c r="AE170">
        <v>16.400746424242602</v>
      </c>
      <c r="AF170">
        <v>165</v>
      </c>
      <c r="AG170">
        <v>516.73</v>
      </c>
      <c r="AH170">
        <f t="shared" si="58"/>
        <v>504.09500000000003</v>
      </c>
      <c r="AI170">
        <f t="shared" si="59"/>
        <v>0.92190115790178251</v>
      </c>
      <c r="AK170">
        <v>16.4001791515152</v>
      </c>
      <c r="AL170">
        <v>165</v>
      </c>
      <c r="AM170">
        <v>306.07400000000001</v>
      </c>
      <c r="AN170">
        <f t="shared" si="60"/>
        <v>293.49</v>
      </c>
      <c r="AO170">
        <f t="shared" si="61"/>
        <v>0.88852303971818192</v>
      </c>
      <c r="AQ170">
        <v>16.3991785454545</v>
      </c>
      <c r="AR170">
        <v>165</v>
      </c>
      <c r="AS170">
        <v>398.12200000000001</v>
      </c>
      <c r="AT170">
        <f t="shared" si="62"/>
        <v>383.589</v>
      </c>
      <c r="AU170">
        <f t="shared" si="63"/>
        <v>0.95229879007912566</v>
      </c>
      <c r="AW170">
        <v>16.405993696969698</v>
      </c>
      <c r="AX170">
        <v>165</v>
      </c>
      <c r="AY170">
        <v>353.601</v>
      </c>
      <c r="AZ170">
        <f t="shared" si="64"/>
        <v>341.67700000000002</v>
      </c>
      <c r="BA170">
        <f t="shared" si="65"/>
        <v>0.92379540272025629</v>
      </c>
      <c r="BC170">
        <v>16.4011797575758</v>
      </c>
      <c r="BD170">
        <v>165</v>
      </c>
      <c r="BE170">
        <v>401.11</v>
      </c>
      <c r="BF170">
        <f t="shared" si="66"/>
        <v>388.32300000000004</v>
      </c>
      <c r="BG170">
        <f t="shared" si="67"/>
        <v>0.95117291314049734</v>
      </c>
      <c r="BJ170" s="4">
        <f t="shared" si="68"/>
        <v>0.92935797552652877</v>
      </c>
      <c r="BK170" s="4">
        <f t="shared" si="69"/>
        <v>5.6858738672798325E-4</v>
      </c>
      <c r="BL170" s="4">
        <f t="shared" si="70"/>
        <v>2.3845070491151484E-2</v>
      </c>
      <c r="BM170" s="4">
        <f t="shared" si="71"/>
        <v>7.5404733719308574E-3</v>
      </c>
    </row>
    <row r="171" spans="1:65" x14ac:dyDescent="0.25">
      <c r="A171">
        <v>16.499024848485</v>
      </c>
      <c r="B171">
        <v>166</v>
      </c>
      <c r="C171">
        <v>1101.3140000000001</v>
      </c>
      <c r="D171">
        <f t="shared" si="48"/>
        <v>1090.4640000000002</v>
      </c>
      <c r="E171">
        <f t="shared" si="49"/>
        <v>0.96444933873560723</v>
      </c>
      <c r="G171">
        <v>16.498024242423899</v>
      </c>
      <c r="H171">
        <v>166</v>
      </c>
      <c r="I171">
        <v>575.702</v>
      </c>
      <c r="J171">
        <f t="shared" si="50"/>
        <v>564.59400000000005</v>
      </c>
      <c r="K171">
        <f t="shared" si="51"/>
        <v>0.92737002555797199</v>
      </c>
      <c r="M171">
        <v>16.498024242423899</v>
      </c>
      <c r="N171">
        <v>166</v>
      </c>
      <c r="O171">
        <v>484.44200000000001</v>
      </c>
      <c r="P171">
        <f t="shared" si="52"/>
        <v>474.19299999999998</v>
      </c>
      <c r="Q171">
        <f t="shared" si="53"/>
        <v>0.92347741312669895</v>
      </c>
      <c r="S171">
        <v>16.500025454545199</v>
      </c>
      <c r="T171">
        <v>166</v>
      </c>
      <c r="U171">
        <v>572.529</v>
      </c>
      <c r="V171">
        <f t="shared" si="54"/>
        <v>561.75099999999998</v>
      </c>
      <c r="W171">
        <f t="shared" si="55"/>
        <v>0.9067739566266616</v>
      </c>
      <c r="Y171">
        <v>16.5037284848481</v>
      </c>
      <c r="Z171">
        <v>166</v>
      </c>
      <c r="AA171">
        <v>502.649</v>
      </c>
      <c r="AB171">
        <f t="shared" si="56"/>
        <v>488.84300000000002</v>
      </c>
      <c r="AC171">
        <f t="shared" si="57"/>
        <v>0.95121409229701137</v>
      </c>
      <c r="AE171">
        <v>16.5015933333334</v>
      </c>
      <c r="AF171">
        <v>166</v>
      </c>
      <c r="AG171">
        <v>525.48599999999999</v>
      </c>
      <c r="AH171">
        <f t="shared" si="58"/>
        <v>512.851</v>
      </c>
      <c r="AI171">
        <f t="shared" si="59"/>
        <v>0.93791434299306087</v>
      </c>
      <c r="AK171">
        <v>16.498024242423899</v>
      </c>
      <c r="AL171">
        <v>166</v>
      </c>
      <c r="AM171">
        <v>318.69200000000001</v>
      </c>
      <c r="AN171">
        <f t="shared" si="60"/>
        <v>306.108</v>
      </c>
      <c r="AO171">
        <f t="shared" si="61"/>
        <v>0.92672326362756219</v>
      </c>
      <c r="AQ171">
        <v>16.5000254545457</v>
      </c>
      <c r="AR171">
        <v>166</v>
      </c>
      <c r="AS171">
        <v>386.69600000000003</v>
      </c>
      <c r="AT171">
        <f t="shared" si="62"/>
        <v>372.16300000000001</v>
      </c>
      <c r="AU171">
        <f t="shared" si="63"/>
        <v>0.92393258047602422</v>
      </c>
      <c r="AW171">
        <v>16.504729090909201</v>
      </c>
      <c r="AX171">
        <v>166</v>
      </c>
      <c r="AY171">
        <v>352.58499999999998</v>
      </c>
      <c r="AZ171">
        <f t="shared" si="64"/>
        <v>340.661</v>
      </c>
      <c r="BA171">
        <f t="shared" si="65"/>
        <v>0.9210484337139615</v>
      </c>
      <c r="BC171">
        <v>16.499024848485</v>
      </c>
      <c r="BD171">
        <v>166</v>
      </c>
      <c r="BE171">
        <v>395.238</v>
      </c>
      <c r="BF171">
        <f t="shared" si="66"/>
        <v>382.45100000000002</v>
      </c>
      <c r="BG171">
        <f t="shared" si="67"/>
        <v>0.93678981621870538</v>
      </c>
      <c r="BJ171" s="4">
        <f t="shared" si="68"/>
        <v>0.93196932633732676</v>
      </c>
      <c r="BK171" s="4">
        <f t="shared" si="69"/>
        <v>2.6926019268298329E-4</v>
      </c>
      <c r="BL171" s="4">
        <f t="shared" si="70"/>
        <v>1.6409149663617041E-2</v>
      </c>
      <c r="BM171" s="4">
        <f t="shared" si="71"/>
        <v>5.1890287403615646E-3</v>
      </c>
    </row>
    <row r="172" spans="1:65" x14ac:dyDescent="0.25">
      <c r="A172">
        <v>16.598871151515102</v>
      </c>
      <c r="B172">
        <v>167</v>
      </c>
      <c r="C172">
        <v>1108.0129999999999</v>
      </c>
      <c r="D172">
        <f t="shared" si="48"/>
        <v>1097.163</v>
      </c>
      <c r="E172">
        <f t="shared" si="49"/>
        <v>0.97037419835517247</v>
      </c>
      <c r="G172">
        <v>16.597870545454398</v>
      </c>
      <c r="H172">
        <v>167</v>
      </c>
      <c r="I172">
        <v>574.64800000000002</v>
      </c>
      <c r="J172">
        <f t="shared" si="50"/>
        <v>563.54000000000008</v>
      </c>
      <c r="K172">
        <f t="shared" si="51"/>
        <v>0.92563878504365893</v>
      </c>
      <c r="M172">
        <v>16.598871151515102</v>
      </c>
      <c r="N172">
        <v>167</v>
      </c>
      <c r="O172">
        <v>482.84899999999999</v>
      </c>
      <c r="P172">
        <f t="shared" si="52"/>
        <v>472.59999999999997</v>
      </c>
      <c r="Q172">
        <f t="shared" si="53"/>
        <v>0.92037509082520808</v>
      </c>
      <c r="S172">
        <v>16.600872363636402</v>
      </c>
      <c r="T172">
        <v>167</v>
      </c>
      <c r="U172">
        <v>591.08199999999999</v>
      </c>
      <c r="V172">
        <f t="shared" si="54"/>
        <v>580.30399999999997</v>
      </c>
      <c r="W172">
        <f t="shared" si="55"/>
        <v>0.9367220603546379</v>
      </c>
      <c r="Y172">
        <v>16.6044650909088</v>
      </c>
      <c r="Z172">
        <v>167</v>
      </c>
      <c r="AA172">
        <v>493.02300000000002</v>
      </c>
      <c r="AB172">
        <f t="shared" si="56"/>
        <v>479.21700000000004</v>
      </c>
      <c r="AC172">
        <f t="shared" si="57"/>
        <v>0.93248336105517904</v>
      </c>
      <c r="AE172">
        <v>16.601439636363899</v>
      </c>
      <c r="AF172">
        <v>167</v>
      </c>
      <c r="AG172">
        <v>512.87900000000002</v>
      </c>
      <c r="AH172">
        <f t="shared" si="58"/>
        <v>500.24400000000003</v>
      </c>
      <c r="AI172">
        <f t="shared" si="59"/>
        <v>0.91485835573338214</v>
      </c>
      <c r="AK172">
        <v>16.598871151515102</v>
      </c>
      <c r="AL172">
        <v>167</v>
      </c>
      <c r="AM172">
        <v>307.49099999999999</v>
      </c>
      <c r="AN172">
        <f t="shared" si="60"/>
        <v>294.90699999999998</v>
      </c>
      <c r="AO172">
        <f t="shared" si="61"/>
        <v>0.89281292062479078</v>
      </c>
      <c r="AQ172">
        <v>16.600872363636402</v>
      </c>
      <c r="AR172">
        <v>167</v>
      </c>
      <c r="AS172">
        <v>401.73899999999998</v>
      </c>
      <c r="AT172">
        <f t="shared" si="62"/>
        <v>387.20599999999996</v>
      </c>
      <c r="AU172">
        <f t="shared" si="63"/>
        <v>0.96127836124439925</v>
      </c>
      <c r="AW172">
        <v>16.604465090909301</v>
      </c>
      <c r="AX172">
        <v>167</v>
      </c>
      <c r="AY172">
        <v>357.363</v>
      </c>
      <c r="AZ172">
        <f t="shared" si="64"/>
        <v>345.43900000000002</v>
      </c>
      <c r="BA172">
        <f t="shared" si="65"/>
        <v>0.9339667584305722</v>
      </c>
      <c r="BC172">
        <v>16.600872363636402</v>
      </c>
      <c r="BD172">
        <v>167</v>
      </c>
      <c r="BE172">
        <v>408.697</v>
      </c>
      <c r="BF172">
        <f t="shared" si="66"/>
        <v>395.91</v>
      </c>
      <c r="BG172">
        <f t="shared" si="67"/>
        <v>0.96975679535194748</v>
      </c>
      <c r="BJ172" s="4">
        <f t="shared" si="68"/>
        <v>0.9358266687018949</v>
      </c>
      <c r="BK172" s="4">
        <f t="shared" si="69"/>
        <v>6.2671217289553141E-4</v>
      </c>
      <c r="BL172" s="4">
        <f t="shared" si="70"/>
        <v>2.5034220037691037E-2</v>
      </c>
      <c r="BM172" s="4">
        <f t="shared" si="71"/>
        <v>7.9165154764929968E-3</v>
      </c>
    </row>
    <row r="173" spans="1:65" x14ac:dyDescent="0.25">
      <c r="A173">
        <v>16.699718060606301</v>
      </c>
      <c r="B173">
        <v>168</v>
      </c>
      <c r="C173">
        <v>1133.893</v>
      </c>
      <c r="D173">
        <f t="shared" si="48"/>
        <v>1123.0430000000001</v>
      </c>
      <c r="E173">
        <f t="shared" si="49"/>
        <v>0.99326349033223693</v>
      </c>
      <c r="G173">
        <v>16.6997180606058</v>
      </c>
      <c r="H173">
        <v>168</v>
      </c>
      <c r="I173">
        <v>572.83399999999995</v>
      </c>
      <c r="J173">
        <f t="shared" si="50"/>
        <v>561.726</v>
      </c>
      <c r="K173">
        <f t="shared" si="51"/>
        <v>0.92265921171067589</v>
      </c>
      <c r="M173">
        <v>16.6987174545452</v>
      </c>
      <c r="N173">
        <v>168</v>
      </c>
      <c r="O173">
        <v>476.22800000000001</v>
      </c>
      <c r="P173">
        <f t="shared" si="52"/>
        <v>465.97899999999998</v>
      </c>
      <c r="Q173">
        <f t="shared" si="53"/>
        <v>0.90748088118417192</v>
      </c>
      <c r="S173">
        <v>16.6997180606058</v>
      </c>
      <c r="T173">
        <v>168</v>
      </c>
      <c r="U173">
        <v>574.00199999999995</v>
      </c>
      <c r="V173">
        <f t="shared" si="54"/>
        <v>563.22399999999993</v>
      </c>
      <c r="W173">
        <f t="shared" si="55"/>
        <v>0.90915166140709103</v>
      </c>
      <c r="Y173">
        <v>16.706202303030199</v>
      </c>
      <c r="Z173">
        <v>168</v>
      </c>
      <c r="AA173">
        <v>488.327</v>
      </c>
      <c r="AB173">
        <f t="shared" si="56"/>
        <v>474.52100000000002</v>
      </c>
      <c r="AC173">
        <f t="shared" si="57"/>
        <v>0.92334565963074056</v>
      </c>
      <c r="AE173">
        <v>16.701285939393902</v>
      </c>
      <c r="AF173">
        <v>168</v>
      </c>
      <c r="AG173">
        <v>498.69299999999998</v>
      </c>
      <c r="AH173">
        <f t="shared" si="58"/>
        <v>486.05799999999999</v>
      </c>
      <c r="AI173">
        <f t="shared" si="59"/>
        <v>0.88891465499047717</v>
      </c>
      <c r="AK173">
        <v>16.6987174545452</v>
      </c>
      <c r="AL173">
        <v>168</v>
      </c>
      <c r="AM173">
        <v>320.16699999999997</v>
      </c>
      <c r="AN173">
        <f t="shared" si="60"/>
        <v>307.58299999999997</v>
      </c>
      <c r="AO173">
        <f t="shared" si="61"/>
        <v>0.9311887359897697</v>
      </c>
      <c r="AQ173">
        <v>16.699718060606301</v>
      </c>
      <c r="AR173">
        <v>168</v>
      </c>
      <c r="AS173">
        <v>404.95299999999997</v>
      </c>
      <c r="AT173">
        <f t="shared" si="62"/>
        <v>390.41999999999996</v>
      </c>
      <c r="AU173">
        <f t="shared" si="63"/>
        <v>0.96925744383361401</v>
      </c>
      <c r="AW173">
        <v>16.7042010909094</v>
      </c>
      <c r="AX173">
        <v>168</v>
      </c>
      <c r="AY173">
        <v>367.87299999999999</v>
      </c>
      <c r="AZ173">
        <f t="shared" si="64"/>
        <v>355.94900000000001</v>
      </c>
      <c r="BA173">
        <f t="shared" si="65"/>
        <v>0.96238274687167269</v>
      </c>
      <c r="BC173">
        <v>16.699718060606301</v>
      </c>
      <c r="BD173">
        <v>168</v>
      </c>
      <c r="BE173">
        <v>402.83300000000003</v>
      </c>
      <c r="BF173">
        <f t="shared" si="66"/>
        <v>390.04600000000005</v>
      </c>
      <c r="BG173">
        <f t="shared" si="67"/>
        <v>0.95539329393004913</v>
      </c>
      <c r="BJ173" s="4">
        <f t="shared" si="68"/>
        <v>0.93630377798804987</v>
      </c>
      <c r="BK173" s="4">
        <f t="shared" si="69"/>
        <v>1.0632057364780396E-3</v>
      </c>
      <c r="BL173" s="4">
        <f t="shared" si="70"/>
        <v>3.2606835732374273E-2</v>
      </c>
      <c r="BM173" s="4">
        <f t="shared" si="71"/>
        <v>1.0311186820526721E-2</v>
      </c>
    </row>
    <row r="174" spans="1:65" x14ac:dyDescent="0.25">
      <c r="A174">
        <v>16.7995643636363</v>
      </c>
      <c r="B174">
        <v>169</v>
      </c>
      <c r="C174">
        <v>1125.095</v>
      </c>
      <c r="D174">
        <f t="shared" si="48"/>
        <v>1114.2450000000001</v>
      </c>
      <c r="E174">
        <f t="shared" si="49"/>
        <v>0.98548219238732926</v>
      </c>
      <c r="G174">
        <v>16.797563151515</v>
      </c>
      <c r="H174">
        <v>169</v>
      </c>
      <c r="I174">
        <v>590.33100000000002</v>
      </c>
      <c r="J174">
        <f t="shared" si="50"/>
        <v>579.22300000000007</v>
      </c>
      <c r="K174">
        <f t="shared" si="51"/>
        <v>0.95139878977418324</v>
      </c>
      <c r="M174">
        <v>16.7985637575757</v>
      </c>
      <c r="N174">
        <v>169</v>
      </c>
      <c r="O174">
        <v>482.74799999999999</v>
      </c>
      <c r="P174">
        <f t="shared" si="52"/>
        <v>472.49899999999997</v>
      </c>
      <c r="Q174">
        <f t="shared" si="53"/>
        <v>0.92017839619090136</v>
      </c>
      <c r="S174">
        <v>16.7995643636363</v>
      </c>
      <c r="T174">
        <v>169</v>
      </c>
      <c r="U174">
        <v>593.23199999999997</v>
      </c>
      <c r="V174">
        <f t="shared" si="54"/>
        <v>582.45399999999995</v>
      </c>
      <c r="W174">
        <f t="shared" si="55"/>
        <v>0.94019257310271909</v>
      </c>
      <c r="Y174">
        <v>16.803937090908601</v>
      </c>
      <c r="Z174">
        <v>169</v>
      </c>
      <c r="AA174">
        <v>482.82400000000001</v>
      </c>
      <c r="AB174">
        <f t="shared" si="56"/>
        <v>469.01800000000003</v>
      </c>
      <c r="AC174">
        <f t="shared" si="57"/>
        <v>0.91263765900495597</v>
      </c>
      <c r="AE174">
        <v>16.801132242424501</v>
      </c>
      <c r="AF174">
        <v>169</v>
      </c>
      <c r="AG174">
        <v>522.803</v>
      </c>
      <c r="AH174">
        <f t="shared" si="58"/>
        <v>510.16800000000001</v>
      </c>
      <c r="AI174">
        <f t="shared" si="59"/>
        <v>0.9330076075430952</v>
      </c>
      <c r="AK174">
        <v>16.7985637575757</v>
      </c>
      <c r="AL174">
        <v>169</v>
      </c>
      <c r="AM174">
        <v>317.11900000000003</v>
      </c>
      <c r="AN174">
        <f t="shared" si="60"/>
        <v>304.53500000000003</v>
      </c>
      <c r="AO174">
        <f t="shared" si="61"/>
        <v>0.92196110225417061</v>
      </c>
      <c r="AQ174">
        <v>16.7995643636363</v>
      </c>
      <c r="AR174">
        <v>169</v>
      </c>
      <c r="AS174">
        <v>400.774</v>
      </c>
      <c r="AT174">
        <f t="shared" si="62"/>
        <v>386.24099999999999</v>
      </c>
      <c r="AU174">
        <f t="shared" si="63"/>
        <v>0.95888265038609433</v>
      </c>
      <c r="AW174">
        <v>16.803937090909098</v>
      </c>
      <c r="AX174">
        <v>169</v>
      </c>
      <c r="AY174">
        <v>349.96499999999997</v>
      </c>
      <c r="AZ174">
        <f t="shared" si="64"/>
        <v>338.041</v>
      </c>
      <c r="BA174">
        <f t="shared" si="65"/>
        <v>0.91396471442607541</v>
      </c>
      <c r="BC174">
        <v>16.7995643636363</v>
      </c>
      <c r="BD174">
        <v>169</v>
      </c>
      <c r="BE174">
        <v>398.80799999999999</v>
      </c>
      <c r="BF174">
        <f t="shared" si="66"/>
        <v>386.02100000000002</v>
      </c>
      <c r="BG174">
        <f t="shared" si="67"/>
        <v>0.94553430804615723</v>
      </c>
      <c r="BJ174" s="4">
        <f t="shared" si="68"/>
        <v>0.93832399931156818</v>
      </c>
      <c r="BK174" s="4">
        <f t="shared" si="69"/>
        <v>5.2793530516850569E-4</v>
      </c>
      <c r="BL174" s="4">
        <f t="shared" si="70"/>
        <v>2.2976842802450159E-2</v>
      </c>
      <c r="BM174" s="4">
        <f t="shared" si="71"/>
        <v>7.2659156695388753E-3</v>
      </c>
    </row>
    <row r="175" spans="1:65" x14ac:dyDescent="0.25">
      <c r="A175">
        <v>16.8994106666668</v>
      </c>
      <c r="B175">
        <v>170</v>
      </c>
      <c r="C175">
        <v>1119.08</v>
      </c>
      <c r="D175">
        <f t="shared" si="48"/>
        <v>1108.23</v>
      </c>
      <c r="E175">
        <f t="shared" si="49"/>
        <v>0.98016228932542648</v>
      </c>
      <c r="G175">
        <v>16.8974094545455</v>
      </c>
      <c r="H175">
        <v>170</v>
      </c>
      <c r="I175">
        <v>574.66399999999999</v>
      </c>
      <c r="J175">
        <f t="shared" si="50"/>
        <v>563.55600000000004</v>
      </c>
      <c r="K175">
        <f t="shared" si="51"/>
        <v>0.92566506573457819</v>
      </c>
      <c r="M175">
        <v>16.900411272726998</v>
      </c>
      <c r="N175">
        <v>170</v>
      </c>
      <c r="O175">
        <v>478.03800000000001</v>
      </c>
      <c r="P175">
        <f t="shared" si="52"/>
        <v>467.78899999999999</v>
      </c>
      <c r="Q175">
        <f t="shared" si="53"/>
        <v>0.9110058048286781</v>
      </c>
      <c r="S175">
        <v>16.899410666666402</v>
      </c>
      <c r="T175">
        <v>170</v>
      </c>
      <c r="U175">
        <v>583.12300000000005</v>
      </c>
      <c r="V175">
        <f t="shared" si="54"/>
        <v>572.34500000000003</v>
      </c>
      <c r="W175">
        <f t="shared" si="55"/>
        <v>0.9238747064188344</v>
      </c>
      <c r="Y175">
        <v>16.9046736969694</v>
      </c>
      <c r="Z175">
        <v>170</v>
      </c>
      <c r="AA175">
        <v>488.45100000000002</v>
      </c>
      <c r="AB175">
        <f t="shared" si="56"/>
        <v>474.64500000000004</v>
      </c>
      <c r="AC175">
        <f t="shared" si="57"/>
        <v>0.92358694476205028</v>
      </c>
      <c r="AE175">
        <v>16.9009785454545</v>
      </c>
      <c r="AF175">
        <v>170</v>
      </c>
      <c r="AG175">
        <v>513.83699999999999</v>
      </c>
      <c r="AH175">
        <f t="shared" si="58"/>
        <v>501.202</v>
      </c>
      <c r="AI175">
        <f t="shared" si="59"/>
        <v>0.91661036936031737</v>
      </c>
      <c r="AK175">
        <v>16.900411272726998</v>
      </c>
      <c r="AL175">
        <v>170</v>
      </c>
      <c r="AM175">
        <v>311.30599999999998</v>
      </c>
      <c r="AN175">
        <f t="shared" si="60"/>
        <v>298.72199999999998</v>
      </c>
      <c r="AO175">
        <f t="shared" si="61"/>
        <v>0.90436259998873803</v>
      </c>
      <c r="AQ175">
        <v>16.9014118787881</v>
      </c>
      <c r="AR175">
        <v>170</v>
      </c>
      <c r="AS175">
        <v>386.68900000000002</v>
      </c>
      <c r="AT175">
        <f t="shared" si="62"/>
        <v>372.15600000000001</v>
      </c>
      <c r="AU175">
        <f t="shared" si="63"/>
        <v>0.9239152022625442</v>
      </c>
      <c r="AW175">
        <v>16.904673696969802</v>
      </c>
      <c r="AX175">
        <v>170</v>
      </c>
      <c r="AY175">
        <v>361.94200000000001</v>
      </c>
      <c r="AZ175">
        <f t="shared" si="64"/>
        <v>350.01800000000003</v>
      </c>
      <c r="BA175">
        <f t="shared" si="65"/>
        <v>0.94634704492646182</v>
      </c>
      <c r="BC175">
        <v>16.8994106666668</v>
      </c>
      <c r="BD175">
        <v>170</v>
      </c>
      <c r="BE175">
        <v>407.19299999999998</v>
      </c>
      <c r="BF175">
        <f t="shared" si="66"/>
        <v>394.40600000000001</v>
      </c>
      <c r="BG175">
        <f t="shared" si="67"/>
        <v>0.96607284137197891</v>
      </c>
      <c r="BJ175" s="4">
        <f t="shared" si="68"/>
        <v>0.93216028689796071</v>
      </c>
      <c r="BK175" s="4">
        <f t="shared" si="69"/>
        <v>5.9665149930789897E-4</v>
      </c>
      <c r="BL175" s="4">
        <f t="shared" si="70"/>
        <v>2.4426450812754172E-2</v>
      </c>
      <c r="BM175" s="4">
        <f t="shared" si="71"/>
        <v>7.7243219722374261E-3</v>
      </c>
    </row>
    <row r="176" spans="1:65" x14ac:dyDescent="0.25">
      <c r="A176">
        <v>16.999256969696901</v>
      </c>
      <c r="B176">
        <v>171</v>
      </c>
      <c r="C176">
        <v>1117.9870000000001</v>
      </c>
      <c r="D176">
        <f t="shared" si="48"/>
        <v>1107.1370000000002</v>
      </c>
      <c r="E176">
        <f t="shared" si="49"/>
        <v>0.97919559704834269</v>
      </c>
      <c r="G176">
        <v>16.998256363636301</v>
      </c>
      <c r="H176">
        <v>171</v>
      </c>
      <c r="I176">
        <v>570.26599999999996</v>
      </c>
      <c r="J176">
        <f t="shared" si="50"/>
        <v>559.15800000000002</v>
      </c>
      <c r="K176">
        <f t="shared" si="51"/>
        <v>0.91844116081811789</v>
      </c>
      <c r="M176">
        <v>16.998256363636301</v>
      </c>
      <c r="N176">
        <v>171</v>
      </c>
      <c r="O176">
        <v>482.88299999999998</v>
      </c>
      <c r="P176">
        <f t="shared" si="52"/>
        <v>472.63399999999996</v>
      </c>
      <c r="Q176">
        <f t="shared" si="53"/>
        <v>0.92044130486051923</v>
      </c>
      <c r="S176">
        <v>17.000257575757502</v>
      </c>
      <c r="T176">
        <v>171</v>
      </c>
      <c r="U176">
        <v>592.03499999999997</v>
      </c>
      <c r="V176">
        <f t="shared" si="54"/>
        <v>581.25699999999995</v>
      </c>
      <c r="W176">
        <f t="shared" si="55"/>
        <v>0.93826038530762457</v>
      </c>
      <c r="Y176">
        <v>17.0044096969695</v>
      </c>
      <c r="Z176">
        <v>171</v>
      </c>
      <c r="AA176">
        <v>478.327</v>
      </c>
      <c r="AB176">
        <f t="shared" si="56"/>
        <v>464.52100000000002</v>
      </c>
      <c r="AC176">
        <f t="shared" si="57"/>
        <v>0.90388718129931289</v>
      </c>
      <c r="AE176">
        <v>17.000824848484999</v>
      </c>
      <c r="AF176">
        <v>171</v>
      </c>
      <c r="AG176">
        <v>512.35500000000002</v>
      </c>
      <c r="AH176">
        <f t="shared" si="58"/>
        <v>499.72</v>
      </c>
      <c r="AI176">
        <f t="shared" si="59"/>
        <v>0.91390005182887901</v>
      </c>
      <c r="AK176">
        <v>16.998256363636301</v>
      </c>
      <c r="AL176">
        <v>171</v>
      </c>
      <c r="AM176">
        <v>320.24400000000003</v>
      </c>
      <c r="AN176">
        <f t="shared" si="60"/>
        <v>307.66000000000003</v>
      </c>
      <c r="AO176">
        <f t="shared" si="61"/>
        <v>0.93142184878427159</v>
      </c>
      <c r="AQ176">
        <v>17.000257575757502</v>
      </c>
      <c r="AR176">
        <v>171</v>
      </c>
      <c r="AS176">
        <v>386.80500000000001</v>
      </c>
      <c r="AT176">
        <f t="shared" si="62"/>
        <v>372.27199999999999</v>
      </c>
      <c r="AU176">
        <f t="shared" si="63"/>
        <v>0.92420318408592594</v>
      </c>
      <c r="AW176">
        <v>17.004409696970001</v>
      </c>
      <c r="AX176">
        <v>171</v>
      </c>
      <c r="AY176">
        <v>364.54599999999999</v>
      </c>
      <c r="AZ176">
        <f t="shared" si="64"/>
        <v>352.62200000000001</v>
      </c>
      <c r="BA176">
        <f t="shared" si="65"/>
        <v>0.95338750485991808</v>
      </c>
      <c r="BC176">
        <v>16.999256969696901</v>
      </c>
      <c r="BD176">
        <v>171</v>
      </c>
      <c r="BE176">
        <v>409.99099999999999</v>
      </c>
      <c r="BF176">
        <f t="shared" si="66"/>
        <v>397.20400000000001</v>
      </c>
      <c r="BG176">
        <f t="shared" si="67"/>
        <v>0.97292636745971284</v>
      </c>
      <c r="BJ176" s="4">
        <f t="shared" si="68"/>
        <v>0.93560645863526248</v>
      </c>
      <c r="BK176" s="4">
        <f t="shared" si="69"/>
        <v>6.4060590369556633E-4</v>
      </c>
      <c r="BL176" s="4">
        <f t="shared" si="70"/>
        <v>2.5310193671632904E-2</v>
      </c>
      <c r="BM176" s="4">
        <f t="shared" si="71"/>
        <v>8.0037860022339809E-3</v>
      </c>
    </row>
    <row r="177" spans="1:65" x14ac:dyDescent="0.25">
      <c r="A177">
        <v>17.099103272727401</v>
      </c>
      <c r="B177">
        <v>172</v>
      </c>
      <c r="C177">
        <v>1117.482</v>
      </c>
      <c r="D177">
        <f t="shared" si="48"/>
        <v>1106.6320000000001</v>
      </c>
      <c r="E177">
        <f t="shared" si="49"/>
        <v>0.97874895514538984</v>
      </c>
      <c r="G177">
        <v>17.0981026666663</v>
      </c>
      <c r="H177">
        <v>172</v>
      </c>
      <c r="I177">
        <v>573.14</v>
      </c>
      <c r="J177">
        <f t="shared" si="50"/>
        <v>562.03200000000004</v>
      </c>
      <c r="K177">
        <f t="shared" si="51"/>
        <v>0.92316182992450879</v>
      </c>
      <c r="M177">
        <v>17.099103272727</v>
      </c>
      <c r="N177">
        <v>172</v>
      </c>
      <c r="O177">
        <v>481.834</v>
      </c>
      <c r="P177">
        <f t="shared" si="52"/>
        <v>471.58499999999998</v>
      </c>
      <c r="Q177">
        <f t="shared" si="53"/>
        <v>0.91839840712400711</v>
      </c>
      <c r="S177">
        <v>17.1001038787876</v>
      </c>
      <c r="T177">
        <v>172</v>
      </c>
      <c r="U177">
        <v>601.33100000000002</v>
      </c>
      <c r="V177">
        <f t="shared" si="54"/>
        <v>590.553</v>
      </c>
      <c r="W177">
        <f t="shared" si="55"/>
        <v>0.95326591391514193</v>
      </c>
      <c r="Y177">
        <v>17.104145696969599</v>
      </c>
      <c r="Z177">
        <v>172</v>
      </c>
      <c r="AA177">
        <v>485.19099999999997</v>
      </c>
      <c r="AB177">
        <f t="shared" si="56"/>
        <v>471.38499999999999</v>
      </c>
      <c r="AC177">
        <f t="shared" si="57"/>
        <v>0.91724348082600482</v>
      </c>
      <c r="AE177">
        <v>17.101671757575701</v>
      </c>
      <c r="AF177">
        <v>172</v>
      </c>
      <c r="AG177">
        <v>504.346</v>
      </c>
      <c r="AH177">
        <f t="shared" si="58"/>
        <v>491.71100000000001</v>
      </c>
      <c r="AI177">
        <f t="shared" si="59"/>
        <v>0.89925299844879114</v>
      </c>
      <c r="AK177">
        <v>17.099103272727</v>
      </c>
      <c r="AL177">
        <v>172</v>
      </c>
      <c r="AM177">
        <v>308.73700000000002</v>
      </c>
      <c r="AN177">
        <f t="shared" si="60"/>
        <v>296.15300000000002</v>
      </c>
      <c r="AO177">
        <f t="shared" si="61"/>
        <v>0.89658510948127268</v>
      </c>
      <c r="AQ177">
        <v>17.101104484848701</v>
      </c>
      <c r="AR177">
        <v>172</v>
      </c>
      <c r="AS177">
        <v>378.80200000000002</v>
      </c>
      <c r="AT177">
        <f t="shared" si="62"/>
        <v>364.26900000000001</v>
      </c>
      <c r="AU177">
        <f t="shared" si="63"/>
        <v>0.90433492087451151</v>
      </c>
      <c r="AW177">
        <v>17.1041456969701</v>
      </c>
      <c r="AX177">
        <v>172</v>
      </c>
      <c r="AY177">
        <v>370.51299999999998</v>
      </c>
      <c r="AZ177">
        <f t="shared" si="64"/>
        <v>358.589</v>
      </c>
      <c r="BA177">
        <f t="shared" si="65"/>
        <v>0.96952054035259605</v>
      </c>
      <c r="BC177">
        <v>17.099103272727401</v>
      </c>
      <c r="BD177">
        <v>172</v>
      </c>
      <c r="BE177">
        <v>410.327</v>
      </c>
      <c r="BF177">
        <f t="shared" si="66"/>
        <v>397.54</v>
      </c>
      <c r="BG177">
        <f t="shared" si="67"/>
        <v>0.97374937845523779</v>
      </c>
      <c r="BJ177" s="4">
        <f t="shared" si="68"/>
        <v>0.93342615345474622</v>
      </c>
      <c r="BK177" s="4">
        <f t="shared" si="69"/>
        <v>1.0378861040071588E-3</v>
      </c>
      <c r="BL177" s="4">
        <f t="shared" si="70"/>
        <v>3.2216239755861617E-2</v>
      </c>
      <c r="BM177" s="4">
        <f t="shared" si="71"/>
        <v>1.0187669527458958E-2</v>
      </c>
    </row>
    <row r="178" spans="1:65" x14ac:dyDescent="0.25">
      <c r="A178">
        <v>17.1999501818181</v>
      </c>
      <c r="B178">
        <v>173</v>
      </c>
      <c r="C178">
        <v>1143.674</v>
      </c>
      <c r="D178">
        <f t="shared" si="48"/>
        <v>1132.8240000000001</v>
      </c>
      <c r="E178">
        <f t="shared" si="49"/>
        <v>1.0019141922189319</v>
      </c>
      <c r="G178">
        <v>17.1979489696968</v>
      </c>
      <c r="H178">
        <v>173</v>
      </c>
      <c r="I178">
        <v>556.87099999999998</v>
      </c>
      <c r="J178">
        <f t="shared" si="50"/>
        <v>545.76300000000003</v>
      </c>
      <c r="K178">
        <f t="shared" si="51"/>
        <v>0.89643929488906271</v>
      </c>
      <c r="M178">
        <v>17.198949575757499</v>
      </c>
      <c r="N178">
        <v>173</v>
      </c>
      <c r="O178">
        <v>480.70600000000002</v>
      </c>
      <c r="P178">
        <f t="shared" si="52"/>
        <v>470.45699999999999</v>
      </c>
      <c r="Q178">
        <f t="shared" si="53"/>
        <v>0.91620165912897789</v>
      </c>
      <c r="S178">
        <v>17.1999501818181</v>
      </c>
      <c r="T178">
        <v>173</v>
      </c>
      <c r="U178">
        <v>591.50300000000004</v>
      </c>
      <c r="V178">
        <f t="shared" si="54"/>
        <v>580.72500000000002</v>
      </c>
      <c r="W178">
        <f t="shared" si="55"/>
        <v>0.93740163517647157</v>
      </c>
      <c r="Y178">
        <v>17.204882303029901</v>
      </c>
      <c r="Z178">
        <v>173</v>
      </c>
      <c r="AA178">
        <v>470.38299999999998</v>
      </c>
      <c r="AB178">
        <f t="shared" si="56"/>
        <v>456.577</v>
      </c>
      <c r="AC178">
        <f t="shared" si="57"/>
        <v>0.88842936611282664</v>
      </c>
      <c r="AE178">
        <v>17.201518060606301</v>
      </c>
      <c r="AF178">
        <v>173</v>
      </c>
      <c r="AG178">
        <v>511.392</v>
      </c>
      <c r="AH178">
        <f t="shared" si="58"/>
        <v>498.75700000000001</v>
      </c>
      <c r="AI178">
        <f t="shared" si="59"/>
        <v>0.91213889408071758</v>
      </c>
      <c r="AK178">
        <v>17.198949575757499</v>
      </c>
      <c r="AL178">
        <v>173</v>
      </c>
      <c r="AM178">
        <v>313.13400000000001</v>
      </c>
      <c r="AN178">
        <f t="shared" si="60"/>
        <v>300.55</v>
      </c>
      <c r="AO178">
        <f t="shared" si="61"/>
        <v>0.90989675827898586</v>
      </c>
      <c r="AQ178">
        <v>17.1999501818181</v>
      </c>
      <c r="AR178">
        <v>173</v>
      </c>
      <c r="AS178">
        <v>401.92899999999997</v>
      </c>
      <c r="AT178">
        <f t="shared" si="62"/>
        <v>387.39599999999996</v>
      </c>
      <c r="AU178">
        <f t="shared" si="63"/>
        <v>0.96175005561028315</v>
      </c>
      <c r="AW178">
        <v>17.204882303030399</v>
      </c>
      <c r="AX178">
        <v>173</v>
      </c>
      <c r="AY178">
        <v>359.87099999999998</v>
      </c>
      <c r="AZ178">
        <f t="shared" si="64"/>
        <v>347.947</v>
      </c>
      <c r="BA178">
        <f t="shared" si="65"/>
        <v>0.94074766223744943</v>
      </c>
      <c r="BC178">
        <v>17.1999501818181</v>
      </c>
      <c r="BD178">
        <v>173</v>
      </c>
      <c r="BE178">
        <v>401.20600000000002</v>
      </c>
      <c r="BF178">
        <f t="shared" si="66"/>
        <v>388.41900000000004</v>
      </c>
      <c r="BG178">
        <f t="shared" si="67"/>
        <v>0.95140805913921878</v>
      </c>
      <c r="BJ178" s="4">
        <f t="shared" si="68"/>
        <v>0.93163275768729259</v>
      </c>
      <c r="BK178" s="4">
        <f t="shared" si="69"/>
        <v>1.1721835236153952E-3</v>
      </c>
      <c r="BL178" s="4">
        <f t="shared" si="70"/>
        <v>3.4237165823347515E-2</v>
      </c>
      <c r="BM178" s="4">
        <f t="shared" si="71"/>
        <v>1.0826742463065218E-2</v>
      </c>
    </row>
    <row r="179" spans="1:65" x14ac:dyDescent="0.25">
      <c r="A179">
        <v>17.299796484848599</v>
      </c>
      <c r="B179">
        <v>174</v>
      </c>
      <c r="C179">
        <v>1147.8409999999999</v>
      </c>
      <c r="D179">
        <f t="shared" si="48"/>
        <v>1136.991</v>
      </c>
      <c r="E179">
        <f t="shared" si="49"/>
        <v>1.0055996512478509</v>
      </c>
      <c r="G179">
        <v>17.297795272727399</v>
      </c>
      <c r="H179">
        <v>174</v>
      </c>
      <c r="I179">
        <v>572.60900000000004</v>
      </c>
      <c r="J179">
        <f t="shared" si="50"/>
        <v>561.50100000000009</v>
      </c>
      <c r="K179">
        <f t="shared" si="51"/>
        <v>0.92228963949462239</v>
      </c>
      <c r="M179">
        <v>17.298795878787502</v>
      </c>
      <c r="N179">
        <v>174</v>
      </c>
      <c r="O179">
        <v>488.92200000000003</v>
      </c>
      <c r="P179">
        <f t="shared" si="52"/>
        <v>478.673</v>
      </c>
      <c r="Q179">
        <f t="shared" si="53"/>
        <v>0.93220208601475851</v>
      </c>
      <c r="S179">
        <v>17.299796484848201</v>
      </c>
      <c r="T179">
        <v>174</v>
      </c>
      <c r="U179">
        <v>588.23099999999999</v>
      </c>
      <c r="V179">
        <f t="shared" si="54"/>
        <v>577.45299999999997</v>
      </c>
      <c r="W179">
        <f t="shared" si="55"/>
        <v>0.93211999903148479</v>
      </c>
      <c r="Y179">
        <v>17.3046183030301</v>
      </c>
      <c r="Z179">
        <v>174</v>
      </c>
      <c r="AA179">
        <v>481.87099999999998</v>
      </c>
      <c r="AB179">
        <f t="shared" si="56"/>
        <v>468.065</v>
      </c>
      <c r="AC179">
        <f t="shared" si="57"/>
        <v>0.91078326601997084</v>
      </c>
      <c r="AE179">
        <v>17.303365575757599</v>
      </c>
      <c r="AF179">
        <v>174</v>
      </c>
      <c r="AG179">
        <v>490.46699999999998</v>
      </c>
      <c r="AH179">
        <f t="shared" si="58"/>
        <v>477.83199999999999</v>
      </c>
      <c r="AI179">
        <f t="shared" si="59"/>
        <v>0.87387074674917331</v>
      </c>
      <c r="AK179">
        <v>17.298795878787502</v>
      </c>
      <c r="AL179">
        <v>174</v>
      </c>
      <c r="AM179">
        <v>306.69400000000002</v>
      </c>
      <c r="AN179">
        <f t="shared" si="60"/>
        <v>294.11</v>
      </c>
      <c r="AO179">
        <f t="shared" si="61"/>
        <v>0.8904000518297539</v>
      </c>
      <c r="AQ179">
        <v>17.299796484848599</v>
      </c>
      <c r="AR179">
        <v>174</v>
      </c>
      <c r="AS179">
        <v>398.33199999999999</v>
      </c>
      <c r="AT179">
        <f t="shared" si="62"/>
        <v>383.79899999999998</v>
      </c>
      <c r="AU179">
        <f t="shared" si="63"/>
        <v>0.95282013648352348</v>
      </c>
      <c r="AW179">
        <v>17.304618303030502</v>
      </c>
      <c r="AX179">
        <v>174</v>
      </c>
      <c r="AY179">
        <v>359.245</v>
      </c>
      <c r="AZ179">
        <f t="shared" si="64"/>
        <v>347.32100000000003</v>
      </c>
      <c r="BA179">
        <f t="shared" si="65"/>
        <v>0.93905513999538204</v>
      </c>
      <c r="BC179">
        <v>17.299796484848599</v>
      </c>
      <c r="BD179">
        <v>174</v>
      </c>
      <c r="BE179">
        <v>399.43900000000002</v>
      </c>
      <c r="BF179">
        <f t="shared" si="66"/>
        <v>386.65200000000004</v>
      </c>
      <c r="BG179">
        <f t="shared" si="67"/>
        <v>0.94707990310025314</v>
      </c>
      <c r="BJ179" s="4">
        <f t="shared" si="68"/>
        <v>0.9306220619966773</v>
      </c>
      <c r="BK179" s="4">
        <f t="shared" si="69"/>
        <v>1.3069600005744253E-3</v>
      </c>
      <c r="BL179" s="4">
        <f t="shared" si="70"/>
        <v>3.6151901755985469E-2</v>
      </c>
      <c r="BM179" s="4">
        <f t="shared" si="71"/>
        <v>1.1432235129555485E-2</v>
      </c>
    </row>
    <row r="180" spans="1:65" x14ac:dyDescent="0.25">
      <c r="A180">
        <v>17.399642787878701</v>
      </c>
      <c r="B180">
        <v>175</v>
      </c>
      <c r="C180">
        <v>1101.8040000000001</v>
      </c>
      <c r="D180">
        <f t="shared" si="48"/>
        <v>1090.9540000000002</v>
      </c>
      <c r="E180">
        <f t="shared" si="49"/>
        <v>0.96488271404738313</v>
      </c>
      <c r="G180">
        <v>17.397641575757401</v>
      </c>
      <c r="H180">
        <v>175</v>
      </c>
      <c r="I180">
        <v>575.44500000000005</v>
      </c>
      <c r="J180">
        <f t="shared" si="50"/>
        <v>564.3370000000001</v>
      </c>
      <c r="K180">
        <f t="shared" si="51"/>
        <v>0.92694789196007976</v>
      </c>
      <c r="M180">
        <v>17.398642181818101</v>
      </c>
      <c r="N180">
        <v>175</v>
      </c>
      <c r="O180">
        <v>487.15300000000002</v>
      </c>
      <c r="P180">
        <f t="shared" si="52"/>
        <v>476.904</v>
      </c>
      <c r="Q180">
        <f t="shared" si="53"/>
        <v>0.92875700870695099</v>
      </c>
      <c r="S180">
        <v>17.399642787878701</v>
      </c>
      <c r="T180">
        <v>175</v>
      </c>
      <c r="U180">
        <v>600.17999999999995</v>
      </c>
      <c r="V180">
        <f t="shared" si="54"/>
        <v>589.40199999999993</v>
      </c>
      <c r="W180">
        <f t="shared" si="55"/>
        <v>0.95140797895093654</v>
      </c>
      <c r="Y180">
        <v>17.4043543030302</v>
      </c>
      <c r="Z180">
        <v>175</v>
      </c>
      <c r="AA180">
        <v>492.827</v>
      </c>
      <c r="AB180">
        <f t="shared" si="56"/>
        <v>479.02100000000002</v>
      </c>
      <c r="AC180">
        <f t="shared" si="57"/>
        <v>0.932101974879883</v>
      </c>
      <c r="AE180">
        <v>17.401210666666799</v>
      </c>
      <c r="AF180">
        <v>175</v>
      </c>
      <c r="AG180">
        <v>516.75199999999995</v>
      </c>
      <c r="AH180">
        <f t="shared" si="58"/>
        <v>504.11699999999996</v>
      </c>
      <c r="AI180">
        <f t="shared" si="59"/>
        <v>0.92194139203517755</v>
      </c>
      <c r="AK180">
        <v>17.398642181818101</v>
      </c>
      <c r="AL180">
        <v>175</v>
      </c>
      <c r="AM180">
        <v>312.697</v>
      </c>
      <c r="AN180">
        <f t="shared" si="60"/>
        <v>300.113</v>
      </c>
      <c r="AO180">
        <f t="shared" si="61"/>
        <v>0.90857376748421659</v>
      </c>
      <c r="AQ180">
        <v>17.399642787879198</v>
      </c>
      <c r="AR180">
        <v>175</v>
      </c>
      <c r="AS180">
        <v>405.75900000000001</v>
      </c>
      <c r="AT180">
        <f t="shared" si="62"/>
        <v>391.226</v>
      </c>
      <c r="AU180">
        <f t="shared" si="63"/>
        <v>0.97125842098573212</v>
      </c>
      <c r="AW180">
        <v>17.404354303030601</v>
      </c>
      <c r="AX180">
        <v>175</v>
      </c>
      <c r="AY180">
        <v>379.53500000000003</v>
      </c>
      <c r="AZ180">
        <f t="shared" si="64"/>
        <v>367.61100000000005</v>
      </c>
      <c r="BA180">
        <f t="shared" si="65"/>
        <v>0.99391340883172175</v>
      </c>
      <c r="BC180">
        <v>17.399642787878701</v>
      </c>
      <c r="BD180">
        <v>175</v>
      </c>
      <c r="BE180">
        <v>397.93900000000002</v>
      </c>
      <c r="BF180">
        <f t="shared" si="66"/>
        <v>385.15200000000004</v>
      </c>
      <c r="BG180">
        <f t="shared" si="67"/>
        <v>0.94340574687023138</v>
      </c>
      <c r="BJ180" s="4">
        <f t="shared" si="68"/>
        <v>0.94431903047523136</v>
      </c>
      <c r="BK180" s="4">
        <f t="shared" si="69"/>
        <v>6.8121749287037344E-4</v>
      </c>
      <c r="BL180" s="4">
        <f t="shared" si="70"/>
        <v>2.610014354118332E-2</v>
      </c>
      <c r="BM180" s="4">
        <f t="shared" si="71"/>
        <v>8.2535900847472022E-3</v>
      </c>
    </row>
    <row r="181" spans="1:65" x14ac:dyDescent="0.25">
      <c r="A181">
        <v>17.499489090909201</v>
      </c>
      <c r="B181">
        <v>176</v>
      </c>
      <c r="C181">
        <v>1111.136</v>
      </c>
      <c r="D181">
        <f t="shared" si="48"/>
        <v>1100.2860000000001</v>
      </c>
      <c r="E181">
        <f t="shared" si="49"/>
        <v>0.9731363026381854</v>
      </c>
      <c r="G181">
        <v>17.4984884848486</v>
      </c>
      <c r="H181">
        <v>176</v>
      </c>
      <c r="I181">
        <v>558.25800000000004</v>
      </c>
      <c r="J181">
        <f t="shared" si="50"/>
        <v>547.15000000000009</v>
      </c>
      <c r="K181">
        <f t="shared" si="51"/>
        <v>0.89871750228313518</v>
      </c>
      <c r="M181">
        <v>17.4984884848486</v>
      </c>
      <c r="N181">
        <v>176</v>
      </c>
      <c r="O181">
        <v>487.55900000000003</v>
      </c>
      <c r="P181">
        <f t="shared" si="52"/>
        <v>477.31</v>
      </c>
      <c r="Q181">
        <f t="shared" si="53"/>
        <v>0.92954768218743145</v>
      </c>
      <c r="S181">
        <v>17.500489696969399</v>
      </c>
      <c r="T181">
        <v>176</v>
      </c>
      <c r="U181">
        <v>607.34500000000003</v>
      </c>
      <c r="V181">
        <f t="shared" si="54"/>
        <v>596.56700000000001</v>
      </c>
      <c r="W181">
        <f t="shared" si="55"/>
        <v>0.96297366445791399</v>
      </c>
      <c r="Y181">
        <v>17.505090909090502</v>
      </c>
      <c r="Z181">
        <v>176</v>
      </c>
      <c r="AA181">
        <v>483.69600000000003</v>
      </c>
      <c r="AB181">
        <f t="shared" si="56"/>
        <v>469.89000000000004</v>
      </c>
      <c r="AC181">
        <f t="shared" si="57"/>
        <v>0.91433443831545647</v>
      </c>
      <c r="AE181">
        <v>17.501056969696901</v>
      </c>
      <c r="AF181">
        <v>176</v>
      </c>
      <c r="AG181">
        <v>499.86900000000003</v>
      </c>
      <c r="AH181">
        <f t="shared" si="58"/>
        <v>487.23400000000004</v>
      </c>
      <c r="AI181">
        <f t="shared" si="59"/>
        <v>0.89106535230287365</v>
      </c>
      <c r="AK181">
        <v>17.498488484848099</v>
      </c>
      <c r="AL181">
        <v>176</v>
      </c>
      <c r="AM181">
        <v>316.61900000000003</v>
      </c>
      <c r="AN181">
        <f t="shared" si="60"/>
        <v>304.03500000000003</v>
      </c>
      <c r="AO181">
        <f t="shared" si="61"/>
        <v>0.92044738280935445</v>
      </c>
      <c r="AQ181">
        <v>17.5004896969699</v>
      </c>
      <c r="AR181">
        <v>176</v>
      </c>
      <c r="AS181">
        <v>388.84100000000001</v>
      </c>
      <c r="AT181">
        <f t="shared" si="62"/>
        <v>374.30799999999999</v>
      </c>
      <c r="AU181">
        <f t="shared" si="63"/>
        <v>0.92925776160666063</v>
      </c>
      <c r="AW181">
        <v>17.505090909090899</v>
      </c>
      <c r="AX181">
        <v>176</v>
      </c>
      <c r="AY181">
        <v>369.78</v>
      </c>
      <c r="AZ181">
        <f t="shared" si="64"/>
        <v>357.85599999999999</v>
      </c>
      <c r="BA181">
        <f t="shared" si="65"/>
        <v>0.96753872117777906</v>
      </c>
      <c r="BC181">
        <v>17.499489090909201</v>
      </c>
      <c r="BD181">
        <v>176</v>
      </c>
      <c r="BE181">
        <v>401.45100000000002</v>
      </c>
      <c r="BF181">
        <f t="shared" si="66"/>
        <v>388.66400000000004</v>
      </c>
      <c r="BG181">
        <f t="shared" si="67"/>
        <v>0.95200817132345561</v>
      </c>
      <c r="BJ181" s="4">
        <f t="shared" si="68"/>
        <v>0.93390269791022473</v>
      </c>
      <c r="BK181" s="4">
        <f t="shared" si="69"/>
        <v>8.3568079088683193E-4</v>
      </c>
      <c r="BL181" s="4">
        <f t="shared" si="70"/>
        <v>2.8908144023559033E-2</v>
      </c>
      <c r="BM181" s="4">
        <f t="shared" si="71"/>
        <v>9.1415578042630778E-3</v>
      </c>
    </row>
    <row r="182" spans="1:65" x14ac:dyDescent="0.25">
      <c r="A182">
        <v>17.599335393939299</v>
      </c>
      <c r="B182">
        <v>177</v>
      </c>
      <c r="C182">
        <v>1112.752</v>
      </c>
      <c r="D182">
        <f t="shared" si="48"/>
        <v>1101.902</v>
      </c>
      <c r="E182">
        <f t="shared" si="49"/>
        <v>0.97456555672763423</v>
      </c>
      <c r="G182">
        <v>17.598334787878599</v>
      </c>
      <c r="H182">
        <v>177</v>
      </c>
      <c r="I182">
        <v>551.83199999999999</v>
      </c>
      <c r="J182">
        <f t="shared" si="50"/>
        <v>540.72400000000005</v>
      </c>
      <c r="K182">
        <f t="shared" si="51"/>
        <v>0.88816251979264538</v>
      </c>
      <c r="M182">
        <v>17.599335393939299</v>
      </c>
      <c r="N182">
        <v>177</v>
      </c>
      <c r="O182">
        <v>479.90800000000002</v>
      </c>
      <c r="P182">
        <f t="shared" si="52"/>
        <v>469.65899999999999</v>
      </c>
      <c r="Q182">
        <f t="shared" si="53"/>
        <v>0.91464757677079223</v>
      </c>
      <c r="S182">
        <v>17.600335999999899</v>
      </c>
      <c r="T182">
        <v>177</v>
      </c>
      <c r="U182">
        <v>585.66999999999996</v>
      </c>
      <c r="V182">
        <f t="shared" si="54"/>
        <v>574.89199999999994</v>
      </c>
      <c r="W182">
        <f t="shared" si="55"/>
        <v>0.92798605338132856</v>
      </c>
      <c r="Y182">
        <v>17.604826909090601</v>
      </c>
      <c r="Z182">
        <v>177</v>
      </c>
      <c r="AA182">
        <v>492.84399999999999</v>
      </c>
      <c r="AB182">
        <f t="shared" si="56"/>
        <v>479.03800000000001</v>
      </c>
      <c r="AC182">
        <f t="shared" si="57"/>
        <v>0.93213505429304644</v>
      </c>
      <c r="AE182">
        <v>17.6019038787881</v>
      </c>
      <c r="AF182">
        <v>177</v>
      </c>
      <c r="AG182">
        <v>519.11699999999996</v>
      </c>
      <c r="AH182">
        <f t="shared" si="58"/>
        <v>506.48199999999997</v>
      </c>
      <c r="AI182">
        <f t="shared" si="59"/>
        <v>0.9262665613751585</v>
      </c>
      <c r="AK182">
        <v>17.599335393939299</v>
      </c>
      <c r="AL182">
        <v>177</v>
      </c>
      <c r="AM182">
        <v>313.48</v>
      </c>
      <c r="AN182">
        <f t="shared" si="60"/>
        <v>300.89600000000002</v>
      </c>
      <c r="AO182">
        <f t="shared" si="61"/>
        <v>0.91094425213479868</v>
      </c>
      <c r="AQ182">
        <v>17.600335999999899</v>
      </c>
      <c r="AR182">
        <v>177</v>
      </c>
      <c r="AS182">
        <v>401.26799999999997</v>
      </c>
      <c r="AT182">
        <f t="shared" si="62"/>
        <v>386.73499999999996</v>
      </c>
      <c r="AU182">
        <f t="shared" si="63"/>
        <v>0.96010905573739236</v>
      </c>
      <c r="AW182">
        <v>17.604826909091098</v>
      </c>
      <c r="AX182">
        <v>177</v>
      </c>
      <c r="AY182">
        <v>377.06099999999998</v>
      </c>
      <c r="AZ182">
        <f t="shared" si="64"/>
        <v>365.137</v>
      </c>
      <c r="BA182">
        <f t="shared" si="65"/>
        <v>0.98722443115300773</v>
      </c>
      <c r="BC182">
        <v>17.599335393939299</v>
      </c>
      <c r="BD182">
        <v>177</v>
      </c>
      <c r="BE182">
        <v>407.41399999999999</v>
      </c>
      <c r="BF182">
        <f t="shared" si="66"/>
        <v>394.62700000000001</v>
      </c>
      <c r="BG182">
        <f t="shared" si="67"/>
        <v>0.96661416705653547</v>
      </c>
      <c r="BJ182" s="4">
        <f t="shared" si="68"/>
        <v>0.93886552284223401</v>
      </c>
      <c r="BK182" s="4">
        <f t="shared" si="69"/>
        <v>1.0104053398670087E-3</v>
      </c>
      <c r="BL182" s="4">
        <f t="shared" si="70"/>
        <v>3.1786873703889294E-2</v>
      </c>
      <c r="BM182" s="4">
        <f t="shared" si="71"/>
        <v>1.0051892060040282E-2</v>
      </c>
    </row>
    <row r="183" spans="1:65" x14ac:dyDescent="0.25">
      <c r="A183">
        <v>17.700182303030399</v>
      </c>
      <c r="B183">
        <v>178</v>
      </c>
      <c r="C183">
        <v>1095.5519999999999</v>
      </c>
      <c r="D183">
        <f t="shared" si="48"/>
        <v>1084.702</v>
      </c>
      <c r="E183">
        <f t="shared" si="49"/>
        <v>0.95935319884488657</v>
      </c>
      <c r="G183">
        <v>17.698181090909198</v>
      </c>
      <c r="H183">
        <v>178</v>
      </c>
      <c r="I183">
        <v>565.24599999999998</v>
      </c>
      <c r="J183">
        <f t="shared" si="50"/>
        <v>554.13800000000003</v>
      </c>
      <c r="K183">
        <f t="shared" si="51"/>
        <v>0.91019559404216743</v>
      </c>
      <c r="M183">
        <v>17.699181696969799</v>
      </c>
      <c r="N183">
        <v>178</v>
      </c>
      <c r="O183">
        <v>488.60399999999998</v>
      </c>
      <c r="P183">
        <f t="shared" si="52"/>
        <v>478.35499999999996</v>
      </c>
      <c r="Q183">
        <f t="shared" si="53"/>
        <v>0.93158279003743638</v>
      </c>
      <c r="S183">
        <v>17.700182303030001</v>
      </c>
      <c r="T183">
        <v>178</v>
      </c>
      <c r="U183">
        <v>596.72400000000005</v>
      </c>
      <c r="V183">
        <f t="shared" si="54"/>
        <v>585.94600000000003</v>
      </c>
      <c r="W183">
        <f t="shared" si="55"/>
        <v>0.94582933148239323</v>
      </c>
      <c r="Y183">
        <v>17.704562909090701</v>
      </c>
      <c r="Z183">
        <v>178</v>
      </c>
      <c r="AA183">
        <v>483.41800000000001</v>
      </c>
      <c r="AB183">
        <f t="shared" si="56"/>
        <v>469.61200000000002</v>
      </c>
      <c r="AC183">
        <f t="shared" si="57"/>
        <v>0.91379349261784271</v>
      </c>
      <c r="AE183">
        <v>17.701750181818099</v>
      </c>
      <c r="AF183">
        <v>178</v>
      </c>
      <c r="AG183">
        <v>524.84500000000003</v>
      </c>
      <c r="AH183">
        <f t="shared" si="58"/>
        <v>512.21</v>
      </c>
      <c r="AI183">
        <f t="shared" si="59"/>
        <v>0.93674206665186532</v>
      </c>
      <c r="AK183">
        <v>17.699181696969301</v>
      </c>
      <c r="AL183">
        <v>178</v>
      </c>
      <c r="AM183">
        <v>312.31</v>
      </c>
      <c r="AN183">
        <f t="shared" si="60"/>
        <v>299.726</v>
      </c>
      <c r="AO183">
        <f t="shared" si="61"/>
        <v>0.90740214863392887</v>
      </c>
      <c r="AQ183">
        <v>17.700182303030399</v>
      </c>
      <c r="AR183">
        <v>178</v>
      </c>
      <c r="AS183">
        <v>397.28300000000002</v>
      </c>
      <c r="AT183">
        <f t="shared" si="62"/>
        <v>382.75</v>
      </c>
      <c r="AU183">
        <f t="shared" si="63"/>
        <v>0.95021588706345939</v>
      </c>
      <c r="AW183">
        <v>17.704562909091202</v>
      </c>
      <c r="AX183">
        <v>178</v>
      </c>
      <c r="AY183">
        <v>363.697</v>
      </c>
      <c r="AZ183">
        <f t="shared" si="64"/>
        <v>351.77300000000002</v>
      </c>
      <c r="BA183">
        <f t="shared" si="65"/>
        <v>0.9510920553654848</v>
      </c>
      <c r="BC183">
        <v>17.700182303030399</v>
      </c>
      <c r="BD183">
        <v>178</v>
      </c>
      <c r="BE183">
        <v>410.78100000000001</v>
      </c>
      <c r="BF183">
        <f t="shared" si="66"/>
        <v>397.99400000000003</v>
      </c>
      <c r="BG183">
        <f t="shared" si="67"/>
        <v>0.9748614230741911</v>
      </c>
      <c r="BJ183" s="4">
        <f t="shared" si="68"/>
        <v>0.9381067987813656</v>
      </c>
      <c r="BK183" s="4">
        <f t="shared" si="69"/>
        <v>5.038410302900684E-4</v>
      </c>
      <c r="BL183" s="4">
        <f t="shared" si="70"/>
        <v>2.2446403504572138E-2</v>
      </c>
      <c r="BM183" s="4">
        <f t="shared" si="71"/>
        <v>7.0981760353633688E-3</v>
      </c>
    </row>
    <row r="184" spans="1:65" x14ac:dyDescent="0.25">
      <c r="A184">
        <v>17.800028606060501</v>
      </c>
      <c r="B184">
        <v>179</v>
      </c>
      <c r="C184">
        <v>1120.528</v>
      </c>
      <c r="D184">
        <f t="shared" si="48"/>
        <v>1109.6780000000001</v>
      </c>
      <c r="E184">
        <f t="shared" si="49"/>
        <v>0.98144295759369504</v>
      </c>
      <c r="G184">
        <v>17.798027393939201</v>
      </c>
      <c r="H184">
        <v>179</v>
      </c>
      <c r="I184">
        <v>579.68200000000002</v>
      </c>
      <c r="J184">
        <f t="shared" si="50"/>
        <v>568.57400000000007</v>
      </c>
      <c r="K184">
        <f t="shared" si="51"/>
        <v>0.93390734742416392</v>
      </c>
      <c r="M184">
        <v>17.7990279999999</v>
      </c>
      <c r="N184">
        <v>179</v>
      </c>
      <c r="O184">
        <v>479.166</v>
      </c>
      <c r="P184">
        <f t="shared" si="52"/>
        <v>468.91699999999997</v>
      </c>
      <c r="Q184">
        <f t="shared" si="53"/>
        <v>0.91320255282370733</v>
      </c>
      <c r="S184">
        <v>17.800028606060501</v>
      </c>
      <c r="T184">
        <v>179</v>
      </c>
      <c r="U184">
        <v>586.46</v>
      </c>
      <c r="V184">
        <f t="shared" si="54"/>
        <v>575.68200000000002</v>
      </c>
      <c r="W184">
        <f t="shared" si="55"/>
        <v>0.92926126504225148</v>
      </c>
      <c r="Y184">
        <v>17.8042989090909</v>
      </c>
      <c r="Z184">
        <v>179</v>
      </c>
      <c r="AA184">
        <v>487.26400000000001</v>
      </c>
      <c r="AB184">
        <f t="shared" si="56"/>
        <v>473.45800000000003</v>
      </c>
      <c r="AC184">
        <f t="shared" si="57"/>
        <v>0.92127722338410978</v>
      </c>
      <c r="AE184">
        <v>17.801596484848599</v>
      </c>
      <c r="AF184">
        <v>179</v>
      </c>
      <c r="AG184">
        <v>513.81899999999996</v>
      </c>
      <c r="AH184">
        <f t="shared" si="58"/>
        <v>501.18399999999997</v>
      </c>
      <c r="AI184">
        <f t="shared" si="59"/>
        <v>0.91657745052390305</v>
      </c>
      <c r="AK184">
        <v>17.7990279999999</v>
      </c>
      <c r="AL184">
        <v>179</v>
      </c>
      <c r="AM184">
        <v>319.24599999999998</v>
      </c>
      <c r="AN184">
        <f t="shared" si="60"/>
        <v>306.66199999999998</v>
      </c>
      <c r="AO184">
        <f t="shared" si="61"/>
        <v>0.92840046477241833</v>
      </c>
      <c r="AQ184">
        <v>17.800028606061002</v>
      </c>
      <c r="AR184">
        <v>179</v>
      </c>
      <c r="AS184">
        <v>399.58499999999998</v>
      </c>
      <c r="AT184">
        <f t="shared" si="62"/>
        <v>385.05199999999996</v>
      </c>
      <c r="AU184">
        <f t="shared" si="63"/>
        <v>0.95593083669643142</v>
      </c>
      <c r="AW184">
        <v>17.8052995151515</v>
      </c>
      <c r="AX184">
        <v>179</v>
      </c>
      <c r="AY184">
        <v>354.82799999999997</v>
      </c>
      <c r="AZ184">
        <f t="shared" si="64"/>
        <v>342.904</v>
      </c>
      <c r="BA184">
        <f t="shared" si="65"/>
        <v>0.92711285446309455</v>
      </c>
      <c r="BC184">
        <v>17.800028606060501</v>
      </c>
      <c r="BD184">
        <v>179</v>
      </c>
      <c r="BE184">
        <v>394.28399999999999</v>
      </c>
      <c r="BF184">
        <f t="shared" si="66"/>
        <v>381.49700000000001</v>
      </c>
      <c r="BG184">
        <f t="shared" si="67"/>
        <v>0.93445305285641156</v>
      </c>
      <c r="BJ184" s="4">
        <f t="shared" si="68"/>
        <v>0.93415660055801875</v>
      </c>
      <c r="BK184" s="4">
        <f t="shared" si="69"/>
        <v>4.1455063211247664E-4</v>
      </c>
      <c r="BL184" s="4">
        <f t="shared" si="70"/>
        <v>2.036051649915779E-2</v>
      </c>
      <c r="BM184" s="4">
        <f t="shared" si="71"/>
        <v>6.4385606474776378E-3</v>
      </c>
    </row>
    <row r="185" spans="1:65" x14ac:dyDescent="0.25">
      <c r="A185">
        <v>17.899874909091</v>
      </c>
      <c r="B185">
        <v>180</v>
      </c>
      <c r="C185">
        <v>1111.3589999999999</v>
      </c>
      <c r="D185">
        <f t="shared" si="48"/>
        <v>1100.509</v>
      </c>
      <c r="E185">
        <f t="shared" si="49"/>
        <v>0.97333353262701405</v>
      </c>
      <c r="G185">
        <v>17.8978736969697</v>
      </c>
      <c r="H185">
        <v>180</v>
      </c>
      <c r="I185">
        <v>566.94600000000003</v>
      </c>
      <c r="J185">
        <f t="shared" si="50"/>
        <v>555.83800000000008</v>
      </c>
      <c r="K185">
        <f t="shared" si="51"/>
        <v>0.91298791745234997</v>
      </c>
      <c r="M185">
        <v>17.8988743030304</v>
      </c>
      <c r="N185">
        <v>180</v>
      </c>
      <c r="O185">
        <v>503.16199999999998</v>
      </c>
      <c r="P185">
        <f t="shared" si="52"/>
        <v>492.91299999999995</v>
      </c>
      <c r="Q185">
        <f t="shared" si="53"/>
        <v>0.95993408198037622</v>
      </c>
      <c r="S185">
        <v>17.899874909090599</v>
      </c>
      <c r="T185">
        <v>180</v>
      </c>
      <c r="U185">
        <v>588.18700000000001</v>
      </c>
      <c r="V185">
        <f t="shared" si="54"/>
        <v>577.40899999999999</v>
      </c>
      <c r="W185">
        <f t="shared" si="55"/>
        <v>0.93204897458454739</v>
      </c>
      <c r="Y185">
        <v>17.905035515151202</v>
      </c>
      <c r="Z185">
        <v>180</v>
      </c>
      <c r="AA185">
        <v>494.62</v>
      </c>
      <c r="AB185">
        <f t="shared" si="56"/>
        <v>480.81400000000002</v>
      </c>
      <c r="AC185">
        <f t="shared" si="57"/>
        <v>0.93559088004470803</v>
      </c>
      <c r="AE185">
        <v>17.9014427878787</v>
      </c>
      <c r="AF185">
        <v>180</v>
      </c>
      <c r="AG185">
        <v>508.10300000000001</v>
      </c>
      <c r="AH185">
        <f t="shared" si="58"/>
        <v>495.46800000000002</v>
      </c>
      <c r="AI185">
        <f t="shared" si="59"/>
        <v>0.9061238911381394</v>
      </c>
      <c r="AK185">
        <v>17.898874303029899</v>
      </c>
      <c r="AL185">
        <v>180</v>
      </c>
      <c r="AM185">
        <v>325.59100000000001</v>
      </c>
      <c r="AN185">
        <f t="shared" si="60"/>
        <v>313.00700000000001</v>
      </c>
      <c r="AO185">
        <f t="shared" si="61"/>
        <v>0.94760956452713541</v>
      </c>
      <c r="AQ185">
        <v>17.899874909091</v>
      </c>
      <c r="AR185">
        <v>180</v>
      </c>
      <c r="AS185">
        <v>404.91899999999998</v>
      </c>
      <c r="AT185">
        <f t="shared" si="62"/>
        <v>390.38599999999997</v>
      </c>
      <c r="AU185">
        <f t="shared" si="63"/>
        <v>0.96917303536814015</v>
      </c>
      <c r="AW185">
        <v>17.905035515151599</v>
      </c>
      <c r="AX185">
        <v>180</v>
      </c>
      <c r="AY185">
        <v>381.13900000000001</v>
      </c>
      <c r="AZ185">
        <f t="shared" si="64"/>
        <v>369.21500000000003</v>
      </c>
      <c r="BA185">
        <f t="shared" si="65"/>
        <v>0.99825015911331305</v>
      </c>
      <c r="BC185">
        <v>17.899874909091</v>
      </c>
      <c r="BD185">
        <v>180</v>
      </c>
      <c r="BE185">
        <v>410.61799999999999</v>
      </c>
      <c r="BF185">
        <f t="shared" si="66"/>
        <v>397.83100000000002</v>
      </c>
      <c r="BG185">
        <f t="shared" si="67"/>
        <v>0.97446216476386205</v>
      </c>
      <c r="BJ185" s="4">
        <f t="shared" si="68"/>
        <v>0.95095142015995848</v>
      </c>
      <c r="BK185" s="4">
        <f t="shared" si="69"/>
        <v>8.6208353194859697E-4</v>
      </c>
      <c r="BL185" s="4">
        <f t="shared" si="70"/>
        <v>2.936125903207485E-2</v>
      </c>
      <c r="BM185" s="4">
        <f t="shared" si="71"/>
        <v>9.2848453511547354E-3</v>
      </c>
    </row>
    <row r="186" spans="1:65" x14ac:dyDescent="0.25">
      <c r="A186">
        <v>17.999721212121099</v>
      </c>
      <c r="B186">
        <v>181</v>
      </c>
      <c r="C186">
        <v>1086.8979999999999</v>
      </c>
      <c r="D186">
        <f t="shared" si="48"/>
        <v>1076.048</v>
      </c>
      <c r="E186">
        <f t="shared" si="49"/>
        <v>0.95169926017527628</v>
      </c>
      <c r="G186">
        <v>17.998720606060399</v>
      </c>
      <c r="H186">
        <v>181</v>
      </c>
      <c r="I186">
        <v>583.67200000000003</v>
      </c>
      <c r="J186">
        <f t="shared" si="50"/>
        <v>572.56400000000008</v>
      </c>
      <c r="K186">
        <f t="shared" si="51"/>
        <v>0.94046109472218031</v>
      </c>
      <c r="M186">
        <v>17.998720606060399</v>
      </c>
      <c r="N186">
        <v>181</v>
      </c>
      <c r="O186">
        <v>490.09899999999999</v>
      </c>
      <c r="P186">
        <f t="shared" si="52"/>
        <v>479.84999999999997</v>
      </c>
      <c r="Q186">
        <f t="shared" si="53"/>
        <v>0.93449426011950087</v>
      </c>
      <c r="S186">
        <v>17.999721212121099</v>
      </c>
      <c r="T186">
        <v>181</v>
      </c>
      <c r="U186">
        <v>582.01300000000003</v>
      </c>
      <c r="V186">
        <f t="shared" si="54"/>
        <v>571.23500000000001</v>
      </c>
      <c r="W186">
        <f t="shared" si="55"/>
        <v>0.92208295332563905</v>
      </c>
      <c r="Y186">
        <v>18.004771515151301</v>
      </c>
      <c r="Z186">
        <v>181</v>
      </c>
      <c r="AA186">
        <v>487.851</v>
      </c>
      <c r="AB186">
        <f t="shared" si="56"/>
        <v>474.04500000000002</v>
      </c>
      <c r="AC186">
        <f t="shared" si="57"/>
        <v>0.92241943606216459</v>
      </c>
      <c r="AE186">
        <v>18.0012890909092</v>
      </c>
      <c r="AF186">
        <v>181</v>
      </c>
      <c r="AG186">
        <v>515.35900000000004</v>
      </c>
      <c r="AH186">
        <f t="shared" si="58"/>
        <v>502.72400000000005</v>
      </c>
      <c r="AI186">
        <f t="shared" si="59"/>
        <v>0.9193938398615652</v>
      </c>
      <c r="AK186">
        <v>17.998720606060399</v>
      </c>
      <c r="AL186">
        <v>181</v>
      </c>
      <c r="AM186">
        <v>310.84899999999999</v>
      </c>
      <c r="AN186">
        <f t="shared" si="60"/>
        <v>298.26499999999999</v>
      </c>
      <c r="AO186">
        <f t="shared" si="61"/>
        <v>0.90297906041617604</v>
      </c>
      <c r="AQ186">
        <v>18.0007218181822</v>
      </c>
      <c r="AR186">
        <v>181</v>
      </c>
      <c r="AS186">
        <v>401.839</v>
      </c>
      <c r="AT186">
        <f t="shared" si="62"/>
        <v>387.30599999999998</v>
      </c>
      <c r="AU186">
        <f t="shared" si="63"/>
        <v>0.96152662143696976</v>
      </c>
      <c r="AW186">
        <v>18.004771515151699</v>
      </c>
      <c r="AX186">
        <v>181</v>
      </c>
      <c r="AY186">
        <v>361.77</v>
      </c>
      <c r="AZ186">
        <f t="shared" si="64"/>
        <v>349.846</v>
      </c>
      <c r="BA186">
        <f t="shared" si="65"/>
        <v>0.94588200686634094</v>
      </c>
      <c r="BC186">
        <v>17.999721212121099</v>
      </c>
      <c r="BD186">
        <v>181</v>
      </c>
      <c r="BE186">
        <v>393.16800000000001</v>
      </c>
      <c r="BF186">
        <f t="shared" si="66"/>
        <v>380.38100000000003</v>
      </c>
      <c r="BG186">
        <f t="shared" si="67"/>
        <v>0.93171948062127541</v>
      </c>
      <c r="BJ186" s="4">
        <f t="shared" si="68"/>
        <v>0.93326580136070891</v>
      </c>
      <c r="BK186" s="4">
        <f t="shared" si="69"/>
        <v>3.0063613168447454E-4</v>
      </c>
      <c r="BL186" s="4">
        <f t="shared" si="70"/>
        <v>1.7338861891268254E-2</v>
      </c>
      <c r="BM186" s="4">
        <f t="shared" si="71"/>
        <v>5.4830295611502456E-3</v>
      </c>
    </row>
    <row r="187" spans="1:65" x14ac:dyDescent="0.25">
      <c r="A187">
        <v>18.099567515151598</v>
      </c>
      <c r="B187">
        <v>182</v>
      </c>
      <c r="C187">
        <v>1090.3800000000001</v>
      </c>
      <c r="D187">
        <f t="shared" si="48"/>
        <v>1079.5300000000002</v>
      </c>
      <c r="E187">
        <f t="shared" si="49"/>
        <v>0.95477887820712104</v>
      </c>
      <c r="G187">
        <v>18.098566909091002</v>
      </c>
      <c r="H187">
        <v>182</v>
      </c>
      <c r="I187">
        <v>573.65800000000002</v>
      </c>
      <c r="J187">
        <f t="shared" si="50"/>
        <v>562.55000000000007</v>
      </c>
      <c r="K187">
        <f t="shared" si="51"/>
        <v>0.92401266729302323</v>
      </c>
      <c r="M187">
        <v>18.098566909091002</v>
      </c>
      <c r="N187">
        <v>182</v>
      </c>
      <c r="O187">
        <v>482.947</v>
      </c>
      <c r="P187">
        <f t="shared" si="52"/>
        <v>472.69799999999998</v>
      </c>
      <c r="Q187">
        <f t="shared" si="53"/>
        <v>0.92056594304463446</v>
      </c>
      <c r="S187">
        <v>18.100568121211801</v>
      </c>
      <c r="T187">
        <v>182</v>
      </c>
      <c r="U187">
        <v>599.13699999999994</v>
      </c>
      <c r="V187">
        <f t="shared" si="54"/>
        <v>588.35899999999992</v>
      </c>
      <c r="W187">
        <f t="shared" si="55"/>
        <v>0.94972437672012322</v>
      </c>
      <c r="Y187">
        <v>18.104507515151401</v>
      </c>
      <c r="Z187">
        <v>182</v>
      </c>
      <c r="AA187">
        <v>490.834</v>
      </c>
      <c r="AB187">
        <f t="shared" si="56"/>
        <v>477.02800000000002</v>
      </c>
      <c r="AC187">
        <f t="shared" si="57"/>
        <v>0.92822390014842948</v>
      </c>
      <c r="AE187">
        <v>18.102135999999899</v>
      </c>
      <c r="AF187">
        <v>182</v>
      </c>
      <c r="AG187">
        <v>510.30500000000001</v>
      </c>
      <c r="AH187">
        <f t="shared" si="58"/>
        <v>497.67</v>
      </c>
      <c r="AI187">
        <f t="shared" si="59"/>
        <v>0.91015096212614699</v>
      </c>
      <c r="AK187">
        <v>18.099567515151101</v>
      </c>
      <c r="AL187">
        <v>182</v>
      </c>
      <c r="AM187">
        <v>313.16399999999999</v>
      </c>
      <c r="AN187">
        <f t="shared" si="60"/>
        <v>300.58</v>
      </c>
      <c r="AO187">
        <f t="shared" si="61"/>
        <v>0.90998758144567482</v>
      </c>
      <c r="AQ187">
        <v>18.100568121212198</v>
      </c>
      <c r="AR187">
        <v>182</v>
      </c>
      <c r="AS187">
        <v>397.15800000000002</v>
      </c>
      <c r="AT187">
        <f t="shared" si="62"/>
        <v>382.625</v>
      </c>
      <c r="AU187">
        <f t="shared" si="63"/>
        <v>0.94990556182274632</v>
      </c>
      <c r="AW187">
        <v>18.104507515151901</v>
      </c>
      <c r="AX187">
        <v>182</v>
      </c>
      <c r="AY187">
        <v>366.00200000000001</v>
      </c>
      <c r="AZ187">
        <f t="shared" si="64"/>
        <v>354.07800000000003</v>
      </c>
      <c r="BA187">
        <f t="shared" si="65"/>
        <v>0.95732410611303342</v>
      </c>
      <c r="BC187">
        <v>18.099567515151598</v>
      </c>
      <c r="BD187">
        <v>182</v>
      </c>
      <c r="BE187">
        <v>396.61200000000002</v>
      </c>
      <c r="BF187">
        <f t="shared" si="66"/>
        <v>383.82500000000005</v>
      </c>
      <c r="BG187">
        <f t="shared" si="67"/>
        <v>0.9401553433254054</v>
      </c>
      <c r="BJ187" s="4">
        <f t="shared" si="68"/>
        <v>0.93448293202463384</v>
      </c>
      <c r="BK187" s="4">
        <f t="shared" si="69"/>
        <v>3.300590584903507E-4</v>
      </c>
      <c r="BL187" s="4">
        <f t="shared" si="70"/>
        <v>1.816752758331058E-2</v>
      </c>
      <c r="BM187" s="4">
        <f t="shared" si="71"/>
        <v>5.7450766617195871E-3</v>
      </c>
    </row>
    <row r="188" spans="1:65" x14ac:dyDescent="0.25">
      <c r="A188">
        <v>18.2004144242423</v>
      </c>
      <c r="B188">
        <v>183</v>
      </c>
      <c r="C188">
        <v>1113.0119999999999</v>
      </c>
      <c r="D188">
        <f t="shared" si="48"/>
        <v>1102.162</v>
      </c>
      <c r="E188">
        <f t="shared" si="49"/>
        <v>0.97479551097469896</v>
      </c>
      <c r="G188">
        <v>18.198413212121</v>
      </c>
      <c r="H188">
        <v>183</v>
      </c>
      <c r="I188">
        <v>577.51900000000001</v>
      </c>
      <c r="J188">
        <f t="shared" si="50"/>
        <v>566.41100000000006</v>
      </c>
      <c r="K188">
        <f t="shared" si="51"/>
        <v>0.93035452652050232</v>
      </c>
      <c r="M188">
        <v>18.1994138181817</v>
      </c>
      <c r="N188">
        <v>183</v>
      </c>
      <c r="O188">
        <v>481.73899999999998</v>
      </c>
      <c r="P188">
        <f t="shared" si="52"/>
        <v>471.48999999999995</v>
      </c>
      <c r="Q188">
        <f t="shared" si="53"/>
        <v>0.91821339731946117</v>
      </c>
      <c r="S188">
        <v>18.198413212121</v>
      </c>
      <c r="T188">
        <v>183</v>
      </c>
      <c r="U188">
        <v>589.85299999999995</v>
      </c>
      <c r="V188">
        <f t="shared" si="54"/>
        <v>579.07499999999993</v>
      </c>
      <c r="W188">
        <f t="shared" si="55"/>
        <v>0.9347382184163161</v>
      </c>
      <c r="Y188">
        <v>18.205244121211699</v>
      </c>
      <c r="Z188">
        <v>183</v>
      </c>
      <c r="AA188">
        <v>484.03800000000001</v>
      </c>
      <c r="AB188">
        <f t="shared" si="56"/>
        <v>470.23200000000003</v>
      </c>
      <c r="AC188">
        <f t="shared" si="57"/>
        <v>0.9149999182743912</v>
      </c>
      <c r="AE188">
        <v>18.201982303030402</v>
      </c>
      <c r="AF188">
        <v>183</v>
      </c>
      <c r="AG188">
        <v>515.70100000000002</v>
      </c>
      <c r="AH188">
        <f t="shared" si="58"/>
        <v>503.06600000000003</v>
      </c>
      <c r="AI188">
        <f t="shared" si="59"/>
        <v>0.92001929775343561</v>
      </c>
      <c r="AK188">
        <v>18.1994138181817</v>
      </c>
      <c r="AL188">
        <v>183</v>
      </c>
      <c r="AM188">
        <v>319.00200000000001</v>
      </c>
      <c r="AN188">
        <f t="shared" si="60"/>
        <v>306.41800000000001</v>
      </c>
      <c r="AO188">
        <f t="shared" si="61"/>
        <v>0.92766176968334824</v>
      </c>
      <c r="AQ188">
        <v>18.200414424242801</v>
      </c>
      <c r="AR188">
        <v>183</v>
      </c>
      <c r="AS188">
        <v>382.315</v>
      </c>
      <c r="AT188">
        <f t="shared" si="62"/>
        <v>367.78199999999998</v>
      </c>
      <c r="AU188">
        <f t="shared" si="63"/>
        <v>0.913056301439512</v>
      </c>
      <c r="AW188">
        <v>18.2052441212122</v>
      </c>
      <c r="AX188">
        <v>183</v>
      </c>
      <c r="AY188">
        <v>363.89499999999998</v>
      </c>
      <c r="AZ188">
        <f t="shared" si="64"/>
        <v>351.971</v>
      </c>
      <c r="BA188">
        <f t="shared" si="65"/>
        <v>0.95162738987655393</v>
      </c>
      <c r="BC188">
        <v>18.2004144242423</v>
      </c>
      <c r="BD188">
        <v>183</v>
      </c>
      <c r="BE188">
        <v>406.35599999999999</v>
      </c>
      <c r="BF188">
        <f t="shared" si="66"/>
        <v>393.56900000000002</v>
      </c>
      <c r="BG188">
        <f t="shared" si="67"/>
        <v>0.96402266219562682</v>
      </c>
      <c r="BJ188" s="4">
        <f t="shared" si="68"/>
        <v>0.9349488992453846</v>
      </c>
      <c r="BK188" s="4">
        <f t="shared" si="69"/>
        <v>4.6285342426890489E-4</v>
      </c>
      <c r="BL188" s="4">
        <f t="shared" si="70"/>
        <v>2.1514028545786233E-2</v>
      </c>
      <c r="BM188" s="4">
        <f t="shared" si="71"/>
        <v>6.8033331850564606E-3</v>
      </c>
    </row>
    <row r="189" spans="1:65" x14ac:dyDescent="0.25">
      <c r="A189">
        <v>18.3002607272728</v>
      </c>
      <c r="B189">
        <v>184</v>
      </c>
      <c r="C189">
        <v>1103.155</v>
      </c>
      <c r="D189">
        <f t="shared" si="48"/>
        <v>1092.3050000000001</v>
      </c>
      <c r="E189">
        <f t="shared" si="49"/>
        <v>0.96607759169270813</v>
      </c>
      <c r="G189">
        <v>18.2982595151515</v>
      </c>
      <c r="H189">
        <v>184</v>
      </c>
      <c r="I189">
        <v>579.53399999999999</v>
      </c>
      <c r="J189">
        <f t="shared" si="50"/>
        <v>568.42600000000004</v>
      </c>
      <c r="K189">
        <f t="shared" si="51"/>
        <v>0.93366425103315975</v>
      </c>
      <c r="M189">
        <v>18.2992601212122</v>
      </c>
      <c r="N189">
        <v>184</v>
      </c>
      <c r="O189">
        <v>469.03699999999998</v>
      </c>
      <c r="P189">
        <f t="shared" si="52"/>
        <v>458.78799999999995</v>
      </c>
      <c r="Q189">
        <f t="shared" si="53"/>
        <v>0.89347661271586021</v>
      </c>
      <c r="S189">
        <v>18.300260727272398</v>
      </c>
      <c r="T189">
        <v>184</v>
      </c>
      <c r="U189">
        <v>570.88199999999995</v>
      </c>
      <c r="V189">
        <f t="shared" si="54"/>
        <v>560.10399999999993</v>
      </c>
      <c r="W189">
        <f t="shared" si="55"/>
        <v>0.90411538244243372</v>
      </c>
      <c r="Y189">
        <v>18.304980121211798</v>
      </c>
      <c r="Z189">
        <v>184</v>
      </c>
      <c r="AA189">
        <v>489.286</v>
      </c>
      <c r="AB189">
        <f t="shared" si="56"/>
        <v>475.48</v>
      </c>
      <c r="AC189">
        <f t="shared" si="57"/>
        <v>0.92521172770272453</v>
      </c>
      <c r="AE189">
        <v>18.3018286060605</v>
      </c>
      <c r="AF189">
        <v>184</v>
      </c>
      <c r="AG189">
        <v>527.11</v>
      </c>
      <c r="AH189">
        <f t="shared" si="58"/>
        <v>514.47500000000002</v>
      </c>
      <c r="AI189">
        <f t="shared" si="59"/>
        <v>0.9408843535673227</v>
      </c>
      <c r="AK189">
        <v>18.299260121211699</v>
      </c>
      <c r="AL189">
        <v>184</v>
      </c>
      <c r="AM189">
        <v>311.93700000000001</v>
      </c>
      <c r="AN189">
        <f t="shared" si="60"/>
        <v>299.35300000000001</v>
      </c>
      <c r="AO189">
        <f t="shared" si="61"/>
        <v>0.90627291392809606</v>
      </c>
      <c r="AQ189">
        <v>18.3002607272728</v>
      </c>
      <c r="AR189">
        <v>184</v>
      </c>
      <c r="AS189">
        <v>398.50299999999999</v>
      </c>
      <c r="AT189">
        <f t="shared" si="62"/>
        <v>383.96999999999997</v>
      </c>
      <c r="AU189">
        <f t="shared" si="63"/>
        <v>0.95324466141281905</v>
      </c>
      <c r="AW189">
        <v>18.304980121212299</v>
      </c>
      <c r="AX189">
        <v>184</v>
      </c>
      <c r="AY189">
        <v>368.62</v>
      </c>
      <c r="AZ189">
        <f t="shared" si="64"/>
        <v>356.69600000000003</v>
      </c>
      <c r="BA189">
        <f t="shared" si="65"/>
        <v>0.96440241798161586</v>
      </c>
      <c r="BC189">
        <v>18.3002607272728</v>
      </c>
      <c r="BD189">
        <v>184</v>
      </c>
      <c r="BE189">
        <v>390.29199999999997</v>
      </c>
      <c r="BF189">
        <f t="shared" si="66"/>
        <v>377.505</v>
      </c>
      <c r="BG189">
        <f t="shared" si="67"/>
        <v>0.92467489840958017</v>
      </c>
      <c r="BJ189" s="4">
        <f t="shared" si="68"/>
        <v>0.93120248108863213</v>
      </c>
      <c r="BK189" s="4">
        <f t="shared" si="69"/>
        <v>6.4012218520721244E-4</v>
      </c>
      <c r="BL189" s="4">
        <f t="shared" si="70"/>
        <v>2.5300636063293198E-2</v>
      </c>
      <c r="BM189" s="4">
        <f t="shared" si="71"/>
        <v>8.0007636211002521E-3</v>
      </c>
    </row>
    <row r="190" spans="1:65" x14ac:dyDescent="0.25">
      <c r="A190">
        <v>18.400107030302902</v>
      </c>
      <c r="B190">
        <v>185</v>
      </c>
      <c r="C190">
        <v>1114.0429999999999</v>
      </c>
      <c r="D190">
        <f t="shared" si="48"/>
        <v>1103.193</v>
      </c>
      <c r="E190">
        <f t="shared" si="49"/>
        <v>0.97570736800825197</v>
      </c>
      <c r="G190">
        <v>18.397105212121001</v>
      </c>
      <c r="H190">
        <v>185</v>
      </c>
      <c r="I190">
        <v>557.74599999999998</v>
      </c>
      <c r="J190">
        <f t="shared" si="50"/>
        <v>546.63800000000003</v>
      </c>
      <c r="K190">
        <f t="shared" si="51"/>
        <v>0.89787652017371544</v>
      </c>
      <c r="M190">
        <v>18.399106424242198</v>
      </c>
      <c r="N190">
        <v>185</v>
      </c>
      <c r="O190">
        <v>483.92700000000002</v>
      </c>
      <c r="P190">
        <f t="shared" si="52"/>
        <v>473.678</v>
      </c>
      <c r="Q190">
        <f t="shared" si="53"/>
        <v>0.92247446523889742</v>
      </c>
      <c r="S190">
        <v>18.400107030302902</v>
      </c>
      <c r="T190">
        <v>185</v>
      </c>
      <c r="U190">
        <v>569.37400000000002</v>
      </c>
      <c r="V190">
        <f t="shared" si="54"/>
        <v>558.596</v>
      </c>
      <c r="W190">
        <f t="shared" si="55"/>
        <v>0.90168118094284955</v>
      </c>
      <c r="Y190">
        <v>18.403715515151301</v>
      </c>
      <c r="Z190">
        <v>185</v>
      </c>
      <c r="AA190">
        <v>493.875</v>
      </c>
      <c r="AB190">
        <f t="shared" si="56"/>
        <v>480.06900000000002</v>
      </c>
      <c r="AC190">
        <f t="shared" si="57"/>
        <v>0.93414122340901662</v>
      </c>
      <c r="AE190">
        <v>18.401674909091</v>
      </c>
      <c r="AF190">
        <v>185</v>
      </c>
      <c r="AG190">
        <v>533.50199999999995</v>
      </c>
      <c r="AH190">
        <f t="shared" si="58"/>
        <v>520.86699999999996</v>
      </c>
      <c r="AI190">
        <f t="shared" si="59"/>
        <v>0.95257419814286526</v>
      </c>
      <c r="AK190">
        <v>18.399106424242198</v>
      </c>
      <c r="AL190">
        <v>185</v>
      </c>
      <c r="AM190">
        <v>322.46300000000002</v>
      </c>
      <c r="AN190">
        <f t="shared" si="60"/>
        <v>309.87900000000002</v>
      </c>
      <c r="AO190">
        <f t="shared" si="61"/>
        <v>0.93813973568036557</v>
      </c>
      <c r="AQ190">
        <v>18.4001070303033</v>
      </c>
      <c r="AR190">
        <v>185</v>
      </c>
      <c r="AS190">
        <v>393.79</v>
      </c>
      <c r="AT190">
        <f t="shared" si="62"/>
        <v>379.25700000000001</v>
      </c>
      <c r="AU190">
        <f t="shared" si="63"/>
        <v>0.94154415853697304</v>
      </c>
      <c r="AW190">
        <v>18.404716121212399</v>
      </c>
      <c r="AX190">
        <v>185</v>
      </c>
      <c r="AY190">
        <v>366.01600000000002</v>
      </c>
      <c r="AZ190">
        <f t="shared" si="64"/>
        <v>354.09200000000004</v>
      </c>
      <c r="BA190">
        <f t="shared" si="65"/>
        <v>0.9573619580481596</v>
      </c>
      <c r="BC190">
        <v>18.400107030302902</v>
      </c>
      <c r="BD190">
        <v>185</v>
      </c>
      <c r="BE190">
        <v>407.41</v>
      </c>
      <c r="BF190">
        <f t="shared" si="66"/>
        <v>394.62300000000005</v>
      </c>
      <c r="BG190">
        <f t="shared" si="67"/>
        <v>0.96660436930658888</v>
      </c>
      <c r="BJ190" s="4">
        <f t="shared" si="68"/>
        <v>0.93881051774876845</v>
      </c>
      <c r="BK190" s="4">
        <f t="shared" si="69"/>
        <v>6.686935610624627E-4</v>
      </c>
      <c r="BL190" s="4">
        <f t="shared" si="70"/>
        <v>2.585910982734059E-2</v>
      </c>
      <c r="BM190" s="4">
        <f t="shared" si="71"/>
        <v>8.1773685318839735E-3</v>
      </c>
    </row>
    <row r="191" spans="1:65" x14ac:dyDescent="0.25">
      <c r="A191">
        <v>18.499953333333401</v>
      </c>
      <c r="B191">
        <v>186</v>
      </c>
      <c r="C191">
        <v>1114.6679999999999</v>
      </c>
      <c r="D191">
        <f t="shared" si="48"/>
        <v>1103.818</v>
      </c>
      <c r="E191">
        <f t="shared" si="49"/>
        <v>0.97626014264061933</v>
      </c>
      <c r="G191">
        <v>18.497952121212101</v>
      </c>
      <c r="H191">
        <v>186</v>
      </c>
      <c r="I191">
        <v>581.09699999999998</v>
      </c>
      <c r="J191">
        <f t="shared" si="50"/>
        <v>569.98900000000003</v>
      </c>
      <c r="K191">
        <f t="shared" si="51"/>
        <v>0.93623154602734504</v>
      </c>
      <c r="M191">
        <v>18.498952727272801</v>
      </c>
      <c r="N191">
        <v>186</v>
      </c>
      <c r="O191">
        <v>477.35399999999998</v>
      </c>
      <c r="P191">
        <f t="shared" si="52"/>
        <v>467.10499999999996</v>
      </c>
      <c r="Q191">
        <f t="shared" si="53"/>
        <v>0.90967373423594755</v>
      </c>
      <c r="S191">
        <v>18.4999533333329</v>
      </c>
      <c r="T191">
        <v>186</v>
      </c>
      <c r="U191">
        <v>586.31500000000005</v>
      </c>
      <c r="V191">
        <f t="shared" si="54"/>
        <v>575.53700000000003</v>
      </c>
      <c r="W191">
        <f t="shared" si="55"/>
        <v>0.92902720720575305</v>
      </c>
      <c r="Y191">
        <v>18.505452727272299</v>
      </c>
      <c r="Z191">
        <v>186</v>
      </c>
      <c r="AA191">
        <v>493.43900000000002</v>
      </c>
      <c r="AB191">
        <f t="shared" si="56"/>
        <v>479.63300000000004</v>
      </c>
      <c r="AC191">
        <f t="shared" si="57"/>
        <v>0.93329283375376648</v>
      </c>
      <c r="AE191">
        <v>18.500520606060402</v>
      </c>
      <c r="AF191">
        <v>186</v>
      </c>
      <c r="AG191">
        <v>526.09900000000005</v>
      </c>
      <c r="AH191">
        <f t="shared" si="58"/>
        <v>513.46400000000006</v>
      </c>
      <c r="AI191">
        <f t="shared" si="59"/>
        <v>0.93903541225539011</v>
      </c>
      <c r="AK191">
        <v>18.4989527272723</v>
      </c>
      <c r="AL191">
        <v>186</v>
      </c>
      <c r="AM191">
        <v>316.29300000000001</v>
      </c>
      <c r="AN191">
        <f t="shared" si="60"/>
        <v>303.709</v>
      </c>
      <c r="AO191">
        <f t="shared" si="61"/>
        <v>0.91946043773133435</v>
      </c>
      <c r="AQ191">
        <v>18.500953939394002</v>
      </c>
      <c r="AR191">
        <v>186</v>
      </c>
      <c r="AS191">
        <v>392.01900000000001</v>
      </c>
      <c r="AT191">
        <f t="shared" si="62"/>
        <v>377.48599999999999</v>
      </c>
      <c r="AU191">
        <f t="shared" si="63"/>
        <v>0.93714747052655001</v>
      </c>
      <c r="AW191">
        <v>18.505452727272701</v>
      </c>
      <c r="AX191">
        <v>186</v>
      </c>
      <c r="AY191">
        <v>372.35899999999998</v>
      </c>
      <c r="AZ191">
        <f t="shared" si="64"/>
        <v>360.435</v>
      </c>
      <c r="BA191">
        <f t="shared" si="65"/>
        <v>0.97451158836993879</v>
      </c>
      <c r="BC191">
        <v>18.499953333333401</v>
      </c>
      <c r="BD191">
        <v>186</v>
      </c>
      <c r="BE191">
        <v>401.947</v>
      </c>
      <c r="BF191">
        <f t="shared" si="66"/>
        <v>389.16</v>
      </c>
      <c r="BG191">
        <f t="shared" si="67"/>
        <v>0.95322309231684943</v>
      </c>
      <c r="BJ191" s="4">
        <f t="shared" si="68"/>
        <v>0.9407863465063494</v>
      </c>
      <c r="BK191" s="4">
        <f t="shared" si="69"/>
        <v>4.6719192351911052E-4</v>
      </c>
      <c r="BL191" s="4">
        <f t="shared" si="70"/>
        <v>2.1614622909482149E-2</v>
      </c>
      <c r="BM191" s="4">
        <f t="shared" si="71"/>
        <v>6.8351439159619054E-3</v>
      </c>
    </row>
    <row r="192" spans="1:65" x14ac:dyDescent="0.25">
      <c r="A192">
        <v>18.5997996363635</v>
      </c>
      <c r="B192">
        <v>187</v>
      </c>
      <c r="C192">
        <v>1110.5039999999999</v>
      </c>
      <c r="D192">
        <f t="shared" si="48"/>
        <v>1099.654</v>
      </c>
      <c r="E192">
        <f t="shared" si="49"/>
        <v>0.97257733692993553</v>
      </c>
      <c r="G192">
        <v>18.5987990303028</v>
      </c>
      <c r="H192">
        <v>187</v>
      </c>
      <c r="I192">
        <v>570.46699999999998</v>
      </c>
      <c r="J192">
        <f t="shared" si="50"/>
        <v>559.35900000000004</v>
      </c>
      <c r="K192">
        <f t="shared" si="51"/>
        <v>0.91877131199779249</v>
      </c>
      <c r="M192">
        <v>18.5987990303028</v>
      </c>
      <c r="N192">
        <v>187</v>
      </c>
      <c r="O192">
        <v>482.60899999999998</v>
      </c>
      <c r="P192">
        <f t="shared" si="52"/>
        <v>472.35999999999996</v>
      </c>
      <c r="Q192">
        <f t="shared" si="53"/>
        <v>0.91990769763477631</v>
      </c>
      <c r="S192">
        <v>18.6008002424241</v>
      </c>
      <c r="T192">
        <v>187</v>
      </c>
      <c r="U192">
        <v>589.303</v>
      </c>
      <c r="V192">
        <f t="shared" si="54"/>
        <v>578.52499999999998</v>
      </c>
      <c r="W192">
        <f t="shared" si="55"/>
        <v>0.9338504128295978</v>
      </c>
      <c r="Y192">
        <v>18.605188727272399</v>
      </c>
      <c r="Z192">
        <v>187</v>
      </c>
      <c r="AA192">
        <v>502.76400000000001</v>
      </c>
      <c r="AB192">
        <f t="shared" si="56"/>
        <v>488.95800000000003</v>
      </c>
      <c r="AC192">
        <f t="shared" si="57"/>
        <v>0.95143786479782277</v>
      </c>
      <c r="AE192">
        <v>18.602368121212201</v>
      </c>
      <c r="AF192">
        <v>187</v>
      </c>
      <c r="AG192">
        <v>529.83900000000006</v>
      </c>
      <c r="AH192">
        <f t="shared" si="58"/>
        <v>517.20400000000006</v>
      </c>
      <c r="AI192">
        <f t="shared" si="59"/>
        <v>0.94587521493256932</v>
      </c>
      <c r="AK192">
        <v>18.5997996363635</v>
      </c>
      <c r="AL192">
        <v>187</v>
      </c>
      <c r="AM192">
        <v>311.64600000000002</v>
      </c>
      <c r="AN192">
        <f t="shared" si="60"/>
        <v>299.06200000000001</v>
      </c>
      <c r="AO192">
        <f t="shared" si="61"/>
        <v>0.90539192921121303</v>
      </c>
      <c r="AQ192">
        <v>18.600800242424601</v>
      </c>
      <c r="AR192">
        <v>187</v>
      </c>
      <c r="AS192">
        <v>413.61200000000002</v>
      </c>
      <c r="AT192">
        <f t="shared" si="62"/>
        <v>399.07900000000001</v>
      </c>
      <c r="AU192">
        <f t="shared" si="63"/>
        <v>0.99075429390829084</v>
      </c>
      <c r="AW192">
        <v>18.6051887272728</v>
      </c>
      <c r="AX192">
        <v>187</v>
      </c>
      <c r="AY192">
        <v>371.005</v>
      </c>
      <c r="AZ192">
        <f t="shared" si="64"/>
        <v>359.08100000000002</v>
      </c>
      <c r="BA192">
        <f t="shared" si="65"/>
        <v>0.97085076550131366</v>
      </c>
      <c r="BC192">
        <v>18.5997996363635</v>
      </c>
      <c r="BD192">
        <v>187</v>
      </c>
      <c r="BE192">
        <v>417.96300000000002</v>
      </c>
      <c r="BF192">
        <f t="shared" si="66"/>
        <v>405.17600000000004</v>
      </c>
      <c r="BG192">
        <f t="shared" si="67"/>
        <v>0.99245328310353542</v>
      </c>
      <c r="BJ192" s="4">
        <f t="shared" si="68"/>
        <v>0.95018701108468462</v>
      </c>
      <c r="BK192" s="4">
        <f t="shared" si="69"/>
        <v>9.508758466548182E-4</v>
      </c>
      <c r="BL192" s="4">
        <f t="shared" si="70"/>
        <v>3.0836274850487667E-2</v>
      </c>
      <c r="BM192" s="4">
        <f t="shared" si="71"/>
        <v>9.7512863082509175E-3</v>
      </c>
    </row>
    <row r="193" spans="1:65" x14ac:dyDescent="0.25">
      <c r="A193">
        <v>18.7006465454546</v>
      </c>
      <c r="B193">
        <v>188</v>
      </c>
      <c r="C193">
        <v>1112.626</v>
      </c>
      <c r="D193">
        <f t="shared" si="48"/>
        <v>1101.7760000000001</v>
      </c>
      <c r="E193">
        <f t="shared" si="49"/>
        <v>0.97445411736174903</v>
      </c>
      <c r="G193">
        <v>18.6986453333333</v>
      </c>
      <c r="H193">
        <v>188</v>
      </c>
      <c r="I193">
        <v>557.91399999999999</v>
      </c>
      <c r="J193">
        <f t="shared" si="50"/>
        <v>546.80600000000004</v>
      </c>
      <c r="K193">
        <f t="shared" si="51"/>
        <v>0.89815246742836874</v>
      </c>
      <c r="M193">
        <v>18.699645939393999</v>
      </c>
      <c r="N193">
        <v>188</v>
      </c>
      <c r="O193">
        <v>487.62400000000002</v>
      </c>
      <c r="P193">
        <f t="shared" si="52"/>
        <v>477.375</v>
      </c>
      <c r="Q193">
        <f t="shared" si="53"/>
        <v>0.92967426784317342</v>
      </c>
      <c r="S193">
        <v>18.6986453333333</v>
      </c>
      <c r="T193">
        <v>188</v>
      </c>
      <c r="U193">
        <v>587.20899999999995</v>
      </c>
      <c r="V193">
        <f t="shared" si="54"/>
        <v>576.43099999999993</v>
      </c>
      <c r="W193">
        <f t="shared" si="55"/>
        <v>0.93047029483216426</v>
      </c>
      <c r="Y193">
        <v>18.704924727272498</v>
      </c>
      <c r="Z193">
        <v>188</v>
      </c>
      <c r="AA193">
        <v>499.66899999999998</v>
      </c>
      <c r="AB193">
        <f t="shared" si="56"/>
        <v>485.863</v>
      </c>
      <c r="AC193">
        <f t="shared" si="57"/>
        <v>0.94541546575424584</v>
      </c>
      <c r="AE193">
        <v>18.7022144242423</v>
      </c>
      <c r="AF193">
        <v>188</v>
      </c>
      <c r="AG193">
        <v>524.95299999999997</v>
      </c>
      <c r="AH193">
        <f t="shared" si="58"/>
        <v>512.31799999999998</v>
      </c>
      <c r="AI193">
        <f t="shared" si="59"/>
        <v>0.93693957967035058</v>
      </c>
      <c r="AK193">
        <v>18.699645939393498</v>
      </c>
      <c r="AL193">
        <v>188</v>
      </c>
      <c r="AM193">
        <v>301.322</v>
      </c>
      <c r="AN193">
        <f t="shared" si="60"/>
        <v>288.738</v>
      </c>
      <c r="AO193">
        <f t="shared" si="61"/>
        <v>0.87413665011464925</v>
      </c>
      <c r="AQ193">
        <v>18.7006465454546</v>
      </c>
      <c r="AR193">
        <v>188</v>
      </c>
      <c r="AS193">
        <v>379.99299999999999</v>
      </c>
      <c r="AT193">
        <f t="shared" si="62"/>
        <v>365.46</v>
      </c>
      <c r="AU193">
        <f t="shared" si="63"/>
        <v>0.90729169976802571</v>
      </c>
      <c r="AW193">
        <v>18.704924727272999</v>
      </c>
      <c r="AX193">
        <v>188</v>
      </c>
      <c r="AY193">
        <v>367.93299999999999</v>
      </c>
      <c r="AZ193">
        <f t="shared" si="64"/>
        <v>356.00900000000001</v>
      </c>
      <c r="BA193">
        <f t="shared" si="65"/>
        <v>0.9625449694507846</v>
      </c>
      <c r="BC193">
        <v>18.7006465454546</v>
      </c>
      <c r="BD193">
        <v>188</v>
      </c>
      <c r="BE193">
        <v>394.73200000000003</v>
      </c>
      <c r="BF193">
        <f t="shared" si="66"/>
        <v>381.94500000000005</v>
      </c>
      <c r="BG193">
        <f t="shared" si="67"/>
        <v>0.93555040085044483</v>
      </c>
      <c r="BJ193" s="4">
        <f t="shared" si="68"/>
        <v>0.92946299130739563</v>
      </c>
      <c r="BK193" s="4">
        <f t="shared" si="69"/>
        <v>8.888927192260321E-4</v>
      </c>
      <c r="BL193" s="4">
        <f t="shared" si="70"/>
        <v>2.9814303936634711E-2</v>
      </c>
      <c r="BM193" s="4">
        <f t="shared" si="71"/>
        <v>9.4281107292290105E-3</v>
      </c>
    </row>
    <row r="194" spans="1:65" x14ac:dyDescent="0.25">
      <c r="A194">
        <v>18.798491636363899</v>
      </c>
      <c r="B194">
        <v>189</v>
      </c>
      <c r="C194">
        <v>1105.1969999999999</v>
      </c>
      <c r="D194">
        <f t="shared" si="48"/>
        <v>1094.347</v>
      </c>
      <c r="E194">
        <f t="shared" si="49"/>
        <v>0.96788361697157843</v>
      </c>
      <c r="G194">
        <v>18.798491636363401</v>
      </c>
      <c r="H194">
        <v>189</v>
      </c>
      <c r="I194">
        <v>583.99900000000002</v>
      </c>
      <c r="J194">
        <f t="shared" si="50"/>
        <v>572.89100000000008</v>
      </c>
      <c r="K194">
        <f t="shared" si="51"/>
        <v>0.94099820634284481</v>
      </c>
      <c r="M194">
        <v>18.799492242424002</v>
      </c>
      <c r="N194">
        <v>189</v>
      </c>
      <c r="O194">
        <v>487.75799999999998</v>
      </c>
      <c r="P194">
        <f t="shared" si="52"/>
        <v>477.50899999999996</v>
      </c>
      <c r="Q194">
        <f t="shared" si="53"/>
        <v>0.92993522904116432</v>
      </c>
      <c r="S194">
        <v>18.800492848484701</v>
      </c>
      <c r="T194">
        <v>189</v>
      </c>
      <c r="U194">
        <v>588.00699999999995</v>
      </c>
      <c r="V194">
        <f t="shared" si="54"/>
        <v>577.22899999999993</v>
      </c>
      <c r="W194">
        <f t="shared" si="55"/>
        <v>0.93175842002889397</v>
      </c>
      <c r="Y194">
        <v>18.805661333333301</v>
      </c>
      <c r="Z194">
        <v>189</v>
      </c>
      <c r="AA194">
        <v>494.36900000000003</v>
      </c>
      <c r="AB194">
        <f t="shared" si="56"/>
        <v>480.56300000000005</v>
      </c>
      <c r="AC194">
        <f t="shared" si="57"/>
        <v>0.93510247223858922</v>
      </c>
      <c r="AE194">
        <v>18.802060727272799</v>
      </c>
      <c r="AF194">
        <v>189</v>
      </c>
      <c r="AG194">
        <v>523.04200000000003</v>
      </c>
      <c r="AH194">
        <f t="shared" si="58"/>
        <v>510.40700000000004</v>
      </c>
      <c r="AI194">
        <f t="shared" si="59"/>
        <v>0.93344469653770645</v>
      </c>
      <c r="AK194">
        <v>18.799492242424002</v>
      </c>
      <c r="AL194">
        <v>189</v>
      </c>
      <c r="AM194">
        <v>305.678</v>
      </c>
      <c r="AN194">
        <f t="shared" si="60"/>
        <v>293.09399999999999</v>
      </c>
      <c r="AO194">
        <f t="shared" si="61"/>
        <v>0.88732417391788743</v>
      </c>
      <c r="AQ194">
        <v>18.800492848485099</v>
      </c>
      <c r="AR194">
        <v>189</v>
      </c>
      <c r="AS194">
        <v>415.21499999999997</v>
      </c>
      <c r="AT194">
        <f t="shared" si="62"/>
        <v>400.68199999999996</v>
      </c>
      <c r="AU194">
        <f t="shared" si="63"/>
        <v>0.9947339047951953</v>
      </c>
      <c r="AW194">
        <v>18.805661333333699</v>
      </c>
      <c r="AX194">
        <v>189</v>
      </c>
      <c r="AY194">
        <v>365.57600000000002</v>
      </c>
      <c r="AZ194">
        <f t="shared" si="64"/>
        <v>353.65200000000004</v>
      </c>
      <c r="BA194">
        <f t="shared" si="65"/>
        <v>0.95617232580133904</v>
      </c>
      <c r="BC194">
        <v>18.800492848484701</v>
      </c>
      <c r="BD194">
        <v>189</v>
      </c>
      <c r="BE194">
        <v>398.76799999999997</v>
      </c>
      <c r="BF194">
        <f t="shared" si="66"/>
        <v>385.98099999999999</v>
      </c>
      <c r="BG194">
        <f t="shared" si="67"/>
        <v>0.94543633054668996</v>
      </c>
      <c r="BJ194" s="4">
        <f t="shared" si="68"/>
        <v>0.94227893762218895</v>
      </c>
      <c r="BK194" s="4">
        <f t="shared" si="69"/>
        <v>7.804865311325359E-4</v>
      </c>
      <c r="BL194" s="4">
        <f t="shared" si="70"/>
        <v>2.7937189034198409E-2</v>
      </c>
      <c r="BM194" s="4">
        <f t="shared" si="71"/>
        <v>8.8345148770746645E-3</v>
      </c>
    </row>
    <row r="195" spans="1:65" x14ac:dyDescent="0.25">
      <c r="A195">
        <v>18.900339151515201</v>
      </c>
      <c r="B195">
        <v>190</v>
      </c>
      <c r="C195">
        <v>1128.645</v>
      </c>
      <c r="D195">
        <f t="shared" si="48"/>
        <v>1117.7950000000001</v>
      </c>
      <c r="E195">
        <f t="shared" si="49"/>
        <v>0.98862195229917538</v>
      </c>
      <c r="G195">
        <v>18.897337333333301</v>
      </c>
      <c r="H195">
        <v>190</v>
      </c>
      <c r="I195">
        <v>564.75599999999997</v>
      </c>
      <c r="J195">
        <f t="shared" si="50"/>
        <v>553.64800000000002</v>
      </c>
      <c r="K195">
        <f t="shared" si="51"/>
        <v>0.90939074788276186</v>
      </c>
      <c r="M195">
        <v>18.899338545454601</v>
      </c>
      <c r="N195">
        <v>190</v>
      </c>
      <c r="O195">
        <v>467.161</v>
      </c>
      <c r="P195">
        <f t="shared" si="52"/>
        <v>456.91199999999998</v>
      </c>
      <c r="Q195">
        <f t="shared" si="53"/>
        <v>0.88982315594398542</v>
      </c>
      <c r="S195">
        <v>18.9003391515148</v>
      </c>
      <c r="T195">
        <v>190</v>
      </c>
      <c r="U195">
        <v>592.57399999999996</v>
      </c>
      <c r="V195">
        <f t="shared" si="54"/>
        <v>581.79599999999994</v>
      </c>
      <c r="W195">
        <f t="shared" si="55"/>
        <v>0.9391304347826086</v>
      </c>
      <c r="Y195">
        <v>18.903396121212101</v>
      </c>
      <c r="Z195">
        <v>190</v>
      </c>
      <c r="AA195">
        <v>508.666</v>
      </c>
      <c r="AB195">
        <f t="shared" si="56"/>
        <v>494.86</v>
      </c>
      <c r="AC195">
        <f t="shared" si="57"/>
        <v>0.96292225870903136</v>
      </c>
      <c r="AE195">
        <v>18.901907030302901</v>
      </c>
      <c r="AF195">
        <v>190</v>
      </c>
      <c r="AG195">
        <v>513.38099999999997</v>
      </c>
      <c r="AH195">
        <f t="shared" si="58"/>
        <v>500.74599999999998</v>
      </c>
      <c r="AI195">
        <f t="shared" si="59"/>
        <v>0.91577642550449012</v>
      </c>
      <c r="AK195">
        <v>18.899338545454601</v>
      </c>
      <c r="AL195">
        <v>190</v>
      </c>
      <c r="AM195">
        <v>309.39600000000002</v>
      </c>
      <c r="AN195">
        <f t="shared" si="60"/>
        <v>296.81200000000001</v>
      </c>
      <c r="AO195">
        <f t="shared" si="61"/>
        <v>0.8985801917095404</v>
      </c>
      <c r="AQ195">
        <v>18.900339151515201</v>
      </c>
      <c r="AR195">
        <v>190</v>
      </c>
      <c r="AS195">
        <v>391.46300000000002</v>
      </c>
      <c r="AT195">
        <f t="shared" si="62"/>
        <v>376.93</v>
      </c>
      <c r="AU195">
        <f t="shared" si="63"/>
        <v>0.93576714385585824</v>
      </c>
      <c r="AW195">
        <v>18.905397333333401</v>
      </c>
      <c r="AX195">
        <v>190</v>
      </c>
      <c r="AY195">
        <v>376.28199999999998</v>
      </c>
      <c r="AZ195">
        <f t="shared" si="64"/>
        <v>364.358</v>
      </c>
      <c r="BA195">
        <f t="shared" si="65"/>
        <v>0.98511824133420489</v>
      </c>
      <c r="BC195">
        <v>18.900339151515201</v>
      </c>
      <c r="BD195">
        <v>190</v>
      </c>
      <c r="BE195">
        <v>405.15800000000002</v>
      </c>
      <c r="BF195">
        <f t="shared" si="66"/>
        <v>392.37100000000004</v>
      </c>
      <c r="BG195">
        <f t="shared" si="67"/>
        <v>0.96108823608658278</v>
      </c>
      <c r="BJ195" s="4">
        <f t="shared" si="68"/>
        <v>0.93862187881082393</v>
      </c>
      <c r="BK195" s="4">
        <f t="shared" si="69"/>
        <v>1.2362887446091095E-3</v>
      </c>
      <c r="BL195" s="4">
        <f t="shared" si="70"/>
        <v>3.5160897949414058E-2</v>
      </c>
      <c r="BM195" s="4">
        <f t="shared" si="71"/>
        <v>1.1118852209689225E-2</v>
      </c>
    </row>
    <row r="196" spans="1:65" x14ac:dyDescent="0.25">
      <c r="A196">
        <v>18.9991848484851</v>
      </c>
      <c r="B196">
        <v>191</v>
      </c>
      <c r="C196">
        <v>1110.7529999999999</v>
      </c>
      <c r="D196">
        <f t="shared" si="48"/>
        <v>1099.903</v>
      </c>
      <c r="E196">
        <f t="shared" si="49"/>
        <v>0.9727975623434707</v>
      </c>
      <c r="G196">
        <v>18.998184242423999</v>
      </c>
      <c r="H196">
        <v>191</v>
      </c>
      <c r="I196">
        <v>583.75300000000004</v>
      </c>
      <c r="J196">
        <f t="shared" si="50"/>
        <v>572.6450000000001</v>
      </c>
      <c r="K196">
        <f t="shared" si="51"/>
        <v>0.94059414071995961</v>
      </c>
      <c r="M196">
        <v>18.9991848484846</v>
      </c>
      <c r="N196">
        <v>191</v>
      </c>
      <c r="O196">
        <v>491.392</v>
      </c>
      <c r="P196">
        <f t="shared" si="52"/>
        <v>481.14299999999997</v>
      </c>
      <c r="Q196">
        <f t="shared" si="53"/>
        <v>0.93701234093295194</v>
      </c>
      <c r="S196">
        <v>19.000185454545299</v>
      </c>
      <c r="T196">
        <v>191</v>
      </c>
      <c r="U196">
        <v>594.70699999999999</v>
      </c>
      <c r="V196">
        <f t="shared" si="54"/>
        <v>583.92899999999997</v>
      </c>
      <c r="W196">
        <f t="shared" si="55"/>
        <v>0.94257350626710035</v>
      </c>
      <c r="Y196">
        <v>19.005133333333099</v>
      </c>
      <c r="Z196">
        <v>191</v>
      </c>
      <c r="AA196">
        <v>482.52800000000002</v>
      </c>
      <c r="AB196">
        <f t="shared" si="56"/>
        <v>468.72200000000004</v>
      </c>
      <c r="AC196">
        <f t="shared" si="57"/>
        <v>0.91206168804634569</v>
      </c>
      <c r="AE196">
        <v>19.001753333333401</v>
      </c>
      <c r="AF196">
        <v>191</v>
      </c>
      <c r="AG196">
        <v>524.58500000000004</v>
      </c>
      <c r="AH196">
        <f t="shared" si="58"/>
        <v>511.95000000000005</v>
      </c>
      <c r="AI196">
        <f t="shared" si="59"/>
        <v>0.93626657234810418</v>
      </c>
      <c r="AK196">
        <v>18.9991848484846</v>
      </c>
      <c r="AL196">
        <v>191</v>
      </c>
      <c r="AM196">
        <v>313.54399999999998</v>
      </c>
      <c r="AN196">
        <f t="shared" si="60"/>
        <v>300.95999999999998</v>
      </c>
      <c r="AO196">
        <f t="shared" si="61"/>
        <v>0.91113800822373503</v>
      </c>
      <c r="AQ196">
        <v>19.000185454545701</v>
      </c>
      <c r="AR196">
        <v>191</v>
      </c>
      <c r="AS196">
        <v>405.42099999999999</v>
      </c>
      <c r="AT196">
        <f t="shared" si="62"/>
        <v>390.88799999999998</v>
      </c>
      <c r="AU196">
        <f t="shared" si="63"/>
        <v>0.9704193015348439</v>
      </c>
      <c r="AW196">
        <v>19.0051333333335</v>
      </c>
      <c r="AX196">
        <v>191</v>
      </c>
      <c r="AY196">
        <v>374.33600000000001</v>
      </c>
      <c r="AZ196">
        <f t="shared" si="64"/>
        <v>362.41200000000003</v>
      </c>
      <c r="BA196">
        <f t="shared" si="65"/>
        <v>0.97985682235167582</v>
      </c>
      <c r="BC196">
        <v>19.000185454545299</v>
      </c>
      <c r="BD196">
        <v>191</v>
      </c>
      <c r="BE196">
        <v>400.334</v>
      </c>
      <c r="BF196">
        <f t="shared" si="66"/>
        <v>387.54700000000003</v>
      </c>
      <c r="BG196">
        <f t="shared" si="67"/>
        <v>0.94927214965083273</v>
      </c>
      <c r="BJ196" s="4">
        <f t="shared" si="68"/>
        <v>0.94519920924190193</v>
      </c>
      <c r="BK196" s="4">
        <f t="shared" si="69"/>
        <v>5.6095996131099541E-4</v>
      </c>
      <c r="BL196" s="4">
        <f t="shared" si="70"/>
        <v>2.368459333218528E-2</v>
      </c>
      <c r="BM196" s="4">
        <f t="shared" si="71"/>
        <v>7.4897260384542462E-3</v>
      </c>
    </row>
    <row r="197" spans="1:65" x14ac:dyDescent="0.25">
      <c r="A197">
        <v>19.100031757575799</v>
      </c>
      <c r="B197">
        <v>192</v>
      </c>
      <c r="C197">
        <v>1114.73</v>
      </c>
      <c r="D197">
        <f t="shared" si="48"/>
        <v>1103.8800000000001</v>
      </c>
      <c r="E197">
        <f t="shared" si="49"/>
        <v>0.97631497788415023</v>
      </c>
      <c r="G197">
        <v>19.097029939393899</v>
      </c>
      <c r="H197">
        <v>192</v>
      </c>
      <c r="I197">
        <v>563.66999999999996</v>
      </c>
      <c r="J197">
        <f t="shared" si="50"/>
        <v>552.56200000000001</v>
      </c>
      <c r="K197">
        <f t="shared" si="51"/>
        <v>0.90760694598660996</v>
      </c>
      <c r="M197">
        <v>19.099031151515099</v>
      </c>
      <c r="N197">
        <v>192</v>
      </c>
      <c r="O197">
        <v>491.255</v>
      </c>
      <c r="P197">
        <f t="shared" si="52"/>
        <v>481.00599999999997</v>
      </c>
      <c r="Q197">
        <f t="shared" si="53"/>
        <v>0.93674553732008048</v>
      </c>
      <c r="S197">
        <v>19.101032363636001</v>
      </c>
      <c r="T197">
        <v>192</v>
      </c>
      <c r="U197">
        <v>607.94500000000005</v>
      </c>
      <c r="V197">
        <f t="shared" si="54"/>
        <v>597.16700000000003</v>
      </c>
      <c r="W197">
        <f t="shared" si="55"/>
        <v>0.9639421796434251</v>
      </c>
      <c r="Y197">
        <v>19.103868727272499</v>
      </c>
      <c r="Z197">
        <v>192</v>
      </c>
      <c r="AA197">
        <v>497.125</v>
      </c>
      <c r="AB197">
        <f t="shared" si="56"/>
        <v>483.31900000000002</v>
      </c>
      <c r="AC197">
        <f t="shared" si="57"/>
        <v>0.94046522886673067</v>
      </c>
      <c r="AE197">
        <v>19.102600242424099</v>
      </c>
      <c r="AF197">
        <v>192</v>
      </c>
      <c r="AG197">
        <v>509.779</v>
      </c>
      <c r="AH197">
        <f t="shared" si="58"/>
        <v>497.14400000000001</v>
      </c>
      <c r="AI197">
        <f t="shared" si="59"/>
        <v>0.90918900057315333</v>
      </c>
      <c r="AK197">
        <v>19.099031151515099</v>
      </c>
      <c r="AL197">
        <v>192</v>
      </c>
      <c r="AM197">
        <v>322.20699999999999</v>
      </c>
      <c r="AN197">
        <f t="shared" si="60"/>
        <v>309.62299999999999</v>
      </c>
      <c r="AO197">
        <f t="shared" si="61"/>
        <v>0.93736471132461963</v>
      </c>
      <c r="AQ197">
        <v>19.101032363636399</v>
      </c>
      <c r="AR197">
        <v>192</v>
      </c>
      <c r="AS197">
        <v>391.12599999999998</v>
      </c>
      <c r="AT197">
        <f t="shared" si="62"/>
        <v>376.59299999999996</v>
      </c>
      <c r="AU197">
        <f t="shared" si="63"/>
        <v>0.93493050700689573</v>
      </c>
      <c r="AW197">
        <v>19.1048693333336</v>
      </c>
      <c r="AX197">
        <v>192</v>
      </c>
      <c r="AY197">
        <v>387.34199999999998</v>
      </c>
      <c r="AZ197">
        <f t="shared" si="64"/>
        <v>375.41800000000001</v>
      </c>
      <c r="BA197">
        <f t="shared" si="65"/>
        <v>1.0150212700838313</v>
      </c>
      <c r="BC197">
        <v>19.100031757575799</v>
      </c>
      <c r="BD197">
        <v>192</v>
      </c>
      <c r="BE197">
        <v>398.57400000000001</v>
      </c>
      <c r="BF197">
        <f t="shared" si="66"/>
        <v>385.78700000000003</v>
      </c>
      <c r="BG197">
        <f t="shared" si="67"/>
        <v>0.94496113967427386</v>
      </c>
      <c r="BJ197" s="4">
        <f t="shared" si="68"/>
        <v>0.94665414983637697</v>
      </c>
      <c r="BK197" s="4">
        <f t="shared" si="69"/>
        <v>1.0160124956724783E-3</v>
      </c>
      <c r="BL197" s="4">
        <f t="shared" si="70"/>
        <v>3.1874950912471667E-2</v>
      </c>
      <c r="BM197" s="4">
        <f t="shared" si="71"/>
        <v>1.0079744518947284E-2</v>
      </c>
    </row>
    <row r="198" spans="1:65" x14ac:dyDescent="0.25">
      <c r="A198">
        <v>19.198877454545698</v>
      </c>
      <c r="B198">
        <v>193</v>
      </c>
      <c r="C198">
        <v>1106.047</v>
      </c>
      <c r="D198">
        <f t="shared" si="48"/>
        <v>1095.1970000000001</v>
      </c>
      <c r="E198">
        <f t="shared" si="49"/>
        <v>0.96863539047159808</v>
      </c>
      <c r="G198">
        <v>19.198877454545201</v>
      </c>
      <c r="H198">
        <v>193</v>
      </c>
      <c r="I198">
        <v>553.98599999999999</v>
      </c>
      <c r="J198">
        <f t="shared" si="50"/>
        <v>542.87800000000004</v>
      </c>
      <c r="K198">
        <f t="shared" si="51"/>
        <v>0.89170055780766477</v>
      </c>
      <c r="M198">
        <v>19.199878060605801</v>
      </c>
      <c r="N198">
        <v>193</v>
      </c>
      <c r="O198">
        <v>474.32799999999997</v>
      </c>
      <c r="P198">
        <f t="shared" si="52"/>
        <v>464.07899999999995</v>
      </c>
      <c r="Q198">
        <f t="shared" si="53"/>
        <v>0.90378068509325371</v>
      </c>
      <c r="S198">
        <v>19.198877454545201</v>
      </c>
      <c r="T198">
        <v>193</v>
      </c>
      <c r="U198">
        <v>586.24599999999998</v>
      </c>
      <c r="V198">
        <f t="shared" si="54"/>
        <v>575.46799999999996</v>
      </c>
      <c r="W198">
        <f t="shared" si="55"/>
        <v>0.92891582795941918</v>
      </c>
      <c r="Y198">
        <v>19.2056059393935</v>
      </c>
      <c r="Z198">
        <v>193</v>
      </c>
      <c r="AA198">
        <v>491.048</v>
      </c>
      <c r="AB198">
        <f t="shared" si="56"/>
        <v>477.24200000000002</v>
      </c>
      <c r="AC198">
        <f t="shared" si="57"/>
        <v>0.92864031158472204</v>
      </c>
      <c r="AE198">
        <v>19.200445333333299</v>
      </c>
      <c r="AF198">
        <v>193</v>
      </c>
      <c r="AG198">
        <v>514.15599999999995</v>
      </c>
      <c r="AH198">
        <f t="shared" si="58"/>
        <v>501.52099999999996</v>
      </c>
      <c r="AI198">
        <f t="shared" si="59"/>
        <v>0.91719376429454724</v>
      </c>
      <c r="AK198">
        <v>19.199878060605801</v>
      </c>
      <c r="AL198">
        <v>193</v>
      </c>
      <c r="AM198">
        <v>311.06099999999998</v>
      </c>
      <c r="AN198">
        <f t="shared" si="60"/>
        <v>298.47699999999998</v>
      </c>
      <c r="AO198">
        <f t="shared" si="61"/>
        <v>0.90362087746077802</v>
      </c>
      <c r="AQ198">
        <v>19.198877454545698</v>
      </c>
      <c r="AR198">
        <v>193</v>
      </c>
      <c r="AS198">
        <v>404.35399999999998</v>
      </c>
      <c r="AT198">
        <f t="shared" si="62"/>
        <v>389.82099999999997</v>
      </c>
      <c r="AU198">
        <f t="shared" si="63"/>
        <v>0.96777036528011695</v>
      </c>
      <c r="AW198">
        <v>19.205605939393902</v>
      </c>
      <c r="AX198">
        <v>193</v>
      </c>
      <c r="AY198">
        <v>367.03</v>
      </c>
      <c r="AZ198">
        <f t="shared" si="64"/>
        <v>355.10599999999999</v>
      </c>
      <c r="BA198">
        <f t="shared" si="65"/>
        <v>0.9601035196351505</v>
      </c>
      <c r="BC198">
        <v>19.200878666666501</v>
      </c>
      <c r="BD198">
        <v>193</v>
      </c>
      <c r="BE198">
        <v>397.50900000000001</v>
      </c>
      <c r="BF198">
        <f t="shared" si="66"/>
        <v>384.72200000000004</v>
      </c>
      <c r="BG198">
        <f t="shared" si="67"/>
        <v>0.94235248875095845</v>
      </c>
      <c r="BJ198" s="4">
        <f t="shared" si="68"/>
        <v>0.93127137883382072</v>
      </c>
      <c r="BK198" s="4">
        <f t="shared" si="69"/>
        <v>7.7545749206312897E-4</v>
      </c>
      <c r="BL198" s="4">
        <f t="shared" si="70"/>
        <v>2.7847037401905594E-2</v>
      </c>
      <c r="BM198" s="4">
        <f t="shared" si="71"/>
        <v>8.8060064277919355E-3</v>
      </c>
    </row>
    <row r="199" spans="1:65" x14ac:dyDescent="0.25">
      <c r="A199">
        <v>19.298723757575701</v>
      </c>
      <c r="B199">
        <v>194</v>
      </c>
      <c r="C199">
        <v>1098.2760000000001</v>
      </c>
      <c r="D199">
        <f>C199-C$3</f>
        <v>1087.4260000000002</v>
      </c>
      <c r="E199">
        <f t="shared" ref="E199:E205" si="72">D199/D$3</f>
        <v>0.96176241180259636</v>
      </c>
      <c r="G199">
        <v>19.298723757575701</v>
      </c>
      <c r="H199">
        <v>194</v>
      </c>
      <c r="I199">
        <v>582.54100000000005</v>
      </c>
      <c r="J199">
        <f>I199-I$3</f>
        <v>571.43300000000011</v>
      </c>
      <c r="K199">
        <f t="shared" ref="K199:K205" si="73">J199/J$3</f>
        <v>0.93860337838281782</v>
      </c>
      <c r="M199">
        <v>19.2997243636364</v>
      </c>
      <c r="N199">
        <v>194</v>
      </c>
      <c r="O199">
        <v>490.45499999999998</v>
      </c>
      <c r="P199">
        <f>O199-O$3</f>
        <v>480.20599999999996</v>
      </c>
      <c r="Q199">
        <f t="shared" ref="Q199:Q205" si="74">P199/P$3</f>
        <v>0.93518756001864123</v>
      </c>
      <c r="S199">
        <v>19.300724969696599</v>
      </c>
      <c r="T199">
        <v>194</v>
      </c>
      <c r="U199">
        <v>588.23900000000003</v>
      </c>
      <c r="V199">
        <f>U199-U$3</f>
        <v>577.46100000000001</v>
      </c>
      <c r="W199">
        <f t="shared" ref="W199:W205" si="75">V199/V$3</f>
        <v>0.93213291256729169</v>
      </c>
      <c r="Y199">
        <v>19.3053419393936</v>
      </c>
      <c r="Z199">
        <v>194</v>
      </c>
      <c r="AA199">
        <v>489.21100000000001</v>
      </c>
      <c r="AB199">
        <f>AA199-AA$3</f>
        <v>475.40500000000003</v>
      </c>
      <c r="AC199">
        <f t="shared" ref="AC199:AC205" si="76">AB199/AB$3</f>
        <v>0.92506578911523885</v>
      </c>
      <c r="AE199">
        <v>19.302292848484701</v>
      </c>
      <c r="AF199">
        <v>194</v>
      </c>
      <c r="AG199">
        <v>527.14099999999996</v>
      </c>
      <c r="AH199">
        <f>AG199-AG$3</f>
        <v>514.50599999999997</v>
      </c>
      <c r="AI199">
        <f t="shared" ref="AI199:AI205" si="77">AH199/AH$3</f>
        <v>0.9409410471189249</v>
      </c>
      <c r="AK199">
        <v>19.2977231515151</v>
      </c>
      <c r="AL199">
        <v>194</v>
      </c>
      <c r="AM199">
        <v>305.029</v>
      </c>
      <c r="AN199">
        <f>AM199-AM$3</f>
        <v>292.44499999999999</v>
      </c>
      <c r="AO199">
        <f t="shared" ref="AO199:AO205" si="78">AN199/AN$3</f>
        <v>0.88535936607851606</v>
      </c>
      <c r="AQ199">
        <v>19.298723757575701</v>
      </c>
      <c r="AR199">
        <v>194</v>
      </c>
      <c r="AS199">
        <v>385.76100000000002</v>
      </c>
      <c r="AT199">
        <f>AS199-AS$3</f>
        <v>371.22800000000001</v>
      </c>
      <c r="AU199">
        <f t="shared" ref="AU199:AU205" si="79">AT199/AT$3</f>
        <v>0.92161134767549036</v>
      </c>
      <c r="AW199">
        <v>19.303340727272801</v>
      </c>
      <c r="AX199">
        <v>194</v>
      </c>
      <c r="AY199">
        <v>354.84399999999999</v>
      </c>
      <c r="AZ199">
        <f>AY199-AY$3</f>
        <v>342.92</v>
      </c>
      <c r="BA199">
        <f t="shared" ref="BA199:BA205" si="80">AZ199/AZ$3</f>
        <v>0.92715611381752439</v>
      </c>
      <c r="BC199">
        <v>19.298723757575701</v>
      </c>
      <c r="BD199">
        <v>194</v>
      </c>
      <c r="BE199">
        <v>408.68299999999999</v>
      </c>
      <c r="BF199">
        <f>BE199-BE$3</f>
        <v>395.89600000000002</v>
      </c>
      <c r="BG199">
        <f t="shared" ref="BG199:BG205" si="81">BF199/BF$3</f>
        <v>0.96972250322713394</v>
      </c>
      <c r="BJ199" s="4">
        <f t="shared" ref="BJ199:BJ205" si="82">AVERAGE($E199,$K199,$Q199,$W199,$AC199,$AI199,$AO199,$AU199,$BA199,$BG199)</f>
        <v>0.93375424298041754</v>
      </c>
      <c r="BK199" s="4">
        <f t="shared" ref="BK199:BK205" si="83">VAR($E199,$K199,$Q199,$W199,$AC199,$AI199,$AO199,$AU199,$BA199,$BG199)</f>
        <v>5.2961768884644844E-4</v>
      </c>
      <c r="BL199" s="4">
        <f t="shared" ref="BL199:BL205" si="84">SQRT(BK199)</f>
        <v>2.301342410086879E-2</v>
      </c>
      <c r="BM199" s="4">
        <f t="shared" ref="BM199:BM205" si="85">BL199/SQRT(COUNT(E199,K199,Q199,W199,AC199,AI199,AO199,AU199,BA199,BG199))</f>
        <v>7.2774836918157943E-3</v>
      </c>
    </row>
    <row r="200" spans="1:65" x14ac:dyDescent="0.25">
      <c r="A200">
        <v>19.4005712727275</v>
      </c>
      <c r="B200">
        <v>195</v>
      </c>
      <c r="C200">
        <v>1109.8040000000001</v>
      </c>
      <c r="D200">
        <f t="shared" ref="D200:D205" si="86">C200-C$3</f>
        <v>1098.9540000000002</v>
      </c>
      <c r="E200">
        <f t="shared" si="72"/>
        <v>0.9719582293416843</v>
      </c>
      <c r="G200">
        <v>19.397569454545099</v>
      </c>
      <c r="H200">
        <v>195</v>
      </c>
      <c r="I200">
        <v>570.78200000000004</v>
      </c>
      <c r="J200">
        <f t="shared" ref="J200:J205" si="87">I200-I$3</f>
        <v>559.67400000000009</v>
      </c>
      <c r="K200">
        <f t="shared" si="73"/>
        <v>0.9192887131002675</v>
      </c>
      <c r="M200">
        <v>19.399570666666399</v>
      </c>
      <c r="N200">
        <v>195</v>
      </c>
      <c r="O200">
        <v>476.78199999999998</v>
      </c>
      <c r="P200">
        <f t="shared" ref="P200:P205" si="88">O200-O$3</f>
        <v>466.53299999999996</v>
      </c>
      <c r="Q200">
        <f t="shared" si="74"/>
        <v>0.90855978046541852</v>
      </c>
      <c r="S200">
        <v>19.399570666666399</v>
      </c>
      <c r="T200">
        <v>195</v>
      </c>
      <c r="U200">
        <v>582.95600000000002</v>
      </c>
      <c r="V200">
        <f t="shared" ref="V200:V205" si="89">U200-U$3</f>
        <v>572.178</v>
      </c>
      <c r="W200">
        <f t="shared" si="75"/>
        <v>0.92360513635886721</v>
      </c>
      <c r="Y200">
        <v>19.404077333333099</v>
      </c>
      <c r="Z200">
        <v>195</v>
      </c>
      <c r="AA200">
        <v>487.00799999999998</v>
      </c>
      <c r="AB200">
        <f t="shared" ref="AB200:AB205" si="90">AA200-AA$3</f>
        <v>473.202</v>
      </c>
      <c r="AC200">
        <f t="shared" si="76"/>
        <v>0.92077908633882521</v>
      </c>
      <c r="AE200">
        <v>19.4011385454546</v>
      </c>
      <c r="AF200">
        <v>195</v>
      </c>
      <c r="AG200">
        <v>530.24400000000003</v>
      </c>
      <c r="AH200">
        <f t="shared" ref="AH200:AH205" si="91">AG200-AG$3</f>
        <v>517.60900000000004</v>
      </c>
      <c r="AI200">
        <f t="shared" si="77"/>
        <v>0.94661588875188951</v>
      </c>
      <c r="AK200">
        <v>19.399570666666399</v>
      </c>
      <c r="AL200">
        <v>195</v>
      </c>
      <c r="AM200">
        <v>312.928</v>
      </c>
      <c r="AN200">
        <f t="shared" ref="AN200:AN205" si="92">AM200-AM$3</f>
        <v>300.34399999999999</v>
      </c>
      <c r="AO200">
        <f t="shared" si="78"/>
        <v>0.90927310586772159</v>
      </c>
      <c r="AQ200">
        <v>19.4005712727275</v>
      </c>
      <c r="AR200">
        <v>195</v>
      </c>
      <c r="AS200">
        <v>406.91899999999998</v>
      </c>
      <c r="AT200">
        <f t="shared" ref="AT200:AT205" si="93">AS200-AS$3</f>
        <v>392.38599999999997</v>
      </c>
      <c r="AU200">
        <f t="shared" si="79"/>
        <v>0.97413823921954945</v>
      </c>
      <c r="AW200">
        <v>19.4050779393942</v>
      </c>
      <c r="AX200">
        <v>195</v>
      </c>
      <c r="AY200">
        <v>363.608</v>
      </c>
      <c r="AZ200">
        <f t="shared" ref="AZ200:AZ205" si="94">AY200-AY$3</f>
        <v>351.68400000000003</v>
      </c>
      <c r="BA200">
        <f t="shared" si="80"/>
        <v>0.95085142520646881</v>
      </c>
      <c r="BC200">
        <v>19.400571272727099</v>
      </c>
      <c r="BD200">
        <v>195</v>
      </c>
      <c r="BE200">
        <v>402.673</v>
      </c>
      <c r="BF200">
        <f t="shared" ref="BF200:BF205" si="95">BE200-BE$3</f>
        <v>389.88600000000002</v>
      </c>
      <c r="BG200">
        <f t="shared" si="81"/>
        <v>0.95500138393218004</v>
      </c>
      <c r="BJ200" s="4">
        <f t="shared" si="82"/>
        <v>0.93800709885828726</v>
      </c>
      <c r="BK200" s="4">
        <f t="shared" si="83"/>
        <v>6.1482423235041531E-4</v>
      </c>
      <c r="BL200" s="4">
        <f t="shared" si="84"/>
        <v>2.4795649464178497E-2</v>
      </c>
      <c r="BM200" s="4">
        <f t="shared" si="85"/>
        <v>7.8410728369937704E-3</v>
      </c>
    </row>
    <row r="201" spans="1:65" x14ac:dyDescent="0.25">
      <c r="A201">
        <v>19.499416969696899</v>
      </c>
      <c r="B201">
        <v>196</v>
      </c>
      <c r="C201">
        <v>1114.0329999999999</v>
      </c>
      <c r="D201">
        <f t="shared" si="86"/>
        <v>1103.183</v>
      </c>
      <c r="E201">
        <f t="shared" si="72"/>
        <v>0.97569852361413412</v>
      </c>
      <c r="G201">
        <v>19.498416363636299</v>
      </c>
      <c r="H201">
        <v>196</v>
      </c>
      <c r="I201">
        <v>575.16600000000005</v>
      </c>
      <c r="J201">
        <f t="shared" si="87"/>
        <v>564.05800000000011</v>
      </c>
      <c r="K201">
        <f t="shared" si="73"/>
        <v>0.92648962241217336</v>
      </c>
      <c r="M201">
        <v>19.499416969696899</v>
      </c>
      <c r="N201">
        <v>196</v>
      </c>
      <c r="O201">
        <v>487.89400000000001</v>
      </c>
      <c r="P201">
        <f t="shared" si="88"/>
        <v>477.64499999999998</v>
      </c>
      <c r="Q201">
        <f t="shared" si="74"/>
        <v>0.93020008518240904</v>
      </c>
      <c r="S201">
        <v>19.500417575757599</v>
      </c>
      <c r="T201">
        <v>196</v>
      </c>
      <c r="U201">
        <v>587.95000000000005</v>
      </c>
      <c r="V201">
        <f t="shared" si="89"/>
        <v>577.17200000000003</v>
      </c>
      <c r="W201">
        <f t="shared" si="75"/>
        <v>0.93166641108627057</v>
      </c>
      <c r="Y201">
        <v>19.503813333333198</v>
      </c>
      <c r="Z201">
        <v>196</v>
      </c>
      <c r="AA201">
        <v>506.30799999999999</v>
      </c>
      <c r="AB201">
        <f t="shared" si="90"/>
        <v>492.50200000000001</v>
      </c>
      <c r="AC201">
        <f t="shared" si="76"/>
        <v>0.95833394951848072</v>
      </c>
      <c r="AE201">
        <v>19.5009848484851</v>
      </c>
      <c r="AF201">
        <v>196</v>
      </c>
      <c r="AG201">
        <v>521.34299999999996</v>
      </c>
      <c r="AH201">
        <f t="shared" si="91"/>
        <v>508.70799999999997</v>
      </c>
      <c r="AI201">
        <f t="shared" si="77"/>
        <v>0.93033752414505189</v>
      </c>
      <c r="AK201">
        <v>19.498416363636299</v>
      </c>
      <c r="AL201">
        <v>196</v>
      </c>
      <c r="AM201">
        <v>311.90699999999998</v>
      </c>
      <c r="AN201">
        <f t="shared" si="92"/>
        <v>299.32299999999998</v>
      </c>
      <c r="AO201">
        <f t="shared" si="78"/>
        <v>0.90618209076140699</v>
      </c>
      <c r="AQ201">
        <v>19.499416969696899</v>
      </c>
      <c r="AR201">
        <v>196</v>
      </c>
      <c r="AS201">
        <v>382.37400000000002</v>
      </c>
      <c r="AT201">
        <f t="shared" si="93"/>
        <v>367.84100000000001</v>
      </c>
      <c r="AU201">
        <f t="shared" si="79"/>
        <v>0.91320277495312863</v>
      </c>
      <c r="AW201">
        <v>19.5058145454549</v>
      </c>
      <c r="AX201">
        <v>196</v>
      </c>
      <c r="AY201">
        <v>363.98599999999999</v>
      </c>
      <c r="AZ201">
        <f t="shared" si="94"/>
        <v>352.06200000000001</v>
      </c>
      <c r="BA201">
        <f t="shared" si="80"/>
        <v>0.95187342745487369</v>
      </c>
      <c r="BC201">
        <v>19.499416969696899</v>
      </c>
      <c r="BD201">
        <v>196</v>
      </c>
      <c r="BE201">
        <v>391.286</v>
      </c>
      <c r="BF201">
        <f t="shared" si="95"/>
        <v>378.49900000000002</v>
      </c>
      <c r="BG201">
        <f t="shared" si="81"/>
        <v>0.92710963927134138</v>
      </c>
      <c r="BJ201" s="4">
        <f t="shared" si="82"/>
        <v>0.93510940483992699</v>
      </c>
      <c r="BK201" s="4">
        <f t="shared" si="83"/>
        <v>4.4240019939216155E-4</v>
      </c>
      <c r="BL201" s="4">
        <f t="shared" si="84"/>
        <v>2.1033311660130023E-2</v>
      </c>
      <c r="BM201" s="4">
        <f t="shared" si="85"/>
        <v>6.6513171582188255E-3</v>
      </c>
    </row>
    <row r="202" spans="1:65" x14ac:dyDescent="0.25">
      <c r="A202">
        <v>19.600263878788098</v>
      </c>
      <c r="B202">
        <v>197</v>
      </c>
      <c r="C202">
        <v>1126.7719999999999</v>
      </c>
      <c r="D202">
        <f t="shared" si="86"/>
        <v>1115.922</v>
      </c>
      <c r="E202">
        <f t="shared" si="72"/>
        <v>0.98696539728089705</v>
      </c>
      <c r="G202">
        <v>19.597262060605701</v>
      </c>
      <c r="H202">
        <v>197</v>
      </c>
      <c r="I202">
        <v>558.48099999999999</v>
      </c>
      <c r="J202">
        <f t="shared" si="87"/>
        <v>547.37300000000005</v>
      </c>
      <c r="K202">
        <f t="shared" si="73"/>
        <v>0.89908378941282374</v>
      </c>
      <c r="M202">
        <v>19.5982626666664</v>
      </c>
      <c r="N202">
        <v>197</v>
      </c>
      <c r="O202">
        <v>492.572</v>
      </c>
      <c r="P202">
        <f t="shared" si="88"/>
        <v>482.32299999999998</v>
      </c>
      <c r="Q202">
        <f t="shared" si="74"/>
        <v>0.93931035745257485</v>
      </c>
      <c r="S202">
        <v>19.599263272727001</v>
      </c>
      <c r="T202">
        <v>197</v>
      </c>
      <c r="U202">
        <v>601.63199999999995</v>
      </c>
      <c r="V202">
        <f t="shared" si="89"/>
        <v>590.85399999999993</v>
      </c>
      <c r="W202">
        <f t="shared" si="75"/>
        <v>0.95375178569987318</v>
      </c>
      <c r="Y202">
        <v>19.6035493333329</v>
      </c>
      <c r="Z202">
        <v>197</v>
      </c>
      <c r="AA202">
        <v>512.51400000000001</v>
      </c>
      <c r="AB202">
        <f t="shared" si="90"/>
        <v>498.70800000000003</v>
      </c>
      <c r="AC202">
        <f t="shared" si="76"/>
        <v>0.97040988117096472</v>
      </c>
      <c r="AE202">
        <v>19.602832363636399</v>
      </c>
      <c r="AF202">
        <v>197</v>
      </c>
      <c r="AG202">
        <v>519.11900000000003</v>
      </c>
      <c r="AH202">
        <f t="shared" si="91"/>
        <v>506.48400000000004</v>
      </c>
      <c r="AI202">
        <f t="shared" si="77"/>
        <v>0.92627021902364914</v>
      </c>
      <c r="AK202">
        <v>19.599263272727001</v>
      </c>
      <c r="AL202">
        <v>197</v>
      </c>
      <c r="AM202">
        <v>312.96499999999997</v>
      </c>
      <c r="AN202">
        <f t="shared" si="92"/>
        <v>300.38099999999997</v>
      </c>
      <c r="AO202">
        <f t="shared" si="78"/>
        <v>0.90938512110663794</v>
      </c>
      <c r="AQ202">
        <v>19.601264484848699</v>
      </c>
      <c r="AR202">
        <v>197</v>
      </c>
      <c r="AS202">
        <v>392.815</v>
      </c>
      <c r="AT202">
        <f t="shared" si="93"/>
        <v>378.28199999999998</v>
      </c>
      <c r="AU202">
        <f t="shared" si="79"/>
        <v>0.93912362165941088</v>
      </c>
      <c r="AW202">
        <v>19.603549333333302</v>
      </c>
      <c r="AX202">
        <v>197</v>
      </c>
      <c r="AY202">
        <v>361.47699999999998</v>
      </c>
      <c r="AZ202">
        <f t="shared" si="94"/>
        <v>349.553</v>
      </c>
      <c r="BA202">
        <f t="shared" si="80"/>
        <v>0.94508981993834451</v>
      </c>
      <c r="BC202">
        <v>19.6002638787877</v>
      </c>
      <c r="BD202">
        <v>197</v>
      </c>
      <c r="BE202">
        <v>395.43599999999998</v>
      </c>
      <c r="BF202">
        <f t="shared" si="95"/>
        <v>382.649</v>
      </c>
      <c r="BG202">
        <f t="shared" si="81"/>
        <v>0.93727480484106829</v>
      </c>
      <c r="BJ202" s="4">
        <f t="shared" si="82"/>
        <v>0.9406664797586245</v>
      </c>
      <c r="BK202" s="4">
        <f t="shared" si="83"/>
        <v>6.8329662860660179E-4</v>
      </c>
      <c r="BL202" s="4">
        <f t="shared" si="84"/>
        <v>2.6139943163798231E-2</v>
      </c>
      <c r="BM202" s="4">
        <f t="shared" si="85"/>
        <v>8.2661758304950293E-3</v>
      </c>
    </row>
    <row r="203" spans="1:65" x14ac:dyDescent="0.25">
      <c r="A203">
        <v>19.6991095757575</v>
      </c>
      <c r="B203">
        <v>198</v>
      </c>
      <c r="C203">
        <v>1098.2719999999999</v>
      </c>
      <c r="D203">
        <f t="shared" si="86"/>
        <v>1087.422</v>
      </c>
      <c r="E203">
        <f t="shared" si="72"/>
        <v>0.96175887404494909</v>
      </c>
      <c r="G203">
        <v>19.6991095757575</v>
      </c>
      <c r="H203">
        <v>198</v>
      </c>
      <c r="I203">
        <v>571.024</v>
      </c>
      <c r="J203">
        <f t="shared" si="87"/>
        <v>559.91600000000005</v>
      </c>
      <c r="K203">
        <f t="shared" si="73"/>
        <v>0.91968620855042282</v>
      </c>
      <c r="M203">
        <v>19.7001101818182</v>
      </c>
      <c r="N203">
        <v>198</v>
      </c>
      <c r="O203">
        <v>483.18700000000001</v>
      </c>
      <c r="P203">
        <f t="shared" si="88"/>
        <v>472.93799999999999</v>
      </c>
      <c r="Q203">
        <f t="shared" si="74"/>
        <v>0.92103333623506622</v>
      </c>
      <c r="S203">
        <v>19.6991095757575</v>
      </c>
      <c r="T203">
        <v>198</v>
      </c>
      <c r="U203">
        <v>584.66600000000005</v>
      </c>
      <c r="V203">
        <f t="shared" si="89"/>
        <v>573.88800000000003</v>
      </c>
      <c r="W203">
        <f t="shared" si="75"/>
        <v>0.92636540463757355</v>
      </c>
      <c r="Y203">
        <v>19.7052865454543</v>
      </c>
      <c r="Z203">
        <v>198</v>
      </c>
      <c r="AA203">
        <v>496.173</v>
      </c>
      <c r="AB203">
        <f t="shared" si="90"/>
        <v>482.36700000000002</v>
      </c>
      <c r="AC203">
        <f t="shared" si="76"/>
        <v>0.93861278172957874</v>
      </c>
      <c r="AE203">
        <v>19.700677454545701</v>
      </c>
      <c r="AF203">
        <v>198</v>
      </c>
      <c r="AG203">
        <v>519.13800000000003</v>
      </c>
      <c r="AH203">
        <f t="shared" si="91"/>
        <v>506.50300000000004</v>
      </c>
      <c r="AI203">
        <f t="shared" si="77"/>
        <v>0.92630496668430862</v>
      </c>
      <c r="AK203">
        <v>19.7001101818182</v>
      </c>
      <c r="AL203">
        <v>198</v>
      </c>
      <c r="AM203">
        <v>309.64299999999997</v>
      </c>
      <c r="AN203">
        <f t="shared" si="92"/>
        <v>297.05899999999997</v>
      </c>
      <c r="AO203">
        <f t="shared" si="78"/>
        <v>0.89932796911527946</v>
      </c>
      <c r="AQ203">
        <v>19.7011107878788</v>
      </c>
      <c r="AR203">
        <v>198</v>
      </c>
      <c r="AS203">
        <v>389.10500000000002</v>
      </c>
      <c r="AT203">
        <f t="shared" si="93"/>
        <v>374.572</v>
      </c>
      <c r="AU203">
        <f t="shared" si="79"/>
        <v>0.92991316851504668</v>
      </c>
      <c r="AW203">
        <v>19.705286545454701</v>
      </c>
      <c r="AX203">
        <v>198</v>
      </c>
      <c r="AY203">
        <v>364.56599999999997</v>
      </c>
      <c r="AZ203">
        <f t="shared" si="94"/>
        <v>352.642</v>
      </c>
      <c r="BA203">
        <f t="shared" si="80"/>
        <v>0.95344157905295535</v>
      </c>
      <c r="BC203">
        <v>19.7011107878788</v>
      </c>
      <c r="BD203">
        <v>198</v>
      </c>
      <c r="BE203">
        <v>385.60899999999998</v>
      </c>
      <c r="BF203">
        <f t="shared" si="95"/>
        <v>372.822</v>
      </c>
      <c r="BG203">
        <f t="shared" si="81"/>
        <v>0.91320418265945225</v>
      </c>
      <c r="BJ203" s="4">
        <f t="shared" si="82"/>
        <v>0.92896484712246319</v>
      </c>
      <c r="BK203" s="4">
        <f t="shared" si="83"/>
        <v>3.3979085662777758E-4</v>
      </c>
      <c r="BL203" s="4">
        <f t="shared" si="84"/>
        <v>1.8433416846254456E-2</v>
      </c>
      <c r="BM203" s="4">
        <f t="shared" si="85"/>
        <v>5.8291582293481924E-3</v>
      </c>
    </row>
    <row r="204" spans="1:65" x14ac:dyDescent="0.25">
      <c r="A204">
        <v>19.798955878788</v>
      </c>
      <c r="B204">
        <v>199</v>
      </c>
      <c r="C204">
        <v>1094.6379999999999</v>
      </c>
      <c r="D204">
        <f t="shared" si="86"/>
        <v>1083.788</v>
      </c>
      <c r="E204">
        <f>D204/D$3</f>
        <v>0.95854482122251272</v>
      </c>
      <c r="G204">
        <v>19.796954666666799</v>
      </c>
      <c r="H204">
        <v>199</v>
      </c>
      <c r="I204">
        <v>569.82500000000005</v>
      </c>
      <c r="J204">
        <f t="shared" si="87"/>
        <v>558.7170000000001</v>
      </c>
      <c r="K204">
        <f>J204/J$3</f>
        <v>0.91771679927465311</v>
      </c>
      <c r="M204">
        <v>19.797955272726899</v>
      </c>
      <c r="N204">
        <v>199</v>
      </c>
      <c r="O204">
        <v>480.74</v>
      </c>
      <c r="P204">
        <f t="shared" si="88"/>
        <v>470.49099999999999</v>
      </c>
      <c r="Q204">
        <f>P204/P$3</f>
        <v>0.91626787316428904</v>
      </c>
      <c r="S204">
        <v>19.800957090908899</v>
      </c>
      <c r="T204">
        <v>199</v>
      </c>
      <c r="U204">
        <v>603.524</v>
      </c>
      <c r="V204">
        <f t="shared" si="89"/>
        <v>592.74599999999998</v>
      </c>
      <c r="W204">
        <f>V204/V$3</f>
        <v>0.95680583691818466</v>
      </c>
      <c r="Y204">
        <v>19.804021939393799</v>
      </c>
      <c r="Z204">
        <v>199</v>
      </c>
      <c r="AA204">
        <v>506.98099999999999</v>
      </c>
      <c r="AB204">
        <f t="shared" si="90"/>
        <v>493.17500000000001</v>
      </c>
      <c r="AC204">
        <f>AB204/AB$3</f>
        <v>0.95964350511018581</v>
      </c>
      <c r="AE204">
        <v>19.802524969697</v>
      </c>
      <c r="AF204">
        <v>199</v>
      </c>
      <c r="AG204">
        <v>518.70699999999999</v>
      </c>
      <c r="AH204">
        <f t="shared" si="91"/>
        <v>506.072</v>
      </c>
      <c r="AI204">
        <f>AH204/AH$3</f>
        <v>0.92551674343461221</v>
      </c>
      <c r="AK204">
        <v>19.799956484848199</v>
      </c>
      <c r="AL204">
        <v>199</v>
      </c>
      <c r="AM204">
        <v>311.197</v>
      </c>
      <c r="AN204">
        <f t="shared" si="92"/>
        <v>298.613</v>
      </c>
      <c r="AO204">
        <f>AN204/AN$3</f>
        <v>0.90403260914976813</v>
      </c>
      <c r="AQ204">
        <v>19.798955878788</v>
      </c>
      <c r="AR204">
        <v>199</v>
      </c>
      <c r="AS204">
        <v>404.428</v>
      </c>
      <c r="AT204">
        <f t="shared" si="93"/>
        <v>389.89499999999998</v>
      </c>
      <c r="AU204">
        <f>AT204/AT$3</f>
        <v>0.96795407782261922</v>
      </c>
      <c r="AW204">
        <v>19.8040219393942</v>
      </c>
      <c r="AX204">
        <v>199</v>
      </c>
      <c r="AY204">
        <v>354.596</v>
      </c>
      <c r="AZ204">
        <f t="shared" si="94"/>
        <v>342.67200000000003</v>
      </c>
      <c r="BA204">
        <f>AZ204/AZ$3</f>
        <v>0.92648559382386197</v>
      </c>
      <c r="BC204">
        <v>19.798955878788</v>
      </c>
      <c r="BD204">
        <v>199</v>
      </c>
      <c r="BE204">
        <v>396.24099999999999</v>
      </c>
      <c r="BF204">
        <f t="shared" si="95"/>
        <v>383.45400000000001</v>
      </c>
      <c r="BG204">
        <f>BF204/BF$3</f>
        <v>0.9392466020178466</v>
      </c>
      <c r="BJ204" s="4">
        <f t="shared" si="82"/>
        <v>0.93722144619385328</v>
      </c>
      <c r="BK204" s="4">
        <f t="shared" si="83"/>
        <v>4.9586892032485767E-4</v>
      </c>
      <c r="BL204" s="4">
        <f t="shared" si="84"/>
        <v>2.2268114431286221E-2</v>
      </c>
      <c r="BM204" s="4">
        <f t="shared" si="85"/>
        <v>7.0417960800129506E-3</v>
      </c>
    </row>
    <row r="205" spans="1:65" x14ac:dyDescent="0.25">
      <c r="A205">
        <v>19.898802181818098</v>
      </c>
      <c r="B205">
        <v>200</v>
      </c>
      <c r="C205">
        <v>1092.3320000000001</v>
      </c>
      <c r="D205">
        <f t="shared" si="86"/>
        <v>1081.4820000000002</v>
      </c>
      <c r="E205">
        <f t="shared" si="72"/>
        <v>0.95650530393893052</v>
      </c>
      <c r="G205">
        <v>19.897801575757502</v>
      </c>
      <c r="H205">
        <v>200</v>
      </c>
      <c r="I205">
        <v>556.78200000000004</v>
      </c>
      <c r="J205">
        <f t="shared" si="87"/>
        <v>545.67400000000009</v>
      </c>
      <c r="K205">
        <f t="shared" si="73"/>
        <v>0.89629310854582378</v>
      </c>
      <c r="M205">
        <v>19.899802787878698</v>
      </c>
      <c r="N205">
        <v>200</v>
      </c>
      <c r="O205">
        <v>482.35899999999998</v>
      </c>
      <c r="P205">
        <f t="shared" si="88"/>
        <v>472.10999999999996</v>
      </c>
      <c r="Q205">
        <f t="shared" si="74"/>
        <v>0.91942082972807659</v>
      </c>
      <c r="S205">
        <v>19.899802787878698</v>
      </c>
      <c r="T205">
        <v>200</v>
      </c>
      <c r="U205">
        <v>589.63400000000001</v>
      </c>
      <c r="V205">
        <f t="shared" si="89"/>
        <v>578.85599999999999</v>
      </c>
      <c r="W205">
        <f t="shared" si="75"/>
        <v>0.93438471037360471</v>
      </c>
      <c r="Y205">
        <v>19.903757939393898</v>
      </c>
      <c r="Z205">
        <v>200</v>
      </c>
      <c r="AA205">
        <v>486.762</v>
      </c>
      <c r="AB205">
        <f t="shared" si="90"/>
        <v>472.95600000000002</v>
      </c>
      <c r="AC205">
        <f t="shared" si="76"/>
        <v>0.92030040777187216</v>
      </c>
      <c r="AE205">
        <v>19.901370666666899</v>
      </c>
      <c r="AF205">
        <v>200</v>
      </c>
      <c r="AG205">
        <v>518.65099999999995</v>
      </c>
      <c r="AH205">
        <f t="shared" si="91"/>
        <v>506.01599999999996</v>
      </c>
      <c r="AI205">
        <f t="shared" si="77"/>
        <v>0.92541432927687894</v>
      </c>
      <c r="AK205">
        <v>19.899802787878698</v>
      </c>
      <c r="AL205">
        <v>200</v>
      </c>
      <c r="AM205">
        <v>319.79000000000002</v>
      </c>
      <c r="AN205">
        <f t="shared" si="92"/>
        <v>307.20600000000002</v>
      </c>
      <c r="AO205">
        <f t="shared" si="78"/>
        <v>0.93004739152837845</v>
      </c>
      <c r="AQ205">
        <v>19.900803393939398</v>
      </c>
      <c r="AR205">
        <v>200</v>
      </c>
      <c r="AS205">
        <v>389.10300000000001</v>
      </c>
      <c r="AT205">
        <f t="shared" si="93"/>
        <v>374.57</v>
      </c>
      <c r="AU205">
        <f t="shared" si="79"/>
        <v>0.92990820331119528</v>
      </c>
      <c r="AW205">
        <v>19.905759151515198</v>
      </c>
      <c r="AX205">
        <v>200</v>
      </c>
      <c r="AY205">
        <v>377.88299999999998</v>
      </c>
      <c r="AZ205">
        <f t="shared" si="94"/>
        <v>365.959</v>
      </c>
      <c r="BA205">
        <f t="shared" si="80"/>
        <v>0.98944688048684071</v>
      </c>
      <c r="BC205">
        <v>19.900803393939398</v>
      </c>
      <c r="BD205">
        <v>200</v>
      </c>
      <c r="BE205">
        <v>385.74599999999998</v>
      </c>
      <c r="BF205">
        <f t="shared" si="95"/>
        <v>372.959</v>
      </c>
      <c r="BG205">
        <f t="shared" si="81"/>
        <v>0.91353975559512757</v>
      </c>
      <c r="BJ205" s="4">
        <f t="shared" si="82"/>
        <v>0.93152609205567294</v>
      </c>
      <c r="BK205" s="4">
        <f t="shared" si="83"/>
        <v>6.5183700121381242E-4</v>
      </c>
      <c r="BL205" s="4">
        <f t="shared" si="84"/>
        <v>2.5531098707533374E-2</v>
      </c>
      <c r="BM205" s="4">
        <f t="shared" si="85"/>
        <v>8.0736423082386575E-3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S205"/>
  <sheetViews>
    <sheetView topLeftCell="BD1" zoomScale="85" zoomScaleNormal="85" workbookViewId="0">
      <selection activeCell="BQ6" sqref="BQ6"/>
    </sheetView>
  </sheetViews>
  <sheetFormatPr baseColWidth="10" defaultRowHeight="15" x14ac:dyDescent="0.25"/>
  <sheetData>
    <row r="1" spans="1:71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I1" t="s">
        <v>20</v>
      </c>
      <c r="BP1" s="4"/>
      <c r="BQ1" s="4"/>
      <c r="BR1" s="4"/>
    </row>
    <row r="2" spans="1:71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1" t="s">
        <v>1</v>
      </c>
      <c r="BL2" s="2" t="s">
        <v>2</v>
      </c>
      <c r="BM2" s="2"/>
      <c r="BP2" s="4"/>
      <c r="BQ2" s="4"/>
      <c r="BR2" s="4"/>
    </row>
    <row r="3" spans="1:71" x14ac:dyDescent="0.25">
      <c r="B3" s="1">
        <v>1</v>
      </c>
      <c r="C3" s="1">
        <v>9.8000000000000007</v>
      </c>
      <c r="D3" s="2">
        <f>AVERAGE(D16:D25)</f>
        <v>635.726</v>
      </c>
      <c r="H3" s="1">
        <v>1</v>
      </c>
      <c r="I3" s="1">
        <v>12.829000000000001</v>
      </c>
      <c r="J3" s="2">
        <f>AVERAGE(J16:J25)</f>
        <v>349.29110000000003</v>
      </c>
      <c r="N3" s="1">
        <v>1</v>
      </c>
      <c r="O3" s="1">
        <v>13.343999999999999</v>
      </c>
      <c r="P3" s="2">
        <f>AVERAGE(P16:P25)</f>
        <v>388.54660000000001</v>
      </c>
      <c r="T3" s="1">
        <v>1</v>
      </c>
      <c r="U3" s="1">
        <v>11.387</v>
      </c>
      <c r="V3" s="2">
        <f>AVERAGE(V16:V25)</f>
        <v>405.04</v>
      </c>
      <c r="Z3" s="1">
        <v>1</v>
      </c>
      <c r="AA3" s="1">
        <v>9.6509999999999998</v>
      </c>
      <c r="AB3" s="2">
        <f>AVERAGE(AB16:AB25)</f>
        <v>481.44639999999998</v>
      </c>
      <c r="AF3" s="1">
        <v>1</v>
      </c>
      <c r="AG3" s="1">
        <v>11.102</v>
      </c>
      <c r="AH3" s="2">
        <f>AVERAGE(AH16:AH25)</f>
        <v>441.63260000000008</v>
      </c>
      <c r="AL3" s="1">
        <v>1</v>
      </c>
      <c r="AM3" s="1">
        <v>11.96</v>
      </c>
      <c r="AN3" s="2">
        <f>AVERAGE(AN16:AN25)</f>
        <v>400.5073000000001</v>
      </c>
      <c r="AR3" s="1">
        <v>1</v>
      </c>
      <c r="AS3" s="1">
        <v>12.484</v>
      </c>
      <c r="AT3" s="2">
        <f>AVERAGE(AT16:AT25)</f>
        <v>243.89569999999998</v>
      </c>
      <c r="AX3" s="1">
        <v>1</v>
      </c>
      <c r="AY3" s="1">
        <v>12.696</v>
      </c>
      <c r="AZ3" s="2">
        <f>AVERAGE(AZ16:AZ25)</f>
        <v>470.79699999999991</v>
      </c>
      <c r="BD3" s="1">
        <v>1</v>
      </c>
      <c r="BE3" s="1">
        <v>11.651999999999999</v>
      </c>
      <c r="BF3" s="2">
        <f>AVERAGE(BF16:BF25)</f>
        <v>499.15430000000003</v>
      </c>
      <c r="BJ3" s="1">
        <v>1</v>
      </c>
      <c r="BK3" s="1">
        <v>12.308</v>
      </c>
      <c r="BL3" s="2">
        <f>AVERAGE(BL16:BL25)</f>
        <v>733.83550000000002</v>
      </c>
      <c r="BP3" s="4"/>
      <c r="BQ3" s="4"/>
      <c r="BR3" s="4"/>
    </row>
    <row r="4" spans="1:71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3" t="s">
        <v>3</v>
      </c>
      <c r="BK4" s="3" t="s">
        <v>4</v>
      </c>
      <c r="BP4" s="4"/>
      <c r="BQ4" s="4"/>
      <c r="BR4" s="4"/>
    </row>
    <row r="5" spans="1:71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I5" t="s">
        <v>5</v>
      </c>
      <c r="BJ5" s="3" t="s">
        <v>6</v>
      </c>
      <c r="BK5" s="3"/>
      <c r="BL5" t="s">
        <v>7</v>
      </c>
      <c r="BM5" t="s">
        <v>8</v>
      </c>
      <c r="BP5" s="4" t="s">
        <v>25</v>
      </c>
      <c r="BQ5" s="4" t="s">
        <v>47</v>
      </c>
      <c r="BR5" s="4" t="s">
        <v>9</v>
      </c>
      <c r="BS5" s="4" t="s">
        <v>10</v>
      </c>
    </row>
    <row r="6" spans="1:71" x14ac:dyDescent="0.25">
      <c r="A6">
        <v>0</v>
      </c>
      <c r="B6">
        <v>1</v>
      </c>
      <c r="C6">
        <v>703.75800000000004</v>
      </c>
      <c r="D6">
        <f t="shared" ref="D6:D37" si="0">C6-C$3</f>
        <v>693.95800000000008</v>
      </c>
      <c r="E6">
        <f t="shared" ref="E6:E37" si="1">D6/D$3</f>
        <v>1.0915992109808315</v>
      </c>
      <c r="G6">
        <v>0</v>
      </c>
      <c r="H6">
        <v>1</v>
      </c>
      <c r="I6">
        <v>386.66199999999998</v>
      </c>
      <c r="J6">
        <f t="shared" ref="J6:J37" si="2">I6-I$3</f>
        <v>373.83299999999997</v>
      </c>
      <c r="K6">
        <f t="shared" ref="K6:K37" si="3">J6/J$3</f>
        <v>1.0702620249986328</v>
      </c>
      <c r="M6">
        <v>0</v>
      </c>
      <c r="N6">
        <v>1</v>
      </c>
      <c r="O6">
        <v>436.49700000000001</v>
      </c>
      <c r="P6">
        <f t="shared" ref="P6:P37" si="4">O6-O$3</f>
        <v>423.15300000000002</v>
      </c>
      <c r="Q6">
        <f t="shared" ref="Q6:Q37" si="5">P6/P$3</f>
        <v>1.0890662793085824</v>
      </c>
      <c r="S6">
        <v>0</v>
      </c>
      <c r="T6">
        <v>1</v>
      </c>
      <c r="U6">
        <v>449.536</v>
      </c>
      <c r="V6">
        <f t="shared" ref="V6:V37" si="6">U6-U$3</f>
        <v>438.149</v>
      </c>
      <c r="W6">
        <f t="shared" ref="W6:W37" si="7">V6/V$3</f>
        <v>1.0817425439462769</v>
      </c>
      <c r="Y6">
        <v>0</v>
      </c>
      <c r="Z6">
        <v>1</v>
      </c>
      <c r="AA6">
        <v>539.06899999999996</v>
      </c>
      <c r="AB6">
        <f t="shared" ref="AB6:AB37" si="8">AA6-AA$3</f>
        <v>529.41800000000001</v>
      </c>
      <c r="AC6">
        <f t="shared" ref="AC6:AC37" si="9">AB6/AB$3</f>
        <v>1.0996405830430969</v>
      </c>
      <c r="AE6">
        <v>0</v>
      </c>
      <c r="AF6">
        <v>1</v>
      </c>
      <c r="AG6">
        <v>489.91899999999998</v>
      </c>
      <c r="AH6">
        <f t="shared" ref="AH6:AH37" si="10">AG6-AG$3</f>
        <v>478.81700000000001</v>
      </c>
      <c r="AI6">
        <f t="shared" ref="AI6:AI37" si="11">AH6/AH$3</f>
        <v>1.0841975886743866</v>
      </c>
      <c r="AK6">
        <v>0</v>
      </c>
      <c r="AL6">
        <v>1</v>
      </c>
      <c r="AM6">
        <v>443.541</v>
      </c>
      <c r="AN6">
        <f t="shared" ref="AN6:AN37" si="12">AM6-AM$3</f>
        <v>431.58100000000002</v>
      </c>
      <c r="AO6">
        <f t="shared" ref="AO6:AO37" si="13">AN6/AN$3</f>
        <v>1.0775858517435259</v>
      </c>
      <c r="AQ6">
        <v>0</v>
      </c>
      <c r="AR6">
        <v>1</v>
      </c>
      <c r="AS6">
        <v>276.05799999999999</v>
      </c>
      <c r="AT6">
        <f t="shared" ref="AT6:AT37" si="14">AS6-AS$3</f>
        <v>263.57400000000001</v>
      </c>
      <c r="AU6">
        <f t="shared" ref="AU6:AU37" si="15">AT6/AT$3</f>
        <v>1.0806832592784541</v>
      </c>
      <c r="AW6">
        <v>0</v>
      </c>
      <c r="AX6">
        <v>1</v>
      </c>
      <c r="AY6">
        <v>508.06200000000001</v>
      </c>
      <c r="AZ6">
        <f t="shared" ref="AZ6:AZ37" si="16">AY6-AY$3</f>
        <v>495.36599999999999</v>
      </c>
      <c r="BA6">
        <f t="shared" ref="BA6:BA37" si="17">AZ6/AZ$3</f>
        <v>1.0521859739972856</v>
      </c>
      <c r="BC6">
        <v>0</v>
      </c>
      <c r="BD6">
        <v>1</v>
      </c>
      <c r="BE6">
        <v>557.86099999999999</v>
      </c>
      <c r="BF6">
        <f t="shared" ref="BF6:BF37" si="18">BE6-BE$3</f>
        <v>546.20899999999995</v>
      </c>
      <c r="BG6">
        <f t="shared" ref="BG6:BG37" si="19">BF6/BF$3</f>
        <v>1.0942688463266768</v>
      </c>
      <c r="BI6">
        <v>0</v>
      </c>
      <c r="BJ6">
        <v>1</v>
      </c>
      <c r="BK6">
        <v>796.46400000000006</v>
      </c>
      <c r="BL6">
        <f t="shared" ref="BL6:BL37" si="20">BK6-BK$3</f>
        <v>784.15600000000006</v>
      </c>
      <c r="BM6">
        <f t="shared" ref="BM6:BM37" si="21">BL6/BL$3</f>
        <v>1.068571907464275</v>
      </c>
      <c r="BP6" s="4">
        <f t="shared" ref="BP6:BP37" si="22">AVERAGE($E6,$K6,$Q6,$W6,$AC6,$AI6,$AO6,$AU6,$BA6,$BG6,$BM6)</f>
        <v>1.0808912790692751</v>
      </c>
      <c r="BQ6" s="4">
        <f t="shared" ref="BQ6:BQ37" si="23">VAR($E6,$K6,$Q6,$W6,$AC6,$AI6,$AO6,$AU6,$BA6,$BG6,BM6)</f>
        <v>1.8233540952154598E-4</v>
      </c>
      <c r="BR6" s="4">
        <f t="shared" ref="BR6:BR37" si="24">SQRT(BQ6)</f>
        <v>1.3503162945086088E-2</v>
      </c>
      <c r="BS6" s="4">
        <f t="shared" ref="BS6:BS37" si="25">BR6/SQRT(COUNT(E6,K6,Q6,W6,AC6,AI6,AO6,AU6,BA6,BG6,BM6))</f>
        <v>4.071356815625541E-3</v>
      </c>
    </row>
    <row r="7" spans="1:71" x14ac:dyDescent="0.25">
      <c r="A7">
        <v>9.98463030300627E-2</v>
      </c>
      <c r="B7">
        <v>2</v>
      </c>
      <c r="C7">
        <v>682.83600000000001</v>
      </c>
      <c r="D7">
        <f t="shared" si="0"/>
        <v>673.03600000000006</v>
      </c>
      <c r="E7">
        <f t="shared" si="1"/>
        <v>1.0586888061837962</v>
      </c>
      <c r="G7">
        <v>7.9834181817204794E-2</v>
      </c>
      <c r="H7">
        <v>2</v>
      </c>
      <c r="I7">
        <v>377.178</v>
      </c>
      <c r="J7">
        <f t="shared" si="2"/>
        <v>364.34899999999999</v>
      </c>
      <c r="K7">
        <f t="shared" si="3"/>
        <v>1.0431098874262756</v>
      </c>
      <c r="M7">
        <v>7.9834181819023797E-2</v>
      </c>
      <c r="N7">
        <v>2</v>
      </c>
      <c r="O7">
        <v>414.529</v>
      </c>
      <c r="P7">
        <f t="shared" si="4"/>
        <v>401.185</v>
      </c>
      <c r="Q7">
        <f t="shared" si="5"/>
        <v>1.0325273725210824</v>
      </c>
      <c r="S7">
        <v>7.9834181817204794E-2</v>
      </c>
      <c r="T7">
        <v>2</v>
      </c>
      <c r="U7">
        <v>443.69900000000001</v>
      </c>
      <c r="V7">
        <f t="shared" si="6"/>
        <v>432.31200000000001</v>
      </c>
      <c r="W7">
        <f t="shared" si="7"/>
        <v>1.0673316215682402</v>
      </c>
      <c r="Y7">
        <v>8.1725090909458203E-2</v>
      </c>
      <c r="Z7">
        <v>2</v>
      </c>
      <c r="AA7">
        <v>508.91899999999998</v>
      </c>
      <c r="AB7">
        <f t="shared" si="8"/>
        <v>499.26799999999997</v>
      </c>
      <c r="AC7">
        <f t="shared" si="9"/>
        <v>1.0370167894079174</v>
      </c>
      <c r="AE7">
        <v>7.9834181819023797E-2</v>
      </c>
      <c r="AF7">
        <v>2</v>
      </c>
      <c r="AG7">
        <v>487.495</v>
      </c>
      <c r="AH7">
        <f t="shared" si="10"/>
        <v>476.39300000000003</v>
      </c>
      <c r="AI7">
        <f t="shared" si="11"/>
        <v>1.0787088634308244</v>
      </c>
      <c r="AK7">
        <v>7.7943272726770305E-2</v>
      </c>
      <c r="AL7">
        <v>2</v>
      </c>
      <c r="AM7">
        <v>426.572</v>
      </c>
      <c r="AN7">
        <f t="shared" si="12"/>
        <v>414.61200000000002</v>
      </c>
      <c r="AO7">
        <f t="shared" si="13"/>
        <v>1.0352170859307681</v>
      </c>
      <c r="AQ7">
        <v>7.9834181817204794E-2</v>
      </c>
      <c r="AR7">
        <v>2</v>
      </c>
      <c r="AS7">
        <v>273.47699999999998</v>
      </c>
      <c r="AT7">
        <f t="shared" si="14"/>
        <v>260.99299999999999</v>
      </c>
      <c r="AU7">
        <f t="shared" si="15"/>
        <v>1.0701008668869523</v>
      </c>
      <c r="AW7">
        <v>7.9834181817204794E-2</v>
      </c>
      <c r="AX7">
        <v>2</v>
      </c>
      <c r="AY7">
        <v>504.964</v>
      </c>
      <c r="AZ7">
        <f t="shared" si="16"/>
        <v>492.26799999999997</v>
      </c>
      <c r="BA7">
        <f t="shared" si="17"/>
        <v>1.045605643196537</v>
      </c>
      <c r="BC7">
        <v>7.7943272728589294E-2</v>
      </c>
      <c r="BD7">
        <v>2</v>
      </c>
      <c r="BE7">
        <v>525.42600000000004</v>
      </c>
      <c r="BF7">
        <f t="shared" si="18"/>
        <v>513.774</v>
      </c>
      <c r="BG7">
        <f t="shared" si="19"/>
        <v>1.0292889393119522</v>
      </c>
      <c r="BI7">
        <v>7.7943272728589294E-2</v>
      </c>
      <c r="BJ7">
        <v>2</v>
      </c>
      <c r="BK7">
        <v>772.43700000000001</v>
      </c>
      <c r="BL7">
        <f t="shared" si="20"/>
        <v>760.12900000000002</v>
      </c>
      <c r="BM7">
        <f t="shared" si="21"/>
        <v>1.0358302371580552</v>
      </c>
      <c r="BP7" s="4">
        <f t="shared" si="22"/>
        <v>1.0484932830020366</v>
      </c>
      <c r="BQ7" s="4">
        <f t="shared" si="23"/>
        <v>2.9680572444388718E-4</v>
      </c>
      <c r="BR7" s="4">
        <f t="shared" si="24"/>
        <v>1.7228050511996044E-2</v>
      </c>
      <c r="BS7" s="4">
        <f t="shared" si="25"/>
        <v>5.1944526743255568E-3</v>
      </c>
    </row>
    <row r="8" spans="1:71" x14ac:dyDescent="0.25">
      <c r="A8">
        <v>0.19969260606012501</v>
      </c>
      <c r="B8">
        <v>3</v>
      </c>
      <c r="C8">
        <v>677.50099999999998</v>
      </c>
      <c r="D8">
        <f t="shared" si="0"/>
        <v>667.70100000000002</v>
      </c>
      <c r="E8">
        <f t="shared" si="1"/>
        <v>1.0502968259910717</v>
      </c>
      <c r="G8">
        <v>0.17167563636212399</v>
      </c>
      <c r="H8">
        <v>3</v>
      </c>
      <c r="I8">
        <v>380.11900000000003</v>
      </c>
      <c r="J8">
        <f t="shared" si="2"/>
        <v>367.29</v>
      </c>
      <c r="K8">
        <f t="shared" si="3"/>
        <v>1.0515297984975855</v>
      </c>
      <c r="M8">
        <v>0.17167563636394301</v>
      </c>
      <c r="N8">
        <v>3</v>
      </c>
      <c r="O8">
        <v>424.47899999999998</v>
      </c>
      <c r="P8">
        <f t="shared" si="4"/>
        <v>411.13499999999999</v>
      </c>
      <c r="Q8">
        <f t="shared" si="5"/>
        <v>1.0581356264602495</v>
      </c>
      <c r="S8">
        <v>0.17267624242413099</v>
      </c>
      <c r="T8">
        <v>3</v>
      </c>
      <c r="U8">
        <v>432.21499999999997</v>
      </c>
      <c r="V8">
        <f t="shared" si="6"/>
        <v>420.82799999999997</v>
      </c>
      <c r="W8">
        <f t="shared" si="7"/>
        <v>1.0389788662848112</v>
      </c>
      <c r="Y8">
        <v>0.17045442424205201</v>
      </c>
      <c r="Z8">
        <v>3</v>
      </c>
      <c r="AA8">
        <v>504.10399999999998</v>
      </c>
      <c r="AB8">
        <f t="shared" si="8"/>
        <v>494.45299999999997</v>
      </c>
      <c r="AC8">
        <f t="shared" si="9"/>
        <v>1.0270156760960305</v>
      </c>
      <c r="AE8">
        <v>0.17167563636394301</v>
      </c>
      <c r="AF8">
        <v>3</v>
      </c>
      <c r="AG8">
        <v>487.84399999999999</v>
      </c>
      <c r="AH8">
        <f t="shared" si="10"/>
        <v>476.74200000000002</v>
      </c>
      <c r="AI8">
        <f t="shared" si="11"/>
        <v>1.079499113063664</v>
      </c>
      <c r="AK8">
        <v>0.16989503030344999</v>
      </c>
      <c r="AL8">
        <v>3</v>
      </c>
      <c r="AM8">
        <v>429.83199999999999</v>
      </c>
      <c r="AN8">
        <f t="shared" si="12"/>
        <v>417.87200000000001</v>
      </c>
      <c r="AO8">
        <f t="shared" si="13"/>
        <v>1.0433567627855969</v>
      </c>
      <c r="AQ8">
        <v>0.17067503030193601</v>
      </c>
      <c r="AR8">
        <v>3</v>
      </c>
      <c r="AS8">
        <v>263.96499999999997</v>
      </c>
      <c r="AT8">
        <f t="shared" si="14"/>
        <v>251.48099999999997</v>
      </c>
      <c r="AU8">
        <f t="shared" si="15"/>
        <v>1.0311005893092826</v>
      </c>
      <c r="AW8">
        <v>0.17167563636212399</v>
      </c>
      <c r="AX8">
        <v>3</v>
      </c>
      <c r="AY8">
        <v>503.21699999999998</v>
      </c>
      <c r="AZ8">
        <f t="shared" si="16"/>
        <v>490.52099999999996</v>
      </c>
      <c r="BA8">
        <f t="shared" si="17"/>
        <v>1.0418949143686134</v>
      </c>
      <c r="BC8">
        <v>0.171896242425646</v>
      </c>
      <c r="BD8">
        <v>3</v>
      </c>
      <c r="BE8">
        <v>532.69799999999998</v>
      </c>
      <c r="BF8">
        <f t="shared" si="18"/>
        <v>521.04599999999994</v>
      </c>
      <c r="BG8">
        <f t="shared" si="19"/>
        <v>1.0438575807120161</v>
      </c>
      <c r="BI8">
        <v>0.170895636363638</v>
      </c>
      <c r="BJ8">
        <v>3</v>
      </c>
      <c r="BK8">
        <v>775.49699999999996</v>
      </c>
      <c r="BL8">
        <f t="shared" si="20"/>
        <v>763.18899999999996</v>
      </c>
      <c r="BM8">
        <f t="shared" si="21"/>
        <v>1.0400001090162576</v>
      </c>
      <c r="BP8" s="4">
        <f t="shared" si="22"/>
        <v>1.0459696238713798</v>
      </c>
      <c r="BQ8" s="4">
        <f t="shared" si="23"/>
        <v>2.0146156357582029E-4</v>
      </c>
      <c r="BR8" s="4">
        <f t="shared" si="24"/>
        <v>1.4193715636711209E-2</v>
      </c>
      <c r="BS8" s="4">
        <f t="shared" si="25"/>
        <v>4.2795662861792247E-3</v>
      </c>
    </row>
    <row r="9" spans="1:71" x14ac:dyDescent="0.25">
      <c r="A9">
        <v>0.29953890909018799</v>
      </c>
      <c r="B9">
        <v>4</v>
      </c>
      <c r="C9">
        <v>659.73099999999999</v>
      </c>
      <c r="D9">
        <f t="shared" si="0"/>
        <v>649.93100000000004</v>
      </c>
      <c r="E9">
        <f t="shared" si="1"/>
        <v>1.0223445320782854</v>
      </c>
      <c r="G9">
        <v>0.27152193939400598</v>
      </c>
      <c r="H9">
        <v>4</v>
      </c>
      <c r="I9">
        <v>369.43299999999999</v>
      </c>
      <c r="J9">
        <f t="shared" si="2"/>
        <v>356.60399999999998</v>
      </c>
      <c r="K9">
        <f t="shared" si="3"/>
        <v>1.0209364051932612</v>
      </c>
      <c r="M9">
        <v>0.27152193939400598</v>
      </c>
      <c r="N9">
        <v>4</v>
      </c>
      <c r="O9">
        <v>415.31299999999999</v>
      </c>
      <c r="P9">
        <f t="shared" si="4"/>
        <v>401.96899999999999</v>
      </c>
      <c r="Q9">
        <f t="shared" si="5"/>
        <v>1.0345451485098569</v>
      </c>
      <c r="S9">
        <v>0.27252254545419402</v>
      </c>
      <c r="T9">
        <v>4</v>
      </c>
      <c r="U9">
        <v>443.73399999999998</v>
      </c>
      <c r="V9">
        <f t="shared" si="6"/>
        <v>432.34699999999998</v>
      </c>
      <c r="W9">
        <f t="shared" si="7"/>
        <v>1.0674180327868852</v>
      </c>
      <c r="Y9">
        <v>0.27119103030418001</v>
      </c>
      <c r="Z9">
        <v>4</v>
      </c>
      <c r="AA9">
        <v>508.70600000000002</v>
      </c>
      <c r="AB9">
        <f t="shared" si="8"/>
        <v>499.05500000000001</v>
      </c>
      <c r="AC9">
        <f t="shared" si="9"/>
        <v>1.0365743725573606</v>
      </c>
      <c r="AE9">
        <v>0.27152193939400598</v>
      </c>
      <c r="AF9">
        <v>4</v>
      </c>
      <c r="AG9">
        <v>479.24599999999998</v>
      </c>
      <c r="AH9">
        <f t="shared" si="10"/>
        <v>468.14400000000001</v>
      </c>
      <c r="AI9">
        <f t="shared" si="11"/>
        <v>1.0600304415933062</v>
      </c>
      <c r="AK9">
        <v>0.26985163636345499</v>
      </c>
      <c r="AL9">
        <v>4</v>
      </c>
      <c r="AM9">
        <v>416.03699999999998</v>
      </c>
      <c r="AN9">
        <f t="shared" si="12"/>
        <v>404.077</v>
      </c>
      <c r="AO9">
        <f t="shared" si="13"/>
        <v>1.0089129461560373</v>
      </c>
      <c r="AQ9">
        <v>0.27152193939400598</v>
      </c>
      <c r="AR9">
        <v>4</v>
      </c>
      <c r="AS9">
        <v>254.238</v>
      </c>
      <c r="AT9">
        <f t="shared" si="14"/>
        <v>241.75399999999999</v>
      </c>
      <c r="AU9">
        <f t="shared" si="15"/>
        <v>0.99121878737509528</v>
      </c>
      <c r="AW9">
        <v>0.271521939392187</v>
      </c>
      <c r="AX9">
        <v>4</v>
      </c>
      <c r="AY9">
        <v>494.91800000000001</v>
      </c>
      <c r="AZ9">
        <f t="shared" si="16"/>
        <v>482.22199999999998</v>
      </c>
      <c r="BA9">
        <f t="shared" si="17"/>
        <v>1.0242673593926896</v>
      </c>
      <c r="BC9">
        <v>0.27185284848565</v>
      </c>
      <c r="BD9">
        <v>4</v>
      </c>
      <c r="BE9">
        <v>521.75699999999995</v>
      </c>
      <c r="BF9">
        <f t="shared" si="18"/>
        <v>510.10499999999996</v>
      </c>
      <c r="BG9">
        <f t="shared" si="19"/>
        <v>1.021938506790385</v>
      </c>
      <c r="BI9">
        <v>0.27085224242546202</v>
      </c>
      <c r="BJ9">
        <v>4</v>
      </c>
      <c r="BK9">
        <v>761.29399999999998</v>
      </c>
      <c r="BL9">
        <f t="shared" si="20"/>
        <v>748.98599999999999</v>
      </c>
      <c r="BM9">
        <f t="shared" si="21"/>
        <v>1.0206456351593782</v>
      </c>
      <c r="BP9" s="4">
        <f t="shared" si="22"/>
        <v>1.0280756515993219</v>
      </c>
      <c r="BQ9" s="4">
        <f t="shared" si="23"/>
        <v>4.5998392800600105E-4</v>
      </c>
      <c r="BR9" s="4">
        <f t="shared" si="24"/>
        <v>2.1447235905962359E-2</v>
      </c>
      <c r="BS9" s="4">
        <f t="shared" si="25"/>
        <v>6.4665849354832014E-3</v>
      </c>
    </row>
    <row r="10" spans="1:71" x14ac:dyDescent="0.25">
      <c r="A10">
        <v>0.39938521212025002</v>
      </c>
      <c r="B10">
        <v>5</v>
      </c>
      <c r="C10">
        <v>664.07</v>
      </c>
      <c r="D10">
        <f t="shared" si="0"/>
        <v>654.2700000000001</v>
      </c>
      <c r="E10">
        <f t="shared" si="1"/>
        <v>1.0291697995677385</v>
      </c>
      <c r="G10">
        <v>0.37136824242406802</v>
      </c>
      <c r="H10">
        <v>5</v>
      </c>
      <c r="I10">
        <v>378.52699999999999</v>
      </c>
      <c r="J10">
        <f t="shared" si="2"/>
        <v>365.69799999999998</v>
      </c>
      <c r="K10">
        <f t="shared" si="3"/>
        <v>1.0469719955647308</v>
      </c>
      <c r="M10">
        <v>0.37136824242588701</v>
      </c>
      <c r="N10">
        <v>5</v>
      </c>
      <c r="O10">
        <v>418.93900000000002</v>
      </c>
      <c r="P10">
        <f t="shared" si="4"/>
        <v>405.59500000000003</v>
      </c>
      <c r="Q10">
        <f t="shared" si="5"/>
        <v>1.0438773624579394</v>
      </c>
      <c r="S10">
        <v>0.372368848484256</v>
      </c>
      <c r="T10">
        <v>5</v>
      </c>
      <c r="U10">
        <v>420.95100000000002</v>
      </c>
      <c r="V10">
        <f t="shared" si="6"/>
        <v>409.56400000000002</v>
      </c>
      <c r="W10">
        <f t="shared" si="7"/>
        <v>1.0111692672328658</v>
      </c>
      <c r="Y10">
        <v>0.371927636364489</v>
      </c>
      <c r="Z10">
        <v>5</v>
      </c>
      <c r="AA10">
        <v>492.53399999999999</v>
      </c>
      <c r="AB10">
        <f t="shared" si="8"/>
        <v>482.88299999999998</v>
      </c>
      <c r="AC10">
        <f t="shared" si="9"/>
        <v>1.0029839251056816</v>
      </c>
      <c r="AE10">
        <v>0.37136824242406802</v>
      </c>
      <c r="AF10">
        <v>5</v>
      </c>
      <c r="AG10">
        <v>466.90100000000001</v>
      </c>
      <c r="AH10">
        <f t="shared" si="10"/>
        <v>455.79900000000004</v>
      </c>
      <c r="AI10">
        <f t="shared" si="11"/>
        <v>1.0320773421165013</v>
      </c>
      <c r="AK10">
        <v>0.371809454545655</v>
      </c>
      <c r="AL10">
        <v>5</v>
      </c>
      <c r="AM10">
        <v>422.49599999999998</v>
      </c>
      <c r="AN10">
        <f t="shared" si="12"/>
        <v>410.536</v>
      </c>
      <c r="AO10">
        <f t="shared" si="13"/>
        <v>1.025039993028841</v>
      </c>
      <c r="AQ10">
        <v>0.37136824242406802</v>
      </c>
      <c r="AR10">
        <v>5</v>
      </c>
      <c r="AS10">
        <v>246.75</v>
      </c>
      <c r="AT10">
        <f t="shared" si="14"/>
        <v>234.26599999999999</v>
      </c>
      <c r="AU10">
        <f t="shared" si="15"/>
        <v>0.96051713908855307</v>
      </c>
      <c r="AW10">
        <v>0.37136824242406802</v>
      </c>
      <c r="AX10">
        <v>5</v>
      </c>
      <c r="AY10">
        <v>480.25700000000001</v>
      </c>
      <c r="AZ10">
        <f t="shared" si="16"/>
        <v>467.56099999999998</v>
      </c>
      <c r="BA10">
        <f t="shared" si="17"/>
        <v>0.99312654923459598</v>
      </c>
      <c r="BC10">
        <v>0.36980824242527799</v>
      </c>
      <c r="BD10">
        <v>5</v>
      </c>
      <c r="BE10">
        <v>526.60299999999995</v>
      </c>
      <c r="BF10">
        <f t="shared" si="18"/>
        <v>514.95099999999991</v>
      </c>
      <c r="BG10">
        <f t="shared" si="19"/>
        <v>1.0316469276133651</v>
      </c>
      <c r="BI10">
        <v>0.37080884848546702</v>
      </c>
      <c r="BJ10">
        <v>5</v>
      </c>
      <c r="BK10">
        <v>749.28499999999997</v>
      </c>
      <c r="BL10">
        <f t="shared" si="20"/>
        <v>736.97699999999998</v>
      </c>
      <c r="BM10">
        <f t="shared" si="21"/>
        <v>1.0042809321707657</v>
      </c>
      <c r="BP10" s="4">
        <f t="shared" si="22"/>
        <v>1.0164419302892342</v>
      </c>
      <c r="BQ10" s="4">
        <f t="shared" si="23"/>
        <v>6.4243692289163575E-4</v>
      </c>
      <c r="BR10" s="4">
        <f t="shared" si="24"/>
        <v>2.5346339437710443E-2</v>
      </c>
      <c r="BS10" s="4">
        <f t="shared" si="25"/>
        <v>7.6422088839884729E-3</v>
      </c>
    </row>
    <row r="11" spans="1:71" x14ac:dyDescent="0.25">
      <c r="A11">
        <v>0.499231515150313</v>
      </c>
      <c r="B11">
        <v>6</v>
      </c>
      <c r="C11">
        <v>643.96299999999997</v>
      </c>
      <c r="D11">
        <f t="shared" si="0"/>
        <v>634.16300000000001</v>
      </c>
      <c r="E11">
        <f t="shared" si="1"/>
        <v>0.99754139361926364</v>
      </c>
      <c r="G11">
        <v>0.471214545454131</v>
      </c>
      <c r="H11">
        <v>6</v>
      </c>
      <c r="I11">
        <v>373.97300000000001</v>
      </c>
      <c r="J11">
        <f t="shared" si="2"/>
        <v>361.14400000000001</v>
      </c>
      <c r="K11">
        <f t="shared" si="3"/>
        <v>1.033934159788211</v>
      </c>
      <c r="M11">
        <v>0.47121454545594998</v>
      </c>
      <c r="N11">
        <v>6</v>
      </c>
      <c r="O11">
        <v>409.32499999999999</v>
      </c>
      <c r="P11">
        <f t="shared" si="4"/>
        <v>395.98099999999999</v>
      </c>
      <c r="Q11">
        <f t="shared" si="5"/>
        <v>1.0191338696568184</v>
      </c>
      <c r="S11">
        <v>0.47221515151431898</v>
      </c>
      <c r="T11">
        <v>6</v>
      </c>
      <c r="U11">
        <v>430.279</v>
      </c>
      <c r="V11">
        <f t="shared" si="6"/>
        <v>418.892</v>
      </c>
      <c r="W11">
        <f t="shared" si="7"/>
        <v>1.0341990914477581</v>
      </c>
      <c r="Y11">
        <v>0.47166363636461001</v>
      </c>
      <c r="Z11">
        <v>6</v>
      </c>
      <c r="AA11">
        <v>505.43900000000002</v>
      </c>
      <c r="AB11">
        <f t="shared" si="8"/>
        <v>495.78800000000001</v>
      </c>
      <c r="AC11">
        <f t="shared" si="9"/>
        <v>1.029788570441071</v>
      </c>
      <c r="AE11">
        <v>0.47121454545594998</v>
      </c>
      <c r="AF11">
        <v>6</v>
      </c>
      <c r="AG11">
        <v>465.928</v>
      </c>
      <c r="AH11">
        <f t="shared" si="10"/>
        <v>454.82600000000002</v>
      </c>
      <c r="AI11">
        <f t="shared" si="11"/>
        <v>1.0298741533120515</v>
      </c>
      <c r="AK11">
        <v>0.46976484848528299</v>
      </c>
      <c r="AL11">
        <v>6</v>
      </c>
      <c r="AM11">
        <v>414.673</v>
      </c>
      <c r="AN11">
        <f t="shared" si="12"/>
        <v>402.71300000000002</v>
      </c>
      <c r="AO11">
        <f t="shared" si="13"/>
        <v>1.0055072654106427</v>
      </c>
      <c r="AQ11">
        <v>0.471214545454131</v>
      </c>
      <c r="AR11">
        <v>6</v>
      </c>
      <c r="AS11">
        <v>247.524</v>
      </c>
      <c r="AT11">
        <f t="shared" si="14"/>
        <v>235.04</v>
      </c>
      <c r="AU11">
        <f t="shared" si="15"/>
        <v>0.96369062677201778</v>
      </c>
      <c r="AW11">
        <v>0.471214545454131</v>
      </c>
      <c r="AX11">
        <v>6</v>
      </c>
      <c r="AY11">
        <v>495.298</v>
      </c>
      <c r="AZ11">
        <f t="shared" si="16"/>
        <v>482.60199999999998</v>
      </c>
      <c r="BA11">
        <f t="shared" si="17"/>
        <v>1.0250745013243501</v>
      </c>
      <c r="BC11">
        <v>0.471766060607478</v>
      </c>
      <c r="BD11">
        <v>6</v>
      </c>
      <c r="BE11">
        <v>523.16899999999998</v>
      </c>
      <c r="BF11">
        <f t="shared" si="18"/>
        <v>511.517</v>
      </c>
      <c r="BG11">
        <f t="shared" si="19"/>
        <v>1.0247672913966683</v>
      </c>
      <c r="BI11">
        <v>0.47276666666766598</v>
      </c>
      <c r="BJ11">
        <v>6</v>
      </c>
      <c r="BK11">
        <v>766.57299999999998</v>
      </c>
      <c r="BL11">
        <f t="shared" si="20"/>
        <v>754.26499999999999</v>
      </c>
      <c r="BM11">
        <f t="shared" si="21"/>
        <v>1.0278393454663886</v>
      </c>
      <c r="BP11" s="4">
        <f t="shared" si="22"/>
        <v>1.0173954789668398</v>
      </c>
      <c r="BQ11" s="4">
        <f t="shared" si="23"/>
        <v>4.510328213755955E-4</v>
      </c>
      <c r="BR11" s="4">
        <f t="shared" si="24"/>
        <v>2.1237533316644745E-2</v>
      </c>
      <c r="BS11" s="4">
        <f t="shared" si="25"/>
        <v>6.4033572258166086E-3</v>
      </c>
    </row>
    <row r="12" spans="1:71" x14ac:dyDescent="0.25">
      <c r="A12">
        <v>0.600078424242383</v>
      </c>
      <c r="B12">
        <v>7</v>
      </c>
      <c r="C12">
        <v>651.16</v>
      </c>
      <c r="D12">
        <f t="shared" si="0"/>
        <v>641.36</v>
      </c>
      <c r="E12">
        <f t="shared" si="1"/>
        <v>1.0088623086046504</v>
      </c>
      <c r="G12">
        <v>0.57206145454438195</v>
      </c>
      <c r="H12">
        <v>7</v>
      </c>
      <c r="I12">
        <v>364.46499999999997</v>
      </c>
      <c r="J12">
        <f t="shared" si="2"/>
        <v>351.63599999999997</v>
      </c>
      <c r="K12">
        <f t="shared" si="3"/>
        <v>1.0067133116188758</v>
      </c>
      <c r="M12">
        <v>0.57206145454620105</v>
      </c>
      <c r="N12">
        <v>7</v>
      </c>
      <c r="O12">
        <v>407.28100000000001</v>
      </c>
      <c r="P12">
        <f t="shared" si="4"/>
        <v>393.93700000000001</v>
      </c>
      <c r="Q12">
        <f t="shared" si="5"/>
        <v>1.0138732394003704</v>
      </c>
      <c r="S12">
        <v>0.57206145454438195</v>
      </c>
      <c r="T12">
        <v>7</v>
      </c>
      <c r="U12">
        <v>432.69600000000003</v>
      </c>
      <c r="V12">
        <f t="shared" si="6"/>
        <v>421.30900000000003</v>
      </c>
      <c r="W12">
        <f t="shared" si="7"/>
        <v>1.0401664033181908</v>
      </c>
      <c r="Y12">
        <v>0.57139963636473101</v>
      </c>
      <c r="Z12">
        <v>7</v>
      </c>
      <c r="AA12">
        <v>492.12599999999998</v>
      </c>
      <c r="AB12">
        <f t="shared" si="8"/>
        <v>482.47499999999997</v>
      </c>
      <c r="AC12">
        <f t="shared" si="9"/>
        <v>1.0021364787440512</v>
      </c>
      <c r="AE12">
        <v>0.57106084848601302</v>
      </c>
      <c r="AF12">
        <v>7</v>
      </c>
      <c r="AG12">
        <v>474.20299999999997</v>
      </c>
      <c r="AH12">
        <f t="shared" si="10"/>
        <v>463.101</v>
      </c>
      <c r="AI12">
        <f t="shared" si="11"/>
        <v>1.0486114476150536</v>
      </c>
      <c r="AK12">
        <v>0.569721454545288</v>
      </c>
      <c r="AL12">
        <v>7</v>
      </c>
      <c r="AM12">
        <v>412.73700000000002</v>
      </c>
      <c r="AN12">
        <f t="shared" si="12"/>
        <v>400.77700000000004</v>
      </c>
      <c r="AO12">
        <f t="shared" si="13"/>
        <v>1.0006733959655665</v>
      </c>
      <c r="AQ12">
        <v>0.57106084848419403</v>
      </c>
      <c r="AR12">
        <v>7</v>
      </c>
      <c r="AS12">
        <v>253.255</v>
      </c>
      <c r="AT12">
        <f t="shared" si="14"/>
        <v>240.77099999999999</v>
      </c>
      <c r="AU12">
        <f t="shared" si="15"/>
        <v>0.98718837601482934</v>
      </c>
      <c r="AW12">
        <v>0.57206145454438195</v>
      </c>
      <c r="AX12">
        <v>7</v>
      </c>
      <c r="AY12">
        <v>494.12900000000002</v>
      </c>
      <c r="AZ12">
        <f t="shared" si="16"/>
        <v>481.43299999999999</v>
      </c>
      <c r="BA12">
        <f t="shared" si="17"/>
        <v>1.0225914778556364</v>
      </c>
      <c r="BC12">
        <v>0.57172266666748295</v>
      </c>
      <c r="BD12">
        <v>7</v>
      </c>
      <c r="BE12">
        <v>521.505</v>
      </c>
      <c r="BF12">
        <f t="shared" si="18"/>
        <v>509.85300000000001</v>
      </c>
      <c r="BG12">
        <f t="shared" si="19"/>
        <v>1.0214336528804819</v>
      </c>
      <c r="BI12">
        <v>0.57072206060729502</v>
      </c>
      <c r="BJ12">
        <v>7</v>
      </c>
      <c r="BK12">
        <v>755.10500000000002</v>
      </c>
      <c r="BL12">
        <f t="shared" si="20"/>
        <v>742.79700000000003</v>
      </c>
      <c r="BM12">
        <f t="shared" si="21"/>
        <v>1.0122118649206804</v>
      </c>
      <c r="BP12" s="4">
        <f t="shared" si="22"/>
        <v>1.014951086994399</v>
      </c>
      <c r="BQ12" s="4">
        <f t="shared" si="23"/>
        <v>3.121665312483235E-4</v>
      </c>
      <c r="BR12" s="4">
        <f t="shared" si="24"/>
        <v>1.7668235091494663E-2</v>
      </c>
      <c r="BS12" s="4">
        <f t="shared" si="25"/>
        <v>5.3271733187525826E-3</v>
      </c>
    </row>
    <row r="13" spans="1:71" x14ac:dyDescent="0.25">
      <c r="A13">
        <v>0.69992472727244603</v>
      </c>
      <c r="B13">
        <v>8</v>
      </c>
      <c r="C13">
        <v>650.851</v>
      </c>
      <c r="D13">
        <f t="shared" si="0"/>
        <v>641.05100000000004</v>
      </c>
      <c r="E13">
        <f t="shared" si="1"/>
        <v>1.0083762501455029</v>
      </c>
      <c r="G13">
        <v>0.67190775757444499</v>
      </c>
      <c r="H13">
        <v>8</v>
      </c>
      <c r="I13">
        <v>375.25099999999998</v>
      </c>
      <c r="J13">
        <f t="shared" si="2"/>
        <v>362.42199999999997</v>
      </c>
      <c r="K13">
        <f t="shared" si="3"/>
        <v>1.0375929990772739</v>
      </c>
      <c r="M13">
        <v>0.67190775757626398</v>
      </c>
      <c r="N13">
        <v>8</v>
      </c>
      <c r="O13">
        <v>409.37299999999999</v>
      </c>
      <c r="P13">
        <f t="shared" si="4"/>
        <v>396.029</v>
      </c>
      <c r="Q13">
        <f t="shared" si="5"/>
        <v>1.0192574069622538</v>
      </c>
      <c r="S13">
        <v>0.67190775757444499</v>
      </c>
      <c r="T13">
        <v>8</v>
      </c>
      <c r="U13">
        <v>415.298</v>
      </c>
      <c r="V13">
        <f t="shared" si="6"/>
        <v>403.911</v>
      </c>
      <c r="W13">
        <f t="shared" si="7"/>
        <v>0.99721262097570607</v>
      </c>
      <c r="Y13">
        <v>0.67213624242504</v>
      </c>
      <c r="Z13">
        <v>8</v>
      </c>
      <c r="AA13">
        <v>492.78300000000002</v>
      </c>
      <c r="AB13">
        <f t="shared" si="8"/>
        <v>483.13200000000001</v>
      </c>
      <c r="AC13">
        <f t="shared" si="9"/>
        <v>1.0035011166352059</v>
      </c>
      <c r="AE13">
        <v>0.67190775757626398</v>
      </c>
      <c r="AF13">
        <v>8</v>
      </c>
      <c r="AG13">
        <v>459.48</v>
      </c>
      <c r="AH13">
        <f t="shared" si="10"/>
        <v>448.37800000000004</v>
      </c>
      <c r="AI13">
        <f t="shared" si="11"/>
        <v>1.0152737818720809</v>
      </c>
      <c r="AK13">
        <v>0.67067866666729903</v>
      </c>
      <c r="AL13">
        <v>8</v>
      </c>
      <c r="AM13">
        <v>432.46899999999999</v>
      </c>
      <c r="AN13">
        <f t="shared" si="12"/>
        <v>420.50900000000001</v>
      </c>
      <c r="AO13">
        <f t="shared" si="13"/>
        <v>1.0499409124378005</v>
      </c>
      <c r="AQ13">
        <v>0.67090715151425595</v>
      </c>
      <c r="AR13">
        <v>8</v>
      </c>
      <c r="AS13">
        <v>258.34800000000001</v>
      </c>
      <c r="AT13">
        <f t="shared" si="14"/>
        <v>245.864</v>
      </c>
      <c r="AU13">
        <f t="shared" si="15"/>
        <v>1.0080702529810899</v>
      </c>
      <c r="AW13">
        <v>0.67190775757444499</v>
      </c>
      <c r="AX13">
        <v>8</v>
      </c>
      <c r="AY13">
        <v>481.46199999999999</v>
      </c>
      <c r="AZ13">
        <f t="shared" si="16"/>
        <v>468.76599999999996</v>
      </c>
      <c r="BA13">
        <f t="shared" si="17"/>
        <v>0.99568603878104589</v>
      </c>
      <c r="BC13">
        <v>0.67167927272748695</v>
      </c>
      <c r="BD13">
        <v>8</v>
      </c>
      <c r="BE13">
        <v>509.65600000000001</v>
      </c>
      <c r="BF13">
        <f t="shared" si="18"/>
        <v>498.00400000000002</v>
      </c>
      <c r="BG13">
        <f t="shared" si="19"/>
        <v>0.99769550217237435</v>
      </c>
      <c r="BI13">
        <v>0.67067866666729903</v>
      </c>
      <c r="BJ13">
        <v>8</v>
      </c>
      <c r="BK13">
        <v>730.99099999999999</v>
      </c>
      <c r="BL13">
        <f t="shared" si="20"/>
        <v>718.68299999999999</v>
      </c>
      <c r="BM13">
        <f t="shared" si="21"/>
        <v>0.97935163943417836</v>
      </c>
      <c r="BP13" s="4">
        <f t="shared" si="22"/>
        <v>1.0101780474067736</v>
      </c>
      <c r="BQ13" s="4">
        <f t="shared" si="23"/>
        <v>3.9775389260594108E-4</v>
      </c>
      <c r="BR13" s="4">
        <f t="shared" si="24"/>
        <v>1.9943768264947852E-2</v>
      </c>
      <c r="BS13" s="4">
        <f t="shared" si="25"/>
        <v>6.0132723855117589E-3</v>
      </c>
    </row>
    <row r="14" spans="1:71" x14ac:dyDescent="0.25">
      <c r="A14">
        <v>0.79977103030250796</v>
      </c>
      <c r="B14">
        <v>9</v>
      </c>
      <c r="C14">
        <v>662.39200000000005</v>
      </c>
      <c r="D14">
        <f t="shared" si="0"/>
        <v>652.5920000000001</v>
      </c>
      <c r="E14">
        <f t="shared" si="1"/>
        <v>1.0265302976439536</v>
      </c>
      <c r="G14">
        <v>0.77175406060450702</v>
      </c>
      <c r="H14">
        <v>9</v>
      </c>
      <c r="I14">
        <v>368.18799999999999</v>
      </c>
      <c r="J14">
        <f t="shared" si="2"/>
        <v>355.35899999999998</v>
      </c>
      <c r="K14">
        <f t="shared" si="3"/>
        <v>1.0173720429750428</v>
      </c>
      <c r="M14">
        <v>0.77175406060632601</v>
      </c>
      <c r="N14">
        <v>9</v>
      </c>
      <c r="O14">
        <v>394.97500000000002</v>
      </c>
      <c r="P14">
        <f t="shared" si="4"/>
        <v>381.63100000000003</v>
      </c>
      <c r="Q14">
        <f t="shared" si="5"/>
        <v>0.98220136271942671</v>
      </c>
      <c r="S14">
        <v>0.77275466666651405</v>
      </c>
      <c r="T14">
        <v>9</v>
      </c>
      <c r="U14">
        <v>425.42700000000002</v>
      </c>
      <c r="V14">
        <f t="shared" si="6"/>
        <v>414.04</v>
      </c>
      <c r="W14">
        <f t="shared" si="7"/>
        <v>1.02222002765159</v>
      </c>
      <c r="Y14">
        <v>0.77187224242516095</v>
      </c>
      <c r="Z14">
        <v>9</v>
      </c>
      <c r="AA14">
        <v>489.20400000000001</v>
      </c>
      <c r="AB14">
        <f t="shared" si="8"/>
        <v>479.553</v>
      </c>
      <c r="AC14">
        <f t="shared" si="9"/>
        <v>0.9960672673011991</v>
      </c>
      <c r="AE14">
        <v>0.77175406060632601</v>
      </c>
      <c r="AF14">
        <v>9</v>
      </c>
      <c r="AG14">
        <v>453.76100000000002</v>
      </c>
      <c r="AH14">
        <f t="shared" si="10"/>
        <v>442.65900000000005</v>
      </c>
      <c r="AI14">
        <f t="shared" si="11"/>
        <v>1.0023241037912509</v>
      </c>
      <c r="AK14">
        <v>0.77063527272730403</v>
      </c>
      <c r="AL14">
        <v>9</v>
      </c>
      <c r="AM14">
        <v>410.589</v>
      </c>
      <c r="AN14">
        <f t="shared" si="12"/>
        <v>398.62900000000002</v>
      </c>
      <c r="AO14">
        <f t="shared" si="13"/>
        <v>0.99531019784158725</v>
      </c>
      <c r="AQ14">
        <v>0.77175406060450702</v>
      </c>
      <c r="AR14">
        <v>9</v>
      </c>
      <c r="AS14">
        <v>258.92</v>
      </c>
      <c r="AT14">
        <f t="shared" si="14"/>
        <v>246.43600000000001</v>
      </c>
      <c r="AU14">
        <f t="shared" si="15"/>
        <v>1.0104155177807563</v>
      </c>
      <c r="AW14">
        <v>0.77175406060450702</v>
      </c>
      <c r="AX14">
        <v>9</v>
      </c>
      <c r="AY14">
        <v>483.32900000000001</v>
      </c>
      <c r="AZ14">
        <f t="shared" si="16"/>
        <v>470.63299999999998</v>
      </c>
      <c r="BA14">
        <f t="shared" si="17"/>
        <v>0.99965165453475713</v>
      </c>
      <c r="BC14">
        <v>0.77163587878931095</v>
      </c>
      <c r="BD14">
        <v>9</v>
      </c>
      <c r="BE14">
        <v>499.27600000000001</v>
      </c>
      <c r="BF14">
        <f t="shared" si="18"/>
        <v>487.62400000000002</v>
      </c>
      <c r="BG14">
        <f t="shared" si="19"/>
        <v>0.97690032921683734</v>
      </c>
      <c r="BI14">
        <v>0.77063527272730403</v>
      </c>
      <c r="BJ14">
        <v>9</v>
      </c>
      <c r="BK14">
        <v>751.20500000000004</v>
      </c>
      <c r="BL14">
        <f t="shared" si="20"/>
        <v>738.89700000000005</v>
      </c>
      <c r="BM14">
        <f t="shared" si="21"/>
        <v>1.0068973223563047</v>
      </c>
      <c r="BP14" s="4">
        <f t="shared" si="22"/>
        <v>1.0032627385284278</v>
      </c>
      <c r="BQ14" s="4">
        <f t="shared" si="23"/>
        <v>2.4316998887120487E-4</v>
      </c>
      <c r="BR14" s="4">
        <f t="shared" si="24"/>
        <v>1.5593908710493494E-2</v>
      </c>
      <c r="BS14" s="4">
        <f t="shared" si="25"/>
        <v>4.7017403825237933E-3</v>
      </c>
    </row>
    <row r="15" spans="1:71" x14ac:dyDescent="0.25">
      <c r="A15">
        <v>0.89961733333257099</v>
      </c>
      <c r="B15">
        <v>10</v>
      </c>
      <c r="C15">
        <v>663.553</v>
      </c>
      <c r="D15">
        <f t="shared" si="0"/>
        <v>653.75300000000004</v>
      </c>
      <c r="E15">
        <f t="shared" si="1"/>
        <v>1.0283565561263817</v>
      </c>
      <c r="G15">
        <v>0.87160036363638904</v>
      </c>
      <c r="H15">
        <v>10</v>
      </c>
      <c r="I15">
        <v>367.70800000000003</v>
      </c>
      <c r="J15">
        <f t="shared" si="2"/>
        <v>354.87900000000002</v>
      </c>
      <c r="K15">
        <f t="shared" si="3"/>
        <v>1.0159978310354887</v>
      </c>
      <c r="M15">
        <v>0.87160036363638904</v>
      </c>
      <c r="N15">
        <v>10</v>
      </c>
      <c r="O15">
        <v>390.87799999999999</v>
      </c>
      <c r="P15">
        <f t="shared" si="4"/>
        <v>377.53399999999999</v>
      </c>
      <c r="Q15">
        <f t="shared" si="5"/>
        <v>0.97165693896176153</v>
      </c>
      <c r="S15">
        <v>0.87260096969657697</v>
      </c>
      <c r="T15">
        <v>10</v>
      </c>
      <c r="U15">
        <v>438.12</v>
      </c>
      <c r="V15">
        <f t="shared" si="6"/>
        <v>426.733</v>
      </c>
      <c r="W15">
        <f t="shared" si="7"/>
        <v>1.0535576733162157</v>
      </c>
      <c r="Y15">
        <v>0.87160824242528101</v>
      </c>
      <c r="Z15">
        <v>10</v>
      </c>
      <c r="AA15">
        <v>491.49200000000002</v>
      </c>
      <c r="AB15">
        <f t="shared" si="8"/>
        <v>481.84100000000001</v>
      </c>
      <c r="AC15">
        <f t="shared" si="9"/>
        <v>1.0008196135644591</v>
      </c>
      <c r="AE15">
        <v>0.87360157575858399</v>
      </c>
      <c r="AF15">
        <v>10</v>
      </c>
      <c r="AG15">
        <v>464.58800000000002</v>
      </c>
      <c r="AH15">
        <f t="shared" si="10"/>
        <v>453.48600000000005</v>
      </c>
      <c r="AI15">
        <f t="shared" si="11"/>
        <v>1.0268399570140427</v>
      </c>
      <c r="AK15">
        <v>0.87059187878730804</v>
      </c>
      <c r="AL15">
        <v>10</v>
      </c>
      <c r="AM15">
        <v>398.096</v>
      </c>
      <c r="AN15">
        <f t="shared" si="12"/>
        <v>386.13600000000002</v>
      </c>
      <c r="AO15">
        <f t="shared" si="13"/>
        <v>0.96411725828717709</v>
      </c>
      <c r="AQ15">
        <v>0.87160036363638904</v>
      </c>
      <c r="AR15">
        <v>10</v>
      </c>
      <c r="AS15">
        <v>252.524</v>
      </c>
      <c r="AT15">
        <f t="shared" si="14"/>
        <v>240.04</v>
      </c>
      <c r="AU15">
        <f t="shared" si="15"/>
        <v>0.98419119320266824</v>
      </c>
      <c r="AW15">
        <v>0.87160036363457005</v>
      </c>
      <c r="AX15">
        <v>10</v>
      </c>
      <c r="AY15">
        <v>485.30700000000002</v>
      </c>
      <c r="AZ15">
        <f t="shared" si="16"/>
        <v>472.61099999999999</v>
      </c>
      <c r="BA15">
        <f t="shared" si="17"/>
        <v>1.0038530406948218</v>
      </c>
      <c r="BC15">
        <v>0.87259309090950399</v>
      </c>
      <c r="BD15">
        <v>10</v>
      </c>
      <c r="BE15">
        <v>499.12799999999999</v>
      </c>
      <c r="BF15">
        <f t="shared" si="18"/>
        <v>487.476</v>
      </c>
      <c r="BG15">
        <f t="shared" si="19"/>
        <v>0.97660382771419574</v>
      </c>
      <c r="BI15">
        <v>0.87059187878912703</v>
      </c>
      <c r="BJ15">
        <v>10</v>
      </c>
      <c r="BK15">
        <v>740.01599999999996</v>
      </c>
      <c r="BL15">
        <f t="shared" si="20"/>
        <v>727.70799999999997</v>
      </c>
      <c r="BM15">
        <f t="shared" si="21"/>
        <v>0.99165003600943258</v>
      </c>
      <c r="BP15" s="4">
        <f t="shared" si="22"/>
        <v>1.0016039932660588</v>
      </c>
      <c r="BQ15" s="4">
        <f t="shared" si="23"/>
        <v>7.5939708978412944E-4</v>
      </c>
      <c r="BR15" s="4">
        <f t="shared" si="24"/>
        <v>2.7557160408578557E-2</v>
      </c>
      <c r="BS15" s="4">
        <f t="shared" si="25"/>
        <v>8.3087964875356354E-3</v>
      </c>
    </row>
    <row r="16" spans="1:71" x14ac:dyDescent="0.25">
      <c r="A16">
        <v>0.99946363636263402</v>
      </c>
      <c r="B16">
        <v>11</v>
      </c>
      <c r="C16">
        <v>643.53099999999995</v>
      </c>
      <c r="D16">
        <f t="shared" si="0"/>
        <v>633.73099999999999</v>
      </c>
      <c r="E16">
        <f t="shared" si="1"/>
        <v>0.99686185557929041</v>
      </c>
      <c r="G16">
        <v>0.97144666666645196</v>
      </c>
      <c r="H16">
        <v>11</v>
      </c>
      <c r="I16">
        <v>351.428</v>
      </c>
      <c r="J16">
        <f t="shared" si="2"/>
        <v>338.59899999999999</v>
      </c>
      <c r="K16">
        <f t="shared" si="3"/>
        <v>0.96938914275227728</v>
      </c>
      <c r="M16">
        <v>0.97144666666827095</v>
      </c>
      <c r="N16">
        <v>11</v>
      </c>
      <c r="O16">
        <v>399.42700000000002</v>
      </c>
      <c r="P16">
        <f t="shared" si="4"/>
        <v>386.08300000000003</v>
      </c>
      <c r="Q16">
        <f t="shared" si="5"/>
        <v>0.99365944779853954</v>
      </c>
      <c r="S16">
        <v>0.97044606060626304</v>
      </c>
      <c r="T16">
        <v>11</v>
      </c>
      <c r="U16">
        <v>423.416</v>
      </c>
      <c r="V16">
        <f t="shared" si="6"/>
        <v>412.029</v>
      </c>
      <c r="W16">
        <f t="shared" si="7"/>
        <v>1.0172550859174403</v>
      </c>
      <c r="Y16">
        <v>0.97234484848559</v>
      </c>
      <c r="Z16">
        <v>11</v>
      </c>
      <c r="AA16">
        <v>498.46699999999998</v>
      </c>
      <c r="AB16">
        <f t="shared" si="8"/>
        <v>488.81599999999997</v>
      </c>
      <c r="AC16">
        <f t="shared" si="9"/>
        <v>1.0153072076143885</v>
      </c>
      <c r="AE16">
        <v>0.97144666666645196</v>
      </c>
      <c r="AF16">
        <v>11</v>
      </c>
      <c r="AG16">
        <v>457.846</v>
      </c>
      <c r="AH16">
        <f t="shared" si="10"/>
        <v>446.74400000000003</v>
      </c>
      <c r="AI16">
        <f t="shared" si="11"/>
        <v>1.0115738738489866</v>
      </c>
      <c r="AK16">
        <v>0.97054848484913203</v>
      </c>
      <c r="AL16">
        <v>11</v>
      </c>
      <c r="AM16">
        <v>403.15300000000002</v>
      </c>
      <c r="AN16">
        <f t="shared" si="12"/>
        <v>391.19300000000004</v>
      </c>
      <c r="AO16">
        <f t="shared" si="13"/>
        <v>0.97674374474572612</v>
      </c>
      <c r="AQ16">
        <v>0.97144666666645196</v>
      </c>
      <c r="AR16">
        <v>11</v>
      </c>
      <c r="AS16">
        <v>251.107</v>
      </c>
      <c r="AT16">
        <f t="shared" si="14"/>
        <v>238.62299999999999</v>
      </c>
      <c r="AU16">
        <f t="shared" si="15"/>
        <v>0.97838133267622185</v>
      </c>
      <c r="AW16">
        <v>0.97144666666645196</v>
      </c>
      <c r="AX16">
        <v>11</v>
      </c>
      <c r="AY16">
        <v>497.09500000000003</v>
      </c>
      <c r="AZ16">
        <f t="shared" si="16"/>
        <v>484.399</v>
      </c>
      <c r="BA16">
        <f t="shared" si="17"/>
        <v>1.0288914330380188</v>
      </c>
      <c r="BC16">
        <v>0.97254969696950799</v>
      </c>
      <c r="BD16">
        <v>11</v>
      </c>
      <c r="BE16">
        <v>506.13200000000001</v>
      </c>
      <c r="BF16">
        <f t="shared" si="18"/>
        <v>494.48</v>
      </c>
      <c r="BG16">
        <f t="shared" si="19"/>
        <v>0.99063556098785488</v>
      </c>
      <c r="BI16">
        <v>0.97154909090931996</v>
      </c>
      <c r="BJ16">
        <v>11</v>
      </c>
      <c r="BK16">
        <v>778.93399999999997</v>
      </c>
      <c r="BL16">
        <f t="shared" si="20"/>
        <v>766.62599999999998</v>
      </c>
      <c r="BM16">
        <f t="shared" si="21"/>
        <v>1.0446837199890164</v>
      </c>
      <c r="BP16" s="4">
        <f t="shared" si="22"/>
        <v>1.0021256731770694</v>
      </c>
      <c r="BQ16" s="4">
        <f t="shared" si="23"/>
        <v>5.5306375722602766E-4</v>
      </c>
      <c r="BR16" s="4">
        <f t="shared" si="24"/>
        <v>2.3517307610056635E-2</v>
      </c>
      <c r="BS16" s="4">
        <f t="shared" si="25"/>
        <v>7.0907350383570492E-3</v>
      </c>
    </row>
    <row r="17" spans="1:71" x14ac:dyDescent="0.25">
      <c r="A17">
        <v>1.1003105454547</v>
      </c>
      <c r="B17">
        <v>12</v>
      </c>
      <c r="C17">
        <v>641.37699999999995</v>
      </c>
      <c r="D17">
        <f t="shared" si="0"/>
        <v>631.577</v>
      </c>
      <c r="E17">
        <f t="shared" si="1"/>
        <v>0.99347360340775748</v>
      </c>
      <c r="G17">
        <v>1.0712929696965099</v>
      </c>
      <c r="H17">
        <v>12</v>
      </c>
      <c r="I17">
        <v>362.35</v>
      </c>
      <c r="J17">
        <f t="shared" si="2"/>
        <v>349.52100000000002</v>
      </c>
      <c r="K17">
        <f t="shared" si="3"/>
        <v>1.0006581902602156</v>
      </c>
      <c r="M17">
        <v>1.0722935757585199</v>
      </c>
      <c r="N17">
        <v>12</v>
      </c>
      <c r="O17">
        <v>407.41500000000002</v>
      </c>
      <c r="P17">
        <f t="shared" si="4"/>
        <v>394.07100000000003</v>
      </c>
      <c r="Q17">
        <f t="shared" si="5"/>
        <v>1.0142181143780438</v>
      </c>
      <c r="S17">
        <v>1.0722935757567</v>
      </c>
      <c r="T17">
        <v>12</v>
      </c>
      <c r="U17">
        <v>420.798</v>
      </c>
      <c r="V17">
        <f t="shared" si="6"/>
        <v>409.411</v>
      </c>
      <c r="W17">
        <f t="shared" si="7"/>
        <v>1.0107915267627887</v>
      </c>
      <c r="Y17">
        <v>1.0720808484857101</v>
      </c>
      <c r="Z17">
        <v>12</v>
      </c>
      <c r="AA17">
        <v>483.137</v>
      </c>
      <c r="AB17">
        <f t="shared" si="8"/>
        <v>473.48599999999999</v>
      </c>
      <c r="AC17">
        <f t="shared" si="9"/>
        <v>0.98346565682078002</v>
      </c>
      <c r="AE17">
        <v>1.07129296969833</v>
      </c>
      <c r="AF17">
        <v>12</v>
      </c>
      <c r="AG17">
        <v>470.95499999999998</v>
      </c>
      <c r="AH17">
        <f t="shared" si="10"/>
        <v>459.85300000000001</v>
      </c>
      <c r="AI17">
        <f t="shared" si="11"/>
        <v>1.0412569180807756</v>
      </c>
      <c r="AK17">
        <v>1.07050509090913</v>
      </c>
      <c r="AL17">
        <v>12</v>
      </c>
      <c r="AM17">
        <v>413.33300000000003</v>
      </c>
      <c r="AN17">
        <f t="shared" si="12"/>
        <v>401.37300000000005</v>
      </c>
      <c r="AO17">
        <f t="shared" si="13"/>
        <v>1.0021615086666333</v>
      </c>
      <c r="AQ17">
        <v>1.0712929696965099</v>
      </c>
      <c r="AR17">
        <v>12</v>
      </c>
      <c r="AS17">
        <v>250.791</v>
      </c>
      <c r="AT17">
        <f t="shared" si="14"/>
        <v>238.30699999999999</v>
      </c>
      <c r="AU17">
        <f t="shared" si="15"/>
        <v>0.97708569687780478</v>
      </c>
      <c r="AW17">
        <v>1.0722935757567</v>
      </c>
      <c r="AX17">
        <v>12</v>
      </c>
      <c r="AY17">
        <v>488.97399999999999</v>
      </c>
      <c r="AZ17">
        <f t="shared" si="16"/>
        <v>476.27799999999996</v>
      </c>
      <c r="BA17">
        <f t="shared" si="17"/>
        <v>1.0116419603353464</v>
      </c>
      <c r="BC17">
        <v>1.07050509090913</v>
      </c>
      <c r="BD17">
        <v>12</v>
      </c>
      <c r="BE17">
        <v>502.81200000000001</v>
      </c>
      <c r="BF17">
        <f t="shared" si="18"/>
        <v>491.16</v>
      </c>
      <c r="BG17">
        <f t="shared" si="19"/>
        <v>0.98398431106373319</v>
      </c>
      <c r="BI17">
        <v>1.0715056969711401</v>
      </c>
      <c r="BJ17">
        <v>12</v>
      </c>
      <c r="BK17">
        <v>769.01599999999996</v>
      </c>
      <c r="BL17">
        <f t="shared" si="20"/>
        <v>756.70799999999997</v>
      </c>
      <c r="BM17">
        <f t="shared" si="21"/>
        <v>1.0311684294368424</v>
      </c>
      <c r="BP17" s="4">
        <f t="shared" si="22"/>
        <v>1.0045369014627927</v>
      </c>
      <c r="BQ17" s="4">
        <f t="shared" si="23"/>
        <v>4.0039843968192704E-4</v>
      </c>
      <c r="BR17" s="4">
        <f t="shared" si="24"/>
        <v>2.0009958512748772E-2</v>
      </c>
      <c r="BS17" s="4">
        <f t="shared" si="25"/>
        <v>6.0332294961241498E-3</v>
      </c>
    </row>
    <row r="18" spans="1:71" x14ac:dyDescent="0.25">
      <c r="A18">
        <v>1.20015684848476</v>
      </c>
      <c r="B18">
        <v>13</v>
      </c>
      <c r="C18">
        <v>641.76499999999999</v>
      </c>
      <c r="D18">
        <f t="shared" si="0"/>
        <v>631.96500000000003</v>
      </c>
      <c r="E18">
        <f t="shared" si="1"/>
        <v>0.99408392923995559</v>
      </c>
      <c r="G18">
        <v>1.1721398787867601</v>
      </c>
      <c r="H18">
        <v>13</v>
      </c>
      <c r="I18">
        <v>360.89800000000002</v>
      </c>
      <c r="J18">
        <f t="shared" si="2"/>
        <v>348.06900000000002</v>
      </c>
      <c r="K18">
        <f t="shared" si="3"/>
        <v>0.99650119914306434</v>
      </c>
      <c r="M18">
        <v>1.1721398787885799</v>
      </c>
      <c r="N18">
        <v>13</v>
      </c>
      <c r="O18">
        <v>402.101</v>
      </c>
      <c r="P18">
        <f t="shared" si="4"/>
        <v>388.75700000000001</v>
      </c>
      <c r="Q18">
        <f t="shared" si="5"/>
        <v>1.0005415051888242</v>
      </c>
      <c r="S18">
        <v>1.1721398787867601</v>
      </c>
      <c r="T18">
        <v>13</v>
      </c>
      <c r="U18">
        <v>423.45400000000001</v>
      </c>
      <c r="V18">
        <f t="shared" si="6"/>
        <v>412.06700000000001</v>
      </c>
      <c r="W18">
        <f t="shared" si="7"/>
        <v>1.0173489038119692</v>
      </c>
      <c r="Y18">
        <v>1.17181684848583</v>
      </c>
      <c r="Z18">
        <v>13</v>
      </c>
      <c r="AA18">
        <v>503.64499999999998</v>
      </c>
      <c r="AB18">
        <f t="shared" si="8"/>
        <v>493.99399999999997</v>
      </c>
      <c r="AC18">
        <f t="shared" si="9"/>
        <v>1.0260622989391965</v>
      </c>
      <c r="AE18">
        <v>1.1721398787885799</v>
      </c>
      <c r="AF18">
        <v>13</v>
      </c>
      <c r="AG18">
        <v>445.178</v>
      </c>
      <c r="AH18">
        <f t="shared" si="10"/>
        <v>434.07600000000002</v>
      </c>
      <c r="AI18">
        <f t="shared" si="11"/>
        <v>0.98288939720482582</v>
      </c>
      <c r="AK18">
        <v>1.1704616969691399</v>
      </c>
      <c r="AL18">
        <v>13</v>
      </c>
      <c r="AM18">
        <v>414.84199999999998</v>
      </c>
      <c r="AN18">
        <f t="shared" si="12"/>
        <v>402.88200000000001</v>
      </c>
      <c r="AO18">
        <f t="shared" si="13"/>
        <v>1.0059292302537304</v>
      </c>
      <c r="AQ18">
        <v>1.1711392727265699</v>
      </c>
      <c r="AR18">
        <v>13</v>
      </c>
      <c r="AS18">
        <v>269.36700000000002</v>
      </c>
      <c r="AT18">
        <f t="shared" si="14"/>
        <v>256.88300000000004</v>
      </c>
      <c r="AU18">
        <f t="shared" si="15"/>
        <v>1.0532494012809577</v>
      </c>
      <c r="AW18">
        <v>1.1721398787867601</v>
      </c>
      <c r="AX18">
        <v>13</v>
      </c>
      <c r="AY18">
        <v>496.46899999999999</v>
      </c>
      <c r="AZ18">
        <f t="shared" si="16"/>
        <v>483.77299999999997</v>
      </c>
      <c r="BA18">
        <f t="shared" si="17"/>
        <v>1.0275617729084936</v>
      </c>
      <c r="BC18">
        <v>1.1724629090913301</v>
      </c>
      <c r="BD18">
        <v>13</v>
      </c>
      <c r="BE18">
        <v>514.14200000000005</v>
      </c>
      <c r="BF18">
        <f t="shared" si="18"/>
        <v>502.49000000000007</v>
      </c>
      <c r="BG18">
        <f t="shared" si="19"/>
        <v>1.0066827031240642</v>
      </c>
      <c r="BI18">
        <v>1.17146230303114</v>
      </c>
      <c r="BJ18">
        <v>13</v>
      </c>
      <c r="BK18">
        <v>743.61300000000006</v>
      </c>
      <c r="BL18">
        <f t="shared" si="20"/>
        <v>731.30500000000006</v>
      </c>
      <c r="BM18">
        <f t="shared" si="21"/>
        <v>0.99655167949765311</v>
      </c>
      <c r="BP18" s="4">
        <f t="shared" si="22"/>
        <v>1.0097638200538848</v>
      </c>
      <c r="BQ18" s="4">
        <f t="shared" si="23"/>
        <v>3.9587366129128517E-4</v>
      </c>
      <c r="BR18" s="4">
        <f t="shared" si="24"/>
        <v>1.9896574109411026E-2</v>
      </c>
      <c r="BS18" s="4">
        <f t="shared" si="25"/>
        <v>5.9990428122196383E-3</v>
      </c>
    </row>
    <row r="19" spans="1:71" x14ac:dyDescent="0.25">
      <c r="A19">
        <v>1.30000315151482</v>
      </c>
      <c r="B19">
        <v>14</v>
      </c>
      <c r="C19">
        <v>626.08399999999995</v>
      </c>
      <c r="D19">
        <f t="shared" si="0"/>
        <v>616.28399999999999</v>
      </c>
      <c r="E19">
        <f t="shared" si="1"/>
        <v>0.96941764219176185</v>
      </c>
      <c r="G19">
        <v>1.2719861818168201</v>
      </c>
      <c r="H19">
        <v>14</v>
      </c>
      <c r="I19">
        <v>362.91800000000001</v>
      </c>
      <c r="J19">
        <f t="shared" si="2"/>
        <v>350.089</v>
      </c>
      <c r="K19">
        <f t="shared" si="3"/>
        <v>1.0022843410553546</v>
      </c>
      <c r="M19">
        <v>1.27198618181864</v>
      </c>
      <c r="N19">
        <v>14</v>
      </c>
      <c r="O19">
        <v>396.596</v>
      </c>
      <c r="P19">
        <f t="shared" si="4"/>
        <v>383.25200000000001</v>
      </c>
      <c r="Q19">
        <f t="shared" si="5"/>
        <v>0.98637332047172721</v>
      </c>
      <c r="S19">
        <v>1.2729867878788299</v>
      </c>
      <c r="T19">
        <v>14</v>
      </c>
      <c r="U19">
        <v>422.733</v>
      </c>
      <c r="V19">
        <f t="shared" si="6"/>
        <v>411.346</v>
      </c>
      <c r="W19">
        <f t="shared" si="7"/>
        <v>1.0155688327078807</v>
      </c>
      <c r="Y19">
        <v>1.2725534545461401</v>
      </c>
      <c r="Z19">
        <v>14</v>
      </c>
      <c r="AA19">
        <v>482.66199999999998</v>
      </c>
      <c r="AB19">
        <f t="shared" si="8"/>
        <v>473.01099999999997</v>
      </c>
      <c r="AC19">
        <f t="shared" si="9"/>
        <v>0.98247904647329376</v>
      </c>
      <c r="AE19">
        <v>1.27198618181864</v>
      </c>
      <c r="AF19">
        <v>14</v>
      </c>
      <c r="AG19">
        <v>458.69400000000002</v>
      </c>
      <c r="AH19">
        <f t="shared" si="10"/>
        <v>447.59200000000004</v>
      </c>
      <c r="AI19">
        <f t="shared" si="11"/>
        <v>1.0134940219539952</v>
      </c>
      <c r="AK19">
        <v>1.2704183030309599</v>
      </c>
      <c r="AL19">
        <v>14</v>
      </c>
      <c r="AM19">
        <v>420.63200000000001</v>
      </c>
      <c r="AN19">
        <f t="shared" si="12"/>
        <v>408.67200000000003</v>
      </c>
      <c r="AO19">
        <f t="shared" si="13"/>
        <v>1.0203858955879204</v>
      </c>
      <c r="AQ19">
        <v>1.2719861818168201</v>
      </c>
      <c r="AR19">
        <v>14</v>
      </c>
      <c r="AS19">
        <v>252.89599999999999</v>
      </c>
      <c r="AT19">
        <f t="shared" si="14"/>
        <v>240.41199999999998</v>
      </c>
      <c r="AU19">
        <f t="shared" si="15"/>
        <v>0.98571643534510855</v>
      </c>
      <c r="AW19">
        <v>1.26998496969645</v>
      </c>
      <c r="AX19">
        <v>14</v>
      </c>
      <c r="AY19">
        <v>488.63400000000001</v>
      </c>
      <c r="AZ19">
        <f t="shared" si="16"/>
        <v>475.93799999999999</v>
      </c>
      <c r="BA19">
        <f t="shared" si="17"/>
        <v>1.0109197807122816</v>
      </c>
      <c r="BC19">
        <v>1.27241951515134</v>
      </c>
      <c r="BD19">
        <v>14</v>
      </c>
      <c r="BE19">
        <v>516.52800000000002</v>
      </c>
      <c r="BF19">
        <f t="shared" si="18"/>
        <v>504.87600000000003</v>
      </c>
      <c r="BG19">
        <f t="shared" si="19"/>
        <v>1.0114627881598937</v>
      </c>
      <c r="BI19">
        <v>1.2714189090911501</v>
      </c>
      <c r="BJ19">
        <v>14</v>
      </c>
      <c r="BK19">
        <v>749.48599999999999</v>
      </c>
      <c r="BL19">
        <f t="shared" si="20"/>
        <v>737.178</v>
      </c>
      <c r="BM19">
        <f t="shared" si="21"/>
        <v>1.0045548355183143</v>
      </c>
      <c r="BP19" s="4">
        <f t="shared" si="22"/>
        <v>1.0002415400161393</v>
      </c>
      <c r="BQ19" s="4">
        <f t="shared" si="23"/>
        <v>2.7479930616009174E-4</v>
      </c>
      <c r="BR19" s="4">
        <f t="shared" si="24"/>
        <v>1.6577071700396656E-2</v>
      </c>
      <c r="BS19" s="4">
        <f t="shared" si="25"/>
        <v>4.9981751775485901E-3</v>
      </c>
    </row>
    <row r="20" spans="1:71" x14ac:dyDescent="0.25">
      <c r="A20">
        <v>1.3998494545448901</v>
      </c>
      <c r="B20">
        <v>15</v>
      </c>
      <c r="C20">
        <v>657.29499999999996</v>
      </c>
      <c r="D20">
        <f t="shared" si="0"/>
        <v>647.495</v>
      </c>
      <c r="E20">
        <f t="shared" si="1"/>
        <v>1.0185126925751031</v>
      </c>
      <c r="G20">
        <v>1.3718324848468899</v>
      </c>
      <c r="H20">
        <v>15</v>
      </c>
      <c r="I20">
        <v>358.51499999999999</v>
      </c>
      <c r="J20">
        <f t="shared" si="2"/>
        <v>345.68599999999998</v>
      </c>
      <c r="K20">
        <f t="shared" si="3"/>
        <v>0.98967880945148601</v>
      </c>
      <c r="M20">
        <v>1.37183248484871</v>
      </c>
      <c r="N20">
        <v>15</v>
      </c>
      <c r="O20">
        <v>406.62599999999998</v>
      </c>
      <c r="P20">
        <f t="shared" si="4"/>
        <v>393.28199999999998</v>
      </c>
      <c r="Q20">
        <f t="shared" si="5"/>
        <v>1.0121874699199529</v>
      </c>
      <c r="S20">
        <v>1.3728330909088899</v>
      </c>
      <c r="T20">
        <v>15</v>
      </c>
      <c r="U20">
        <v>423.44099999999997</v>
      </c>
      <c r="V20">
        <f t="shared" si="6"/>
        <v>412.05399999999997</v>
      </c>
      <c r="W20">
        <f t="shared" si="7"/>
        <v>1.0173168082164723</v>
      </c>
      <c r="Y20">
        <v>1.3722894545462601</v>
      </c>
      <c r="Z20">
        <v>15</v>
      </c>
      <c r="AA20">
        <v>491.19600000000003</v>
      </c>
      <c r="AB20">
        <f t="shared" si="8"/>
        <v>481.54500000000002</v>
      </c>
      <c r="AC20">
        <f t="shared" si="9"/>
        <v>1.0002047995373942</v>
      </c>
      <c r="AE20">
        <v>1.37183248484871</v>
      </c>
      <c r="AF20">
        <v>15</v>
      </c>
      <c r="AG20">
        <v>448.916</v>
      </c>
      <c r="AH20">
        <f t="shared" si="10"/>
        <v>437.81400000000002</v>
      </c>
      <c r="AI20">
        <f t="shared" si="11"/>
        <v>0.99135344628091304</v>
      </c>
      <c r="AK20">
        <v>1.37037490909096</v>
      </c>
      <c r="AL20">
        <v>15</v>
      </c>
      <c r="AM20">
        <v>415.20699999999999</v>
      </c>
      <c r="AN20">
        <f t="shared" si="12"/>
        <v>403.24700000000001</v>
      </c>
      <c r="AO20">
        <f t="shared" si="13"/>
        <v>1.0068405744414644</v>
      </c>
      <c r="AQ20">
        <v>1.37183248484871</v>
      </c>
      <c r="AR20">
        <v>15</v>
      </c>
      <c r="AS20">
        <v>251.309</v>
      </c>
      <c r="AT20">
        <f t="shared" si="14"/>
        <v>238.82499999999999</v>
      </c>
      <c r="AU20">
        <f t="shared" si="15"/>
        <v>0.97920955556002021</v>
      </c>
      <c r="AW20">
        <v>1.3718324848468899</v>
      </c>
      <c r="AX20">
        <v>15</v>
      </c>
      <c r="AY20">
        <v>485.41399999999999</v>
      </c>
      <c r="AZ20">
        <f t="shared" si="16"/>
        <v>472.71799999999996</v>
      </c>
      <c r="BA20">
        <f t="shared" si="17"/>
        <v>1.0040803148703157</v>
      </c>
      <c r="BC20">
        <v>-10204.410677272699</v>
      </c>
      <c r="BD20">
        <v>15</v>
      </c>
      <c r="BE20">
        <v>520.625</v>
      </c>
      <c r="BF20">
        <f t="shared" si="18"/>
        <v>508.97300000000001</v>
      </c>
      <c r="BG20">
        <f t="shared" si="19"/>
        <v>1.0196706709728836</v>
      </c>
      <c r="BI20">
        <v>1.3713755151529701</v>
      </c>
      <c r="BJ20">
        <v>15</v>
      </c>
      <c r="BK20">
        <v>762.46900000000005</v>
      </c>
      <c r="BL20">
        <f t="shared" si="20"/>
        <v>750.16100000000006</v>
      </c>
      <c r="BM20">
        <f t="shared" si="21"/>
        <v>1.0222468114447993</v>
      </c>
      <c r="BP20" s="4">
        <f t="shared" si="22"/>
        <v>1.0055729048428006</v>
      </c>
      <c r="BQ20" s="4">
        <f t="shared" si="23"/>
        <v>2.0083688365123533E-4</v>
      </c>
      <c r="BR20" s="4">
        <f t="shared" si="24"/>
        <v>1.4171693041102581E-2</v>
      </c>
      <c r="BS20" s="4">
        <f t="shared" si="25"/>
        <v>4.2729262237661747E-3</v>
      </c>
    </row>
    <row r="21" spans="1:71" x14ac:dyDescent="0.25">
      <c r="A21">
        <v>1.4996957575749501</v>
      </c>
      <c r="B21">
        <v>16</v>
      </c>
      <c r="C21">
        <v>652.38</v>
      </c>
      <c r="D21">
        <f t="shared" si="0"/>
        <v>642.58000000000004</v>
      </c>
      <c r="E21">
        <f t="shared" si="1"/>
        <v>1.0107813743656859</v>
      </c>
      <c r="G21">
        <v>1.47167878787877</v>
      </c>
      <c r="H21">
        <v>16</v>
      </c>
      <c r="I21">
        <v>381.166</v>
      </c>
      <c r="J21">
        <f t="shared" si="2"/>
        <v>368.33699999999999</v>
      </c>
      <c r="K21">
        <f t="shared" si="3"/>
        <v>1.0545272982907379</v>
      </c>
      <c r="M21">
        <v>1.47167878787877</v>
      </c>
      <c r="N21">
        <v>16</v>
      </c>
      <c r="O21">
        <v>408.35</v>
      </c>
      <c r="P21">
        <f t="shared" si="4"/>
        <v>395.00600000000003</v>
      </c>
      <c r="Q21">
        <f t="shared" si="5"/>
        <v>1.0166245181401665</v>
      </c>
      <c r="S21">
        <v>1.4706781818185799</v>
      </c>
      <c r="T21">
        <v>16</v>
      </c>
      <c r="U21">
        <v>402.68799999999999</v>
      </c>
      <c r="V21">
        <f t="shared" si="6"/>
        <v>391.30099999999999</v>
      </c>
      <c r="W21">
        <f t="shared" si="7"/>
        <v>0.96607989334386724</v>
      </c>
      <c r="Y21">
        <v>1.47202545454638</v>
      </c>
      <c r="Z21">
        <v>16</v>
      </c>
      <c r="AA21">
        <v>479.13799999999998</v>
      </c>
      <c r="AB21">
        <f t="shared" si="8"/>
        <v>469.48699999999997</v>
      </c>
      <c r="AC21">
        <f t="shared" si="9"/>
        <v>0.97515943623215373</v>
      </c>
      <c r="AE21">
        <v>1.47167878787877</v>
      </c>
      <c r="AF21">
        <v>16</v>
      </c>
      <c r="AG21">
        <v>441.911</v>
      </c>
      <c r="AH21">
        <f t="shared" si="10"/>
        <v>430.80900000000003</v>
      </c>
      <c r="AI21">
        <f t="shared" si="11"/>
        <v>0.97549184548423273</v>
      </c>
      <c r="AK21">
        <v>1.4703315151509699</v>
      </c>
      <c r="AL21">
        <v>16</v>
      </c>
      <c r="AM21">
        <v>414.23899999999998</v>
      </c>
      <c r="AN21">
        <f t="shared" si="12"/>
        <v>402.279</v>
      </c>
      <c r="AO21">
        <f t="shared" si="13"/>
        <v>1.0044236397189261</v>
      </c>
      <c r="AQ21">
        <v>1.47167878787877</v>
      </c>
      <c r="AR21">
        <v>16</v>
      </c>
      <c r="AS21">
        <v>261.55900000000003</v>
      </c>
      <c r="AT21">
        <f t="shared" si="14"/>
        <v>249.07500000000002</v>
      </c>
      <c r="AU21">
        <f t="shared" si="15"/>
        <v>1.0212357167428538</v>
      </c>
      <c r="AW21">
        <v>1.47167878787877</v>
      </c>
      <c r="AX21">
        <v>16</v>
      </c>
      <c r="AY21">
        <v>476.38099999999997</v>
      </c>
      <c r="AZ21">
        <f t="shared" si="16"/>
        <v>463.68499999999995</v>
      </c>
      <c r="BA21">
        <f t="shared" si="17"/>
        <v>0.98489370153165812</v>
      </c>
      <c r="BC21">
        <v>1.4723327272731599</v>
      </c>
      <c r="BD21">
        <v>16</v>
      </c>
      <c r="BE21">
        <v>498.81599999999997</v>
      </c>
      <c r="BF21">
        <f t="shared" si="18"/>
        <v>487.16399999999999</v>
      </c>
      <c r="BG21">
        <f t="shared" si="19"/>
        <v>0.97597877049241077</v>
      </c>
      <c r="BI21">
        <v>1.47133212121298</v>
      </c>
      <c r="BJ21">
        <v>16</v>
      </c>
      <c r="BK21">
        <v>741.81500000000005</v>
      </c>
      <c r="BL21">
        <f t="shared" si="20"/>
        <v>729.50700000000006</v>
      </c>
      <c r="BM21">
        <f t="shared" si="21"/>
        <v>0.99410153910515375</v>
      </c>
      <c r="BP21" s="4">
        <f t="shared" si="22"/>
        <v>0.998117975767986</v>
      </c>
      <c r="BQ21" s="4">
        <f t="shared" si="23"/>
        <v>7.0056894251652386E-4</v>
      </c>
      <c r="BR21" s="4">
        <f t="shared" si="24"/>
        <v>2.6468262929714974E-2</v>
      </c>
      <c r="BS21" s="4">
        <f t="shared" si="25"/>
        <v>7.9804815445761387E-3</v>
      </c>
    </row>
    <row r="22" spans="1:71" x14ac:dyDescent="0.25">
      <c r="A22">
        <v>1.6005426666670199</v>
      </c>
      <c r="B22">
        <v>17</v>
      </c>
      <c r="C22">
        <v>644.62199999999996</v>
      </c>
      <c r="D22">
        <f t="shared" si="0"/>
        <v>634.822</v>
      </c>
      <c r="E22">
        <f t="shared" si="1"/>
        <v>0.99857800373116723</v>
      </c>
      <c r="G22">
        <v>1.5715250909088301</v>
      </c>
      <c r="H22">
        <v>17</v>
      </c>
      <c r="I22">
        <v>359.84100000000001</v>
      </c>
      <c r="J22">
        <f t="shared" si="2"/>
        <v>347.012</v>
      </c>
      <c r="K22">
        <f t="shared" si="3"/>
        <v>0.99347506993450441</v>
      </c>
      <c r="M22">
        <v>1.5725256969708401</v>
      </c>
      <c r="N22">
        <v>17</v>
      </c>
      <c r="O22">
        <v>404.76100000000002</v>
      </c>
      <c r="P22">
        <f t="shared" si="4"/>
        <v>391.41700000000003</v>
      </c>
      <c r="Q22">
        <f t="shared" si="5"/>
        <v>1.0073875308650238</v>
      </c>
      <c r="S22">
        <v>1.57252569696902</v>
      </c>
      <c r="T22">
        <v>17</v>
      </c>
      <c r="U22">
        <v>409.839</v>
      </c>
      <c r="V22">
        <f t="shared" si="6"/>
        <v>398.452</v>
      </c>
      <c r="W22">
        <f t="shared" si="7"/>
        <v>0.98373493975903614</v>
      </c>
      <c r="Y22">
        <v>1.5717614545465</v>
      </c>
      <c r="Z22">
        <v>17</v>
      </c>
      <c r="AA22">
        <v>497.596</v>
      </c>
      <c r="AB22">
        <f t="shared" si="8"/>
        <v>487.94499999999999</v>
      </c>
      <c r="AC22">
        <f t="shared" si="9"/>
        <v>1.0134980757982612</v>
      </c>
      <c r="AE22">
        <v>1.5715250909088301</v>
      </c>
      <c r="AF22">
        <v>17</v>
      </c>
      <c r="AG22">
        <v>451.49200000000002</v>
      </c>
      <c r="AH22">
        <f t="shared" si="10"/>
        <v>440.39000000000004</v>
      </c>
      <c r="AI22">
        <f t="shared" si="11"/>
        <v>0.99718634901499559</v>
      </c>
      <c r="AK22">
        <v>1.5702881212127899</v>
      </c>
      <c r="AL22">
        <v>17</v>
      </c>
      <c r="AM22">
        <v>415.75799999999998</v>
      </c>
      <c r="AN22">
        <f t="shared" si="12"/>
        <v>403.798</v>
      </c>
      <c r="AO22">
        <f t="shared" si="13"/>
        <v>1.0082163296399338</v>
      </c>
      <c r="AQ22">
        <v>1.5715250909088301</v>
      </c>
      <c r="AR22">
        <v>17</v>
      </c>
      <c r="AS22">
        <v>251.28</v>
      </c>
      <c r="AT22">
        <f t="shared" si="14"/>
        <v>238.79599999999999</v>
      </c>
      <c r="AU22">
        <f t="shared" si="15"/>
        <v>0.97909065227472236</v>
      </c>
      <c r="AW22">
        <v>1.57252569696902</v>
      </c>
      <c r="AX22">
        <v>17</v>
      </c>
      <c r="AY22">
        <v>469.142</v>
      </c>
      <c r="AZ22">
        <f t="shared" si="16"/>
        <v>456.44599999999997</v>
      </c>
      <c r="BA22">
        <f t="shared" si="17"/>
        <v>0.96951764773352433</v>
      </c>
      <c r="BC22">
        <v>1.5712887272729801</v>
      </c>
      <c r="BD22">
        <v>17</v>
      </c>
      <c r="BE22">
        <v>499.89299999999997</v>
      </c>
      <c r="BF22">
        <f t="shared" si="18"/>
        <v>488.24099999999999</v>
      </c>
      <c r="BG22">
        <f t="shared" si="19"/>
        <v>0.97813641994068756</v>
      </c>
      <c r="BI22">
        <v>1.5712887272729801</v>
      </c>
      <c r="BJ22">
        <v>17</v>
      </c>
      <c r="BK22">
        <v>747.11599999999999</v>
      </c>
      <c r="BL22">
        <f t="shared" si="20"/>
        <v>734.80799999999999</v>
      </c>
      <c r="BM22">
        <f t="shared" si="21"/>
        <v>1.0013252288830399</v>
      </c>
      <c r="BP22" s="4">
        <f t="shared" si="22"/>
        <v>0.99364965887044532</v>
      </c>
      <c r="BQ22" s="4">
        <f t="shared" si="23"/>
        <v>2.0238991670627353E-4</v>
      </c>
      <c r="BR22" s="4">
        <f t="shared" si="24"/>
        <v>1.42263810122699E-2</v>
      </c>
      <c r="BS22" s="4">
        <f t="shared" si="25"/>
        <v>4.2894152674850632E-3</v>
      </c>
    </row>
    <row r="23" spans="1:71" x14ac:dyDescent="0.25">
      <c r="A23">
        <v>1.70038896969708</v>
      </c>
      <c r="B23">
        <v>18</v>
      </c>
      <c r="C23">
        <v>653.34</v>
      </c>
      <c r="D23">
        <f t="shared" si="0"/>
        <v>643.54000000000008</v>
      </c>
      <c r="E23">
        <f t="shared" si="1"/>
        <v>1.0122914588989598</v>
      </c>
      <c r="G23">
        <v>1.67237199999908</v>
      </c>
      <c r="H23">
        <v>18</v>
      </c>
      <c r="I23">
        <v>360.67700000000002</v>
      </c>
      <c r="J23">
        <f t="shared" si="2"/>
        <v>347.84800000000001</v>
      </c>
      <c r="K23">
        <f t="shared" si="3"/>
        <v>0.9958684890625612</v>
      </c>
      <c r="M23">
        <v>1.6723720000008999</v>
      </c>
      <c r="N23">
        <v>18</v>
      </c>
      <c r="O23">
        <v>399.13400000000001</v>
      </c>
      <c r="P23">
        <f t="shared" si="4"/>
        <v>385.79</v>
      </c>
      <c r="Q23">
        <f t="shared" si="5"/>
        <v>0.9929053554966123</v>
      </c>
      <c r="S23">
        <v>1.6713713939388899</v>
      </c>
      <c r="T23">
        <v>18</v>
      </c>
      <c r="U23">
        <v>413.834</v>
      </c>
      <c r="V23">
        <f t="shared" si="6"/>
        <v>402.447</v>
      </c>
      <c r="W23">
        <f t="shared" si="7"/>
        <v>0.99359816314438076</v>
      </c>
      <c r="Y23">
        <v>1.6724980606068101</v>
      </c>
      <c r="Z23">
        <v>18</v>
      </c>
      <c r="AA23">
        <v>488.11599999999999</v>
      </c>
      <c r="AB23">
        <f t="shared" si="8"/>
        <v>478.46499999999997</v>
      </c>
      <c r="AC23">
        <f t="shared" si="9"/>
        <v>0.9938074103368516</v>
      </c>
      <c r="AE23">
        <v>1.67137139394071</v>
      </c>
      <c r="AF23">
        <v>18</v>
      </c>
      <c r="AG23">
        <v>466.58499999999998</v>
      </c>
      <c r="AH23">
        <f t="shared" si="10"/>
        <v>455.483</v>
      </c>
      <c r="AI23">
        <f t="shared" si="11"/>
        <v>1.0313618152283139</v>
      </c>
      <c r="AK23">
        <v>1.6702447272728</v>
      </c>
      <c r="AL23">
        <v>18</v>
      </c>
      <c r="AM23">
        <v>406.01600000000002</v>
      </c>
      <c r="AN23">
        <f t="shared" si="12"/>
        <v>394.05600000000004</v>
      </c>
      <c r="AO23">
        <f t="shared" si="13"/>
        <v>0.98389217874430734</v>
      </c>
      <c r="AQ23">
        <v>1.6713713939388899</v>
      </c>
      <c r="AR23">
        <v>18</v>
      </c>
      <c r="AS23">
        <v>257.39699999999999</v>
      </c>
      <c r="AT23">
        <f t="shared" si="14"/>
        <v>244.91299999999998</v>
      </c>
      <c r="AU23">
        <f t="shared" si="15"/>
        <v>1.0041710452459802</v>
      </c>
      <c r="AW23">
        <v>1.67237199999908</v>
      </c>
      <c r="AX23">
        <v>18</v>
      </c>
      <c r="AY23">
        <v>473.98899999999998</v>
      </c>
      <c r="AZ23">
        <f t="shared" si="16"/>
        <v>461.29299999999995</v>
      </c>
      <c r="BA23">
        <f t="shared" si="17"/>
        <v>0.97981295547762637</v>
      </c>
      <c r="BC23">
        <v>1.67224593939499</v>
      </c>
      <c r="BD23">
        <v>18</v>
      </c>
      <c r="BE23">
        <v>508.34199999999998</v>
      </c>
      <c r="BF23">
        <f t="shared" si="18"/>
        <v>496.69</v>
      </c>
      <c r="BG23">
        <f t="shared" si="19"/>
        <v>0.99506304964216463</v>
      </c>
      <c r="BI23">
        <v>1.6712453333348001</v>
      </c>
      <c r="BJ23">
        <v>18</v>
      </c>
      <c r="BK23">
        <v>723.49199999999996</v>
      </c>
      <c r="BL23">
        <f t="shared" si="20"/>
        <v>711.18399999999997</v>
      </c>
      <c r="BM23">
        <f t="shared" si="21"/>
        <v>0.96913272797513872</v>
      </c>
      <c r="BP23" s="4">
        <f t="shared" si="22"/>
        <v>0.99562769538662688</v>
      </c>
      <c r="BQ23" s="4">
        <f t="shared" si="23"/>
        <v>2.7326291891342601E-4</v>
      </c>
      <c r="BR23" s="4">
        <f t="shared" si="24"/>
        <v>1.6530666015421944E-2</v>
      </c>
      <c r="BS23" s="4">
        <f t="shared" si="25"/>
        <v>4.9841833370758131E-3</v>
      </c>
    </row>
    <row r="24" spans="1:71" x14ac:dyDescent="0.25">
      <c r="A24">
        <v>1.80023527272715</v>
      </c>
      <c r="B24">
        <v>19</v>
      </c>
      <c r="C24">
        <v>664.24300000000005</v>
      </c>
      <c r="D24">
        <f t="shared" si="0"/>
        <v>654.4430000000001</v>
      </c>
      <c r="E24">
        <f t="shared" si="1"/>
        <v>1.0294419293846722</v>
      </c>
      <c r="G24">
        <v>1.7722183030291401</v>
      </c>
      <c r="H24">
        <v>19</v>
      </c>
      <c r="I24">
        <v>363.44400000000002</v>
      </c>
      <c r="J24">
        <f t="shared" si="2"/>
        <v>350.61500000000001</v>
      </c>
      <c r="K24">
        <f t="shared" si="3"/>
        <v>1.0037902483057828</v>
      </c>
      <c r="M24">
        <v>1.77221830303096</v>
      </c>
      <c r="N24">
        <v>19</v>
      </c>
      <c r="O24">
        <v>404.71899999999999</v>
      </c>
      <c r="P24">
        <f t="shared" si="4"/>
        <v>391.375</v>
      </c>
      <c r="Q24">
        <f t="shared" si="5"/>
        <v>1.0072794357227679</v>
      </c>
      <c r="S24">
        <v>1.7732189090911501</v>
      </c>
      <c r="T24">
        <v>19</v>
      </c>
      <c r="U24">
        <v>418.35399999999998</v>
      </c>
      <c r="V24">
        <f t="shared" si="6"/>
        <v>406.96699999999998</v>
      </c>
      <c r="W24">
        <f t="shared" si="7"/>
        <v>1.0047575548094014</v>
      </c>
      <c r="Y24">
        <v>1.77223406060693</v>
      </c>
      <c r="Z24">
        <v>19</v>
      </c>
      <c r="AA24">
        <v>490.78699999999998</v>
      </c>
      <c r="AB24">
        <f t="shared" si="8"/>
        <v>481.13599999999997</v>
      </c>
      <c r="AC24">
        <f t="shared" si="9"/>
        <v>0.99935527610134789</v>
      </c>
      <c r="AE24">
        <v>1.77221830303096</v>
      </c>
      <c r="AF24">
        <v>19</v>
      </c>
      <c r="AG24">
        <v>448.07799999999997</v>
      </c>
      <c r="AH24">
        <f t="shared" si="10"/>
        <v>436.976</v>
      </c>
      <c r="AI24">
        <f t="shared" si="11"/>
        <v>0.98945594143185966</v>
      </c>
      <c r="AK24">
        <v>1.7702013333327999</v>
      </c>
      <c r="AL24">
        <v>19</v>
      </c>
      <c r="AM24">
        <v>404.63499999999999</v>
      </c>
      <c r="AN24">
        <f t="shared" si="12"/>
        <v>392.67500000000001</v>
      </c>
      <c r="AO24">
        <f t="shared" si="13"/>
        <v>0.98044405183126482</v>
      </c>
      <c r="AQ24">
        <v>1.7722183030291401</v>
      </c>
      <c r="AR24">
        <v>19</v>
      </c>
      <c r="AS24">
        <v>257.10500000000002</v>
      </c>
      <c r="AT24">
        <f t="shared" si="14"/>
        <v>244.62100000000001</v>
      </c>
      <c r="AU24">
        <f t="shared" si="15"/>
        <v>1.0029738121664302</v>
      </c>
      <c r="AW24">
        <v>1.77021709090877</v>
      </c>
      <c r="AX24">
        <v>19</v>
      </c>
      <c r="AY24">
        <v>478.02499999999998</v>
      </c>
      <c r="AZ24">
        <f t="shared" si="16"/>
        <v>465.32899999999995</v>
      </c>
      <c r="BA24">
        <f t="shared" si="17"/>
        <v>0.98838565241494747</v>
      </c>
      <c r="BC24">
        <v>1.7722025454549999</v>
      </c>
      <c r="BD24">
        <v>19</v>
      </c>
      <c r="BE24">
        <v>511.52600000000001</v>
      </c>
      <c r="BF24">
        <f t="shared" si="18"/>
        <v>499.87400000000002</v>
      </c>
      <c r="BG24">
        <f t="shared" si="19"/>
        <v>1.0014418387260211</v>
      </c>
      <c r="BI24">
        <v>1.77120193939481</v>
      </c>
      <c r="BJ24">
        <v>19</v>
      </c>
      <c r="BK24">
        <v>729.53099999999995</v>
      </c>
      <c r="BL24">
        <f t="shared" si="20"/>
        <v>717.22299999999996</v>
      </c>
      <c r="BM24">
        <f t="shared" si="21"/>
        <v>0.97736209273059149</v>
      </c>
      <c r="BP24" s="4">
        <f t="shared" si="22"/>
        <v>0.99860798487500801</v>
      </c>
      <c r="BQ24" s="4">
        <f t="shared" si="23"/>
        <v>2.0878212549775457E-4</v>
      </c>
      <c r="BR24" s="4">
        <f t="shared" si="24"/>
        <v>1.4449294982723364E-2</v>
      </c>
      <c r="BS24" s="4">
        <f t="shared" si="25"/>
        <v>4.3566263584416554E-3</v>
      </c>
    </row>
    <row r="25" spans="1:71" x14ac:dyDescent="0.25">
      <c r="A25">
        <v>1.8990809696970199</v>
      </c>
      <c r="B25">
        <v>20</v>
      </c>
      <c r="C25">
        <v>630.62300000000005</v>
      </c>
      <c r="D25">
        <f t="shared" si="0"/>
        <v>620.82300000000009</v>
      </c>
      <c r="E25">
        <f t="shared" si="1"/>
        <v>0.976557510625647</v>
      </c>
      <c r="G25">
        <v>1.8720646060592101</v>
      </c>
      <c r="H25">
        <v>20</v>
      </c>
      <c r="I25">
        <v>359.964</v>
      </c>
      <c r="J25">
        <f t="shared" si="2"/>
        <v>347.13499999999999</v>
      </c>
      <c r="K25">
        <f t="shared" si="3"/>
        <v>0.99382721174401512</v>
      </c>
      <c r="M25">
        <v>1.87206460606103</v>
      </c>
      <c r="N25">
        <v>20</v>
      </c>
      <c r="O25">
        <v>389.77699999999999</v>
      </c>
      <c r="P25">
        <f t="shared" si="4"/>
        <v>376.43299999999999</v>
      </c>
      <c r="Q25">
        <f t="shared" si="5"/>
        <v>0.9688233020183421</v>
      </c>
      <c r="S25">
        <v>1.8730652121212099</v>
      </c>
      <c r="T25">
        <v>20</v>
      </c>
      <c r="U25">
        <v>405.71300000000002</v>
      </c>
      <c r="V25">
        <f t="shared" si="6"/>
        <v>394.32600000000002</v>
      </c>
      <c r="W25">
        <f t="shared" si="7"/>
        <v>0.97354829152676281</v>
      </c>
      <c r="Y25">
        <v>1.87197006060705</v>
      </c>
      <c r="Z25">
        <v>20</v>
      </c>
      <c r="AA25">
        <v>496.23</v>
      </c>
      <c r="AB25">
        <f t="shared" si="8"/>
        <v>486.57900000000001</v>
      </c>
      <c r="AC25">
        <f t="shared" si="9"/>
        <v>1.0106607921463324</v>
      </c>
      <c r="AE25">
        <v>1.87206460606103</v>
      </c>
      <c r="AF25">
        <v>20</v>
      </c>
      <c r="AG25">
        <v>437.69099999999997</v>
      </c>
      <c r="AH25">
        <f t="shared" si="10"/>
        <v>426.589</v>
      </c>
      <c r="AI25">
        <f t="shared" si="11"/>
        <v>0.96593639147110044</v>
      </c>
      <c r="AK25">
        <v>1.8711585454548101</v>
      </c>
      <c r="AL25">
        <v>20</v>
      </c>
      <c r="AM25">
        <v>416.858</v>
      </c>
      <c r="AN25">
        <f t="shared" si="12"/>
        <v>404.89800000000002</v>
      </c>
      <c r="AO25">
        <f t="shared" si="13"/>
        <v>1.010962846370091</v>
      </c>
      <c r="AQ25">
        <v>1.8720646060592101</v>
      </c>
      <c r="AR25">
        <v>20</v>
      </c>
      <c r="AS25">
        <v>260.98599999999999</v>
      </c>
      <c r="AT25">
        <f t="shared" si="14"/>
        <v>248.50199999999998</v>
      </c>
      <c r="AU25">
        <f t="shared" si="15"/>
        <v>1.0188863518299012</v>
      </c>
      <c r="AW25">
        <v>1.8720646060592101</v>
      </c>
      <c r="AX25">
        <v>20</v>
      </c>
      <c r="AY25">
        <v>480.80700000000002</v>
      </c>
      <c r="AZ25">
        <f t="shared" si="16"/>
        <v>468.11099999999999</v>
      </c>
      <c r="BA25">
        <f t="shared" si="17"/>
        <v>0.99429478097778889</v>
      </c>
      <c r="BC25">
        <v>1.8711585454548101</v>
      </c>
      <c r="BD25">
        <v>20</v>
      </c>
      <c r="BE25">
        <v>529.24699999999996</v>
      </c>
      <c r="BF25">
        <f t="shared" si="18"/>
        <v>517.59499999999991</v>
      </c>
      <c r="BG25">
        <f t="shared" si="19"/>
        <v>1.036943886890286</v>
      </c>
      <c r="BI25">
        <v>1.8701579393946299</v>
      </c>
      <c r="BJ25">
        <v>20</v>
      </c>
      <c r="BK25">
        <v>715.96299999999997</v>
      </c>
      <c r="BL25">
        <f t="shared" si="20"/>
        <v>703.65499999999997</v>
      </c>
      <c r="BM25">
        <f t="shared" si="21"/>
        <v>0.95887293541945018</v>
      </c>
      <c r="BP25" s="4">
        <f t="shared" si="22"/>
        <v>0.99175584554724694</v>
      </c>
      <c r="BQ25" s="4">
        <f t="shared" si="23"/>
        <v>6.3514020369040197E-4</v>
      </c>
      <c r="BR25" s="4">
        <f t="shared" si="24"/>
        <v>2.5201988090037698E-2</v>
      </c>
      <c r="BS25" s="4">
        <f t="shared" si="25"/>
        <v>7.598685315060051E-3</v>
      </c>
    </row>
    <row r="26" spans="1:71" x14ac:dyDescent="0.25">
      <c r="A26">
        <v>2.05833333333248</v>
      </c>
      <c r="B26">
        <v>21</v>
      </c>
      <c r="C26">
        <v>441.67099999999999</v>
      </c>
      <c r="D26">
        <f t="shared" si="0"/>
        <v>431.87099999999998</v>
      </c>
      <c r="E26">
        <f t="shared" si="1"/>
        <v>0.67933512236403726</v>
      </c>
      <c r="G26">
        <v>2.0313169696964901</v>
      </c>
      <c r="H26">
        <v>21</v>
      </c>
      <c r="I26">
        <v>245.60900000000001</v>
      </c>
      <c r="J26">
        <f t="shared" si="2"/>
        <v>232.78</v>
      </c>
      <c r="K26">
        <f t="shared" si="3"/>
        <v>0.66643553185294435</v>
      </c>
      <c r="M26">
        <v>2.0313169696982998</v>
      </c>
      <c r="N26">
        <v>21</v>
      </c>
      <c r="O26">
        <v>277.67</v>
      </c>
      <c r="P26">
        <f t="shared" si="4"/>
        <v>264.32600000000002</v>
      </c>
      <c r="Q26">
        <f t="shared" si="5"/>
        <v>0.68029420409289387</v>
      </c>
      <c r="S26">
        <v>2.0323175757566698</v>
      </c>
      <c r="T26">
        <v>21</v>
      </c>
      <c r="U26">
        <v>288.47800000000001</v>
      </c>
      <c r="V26">
        <f t="shared" si="6"/>
        <v>277.09100000000001</v>
      </c>
      <c r="W26">
        <f t="shared" si="7"/>
        <v>0.68410774244519057</v>
      </c>
      <c r="Y26">
        <v>2.0350042424252002</v>
      </c>
      <c r="Z26">
        <v>21</v>
      </c>
      <c r="AA26">
        <v>339.113</v>
      </c>
      <c r="AB26">
        <f t="shared" si="8"/>
        <v>329.46199999999999</v>
      </c>
      <c r="AC26">
        <f t="shared" si="9"/>
        <v>0.6843170911652886</v>
      </c>
      <c r="AE26">
        <v>2.0313169696982998</v>
      </c>
      <c r="AF26">
        <v>21</v>
      </c>
      <c r="AG26">
        <v>299.62</v>
      </c>
      <c r="AH26">
        <f t="shared" si="10"/>
        <v>288.51800000000003</v>
      </c>
      <c r="AI26">
        <f t="shared" si="11"/>
        <v>0.65329869217082248</v>
      </c>
      <c r="AK26">
        <v>2.0266290909093998</v>
      </c>
      <c r="AL26">
        <v>21</v>
      </c>
      <c r="AM26">
        <v>290.988</v>
      </c>
      <c r="AN26">
        <f t="shared" si="12"/>
        <v>279.02800000000002</v>
      </c>
      <c r="AO26">
        <f t="shared" si="13"/>
        <v>0.69668642743840115</v>
      </c>
      <c r="AQ26">
        <v>2.0313169696964901</v>
      </c>
      <c r="AR26">
        <v>21</v>
      </c>
      <c r="AS26">
        <v>175.07300000000001</v>
      </c>
      <c r="AT26">
        <f t="shared" si="14"/>
        <v>162.589</v>
      </c>
      <c r="AU26">
        <f t="shared" si="15"/>
        <v>0.66663331907860623</v>
      </c>
      <c r="AW26">
        <v>2.0313169696964901</v>
      </c>
      <c r="AX26">
        <v>21</v>
      </c>
      <c r="AY26">
        <v>328.82</v>
      </c>
      <c r="AZ26">
        <f t="shared" si="16"/>
        <v>316.12399999999997</v>
      </c>
      <c r="BA26">
        <f t="shared" si="17"/>
        <v>0.67146562106385566</v>
      </c>
      <c r="BC26">
        <v>2.0266290909093998</v>
      </c>
      <c r="BD26">
        <v>21</v>
      </c>
      <c r="BE26">
        <v>351.41500000000002</v>
      </c>
      <c r="BF26">
        <f t="shared" si="18"/>
        <v>339.76300000000003</v>
      </c>
      <c r="BG26">
        <f t="shared" si="19"/>
        <v>0.68067729758112872</v>
      </c>
      <c r="BI26">
        <v>2.0256284848492201</v>
      </c>
      <c r="BJ26">
        <v>21</v>
      </c>
      <c r="BK26">
        <v>482.05900000000003</v>
      </c>
      <c r="BL26">
        <f t="shared" si="20"/>
        <v>469.75100000000003</v>
      </c>
      <c r="BM26">
        <f t="shared" si="21"/>
        <v>0.64013120106617905</v>
      </c>
      <c r="BP26" s="4">
        <f t="shared" si="22"/>
        <v>0.67303475002903168</v>
      </c>
      <c r="BQ26" s="4">
        <f t="shared" si="23"/>
        <v>2.5192528033826016E-4</v>
      </c>
      <c r="BR26" s="4">
        <f t="shared" si="24"/>
        <v>1.5872154243777376E-2</v>
      </c>
      <c r="BS26" s="4">
        <f t="shared" si="25"/>
        <v>4.7856345673869738E-3</v>
      </c>
    </row>
    <row r="27" spans="1:71" x14ac:dyDescent="0.25">
      <c r="A27">
        <v>2.1381675151514998</v>
      </c>
      <c r="B27">
        <v>22</v>
      </c>
      <c r="C27">
        <v>472.18200000000002</v>
      </c>
      <c r="D27">
        <f t="shared" si="0"/>
        <v>462.38200000000001</v>
      </c>
      <c r="E27">
        <f t="shared" si="1"/>
        <v>0.72732906944186648</v>
      </c>
      <c r="G27">
        <v>2.11115115151369</v>
      </c>
      <c r="H27">
        <v>22</v>
      </c>
      <c r="I27">
        <v>273.536</v>
      </c>
      <c r="J27">
        <f t="shared" si="2"/>
        <v>260.70699999999999</v>
      </c>
      <c r="K27">
        <f t="shared" si="3"/>
        <v>0.74638890026112881</v>
      </c>
      <c r="M27">
        <v>2.1111511515155099</v>
      </c>
      <c r="N27">
        <v>22</v>
      </c>
      <c r="O27">
        <v>302.69400000000002</v>
      </c>
      <c r="P27">
        <f t="shared" si="4"/>
        <v>289.35000000000002</v>
      </c>
      <c r="Q27">
        <f t="shared" si="5"/>
        <v>0.74469831932643349</v>
      </c>
      <c r="S27">
        <v>2.1121517575756998</v>
      </c>
      <c r="T27">
        <v>22</v>
      </c>
      <c r="U27">
        <v>330.96800000000002</v>
      </c>
      <c r="V27">
        <f t="shared" si="6"/>
        <v>319.58100000000002</v>
      </c>
      <c r="W27">
        <f t="shared" si="7"/>
        <v>0.78901096188030817</v>
      </c>
      <c r="Y27">
        <v>2.1167293333346602</v>
      </c>
      <c r="Z27">
        <v>22</v>
      </c>
      <c r="AA27">
        <v>359.35500000000002</v>
      </c>
      <c r="AB27">
        <f t="shared" si="8"/>
        <v>349.70400000000001</v>
      </c>
      <c r="AC27">
        <f t="shared" si="9"/>
        <v>0.7263612314891128</v>
      </c>
      <c r="AE27">
        <v>2.1111511515155099</v>
      </c>
      <c r="AF27">
        <v>22</v>
      </c>
      <c r="AG27">
        <v>331.101</v>
      </c>
      <c r="AH27">
        <f t="shared" si="10"/>
        <v>319.99900000000002</v>
      </c>
      <c r="AI27">
        <f t="shared" si="11"/>
        <v>0.72458192624366946</v>
      </c>
      <c r="AK27">
        <v>2.1045723636361799</v>
      </c>
      <c r="AL27">
        <v>22</v>
      </c>
      <c r="AM27">
        <v>301.23</v>
      </c>
      <c r="AN27">
        <f t="shared" si="12"/>
        <v>289.27000000000004</v>
      </c>
      <c r="AO27">
        <f t="shared" si="13"/>
        <v>0.72225899502955371</v>
      </c>
      <c r="AQ27">
        <v>2.11115115151369</v>
      </c>
      <c r="AR27">
        <v>22</v>
      </c>
      <c r="AS27">
        <v>193.553</v>
      </c>
      <c r="AT27">
        <f t="shared" si="14"/>
        <v>181.06899999999999</v>
      </c>
      <c r="AU27">
        <f t="shared" si="15"/>
        <v>0.74240341260629028</v>
      </c>
      <c r="AW27">
        <v>2.11115115151369</v>
      </c>
      <c r="AX27">
        <v>22</v>
      </c>
      <c r="AY27">
        <v>352.11200000000002</v>
      </c>
      <c r="AZ27">
        <f t="shared" si="16"/>
        <v>339.416</v>
      </c>
      <c r="BA27">
        <f t="shared" si="17"/>
        <v>0.72093917335921864</v>
      </c>
      <c r="BC27">
        <v>2.1045723636361799</v>
      </c>
      <c r="BD27">
        <v>22</v>
      </c>
      <c r="BE27">
        <v>388.21499999999997</v>
      </c>
      <c r="BF27">
        <f t="shared" si="18"/>
        <v>376.56299999999999</v>
      </c>
      <c r="BG27">
        <f t="shared" si="19"/>
        <v>0.75440199553524823</v>
      </c>
      <c r="BI27">
        <v>2.10357175757599</v>
      </c>
      <c r="BJ27">
        <v>22</v>
      </c>
      <c r="BK27">
        <v>518.44600000000003</v>
      </c>
      <c r="BL27">
        <f t="shared" si="20"/>
        <v>506.13800000000003</v>
      </c>
      <c r="BM27">
        <f t="shared" si="21"/>
        <v>0.68971588319180532</v>
      </c>
      <c r="BP27" s="4">
        <f t="shared" si="22"/>
        <v>0.73528089712405775</v>
      </c>
      <c r="BQ27" s="4">
        <f t="shared" si="23"/>
        <v>6.2240275103649513E-4</v>
      </c>
      <c r="BR27" s="4">
        <f t="shared" si="24"/>
        <v>2.494800094269068E-2</v>
      </c>
      <c r="BS27" s="4">
        <f t="shared" si="25"/>
        <v>7.5221053087579813E-3</v>
      </c>
    </row>
    <row r="28" spans="1:71" x14ac:dyDescent="0.25">
      <c r="A28">
        <v>2.2280077575760502</v>
      </c>
      <c r="B28">
        <v>23</v>
      </c>
      <c r="C28">
        <v>495.79700000000003</v>
      </c>
      <c r="D28">
        <f t="shared" si="0"/>
        <v>485.99700000000001</v>
      </c>
      <c r="E28">
        <f t="shared" si="1"/>
        <v>0.76447557595567905</v>
      </c>
      <c r="G28">
        <v>2.19999078787805</v>
      </c>
      <c r="H28">
        <v>23</v>
      </c>
      <c r="I28">
        <v>285.41199999999998</v>
      </c>
      <c r="J28">
        <f t="shared" si="2"/>
        <v>272.58299999999997</v>
      </c>
      <c r="K28">
        <f t="shared" si="3"/>
        <v>0.78038919399893081</v>
      </c>
      <c r="M28">
        <v>2.1979895757576702</v>
      </c>
      <c r="N28">
        <v>23</v>
      </c>
      <c r="O28">
        <v>317.45499999999998</v>
      </c>
      <c r="P28">
        <f t="shared" si="4"/>
        <v>304.11099999999999</v>
      </c>
      <c r="Q28">
        <f t="shared" si="5"/>
        <v>0.78268861444161386</v>
      </c>
      <c r="S28">
        <v>2.19999078787805</v>
      </c>
      <c r="T28">
        <v>23</v>
      </c>
      <c r="U28">
        <v>337.23</v>
      </c>
      <c r="V28">
        <f t="shared" si="6"/>
        <v>325.84300000000002</v>
      </c>
      <c r="W28">
        <f t="shared" si="7"/>
        <v>0.80447116334189217</v>
      </c>
      <c r="Y28">
        <v>2.2034574545450498</v>
      </c>
      <c r="Z28">
        <v>23</v>
      </c>
      <c r="AA28">
        <v>398.40600000000001</v>
      </c>
      <c r="AB28">
        <f t="shared" si="8"/>
        <v>388.755</v>
      </c>
      <c r="AC28">
        <f t="shared" si="9"/>
        <v>0.80747306449897649</v>
      </c>
      <c r="AE28">
        <v>2.1979895757576702</v>
      </c>
      <c r="AF28">
        <v>23</v>
      </c>
      <c r="AG28">
        <v>335.18200000000002</v>
      </c>
      <c r="AH28">
        <f t="shared" si="10"/>
        <v>324.08000000000004</v>
      </c>
      <c r="AI28">
        <f t="shared" si="11"/>
        <v>0.73382263899902311</v>
      </c>
      <c r="AK28">
        <v>2.1955235151508501</v>
      </c>
      <c r="AL28">
        <v>23</v>
      </c>
      <c r="AM28">
        <v>332.291</v>
      </c>
      <c r="AN28">
        <f t="shared" si="12"/>
        <v>320.33100000000002</v>
      </c>
      <c r="AO28">
        <f t="shared" si="13"/>
        <v>0.79981313698901357</v>
      </c>
      <c r="AQ28">
        <v>2.2009913939382302</v>
      </c>
      <c r="AR28">
        <v>23</v>
      </c>
      <c r="AS28">
        <v>198.905</v>
      </c>
      <c r="AT28">
        <f t="shared" si="14"/>
        <v>186.42099999999999</v>
      </c>
      <c r="AU28">
        <f t="shared" si="15"/>
        <v>0.76434721891365864</v>
      </c>
      <c r="AW28">
        <v>2.19999078787805</v>
      </c>
      <c r="AX28">
        <v>23</v>
      </c>
      <c r="AY28">
        <v>377.40800000000002</v>
      </c>
      <c r="AZ28">
        <f t="shared" si="16"/>
        <v>364.71199999999999</v>
      </c>
      <c r="BA28">
        <f t="shared" si="17"/>
        <v>0.77466933731523369</v>
      </c>
      <c r="BC28">
        <v>2.19552351515267</v>
      </c>
      <c r="BD28">
        <v>23</v>
      </c>
      <c r="BE28">
        <v>393.53100000000001</v>
      </c>
      <c r="BF28">
        <f t="shared" si="18"/>
        <v>381.87900000000002</v>
      </c>
      <c r="BG28">
        <f t="shared" si="19"/>
        <v>0.76505200896796843</v>
      </c>
      <c r="BI28">
        <v>2.19452290909248</v>
      </c>
      <c r="BJ28">
        <v>23</v>
      </c>
      <c r="BK28">
        <v>540.60400000000004</v>
      </c>
      <c r="BL28">
        <f t="shared" si="20"/>
        <v>528.29600000000005</v>
      </c>
      <c r="BM28">
        <f t="shared" si="21"/>
        <v>0.7199106611767897</v>
      </c>
      <c r="BP28" s="4">
        <f t="shared" si="22"/>
        <v>0.77246478314534361</v>
      </c>
      <c r="BQ28" s="4">
        <f t="shared" si="23"/>
        <v>7.6099262091090694E-4</v>
      </c>
      <c r="BR28" s="4">
        <f t="shared" si="24"/>
        <v>2.75860947020579E-2</v>
      </c>
      <c r="BS28" s="4">
        <f t="shared" si="25"/>
        <v>8.3175205052669985E-3</v>
      </c>
    </row>
    <row r="29" spans="1:71" x14ac:dyDescent="0.25">
      <c r="A29">
        <v>2.3278540606061102</v>
      </c>
      <c r="B29">
        <v>24</v>
      </c>
      <c r="C29">
        <v>521.41300000000001</v>
      </c>
      <c r="D29">
        <f t="shared" si="0"/>
        <v>511.613</v>
      </c>
      <c r="E29">
        <f t="shared" si="1"/>
        <v>0.80476966491853408</v>
      </c>
      <c r="G29">
        <v>2.2978358787877302</v>
      </c>
      <c r="H29">
        <v>24</v>
      </c>
      <c r="I29">
        <v>292.64499999999998</v>
      </c>
      <c r="J29">
        <f t="shared" si="2"/>
        <v>279.81599999999997</v>
      </c>
      <c r="K29">
        <f t="shared" si="3"/>
        <v>0.80109685016308729</v>
      </c>
      <c r="M29">
        <v>2.2998370909099299</v>
      </c>
      <c r="N29">
        <v>24</v>
      </c>
      <c r="O29">
        <v>334.1</v>
      </c>
      <c r="P29">
        <f t="shared" si="4"/>
        <v>320.75600000000003</v>
      </c>
      <c r="Q29">
        <f t="shared" si="5"/>
        <v>0.82552774879512525</v>
      </c>
      <c r="S29">
        <v>2.3018383030303</v>
      </c>
      <c r="T29">
        <v>24</v>
      </c>
      <c r="U29">
        <v>350.11099999999999</v>
      </c>
      <c r="V29">
        <f t="shared" si="6"/>
        <v>338.72399999999999</v>
      </c>
      <c r="W29">
        <f t="shared" si="7"/>
        <v>0.83627296069523993</v>
      </c>
      <c r="Y29">
        <v>2.3051946666673699</v>
      </c>
      <c r="Z29">
        <v>24</v>
      </c>
      <c r="AA29">
        <v>400.38600000000002</v>
      </c>
      <c r="AB29">
        <f t="shared" si="8"/>
        <v>390.73500000000001</v>
      </c>
      <c r="AC29">
        <f t="shared" si="9"/>
        <v>0.81158567184218233</v>
      </c>
      <c r="AE29">
        <v>2.2998370909099299</v>
      </c>
      <c r="AF29">
        <v>24</v>
      </c>
      <c r="AG29">
        <v>357.589</v>
      </c>
      <c r="AH29">
        <f t="shared" si="10"/>
        <v>346.48700000000002</v>
      </c>
      <c r="AI29">
        <f t="shared" si="11"/>
        <v>0.78455938261804037</v>
      </c>
      <c r="AK29">
        <v>2.2954801212126701</v>
      </c>
      <c r="AL29">
        <v>24</v>
      </c>
      <c r="AM29">
        <v>334.24700000000001</v>
      </c>
      <c r="AN29">
        <f t="shared" si="12"/>
        <v>322.28700000000003</v>
      </c>
      <c r="AO29">
        <f t="shared" si="13"/>
        <v>0.80469694310191087</v>
      </c>
      <c r="AQ29">
        <v>2.3008376969683</v>
      </c>
      <c r="AR29">
        <v>24</v>
      </c>
      <c r="AS29">
        <v>205.41900000000001</v>
      </c>
      <c r="AT29">
        <f t="shared" si="14"/>
        <v>192.935</v>
      </c>
      <c r="AU29">
        <f t="shared" si="15"/>
        <v>0.79105535685951012</v>
      </c>
      <c r="AW29">
        <v>2.2998370909081101</v>
      </c>
      <c r="AX29">
        <v>24</v>
      </c>
      <c r="AY29">
        <v>396.17200000000003</v>
      </c>
      <c r="AZ29">
        <f t="shared" si="16"/>
        <v>383.476</v>
      </c>
      <c r="BA29">
        <f t="shared" si="17"/>
        <v>0.81452515627754651</v>
      </c>
      <c r="BC29">
        <v>2.2954801212126701</v>
      </c>
      <c r="BD29">
        <v>24</v>
      </c>
      <c r="BE29">
        <v>415.97500000000002</v>
      </c>
      <c r="BF29">
        <f t="shared" si="18"/>
        <v>404.32300000000004</v>
      </c>
      <c r="BG29">
        <f t="shared" si="19"/>
        <v>0.81001606116585589</v>
      </c>
      <c r="BI29">
        <v>2.2944795151524802</v>
      </c>
      <c r="BJ29">
        <v>24</v>
      </c>
      <c r="BK29">
        <v>582.46900000000005</v>
      </c>
      <c r="BL29">
        <f t="shared" si="20"/>
        <v>570.16100000000006</v>
      </c>
      <c r="BM29">
        <f t="shared" si="21"/>
        <v>0.77696023155053151</v>
      </c>
      <c r="BP29" s="4">
        <f t="shared" si="22"/>
        <v>0.80555145708977871</v>
      </c>
      <c r="BQ29" s="4">
        <f t="shared" si="23"/>
        <v>2.9691819347991706E-4</v>
      </c>
      <c r="BR29" s="4">
        <f t="shared" si="24"/>
        <v>1.7231314328277951E-2</v>
      </c>
      <c r="BS29" s="4">
        <f t="shared" si="25"/>
        <v>5.195436751961169E-3</v>
      </c>
    </row>
    <row r="30" spans="1:71" x14ac:dyDescent="0.25">
      <c r="A30">
        <v>2.4277003636361698</v>
      </c>
      <c r="B30">
        <v>25</v>
      </c>
      <c r="C30">
        <v>522.14400000000001</v>
      </c>
      <c r="D30">
        <f t="shared" si="0"/>
        <v>512.34400000000005</v>
      </c>
      <c r="E30">
        <f t="shared" si="1"/>
        <v>0.80591953137043326</v>
      </c>
      <c r="G30">
        <v>2.3996833939381701</v>
      </c>
      <c r="H30">
        <v>25</v>
      </c>
      <c r="I30">
        <v>293.137</v>
      </c>
      <c r="J30">
        <f t="shared" si="2"/>
        <v>280.30799999999999</v>
      </c>
      <c r="K30">
        <f t="shared" si="3"/>
        <v>0.80250541740113035</v>
      </c>
      <c r="M30">
        <v>2.39968339393999</v>
      </c>
      <c r="N30">
        <v>25</v>
      </c>
      <c r="O30">
        <v>330.02</v>
      </c>
      <c r="P30">
        <f t="shared" si="4"/>
        <v>316.67599999999999</v>
      </c>
      <c r="Q30">
        <f t="shared" si="5"/>
        <v>0.81502707783313499</v>
      </c>
      <c r="S30">
        <v>2.4016846060603698</v>
      </c>
      <c r="T30">
        <v>25</v>
      </c>
      <c r="U30">
        <v>359.05</v>
      </c>
      <c r="V30">
        <f t="shared" si="6"/>
        <v>347.66300000000001</v>
      </c>
      <c r="W30">
        <f t="shared" si="7"/>
        <v>0.85834238593719137</v>
      </c>
      <c r="Y30">
        <v>2.4049306666674899</v>
      </c>
      <c r="Z30">
        <v>25</v>
      </c>
      <c r="AA30">
        <v>416.23</v>
      </c>
      <c r="AB30">
        <f t="shared" si="8"/>
        <v>406.57900000000001</v>
      </c>
      <c r="AC30">
        <f t="shared" si="9"/>
        <v>0.84449483888549182</v>
      </c>
      <c r="AE30">
        <v>2.39968339393999</v>
      </c>
      <c r="AF30">
        <v>25</v>
      </c>
      <c r="AG30">
        <v>364.76100000000002</v>
      </c>
      <c r="AH30">
        <f t="shared" si="10"/>
        <v>353.65900000000005</v>
      </c>
      <c r="AI30">
        <f t="shared" si="11"/>
        <v>0.800799125789174</v>
      </c>
      <c r="AK30">
        <v>2.3934355151523001</v>
      </c>
      <c r="AL30">
        <v>25</v>
      </c>
      <c r="AM30">
        <v>350.685</v>
      </c>
      <c r="AN30">
        <f t="shared" si="12"/>
        <v>338.72500000000002</v>
      </c>
      <c r="AO30">
        <f t="shared" si="13"/>
        <v>0.84573989038402031</v>
      </c>
      <c r="AQ30">
        <v>2.4006840000001799</v>
      </c>
      <c r="AR30">
        <v>25</v>
      </c>
      <c r="AS30">
        <v>208.70599999999999</v>
      </c>
      <c r="AT30">
        <f t="shared" si="14"/>
        <v>196.22199999999998</v>
      </c>
      <c r="AU30">
        <f t="shared" si="15"/>
        <v>0.80453242923101964</v>
      </c>
      <c r="AW30">
        <v>2.3996833939381701</v>
      </c>
      <c r="AX30">
        <v>25</v>
      </c>
      <c r="AY30">
        <v>396.75599999999997</v>
      </c>
      <c r="AZ30">
        <f t="shared" si="16"/>
        <v>384.05999999999995</v>
      </c>
      <c r="BA30">
        <f t="shared" si="17"/>
        <v>0.81576560598304582</v>
      </c>
      <c r="BC30">
        <v>2.3934355151523001</v>
      </c>
      <c r="BD30">
        <v>25</v>
      </c>
      <c r="BE30">
        <v>415.31400000000002</v>
      </c>
      <c r="BF30">
        <f t="shared" si="18"/>
        <v>403.66200000000003</v>
      </c>
      <c r="BG30">
        <f t="shared" si="19"/>
        <v>0.80869182134662565</v>
      </c>
      <c r="BI30">
        <v>2.3944361212124901</v>
      </c>
      <c r="BJ30">
        <v>25</v>
      </c>
      <c r="BK30">
        <v>591.81799999999998</v>
      </c>
      <c r="BL30">
        <f t="shared" si="20"/>
        <v>579.51</v>
      </c>
      <c r="BM30">
        <f t="shared" si="21"/>
        <v>0.78970014396959531</v>
      </c>
      <c r="BP30" s="4">
        <f t="shared" si="22"/>
        <v>0.81741075164826027</v>
      </c>
      <c r="BQ30" s="4">
        <f t="shared" si="23"/>
        <v>4.8597869316459145E-4</v>
      </c>
      <c r="BR30" s="4">
        <f t="shared" si="24"/>
        <v>2.2044924430911335E-2</v>
      </c>
      <c r="BS30" s="4">
        <f t="shared" si="25"/>
        <v>6.6467948062792674E-3</v>
      </c>
    </row>
    <row r="31" spans="1:71" x14ac:dyDescent="0.25">
      <c r="A31">
        <v>2.5275466666662298</v>
      </c>
      <c r="B31">
        <v>26</v>
      </c>
      <c r="C31">
        <v>528.48299999999995</v>
      </c>
      <c r="D31">
        <f t="shared" si="0"/>
        <v>518.68299999999999</v>
      </c>
      <c r="E31">
        <f t="shared" si="1"/>
        <v>0.81589080830420657</v>
      </c>
      <c r="G31">
        <v>2.49852909090805</v>
      </c>
      <c r="H31">
        <v>26</v>
      </c>
      <c r="I31">
        <v>304.33199999999999</v>
      </c>
      <c r="J31">
        <f t="shared" si="2"/>
        <v>291.50299999999999</v>
      </c>
      <c r="K31">
        <f t="shared" si="3"/>
        <v>0.83455604794968996</v>
      </c>
      <c r="M31">
        <v>2.4985290909098601</v>
      </c>
      <c r="N31">
        <v>26</v>
      </c>
      <c r="O31">
        <v>337.67899999999997</v>
      </c>
      <c r="P31">
        <f t="shared" si="4"/>
        <v>324.33499999999998</v>
      </c>
      <c r="Q31">
        <f t="shared" si="5"/>
        <v>0.83473899913163563</v>
      </c>
      <c r="S31">
        <v>2.5025315151506198</v>
      </c>
      <c r="T31">
        <v>26</v>
      </c>
      <c r="U31">
        <v>350.22500000000002</v>
      </c>
      <c r="V31">
        <f t="shared" si="6"/>
        <v>338.83800000000002</v>
      </c>
      <c r="W31">
        <f t="shared" si="7"/>
        <v>0.83655441437882683</v>
      </c>
      <c r="Y31">
        <v>2.5046666666676098</v>
      </c>
      <c r="Z31">
        <v>26</v>
      </c>
      <c r="AA31">
        <v>430.19400000000002</v>
      </c>
      <c r="AB31">
        <f t="shared" si="8"/>
        <v>420.54300000000001</v>
      </c>
      <c r="AC31">
        <f t="shared" si="9"/>
        <v>0.87349910602717151</v>
      </c>
      <c r="AE31">
        <v>2.4975284848496799</v>
      </c>
      <c r="AF31">
        <v>26</v>
      </c>
      <c r="AG31">
        <v>375.875</v>
      </c>
      <c r="AH31">
        <f t="shared" si="10"/>
        <v>364.77300000000002</v>
      </c>
      <c r="AI31">
        <f t="shared" si="11"/>
        <v>0.82596484045788277</v>
      </c>
      <c r="AK31">
        <v>2.4953933333326801</v>
      </c>
      <c r="AL31">
        <v>26</v>
      </c>
      <c r="AM31">
        <v>349.06900000000002</v>
      </c>
      <c r="AN31">
        <f t="shared" si="12"/>
        <v>337.10900000000004</v>
      </c>
      <c r="AO31">
        <f t="shared" si="13"/>
        <v>0.84170500762408063</v>
      </c>
      <c r="AQ31">
        <v>2.4995296969682301</v>
      </c>
      <c r="AR31">
        <v>26</v>
      </c>
      <c r="AS31">
        <v>220.57</v>
      </c>
      <c r="AT31">
        <f t="shared" si="14"/>
        <v>208.08599999999998</v>
      </c>
      <c r="AU31">
        <f t="shared" si="15"/>
        <v>0.85317617325766715</v>
      </c>
      <c r="AW31">
        <v>2.4995296969682301</v>
      </c>
      <c r="AX31">
        <v>26</v>
      </c>
      <c r="AY31">
        <v>407.90899999999999</v>
      </c>
      <c r="AZ31">
        <f t="shared" si="16"/>
        <v>395.21299999999997</v>
      </c>
      <c r="BA31">
        <f t="shared" si="17"/>
        <v>0.83945522167728348</v>
      </c>
      <c r="BC31">
        <v>2.4953933333345</v>
      </c>
      <c r="BD31">
        <v>26</v>
      </c>
      <c r="BE31">
        <v>418.17899999999997</v>
      </c>
      <c r="BF31">
        <f t="shared" si="18"/>
        <v>406.52699999999999</v>
      </c>
      <c r="BG31">
        <f t="shared" si="19"/>
        <v>0.81443152948897757</v>
      </c>
      <c r="BI31">
        <v>2.4943927272743101</v>
      </c>
      <c r="BJ31">
        <v>26</v>
      </c>
      <c r="BK31">
        <v>595.048</v>
      </c>
      <c r="BL31">
        <f t="shared" si="20"/>
        <v>582.74</v>
      </c>
      <c r="BM31">
        <f t="shared" si="21"/>
        <v>0.79410167537547582</v>
      </c>
      <c r="BP31" s="4">
        <f t="shared" si="22"/>
        <v>0.83309762033389989</v>
      </c>
      <c r="BQ31" s="4">
        <f t="shared" si="23"/>
        <v>4.3827627046941556E-4</v>
      </c>
      <c r="BR31" s="4">
        <f t="shared" si="24"/>
        <v>2.0935048852806996E-2</v>
      </c>
      <c r="BS31" s="4">
        <f t="shared" si="25"/>
        <v>6.3121547284110055E-3</v>
      </c>
    </row>
    <row r="32" spans="1:71" x14ac:dyDescent="0.25">
      <c r="A32">
        <v>2.62839357575649</v>
      </c>
      <c r="B32">
        <v>27</v>
      </c>
      <c r="C32">
        <v>538.46199999999999</v>
      </c>
      <c r="D32">
        <f t="shared" si="0"/>
        <v>528.66200000000003</v>
      </c>
      <c r="E32">
        <f t="shared" si="1"/>
        <v>0.83158782242664298</v>
      </c>
      <c r="G32">
        <v>2.5993759999982999</v>
      </c>
      <c r="H32">
        <v>27</v>
      </c>
      <c r="I32">
        <v>300.858</v>
      </c>
      <c r="J32">
        <f t="shared" si="2"/>
        <v>288.029</v>
      </c>
      <c r="K32">
        <f t="shared" si="3"/>
        <v>0.82461018903716687</v>
      </c>
      <c r="M32">
        <v>2.6003766060621198</v>
      </c>
      <c r="N32">
        <v>27</v>
      </c>
      <c r="O32">
        <v>339.61399999999998</v>
      </c>
      <c r="P32">
        <f t="shared" si="4"/>
        <v>326.27</v>
      </c>
      <c r="Q32">
        <f t="shared" si="5"/>
        <v>0.83971909675699119</v>
      </c>
      <c r="S32">
        <v>2.6023778181806798</v>
      </c>
      <c r="T32">
        <v>27</v>
      </c>
      <c r="U32">
        <v>367.05799999999999</v>
      </c>
      <c r="V32">
        <f t="shared" si="6"/>
        <v>355.67099999999999</v>
      </c>
      <c r="W32">
        <f t="shared" si="7"/>
        <v>0.87811327276318385</v>
      </c>
      <c r="Y32">
        <v>2.6044026666677298</v>
      </c>
      <c r="Z32">
        <v>27</v>
      </c>
      <c r="AA32">
        <v>432.65100000000001</v>
      </c>
      <c r="AB32">
        <f t="shared" si="8"/>
        <v>423</v>
      </c>
      <c r="AC32">
        <f t="shared" si="9"/>
        <v>0.8786024778666951</v>
      </c>
      <c r="AE32">
        <v>2.5993760000001198</v>
      </c>
      <c r="AF32">
        <v>27</v>
      </c>
      <c r="AG32">
        <v>374.71199999999999</v>
      </c>
      <c r="AH32">
        <f t="shared" si="10"/>
        <v>363.61</v>
      </c>
      <c r="AI32">
        <f t="shared" si="11"/>
        <v>0.82333142979028262</v>
      </c>
      <c r="AK32">
        <v>2.5933487272723101</v>
      </c>
      <c r="AL32">
        <v>27</v>
      </c>
      <c r="AM32">
        <v>351.22</v>
      </c>
      <c r="AN32">
        <f t="shared" si="12"/>
        <v>339.26000000000005</v>
      </c>
      <c r="AO32">
        <f t="shared" si="13"/>
        <v>0.84707569624823309</v>
      </c>
      <c r="AQ32">
        <v>2.6013772121204899</v>
      </c>
      <c r="AR32">
        <v>27</v>
      </c>
      <c r="AS32">
        <v>220.33199999999999</v>
      </c>
      <c r="AT32">
        <f t="shared" si="14"/>
        <v>207.84799999999998</v>
      </c>
      <c r="AU32">
        <f t="shared" si="15"/>
        <v>0.85220034629556818</v>
      </c>
      <c r="AW32">
        <v>2.6003766060603</v>
      </c>
      <c r="AX32">
        <v>27</v>
      </c>
      <c r="AY32">
        <v>410.18799999999999</v>
      </c>
      <c r="AZ32">
        <f t="shared" si="16"/>
        <v>397.49199999999996</v>
      </c>
      <c r="BA32">
        <f t="shared" si="17"/>
        <v>0.84429594920953199</v>
      </c>
      <c r="BC32">
        <v>2.59334872727413</v>
      </c>
      <c r="BD32">
        <v>27</v>
      </c>
      <c r="BE32">
        <v>439.70499999999998</v>
      </c>
      <c r="BF32">
        <f t="shared" si="18"/>
        <v>428.053</v>
      </c>
      <c r="BG32">
        <f t="shared" si="19"/>
        <v>0.85755647101507482</v>
      </c>
      <c r="BI32">
        <v>2.5943493333343199</v>
      </c>
      <c r="BJ32">
        <v>27</v>
      </c>
      <c r="BK32">
        <v>609.34699999999998</v>
      </c>
      <c r="BL32">
        <f t="shared" si="20"/>
        <v>597.03899999999999</v>
      </c>
      <c r="BM32">
        <f t="shared" si="21"/>
        <v>0.81358696874163206</v>
      </c>
      <c r="BP32" s="4">
        <f t="shared" si="22"/>
        <v>0.84460724728645475</v>
      </c>
      <c r="BQ32" s="4">
        <f t="shared" si="23"/>
        <v>4.5180570089897878E-4</v>
      </c>
      <c r="BR32" s="4">
        <f t="shared" si="24"/>
        <v>2.125572160381714E-2</v>
      </c>
      <c r="BS32" s="4">
        <f t="shared" si="25"/>
        <v>6.408841200737524E-3</v>
      </c>
    </row>
    <row r="33" spans="1:71" x14ac:dyDescent="0.25">
      <c r="A33">
        <v>2.7282398787865501</v>
      </c>
      <c r="B33">
        <v>28</v>
      </c>
      <c r="C33">
        <v>566.31600000000003</v>
      </c>
      <c r="D33">
        <f t="shared" si="0"/>
        <v>556.51600000000008</v>
      </c>
      <c r="E33">
        <f t="shared" si="1"/>
        <v>0.87540229595769259</v>
      </c>
      <c r="G33">
        <v>2.7002229090903702</v>
      </c>
      <c r="H33">
        <v>28</v>
      </c>
      <c r="I33">
        <v>310.70699999999999</v>
      </c>
      <c r="J33">
        <f t="shared" si="2"/>
        <v>297.87799999999999</v>
      </c>
      <c r="K33">
        <f t="shared" si="3"/>
        <v>0.85280730027189344</v>
      </c>
      <c r="M33">
        <v>2.7002229090921901</v>
      </c>
      <c r="N33">
        <v>28</v>
      </c>
      <c r="O33">
        <v>346.34399999999999</v>
      </c>
      <c r="P33">
        <f t="shared" si="4"/>
        <v>333</v>
      </c>
      <c r="Q33">
        <f t="shared" si="5"/>
        <v>0.85704005645654857</v>
      </c>
      <c r="S33">
        <v>2.7022241212107398</v>
      </c>
      <c r="T33">
        <v>28</v>
      </c>
      <c r="U33">
        <v>383.38400000000001</v>
      </c>
      <c r="V33">
        <f t="shared" si="6"/>
        <v>371.99700000000001</v>
      </c>
      <c r="W33">
        <f t="shared" si="7"/>
        <v>0.91842040292316807</v>
      </c>
      <c r="Y33">
        <v>2.7051392727280401</v>
      </c>
      <c r="Z33">
        <v>28</v>
      </c>
      <c r="AA33">
        <v>438.46800000000002</v>
      </c>
      <c r="AB33">
        <f t="shared" si="8"/>
        <v>428.81700000000001</v>
      </c>
      <c r="AC33">
        <f t="shared" si="9"/>
        <v>0.89068481974317393</v>
      </c>
      <c r="AE33">
        <v>2.6992223030301798</v>
      </c>
      <c r="AF33">
        <v>28</v>
      </c>
      <c r="AG33">
        <v>382.89699999999999</v>
      </c>
      <c r="AH33">
        <f t="shared" si="10"/>
        <v>371.79500000000002</v>
      </c>
      <c r="AI33">
        <f t="shared" si="11"/>
        <v>0.84186493478968705</v>
      </c>
      <c r="AK33">
        <v>2.69530654545451</v>
      </c>
      <c r="AL33">
        <v>28</v>
      </c>
      <c r="AM33">
        <v>358.24200000000002</v>
      </c>
      <c r="AN33">
        <f t="shared" si="12"/>
        <v>346.28200000000004</v>
      </c>
      <c r="AO33">
        <f t="shared" si="13"/>
        <v>0.86460846032019878</v>
      </c>
      <c r="AQ33">
        <v>2.7012235151505499</v>
      </c>
      <c r="AR33">
        <v>28</v>
      </c>
      <c r="AS33">
        <v>220.096</v>
      </c>
      <c r="AT33">
        <f t="shared" si="14"/>
        <v>207.61199999999999</v>
      </c>
      <c r="AU33">
        <f t="shared" si="15"/>
        <v>0.85123271956004154</v>
      </c>
      <c r="AW33">
        <v>2.7002229090903702</v>
      </c>
      <c r="AX33">
        <v>28</v>
      </c>
      <c r="AY33">
        <v>407.33499999999998</v>
      </c>
      <c r="AZ33">
        <f t="shared" si="16"/>
        <v>394.63899999999995</v>
      </c>
      <c r="BA33">
        <f t="shared" si="17"/>
        <v>0.83823601254893298</v>
      </c>
      <c r="BC33">
        <v>2.69530654545451</v>
      </c>
      <c r="BD33">
        <v>28</v>
      </c>
      <c r="BE33">
        <v>442.16199999999998</v>
      </c>
      <c r="BF33">
        <f t="shared" si="18"/>
        <v>430.51</v>
      </c>
      <c r="BG33">
        <f t="shared" si="19"/>
        <v>0.86247879663663107</v>
      </c>
      <c r="BI33">
        <v>2.6943059393943201</v>
      </c>
      <c r="BJ33">
        <v>28</v>
      </c>
      <c r="BK33">
        <v>611.06500000000005</v>
      </c>
      <c r="BL33">
        <f t="shared" si="20"/>
        <v>598.75700000000006</v>
      </c>
      <c r="BM33">
        <f t="shared" si="21"/>
        <v>0.81592809287640078</v>
      </c>
      <c r="BP33" s="4">
        <f t="shared" si="22"/>
        <v>0.86079126291676078</v>
      </c>
      <c r="BQ33" s="4">
        <f t="shared" si="23"/>
        <v>7.494473772331168E-4</v>
      </c>
      <c r="BR33" s="4">
        <f t="shared" si="24"/>
        <v>2.7376036550843454E-2</v>
      </c>
      <c r="BS33" s="4">
        <f t="shared" si="25"/>
        <v>8.2541855896548118E-3</v>
      </c>
    </row>
    <row r="34" spans="1:71" x14ac:dyDescent="0.25">
      <c r="A34">
        <v>2.8260849696962298</v>
      </c>
      <c r="B34">
        <v>29</v>
      </c>
      <c r="C34">
        <v>561.87900000000002</v>
      </c>
      <c r="D34">
        <f t="shared" si="0"/>
        <v>552.07900000000006</v>
      </c>
      <c r="E34">
        <f t="shared" si="1"/>
        <v>0.86842287400546792</v>
      </c>
      <c r="G34">
        <v>2.79806800000005</v>
      </c>
      <c r="H34">
        <v>29</v>
      </c>
      <c r="I34">
        <v>311.40600000000001</v>
      </c>
      <c r="J34">
        <f t="shared" si="2"/>
        <v>298.577</v>
      </c>
      <c r="K34">
        <f t="shared" si="3"/>
        <v>0.85480849640886925</v>
      </c>
      <c r="M34">
        <v>2.8000692121222501</v>
      </c>
      <c r="N34">
        <v>29</v>
      </c>
      <c r="O34">
        <v>350.7</v>
      </c>
      <c r="P34">
        <f t="shared" si="4"/>
        <v>337.35599999999999</v>
      </c>
      <c r="Q34">
        <f t="shared" si="5"/>
        <v>0.86825106692479093</v>
      </c>
      <c r="S34">
        <v>2.8020704242426202</v>
      </c>
      <c r="T34">
        <v>29</v>
      </c>
      <c r="U34">
        <v>362.27699999999999</v>
      </c>
      <c r="V34">
        <f t="shared" si="6"/>
        <v>350.89</v>
      </c>
      <c r="W34">
        <f t="shared" si="7"/>
        <v>0.86630950029626697</v>
      </c>
      <c r="Y34">
        <v>2.8048752727281601</v>
      </c>
      <c r="Z34">
        <v>29</v>
      </c>
      <c r="AA34">
        <v>436.96699999999998</v>
      </c>
      <c r="AB34">
        <f t="shared" si="8"/>
        <v>427.31599999999997</v>
      </c>
      <c r="AC34">
        <f t="shared" si="9"/>
        <v>0.88756713104511731</v>
      </c>
      <c r="AE34">
        <v>2.8000692121222501</v>
      </c>
      <c r="AF34">
        <v>29</v>
      </c>
      <c r="AG34">
        <v>381.60700000000003</v>
      </c>
      <c r="AH34">
        <f t="shared" si="10"/>
        <v>370.50500000000005</v>
      </c>
      <c r="AI34">
        <f t="shared" si="11"/>
        <v>0.83894395477145478</v>
      </c>
      <c r="AK34">
        <v>2.7952631515145101</v>
      </c>
      <c r="AL34">
        <v>29</v>
      </c>
      <c r="AM34">
        <v>358.95</v>
      </c>
      <c r="AN34">
        <f t="shared" si="12"/>
        <v>346.99</v>
      </c>
      <c r="AO34">
        <f t="shared" si="13"/>
        <v>0.86637621836106338</v>
      </c>
      <c r="AQ34">
        <v>2.8010698181806202</v>
      </c>
      <c r="AR34">
        <v>29</v>
      </c>
      <c r="AS34">
        <v>225.77600000000001</v>
      </c>
      <c r="AT34">
        <f t="shared" si="14"/>
        <v>213.292</v>
      </c>
      <c r="AU34">
        <f t="shared" si="15"/>
        <v>0.87452136302526051</v>
      </c>
      <c r="AW34">
        <v>2.8000692121204298</v>
      </c>
      <c r="AX34">
        <v>29</v>
      </c>
      <c r="AY34">
        <v>425.65499999999997</v>
      </c>
      <c r="AZ34">
        <f t="shared" si="16"/>
        <v>412.95899999999995</v>
      </c>
      <c r="BA34">
        <f t="shared" si="17"/>
        <v>0.87714874988583191</v>
      </c>
      <c r="BC34">
        <v>2.79526315151633</v>
      </c>
      <c r="BD34">
        <v>29</v>
      </c>
      <c r="BE34">
        <v>441.93099999999998</v>
      </c>
      <c r="BF34">
        <f t="shared" si="18"/>
        <v>430.279</v>
      </c>
      <c r="BG34">
        <f t="shared" si="19"/>
        <v>0.86201601388588656</v>
      </c>
      <c r="BI34">
        <v>2.79326193939414</v>
      </c>
      <c r="BJ34">
        <v>29</v>
      </c>
      <c r="BK34">
        <v>610.279</v>
      </c>
      <c r="BL34">
        <f t="shared" si="20"/>
        <v>597.971</v>
      </c>
      <c r="BM34">
        <f t="shared" si="21"/>
        <v>0.81485700814419582</v>
      </c>
      <c r="BP34" s="4">
        <f t="shared" si="22"/>
        <v>0.86174748879583685</v>
      </c>
      <c r="BQ34" s="4">
        <f t="shared" si="23"/>
        <v>3.9630590751800417E-4</v>
      </c>
      <c r="BR34" s="4">
        <f t="shared" si="24"/>
        <v>1.9907433473906277E-2</v>
      </c>
      <c r="BS34" s="4">
        <f t="shared" si="25"/>
        <v>6.0023170338098612E-3</v>
      </c>
    </row>
    <row r="35" spans="1:71" x14ac:dyDescent="0.25">
      <c r="A35">
        <v>2.92793248484849</v>
      </c>
      <c r="B35">
        <v>30</v>
      </c>
      <c r="C35">
        <v>549.92600000000004</v>
      </c>
      <c r="D35">
        <f t="shared" si="0"/>
        <v>540.12600000000009</v>
      </c>
      <c r="E35">
        <f t="shared" si="1"/>
        <v>0.84962074856148728</v>
      </c>
      <c r="G35">
        <v>2.8999155151504898</v>
      </c>
      <c r="H35">
        <v>30</v>
      </c>
      <c r="I35">
        <v>314.85700000000003</v>
      </c>
      <c r="J35">
        <f t="shared" si="2"/>
        <v>302.02800000000002</v>
      </c>
      <c r="K35">
        <f t="shared" si="3"/>
        <v>0.8646885076659554</v>
      </c>
      <c r="M35">
        <v>2.8999155151523102</v>
      </c>
      <c r="N35">
        <v>30</v>
      </c>
      <c r="O35">
        <v>357.90300000000002</v>
      </c>
      <c r="P35">
        <f t="shared" si="4"/>
        <v>344.55900000000003</v>
      </c>
      <c r="Q35">
        <f t="shared" si="5"/>
        <v>0.88678938382165751</v>
      </c>
      <c r="S35">
        <v>2.9009161212125001</v>
      </c>
      <c r="T35">
        <v>30</v>
      </c>
      <c r="U35">
        <v>371.85500000000002</v>
      </c>
      <c r="V35">
        <f t="shared" si="6"/>
        <v>360.46800000000002</v>
      </c>
      <c r="W35">
        <f t="shared" si="7"/>
        <v>0.88995654750148134</v>
      </c>
      <c r="Y35">
        <v>2.90461127272828</v>
      </c>
      <c r="Z35">
        <v>30</v>
      </c>
      <c r="AA35">
        <v>435.839</v>
      </c>
      <c r="AB35">
        <f t="shared" si="8"/>
        <v>426.18799999999999</v>
      </c>
      <c r="AC35">
        <f t="shared" si="9"/>
        <v>0.88522419110413952</v>
      </c>
      <c r="AE35">
        <v>2.8999155151523102</v>
      </c>
      <c r="AF35">
        <v>30</v>
      </c>
      <c r="AG35">
        <v>376.923</v>
      </c>
      <c r="AH35">
        <f t="shared" si="10"/>
        <v>365.82100000000003</v>
      </c>
      <c r="AI35">
        <f t="shared" si="11"/>
        <v>0.82833785368199708</v>
      </c>
      <c r="AK35">
        <v>2.8942191515161499</v>
      </c>
      <c r="AL35">
        <v>30</v>
      </c>
      <c r="AM35">
        <v>367.34899999999999</v>
      </c>
      <c r="AN35">
        <f t="shared" si="12"/>
        <v>355.38900000000001</v>
      </c>
      <c r="AO35">
        <f t="shared" si="13"/>
        <v>0.88734712201250743</v>
      </c>
      <c r="AQ35">
        <v>2.9009161212106802</v>
      </c>
      <c r="AR35">
        <v>30</v>
      </c>
      <c r="AS35">
        <v>227.47499999999999</v>
      </c>
      <c r="AT35">
        <f t="shared" si="14"/>
        <v>214.99099999999999</v>
      </c>
      <c r="AU35">
        <f t="shared" si="15"/>
        <v>0.88148745549839547</v>
      </c>
      <c r="AW35">
        <v>2.8999155151504898</v>
      </c>
      <c r="AX35">
        <v>30</v>
      </c>
      <c r="AY35">
        <v>411.40800000000002</v>
      </c>
      <c r="AZ35">
        <f t="shared" si="16"/>
        <v>398.71199999999999</v>
      </c>
      <c r="BA35">
        <f t="shared" si="17"/>
        <v>0.8468872996217055</v>
      </c>
      <c r="BC35">
        <v>2.8952197575763399</v>
      </c>
      <c r="BD35">
        <v>30</v>
      </c>
      <c r="BE35">
        <v>424.57100000000003</v>
      </c>
      <c r="BF35">
        <f t="shared" si="18"/>
        <v>412.91900000000004</v>
      </c>
      <c r="BG35">
        <f t="shared" si="19"/>
        <v>0.82723718898144327</v>
      </c>
      <c r="BI35">
        <v>2.8942191515161499</v>
      </c>
      <c r="BJ35">
        <v>30</v>
      </c>
      <c r="BK35">
        <v>623.84500000000003</v>
      </c>
      <c r="BL35">
        <f t="shared" si="20"/>
        <v>611.53700000000003</v>
      </c>
      <c r="BM35">
        <f t="shared" si="21"/>
        <v>0.83334344004889382</v>
      </c>
      <c r="BP35" s="4">
        <f t="shared" si="22"/>
        <v>0.86190179440906045</v>
      </c>
      <c r="BQ35" s="4">
        <f t="shared" si="23"/>
        <v>6.5092357845512947E-4</v>
      </c>
      <c r="BR35" s="4">
        <f t="shared" si="24"/>
        <v>2.5513204002146211E-2</v>
      </c>
      <c r="BS35" s="4">
        <f t="shared" si="25"/>
        <v>7.6925204431738843E-3</v>
      </c>
    </row>
    <row r="36" spans="1:71" x14ac:dyDescent="0.25">
      <c r="A36">
        <v>3.0277787878785598</v>
      </c>
      <c r="B36">
        <v>31</v>
      </c>
      <c r="C36">
        <v>563.23</v>
      </c>
      <c r="D36">
        <f t="shared" si="0"/>
        <v>553.43000000000006</v>
      </c>
      <c r="E36">
        <f t="shared" si="1"/>
        <v>0.87054800338510629</v>
      </c>
      <c r="G36">
        <v>2.9987612121203702</v>
      </c>
      <c r="H36">
        <v>31</v>
      </c>
      <c r="I36">
        <v>310.87799999999999</v>
      </c>
      <c r="J36">
        <f t="shared" si="2"/>
        <v>298.04899999999998</v>
      </c>
      <c r="K36">
        <f t="shared" si="3"/>
        <v>0.85329686327535959</v>
      </c>
      <c r="M36">
        <v>2.99876121212219</v>
      </c>
      <c r="N36">
        <v>31</v>
      </c>
      <c r="O36">
        <v>340.98200000000003</v>
      </c>
      <c r="P36">
        <f t="shared" si="4"/>
        <v>327.63800000000003</v>
      </c>
      <c r="Q36">
        <f t="shared" si="5"/>
        <v>0.84323990996189391</v>
      </c>
      <c r="S36">
        <v>3.00276363636294</v>
      </c>
      <c r="T36">
        <v>31</v>
      </c>
      <c r="U36">
        <v>381.37</v>
      </c>
      <c r="V36">
        <f t="shared" si="6"/>
        <v>369.983</v>
      </c>
      <c r="W36">
        <f t="shared" si="7"/>
        <v>0.91344805451313449</v>
      </c>
      <c r="Y36">
        <v>3.0053478787885899</v>
      </c>
      <c r="Z36">
        <v>31</v>
      </c>
      <c r="AA36">
        <v>452.34699999999998</v>
      </c>
      <c r="AB36">
        <f t="shared" si="8"/>
        <v>442.69599999999997</v>
      </c>
      <c r="AC36">
        <f t="shared" si="9"/>
        <v>0.91951253555951395</v>
      </c>
      <c r="AE36">
        <v>2.9997618181823702</v>
      </c>
      <c r="AF36">
        <v>31</v>
      </c>
      <c r="AG36">
        <v>364.072</v>
      </c>
      <c r="AH36">
        <f t="shared" si="10"/>
        <v>352.97</v>
      </c>
      <c r="AI36">
        <f t="shared" si="11"/>
        <v>0.79923900545385451</v>
      </c>
      <c r="AK36">
        <v>2.99517636363634</v>
      </c>
      <c r="AL36">
        <v>31</v>
      </c>
      <c r="AM36">
        <v>357.68299999999999</v>
      </c>
      <c r="AN36">
        <f t="shared" si="12"/>
        <v>345.72300000000001</v>
      </c>
      <c r="AO36">
        <f t="shared" si="13"/>
        <v>0.86321273045460079</v>
      </c>
      <c r="AQ36">
        <v>2.9997618181805499</v>
      </c>
      <c r="AR36">
        <v>31</v>
      </c>
      <c r="AS36">
        <v>225.28200000000001</v>
      </c>
      <c r="AT36">
        <f t="shared" si="14"/>
        <v>212.798</v>
      </c>
      <c r="AU36">
        <f t="shared" si="15"/>
        <v>0.87249590706191216</v>
      </c>
      <c r="AW36">
        <v>2.9997618181805499</v>
      </c>
      <c r="AX36">
        <v>31</v>
      </c>
      <c r="AY36">
        <v>413.31099999999998</v>
      </c>
      <c r="AZ36">
        <f t="shared" si="16"/>
        <v>400.61499999999995</v>
      </c>
      <c r="BA36">
        <f t="shared" si="17"/>
        <v>0.85092938145315289</v>
      </c>
      <c r="BC36">
        <v>2.99517636363634</v>
      </c>
      <c r="BD36">
        <v>31</v>
      </c>
      <c r="BE36">
        <v>426.96600000000001</v>
      </c>
      <c r="BF36">
        <f t="shared" si="18"/>
        <v>415.31400000000002</v>
      </c>
      <c r="BG36">
        <f t="shared" si="19"/>
        <v>0.83203530451405505</v>
      </c>
      <c r="BI36">
        <v>2.9931751515159699</v>
      </c>
      <c r="BJ36">
        <v>31</v>
      </c>
      <c r="BK36">
        <v>621.03399999999999</v>
      </c>
      <c r="BL36">
        <f t="shared" si="20"/>
        <v>608.726</v>
      </c>
      <c r="BM36">
        <f t="shared" si="21"/>
        <v>0.82951288129287826</v>
      </c>
      <c r="BP36" s="4">
        <f t="shared" si="22"/>
        <v>0.8588609615386783</v>
      </c>
      <c r="BQ36" s="4">
        <f t="shared" si="23"/>
        <v>1.2473390470644954E-3</v>
      </c>
      <c r="BR36" s="4">
        <f t="shared" si="24"/>
        <v>3.5317687453519597E-2</v>
      </c>
      <c r="BS36" s="4">
        <f t="shared" si="25"/>
        <v>1.0648683431487907E-2</v>
      </c>
    </row>
    <row r="37" spans="1:71" x14ac:dyDescent="0.25">
      <c r="A37">
        <v>3.1286256969688102</v>
      </c>
      <c r="B37">
        <v>32</v>
      </c>
      <c r="C37">
        <v>560.34</v>
      </c>
      <c r="D37">
        <f t="shared" si="0"/>
        <v>550.54000000000008</v>
      </c>
      <c r="E37">
        <f t="shared" si="1"/>
        <v>0.86600201973806334</v>
      </c>
      <c r="G37">
        <v>3.0996081212106201</v>
      </c>
      <c r="H37">
        <v>32</v>
      </c>
      <c r="I37">
        <v>311.00200000000001</v>
      </c>
      <c r="J37">
        <f t="shared" si="2"/>
        <v>298.173</v>
      </c>
      <c r="K37">
        <f t="shared" si="3"/>
        <v>0.85365186802641113</v>
      </c>
      <c r="M37">
        <v>3.09960812121244</v>
      </c>
      <c r="N37">
        <v>32</v>
      </c>
      <c r="O37">
        <v>356.11</v>
      </c>
      <c r="P37">
        <f t="shared" si="4"/>
        <v>342.76600000000002</v>
      </c>
      <c r="Q37">
        <f t="shared" si="5"/>
        <v>0.88217475072488094</v>
      </c>
      <c r="S37">
        <v>3.102609939393</v>
      </c>
      <c r="T37">
        <v>32</v>
      </c>
      <c r="U37">
        <v>376.71300000000002</v>
      </c>
      <c r="V37">
        <f t="shared" si="6"/>
        <v>365.32600000000002</v>
      </c>
      <c r="W37">
        <f t="shared" si="7"/>
        <v>0.90195042464941733</v>
      </c>
      <c r="Y37">
        <v>3.1050838787887098</v>
      </c>
      <c r="Z37">
        <v>32</v>
      </c>
      <c r="AA37">
        <v>445.149</v>
      </c>
      <c r="AB37">
        <f t="shared" si="8"/>
        <v>435.49799999999999</v>
      </c>
      <c r="AC37">
        <f t="shared" si="9"/>
        <v>0.90456175391486993</v>
      </c>
      <c r="AE37">
        <v>3.09960812121244</v>
      </c>
      <c r="AF37">
        <v>32</v>
      </c>
      <c r="AG37">
        <v>380.59500000000003</v>
      </c>
      <c r="AH37">
        <f t="shared" si="10"/>
        <v>369.49300000000005</v>
      </c>
      <c r="AI37">
        <f t="shared" si="11"/>
        <v>0.83665245726877946</v>
      </c>
      <c r="AK37">
        <v>3.09413236363616</v>
      </c>
      <c r="AL37">
        <v>32</v>
      </c>
      <c r="AM37">
        <v>359.16899999999998</v>
      </c>
      <c r="AN37">
        <f t="shared" si="12"/>
        <v>347.209</v>
      </c>
      <c r="AO37">
        <f t="shared" si="13"/>
        <v>0.86692302487370376</v>
      </c>
      <c r="AQ37">
        <v>3.1016093333328101</v>
      </c>
      <c r="AR37">
        <v>32</v>
      </c>
      <c r="AS37">
        <v>225.68899999999999</v>
      </c>
      <c r="AT37">
        <f t="shared" si="14"/>
        <v>213.20499999999998</v>
      </c>
      <c r="AU37">
        <f t="shared" si="15"/>
        <v>0.87416465316936709</v>
      </c>
      <c r="AW37">
        <v>3.0986075151504302</v>
      </c>
      <c r="AX37">
        <v>32</v>
      </c>
      <c r="AY37">
        <v>425.82299999999998</v>
      </c>
      <c r="AZ37">
        <f t="shared" si="16"/>
        <v>413.12699999999995</v>
      </c>
      <c r="BA37">
        <f t="shared" si="17"/>
        <v>0.87750559158193453</v>
      </c>
      <c r="BC37">
        <v>3.09413236363616</v>
      </c>
      <c r="BD37">
        <v>32</v>
      </c>
      <c r="BE37">
        <v>432.67399999999998</v>
      </c>
      <c r="BF37">
        <f t="shared" si="18"/>
        <v>421.02199999999999</v>
      </c>
      <c r="BG37">
        <f t="shared" si="19"/>
        <v>0.84347064625106893</v>
      </c>
      <c r="BI37">
        <v>3.09313175757597</v>
      </c>
      <c r="BJ37">
        <v>32</v>
      </c>
      <c r="BK37">
        <v>635.57899999999995</v>
      </c>
      <c r="BL37">
        <f t="shared" si="20"/>
        <v>623.27099999999996</v>
      </c>
      <c r="BM37">
        <f t="shared" si="21"/>
        <v>0.84933339965155674</v>
      </c>
      <c r="BP37" s="4">
        <f t="shared" si="22"/>
        <v>0.86876278089545922</v>
      </c>
      <c r="BQ37" s="4">
        <f t="shared" si="23"/>
        <v>4.9560960705773301E-4</v>
      </c>
      <c r="BR37" s="4">
        <f t="shared" si="24"/>
        <v>2.2262291145740885E-2</v>
      </c>
      <c r="BS37" s="4">
        <f t="shared" si="25"/>
        <v>6.7123333367339758E-3</v>
      </c>
    </row>
    <row r="38" spans="1:71" x14ac:dyDescent="0.25">
      <c r="A38">
        <v>3.2284719999988698</v>
      </c>
      <c r="B38">
        <v>33</v>
      </c>
      <c r="C38">
        <v>572.61400000000003</v>
      </c>
      <c r="D38">
        <f t="shared" ref="D38:D69" si="26">C38-C$3</f>
        <v>562.81400000000008</v>
      </c>
      <c r="E38">
        <f t="shared" ref="E38:E69" si="27">D38/D$3</f>
        <v>0.88530907969785733</v>
      </c>
      <c r="G38">
        <v>3.20045503030269</v>
      </c>
      <c r="H38">
        <v>33</v>
      </c>
      <c r="I38">
        <v>320.37200000000001</v>
      </c>
      <c r="J38">
        <f t="shared" ref="J38:J69" si="28">I38-I$3</f>
        <v>307.54300000000001</v>
      </c>
      <c r="K38">
        <f t="shared" ref="K38:K69" si="29">J38/J$3</f>
        <v>0.88047763026312431</v>
      </c>
      <c r="M38">
        <v>3.1984538181823101</v>
      </c>
      <c r="N38">
        <v>33</v>
      </c>
      <c r="O38">
        <v>364.81799999999998</v>
      </c>
      <c r="P38">
        <f t="shared" ref="P38:P69" si="30">O38-O$3</f>
        <v>351.47399999999999</v>
      </c>
      <c r="Q38">
        <f t="shared" ref="Q38:Q69" si="31">P38/P$3</f>
        <v>0.90458647688591276</v>
      </c>
      <c r="S38">
        <v>3.20245624242306</v>
      </c>
      <c r="T38">
        <v>33</v>
      </c>
      <c r="U38">
        <v>363.57900000000001</v>
      </c>
      <c r="V38">
        <f t="shared" ref="V38:V69" si="32">U38-U$3</f>
        <v>352.19200000000001</v>
      </c>
      <c r="W38">
        <f t="shared" ref="W38:W69" si="33">V38/V$3</f>
        <v>0.86952399762986365</v>
      </c>
      <c r="Y38">
        <v>3.2048198787888298</v>
      </c>
      <c r="Z38">
        <v>33</v>
      </c>
      <c r="AA38">
        <v>448.38</v>
      </c>
      <c r="AB38">
        <f t="shared" ref="AB38:AB69" si="34">AA38-AA$3</f>
        <v>438.72899999999998</v>
      </c>
      <c r="AC38">
        <f t="shared" ref="AC38:AC69" si="35">AB38/AB$3</f>
        <v>0.91127278135219203</v>
      </c>
      <c r="AE38">
        <v>3.1984538181823101</v>
      </c>
      <c r="AF38">
        <v>33</v>
      </c>
      <c r="AG38">
        <v>390.34500000000003</v>
      </c>
      <c r="AH38">
        <f t="shared" ref="AH38:AH69" si="36">AG38-AG$3</f>
        <v>379.24300000000005</v>
      </c>
      <c r="AI38">
        <f t="shared" ref="AI38:AI69" si="37">AH38/AH$3</f>
        <v>0.8587296318251868</v>
      </c>
      <c r="AK38">
        <v>3.1950895757581699</v>
      </c>
      <c r="AL38">
        <v>33</v>
      </c>
      <c r="AM38">
        <v>361.517</v>
      </c>
      <c r="AN38">
        <f t="shared" ref="AN38:AN69" si="38">AM38-AM$3</f>
        <v>349.55700000000002</v>
      </c>
      <c r="AO38">
        <f t="shared" ref="AO38:AO69" si="39">AN38/AN$3</f>
        <v>0.87278558967589337</v>
      </c>
      <c r="AQ38">
        <v>3.1994544242425</v>
      </c>
      <c r="AR38">
        <v>33</v>
      </c>
      <c r="AS38">
        <v>222.78</v>
      </c>
      <c r="AT38">
        <f t="shared" ref="AT38:AT69" si="40">AS38-AS$3</f>
        <v>210.29599999999999</v>
      </c>
      <c r="AU38">
        <f t="shared" ref="AU38:AU69" si="41">AT38/AT$3</f>
        <v>0.86223742362001465</v>
      </c>
      <c r="AW38">
        <v>3.20045503030269</v>
      </c>
      <c r="AX38">
        <v>33</v>
      </c>
      <c r="AY38">
        <v>432.82499999999999</v>
      </c>
      <c r="AZ38">
        <f t="shared" ref="AZ38:AZ69" si="42">AY38-AY$3</f>
        <v>420.12899999999996</v>
      </c>
      <c r="BA38">
        <f t="shared" ref="BA38:BA69" si="43">AZ38/AZ$3</f>
        <v>0.89237824370163799</v>
      </c>
      <c r="BC38">
        <v>3.1960901818183598</v>
      </c>
      <c r="BD38">
        <v>33</v>
      </c>
      <c r="BE38">
        <v>448.255</v>
      </c>
      <c r="BF38">
        <f t="shared" ref="BF38:BF69" si="44">BE38-BE$3</f>
        <v>436.60300000000001</v>
      </c>
      <c r="BG38">
        <f t="shared" ref="BG38:BG69" si="45">BF38/BF$3</f>
        <v>0.87468544295821948</v>
      </c>
      <c r="BI38">
        <v>3.19408896969798</v>
      </c>
      <c r="BJ38">
        <v>33</v>
      </c>
      <c r="BK38">
        <v>644.553</v>
      </c>
      <c r="BL38">
        <f t="shared" ref="BL38:BL69" si="46">BK38-BK$3</f>
        <v>632.245</v>
      </c>
      <c r="BM38">
        <f t="shared" ref="BM38:BM69" si="47">BL38/BL$3</f>
        <v>0.86156229836250764</v>
      </c>
      <c r="BP38" s="4">
        <f t="shared" ref="BP38:BP69" si="48">AVERAGE($E38,$K38,$Q38,$W38,$AC38,$AI38,$AO38,$AU38,$BA38,$BG38,$BM38)</f>
        <v>0.87941350872476465</v>
      </c>
      <c r="BQ38" s="4">
        <f t="shared" ref="BQ38:BQ69" si="49">VAR($E38,$K38,$Q38,$W38,$AC38,$AI38,$AO38,$AU38,$BA38,$BG38,BM38)</f>
        <v>3.0582587641860508E-4</v>
      </c>
      <c r="BR38" s="4">
        <f t="shared" ref="BR38:BR69" si="50">SQRT(BQ38)</f>
        <v>1.7487877985010218E-2</v>
      </c>
      <c r="BS38" s="4">
        <f t="shared" ref="BS38:BS69" si="51">BR38/SQRT(COUNT(E38,K38,Q38,W38,AC38,AI38,AO38,AU38,BA38,BG38,BM38))</f>
        <v>5.2727936050723026E-3</v>
      </c>
    </row>
    <row r="39" spans="1:71" x14ac:dyDescent="0.25">
      <c r="A39">
        <v>3.3263170909085602</v>
      </c>
      <c r="B39">
        <v>34</v>
      </c>
      <c r="C39">
        <v>566.88800000000003</v>
      </c>
      <c r="D39">
        <f t="shared" si="26"/>
        <v>557.08800000000008</v>
      </c>
      <c r="E39">
        <f t="shared" si="27"/>
        <v>0.8763020546587682</v>
      </c>
      <c r="G39">
        <v>3.2983001212105498</v>
      </c>
      <c r="H39">
        <v>34</v>
      </c>
      <c r="I39">
        <v>323.67500000000001</v>
      </c>
      <c r="J39">
        <f t="shared" si="28"/>
        <v>310.846</v>
      </c>
      <c r="K39">
        <f t="shared" si="29"/>
        <v>0.88993392617218126</v>
      </c>
      <c r="M39">
        <v>3.3003013333345699</v>
      </c>
      <c r="N39">
        <v>34</v>
      </c>
      <c r="O39">
        <v>360.35</v>
      </c>
      <c r="P39">
        <f t="shared" si="30"/>
        <v>347.00600000000003</v>
      </c>
      <c r="Q39">
        <f t="shared" si="31"/>
        <v>0.89308721270498836</v>
      </c>
      <c r="S39">
        <v>3.30230254545494</v>
      </c>
      <c r="T39">
        <v>34</v>
      </c>
      <c r="U39">
        <v>379.995</v>
      </c>
      <c r="V39">
        <f t="shared" si="32"/>
        <v>368.608</v>
      </c>
      <c r="W39">
        <f t="shared" si="33"/>
        <v>0.91005332806636374</v>
      </c>
      <c r="Y39">
        <v>3.3055564848491401</v>
      </c>
      <c r="Z39">
        <v>34</v>
      </c>
      <c r="AA39">
        <v>440.58</v>
      </c>
      <c r="AB39">
        <f t="shared" si="34"/>
        <v>430.92899999999997</v>
      </c>
      <c r="AC39">
        <f t="shared" si="35"/>
        <v>0.89507160090926008</v>
      </c>
      <c r="AE39">
        <v>3.3003013333345699</v>
      </c>
      <c r="AF39">
        <v>34</v>
      </c>
      <c r="AG39">
        <v>385.65199999999999</v>
      </c>
      <c r="AH39">
        <f t="shared" si="36"/>
        <v>374.55</v>
      </c>
      <c r="AI39">
        <f t="shared" si="37"/>
        <v>0.84810315180536933</v>
      </c>
      <c r="AK39">
        <v>3.29504618181817</v>
      </c>
      <c r="AL39">
        <v>34</v>
      </c>
      <c r="AM39">
        <v>357.57400000000001</v>
      </c>
      <c r="AN39">
        <f t="shared" si="38"/>
        <v>345.61400000000003</v>
      </c>
      <c r="AO39">
        <f t="shared" si="39"/>
        <v>0.86294057561497617</v>
      </c>
      <c r="AQ39">
        <v>3.3013019393929399</v>
      </c>
      <c r="AR39">
        <v>34</v>
      </c>
      <c r="AS39">
        <v>228.37799999999999</v>
      </c>
      <c r="AT39">
        <f t="shared" si="40"/>
        <v>215.89399999999998</v>
      </c>
      <c r="AU39">
        <f t="shared" si="41"/>
        <v>0.88518985779577086</v>
      </c>
      <c r="AW39">
        <v>3.2983001212105498</v>
      </c>
      <c r="AX39">
        <v>34</v>
      </c>
      <c r="AY39">
        <v>438.46</v>
      </c>
      <c r="AZ39">
        <f t="shared" si="42"/>
        <v>425.76399999999995</v>
      </c>
      <c r="BA39">
        <f t="shared" si="43"/>
        <v>0.9043473089250782</v>
      </c>
      <c r="BC39">
        <v>3.2960467878801798</v>
      </c>
      <c r="BD39">
        <v>34</v>
      </c>
      <c r="BE39">
        <v>460.38600000000002</v>
      </c>
      <c r="BF39">
        <f t="shared" si="44"/>
        <v>448.73400000000004</v>
      </c>
      <c r="BG39">
        <f t="shared" si="45"/>
        <v>0.89898854923217131</v>
      </c>
      <c r="BI39">
        <v>3.29504618181817</v>
      </c>
      <c r="BJ39">
        <v>34</v>
      </c>
      <c r="BK39">
        <v>645.88300000000004</v>
      </c>
      <c r="BL39">
        <f t="shared" si="46"/>
        <v>633.57500000000005</v>
      </c>
      <c r="BM39">
        <f t="shared" si="47"/>
        <v>0.86337469364728203</v>
      </c>
      <c r="BP39" s="4">
        <f t="shared" si="48"/>
        <v>0.88430838723020078</v>
      </c>
      <c r="BQ39" s="4">
        <f t="shared" si="49"/>
        <v>3.774929075577747E-4</v>
      </c>
      <c r="BR39" s="4">
        <f t="shared" si="50"/>
        <v>1.9429176708182328E-2</v>
      </c>
      <c r="BS39" s="4">
        <f t="shared" si="51"/>
        <v>5.8581171933230211E-3</v>
      </c>
    </row>
    <row r="40" spans="1:71" x14ac:dyDescent="0.25">
      <c r="A40">
        <v>3.4281646060608102</v>
      </c>
      <c r="B40">
        <v>35</v>
      </c>
      <c r="C40">
        <v>574.46400000000006</v>
      </c>
      <c r="D40">
        <f t="shared" si="26"/>
        <v>564.6640000000001</v>
      </c>
      <c r="E40">
        <f t="shared" si="27"/>
        <v>0.88821913843385369</v>
      </c>
      <c r="G40">
        <v>3.40014763636281</v>
      </c>
      <c r="H40">
        <v>35</v>
      </c>
      <c r="I40">
        <v>315.63600000000002</v>
      </c>
      <c r="J40">
        <f t="shared" si="28"/>
        <v>302.80700000000002</v>
      </c>
      <c r="K40">
        <f t="shared" si="29"/>
        <v>0.86691873912619011</v>
      </c>
      <c r="M40">
        <v>3.39814642424244</v>
      </c>
      <c r="N40">
        <v>35</v>
      </c>
      <c r="O40">
        <v>362.89699999999999</v>
      </c>
      <c r="P40">
        <f t="shared" si="30"/>
        <v>349.553</v>
      </c>
      <c r="Q40">
        <f t="shared" si="31"/>
        <v>0.89964241097464237</v>
      </c>
      <c r="S40">
        <v>3.401148242423</v>
      </c>
      <c r="T40">
        <v>35</v>
      </c>
      <c r="U40">
        <v>376.81</v>
      </c>
      <c r="V40">
        <f t="shared" si="32"/>
        <v>365.423</v>
      </c>
      <c r="W40">
        <f t="shared" si="33"/>
        <v>0.90218990716966219</v>
      </c>
      <c r="Y40">
        <v>3.4052924848492601</v>
      </c>
      <c r="Z40">
        <v>35</v>
      </c>
      <c r="AA40">
        <v>446.69799999999998</v>
      </c>
      <c r="AB40">
        <f t="shared" si="34"/>
        <v>437.04699999999997</v>
      </c>
      <c r="AC40">
        <f t="shared" si="35"/>
        <v>0.90777914218488287</v>
      </c>
      <c r="AE40">
        <v>3.4001476363646299</v>
      </c>
      <c r="AF40">
        <v>35</v>
      </c>
      <c r="AG40">
        <v>383.13400000000001</v>
      </c>
      <c r="AH40">
        <f t="shared" si="36"/>
        <v>372.03200000000004</v>
      </c>
      <c r="AI40">
        <f t="shared" si="37"/>
        <v>0.84240157995582743</v>
      </c>
      <c r="AK40">
        <v>3.39400218181799</v>
      </c>
      <c r="AL40">
        <v>35</v>
      </c>
      <c r="AM40">
        <v>365.21899999999999</v>
      </c>
      <c r="AN40">
        <f t="shared" si="38"/>
        <v>353.25900000000001</v>
      </c>
      <c r="AO40">
        <f t="shared" si="39"/>
        <v>0.88202886688956716</v>
      </c>
      <c r="AQ40">
        <v>3.40014763636281</v>
      </c>
      <c r="AR40">
        <v>35</v>
      </c>
      <c r="AS40">
        <v>231.596</v>
      </c>
      <c r="AT40">
        <f t="shared" si="40"/>
        <v>219.11199999999999</v>
      </c>
      <c r="AU40">
        <f t="shared" si="41"/>
        <v>0.8983840223505376</v>
      </c>
      <c r="AW40">
        <v>3.40014763636281</v>
      </c>
      <c r="AX40">
        <v>35</v>
      </c>
      <c r="AY40">
        <v>430.029</v>
      </c>
      <c r="AZ40">
        <f t="shared" si="42"/>
        <v>417.33299999999997</v>
      </c>
      <c r="BA40">
        <f t="shared" si="43"/>
        <v>0.88643937833078812</v>
      </c>
      <c r="BC40">
        <v>3.39400218181799</v>
      </c>
      <c r="BD40">
        <v>35</v>
      </c>
      <c r="BE40">
        <v>439.98099999999999</v>
      </c>
      <c r="BF40">
        <f t="shared" si="44"/>
        <v>428.32900000000001</v>
      </c>
      <c r="BG40">
        <f t="shared" si="45"/>
        <v>0.85810940624973076</v>
      </c>
      <c r="BI40">
        <v>3.3950027878800002</v>
      </c>
      <c r="BJ40">
        <v>35</v>
      </c>
      <c r="BK40">
        <v>641.34400000000005</v>
      </c>
      <c r="BL40">
        <f t="shared" si="46"/>
        <v>629.03600000000006</v>
      </c>
      <c r="BM40">
        <f t="shared" si="47"/>
        <v>0.85718938372428155</v>
      </c>
      <c r="BP40" s="4">
        <f t="shared" si="48"/>
        <v>0.8808456341263603</v>
      </c>
      <c r="BQ40" s="4">
        <f t="shared" si="49"/>
        <v>4.6774222557972259E-4</v>
      </c>
      <c r="BR40" s="4">
        <f t="shared" si="50"/>
        <v>2.1627349018770715E-2</v>
      </c>
      <c r="BS40" s="4">
        <f t="shared" si="51"/>
        <v>6.5208910823021347E-3</v>
      </c>
    </row>
    <row r="41" spans="1:71" x14ac:dyDescent="0.25">
      <c r="A41">
        <v>3.52801090909088</v>
      </c>
      <c r="B41">
        <v>36</v>
      </c>
      <c r="C41">
        <v>562.61699999999996</v>
      </c>
      <c r="D41">
        <f t="shared" si="26"/>
        <v>552.81700000000001</v>
      </c>
      <c r="E41">
        <f t="shared" si="27"/>
        <v>0.869583751490422</v>
      </c>
      <c r="G41">
        <v>3.4989933333326899</v>
      </c>
      <c r="H41">
        <v>36</v>
      </c>
      <c r="I41">
        <v>320.08800000000002</v>
      </c>
      <c r="J41">
        <f t="shared" si="28"/>
        <v>307.25900000000001</v>
      </c>
      <c r="K41">
        <f t="shared" si="29"/>
        <v>0.87966455486555484</v>
      </c>
      <c r="M41">
        <v>3.4989933333345098</v>
      </c>
      <c r="N41">
        <v>36</v>
      </c>
      <c r="O41">
        <v>364.10700000000003</v>
      </c>
      <c r="P41">
        <f t="shared" si="30"/>
        <v>350.76300000000003</v>
      </c>
      <c r="Q41">
        <f t="shared" si="31"/>
        <v>0.90275658054915431</v>
      </c>
      <c r="S41">
        <v>3.5029957575752602</v>
      </c>
      <c r="T41">
        <v>36</v>
      </c>
      <c r="U41">
        <v>399.66300000000001</v>
      </c>
      <c r="V41">
        <f t="shared" si="32"/>
        <v>388.27600000000001</v>
      </c>
      <c r="W41">
        <f t="shared" si="33"/>
        <v>0.95861149516097177</v>
      </c>
      <c r="Y41">
        <v>3.5040278787891999</v>
      </c>
      <c r="Z41">
        <v>36</v>
      </c>
      <c r="AA41">
        <v>452.755</v>
      </c>
      <c r="AB41">
        <f t="shared" si="34"/>
        <v>443.10399999999998</v>
      </c>
      <c r="AC41">
        <f t="shared" si="35"/>
        <v>0.92035998192114432</v>
      </c>
      <c r="AE41">
        <v>3.4979927272725</v>
      </c>
      <c r="AF41">
        <v>36</v>
      </c>
      <c r="AG41">
        <v>403.87700000000001</v>
      </c>
      <c r="AH41">
        <f t="shared" si="36"/>
        <v>392.77500000000003</v>
      </c>
      <c r="AI41">
        <f t="shared" si="37"/>
        <v>0.88937048578388456</v>
      </c>
      <c r="AK41">
        <v>3.49395878787981</v>
      </c>
      <c r="AL41">
        <v>36</v>
      </c>
      <c r="AM41">
        <v>371.61399999999998</v>
      </c>
      <c r="AN41">
        <f t="shared" si="38"/>
        <v>359.654</v>
      </c>
      <c r="AO41">
        <f t="shared" si="39"/>
        <v>0.89799611642534327</v>
      </c>
      <c r="AQ41">
        <v>3.4999939393928798</v>
      </c>
      <c r="AR41">
        <v>36</v>
      </c>
      <c r="AS41">
        <v>223.83199999999999</v>
      </c>
      <c r="AT41">
        <f t="shared" si="40"/>
        <v>211.34799999999998</v>
      </c>
      <c r="AU41">
        <f t="shared" si="41"/>
        <v>0.86655074279702349</v>
      </c>
      <c r="AW41">
        <v>3.4999939393928798</v>
      </c>
      <c r="AX41">
        <v>36</v>
      </c>
      <c r="AY41">
        <v>431.529</v>
      </c>
      <c r="AZ41">
        <f t="shared" si="42"/>
        <v>418.83299999999997</v>
      </c>
      <c r="BA41">
        <f t="shared" si="43"/>
        <v>0.88962546490313243</v>
      </c>
      <c r="BC41">
        <v>3.4959600000001898</v>
      </c>
      <c r="BD41">
        <v>36</v>
      </c>
      <c r="BE41">
        <v>469.14</v>
      </c>
      <c r="BF41">
        <f t="shared" si="44"/>
        <v>457.488</v>
      </c>
      <c r="BG41">
        <f t="shared" si="45"/>
        <v>0.91652621243571375</v>
      </c>
      <c r="BI41">
        <v>3.4929581818196298</v>
      </c>
      <c r="BJ41">
        <v>36</v>
      </c>
      <c r="BK41">
        <v>628.02599999999995</v>
      </c>
      <c r="BL41">
        <f t="shared" si="46"/>
        <v>615.71799999999996</v>
      </c>
      <c r="BM41">
        <f t="shared" si="47"/>
        <v>0.83904090221854888</v>
      </c>
      <c r="BP41" s="4">
        <f t="shared" si="48"/>
        <v>0.89364420805008116</v>
      </c>
      <c r="BQ41" s="4">
        <f t="shared" si="49"/>
        <v>1.0084369670510429E-3</v>
      </c>
      <c r="BR41" s="4">
        <f t="shared" si="50"/>
        <v>3.1755896571362033E-2</v>
      </c>
      <c r="BS41" s="4">
        <f t="shared" si="51"/>
        <v>9.5747630735037604E-3</v>
      </c>
    </row>
    <row r="42" spans="1:71" x14ac:dyDescent="0.25">
      <c r="A42">
        <v>3.62885781818113</v>
      </c>
      <c r="B42">
        <v>37</v>
      </c>
      <c r="C42">
        <v>558.904</v>
      </c>
      <c r="D42">
        <f t="shared" si="26"/>
        <v>549.10400000000004</v>
      </c>
      <c r="E42">
        <f t="shared" si="27"/>
        <v>0.86374318495704128</v>
      </c>
      <c r="G42">
        <v>3.5998402424229399</v>
      </c>
      <c r="H42">
        <v>37</v>
      </c>
      <c r="I42">
        <v>319.29899999999998</v>
      </c>
      <c r="J42">
        <f t="shared" si="28"/>
        <v>306.46999999999997</v>
      </c>
      <c r="K42">
        <f t="shared" si="29"/>
        <v>0.87740569398991253</v>
      </c>
      <c r="M42">
        <v>3.5988396363645698</v>
      </c>
      <c r="N42">
        <v>37</v>
      </c>
      <c r="O42">
        <v>361.23099999999999</v>
      </c>
      <c r="P42">
        <f t="shared" si="30"/>
        <v>347.887</v>
      </c>
      <c r="Q42">
        <f t="shared" si="31"/>
        <v>0.89535463699849638</v>
      </c>
      <c r="S42">
        <v>3.6028420606053202</v>
      </c>
      <c r="T42">
        <v>37</v>
      </c>
      <c r="U42">
        <v>386.47300000000001</v>
      </c>
      <c r="V42">
        <f t="shared" si="32"/>
        <v>375.08600000000001</v>
      </c>
      <c r="W42">
        <f t="shared" si="33"/>
        <v>0.92604681019158597</v>
      </c>
      <c r="Y42">
        <v>3.6057650909096899</v>
      </c>
      <c r="Z42">
        <v>37</v>
      </c>
      <c r="AA42">
        <v>454.86500000000001</v>
      </c>
      <c r="AB42">
        <f t="shared" si="34"/>
        <v>445.214</v>
      </c>
      <c r="AC42">
        <f t="shared" si="35"/>
        <v>0.92474260893839899</v>
      </c>
      <c r="AE42">
        <v>3.5998402424247602</v>
      </c>
      <c r="AF42">
        <v>37</v>
      </c>
      <c r="AG42">
        <v>406.85399999999998</v>
      </c>
      <c r="AH42">
        <f t="shared" si="36"/>
        <v>395.75200000000001</v>
      </c>
      <c r="AI42">
        <f t="shared" si="37"/>
        <v>0.89611138308177418</v>
      </c>
      <c r="AK42">
        <v>3.5939153939398198</v>
      </c>
      <c r="AL42">
        <v>37</v>
      </c>
      <c r="AM42">
        <v>370.90899999999999</v>
      </c>
      <c r="AN42">
        <f t="shared" si="38"/>
        <v>358.94900000000001</v>
      </c>
      <c r="AO42">
        <f t="shared" si="39"/>
        <v>0.8962358488846518</v>
      </c>
      <c r="AQ42">
        <v>3.6018414545451298</v>
      </c>
      <c r="AR42">
        <v>37</v>
      </c>
      <c r="AS42">
        <v>224.28</v>
      </c>
      <c r="AT42">
        <f t="shared" si="40"/>
        <v>211.79599999999999</v>
      </c>
      <c r="AU42">
        <f t="shared" si="41"/>
        <v>0.8683875935492098</v>
      </c>
      <c r="AW42">
        <v>3.5988396363627499</v>
      </c>
      <c r="AX42">
        <v>37</v>
      </c>
      <c r="AY42">
        <v>423.34899999999999</v>
      </c>
      <c r="AZ42">
        <f t="shared" si="42"/>
        <v>410.65299999999996</v>
      </c>
      <c r="BA42">
        <f t="shared" si="43"/>
        <v>0.87225067279528123</v>
      </c>
      <c r="BC42">
        <v>3.5939153939398198</v>
      </c>
      <c r="BD42">
        <v>37</v>
      </c>
      <c r="BE42">
        <v>469.33800000000002</v>
      </c>
      <c r="BF42">
        <f t="shared" si="44"/>
        <v>457.68600000000004</v>
      </c>
      <c r="BG42">
        <f t="shared" si="45"/>
        <v>0.91692288336492345</v>
      </c>
      <c r="BI42">
        <v>3.5929147878796299</v>
      </c>
      <c r="BJ42">
        <v>37</v>
      </c>
      <c r="BK42">
        <v>641.74400000000003</v>
      </c>
      <c r="BL42">
        <f t="shared" si="46"/>
        <v>629.43600000000004</v>
      </c>
      <c r="BM42">
        <f t="shared" si="47"/>
        <v>0.85773446501293549</v>
      </c>
      <c r="BP42" s="4">
        <f t="shared" si="48"/>
        <v>0.89044870743311033</v>
      </c>
      <c r="BQ42" s="4">
        <f t="shared" si="49"/>
        <v>6.0051916363119636E-4</v>
      </c>
      <c r="BR42" s="4">
        <f t="shared" si="50"/>
        <v>2.4505492519661717E-2</v>
      </c>
      <c r="BS42" s="4">
        <f t="shared" si="51"/>
        <v>7.3886839991435327E-3</v>
      </c>
    </row>
    <row r="43" spans="1:71" x14ac:dyDescent="0.25">
      <c r="A43">
        <v>3.72870412121119</v>
      </c>
      <c r="B43">
        <v>38</v>
      </c>
      <c r="C43">
        <v>573.41899999999998</v>
      </c>
      <c r="D43">
        <f t="shared" si="26"/>
        <v>563.61900000000003</v>
      </c>
      <c r="E43">
        <f t="shared" si="27"/>
        <v>0.88657534849919628</v>
      </c>
      <c r="G43">
        <v>3.7006871515150102</v>
      </c>
      <c r="H43">
        <v>38</v>
      </c>
      <c r="I43">
        <v>323.70699999999999</v>
      </c>
      <c r="J43">
        <f t="shared" si="28"/>
        <v>310.87799999999999</v>
      </c>
      <c r="K43">
        <f t="shared" si="29"/>
        <v>0.89002554030148484</v>
      </c>
      <c r="M43">
        <v>3.6986859393946299</v>
      </c>
      <c r="N43">
        <v>38</v>
      </c>
      <c r="O43">
        <v>364.548</v>
      </c>
      <c r="P43">
        <f t="shared" si="30"/>
        <v>351.20400000000001</v>
      </c>
      <c r="Q43">
        <f t="shared" si="31"/>
        <v>0.90389157954283994</v>
      </c>
      <c r="S43">
        <v>3.7026883636353798</v>
      </c>
      <c r="T43">
        <v>38</v>
      </c>
      <c r="U43">
        <v>390.43</v>
      </c>
      <c r="V43">
        <f t="shared" si="32"/>
        <v>379.04300000000001</v>
      </c>
      <c r="W43">
        <f t="shared" si="33"/>
        <v>0.9358162156824017</v>
      </c>
      <c r="Y43">
        <v>3.7055010909098201</v>
      </c>
      <c r="Z43">
        <v>38</v>
      </c>
      <c r="AA43">
        <v>457.97699999999998</v>
      </c>
      <c r="AB43">
        <f t="shared" si="34"/>
        <v>448.32599999999996</v>
      </c>
      <c r="AC43">
        <f t="shared" si="35"/>
        <v>0.93120646452024558</v>
      </c>
      <c r="AE43">
        <v>3.6986859393946299</v>
      </c>
      <c r="AF43">
        <v>38</v>
      </c>
      <c r="AG43">
        <v>393.29700000000003</v>
      </c>
      <c r="AH43">
        <f t="shared" si="36"/>
        <v>382.19500000000005</v>
      </c>
      <c r="AI43">
        <f t="shared" si="37"/>
        <v>0.86541392098318826</v>
      </c>
      <c r="AK43">
        <v>3.6958732121220201</v>
      </c>
      <c r="AL43">
        <v>38</v>
      </c>
      <c r="AM43">
        <v>358.83600000000001</v>
      </c>
      <c r="AN43">
        <f t="shared" si="38"/>
        <v>346.87600000000003</v>
      </c>
      <c r="AO43">
        <f t="shared" si="39"/>
        <v>0.86609157935448355</v>
      </c>
      <c r="AQ43">
        <v>3.6996865454529999</v>
      </c>
      <c r="AR43">
        <v>38</v>
      </c>
      <c r="AS43">
        <v>226.94800000000001</v>
      </c>
      <c r="AT43">
        <f t="shared" si="40"/>
        <v>214.464</v>
      </c>
      <c r="AU43">
        <f t="shared" si="41"/>
        <v>0.87932669579660494</v>
      </c>
      <c r="AW43">
        <v>3.7006871515150102</v>
      </c>
      <c r="AX43">
        <v>38</v>
      </c>
      <c r="AY43">
        <v>445.786</v>
      </c>
      <c r="AZ43">
        <f t="shared" si="42"/>
        <v>433.09</v>
      </c>
      <c r="BA43">
        <f t="shared" si="43"/>
        <v>0.91990815574440798</v>
      </c>
      <c r="BC43">
        <v>3.6958732121220201</v>
      </c>
      <c r="BD43">
        <v>38</v>
      </c>
      <c r="BE43">
        <v>459.399</v>
      </c>
      <c r="BF43">
        <f t="shared" si="44"/>
        <v>447.74700000000001</v>
      </c>
      <c r="BG43">
        <f t="shared" si="45"/>
        <v>0.89701120475171703</v>
      </c>
      <c r="BI43">
        <v>3.6948726060618302</v>
      </c>
      <c r="BJ43">
        <v>38</v>
      </c>
      <c r="BK43">
        <v>639.19399999999996</v>
      </c>
      <c r="BL43">
        <f t="shared" si="46"/>
        <v>626.88599999999997</v>
      </c>
      <c r="BM43">
        <f t="shared" si="47"/>
        <v>0.85425957179776657</v>
      </c>
      <c r="BP43" s="4">
        <f t="shared" si="48"/>
        <v>0.89359329790675801</v>
      </c>
      <c r="BQ43" s="4">
        <f t="shared" si="49"/>
        <v>7.3708137837881428E-4</v>
      </c>
      <c r="BR43" s="4">
        <f t="shared" si="50"/>
        <v>2.7149242685180267E-2</v>
      </c>
      <c r="BS43" s="4">
        <f t="shared" si="51"/>
        <v>8.1858046662767157E-3</v>
      </c>
    </row>
    <row r="44" spans="1:71" x14ac:dyDescent="0.25">
      <c r="A44">
        <v>3.82654921212088</v>
      </c>
      <c r="B44">
        <v>39</v>
      </c>
      <c r="C44">
        <v>552.58199999999999</v>
      </c>
      <c r="D44">
        <f t="shared" si="26"/>
        <v>542.78200000000004</v>
      </c>
      <c r="E44">
        <f t="shared" si="27"/>
        <v>0.85379864910354464</v>
      </c>
      <c r="G44">
        <v>3.7985322424228798</v>
      </c>
      <c r="H44">
        <v>39</v>
      </c>
      <c r="I44">
        <v>326.95800000000003</v>
      </c>
      <c r="J44">
        <f t="shared" si="28"/>
        <v>314.12900000000002</v>
      </c>
      <c r="K44">
        <f t="shared" si="29"/>
        <v>0.89933296325042344</v>
      </c>
      <c r="M44">
        <v>3.8005334545468901</v>
      </c>
      <c r="N44">
        <v>39</v>
      </c>
      <c r="O44">
        <v>360.44</v>
      </c>
      <c r="P44">
        <f t="shared" si="30"/>
        <v>347.096</v>
      </c>
      <c r="Q44">
        <f t="shared" si="31"/>
        <v>0.89331884515267923</v>
      </c>
      <c r="S44">
        <v>3.8015340606052601</v>
      </c>
      <c r="T44">
        <v>39</v>
      </c>
      <c r="U44">
        <v>383.767</v>
      </c>
      <c r="V44">
        <f t="shared" si="32"/>
        <v>372.38</v>
      </c>
      <c r="W44">
        <f t="shared" si="33"/>
        <v>0.91936598854434126</v>
      </c>
      <c r="Y44">
        <v>3.80523709090994</v>
      </c>
      <c r="Z44">
        <v>39</v>
      </c>
      <c r="AA44">
        <v>456.19</v>
      </c>
      <c r="AB44">
        <f t="shared" si="34"/>
        <v>446.53899999999999</v>
      </c>
      <c r="AC44">
        <f t="shared" si="35"/>
        <v>0.92749473253928161</v>
      </c>
      <c r="AE44">
        <v>3.8005334545468901</v>
      </c>
      <c r="AF44">
        <v>39</v>
      </c>
      <c r="AG44">
        <v>405.70499999999998</v>
      </c>
      <c r="AH44">
        <f t="shared" si="36"/>
        <v>394.60300000000001</v>
      </c>
      <c r="AI44">
        <f t="shared" si="37"/>
        <v>0.89350967297251138</v>
      </c>
      <c r="AK44">
        <v>3.7938286060616502</v>
      </c>
      <c r="AL44">
        <v>39</v>
      </c>
      <c r="AM44">
        <v>367.83699999999999</v>
      </c>
      <c r="AN44">
        <f t="shared" si="38"/>
        <v>355.87700000000001</v>
      </c>
      <c r="AO44">
        <f t="shared" si="39"/>
        <v>0.88856557670734071</v>
      </c>
      <c r="AQ44">
        <v>3.8015340606052601</v>
      </c>
      <c r="AR44">
        <v>39</v>
      </c>
      <c r="AS44">
        <v>220.35599999999999</v>
      </c>
      <c r="AT44">
        <f t="shared" si="40"/>
        <v>207.87199999999999</v>
      </c>
      <c r="AU44">
        <f t="shared" si="41"/>
        <v>0.85229874901443525</v>
      </c>
      <c r="AW44">
        <v>3.7985322424228798</v>
      </c>
      <c r="AX44">
        <v>39</v>
      </c>
      <c r="AY44">
        <v>444.14600000000002</v>
      </c>
      <c r="AZ44">
        <f t="shared" si="42"/>
        <v>431.45</v>
      </c>
      <c r="BA44">
        <f t="shared" si="43"/>
        <v>0.91642470109197827</v>
      </c>
      <c r="BC44">
        <v>3.7938286060616502</v>
      </c>
      <c r="BD44">
        <v>39</v>
      </c>
      <c r="BE44">
        <v>471.99700000000001</v>
      </c>
      <c r="BF44">
        <f t="shared" si="44"/>
        <v>460.34500000000003</v>
      </c>
      <c r="BG44">
        <f t="shared" si="45"/>
        <v>0.92224989346981479</v>
      </c>
      <c r="BI44">
        <v>3.7928280000014598</v>
      </c>
      <c r="BJ44">
        <v>39</v>
      </c>
      <c r="BK44">
        <v>644.55100000000004</v>
      </c>
      <c r="BL44">
        <f t="shared" si="46"/>
        <v>632.24300000000005</v>
      </c>
      <c r="BM44">
        <f t="shared" si="47"/>
        <v>0.86155957295606445</v>
      </c>
      <c r="BP44" s="4">
        <f t="shared" si="48"/>
        <v>0.893447213163856</v>
      </c>
      <c r="BQ44" s="4">
        <f t="shared" si="49"/>
        <v>7.5290949772097431E-4</v>
      </c>
      <c r="BR44" s="4">
        <f t="shared" si="50"/>
        <v>2.7439196375276267E-2</v>
      </c>
      <c r="BS44" s="4">
        <f t="shared" si="51"/>
        <v>8.2732289932428461E-3</v>
      </c>
    </row>
    <row r="45" spans="1:71" x14ac:dyDescent="0.25">
      <c r="A45">
        <v>3.9273961212111299</v>
      </c>
      <c r="B45">
        <v>40</v>
      </c>
      <c r="C45">
        <v>582.94100000000003</v>
      </c>
      <c r="D45">
        <f t="shared" si="26"/>
        <v>573.14100000000008</v>
      </c>
      <c r="E45">
        <f t="shared" si="27"/>
        <v>0.90155349946360552</v>
      </c>
      <c r="G45">
        <v>3.8983785454529398</v>
      </c>
      <c r="H45">
        <v>40</v>
      </c>
      <c r="I45">
        <v>321.45999999999998</v>
      </c>
      <c r="J45">
        <f t="shared" si="28"/>
        <v>308.63099999999997</v>
      </c>
      <c r="K45">
        <f t="shared" si="29"/>
        <v>0.88359251065944688</v>
      </c>
      <c r="M45">
        <v>3.8983785454547601</v>
      </c>
      <c r="N45">
        <v>40</v>
      </c>
      <c r="O45">
        <v>348.94099999999997</v>
      </c>
      <c r="P45">
        <f t="shared" si="30"/>
        <v>335.59699999999998</v>
      </c>
      <c r="Q45">
        <f t="shared" si="31"/>
        <v>0.86372393941936432</v>
      </c>
      <c r="S45">
        <v>3.9013803636353201</v>
      </c>
      <c r="T45">
        <v>40</v>
      </c>
      <c r="U45">
        <v>396.21499999999997</v>
      </c>
      <c r="V45">
        <f t="shared" si="32"/>
        <v>384.82799999999997</v>
      </c>
      <c r="W45">
        <f t="shared" si="33"/>
        <v>0.95009875567845137</v>
      </c>
      <c r="Y45">
        <v>3.90497309091006</v>
      </c>
      <c r="Z45">
        <v>40</v>
      </c>
      <c r="AA45">
        <v>444.48099999999999</v>
      </c>
      <c r="AB45">
        <f t="shared" si="34"/>
        <v>434.83</v>
      </c>
      <c r="AC45">
        <f t="shared" si="35"/>
        <v>0.90317426820514179</v>
      </c>
      <c r="AE45">
        <v>3.8983785454547601</v>
      </c>
      <c r="AF45">
        <v>40</v>
      </c>
      <c r="AG45">
        <v>413.97300000000001</v>
      </c>
      <c r="AH45">
        <f t="shared" si="36"/>
        <v>402.87100000000004</v>
      </c>
      <c r="AI45">
        <f t="shared" si="37"/>
        <v>0.91223111699634485</v>
      </c>
      <c r="AK45">
        <v>3.8937852121216499</v>
      </c>
      <c r="AL45">
        <v>40</v>
      </c>
      <c r="AM45">
        <v>366.61799999999999</v>
      </c>
      <c r="AN45">
        <f t="shared" si="38"/>
        <v>354.65800000000002</v>
      </c>
      <c r="AO45">
        <f t="shared" si="39"/>
        <v>0.88552193680364855</v>
      </c>
      <c r="AQ45">
        <v>3.9003797575751298</v>
      </c>
      <c r="AR45">
        <v>40</v>
      </c>
      <c r="AS45">
        <v>232.386</v>
      </c>
      <c r="AT45">
        <f t="shared" si="40"/>
        <v>219.90199999999999</v>
      </c>
      <c r="AU45">
        <f t="shared" si="41"/>
        <v>0.90162311184658039</v>
      </c>
      <c r="AW45">
        <v>3.9003797575751298</v>
      </c>
      <c r="AX45">
        <v>40</v>
      </c>
      <c r="AY45">
        <v>439.37200000000001</v>
      </c>
      <c r="AZ45">
        <f t="shared" si="42"/>
        <v>426.67599999999999</v>
      </c>
      <c r="BA45">
        <f t="shared" si="43"/>
        <v>0.90628444956106358</v>
      </c>
      <c r="BC45">
        <v>3.8947858181818402</v>
      </c>
      <c r="BD45">
        <v>40</v>
      </c>
      <c r="BE45">
        <v>467.21899999999999</v>
      </c>
      <c r="BF45">
        <f t="shared" si="44"/>
        <v>455.56700000000001</v>
      </c>
      <c r="BG45">
        <f t="shared" si="45"/>
        <v>0.91267770306696738</v>
      </c>
      <c r="BI45">
        <v>3.8927846060614599</v>
      </c>
      <c r="BJ45">
        <v>40</v>
      </c>
      <c r="BK45">
        <v>643.55100000000004</v>
      </c>
      <c r="BL45">
        <f t="shared" si="46"/>
        <v>631.24300000000005</v>
      </c>
      <c r="BM45">
        <f t="shared" si="47"/>
        <v>0.86019686973442966</v>
      </c>
      <c r="BP45" s="4">
        <f t="shared" si="48"/>
        <v>0.89824346922136766</v>
      </c>
      <c r="BQ45" s="4">
        <f t="shared" si="49"/>
        <v>6.2199502025620044E-4</v>
      </c>
      <c r="BR45" s="4">
        <f t="shared" si="50"/>
        <v>2.493982799171238E-2</v>
      </c>
      <c r="BS45" s="4">
        <f t="shared" si="51"/>
        <v>7.5196410713193459E-3</v>
      </c>
    </row>
    <row r="46" spans="1:71" x14ac:dyDescent="0.25">
      <c r="A46">
        <v>4.0282430303031997</v>
      </c>
      <c r="B46">
        <v>41</v>
      </c>
      <c r="C46">
        <v>581.45299999999997</v>
      </c>
      <c r="D46">
        <f t="shared" si="26"/>
        <v>571.65300000000002</v>
      </c>
      <c r="E46">
        <f t="shared" si="27"/>
        <v>0.89921286843703108</v>
      </c>
      <c r="G46">
        <v>3.9992254545450101</v>
      </c>
      <c r="H46">
        <v>41</v>
      </c>
      <c r="I46">
        <v>322.46899999999999</v>
      </c>
      <c r="J46">
        <f t="shared" si="28"/>
        <v>309.64</v>
      </c>
      <c r="K46">
        <f t="shared" si="29"/>
        <v>0.88648121867405139</v>
      </c>
      <c r="M46">
        <v>3.99922545454683</v>
      </c>
      <c r="N46">
        <v>41</v>
      </c>
      <c r="O46">
        <v>364.197</v>
      </c>
      <c r="P46">
        <f t="shared" si="30"/>
        <v>350.85300000000001</v>
      </c>
      <c r="Q46">
        <f t="shared" si="31"/>
        <v>0.90298821299684517</v>
      </c>
      <c r="S46">
        <v>4.0012266666653797</v>
      </c>
      <c r="T46">
        <v>41</v>
      </c>
      <c r="U46">
        <v>389.92899999999997</v>
      </c>
      <c r="V46">
        <f t="shared" si="32"/>
        <v>378.54199999999997</v>
      </c>
      <c r="W46">
        <f t="shared" si="33"/>
        <v>0.93457930080979645</v>
      </c>
      <c r="Y46">
        <v>4.0037084848481701</v>
      </c>
      <c r="Z46">
        <v>41</v>
      </c>
      <c r="AA46">
        <v>453.54199999999997</v>
      </c>
      <c r="AB46">
        <f t="shared" si="34"/>
        <v>443.89099999999996</v>
      </c>
      <c r="AC46">
        <f t="shared" si="35"/>
        <v>0.92199463948634774</v>
      </c>
      <c r="AE46">
        <v>3.9982248484848202</v>
      </c>
      <c r="AF46">
        <v>41</v>
      </c>
      <c r="AG46">
        <v>398.45</v>
      </c>
      <c r="AH46">
        <f t="shared" si="36"/>
        <v>387.34800000000001</v>
      </c>
      <c r="AI46">
        <f t="shared" si="37"/>
        <v>0.87708199077694882</v>
      </c>
      <c r="AK46">
        <v>3.9937418181816602</v>
      </c>
      <c r="AL46">
        <v>41</v>
      </c>
      <c r="AM46">
        <v>373.101</v>
      </c>
      <c r="AN46">
        <f t="shared" si="38"/>
        <v>361.14100000000002</v>
      </c>
      <c r="AO46">
        <f t="shared" si="39"/>
        <v>0.9017089076778374</v>
      </c>
      <c r="AQ46">
        <v>4.0002260606051996</v>
      </c>
      <c r="AR46">
        <v>41</v>
      </c>
      <c r="AS46">
        <v>231.05199999999999</v>
      </c>
      <c r="AT46">
        <f t="shared" si="40"/>
        <v>218.56799999999998</v>
      </c>
      <c r="AU46">
        <f t="shared" si="41"/>
        <v>0.89615356072288277</v>
      </c>
      <c r="AW46">
        <v>3.9992254545450101</v>
      </c>
      <c r="AX46">
        <v>41</v>
      </c>
      <c r="AY46">
        <v>436.43299999999999</v>
      </c>
      <c r="AZ46">
        <f t="shared" si="42"/>
        <v>423.73699999999997</v>
      </c>
      <c r="BA46">
        <f t="shared" si="43"/>
        <v>0.9000418439369835</v>
      </c>
      <c r="BC46">
        <v>3.9947424242436602</v>
      </c>
      <c r="BD46">
        <v>41</v>
      </c>
      <c r="BE46">
        <v>478.315</v>
      </c>
      <c r="BF46">
        <f t="shared" si="44"/>
        <v>466.66300000000001</v>
      </c>
      <c r="BG46">
        <f t="shared" si="45"/>
        <v>0.93490730221095952</v>
      </c>
      <c r="BI46">
        <v>3.9947424242436602</v>
      </c>
      <c r="BJ46">
        <v>41</v>
      </c>
      <c r="BK46">
        <v>640.70899999999995</v>
      </c>
      <c r="BL46">
        <f t="shared" si="46"/>
        <v>628.40099999999995</v>
      </c>
      <c r="BM46">
        <f t="shared" si="47"/>
        <v>0.85632406717854337</v>
      </c>
      <c r="BP46" s="4">
        <f t="shared" si="48"/>
        <v>0.90104308299165692</v>
      </c>
      <c r="BQ46" s="4">
        <f t="shared" si="49"/>
        <v>5.5288896224757206E-4</v>
      </c>
      <c r="BR46" s="4">
        <f t="shared" si="50"/>
        <v>2.3513591011318797E-2</v>
      </c>
      <c r="BS46" s="4">
        <f t="shared" si="51"/>
        <v>7.0896144416743474E-3</v>
      </c>
    </row>
    <row r="47" spans="1:71" x14ac:dyDescent="0.25">
      <c r="A47">
        <v>4.1290899393934497</v>
      </c>
      <c r="B47">
        <v>42</v>
      </c>
      <c r="C47">
        <v>585.82799999999997</v>
      </c>
      <c r="D47">
        <f t="shared" si="26"/>
        <v>576.02800000000002</v>
      </c>
      <c r="E47">
        <f t="shared" si="27"/>
        <v>0.90609476409648182</v>
      </c>
      <c r="G47">
        <v>4.1000723636352596</v>
      </c>
      <c r="H47">
        <v>42</v>
      </c>
      <c r="I47">
        <v>319.726</v>
      </c>
      <c r="J47">
        <f t="shared" si="28"/>
        <v>306.89699999999999</v>
      </c>
      <c r="K47">
        <f t="shared" si="29"/>
        <v>0.87862817002780769</v>
      </c>
      <c r="M47">
        <v>4.0990717575768896</v>
      </c>
      <c r="N47">
        <v>42</v>
      </c>
      <c r="O47">
        <v>363.42599999999999</v>
      </c>
      <c r="P47">
        <f t="shared" si="30"/>
        <v>350.08199999999999</v>
      </c>
      <c r="Q47">
        <f t="shared" si="31"/>
        <v>0.90100389502829259</v>
      </c>
      <c r="S47">
        <v>4.1030741818176404</v>
      </c>
      <c r="T47">
        <v>42</v>
      </c>
      <c r="U47">
        <v>381.834</v>
      </c>
      <c r="V47">
        <f t="shared" si="32"/>
        <v>370.447</v>
      </c>
      <c r="W47">
        <f t="shared" si="33"/>
        <v>0.91459362038317205</v>
      </c>
      <c r="Y47">
        <v>4.1054456969704898</v>
      </c>
      <c r="Z47">
        <v>42</v>
      </c>
      <c r="AA47">
        <v>436.57900000000001</v>
      </c>
      <c r="AB47">
        <f t="shared" si="34"/>
        <v>426.928</v>
      </c>
      <c r="AC47">
        <f t="shared" si="35"/>
        <v>0.88676122617180231</v>
      </c>
      <c r="AE47">
        <v>4.1000723636370804</v>
      </c>
      <c r="AF47">
        <v>42</v>
      </c>
      <c r="AG47">
        <v>397.63900000000001</v>
      </c>
      <c r="AH47">
        <f t="shared" si="36"/>
        <v>386.53700000000003</v>
      </c>
      <c r="AI47">
        <f t="shared" si="37"/>
        <v>0.87524562271897488</v>
      </c>
      <c r="AK47">
        <v>4.0946990303036701</v>
      </c>
      <c r="AL47">
        <v>42</v>
      </c>
      <c r="AM47">
        <v>364.846</v>
      </c>
      <c r="AN47">
        <f t="shared" si="38"/>
        <v>352.88600000000002</v>
      </c>
      <c r="AO47">
        <f t="shared" si="39"/>
        <v>0.88109754803470486</v>
      </c>
      <c r="AQ47">
        <v>4.1000723636352596</v>
      </c>
      <c r="AR47">
        <v>42</v>
      </c>
      <c r="AS47">
        <v>235.965</v>
      </c>
      <c r="AT47">
        <f t="shared" si="40"/>
        <v>223.48099999999999</v>
      </c>
      <c r="AU47">
        <f t="shared" si="41"/>
        <v>0.91629741729764003</v>
      </c>
      <c r="AW47">
        <v>4.0990717575750697</v>
      </c>
      <c r="AX47">
        <v>42</v>
      </c>
      <c r="AY47">
        <v>449.173</v>
      </c>
      <c r="AZ47">
        <f t="shared" si="42"/>
        <v>436.47699999999998</v>
      </c>
      <c r="BA47">
        <f t="shared" si="43"/>
        <v>0.92710233922476148</v>
      </c>
      <c r="BC47">
        <v>4.09569963636386</v>
      </c>
      <c r="BD47">
        <v>42</v>
      </c>
      <c r="BE47">
        <v>465.91</v>
      </c>
      <c r="BF47">
        <f t="shared" si="44"/>
        <v>454.25800000000004</v>
      </c>
      <c r="BG47">
        <f t="shared" si="45"/>
        <v>0.91005526747941468</v>
      </c>
      <c r="BI47">
        <v>4.0936984242434802</v>
      </c>
      <c r="BJ47">
        <v>42</v>
      </c>
      <c r="BK47">
        <v>638.70600000000002</v>
      </c>
      <c r="BL47">
        <f t="shared" si="46"/>
        <v>626.39800000000002</v>
      </c>
      <c r="BM47">
        <f t="shared" si="47"/>
        <v>0.85359457262560889</v>
      </c>
      <c r="BP47" s="4">
        <f t="shared" si="48"/>
        <v>0.8954976766444237</v>
      </c>
      <c r="BQ47" s="4">
        <f t="shared" si="49"/>
        <v>4.8849644685439034E-4</v>
      </c>
      <c r="BR47" s="4">
        <f t="shared" si="50"/>
        <v>2.2101955724650034E-2</v>
      </c>
      <c r="BS47" s="4">
        <f t="shared" si="51"/>
        <v>6.6639903883374315E-3</v>
      </c>
    </row>
    <row r="48" spans="1:71" x14ac:dyDescent="0.25">
      <c r="A48">
        <v>4.2269350303031299</v>
      </c>
      <c r="B48">
        <v>43</v>
      </c>
      <c r="C48">
        <v>582.06299999999999</v>
      </c>
      <c r="D48">
        <f t="shared" si="26"/>
        <v>572.26300000000003</v>
      </c>
      <c r="E48">
        <f t="shared" si="27"/>
        <v>0.90017240131754883</v>
      </c>
      <c r="G48">
        <v>4.1989180606051297</v>
      </c>
      <c r="H48">
        <v>43</v>
      </c>
      <c r="I48">
        <v>320.86599999999999</v>
      </c>
      <c r="J48">
        <f t="shared" si="28"/>
        <v>308.03699999999998</v>
      </c>
      <c r="K48">
        <f t="shared" si="29"/>
        <v>0.88189192338424871</v>
      </c>
      <c r="M48">
        <v>4.1989180606069496</v>
      </c>
      <c r="N48">
        <v>43</v>
      </c>
      <c r="O48">
        <v>367.721</v>
      </c>
      <c r="P48">
        <f t="shared" si="30"/>
        <v>354.37700000000001</v>
      </c>
      <c r="Q48">
        <f t="shared" si="31"/>
        <v>0.91205791017087778</v>
      </c>
      <c r="S48">
        <v>4.2029204848477004</v>
      </c>
      <c r="T48">
        <v>43</v>
      </c>
      <c r="U48">
        <v>385.86799999999999</v>
      </c>
      <c r="V48">
        <f t="shared" si="32"/>
        <v>374.48099999999999</v>
      </c>
      <c r="W48">
        <f t="shared" si="33"/>
        <v>0.92455313055500687</v>
      </c>
      <c r="Y48">
        <v>4.2051816969706097</v>
      </c>
      <c r="Z48">
        <v>43</v>
      </c>
      <c r="AA48">
        <v>458.03800000000001</v>
      </c>
      <c r="AB48">
        <f t="shared" si="34"/>
        <v>448.387</v>
      </c>
      <c r="AC48">
        <f t="shared" si="35"/>
        <v>0.93133316605960703</v>
      </c>
      <c r="AE48">
        <v>4.1989180606069496</v>
      </c>
      <c r="AF48">
        <v>43</v>
      </c>
      <c r="AG48">
        <v>395.09399999999999</v>
      </c>
      <c r="AH48">
        <f t="shared" si="36"/>
        <v>383.99200000000002</v>
      </c>
      <c r="AI48">
        <f t="shared" si="37"/>
        <v>0.86948291407835365</v>
      </c>
      <c r="AK48">
        <v>4.1956562424238601</v>
      </c>
      <c r="AL48">
        <v>43</v>
      </c>
      <c r="AM48">
        <v>371.03300000000002</v>
      </c>
      <c r="AN48">
        <f t="shared" si="38"/>
        <v>359.07300000000004</v>
      </c>
      <c r="AO48">
        <f t="shared" si="39"/>
        <v>0.89654545622514237</v>
      </c>
      <c r="AQ48">
        <v>4.1999186666653197</v>
      </c>
      <c r="AR48">
        <v>43</v>
      </c>
      <c r="AS48">
        <v>240.68799999999999</v>
      </c>
      <c r="AT48">
        <f t="shared" si="40"/>
        <v>228.20399999999998</v>
      </c>
      <c r="AU48">
        <f t="shared" si="41"/>
        <v>0.93566225234803235</v>
      </c>
      <c r="AW48">
        <v>4.1989180606051297</v>
      </c>
      <c r="AX48">
        <v>43</v>
      </c>
      <c r="AY48">
        <v>432.85399999999998</v>
      </c>
      <c r="AZ48">
        <f t="shared" si="42"/>
        <v>420.15799999999996</v>
      </c>
      <c r="BA48">
        <f t="shared" si="43"/>
        <v>0.89243984137536991</v>
      </c>
      <c r="BC48">
        <v>4.19565624242568</v>
      </c>
      <c r="BD48">
        <v>43</v>
      </c>
      <c r="BE48">
        <v>462.976</v>
      </c>
      <c r="BF48">
        <f t="shared" si="44"/>
        <v>451.32400000000001</v>
      </c>
      <c r="BG48">
        <f t="shared" si="45"/>
        <v>0.90417732552839869</v>
      </c>
      <c r="BI48">
        <v>4.1946556363636702</v>
      </c>
      <c r="BJ48">
        <v>43</v>
      </c>
      <c r="BK48">
        <v>649.96</v>
      </c>
      <c r="BL48">
        <f t="shared" si="46"/>
        <v>637.65200000000004</v>
      </c>
      <c r="BM48">
        <f t="shared" si="47"/>
        <v>0.86893043468188713</v>
      </c>
      <c r="BP48" s="4">
        <f t="shared" si="48"/>
        <v>0.90156788688404321</v>
      </c>
      <c r="BQ48" s="4">
        <f t="shared" si="49"/>
        <v>5.2858544963351492E-4</v>
      </c>
      <c r="BR48" s="4">
        <f t="shared" si="50"/>
        <v>2.2990986269264633E-2</v>
      </c>
      <c r="BS48" s="4">
        <f t="shared" si="51"/>
        <v>6.9320431832148813E-3</v>
      </c>
    </row>
    <row r="49" spans="1:71" x14ac:dyDescent="0.25">
      <c r="A49">
        <v>4.3267813333331997</v>
      </c>
      <c r="B49">
        <v>44</v>
      </c>
      <c r="C49">
        <v>591.91399999999999</v>
      </c>
      <c r="D49">
        <f t="shared" si="26"/>
        <v>582.11400000000003</v>
      </c>
      <c r="E49">
        <f t="shared" si="27"/>
        <v>0.91566807083554869</v>
      </c>
      <c r="G49">
        <v>4.2987643636352004</v>
      </c>
      <c r="H49">
        <v>44</v>
      </c>
      <c r="I49">
        <v>327.27699999999999</v>
      </c>
      <c r="J49">
        <f t="shared" si="28"/>
        <v>314.44799999999998</v>
      </c>
      <c r="K49">
        <f t="shared" si="29"/>
        <v>0.90024624160191868</v>
      </c>
      <c r="M49">
        <v>4.3007655757592103</v>
      </c>
      <c r="N49">
        <v>44</v>
      </c>
      <c r="O49">
        <v>366.52199999999999</v>
      </c>
      <c r="P49">
        <f t="shared" si="30"/>
        <v>353.178</v>
      </c>
      <c r="Q49">
        <f t="shared" si="31"/>
        <v>0.9089720512288616</v>
      </c>
      <c r="S49">
        <v>4.3017661818175803</v>
      </c>
      <c r="T49">
        <v>44</v>
      </c>
      <c r="U49">
        <v>375.57900000000001</v>
      </c>
      <c r="V49">
        <f t="shared" si="32"/>
        <v>364.19200000000001</v>
      </c>
      <c r="W49">
        <f t="shared" si="33"/>
        <v>0.89915070116531692</v>
      </c>
      <c r="Y49">
        <v>4.3059183030309196</v>
      </c>
      <c r="Z49">
        <v>44</v>
      </c>
      <c r="AA49">
        <v>449.61399999999998</v>
      </c>
      <c r="AB49">
        <f t="shared" si="34"/>
        <v>439.96299999999997</v>
      </c>
      <c r="AC49">
        <f t="shared" si="35"/>
        <v>0.91383589118124053</v>
      </c>
      <c r="AE49">
        <v>4.2987643636370096</v>
      </c>
      <c r="AF49">
        <v>44</v>
      </c>
      <c r="AG49">
        <v>411.59899999999999</v>
      </c>
      <c r="AH49">
        <f t="shared" si="36"/>
        <v>400.49700000000001</v>
      </c>
      <c r="AI49">
        <f t="shared" si="37"/>
        <v>0.90685560803255905</v>
      </c>
      <c r="AK49">
        <v>4.2946122424236801</v>
      </c>
      <c r="AL49">
        <v>44</v>
      </c>
      <c r="AM49">
        <v>378.44799999999998</v>
      </c>
      <c r="AN49">
        <f t="shared" si="38"/>
        <v>366.488</v>
      </c>
      <c r="AO49">
        <f t="shared" si="39"/>
        <v>0.9150594758197913</v>
      </c>
      <c r="AQ49">
        <v>4.3017661818175803</v>
      </c>
      <c r="AR49">
        <v>44</v>
      </c>
      <c r="AS49">
        <v>232.22900000000001</v>
      </c>
      <c r="AT49">
        <f t="shared" si="40"/>
        <v>219.745</v>
      </c>
      <c r="AU49">
        <f t="shared" si="41"/>
        <v>0.90097939406065797</v>
      </c>
      <c r="AW49">
        <v>4.2987643636352004</v>
      </c>
      <c r="AX49">
        <v>44</v>
      </c>
      <c r="AY49">
        <v>436.84699999999998</v>
      </c>
      <c r="AZ49">
        <f t="shared" si="42"/>
        <v>424.15099999999995</v>
      </c>
      <c r="BA49">
        <f t="shared" si="43"/>
        <v>0.90092120383095053</v>
      </c>
      <c r="BC49">
        <v>4.2966134545458701</v>
      </c>
      <c r="BD49">
        <v>44</v>
      </c>
      <c r="BE49">
        <v>461.65800000000002</v>
      </c>
      <c r="BF49">
        <f t="shared" si="44"/>
        <v>450.00600000000003</v>
      </c>
      <c r="BG49">
        <f t="shared" si="45"/>
        <v>0.9015368594440637</v>
      </c>
      <c r="BI49">
        <v>4.2936116363634902</v>
      </c>
      <c r="BJ49">
        <v>44</v>
      </c>
      <c r="BK49">
        <v>661.98299999999995</v>
      </c>
      <c r="BL49">
        <f t="shared" si="46"/>
        <v>649.67499999999995</v>
      </c>
      <c r="BM49">
        <f t="shared" si="47"/>
        <v>0.88531421551560252</v>
      </c>
      <c r="BP49" s="4">
        <f t="shared" si="48"/>
        <v>0.90441270115604655</v>
      </c>
      <c r="BQ49" s="4">
        <f t="shared" si="49"/>
        <v>7.976379343191666E-5</v>
      </c>
      <c r="BR49" s="4">
        <f t="shared" si="50"/>
        <v>8.9310578002785683E-3</v>
      </c>
      <c r="BS49" s="4">
        <f t="shared" si="51"/>
        <v>2.6928152458637151E-3</v>
      </c>
    </row>
    <row r="50" spans="1:71" x14ac:dyDescent="0.25">
      <c r="A50">
        <v>4.4276282424234497</v>
      </c>
      <c r="B50">
        <v>45</v>
      </c>
      <c r="C50">
        <v>589</v>
      </c>
      <c r="D50">
        <f t="shared" si="26"/>
        <v>579.20000000000005</v>
      </c>
      <c r="E50">
        <f t="shared" si="27"/>
        <v>0.91108433507517395</v>
      </c>
      <c r="G50">
        <v>4.3986106666652596</v>
      </c>
      <c r="H50">
        <v>45</v>
      </c>
      <c r="I50">
        <v>324.65300000000002</v>
      </c>
      <c r="J50">
        <f t="shared" si="28"/>
        <v>311.82400000000001</v>
      </c>
      <c r="K50">
        <f t="shared" si="29"/>
        <v>0.89273388299902279</v>
      </c>
      <c r="M50">
        <v>4.3986106666670803</v>
      </c>
      <c r="N50">
        <v>45</v>
      </c>
      <c r="O50">
        <v>356.89299999999997</v>
      </c>
      <c r="P50">
        <f t="shared" si="30"/>
        <v>343.54899999999998</v>
      </c>
      <c r="Q50">
        <f t="shared" si="31"/>
        <v>0.88418995301979209</v>
      </c>
      <c r="S50">
        <v>4.4016124848476403</v>
      </c>
      <c r="T50">
        <v>45</v>
      </c>
      <c r="U50">
        <v>374.33600000000001</v>
      </c>
      <c r="V50">
        <f t="shared" si="32"/>
        <v>362.94900000000001</v>
      </c>
      <c r="W50">
        <f t="shared" si="33"/>
        <v>0.89608186845743631</v>
      </c>
      <c r="Y50">
        <v>4.4036530909088398</v>
      </c>
      <c r="Z50">
        <v>45</v>
      </c>
      <c r="AA50">
        <v>463.32499999999999</v>
      </c>
      <c r="AB50">
        <f t="shared" si="34"/>
        <v>453.67399999999998</v>
      </c>
      <c r="AC50">
        <f t="shared" si="35"/>
        <v>0.94231465849573282</v>
      </c>
      <c r="AE50">
        <v>4.3986106666670803</v>
      </c>
      <c r="AF50">
        <v>45</v>
      </c>
      <c r="AG50">
        <v>406.96</v>
      </c>
      <c r="AH50">
        <f t="shared" si="36"/>
        <v>395.858</v>
      </c>
      <c r="AI50">
        <f t="shared" si="37"/>
        <v>0.89635140159490023</v>
      </c>
      <c r="AK50">
        <v>4.3945688484855001</v>
      </c>
      <c r="AL50">
        <v>45</v>
      </c>
      <c r="AM50">
        <v>372.68</v>
      </c>
      <c r="AN50">
        <f t="shared" si="38"/>
        <v>360.72</v>
      </c>
      <c r="AO50">
        <f t="shared" si="39"/>
        <v>0.90065774082020467</v>
      </c>
      <c r="AQ50">
        <v>4.4006118787874504</v>
      </c>
      <c r="AR50">
        <v>45</v>
      </c>
      <c r="AS50">
        <v>227.99100000000001</v>
      </c>
      <c r="AT50">
        <f t="shared" si="40"/>
        <v>215.50700000000001</v>
      </c>
      <c r="AU50">
        <f t="shared" si="41"/>
        <v>0.88360311395403868</v>
      </c>
      <c r="AW50">
        <v>4.4006118787874504</v>
      </c>
      <c r="AX50">
        <v>45</v>
      </c>
      <c r="AY50">
        <v>442.11599999999999</v>
      </c>
      <c r="AZ50">
        <f t="shared" si="42"/>
        <v>429.41999999999996</v>
      </c>
      <c r="BA50">
        <f t="shared" si="43"/>
        <v>0.91211286393073876</v>
      </c>
      <c r="BC50">
        <v>4.3945688484855001</v>
      </c>
      <c r="BD50">
        <v>45</v>
      </c>
      <c r="BE50">
        <v>471.04199999999997</v>
      </c>
      <c r="BF50">
        <f t="shared" si="44"/>
        <v>459.39</v>
      </c>
      <c r="BG50">
        <f t="shared" si="45"/>
        <v>0.92033665742236415</v>
      </c>
      <c r="BI50">
        <v>4.39556945454569</v>
      </c>
      <c r="BJ50">
        <v>45</v>
      </c>
      <c r="BK50">
        <v>638.35</v>
      </c>
      <c r="BL50">
        <f t="shared" si="46"/>
        <v>626.04200000000003</v>
      </c>
      <c r="BM50">
        <f t="shared" si="47"/>
        <v>0.85310945027870688</v>
      </c>
      <c r="BP50" s="4">
        <f t="shared" si="48"/>
        <v>0.89932508418619195</v>
      </c>
      <c r="BQ50" s="4">
        <f t="shared" si="49"/>
        <v>5.2681155055260727E-4</v>
      </c>
      <c r="BR50" s="4">
        <f t="shared" si="50"/>
        <v>2.2952375706070324E-2</v>
      </c>
      <c r="BS50" s="4">
        <f t="shared" si="51"/>
        <v>6.9204016603912604E-3</v>
      </c>
    </row>
    <row r="51" spans="1:71" x14ac:dyDescent="0.25">
      <c r="A51">
        <v>4.5274745454535097</v>
      </c>
      <c r="B51">
        <v>46</v>
      </c>
      <c r="C51">
        <v>592.44100000000003</v>
      </c>
      <c r="D51">
        <f t="shared" si="26"/>
        <v>582.64100000000008</v>
      </c>
      <c r="E51">
        <f t="shared" si="27"/>
        <v>0.91649704432412715</v>
      </c>
      <c r="G51">
        <v>4.4994575757573303</v>
      </c>
      <c r="H51">
        <v>46</v>
      </c>
      <c r="I51">
        <v>335.01799999999997</v>
      </c>
      <c r="J51">
        <f t="shared" si="28"/>
        <v>322.18899999999996</v>
      </c>
      <c r="K51">
        <f t="shared" si="29"/>
        <v>0.92240827206876996</v>
      </c>
      <c r="M51">
        <v>4.4994575757591502</v>
      </c>
      <c r="N51">
        <v>46</v>
      </c>
      <c r="O51">
        <v>363.11</v>
      </c>
      <c r="P51">
        <f t="shared" si="30"/>
        <v>349.76600000000002</v>
      </c>
      <c r="Q51">
        <f t="shared" si="31"/>
        <v>0.90019060776751103</v>
      </c>
      <c r="S51">
        <v>4.5014587878777004</v>
      </c>
      <c r="T51">
        <v>46</v>
      </c>
      <c r="U51">
        <v>386.94400000000002</v>
      </c>
      <c r="V51">
        <f t="shared" si="32"/>
        <v>375.55700000000002</v>
      </c>
      <c r="W51">
        <f t="shared" si="33"/>
        <v>0.92720965830535251</v>
      </c>
      <c r="Y51">
        <v>4.5043896969709696</v>
      </c>
      <c r="Z51">
        <v>46</v>
      </c>
      <c r="AA51">
        <v>467.44099999999997</v>
      </c>
      <c r="AB51">
        <f t="shared" si="34"/>
        <v>457.78999999999996</v>
      </c>
      <c r="AC51">
        <f t="shared" si="35"/>
        <v>0.95086389679100303</v>
      </c>
      <c r="AE51">
        <v>4.4984569696971404</v>
      </c>
      <c r="AF51">
        <v>46</v>
      </c>
      <c r="AG51">
        <v>411.26299999999998</v>
      </c>
      <c r="AH51">
        <f t="shared" si="36"/>
        <v>400.161</v>
      </c>
      <c r="AI51">
        <f t="shared" si="37"/>
        <v>0.90609479463246134</v>
      </c>
      <c r="AK51">
        <v>4.49452545454551</v>
      </c>
      <c r="AL51">
        <v>46</v>
      </c>
      <c r="AM51">
        <v>365.42500000000001</v>
      </c>
      <c r="AN51">
        <f t="shared" si="38"/>
        <v>353.46500000000003</v>
      </c>
      <c r="AO51">
        <f t="shared" si="39"/>
        <v>0.88254321456812379</v>
      </c>
      <c r="AQ51">
        <v>4.5004581818175202</v>
      </c>
      <c r="AR51">
        <v>46</v>
      </c>
      <c r="AS51">
        <v>235.643</v>
      </c>
      <c r="AT51">
        <f t="shared" si="40"/>
        <v>223.15899999999999</v>
      </c>
      <c r="AU51">
        <f t="shared" si="41"/>
        <v>0.91497718081950608</v>
      </c>
      <c r="AW51">
        <v>4.4994575757573303</v>
      </c>
      <c r="AX51">
        <v>46</v>
      </c>
      <c r="AY51">
        <v>442.05399999999997</v>
      </c>
      <c r="AZ51">
        <f t="shared" si="42"/>
        <v>429.35799999999995</v>
      </c>
      <c r="BA51">
        <f t="shared" si="43"/>
        <v>0.91198117235241527</v>
      </c>
      <c r="BC51">
        <v>4.49452545454551</v>
      </c>
      <c r="BD51">
        <v>46</v>
      </c>
      <c r="BE51">
        <v>477.16500000000002</v>
      </c>
      <c r="BF51">
        <f t="shared" si="44"/>
        <v>465.51300000000003</v>
      </c>
      <c r="BG51">
        <f t="shared" si="45"/>
        <v>0.93260340539989339</v>
      </c>
      <c r="BI51">
        <v>4.4935248484853201</v>
      </c>
      <c r="BJ51">
        <v>46</v>
      </c>
      <c r="BK51">
        <v>670.56799999999998</v>
      </c>
      <c r="BL51">
        <f t="shared" si="46"/>
        <v>658.26</v>
      </c>
      <c r="BM51">
        <f t="shared" si="47"/>
        <v>0.89701302267333749</v>
      </c>
      <c r="BP51" s="4">
        <f t="shared" si="48"/>
        <v>0.91476202451840927</v>
      </c>
      <c r="BQ51" s="4">
        <f t="shared" si="49"/>
        <v>3.4863843077025602E-4</v>
      </c>
      <c r="BR51" s="4">
        <f t="shared" si="50"/>
        <v>1.867186200597723E-2</v>
      </c>
      <c r="BS51" s="4">
        <f t="shared" si="51"/>
        <v>5.629778219192653E-3</v>
      </c>
    </row>
    <row r="52" spans="1:71" x14ac:dyDescent="0.25">
      <c r="A52">
        <v>4.6293220606057703</v>
      </c>
      <c r="B52">
        <v>47</v>
      </c>
      <c r="C52">
        <v>580.16099999999994</v>
      </c>
      <c r="D52">
        <f t="shared" si="26"/>
        <v>570.36099999999999</v>
      </c>
      <c r="E52">
        <f t="shared" si="27"/>
        <v>0.89718054633600008</v>
      </c>
      <c r="G52">
        <v>4.5993038787873903</v>
      </c>
      <c r="H52">
        <v>47</v>
      </c>
      <c r="I52">
        <v>331.97500000000002</v>
      </c>
      <c r="J52">
        <f t="shared" si="28"/>
        <v>319.14600000000002</v>
      </c>
      <c r="K52">
        <f t="shared" si="29"/>
        <v>0.91369634096030494</v>
      </c>
      <c r="M52">
        <v>4.5993038787892102</v>
      </c>
      <c r="N52">
        <v>47</v>
      </c>
      <c r="O52">
        <v>368.22899999999998</v>
      </c>
      <c r="P52">
        <f t="shared" si="30"/>
        <v>354.88499999999999</v>
      </c>
      <c r="Q52">
        <f t="shared" si="31"/>
        <v>0.91336534665340008</v>
      </c>
      <c r="S52">
        <v>4.6013050909077702</v>
      </c>
      <c r="T52">
        <v>47</v>
      </c>
      <c r="U52">
        <v>386.077</v>
      </c>
      <c r="V52">
        <f t="shared" si="32"/>
        <v>374.69</v>
      </c>
      <c r="W52">
        <f t="shared" si="33"/>
        <v>0.925069128974916</v>
      </c>
      <c r="Y52">
        <v>4.6041256969710904</v>
      </c>
      <c r="Z52">
        <v>47</v>
      </c>
      <c r="AA52">
        <v>465.1</v>
      </c>
      <c r="AB52">
        <f t="shared" si="34"/>
        <v>455.44900000000001</v>
      </c>
      <c r="AC52">
        <f t="shared" si="35"/>
        <v>0.94600146558370779</v>
      </c>
      <c r="AE52">
        <v>4.5993038787892102</v>
      </c>
      <c r="AF52">
        <v>47</v>
      </c>
      <c r="AG52">
        <v>402.17399999999998</v>
      </c>
      <c r="AH52">
        <f t="shared" si="36"/>
        <v>391.072</v>
      </c>
      <c r="AI52">
        <f t="shared" si="37"/>
        <v>0.88551433929469869</v>
      </c>
      <c r="AK52">
        <v>4.5944820606055101</v>
      </c>
      <c r="AL52">
        <v>47</v>
      </c>
      <c r="AM52">
        <v>373.78300000000002</v>
      </c>
      <c r="AN52">
        <f t="shared" si="38"/>
        <v>361.82300000000004</v>
      </c>
      <c r="AO52">
        <f t="shared" si="39"/>
        <v>0.90341174805053481</v>
      </c>
      <c r="AQ52">
        <v>4.6023056969697702</v>
      </c>
      <c r="AR52">
        <v>47</v>
      </c>
      <c r="AS52">
        <v>234.52</v>
      </c>
      <c r="AT52">
        <f t="shared" si="40"/>
        <v>222.036</v>
      </c>
      <c r="AU52">
        <f t="shared" si="41"/>
        <v>0.91037275359918202</v>
      </c>
      <c r="AW52">
        <v>4.5993038787873903</v>
      </c>
      <c r="AX52">
        <v>47</v>
      </c>
      <c r="AY52">
        <v>440.35899999999998</v>
      </c>
      <c r="AZ52">
        <f t="shared" si="42"/>
        <v>427.66299999999995</v>
      </c>
      <c r="BA52">
        <f t="shared" si="43"/>
        <v>0.90838089452566617</v>
      </c>
      <c r="BC52">
        <v>4.59448206060733</v>
      </c>
      <c r="BD52">
        <v>47</v>
      </c>
      <c r="BE52">
        <v>472.49299999999999</v>
      </c>
      <c r="BF52">
        <f t="shared" si="44"/>
        <v>460.84100000000001</v>
      </c>
      <c r="BG52">
        <f t="shared" si="45"/>
        <v>0.92324357418137037</v>
      </c>
      <c r="BI52">
        <v>4.5934814545453202</v>
      </c>
      <c r="BJ52">
        <v>47</v>
      </c>
      <c r="BK52">
        <v>642.24199999999996</v>
      </c>
      <c r="BL52">
        <f t="shared" si="46"/>
        <v>629.93399999999997</v>
      </c>
      <c r="BM52">
        <f t="shared" si="47"/>
        <v>0.85841309121730958</v>
      </c>
      <c r="BP52" s="4">
        <f t="shared" si="48"/>
        <v>0.90769538448882625</v>
      </c>
      <c r="BQ52" s="4">
        <f t="shared" si="49"/>
        <v>5.1364017864341809E-4</v>
      </c>
      <c r="BR52" s="4">
        <f t="shared" si="50"/>
        <v>2.2663631188391195E-2</v>
      </c>
      <c r="BS52" s="4">
        <f t="shared" si="51"/>
        <v>6.8333419126263683E-3</v>
      </c>
    </row>
    <row r="53" spans="1:71" x14ac:dyDescent="0.25">
      <c r="A53">
        <v>4.7271671515154496</v>
      </c>
      <c r="B53">
        <v>48</v>
      </c>
      <c r="C53">
        <v>575.95600000000002</v>
      </c>
      <c r="D53">
        <f t="shared" si="26"/>
        <v>566.15600000000006</v>
      </c>
      <c r="E53">
        <f t="shared" si="27"/>
        <v>0.89056606147931661</v>
      </c>
      <c r="G53">
        <v>4.6991501818174504</v>
      </c>
      <c r="H53">
        <v>48</v>
      </c>
      <c r="I53">
        <v>330.07400000000001</v>
      </c>
      <c r="J53">
        <f t="shared" si="28"/>
        <v>317.245</v>
      </c>
      <c r="K53">
        <f t="shared" si="29"/>
        <v>0.9082538890913624</v>
      </c>
      <c r="M53">
        <v>4.6991501818192702</v>
      </c>
      <c r="N53">
        <v>48</v>
      </c>
      <c r="O53">
        <v>350.02199999999999</v>
      </c>
      <c r="P53">
        <f t="shared" si="30"/>
        <v>336.678</v>
      </c>
      <c r="Q53">
        <f t="shared" si="31"/>
        <v>0.86650610248551907</v>
      </c>
      <c r="S53">
        <v>4.7031526060600299</v>
      </c>
      <c r="T53">
        <v>48</v>
      </c>
      <c r="U53">
        <v>391.61500000000001</v>
      </c>
      <c r="V53">
        <f t="shared" si="32"/>
        <v>380.22800000000001</v>
      </c>
      <c r="W53">
        <f t="shared" si="33"/>
        <v>0.93874185265652776</v>
      </c>
      <c r="Y53">
        <v>4.7038616969693896</v>
      </c>
      <c r="Z53">
        <v>48</v>
      </c>
      <c r="AA53">
        <v>466.53800000000001</v>
      </c>
      <c r="AB53">
        <f t="shared" si="34"/>
        <v>456.887</v>
      </c>
      <c r="AC53">
        <f t="shared" si="35"/>
        <v>0.94898829859357137</v>
      </c>
      <c r="AE53">
        <v>4.6991501818192702</v>
      </c>
      <c r="AF53">
        <v>48</v>
      </c>
      <c r="AG53">
        <v>418.649</v>
      </c>
      <c r="AH53">
        <f t="shared" si="36"/>
        <v>407.54700000000003</v>
      </c>
      <c r="AI53">
        <f t="shared" si="37"/>
        <v>0.92281910348103824</v>
      </c>
      <c r="AK53">
        <v>4.69643987878771</v>
      </c>
      <c r="AL53">
        <v>48</v>
      </c>
      <c r="AM53">
        <v>375.58100000000002</v>
      </c>
      <c r="AN53">
        <f t="shared" si="38"/>
        <v>363.62100000000004</v>
      </c>
      <c r="AO53">
        <f t="shared" si="39"/>
        <v>0.90790105448764591</v>
      </c>
      <c r="AQ53">
        <v>4.7001507878776403</v>
      </c>
      <c r="AR53">
        <v>48</v>
      </c>
      <c r="AS53">
        <v>238.49100000000001</v>
      </c>
      <c r="AT53">
        <f t="shared" si="40"/>
        <v>226.00700000000001</v>
      </c>
      <c r="AU53">
        <f t="shared" si="41"/>
        <v>0.92665430345840472</v>
      </c>
      <c r="AW53">
        <v>4.6991501818174504</v>
      </c>
      <c r="AX53">
        <v>48</v>
      </c>
      <c r="AY53">
        <v>445.226</v>
      </c>
      <c r="AZ53">
        <f t="shared" si="42"/>
        <v>432.53</v>
      </c>
      <c r="BA53">
        <f t="shared" si="43"/>
        <v>0.91871868342406615</v>
      </c>
      <c r="BC53">
        <v>4.6944386666673301</v>
      </c>
      <c r="BD53">
        <v>48</v>
      </c>
      <c r="BE53">
        <v>464.54399999999998</v>
      </c>
      <c r="BF53">
        <f t="shared" si="44"/>
        <v>452.892</v>
      </c>
      <c r="BG53">
        <f t="shared" si="45"/>
        <v>0.90731863874557417</v>
      </c>
      <c r="BI53">
        <v>4.69343806060715</v>
      </c>
      <c r="BJ53">
        <v>48</v>
      </c>
      <c r="BK53">
        <v>657.56600000000003</v>
      </c>
      <c r="BL53">
        <f t="shared" si="46"/>
        <v>645.25800000000004</v>
      </c>
      <c r="BM53">
        <f t="shared" si="47"/>
        <v>0.87929515538564162</v>
      </c>
      <c r="BP53" s="4">
        <f t="shared" si="48"/>
        <v>0.91052392211715161</v>
      </c>
      <c r="BQ53" s="4">
        <f t="shared" si="49"/>
        <v>6.087701505472664E-4</v>
      </c>
      <c r="BR53" s="4">
        <f t="shared" si="50"/>
        <v>2.4673267934087417E-2</v>
      </c>
      <c r="BS53" s="4">
        <f t="shared" si="51"/>
        <v>7.4392701899341175E-3</v>
      </c>
    </row>
    <row r="54" spans="1:71" x14ac:dyDescent="0.25">
      <c r="A54">
        <v>4.8270134545455203</v>
      </c>
      <c r="B54">
        <v>49</v>
      </c>
      <c r="C54">
        <v>571.15800000000002</v>
      </c>
      <c r="D54">
        <f t="shared" si="26"/>
        <v>561.35800000000006</v>
      </c>
      <c r="E54">
        <f t="shared" si="27"/>
        <v>0.88301878482239216</v>
      </c>
      <c r="G54">
        <v>4.7989964848475202</v>
      </c>
      <c r="H54">
        <v>49</v>
      </c>
      <c r="I54">
        <v>324.976</v>
      </c>
      <c r="J54">
        <f t="shared" si="28"/>
        <v>312.14699999999999</v>
      </c>
      <c r="K54">
        <f t="shared" si="29"/>
        <v>0.89365861311668104</v>
      </c>
      <c r="M54">
        <v>4.79899648484934</v>
      </c>
      <c r="N54">
        <v>49</v>
      </c>
      <c r="O54">
        <v>350.13799999999998</v>
      </c>
      <c r="P54">
        <f t="shared" si="30"/>
        <v>336.79399999999998</v>
      </c>
      <c r="Q54">
        <f t="shared" si="31"/>
        <v>0.866804650973654</v>
      </c>
      <c r="S54">
        <v>4.8019983030299001</v>
      </c>
      <c r="T54">
        <v>49</v>
      </c>
      <c r="U54">
        <v>381.00099999999998</v>
      </c>
      <c r="V54">
        <f t="shared" si="32"/>
        <v>369.61399999999998</v>
      </c>
      <c r="W54">
        <f t="shared" si="33"/>
        <v>0.91253703337941916</v>
      </c>
      <c r="Y54">
        <v>4.8045983030315202</v>
      </c>
      <c r="Z54">
        <v>49</v>
      </c>
      <c r="AA54">
        <v>445.60399999999998</v>
      </c>
      <c r="AB54">
        <f t="shared" si="34"/>
        <v>435.95299999999997</v>
      </c>
      <c r="AC54">
        <f t="shared" si="35"/>
        <v>0.90550682277404082</v>
      </c>
      <c r="AE54">
        <v>4.8009976969697101</v>
      </c>
      <c r="AF54">
        <v>49</v>
      </c>
      <c r="AG54">
        <v>423.91800000000001</v>
      </c>
      <c r="AH54">
        <f t="shared" si="36"/>
        <v>412.81600000000003</v>
      </c>
      <c r="AI54">
        <f t="shared" si="37"/>
        <v>0.93474983504388032</v>
      </c>
      <c r="AK54">
        <v>4.79439527272734</v>
      </c>
      <c r="AL54">
        <v>49</v>
      </c>
      <c r="AM54">
        <v>375.17</v>
      </c>
      <c r="AN54">
        <f t="shared" si="38"/>
        <v>363.21000000000004</v>
      </c>
      <c r="AO54">
        <f t="shared" si="39"/>
        <v>0.90687485596392359</v>
      </c>
      <c r="AQ54">
        <v>4.7999970909077003</v>
      </c>
      <c r="AR54">
        <v>49</v>
      </c>
      <c r="AS54">
        <v>244.072</v>
      </c>
      <c r="AT54">
        <f t="shared" si="40"/>
        <v>231.58799999999999</v>
      </c>
      <c r="AU54">
        <f t="shared" si="41"/>
        <v>0.94953703570829673</v>
      </c>
      <c r="AW54">
        <v>4.7989964848475202</v>
      </c>
      <c r="AX54">
        <v>49</v>
      </c>
      <c r="AY54">
        <v>436.97500000000002</v>
      </c>
      <c r="AZ54">
        <f t="shared" si="42"/>
        <v>424.279</v>
      </c>
      <c r="BA54">
        <f t="shared" si="43"/>
        <v>0.90119308321845737</v>
      </c>
      <c r="BC54">
        <v>4.79439527272734</v>
      </c>
      <c r="BD54">
        <v>49</v>
      </c>
      <c r="BE54">
        <v>462.02600000000001</v>
      </c>
      <c r="BF54">
        <f t="shared" si="44"/>
        <v>450.37400000000002</v>
      </c>
      <c r="BG54">
        <f t="shared" si="45"/>
        <v>0.90227410642360484</v>
      </c>
      <c r="BI54">
        <v>4.7933946666671501</v>
      </c>
      <c r="BJ54">
        <v>49</v>
      </c>
      <c r="BK54">
        <v>661.96</v>
      </c>
      <c r="BL54">
        <f t="shared" si="46"/>
        <v>649.65200000000004</v>
      </c>
      <c r="BM54">
        <f t="shared" si="47"/>
        <v>0.88528287334150502</v>
      </c>
      <c r="BP54" s="4">
        <f t="shared" si="48"/>
        <v>0.90376706316053235</v>
      </c>
      <c r="BQ54" s="4">
        <f t="shared" si="49"/>
        <v>5.3938313546454913E-4</v>
      </c>
      <c r="BR54" s="4">
        <f t="shared" si="50"/>
        <v>2.3224623473041477E-2</v>
      </c>
      <c r="BS54" s="4">
        <f t="shared" si="51"/>
        <v>7.0024874506690264E-3</v>
      </c>
    </row>
    <row r="55" spans="1:71" x14ac:dyDescent="0.25">
      <c r="A55">
        <v>4.9278603636357703</v>
      </c>
      <c r="B55">
        <v>50</v>
      </c>
      <c r="C55">
        <v>577.13400000000001</v>
      </c>
      <c r="D55">
        <f t="shared" si="26"/>
        <v>567.33400000000006</v>
      </c>
      <c r="E55">
        <f t="shared" si="27"/>
        <v>0.89241906104202129</v>
      </c>
      <c r="G55">
        <v>4.8988427878775802</v>
      </c>
      <c r="H55">
        <v>50</v>
      </c>
      <c r="I55">
        <v>325.46699999999998</v>
      </c>
      <c r="J55">
        <f t="shared" si="28"/>
        <v>312.63799999999998</v>
      </c>
      <c r="K55">
        <f t="shared" si="29"/>
        <v>0.89506431741318326</v>
      </c>
      <c r="M55">
        <v>4.8988427878794001</v>
      </c>
      <c r="N55">
        <v>50</v>
      </c>
      <c r="O55">
        <v>372.12099999999998</v>
      </c>
      <c r="P55">
        <f t="shared" si="30"/>
        <v>358.77699999999999</v>
      </c>
      <c r="Q55">
        <f t="shared" si="31"/>
        <v>0.92338216316910249</v>
      </c>
      <c r="S55">
        <v>4.9018446060599601</v>
      </c>
      <c r="T55">
        <v>50</v>
      </c>
      <c r="U55">
        <v>393.40600000000001</v>
      </c>
      <c r="V55">
        <f t="shared" si="32"/>
        <v>382.01900000000001</v>
      </c>
      <c r="W55">
        <f t="shared" si="33"/>
        <v>0.94316363815919413</v>
      </c>
      <c r="Y55">
        <v>4.9043343030316402</v>
      </c>
      <c r="Z55">
        <v>50</v>
      </c>
      <c r="AA55">
        <v>467.13</v>
      </c>
      <c r="AB55">
        <f t="shared" si="34"/>
        <v>457.47899999999998</v>
      </c>
      <c r="AC55">
        <f t="shared" si="35"/>
        <v>0.95021792664770155</v>
      </c>
      <c r="AE55">
        <v>4.8988427878794001</v>
      </c>
      <c r="AF55">
        <v>50</v>
      </c>
      <c r="AG55">
        <v>413.98599999999999</v>
      </c>
      <c r="AH55">
        <f t="shared" si="36"/>
        <v>402.88400000000001</v>
      </c>
      <c r="AI55">
        <f t="shared" si="37"/>
        <v>0.91226055322908661</v>
      </c>
      <c r="AK55">
        <v>4.8943518787873401</v>
      </c>
      <c r="AL55">
        <v>50</v>
      </c>
      <c r="AM55">
        <v>369.44600000000003</v>
      </c>
      <c r="AN55">
        <f t="shared" si="38"/>
        <v>357.48600000000005</v>
      </c>
      <c r="AO55">
        <f t="shared" si="39"/>
        <v>0.8925829816335431</v>
      </c>
      <c r="AQ55">
        <v>4.9008439999997702</v>
      </c>
      <c r="AR55">
        <v>50</v>
      </c>
      <c r="AS55">
        <v>227.12</v>
      </c>
      <c r="AT55">
        <f t="shared" si="40"/>
        <v>214.636</v>
      </c>
      <c r="AU55">
        <f t="shared" si="41"/>
        <v>0.88003191528181934</v>
      </c>
      <c r="AW55">
        <v>4.9008439999997702</v>
      </c>
      <c r="AX55">
        <v>50</v>
      </c>
      <c r="AY55">
        <v>446.96800000000002</v>
      </c>
      <c r="AZ55">
        <f t="shared" si="42"/>
        <v>434.27199999999999</v>
      </c>
      <c r="BA55">
        <f t="shared" si="43"/>
        <v>0.92241879196341536</v>
      </c>
      <c r="BC55">
        <v>4.89435187878916</v>
      </c>
      <c r="BD55">
        <v>50</v>
      </c>
      <c r="BE55">
        <v>465.01900000000001</v>
      </c>
      <c r="BF55">
        <f t="shared" si="44"/>
        <v>453.36700000000002</v>
      </c>
      <c r="BG55">
        <f t="shared" si="45"/>
        <v>0.90827024829797121</v>
      </c>
      <c r="BI55">
        <v>4.8933512727271502</v>
      </c>
      <c r="BJ55">
        <v>50</v>
      </c>
      <c r="BK55">
        <v>678.84</v>
      </c>
      <c r="BL55">
        <f t="shared" si="46"/>
        <v>666.53200000000004</v>
      </c>
      <c r="BM55">
        <f t="shared" si="47"/>
        <v>0.90828530372270078</v>
      </c>
      <c r="BP55" s="4">
        <f t="shared" si="48"/>
        <v>0.91164517277815804</v>
      </c>
      <c r="BQ55" s="4">
        <f t="shared" si="49"/>
        <v>4.7654896611464687E-4</v>
      </c>
      <c r="BR55" s="4">
        <f t="shared" si="50"/>
        <v>2.1830001514307022E-2</v>
      </c>
      <c r="BS55" s="4">
        <f t="shared" si="51"/>
        <v>6.5819931087133261E-3</v>
      </c>
    </row>
    <row r="56" spans="1:71" x14ac:dyDescent="0.25">
      <c r="A56">
        <v>5.0277066666658303</v>
      </c>
      <c r="B56">
        <v>51</v>
      </c>
      <c r="C56">
        <v>591.22199999999998</v>
      </c>
      <c r="D56">
        <f t="shared" si="26"/>
        <v>581.42200000000003</v>
      </c>
      <c r="E56">
        <f t="shared" si="27"/>
        <v>0.9145795515678139</v>
      </c>
      <c r="G56">
        <v>4.99968969696965</v>
      </c>
      <c r="H56">
        <v>51</v>
      </c>
      <c r="I56">
        <v>326.97399999999999</v>
      </c>
      <c r="J56">
        <f t="shared" si="28"/>
        <v>314.14499999999998</v>
      </c>
      <c r="K56">
        <f t="shared" si="29"/>
        <v>0.89937877031507518</v>
      </c>
      <c r="M56">
        <v>4.99968969696965</v>
      </c>
      <c r="N56">
        <v>51</v>
      </c>
      <c r="O56">
        <v>361.71800000000002</v>
      </c>
      <c r="P56">
        <f t="shared" si="30"/>
        <v>348.37400000000002</v>
      </c>
      <c r="Q56">
        <f t="shared" si="31"/>
        <v>0.89660802590989086</v>
      </c>
      <c r="S56">
        <v>5.0016909090900299</v>
      </c>
      <c r="T56">
        <v>51</v>
      </c>
      <c r="U56">
        <v>396.85599999999999</v>
      </c>
      <c r="V56">
        <f t="shared" si="32"/>
        <v>385.46899999999999</v>
      </c>
      <c r="W56">
        <f t="shared" si="33"/>
        <v>0.95168131542563694</v>
      </c>
      <c r="Y56">
        <v>5.0040703030299403</v>
      </c>
      <c r="Z56">
        <v>51</v>
      </c>
      <c r="AA56">
        <v>457.50900000000001</v>
      </c>
      <c r="AB56">
        <f t="shared" si="34"/>
        <v>447.858</v>
      </c>
      <c r="AC56">
        <f t="shared" si="35"/>
        <v>0.93023439369366978</v>
      </c>
      <c r="AE56">
        <v>4.9986890909094601</v>
      </c>
      <c r="AF56">
        <v>51</v>
      </c>
      <c r="AG56">
        <v>399.06900000000002</v>
      </c>
      <c r="AH56">
        <f t="shared" si="36"/>
        <v>387.96700000000004</v>
      </c>
      <c r="AI56">
        <f t="shared" si="37"/>
        <v>0.87848360832058137</v>
      </c>
      <c r="AK56">
        <v>4.9943084848491699</v>
      </c>
      <c r="AL56">
        <v>51</v>
      </c>
      <c r="AM56">
        <v>384.46499999999997</v>
      </c>
      <c r="AN56">
        <f t="shared" si="38"/>
        <v>372.505</v>
      </c>
      <c r="AO56">
        <f t="shared" si="39"/>
        <v>0.93008292233375001</v>
      </c>
      <c r="AQ56">
        <v>5.00069030302984</v>
      </c>
      <c r="AR56">
        <v>51</v>
      </c>
      <c r="AS56">
        <v>239.67099999999999</v>
      </c>
      <c r="AT56">
        <f t="shared" si="40"/>
        <v>227.18699999999998</v>
      </c>
      <c r="AU56">
        <f t="shared" si="41"/>
        <v>0.93149243713603813</v>
      </c>
      <c r="AW56">
        <v>4.99968969696965</v>
      </c>
      <c r="AX56">
        <v>51</v>
      </c>
      <c r="AY56">
        <v>441.04899999999998</v>
      </c>
      <c r="AZ56">
        <f t="shared" si="42"/>
        <v>428.35299999999995</v>
      </c>
      <c r="BA56">
        <f t="shared" si="43"/>
        <v>0.90984649434894449</v>
      </c>
      <c r="BC56">
        <v>4.99530909090935</v>
      </c>
      <c r="BD56">
        <v>51</v>
      </c>
      <c r="BE56">
        <v>460.84199999999998</v>
      </c>
      <c r="BF56">
        <f t="shared" si="44"/>
        <v>449.19</v>
      </c>
      <c r="BG56">
        <f t="shared" si="45"/>
        <v>0.89990209440247226</v>
      </c>
      <c r="BI56">
        <v>4.99330787878898</v>
      </c>
      <c r="BJ56">
        <v>51</v>
      </c>
      <c r="BK56">
        <v>654.74199999999996</v>
      </c>
      <c r="BL56">
        <f t="shared" si="46"/>
        <v>642.43399999999997</v>
      </c>
      <c r="BM56">
        <f t="shared" si="47"/>
        <v>0.87544688148774474</v>
      </c>
      <c r="BP56" s="4">
        <f t="shared" si="48"/>
        <v>0.91070331772196544</v>
      </c>
      <c r="BQ56" s="4">
        <f t="shared" si="49"/>
        <v>5.6088901407398369E-4</v>
      </c>
      <c r="BR56" s="4">
        <f t="shared" si="50"/>
        <v>2.3683095534029832E-2</v>
      </c>
      <c r="BS56" s="4">
        <f t="shared" si="51"/>
        <v>7.1407219782289632E-3</v>
      </c>
    </row>
    <row r="57" spans="1:71" x14ac:dyDescent="0.25">
      <c r="A57">
        <v>5.1295541818180901</v>
      </c>
      <c r="B57">
        <v>52</v>
      </c>
      <c r="C57">
        <v>590.08900000000006</v>
      </c>
      <c r="D57">
        <f t="shared" si="26"/>
        <v>580.2890000000001</v>
      </c>
      <c r="E57">
        <f t="shared" si="27"/>
        <v>0.91279733721760647</v>
      </c>
      <c r="G57">
        <v>5.0995359999997101</v>
      </c>
      <c r="H57">
        <v>52</v>
      </c>
      <c r="I57">
        <v>340.22300000000001</v>
      </c>
      <c r="J57">
        <f t="shared" si="28"/>
        <v>327.39400000000001</v>
      </c>
      <c r="K57">
        <f t="shared" si="29"/>
        <v>0.93730988278831029</v>
      </c>
      <c r="M57">
        <v>5.09953600000153</v>
      </c>
      <c r="N57">
        <v>52</v>
      </c>
      <c r="O57">
        <v>358.61900000000003</v>
      </c>
      <c r="P57">
        <f t="shared" si="30"/>
        <v>345.27500000000003</v>
      </c>
      <c r="Q57">
        <f t="shared" si="31"/>
        <v>0.88863214862773221</v>
      </c>
      <c r="S57">
        <v>5.1015372121200899</v>
      </c>
      <c r="T57">
        <v>52</v>
      </c>
      <c r="U57">
        <v>380.30799999999999</v>
      </c>
      <c r="V57">
        <f t="shared" si="32"/>
        <v>368.92099999999999</v>
      </c>
      <c r="W57">
        <f t="shared" si="33"/>
        <v>0.91082609125024683</v>
      </c>
      <c r="Y57">
        <v>5.10480690909207</v>
      </c>
      <c r="Z57">
        <v>52</v>
      </c>
      <c r="AA57">
        <v>467.01400000000001</v>
      </c>
      <c r="AB57">
        <f t="shared" si="34"/>
        <v>457.363</v>
      </c>
      <c r="AC57">
        <f t="shared" si="35"/>
        <v>0.94997698601547342</v>
      </c>
      <c r="AE57">
        <v>5.0995359999997101</v>
      </c>
      <c r="AF57">
        <v>52</v>
      </c>
      <c r="AG57">
        <v>420.73200000000003</v>
      </c>
      <c r="AH57">
        <f t="shared" si="36"/>
        <v>409.63000000000005</v>
      </c>
      <c r="AI57">
        <f t="shared" si="37"/>
        <v>0.92753569369652511</v>
      </c>
      <c r="AK57">
        <v>5.09426509090917</v>
      </c>
      <c r="AL57">
        <v>52</v>
      </c>
      <c r="AM57">
        <v>366.73099999999999</v>
      </c>
      <c r="AN57">
        <f t="shared" si="38"/>
        <v>354.77100000000002</v>
      </c>
      <c r="AO57">
        <f t="shared" si="39"/>
        <v>0.88580407897683744</v>
      </c>
      <c r="AQ57">
        <v>5.1025378181802798</v>
      </c>
      <c r="AR57">
        <v>52</v>
      </c>
      <c r="AS57">
        <v>232.935</v>
      </c>
      <c r="AT57">
        <f t="shared" si="40"/>
        <v>220.45099999999999</v>
      </c>
      <c r="AU57">
        <f t="shared" si="41"/>
        <v>0.90387407404066578</v>
      </c>
      <c r="AW57">
        <v>5.0995359999997101</v>
      </c>
      <c r="AX57">
        <v>52</v>
      </c>
      <c r="AY57">
        <v>436.68900000000002</v>
      </c>
      <c r="AZ57">
        <f t="shared" si="42"/>
        <v>423.99299999999999</v>
      </c>
      <c r="BA57">
        <f t="shared" si="43"/>
        <v>0.90058560271199706</v>
      </c>
      <c r="BC57">
        <v>5.0952656969711798</v>
      </c>
      <c r="BD57">
        <v>52</v>
      </c>
      <c r="BE57">
        <v>471.66699999999997</v>
      </c>
      <c r="BF57">
        <f t="shared" si="44"/>
        <v>460.01499999999999</v>
      </c>
      <c r="BG57">
        <f t="shared" si="45"/>
        <v>0.92158877525446536</v>
      </c>
      <c r="BI57">
        <v>5.0932644848489801</v>
      </c>
      <c r="BJ57">
        <v>52</v>
      </c>
      <c r="BK57">
        <v>667.08</v>
      </c>
      <c r="BL57">
        <f t="shared" si="46"/>
        <v>654.77200000000005</v>
      </c>
      <c r="BM57">
        <f t="shared" si="47"/>
        <v>0.89225991383627534</v>
      </c>
      <c r="BP57" s="4">
        <f t="shared" si="48"/>
        <v>0.91192641676510311</v>
      </c>
      <c r="BQ57" s="4">
        <f t="shared" si="49"/>
        <v>4.2363711679690503E-4</v>
      </c>
      <c r="BR57" s="4">
        <f t="shared" si="50"/>
        <v>2.0582446812682526E-2</v>
      </c>
      <c r="BS57" s="4">
        <f t="shared" si="51"/>
        <v>6.205841213192214E-3</v>
      </c>
    </row>
    <row r="58" spans="1:71" x14ac:dyDescent="0.25">
      <c r="A58">
        <v>5.2273992727259602</v>
      </c>
      <c r="B58">
        <v>53</v>
      </c>
      <c r="C58">
        <v>589.82799999999997</v>
      </c>
      <c r="D58">
        <f t="shared" si="26"/>
        <v>580.02800000000002</v>
      </c>
      <c r="E58">
        <f t="shared" si="27"/>
        <v>0.91238678298512255</v>
      </c>
      <c r="G58">
        <v>5.1993823030297701</v>
      </c>
      <c r="H58">
        <v>53</v>
      </c>
      <c r="I58">
        <v>324.14100000000002</v>
      </c>
      <c r="J58">
        <f t="shared" si="28"/>
        <v>311.31200000000001</v>
      </c>
      <c r="K58">
        <f t="shared" si="29"/>
        <v>0.89126805693016509</v>
      </c>
      <c r="M58">
        <v>5.19938230303159</v>
      </c>
      <c r="N58">
        <v>53</v>
      </c>
      <c r="O58">
        <v>367.29399999999998</v>
      </c>
      <c r="P58">
        <f t="shared" si="30"/>
        <v>353.95</v>
      </c>
      <c r="Q58">
        <f t="shared" si="31"/>
        <v>0.91095894289127732</v>
      </c>
      <c r="S58">
        <v>5.20138351515015</v>
      </c>
      <c r="T58">
        <v>53</v>
      </c>
      <c r="U58">
        <v>391.07799999999997</v>
      </c>
      <c r="V58">
        <f t="shared" si="32"/>
        <v>379.69099999999997</v>
      </c>
      <c r="W58">
        <f t="shared" si="33"/>
        <v>0.93741605767331615</v>
      </c>
      <c r="Y58">
        <v>5.20454290909219</v>
      </c>
      <c r="Z58">
        <v>53</v>
      </c>
      <c r="AA58">
        <v>463.80200000000002</v>
      </c>
      <c r="AB58">
        <f t="shared" si="34"/>
        <v>454.15100000000001</v>
      </c>
      <c r="AC58">
        <f t="shared" si="35"/>
        <v>0.94330542299205067</v>
      </c>
      <c r="AE58">
        <v>5.19938230303159</v>
      </c>
      <c r="AF58">
        <v>53</v>
      </c>
      <c r="AG58">
        <v>413.09100000000001</v>
      </c>
      <c r="AH58">
        <f t="shared" si="36"/>
        <v>401.98900000000003</v>
      </c>
      <c r="AI58">
        <f t="shared" si="37"/>
        <v>0.91023398182108828</v>
      </c>
      <c r="AK58">
        <v>5.1942216969691799</v>
      </c>
      <c r="AL58">
        <v>53</v>
      </c>
      <c r="AM58">
        <v>390.62400000000002</v>
      </c>
      <c r="AN58">
        <f t="shared" si="38"/>
        <v>378.66400000000004</v>
      </c>
      <c r="AO58">
        <f t="shared" si="39"/>
        <v>0.94546091918923814</v>
      </c>
      <c r="AQ58">
        <v>5.20038290908996</v>
      </c>
      <c r="AR58">
        <v>53</v>
      </c>
      <c r="AS58">
        <v>236.22900000000001</v>
      </c>
      <c r="AT58">
        <f t="shared" si="40"/>
        <v>223.745</v>
      </c>
      <c r="AU58">
        <f t="shared" si="41"/>
        <v>0.9173798472051784</v>
      </c>
      <c r="AW58">
        <v>5.1993823030297701</v>
      </c>
      <c r="AX58">
        <v>53</v>
      </c>
      <c r="AY58">
        <v>452.25700000000001</v>
      </c>
      <c r="AZ58">
        <f t="shared" si="42"/>
        <v>439.56099999999998</v>
      </c>
      <c r="BA58">
        <f t="shared" si="43"/>
        <v>0.93365293321750153</v>
      </c>
      <c r="BC58">
        <v>5.1952223030311799</v>
      </c>
      <c r="BD58">
        <v>53</v>
      </c>
      <c r="BE58">
        <v>465.93599999999998</v>
      </c>
      <c r="BF58">
        <f t="shared" si="44"/>
        <v>454.28399999999999</v>
      </c>
      <c r="BG58">
        <f t="shared" si="45"/>
        <v>0.91010735558123002</v>
      </c>
      <c r="BI58">
        <v>5.19422169697099</v>
      </c>
      <c r="BJ58">
        <v>53</v>
      </c>
      <c r="BK58">
        <v>662.62</v>
      </c>
      <c r="BL58">
        <f t="shared" si="46"/>
        <v>650.31200000000001</v>
      </c>
      <c r="BM58">
        <f t="shared" si="47"/>
        <v>0.88618225746778401</v>
      </c>
      <c r="BP58" s="4">
        <f t="shared" si="48"/>
        <v>0.91803205072308647</v>
      </c>
      <c r="BQ58" s="4">
        <f t="shared" si="49"/>
        <v>3.9474925040371606E-4</v>
      </c>
      <c r="BR58" s="4">
        <f t="shared" si="50"/>
        <v>1.9868297622184849E-2</v>
      </c>
      <c r="BS58" s="4">
        <f t="shared" si="51"/>
        <v>5.9905171305361373E-3</v>
      </c>
    </row>
    <row r="59" spans="1:71" x14ac:dyDescent="0.25">
      <c r="A59">
        <v>5.3272455757578401</v>
      </c>
      <c r="B59">
        <v>54</v>
      </c>
      <c r="C59">
        <v>609.36099999999999</v>
      </c>
      <c r="D59">
        <f t="shared" si="26"/>
        <v>599.56100000000004</v>
      </c>
      <c r="E59">
        <f t="shared" si="27"/>
        <v>0.94311228422307725</v>
      </c>
      <c r="G59">
        <v>5.2992286060598399</v>
      </c>
      <c r="H59">
        <v>54</v>
      </c>
      <c r="I59">
        <v>330.80099999999999</v>
      </c>
      <c r="J59">
        <f t="shared" si="28"/>
        <v>317.97199999999998</v>
      </c>
      <c r="K59">
        <f t="shared" si="29"/>
        <v>0.91033524759147877</v>
      </c>
      <c r="M59">
        <v>5.2992286060616598</v>
      </c>
      <c r="N59">
        <v>54</v>
      </c>
      <c r="O59">
        <v>356.37</v>
      </c>
      <c r="P59">
        <f t="shared" si="30"/>
        <v>343.02600000000001</v>
      </c>
      <c r="Q59">
        <f t="shared" si="31"/>
        <v>0.88284391112932148</v>
      </c>
      <c r="S59">
        <v>5.3022304242422198</v>
      </c>
      <c r="T59">
        <v>54</v>
      </c>
      <c r="U59">
        <v>384.52800000000002</v>
      </c>
      <c r="V59">
        <f t="shared" si="32"/>
        <v>373.14100000000002</v>
      </c>
      <c r="W59">
        <f t="shared" si="33"/>
        <v>0.92124481532688129</v>
      </c>
      <c r="Y59">
        <v>5.3042789090923099</v>
      </c>
      <c r="Z59">
        <v>54</v>
      </c>
      <c r="AA59">
        <v>473.53100000000001</v>
      </c>
      <c r="AB59">
        <f t="shared" si="34"/>
        <v>463.88</v>
      </c>
      <c r="AC59">
        <f t="shared" si="35"/>
        <v>0.96351327998298464</v>
      </c>
      <c r="AE59">
        <v>5.2992286060616598</v>
      </c>
      <c r="AF59">
        <v>54</v>
      </c>
      <c r="AG59">
        <v>402.13799999999998</v>
      </c>
      <c r="AH59">
        <f t="shared" si="36"/>
        <v>391.036</v>
      </c>
      <c r="AI59">
        <f t="shared" si="37"/>
        <v>0.88543282357325959</v>
      </c>
      <c r="AK59">
        <v>5.2951789090911898</v>
      </c>
      <c r="AL59">
        <v>54</v>
      </c>
      <c r="AM59">
        <v>365.16399999999999</v>
      </c>
      <c r="AN59">
        <f t="shared" si="38"/>
        <v>353.20400000000001</v>
      </c>
      <c r="AO59">
        <f t="shared" si="39"/>
        <v>0.88189154105305922</v>
      </c>
      <c r="AQ59">
        <v>5.3002292121200298</v>
      </c>
      <c r="AR59">
        <v>54</v>
      </c>
      <c r="AS59">
        <v>223.22499999999999</v>
      </c>
      <c r="AT59">
        <f t="shared" si="40"/>
        <v>210.74099999999999</v>
      </c>
      <c r="AU59">
        <f t="shared" si="41"/>
        <v>0.86406197403234253</v>
      </c>
      <c r="AW59">
        <v>5.2992286060598399</v>
      </c>
      <c r="AX59">
        <v>54</v>
      </c>
      <c r="AY59">
        <v>449.75400000000002</v>
      </c>
      <c r="AZ59">
        <f t="shared" si="42"/>
        <v>437.05799999999999</v>
      </c>
      <c r="BA59">
        <f t="shared" si="43"/>
        <v>0.92833641675711631</v>
      </c>
      <c r="BC59">
        <v>5.2951789090911898</v>
      </c>
      <c r="BD59">
        <v>54</v>
      </c>
      <c r="BE59">
        <v>462.25200000000001</v>
      </c>
      <c r="BF59">
        <f t="shared" si="44"/>
        <v>450.6</v>
      </c>
      <c r="BG59">
        <f t="shared" si="45"/>
        <v>0.90272687223169268</v>
      </c>
      <c r="BI59">
        <v>5.2941783030309999</v>
      </c>
      <c r="BJ59">
        <v>54</v>
      </c>
      <c r="BK59">
        <v>666.86699999999996</v>
      </c>
      <c r="BL59">
        <f t="shared" si="46"/>
        <v>654.55899999999997</v>
      </c>
      <c r="BM59">
        <f t="shared" si="47"/>
        <v>0.891969658050067</v>
      </c>
      <c r="BP59" s="4">
        <f t="shared" si="48"/>
        <v>0.90686080217738907</v>
      </c>
      <c r="BQ59" s="4">
        <f t="shared" si="49"/>
        <v>8.9338553833941798E-4</v>
      </c>
      <c r="BR59" s="4">
        <f t="shared" si="50"/>
        <v>2.9889555673168144E-2</v>
      </c>
      <c r="BS59" s="4">
        <f t="shared" si="51"/>
        <v>9.0120401198488503E-3</v>
      </c>
    </row>
    <row r="60" spans="1:71" x14ac:dyDescent="0.25">
      <c r="A60">
        <v>5.4270918787879001</v>
      </c>
      <c r="B60">
        <v>55</v>
      </c>
      <c r="C60">
        <v>601.44600000000003</v>
      </c>
      <c r="D60">
        <f t="shared" si="26"/>
        <v>591.64600000000007</v>
      </c>
      <c r="E60">
        <f t="shared" si="27"/>
        <v>0.93066195184717959</v>
      </c>
      <c r="G60">
        <v>5.3990749090899</v>
      </c>
      <c r="H60">
        <v>55</v>
      </c>
      <c r="I60">
        <v>328.24099999999999</v>
      </c>
      <c r="J60">
        <f t="shared" si="28"/>
        <v>315.41199999999998</v>
      </c>
      <c r="K60">
        <f t="shared" si="29"/>
        <v>0.90300611724718993</v>
      </c>
      <c r="M60">
        <v>5.3990749090917198</v>
      </c>
      <c r="N60">
        <v>55</v>
      </c>
      <c r="O60">
        <v>364.40499999999997</v>
      </c>
      <c r="P60">
        <f t="shared" si="30"/>
        <v>351.06099999999998</v>
      </c>
      <c r="Q60">
        <f t="shared" si="31"/>
        <v>0.90352354132039747</v>
      </c>
      <c r="S60">
        <v>5.4020767272722798</v>
      </c>
      <c r="T60">
        <v>55</v>
      </c>
      <c r="U60">
        <v>396.40199999999999</v>
      </c>
      <c r="V60">
        <f t="shared" si="32"/>
        <v>385.01499999999999</v>
      </c>
      <c r="W60">
        <f t="shared" si="33"/>
        <v>0.95056043847521221</v>
      </c>
      <c r="Y60">
        <v>5.4040149090906198</v>
      </c>
      <c r="Z60">
        <v>55</v>
      </c>
      <c r="AA60">
        <v>462.91699999999997</v>
      </c>
      <c r="AB60">
        <f t="shared" si="34"/>
        <v>453.26599999999996</v>
      </c>
      <c r="AC60">
        <f t="shared" si="35"/>
        <v>0.94146721213410256</v>
      </c>
      <c r="AE60">
        <v>5.3990749090917198</v>
      </c>
      <c r="AF60">
        <v>55</v>
      </c>
      <c r="AG60">
        <v>413.71199999999999</v>
      </c>
      <c r="AH60">
        <f t="shared" si="36"/>
        <v>402.61</v>
      </c>
      <c r="AI60">
        <f t="shared" si="37"/>
        <v>0.91164012801591177</v>
      </c>
      <c r="AK60">
        <v>5.3951355151511899</v>
      </c>
      <c r="AL60">
        <v>55</v>
      </c>
      <c r="AM60">
        <v>370.084</v>
      </c>
      <c r="AN60">
        <f t="shared" si="38"/>
        <v>358.12400000000002</v>
      </c>
      <c r="AO60">
        <f t="shared" si="39"/>
        <v>0.89417596133703414</v>
      </c>
      <c r="AQ60">
        <v>5.4010761212120997</v>
      </c>
      <c r="AR60">
        <v>55</v>
      </c>
      <c r="AS60">
        <v>236.39500000000001</v>
      </c>
      <c r="AT60">
        <f t="shared" si="40"/>
        <v>223.911</v>
      </c>
      <c r="AU60">
        <f t="shared" si="41"/>
        <v>0.91806046601067592</v>
      </c>
      <c r="AW60">
        <v>5.3990749090899</v>
      </c>
      <c r="AX60">
        <v>55</v>
      </c>
      <c r="AY60">
        <v>449.09300000000002</v>
      </c>
      <c r="AZ60">
        <f t="shared" si="42"/>
        <v>436.39699999999999</v>
      </c>
      <c r="BA60">
        <f t="shared" si="43"/>
        <v>0.92693241460756992</v>
      </c>
      <c r="BC60">
        <v>5.3951355151530098</v>
      </c>
      <c r="BD60">
        <v>55</v>
      </c>
      <c r="BE60">
        <v>468.46199999999999</v>
      </c>
      <c r="BF60">
        <f t="shared" si="44"/>
        <v>456.81</v>
      </c>
      <c r="BG60">
        <f t="shared" si="45"/>
        <v>0.91516791501145034</v>
      </c>
      <c r="BI60">
        <v>5.394134909091</v>
      </c>
      <c r="BJ60">
        <v>55</v>
      </c>
      <c r="BK60">
        <v>664.24699999999996</v>
      </c>
      <c r="BL60">
        <f t="shared" si="46"/>
        <v>651.93899999999996</v>
      </c>
      <c r="BM60">
        <f t="shared" si="47"/>
        <v>0.88839937560938376</v>
      </c>
      <c r="BP60" s="4">
        <f t="shared" si="48"/>
        <v>0.91669050196510071</v>
      </c>
      <c r="BQ60" s="4">
        <f t="shared" si="49"/>
        <v>3.7587811098203146E-4</v>
      </c>
      <c r="BR60" s="4">
        <f t="shared" si="50"/>
        <v>1.9387576201836874E-2</v>
      </c>
      <c r="BS60" s="4">
        <f t="shared" si="51"/>
        <v>5.8455741687196876E-3</v>
      </c>
    </row>
    <row r="61" spans="1:71" x14ac:dyDescent="0.25">
      <c r="A61">
        <v>5.5279387878781501</v>
      </c>
      <c r="B61">
        <v>56</v>
      </c>
      <c r="C61">
        <v>586.37300000000005</v>
      </c>
      <c r="D61">
        <f t="shared" si="26"/>
        <v>576.57300000000009</v>
      </c>
      <c r="E61">
        <f t="shared" si="27"/>
        <v>0.90695205167005921</v>
      </c>
      <c r="G61">
        <v>5.4999218181801499</v>
      </c>
      <c r="H61">
        <v>56</v>
      </c>
      <c r="I61">
        <v>327.76600000000002</v>
      </c>
      <c r="J61">
        <f t="shared" si="28"/>
        <v>314.93700000000001</v>
      </c>
      <c r="K61">
        <f t="shared" si="29"/>
        <v>0.90164622001533956</v>
      </c>
      <c r="M61">
        <v>5.4999218181819698</v>
      </c>
      <c r="N61">
        <v>56</v>
      </c>
      <c r="O61">
        <v>359.399</v>
      </c>
      <c r="P61">
        <f t="shared" si="30"/>
        <v>346.05500000000001</v>
      </c>
      <c r="Q61">
        <f t="shared" si="31"/>
        <v>0.89063962984105383</v>
      </c>
      <c r="S61">
        <v>5.5019230303023496</v>
      </c>
      <c r="T61">
        <v>56</v>
      </c>
      <c r="U61">
        <v>387.71300000000002</v>
      </c>
      <c r="V61">
        <f t="shared" si="32"/>
        <v>376.32600000000002</v>
      </c>
      <c r="W61">
        <f t="shared" si="33"/>
        <v>0.92910823622358285</v>
      </c>
      <c r="Y61">
        <v>5.5047515151527397</v>
      </c>
      <c r="Z61">
        <v>56</v>
      </c>
      <c r="AA61">
        <v>457.19400000000002</v>
      </c>
      <c r="AB61">
        <f t="shared" si="34"/>
        <v>447.54300000000001</v>
      </c>
      <c r="AC61">
        <f t="shared" si="35"/>
        <v>0.92958011525270523</v>
      </c>
      <c r="AE61">
        <v>5.4989212121217799</v>
      </c>
      <c r="AF61">
        <v>56</v>
      </c>
      <c r="AG61">
        <v>418.375</v>
      </c>
      <c r="AH61">
        <f t="shared" si="36"/>
        <v>407.27300000000002</v>
      </c>
      <c r="AI61">
        <f t="shared" si="37"/>
        <v>0.92219867826786328</v>
      </c>
      <c r="AK61">
        <v>5.4950921212130197</v>
      </c>
      <c r="AL61">
        <v>56</v>
      </c>
      <c r="AM61">
        <v>381.21600000000001</v>
      </c>
      <c r="AN61">
        <f t="shared" si="38"/>
        <v>369.25600000000003</v>
      </c>
      <c r="AO61">
        <f t="shared" si="39"/>
        <v>0.92197071064622271</v>
      </c>
      <c r="AQ61">
        <v>5.5009224242421597</v>
      </c>
      <c r="AR61">
        <v>56</v>
      </c>
      <c r="AS61">
        <v>225.524</v>
      </c>
      <c r="AT61">
        <f t="shared" si="40"/>
        <v>213.04</v>
      </c>
      <c r="AU61">
        <f t="shared" si="41"/>
        <v>0.87348813447715568</v>
      </c>
      <c r="AW61">
        <v>5.4999218181801499</v>
      </c>
      <c r="AX61">
        <v>56</v>
      </c>
      <c r="AY61">
        <v>457.91199999999998</v>
      </c>
      <c r="AZ61">
        <f t="shared" si="42"/>
        <v>445.21599999999995</v>
      </c>
      <c r="BA61">
        <f t="shared" si="43"/>
        <v>0.94566447959523958</v>
      </c>
      <c r="BC61">
        <v>5.4950921212130197</v>
      </c>
      <c r="BD61">
        <v>56</v>
      </c>
      <c r="BE61">
        <v>459.46100000000001</v>
      </c>
      <c r="BF61">
        <f t="shared" si="44"/>
        <v>447.80900000000003</v>
      </c>
      <c r="BG61">
        <f t="shared" si="45"/>
        <v>0.8971354148406615</v>
      </c>
      <c r="BI61">
        <v>5.4940915151528298</v>
      </c>
      <c r="BJ61">
        <v>56</v>
      </c>
      <c r="BK61">
        <v>671.95899999999995</v>
      </c>
      <c r="BL61">
        <f t="shared" si="46"/>
        <v>659.65099999999995</v>
      </c>
      <c r="BM61">
        <f t="shared" si="47"/>
        <v>0.89890854285463151</v>
      </c>
      <c r="BP61" s="4">
        <f t="shared" si="48"/>
        <v>0.91066292851677411</v>
      </c>
      <c r="BQ61" s="4">
        <f t="shared" si="49"/>
        <v>4.3832660167744805E-4</v>
      </c>
      <c r="BR61" s="4">
        <f t="shared" si="50"/>
        <v>2.0936250898321029E-2</v>
      </c>
      <c r="BS61" s="4">
        <f t="shared" si="51"/>
        <v>6.3125171587701846E-3</v>
      </c>
    </row>
    <row r="62" spans="1:71" x14ac:dyDescent="0.25">
      <c r="A62">
        <v>5.6277850909082101</v>
      </c>
      <c r="B62">
        <v>57</v>
      </c>
      <c r="C62">
        <v>601.29</v>
      </c>
      <c r="D62">
        <f t="shared" si="26"/>
        <v>591.49</v>
      </c>
      <c r="E62">
        <f t="shared" si="27"/>
        <v>0.93041656311052245</v>
      </c>
      <c r="G62">
        <v>5.5997681212120298</v>
      </c>
      <c r="H62">
        <v>57</v>
      </c>
      <c r="I62">
        <v>325.21100000000001</v>
      </c>
      <c r="J62">
        <f t="shared" si="28"/>
        <v>312.38200000000001</v>
      </c>
      <c r="K62">
        <f t="shared" si="29"/>
        <v>0.89433140437875447</v>
      </c>
      <c r="M62">
        <v>5.5997681212120298</v>
      </c>
      <c r="N62">
        <v>57</v>
      </c>
      <c r="O62">
        <v>355.03300000000002</v>
      </c>
      <c r="P62">
        <f t="shared" si="30"/>
        <v>341.68900000000002</v>
      </c>
      <c r="Q62">
        <f t="shared" si="31"/>
        <v>0.87940288243417908</v>
      </c>
      <c r="S62">
        <v>5.6017693333324097</v>
      </c>
      <c r="T62">
        <v>57</v>
      </c>
      <c r="U62">
        <v>389.83300000000003</v>
      </c>
      <c r="V62">
        <f t="shared" si="32"/>
        <v>378.44600000000003</v>
      </c>
      <c r="W62">
        <f t="shared" si="33"/>
        <v>0.93434228718151291</v>
      </c>
      <c r="Y62">
        <v>5.6044875151528597</v>
      </c>
      <c r="Z62">
        <v>57</v>
      </c>
      <c r="AA62">
        <v>458.03199999999998</v>
      </c>
      <c r="AB62">
        <f t="shared" si="34"/>
        <v>448.38099999999997</v>
      </c>
      <c r="AC62">
        <f t="shared" si="35"/>
        <v>0.93132070361311248</v>
      </c>
      <c r="AE62">
        <v>5.5997681212120298</v>
      </c>
      <c r="AF62">
        <v>57</v>
      </c>
      <c r="AG62">
        <v>405.59500000000003</v>
      </c>
      <c r="AH62">
        <f t="shared" si="36"/>
        <v>394.49300000000005</v>
      </c>
      <c r="AI62">
        <f t="shared" si="37"/>
        <v>0.89326059715700334</v>
      </c>
      <c r="AK62">
        <v>5.5950487272730198</v>
      </c>
      <c r="AL62">
        <v>57</v>
      </c>
      <c r="AM62">
        <v>374.65699999999998</v>
      </c>
      <c r="AN62">
        <f t="shared" si="38"/>
        <v>362.697</v>
      </c>
      <c r="AO62">
        <f t="shared" si="39"/>
        <v>0.90559398043431394</v>
      </c>
      <c r="AQ62">
        <v>5.6007687272722197</v>
      </c>
      <c r="AR62">
        <v>57</v>
      </c>
      <c r="AS62">
        <v>225.55099999999999</v>
      </c>
      <c r="AT62">
        <f t="shared" si="40"/>
        <v>213.06699999999998</v>
      </c>
      <c r="AU62">
        <f t="shared" si="41"/>
        <v>0.87359883753588108</v>
      </c>
      <c r="AW62">
        <v>5.5997681212120298</v>
      </c>
      <c r="AX62">
        <v>57</v>
      </c>
      <c r="AY62">
        <v>454.41899999999998</v>
      </c>
      <c r="AZ62">
        <f t="shared" si="42"/>
        <v>441.72299999999996</v>
      </c>
      <c r="BA62">
        <f t="shared" si="43"/>
        <v>0.93824514599710707</v>
      </c>
      <c r="BC62">
        <v>5.5950487272730198</v>
      </c>
      <c r="BD62">
        <v>57</v>
      </c>
      <c r="BE62">
        <v>467.916</v>
      </c>
      <c r="BF62">
        <f t="shared" si="44"/>
        <v>456.26400000000001</v>
      </c>
      <c r="BG62">
        <f t="shared" si="45"/>
        <v>0.91407406487332665</v>
      </c>
      <c r="BI62">
        <v>5.5940481212128299</v>
      </c>
      <c r="BJ62">
        <v>57</v>
      </c>
      <c r="BK62">
        <v>669.80100000000004</v>
      </c>
      <c r="BL62">
        <f t="shared" si="46"/>
        <v>657.49300000000005</v>
      </c>
      <c r="BM62">
        <f t="shared" si="47"/>
        <v>0.89596782930234364</v>
      </c>
      <c r="BP62" s="4">
        <f t="shared" si="48"/>
        <v>0.9082322087289143</v>
      </c>
      <c r="BQ62" s="4">
        <f t="shared" si="49"/>
        <v>5.2472212795214143E-4</v>
      </c>
      <c r="BR62" s="4">
        <f t="shared" si="50"/>
        <v>2.2906814007018553E-2</v>
      </c>
      <c r="BS62" s="4">
        <f t="shared" si="51"/>
        <v>6.9066642912489137E-3</v>
      </c>
    </row>
    <row r="63" spans="1:71" x14ac:dyDescent="0.25">
      <c r="A63">
        <v>5.7276313939382799</v>
      </c>
      <c r="B63">
        <v>58</v>
      </c>
      <c r="C63">
        <v>585.26700000000005</v>
      </c>
      <c r="D63">
        <f t="shared" si="26"/>
        <v>575.4670000000001</v>
      </c>
      <c r="E63">
        <f t="shared" si="27"/>
        <v>0.90521230844735012</v>
      </c>
      <c r="G63">
        <v>5.6996144242420996</v>
      </c>
      <c r="H63">
        <v>58</v>
      </c>
      <c r="I63">
        <v>342.27300000000002</v>
      </c>
      <c r="J63">
        <f t="shared" si="28"/>
        <v>329.44400000000002</v>
      </c>
      <c r="K63">
        <f t="shared" si="29"/>
        <v>0.94317891294682288</v>
      </c>
      <c r="M63">
        <v>5.6996144242439097</v>
      </c>
      <c r="N63">
        <v>58</v>
      </c>
      <c r="O63">
        <v>373.755</v>
      </c>
      <c r="P63">
        <f t="shared" si="30"/>
        <v>360.411</v>
      </c>
      <c r="Q63">
        <f t="shared" si="31"/>
        <v>0.92758757894162502</v>
      </c>
      <c r="S63">
        <v>5.7016156363624697</v>
      </c>
      <c r="T63">
        <v>58</v>
      </c>
      <c r="U63">
        <v>380.63</v>
      </c>
      <c r="V63">
        <f t="shared" si="32"/>
        <v>369.24299999999999</v>
      </c>
      <c r="W63">
        <f t="shared" si="33"/>
        <v>0.91162107446178153</v>
      </c>
      <c r="Y63">
        <v>5.7042235151511704</v>
      </c>
      <c r="Z63">
        <v>58</v>
      </c>
      <c r="AA63">
        <v>466.08</v>
      </c>
      <c r="AB63">
        <f t="shared" si="34"/>
        <v>456.42899999999997</v>
      </c>
      <c r="AC63">
        <f t="shared" si="35"/>
        <v>0.94803699851115308</v>
      </c>
      <c r="AE63">
        <v>5.6996144242439097</v>
      </c>
      <c r="AF63">
        <v>58</v>
      </c>
      <c r="AG63">
        <v>398.94099999999997</v>
      </c>
      <c r="AH63">
        <f t="shared" si="36"/>
        <v>387.839</v>
      </c>
      <c r="AI63">
        <f t="shared" si="37"/>
        <v>0.87819377464435355</v>
      </c>
      <c r="AK63">
        <v>5.6950053333330199</v>
      </c>
      <c r="AL63">
        <v>58</v>
      </c>
      <c r="AM63">
        <v>377.274</v>
      </c>
      <c r="AN63">
        <f t="shared" si="38"/>
        <v>365.31400000000002</v>
      </c>
      <c r="AO63">
        <f t="shared" si="39"/>
        <v>0.91212819341869655</v>
      </c>
      <c r="AQ63">
        <v>5.7006150303022798</v>
      </c>
      <c r="AR63">
        <v>58</v>
      </c>
      <c r="AS63">
        <v>239.28200000000001</v>
      </c>
      <c r="AT63">
        <f t="shared" si="40"/>
        <v>226.798</v>
      </c>
      <c r="AU63">
        <f t="shared" si="41"/>
        <v>0.9298974930677335</v>
      </c>
      <c r="AW63">
        <v>5.6996144242420996</v>
      </c>
      <c r="AX63">
        <v>58</v>
      </c>
      <c r="AY63">
        <v>464.33</v>
      </c>
      <c r="AZ63">
        <f t="shared" si="42"/>
        <v>451.63399999999996</v>
      </c>
      <c r="BA63">
        <f t="shared" si="43"/>
        <v>0.95929668200944362</v>
      </c>
      <c r="BC63">
        <v>5.6950053333330199</v>
      </c>
      <c r="BD63">
        <v>58</v>
      </c>
      <c r="BE63">
        <v>469.5</v>
      </c>
      <c r="BF63">
        <f t="shared" si="44"/>
        <v>457.84800000000001</v>
      </c>
      <c r="BG63">
        <f t="shared" si="45"/>
        <v>0.91724743230700401</v>
      </c>
      <c r="BI63">
        <v>5.6940047272728398</v>
      </c>
      <c r="BJ63">
        <v>58</v>
      </c>
      <c r="BK63">
        <v>684.53</v>
      </c>
      <c r="BL63">
        <f t="shared" si="46"/>
        <v>672.22199999999998</v>
      </c>
      <c r="BM63">
        <f t="shared" si="47"/>
        <v>0.91603908505380283</v>
      </c>
      <c r="BP63" s="4">
        <f t="shared" si="48"/>
        <v>0.92258541216452439</v>
      </c>
      <c r="BQ63" s="4">
        <f t="shared" si="49"/>
        <v>5.0714418225055824E-4</v>
      </c>
      <c r="BR63" s="4">
        <f t="shared" si="50"/>
        <v>2.251986195007772E-2</v>
      </c>
      <c r="BS63" s="4">
        <f t="shared" si="51"/>
        <v>6.7899938562735514E-3</v>
      </c>
    </row>
    <row r="64" spans="1:71" x14ac:dyDescent="0.25">
      <c r="A64">
        <v>5.8274776969683399</v>
      </c>
      <c r="B64">
        <v>59</v>
      </c>
      <c r="C64">
        <v>596.15899999999999</v>
      </c>
      <c r="D64">
        <f t="shared" si="26"/>
        <v>586.35900000000004</v>
      </c>
      <c r="E64">
        <f t="shared" si="27"/>
        <v>0.9223454758811187</v>
      </c>
      <c r="G64">
        <v>5.7974595151499599</v>
      </c>
      <c r="H64">
        <v>59</v>
      </c>
      <c r="I64">
        <v>331.76600000000002</v>
      </c>
      <c r="J64">
        <f t="shared" si="28"/>
        <v>318.93700000000001</v>
      </c>
      <c r="K64">
        <f t="shared" si="29"/>
        <v>0.91309798617829074</v>
      </c>
      <c r="M64">
        <v>5.7994607272739804</v>
      </c>
      <c r="N64">
        <v>59</v>
      </c>
      <c r="O64">
        <v>360.06700000000001</v>
      </c>
      <c r="P64">
        <f t="shared" si="30"/>
        <v>346.72300000000001</v>
      </c>
      <c r="Q64">
        <f t="shared" si="31"/>
        <v>0.8923588573416934</v>
      </c>
      <c r="S64">
        <v>5.8014619393925297</v>
      </c>
      <c r="T64">
        <v>59</v>
      </c>
      <c r="U64">
        <v>383.87799999999999</v>
      </c>
      <c r="V64">
        <f t="shared" si="32"/>
        <v>372.49099999999999</v>
      </c>
      <c r="W64">
        <f t="shared" si="33"/>
        <v>0.91964003555204421</v>
      </c>
      <c r="Y64">
        <v>5.8049601212132904</v>
      </c>
      <c r="Z64">
        <v>59</v>
      </c>
      <c r="AA64">
        <v>456.54399999999998</v>
      </c>
      <c r="AB64">
        <f t="shared" si="34"/>
        <v>446.89299999999997</v>
      </c>
      <c r="AC64">
        <f t="shared" si="35"/>
        <v>0.92823001688246087</v>
      </c>
      <c r="AE64">
        <v>5.7994607272739804</v>
      </c>
      <c r="AF64">
        <v>59</v>
      </c>
      <c r="AG64">
        <v>402.13299999999998</v>
      </c>
      <c r="AH64">
        <f t="shared" si="36"/>
        <v>391.03100000000001</v>
      </c>
      <c r="AI64">
        <f t="shared" si="37"/>
        <v>0.88542150194528202</v>
      </c>
      <c r="AK64">
        <v>5.7949619393948497</v>
      </c>
      <c r="AL64">
        <v>59</v>
      </c>
      <c r="AM64">
        <v>373.72800000000001</v>
      </c>
      <c r="AN64">
        <f t="shared" si="38"/>
        <v>361.76800000000003</v>
      </c>
      <c r="AO64">
        <f t="shared" si="39"/>
        <v>0.90327442221402687</v>
      </c>
      <c r="AQ64">
        <v>5.8004613333323496</v>
      </c>
      <c r="AR64">
        <v>59</v>
      </c>
      <c r="AS64">
        <v>227.82300000000001</v>
      </c>
      <c r="AT64">
        <f t="shared" si="40"/>
        <v>215.339</v>
      </c>
      <c r="AU64">
        <f t="shared" si="41"/>
        <v>0.88291429492196882</v>
      </c>
      <c r="AW64">
        <v>5.7994607272721597</v>
      </c>
      <c r="AX64">
        <v>59</v>
      </c>
      <c r="AY64">
        <v>446.24900000000002</v>
      </c>
      <c r="AZ64">
        <f t="shared" si="42"/>
        <v>433.553</v>
      </c>
      <c r="BA64">
        <f t="shared" si="43"/>
        <v>0.92089159446640501</v>
      </c>
      <c r="BC64">
        <v>5.7949619393948497</v>
      </c>
      <c r="BD64">
        <v>59</v>
      </c>
      <c r="BE64">
        <v>460.19799999999998</v>
      </c>
      <c r="BF64">
        <f t="shared" si="44"/>
        <v>448.54599999999999</v>
      </c>
      <c r="BG64">
        <f t="shared" si="45"/>
        <v>0.89861191218827519</v>
      </c>
      <c r="BI64">
        <v>5.7939613333346598</v>
      </c>
      <c r="BJ64">
        <v>59</v>
      </c>
      <c r="BK64">
        <v>669.26199999999994</v>
      </c>
      <c r="BL64">
        <f t="shared" si="46"/>
        <v>656.95399999999995</v>
      </c>
      <c r="BM64">
        <f t="shared" si="47"/>
        <v>0.89523333226588242</v>
      </c>
      <c r="BP64" s="4">
        <f t="shared" si="48"/>
        <v>0.90563812998522264</v>
      </c>
      <c r="BQ64" s="4">
        <f t="shared" si="49"/>
        <v>2.5385382308314581E-4</v>
      </c>
      <c r="BR64" s="4">
        <f t="shared" si="50"/>
        <v>1.5932790812759258E-2</v>
      </c>
      <c r="BS64" s="4">
        <f t="shared" si="51"/>
        <v>4.8039171808312835E-3</v>
      </c>
    </row>
    <row r="65" spans="1:71" x14ac:dyDescent="0.25">
      <c r="A65">
        <v>5.9273240000002199</v>
      </c>
      <c r="B65">
        <v>60</v>
      </c>
      <c r="C65">
        <v>599.84299999999996</v>
      </c>
      <c r="D65">
        <f t="shared" si="26"/>
        <v>590.04300000000001</v>
      </c>
      <c r="E65">
        <f t="shared" si="27"/>
        <v>0.92814042527755669</v>
      </c>
      <c r="G65">
        <v>5.8993070303022197</v>
      </c>
      <c r="H65">
        <v>60</v>
      </c>
      <c r="I65">
        <v>340.38900000000001</v>
      </c>
      <c r="J65">
        <f t="shared" si="28"/>
        <v>327.56</v>
      </c>
      <c r="K65">
        <f t="shared" si="29"/>
        <v>0.9377851310840728</v>
      </c>
      <c r="M65">
        <v>5.8993070303040396</v>
      </c>
      <c r="N65">
        <v>60</v>
      </c>
      <c r="O65">
        <v>373.01400000000001</v>
      </c>
      <c r="P65">
        <f t="shared" si="30"/>
        <v>359.67</v>
      </c>
      <c r="Q65">
        <f t="shared" si="31"/>
        <v>0.92568047178896951</v>
      </c>
      <c r="S65">
        <v>5.9023088484845996</v>
      </c>
      <c r="T65">
        <v>60</v>
      </c>
      <c r="U65">
        <v>395.31200000000001</v>
      </c>
      <c r="V65">
        <f t="shared" si="32"/>
        <v>383.92500000000001</v>
      </c>
      <c r="W65">
        <f t="shared" si="33"/>
        <v>0.94786934623740859</v>
      </c>
      <c r="Y65">
        <v>5.9046961212134104</v>
      </c>
      <c r="Z65">
        <v>60</v>
      </c>
      <c r="AA65">
        <v>465.25799999999998</v>
      </c>
      <c r="AB65">
        <f t="shared" si="34"/>
        <v>455.60699999999997</v>
      </c>
      <c r="AC65">
        <f t="shared" si="35"/>
        <v>0.94632964334139791</v>
      </c>
      <c r="AE65">
        <v>5.8993070303040396</v>
      </c>
      <c r="AF65">
        <v>60</v>
      </c>
      <c r="AG65">
        <v>406.726</v>
      </c>
      <c r="AH65">
        <f t="shared" si="36"/>
        <v>395.62400000000002</v>
      </c>
      <c r="AI65">
        <f t="shared" si="37"/>
        <v>0.89582154940554648</v>
      </c>
      <c r="AK65">
        <v>5.8929173333344798</v>
      </c>
      <c r="AL65">
        <v>60</v>
      </c>
      <c r="AM65">
        <v>379.10500000000002</v>
      </c>
      <c r="AN65">
        <f t="shared" si="38"/>
        <v>367.14500000000004</v>
      </c>
      <c r="AO65">
        <f t="shared" si="39"/>
        <v>0.91669989535771246</v>
      </c>
      <c r="AQ65">
        <v>5.9013082424244203</v>
      </c>
      <c r="AR65">
        <v>60</v>
      </c>
      <c r="AS65">
        <v>231.18600000000001</v>
      </c>
      <c r="AT65">
        <f t="shared" si="40"/>
        <v>218.702</v>
      </c>
      <c r="AU65">
        <f t="shared" si="41"/>
        <v>0.89670297590322423</v>
      </c>
      <c r="AW65">
        <v>5.8993070303022197</v>
      </c>
      <c r="AX65">
        <v>60</v>
      </c>
      <c r="AY65">
        <v>443.78699999999998</v>
      </c>
      <c r="AZ65">
        <f t="shared" si="42"/>
        <v>431.09099999999995</v>
      </c>
      <c r="BA65">
        <f t="shared" si="43"/>
        <v>0.91566216437233039</v>
      </c>
      <c r="BC65">
        <v>5.8949185454548498</v>
      </c>
      <c r="BD65">
        <v>60</v>
      </c>
      <c r="BE65">
        <v>476.94499999999999</v>
      </c>
      <c r="BF65">
        <f t="shared" si="44"/>
        <v>465.29300000000001</v>
      </c>
      <c r="BG65">
        <f t="shared" si="45"/>
        <v>0.93216265992299374</v>
      </c>
      <c r="BI65">
        <v>5.8939179393946599</v>
      </c>
      <c r="BJ65">
        <v>60</v>
      </c>
      <c r="BK65">
        <v>665.25099999999998</v>
      </c>
      <c r="BL65">
        <f t="shared" si="46"/>
        <v>652.94299999999998</v>
      </c>
      <c r="BM65">
        <f t="shared" si="47"/>
        <v>0.88976752964390515</v>
      </c>
      <c r="BP65" s="4">
        <f t="shared" si="48"/>
        <v>0.921147435666829</v>
      </c>
      <c r="BQ65" s="4">
        <f t="shared" si="49"/>
        <v>4.0893019283350329E-4</v>
      </c>
      <c r="BR65" s="4">
        <f t="shared" si="50"/>
        <v>2.0222022471392501E-2</v>
      </c>
      <c r="BS65" s="4">
        <f t="shared" si="51"/>
        <v>6.0971691854313035E-3</v>
      </c>
    </row>
    <row r="66" spans="1:71" x14ac:dyDescent="0.25">
      <c r="A66">
        <v>6.0281709090904698</v>
      </c>
      <c r="B66">
        <v>61</v>
      </c>
      <c r="C66">
        <v>594.69799999999998</v>
      </c>
      <c r="D66">
        <f t="shared" si="26"/>
        <v>584.89800000000002</v>
      </c>
      <c r="E66">
        <f t="shared" si="27"/>
        <v>0.92004731598204259</v>
      </c>
      <c r="G66">
        <v>5.9991533333322797</v>
      </c>
      <c r="H66">
        <v>61</v>
      </c>
      <c r="I66">
        <v>334.077</v>
      </c>
      <c r="J66">
        <f t="shared" si="28"/>
        <v>321.24799999999999</v>
      </c>
      <c r="K66">
        <f t="shared" si="29"/>
        <v>0.91971424407893576</v>
      </c>
      <c r="M66">
        <v>6.0001539393942904</v>
      </c>
      <c r="N66">
        <v>61</v>
      </c>
      <c r="O66">
        <v>361.65600000000001</v>
      </c>
      <c r="P66">
        <f t="shared" si="30"/>
        <v>348.31200000000001</v>
      </c>
      <c r="Q66">
        <f t="shared" si="31"/>
        <v>0.89644845689037045</v>
      </c>
      <c r="S66">
        <v>6.0021551515146703</v>
      </c>
      <c r="T66">
        <v>61</v>
      </c>
      <c r="U66">
        <v>390.68700000000001</v>
      </c>
      <c r="V66">
        <f t="shared" si="32"/>
        <v>379.3</v>
      </c>
      <c r="W66">
        <f t="shared" si="33"/>
        <v>0.93645072091645265</v>
      </c>
      <c r="Y66">
        <v>6.0044321212135401</v>
      </c>
      <c r="Z66">
        <v>61</v>
      </c>
      <c r="AA66">
        <v>459.63400000000001</v>
      </c>
      <c r="AB66">
        <f t="shared" si="34"/>
        <v>449.983</v>
      </c>
      <c r="AC66">
        <f t="shared" si="35"/>
        <v>0.93464817682716084</v>
      </c>
      <c r="AE66">
        <v>5.9991533333340996</v>
      </c>
      <c r="AF66">
        <v>61</v>
      </c>
      <c r="AG66">
        <v>395.04399999999998</v>
      </c>
      <c r="AH66">
        <f t="shared" si="36"/>
        <v>383.94200000000001</v>
      </c>
      <c r="AI66">
        <f t="shared" si="37"/>
        <v>0.8693696977985772</v>
      </c>
      <c r="AK66">
        <v>5.9948751515148597</v>
      </c>
      <c r="AL66">
        <v>61</v>
      </c>
      <c r="AM66">
        <v>377.173</v>
      </c>
      <c r="AN66">
        <f t="shared" si="38"/>
        <v>365.21300000000002</v>
      </c>
      <c r="AO66">
        <f t="shared" si="39"/>
        <v>0.91187601324620038</v>
      </c>
      <c r="AQ66">
        <v>6.0011545454544803</v>
      </c>
      <c r="AR66">
        <v>61</v>
      </c>
      <c r="AS66">
        <v>240.631</v>
      </c>
      <c r="AT66">
        <f t="shared" si="40"/>
        <v>228.14699999999999</v>
      </c>
      <c r="AU66">
        <f t="shared" si="41"/>
        <v>0.935428545890723</v>
      </c>
      <c r="AW66">
        <v>6.0001539393924697</v>
      </c>
      <c r="AX66">
        <v>61</v>
      </c>
      <c r="AY66">
        <v>447.76900000000001</v>
      </c>
      <c r="AZ66">
        <f t="shared" si="42"/>
        <v>435.07299999999998</v>
      </c>
      <c r="BA66">
        <f t="shared" si="43"/>
        <v>0.92412016219304727</v>
      </c>
      <c r="BC66">
        <v>5.9948751515148597</v>
      </c>
      <c r="BD66">
        <v>61</v>
      </c>
      <c r="BE66">
        <v>475.34100000000001</v>
      </c>
      <c r="BF66">
        <f t="shared" si="44"/>
        <v>463.68900000000002</v>
      </c>
      <c r="BG66">
        <f t="shared" si="45"/>
        <v>0.92894922471868913</v>
      </c>
      <c r="BI66">
        <v>5.9938745454546698</v>
      </c>
      <c r="BJ66">
        <v>61</v>
      </c>
      <c r="BK66">
        <v>668.40099999999995</v>
      </c>
      <c r="BL66">
        <f t="shared" si="46"/>
        <v>656.09299999999996</v>
      </c>
      <c r="BM66">
        <f t="shared" si="47"/>
        <v>0.89406004479205481</v>
      </c>
      <c r="BP66" s="4">
        <f t="shared" si="48"/>
        <v>0.91555569121220481</v>
      </c>
      <c r="BQ66" s="4">
        <f t="shared" si="49"/>
        <v>4.460096020348376E-4</v>
      </c>
      <c r="BR66" s="4">
        <f t="shared" si="50"/>
        <v>2.1118939415482908E-2</v>
      </c>
      <c r="BS66" s="4">
        <f t="shared" si="51"/>
        <v>6.3675998192185808E-3</v>
      </c>
    </row>
    <row r="67" spans="1:71" x14ac:dyDescent="0.25">
      <c r="A67">
        <v>6.1280172121205396</v>
      </c>
      <c r="B67">
        <v>62</v>
      </c>
      <c r="C67">
        <v>603.649</v>
      </c>
      <c r="D67">
        <f t="shared" si="26"/>
        <v>593.84900000000005</v>
      </c>
      <c r="E67">
        <f t="shared" si="27"/>
        <v>0.93412728125009836</v>
      </c>
      <c r="G67">
        <v>6.1000002424225297</v>
      </c>
      <c r="H67">
        <v>62</v>
      </c>
      <c r="I67">
        <v>327.85899999999998</v>
      </c>
      <c r="J67">
        <f t="shared" si="28"/>
        <v>315.02999999999997</v>
      </c>
      <c r="K67">
        <f t="shared" si="29"/>
        <v>0.90191247357862814</v>
      </c>
      <c r="M67">
        <v>6.1000002424243496</v>
      </c>
      <c r="N67">
        <v>62</v>
      </c>
      <c r="O67">
        <v>369.76499999999999</v>
      </c>
      <c r="P67">
        <f t="shared" si="30"/>
        <v>356.42099999999999</v>
      </c>
      <c r="Q67">
        <f t="shared" si="31"/>
        <v>0.91731854042732575</v>
      </c>
      <c r="S67">
        <v>6.1020014545447303</v>
      </c>
      <c r="T67">
        <v>62</v>
      </c>
      <c r="U67">
        <v>388.73500000000001</v>
      </c>
      <c r="V67">
        <f t="shared" si="32"/>
        <v>377.34800000000001</v>
      </c>
      <c r="W67">
        <f t="shared" si="33"/>
        <v>0.93163144380801899</v>
      </c>
      <c r="Y67">
        <v>6.1051687272738402</v>
      </c>
      <c r="Z67">
        <v>62</v>
      </c>
      <c r="AA67">
        <v>460.149</v>
      </c>
      <c r="AB67">
        <f t="shared" si="34"/>
        <v>450.49799999999999</v>
      </c>
      <c r="AC67">
        <f t="shared" si="35"/>
        <v>0.9357178701512775</v>
      </c>
      <c r="AE67">
        <v>6.1000002424243496</v>
      </c>
      <c r="AF67">
        <v>62</v>
      </c>
      <c r="AG67">
        <v>406.56599999999997</v>
      </c>
      <c r="AH67">
        <f t="shared" si="36"/>
        <v>395.464</v>
      </c>
      <c r="AI67">
        <f t="shared" si="37"/>
        <v>0.89545925731026177</v>
      </c>
      <c r="AK67">
        <v>6.0948317575766797</v>
      </c>
      <c r="AL67">
        <v>62</v>
      </c>
      <c r="AM67">
        <v>377.22500000000002</v>
      </c>
      <c r="AN67">
        <f t="shared" si="38"/>
        <v>365.26500000000004</v>
      </c>
      <c r="AO67">
        <f t="shared" si="39"/>
        <v>0.91200584858253508</v>
      </c>
      <c r="AQ67">
        <v>6.1010008484845404</v>
      </c>
      <c r="AR67">
        <v>62</v>
      </c>
      <c r="AS67">
        <v>239.69300000000001</v>
      </c>
      <c r="AT67">
        <f t="shared" si="40"/>
        <v>227.209</v>
      </c>
      <c r="AU67">
        <f t="shared" si="41"/>
        <v>0.93158263962833299</v>
      </c>
      <c r="AW67">
        <v>6.1000002424225297</v>
      </c>
      <c r="AX67">
        <v>62</v>
      </c>
      <c r="AY67">
        <v>437.48200000000003</v>
      </c>
      <c r="AZ67">
        <f t="shared" si="42"/>
        <v>424.786</v>
      </c>
      <c r="BA67">
        <f t="shared" si="43"/>
        <v>0.90226998047990981</v>
      </c>
      <c r="BC67">
        <v>6.0948317575766797</v>
      </c>
      <c r="BD67">
        <v>62</v>
      </c>
      <c r="BE67">
        <v>468.05599999999998</v>
      </c>
      <c r="BF67">
        <f t="shared" si="44"/>
        <v>456.404</v>
      </c>
      <c r="BG67">
        <f t="shared" si="45"/>
        <v>0.91435453926771737</v>
      </c>
      <c r="BI67">
        <v>6.0938311515164898</v>
      </c>
      <c r="BJ67">
        <v>62</v>
      </c>
      <c r="BK67">
        <v>657.06200000000001</v>
      </c>
      <c r="BL67">
        <f t="shared" si="46"/>
        <v>644.75400000000002</v>
      </c>
      <c r="BM67">
        <f t="shared" si="47"/>
        <v>0.87860835296193762</v>
      </c>
      <c r="BP67" s="4">
        <f t="shared" si="48"/>
        <v>0.91408983885873107</v>
      </c>
      <c r="BQ67" s="4">
        <f t="shared" si="49"/>
        <v>3.391846101276406E-4</v>
      </c>
      <c r="BR67" s="4">
        <f t="shared" si="50"/>
        <v>1.8416965280079141E-2</v>
      </c>
      <c r="BS67" s="4">
        <f t="shared" si="51"/>
        <v>5.5529239646386506E-3</v>
      </c>
    </row>
    <row r="68" spans="1:71" x14ac:dyDescent="0.25">
      <c r="A68">
        <v>6.2278635151505997</v>
      </c>
      <c r="B68">
        <v>63</v>
      </c>
      <c r="C68">
        <v>583.47900000000004</v>
      </c>
      <c r="D68">
        <f t="shared" si="26"/>
        <v>573.67900000000009</v>
      </c>
      <c r="E68">
        <f t="shared" si="27"/>
        <v>0.90239977600412768</v>
      </c>
      <c r="G68">
        <v>6.1998465454544203</v>
      </c>
      <c r="H68">
        <v>63</v>
      </c>
      <c r="I68">
        <v>332.613</v>
      </c>
      <c r="J68">
        <f t="shared" si="28"/>
        <v>319.78399999999999</v>
      </c>
      <c r="K68">
        <f t="shared" si="29"/>
        <v>0.91552289766329564</v>
      </c>
      <c r="M68">
        <v>6.1998465454562304</v>
      </c>
      <c r="N68">
        <v>63</v>
      </c>
      <c r="O68">
        <v>367.47500000000002</v>
      </c>
      <c r="P68">
        <f t="shared" si="30"/>
        <v>354.13100000000003</v>
      </c>
      <c r="Q68">
        <f t="shared" si="31"/>
        <v>0.91142478148052264</v>
      </c>
      <c r="S68">
        <v>6.2018477575747903</v>
      </c>
      <c r="T68">
        <v>63</v>
      </c>
      <c r="U68">
        <v>389.245</v>
      </c>
      <c r="V68">
        <f t="shared" si="32"/>
        <v>377.858</v>
      </c>
      <c r="W68">
        <f t="shared" si="33"/>
        <v>0.93289057870827574</v>
      </c>
      <c r="Y68">
        <v>6.2049047272739699</v>
      </c>
      <c r="Z68">
        <v>63</v>
      </c>
      <c r="AA68">
        <v>470.68900000000002</v>
      </c>
      <c r="AB68">
        <f t="shared" si="34"/>
        <v>461.03800000000001</v>
      </c>
      <c r="AC68">
        <f t="shared" si="35"/>
        <v>0.95761023449339333</v>
      </c>
      <c r="AE68">
        <v>6.1998465454544203</v>
      </c>
      <c r="AF68">
        <v>63</v>
      </c>
      <c r="AG68">
        <v>407.642</v>
      </c>
      <c r="AH68">
        <f t="shared" si="36"/>
        <v>396.54</v>
      </c>
      <c r="AI68">
        <f t="shared" si="37"/>
        <v>0.897895671651051</v>
      </c>
      <c r="AK68">
        <v>6.1947883636366896</v>
      </c>
      <c r="AL68">
        <v>63</v>
      </c>
      <c r="AM68">
        <v>370.08100000000002</v>
      </c>
      <c r="AN68">
        <f t="shared" si="38"/>
        <v>358.12100000000004</v>
      </c>
      <c r="AO68">
        <f t="shared" si="39"/>
        <v>0.89416847083686102</v>
      </c>
      <c r="AQ68">
        <v>6.2008471515146004</v>
      </c>
      <c r="AR68">
        <v>63</v>
      </c>
      <c r="AS68">
        <v>243.58</v>
      </c>
      <c r="AT68">
        <f t="shared" si="40"/>
        <v>231.096</v>
      </c>
      <c r="AU68">
        <f t="shared" si="41"/>
        <v>0.9475197799715207</v>
      </c>
      <c r="AW68">
        <v>6.1998465454544203</v>
      </c>
      <c r="AX68">
        <v>63</v>
      </c>
      <c r="AY68">
        <v>450.74700000000001</v>
      </c>
      <c r="AZ68">
        <f t="shared" si="42"/>
        <v>438.05099999999999</v>
      </c>
      <c r="BA68">
        <f t="shared" si="43"/>
        <v>0.93044560606800819</v>
      </c>
      <c r="BC68">
        <v>6.1957889696968698</v>
      </c>
      <c r="BD68">
        <v>63</v>
      </c>
      <c r="BE68">
        <v>469.721</v>
      </c>
      <c r="BF68">
        <f t="shared" si="44"/>
        <v>458.06900000000002</v>
      </c>
      <c r="BG68">
        <f t="shared" si="45"/>
        <v>0.91769018117243506</v>
      </c>
      <c r="BI68">
        <v>6.1937877575764997</v>
      </c>
      <c r="BJ68">
        <v>63</v>
      </c>
      <c r="BK68">
        <v>686.62800000000004</v>
      </c>
      <c r="BL68">
        <f t="shared" si="46"/>
        <v>674.32</v>
      </c>
      <c r="BM68">
        <f t="shared" si="47"/>
        <v>0.91889803641279277</v>
      </c>
      <c r="BP68" s="4">
        <f t="shared" si="48"/>
        <v>0.92058781949657142</v>
      </c>
      <c r="BQ68" s="4">
        <f t="shared" si="49"/>
        <v>4.0091104046481108E-4</v>
      </c>
      <c r="BR68" s="4">
        <f t="shared" si="50"/>
        <v>2.0022763057700382E-2</v>
      </c>
      <c r="BS68" s="4">
        <f t="shared" si="51"/>
        <v>6.0370902116892158E-3</v>
      </c>
    </row>
    <row r="69" spans="1:71" x14ac:dyDescent="0.25">
      <c r="A69">
        <v>6.3277098181806597</v>
      </c>
      <c r="B69">
        <v>64</v>
      </c>
      <c r="C69">
        <v>581.95899999999995</v>
      </c>
      <c r="D69">
        <f t="shared" si="26"/>
        <v>572.15899999999999</v>
      </c>
      <c r="E69">
        <f t="shared" si="27"/>
        <v>0.90000880882644407</v>
      </c>
      <c r="G69">
        <v>6.2976916363622797</v>
      </c>
      <c r="H69">
        <v>64</v>
      </c>
      <c r="I69">
        <v>330.75</v>
      </c>
      <c r="J69">
        <f t="shared" si="28"/>
        <v>317.92099999999999</v>
      </c>
      <c r="K69">
        <f t="shared" si="29"/>
        <v>0.91018923757290116</v>
      </c>
      <c r="M69">
        <v>6.2996928484863002</v>
      </c>
      <c r="N69">
        <v>64</v>
      </c>
      <c r="O69">
        <v>363.99</v>
      </c>
      <c r="P69">
        <f t="shared" si="30"/>
        <v>350.64600000000002</v>
      </c>
      <c r="Q69">
        <f t="shared" si="31"/>
        <v>0.90245545836715602</v>
      </c>
      <c r="S69">
        <v>6.3016940606048504</v>
      </c>
      <c r="T69">
        <v>64</v>
      </c>
      <c r="U69">
        <v>391.22300000000001</v>
      </c>
      <c r="V69">
        <f t="shared" si="32"/>
        <v>379.83600000000001</v>
      </c>
      <c r="W69">
        <f t="shared" si="33"/>
        <v>0.93777404700770295</v>
      </c>
      <c r="Y69">
        <v>6.3046407272740899</v>
      </c>
      <c r="Z69">
        <v>64</v>
      </c>
      <c r="AA69">
        <v>469.238</v>
      </c>
      <c r="AB69">
        <f t="shared" si="34"/>
        <v>459.58699999999999</v>
      </c>
      <c r="AC69">
        <f t="shared" si="35"/>
        <v>0.95459639951612474</v>
      </c>
      <c r="AE69">
        <v>6.2996928484863002</v>
      </c>
      <c r="AF69">
        <v>64</v>
      </c>
      <c r="AG69">
        <v>415.88600000000002</v>
      </c>
      <c r="AH69">
        <f t="shared" si="36"/>
        <v>404.78400000000005</v>
      </c>
      <c r="AI69">
        <f t="shared" si="37"/>
        <v>0.91656277186059176</v>
      </c>
      <c r="AK69">
        <v>6.2947449696966897</v>
      </c>
      <c r="AL69">
        <v>64</v>
      </c>
      <c r="AM69">
        <v>369.17099999999999</v>
      </c>
      <c r="AN69">
        <f t="shared" si="38"/>
        <v>357.21100000000001</v>
      </c>
      <c r="AO69">
        <f t="shared" si="39"/>
        <v>0.89189635245100385</v>
      </c>
      <c r="AQ69">
        <v>6.3006934545446702</v>
      </c>
      <c r="AR69">
        <v>64</v>
      </c>
      <c r="AS69">
        <v>239.99600000000001</v>
      </c>
      <c r="AT69">
        <f t="shared" si="40"/>
        <v>227.512</v>
      </c>
      <c r="AU69">
        <f t="shared" si="41"/>
        <v>0.93282497395403041</v>
      </c>
      <c r="AW69">
        <v>6.2996928484844803</v>
      </c>
      <c r="AX69">
        <v>64</v>
      </c>
      <c r="AY69">
        <v>452.18700000000001</v>
      </c>
      <c r="AZ69">
        <f t="shared" si="42"/>
        <v>439.49099999999999</v>
      </c>
      <c r="BA69">
        <f t="shared" si="43"/>
        <v>0.93350424917745878</v>
      </c>
      <c r="BC69">
        <v>6.2957455757587004</v>
      </c>
      <c r="BD69">
        <v>64</v>
      </c>
      <c r="BE69">
        <v>467.988</v>
      </c>
      <c r="BF69">
        <f t="shared" si="44"/>
        <v>456.33600000000001</v>
      </c>
      <c r="BG69">
        <f t="shared" si="45"/>
        <v>0.91421830884758482</v>
      </c>
      <c r="BI69">
        <v>6.2947449696985096</v>
      </c>
      <c r="BJ69">
        <v>64</v>
      </c>
      <c r="BK69">
        <v>669.596</v>
      </c>
      <c r="BL69">
        <f t="shared" si="46"/>
        <v>657.28800000000001</v>
      </c>
      <c r="BM69">
        <f t="shared" si="47"/>
        <v>0.89568847514190852</v>
      </c>
      <c r="BP69" s="4">
        <f t="shared" si="48"/>
        <v>0.91724718933844607</v>
      </c>
      <c r="BQ69" s="4">
        <f t="shared" si="49"/>
        <v>4.0061321387510748E-4</v>
      </c>
      <c r="BR69" s="4">
        <f t="shared" si="50"/>
        <v>2.0015324475888656E-2</v>
      </c>
      <c r="BS69" s="4">
        <f t="shared" si="51"/>
        <v>6.0348473948854103E-3</v>
      </c>
    </row>
    <row r="70" spans="1:71" x14ac:dyDescent="0.25">
      <c r="A70">
        <v>6.4275561212107197</v>
      </c>
      <c r="B70">
        <v>65</v>
      </c>
      <c r="C70">
        <v>600.95299999999997</v>
      </c>
      <c r="D70">
        <f t="shared" ref="D70:D101" si="52">C70-C$3</f>
        <v>591.15300000000002</v>
      </c>
      <c r="E70">
        <f t="shared" ref="E70:E101" si="53">D70/D$3</f>
        <v>0.92988646051915447</v>
      </c>
      <c r="G70">
        <v>6.3995391515145403</v>
      </c>
      <c r="H70">
        <v>65</v>
      </c>
      <c r="I70">
        <v>339.00099999999998</v>
      </c>
      <c r="J70">
        <f t="shared" ref="J70:J101" si="54">I70-I$3</f>
        <v>326.17199999999997</v>
      </c>
      <c r="K70">
        <f t="shared" ref="K70:K101" si="55">J70/J$3</f>
        <v>0.93381136822552857</v>
      </c>
      <c r="M70">
        <v>6.3995391515163602</v>
      </c>
      <c r="N70">
        <v>65</v>
      </c>
      <c r="O70">
        <v>360.214</v>
      </c>
      <c r="P70">
        <f t="shared" ref="P70:P101" si="56">O70-O$3</f>
        <v>346.87</v>
      </c>
      <c r="Q70">
        <f t="shared" ref="Q70:Q101" si="57">P70/P$3</f>
        <v>0.89273719033958865</v>
      </c>
      <c r="S70">
        <v>6.4025409696969202</v>
      </c>
      <c r="T70">
        <v>65</v>
      </c>
      <c r="U70">
        <v>388.04899999999998</v>
      </c>
      <c r="V70">
        <f t="shared" ref="V70:V101" si="58">U70-U$3</f>
        <v>376.66199999999998</v>
      </c>
      <c r="W70">
        <f t="shared" ref="W70:W101" si="59">V70/V$3</f>
        <v>0.92993778392257542</v>
      </c>
      <c r="Y70">
        <v>6.4043767272723899</v>
      </c>
      <c r="Z70">
        <v>65</v>
      </c>
      <c r="AA70">
        <v>468.15199999999999</v>
      </c>
      <c r="AB70">
        <f t="shared" ref="AB70:AB101" si="60">AA70-AA$3</f>
        <v>458.50099999999998</v>
      </c>
      <c r="AC70">
        <f t="shared" ref="AC70:AC101" si="61">AB70/AB$3</f>
        <v>0.95234069670060884</v>
      </c>
      <c r="AE70">
        <v>6.3995391515163602</v>
      </c>
      <c r="AF70">
        <v>65</v>
      </c>
      <c r="AG70">
        <v>407.10500000000002</v>
      </c>
      <c r="AH70">
        <f t="shared" ref="AH70:AH101" si="62">AG70-AG$3</f>
        <v>396.00300000000004</v>
      </c>
      <c r="AI70">
        <f t="shared" ref="AI70:AI101" si="63">AH70/AH$3</f>
        <v>0.89667972880625202</v>
      </c>
      <c r="AK70">
        <v>6.3947015757585097</v>
      </c>
      <c r="AL70">
        <v>65</v>
      </c>
      <c r="AM70">
        <v>361.10399999999998</v>
      </c>
      <c r="AN70">
        <f t="shared" ref="AN70:AN101" si="64">AM70-AM$3</f>
        <v>349.14400000000001</v>
      </c>
      <c r="AO70">
        <f t="shared" ref="AO70:AO101" si="65">AN70/AN$3</f>
        <v>0.87175439748538897</v>
      </c>
      <c r="AQ70">
        <v>6.4015403636349202</v>
      </c>
      <c r="AR70">
        <v>65</v>
      </c>
      <c r="AS70">
        <v>246.09100000000001</v>
      </c>
      <c r="AT70">
        <f t="shared" ref="AT70:AT101" si="66">AS70-AS$3</f>
        <v>233.607</v>
      </c>
      <c r="AU70">
        <f t="shared" ref="AU70:AU101" si="67">AT70/AT$3</f>
        <v>0.95781516443299342</v>
      </c>
      <c r="AW70">
        <v>6.3995391515145403</v>
      </c>
      <c r="AX70">
        <v>65</v>
      </c>
      <c r="AY70">
        <v>442.887</v>
      </c>
      <c r="AZ70">
        <f t="shared" ref="AZ70:AZ101" si="68">AY70-AY$3</f>
        <v>430.19099999999997</v>
      </c>
      <c r="BA70">
        <f t="shared" ref="BA70:BA101" si="69">AZ70/AZ$3</f>
        <v>0.9137505124289238</v>
      </c>
      <c r="BC70">
        <v>6.3957021818186996</v>
      </c>
      <c r="BD70">
        <v>65</v>
      </c>
      <c r="BE70">
        <v>471.68200000000002</v>
      </c>
      <c r="BF70">
        <f t="shared" ref="BF70:BF101" si="70">BE70-BE$3</f>
        <v>460.03000000000003</v>
      </c>
      <c r="BG70">
        <f t="shared" ref="BG70:BG101" si="71">BF70/BF$3</f>
        <v>0.92161882608243584</v>
      </c>
      <c r="BI70">
        <v>6.3947015757585097</v>
      </c>
      <c r="BJ70">
        <v>65</v>
      </c>
      <c r="BK70">
        <v>662.94100000000003</v>
      </c>
      <c r="BL70">
        <f t="shared" ref="BL70:BL101" si="72">BK70-BK$3</f>
        <v>650.63300000000004</v>
      </c>
      <c r="BM70">
        <f t="shared" ref="BM70:BM101" si="73">BL70/BL$3</f>
        <v>0.8866196852019288</v>
      </c>
      <c r="BP70" s="4">
        <f t="shared" ref="BP70:BP101" si="74">AVERAGE($E70,$K70,$Q70,$W70,$AC70,$AI70,$AO70,$AU70,$BA70,$BG70,$BM70)</f>
        <v>0.91699561946776176</v>
      </c>
      <c r="BQ70" s="4">
        <f t="shared" ref="BQ70:BQ101" si="75">VAR($E70,$K70,$Q70,$W70,$AC70,$AI70,$AO70,$AU70,$BA70,$BG70,BM70)</f>
        <v>7.5345296510495781E-4</v>
      </c>
      <c r="BR70" s="4">
        <f t="shared" ref="BR70:BR101" si="76">SQRT(BQ70)</f>
        <v>2.74490977102155E-2</v>
      </c>
      <c r="BS70" s="4">
        <f t="shared" ref="BS70:BS101" si="77">BR70/SQRT(COUNT(E70,K70,Q70,W70,AC70,AI70,AO70,AU70,BA70,BG70,BM70))</f>
        <v>8.2762143580534884E-3</v>
      </c>
    </row>
    <row r="71" spans="1:71" x14ac:dyDescent="0.25">
      <c r="A71">
        <v>6.5284030303027896</v>
      </c>
      <c r="B71">
        <v>66</v>
      </c>
      <c r="C71">
        <v>592.10500000000002</v>
      </c>
      <c r="D71">
        <f t="shared" si="52"/>
        <v>582.30500000000006</v>
      </c>
      <c r="E71">
        <f t="shared" si="53"/>
        <v>0.91596851473748131</v>
      </c>
      <c r="G71">
        <v>6.4993854545446004</v>
      </c>
      <c r="H71">
        <v>66</v>
      </c>
      <c r="I71">
        <v>333.63600000000002</v>
      </c>
      <c r="J71">
        <f t="shared" si="54"/>
        <v>320.80700000000002</v>
      </c>
      <c r="K71">
        <f t="shared" si="55"/>
        <v>0.91845168685947043</v>
      </c>
      <c r="M71">
        <v>6.4983848484862303</v>
      </c>
      <c r="N71">
        <v>66</v>
      </c>
      <c r="O71">
        <v>378.05399999999997</v>
      </c>
      <c r="P71">
        <f t="shared" si="56"/>
        <v>364.71</v>
      </c>
      <c r="Q71">
        <f t="shared" si="57"/>
        <v>0.93865188885966311</v>
      </c>
      <c r="S71">
        <v>6.50238727272699</v>
      </c>
      <c r="T71">
        <v>66</v>
      </c>
      <c r="U71">
        <v>391.43900000000002</v>
      </c>
      <c r="V71">
        <f t="shared" si="58"/>
        <v>380.05200000000002</v>
      </c>
      <c r="W71">
        <f t="shared" si="59"/>
        <v>0.93830732767134106</v>
      </c>
      <c r="Y71">
        <v>6.5051133333345197</v>
      </c>
      <c r="Z71">
        <v>66</v>
      </c>
      <c r="AA71">
        <v>458.20699999999999</v>
      </c>
      <c r="AB71">
        <f t="shared" si="60"/>
        <v>448.55599999999998</v>
      </c>
      <c r="AC71">
        <f t="shared" si="61"/>
        <v>0.93168419163587057</v>
      </c>
      <c r="AE71">
        <v>6.4993854545464202</v>
      </c>
      <c r="AF71">
        <v>66</v>
      </c>
      <c r="AG71">
        <v>420.01799999999997</v>
      </c>
      <c r="AH71">
        <f t="shared" si="62"/>
        <v>408.916</v>
      </c>
      <c r="AI71">
        <f t="shared" si="63"/>
        <v>0.92591896522131723</v>
      </c>
      <c r="AK71">
        <v>6.4956587878787104</v>
      </c>
      <c r="AL71">
        <v>66</v>
      </c>
      <c r="AM71">
        <v>371.15699999999998</v>
      </c>
      <c r="AN71">
        <f t="shared" si="64"/>
        <v>359.197</v>
      </c>
      <c r="AO71">
        <f t="shared" si="65"/>
        <v>0.89685506356563272</v>
      </c>
      <c r="AQ71">
        <v>6.4993854545446004</v>
      </c>
      <c r="AR71">
        <v>66</v>
      </c>
      <c r="AS71">
        <v>240.577</v>
      </c>
      <c r="AT71">
        <f t="shared" si="66"/>
        <v>228.09299999999999</v>
      </c>
      <c r="AU71">
        <f t="shared" si="67"/>
        <v>0.93520713977327197</v>
      </c>
      <c r="AW71">
        <v>6.5003860606047903</v>
      </c>
      <c r="AX71">
        <v>66</v>
      </c>
      <c r="AY71">
        <v>438.38900000000001</v>
      </c>
      <c r="AZ71">
        <f t="shared" si="68"/>
        <v>425.69299999999998</v>
      </c>
      <c r="BA71">
        <f t="shared" si="69"/>
        <v>0.90419650082732062</v>
      </c>
      <c r="BC71">
        <v>6.4956587878787104</v>
      </c>
      <c r="BD71">
        <v>66</v>
      </c>
      <c r="BE71">
        <v>465.97699999999998</v>
      </c>
      <c r="BF71">
        <f t="shared" si="70"/>
        <v>454.32499999999999</v>
      </c>
      <c r="BG71">
        <f t="shared" si="71"/>
        <v>0.91018949451101583</v>
      </c>
      <c r="BI71">
        <v>6.4926569696981398</v>
      </c>
      <c r="BJ71">
        <v>66</v>
      </c>
      <c r="BK71">
        <v>667.31700000000001</v>
      </c>
      <c r="BL71">
        <f t="shared" si="72"/>
        <v>655.00900000000001</v>
      </c>
      <c r="BM71">
        <f t="shared" si="73"/>
        <v>0.89258287449980278</v>
      </c>
      <c r="BP71" s="4">
        <f t="shared" si="74"/>
        <v>0.91891033165110803</v>
      </c>
      <c r="BQ71" s="4">
        <f t="shared" si="75"/>
        <v>2.724835244139243E-4</v>
      </c>
      <c r="BR71" s="4">
        <f t="shared" si="76"/>
        <v>1.650707498056286E-2</v>
      </c>
      <c r="BS71" s="4">
        <f t="shared" si="77"/>
        <v>4.9770703724354697E-3</v>
      </c>
    </row>
    <row r="72" spans="1:71" x14ac:dyDescent="0.25">
      <c r="A72">
        <v>6.6282493333328603</v>
      </c>
      <c r="B72">
        <v>67</v>
      </c>
      <c r="C72">
        <v>601.66300000000001</v>
      </c>
      <c r="D72">
        <f t="shared" si="52"/>
        <v>591.86300000000006</v>
      </c>
      <c r="E72">
        <f t="shared" si="53"/>
        <v>0.93100329387188829</v>
      </c>
      <c r="G72">
        <v>6.6002323636348503</v>
      </c>
      <c r="H72">
        <v>67</v>
      </c>
      <c r="I72">
        <v>335.26600000000002</v>
      </c>
      <c r="J72">
        <f t="shared" si="54"/>
        <v>322.43700000000001</v>
      </c>
      <c r="K72">
        <f t="shared" si="55"/>
        <v>0.92311828157087306</v>
      </c>
      <c r="M72">
        <v>6.6002323636366702</v>
      </c>
      <c r="N72">
        <v>67</v>
      </c>
      <c r="O72">
        <v>358.03399999999999</v>
      </c>
      <c r="P72">
        <f t="shared" si="56"/>
        <v>344.69</v>
      </c>
      <c r="Q72">
        <f t="shared" si="57"/>
        <v>0.88712653771774086</v>
      </c>
      <c r="S72">
        <v>6.6022335757570501</v>
      </c>
      <c r="T72">
        <v>67</v>
      </c>
      <c r="U72">
        <v>389.98700000000002</v>
      </c>
      <c r="V72">
        <f t="shared" si="58"/>
        <v>378.6</v>
      </c>
      <c r="W72">
        <f t="shared" si="59"/>
        <v>0.93472249654355122</v>
      </c>
      <c r="Y72">
        <v>6.6048493333346396</v>
      </c>
      <c r="Z72">
        <v>67</v>
      </c>
      <c r="AA72">
        <v>460.06599999999997</v>
      </c>
      <c r="AB72">
        <f t="shared" si="60"/>
        <v>450.41499999999996</v>
      </c>
      <c r="AC72">
        <f t="shared" si="61"/>
        <v>0.93554547297476931</v>
      </c>
      <c r="AE72">
        <v>6.5992317575764901</v>
      </c>
      <c r="AF72">
        <v>67</v>
      </c>
      <c r="AG72">
        <v>419.19400000000002</v>
      </c>
      <c r="AH72">
        <f t="shared" si="62"/>
        <v>408.09200000000004</v>
      </c>
      <c r="AI72">
        <f t="shared" si="63"/>
        <v>0.92405316093060152</v>
      </c>
      <c r="AK72">
        <v>6.5936141818183298</v>
      </c>
      <c r="AL72">
        <v>67</v>
      </c>
      <c r="AM72">
        <v>370.80200000000002</v>
      </c>
      <c r="AN72">
        <f t="shared" si="64"/>
        <v>358.84200000000004</v>
      </c>
      <c r="AO72">
        <f t="shared" si="65"/>
        <v>0.89596868771180938</v>
      </c>
      <c r="AQ72">
        <v>6.6012329696968601</v>
      </c>
      <c r="AR72">
        <v>67</v>
      </c>
      <c r="AS72">
        <v>243.78800000000001</v>
      </c>
      <c r="AT72">
        <f t="shared" si="66"/>
        <v>231.304</v>
      </c>
      <c r="AU72">
        <f t="shared" si="67"/>
        <v>0.94837260353503572</v>
      </c>
      <c r="AW72">
        <v>6.6002323636348503</v>
      </c>
      <c r="AX72">
        <v>67</v>
      </c>
      <c r="AY72">
        <v>443.03699999999998</v>
      </c>
      <c r="AZ72">
        <f t="shared" si="68"/>
        <v>430.34099999999995</v>
      </c>
      <c r="BA72">
        <f t="shared" si="69"/>
        <v>0.91406912108615823</v>
      </c>
      <c r="BC72">
        <v>6.5956153939405304</v>
      </c>
      <c r="BD72">
        <v>67</v>
      </c>
      <c r="BE72">
        <v>462.14100000000002</v>
      </c>
      <c r="BF72">
        <f t="shared" si="70"/>
        <v>450.48900000000003</v>
      </c>
      <c r="BG72">
        <f t="shared" si="71"/>
        <v>0.90250449610471151</v>
      </c>
      <c r="BI72">
        <v>6.5946147878803396</v>
      </c>
      <c r="BJ72">
        <v>67</v>
      </c>
      <c r="BK72">
        <v>654.08699999999999</v>
      </c>
      <c r="BL72">
        <f t="shared" si="72"/>
        <v>641.779</v>
      </c>
      <c r="BM72">
        <f t="shared" si="73"/>
        <v>0.87455431087757407</v>
      </c>
      <c r="BP72" s="4">
        <f t="shared" si="74"/>
        <v>0.91554895117497381</v>
      </c>
      <c r="BQ72" s="4">
        <f t="shared" si="75"/>
        <v>5.2574594770543376E-4</v>
      </c>
      <c r="BR72" s="4">
        <f t="shared" si="76"/>
        <v>2.2929150610204334E-2</v>
      </c>
      <c r="BS72" s="4">
        <f t="shared" si="77"/>
        <v>6.9133990305087576E-3</v>
      </c>
    </row>
    <row r="73" spans="1:71" x14ac:dyDescent="0.25">
      <c r="A73">
        <v>6.7280956363629203</v>
      </c>
      <c r="B73">
        <v>68</v>
      </c>
      <c r="C73">
        <v>597.22199999999998</v>
      </c>
      <c r="D73">
        <f t="shared" si="52"/>
        <v>587.42200000000003</v>
      </c>
      <c r="E73">
        <f t="shared" si="53"/>
        <v>0.92401757990077493</v>
      </c>
      <c r="G73">
        <v>6.6980774545445403</v>
      </c>
      <c r="H73">
        <v>68</v>
      </c>
      <c r="I73">
        <v>336.04700000000003</v>
      </c>
      <c r="J73">
        <f t="shared" si="54"/>
        <v>323.21800000000002</v>
      </c>
      <c r="K73">
        <f t="shared" si="55"/>
        <v>0.92535423891418933</v>
      </c>
      <c r="M73">
        <v>6.70007866666674</v>
      </c>
      <c r="N73">
        <v>68</v>
      </c>
      <c r="O73">
        <v>365.83300000000003</v>
      </c>
      <c r="P73">
        <f t="shared" si="56"/>
        <v>352.48900000000003</v>
      </c>
      <c r="Q73">
        <f t="shared" si="57"/>
        <v>0.90719877615709421</v>
      </c>
      <c r="S73">
        <v>6.7020798787871101</v>
      </c>
      <c r="T73">
        <v>68</v>
      </c>
      <c r="U73">
        <v>384.005</v>
      </c>
      <c r="V73">
        <f t="shared" si="58"/>
        <v>372.61799999999999</v>
      </c>
      <c r="W73">
        <f t="shared" si="59"/>
        <v>0.91995358483112777</v>
      </c>
      <c r="Y73">
        <v>6.7045853333329397</v>
      </c>
      <c r="Z73">
        <v>68</v>
      </c>
      <c r="AA73">
        <v>465.93200000000002</v>
      </c>
      <c r="AB73">
        <f t="shared" si="60"/>
        <v>456.28100000000001</v>
      </c>
      <c r="AC73">
        <f t="shared" si="61"/>
        <v>0.94772959149762059</v>
      </c>
      <c r="AE73">
        <v>6.70007866666674</v>
      </c>
      <c r="AF73">
        <v>68</v>
      </c>
      <c r="AG73">
        <v>414.846</v>
      </c>
      <c r="AH73">
        <f t="shared" si="62"/>
        <v>403.74400000000003</v>
      </c>
      <c r="AI73">
        <f t="shared" si="63"/>
        <v>0.91420787324124164</v>
      </c>
      <c r="AK73">
        <v>6.6955720000005297</v>
      </c>
      <c r="AL73">
        <v>68</v>
      </c>
      <c r="AM73">
        <v>376.75099999999998</v>
      </c>
      <c r="AN73">
        <f t="shared" si="64"/>
        <v>364.791</v>
      </c>
      <c r="AO73">
        <f t="shared" si="65"/>
        <v>0.91082234955517638</v>
      </c>
      <c r="AQ73">
        <v>6.70007866666674</v>
      </c>
      <c r="AR73">
        <v>68</v>
      </c>
      <c r="AS73">
        <v>241.035</v>
      </c>
      <c r="AT73">
        <f t="shared" si="66"/>
        <v>228.55099999999999</v>
      </c>
      <c r="AU73">
        <f t="shared" si="67"/>
        <v>0.9370849916583196</v>
      </c>
      <c r="AW73">
        <v>6.7000786666649201</v>
      </c>
      <c r="AX73">
        <v>68</v>
      </c>
      <c r="AY73">
        <v>442.35700000000003</v>
      </c>
      <c r="AZ73">
        <f t="shared" si="68"/>
        <v>429.661</v>
      </c>
      <c r="BA73">
        <f t="shared" si="69"/>
        <v>0.91262476184002894</v>
      </c>
      <c r="BC73">
        <v>6.6955720000005297</v>
      </c>
      <c r="BD73">
        <v>68</v>
      </c>
      <c r="BE73">
        <v>488.47300000000001</v>
      </c>
      <c r="BF73">
        <f t="shared" si="70"/>
        <v>476.82100000000003</v>
      </c>
      <c r="BG73">
        <f t="shared" si="71"/>
        <v>0.9552577229125343</v>
      </c>
      <c r="BI73">
        <v>6.6945713939403504</v>
      </c>
      <c r="BJ73">
        <v>68</v>
      </c>
      <c r="BK73">
        <v>667.62099999999998</v>
      </c>
      <c r="BL73">
        <f t="shared" si="72"/>
        <v>655.31299999999999</v>
      </c>
      <c r="BM73">
        <f t="shared" si="73"/>
        <v>0.89299713627917965</v>
      </c>
      <c r="BP73" s="4">
        <f t="shared" si="74"/>
        <v>0.9224771460715715</v>
      </c>
      <c r="BQ73" s="4">
        <f t="shared" si="75"/>
        <v>3.3464445262796776E-4</v>
      </c>
      <c r="BR73" s="4">
        <f t="shared" si="76"/>
        <v>1.8293289825178187E-2</v>
      </c>
      <c r="BS73" s="4">
        <f t="shared" si="77"/>
        <v>5.5156344119401974E-3</v>
      </c>
    </row>
    <row r="74" spans="1:71" x14ac:dyDescent="0.25">
      <c r="A74">
        <v>6.8279419393929803</v>
      </c>
      <c r="B74">
        <v>69</v>
      </c>
      <c r="C74">
        <v>587.05799999999999</v>
      </c>
      <c r="D74">
        <f t="shared" si="52"/>
        <v>577.25800000000004</v>
      </c>
      <c r="E74">
        <f t="shared" si="53"/>
        <v>0.90802955990473888</v>
      </c>
      <c r="G74">
        <v>6.7979237575746003</v>
      </c>
      <c r="H74">
        <v>69</v>
      </c>
      <c r="I74">
        <v>331.87299999999999</v>
      </c>
      <c r="J74">
        <f t="shared" si="54"/>
        <v>319.04399999999998</v>
      </c>
      <c r="K74">
        <f t="shared" si="55"/>
        <v>0.9134043209231496</v>
      </c>
      <c r="M74">
        <v>6.7999249696986199</v>
      </c>
      <c r="N74">
        <v>69</v>
      </c>
      <c r="O74">
        <v>364.47899999999998</v>
      </c>
      <c r="P74">
        <f t="shared" si="56"/>
        <v>351.13499999999999</v>
      </c>
      <c r="Q74">
        <f t="shared" si="57"/>
        <v>0.90371399466627678</v>
      </c>
      <c r="S74">
        <v>6.8019261818171799</v>
      </c>
      <c r="T74">
        <v>69</v>
      </c>
      <c r="U74">
        <v>391.07799999999997</v>
      </c>
      <c r="V74">
        <f t="shared" si="58"/>
        <v>379.69099999999997</v>
      </c>
      <c r="W74">
        <f t="shared" si="59"/>
        <v>0.93741605767331615</v>
      </c>
      <c r="Y74">
        <v>6.8053219393950704</v>
      </c>
      <c r="Z74">
        <v>69</v>
      </c>
      <c r="AA74">
        <v>476.47699999999998</v>
      </c>
      <c r="AB74">
        <f t="shared" si="60"/>
        <v>466.82599999999996</v>
      </c>
      <c r="AC74">
        <f t="shared" si="61"/>
        <v>0.96963234121181507</v>
      </c>
      <c r="AE74">
        <v>6.7999249696968</v>
      </c>
      <c r="AF74">
        <v>69</v>
      </c>
      <c r="AG74">
        <v>427.78399999999999</v>
      </c>
      <c r="AH74">
        <f t="shared" si="62"/>
        <v>416.68200000000002</v>
      </c>
      <c r="AI74">
        <f t="shared" si="63"/>
        <v>0.94350371779619513</v>
      </c>
      <c r="AK74">
        <v>6.7935273939401597</v>
      </c>
      <c r="AL74">
        <v>69</v>
      </c>
      <c r="AM74">
        <v>380.54399999999998</v>
      </c>
      <c r="AN74">
        <f t="shared" si="64"/>
        <v>368.584</v>
      </c>
      <c r="AO74">
        <f t="shared" si="65"/>
        <v>0.92029283860743594</v>
      </c>
      <c r="AQ74">
        <v>6.80092557575699</v>
      </c>
      <c r="AR74">
        <v>69</v>
      </c>
      <c r="AS74">
        <v>236.261</v>
      </c>
      <c r="AT74">
        <f t="shared" si="66"/>
        <v>223.77699999999999</v>
      </c>
      <c r="AU74">
        <f t="shared" si="67"/>
        <v>0.91751105083033446</v>
      </c>
      <c r="AW74">
        <v>6.7999249696968</v>
      </c>
      <c r="AX74">
        <v>69</v>
      </c>
      <c r="AY74">
        <v>440.245</v>
      </c>
      <c r="AZ74">
        <f t="shared" si="68"/>
        <v>427.54899999999998</v>
      </c>
      <c r="BA74">
        <f t="shared" si="69"/>
        <v>0.908138751946168</v>
      </c>
      <c r="BC74">
        <v>6.7955286060605404</v>
      </c>
      <c r="BD74">
        <v>69</v>
      </c>
      <c r="BE74">
        <v>474.97</v>
      </c>
      <c r="BF74">
        <f t="shared" si="70"/>
        <v>463.31800000000004</v>
      </c>
      <c r="BG74">
        <f t="shared" si="71"/>
        <v>0.92820596757355389</v>
      </c>
      <c r="BI74">
        <v>6.7925267878799698</v>
      </c>
      <c r="BJ74">
        <v>69</v>
      </c>
      <c r="BK74">
        <v>664.83500000000004</v>
      </c>
      <c r="BL74">
        <f t="shared" si="72"/>
        <v>652.52700000000004</v>
      </c>
      <c r="BM74">
        <f t="shared" si="73"/>
        <v>0.88920064510370511</v>
      </c>
      <c r="BP74" s="4">
        <f t="shared" si="74"/>
        <v>0.92173174965788085</v>
      </c>
      <c r="BQ74" s="4">
        <f t="shared" si="75"/>
        <v>4.901060965585175E-4</v>
      </c>
      <c r="BR74" s="4">
        <f t="shared" si="76"/>
        <v>2.2138339968446538E-2</v>
      </c>
      <c r="BS74" s="4">
        <f t="shared" si="77"/>
        <v>6.6749606506059612E-3</v>
      </c>
    </row>
    <row r="75" spans="1:71" x14ac:dyDescent="0.25">
      <c r="A75">
        <v>6.9277882424230404</v>
      </c>
      <c r="B75">
        <v>70</v>
      </c>
      <c r="C75">
        <v>588.32399999999996</v>
      </c>
      <c r="D75">
        <f t="shared" si="52"/>
        <v>578.524</v>
      </c>
      <c r="E75">
        <f t="shared" si="53"/>
        <v>0.91002098388299357</v>
      </c>
      <c r="G75">
        <v>6.8997712727268601</v>
      </c>
      <c r="H75">
        <v>70</v>
      </c>
      <c r="I75">
        <v>329.93599999999998</v>
      </c>
      <c r="J75">
        <f t="shared" si="54"/>
        <v>317.10699999999997</v>
      </c>
      <c r="K75">
        <f t="shared" si="55"/>
        <v>0.90785880315874046</v>
      </c>
      <c r="M75">
        <v>6.89977127272868</v>
      </c>
      <c r="N75">
        <v>70</v>
      </c>
      <c r="O75">
        <v>362.57799999999997</v>
      </c>
      <c r="P75">
        <f t="shared" si="56"/>
        <v>349.23399999999998</v>
      </c>
      <c r="Q75">
        <f t="shared" si="57"/>
        <v>0.89882140263227106</v>
      </c>
      <c r="S75">
        <v>6.9027730909092497</v>
      </c>
      <c r="T75">
        <v>70</v>
      </c>
      <c r="U75">
        <v>376.81700000000001</v>
      </c>
      <c r="V75">
        <f t="shared" si="58"/>
        <v>365.43</v>
      </c>
      <c r="W75">
        <f t="shared" si="59"/>
        <v>0.90220718941339129</v>
      </c>
      <c r="Y75">
        <v>6.9050579393951903</v>
      </c>
      <c r="Z75">
        <v>70</v>
      </c>
      <c r="AA75">
        <v>479.52600000000001</v>
      </c>
      <c r="AB75">
        <f t="shared" si="60"/>
        <v>469.875</v>
      </c>
      <c r="AC75">
        <f t="shared" si="61"/>
        <v>0.97596534110546884</v>
      </c>
      <c r="AE75">
        <v>6.89977127272868</v>
      </c>
      <c r="AF75">
        <v>70</v>
      </c>
      <c r="AG75">
        <v>413.82</v>
      </c>
      <c r="AH75">
        <f t="shared" si="62"/>
        <v>402.71800000000002</v>
      </c>
      <c r="AI75">
        <f t="shared" si="63"/>
        <v>0.91188467518022887</v>
      </c>
      <c r="AK75">
        <v>6.8934840000001696</v>
      </c>
      <c r="AL75">
        <v>70</v>
      </c>
      <c r="AM75">
        <v>378.74099999999999</v>
      </c>
      <c r="AN75">
        <f t="shared" si="64"/>
        <v>366.78100000000001</v>
      </c>
      <c r="AO75">
        <f t="shared" si="65"/>
        <v>0.91579104800336952</v>
      </c>
      <c r="AQ75">
        <v>6.9017724848472399</v>
      </c>
      <c r="AR75">
        <v>70</v>
      </c>
      <c r="AS75">
        <v>235.85400000000001</v>
      </c>
      <c r="AT75">
        <f t="shared" si="66"/>
        <v>223.37</v>
      </c>
      <c r="AU75">
        <f t="shared" si="67"/>
        <v>0.91584230472287964</v>
      </c>
      <c r="AW75">
        <v>6.8997712727268601</v>
      </c>
      <c r="AX75">
        <v>70</v>
      </c>
      <c r="AY75">
        <v>442.77300000000002</v>
      </c>
      <c r="AZ75">
        <f t="shared" si="68"/>
        <v>430.077</v>
      </c>
      <c r="BA75">
        <f t="shared" si="69"/>
        <v>0.91350836984942574</v>
      </c>
      <c r="BC75">
        <v>6.8944846060603497</v>
      </c>
      <c r="BD75">
        <v>70</v>
      </c>
      <c r="BE75">
        <v>490.31099999999998</v>
      </c>
      <c r="BF75">
        <f t="shared" si="70"/>
        <v>478.65899999999999</v>
      </c>
      <c r="BG75">
        <f t="shared" si="71"/>
        <v>0.95893995103317742</v>
      </c>
      <c r="BI75">
        <v>6.8944846060621696</v>
      </c>
      <c r="BJ75">
        <v>70</v>
      </c>
      <c r="BK75">
        <v>679.50400000000002</v>
      </c>
      <c r="BL75">
        <f t="shared" si="72"/>
        <v>667.19600000000003</v>
      </c>
      <c r="BM75">
        <f t="shared" si="73"/>
        <v>0.90919013866186638</v>
      </c>
      <c r="BP75" s="4">
        <f t="shared" si="74"/>
        <v>0.92000274614943744</v>
      </c>
      <c r="BQ75" s="4">
        <f t="shared" si="75"/>
        <v>5.9204001950192693E-4</v>
      </c>
      <c r="BR75" s="4">
        <f t="shared" si="76"/>
        <v>2.4331872502993412E-2</v>
      </c>
      <c r="BS75" s="4">
        <f t="shared" si="77"/>
        <v>7.3363355944722581E-3</v>
      </c>
    </row>
    <row r="76" spans="1:71" x14ac:dyDescent="0.25">
      <c r="A76">
        <v>7.0286351515151102</v>
      </c>
      <c r="B76">
        <v>71</v>
      </c>
      <c r="C76">
        <v>584.72900000000004</v>
      </c>
      <c r="D76">
        <f t="shared" si="52"/>
        <v>574.92900000000009</v>
      </c>
      <c r="E76">
        <f t="shared" si="53"/>
        <v>0.90436603190682796</v>
      </c>
      <c r="G76">
        <v>6.99861696969674</v>
      </c>
      <c r="H76">
        <v>71</v>
      </c>
      <c r="I76">
        <v>335.214</v>
      </c>
      <c r="J76">
        <f t="shared" si="54"/>
        <v>322.38499999999999</v>
      </c>
      <c r="K76">
        <f t="shared" si="55"/>
        <v>0.9229694086107546</v>
      </c>
      <c r="M76">
        <v>6.9986169696985598</v>
      </c>
      <c r="N76">
        <v>71</v>
      </c>
      <c r="O76">
        <v>363.90499999999997</v>
      </c>
      <c r="P76">
        <f t="shared" si="56"/>
        <v>350.56099999999998</v>
      </c>
      <c r="Q76">
        <f t="shared" si="57"/>
        <v>0.90223669438878107</v>
      </c>
      <c r="S76">
        <v>7.0026193939393098</v>
      </c>
      <c r="T76">
        <v>71</v>
      </c>
      <c r="U76">
        <v>388.28500000000003</v>
      </c>
      <c r="V76">
        <f t="shared" si="58"/>
        <v>376.89800000000002</v>
      </c>
      <c r="W76">
        <f t="shared" si="59"/>
        <v>0.93052044242543952</v>
      </c>
      <c r="Y76">
        <v>7.0037933333332996</v>
      </c>
      <c r="Z76">
        <v>71</v>
      </c>
      <c r="AA76">
        <v>472.88600000000002</v>
      </c>
      <c r="AB76">
        <f t="shared" si="60"/>
        <v>463.23500000000001</v>
      </c>
      <c r="AC76">
        <f t="shared" si="61"/>
        <v>0.96217356698481915</v>
      </c>
      <c r="AE76">
        <v>6.99961757575874</v>
      </c>
      <c r="AF76">
        <v>71</v>
      </c>
      <c r="AG76">
        <v>418.464</v>
      </c>
      <c r="AH76">
        <f t="shared" si="62"/>
        <v>407.36200000000002</v>
      </c>
      <c r="AI76">
        <f t="shared" si="63"/>
        <v>0.92240020324586536</v>
      </c>
      <c r="AK76">
        <v>6.9934406060601697</v>
      </c>
      <c r="AL76">
        <v>71</v>
      </c>
      <c r="AM76">
        <v>379.15</v>
      </c>
      <c r="AN76">
        <f t="shared" si="64"/>
        <v>367.19</v>
      </c>
      <c r="AO76">
        <f t="shared" si="65"/>
        <v>0.91681225286030965</v>
      </c>
      <c r="AQ76">
        <v>7.0016187878773</v>
      </c>
      <c r="AR76">
        <v>71</v>
      </c>
      <c r="AS76">
        <v>234.69</v>
      </c>
      <c r="AT76">
        <f t="shared" si="66"/>
        <v>222.20599999999999</v>
      </c>
      <c r="AU76">
        <f t="shared" si="67"/>
        <v>0.91106977285782409</v>
      </c>
      <c r="AW76">
        <v>7.00061818181711</v>
      </c>
      <c r="AX76">
        <v>71</v>
      </c>
      <c r="AY76">
        <v>438.17700000000002</v>
      </c>
      <c r="AZ76">
        <f t="shared" si="68"/>
        <v>425.48099999999999</v>
      </c>
      <c r="BA76">
        <f t="shared" si="69"/>
        <v>0.90374620059176258</v>
      </c>
      <c r="BC76">
        <v>6.9954418181823703</v>
      </c>
      <c r="BD76">
        <v>71</v>
      </c>
      <c r="BE76">
        <v>473.23700000000002</v>
      </c>
      <c r="BF76">
        <f t="shared" si="70"/>
        <v>461.58500000000004</v>
      </c>
      <c r="BG76">
        <f t="shared" si="71"/>
        <v>0.92473409524870365</v>
      </c>
      <c r="BI76">
        <v>6.9944412121221804</v>
      </c>
      <c r="BJ76">
        <v>71</v>
      </c>
      <c r="BK76">
        <v>681.42200000000003</v>
      </c>
      <c r="BL76">
        <f t="shared" si="72"/>
        <v>669.11400000000003</v>
      </c>
      <c r="BM76">
        <f t="shared" si="73"/>
        <v>0.9118038034409619</v>
      </c>
      <c r="BP76" s="4">
        <f t="shared" si="74"/>
        <v>0.91934840659655004</v>
      </c>
      <c r="BQ76" s="4">
        <f t="shared" si="75"/>
        <v>2.9028394748462338E-4</v>
      </c>
      <c r="BR76" s="4">
        <f t="shared" si="76"/>
        <v>1.7037721311390891E-2</v>
      </c>
      <c r="BS76" s="4">
        <f t="shared" si="77"/>
        <v>5.1370662611386854E-3</v>
      </c>
    </row>
    <row r="77" spans="1:71" x14ac:dyDescent="0.25">
      <c r="A77">
        <v>7.12848145454518</v>
      </c>
      <c r="B77">
        <v>72</v>
      </c>
      <c r="C77">
        <v>589.31299999999999</v>
      </c>
      <c r="D77">
        <f t="shared" si="52"/>
        <v>579.51300000000003</v>
      </c>
      <c r="E77">
        <f t="shared" si="53"/>
        <v>0.91157668555321003</v>
      </c>
      <c r="G77">
        <v>7.1004644848471798</v>
      </c>
      <c r="H77">
        <v>72</v>
      </c>
      <c r="I77">
        <v>326.99700000000001</v>
      </c>
      <c r="J77">
        <f t="shared" si="54"/>
        <v>314.16800000000001</v>
      </c>
      <c r="K77">
        <f t="shared" si="55"/>
        <v>0.89944461797051223</v>
      </c>
      <c r="M77">
        <v>7.10046448484899</v>
      </c>
      <c r="N77">
        <v>72</v>
      </c>
      <c r="O77">
        <v>367.53399999999999</v>
      </c>
      <c r="P77">
        <f t="shared" si="56"/>
        <v>354.19</v>
      </c>
      <c r="Q77">
        <f t="shared" si="57"/>
        <v>0.9115766294184533</v>
      </c>
      <c r="S77">
        <v>7.1004644848471798</v>
      </c>
      <c r="T77">
        <v>72</v>
      </c>
      <c r="U77">
        <v>380.726</v>
      </c>
      <c r="V77">
        <f t="shared" si="58"/>
        <v>369.339</v>
      </c>
      <c r="W77">
        <f t="shared" si="59"/>
        <v>0.91185808809006508</v>
      </c>
      <c r="Y77">
        <v>7.1055305454556201</v>
      </c>
      <c r="Z77">
        <v>72</v>
      </c>
      <c r="AA77">
        <v>463.09</v>
      </c>
      <c r="AB77">
        <f t="shared" si="60"/>
        <v>453.43899999999996</v>
      </c>
      <c r="AC77">
        <f t="shared" si="61"/>
        <v>0.94182654600802906</v>
      </c>
      <c r="AE77">
        <v>7.0994638787888098</v>
      </c>
      <c r="AF77">
        <v>72</v>
      </c>
      <c r="AG77">
        <v>409.274</v>
      </c>
      <c r="AH77">
        <f t="shared" si="62"/>
        <v>398.17200000000003</v>
      </c>
      <c r="AI77">
        <f t="shared" si="63"/>
        <v>0.90159105102295423</v>
      </c>
      <c r="AK77">
        <v>7.0933972121219897</v>
      </c>
      <c r="AL77">
        <v>72</v>
      </c>
      <c r="AM77">
        <v>375.05</v>
      </c>
      <c r="AN77">
        <f t="shared" si="64"/>
        <v>363.09000000000003</v>
      </c>
      <c r="AO77">
        <f t="shared" si="65"/>
        <v>0.90657523595699741</v>
      </c>
      <c r="AQ77">
        <v>7.1014650909091799</v>
      </c>
      <c r="AR77">
        <v>72</v>
      </c>
      <c r="AS77">
        <v>231.21799999999999</v>
      </c>
      <c r="AT77">
        <f t="shared" si="66"/>
        <v>218.73399999999998</v>
      </c>
      <c r="AU77">
        <f t="shared" si="67"/>
        <v>0.8968341795283804</v>
      </c>
      <c r="AW77">
        <v>7.1004644848471798</v>
      </c>
      <c r="AX77">
        <v>72</v>
      </c>
      <c r="AY77">
        <v>449.34500000000003</v>
      </c>
      <c r="AZ77">
        <f t="shared" si="68"/>
        <v>436.649</v>
      </c>
      <c r="BA77">
        <f t="shared" si="69"/>
        <v>0.92746767715172374</v>
      </c>
      <c r="BC77">
        <v>7.0953984242423704</v>
      </c>
      <c r="BD77">
        <v>72</v>
      </c>
      <c r="BE77">
        <v>469.48399999999998</v>
      </c>
      <c r="BF77">
        <f t="shared" si="70"/>
        <v>457.83199999999999</v>
      </c>
      <c r="BG77">
        <f t="shared" si="71"/>
        <v>0.91721537809050224</v>
      </c>
      <c r="BI77">
        <v>7.0933972121219897</v>
      </c>
      <c r="BJ77">
        <v>72</v>
      </c>
      <c r="BK77">
        <v>687.42200000000003</v>
      </c>
      <c r="BL77">
        <f t="shared" si="72"/>
        <v>675.11400000000003</v>
      </c>
      <c r="BM77">
        <f t="shared" si="73"/>
        <v>0.91998002277077084</v>
      </c>
      <c r="BP77" s="4">
        <f t="shared" si="74"/>
        <v>0.91326782832378162</v>
      </c>
      <c r="BQ77" s="4">
        <f t="shared" si="75"/>
        <v>1.7278641290166674E-4</v>
      </c>
      <c r="BR77" s="4">
        <f t="shared" si="76"/>
        <v>1.3144824567169649E-2</v>
      </c>
      <c r="BS77" s="4">
        <f t="shared" si="77"/>
        <v>3.9633137294861403E-3</v>
      </c>
    </row>
    <row r="78" spans="1:71" x14ac:dyDescent="0.25">
      <c r="A78">
        <v>7.22832775757524</v>
      </c>
      <c r="B78">
        <v>73</v>
      </c>
      <c r="C78">
        <v>605.47400000000005</v>
      </c>
      <c r="D78">
        <f t="shared" si="52"/>
        <v>595.67400000000009</v>
      </c>
      <c r="E78">
        <f t="shared" si="53"/>
        <v>0.9369980148680408</v>
      </c>
      <c r="G78">
        <v>7.2003107878772399</v>
      </c>
      <c r="H78">
        <v>73</v>
      </c>
      <c r="I78">
        <v>333.23599999999999</v>
      </c>
      <c r="J78">
        <f t="shared" si="54"/>
        <v>320.40699999999998</v>
      </c>
      <c r="K78">
        <f t="shared" si="55"/>
        <v>0.91730651024317522</v>
      </c>
      <c r="M78">
        <v>7.1983095757586799</v>
      </c>
      <c r="N78">
        <v>73</v>
      </c>
      <c r="O78">
        <v>364.63400000000001</v>
      </c>
      <c r="P78">
        <f t="shared" si="56"/>
        <v>351.29</v>
      </c>
      <c r="Q78">
        <f t="shared" si="57"/>
        <v>0.90411291721507792</v>
      </c>
      <c r="S78">
        <v>7.2023119999994298</v>
      </c>
      <c r="T78">
        <v>73</v>
      </c>
      <c r="U78">
        <v>400.46800000000002</v>
      </c>
      <c r="V78">
        <f t="shared" si="58"/>
        <v>389.08100000000002</v>
      </c>
      <c r="W78">
        <f t="shared" si="59"/>
        <v>0.96059895318980837</v>
      </c>
      <c r="Y78">
        <v>7.2032653333335404</v>
      </c>
      <c r="Z78">
        <v>73</v>
      </c>
      <c r="AA78">
        <v>465.98599999999999</v>
      </c>
      <c r="AB78">
        <f t="shared" si="60"/>
        <v>456.33499999999998</v>
      </c>
      <c r="AC78">
        <f t="shared" si="61"/>
        <v>0.94784175351607158</v>
      </c>
      <c r="AE78">
        <v>7.1983095757586799</v>
      </c>
      <c r="AF78">
        <v>73</v>
      </c>
      <c r="AG78">
        <v>412.99900000000002</v>
      </c>
      <c r="AH78">
        <f t="shared" si="62"/>
        <v>401.89700000000005</v>
      </c>
      <c r="AI78">
        <f t="shared" si="63"/>
        <v>0.91002566386629968</v>
      </c>
      <c r="AK78">
        <v>7.1953550303023803</v>
      </c>
      <c r="AL78">
        <v>73</v>
      </c>
      <c r="AM78">
        <v>372.75299999999999</v>
      </c>
      <c r="AN78">
        <f t="shared" si="64"/>
        <v>360.79300000000001</v>
      </c>
      <c r="AO78">
        <f t="shared" si="65"/>
        <v>0.90084000965775135</v>
      </c>
      <c r="AQ78">
        <v>7.19931018181705</v>
      </c>
      <c r="AR78">
        <v>73</v>
      </c>
      <c r="AS78">
        <v>232.76599999999999</v>
      </c>
      <c r="AT78">
        <f t="shared" si="66"/>
        <v>220.28199999999998</v>
      </c>
      <c r="AU78">
        <f t="shared" si="67"/>
        <v>0.90318115489530981</v>
      </c>
      <c r="AW78">
        <v>7.2003107878772399</v>
      </c>
      <c r="AX78">
        <v>73</v>
      </c>
      <c r="AY78">
        <v>444.04599999999999</v>
      </c>
      <c r="AZ78">
        <f t="shared" si="68"/>
        <v>431.34999999999997</v>
      </c>
      <c r="BA78">
        <f t="shared" si="69"/>
        <v>0.91621229532048853</v>
      </c>
      <c r="BC78">
        <v>7.1953550303041904</v>
      </c>
      <c r="BD78">
        <v>73</v>
      </c>
      <c r="BE78">
        <v>462.28500000000003</v>
      </c>
      <c r="BF78">
        <f t="shared" si="70"/>
        <v>450.63300000000004</v>
      </c>
      <c r="BG78">
        <f t="shared" si="71"/>
        <v>0.90279298405322761</v>
      </c>
      <c r="BI78">
        <v>7.1933538181819996</v>
      </c>
      <c r="BJ78">
        <v>73</v>
      </c>
      <c r="BK78">
        <v>666.81399999999996</v>
      </c>
      <c r="BL78">
        <f t="shared" si="72"/>
        <v>654.50599999999997</v>
      </c>
      <c r="BM78">
        <f t="shared" si="73"/>
        <v>0.89189743477932037</v>
      </c>
      <c r="BP78" s="4">
        <f t="shared" si="74"/>
        <v>0.91743706287314286</v>
      </c>
      <c r="BQ78" s="4">
        <f t="shared" si="75"/>
        <v>4.7494183594115944E-4</v>
      </c>
      <c r="BR78" s="4">
        <f t="shared" si="76"/>
        <v>2.1793160301827715E-2</v>
      </c>
      <c r="BS78" s="4">
        <f t="shared" si="77"/>
        <v>6.5708850652028148E-3</v>
      </c>
    </row>
    <row r="79" spans="1:71" x14ac:dyDescent="0.25">
      <c r="A79">
        <v>7.3271734545451102</v>
      </c>
      <c r="B79">
        <v>74</v>
      </c>
      <c r="C79">
        <v>618.18100000000004</v>
      </c>
      <c r="D79">
        <f t="shared" si="52"/>
        <v>608.38100000000009</v>
      </c>
      <c r="E79">
        <f t="shared" si="53"/>
        <v>0.95698618587253015</v>
      </c>
      <c r="G79">
        <v>7.2981558787869201</v>
      </c>
      <c r="H79">
        <v>74</v>
      </c>
      <c r="I79">
        <v>326.04000000000002</v>
      </c>
      <c r="J79">
        <f t="shared" si="54"/>
        <v>313.21100000000001</v>
      </c>
      <c r="K79">
        <f t="shared" si="55"/>
        <v>0.89670478291602618</v>
      </c>
      <c r="M79">
        <v>7.3001570909091198</v>
      </c>
      <c r="N79">
        <v>74</v>
      </c>
      <c r="O79">
        <v>364.28500000000003</v>
      </c>
      <c r="P79">
        <f t="shared" si="56"/>
        <v>350.94100000000003</v>
      </c>
      <c r="Q79">
        <f t="shared" si="57"/>
        <v>0.90321469805680976</v>
      </c>
      <c r="S79">
        <v>7.3021583030294996</v>
      </c>
      <c r="T79">
        <v>74</v>
      </c>
      <c r="U79">
        <v>395.28399999999999</v>
      </c>
      <c r="V79">
        <f t="shared" si="58"/>
        <v>383.89699999999999</v>
      </c>
      <c r="W79">
        <f t="shared" si="59"/>
        <v>0.94780021726249253</v>
      </c>
      <c r="Y79">
        <v>7.30500254545586</v>
      </c>
      <c r="Z79">
        <v>74</v>
      </c>
      <c r="AA79">
        <v>464.30099999999999</v>
      </c>
      <c r="AB79">
        <f t="shared" si="60"/>
        <v>454.65</v>
      </c>
      <c r="AC79">
        <f t="shared" si="61"/>
        <v>0.94434188312551515</v>
      </c>
      <c r="AE79">
        <v>7.3001570909091198</v>
      </c>
      <c r="AF79">
        <v>74</v>
      </c>
      <c r="AG79">
        <v>415.10700000000003</v>
      </c>
      <c r="AH79">
        <f t="shared" si="62"/>
        <v>404.00500000000005</v>
      </c>
      <c r="AI79">
        <f t="shared" si="63"/>
        <v>0.91479886222167472</v>
      </c>
      <c r="AK79">
        <v>7.2943110303040104</v>
      </c>
      <c r="AL79">
        <v>74</v>
      </c>
      <c r="AM79">
        <v>379.12599999999998</v>
      </c>
      <c r="AN79">
        <f t="shared" si="64"/>
        <v>367.166</v>
      </c>
      <c r="AO79">
        <f t="shared" si="65"/>
        <v>0.91675232885892444</v>
      </c>
      <c r="AQ79">
        <v>7.3011576969693097</v>
      </c>
      <c r="AR79">
        <v>74</v>
      </c>
      <c r="AS79">
        <v>241.875</v>
      </c>
      <c r="AT79">
        <f t="shared" si="66"/>
        <v>229.39099999999999</v>
      </c>
      <c r="AU79">
        <f t="shared" si="67"/>
        <v>0.94052908681866887</v>
      </c>
      <c r="AW79">
        <v>7.2981558787869201</v>
      </c>
      <c r="AX79">
        <v>74</v>
      </c>
      <c r="AY79">
        <v>444.55</v>
      </c>
      <c r="AZ79">
        <f t="shared" si="68"/>
        <v>431.85399999999998</v>
      </c>
      <c r="BA79">
        <f t="shared" si="69"/>
        <v>0.91728282040879627</v>
      </c>
      <c r="BC79">
        <v>7.2953116363642003</v>
      </c>
      <c r="BD79">
        <v>74</v>
      </c>
      <c r="BE79">
        <v>470.13900000000001</v>
      </c>
      <c r="BF79">
        <f t="shared" si="70"/>
        <v>458.48700000000002</v>
      </c>
      <c r="BG79">
        <f t="shared" si="71"/>
        <v>0.9185275975785443</v>
      </c>
      <c r="BI79">
        <v>7.2933104242438196</v>
      </c>
      <c r="BJ79">
        <v>74</v>
      </c>
      <c r="BK79">
        <v>686.745</v>
      </c>
      <c r="BL79">
        <f t="shared" si="72"/>
        <v>674.43700000000001</v>
      </c>
      <c r="BM79">
        <f t="shared" si="73"/>
        <v>0.91905747268972404</v>
      </c>
      <c r="BP79" s="4">
        <f t="shared" si="74"/>
        <v>0.92509053961906429</v>
      </c>
      <c r="BQ79" s="4">
        <f t="shared" si="75"/>
        <v>3.7422032690933405E-4</v>
      </c>
      <c r="BR79" s="4">
        <f t="shared" si="76"/>
        <v>1.9344775183737187E-2</v>
      </c>
      <c r="BS79" s="4">
        <f t="shared" si="77"/>
        <v>5.8326691762031532E-3</v>
      </c>
    </row>
    <row r="80" spans="1:71" x14ac:dyDescent="0.25">
      <c r="A80">
        <v>7.4280203636353601</v>
      </c>
      <c r="B80">
        <v>75</v>
      </c>
      <c r="C80">
        <v>593.38199999999995</v>
      </c>
      <c r="D80">
        <f t="shared" si="52"/>
        <v>583.58199999999999</v>
      </c>
      <c r="E80">
        <f t="shared" si="53"/>
        <v>0.91797724176767981</v>
      </c>
      <c r="G80">
        <v>7.4000033939391798</v>
      </c>
      <c r="H80">
        <v>75</v>
      </c>
      <c r="I80">
        <v>337.16300000000001</v>
      </c>
      <c r="J80">
        <f t="shared" si="54"/>
        <v>324.334</v>
      </c>
      <c r="K80">
        <f t="shared" si="55"/>
        <v>0.92854928167365269</v>
      </c>
      <c r="M80">
        <v>7.3990027878789899</v>
      </c>
      <c r="N80">
        <v>75</v>
      </c>
      <c r="O80">
        <v>371.96499999999997</v>
      </c>
      <c r="P80">
        <f t="shared" si="56"/>
        <v>358.62099999999998</v>
      </c>
      <c r="Q80">
        <f t="shared" si="57"/>
        <v>0.9229806669264381</v>
      </c>
      <c r="S80">
        <v>7.4010039999993698</v>
      </c>
      <c r="T80">
        <v>75</v>
      </c>
      <c r="U80">
        <v>399.512</v>
      </c>
      <c r="V80">
        <f t="shared" si="58"/>
        <v>388.125</v>
      </c>
      <c r="W80">
        <f t="shared" si="59"/>
        <v>0.9582386924748173</v>
      </c>
      <c r="Y80">
        <v>7.4057391515161699</v>
      </c>
      <c r="Z80">
        <v>75</v>
      </c>
      <c r="AA80">
        <v>468.495</v>
      </c>
      <c r="AB80">
        <f t="shared" si="60"/>
        <v>458.84399999999999</v>
      </c>
      <c r="AC80">
        <f t="shared" si="61"/>
        <v>0.95305313322521468</v>
      </c>
      <c r="AE80">
        <v>7.4000033939391798</v>
      </c>
      <c r="AF80">
        <v>75</v>
      </c>
      <c r="AG80">
        <v>414.12599999999998</v>
      </c>
      <c r="AH80">
        <f t="shared" si="62"/>
        <v>403.024</v>
      </c>
      <c r="AI80">
        <f t="shared" si="63"/>
        <v>0.91257755881246072</v>
      </c>
      <c r="AK80">
        <v>7.3942676363640203</v>
      </c>
      <c r="AL80">
        <v>75</v>
      </c>
      <c r="AM80">
        <v>383.77499999999998</v>
      </c>
      <c r="AN80">
        <f t="shared" si="64"/>
        <v>371.815</v>
      </c>
      <c r="AO80">
        <f t="shared" si="65"/>
        <v>0.92836010729392426</v>
      </c>
      <c r="AQ80">
        <v>7.4010039999993698</v>
      </c>
      <c r="AR80">
        <v>75</v>
      </c>
      <c r="AS80">
        <v>242.46199999999999</v>
      </c>
      <c r="AT80">
        <f t="shared" si="66"/>
        <v>229.97799999999998</v>
      </c>
      <c r="AU80">
        <f t="shared" si="67"/>
        <v>0.94293585331762719</v>
      </c>
      <c r="AW80">
        <v>7.4000033939391798</v>
      </c>
      <c r="AX80">
        <v>75</v>
      </c>
      <c r="AY80">
        <v>454.36599999999999</v>
      </c>
      <c r="AZ80">
        <f t="shared" si="68"/>
        <v>441.66999999999996</v>
      </c>
      <c r="BA80">
        <f t="shared" si="69"/>
        <v>0.93813257093821767</v>
      </c>
      <c r="BC80">
        <v>7.3942676363640203</v>
      </c>
      <c r="BD80">
        <v>75</v>
      </c>
      <c r="BE80">
        <v>478.04300000000001</v>
      </c>
      <c r="BF80">
        <f t="shared" si="70"/>
        <v>466.39100000000002</v>
      </c>
      <c r="BG80">
        <f t="shared" si="71"/>
        <v>0.93436238053042919</v>
      </c>
      <c r="BI80">
        <v>7.3942676363640203</v>
      </c>
      <c r="BJ80">
        <v>75</v>
      </c>
      <c r="BK80">
        <v>687.63199999999995</v>
      </c>
      <c r="BL80">
        <f t="shared" si="72"/>
        <v>675.32399999999996</v>
      </c>
      <c r="BM80">
        <f t="shared" si="73"/>
        <v>0.92026619044731406</v>
      </c>
      <c r="BP80" s="4">
        <f t="shared" si="74"/>
        <v>0.9324939706734342</v>
      </c>
      <c r="BQ80" s="4">
        <f t="shared" si="75"/>
        <v>2.1098573816814197E-4</v>
      </c>
      <c r="BR80" s="4">
        <f t="shared" si="76"/>
        <v>1.4525348125540467E-2</v>
      </c>
      <c r="BS80" s="4">
        <f t="shared" si="77"/>
        <v>4.3795572437918045E-3</v>
      </c>
    </row>
    <row r="81" spans="1:71" x14ac:dyDescent="0.25">
      <c r="A81">
        <v>7.5288672727274299</v>
      </c>
      <c r="B81">
        <v>76</v>
      </c>
      <c r="C81">
        <v>606.17499999999995</v>
      </c>
      <c r="D81">
        <f t="shared" si="52"/>
        <v>596.375</v>
      </c>
      <c r="E81">
        <f t="shared" si="53"/>
        <v>0.93810069117827488</v>
      </c>
      <c r="G81">
        <v>7.4988490909090597</v>
      </c>
      <c r="H81">
        <v>76</v>
      </c>
      <c r="I81">
        <v>338.86200000000002</v>
      </c>
      <c r="J81">
        <f t="shared" si="54"/>
        <v>326.03300000000002</v>
      </c>
      <c r="K81">
        <f t="shared" si="55"/>
        <v>0.93341341935136624</v>
      </c>
      <c r="M81">
        <v>7.4988490909090597</v>
      </c>
      <c r="N81">
        <v>76</v>
      </c>
      <c r="O81">
        <v>385.31400000000002</v>
      </c>
      <c r="P81">
        <f t="shared" si="56"/>
        <v>371.97</v>
      </c>
      <c r="Q81">
        <f t="shared" si="57"/>
        <v>0.95733690630673396</v>
      </c>
      <c r="S81">
        <v>7.5028515151516304</v>
      </c>
      <c r="T81">
        <v>76</v>
      </c>
      <c r="U81">
        <v>389.90800000000002</v>
      </c>
      <c r="V81">
        <f t="shared" si="58"/>
        <v>378.52100000000002</v>
      </c>
      <c r="W81">
        <f t="shared" si="59"/>
        <v>0.93452745407860949</v>
      </c>
      <c r="Y81">
        <v>7.5054751515162899</v>
      </c>
      <c r="Z81">
        <v>76</v>
      </c>
      <c r="AA81">
        <v>469.36799999999999</v>
      </c>
      <c r="AB81">
        <f t="shared" si="60"/>
        <v>459.71699999999998</v>
      </c>
      <c r="AC81">
        <f t="shared" si="61"/>
        <v>0.95486641919017357</v>
      </c>
      <c r="AE81">
        <v>7.4988490909090597</v>
      </c>
      <c r="AF81">
        <v>76</v>
      </c>
      <c r="AG81">
        <v>416.47</v>
      </c>
      <c r="AH81">
        <f t="shared" si="62"/>
        <v>405.36800000000005</v>
      </c>
      <c r="AI81">
        <f t="shared" si="63"/>
        <v>0.91788513800838067</v>
      </c>
      <c r="AK81">
        <v>7.4952248484842103</v>
      </c>
      <c r="AL81">
        <v>76</v>
      </c>
      <c r="AM81">
        <v>374.76100000000002</v>
      </c>
      <c r="AN81">
        <f t="shared" si="64"/>
        <v>362.80100000000004</v>
      </c>
      <c r="AO81">
        <f t="shared" si="65"/>
        <v>0.90585365110698346</v>
      </c>
      <c r="AQ81">
        <v>7.4998496969692496</v>
      </c>
      <c r="AR81">
        <v>76</v>
      </c>
      <c r="AS81">
        <v>237.29300000000001</v>
      </c>
      <c r="AT81">
        <f t="shared" si="66"/>
        <v>224.809</v>
      </c>
      <c r="AU81">
        <f t="shared" si="67"/>
        <v>0.92174236774162077</v>
      </c>
      <c r="AW81">
        <v>7.4998496969692496</v>
      </c>
      <c r="AX81">
        <v>76</v>
      </c>
      <c r="AY81">
        <v>445.89</v>
      </c>
      <c r="AZ81">
        <f t="shared" si="68"/>
        <v>433.19399999999996</v>
      </c>
      <c r="BA81">
        <f t="shared" si="69"/>
        <v>0.92012905774675713</v>
      </c>
      <c r="BC81">
        <v>7.4962254545462201</v>
      </c>
      <c r="BD81">
        <v>76</v>
      </c>
      <c r="BE81">
        <v>478.58499999999998</v>
      </c>
      <c r="BF81">
        <f t="shared" si="70"/>
        <v>466.93299999999999</v>
      </c>
      <c r="BG81">
        <f t="shared" si="71"/>
        <v>0.93544821711442727</v>
      </c>
      <c r="BI81">
        <v>7.4932236363638296</v>
      </c>
      <c r="BJ81">
        <v>76</v>
      </c>
      <c r="BK81">
        <v>675.66700000000003</v>
      </c>
      <c r="BL81">
        <f t="shared" si="72"/>
        <v>663.35900000000004</v>
      </c>
      <c r="BM81">
        <f t="shared" si="73"/>
        <v>0.90396144640045351</v>
      </c>
      <c r="BP81" s="4">
        <f t="shared" si="74"/>
        <v>0.92938770620216182</v>
      </c>
      <c r="BQ81" s="4">
        <f t="shared" si="75"/>
        <v>3.0624211594921196E-4</v>
      </c>
      <c r="BR81" s="4">
        <f t="shared" si="76"/>
        <v>1.7499774739956283E-2</v>
      </c>
      <c r="BS81" s="4">
        <f t="shared" si="77"/>
        <v>5.2763806116522026E-3</v>
      </c>
    </row>
    <row r="82" spans="1:71" x14ac:dyDescent="0.25">
      <c r="A82">
        <v>7.6287135757574998</v>
      </c>
      <c r="B82">
        <v>77</v>
      </c>
      <c r="C82">
        <v>586.13800000000003</v>
      </c>
      <c r="D82">
        <f t="shared" si="52"/>
        <v>576.33800000000008</v>
      </c>
      <c r="E82">
        <f t="shared" si="53"/>
        <v>0.90658239556035158</v>
      </c>
      <c r="G82">
        <v>7.6006966060594996</v>
      </c>
      <c r="H82">
        <v>77</v>
      </c>
      <c r="I82">
        <v>321.69299999999998</v>
      </c>
      <c r="J82">
        <f t="shared" si="54"/>
        <v>308.86399999999998</v>
      </c>
      <c r="K82">
        <f t="shared" si="55"/>
        <v>0.88425957603843885</v>
      </c>
      <c r="M82">
        <v>7.6006966060613097</v>
      </c>
      <c r="N82">
        <v>77</v>
      </c>
      <c r="O82">
        <v>365.37599999999998</v>
      </c>
      <c r="P82">
        <f t="shared" si="56"/>
        <v>352.03199999999998</v>
      </c>
      <c r="Q82">
        <f t="shared" si="57"/>
        <v>0.90602259806159668</v>
      </c>
      <c r="S82">
        <v>7.6006966060594996</v>
      </c>
      <c r="T82">
        <v>77</v>
      </c>
      <c r="U82">
        <v>400.45699999999999</v>
      </c>
      <c r="V82">
        <f t="shared" si="58"/>
        <v>389.07</v>
      </c>
      <c r="W82">
        <f t="shared" si="59"/>
        <v>0.96057179537823423</v>
      </c>
      <c r="Y82">
        <v>7.6052111515164098</v>
      </c>
      <c r="Z82">
        <v>77</v>
      </c>
      <c r="AA82">
        <v>467.81400000000002</v>
      </c>
      <c r="AB82">
        <f t="shared" si="60"/>
        <v>458.16300000000001</v>
      </c>
      <c r="AC82">
        <f t="shared" si="61"/>
        <v>0.95163864554808186</v>
      </c>
      <c r="AE82">
        <v>7.5996960000011304</v>
      </c>
      <c r="AF82">
        <v>77</v>
      </c>
      <c r="AG82">
        <v>413.036</v>
      </c>
      <c r="AH82">
        <f t="shared" si="62"/>
        <v>401.93400000000003</v>
      </c>
      <c r="AI82">
        <f t="shared" si="63"/>
        <v>0.91010944391333415</v>
      </c>
      <c r="AK82">
        <v>7.5941808484858404</v>
      </c>
      <c r="AL82">
        <v>77</v>
      </c>
      <c r="AM82">
        <v>379.74299999999999</v>
      </c>
      <c r="AN82">
        <f t="shared" si="64"/>
        <v>367.78300000000002</v>
      </c>
      <c r="AO82">
        <f t="shared" si="65"/>
        <v>0.91829287506120338</v>
      </c>
      <c r="AQ82">
        <v>7.6016972121196797</v>
      </c>
      <c r="AR82">
        <v>77</v>
      </c>
      <c r="AS82">
        <v>240.74</v>
      </c>
      <c r="AT82">
        <f t="shared" si="66"/>
        <v>228.256</v>
      </c>
      <c r="AU82">
        <f t="shared" si="67"/>
        <v>0.93587545823891127</v>
      </c>
      <c r="AW82">
        <v>7.6006966060594996</v>
      </c>
      <c r="AX82">
        <v>77</v>
      </c>
      <c r="AY82">
        <v>448.62799999999999</v>
      </c>
      <c r="AZ82">
        <f t="shared" si="68"/>
        <v>435.93199999999996</v>
      </c>
      <c r="BA82">
        <f t="shared" si="69"/>
        <v>0.92594472777014303</v>
      </c>
      <c r="BC82">
        <v>7.5941808484858404</v>
      </c>
      <c r="BD82">
        <v>77</v>
      </c>
      <c r="BE82">
        <v>459.10199999999998</v>
      </c>
      <c r="BF82">
        <f t="shared" si="70"/>
        <v>447.45</v>
      </c>
      <c r="BG82">
        <f t="shared" si="71"/>
        <v>0.89641619835790243</v>
      </c>
      <c r="BI82">
        <v>7.5931802424256603</v>
      </c>
      <c r="BJ82">
        <v>77</v>
      </c>
      <c r="BK82">
        <v>695.25800000000004</v>
      </c>
      <c r="BL82">
        <f t="shared" si="72"/>
        <v>682.95</v>
      </c>
      <c r="BM82">
        <f t="shared" si="73"/>
        <v>0.93065816521550138</v>
      </c>
      <c r="BP82" s="4">
        <f t="shared" si="74"/>
        <v>0.92057926174033611</v>
      </c>
      <c r="BQ82" s="4">
        <f t="shared" si="75"/>
        <v>5.3540607887985641E-4</v>
      </c>
      <c r="BR82" s="4">
        <f t="shared" si="76"/>
        <v>2.3138843507830215E-2</v>
      </c>
      <c r="BS82" s="4">
        <f t="shared" si="77"/>
        <v>6.9766238180203445E-3</v>
      </c>
    </row>
    <row r="83" spans="1:71" x14ac:dyDescent="0.25">
      <c r="A83">
        <v>7.7285598787875598</v>
      </c>
      <c r="B83">
        <v>78</v>
      </c>
      <c r="C83">
        <v>604.09799999999996</v>
      </c>
      <c r="D83">
        <f t="shared" si="52"/>
        <v>594.298</v>
      </c>
      <c r="E83">
        <f t="shared" si="53"/>
        <v>0.93483356037034826</v>
      </c>
      <c r="G83">
        <v>7.6985416969691798</v>
      </c>
      <c r="H83">
        <v>78</v>
      </c>
      <c r="I83">
        <v>326.69400000000002</v>
      </c>
      <c r="J83">
        <f t="shared" si="54"/>
        <v>313.86500000000001</v>
      </c>
      <c r="K83">
        <f t="shared" si="55"/>
        <v>0.89857714668366873</v>
      </c>
      <c r="M83">
        <v>7.6985416969709997</v>
      </c>
      <c r="N83">
        <v>78</v>
      </c>
      <c r="O83">
        <v>385.59800000000001</v>
      </c>
      <c r="P83">
        <f t="shared" si="56"/>
        <v>372.25400000000002</v>
      </c>
      <c r="Q83">
        <f t="shared" si="57"/>
        <v>0.95806783536389206</v>
      </c>
      <c r="S83">
        <v>7.7025441212117496</v>
      </c>
      <c r="T83">
        <v>78</v>
      </c>
      <c r="U83">
        <v>399.90300000000002</v>
      </c>
      <c r="V83">
        <f t="shared" si="58"/>
        <v>388.51600000000002</v>
      </c>
      <c r="W83">
        <f t="shared" si="59"/>
        <v>0.9592040292316808</v>
      </c>
      <c r="Y83">
        <v>7.70394654545452</v>
      </c>
      <c r="Z83">
        <v>78</v>
      </c>
      <c r="AA83">
        <v>478.13900000000001</v>
      </c>
      <c r="AB83">
        <f t="shared" si="60"/>
        <v>468.488</v>
      </c>
      <c r="AC83">
        <f t="shared" si="61"/>
        <v>0.97308443889080909</v>
      </c>
      <c r="AE83">
        <v>7.6985416969709997</v>
      </c>
      <c r="AF83">
        <v>78</v>
      </c>
      <c r="AG83">
        <v>406.94200000000001</v>
      </c>
      <c r="AH83">
        <f t="shared" si="62"/>
        <v>395.84000000000003</v>
      </c>
      <c r="AI83">
        <f t="shared" si="63"/>
        <v>0.89631064373418079</v>
      </c>
      <c r="AK83">
        <v>7.6941374545458503</v>
      </c>
      <c r="AL83">
        <v>78</v>
      </c>
      <c r="AM83">
        <v>378.01299999999998</v>
      </c>
      <c r="AN83">
        <f t="shared" si="64"/>
        <v>366.053</v>
      </c>
      <c r="AO83">
        <f t="shared" si="65"/>
        <v>0.91397335329468377</v>
      </c>
      <c r="AQ83">
        <v>7.6995423030293697</v>
      </c>
      <c r="AR83">
        <v>78</v>
      </c>
      <c r="AS83">
        <v>237.61500000000001</v>
      </c>
      <c r="AT83">
        <f t="shared" si="66"/>
        <v>225.131</v>
      </c>
      <c r="AU83">
        <f t="shared" si="67"/>
        <v>0.92306260421975472</v>
      </c>
      <c r="AW83">
        <v>7.7005429090895596</v>
      </c>
      <c r="AX83">
        <v>78</v>
      </c>
      <c r="AY83">
        <v>452.83699999999999</v>
      </c>
      <c r="AZ83">
        <f t="shared" si="68"/>
        <v>440.14099999999996</v>
      </c>
      <c r="BA83">
        <f t="shared" si="69"/>
        <v>0.93488488669214131</v>
      </c>
      <c r="BC83">
        <v>7.6961386666680403</v>
      </c>
      <c r="BD83">
        <v>78</v>
      </c>
      <c r="BE83">
        <v>457.51400000000001</v>
      </c>
      <c r="BF83">
        <f t="shared" si="70"/>
        <v>445.86200000000002</v>
      </c>
      <c r="BG83">
        <f t="shared" si="71"/>
        <v>0.8932348173700998</v>
      </c>
      <c r="BI83">
        <v>7.6931368484856604</v>
      </c>
      <c r="BJ83">
        <v>78</v>
      </c>
      <c r="BK83">
        <v>683.245</v>
      </c>
      <c r="BL83">
        <f t="shared" si="72"/>
        <v>670.93700000000001</v>
      </c>
      <c r="BM83">
        <f t="shared" si="73"/>
        <v>0.91428801141400218</v>
      </c>
      <c r="BP83" s="4">
        <f t="shared" si="74"/>
        <v>0.92722921156956939</v>
      </c>
      <c r="BQ83" s="4">
        <f t="shared" si="75"/>
        <v>7.4856175900860349E-4</v>
      </c>
      <c r="BR83" s="4">
        <f t="shared" si="76"/>
        <v>2.7359856706653335E-2</v>
      </c>
      <c r="BS83" s="4">
        <f t="shared" si="77"/>
        <v>8.2493071830779911E-3</v>
      </c>
    </row>
    <row r="84" spans="1:71" x14ac:dyDescent="0.25">
      <c r="A84">
        <v>7.8274055757574299</v>
      </c>
      <c r="B84">
        <v>79</v>
      </c>
      <c r="C84">
        <v>595.35900000000004</v>
      </c>
      <c r="D84">
        <f t="shared" si="52"/>
        <v>585.55900000000008</v>
      </c>
      <c r="E84">
        <f t="shared" si="53"/>
        <v>0.92108707210339058</v>
      </c>
      <c r="G84">
        <v>7.7983879999992496</v>
      </c>
      <c r="H84">
        <v>79</v>
      </c>
      <c r="I84">
        <v>331.79</v>
      </c>
      <c r="J84">
        <f t="shared" si="54"/>
        <v>318.96100000000001</v>
      </c>
      <c r="K84">
        <f t="shared" si="55"/>
        <v>0.91316669677526852</v>
      </c>
      <c r="M84">
        <v>7.7983880000010597</v>
      </c>
      <c r="N84">
        <v>79</v>
      </c>
      <c r="O84">
        <v>371.41399999999999</v>
      </c>
      <c r="P84">
        <f t="shared" si="56"/>
        <v>358.07</v>
      </c>
      <c r="Q84">
        <f t="shared" si="57"/>
        <v>0.92156256160779682</v>
      </c>
      <c r="S84">
        <v>7.8013898181816304</v>
      </c>
      <c r="T84">
        <v>79</v>
      </c>
      <c r="U84">
        <v>389.35</v>
      </c>
      <c r="V84">
        <f t="shared" si="58"/>
        <v>377.96300000000002</v>
      </c>
      <c r="W84">
        <f t="shared" si="59"/>
        <v>0.93314981236421091</v>
      </c>
      <c r="Y84">
        <v>7.8056837575768396</v>
      </c>
      <c r="Z84">
        <v>79</v>
      </c>
      <c r="AA84">
        <v>453.58600000000001</v>
      </c>
      <c r="AB84">
        <f t="shared" si="60"/>
        <v>443.935</v>
      </c>
      <c r="AC84">
        <f t="shared" si="61"/>
        <v>0.92208603076064133</v>
      </c>
      <c r="AE84">
        <v>7.8003892121214404</v>
      </c>
      <c r="AF84">
        <v>79</v>
      </c>
      <c r="AG84">
        <v>422.517</v>
      </c>
      <c r="AH84">
        <f t="shared" si="62"/>
        <v>411.41500000000002</v>
      </c>
      <c r="AI84">
        <f t="shared" si="63"/>
        <v>0.93157751488454421</v>
      </c>
      <c r="AK84">
        <v>7.7940940606058504</v>
      </c>
      <c r="AL84">
        <v>79</v>
      </c>
      <c r="AM84">
        <v>380.02800000000002</v>
      </c>
      <c r="AN84">
        <f t="shared" si="64"/>
        <v>368.06800000000004</v>
      </c>
      <c r="AO84">
        <f t="shared" si="65"/>
        <v>0.91900447257765328</v>
      </c>
      <c r="AQ84">
        <v>7.8013898181816304</v>
      </c>
      <c r="AR84">
        <v>79</v>
      </c>
      <c r="AS84">
        <v>236.62299999999999</v>
      </c>
      <c r="AT84">
        <f t="shared" si="66"/>
        <v>224.13899999999998</v>
      </c>
      <c r="AU84">
        <f t="shared" si="67"/>
        <v>0.91899529183991358</v>
      </c>
      <c r="AW84">
        <v>7.7983879999992496</v>
      </c>
      <c r="AX84">
        <v>79</v>
      </c>
      <c r="AY84">
        <v>437.262</v>
      </c>
      <c r="AZ84">
        <f t="shared" si="68"/>
        <v>424.56599999999997</v>
      </c>
      <c r="BA84">
        <f t="shared" si="69"/>
        <v>0.90180268778263251</v>
      </c>
      <c r="BC84">
        <v>7.7940940606058504</v>
      </c>
      <c r="BD84">
        <v>79</v>
      </c>
      <c r="BE84">
        <v>480.13900000000001</v>
      </c>
      <c r="BF84">
        <f t="shared" si="70"/>
        <v>468.48700000000002</v>
      </c>
      <c r="BG84">
        <f t="shared" si="71"/>
        <v>0.93856148289216379</v>
      </c>
      <c r="BI84">
        <v>7.7930934545456596</v>
      </c>
      <c r="BJ84">
        <v>79</v>
      </c>
      <c r="BK84">
        <v>688.31100000000004</v>
      </c>
      <c r="BL84">
        <f t="shared" si="72"/>
        <v>676.00300000000004</v>
      </c>
      <c r="BM84">
        <f t="shared" si="73"/>
        <v>0.92119146593480417</v>
      </c>
      <c r="BP84" s="4">
        <f t="shared" si="74"/>
        <v>0.92201682632027449</v>
      </c>
      <c r="BQ84" s="4">
        <f t="shared" si="75"/>
        <v>9.9597274898155118E-5</v>
      </c>
      <c r="BR84" s="4">
        <f t="shared" si="76"/>
        <v>9.9798434305431432E-3</v>
      </c>
      <c r="BS84" s="4">
        <f t="shared" si="77"/>
        <v>3.0090360114186244E-3</v>
      </c>
    </row>
    <row r="85" spans="1:71" x14ac:dyDescent="0.25">
      <c r="A85">
        <v>7.9282524848476896</v>
      </c>
      <c r="B85">
        <v>80</v>
      </c>
      <c r="C85">
        <v>582.15700000000004</v>
      </c>
      <c r="D85">
        <f t="shared" si="52"/>
        <v>572.35700000000008</v>
      </c>
      <c r="E85">
        <f t="shared" si="53"/>
        <v>0.90032026376143193</v>
      </c>
      <c r="G85">
        <v>7.9002355151514996</v>
      </c>
      <c r="H85">
        <v>80</v>
      </c>
      <c r="I85">
        <v>333.31700000000001</v>
      </c>
      <c r="J85">
        <f t="shared" si="54"/>
        <v>320.488</v>
      </c>
      <c r="K85">
        <f t="shared" si="55"/>
        <v>0.91753840850797508</v>
      </c>
      <c r="M85">
        <v>7.9002355151514996</v>
      </c>
      <c r="N85">
        <v>80</v>
      </c>
      <c r="O85">
        <v>369.54199999999997</v>
      </c>
      <c r="P85">
        <f t="shared" si="56"/>
        <v>356.19799999999998</v>
      </c>
      <c r="Q85">
        <f t="shared" si="57"/>
        <v>0.9167446066958248</v>
      </c>
      <c r="S85">
        <v>7.9012361212116904</v>
      </c>
      <c r="T85">
        <v>80</v>
      </c>
      <c r="U85">
        <v>400.78300000000002</v>
      </c>
      <c r="V85">
        <f t="shared" si="58"/>
        <v>389.39600000000002</v>
      </c>
      <c r="W85">
        <f t="shared" si="59"/>
        <v>0.96137665415761409</v>
      </c>
      <c r="Y85">
        <v>7.9034185454547696</v>
      </c>
      <c r="Z85">
        <v>80</v>
      </c>
      <c r="AA85">
        <v>460.88799999999998</v>
      </c>
      <c r="AB85">
        <f t="shared" si="60"/>
        <v>451.23699999999997</v>
      </c>
      <c r="AC85">
        <f t="shared" si="61"/>
        <v>0.93725282814452449</v>
      </c>
      <c r="AE85">
        <v>7.8982343030311304</v>
      </c>
      <c r="AF85">
        <v>80</v>
      </c>
      <c r="AG85">
        <v>410.49099999999999</v>
      </c>
      <c r="AH85">
        <f t="shared" si="62"/>
        <v>399.38900000000001</v>
      </c>
      <c r="AI85">
        <f t="shared" si="63"/>
        <v>0.90434673527271292</v>
      </c>
      <c r="AK85">
        <v>7.8940506666676802</v>
      </c>
      <c r="AL85">
        <v>80</v>
      </c>
      <c r="AM85">
        <v>379.70100000000002</v>
      </c>
      <c r="AN85">
        <f t="shared" si="64"/>
        <v>367.74100000000004</v>
      </c>
      <c r="AO85">
        <f t="shared" si="65"/>
        <v>0.91818800805877931</v>
      </c>
      <c r="AQ85">
        <v>7.9002355151514996</v>
      </c>
      <c r="AR85">
        <v>80</v>
      </c>
      <c r="AS85">
        <v>235.83699999999999</v>
      </c>
      <c r="AT85">
        <f t="shared" si="66"/>
        <v>223.35299999999998</v>
      </c>
      <c r="AU85">
        <f t="shared" si="67"/>
        <v>0.91577260279701533</v>
      </c>
      <c r="AW85">
        <v>7.9002355151514996</v>
      </c>
      <c r="AX85">
        <v>80</v>
      </c>
      <c r="AY85">
        <v>442.28500000000003</v>
      </c>
      <c r="AZ85">
        <f t="shared" si="68"/>
        <v>429.589</v>
      </c>
      <c r="BA85">
        <f t="shared" si="69"/>
        <v>0.91247182968455631</v>
      </c>
      <c r="BC85">
        <v>7.8940506666676802</v>
      </c>
      <c r="BD85">
        <v>80</v>
      </c>
      <c r="BE85">
        <v>461.78800000000001</v>
      </c>
      <c r="BF85">
        <f t="shared" si="70"/>
        <v>450.13600000000002</v>
      </c>
      <c r="BG85">
        <f t="shared" si="71"/>
        <v>0.90179729995314073</v>
      </c>
      <c r="BI85">
        <v>7.8930500606074903</v>
      </c>
      <c r="BJ85">
        <v>80</v>
      </c>
      <c r="BK85">
        <v>679.41800000000001</v>
      </c>
      <c r="BL85">
        <f t="shared" si="72"/>
        <v>667.11</v>
      </c>
      <c r="BM85">
        <f t="shared" si="73"/>
        <v>0.90907294618480572</v>
      </c>
      <c r="BP85" s="4">
        <f t="shared" si="74"/>
        <v>0.9177165621107618</v>
      </c>
      <c r="BQ85" s="4">
        <f t="shared" si="75"/>
        <v>3.1298726912910873E-4</v>
      </c>
      <c r="BR85" s="4">
        <f t="shared" si="76"/>
        <v>1.7691446213611503E-2</v>
      </c>
      <c r="BS85" s="4">
        <f t="shared" si="77"/>
        <v>5.3341717353911893E-3</v>
      </c>
    </row>
    <row r="86" spans="1:71" x14ac:dyDescent="0.25">
      <c r="A86">
        <v>8.0270981818175606</v>
      </c>
      <c r="B86">
        <v>81</v>
      </c>
      <c r="C86">
        <v>609.77</v>
      </c>
      <c r="D86">
        <f t="shared" si="52"/>
        <v>599.97</v>
      </c>
      <c r="E86">
        <f t="shared" si="53"/>
        <v>0.94375564315444083</v>
      </c>
      <c r="G86">
        <v>7.9990812121195596</v>
      </c>
      <c r="H86">
        <v>81</v>
      </c>
      <c r="I86">
        <v>333.71</v>
      </c>
      <c r="J86">
        <f t="shared" si="54"/>
        <v>320.88099999999997</v>
      </c>
      <c r="K86">
        <f t="shared" si="55"/>
        <v>0.91866354453348498</v>
      </c>
      <c r="M86">
        <v>7.9990812121213803</v>
      </c>
      <c r="N86">
        <v>81</v>
      </c>
      <c r="O86">
        <v>380.93900000000002</v>
      </c>
      <c r="P86">
        <f t="shared" si="56"/>
        <v>367.59500000000003</v>
      </c>
      <c r="Q86">
        <f t="shared" si="57"/>
        <v>0.94607699565509007</v>
      </c>
      <c r="S86">
        <v>8.0030836363639501</v>
      </c>
      <c r="T86">
        <v>81</v>
      </c>
      <c r="U86">
        <v>397.709</v>
      </c>
      <c r="V86">
        <f t="shared" si="58"/>
        <v>386.322</v>
      </c>
      <c r="W86">
        <f t="shared" si="59"/>
        <v>0.95378728026861537</v>
      </c>
      <c r="Y86">
        <v>8.0041551515150697</v>
      </c>
      <c r="Z86">
        <v>81</v>
      </c>
      <c r="AA86">
        <v>477.95699999999999</v>
      </c>
      <c r="AB86">
        <f t="shared" si="60"/>
        <v>468.30599999999998</v>
      </c>
      <c r="AC86">
        <f t="shared" si="61"/>
        <v>0.97270641134714064</v>
      </c>
      <c r="AE86">
        <v>7.9990812121213803</v>
      </c>
      <c r="AF86">
        <v>81</v>
      </c>
      <c r="AG86">
        <v>417.64600000000002</v>
      </c>
      <c r="AH86">
        <f t="shared" si="62"/>
        <v>406.54400000000004</v>
      </c>
      <c r="AI86">
        <f t="shared" si="63"/>
        <v>0.92054798490872269</v>
      </c>
      <c r="AK86">
        <v>7.9940072727276803</v>
      </c>
      <c r="AL86">
        <v>81</v>
      </c>
      <c r="AM86">
        <v>376.70600000000002</v>
      </c>
      <c r="AN86">
        <f t="shared" si="64"/>
        <v>364.74600000000004</v>
      </c>
      <c r="AO86">
        <f t="shared" si="65"/>
        <v>0.91070999205257919</v>
      </c>
      <c r="AQ86">
        <v>8.0000818181815703</v>
      </c>
      <c r="AR86">
        <v>81</v>
      </c>
      <c r="AS86">
        <v>243.27</v>
      </c>
      <c r="AT86">
        <f t="shared" si="66"/>
        <v>230.786</v>
      </c>
      <c r="AU86">
        <f t="shared" si="67"/>
        <v>0.9462487448528204</v>
      </c>
      <c r="AW86">
        <v>8.0000818181815703</v>
      </c>
      <c r="AX86">
        <v>81</v>
      </c>
      <c r="AY86">
        <v>453.392</v>
      </c>
      <c r="AZ86">
        <f t="shared" si="68"/>
        <v>440.69599999999997</v>
      </c>
      <c r="BA86">
        <f t="shared" si="69"/>
        <v>0.93606373872390869</v>
      </c>
      <c r="BC86">
        <v>7.99600848484988</v>
      </c>
      <c r="BD86">
        <v>81</v>
      </c>
      <c r="BE86">
        <v>468.20100000000002</v>
      </c>
      <c r="BF86">
        <f t="shared" si="70"/>
        <v>456.54900000000004</v>
      </c>
      <c r="BG86">
        <f t="shared" si="71"/>
        <v>0.91464503060476487</v>
      </c>
      <c r="BI86">
        <v>7.9930066666674904</v>
      </c>
      <c r="BJ86">
        <v>81</v>
      </c>
      <c r="BK86">
        <v>673.39800000000002</v>
      </c>
      <c r="BL86">
        <f t="shared" si="72"/>
        <v>661.09</v>
      </c>
      <c r="BM86">
        <f t="shared" si="73"/>
        <v>0.90086947279056406</v>
      </c>
      <c r="BP86" s="4">
        <f t="shared" si="74"/>
        <v>0.93309771262655739</v>
      </c>
      <c r="BQ86" s="4">
        <f t="shared" si="75"/>
        <v>4.7069192776046261E-4</v>
      </c>
      <c r="BR86" s="4">
        <f t="shared" si="76"/>
        <v>2.1695435643481847E-2</v>
      </c>
      <c r="BS86" s="4">
        <f t="shared" si="77"/>
        <v>6.5414199720665502E-3</v>
      </c>
    </row>
    <row r="87" spans="1:71" x14ac:dyDescent="0.25">
      <c r="A87">
        <v>8.1289456969698204</v>
      </c>
      <c r="B87">
        <v>82</v>
      </c>
      <c r="C87">
        <v>597.62900000000002</v>
      </c>
      <c r="D87">
        <f t="shared" si="52"/>
        <v>587.82900000000006</v>
      </c>
      <c r="E87">
        <f t="shared" si="53"/>
        <v>0.92465779282269411</v>
      </c>
      <c r="G87">
        <v>8.0989275151514395</v>
      </c>
      <c r="H87">
        <v>82</v>
      </c>
      <c r="I87">
        <v>333.85300000000001</v>
      </c>
      <c r="J87">
        <f t="shared" si="54"/>
        <v>321.024</v>
      </c>
      <c r="K87">
        <f t="shared" si="55"/>
        <v>0.91907294517381055</v>
      </c>
      <c r="M87">
        <v>8.0989275151514395</v>
      </c>
      <c r="N87">
        <v>82</v>
      </c>
      <c r="O87">
        <v>372.45600000000002</v>
      </c>
      <c r="P87">
        <f t="shared" si="56"/>
        <v>359.11200000000002</v>
      </c>
      <c r="Q87">
        <f t="shared" si="57"/>
        <v>0.92424435061328558</v>
      </c>
      <c r="S87">
        <v>8.1009287272718193</v>
      </c>
      <c r="T87">
        <v>82</v>
      </c>
      <c r="U87">
        <v>397.35700000000003</v>
      </c>
      <c r="V87">
        <f t="shared" si="58"/>
        <v>385.97</v>
      </c>
      <c r="W87">
        <f t="shared" si="59"/>
        <v>0.95291823029824219</v>
      </c>
      <c r="Y87">
        <v>8.1038911515151995</v>
      </c>
      <c r="Z87">
        <v>82</v>
      </c>
      <c r="AA87">
        <v>476.88200000000001</v>
      </c>
      <c r="AB87">
        <f t="shared" si="60"/>
        <v>467.23099999999999</v>
      </c>
      <c r="AC87">
        <f t="shared" si="61"/>
        <v>0.97047355635019805</v>
      </c>
      <c r="AE87">
        <v>8.0989275151514395</v>
      </c>
      <c r="AF87">
        <v>82</v>
      </c>
      <c r="AG87">
        <v>404.76799999999997</v>
      </c>
      <c r="AH87">
        <f t="shared" si="62"/>
        <v>393.666</v>
      </c>
      <c r="AI87">
        <f t="shared" si="63"/>
        <v>0.89138799988950079</v>
      </c>
      <c r="AK87">
        <v>8.0939638787876902</v>
      </c>
      <c r="AL87">
        <v>82</v>
      </c>
      <c r="AM87">
        <v>375.17099999999999</v>
      </c>
      <c r="AN87">
        <f t="shared" si="64"/>
        <v>363.21100000000001</v>
      </c>
      <c r="AO87">
        <f t="shared" si="65"/>
        <v>0.90687735279731463</v>
      </c>
      <c r="AQ87">
        <v>8.1019293333320093</v>
      </c>
      <c r="AR87">
        <v>82</v>
      </c>
      <c r="AS87">
        <v>229.83799999999999</v>
      </c>
      <c r="AT87">
        <f t="shared" si="66"/>
        <v>217.35399999999998</v>
      </c>
      <c r="AU87">
        <f t="shared" si="67"/>
        <v>0.89117602319352085</v>
      </c>
      <c r="AW87">
        <v>8.0989275151514395</v>
      </c>
      <c r="AX87">
        <v>82</v>
      </c>
      <c r="AY87">
        <v>447.52499999999998</v>
      </c>
      <c r="AZ87">
        <f t="shared" si="68"/>
        <v>434.82899999999995</v>
      </c>
      <c r="BA87">
        <f t="shared" si="69"/>
        <v>0.9236018921106125</v>
      </c>
      <c r="BC87">
        <v>8.0949644848496902</v>
      </c>
      <c r="BD87">
        <v>82</v>
      </c>
      <c r="BE87">
        <v>473.45</v>
      </c>
      <c r="BF87">
        <f t="shared" si="70"/>
        <v>461.798</v>
      </c>
      <c r="BG87">
        <f t="shared" si="71"/>
        <v>0.92516081700588371</v>
      </c>
      <c r="BI87">
        <v>8.0929632727275003</v>
      </c>
      <c r="BJ87">
        <v>82</v>
      </c>
      <c r="BK87">
        <v>690.08699999999999</v>
      </c>
      <c r="BL87">
        <f t="shared" si="72"/>
        <v>677.779</v>
      </c>
      <c r="BM87">
        <f t="shared" si="73"/>
        <v>0.92361162685642761</v>
      </c>
      <c r="BP87" s="4">
        <f t="shared" si="74"/>
        <v>0.92301659882831721</v>
      </c>
      <c r="BQ87" s="4">
        <f t="shared" si="75"/>
        <v>5.4459837663266481E-4</v>
      </c>
      <c r="BR87" s="4">
        <f t="shared" si="76"/>
        <v>2.3336631647105047E-2</v>
      </c>
      <c r="BS87" s="4">
        <f t="shared" si="77"/>
        <v>7.0362591858346328E-3</v>
      </c>
    </row>
    <row r="88" spans="1:71" x14ac:dyDescent="0.25">
      <c r="A88">
        <v>8.2267907878776896</v>
      </c>
      <c r="B88">
        <v>83</v>
      </c>
      <c r="C88">
        <v>602.26700000000005</v>
      </c>
      <c r="D88">
        <f t="shared" si="52"/>
        <v>592.4670000000001</v>
      </c>
      <c r="E88">
        <f t="shared" si="53"/>
        <v>0.93195338872407307</v>
      </c>
      <c r="G88">
        <v>8.1987738181815004</v>
      </c>
      <c r="H88">
        <v>83</v>
      </c>
      <c r="I88">
        <v>335.96</v>
      </c>
      <c r="J88">
        <f t="shared" si="54"/>
        <v>323.13099999999997</v>
      </c>
      <c r="K88">
        <f t="shared" si="55"/>
        <v>0.925105163000145</v>
      </c>
      <c r="M88">
        <v>8.1987738181833194</v>
      </c>
      <c r="N88">
        <v>83</v>
      </c>
      <c r="O88">
        <v>356.82900000000001</v>
      </c>
      <c r="P88">
        <f t="shared" si="56"/>
        <v>343.48500000000001</v>
      </c>
      <c r="Q88">
        <f t="shared" si="57"/>
        <v>0.88402523661254528</v>
      </c>
      <c r="S88">
        <v>8.2027762424240702</v>
      </c>
      <c r="T88">
        <v>83</v>
      </c>
      <c r="U88">
        <v>392.86799999999999</v>
      </c>
      <c r="V88">
        <f t="shared" si="58"/>
        <v>381.48099999999999</v>
      </c>
      <c r="W88">
        <f t="shared" si="59"/>
        <v>0.94183537428402131</v>
      </c>
      <c r="Y88">
        <v>8.2056283636375102</v>
      </c>
      <c r="Z88">
        <v>83</v>
      </c>
      <c r="AA88">
        <v>489.35599999999999</v>
      </c>
      <c r="AB88">
        <f t="shared" si="60"/>
        <v>479.70499999999998</v>
      </c>
      <c r="AC88">
        <f t="shared" si="61"/>
        <v>0.99638298261239466</v>
      </c>
      <c r="AE88">
        <v>8.1987738181833194</v>
      </c>
      <c r="AF88">
        <v>83</v>
      </c>
      <c r="AG88">
        <v>406.06599999999997</v>
      </c>
      <c r="AH88">
        <f t="shared" si="62"/>
        <v>394.964</v>
      </c>
      <c r="AI88">
        <f t="shared" si="63"/>
        <v>0.89432709451249737</v>
      </c>
      <c r="AK88">
        <v>8.1939204848495102</v>
      </c>
      <c r="AL88">
        <v>83</v>
      </c>
      <c r="AM88">
        <v>388.08600000000001</v>
      </c>
      <c r="AN88">
        <f t="shared" si="64"/>
        <v>376.12600000000003</v>
      </c>
      <c r="AO88">
        <f t="shared" si="65"/>
        <v>0.93912395604274868</v>
      </c>
      <c r="AQ88">
        <v>8.1997744242416903</v>
      </c>
      <c r="AR88">
        <v>83</v>
      </c>
      <c r="AS88">
        <v>232.73099999999999</v>
      </c>
      <c r="AT88">
        <f t="shared" si="66"/>
        <v>220.24699999999999</v>
      </c>
      <c r="AU88">
        <f t="shared" si="67"/>
        <v>0.9030376509302952</v>
      </c>
      <c r="AW88">
        <v>8.1987738181815004</v>
      </c>
      <c r="AX88">
        <v>83</v>
      </c>
      <c r="AY88">
        <v>440.14</v>
      </c>
      <c r="AZ88">
        <f t="shared" si="68"/>
        <v>427.44399999999996</v>
      </c>
      <c r="BA88">
        <f t="shared" si="69"/>
        <v>0.90791572588610381</v>
      </c>
      <c r="BC88">
        <v>8.19592169696989</v>
      </c>
      <c r="BD88">
        <v>83</v>
      </c>
      <c r="BE88">
        <v>453.85199999999998</v>
      </c>
      <c r="BF88">
        <f t="shared" si="70"/>
        <v>442.2</v>
      </c>
      <c r="BG88">
        <f t="shared" si="71"/>
        <v>0.8858984085682523</v>
      </c>
      <c r="BI88">
        <v>8.1939204848495102</v>
      </c>
      <c r="BJ88">
        <v>83</v>
      </c>
      <c r="BK88">
        <v>690.38900000000001</v>
      </c>
      <c r="BL88">
        <f t="shared" si="72"/>
        <v>678.08100000000002</v>
      </c>
      <c r="BM88">
        <f t="shared" si="73"/>
        <v>0.92402316322936129</v>
      </c>
      <c r="BP88" s="4">
        <f t="shared" si="74"/>
        <v>0.92123892221840331</v>
      </c>
      <c r="BQ88" s="4">
        <f t="shared" si="75"/>
        <v>1.0395068302288548E-3</v>
      </c>
      <c r="BR88" s="4">
        <f t="shared" si="76"/>
        <v>3.22413838138014E-2</v>
      </c>
      <c r="BS88" s="4">
        <f t="shared" si="77"/>
        <v>9.7211429847470048E-3</v>
      </c>
    </row>
    <row r="89" spans="1:71" x14ac:dyDescent="0.25">
      <c r="A89">
        <v>8.3276376969697594</v>
      </c>
      <c r="B89">
        <v>84</v>
      </c>
      <c r="C89">
        <v>614.04899999999998</v>
      </c>
      <c r="D89">
        <f t="shared" si="52"/>
        <v>604.24900000000002</v>
      </c>
      <c r="E89">
        <f t="shared" si="53"/>
        <v>0.95048653036056419</v>
      </c>
      <c r="G89">
        <v>8.2986201212115702</v>
      </c>
      <c r="H89">
        <v>84</v>
      </c>
      <c r="I89">
        <v>341.02</v>
      </c>
      <c r="J89">
        <f t="shared" si="54"/>
        <v>328.19099999999997</v>
      </c>
      <c r="K89">
        <f t="shared" si="55"/>
        <v>0.9395916471962783</v>
      </c>
      <c r="M89">
        <v>8.2986201212133892</v>
      </c>
      <c r="N89">
        <v>84</v>
      </c>
      <c r="O89">
        <v>370.83800000000002</v>
      </c>
      <c r="P89">
        <f t="shared" si="56"/>
        <v>357.49400000000003</v>
      </c>
      <c r="Q89">
        <f t="shared" si="57"/>
        <v>0.92008011394257472</v>
      </c>
      <c r="S89">
        <v>8.3016219393939501</v>
      </c>
      <c r="T89">
        <v>84</v>
      </c>
      <c r="U89">
        <v>387.82400000000001</v>
      </c>
      <c r="V89">
        <f t="shared" si="58"/>
        <v>376.43700000000001</v>
      </c>
      <c r="W89">
        <f t="shared" si="59"/>
        <v>0.9293822832312858</v>
      </c>
      <c r="Y89">
        <v>8.3053643636376293</v>
      </c>
      <c r="Z89">
        <v>84</v>
      </c>
      <c r="AA89">
        <v>470.68900000000002</v>
      </c>
      <c r="AB89">
        <f t="shared" si="60"/>
        <v>461.03800000000001</v>
      </c>
      <c r="AC89">
        <f t="shared" si="61"/>
        <v>0.95761023449339333</v>
      </c>
      <c r="AE89">
        <v>8.3006213333337602</v>
      </c>
      <c r="AF89">
        <v>84</v>
      </c>
      <c r="AG89">
        <v>398.12299999999999</v>
      </c>
      <c r="AH89">
        <f t="shared" si="62"/>
        <v>387.02100000000002</v>
      </c>
      <c r="AI89">
        <f t="shared" si="63"/>
        <v>0.87634155630721089</v>
      </c>
      <c r="AK89">
        <v>8.2938770909095094</v>
      </c>
      <c r="AL89">
        <v>84</v>
      </c>
      <c r="AM89">
        <v>384.85</v>
      </c>
      <c r="AN89">
        <f t="shared" si="64"/>
        <v>372.89000000000004</v>
      </c>
      <c r="AO89">
        <f t="shared" si="65"/>
        <v>0.93104420318930503</v>
      </c>
      <c r="AQ89">
        <v>8.3006213333319394</v>
      </c>
      <c r="AR89">
        <v>84</v>
      </c>
      <c r="AS89">
        <v>231.2</v>
      </c>
      <c r="AT89">
        <f t="shared" si="66"/>
        <v>218.71599999999998</v>
      </c>
      <c r="AU89">
        <f t="shared" si="67"/>
        <v>0.89676037748922999</v>
      </c>
      <c r="AW89">
        <v>8.2986201212115702</v>
      </c>
      <c r="AX89">
        <v>84</v>
      </c>
      <c r="AY89">
        <v>440.387</v>
      </c>
      <c r="AZ89">
        <f t="shared" si="68"/>
        <v>427.69099999999997</v>
      </c>
      <c r="BA89">
        <f t="shared" si="69"/>
        <v>0.90844036814168327</v>
      </c>
      <c r="BC89">
        <v>8.2948776969696993</v>
      </c>
      <c r="BD89">
        <v>84</v>
      </c>
      <c r="BE89">
        <v>473.56299999999999</v>
      </c>
      <c r="BF89">
        <f t="shared" si="70"/>
        <v>461.911</v>
      </c>
      <c r="BG89">
        <f t="shared" si="71"/>
        <v>0.92538719990992757</v>
      </c>
      <c r="BI89">
        <v>8.2938770909095094</v>
      </c>
      <c r="BJ89">
        <v>84</v>
      </c>
      <c r="BK89">
        <v>686.18299999999999</v>
      </c>
      <c r="BL89">
        <f t="shared" si="72"/>
        <v>673.875</v>
      </c>
      <c r="BM89">
        <f t="shared" si="73"/>
        <v>0.91829163347916531</v>
      </c>
      <c r="BP89" s="4">
        <f t="shared" si="74"/>
        <v>0.92303783161278363</v>
      </c>
      <c r="BQ89" s="4">
        <f t="shared" si="75"/>
        <v>5.4479916507740671E-4</v>
      </c>
      <c r="BR89" s="4">
        <f t="shared" si="76"/>
        <v>2.3340933252066137E-2</v>
      </c>
      <c r="BS89" s="4">
        <f t="shared" si="77"/>
        <v>7.0375561685302943E-3</v>
      </c>
    </row>
    <row r="90" spans="1:71" x14ac:dyDescent="0.25">
      <c r="A90">
        <v>8.4274839999998203</v>
      </c>
      <c r="B90">
        <v>85</v>
      </c>
      <c r="C90">
        <v>587.54499999999996</v>
      </c>
      <c r="D90">
        <f t="shared" si="52"/>
        <v>577.745</v>
      </c>
      <c r="E90">
        <f t="shared" si="53"/>
        <v>0.90879561320443081</v>
      </c>
      <c r="G90">
        <v>8.3994670303018193</v>
      </c>
      <c r="H90">
        <v>85</v>
      </c>
      <c r="I90">
        <v>318.36399999999998</v>
      </c>
      <c r="J90">
        <f t="shared" si="54"/>
        <v>305.53499999999997</v>
      </c>
      <c r="K90">
        <f t="shared" si="55"/>
        <v>0.87472884364932268</v>
      </c>
      <c r="M90">
        <v>8.3994670303036401</v>
      </c>
      <c r="N90">
        <v>85</v>
      </c>
      <c r="O90">
        <v>366.24299999999999</v>
      </c>
      <c r="P90">
        <f t="shared" si="56"/>
        <v>352.899</v>
      </c>
      <c r="Q90">
        <f t="shared" si="57"/>
        <v>0.90825399064101964</v>
      </c>
      <c r="S90">
        <v>8.4014682424240092</v>
      </c>
      <c r="T90">
        <v>85</v>
      </c>
      <c r="U90">
        <v>397.92899999999997</v>
      </c>
      <c r="V90">
        <f t="shared" si="58"/>
        <v>386.54199999999997</v>
      </c>
      <c r="W90">
        <f t="shared" si="59"/>
        <v>0.95433043650009863</v>
      </c>
      <c r="Y90">
        <v>8.4040997575757501</v>
      </c>
      <c r="Z90">
        <v>85</v>
      </c>
      <c r="AA90">
        <v>476.78899999999999</v>
      </c>
      <c r="AB90">
        <f t="shared" si="60"/>
        <v>467.13799999999998</v>
      </c>
      <c r="AC90">
        <f t="shared" si="61"/>
        <v>0.97028038842953235</v>
      </c>
      <c r="AE90">
        <v>8.3984664242434501</v>
      </c>
      <c r="AF90">
        <v>85</v>
      </c>
      <c r="AG90">
        <v>413.68099999999998</v>
      </c>
      <c r="AH90">
        <f t="shared" si="62"/>
        <v>402.57900000000001</v>
      </c>
      <c r="AI90">
        <f t="shared" si="63"/>
        <v>0.91156993392245034</v>
      </c>
      <c r="AK90">
        <v>8.3948343030297092</v>
      </c>
      <c r="AL90">
        <v>85</v>
      </c>
      <c r="AM90">
        <v>396.928</v>
      </c>
      <c r="AN90">
        <f t="shared" si="64"/>
        <v>384.96800000000002</v>
      </c>
      <c r="AO90">
        <f t="shared" si="65"/>
        <v>0.96120095688642859</v>
      </c>
      <c r="AQ90">
        <v>8.4004676363638193</v>
      </c>
      <c r="AR90">
        <v>85</v>
      </c>
      <c r="AS90">
        <v>237.851</v>
      </c>
      <c r="AT90">
        <f t="shared" si="66"/>
        <v>225.36699999999999</v>
      </c>
      <c r="AU90">
        <f t="shared" si="67"/>
        <v>0.92403023095528136</v>
      </c>
      <c r="AW90">
        <v>8.4004676363620092</v>
      </c>
      <c r="AX90">
        <v>85</v>
      </c>
      <c r="AY90">
        <v>447.98399999999998</v>
      </c>
      <c r="AZ90">
        <f t="shared" si="68"/>
        <v>435.28799999999995</v>
      </c>
      <c r="BA90">
        <f t="shared" si="69"/>
        <v>0.92457683460174989</v>
      </c>
      <c r="BC90">
        <v>8.39483430303153</v>
      </c>
      <c r="BD90">
        <v>85</v>
      </c>
      <c r="BE90">
        <v>465.05399999999997</v>
      </c>
      <c r="BF90">
        <f t="shared" si="70"/>
        <v>453.40199999999999</v>
      </c>
      <c r="BG90">
        <f t="shared" si="71"/>
        <v>0.90834036689656872</v>
      </c>
      <c r="BI90">
        <v>8.3938336969713401</v>
      </c>
      <c r="BJ90">
        <v>85</v>
      </c>
      <c r="BK90">
        <v>675.78800000000001</v>
      </c>
      <c r="BL90">
        <f t="shared" si="72"/>
        <v>663.48</v>
      </c>
      <c r="BM90">
        <f t="shared" si="73"/>
        <v>0.90412633349027127</v>
      </c>
      <c r="BP90" s="4">
        <f t="shared" si="74"/>
        <v>0.9227485390161051</v>
      </c>
      <c r="BQ90" s="4">
        <f t="shared" si="75"/>
        <v>8.1302771851344429E-4</v>
      </c>
      <c r="BR90" s="4">
        <f t="shared" si="76"/>
        <v>2.8513640919978007E-2</v>
      </c>
      <c r="BS90" s="4">
        <f t="shared" si="77"/>
        <v>8.5971862125901102E-3</v>
      </c>
    </row>
    <row r="91" spans="1:71" x14ac:dyDescent="0.25">
      <c r="A91">
        <v>8.5273303030298795</v>
      </c>
      <c r="B91">
        <v>86</v>
      </c>
      <c r="C91">
        <v>597.28399999999999</v>
      </c>
      <c r="D91">
        <f t="shared" si="52"/>
        <v>587.48400000000004</v>
      </c>
      <c r="E91">
        <f t="shared" si="53"/>
        <v>0.92411510619354886</v>
      </c>
      <c r="G91">
        <v>8.4993133333318802</v>
      </c>
      <c r="H91">
        <v>86</v>
      </c>
      <c r="I91">
        <v>330.73899999999998</v>
      </c>
      <c r="J91">
        <f t="shared" si="54"/>
        <v>317.90999999999997</v>
      </c>
      <c r="K91">
        <f t="shared" si="55"/>
        <v>0.91015774521595294</v>
      </c>
      <c r="M91">
        <v>8.4993133333336992</v>
      </c>
      <c r="N91">
        <v>86</v>
      </c>
      <c r="O91">
        <v>365.78300000000002</v>
      </c>
      <c r="P91">
        <f t="shared" si="56"/>
        <v>352.43900000000002</v>
      </c>
      <c r="Q91">
        <f t="shared" si="57"/>
        <v>0.90707009146393258</v>
      </c>
      <c r="S91">
        <v>8.50331575757445</v>
      </c>
      <c r="T91">
        <v>86</v>
      </c>
      <c r="U91">
        <v>400.834</v>
      </c>
      <c r="V91">
        <f t="shared" si="58"/>
        <v>389.447</v>
      </c>
      <c r="W91">
        <f t="shared" si="59"/>
        <v>0.96150256764763975</v>
      </c>
      <c r="Y91">
        <v>8.5038357575758692</v>
      </c>
      <c r="Z91">
        <v>86</v>
      </c>
      <c r="AA91">
        <v>467.83699999999999</v>
      </c>
      <c r="AB91">
        <f t="shared" si="60"/>
        <v>458.18599999999998</v>
      </c>
      <c r="AC91">
        <f t="shared" si="61"/>
        <v>0.95168641825964428</v>
      </c>
      <c r="AE91">
        <v>8.4993133333336992</v>
      </c>
      <c r="AF91">
        <v>86</v>
      </c>
      <c r="AG91">
        <v>419.89699999999999</v>
      </c>
      <c r="AH91">
        <f t="shared" si="62"/>
        <v>408.79500000000002</v>
      </c>
      <c r="AI91">
        <f t="shared" si="63"/>
        <v>0.92564498182425836</v>
      </c>
      <c r="AK91">
        <v>8.4957915151517192</v>
      </c>
      <c r="AL91">
        <v>86</v>
      </c>
      <c r="AM91">
        <v>382.291</v>
      </c>
      <c r="AN91">
        <f t="shared" si="64"/>
        <v>370.33100000000002</v>
      </c>
      <c r="AO91">
        <f t="shared" si="65"/>
        <v>0.92465480654160337</v>
      </c>
      <c r="AQ91">
        <v>8.5003139393938891</v>
      </c>
      <c r="AR91">
        <v>86</v>
      </c>
      <c r="AS91">
        <v>243.28200000000001</v>
      </c>
      <c r="AT91">
        <f t="shared" si="66"/>
        <v>230.798</v>
      </c>
      <c r="AU91">
        <f t="shared" si="67"/>
        <v>0.94629794621225394</v>
      </c>
      <c r="AW91">
        <v>8.4993133333318802</v>
      </c>
      <c r="AX91">
        <v>86</v>
      </c>
      <c r="AY91">
        <v>434.28199999999998</v>
      </c>
      <c r="AZ91">
        <f t="shared" si="68"/>
        <v>421.58599999999996</v>
      </c>
      <c r="BA91">
        <f t="shared" si="69"/>
        <v>0.89547299579224171</v>
      </c>
      <c r="BC91">
        <v>8.4947909090915292</v>
      </c>
      <c r="BD91">
        <v>86</v>
      </c>
      <c r="BE91">
        <v>465.08800000000002</v>
      </c>
      <c r="BF91">
        <f t="shared" si="70"/>
        <v>453.43600000000004</v>
      </c>
      <c r="BG91">
        <f t="shared" si="71"/>
        <v>0.90840848210663516</v>
      </c>
      <c r="BI91">
        <v>8.4937903030313393</v>
      </c>
      <c r="BJ91">
        <v>86</v>
      </c>
      <c r="BK91">
        <v>679.13</v>
      </c>
      <c r="BL91">
        <f t="shared" si="72"/>
        <v>666.822</v>
      </c>
      <c r="BM91">
        <f t="shared" si="73"/>
        <v>0.90868048765697484</v>
      </c>
      <c r="BP91" s="4">
        <f t="shared" si="74"/>
        <v>0.92397196626497147</v>
      </c>
      <c r="BQ91" s="4">
        <f t="shared" si="75"/>
        <v>4.4431207612126509E-4</v>
      </c>
      <c r="BR91" s="4">
        <f t="shared" si="76"/>
        <v>2.1078711443569435E-2</v>
      </c>
      <c r="BS91" s="4">
        <f t="shared" si="77"/>
        <v>6.3554706293173129E-3</v>
      </c>
    </row>
    <row r="92" spans="1:71" x14ac:dyDescent="0.25">
      <c r="A92">
        <v>8.6271766060599404</v>
      </c>
      <c r="B92">
        <v>87</v>
      </c>
      <c r="C92">
        <v>588.88599999999997</v>
      </c>
      <c r="D92">
        <f t="shared" si="52"/>
        <v>579.08600000000001</v>
      </c>
      <c r="E92">
        <f t="shared" si="53"/>
        <v>0.91090501253684764</v>
      </c>
      <c r="G92">
        <v>8.5991596363619394</v>
      </c>
      <c r="H92">
        <v>87</v>
      </c>
      <c r="I92">
        <v>326.83600000000001</v>
      </c>
      <c r="J92">
        <f t="shared" si="54"/>
        <v>314.00700000000001</v>
      </c>
      <c r="K92">
        <f t="shared" si="55"/>
        <v>0.89898368438245346</v>
      </c>
      <c r="M92">
        <v>8.5991596363637601</v>
      </c>
      <c r="N92">
        <v>87</v>
      </c>
      <c r="O92">
        <v>377.14100000000002</v>
      </c>
      <c r="P92">
        <f t="shared" si="56"/>
        <v>363.79700000000003</v>
      </c>
      <c r="Q92">
        <f t="shared" si="57"/>
        <v>0.93630210636253164</v>
      </c>
      <c r="S92">
        <v>8.60116084848414</v>
      </c>
      <c r="T92">
        <v>87</v>
      </c>
      <c r="U92">
        <v>402.68200000000002</v>
      </c>
      <c r="V92">
        <f t="shared" si="58"/>
        <v>391.29500000000002</v>
      </c>
      <c r="W92">
        <f t="shared" si="59"/>
        <v>0.96606507999209956</v>
      </c>
      <c r="Y92">
        <v>8.60557296969818</v>
      </c>
      <c r="Z92">
        <v>87</v>
      </c>
      <c r="AA92">
        <v>469.49099999999999</v>
      </c>
      <c r="AB92">
        <f t="shared" si="60"/>
        <v>459.84</v>
      </c>
      <c r="AC92">
        <f t="shared" si="61"/>
        <v>0.95512189934331215</v>
      </c>
      <c r="AE92">
        <v>8.5991596363637601</v>
      </c>
      <c r="AF92">
        <v>87</v>
      </c>
      <c r="AG92">
        <v>402.93</v>
      </c>
      <c r="AH92">
        <f t="shared" si="62"/>
        <v>391.82800000000003</v>
      </c>
      <c r="AI92">
        <f t="shared" si="63"/>
        <v>0.88722616944491861</v>
      </c>
      <c r="AK92">
        <v>8.5947475151515391</v>
      </c>
      <c r="AL92">
        <v>87</v>
      </c>
      <c r="AM92">
        <v>379.78199999999998</v>
      </c>
      <c r="AN92">
        <f t="shared" si="64"/>
        <v>367.822</v>
      </c>
      <c r="AO92">
        <f t="shared" si="65"/>
        <v>0.91839025156345444</v>
      </c>
      <c r="AQ92">
        <v>8.6021614545443299</v>
      </c>
      <c r="AR92">
        <v>87</v>
      </c>
      <c r="AS92">
        <v>228.83600000000001</v>
      </c>
      <c r="AT92">
        <f t="shared" si="66"/>
        <v>216.352</v>
      </c>
      <c r="AU92">
        <f t="shared" si="67"/>
        <v>0.88706770968081861</v>
      </c>
      <c r="AW92">
        <v>8.5991596363619394</v>
      </c>
      <c r="AX92">
        <v>87</v>
      </c>
      <c r="AY92">
        <v>452.00599999999997</v>
      </c>
      <c r="AZ92">
        <f t="shared" si="68"/>
        <v>439.30999999999995</v>
      </c>
      <c r="BA92">
        <f t="shared" si="69"/>
        <v>0.93311979473106255</v>
      </c>
      <c r="BC92">
        <v>8.5947475151515391</v>
      </c>
      <c r="BD92">
        <v>87</v>
      </c>
      <c r="BE92">
        <v>464.82100000000003</v>
      </c>
      <c r="BF92">
        <f t="shared" si="70"/>
        <v>453.16900000000004</v>
      </c>
      <c r="BG92">
        <f t="shared" si="71"/>
        <v>0.90787357736876151</v>
      </c>
      <c r="BI92">
        <v>8.5937469090913492</v>
      </c>
      <c r="BJ92">
        <v>87</v>
      </c>
      <c r="BK92">
        <v>683.71</v>
      </c>
      <c r="BL92">
        <f t="shared" si="72"/>
        <v>671.40200000000004</v>
      </c>
      <c r="BM92">
        <f t="shared" si="73"/>
        <v>0.91492166841206235</v>
      </c>
      <c r="BP92" s="4">
        <f t="shared" si="74"/>
        <v>0.91963426852893837</v>
      </c>
      <c r="BQ92" s="4">
        <f t="shared" si="75"/>
        <v>6.6504506407913042E-4</v>
      </c>
      <c r="BR92" s="4">
        <f t="shared" si="76"/>
        <v>2.5788467656670304E-2</v>
      </c>
      <c r="BS92" s="4">
        <f t="shared" si="77"/>
        <v>7.7755155577628327E-3</v>
      </c>
    </row>
    <row r="93" spans="1:71" x14ac:dyDescent="0.25">
      <c r="A93">
        <v>8.7270229090900102</v>
      </c>
      <c r="B93">
        <v>88</v>
      </c>
      <c r="C93">
        <v>600.51</v>
      </c>
      <c r="D93">
        <f t="shared" si="52"/>
        <v>590.71</v>
      </c>
      <c r="E93">
        <f t="shared" si="53"/>
        <v>0.92918961942723755</v>
      </c>
      <c r="G93">
        <v>8.6990059393938193</v>
      </c>
      <c r="H93">
        <v>88</v>
      </c>
      <c r="I93">
        <v>336.30500000000001</v>
      </c>
      <c r="J93">
        <f t="shared" si="54"/>
        <v>323.476</v>
      </c>
      <c r="K93">
        <f t="shared" si="55"/>
        <v>0.92609287783169958</v>
      </c>
      <c r="M93">
        <v>8.69900593939564</v>
      </c>
      <c r="N93">
        <v>88</v>
      </c>
      <c r="O93">
        <v>357.80900000000003</v>
      </c>
      <c r="P93">
        <f t="shared" si="56"/>
        <v>344.46500000000003</v>
      </c>
      <c r="Q93">
        <f t="shared" si="57"/>
        <v>0.88654745659851364</v>
      </c>
      <c r="S93">
        <v>8.7020077575743908</v>
      </c>
      <c r="T93">
        <v>88</v>
      </c>
      <c r="U93">
        <v>415.01499999999999</v>
      </c>
      <c r="V93">
        <f t="shared" si="58"/>
        <v>403.62799999999999</v>
      </c>
      <c r="W93">
        <f t="shared" si="59"/>
        <v>0.99651392455066157</v>
      </c>
      <c r="Y93">
        <v>8.7043083636363008</v>
      </c>
      <c r="Z93">
        <v>88</v>
      </c>
      <c r="AA93">
        <v>486.37400000000002</v>
      </c>
      <c r="AB93">
        <f t="shared" si="60"/>
        <v>476.72300000000001</v>
      </c>
      <c r="AC93">
        <f t="shared" si="61"/>
        <v>0.9901891467045969</v>
      </c>
      <c r="AE93">
        <v>8.6990059393938193</v>
      </c>
      <c r="AF93">
        <v>88</v>
      </c>
      <c r="AG93">
        <v>412.71600000000001</v>
      </c>
      <c r="AH93">
        <f t="shared" si="62"/>
        <v>401.61400000000003</v>
      </c>
      <c r="AI93">
        <f t="shared" si="63"/>
        <v>0.90938485972276495</v>
      </c>
      <c r="AK93">
        <v>8.6947041212115401</v>
      </c>
      <c r="AL93">
        <v>88</v>
      </c>
      <c r="AM93">
        <v>382.34899999999999</v>
      </c>
      <c r="AN93">
        <f t="shared" si="64"/>
        <v>370.38900000000001</v>
      </c>
      <c r="AO93">
        <f t="shared" si="65"/>
        <v>0.92479962287828443</v>
      </c>
      <c r="AQ93">
        <v>8.7000065454540092</v>
      </c>
      <c r="AR93">
        <v>88</v>
      </c>
      <c r="AS93">
        <v>242.048</v>
      </c>
      <c r="AT93">
        <f t="shared" si="66"/>
        <v>229.56399999999999</v>
      </c>
      <c r="AU93">
        <f t="shared" si="67"/>
        <v>0.94123840641716938</v>
      </c>
      <c r="AW93">
        <v>8.7010071515141991</v>
      </c>
      <c r="AX93">
        <v>88</v>
      </c>
      <c r="AY93">
        <v>449.06</v>
      </c>
      <c r="AZ93">
        <f t="shared" si="68"/>
        <v>436.36399999999998</v>
      </c>
      <c r="BA93">
        <f t="shared" si="69"/>
        <v>0.92686232070297825</v>
      </c>
      <c r="BC93">
        <v>8.6967053333337301</v>
      </c>
      <c r="BD93">
        <v>88</v>
      </c>
      <c r="BE93">
        <v>462.26799999999997</v>
      </c>
      <c r="BF93">
        <f t="shared" si="70"/>
        <v>450.61599999999999</v>
      </c>
      <c r="BG93">
        <f t="shared" si="71"/>
        <v>0.90275892644819433</v>
      </c>
      <c r="BI93">
        <v>8.6937035151531692</v>
      </c>
      <c r="BJ93">
        <v>88</v>
      </c>
      <c r="BK93">
        <v>687.45799999999997</v>
      </c>
      <c r="BL93">
        <f t="shared" si="72"/>
        <v>675.15</v>
      </c>
      <c r="BM93">
        <f t="shared" si="73"/>
        <v>0.92002908008674966</v>
      </c>
      <c r="BP93" s="4">
        <f t="shared" si="74"/>
        <v>0.93214602194262275</v>
      </c>
      <c r="BQ93" s="4">
        <f t="shared" si="75"/>
        <v>1.132989194976489E-3</v>
      </c>
      <c r="BR93" s="4">
        <f t="shared" si="76"/>
        <v>3.3659904856913794E-2</v>
      </c>
      <c r="BS93" s="4">
        <f t="shared" si="77"/>
        <v>1.0148843171767674E-2</v>
      </c>
    </row>
    <row r="94" spans="1:71" x14ac:dyDescent="0.25">
      <c r="A94">
        <v>8.8278698181820801</v>
      </c>
      <c r="B94">
        <v>89</v>
      </c>
      <c r="C94">
        <v>601.82799999999997</v>
      </c>
      <c r="D94">
        <f t="shared" si="52"/>
        <v>592.02800000000002</v>
      </c>
      <c r="E94">
        <f t="shared" si="53"/>
        <v>0.93126283965104462</v>
      </c>
      <c r="G94">
        <v>8.7988522424238909</v>
      </c>
      <c r="H94">
        <v>89</v>
      </c>
      <c r="I94">
        <v>336.86700000000002</v>
      </c>
      <c r="J94">
        <f t="shared" si="54"/>
        <v>324.03800000000001</v>
      </c>
      <c r="K94">
        <f t="shared" si="55"/>
        <v>0.92770185097759428</v>
      </c>
      <c r="M94">
        <v>8.7988522424257098</v>
      </c>
      <c r="N94">
        <v>89</v>
      </c>
      <c r="O94">
        <v>374.47</v>
      </c>
      <c r="P94">
        <f t="shared" si="56"/>
        <v>361.12600000000003</v>
      </c>
      <c r="Q94">
        <f t="shared" si="57"/>
        <v>0.92942777005383659</v>
      </c>
      <c r="S94">
        <v>8.8018540606062707</v>
      </c>
      <c r="T94">
        <v>89</v>
      </c>
      <c r="U94">
        <v>411.15899999999999</v>
      </c>
      <c r="V94">
        <f t="shared" si="58"/>
        <v>399.77199999999999</v>
      </c>
      <c r="W94">
        <f t="shared" si="59"/>
        <v>0.98699387714793596</v>
      </c>
      <c r="Y94">
        <v>8.8060455757586098</v>
      </c>
      <c r="Z94">
        <v>89</v>
      </c>
      <c r="AA94">
        <v>473.50299999999999</v>
      </c>
      <c r="AB94">
        <f t="shared" si="60"/>
        <v>463.85199999999998</v>
      </c>
      <c r="AC94">
        <f t="shared" si="61"/>
        <v>0.96345512189934335</v>
      </c>
      <c r="AE94">
        <v>8.8008534545460808</v>
      </c>
      <c r="AF94">
        <v>89</v>
      </c>
      <c r="AG94">
        <v>411.375</v>
      </c>
      <c r="AH94">
        <f t="shared" si="62"/>
        <v>400.27300000000002</v>
      </c>
      <c r="AI94">
        <f t="shared" si="63"/>
        <v>0.90634839909916054</v>
      </c>
      <c r="AK94">
        <v>8.7946607272733601</v>
      </c>
      <c r="AL94">
        <v>89</v>
      </c>
      <c r="AM94">
        <v>388.93099999999998</v>
      </c>
      <c r="AN94">
        <f t="shared" si="64"/>
        <v>376.971</v>
      </c>
      <c r="AO94">
        <f t="shared" si="65"/>
        <v>0.94123378025818738</v>
      </c>
      <c r="AQ94">
        <v>8.80085345454426</v>
      </c>
      <c r="AR94">
        <v>89</v>
      </c>
      <c r="AS94">
        <v>237.36600000000001</v>
      </c>
      <c r="AT94">
        <f t="shared" si="66"/>
        <v>224.88200000000001</v>
      </c>
      <c r="AU94">
        <f t="shared" si="67"/>
        <v>0.92204167601150833</v>
      </c>
      <c r="AW94">
        <v>8.7988522424238909</v>
      </c>
      <c r="AX94">
        <v>89</v>
      </c>
      <c r="AY94">
        <v>456.74799999999999</v>
      </c>
      <c r="AZ94">
        <f t="shared" si="68"/>
        <v>444.05199999999996</v>
      </c>
      <c r="BA94">
        <f t="shared" si="69"/>
        <v>0.9431920764151005</v>
      </c>
      <c r="BC94">
        <v>8.7946607272733601</v>
      </c>
      <c r="BD94">
        <v>89</v>
      </c>
      <c r="BE94">
        <v>460.09699999999998</v>
      </c>
      <c r="BF94">
        <f t="shared" si="70"/>
        <v>448.44499999999999</v>
      </c>
      <c r="BG94">
        <f t="shared" si="71"/>
        <v>0.89840956994660759</v>
      </c>
      <c r="BI94">
        <v>8.7936601212131702</v>
      </c>
      <c r="BJ94">
        <v>89</v>
      </c>
      <c r="BK94">
        <v>671.94</v>
      </c>
      <c r="BL94">
        <f t="shared" si="72"/>
        <v>659.63200000000006</v>
      </c>
      <c r="BM94">
        <f t="shared" si="73"/>
        <v>0.89888265149342061</v>
      </c>
      <c r="BP94" s="4">
        <f t="shared" si="74"/>
        <v>0.93172269208670366</v>
      </c>
      <c r="BQ94" s="4">
        <f t="shared" si="75"/>
        <v>7.2313130593448371E-4</v>
      </c>
      <c r="BR94" s="4">
        <f t="shared" si="76"/>
        <v>2.689110086877225E-2</v>
      </c>
      <c r="BS94" s="4">
        <f t="shared" si="77"/>
        <v>8.1079719801197894E-3</v>
      </c>
    </row>
    <row r="95" spans="1:71" x14ac:dyDescent="0.25">
      <c r="A95">
        <v>8.9277161212121392</v>
      </c>
      <c r="B95">
        <v>90</v>
      </c>
      <c r="C95">
        <v>590.45500000000004</v>
      </c>
      <c r="D95">
        <f t="shared" si="52"/>
        <v>580.65500000000009</v>
      </c>
      <c r="E95">
        <f t="shared" si="53"/>
        <v>0.91337305694591708</v>
      </c>
      <c r="G95">
        <v>8.8996991515141399</v>
      </c>
      <c r="H95">
        <v>90</v>
      </c>
      <c r="I95">
        <v>343.69600000000003</v>
      </c>
      <c r="J95">
        <f t="shared" si="54"/>
        <v>330.86700000000002</v>
      </c>
      <c r="K95">
        <f t="shared" si="55"/>
        <v>0.94725287875929276</v>
      </c>
      <c r="M95">
        <v>8.8996991515159607</v>
      </c>
      <c r="N95">
        <v>90</v>
      </c>
      <c r="O95">
        <v>365.49299999999999</v>
      </c>
      <c r="P95">
        <f t="shared" si="56"/>
        <v>352.149</v>
      </c>
      <c r="Q95">
        <f t="shared" si="57"/>
        <v>0.90632372024359498</v>
      </c>
      <c r="S95">
        <v>8.9017003636363299</v>
      </c>
      <c r="T95">
        <v>90</v>
      </c>
      <c r="U95">
        <v>389.21600000000001</v>
      </c>
      <c r="V95">
        <f t="shared" si="58"/>
        <v>377.82900000000001</v>
      </c>
      <c r="W95">
        <f t="shared" si="59"/>
        <v>0.93281898084139836</v>
      </c>
      <c r="Y95">
        <v>8.9057815757587306</v>
      </c>
      <c r="Z95">
        <v>90</v>
      </c>
      <c r="AA95">
        <v>475.61700000000002</v>
      </c>
      <c r="AB95">
        <f t="shared" si="60"/>
        <v>465.96600000000001</v>
      </c>
      <c r="AC95">
        <f t="shared" si="61"/>
        <v>0.96784605721426109</v>
      </c>
      <c r="AE95">
        <v>8.8986985454557708</v>
      </c>
      <c r="AF95">
        <v>90</v>
      </c>
      <c r="AG95">
        <v>410.02699999999999</v>
      </c>
      <c r="AH95">
        <f t="shared" si="62"/>
        <v>398.92500000000001</v>
      </c>
      <c r="AI95">
        <f t="shared" si="63"/>
        <v>0.90329608819638751</v>
      </c>
      <c r="AK95">
        <v>8.89461733333337</v>
      </c>
      <c r="AL95">
        <v>90</v>
      </c>
      <c r="AM95">
        <v>380.88</v>
      </c>
      <c r="AN95">
        <f t="shared" si="64"/>
        <v>368.92</v>
      </c>
      <c r="AO95">
        <f t="shared" si="65"/>
        <v>0.92113177462682938</v>
      </c>
      <c r="AQ95">
        <v>8.9006997575743299</v>
      </c>
      <c r="AR95">
        <v>90</v>
      </c>
      <c r="AS95">
        <v>244.50200000000001</v>
      </c>
      <c r="AT95">
        <f t="shared" si="66"/>
        <v>232.018</v>
      </c>
      <c r="AU95">
        <f t="shared" si="67"/>
        <v>0.95130008442133263</v>
      </c>
      <c r="AW95">
        <v>8.8996991515141399</v>
      </c>
      <c r="AX95">
        <v>90</v>
      </c>
      <c r="AY95">
        <v>443.149</v>
      </c>
      <c r="AZ95">
        <f t="shared" si="68"/>
        <v>430.45299999999997</v>
      </c>
      <c r="BA95">
        <f t="shared" si="69"/>
        <v>0.91430701555022664</v>
      </c>
      <c r="BC95">
        <v>8.89461733333337</v>
      </c>
      <c r="BD95">
        <v>90</v>
      </c>
      <c r="BE95">
        <v>463.97800000000001</v>
      </c>
      <c r="BF95">
        <f t="shared" si="70"/>
        <v>452.32600000000002</v>
      </c>
      <c r="BG95">
        <f t="shared" si="71"/>
        <v>0.90618472083682333</v>
      </c>
      <c r="BI95">
        <v>8.8936167272731801</v>
      </c>
      <c r="BJ95">
        <v>90</v>
      </c>
      <c r="BK95">
        <v>691.56600000000003</v>
      </c>
      <c r="BL95">
        <f t="shared" si="72"/>
        <v>679.25800000000004</v>
      </c>
      <c r="BM95">
        <f t="shared" si="73"/>
        <v>0.9256270649212256</v>
      </c>
      <c r="BP95" s="4">
        <f t="shared" si="74"/>
        <v>0.92631467659611733</v>
      </c>
      <c r="BQ95" s="4">
        <f t="shared" si="75"/>
        <v>4.5035540560605508E-4</v>
      </c>
      <c r="BR95" s="4">
        <f t="shared" si="76"/>
        <v>2.1221578772703389E-2</v>
      </c>
      <c r="BS95" s="4">
        <f t="shared" si="77"/>
        <v>6.3985467498207252E-3</v>
      </c>
    </row>
    <row r="96" spans="1:71" x14ac:dyDescent="0.25">
      <c r="A96">
        <v>9.0275624242422001</v>
      </c>
      <c r="B96">
        <v>91</v>
      </c>
      <c r="C96">
        <v>596.26700000000005</v>
      </c>
      <c r="D96">
        <f t="shared" si="52"/>
        <v>586.4670000000001</v>
      </c>
      <c r="E96">
        <f t="shared" si="53"/>
        <v>0.92251536039111204</v>
      </c>
      <c r="G96">
        <v>8.9995454545442009</v>
      </c>
      <c r="H96">
        <v>91</v>
      </c>
      <c r="I96">
        <v>335.10399999999998</v>
      </c>
      <c r="J96">
        <f t="shared" si="54"/>
        <v>322.27499999999998</v>
      </c>
      <c r="K96">
        <f t="shared" si="55"/>
        <v>0.92265448504127345</v>
      </c>
      <c r="M96">
        <v>8.9995454545460198</v>
      </c>
      <c r="N96">
        <v>91</v>
      </c>
      <c r="O96">
        <v>366.64100000000002</v>
      </c>
      <c r="P96">
        <f t="shared" si="56"/>
        <v>353.29700000000003</v>
      </c>
      <c r="Q96">
        <f t="shared" si="57"/>
        <v>0.90927832079858639</v>
      </c>
      <c r="S96">
        <v>9.0015466666663997</v>
      </c>
      <c r="T96">
        <v>91</v>
      </c>
      <c r="U96">
        <v>397.81599999999997</v>
      </c>
      <c r="V96">
        <f t="shared" si="58"/>
        <v>386.42899999999997</v>
      </c>
      <c r="W96">
        <f t="shared" si="59"/>
        <v>0.95405145170847316</v>
      </c>
      <c r="Y96">
        <v>9.0045169696968497</v>
      </c>
      <c r="Z96">
        <v>91</v>
      </c>
      <c r="AA96">
        <v>457.81799999999998</v>
      </c>
      <c r="AB96">
        <f t="shared" si="60"/>
        <v>448.16699999999997</v>
      </c>
      <c r="AC96">
        <f t="shared" si="61"/>
        <v>0.93087620968813967</v>
      </c>
      <c r="AE96">
        <v>8.9995454545460198</v>
      </c>
      <c r="AF96">
        <v>91</v>
      </c>
      <c r="AG96">
        <v>409.803</v>
      </c>
      <c r="AH96">
        <f t="shared" si="62"/>
        <v>398.70100000000002</v>
      </c>
      <c r="AI96">
        <f t="shared" si="63"/>
        <v>0.90278887926298912</v>
      </c>
      <c r="AK96">
        <v>8.9945739393933692</v>
      </c>
      <c r="AL96">
        <v>91</v>
      </c>
      <c r="AM96">
        <v>385.64699999999999</v>
      </c>
      <c r="AN96">
        <f t="shared" si="64"/>
        <v>373.68700000000001</v>
      </c>
      <c r="AO96">
        <f t="shared" si="65"/>
        <v>0.9330341794019732</v>
      </c>
      <c r="AQ96">
        <v>9.0005460606062098</v>
      </c>
      <c r="AR96">
        <v>91</v>
      </c>
      <c r="AS96">
        <v>237.227</v>
      </c>
      <c r="AT96">
        <f t="shared" si="66"/>
        <v>224.74299999999999</v>
      </c>
      <c r="AU96">
        <f t="shared" si="67"/>
        <v>0.92147176026473621</v>
      </c>
      <c r="AW96">
        <v>8.9995454545442009</v>
      </c>
      <c r="AX96">
        <v>91</v>
      </c>
      <c r="AY96">
        <v>452.22</v>
      </c>
      <c r="AZ96">
        <f t="shared" si="68"/>
        <v>439.524</v>
      </c>
      <c r="BA96">
        <f t="shared" si="69"/>
        <v>0.93357434308205045</v>
      </c>
      <c r="BC96">
        <v>8.99457393939519</v>
      </c>
      <c r="BD96">
        <v>91</v>
      </c>
      <c r="BE96">
        <v>469.21800000000002</v>
      </c>
      <c r="BF96">
        <f t="shared" si="70"/>
        <v>457.56600000000003</v>
      </c>
      <c r="BG96">
        <f t="shared" si="71"/>
        <v>0.91668247674115999</v>
      </c>
      <c r="BI96">
        <v>8.9935733333350001</v>
      </c>
      <c r="BJ96">
        <v>91</v>
      </c>
      <c r="BK96">
        <v>694.75900000000001</v>
      </c>
      <c r="BL96">
        <f t="shared" si="72"/>
        <v>682.45100000000002</v>
      </c>
      <c r="BM96">
        <f t="shared" si="73"/>
        <v>0.92997817630790547</v>
      </c>
      <c r="BP96" s="4">
        <f t="shared" si="74"/>
        <v>0.92517324024439984</v>
      </c>
      <c r="BQ96" s="4">
        <f t="shared" si="75"/>
        <v>1.8748458144727853E-4</v>
      </c>
      <c r="BR96" s="4">
        <f t="shared" si="76"/>
        <v>1.3692500920112385E-2</v>
      </c>
      <c r="BS96" s="4">
        <f t="shared" si="77"/>
        <v>4.1284443630553508E-3</v>
      </c>
    </row>
    <row r="97" spans="1:71" x14ac:dyDescent="0.25">
      <c r="A97">
        <v>9.1274087272722593</v>
      </c>
      <c r="B97">
        <v>92</v>
      </c>
      <c r="C97">
        <v>586.68700000000001</v>
      </c>
      <c r="D97">
        <f t="shared" si="52"/>
        <v>576.88700000000006</v>
      </c>
      <c r="E97">
        <f t="shared" si="53"/>
        <v>0.90744597515281755</v>
      </c>
      <c r="G97">
        <v>9.09939175757426</v>
      </c>
      <c r="H97">
        <v>92</v>
      </c>
      <c r="I97">
        <v>334.596</v>
      </c>
      <c r="J97">
        <f t="shared" si="54"/>
        <v>321.767</v>
      </c>
      <c r="K97">
        <f t="shared" si="55"/>
        <v>0.92120011073857866</v>
      </c>
      <c r="M97">
        <v>9.0993917575760808</v>
      </c>
      <c r="N97">
        <v>92</v>
      </c>
      <c r="O97">
        <v>371.81799999999998</v>
      </c>
      <c r="P97">
        <f t="shared" si="56"/>
        <v>358.47399999999999</v>
      </c>
      <c r="Q97">
        <f t="shared" si="57"/>
        <v>0.92260233392854285</v>
      </c>
      <c r="S97">
        <v>9.1013929696964606</v>
      </c>
      <c r="T97">
        <v>92</v>
      </c>
      <c r="U97">
        <v>406.88</v>
      </c>
      <c r="V97">
        <f t="shared" si="58"/>
        <v>395.49299999999999</v>
      </c>
      <c r="W97">
        <f t="shared" si="59"/>
        <v>0.97642948844558553</v>
      </c>
      <c r="Y97">
        <v>9.1042529696969705</v>
      </c>
      <c r="Z97">
        <v>92</v>
      </c>
      <c r="AA97">
        <v>460.81</v>
      </c>
      <c r="AB97">
        <f t="shared" si="60"/>
        <v>451.15899999999999</v>
      </c>
      <c r="AC97">
        <f t="shared" si="61"/>
        <v>0.93709081634009517</v>
      </c>
      <c r="AE97">
        <v>9.0993917575760808</v>
      </c>
      <c r="AF97">
        <v>92</v>
      </c>
      <c r="AG97">
        <v>414.03500000000003</v>
      </c>
      <c r="AH97">
        <f t="shared" si="62"/>
        <v>402.93300000000005</v>
      </c>
      <c r="AI97">
        <f t="shared" si="63"/>
        <v>0.91237150518326771</v>
      </c>
      <c r="AK97">
        <v>9.0945305454551999</v>
      </c>
      <c r="AL97">
        <v>92</v>
      </c>
      <c r="AM97">
        <v>391.53</v>
      </c>
      <c r="AN97">
        <f t="shared" si="64"/>
        <v>379.57</v>
      </c>
      <c r="AO97">
        <f t="shared" si="65"/>
        <v>0.94772305024153092</v>
      </c>
      <c r="AQ97">
        <v>9.1003923636362707</v>
      </c>
      <c r="AR97">
        <v>92</v>
      </c>
      <c r="AS97">
        <v>232.899</v>
      </c>
      <c r="AT97">
        <f t="shared" si="66"/>
        <v>220.41499999999999</v>
      </c>
      <c r="AU97">
        <f t="shared" si="67"/>
        <v>0.90372646996236516</v>
      </c>
      <c r="AW97">
        <v>9.09939175757426</v>
      </c>
      <c r="AX97">
        <v>92</v>
      </c>
      <c r="AY97">
        <v>451.02300000000002</v>
      </c>
      <c r="AZ97">
        <f t="shared" si="68"/>
        <v>438.327</v>
      </c>
      <c r="BA97">
        <f t="shared" si="69"/>
        <v>0.93103184599731958</v>
      </c>
      <c r="BC97">
        <v>9.0945305454551999</v>
      </c>
      <c r="BD97">
        <v>92</v>
      </c>
      <c r="BE97">
        <v>473.27300000000002</v>
      </c>
      <c r="BF97">
        <f t="shared" si="70"/>
        <v>461.62100000000004</v>
      </c>
      <c r="BG97">
        <f t="shared" si="71"/>
        <v>0.92480621723583267</v>
      </c>
      <c r="BI97">
        <v>9.09352993939501</v>
      </c>
      <c r="BJ97">
        <v>92</v>
      </c>
      <c r="BK97">
        <v>690.24300000000005</v>
      </c>
      <c r="BL97">
        <f t="shared" si="72"/>
        <v>677.93500000000006</v>
      </c>
      <c r="BM97">
        <f t="shared" si="73"/>
        <v>0.92382420855900271</v>
      </c>
      <c r="BP97" s="4">
        <f t="shared" si="74"/>
        <v>0.92802291107135815</v>
      </c>
      <c r="BQ97" s="4">
        <f t="shared" si="75"/>
        <v>4.1851761433558938E-4</v>
      </c>
      <c r="BR97" s="4">
        <f t="shared" si="76"/>
        <v>2.0457703056198401E-2</v>
      </c>
      <c r="BS97" s="4">
        <f t="shared" si="77"/>
        <v>6.1682295554470043E-3</v>
      </c>
    </row>
    <row r="98" spans="1:71" x14ac:dyDescent="0.25">
      <c r="A98">
        <v>9.2272550303023309</v>
      </c>
      <c r="B98">
        <v>93</v>
      </c>
      <c r="C98">
        <v>585.92999999999995</v>
      </c>
      <c r="D98">
        <f t="shared" si="52"/>
        <v>576.13</v>
      </c>
      <c r="E98">
        <f t="shared" si="53"/>
        <v>0.90625521057814218</v>
      </c>
      <c r="G98">
        <v>9.1992380606061399</v>
      </c>
      <c r="H98">
        <v>93</v>
      </c>
      <c r="I98">
        <v>335.58100000000002</v>
      </c>
      <c r="J98">
        <f t="shared" si="54"/>
        <v>322.75200000000001</v>
      </c>
      <c r="K98">
        <f t="shared" si="55"/>
        <v>0.9240201081562055</v>
      </c>
      <c r="M98">
        <v>9.1992380606061399</v>
      </c>
      <c r="N98">
        <v>93</v>
      </c>
      <c r="O98">
        <v>364.548</v>
      </c>
      <c r="P98">
        <f t="shared" si="56"/>
        <v>351.20400000000001</v>
      </c>
      <c r="Q98">
        <f t="shared" si="57"/>
        <v>0.90389157954283994</v>
      </c>
      <c r="S98">
        <v>9.2022398787867097</v>
      </c>
      <c r="T98">
        <v>93</v>
      </c>
      <c r="U98">
        <v>405.75799999999998</v>
      </c>
      <c r="V98">
        <f t="shared" si="58"/>
        <v>394.37099999999998</v>
      </c>
      <c r="W98">
        <f t="shared" si="59"/>
        <v>0.97365939166502069</v>
      </c>
      <c r="Y98">
        <v>9.2039889696970896</v>
      </c>
      <c r="Z98">
        <v>93</v>
      </c>
      <c r="AA98">
        <v>471.09399999999999</v>
      </c>
      <c r="AB98">
        <f t="shared" si="60"/>
        <v>461.44299999999998</v>
      </c>
      <c r="AC98">
        <f t="shared" si="61"/>
        <v>0.9584514496317762</v>
      </c>
      <c r="AE98">
        <v>9.1992380606061399</v>
      </c>
      <c r="AF98">
        <v>93</v>
      </c>
      <c r="AG98">
        <v>405.36599999999999</v>
      </c>
      <c r="AH98">
        <f t="shared" si="62"/>
        <v>394.26400000000001</v>
      </c>
      <c r="AI98">
        <f t="shared" si="63"/>
        <v>0.89274206659562705</v>
      </c>
      <c r="AK98">
        <v>9.1944871515151991</v>
      </c>
      <c r="AL98">
        <v>93</v>
      </c>
      <c r="AM98">
        <v>377.83199999999999</v>
      </c>
      <c r="AN98">
        <f t="shared" si="64"/>
        <v>365.87200000000001</v>
      </c>
      <c r="AO98">
        <f t="shared" si="65"/>
        <v>0.9135214264509034</v>
      </c>
      <c r="AQ98">
        <v>9.2002386666663298</v>
      </c>
      <c r="AR98">
        <v>93</v>
      </c>
      <c r="AS98">
        <v>235.44499999999999</v>
      </c>
      <c r="AT98">
        <f t="shared" si="66"/>
        <v>222.96099999999998</v>
      </c>
      <c r="AU98">
        <f t="shared" si="67"/>
        <v>0.91416535838885227</v>
      </c>
      <c r="AW98">
        <v>9.1992380606043298</v>
      </c>
      <c r="AX98">
        <v>93</v>
      </c>
      <c r="AY98">
        <v>450.72699999999998</v>
      </c>
      <c r="AZ98">
        <f t="shared" si="68"/>
        <v>438.03099999999995</v>
      </c>
      <c r="BA98">
        <f t="shared" si="69"/>
        <v>0.93040312491371024</v>
      </c>
      <c r="BC98">
        <v>9.1944871515151991</v>
      </c>
      <c r="BD98">
        <v>93</v>
      </c>
      <c r="BE98">
        <v>467.46899999999999</v>
      </c>
      <c r="BF98">
        <f t="shared" si="70"/>
        <v>455.81700000000001</v>
      </c>
      <c r="BG98">
        <f t="shared" si="71"/>
        <v>0.91317855019980787</v>
      </c>
      <c r="BI98">
        <v>9.1934865454550092</v>
      </c>
      <c r="BJ98">
        <v>93</v>
      </c>
      <c r="BK98">
        <v>698.73</v>
      </c>
      <c r="BL98">
        <f t="shared" si="72"/>
        <v>686.42200000000003</v>
      </c>
      <c r="BM98">
        <f t="shared" si="73"/>
        <v>0.93538947080101742</v>
      </c>
      <c r="BP98" s="4">
        <f t="shared" si="74"/>
        <v>0.92415252153853655</v>
      </c>
      <c r="BQ98" s="4">
        <f t="shared" si="75"/>
        <v>5.8433311100214457E-4</v>
      </c>
      <c r="BR98" s="4">
        <f t="shared" si="76"/>
        <v>2.4172983080334637E-2</v>
      </c>
      <c r="BS98" s="4">
        <f t="shared" si="77"/>
        <v>7.2884286310072269E-3</v>
      </c>
    </row>
    <row r="99" spans="1:71" x14ac:dyDescent="0.25">
      <c r="A99">
        <v>9.32710133333239</v>
      </c>
      <c r="B99">
        <v>94</v>
      </c>
      <c r="C99">
        <v>584.87</v>
      </c>
      <c r="D99">
        <f t="shared" si="52"/>
        <v>575.07000000000005</v>
      </c>
      <c r="E99">
        <f t="shared" si="53"/>
        <v>0.90458782557265249</v>
      </c>
      <c r="G99">
        <v>9.2990843636362097</v>
      </c>
      <c r="H99">
        <v>94</v>
      </c>
      <c r="I99">
        <v>330.42200000000003</v>
      </c>
      <c r="J99">
        <f t="shared" si="54"/>
        <v>317.59300000000002</v>
      </c>
      <c r="K99">
        <f t="shared" si="55"/>
        <v>0.90925019274753915</v>
      </c>
      <c r="M99">
        <v>9.2990843636380305</v>
      </c>
      <c r="N99">
        <v>94</v>
      </c>
      <c r="O99">
        <v>374.49700000000001</v>
      </c>
      <c r="P99">
        <f t="shared" si="56"/>
        <v>361.15300000000002</v>
      </c>
      <c r="Q99">
        <f t="shared" si="57"/>
        <v>0.92949725978814379</v>
      </c>
      <c r="S99">
        <v>9.3020861818185896</v>
      </c>
      <c r="T99">
        <v>94</v>
      </c>
      <c r="U99">
        <v>406.61500000000001</v>
      </c>
      <c r="V99">
        <f t="shared" si="58"/>
        <v>395.22800000000001</v>
      </c>
      <c r="W99">
        <f t="shared" si="59"/>
        <v>0.97577523207584438</v>
      </c>
      <c r="Y99">
        <v>9.3047255757574003</v>
      </c>
      <c r="Z99">
        <v>94</v>
      </c>
      <c r="AA99">
        <v>475.15199999999999</v>
      </c>
      <c r="AB99">
        <f t="shared" si="60"/>
        <v>465.50099999999998</v>
      </c>
      <c r="AC99">
        <f t="shared" si="61"/>
        <v>0.96688021761093235</v>
      </c>
      <c r="AE99">
        <v>9.2990843636362097</v>
      </c>
      <c r="AF99">
        <v>94</v>
      </c>
      <c r="AG99">
        <v>418.97</v>
      </c>
      <c r="AH99">
        <f t="shared" si="62"/>
        <v>407.86800000000005</v>
      </c>
      <c r="AI99">
        <f t="shared" si="63"/>
        <v>0.92354595199720302</v>
      </c>
      <c r="AK99">
        <v>9.2944437575752001</v>
      </c>
      <c r="AL99">
        <v>94</v>
      </c>
      <c r="AM99">
        <v>371.27</v>
      </c>
      <c r="AN99">
        <f t="shared" si="64"/>
        <v>359.31</v>
      </c>
      <c r="AO99">
        <f t="shared" si="65"/>
        <v>0.8971372057388215</v>
      </c>
      <c r="AQ99">
        <v>9.3010855757565807</v>
      </c>
      <c r="AR99">
        <v>94</v>
      </c>
      <c r="AS99">
        <v>236.57599999999999</v>
      </c>
      <c r="AT99">
        <f t="shared" si="66"/>
        <v>224.09199999999998</v>
      </c>
      <c r="AU99">
        <f t="shared" si="67"/>
        <v>0.91880258651546542</v>
      </c>
      <c r="AW99">
        <v>9.2990843636362097</v>
      </c>
      <c r="AX99">
        <v>94</v>
      </c>
      <c r="AY99">
        <v>446.82499999999999</v>
      </c>
      <c r="AZ99">
        <f t="shared" si="68"/>
        <v>434.12899999999996</v>
      </c>
      <c r="BA99">
        <f t="shared" si="69"/>
        <v>0.92211505171018515</v>
      </c>
      <c r="BC99">
        <v>9.2954443636372108</v>
      </c>
      <c r="BD99">
        <v>94</v>
      </c>
      <c r="BE99">
        <v>474.02100000000002</v>
      </c>
      <c r="BF99">
        <f t="shared" si="70"/>
        <v>462.36900000000003</v>
      </c>
      <c r="BG99">
        <f t="shared" si="71"/>
        <v>0.92630475185729144</v>
      </c>
      <c r="BI99">
        <v>9.2934431515150209</v>
      </c>
      <c r="BJ99">
        <v>94</v>
      </c>
      <c r="BK99">
        <v>671.84900000000005</v>
      </c>
      <c r="BL99">
        <f t="shared" si="72"/>
        <v>659.54100000000005</v>
      </c>
      <c r="BM99">
        <f t="shared" si="73"/>
        <v>0.89875864550025175</v>
      </c>
      <c r="BP99" s="4">
        <f t="shared" si="74"/>
        <v>0.92478681101039362</v>
      </c>
      <c r="BQ99" s="4">
        <f t="shared" si="75"/>
        <v>6.5320069969998626E-4</v>
      </c>
      <c r="BR99" s="4">
        <f t="shared" si="76"/>
        <v>2.5557791369756236E-2</v>
      </c>
      <c r="BS99" s="4">
        <f t="shared" si="77"/>
        <v>7.7059640403331657E-3</v>
      </c>
    </row>
    <row r="100" spans="1:71" x14ac:dyDescent="0.25">
      <c r="A100">
        <v>9.4279482424244598</v>
      </c>
      <c r="B100">
        <v>95</v>
      </c>
      <c r="C100">
        <v>595.82399999999996</v>
      </c>
      <c r="D100">
        <f t="shared" si="52"/>
        <v>586.024</v>
      </c>
      <c r="E100">
        <f t="shared" si="53"/>
        <v>0.92181851929919489</v>
      </c>
      <c r="G100">
        <v>9.3999312727264606</v>
      </c>
      <c r="H100">
        <v>95</v>
      </c>
      <c r="I100">
        <v>331.06700000000001</v>
      </c>
      <c r="J100">
        <f t="shared" si="54"/>
        <v>318.238</v>
      </c>
      <c r="K100">
        <f t="shared" si="55"/>
        <v>0.91109679004131505</v>
      </c>
      <c r="M100">
        <v>9.3999312727282796</v>
      </c>
      <c r="N100">
        <v>95</v>
      </c>
      <c r="O100">
        <v>358.43900000000002</v>
      </c>
      <c r="P100">
        <f t="shared" si="56"/>
        <v>345.09500000000003</v>
      </c>
      <c r="Q100">
        <f t="shared" si="57"/>
        <v>0.88816888373235026</v>
      </c>
      <c r="S100">
        <v>9.4019324848486505</v>
      </c>
      <c r="T100">
        <v>95</v>
      </c>
      <c r="U100">
        <v>409.93200000000002</v>
      </c>
      <c r="V100">
        <f t="shared" si="58"/>
        <v>398.54500000000002</v>
      </c>
      <c r="W100">
        <f t="shared" si="59"/>
        <v>0.98396454671143585</v>
      </c>
      <c r="Y100">
        <v>9.4044615757575194</v>
      </c>
      <c r="Z100">
        <v>95</v>
      </c>
      <c r="AA100">
        <v>468.18799999999999</v>
      </c>
      <c r="AB100">
        <f t="shared" si="60"/>
        <v>458.53699999999998</v>
      </c>
      <c r="AC100">
        <f t="shared" si="61"/>
        <v>0.95241547137957616</v>
      </c>
      <c r="AE100">
        <v>9.3989306666680896</v>
      </c>
      <c r="AF100">
        <v>95</v>
      </c>
      <c r="AG100">
        <v>403.21199999999999</v>
      </c>
      <c r="AH100">
        <f t="shared" si="62"/>
        <v>392.11</v>
      </c>
      <c r="AI100">
        <f t="shared" si="63"/>
        <v>0.88786470926285777</v>
      </c>
      <c r="AK100">
        <v>9.3944003636370308</v>
      </c>
      <c r="AL100">
        <v>95</v>
      </c>
      <c r="AM100">
        <v>381.108</v>
      </c>
      <c r="AN100">
        <f t="shared" si="64"/>
        <v>369.14800000000002</v>
      </c>
      <c r="AO100">
        <f t="shared" si="65"/>
        <v>0.92170105263998914</v>
      </c>
      <c r="AQ100">
        <v>9.4009318787866505</v>
      </c>
      <c r="AR100">
        <v>95</v>
      </c>
      <c r="AS100">
        <v>235.54900000000001</v>
      </c>
      <c r="AT100">
        <f t="shared" si="66"/>
        <v>223.065</v>
      </c>
      <c r="AU100">
        <f t="shared" si="67"/>
        <v>0.91459177017060989</v>
      </c>
      <c r="AW100">
        <v>9.3999312727264606</v>
      </c>
      <c r="AX100">
        <v>95</v>
      </c>
      <c r="AY100">
        <v>456.28</v>
      </c>
      <c r="AZ100">
        <f t="shared" si="68"/>
        <v>443.58399999999995</v>
      </c>
      <c r="BA100">
        <f t="shared" si="69"/>
        <v>0.94219801740452902</v>
      </c>
      <c r="BC100">
        <v>9.3954009696972207</v>
      </c>
      <c r="BD100">
        <v>95</v>
      </c>
      <c r="BE100">
        <v>472.55599999999998</v>
      </c>
      <c r="BF100">
        <f t="shared" si="70"/>
        <v>460.904</v>
      </c>
      <c r="BG100">
        <f t="shared" si="71"/>
        <v>0.92336978765884614</v>
      </c>
      <c r="BI100">
        <v>9.3944003636370308</v>
      </c>
      <c r="BJ100">
        <v>95</v>
      </c>
      <c r="BK100">
        <v>663.99099999999999</v>
      </c>
      <c r="BL100">
        <f t="shared" si="72"/>
        <v>651.68299999999999</v>
      </c>
      <c r="BM100">
        <f t="shared" si="73"/>
        <v>0.88805052358464531</v>
      </c>
      <c r="BP100" s="4">
        <f t="shared" si="74"/>
        <v>0.92138546108048625</v>
      </c>
      <c r="BQ100" s="4">
        <f t="shared" si="75"/>
        <v>8.8066015466581901E-4</v>
      </c>
      <c r="BR100" s="4">
        <f t="shared" si="76"/>
        <v>2.967591876700398E-2</v>
      </c>
      <c r="BS100" s="4">
        <f t="shared" si="77"/>
        <v>8.9476261690198591E-3</v>
      </c>
    </row>
    <row r="101" spans="1:71" x14ac:dyDescent="0.25">
      <c r="A101">
        <v>9.5277945454545208</v>
      </c>
      <c r="B101">
        <v>96</v>
      </c>
      <c r="C101">
        <v>596.34100000000001</v>
      </c>
      <c r="D101">
        <f t="shared" si="52"/>
        <v>586.54100000000005</v>
      </c>
      <c r="E101">
        <f t="shared" si="53"/>
        <v>0.92263176274055181</v>
      </c>
      <c r="G101">
        <v>9.4997775757565197</v>
      </c>
      <c r="H101">
        <v>96</v>
      </c>
      <c r="I101">
        <v>334.04300000000001</v>
      </c>
      <c r="J101">
        <f t="shared" si="54"/>
        <v>321.214</v>
      </c>
      <c r="K101">
        <f t="shared" si="55"/>
        <v>0.91961690406655072</v>
      </c>
      <c r="M101">
        <v>9.4997775757583405</v>
      </c>
      <c r="N101">
        <v>96</v>
      </c>
      <c r="O101">
        <v>358.15699999999998</v>
      </c>
      <c r="P101">
        <f t="shared" si="56"/>
        <v>344.81299999999999</v>
      </c>
      <c r="Q101">
        <f t="shared" si="57"/>
        <v>0.88744310206291854</v>
      </c>
      <c r="S101">
        <v>9.5017787878787203</v>
      </c>
      <c r="T101">
        <v>96</v>
      </c>
      <c r="U101">
        <v>397.649</v>
      </c>
      <c r="V101">
        <f t="shared" si="58"/>
        <v>386.262</v>
      </c>
      <c r="W101">
        <f t="shared" si="59"/>
        <v>0.95363914675093808</v>
      </c>
      <c r="Y101">
        <v>9.5041975757576402</v>
      </c>
      <c r="Z101">
        <v>96</v>
      </c>
      <c r="AA101">
        <v>468.29199999999997</v>
      </c>
      <c r="AB101">
        <f t="shared" si="60"/>
        <v>458.64099999999996</v>
      </c>
      <c r="AC101">
        <f t="shared" si="61"/>
        <v>0.95263148711881529</v>
      </c>
      <c r="AE101">
        <v>9.4997775757583405</v>
      </c>
      <c r="AF101">
        <v>96</v>
      </c>
      <c r="AG101">
        <v>405.91399999999999</v>
      </c>
      <c r="AH101">
        <f t="shared" si="62"/>
        <v>394.81200000000001</v>
      </c>
      <c r="AI101">
        <f t="shared" si="63"/>
        <v>0.89398291702197696</v>
      </c>
      <c r="AK101">
        <v>9.4953575757572199</v>
      </c>
      <c r="AL101">
        <v>96</v>
      </c>
      <c r="AM101">
        <v>384.24</v>
      </c>
      <c r="AN101">
        <f t="shared" si="64"/>
        <v>372.28000000000003</v>
      </c>
      <c r="AO101">
        <f t="shared" si="65"/>
        <v>0.92952113482076337</v>
      </c>
      <c r="AQ101">
        <v>9.5007781818167096</v>
      </c>
      <c r="AR101">
        <v>96</v>
      </c>
      <c r="AS101">
        <v>237.99700000000001</v>
      </c>
      <c r="AT101">
        <f t="shared" si="66"/>
        <v>225.51300000000001</v>
      </c>
      <c r="AU101">
        <f t="shared" si="67"/>
        <v>0.92462884749505636</v>
      </c>
      <c r="AW101">
        <v>9.4997775757565197</v>
      </c>
      <c r="AX101">
        <v>96</v>
      </c>
      <c r="AY101">
        <v>463.75599999999997</v>
      </c>
      <c r="AZ101">
        <f t="shared" si="68"/>
        <v>451.05999999999995</v>
      </c>
      <c r="BA101">
        <f t="shared" si="69"/>
        <v>0.95807747288109324</v>
      </c>
      <c r="BC101">
        <v>9.4953575757590407</v>
      </c>
      <c r="BD101">
        <v>96</v>
      </c>
      <c r="BE101">
        <v>480.24900000000002</v>
      </c>
      <c r="BF101">
        <f t="shared" si="70"/>
        <v>468.59700000000004</v>
      </c>
      <c r="BG101">
        <f t="shared" si="71"/>
        <v>0.93878185563061367</v>
      </c>
      <c r="BI101">
        <v>9.49435696969703</v>
      </c>
      <c r="BJ101">
        <v>96</v>
      </c>
      <c r="BK101">
        <v>678.11500000000001</v>
      </c>
      <c r="BL101">
        <f t="shared" si="72"/>
        <v>665.80700000000002</v>
      </c>
      <c r="BM101">
        <f t="shared" si="73"/>
        <v>0.90729734388701555</v>
      </c>
      <c r="BP101" s="4">
        <f t="shared" si="74"/>
        <v>0.92620472495239037</v>
      </c>
      <c r="BQ101" s="4">
        <f t="shared" si="75"/>
        <v>5.5929223158932364E-4</v>
      </c>
      <c r="BR101" s="4">
        <f t="shared" si="76"/>
        <v>2.364936006722642E-2</v>
      </c>
      <c r="BS101" s="4">
        <f t="shared" si="77"/>
        <v>7.1305503522731085E-3</v>
      </c>
    </row>
    <row r="102" spans="1:71" x14ac:dyDescent="0.25">
      <c r="A102">
        <v>9.6276408484845799</v>
      </c>
      <c r="B102">
        <v>97</v>
      </c>
      <c r="C102">
        <v>600.23400000000004</v>
      </c>
      <c r="D102">
        <f t="shared" ref="D102:D133" si="78">C102-C$3</f>
        <v>590.43400000000008</v>
      </c>
      <c r="E102">
        <f t="shared" ref="E102:E133" si="79">D102/D$3</f>
        <v>0.92875547012392146</v>
      </c>
      <c r="G102">
        <v>9.5996238787865806</v>
      </c>
      <c r="H102">
        <v>97</v>
      </c>
      <c r="I102">
        <v>326.97899999999998</v>
      </c>
      <c r="J102">
        <f t="shared" ref="J102:J133" si="80">I102-I$3</f>
        <v>314.14999999999998</v>
      </c>
      <c r="K102">
        <f t="shared" ref="K102:K133" si="81">J102/J$3</f>
        <v>0.89939308502277882</v>
      </c>
      <c r="M102">
        <v>9.5996238787883996</v>
      </c>
      <c r="N102">
        <v>97</v>
      </c>
      <c r="O102">
        <v>370.49700000000001</v>
      </c>
      <c r="P102">
        <f t="shared" ref="P102:P133" si="82">O102-O$3</f>
        <v>357.15300000000002</v>
      </c>
      <c r="Q102">
        <f t="shared" ref="Q102:Q133" si="83">P102/P$3</f>
        <v>0.91920248433521234</v>
      </c>
      <c r="S102">
        <v>9.6016250909087795</v>
      </c>
      <c r="T102">
        <v>97</v>
      </c>
      <c r="U102">
        <v>406.42399999999998</v>
      </c>
      <c r="V102">
        <f t="shared" ref="V102:V133" si="84">U102-U$3</f>
        <v>395.03699999999998</v>
      </c>
      <c r="W102">
        <f t="shared" ref="W102:W133" si="85">V102/V$3</f>
        <v>0.97530367371123827</v>
      </c>
      <c r="Y102">
        <v>9.6049341818179492</v>
      </c>
      <c r="Z102">
        <v>97</v>
      </c>
      <c r="AA102">
        <v>466.96899999999999</v>
      </c>
      <c r="AB102">
        <f t="shared" ref="AB102:AB133" si="86">AA102-AA$3</f>
        <v>457.31799999999998</v>
      </c>
      <c r="AC102">
        <f t="shared" ref="AC102:AC133" si="87">AB102/AB$3</f>
        <v>0.94988351766676415</v>
      </c>
      <c r="AE102">
        <v>9.5996238787883996</v>
      </c>
      <c r="AF102">
        <v>97</v>
      </c>
      <c r="AG102">
        <v>415.34199999999998</v>
      </c>
      <c r="AH102">
        <f t="shared" ref="AH102:AH133" si="88">AG102-AG$3</f>
        <v>404.24</v>
      </c>
      <c r="AI102">
        <f t="shared" ref="AI102:AI133" si="89">AH102/AH$3</f>
        <v>0.91533097873662395</v>
      </c>
      <c r="AK102">
        <v>9.5953141818190399</v>
      </c>
      <c r="AL102">
        <v>97</v>
      </c>
      <c r="AM102">
        <v>380.06200000000001</v>
      </c>
      <c r="AN102">
        <f t="shared" ref="AN102:AN133" si="90">AM102-AM$3</f>
        <v>368.10200000000003</v>
      </c>
      <c r="AO102">
        <f t="shared" ref="AO102:AO133" si="91">AN102/AN$3</f>
        <v>0.91908936491294901</v>
      </c>
      <c r="AQ102">
        <v>9.6006244848485895</v>
      </c>
      <c r="AR102">
        <v>97</v>
      </c>
      <c r="AS102">
        <v>242.98</v>
      </c>
      <c r="AT102">
        <f t="shared" ref="AT102:AT133" si="92">AS102-AS$3</f>
        <v>230.49599999999998</v>
      </c>
      <c r="AU102">
        <f t="shared" ref="AU102:AU133" si="93">AT102/AT$3</f>
        <v>0.94505971199984262</v>
      </c>
      <c r="AW102">
        <v>9.5996238787865806</v>
      </c>
      <c r="AX102">
        <v>97</v>
      </c>
      <c r="AY102">
        <v>434.20400000000001</v>
      </c>
      <c r="AZ102">
        <f t="shared" ref="AZ102:AZ133" si="94">AY102-AY$3</f>
        <v>421.50799999999998</v>
      </c>
      <c r="BA102">
        <f t="shared" ref="BA102:BA133" si="95">AZ102/AZ$3</f>
        <v>0.89530731929047991</v>
      </c>
      <c r="BC102">
        <v>9.5953141818190399</v>
      </c>
      <c r="BD102">
        <v>97</v>
      </c>
      <c r="BE102">
        <v>490.10700000000003</v>
      </c>
      <c r="BF102">
        <f t="shared" ref="BF102:BF133" si="96">BE102-BE$3</f>
        <v>478.45500000000004</v>
      </c>
      <c r="BG102">
        <f t="shared" ref="BG102:BG133" si="97">BF102/BF$3</f>
        <v>0.95853125977277964</v>
      </c>
      <c r="BI102">
        <v>9.5943135757588607</v>
      </c>
      <c r="BJ102">
        <v>97</v>
      </c>
      <c r="BK102">
        <v>671.28700000000003</v>
      </c>
      <c r="BL102">
        <f t="shared" ref="BL102:BL133" si="98">BK102-BK$3</f>
        <v>658.97900000000004</v>
      </c>
      <c r="BM102">
        <f t="shared" ref="BM102:BM133" si="99">BL102/BL$3</f>
        <v>0.89799280628969302</v>
      </c>
      <c r="BP102" s="4">
        <f t="shared" ref="BP102:BP133" si="100">AVERAGE($E102,$K102,$Q102,$W102,$AC102,$AI102,$AO102,$AU102,$BA102,$BG102,$BM102)</f>
        <v>0.92762269744202575</v>
      </c>
      <c r="BQ102" s="4">
        <f t="shared" ref="BQ102:BQ133" si="101">VAR($E102,$K102,$Q102,$W102,$AC102,$AI102,$AO102,$AU102,$BA102,$BG102,BM102)</f>
        <v>7.0436207247218639E-4</v>
      </c>
      <c r="BR102" s="4">
        <f t="shared" ref="BR102:BR133" si="102">SQRT(BQ102)</f>
        <v>2.6539820505651245E-2</v>
      </c>
      <c r="BS102" s="4">
        <f t="shared" ref="BS102:BS133" si="103">BR102/SQRT(COUNT(E102,K102,Q102,W102,AC102,AI102,AO102,AU102,BA102,BG102,BM102))</f>
        <v>8.0020569655114091E-3</v>
      </c>
    </row>
    <row r="103" spans="1:71" x14ac:dyDescent="0.25">
      <c r="A103">
        <v>9.7274871515146497</v>
      </c>
      <c r="B103">
        <v>98</v>
      </c>
      <c r="C103">
        <v>604.43499999999995</v>
      </c>
      <c r="D103">
        <f t="shared" si="78"/>
        <v>594.63499999999999</v>
      </c>
      <c r="E103">
        <f t="shared" si="79"/>
        <v>0.93536366296171625</v>
      </c>
      <c r="G103">
        <v>9.6994701818166504</v>
      </c>
      <c r="H103">
        <v>98</v>
      </c>
      <c r="I103">
        <v>332.476</v>
      </c>
      <c r="J103">
        <f t="shared" si="80"/>
        <v>319.64699999999999</v>
      </c>
      <c r="K103">
        <f t="shared" si="81"/>
        <v>0.91513067467221454</v>
      </c>
      <c r="M103">
        <v>9.6994701818184694</v>
      </c>
      <c r="N103">
        <v>98</v>
      </c>
      <c r="O103">
        <v>368.55900000000003</v>
      </c>
      <c r="P103">
        <f t="shared" si="82"/>
        <v>355.21500000000003</v>
      </c>
      <c r="Q103">
        <f t="shared" si="83"/>
        <v>0.91421466562826703</v>
      </c>
      <c r="S103">
        <v>9.7024719999990303</v>
      </c>
      <c r="T103">
        <v>98</v>
      </c>
      <c r="U103">
        <v>400.387</v>
      </c>
      <c r="V103">
        <f t="shared" si="84"/>
        <v>389</v>
      </c>
      <c r="W103">
        <f t="shared" si="85"/>
        <v>0.96039897294094401</v>
      </c>
      <c r="Y103">
        <v>9.7046701818180701</v>
      </c>
      <c r="Z103">
        <v>98</v>
      </c>
      <c r="AA103">
        <v>453.911</v>
      </c>
      <c r="AB103">
        <f t="shared" si="86"/>
        <v>444.26</v>
      </c>
      <c r="AC103">
        <f t="shared" si="87"/>
        <v>0.9227610799457634</v>
      </c>
      <c r="AE103">
        <v>9.6994701818184694</v>
      </c>
      <c r="AF103">
        <v>98</v>
      </c>
      <c r="AG103">
        <v>412.262</v>
      </c>
      <c r="AH103">
        <f t="shared" si="88"/>
        <v>401.16</v>
      </c>
      <c r="AI103">
        <f t="shared" si="89"/>
        <v>0.90835685590239479</v>
      </c>
      <c r="AK103">
        <v>9.6952707878790498</v>
      </c>
      <c r="AL103">
        <v>98</v>
      </c>
      <c r="AM103">
        <v>388.13900000000001</v>
      </c>
      <c r="AN103">
        <f t="shared" si="90"/>
        <v>376.17900000000003</v>
      </c>
      <c r="AO103">
        <f t="shared" si="91"/>
        <v>0.93925628821247442</v>
      </c>
      <c r="AQ103">
        <v>9.7004707878786505</v>
      </c>
      <c r="AR103">
        <v>98</v>
      </c>
      <c r="AS103">
        <v>243.529</v>
      </c>
      <c r="AT103">
        <f t="shared" si="92"/>
        <v>231.04499999999999</v>
      </c>
      <c r="AU103">
        <f t="shared" si="93"/>
        <v>0.947310674193928</v>
      </c>
      <c r="AW103">
        <v>9.6994701818166504</v>
      </c>
      <c r="AX103">
        <v>98</v>
      </c>
      <c r="AY103">
        <v>445.88499999999999</v>
      </c>
      <c r="AZ103">
        <f t="shared" si="94"/>
        <v>433.18899999999996</v>
      </c>
      <c r="BA103">
        <f t="shared" si="95"/>
        <v>0.92011843745818267</v>
      </c>
      <c r="BC103">
        <v>9.6952707878790498</v>
      </c>
      <c r="BD103">
        <v>98</v>
      </c>
      <c r="BE103">
        <v>482.04</v>
      </c>
      <c r="BF103">
        <f t="shared" si="96"/>
        <v>470.38800000000003</v>
      </c>
      <c r="BG103">
        <f t="shared" si="97"/>
        <v>0.9423699244902829</v>
      </c>
      <c r="BI103">
        <v>9.6942701818188599</v>
      </c>
      <c r="BJ103">
        <v>98</v>
      </c>
      <c r="BK103">
        <v>676.39800000000002</v>
      </c>
      <c r="BL103">
        <f t="shared" si="98"/>
        <v>664.09</v>
      </c>
      <c r="BM103">
        <f t="shared" si="99"/>
        <v>0.90495758245546853</v>
      </c>
      <c r="BP103" s="4">
        <f t="shared" si="100"/>
        <v>0.92820352898742153</v>
      </c>
      <c r="BQ103" s="4">
        <f t="shared" si="101"/>
        <v>3.1715886132125412E-4</v>
      </c>
      <c r="BR103" s="4">
        <f t="shared" si="102"/>
        <v>1.780895452634023E-2</v>
      </c>
      <c r="BS103" s="4">
        <f t="shared" si="103"/>
        <v>5.3696018247610926E-3</v>
      </c>
    </row>
    <row r="104" spans="1:71" x14ac:dyDescent="0.25">
      <c r="A104">
        <v>9.8273334545447106</v>
      </c>
      <c r="B104">
        <v>99</v>
      </c>
      <c r="C104">
        <v>591.09199999999998</v>
      </c>
      <c r="D104">
        <f t="shared" si="78"/>
        <v>581.29200000000003</v>
      </c>
      <c r="E104">
        <f t="shared" si="79"/>
        <v>0.91437506095393306</v>
      </c>
      <c r="G104">
        <v>9.7983158787865197</v>
      </c>
      <c r="H104">
        <v>99</v>
      </c>
      <c r="I104">
        <v>332.25200000000001</v>
      </c>
      <c r="J104">
        <f t="shared" si="80"/>
        <v>319.423</v>
      </c>
      <c r="K104">
        <f t="shared" si="81"/>
        <v>0.91448937576708933</v>
      </c>
      <c r="M104">
        <v>9.7993164848485304</v>
      </c>
      <c r="N104">
        <v>99</v>
      </c>
      <c r="O104">
        <v>383.04300000000001</v>
      </c>
      <c r="P104">
        <f t="shared" si="82"/>
        <v>369.69900000000001</v>
      </c>
      <c r="Q104">
        <f t="shared" si="83"/>
        <v>0.95149204754333205</v>
      </c>
      <c r="S104">
        <v>9.8023183030290895</v>
      </c>
      <c r="T104">
        <v>99</v>
      </c>
      <c r="U104">
        <v>405.12799999999999</v>
      </c>
      <c r="V104">
        <f t="shared" si="84"/>
        <v>393.74099999999999</v>
      </c>
      <c r="W104">
        <f t="shared" si="85"/>
        <v>0.97210398972940937</v>
      </c>
      <c r="Y104">
        <v>9.8044061818181891</v>
      </c>
      <c r="Z104">
        <v>99</v>
      </c>
      <c r="AA104">
        <v>461.255</v>
      </c>
      <c r="AB104">
        <f t="shared" si="86"/>
        <v>451.60399999999998</v>
      </c>
      <c r="AC104">
        <f t="shared" si="87"/>
        <v>0.93801511445510866</v>
      </c>
      <c r="AE104">
        <v>9.7993164848485304</v>
      </c>
      <c r="AF104">
        <v>99</v>
      </c>
      <c r="AG104">
        <v>411.36700000000002</v>
      </c>
      <c r="AH104">
        <f t="shared" si="88"/>
        <v>400.26500000000004</v>
      </c>
      <c r="AI104">
        <f t="shared" si="89"/>
        <v>0.90633028449439645</v>
      </c>
      <c r="AK104">
        <v>9.7952273939390508</v>
      </c>
      <c r="AL104">
        <v>99</v>
      </c>
      <c r="AM104">
        <v>392.70100000000002</v>
      </c>
      <c r="AN104">
        <f t="shared" si="90"/>
        <v>380.74100000000004</v>
      </c>
      <c r="AO104">
        <f t="shared" si="91"/>
        <v>0.95064684214245265</v>
      </c>
      <c r="AQ104">
        <v>9.8013176969688995</v>
      </c>
      <c r="AR104">
        <v>99</v>
      </c>
      <c r="AS104">
        <v>240.20599999999999</v>
      </c>
      <c r="AT104">
        <f t="shared" si="92"/>
        <v>227.72199999999998</v>
      </c>
      <c r="AU104">
        <f t="shared" si="93"/>
        <v>0.93368599774411765</v>
      </c>
      <c r="AW104">
        <v>9.7993164848467096</v>
      </c>
      <c r="AX104">
        <v>99</v>
      </c>
      <c r="AY104">
        <v>451.33699999999999</v>
      </c>
      <c r="AZ104">
        <f t="shared" si="94"/>
        <v>438.64099999999996</v>
      </c>
      <c r="BA104">
        <f t="shared" si="95"/>
        <v>0.931698800119797</v>
      </c>
      <c r="BC104">
        <v>9.7952273939408698</v>
      </c>
      <c r="BD104">
        <v>99</v>
      </c>
      <c r="BE104">
        <v>480.57400000000001</v>
      </c>
      <c r="BF104">
        <f t="shared" si="96"/>
        <v>468.92200000000003</v>
      </c>
      <c r="BG104">
        <f t="shared" si="97"/>
        <v>0.93943295690330619</v>
      </c>
      <c r="BI104">
        <v>9.7942267878788698</v>
      </c>
      <c r="BJ104">
        <v>99</v>
      </c>
      <c r="BK104">
        <v>675.61500000000001</v>
      </c>
      <c r="BL104">
        <f t="shared" si="98"/>
        <v>663.30700000000002</v>
      </c>
      <c r="BM104">
        <f t="shared" si="99"/>
        <v>0.90389058583292847</v>
      </c>
      <c r="BP104" s="4">
        <f t="shared" si="100"/>
        <v>0.93237827778962479</v>
      </c>
      <c r="BQ104" s="4">
        <f t="shared" si="101"/>
        <v>4.4950982529401077E-4</v>
      </c>
      <c r="BR104" s="4">
        <f t="shared" si="102"/>
        <v>2.1201646759014044E-2</v>
      </c>
      <c r="BS104" s="4">
        <f t="shared" si="103"/>
        <v>6.392537021573109E-3</v>
      </c>
    </row>
    <row r="105" spans="1:71" x14ac:dyDescent="0.25">
      <c r="A105">
        <v>9.9281803636349597</v>
      </c>
      <c r="B105">
        <v>100</v>
      </c>
      <c r="C105">
        <v>601.23699999999997</v>
      </c>
      <c r="D105">
        <f t="shared" si="78"/>
        <v>591.43700000000001</v>
      </c>
      <c r="E105">
        <f t="shared" si="79"/>
        <v>0.93033319386024804</v>
      </c>
      <c r="G105">
        <v>9.8991627878785895</v>
      </c>
      <c r="H105">
        <v>100</v>
      </c>
      <c r="I105">
        <v>336.32400000000001</v>
      </c>
      <c r="J105">
        <f t="shared" si="80"/>
        <v>323.495</v>
      </c>
      <c r="K105">
        <f t="shared" si="81"/>
        <v>0.92614727372097361</v>
      </c>
      <c r="M105">
        <v>9.9001633939406002</v>
      </c>
      <c r="N105">
        <v>100</v>
      </c>
      <c r="O105">
        <v>366.71199999999999</v>
      </c>
      <c r="P105">
        <f t="shared" si="82"/>
        <v>353.36799999999999</v>
      </c>
      <c r="Q105">
        <f t="shared" si="83"/>
        <v>0.90946105306287583</v>
      </c>
      <c r="S105">
        <v>9.9021646060609694</v>
      </c>
      <c r="T105">
        <v>100</v>
      </c>
      <c r="U105">
        <v>400.55500000000001</v>
      </c>
      <c r="V105">
        <f t="shared" si="84"/>
        <v>389.16800000000001</v>
      </c>
      <c r="W105">
        <f t="shared" si="85"/>
        <v>0.9608137467904404</v>
      </c>
      <c r="Y105">
        <v>9.9051427878784999</v>
      </c>
      <c r="Z105">
        <v>100</v>
      </c>
      <c r="AA105">
        <v>454.08699999999999</v>
      </c>
      <c r="AB105">
        <f t="shared" si="86"/>
        <v>444.43599999999998</v>
      </c>
      <c r="AC105">
        <f t="shared" si="87"/>
        <v>0.92312664504293729</v>
      </c>
      <c r="AE105">
        <v>9.8991627878785895</v>
      </c>
      <c r="AF105">
        <v>100</v>
      </c>
      <c r="AG105">
        <v>412.65199999999999</v>
      </c>
      <c r="AH105">
        <f t="shared" si="88"/>
        <v>401.55</v>
      </c>
      <c r="AI105">
        <f t="shared" si="89"/>
        <v>0.90923994288465104</v>
      </c>
      <c r="AK105">
        <v>9.8951840000008797</v>
      </c>
      <c r="AL105">
        <v>100</v>
      </c>
      <c r="AM105">
        <v>381.27100000000002</v>
      </c>
      <c r="AN105">
        <f t="shared" si="90"/>
        <v>369.31100000000004</v>
      </c>
      <c r="AO105">
        <f t="shared" si="91"/>
        <v>0.92210803648273065</v>
      </c>
      <c r="AQ105">
        <v>9.9011639999989693</v>
      </c>
      <c r="AR105">
        <v>100</v>
      </c>
      <c r="AS105">
        <v>241.624</v>
      </c>
      <c r="AT105">
        <f t="shared" si="92"/>
        <v>229.14</v>
      </c>
      <c r="AU105">
        <f t="shared" si="93"/>
        <v>0.93949995838385014</v>
      </c>
      <c r="AW105">
        <v>9.9001633939387794</v>
      </c>
      <c r="AX105">
        <v>100</v>
      </c>
      <c r="AY105">
        <v>442.46699999999998</v>
      </c>
      <c r="AZ105">
        <f t="shared" si="94"/>
        <v>429.77099999999996</v>
      </c>
      <c r="BA105">
        <f t="shared" si="95"/>
        <v>0.91285840818866737</v>
      </c>
      <c r="BC105">
        <v>9.8951840000008797</v>
      </c>
      <c r="BD105">
        <v>100</v>
      </c>
      <c r="BE105">
        <v>466.40899999999999</v>
      </c>
      <c r="BF105">
        <f t="shared" si="96"/>
        <v>454.75700000000001</v>
      </c>
      <c r="BG105">
        <f t="shared" si="97"/>
        <v>0.91105495835656425</v>
      </c>
      <c r="BI105">
        <v>9.8941833939406898</v>
      </c>
      <c r="BJ105">
        <v>100</v>
      </c>
      <c r="BK105">
        <v>692.54600000000005</v>
      </c>
      <c r="BL105">
        <f t="shared" si="98"/>
        <v>680.23800000000006</v>
      </c>
      <c r="BM105">
        <f t="shared" si="99"/>
        <v>0.92696251407842767</v>
      </c>
      <c r="BP105" s="4">
        <f t="shared" si="100"/>
        <v>0.92469143007748766</v>
      </c>
      <c r="BQ105" s="4">
        <f t="shared" si="101"/>
        <v>2.3690301603095137E-4</v>
      </c>
      <c r="BR105" s="4">
        <f t="shared" si="102"/>
        <v>1.5391654103147958E-2</v>
      </c>
      <c r="BS105" s="4">
        <f t="shared" si="103"/>
        <v>4.640758323915993E-3</v>
      </c>
    </row>
    <row r="106" spans="1:71" x14ac:dyDescent="0.25">
      <c r="A106">
        <v>10.028026666666801</v>
      </c>
      <c r="B106">
        <v>101</v>
      </c>
      <c r="C106">
        <v>597.91899999999998</v>
      </c>
      <c r="D106">
        <f t="shared" si="78"/>
        <v>588.11900000000003</v>
      </c>
      <c r="E106">
        <f t="shared" si="79"/>
        <v>0.92511396419212055</v>
      </c>
      <c r="G106">
        <v>10.000009696968799</v>
      </c>
      <c r="H106">
        <v>101</v>
      </c>
      <c r="I106">
        <v>324.36599999999999</v>
      </c>
      <c r="J106">
        <f t="shared" si="80"/>
        <v>311.53699999999998</v>
      </c>
      <c r="K106">
        <f t="shared" si="81"/>
        <v>0.89191221877683102</v>
      </c>
      <c r="M106">
        <v>9.9980084848484694</v>
      </c>
      <c r="N106">
        <v>101</v>
      </c>
      <c r="O106">
        <v>369.834</v>
      </c>
      <c r="P106">
        <f t="shared" si="82"/>
        <v>356.49</v>
      </c>
      <c r="Q106">
        <f t="shared" si="83"/>
        <v>0.91749612530388891</v>
      </c>
      <c r="S106">
        <v>10.002010909091</v>
      </c>
      <c r="T106">
        <v>101</v>
      </c>
      <c r="U106">
        <v>394.2</v>
      </c>
      <c r="V106">
        <f t="shared" si="84"/>
        <v>382.81299999999999</v>
      </c>
      <c r="W106">
        <f t="shared" si="85"/>
        <v>0.94512393837645658</v>
      </c>
      <c r="Y106">
        <v>10.004878787878599</v>
      </c>
      <c r="Z106">
        <v>101</v>
      </c>
      <c r="AA106">
        <v>460.26</v>
      </c>
      <c r="AB106">
        <f t="shared" si="86"/>
        <v>450.60899999999998</v>
      </c>
      <c r="AC106">
        <f t="shared" si="87"/>
        <v>0.93594842541142687</v>
      </c>
      <c r="AE106">
        <v>10.000009696970601</v>
      </c>
      <c r="AF106">
        <v>101</v>
      </c>
      <c r="AG106">
        <v>411.86099999999999</v>
      </c>
      <c r="AH106">
        <f t="shared" si="88"/>
        <v>400.75900000000001</v>
      </c>
      <c r="AI106">
        <f t="shared" si="89"/>
        <v>0.9074488613385876</v>
      </c>
      <c r="AK106">
        <v>9.9951406060608807</v>
      </c>
      <c r="AL106">
        <v>101</v>
      </c>
      <c r="AM106">
        <v>388.6</v>
      </c>
      <c r="AN106">
        <f t="shared" si="90"/>
        <v>376.64000000000004</v>
      </c>
      <c r="AO106">
        <f t="shared" si="91"/>
        <v>0.94040732840574925</v>
      </c>
      <c r="AQ106">
        <v>10.001010303029</v>
      </c>
      <c r="AR106">
        <v>101</v>
      </c>
      <c r="AS106">
        <v>240.96299999999999</v>
      </c>
      <c r="AT106">
        <f t="shared" si="92"/>
        <v>228.47899999999998</v>
      </c>
      <c r="AU106">
        <f t="shared" si="93"/>
        <v>0.93678978350171815</v>
      </c>
      <c r="AW106">
        <v>10.000009696968799</v>
      </c>
      <c r="AX106">
        <v>101</v>
      </c>
      <c r="AY106">
        <v>437.86700000000002</v>
      </c>
      <c r="AZ106">
        <f t="shared" si="94"/>
        <v>425.17099999999999</v>
      </c>
      <c r="BA106">
        <f t="shared" si="95"/>
        <v>0.9030877427001448</v>
      </c>
      <c r="BC106">
        <v>9.9951406060608807</v>
      </c>
      <c r="BD106">
        <v>101</v>
      </c>
      <c r="BE106">
        <v>480.24599999999998</v>
      </c>
      <c r="BF106">
        <f t="shared" si="96"/>
        <v>468.59399999999999</v>
      </c>
      <c r="BG106">
        <f t="shared" si="97"/>
        <v>0.93877584546501947</v>
      </c>
      <c r="BI106">
        <v>9.9941400000006908</v>
      </c>
      <c r="BJ106">
        <v>101</v>
      </c>
      <c r="BK106">
        <v>676.21199999999999</v>
      </c>
      <c r="BL106">
        <f t="shared" si="98"/>
        <v>663.904</v>
      </c>
      <c r="BM106">
        <f t="shared" si="99"/>
        <v>0.90470411965624442</v>
      </c>
      <c r="BP106" s="4">
        <f t="shared" si="100"/>
        <v>0.92243712301165326</v>
      </c>
      <c r="BQ106" s="4">
        <f t="shared" si="101"/>
        <v>3.3699825104132719E-4</v>
      </c>
      <c r="BR106" s="4">
        <f t="shared" si="102"/>
        <v>1.835751211469918E-2</v>
      </c>
      <c r="BS106" s="4">
        <f t="shared" si="103"/>
        <v>5.5349981608055349E-3</v>
      </c>
    </row>
    <row r="107" spans="1:71" x14ac:dyDescent="0.25">
      <c r="A107">
        <v>10.127872969696901</v>
      </c>
      <c r="B107">
        <v>102</v>
      </c>
      <c r="C107">
        <v>601.32899999999995</v>
      </c>
      <c r="D107">
        <f t="shared" si="78"/>
        <v>591.529</v>
      </c>
      <c r="E107">
        <f t="shared" si="79"/>
        <v>0.93047791029468674</v>
      </c>
      <c r="G107">
        <v>10.099855999998899</v>
      </c>
      <c r="H107">
        <v>102</v>
      </c>
      <c r="I107">
        <v>334.75200000000001</v>
      </c>
      <c r="J107">
        <f t="shared" si="80"/>
        <v>321.923</v>
      </c>
      <c r="K107">
        <f t="shared" si="81"/>
        <v>0.92164672961893379</v>
      </c>
      <c r="M107">
        <v>10.099856000000701</v>
      </c>
      <c r="N107">
        <v>102</v>
      </c>
      <c r="O107">
        <v>361.31200000000001</v>
      </c>
      <c r="P107">
        <f t="shared" si="82"/>
        <v>347.96800000000002</v>
      </c>
      <c r="Q107">
        <f t="shared" si="83"/>
        <v>0.89556310620141832</v>
      </c>
      <c r="S107">
        <v>10.1018572121211</v>
      </c>
      <c r="T107">
        <v>102</v>
      </c>
      <c r="U107">
        <v>390.54</v>
      </c>
      <c r="V107">
        <f t="shared" si="84"/>
        <v>379.15300000000002</v>
      </c>
      <c r="W107">
        <f t="shared" si="85"/>
        <v>0.93608779379814344</v>
      </c>
      <c r="Y107">
        <v>10.104614787878701</v>
      </c>
      <c r="Z107">
        <v>102</v>
      </c>
      <c r="AA107">
        <v>464.52</v>
      </c>
      <c r="AB107">
        <f t="shared" si="86"/>
        <v>454.86899999999997</v>
      </c>
      <c r="AC107">
        <f t="shared" si="87"/>
        <v>0.94479676242256661</v>
      </c>
      <c r="AE107">
        <v>10.099856000000701</v>
      </c>
      <c r="AF107">
        <v>102</v>
      </c>
      <c r="AG107">
        <v>416.822</v>
      </c>
      <c r="AH107">
        <f t="shared" si="88"/>
        <v>405.72</v>
      </c>
      <c r="AI107">
        <f t="shared" si="89"/>
        <v>0.91868218061800677</v>
      </c>
      <c r="AK107">
        <v>10.0930960000005</v>
      </c>
      <c r="AL107">
        <v>102</v>
      </c>
      <c r="AM107">
        <v>386.11900000000003</v>
      </c>
      <c r="AN107">
        <f t="shared" si="90"/>
        <v>374.15900000000005</v>
      </c>
      <c r="AO107">
        <f t="shared" si="91"/>
        <v>0.93421268476254982</v>
      </c>
      <c r="AQ107">
        <v>10.100856606059001</v>
      </c>
      <c r="AR107">
        <v>102</v>
      </c>
      <c r="AS107">
        <v>239.56</v>
      </c>
      <c r="AT107">
        <f t="shared" si="92"/>
        <v>227.07599999999999</v>
      </c>
      <c r="AU107">
        <f t="shared" si="93"/>
        <v>0.93103732456127763</v>
      </c>
      <c r="AW107">
        <v>10.099855999998899</v>
      </c>
      <c r="AX107">
        <v>102</v>
      </c>
      <c r="AY107">
        <v>443.72199999999998</v>
      </c>
      <c r="AZ107">
        <f t="shared" si="94"/>
        <v>431.02599999999995</v>
      </c>
      <c r="BA107">
        <f t="shared" si="95"/>
        <v>0.91552410062086209</v>
      </c>
      <c r="BC107">
        <v>10.095097212122701</v>
      </c>
      <c r="BD107">
        <v>102</v>
      </c>
      <c r="BE107">
        <v>472.94600000000003</v>
      </c>
      <c r="BF107">
        <f t="shared" si="96"/>
        <v>461.29400000000004</v>
      </c>
      <c r="BG107">
        <f t="shared" si="97"/>
        <v>0.92415110918607735</v>
      </c>
      <c r="BI107">
        <v>10.0930960000005</v>
      </c>
      <c r="BJ107">
        <v>102</v>
      </c>
      <c r="BK107">
        <v>678.29700000000003</v>
      </c>
      <c r="BL107">
        <f t="shared" si="98"/>
        <v>665.98900000000003</v>
      </c>
      <c r="BM107">
        <f t="shared" si="99"/>
        <v>0.90754535587335305</v>
      </c>
      <c r="BP107" s="4">
        <f t="shared" si="100"/>
        <v>0.9236113689052613</v>
      </c>
      <c r="BQ107" s="4">
        <f t="shared" si="101"/>
        <v>1.9578379305710294E-4</v>
      </c>
      <c r="BR107" s="4">
        <f t="shared" si="102"/>
        <v>1.399227619285379E-2</v>
      </c>
      <c r="BS107" s="4">
        <f t="shared" si="103"/>
        <v>4.2188300086107777E-3</v>
      </c>
    </row>
    <row r="108" spans="1:71" x14ac:dyDescent="0.25">
      <c r="A108">
        <v>10.227719272726899</v>
      </c>
      <c r="B108">
        <v>103</v>
      </c>
      <c r="C108">
        <v>617.04499999999996</v>
      </c>
      <c r="D108">
        <f t="shared" si="78"/>
        <v>607.245</v>
      </c>
      <c r="E108">
        <f t="shared" si="79"/>
        <v>0.95519925250815607</v>
      </c>
      <c r="G108">
        <v>10.1997023030289</v>
      </c>
      <c r="H108">
        <v>103</v>
      </c>
      <c r="I108">
        <v>337.66899999999998</v>
      </c>
      <c r="J108">
        <f t="shared" si="80"/>
        <v>324.83999999999997</v>
      </c>
      <c r="K108">
        <f t="shared" si="81"/>
        <v>0.92999793009326592</v>
      </c>
      <c r="M108">
        <v>10.199702303030699</v>
      </c>
      <c r="N108">
        <v>103</v>
      </c>
      <c r="O108">
        <v>360.76499999999999</v>
      </c>
      <c r="P108">
        <f t="shared" si="82"/>
        <v>347.42099999999999</v>
      </c>
      <c r="Q108">
        <f t="shared" si="83"/>
        <v>0.89415529565822993</v>
      </c>
      <c r="S108">
        <v>10.2007029090909</v>
      </c>
      <c r="T108">
        <v>103</v>
      </c>
      <c r="U108">
        <v>400.09100000000001</v>
      </c>
      <c r="V108">
        <f t="shared" si="84"/>
        <v>388.70400000000001</v>
      </c>
      <c r="W108">
        <f t="shared" si="85"/>
        <v>0.95966818092040285</v>
      </c>
      <c r="Y108">
        <v>10.2043507878788</v>
      </c>
      <c r="Z108">
        <v>103</v>
      </c>
      <c r="AA108">
        <v>457.72300000000001</v>
      </c>
      <c r="AB108">
        <f t="shared" si="86"/>
        <v>448.072</v>
      </c>
      <c r="AC108">
        <f t="shared" si="87"/>
        <v>0.93067888761864248</v>
      </c>
      <c r="AE108">
        <v>10.199702303030699</v>
      </c>
      <c r="AF108">
        <v>103</v>
      </c>
      <c r="AG108">
        <v>414.774</v>
      </c>
      <c r="AH108">
        <f t="shared" si="88"/>
        <v>403.67200000000003</v>
      </c>
      <c r="AI108">
        <f t="shared" si="89"/>
        <v>0.91404484179836354</v>
      </c>
      <c r="AK108">
        <v>10.1950538181827</v>
      </c>
      <c r="AL108">
        <v>103</v>
      </c>
      <c r="AM108">
        <v>389.03899999999999</v>
      </c>
      <c r="AN108">
        <f t="shared" si="90"/>
        <v>377.07900000000001</v>
      </c>
      <c r="AO108">
        <f t="shared" si="91"/>
        <v>0.94150343826442096</v>
      </c>
      <c r="AQ108">
        <v>10.2007029090909</v>
      </c>
      <c r="AR108">
        <v>103</v>
      </c>
      <c r="AS108">
        <v>247.333</v>
      </c>
      <c r="AT108">
        <f t="shared" si="92"/>
        <v>234.84899999999999</v>
      </c>
      <c r="AU108">
        <f t="shared" si="93"/>
        <v>0.96290750513436696</v>
      </c>
      <c r="AW108">
        <v>10.1997023030289</v>
      </c>
      <c r="AX108">
        <v>103</v>
      </c>
      <c r="AY108">
        <v>456.74599999999998</v>
      </c>
      <c r="AZ108">
        <f t="shared" si="94"/>
        <v>444.04999999999995</v>
      </c>
      <c r="BA108">
        <f t="shared" si="95"/>
        <v>0.94318782829967063</v>
      </c>
      <c r="BC108">
        <v>10.1950538181827</v>
      </c>
      <c r="BD108">
        <v>103</v>
      </c>
      <c r="BE108">
        <v>461.00200000000001</v>
      </c>
      <c r="BF108">
        <f t="shared" si="96"/>
        <v>449.35</v>
      </c>
      <c r="BG108">
        <f t="shared" si="97"/>
        <v>0.90022263656749024</v>
      </c>
      <c r="BI108">
        <v>10.194053212122499</v>
      </c>
      <c r="BJ108">
        <v>103</v>
      </c>
      <c r="BK108">
        <v>698.41</v>
      </c>
      <c r="BL108">
        <f t="shared" si="98"/>
        <v>686.10199999999998</v>
      </c>
      <c r="BM108">
        <f t="shared" si="99"/>
        <v>0.93495340577009423</v>
      </c>
      <c r="BP108" s="4">
        <f t="shared" si="100"/>
        <v>0.93331992751210036</v>
      </c>
      <c r="BQ108" s="4">
        <f t="shared" si="101"/>
        <v>5.2342123788736718E-4</v>
      </c>
      <c r="BR108" s="4">
        <f t="shared" si="102"/>
        <v>2.2878401121742907E-2</v>
      </c>
      <c r="BS108" s="4">
        <f t="shared" si="103"/>
        <v>6.8980974840061196E-3</v>
      </c>
    </row>
    <row r="109" spans="1:71" x14ac:dyDescent="0.25">
      <c r="A109">
        <v>10.3265649696968</v>
      </c>
      <c r="B109">
        <v>104</v>
      </c>
      <c r="C109">
        <v>606.59</v>
      </c>
      <c r="D109">
        <f t="shared" si="78"/>
        <v>596.79000000000008</v>
      </c>
      <c r="E109">
        <f t="shared" si="79"/>
        <v>0.93875348813797155</v>
      </c>
      <c r="G109">
        <v>10.298547999998799</v>
      </c>
      <c r="H109">
        <v>104</v>
      </c>
      <c r="I109">
        <v>335.584</v>
      </c>
      <c r="J109">
        <f t="shared" si="80"/>
        <v>322.755</v>
      </c>
      <c r="K109">
        <f t="shared" si="81"/>
        <v>0.92402869698082768</v>
      </c>
      <c r="M109">
        <v>10.299548606060799</v>
      </c>
      <c r="N109">
        <v>104</v>
      </c>
      <c r="O109">
        <v>375.76799999999997</v>
      </c>
      <c r="P109">
        <f t="shared" si="82"/>
        <v>362.42399999999998</v>
      </c>
      <c r="Q109">
        <f t="shared" si="83"/>
        <v>0.93276842468831267</v>
      </c>
      <c r="S109">
        <v>10.302550424241399</v>
      </c>
      <c r="T109">
        <v>104</v>
      </c>
      <c r="U109">
        <v>388.899</v>
      </c>
      <c r="V109">
        <f t="shared" si="84"/>
        <v>377.512</v>
      </c>
      <c r="W109">
        <f t="shared" si="85"/>
        <v>0.93203634208967012</v>
      </c>
      <c r="Y109">
        <v>10.3050873939391</v>
      </c>
      <c r="Z109">
        <v>104</v>
      </c>
      <c r="AA109">
        <v>464.77499999999998</v>
      </c>
      <c r="AB109">
        <f t="shared" si="86"/>
        <v>455.12399999999997</v>
      </c>
      <c r="AC109">
        <f t="shared" si="87"/>
        <v>0.94532641639858561</v>
      </c>
      <c r="AE109">
        <v>10.299548606060799</v>
      </c>
      <c r="AF109">
        <v>104</v>
      </c>
      <c r="AG109">
        <v>413.78399999999999</v>
      </c>
      <c r="AH109">
        <f t="shared" si="88"/>
        <v>402.68200000000002</v>
      </c>
      <c r="AI109">
        <f t="shared" si="89"/>
        <v>0.91180315945878987</v>
      </c>
      <c r="AK109">
        <v>10.295010424242699</v>
      </c>
      <c r="AL109">
        <v>104</v>
      </c>
      <c r="AM109">
        <v>371.53</v>
      </c>
      <c r="AN109">
        <f t="shared" si="90"/>
        <v>359.57</v>
      </c>
      <c r="AO109">
        <f t="shared" si="91"/>
        <v>0.89778638242049491</v>
      </c>
      <c r="AQ109">
        <v>10.301549818181201</v>
      </c>
      <c r="AR109">
        <v>104</v>
      </c>
      <c r="AS109">
        <v>236.03800000000001</v>
      </c>
      <c r="AT109">
        <f t="shared" si="92"/>
        <v>223.554</v>
      </c>
      <c r="AU109">
        <f t="shared" si="93"/>
        <v>0.91659672556752758</v>
      </c>
      <c r="AW109">
        <v>10.299548606059</v>
      </c>
      <c r="AX109">
        <v>104</v>
      </c>
      <c r="AY109">
        <v>455.16300000000001</v>
      </c>
      <c r="AZ109">
        <f t="shared" si="94"/>
        <v>442.46699999999998</v>
      </c>
      <c r="BA109">
        <f t="shared" si="95"/>
        <v>0.93982544493698994</v>
      </c>
      <c r="BC109">
        <v>10.295010424242699</v>
      </c>
      <c r="BD109">
        <v>104</v>
      </c>
      <c r="BE109">
        <v>485.25099999999998</v>
      </c>
      <c r="BF109">
        <f t="shared" si="96"/>
        <v>473.59899999999999</v>
      </c>
      <c r="BG109">
        <f t="shared" si="97"/>
        <v>0.948802805064486</v>
      </c>
      <c r="BI109">
        <v>10.2940098181825</v>
      </c>
      <c r="BJ109">
        <v>104</v>
      </c>
      <c r="BK109">
        <v>677.61699999999996</v>
      </c>
      <c r="BL109">
        <f t="shared" si="98"/>
        <v>665.30899999999997</v>
      </c>
      <c r="BM109">
        <f t="shared" si="99"/>
        <v>0.90661871768264135</v>
      </c>
      <c r="BP109" s="4">
        <f t="shared" si="100"/>
        <v>0.92675878212966356</v>
      </c>
      <c r="BQ109" s="4">
        <f t="shared" si="101"/>
        <v>2.7886886302592632E-4</v>
      </c>
      <c r="BR109" s="4">
        <f t="shared" si="102"/>
        <v>1.6699367144473658E-2</v>
      </c>
      <c r="BS109" s="4">
        <f t="shared" si="103"/>
        <v>5.0350486413279815E-3</v>
      </c>
    </row>
    <row r="110" spans="1:71" x14ac:dyDescent="0.25">
      <c r="A110">
        <v>10.4284124848472</v>
      </c>
      <c r="B110">
        <v>105</v>
      </c>
      <c r="C110">
        <v>606.48400000000004</v>
      </c>
      <c r="D110">
        <f t="shared" si="78"/>
        <v>596.68400000000008</v>
      </c>
      <c r="E110">
        <f t="shared" si="79"/>
        <v>0.9385867496374225</v>
      </c>
      <c r="G110">
        <v>10.399394909090899</v>
      </c>
      <c r="H110">
        <v>105</v>
      </c>
      <c r="I110">
        <v>323.37599999999998</v>
      </c>
      <c r="J110">
        <f t="shared" si="80"/>
        <v>310.54699999999997</v>
      </c>
      <c r="K110">
        <f t="shared" si="81"/>
        <v>0.88907790665150055</v>
      </c>
      <c r="M110">
        <v>10.4003955151529</v>
      </c>
      <c r="N110">
        <v>105</v>
      </c>
      <c r="O110">
        <v>368.17899999999997</v>
      </c>
      <c r="P110">
        <f t="shared" si="82"/>
        <v>354.83499999999998</v>
      </c>
      <c r="Q110">
        <f t="shared" si="83"/>
        <v>0.91323666196023845</v>
      </c>
      <c r="S110">
        <v>10.4023967272714</v>
      </c>
      <c r="T110">
        <v>105</v>
      </c>
      <c r="U110">
        <v>388.38200000000001</v>
      </c>
      <c r="V110">
        <f t="shared" si="84"/>
        <v>376.995</v>
      </c>
      <c r="W110">
        <f t="shared" si="85"/>
        <v>0.93075992494568438</v>
      </c>
      <c r="Y110">
        <v>10.4048233939392</v>
      </c>
      <c r="Z110">
        <v>105</v>
      </c>
      <c r="AA110">
        <v>465.36399999999998</v>
      </c>
      <c r="AB110">
        <f t="shared" si="86"/>
        <v>455.71299999999997</v>
      </c>
      <c r="AC110">
        <f t="shared" si="87"/>
        <v>0.94654981322946852</v>
      </c>
      <c r="AE110">
        <v>10.399394909090899</v>
      </c>
      <c r="AF110">
        <v>105</v>
      </c>
      <c r="AG110">
        <v>421.54700000000003</v>
      </c>
      <c r="AH110">
        <f t="shared" si="88"/>
        <v>410.44500000000005</v>
      </c>
      <c r="AI110">
        <f t="shared" si="89"/>
        <v>0.92938111905688114</v>
      </c>
      <c r="AK110">
        <v>10.3939664242425</v>
      </c>
      <c r="AL110">
        <v>105</v>
      </c>
      <c r="AM110">
        <v>366.49299999999999</v>
      </c>
      <c r="AN110">
        <f t="shared" si="90"/>
        <v>354.53300000000002</v>
      </c>
      <c r="AO110">
        <f t="shared" si="91"/>
        <v>0.88520983262976716</v>
      </c>
      <c r="AQ110">
        <v>10.401396121211199</v>
      </c>
      <c r="AR110">
        <v>105</v>
      </c>
      <c r="AS110">
        <v>239.096</v>
      </c>
      <c r="AT110">
        <f t="shared" si="92"/>
        <v>226.61199999999999</v>
      </c>
      <c r="AU110">
        <f t="shared" si="93"/>
        <v>0.92913487199651335</v>
      </c>
      <c r="AW110">
        <v>10.4003955151511</v>
      </c>
      <c r="AX110">
        <v>105</v>
      </c>
      <c r="AY110">
        <v>440.279</v>
      </c>
      <c r="AZ110">
        <f t="shared" si="94"/>
        <v>427.58299999999997</v>
      </c>
      <c r="BA110">
        <f t="shared" si="95"/>
        <v>0.9082109699084745</v>
      </c>
      <c r="BC110">
        <v>10.3939664242425</v>
      </c>
      <c r="BD110">
        <v>105</v>
      </c>
      <c r="BE110">
        <v>477.37799999999999</v>
      </c>
      <c r="BF110">
        <f t="shared" si="96"/>
        <v>465.726</v>
      </c>
      <c r="BG110">
        <f t="shared" si="97"/>
        <v>0.93303012715707345</v>
      </c>
      <c r="BI110">
        <v>10.3939664242425</v>
      </c>
      <c r="BJ110">
        <v>105</v>
      </c>
      <c r="BK110">
        <v>667.16800000000001</v>
      </c>
      <c r="BL110">
        <f t="shared" si="98"/>
        <v>654.86</v>
      </c>
      <c r="BM110">
        <f t="shared" si="99"/>
        <v>0.89237983171977919</v>
      </c>
      <c r="BP110" s="4">
        <f t="shared" si="100"/>
        <v>0.91777798262661847</v>
      </c>
      <c r="BQ110" s="4">
        <f t="shared" si="101"/>
        <v>4.5671896215073338E-4</v>
      </c>
      <c r="BR110" s="4">
        <f t="shared" si="102"/>
        <v>2.1370984117506927E-2</v>
      </c>
      <c r="BS110" s="4">
        <f t="shared" si="103"/>
        <v>6.4435941562195446E-3</v>
      </c>
    </row>
    <row r="111" spans="1:71" x14ac:dyDescent="0.25">
      <c r="A111">
        <v>10.5282587878791</v>
      </c>
      <c r="B111">
        <v>106</v>
      </c>
      <c r="C111">
        <v>612.572</v>
      </c>
      <c r="D111">
        <f t="shared" si="78"/>
        <v>602.77200000000005</v>
      </c>
      <c r="E111">
        <f t="shared" si="79"/>
        <v>0.94816320238593366</v>
      </c>
      <c r="G111">
        <v>10.500241818181101</v>
      </c>
      <c r="H111">
        <v>106</v>
      </c>
      <c r="I111">
        <v>333.851</v>
      </c>
      <c r="J111">
        <f t="shared" si="80"/>
        <v>321.02199999999999</v>
      </c>
      <c r="K111">
        <f t="shared" si="81"/>
        <v>0.91906721929072899</v>
      </c>
      <c r="M111">
        <v>10.5002418181829</v>
      </c>
      <c r="N111">
        <v>106</v>
      </c>
      <c r="O111">
        <v>365.33800000000002</v>
      </c>
      <c r="P111">
        <f t="shared" si="82"/>
        <v>351.99400000000003</v>
      </c>
      <c r="Q111">
        <f t="shared" si="83"/>
        <v>0.90592479769479395</v>
      </c>
      <c r="S111">
        <v>10.502243030303299</v>
      </c>
      <c r="T111">
        <v>106</v>
      </c>
      <c r="U111">
        <v>394.79199999999997</v>
      </c>
      <c r="V111">
        <f t="shared" si="84"/>
        <v>383.40499999999997</v>
      </c>
      <c r="W111">
        <f t="shared" si="85"/>
        <v>0.9465855224175389</v>
      </c>
      <c r="Y111">
        <v>10.504559393939401</v>
      </c>
      <c r="Z111">
        <v>106</v>
      </c>
      <c r="AA111">
        <v>470.91399999999999</v>
      </c>
      <c r="AB111">
        <f t="shared" si="86"/>
        <v>461.26299999999998</v>
      </c>
      <c r="AC111">
        <f t="shared" si="87"/>
        <v>0.95807757623693934</v>
      </c>
      <c r="AE111">
        <v>10.498240606060699</v>
      </c>
      <c r="AF111">
        <v>106</v>
      </c>
      <c r="AG111">
        <v>410.11799999999999</v>
      </c>
      <c r="AH111">
        <f t="shared" si="88"/>
        <v>399.01600000000002</v>
      </c>
      <c r="AI111">
        <f t="shared" si="89"/>
        <v>0.90350214182558064</v>
      </c>
      <c r="AK111">
        <v>10.494923636364501</v>
      </c>
      <c r="AL111">
        <v>106</v>
      </c>
      <c r="AM111">
        <v>381.26400000000001</v>
      </c>
      <c r="AN111">
        <f t="shared" si="90"/>
        <v>369.30400000000003</v>
      </c>
      <c r="AO111">
        <f t="shared" si="91"/>
        <v>0.92209055864899325</v>
      </c>
      <c r="AQ111">
        <v>10.4992412121209</v>
      </c>
      <c r="AR111">
        <v>106</v>
      </c>
      <c r="AS111">
        <v>235.80600000000001</v>
      </c>
      <c r="AT111">
        <f t="shared" si="92"/>
        <v>223.322</v>
      </c>
      <c r="AU111">
        <f t="shared" si="93"/>
        <v>0.91564549928514538</v>
      </c>
      <c r="AW111">
        <v>10.500241818181101</v>
      </c>
      <c r="AX111">
        <v>106</v>
      </c>
      <c r="AY111">
        <v>437.90800000000002</v>
      </c>
      <c r="AZ111">
        <f t="shared" si="94"/>
        <v>425.21199999999999</v>
      </c>
      <c r="BA111">
        <f t="shared" si="95"/>
        <v>0.90317482906645552</v>
      </c>
      <c r="BC111">
        <v>10.495924242424699</v>
      </c>
      <c r="BD111">
        <v>106</v>
      </c>
      <c r="BE111">
        <v>476.26299999999998</v>
      </c>
      <c r="BF111">
        <f t="shared" si="96"/>
        <v>464.61099999999999</v>
      </c>
      <c r="BG111">
        <f t="shared" si="97"/>
        <v>0.93079634894460483</v>
      </c>
      <c r="BI111">
        <v>10.4939230303043</v>
      </c>
      <c r="BJ111">
        <v>106</v>
      </c>
      <c r="BK111">
        <v>695.36300000000006</v>
      </c>
      <c r="BL111">
        <f t="shared" si="98"/>
        <v>683.05500000000006</v>
      </c>
      <c r="BM111">
        <f t="shared" si="99"/>
        <v>0.93080124905377304</v>
      </c>
      <c r="BP111" s="4">
        <f t="shared" si="100"/>
        <v>0.92580263135004448</v>
      </c>
      <c r="BQ111" s="4">
        <f t="shared" si="101"/>
        <v>3.5902892911609261E-4</v>
      </c>
      <c r="BR111" s="4">
        <f t="shared" si="102"/>
        <v>1.8948058716293143E-2</v>
      </c>
      <c r="BS111" s="4">
        <f t="shared" si="103"/>
        <v>5.7130546606879596E-3</v>
      </c>
    </row>
    <row r="112" spans="1:71" x14ac:dyDescent="0.25">
      <c r="A112">
        <v>10.6281050909092</v>
      </c>
      <c r="B112">
        <v>107</v>
      </c>
      <c r="C112">
        <v>591.94600000000003</v>
      </c>
      <c r="D112">
        <f t="shared" si="78"/>
        <v>582.14600000000007</v>
      </c>
      <c r="E112">
        <f t="shared" si="79"/>
        <v>0.91571840698665785</v>
      </c>
      <c r="G112">
        <v>10.600088121211201</v>
      </c>
      <c r="H112">
        <v>107</v>
      </c>
      <c r="I112">
        <v>332.57</v>
      </c>
      <c r="J112">
        <f t="shared" si="80"/>
        <v>319.74099999999999</v>
      </c>
      <c r="K112">
        <f t="shared" si="81"/>
        <v>0.91539979117704395</v>
      </c>
      <c r="M112">
        <v>10.600088121213</v>
      </c>
      <c r="N112">
        <v>107</v>
      </c>
      <c r="O112">
        <v>368.05</v>
      </c>
      <c r="P112">
        <f t="shared" si="82"/>
        <v>354.70600000000002</v>
      </c>
      <c r="Q112">
        <f t="shared" si="83"/>
        <v>0.91290465545188149</v>
      </c>
      <c r="S112">
        <v>10.602089333333399</v>
      </c>
      <c r="T112">
        <v>107</v>
      </c>
      <c r="U112">
        <v>403.98700000000002</v>
      </c>
      <c r="V112">
        <f t="shared" si="84"/>
        <v>392.6</v>
      </c>
      <c r="W112">
        <f t="shared" si="85"/>
        <v>0.96928698400158009</v>
      </c>
      <c r="Y112">
        <v>10.605295999999701</v>
      </c>
      <c r="Z112">
        <v>107</v>
      </c>
      <c r="AA112">
        <v>451.69799999999998</v>
      </c>
      <c r="AB112">
        <f t="shared" si="86"/>
        <v>442.04699999999997</v>
      </c>
      <c r="AC112">
        <f t="shared" si="87"/>
        <v>0.91816451426368539</v>
      </c>
      <c r="AE112">
        <v>10.600088121213</v>
      </c>
      <c r="AF112">
        <v>107</v>
      </c>
      <c r="AG112">
        <v>415.45699999999999</v>
      </c>
      <c r="AH112">
        <f t="shared" si="88"/>
        <v>404.35500000000002</v>
      </c>
      <c r="AI112">
        <f t="shared" si="89"/>
        <v>0.91559137618010977</v>
      </c>
      <c r="AK112">
        <v>10.593879636364299</v>
      </c>
      <c r="AL112">
        <v>107</v>
      </c>
      <c r="AM112">
        <v>384.89299999999997</v>
      </c>
      <c r="AN112">
        <f t="shared" si="90"/>
        <v>372.93299999999999</v>
      </c>
      <c r="AO112">
        <f t="shared" si="91"/>
        <v>0.93115156702512014</v>
      </c>
      <c r="AQ112">
        <v>10.601088727271399</v>
      </c>
      <c r="AR112">
        <v>107</v>
      </c>
      <c r="AS112">
        <v>234.31399999999999</v>
      </c>
      <c r="AT112">
        <f t="shared" si="92"/>
        <v>221.82999999999998</v>
      </c>
      <c r="AU112">
        <f t="shared" si="93"/>
        <v>0.90952813026223922</v>
      </c>
      <c r="AW112">
        <v>10.600088121211201</v>
      </c>
      <c r="AX112">
        <v>107</v>
      </c>
      <c r="AY112">
        <v>430.33499999999998</v>
      </c>
      <c r="AZ112">
        <f t="shared" si="94"/>
        <v>417.63899999999995</v>
      </c>
      <c r="BA112">
        <f t="shared" si="95"/>
        <v>0.88708933999154627</v>
      </c>
      <c r="BC112">
        <v>10.5958808484847</v>
      </c>
      <c r="BD112">
        <v>107</v>
      </c>
      <c r="BE112">
        <v>482.18299999999999</v>
      </c>
      <c r="BF112">
        <f t="shared" si="96"/>
        <v>470.53100000000001</v>
      </c>
      <c r="BG112">
        <f t="shared" si="97"/>
        <v>0.9426564090502676</v>
      </c>
      <c r="BI112">
        <v>10.5928790303041</v>
      </c>
      <c r="BJ112">
        <v>107</v>
      </c>
      <c r="BK112">
        <v>670.09</v>
      </c>
      <c r="BL112">
        <f t="shared" si="98"/>
        <v>657.78200000000004</v>
      </c>
      <c r="BM112">
        <f t="shared" si="99"/>
        <v>0.89636165053339611</v>
      </c>
      <c r="BP112" s="4">
        <f t="shared" si="100"/>
        <v>0.91944116590213898</v>
      </c>
      <c r="BQ112" s="4">
        <f t="shared" si="101"/>
        <v>4.9276278686812458E-4</v>
      </c>
      <c r="BR112" s="4">
        <f t="shared" si="102"/>
        <v>2.2198260897379429E-2</v>
      </c>
      <c r="BS112" s="4">
        <f t="shared" si="103"/>
        <v>6.6930274904568651E-3</v>
      </c>
    </row>
    <row r="113" spans="1:71" x14ac:dyDescent="0.25">
      <c r="A113">
        <v>10.7279513939392</v>
      </c>
      <c r="B113">
        <v>108</v>
      </c>
      <c r="C113">
        <v>600.89599999999996</v>
      </c>
      <c r="D113">
        <f t="shared" si="78"/>
        <v>591.096</v>
      </c>
      <c r="E113">
        <f t="shared" si="79"/>
        <v>0.92979679924999137</v>
      </c>
      <c r="G113">
        <v>10.699934424241199</v>
      </c>
      <c r="H113">
        <v>108</v>
      </c>
      <c r="I113">
        <v>332.82100000000003</v>
      </c>
      <c r="J113">
        <f t="shared" si="80"/>
        <v>319.99200000000002</v>
      </c>
      <c r="K113">
        <f t="shared" si="81"/>
        <v>0.91611838950376923</v>
      </c>
      <c r="M113">
        <v>10.6999344242431</v>
      </c>
      <c r="N113">
        <v>108</v>
      </c>
      <c r="O113">
        <v>373.55700000000002</v>
      </c>
      <c r="P113">
        <f t="shared" si="82"/>
        <v>360.21300000000002</v>
      </c>
      <c r="Q113">
        <f t="shared" si="83"/>
        <v>0.9270779875567049</v>
      </c>
      <c r="S113">
        <v>10.7019356363634</v>
      </c>
      <c r="T113">
        <v>108</v>
      </c>
      <c r="U113">
        <v>393.25099999999998</v>
      </c>
      <c r="V113">
        <f t="shared" si="84"/>
        <v>381.86399999999998</v>
      </c>
      <c r="W113">
        <f t="shared" si="85"/>
        <v>0.94278095990519439</v>
      </c>
      <c r="Y113">
        <v>10.7050319999998</v>
      </c>
      <c r="Z113">
        <v>108</v>
      </c>
      <c r="AA113">
        <v>456.48</v>
      </c>
      <c r="AB113">
        <f t="shared" si="86"/>
        <v>446.82900000000001</v>
      </c>
      <c r="AC113">
        <f t="shared" si="87"/>
        <v>0.92809708411985226</v>
      </c>
      <c r="AE113">
        <v>10.6999344242431</v>
      </c>
      <c r="AF113">
        <v>108</v>
      </c>
      <c r="AG113">
        <v>419.916</v>
      </c>
      <c r="AH113">
        <f t="shared" si="88"/>
        <v>408.81400000000002</v>
      </c>
      <c r="AI113">
        <f t="shared" si="89"/>
        <v>0.92568800401057338</v>
      </c>
      <c r="AK113">
        <v>10.695837454546499</v>
      </c>
      <c r="AL113">
        <v>108</v>
      </c>
      <c r="AM113">
        <v>381.62599999999998</v>
      </c>
      <c r="AN113">
        <f t="shared" si="90"/>
        <v>369.666</v>
      </c>
      <c r="AO113">
        <f t="shared" si="91"/>
        <v>0.92299441233655388</v>
      </c>
      <c r="AQ113">
        <v>10.699934424241199</v>
      </c>
      <c r="AR113">
        <v>108</v>
      </c>
      <c r="AS113">
        <v>230.26400000000001</v>
      </c>
      <c r="AT113">
        <f t="shared" si="92"/>
        <v>217.78</v>
      </c>
      <c r="AU113">
        <f t="shared" si="93"/>
        <v>0.89292267145341231</v>
      </c>
      <c r="AW113">
        <v>10.699934424241199</v>
      </c>
      <c r="AX113">
        <v>108</v>
      </c>
      <c r="AY113">
        <v>435.8</v>
      </c>
      <c r="AZ113">
        <f t="shared" si="94"/>
        <v>423.10399999999998</v>
      </c>
      <c r="BA113">
        <f t="shared" si="95"/>
        <v>0.89869731540345432</v>
      </c>
      <c r="BC113">
        <v>10.695837454546499</v>
      </c>
      <c r="BD113">
        <v>108</v>
      </c>
      <c r="BE113">
        <v>472.78100000000001</v>
      </c>
      <c r="BF113">
        <f t="shared" si="96"/>
        <v>461.12900000000002</v>
      </c>
      <c r="BG113">
        <f t="shared" si="97"/>
        <v>0.92382055007840258</v>
      </c>
      <c r="BI113">
        <v>10.6948368484863</v>
      </c>
      <c r="BJ113">
        <v>108</v>
      </c>
      <c r="BK113">
        <v>679.15099999999995</v>
      </c>
      <c r="BL113">
        <f t="shared" si="98"/>
        <v>666.84299999999996</v>
      </c>
      <c r="BM113">
        <f t="shared" si="99"/>
        <v>0.90870910442462915</v>
      </c>
      <c r="BP113" s="4">
        <f t="shared" si="100"/>
        <v>0.91970029800386721</v>
      </c>
      <c r="BQ113" s="4">
        <f t="shared" si="101"/>
        <v>2.1150758676375146E-4</v>
      </c>
      <c r="BR113" s="4">
        <f t="shared" si="102"/>
        <v>1.4543300408220668E-2</v>
      </c>
      <c r="BS113" s="4">
        <f t="shared" si="103"/>
        <v>4.3849700606809518E-3</v>
      </c>
    </row>
    <row r="114" spans="1:71" x14ac:dyDescent="0.25">
      <c r="A114">
        <v>10.8277976969693</v>
      </c>
      <c r="B114">
        <v>109</v>
      </c>
      <c r="C114">
        <v>593.25800000000004</v>
      </c>
      <c r="D114">
        <f t="shared" si="78"/>
        <v>583.45800000000008</v>
      </c>
      <c r="E114">
        <f t="shared" si="79"/>
        <v>0.91778218918213206</v>
      </c>
      <c r="G114">
        <v>10.798780121211101</v>
      </c>
      <c r="H114">
        <v>109</v>
      </c>
      <c r="I114">
        <v>330.73399999999998</v>
      </c>
      <c r="J114">
        <f t="shared" si="80"/>
        <v>317.90499999999997</v>
      </c>
      <c r="K114">
        <f t="shared" si="81"/>
        <v>0.91014343050824931</v>
      </c>
      <c r="M114">
        <v>10.799780727273101</v>
      </c>
      <c r="N114">
        <v>109</v>
      </c>
      <c r="O114">
        <v>361.16899999999998</v>
      </c>
      <c r="P114">
        <f t="shared" si="82"/>
        <v>347.82499999999999</v>
      </c>
      <c r="Q114">
        <f t="shared" si="83"/>
        <v>0.89519506797897597</v>
      </c>
      <c r="S114">
        <v>10.802782545453701</v>
      </c>
      <c r="T114">
        <v>109</v>
      </c>
      <c r="U114">
        <v>403.58199999999999</v>
      </c>
      <c r="V114">
        <f t="shared" si="84"/>
        <v>392.19499999999999</v>
      </c>
      <c r="W114">
        <f t="shared" si="85"/>
        <v>0.9682870827572585</v>
      </c>
      <c r="Y114">
        <v>10.8047679999999</v>
      </c>
      <c r="Z114">
        <v>109</v>
      </c>
      <c r="AA114">
        <v>453.89800000000002</v>
      </c>
      <c r="AB114">
        <f t="shared" si="86"/>
        <v>444.24700000000001</v>
      </c>
      <c r="AC114">
        <f t="shared" si="87"/>
        <v>0.9227340779783586</v>
      </c>
      <c r="AE114">
        <v>10.799780727273101</v>
      </c>
      <c r="AF114">
        <v>109</v>
      </c>
      <c r="AG114">
        <v>418.50400000000002</v>
      </c>
      <c r="AH114">
        <f t="shared" si="88"/>
        <v>407.40200000000004</v>
      </c>
      <c r="AI114">
        <f t="shared" si="89"/>
        <v>0.92249077626968656</v>
      </c>
      <c r="AK114">
        <v>10.7937928484843</v>
      </c>
      <c r="AL114">
        <v>109</v>
      </c>
      <c r="AM114">
        <v>391.74</v>
      </c>
      <c r="AN114">
        <f t="shared" si="90"/>
        <v>379.78000000000003</v>
      </c>
      <c r="AO114">
        <f t="shared" si="91"/>
        <v>0.94824738525365193</v>
      </c>
      <c r="AQ114">
        <v>10.8017819393935</v>
      </c>
      <c r="AR114">
        <v>109</v>
      </c>
      <c r="AS114">
        <v>238.161</v>
      </c>
      <c r="AT114">
        <f t="shared" si="92"/>
        <v>225.67699999999999</v>
      </c>
      <c r="AU114">
        <f t="shared" si="93"/>
        <v>0.92530126607398167</v>
      </c>
      <c r="AW114">
        <v>10.799780727271299</v>
      </c>
      <c r="AX114">
        <v>109</v>
      </c>
      <c r="AY114">
        <v>452.78300000000002</v>
      </c>
      <c r="AZ114">
        <f t="shared" si="94"/>
        <v>440.08699999999999</v>
      </c>
      <c r="BA114">
        <f t="shared" si="95"/>
        <v>0.93477018757553698</v>
      </c>
      <c r="BC114">
        <v>10.7957940606065</v>
      </c>
      <c r="BD114">
        <v>109</v>
      </c>
      <c r="BE114">
        <v>464.09199999999998</v>
      </c>
      <c r="BF114">
        <f t="shared" si="96"/>
        <v>452.44</v>
      </c>
      <c r="BG114">
        <f t="shared" si="97"/>
        <v>0.9064131071293986</v>
      </c>
      <c r="BI114">
        <v>10.792792242424101</v>
      </c>
      <c r="BJ114">
        <v>109</v>
      </c>
      <c r="BK114">
        <v>700.72</v>
      </c>
      <c r="BL114">
        <f t="shared" si="98"/>
        <v>688.41200000000003</v>
      </c>
      <c r="BM114">
        <f t="shared" si="99"/>
        <v>0.93810125021207069</v>
      </c>
      <c r="BP114" s="4">
        <f t="shared" si="100"/>
        <v>0.92631507462902751</v>
      </c>
      <c r="BQ114" s="4">
        <f t="shared" si="101"/>
        <v>4.1804305200779786E-4</v>
      </c>
      <c r="BR114" s="4">
        <f t="shared" si="102"/>
        <v>2.0446101144418655E-2</v>
      </c>
      <c r="BS114" s="4">
        <f t="shared" si="103"/>
        <v>6.1647314474266206E-3</v>
      </c>
    </row>
    <row r="115" spans="1:71" x14ac:dyDescent="0.25">
      <c r="A115">
        <v>10.928644606059599</v>
      </c>
      <c r="B115">
        <v>110</v>
      </c>
      <c r="C115">
        <v>592.26599999999996</v>
      </c>
      <c r="D115">
        <f t="shared" si="78"/>
        <v>582.46600000000001</v>
      </c>
      <c r="E115">
        <f t="shared" si="79"/>
        <v>0.91622176849774906</v>
      </c>
      <c r="G115">
        <v>10.899627030301399</v>
      </c>
      <c r="H115">
        <v>110</v>
      </c>
      <c r="I115">
        <v>331.45</v>
      </c>
      <c r="J115">
        <f t="shared" si="80"/>
        <v>318.62099999999998</v>
      </c>
      <c r="K115">
        <f t="shared" si="81"/>
        <v>0.91219329665141757</v>
      </c>
      <c r="M115">
        <v>10.898626424243</v>
      </c>
      <c r="N115">
        <v>110</v>
      </c>
      <c r="O115">
        <v>367.16300000000001</v>
      </c>
      <c r="P115">
        <f t="shared" si="82"/>
        <v>353.81900000000002</v>
      </c>
      <c r="Q115">
        <f t="shared" si="83"/>
        <v>0.91062178899519386</v>
      </c>
      <c r="S115">
        <v>10.900627636363399</v>
      </c>
      <c r="T115">
        <v>110</v>
      </c>
      <c r="U115">
        <v>396.08100000000002</v>
      </c>
      <c r="V115">
        <f t="shared" si="84"/>
        <v>384.69400000000002</v>
      </c>
      <c r="W115">
        <f t="shared" si="85"/>
        <v>0.94976792415563893</v>
      </c>
      <c r="Y115">
        <v>10.9055046060602</v>
      </c>
      <c r="Z115">
        <v>110</v>
      </c>
      <c r="AA115">
        <v>451.40699999999998</v>
      </c>
      <c r="AB115">
        <f t="shared" si="86"/>
        <v>441.75599999999997</v>
      </c>
      <c r="AC115">
        <f t="shared" si="87"/>
        <v>0.91756008560869906</v>
      </c>
      <c r="AE115">
        <v>10.899627030303201</v>
      </c>
      <c r="AF115">
        <v>110</v>
      </c>
      <c r="AG115">
        <v>427.375</v>
      </c>
      <c r="AH115">
        <f t="shared" si="88"/>
        <v>416.27300000000002</v>
      </c>
      <c r="AI115">
        <f t="shared" si="89"/>
        <v>0.94257760862762385</v>
      </c>
      <c r="AK115">
        <v>10.8937494545461</v>
      </c>
      <c r="AL115">
        <v>110</v>
      </c>
      <c r="AM115">
        <v>387.76600000000002</v>
      </c>
      <c r="AN115">
        <f t="shared" si="90"/>
        <v>375.80600000000004</v>
      </c>
      <c r="AO115">
        <f t="shared" si="91"/>
        <v>0.93832496935761212</v>
      </c>
      <c r="AQ115">
        <v>10.9016282424236</v>
      </c>
      <c r="AR115">
        <v>110</v>
      </c>
      <c r="AS115">
        <v>242.739</v>
      </c>
      <c r="AT115">
        <f t="shared" si="92"/>
        <v>230.255</v>
      </c>
      <c r="AU115">
        <f t="shared" si="93"/>
        <v>0.94407158469788532</v>
      </c>
      <c r="AW115">
        <v>10.900627636363399</v>
      </c>
      <c r="AX115">
        <v>110</v>
      </c>
      <c r="AY115">
        <v>450.17899999999997</v>
      </c>
      <c r="AZ115">
        <f t="shared" si="94"/>
        <v>437.48299999999995</v>
      </c>
      <c r="BA115">
        <f t="shared" si="95"/>
        <v>0.92923914128594709</v>
      </c>
      <c r="BC115">
        <v>10.8937494545461</v>
      </c>
      <c r="BD115">
        <v>110</v>
      </c>
      <c r="BE115">
        <v>472.02600000000001</v>
      </c>
      <c r="BF115">
        <f t="shared" si="96"/>
        <v>460.37400000000002</v>
      </c>
      <c r="BG115">
        <f t="shared" si="97"/>
        <v>0.92230799173722433</v>
      </c>
      <c r="BI115">
        <v>10.894750060606301</v>
      </c>
      <c r="BJ115">
        <v>110</v>
      </c>
      <c r="BK115">
        <v>684.553</v>
      </c>
      <c r="BL115">
        <f t="shared" si="98"/>
        <v>672.245</v>
      </c>
      <c r="BM115">
        <f t="shared" si="99"/>
        <v>0.91607042722790055</v>
      </c>
      <c r="BP115" s="4">
        <f t="shared" si="100"/>
        <v>0.92717787153117193</v>
      </c>
      <c r="BQ115" s="4">
        <f t="shared" si="101"/>
        <v>2.0196369488817431E-4</v>
      </c>
      <c r="BR115" s="4">
        <f t="shared" si="102"/>
        <v>1.4211393136781993E-2</v>
      </c>
      <c r="BS115" s="4">
        <f t="shared" si="103"/>
        <v>4.2848962529943406E-3</v>
      </c>
    </row>
    <row r="116" spans="1:71" x14ac:dyDescent="0.25">
      <c r="A116">
        <v>11.0284909090896</v>
      </c>
      <c r="B116">
        <v>111</v>
      </c>
      <c r="C116">
        <v>580.62099999999998</v>
      </c>
      <c r="D116">
        <f t="shared" si="78"/>
        <v>570.82100000000003</v>
      </c>
      <c r="E116">
        <f t="shared" si="79"/>
        <v>0.89790412850819379</v>
      </c>
      <c r="G116">
        <v>10.998472727271199</v>
      </c>
      <c r="H116">
        <v>111</v>
      </c>
      <c r="I116">
        <v>325.02699999999999</v>
      </c>
      <c r="J116">
        <f t="shared" si="80"/>
        <v>312.19799999999998</v>
      </c>
      <c r="K116">
        <f t="shared" si="81"/>
        <v>0.89380462313525866</v>
      </c>
      <c r="M116">
        <v>10.9984727272731</v>
      </c>
      <c r="N116">
        <v>111</v>
      </c>
      <c r="O116">
        <v>371.95699999999999</v>
      </c>
      <c r="P116">
        <f t="shared" si="82"/>
        <v>358.613</v>
      </c>
      <c r="Q116">
        <f t="shared" si="83"/>
        <v>0.92296007737553232</v>
      </c>
      <c r="S116">
        <v>11.002475151513799</v>
      </c>
      <c r="T116">
        <v>111</v>
      </c>
      <c r="U116">
        <v>384.67700000000002</v>
      </c>
      <c r="V116">
        <f t="shared" si="84"/>
        <v>373.29</v>
      </c>
      <c r="W116">
        <f t="shared" si="85"/>
        <v>0.92161268022911313</v>
      </c>
      <c r="Y116">
        <v>11.005240606060299</v>
      </c>
      <c r="Z116">
        <v>111</v>
      </c>
      <c r="AA116">
        <v>464.89699999999999</v>
      </c>
      <c r="AB116">
        <f t="shared" si="86"/>
        <v>455.24599999999998</v>
      </c>
      <c r="AC116">
        <f t="shared" si="87"/>
        <v>0.9455798194773084</v>
      </c>
      <c r="AE116">
        <v>10.9984727272731</v>
      </c>
      <c r="AF116">
        <v>111</v>
      </c>
      <c r="AG116">
        <v>411.29300000000001</v>
      </c>
      <c r="AH116">
        <f t="shared" si="88"/>
        <v>400.19100000000003</v>
      </c>
      <c r="AI116">
        <f t="shared" si="89"/>
        <v>0.90616272440032719</v>
      </c>
      <c r="AK116">
        <v>10.9957072727283</v>
      </c>
      <c r="AL116">
        <v>111</v>
      </c>
      <c r="AM116">
        <v>390.25099999999998</v>
      </c>
      <c r="AN116">
        <f t="shared" si="90"/>
        <v>378.291</v>
      </c>
      <c r="AO116">
        <f t="shared" si="91"/>
        <v>0.94452960033437572</v>
      </c>
      <c r="AQ116">
        <v>10.999473333333199</v>
      </c>
      <c r="AR116">
        <v>111</v>
      </c>
      <c r="AS116">
        <v>233.322</v>
      </c>
      <c r="AT116">
        <f t="shared" si="92"/>
        <v>220.83799999999999</v>
      </c>
      <c r="AU116">
        <f t="shared" si="93"/>
        <v>0.90546081788239818</v>
      </c>
      <c r="AW116">
        <v>11.0004739393934</v>
      </c>
      <c r="AX116">
        <v>111</v>
      </c>
      <c r="AY116">
        <v>453.04199999999997</v>
      </c>
      <c r="AZ116">
        <f t="shared" si="94"/>
        <v>440.34599999999995</v>
      </c>
      <c r="BA116">
        <f t="shared" si="95"/>
        <v>0.93532031852369502</v>
      </c>
      <c r="BC116">
        <v>10.9957072727283</v>
      </c>
      <c r="BD116">
        <v>111</v>
      </c>
      <c r="BE116">
        <v>482.32299999999998</v>
      </c>
      <c r="BF116">
        <f t="shared" si="96"/>
        <v>470.67099999999999</v>
      </c>
      <c r="BG116">
        <f t="shared" si="97"/>
        <v>0.9429368834446582</v>
      </c>
      <c r="BI116">
        <v>10.994706666668201</v>
      </c>
      <c r="BJ116">
        <v>111</v>
      </c>
      <c r="BK116">
        <v>682.70399999999995</v>
      </c>
      <c r="BL116">
        <f t="shared" si="98"/>
        <v>670.39599999999996</v>
      </c>
      <c r="BM116">
        <f t="shared" si="99"/>
        <v>0.91355078897109765</v>
      </c>
      <c r="BP116" s="4">
        <f t="shared" si="100"/>
        <v>0.92089295111654157</v>
      </c>
      <c r="BQ116" s="4">
        <f t="shared" si="101"/>
        <v>3.638308697439497E-4</v>
      </c>
      <c r="BR116" s="4">
        <f t="shared" si="102"/>
        <v>1.907435109627454E-2</v>
      </c>
      <c r="BS116" s="4">
        <f t="shared" si="103"/>
        <v>5.7511332459860764E-3</v>
      </c>
    </row>
    <row r="117" spans="1:71" x14ac:dyDescent="0.25">
      <c r="A117">
        <v>11.128337212121499</v>
      </c>
      <c r="B117">
        <v>112</v>
      </c>
      <c r="C117">
        <v>591.12699999999995</v>
      </c>
      <c r="D117">
        <f t="shared" si="78"/>
        <v>581.327</v>
      </c>
      <c r="E117">
        <f t="shared" si="79"/>
        <v>0.91443011611920855</v>
      </c>
      <c r="G117">
        <v>11.1003202424235</v>
      </c>
      <c r="H117">
        <v>112</v>
      </c>
      <c r="I117">
        <v>335.86599999999999</v>
      </c>
      <c r="J117">
        <f t="shared" si="80"/>
        <v>323.03699999999998</v>
      </c>
      <c r="K117">
        <f t="shared" si="81"/>
        <v>0.9248360464953157</v>
      </c>
      <c r="M117">
        <v>11.098319030303101</v>
      </c>
      <c r="N117">
        <v>112</v>
      </c>
      <c r="O117">
        <v>366.62599999999998</v>
      </c>
      <c r="P117">
        <f t="shared" si="82"/>
        <v>353.28199999999998</v>
      </c>
      <c r="Q117">
        <f t="shared" si="83"/>
        <v>0.90923971539063775</v>
      </c>
      <c r="S117">
        <v>11.102321454545701</v>
      </c>
      <c r="T117">
        <v>112</v>
      </c>
      <c r="U117">
        <v>405.42099999999999</v>
      </c>
      <c r="V117">
        <f t="shared" si="84"/>
        <v>394.03399999999999</v>
      </c>
      <c r="W117">
        <f t="shared" si="85"/>
        <v>0.97282737507406669</v>
      </c>
      <c r="Y117">
        <v>11.1049766060605</v>
      </c>
      <c r="Z117">
        <v>112</v>
      </c>
      <c r="AA117">
        <v>467.22199999999998</v>
      </c>
      <c r="AB117">
        <f t="shared" si="86"/>
        <v>457.57099999999997</v>
      </c>
      <c r="AC117">
        <f t="shared" si="87"/>
        <v>0.95040901749395157</v>
      </c>
      <c r="AE117">
        <v>11.100320242425299</v>
      </c>
      <c r="AF117">
        <v>112</v>
      </c>
      <c r="AG117">
        <v>418.36200000000002</v>
      </c>
      <c r="AH117">
        <f t="shared" si="88"/>
        <v>407.26000000000005</v>
      </c>
      <c r="AI117">
        <f t="shared" si="89"/>
        <v>0.92216924203512141</v>
      </c>
      <c r="AK117">
        <v>11.0936626666662</v>
      </c>
      <c r="AL117">
        <v>112</v>
      </c>
      <c r="AM117">
        <v>388.315</v>
      </c>
      <c r="AN117">
        <f t="shared" si="90"/>
        <v>376.35500000000002</v>
      </c>
      <c r="AO117">
        <f t="shared" si="91"/>
        <v>0.93969573088929947</v>
      </c>
      <c r="AQ117">
        <v>11.1013208484837</v>
      </c>
      <c r="AR117">
        <v>112</v>
      </c>
      <c r="AS117">
        <v>241.48699999999999</v>
      </c>
      <c r="AT117">
        <f t="shared" si="92"/>
        <v>229.00299999999999</v>
      </c>
      <c r="AU117">
        <f t="shared" si="93"/>
        <v>0.93893824286365035</v>
      </c>
      <c r="AW117">
        <v>11.098319030301299</v>
      </c>
      <c r="AX117">
        <v>112</v>
      </c>
      <c r="AY117">
        <v>446.64100000000002</v>
      </c>
      <c r="AZ117">
        <f t="shared" si="94"/>
        <v>433.94499999999999</v>
      </c>
      <c r="BA117">
        <f t="shared" si="95"/>
        <v>0.92172422509064433</v>
      </c>
      <c r="BC117">
        <v>11.093662666667999</v>
      </c>
      <c r="BD117">
        <v>112</v>
      </c>
      <c r="BE117">
        <v>481.15600000000001</v>
      </c>
      <c r="BF117">
        <f t="shared" si="96"/>
        <v>469.50400000000002</v>
      </c>
      <c r="BG117">
        <f t="shared" si="97"/>
        <v>0.94059892902855891</v>
      </c>
      <c r="BI117">
        <v>11.092662060605999</v>
      </c>
      <c r="BJ117">
        <v>112</v>
      </c>
      <c r="BK117">
        <v>689.01300000000003</v>
      </c>
      <c r="BL117">
        <f t="shared" si="98"/>
        <v>676.70500000000004</v>
      </c>
      <c r="BM117">
        <f t="shared" si="99"/>
        <v>0.92214808359639189</v>
      </c>
      <c r="BP117" s="4">
        <f t="shared" si="100"/>
        <v>0.93245606582516782</v>
      </c>
      <c r="BQ117" s="4">
        <f t="shared" si="101"/>
        <v>3.3621328063954928E-4</v>
      </c>
      <c r="BR117" s="4">
        <f t="shared" si="102"/>
        <v>1.8336119563297719E-2</v>
      </c>
      <c r="BS117" s="4">
        <f t="shared" si="103"/>
        <v>5.5285480638685314E-3</v>
      </c>
    </row>
    <row r="118" spans="1:71" x14ac:dyDescent="0.25">
      <c r="A118">
        <v>11.228183515151599</v>
      </c>
      <c r="B118">
        <v>113</v>
      </c>
      <c r="C118">
        <v>599.79999999999995</v>
      </c>
      <c r="D118">
        <f t="shared" si="78"/>
        <v>590</v>
      </c>
      <c r="E118">
        <f t="shared" si="79"/>
        <v>0.92807278607450383</v>
      </c>
      <c r="G118">
        <v>11.198165333333201</v>
      </c>
      <c r="H118">
        <v>113</v>
      </c>
      <c r="I118">
        <v>318.33699999999999</v>
      </c>
      <c r="J118">
        <f t="shared" si="80"/>
        <v>305.50799999999998</v>
      </c>
      <c r="K118">
        <f t="shared" si="81"/>
        <v>0.87465154422772284</v>
      </c>
      <c r="M118">
        <v>11.198165333335</v>
      </c>
      <c r="N118">
        <v>113</v>
      </c>
      <c r="O118">
        <v>376.98700000000002</v>
      </c>
      <c r="P118">
        <f t="shared" si="82"/>
        <v>363.64300000000003</v>
      </c>
      <c r="Q118">
        <f t="shared" si="83"/>
        <v>0.93590575750759375</v>
      </c>
      <c r="S118">
        <v>11.202167757575801</v>
      </c>
      <c r="T118">
        <v>113</v>
      </c>
      <c r="U118">
        <v>392.78199999999998</v>
      </c>
      <c r="V118">
        <f t="shared" si="84"/>
        <v>381.39499999999998</v>
      </c>
      <c r="W118">
        <f t="shared" si="85"/>
        <v>0.94162304957535048</v>
      </c>
      <c r="Y118">
        <v>11.2057132121208</v>
      </c>
      <c r="Z118">
        <v>113</v>
      </c>
      <c r="AA118">
        <v>461.24</v>
      </c>
      <c r="AB118">
        <f t="shared" si="86"/>
        <v>451.589</v>
      </c>
      <c r="AC118">
        <f t="shared" si="87"/>
        <v>0.93798395833887227</v>
      </c>
      <c r="AE118">
        <v>11.200166545455399</v>
      </c>
      <c r="AF118">
        <v>113</v>
      </c>
      <c r="AG118">
        <v>421.58800000000002</v>
      </c>
      <c r="AH118">
        <f t="shared" si="88"/>
        <v>410.48600000000005</v>
      </c>
      <c r="AI118">
        <f t="shared" si="89"/>
        <v>0.92947395640629782</v>
      </c>
      <c r="AK118">
        <v>11.193619272728</v>
      </c>
      <c r="AL118">
        <v>113</v>
      </c>
      <c r="AM118">
        <v>373.19299999999998</v>
      </c>
      <c r="AN118">
        <f t="shared" si="90"/>
        <v>361.233</v>
      </c>
      <c r="AO118">
        <f t="shared" si="91"/>
        <v>0.90193861634981409</v>
      </c>
      <c r="AQ118">
        <v>11.2001665454536</v>
      </c>
      <c r="AR118">
        <v>113</v>
      </c>
      <c r="AS118">
        <v>248.649</v>
      </c>
      <c r="AT118">
        <f t="shared" si="92"/>
        <v>236.16499999999999</v>
      </c>
      <c r="AU118">
        <f t="shared" si="93"/>
        <v>0.96830325421891417</v>
      </c>
      <c r="AW118">
        <v>11.2001665454536</v>
      </c>
      <c r="AX118">
        <v>113</v>
      </c>
      <c r="AY118">
        <v>439.81</v>
      </c>
      <c r="AZ118">
        <f t="shared" si="94"/>
        <v>427.11399999999998</v>
      </c>
      <c r="BA118">
        <f t="shared" si="95"/>
        <v>0.90721478684018819</v>
      </c>
      <c r="BC118">
        <v>11.1956204848484</v>
      </c>
      <c r="BD118">
        <v>113</v>
      </c>
      <c r="BE118">
        <v>475.04700000000003</v>
      </c>
      <c r="BF118">
        <f t="shared" si="96"/>
        <v>463.39500000000004</v>
      </c>
      <c r="BG118">
        <f t="shared" si="97"/>
        <v>0.92836022849046884</v>
      </c>
      <c r="BI118">
        <v>11.194619878788201</v>
      </c>
      <c r="BJ118">
        <v>113</v>
      </c>
      <c r="BK118">
        <v>692.197</v>
      </c>
      <c r="BL118">
        <f t="shared" si="98"/>
        <v>679.88900000000001</v>
      </c>
      <c r="BM118">
        <f t="shared" si="99"/>
        <v>0.92648693065407706</v>
      </c>
      <c r="BP118" s="4">
        <f t="shared" si="100"/>
        <v>0.92545589715307297</v>
      </c>
      <c r="BQ118" s="4">
        <f t="shared" si="101"/>
        <v>5.8627986798537595E-4</v>
      </c>
      <c r="BR118" s="4">
        <f t="shared" si="102"/>
        <v>2.4213216803749476E-2</v>
      </c>
      <c r="BS118" s="4">
        <f t="shared" si="103"/>
        <v>7.3005595550514049E-3</v>
      </c>
    </row>
    <row r="119" spans="1:71" x14ac:dyDescent="0.25">
      <c r="A119">
        <v>11.327029212121399</v>
      </c>
      <c r="B119">
        <v>114</v>
      </c>
      <c r="C119">
        <v>602.41200000000003</v>
      </c>
      <c r="D119">
        <f t="shared" si="78"/>
        <v>592.61200000000008</v>
      </c>
      <c r="E119">
        <f t="shared" si="79"/>
        <v>0.93218147440878629</v>
      </c>
      <c r="G119">
        <v>11.2990122424234</v>
      </c>
      <c r="H119">
        <v>114</v>
      </c>
      <c r="I119">
        <v>317.61900000000003</v>
      </c>
      <c r="J119">
        <f t="shared" si="80"/>
        <v>304.79000000000002</v>
      </c>
      <c r="K119">
        <f t="shared" si="81"/>
        <v>0.87259595220147324</v>
      </c>
      <c r="M119">
        <v>11.3000128484854</v>
      </c>
      <c r="N119">
        <v>114</v>
      </c>
      <c r="O119">
        <v>375.529</v>
      </c>
      <c r="P119">
        <f t="shared" si="82"/>
        <v>362.185</v>
      </c>
      <c r="Q119">
        <f t="shared" si="83"/>
        <v>0.93215331185500017</v>
      </c>
      <c r="S119">
        <v>11.303014666666</v>
      </c>
      <c r="T119">
        <v>114</v>
      </c>
      <c r="U119">
        <v>379.63099999999997</v>
      </c>
      <c r="V119">
        <f t="shared" si="84"/>
        <v>368.24399999999997</v>
      </c>
      <c r="W119">
        <f t="shared" si="85"/>
        <v>0.90915465139245499</v>
      </c>
      <c r="Y119">
        <v>11.3054492121209</v>
      </c>
      <c r="Z119">
        <v>114</v>
      </c>
      <c r="AA119">
        <v>453.36700000000002</v>
      </c>
      <c r="AB119">
        <f t="shared" si="86"/>
        <v>443.71600000000001</v>
      </c>
      <c r="AC119">
        <f t="shared" si="87"/>
        <v>0.92163115146358976</v>
      </c>
      <c r="AE119">
        <v>11.3000128484854</v>
      </c>
      <c r="AF119">
        <v>114</v>
      </c>
      <c r="AG119">
        <v>420.87299999999999</v>
      </c>
      <c r="AH119">
        <f t="shared" si="88"/>
        <v>409.77100000000002</v>
      </c>
      <c r="AI119">
        <f t="shared" si="89"/>
        <v>0.92785496360549458</v>
      </c>
      <c r="AK119">
        <v>11.293575878787999</v>
      </c>
      <c r="AL119">
        <v>114</v>
      </c>
      <c r="AM119">
        <v>379.63400000000001</v>
      </c>
      <c r="AN119">
        <f t="shared" si="90"/>
        <v>367.67400000000004</v>
      </c>
      <c r="AO119">
        <f t="shared" si="91"/>
        <v>0.91802072022157888</v>
      </c>
      <c r="AQ119">
        <v>11.3010134545456</v>
      </c>
      <c r="AR119">
        <v>114</v>
      </c>
      <c r="AS119">
        <v>241.869</v>
      </c>
      <c r="AT119">
        <f t="shared" si="92"/>
        <v>229.38499999999999</v>
      </c>
      <c r="AU119">
        <f t="shared" si="93"/>
        <v>0.9405044861389521</v>
      </c>
      <c r="AW119">
        <v>11.2990122424234</v>
      </c>
      <c r="AX119">
        <v>114</v>
      </c>
      <c r="AY119">
        <v>456.09300000000002</v>
      </c>
      <c r="AZ119">
        <f t="shared" si="94"/>
        <v>443.39699999999999</v>
      </c>
      <c r="BA119">
        <f t="shared" si="95"/>
        <v>0.9418008186118435</v>
      </c>
      <c r="BC119">
        <v>11.2945764848482</v>
      </c>
      <c r="BD119">
        <v>114</v>
      </c>
      <c r="BE119">
        <v>474.61200000000002</v>
      </c>
      <c r="BF119">
        <f t="shared" si="96"/>
        <v>462.96000000000004</v>
      </c>
      <c r="BG119">
        <f t="shared" si="97"/>
        <v>0.92748875447932633</v>
      </c>
      <c r="BI119">
        <v>11.293575878787999</v>
      </c>
      <c r="BJ119">
        <v>114</v>
      </c>
      <c r="BK119">
        <v>685.18299999999999</v>
      </c>
      <c r="BL119">
        <f t="shared" si="98"/>
        <v>672.875</v>
      </c>
      <c r="BM119">
        <f t="shared" si="99"/>
        <v>0.91692893025753042</v>
      </c>
      <c r="BP119" s="4">
        <f t="shared" si="100"/>
        <v>0.92184683769418452</v>
      </c>
      <c r="BQ119" s="4">
        <f t="shared" si="101"/>
        <v>3.652838951531526E-4</v>
      </c>
      <c r="BR119" s="4">
        <f t="shared" si="102"/>
        <v>1.9112401606107814E-2</v>
      </c>
      <c r="BS119" s="4">
        <f t="shared" si="103"/>
        <v>5.7626059063677765E-3</v>
      </c>
    </row>
    <row r="120" spans="1:71" x14ac:dyDescent="0.25">
      <c r="A120">
        <v>11.4288767272719</v>
      </c>
      <c r="B120">
        <v>115</v>
      </c>
      <c r="C120">
        <v>594.19299999999998</v>
      </c>
      <c r="D120">
        <f t="shared" si="78"/>
        <v>584.39300000000003</v>
      </c>
      <c r="E120">
        <f t="shared" si="79"/>
        <v>0.91925294859735174</v>
      </c>
      <c r="G120">
        <v>11.3998591515137</v>
      </c>
      <c r="H120">
        <v>115</v>
      </c>
      <c r="I120">
        <v>337.06299999999999</v>
      </c>
      <c r="J120">
        <f t="shared" si="80"/>
        <v>324.23399999999998</v>
      </c>
      <c r="K120">
        <f t="shared" si="81"/>
        <v>0.92826298751957881</v>
      </c>
      <c r="M120">
        <v>11.398858545455299</v>
      </c>
      <c r="N120">
        <v>115</v>
      </c>
      <c r="O120">
        <v>373.75799999999998</v>
      </c>
      <c r="P120">
        <f t="shared" si="82"/>
        <v>360.41399999999999</v>
      </c>
      <c r="Q120">
        <f t="shared" si="83"/>
        <v>0.92759530002321466</v>
      </c>
      <c r="S120">
        <v>11.4008597575757</v>
      </c>
      <c r="T120">
        <v>115</v>
      </c>
      <c r="U120">
        <v>407.68</v>
      </c>
      <c r="V120">
        <f t="shared" si="84"/>
        <v>396.29300000000001</v>
      </c>
      <c r="W120">
        <f t="shared" si="85"/>
        <v>0.97840460201461577</v>
      </c>
      <c r="Y120">
        <v>11.405185212120999</v>
      </c>
      <c r="Z120">
        <v>115</v>
      </c>
      <c r="AA120">
        <v>468.55799999999999</v>
      </c>
      <c r="AB120">
        <f t="shared" si="86"/>
        <v>458.90699999999998</v>
      </c>
      <c r="AC120">
        <f t="shared" si="87"/>
        <v>0.95318398891340761</v>
      </c>
      <c r="AE120">
        <v>11.3998591515155</v>
      </c>
      <c r="AF120">
        <v>115</v>
      </c>
      <c r="AG120">
        <v>416.21</v>
      </c>
      <c r="AH120">
        <f t="shared" si="88"/>
        <v>405.108</v>
      </c>
      <c r="AI120">
        <f t="shared" si="89"/>
        <v>0.91729641335354306</v>
      </c>
      <c r="AK120">
        <v>11.39453309091</v>
      </c>
      <c r="AL120">
        <v>115</v>
      </c>
      <c r="AM120">
        <v>384.78199999999998</v>
      </c>
      <c r="AN120">
        <f t="shared" si="90"/>
        <v>372.822</v>
      </c>
      <c r="AO120">
        <f t="shared" si="91"/>
        <v>0.93087441851871344</v>
      </c>
      <c r="AQ120">
        <v>11.401860363635899</v>
      </c>
      <c r="AR120">
        <v>115</v>
      </c>
      <c r="AS120">
        <v>227.07300000000001</v>
      </c>
      <c r="AT120">
        <f t="shared" si="92"/>
        <v>214.589</v>
      </c>
      <c r="AU120">
        <f t="shared" si="93"/>
        <v>0.87983920995737119</v>
      </c>
      <c r="AW120">
        <v>11.3998591515137</v>
      </c>
      <c r="AX120">
        <v>115</v>
      </c>
      <c r="AY120">
        <v>430.85899999999998</v>
      </c>
      <c r="AZ120">
        <f t="shared" si="94"/>
        <v>418.16299999999995</v>
      </c>
      <c r="BA120">
        <f t="shared" si="95"/>
        <v>0.88820234623415195</v>
      </c>
      <c r="BC120">
        <v>11.39453309091</v>
      </c>
      <c r="BD120">
        <v>115</v>
      </c>
      <c r="BE120">
        <v>486.18</v>
      </c>
      <c r="BF120">
        <f t="shared" si="96"/>
        <v>474.52800000000002</v>
      </c>
      <c r="BG120">
        <f t="shared" si="97"/>
        <v>0.9506639530101213</v>
      </c>
      <c r="BI120">
        <v>11.39453309091</v>
      </c>
      <c r="BJ120">
        <v>115</v>
      </c>
      <c r="BK120">
        <v>695.83500000000004</v>
      </c>
      <c r="BL120">
        <f t="shared" si="98"/>
        <v>683.52700000000004</v>
      </c>
      <c r="BM120">
        <f t="shared" si="99"/>
        <v>0.93144444497438461</v>
      </c>
      <c r="BP120" s="4">
        <f t="shared" si="100"/>
        <v>0.92772914664695039</v>
      </c>
      <c r="BQ120" s="4">
        <f t="shared" si="101"/>
        <v>7.8024570366042154E-4</v>
      </c>
      <c r="BR120" s="4">
        <f t="shared" si="102"/>
        <v>2.7932878542327524E-2</v>
      </c>
      <c r="BS120" s="4">
        <f t="shared" si="103"/>
        <v>8.4220797672245346E-3</v>
      </c>
    </row>
    <row r="121" spans="1:71" x14ac:dyDescent="0.25">
      <c r="A121">
        <v>11.526721818181599</v>
      </c>
      <c r="B121">
        <v>116</v>
      </c>
      <c r="C121">
        <v>600.72900000000004</v>
      </c>
      <c r="D121">
        <f t="shared" si="78"/>
        <v>590.92900000000009</v>
      </c>
      <c r="E121">
        <f t="shared" si="79"/>
        <v>0.92953410746139076</v>
      </c>
      <c r="G121">
        <v>11.4987048484836</v>
      </c>
      <c r="H121">
        <v>116</v>
      </c>
      <c r="I121">
        <v>327.22800000000001</v>
      </c>
      <c r="J121">
        <f t="shared" si="80"/>
        <v>314.399</v>
      </c>
      <c r="K121">
        <f t="shared" si="81"/>
        <v>0.90010595746642263</v>
      </c>
      <c r="M121">
        <v>11.498704848485399</v>
      </c>
      <c r="N121">
        <v>116</v>
      </c>
      <c r="O121">
        <v>375.33499999999998</v>
      </c>
      <c r="P121">
        <f t="shared" si="82"/>
        <v>361.99099999999999</v>
      </c>
      <c r="Q121">
        <f t="shared" si="83"/>
        <v>0.93165401524553293</v>
      </c>
      <c r="S121">
        <v>11.5027072727261</v>
      </c>
      <c r="T121">
        <v>116</v>
      </c>
      <c r="U121">
        <v>392.22899999999998</v>
      </c>
      <c r="V121">
        <f t="shared" si="84"/>
        <v>380.84199999999998</v>
      </c>
      <c r="W121">
        <f t="shared" si="85"/>
        <v>0.94025775232075837</v>
      </c>
      <c r="Y121">
        <v>11.503920606061</v>
      </c>
      <c r="Z121">
        <v>116</v>
      </c>
      <c r="AA121">
        <v>463.36500000000001</v>
      </c>
      <c r="AB121">
        <f t="shared" si="86"/>
        <v>453.714</v>
      </c>
      <c r="AC121">
        <f t="shared" si="87"/>
        <v>0.94239774147236333</v>
      </c>
      <c r="AE121">
        <v>11.498704848485399</v>
      </c>
      <c r="AF121">
        <v>116</v>
      </c>
      <c r="AG121">
        <v>409.637</v>
      </c>
      <c r="AH121">
        <f t="shared" si="88"/>
        <v>398.53500000000003</v>
      </c>
      <c r="AI121">
        <f t="shared" si="89"/>
        <v>0.90241300121413126</v>
      </c>
      <c r="AK121">
        <v>11.49448969697</v>
      </c>
      <c r="AL121">
        <v>116</v>
      </c>
      <c r="AM121">
        <v>392.892</v>
      </c>
      <c r="AN121">
        <f t="shared" si="90"/>
        <v>380.93200000000002</v>
      </c>
      <c r="AO121">
        <f t="shared" si="91"/>
        <v>0.95112373732014355</v>
      </c>
      <c r="AQ121">
        <v>11.4997054545456</v>
      </c>
      <c r="AR121">
        <v>116</v>
      </c>
      <c r="AS121">
        <v>233.95099999999999</v>
      </c>
      <c r="AT121">
        <f t="shared" si="92"/>
        <v>221.46699999999998</v>
      </c>
      <c r="AU121">
        <f t="shared" si="93"/>
        <v>0.908039789139374</v>
      </c>
      <c r="AW121">
        <v>11.5007060606058</v>
      </c>
      <c r="AX121">
        <v>116</v>
      </c>
      <c r="AY121">
        <v>459.85599999999999</v>
      </c>
      <c r="AZ121">
        <f t="shared" si="94"/>
        <v>447.15999999999997</v>
      </c>
      <c r="BA121">
        <f t="shared" si="95"/>
        <v>0.94979364779299791</v>
      </c>
      <c r="BC121">
        <v>11.4954903030302</v>
      </c>
      <c r="BD121">
        <v>116</v>
      </c>
      <c r="BE121">
        <v>482.053</v>
      </c>
      <c r="BF121">
        <f t="shared" si="96"/>
        <v>470.40100000000001</v>
      </c>
      <c r="BG121">
        <f t="shared" si="97"/>
        <v>0.94239596854119057</v>
      </c>
      <c r="BI121">
        <v>11.493489090909801</v>
      </c>
      <c r="BJ121">
        <v>116</v>
      </c>
      <c r="BK121">
        <v>698.88499999999999</v>
      </c>
      <c r="BL121">
        <f t="shared" si="98"/>
        <v>686.577</v>
      </c>
      <c r="BM121">
        <f t="shared" si="99"/>
        <v>0.93560068980037081</v>
      </c>
      <c r="BP121" s="4">
        <f t="shared" si="100"/>
        <v>0.93030149161587949</v>
      </c>
      <c r="BQ121" s="4">
        <f t="shared" si="101"/>
        <v>3.4208541051325176E-4</v>
      </c>
      <c r="BR121" s="4">
        <f t="shared" si="102"/>
        <v>1.8495551100555282E-2</v>
      </c>
      <c r="BS121" s="4">
        <f t="shared" si="103"/>
        <v>5.576618481035159E-3</v>
      </c>
    </row>
    <row r="122" spans="1:71" x14ac:dyDescent="0.25">
      <c r="A122">
        <v>11.628569333332001</v>
      </c>
      <c r="B122">
        <v>117</v>
      </c>
      <c r="C122">
        <v>588.89499999999998</v>
      </c>
      <c r="D122">
        <f t="shared" si="78"/>
        <v>579.09500000000003</v>
      </c>
      <c r="E122">
        <f t="shared" si="79"/>
        <v>0.91091916957934715</v>
      </c>
      <c r="G122">
        <v>11.5985511515136</v>
      </c>
      <c r="H122">
        <v>117</v>
      </c>
      <c r="I122">
        <v>322.726</v>
      </c>
      <c r="J122">
        <f t="shared" si="80"/>
        <v>309.89699999999999</v>
      </c>
      <c r="K122">
        <f t="shared" si="81"/>
        <v>0.88721699465002102</v>
      </c>
      <c r="M122">
        <v>11.5985511515154</v>
      </c>
      <c r="N122">
        <v>117</v>
      </c>
      <c r="O122">
        <v>368.82799999999997</v>
      </c>
      <c r="P122">
        <f t="shared" si="82"/>
        <v>355.48399999999998</v>
      </c>
      <c r="Q122">
        <f t="shared" si="83"/>
        <v>0.9149069892774766</v>
      </c>
      <c r="S122">
        <v>11.601552969696</v>
      </c>
      <c r="T122">
        <v>117</v>
      </c>
      <c r="U122">
        <v>399.47399999999999</v>
      </c>
      <c r="V122">
        <f t="shared" si="84"/>
        <v>388.08699999999999</v>
      </c>
      <c r="W122">
        <f t="shared" si="85"/>
        <v>0.9581448745802883</v>
      </c>
      <c r="Y122">
        <v>11.605657818181401</v>
      </c>
      <c r="Z122">
        <v>117</v>
      </c>
      <c r="AA122">
        <v>457.005</v>
      </c>
      <c r="AB122">
        <f t="shared" si="86"/>
        <v>447.35399999999998</v>
      </c>
      <c r="AC122">
        <f t="shared" si="87"/>
        <v>0.92918754818812643</v>
      </c>
      <c r="AE122">
        <v>11.6005523636376</v>
      </c>
      <c r="AF122">
        <v>117</v>
      </c>
      <c r="AG122">
        <v>410.63600000000002</v>
      </c>
      <c r="AH122">
        <f t="shared" si="88"/>
        <v>399.53400000000005</v>
      </c>
      <c r="AI122">
        <f t="shared" si="89"/>
        <v>0.90467506248406471</v>
      </c>
      <c r="AK122">
        <v>11.594446303030001</v>
      </c>
      <c r="AL122">
        <v>117</v>
      </c>
      <c r="AM122">
        <v>382.56799999999998</v>
      </c>
      <c r="AN122">
        <f t="shared" si="90"/>
        <v>370.608</v>
      </c>
      <c r="AO122">
        <f t="shared" si="91"/>
        <v>0.92534642939092471</v>
      </c>
      <c r="AQ122">
        <v>11.5995517575756</v>
      </c>
      <c r="AR122">
        <v>117</v>
      </c>
      <c r="AS122">
        <v>245.30699999999999</v>
      </c>
      <c r="AT122">
        <f t="shared" si="92"/>
        <v>232.82299999999998</v>
      </c>
      <c r="AU122">
        <f t="shared" si="93"/>
        <v>0.95460067561666728</v>
      </c>
      <c r="AW122">
        <v>11.5985511515136</v>
      </c>
      <c r="AX122">
        <v>117</v>
      </c>
      <c r="AY122">
        <v>454.06200000000001</v>
      </c>
      <c r="AZ122">
        <f t="shared" si="94"/>
        <v>441.36599999999999</v>
      </c>
      <c r="BA122">
        <f t="shared" si="95"/>
        <v>0.93748685739288917</v>
      </c>
      <c r="BC122">
        <v>11.594446303030001</v>
      </c>
      <c r="BD122">
        <v>117</v>
      </c>
      <c r="BE122">
        <v>484.577</v>
      </c>
      <c r="BF122">
        <f t="shared" si="96"/>
        <v>472.92500000000001</v>
      </c>
      <c r="BG122">
        <f t="shared" si="97"/>
        <v>0.94745252119434809</v>
      </c>
      <c r="BI122">
        <v>11.5934456969698</v>
      </c>
      <c r="BJ122">
        <v>117</v>
      </c>
      <c r="BK122">
        <v>692.17600000000004</v>
      </c>
      <c r="BL122">
        <f t="shared" si="98"/>
        <v>679.86800000000005</v>
      </c>
      <c r="BM122">
        <f t="shared" si="99"/>
        <v>0.92645831388642286</v>
      </c>
      <c r="BP122" s="4">
        <f t="shared" si="100"/>
        <v>0.92694503965823438</v>
      </c>
      <c r="BQ122" s="4">
        <f t="shared" si="101"/>
        <v>4.7537845330715406E-4</v>
      </c>
      <c r="BR122" s="4">
        <f t="shared" si="102"/>
        <v>2.1803175303316581E-2</v>
      </c>
      <c r="BS122" s="4">
        <f t="shared" si="103"/>
        <v>6.573904701767672E-3</v>
      </c>
    </row>
    <row r="123" spans="1:71" x14ac:dyDescent="0.25">
      <c r="A123">
        <v>11.7274150303019</v>
      </c>
      <c r="B123">
        <v>118</v>
      </c>
      <c r="C123">
        <v>598.13400000000001</v>
      </c>
      <c r="D123">
        <f t="shared" si="78"/>
        <v>588.33400000000006</v>
      </c>
      <c r="E123">
        <f t="shared" si="79"/>
        <v>0.92545216020738508</v>
      </c>
      <c r="G123">
        <v>11.6983974545437</v>
      </c>
      <c r="H123">
        <v>118</v>
      </c>
      <c r="I123">
        <v>327.63099999999997</v>
      </c>
      <c r="J123">
        <f t="shared" si="80"/>
        <v>314.80199999999996</v>
      </c>
      <c r="K123">
        <f t="shared" si="81"/>
        <v>0.90125972290733991</v>
      </c>
      <c r="M123">
        <v>11.6983974545455</v>
      </c>
      <c r="N123">
        <v>118</v>
      </c>
      <c r="O123">
        <v>365.17899999999997</v>
      </c>
      <c r="P123">
        <f t="shared" si="82"/>
        <v>351.83499999999998</v>
      </c>
      <c r="Q123">
        <f t="shared" si="83"/>
        <v>0.90551558037053981</v>
      </c>
      <c r="S123">
        <v>11.7023998787881</v>
      </c>
      <c r="T123">
        <v>118</v>
      </c>
      <c r="U123">
        <v>399.93700000000001</v>
      </c>
      <c r="V123">
        <f t="shared" si="84"/>
        <v>388.55</v>
      </c>
      <c r="W123">
        <f t="shared" si="85"/>
        <v>0.95928797155836454</v>
      </c>
      <c r="Y123">
        <v>11.7033926060612</v>
      </c>
      <c r="Z123">
        <v>118</v>
      </c>
      <c r="AA123">
        <v>461.04500000000002</v>
      </c>
      <c r="AB123">
        <f t="shared" si="86"/>
        <v>451.39400000000001</v>
      </c>
      <c r="AC123">
        <f t="shared" si="87"/>
        <v>0.93757892882779892</v>
      </c>
      <c r="AE123">
        <v>11.6983974545455</v>
      </c>
      <c r="AF123">
        <v>118</v>
      </c>
      <c r="AG123">
        <v>410.01299999999998</v>
      </c>
      <c r="AH123">
        <f t="shared" si="88"/>
        <v>398.911</v>
      </c>
      <c r="AI123">
        <f t="shared" si="89"/>
        <v>0.90326438763805006</v>
      </c>
      <c r="AK123">
        <v>11.694402909091799</v>
      </c>
      <c r="AL123">
        <v>118</v>
      </c>
      <c r="AM123">
        <v>375.99200000000002</v>
      </c>
      <c r="AN123">
        <f t="shared" si="90"/>
        <v>364.03200000000004</v>
      </c>
      <c r="AO123">
        <f t="shared" si="91"/>
        <v>0.90892725301136823</v>
      </c>
      <c r="AQ123">
        <v>11.700398666665899</v>
      </c>
      <c r="AR123">
        <v>118</v>
      </c>
      <c r="AS123">
        <v>238.6</v>
      </c>
      <c r="AT123">
        <f t="shared" si="92"/>
        <v>226.11599999999999</v>
      </c>
      <c r="AU123">
        <f t="shared" si="93"/>
        <v>0.92710121580659277</v>
      </c>
      <c r="AW123">
        <v>11.700398666665899</v>
      </c>
      <c r="AX123">
        <v>118</v>
      </c>
      <c r="AY123">
        <v>454.60199999999998</v>
      </c>
      <c r="AZ123">
        <f t="shared" si="94"/>
        <v>441.90599999999995</v>
      </c>
      <c r="BA123">
        <f t="shared" si="95"/>
        <v>0.93863384855893306</v>
      </c>
      <c r="BC123">
        <v>11.696404121212201</v>
      </c>
      <c r="BD123">
        <v>118</v>
      </c>
      <c r="BE123">
        <v>499.66300000000001</v>
      </c>
      <c r="BF123">
        <f t="shared" si="96"/>
        <v>488.01100000000002</v>
      </c>
      <c r="BG123">
        <f t="shared" si="97"/>
        <v>0.97767564057847445</v>
      </c>
      <c r="BI123">
        <v>11.693402303031601</v>
      </c>
      <c r="BJ123">
        <v>118</v>
      </c>
      <c r="BK123">
        <v>682.49</v>
      </c>
      <c r="BL123">
        <f t="shared" si="98"/>
        <v>670.18200000000002</v>
      </c>
      <c r="BM123">
        <f t="shared" si="99"/>
        <v>0.91325917048166794</v>
      </c>
      <c r="BP123" s="4">
        <f t="shared" si="100"/>
        <v>0.927086898176956</v>
      </c>
      <c r="BQ123" s="4">
        <f t="shared" si="101"/>
        <v>6.0630728366520444E-4</v>
      </c>
      <c r="BR123" s="4">
        <f t="shared" si="102"/>
        <v>2.4623307732008801E-2</v>
      </c>
      <c r="BS123" s="4">
        <f t="shared" si="103"/>
        <v>7.4242066222300167E-3</v>
      </c>
    </row>
    <row r="124" spans="1:71" x14ac:dyDescent="0.25">
      <c r="A124">
        <v>11.827261333331901</v>
      </c>
      <c r="B124">
        <v>119</v>
      </c>
      <c r="C124">
        <v>598.66499999999996</v>
      </c>
      <c r="D124">
        <f t="shared" si="78"/>
        <v>588.86500000000001</v>
      </c>
      <c r="E124">
        <f t="shared" si="79"/>
        <v>0.92628742571485201</v>
      </c>
      <c r="G124">
        <v>11.7992443636358</v>
      </c>
      <c r="H124">
        <v>119</v>
      </c>
      <c r="I124">
        <v>334.49599999999998</v>
      </c>
      <c r="J124">
        <f t="shared" si="80"/>
        <v>321.66699999999997</v>
      </c>
      <c r="K124">
        <f t="shared" si="81"/>
        <v>0.92091381658450489</v>
      </c>
      <c r="M124">
        <v>11.8002449696978</v>
      </c>
      <c r="N124">
        <v>119</v>
      </c>
      <c r="O124">
        <v>374.85500000000002</v>
      </c>
      <c r="P124">
        <f t="shared" si="82"/>
        <v>361.51100000000002</v>
      </c>
      <c r="Q124">
        <f t="shared" si="83"/>
        <v>0.9304186421911812</v>
      </c>
      <c r="S124">
        <v>11.803246787878299</v>
      </c>
      <c r="T124">
        <v>119</v>
      </c>
      <c r="U124">
        <v>390.50900000000001</v>
      </c>
      <c r="V124">
        <f t="shared" si="84"/>
        <v>379.12200000000001</v>
      </c>
      <c r="W124">
        <f t="shared" si="85"/>
        <v>0.93601125814734343</v>
      </c>
      <c r="Y124">
        <v>11.805129818181699</v>
      </c>
      <c r="Z124">
        <v>119</v>
      </c>
      <c r="AA124">
        <v>454.74099999999999</v>
      </c>
      <c r="AB124">
        <f t="shared" si="86"/>
        <v>445.09</v>
      </c>
      <c r="AC124">
        <f t="shared" si="87"/>
        <v>0.92448505171084461</v>
      </c>
      <c r="AE124">
        <v>11.8002449696978</v>
      </c>
      <c r="AF124">
        <v>119</v>
      </c>
      <c r="AG124">
        <v>398.34500000000003</v>
      </c>
      <c r="AH124">
        <f t="shared" si="88"/>
        <v>387.24300000000005</v>
      </c>
      <c r="AI124">
        <f t="shared" si="89"/>
        <v>0.87684423658941835</v>
      </c>
      <c r="AK124">
        <v>11.7943595151518</v>
      </c>
      <c r="AL124">
        <v>119</v>
      </c>
      <c r="AM124">
        <v>386.73</v>
      </c>
      <c r="AN124">
        <f t="shared" si="90"/>
        <v>374.77000000000004</v>
      </c>
      <c r="AO124">
        <f t="shared" si="91"/>
        <v>0.9357382499644824</v>
      </c>
      <c r="AQ124">
        <v>11.8012455757561</v>
      </c>
      <c r="AR124">
        <v>119</v>
      </c>
      <c r="AS124">
        <v>236.16499999999999</v>
      </c>
      <c r="AT124">
        <f t="shared" si="92"/>
        <v>223.68099999999998</v>
      </c>
      <c r="AU124">
        <f t="shared" si="93"/>
        <v>0.91711743995486594</v>
      </c>
      <c r="AW124">
        <v>11.7992443636358</v>
      </c>
      <c r="AX124">
        <v>119</v>
      </c>
      <c r="AY124">
        <v>444.12599999999998</v>
      </c>
      <c r="AZ124">
        <f t="shared" si="94"/>
        <v>431.42999999999995</v>
      </c>
      <c r="BA124">
        <f t="shared" si="95"/>
        <v>0.91638221993768021</v>
      </c>
      <c r="BC124">
        <v>11.7943595151518</v>
      </c>
      <c r="BD124">
        <v>119</v>
      </c>
      <c r="BE124">
        <v>467.42200000000003</v>
      </c>
      <c r="BF124">
        <f t="shared" si="96"/>
        <v>455.77000000000004</v>
      </c>
      <c r="BG124">
        <f t="shared" si="97"/>
        <v>0.91308439093883398</v>
      </c>
      <c r="BI124">
        <v>11.7933589090916</v>
      </c>
      <c r="BJ124">
        <v>119</v>
      </c>
      <c r="BK124">
        <v>722.95500000000004</v>
      </c>
      <c r="BL124">
        <f t="shared" si="98"/>
        <v>710.64700000000005</v>
      </c>
      <c r="BM124">
        <f t="shared" si="99"/>
        <v>0.96840095634512102</v>
      </c>
      <c r="BP124" s="4">
        <f t="shared" si="100"/>
        <v>0.92415306255264806</v>
      </c>
      <c r="BQ124" s="4">
        <f t="shared" si="101"/>
        <v>4.7576518863562455E-4</v>
      </c>
      <c r="BR124" s="4">
        <f t="shared" si="102"/>
        <v>2.1812042284839458E-2</v>
      </c>
      <c r="BS124" s="4">
        <f t="shared" si="103"/>
        <v>6.5765781972889807E-3</v>
      </c>
    </row>
    <row r="125" spans="1:71" x14ac:dyDescent="0.25">
      <c r="A125">
        <v>11.9291088484842</v>
      </c>
      <c r="B125">
        <v>120</v>
      </c>
      <c r="C125">
        <v>602.86300000000006</v>
      </c>
      <c r="D125">
        <f t="shared" si="78"/>
        <v>593.0630000000001</v>
      </c>
      <c r="E125">
        <f t="shared" si="79"/>
        <v>0.93289089953848059</v>
      </c>
      <c r="G125">
        <v>11.900091272726</v>
      </c>
      <c r="H125">
        <v>120</v>
      </c>
      <c r="I125">
        <v>324.46899999999999</v>
      </c>
      <c r="J125">
        <f t="shared" si="80"/>
        <v>311.64</v>
      </c>
      <c r="K125">
        <f t="shared" si="81"/>
        <v>0.89220710175552698</v>
      </c>
      <c r="M125">
        <v>11.8990906666676</v>
      </c>
      <c r="N125">
        <v>120</v>
      </c>
      <c r="O125">
        <v>387.33199999999999</v>
      </c>
      <c r="P125">
        <f t="shared" si="82"/>
        <v>373.988</v>
      </c>
      <c r="Q125">
        <f t="shared" si="83"/>
        <v>0.96253062052273775</v>
      </c>
      <c r="S125">
        <v>11.901091878788</v>
      </c>
      <c r="T125">
        <v>120</v>
      </c>
      <c r="U125">
        <v>391.1</v>
      </c>
      <c r="V125">
        <f t="shared" si="84"/>
        <v>379.71300000000002</v>
      </c>
      <c r="W125">
        <f t="shared" si="85"/>
        <v>0.93747037329646454</v>
      </c>
      <c r="Y125">
        <v>11.905866424241999</v>
      </c>
      <c r="Z125">
        <v>120</v>
      </c>
      <c r="AA125">
        <v>466.29899999999998</v>
      </c>
      <c r="AB125">
        <f t="shared" si="86"/>
        <v>456.64799999999997</v>
      </c>
      <c r="AC125">
        <f t="shared" si="87"/>
        <v>0.94849187780820454</v>
      </c>
      <c r="AE125">
        <v>11.8990906666676</v>
      </c>
      <c r="AF125">
        <v>120</v>
      </c>
      <c r="AG125">
        <v>409.346</v>
      </c>
      <c r="AH125">
        <f t="shared" si="88"/>
        <v>398.24400000000003</v>
      </c>
      <c r="AI125">
        <f t="shared" si="89"/>
        <v>0.90175408246583233</v>
      </c>
      <c r="AK125">
        <v>11.8943161212118</v>
      </c>
      <c r="AL125">
        <v>120</v>
      </c>
      <c r="AM125">
        <v>390.55099999999999</v>
      </c>
      <c r="AN125">
        <f t="shared" si="90"/>
        <v>378.59100000000001</v>
      </c>
      <c r="AO125">
        <f t="shared" si="91"/>
        <v>0.94527865035169123</v>
      </c>
      <c r="AQ125">
        <v>11.900091272726</v>
      </c>
      <c r="AR125">
        <v>120</v>
      </c>
      <c r="AS125">
        <v>237.85900000000001</v>
      </c>
      <c r="AT125">
        <f t="shared" si="92"/>
        <v>225.375</v>
      </c>
      <c r="AU125">
        <f t="shared" si="93"/>
        <v>0.92406303186157046</v>
      </c>
      <c r="AW125">
        <v>11.900091272726</v>
      </c>
      <c r="AX125">
        <v>120</v>
      </c>
      <c r="AY125">
        <v>443.65499999999997</v>
      </c>
      <c r="AZ125">
        <f t="shared" si="94"/>
        <v>430.95899999999995</v>
      </c>
      <c r="BA125">
        <f t="shared" si="95"/>
        <v>0.91538178875396403</v>
      </c>
      <c r="BC125">
        <v>11.8943161212118</v>
      </c>
      <c r="BD125">
        <v>120</v>
      </c>
      <c r="BE125">
        <v>483.34199999999998</v>
      </c>
      <c r="BF125">
        <f t="shared" si="96"/>
        <v>471.69</v>
      </c>
      <c r="BG125">
        <f t="shared" si="97"/>
        <v>0.94497833635811601</v>
      </c>
      <c r="BI125">
        <v>11.8953167272738</v>
      </c>
      <c r="BJ125">
        <v>120</v>
      </c>
      <c r="BK125">
        <v>715.78099999999995</v>
      </c>
      <c r="BL125">
        <f t="shared" si="98"/>
        <v>703.47299999999996</v>
      </c>
      <c r="BM125">
        <f t="shared" si="99"/>
        <v>0.95862492343311267</v>
      </c>
      <c r="BP125" s="4">
        <f t="shared" si="100"/>
        <v>0.93306106237688191</v>
      </c>
      <c r="BQ125" s="4">
        <f t="shared" si="101"/>
        <v>5.1135321261234806E-4</v>
      </c>
      <c r="BR125" s="4">
        <f t="shared" si="102"/>
        <v>2.2613120364344857E-2</v>
      </c>
      <c r="BS125" s="4">
        <f t="shared" si="103"/>
        <v>6.8181123261524257E-3</v>
      </c>
    </row>
    <row r="126" spans="1:71" x14ac:dyDescent="0.25">
      <c r="A126">
        <v>12.0269539393939</v>
      </c>
      <c r="B126">
        <v>121</v>
      </c>
      <c r="C126">
        <v>593.12400000000002</v>
      </c>
      <c r="D126">
        <f t="shared" si="78"/>
        <v>583.32400000000007</v>
      </c>
      <c r="E126">
        <f t="shared" si="79"/>
        <v>0.91757140654936253</v>
      </c>
      <c r="G126">
        <v>11.998936969695899</v>
      </c>
      <c r="H126">
        <v>121</v>
      </c>
      <c r="I126">
        <v>335.56299999999999</v>
      </c>
      <c r="J126">
        <f t="shared" si="80"/>
        <v>322.73399999999998</v>
      </c>
      <c r="K126">
        <f t="shared" si="81"/>
        <v>0.92396857520847209</v>
      </c>
      <c r="M126">
        <v>11.9989369696977</v>
      </c>
      <c r="N126">
        <v>121</v>
      </c>
      <c r="O126">
        <v>371.32299999999998</v>
      </c>
      <c r="P126">
        <f t="shared" si="82"/>
        <v>357.97899999999998</v>
      </c>
      <c r="Q126">
        <f t="shared" si="83"/>
        <v>0.92132835546624259</v>
      </c>
      <c r="S126">
        <v>12.0009381818181</v>
      </c>
      <c r="T126">
        <v>121</v>
      </c>
      <c r="U126">
        <v>401.56900000000002</v>
      </c>
      <c r="V126">
        <f t="shared" si="84"/>
        <v>390.18200000000002</v>
      </c>
      <c r="W126">
        <f t="shared" si="85"/>
        <v>0.96331720323918624</v>
      </c>
      <c r="Y126">
        <v>12.0036012121217</v>
      </c>
      <c r="Z126">
        <v>121</v>
      </c>
      <c r="AA126">
        <v>462.34300000000002</v>
      </c>
      <c r="AB126">
        <f t="shared" si="86"/>
        <v>452.69200000000001</v>
      </c>
      <c r="AC126">
        <f t="shared" si="87"/>
        <v>0.94027497141945604</v>
      </c>
      <c r="AE126">
        <v>11.9989369696977</v>
      </c>
      <c r="AF126">
        <v>121</v>
      </c>
      <c r="AG126">
        <v>414.09699999999998</v>
      </c>
      <c r="AH126">
        <f t="shared" si="88"/>
        <v>402.995</v>
      </c>
      <c r="AI126">
        <f t="shared" si="89"/>
        <v>0.91251189337019034</v>
      </c>
      <c r="AK126">
        <v>11.9942727272737</v>
      </c>
      <c r="AL126">
        <v>121</v>
      </c>
      <c r="AM126">
        <v>373.03</v>
      </c>
      <c r="AN126">
        <f t="shared" si="90"/>
        <v>361.07</v>
      </c>
      <c r="AO126">
        <f t="shared" si="91"/>
        <v>0.90153163250707269</v>
      </c>
      <c r="AQ126">
        <v>11.9999375757561</v>
      </c>
      <c r="AR126">
        <v>121</v>
      </c>
      <c r="AS126">
        <v>240.571</v>
      </c>
      <c r="AT126">
        <f t="shared" si="92"/>
        <v>228.08699999999999</v>
      </c>
      <c r="AU126">
        <f t="shared" si="93"/>
        <v>0.9351825390935552</v>
      </c>
      <c r="AW126">
        <v>12.0009381818181</v>
      </c>
      <c r="AX126">
        <v>121</v>
      </c>
      <c r="AY126">
        <v>447.16</v>
      </c>
      <c r="AZ126">
        <f t="shared" si="94"/>
        <v>434.464</v>
      </c>
      <c r="BA126">
        <f t="shared" si="95"/>
        <v>0.92282661104467545</v>
      </c>
      <c r="BC126">
        <v>11.9942727272737</v>
      </c>
      <c r="BD126">
        <v>121</v>
      </c>
      <c r="BE126">
        <v>470.85599999999999</v>
      </c>
      <c r="BF126">
        <f t="shared" si="96"/>
        <v>459.20400000000001</v>
      </c>
      <c r="BG126">
        <f t="shared" si="97"/>
        <v>0.91996402715553083</v>
      </c>
      <c r="BI126">
        <v>11.993272121213501</v>
      </c>
      <c r="BJ126">
        <v>121</v>
      </c>
      <c r="BK126">
        <v>706.05499999999995</v>
      </c>
      <c r="BL126">
        <f t="shared" si="98"/>
        <v>693.74699999999996</v>
      </c>
      <c r="BM126">
        <f t="shared" si="99"/>
        <v>0.94537127189949233</v>
      </c>
      <c r="BP126" s="4">
        <f t="shared" si="100"/>
        <v>0.92762258972302158</v>
      </c>
      <c r="BQ126" s="4">
        <f t="shared" si="101"/>
        <v>2.9510784250844958E-4</v>
      </c>
      <c r="BR126" s="4">
        <f t="shared" si="102"/>
        <v>1.7178703167248965E-2</v>
      </c>
      <c r="BS126" s="4">
        <f t="shared" si="103"/>
        <v>5.1795738900595216E-3</v>
      </c>
    </row>
    <row r="127" spans="1:71" x14ac:dyDescent="0.25">
      <c r="A127">
        <v>12.1288014545443</v>
      </c>
      <c r="B127">
        <v>122</v>
      </c>
      <c r="C127">
        <v>598.76599999999996</v>
      </c>
      <c r="D127">
        <f t="shared" si="78"/>
        <v>588.96600000000001</v>
      </c>
      <c r="E127">
        <f t="shared" si="79"/>
        <v>0.92644629919179022</v>
      </c>
      <c r="G127">
        <v>12.0987832727259</v>
      </c>
      <c r="H127">
        <v>122</v>
      </c>
      <c r="I127">
        <v>333.26100000000002</v>
      </c>
      <c r="J127">
        <f t="shared" si="80"/>
        <v>320.43200000000002</v>
      </c>
      <c r="K127">
        <f t="shared" si="81"/>
        <v>0.91737808378169383</v>
      </c>
      <c r="M127">
        <v>12.0987832727278</v>
      </c>
      <c r="N127">
        <v>122</v>
      </c>
      <c r="O127">
        <v>368.30700000000002</v>
      </c>
      <c r="P127">
        <f t="shared" si="82"/>
        <v>354.96300000000002</v>
      </c>
      <c r="Q127">
        <f t="shared" si="83"/>
        <v>0.91356609477473227</v>
      </c>
      <c r="S127">
        <v>12.101785090908299</v>
      </c>
      <c r="T127">
        <v>122</v>
      </c>
      <c r="U127">
        <v>409.66699999999997</v>
      </c>
      <c r="V127">
        <f t="shared" si="84"/>
        <v>398.28</v>
      </c>
      <c r="W127">
        <f t="shared" si="85"/>
        <v>0.98331029034169448</v>
      </c>
      <c r="Y127">
        <v>12.104337818182101</v>
      </c>
      <c r="Z127">
        <v>122</v>
      </c>
      <c r="AA127">
        <v>464.87099999999998</v>
      </c>
      <c r="AB127">
        <f t="shared" si="86"/>
        <v>455.21999999999997</v>
      </c>
      <c r="AC127">
        <f t="shared" si="87"/>
        <v>0.94552581554249859</v>
      </c>
      <c r="AE127">
        <v>12.100784484849999</v>
      </c>
      <c r="AF127">
        <v>122</v>
      </c>
      <c r="AG127">
        <v>423.39800000000002</v>
      </c>
      <c r="AH127">
        <f t="shared" si="88"/>
        <v>412.29600000000005</v>
      </c>
      <c r="AI127">
        <f t="shared" si="89"/>
        <v>0.9335723857342052</v>
      </c>
      <c r="AK127">
        <v>12.094229333333701</v>
      </c>
      <c r="AL127">
        <v>122</v>
      </c>
      <c r="AM127">
        <v>391.52699999999999</v>
      </c>
      <c r="AN127">
        <f t="shared" si="90"/>
        <v>379.56700000000001</v>
      </c>
      <c r="AO127">
        <f t="shared" si="91"/>
        <v>0.94771555974135779</v>
      </c>
      <c r="AQ127">
        <v>12.099783878787999</v>
      </c>
      <c r="AR127">
        <v>122</v>
      </c>
      <c r="AS127">
        <v>229.976</v>
      </c>
      <c r="AT127">
        <f t="shared" si="92"/>
        <v>217.49199999999999</v>
      </c>
      <c r="AU127">
        <f t="shared" si="93"/>
        <v>0.89174183882700686</v>
      </c>
      <c r="AW127">
        <v>12.0987832727259</v>
      </c>
      <c r="AX127">
        <v>122</v>
      </c>
      <c r="AY127">
        <v>451.61500000000001</v>
      </c>
      <c r="AZ127">
        <f t="shared" si="94"/>
        <v>438.91899999999998</v>
      </c>
      <c r="BA127">
        <f t="shared" si="95"/>
        <v>0.93228928816453815</v>
      </c>
      <c r="BC127">
        <v>12.094229333333701</v>
      </c>
      <c r="BD127">
        <v>122</v>
      </c>
      <c r="BE127">
        <v>466.74799999999999</v>
      </c>
      <c r="BF127">
        <f t="shared" si="96"/>
        <v>455.096</v>
      </c>
      <c r="BG127">
        <f t="shared" si="97"/>
        <v>0.91173410706869595</v>
      </c>
      <c r="BI127">
        <v>12.0932287272735</v>
      </c>
      <c r="BJ127">
        <v>122</v>
      </c>
      <c r="BK127">
        <v>698.30799999999999</v>
      </c>
      <c r="BL127">
        <f t="shared" si="98"/>
        <v>686</v>
      </c>
      <c r="BM127">
        <f t="shared" si="99"/>
        <v>0.93481441004148746</v>
      </c>
      <c r="BP127" s="4">
        <f t="shared" si="100"/>
        <v>0.93073583392815462</v>
      </c>
      <c r="BQ127" s="4">
        <f t="shared" si="101"/>
        <v>5.6714489587647132E-4</v>
      </c>
      <c r="BR127" s="4">
        <f t="shared" si="102"/>
        <v>2.3814804132649744E-2</v>
      </c>
      <c r="BS127" s="4">
        <f t="shared" si="103"/>
        <v>7.1804336148913062E-3</v>
      </c>
    </row>
    <row r="128" spans="1:71" x14ac:dyDescent="0.25">
      <c r="A128">
        <v>12.2276471515142</v>
      </c>
      <c r="B128">
        <v>123</v>
      </c>
      <c r="C128">
        <v>602.23500000000001</v>
      </c>
      <c r="D128">
        <f t="shared" si="78"/>
        <v>592.43500000000006</v>
      </c>
      <c r="E128">
        <f t="shared" si="79"/>
        <v>0.93190305257296391</v>
      </c>
      <c r="G128">
        <v>12.198629575756</v>
      </c>
      <c r="H128">
        <v>123</v>
      </c>
      <c r="I128">
        <v>320.52800000000002</v>
      </c>
      <c r="J128">
        <f t="shared" si="80"/>
        <v>307.69900000000001</v>
      </c>
      <c r="K128">
        <f t="shared" si="81"/>
        <v>0.88092424914347944</v>
      </c>
      <c r="M128">
        <v>12.198629575757799</v>
      </c>
      <c r="N128">
        <v>123</v>
      </c>
      <c r="O128">
        <v>372.03899999999999</v>
      </c>
      <c r="P128">
        <f t="shared" si="82"/>
        <v>358.69499999999999</v>
      </c>
      <c r="Q128">
        <f t="shared" si="83"/>
        <v>0.9231711202723174</v>
      </c>
      <c r="S128">
        <v>12.2026319999986</v>
      </c>
      <c r="T128">
        <v>123</v>
      </c>
      <c r="U128">
        <v>395.15</v>
      </c>
      <c r="V128">
        <f t="shared" si="84"/>
        <v>383.76299999999998</v>
      </c>
      <c r="W128">
        <f t="shared" si="85"/>
        <v>0.94746938573967998</v>
      </c>
      <c r="Y128">
        <v>12.2040738181822</v>
      </c>
      <c r="Z128">
        <v>123</v>
      </c>
      <c r="AA128">
        <v>470.17099999999999</v>
      </c>
      <c r="AB128">
        <f t="shared" si="86"/>
        <v>460.52</v>
      </c>
      <c r="AC128">
        <f t="shared" si="87"/>
        <v>0.95653430994602928</v>
      </c>
      <c r="AE128">
        <v>12.198629575757799</v>
      </c>
      <c r="AF128">
        <v>123</v>
      </c>
      <c r="AG128">
        <v>414.29</v>
      </c>
      <c r="AH128">
        <f t="shared" si="88"/>
        <v>403.18800000000005</v>
      </c>
      <c r="AI128">
        <f t="shared" si="89"/>
        <v>0.91294890821012753</v>
      </c>
      <c r="AK128">
        <v>12.1941859393937</v>
      </c>
      <c r="AL128">
        <v>123</v>
      </c>
      <c r="AM128">
        <v>386.80500000000001</v>
      </c>
      <c r="AN128">
        <f t="shared" si="90"/>
        <v>374.84500000000003</v>
      </c>
      <c r="AO128">
        <f t="shared" si="91"/>
        <v>0.93592551246881128</v>
      </c>
      <c r="AQ128">
        <v>12.2006307878782</v>
      </c>
      <c r="AR128">
        <v>123</v>
      </c>
      <c r="AS128">
        <v>234.66900000000001</v>
      </c>
      <c r="AT128">
        <f t="shared" si="92"/>
        <v>222.185</v>
      </c>
      <c r="AU128">
        <f t="shared" si="93"/>
        <v>0.91098367047881545</v>
      </c>
      <c r="AW128">
        <v>12.198629575756</v>
      </c>
      <c r="AX128">
        <v>123</v>
      </c>
      <c r="AY128">
        <v>451.2</v>
      </c>
      <c r="AZ128">
        <f t="shared" si="94"/>
        <v>438.50399999999996</v>
      </c>
      <c r="BA128">
        <f t="shared" si="95"/>
        <v>0.93140780421285618</v>
      </c>
      <c r="BC128">
        <v>12.1961871515159</v>
      </c>
      <c r="BD128">
        <v>123</v>
      </c>
      <c r="BE128">
        <v>474.67700000000002</v>
      </c>
      <c r="BF128">
        <f t="shared" si="96"/>
        <v>463.02500000000003</v>
      </c>
      <c r="BG128">
        <f t="shared" si="97"/>
        <v>0.9276189747338649</v>
      </c>
      <c r="BI128">
        <v>12.193185333333499</v>
      </c>
      <c r="BJ128">
        <v>123</v>
      </c>
      <c r="BK128">
        <v>686.08699999999999</v>
      </c>
      <c r="BL128">
        <f t="shared" si="98"/>
        <v>673.779</v>
      </c>
      <c r="BM128">
        <f t="shared" si="99"/>
        <v>0.91816081396988836</v>
      </c>
      <c r="BP128" s="4">
        <f t="shared" si="100"/>
        <v>0.92518616379534857</v>
      </c>
      <c r="BQ128" s="4">
        <f t="shared" si="101"/>
        <v>4.0483201005165015E-4</v>
      </c>
      <c r="BR128" s="4">
        <f t="shared" si="102"/>
        <v>2.0120437620778784E-2</v>
      </c>
      <c r="BS128" s="4">
        <f t="shared" si="103"/>
        <v>6.0665402005340308E-3</v>
      </c>
    </row>
    <row r="129" spans="1:71" x14ac:dyDescent="0.25">
      <c r="A129">
        <v>12.3274934545443</v>
      </c>
      <c r="B129">
        <v>124</v>
      </c>
      <c r="C129">
        <v>610.72299999999996</v>
      </c>
      <c r="D129">
        <f t="shared" si="78"/>
        <v>600.923</v>
      </c>
      <c r="E129">
        <f t="shared" si="79"/>
        <v>0.94525471665465943</v>
      </c>
      <c r="G129">
        <v>12.2994764848481</v>
      </c>
      <c r="H129">
        <v>124</v>
      </c>
      <c r="I129">
        <v>327.97699999999998</v>
      </c>
      <c r="J129">
        <f t="shared" si="80"/>
        <v>315.14799999999997</v>
      </c>
      <c r="K129">
        <f t="shared" si="81"/>
        <v>0.9022503006804351</v>
      </c>
      <c r="M129">
        <v>12.299476484849899</v>
      </c>
      <c r="N129">
        <v>124</v>
      </c>
      <c r="O129">
        <v>371.40800000000002</v>
      </c>
      <c r="P129">
        <f t="shared" si="82"/>
        <v>358.06400000000002</v>
      </c>
      <c r="Q129">
        <f t="shared" si="83"/>
        <v>0.92154711944461754</v>
      </c>
      <c r="S129">
        <v>12.301477696968499</v>
      </c>
      <c r="T129">
        <v>124</v>
      </c>
      <c r="U129">
        <v>400.04</v>
      </c>
      <c r="V129">
        <f t="shared" si="84"/>
        <v>388.65300000000002</v>
      </c>
      <c r="W129">
        <f t="shared" si="85"/>
        <v>0.95954226743037729</v>
      </c>
      <c r="Y129">
        <v>12.3038098181823</v>
      </c>
      <c r="Z129">
        <v>124</v>
      </c>
      <c r="AA129">
        <v>458.27800000000002</v>
      </c>
      <c r="AB129">
        <f t="shared" si="86"/>
        <v>448.62700000000001</v>
      </c>
      <c r="AC129">
        <f t="shared" si="87"/>
        <v>0.93183166391938965</v>
      </c>
      <c r="AE129">
        <v>12.298475878787899</v>
      </c>
      <c r="AF129">
        <v>124</v>
      </c>
      <c r="AG129">
        <v>424.91500000000002</v>
      </c>
      <c r="AH129">
        <f t="shared" si="88"/>
        <v>413.81300000000005</v>
      </c>
      <c r="AI129">
        <f t="shared" si="89"/>
        <v>0.93700736766262271</v>
      </c>
      <c r="AK129">
        <v>12.2941425454555</v>
      </c>
      <c r="AL129">
        <v>124</v>
      </c>
      <c r="AM129">
        <v>388.97800000000001</v>
      </c>
      <c r="AN129">
        <f t="shared" si="90"/>
        <v>377.01800000000003</v>
      </c>
      <c r="AO129">
        <f t="shared" si="91"/>
        <v>0.94135113142756688</v>
      </c>
      <c r="AQ129">
        <v>12.301477696968499</v>
      </c>
      <c r="AR129">
        <v>124</v>
      </c>
      <c r="AS129">
        <v>239.42</v>
      </c>
      <c r="AT129">
        <f t="shared" si="92"/>
        <v>226.93599999999998</v>
      </c>
      <c r="AU129">
        <f t="shared" si="93"/>
        <v>0.9304633087012194</v>
      </c>
      <c r="AW129">
        <v>12.2994764848481</v>
      </c>
      <c r="AX129">
        <v>124</v>
      </c>
      <c r="AY129">
        <v>443.375</v>
      </c>
      <c r="AZ129">
        <f t="shared" si="94"/>
        <v>430.67899999999997</v>
      </c>
      <c r="BA129">
        <f t="shared" si="95"/>
        <v>0.91478705259379323</v>
      </c>
      <c r="BC129">
        <v>12.2941425454555</v>
      </c>
      <c r="BD129">
        <v>124</v>
      </c>
      <c r="BE129">
        <v>476.26299999999998</v>
      </c>
      <c r="BF129">
        <f t="shared" si="96"/>
        <v>464.61099999999999</v>
      </c>
      <c r="BG129">
        <f t="shared" si="97"/>
        <v>0.93079634894460483</v>
      </c>
      <c r="BI129">
        <v>12.2931419393953</v>
      </c>
      <c r="BJ129">
        <v>124</v>
      </c>
      <c r="BK129">
        <v>688.14300000000003</v>
      </c>
      <c r="BL129">
        <f t="shared" si="98"/>
        <v>675.83500000000004</v>
      </c>
      <c r="BM129">
        <f t="shared" si="99"/>
        <v>0.92096253179356957</v>
      </c>
      <c r="BP129" s="4">
        <f t="shared" si="100"/>
        <v>0.93052670993207798</v>
      </c>
      <c r="BQ129" s="4">
        <f t="shared" si="101"/>
        <v>2.4391620961927685E-4</v>
      </c>
      <c r="BR129" s="4">
        <f t="shared" si="102"/>
        <v>1.5617817056787317E-2</v>
      </c>
      <c r="BS129" s="4">
        <f t="shared" si="103"/>
        <v>4.7089490201614745E-3</v>
      </c>
    </row>
    <row r="130" spans="1:71" x14ac:dyDescent="0.25">
      <c r="A130">
        <v>12.429340969696501</v>
      </c>
      <c r="B130">
        <v>125</v>
      </c>
      <c r="C130">
        <v>618.54100000000005</v>
      </c>
      <c r="D130">
        <f t="shared" si="78"/>
        <v>608.7410000000001</v>
      </c>
      <c r="E130">
        <f t="shared" si="79"/>
        <v>0.95755246757250778</v>
      </c>
      <c r="G130">
        <v>12.3993227878781</v>
      </c>
      <c r="H130">
        <v>125</v>
      </c>
      <c r="I130">
        <v>342.95100000000002</v>
      </c>
      <c r="J130">
        <f t="shared" si="80"/>
        <v>330.12200000000001</v>
      </c>
      <c r="K130">
        <f t="shared" si="81"/>
        <v>0.94511998731144309</v>
      </c>
      <c r="M130">
        <v>12.399322787879999</v>
      </c>
      <c r="N130">
        <v>125</v>
      </c>
      <c r="O130">
        <v>377.9</v>
      </c>
      <c r="P130">
        <f t="shared" si="82"/>
        <v>364.55599999999998</v>
      </c>
      <c r="Q130">
        <f t="shared" si="83"/>
        <v>0.93825554000472522</v>
      </c>
      <c r="S130">
        <v>12.401324000000301</v>
      </c>
      <c r="T130">
        <v>125</v>
      </c>
      <c r="U130">
        <v>388.827</v>
      </c>
      <c r="V130">
        <f t="shared" si="84"/>
        <v>377.44</v>
      </c>
      <c r="W130">
        <f t="shared" si="85"/>
        <v>0.93185858186845738</v>
      </c>
      <c r="Y130">
        <v>12.4045464242426</v>
      </c>
      <c r="Z130">
        <v>125</v>
      </c>
      <c r="AA130">
        <v>452.21499999999997</v>
      </c>
      <c r="AB130">
        <f t="shared" si="86"/>
        <v>442.56399999999996</v>
      </c>
      <c r="AC130">
        <f t="shared" si="87"/>
        <v>0.91923836173663354</v>
      </c>
      <c r="AE130">
        <v>12.399322787879999</v>
      </c>
      <c r="AF130">
        <v>125</v>
      </c>
      <c r="AG130">
        <v>413.61700000000002</v>
      </c>
      <c r="AH130">
        <f t="shared" si="88"/>
        <v>402.51500000000004</v>
      </c>
      <c r="AI130">
        <f t="shared" si="89"/>
        <v>0.91142501708433654</v>
      </c>
      <c r="AK130">
        <v>12.394099151515499</v>
      </c>
      <c r="AL130">
        <v>125</v>
      </c>
      <c r="AM130">
        <v>399.113</v>
      </c>
      <c r="AN130">
        <f t="shared" si="90"/>
        <v>387.15300000000002</v>
      </c>
      <c r="AO130">
        <f t="shared" si="91"/>
        <v>0.9666565378458768</v>
      </c>
      <c r="AQ130">
        <v>12.400323393938301</v>
      </c>
      <c r="AR130">
        <v>125</v>
      </c>
      <c r="AS130">
        <v>239.221</v>
      </c>
      <c r="AT130">
        <f t="shared" si="92"/>
        <v>226.73699999999999</v>
      </c>
      <c r="AU130">
        <f t="shared" si="93"/>
        <v>0.9296473861572796</v>
      </c>
      <c r="AW130">
        <v>12.400323393938301</v>
      </c>
      <c r="AX130">
        <v>125</v>
      </c>
      <c r="AY130">
        <v>432.34699999999998</v>
      </c>
      <c r="AZ130">
        <f t="shared" si="94"/>
        <v>419.65099999999995</v>
      </c>
      <c r="BA130">
        <f t="shared" si="95"/>
        <v>0.89136294411391748</v>
      </c>
      <c r="BC130">
        <v>12.3950997575757</v>
      </c>
      <c r="BD130">
        <v>125</v>
      </c>
      <c r="BE130">
        <v>508.51400000000001</v>
      </c>
      <c r="BF130">
        <f t="shared" si="96"/>
        <v>496.86200000000002</v>
      </c>
      <c r="BG130">
        <f t="shared" si="97"/>
        <v>0.99540763246955899</v>
      </c>
      <c r="BI130">
        <v>12.393098545455301</v>
      </c>
      <c r="BJ130">
        <v>125</v>
      </c>
      <c r="BK130">
        <v>711.15599999999995</v>
      </c>
      <c r="BL130">
        <f t="shared" si="98"/>
        <v>698.84799999999996</v>
      </c>
      <c r="BM130">
        <f t="shared" si="99"/>
        <v>0.95232242103305165</v>
      </c>
      <c r="BP130" s="4">
        <f t="shared" si="100"/>
        <v>0.93989517065434436</v>
      </c>
      <c r="BQ130" s="4">
        <f t="shared" si="101"/>
        <v>8.0562422332901089E-4</v>
      </c>
      <c r="BR130" s="4">
        <f t="shared" si="102"/>
        <v>2.8383520277249101E-2</v>
      </c>
      <c r="BS130" s="4">
        <f t="shared" si="103"/>
        <v>8.5579533626435941E-3</v>
      </c>
    </row>
    <row r="131" spans="1:71" x14ac:dyDescent="0.25">
      <c r="A131">
        <v>12.5271860606062</v>
      </c>
      <c r="B131">
        <v>126</v>
      </c>
      <c r="C131">
        <v>610.36400000000003</v>
      </c>
      <c r="D131">
        <f t="shared" si="78"/>
        <v>600.56400000000008</v>
      </c>
      <c r="E131">
        <f t="shared" si="79"/>
        <v>0.94469000795940405</v>
      </c>
      <c r="G131">
        <v>12.4991690909082</v>
      </c>
      <c r="H131">
        <v>126</v>
      </c>
      <c r="I131">
        <v>324.12</v>
      </c>
      <c r="J131">
        <f t="shared" si="80"/>
        <v>311.291</v>
      </c>
      <c r="K131">
        <f t="shared" si="81"/>
        <v>0.89120793515780961</v>
      </c>
      <c r="M131">
        <v>12.49916909091</v>
      </c>
      <c r="N131">
        <v>126</v>
      </c>
      <c r="O131">
        <v>375.72899999999998</v>
      </c>
      <c r="P131">
        <f t="shared" si="82"/>
        <v>362.38499999999999</v>
      </c>
      <c r="Q131">
        <f t="shared" si="83"/>
        <v>0.93266805062764668</v>
      </c>
      <c r="S131">
        <v>12.501170303030399</v>
      </c>
      <c r="T131">
        <v>126</v>
      </c>
      <c r="U131">
        <v>381.92599999999999</v>
      </c>
      <c r="V131">
        <f t="shared" si="84"/>
        <v>370.53899999999999</v>
      </c>
      <c r="W131">
        <f t="shared" si="85"/>
        <v>0.91482075844361044</v>
      </c>
      <c r="Y131">
        <v>12.5042824242427</v>
      </c>
      <c r="Z131">
        <v>126</v>
      </c>
      <c r="AA131">
        <v>453.995</v>
      </c>
      <c r="AB131">
        <f t="shared" si="86"/>
        <v>444.34399999999999</v>
      </c>
      <c r="AC131">
        <f t="shared" si="87"/>
        <v>0.92293555419668738</v>
      </c>
      <c r="AE131">
        <v>12.49916909091</v>
      </c>
      <c r="AF131">
        <v>126</v>
      </c>
      <c r="AG131">
        <v>422.82</v>
      </c>
      <c r="AH131">
        <f t="shared" si="88"/>
        <v>411.71800000000002</v>
      </c>
      <c r="AI131">
        <f t="shared" si="89"/>
        <v>0.93226360553998944</v>
      </c>
      <c r="AK131">
        <v>12.4940557575755</v>
      </c>
      <c r="AL131">
        <v>126</v>
      </c>
      <c r="AM131">
        <v>389.99</v>
      </c>
      <c r="AN131">
        <f t="shared" si="90"/>
        <v>378.03000000000003</v>
      </c>
      <c r="AO131">
        <f t="shared" si="91"/>
        <v>0.94387792681931126</v>
      </c>
      <c r="AQ131">
        <v>12.500169696968401</v>
      </c>
      <c r="AR131">
        <v>126</v>
      </c>
      <c r="AS131">
        <v>235.154</v>
      </c>
      <c r="AT131">
        <f t="shared" si="92"/>
        <v>222.67</v>
      </c>
      <c r="AU131">
        <f t="shared" si="93"/>
        <v>0.91297222542258849</v>
      </c>
      <c r="AW131">
        <v>12.4991690909082</v>
      </c>
      <c r="AX131">
        <v>126</v>
      </c>
      <c r="AY131">
        <v>446.53</v>
      </c>
      <c r="AZ131">
        <f t="shared" si="94"/>
        <v>433.83399999999995</v>
      </c>
      <c r="BA131">
        <f t="shared" si="95"/>
        <v>0.92148845468429075</v>
      </c>
      <c r="BC131">
        <v>12.496056969697699</v>
      </c>
      <c r="BD131">
        <v>126</v>
      </c>
      <c r="BE131">
        <v>470.02600000000001</v>
      </c>
      <c r="BF131">
        <f t="shared" si="96"/>
        <v>458.37400000000002</v>
      </c>
      <c r="BG131">
        <f t="shared" si="97"/>
        <v>0.91830121467450043</v>
      </c>
      <c r="BI131">
        <v>12.4940557575773</v>
      </c>
      <c r="BJ131">
        <v>126</v>
      </c>
      <c r="BK131">
        <v>707.63499999999999</v>
      </c>
      <c r="BL131">
        <f t="shared" si="98"/>
        <v>695.327</v>
      </c>
      <c r="BM131">
        <f t="shared" si="99"/>
        <v>0.94752434298967547</v>
      </c>
      <c r="BP131" s="4">
        <f t="shared" si="100"/>
        <v>0.92570455241050109</v>
      </c>
      <c r="BQ131" s="4">
        <f t="shared" si="101"/>
        <v>2.8091717703947308E-4</v>
      </c>
      <c r="BR131" s="4">
        <f t="shared" si="102"/>
        <v>1.6760584030381314E-2</v>
      </c>
      <c r="BS131" s="4">
        <f t="shared" si="103"/>
        <v>5.0535062269088625E-3</v>
      </c>
    </row>
    <row r="132" spans="1:71" x14ac:dyDescent="0.25">
      <c r="A132">
        <v>12.6270323636363</v>
      </c>
      <c r="B132">
        <v>127</v>
      </c>
      <c r="C132">
        <v>604.75900000000001</v>
      </c>
      <c r="D132">
        <f t="shared" si="78"/>
        <v>594.95900000000006</v>
      </c>
      <c r="E132">
        <f t="shared" si="79"/>
        <v>0.93587331649169625</v>
      </c>
      <c r="G132">
        <v>12.5990153939383</v>
      </c>
      <c r="H132">
        <v>127</v>
      </c>
      <c r="I132">
        <v>329.31</v>
      </c>
      <c r="J132">
        <f t="shared" si="80"/>
        <v>316.48099999999999</v>
      </c>
      <c r="K132">
        <f t="shared" si="81"/>
        <v>0.9060666017542387</v>
      </c>
      <c r="M132">
        <v>12.5990153939401</v>
      </c>
      <c r="N132">
        <v>127</v>
      </c>
      <c r="O132">
        <v>370.81099999999998</v>
      </c>
      <c r="P132">
        <f t="shared" si="82"/>
        <v>357.46699999999998</v>
      </c>
      <c r="Q132">
        <f t="shared" si="83"/>
        <v>0.9200106242082674</v>
      </c>
      <c r="S132">
        <v>12.6020172121207</v>
      </c>
      <c r="T132">
        <v>127</v>
      </c>
      <c r="U132">
        <v>392.416</v>
      </c>
      <c r="V132">
        <f t="shared" si="84"/>
        <v>381.029</v>
      </c>
      <c r="W132">
        <f t="shared" si="85"/>
        <v>0.94071943511751921</v>
      </c>
      <c r="Y132">
        <v>12.6060196363632</v>
      </c>
      <c r="Z132">
        <v>127</v>
      </c>
      <c r="AA132">
        <v>469.88</v>
      </c>
      <c r="AB132">
        <f t="shared" si="86"/>
        <v>460.22899999999998</v>
      </c>
      <c r="AC132">
        <f t="shared" si="87"/>
        <v>0.95592988129104295</v>
      </c>
      <c r="AE132">
        <v>12.5990153939401</v>
      </c>
      <c r="AF132">
        <v>127</v>
      </c>
      <c r="AG132">
        <v>400.97199999999998</v>
      </c>
      <c r="AH132">
        <f t="shared" si="88"/>
        <v>389.87</v>
      </c>
      <c r="AI132">
        <f t="shared" si="89"/>
        <v>0.88279261992887281</v>
      </c>
      <c r="AK132">
        <v>12.5950129696975</v>
      </c>
      <c r="AL132">
        <v>127</v>
      </c>
      <c r="AM132">
        <v>380.42500000000001</v>
      </c>
      <c r="AN132">
        <f t="shared" si="90"/>
        <v>368.46500000000003</v>
      </c>
      <c r="AO132">
        <f t="shared" si="91"/>
        <v>0.9199957154339008</v>
      </c>
      <c r="AQ132">
        <v>12.600015999998501</v>
      </c>
      <c r="AR132">
        <v>127</v>
      </c>
      <c r="AS132">
        <v>239.01599999999999</v>
      </c>
      <c r="AT132">
        <f t="shared" si="92"/>
        <v>226.53199999999998</v>
      </c>
      <c r="AU132">
        <f t="shared" si="93"/>
        <v>0.92880686293362291</v>
      </c>
      <c r="AW132">
        <v>12.5990153939383</v>
      </c>
      <c r="AX132">
        <v>127</v>
      </c>
      <c r="AY132">
        <v>445.803</v>
      </c>
      <c r="AZ132">
        <f t="shared" si="94"/>
        <v>433.10699999999997</v>
      </c>
      <c r="BA132">
        <f t="shared" si="95"/>
        <v>0.91994426472556123</v>
      </c>
      <c r="BC132">
        <v>12.5950129696975</v>
      </c>
      <c r="BD132">
        <v>127</v>
      </c>
      <c r="BE132">
        <v>478.68200000000002</v>
      </c>
      <c r="BF132">
        <f t="shared" si="96"/>
        <v>467.03000000000003</v>
      </c>
      <c r="BG132">
        <f t="shared" si="97"/>
        <v>0.93564254580196948</v>
      </c>
      <c r="BI132">
        <v>12.594012363637299</v>
      </c>
      <c r="BJ132">
        <v>127</v>
      </c>
      <c r="BK132">
        <v>709.57600000000002</v>
      </c>
      <c r="BL132">
        <f t="shared" si="98"/>
        <v>697.26800000000003</v>
      </c>
      <c r="BM132">
        <f t="shared" si="99"/>
        <v>0.95016934994286872</v>
      </c>
      <c r="BP132" s="4">
        <f t="shared" si="100"/>
        <v>0.92690465614814177</v>
      </c>
      <c r="BQ132" s="4">
        <f t="shared" si="101"/>
        <v>4.2587682018163062E-4</v>
      </c>
      <c r="BR132" s="4">
        <f t="shared" si="102"/>
        <v>2.0636783183956519E-2</v>
      </c>
      <c r="BS132" s="4">
        <f t="shared" si="103"/>
        <v>6.2222242455545118E-3</v>
      </c>
    </row>
    <row r="133" spans="1:71" x14ac:dyDescent="0.25">
      <c r="A133">
        <v>12.727879272726501</v>
      </c>
      <c r="B133">
        <v>128</v>
      </c>
      <c r="C133">
        <v>599.75099999999998</v>
      </c>
      <c r="D133">
        <f t="shared" si="78"/>
        <v>589.95100000000002</v>
      </c>
      <c r="E133">
        <f t="shared" si="79"/>
        <v>0.92799570884311799</v>
      </c>
      <c r="G133">
        <v>12.698861696968301</v>
      </c>
      <c r="H133">
        <v>128</v>
      </c>
      <c r="I133">
        <v>326.21199999999999</v>
      </c>
      <c r="J133">
        <f t="shared" si="80"/>
        <v>313.38299999999998</v>
      </c>
      <c r="K133">
        <f t="shared" si="81"/>
        <v>0.89719720886103294</v>
      </c>
      <c r="M133">
        <v>12.6988616969701</v>
      </c>
      <c r="N133">
        <v>128</v>
      </c>
      <c r="O133">
        <v>374.82799999999997</v>
      </c>
      <c r="P133">
        <f t="shared" si="82"/>
        <v>361.48399999999998</v>
      </c>
      <c r="Q133">
        <f t="shared" si="83"/>
        <v>0.93034915245687377</v>
      </c>
      <c r="S133">
        <v>12.7018635151507</v>
      </c>
      <c r="T133">
        <v>128</v>
      </c>
      <c r="U133">
        <v>387.654</v>
      </c>
      <c r="V133">
        <f t="shared" si="84"/>
        <v>376.267</v>
      </c>
      <c r="W133">
        <f t="shared" si="85"/>
        <v>0.92896257159786677</v>
      </c>
      <c r="Y133">
        <v>12.7047550303032</v>
      </c>
      <c r="Z133">
        <v>128</v>
      </c>
      <c r="AA133">
        <v>451.69200000000001</v>
      </c>
      <c r="AB133">
        <f t="shared" si="86"/>
        <v>442.041</v>
      </c>
      <c r="AC133">
        <f t="shared" si="87"/>
        <v>0.91815205181719084</v>
      </c>
      <c r="AE133">
        <v>12.6988616969701</v>
      </c>
      <c r="AF133">
        <v>128</v>
      </c>
      <c r="AG133">
        <v>429.36099999999999</v>
      </c>
      <c r="AH133">
        <f t="shared" si="88"/>
        <v>418.25900000000001</v>
      </c>
      <c r="AI133">
        <f t="shared" si="89"/>
        <v>0.94707455926034434</v>
      </c>
      <c r="AK133">
        <v>12.694969575757501</v>
      </c>
      <c r="AL133">
        <v>128</v>
      </c>
      <c r="AM133">
        <v>390.55799999999999</v>
      </c>
      <c r="AN133">
        <f t="shared" si="90"/>
        <v>378.59800000000001</v>
      </c>
      <c r="AO133">
        <f t="shared" si="91"/>
        <v>0.94529612818542863</v>
      </c>
      <c r="AQ133">
        <v>12.7008629090905</v>
      </c>
      <c r="AR133">
        <v>128</v>
      </c>
      <c r="AS133">
        <v>237.56399999999999</v>
      </c>
      <c r="AT133">
        <f t="shared" si="92"/>
        <v>225.07999999999998</v>
      </c>
      <c r="AU133">
        <f t="shared" si="93"/>
        <v>0.92285349844216202</v>
      </c>
      <c r="AW133">
        <v>12.698861696968301</v>
      </c>
      <c r="AX133">
        <v>128</v>
      </c>
      <c r="AY133">
        <v>446.59100000000001</v>
      </c>
      <c r="AZ133">
        <f t="shared" si="94"/>
        <v>433.89499999999998</v>
      </c>
      <c r="BA133">
        <f t="shared" si="95"/>
        <v>0.92161802220489952</v>
      </c>
      <c r="BC133">
        <v>12.694969575757501</v>
      </c>
      <c r="BD133">
        <v>128</v>
      </c>
      <c r="BE133">
        <v>487.30799999999999</v>
      </c>
      <c r="BF133">
        <f t="shared" si="96"/>
        <v>475.65600000000001</v>
      </c>
      <c r="BG133">
        <f t="shared" si="97"/>
        <v>0.95292377527349759</v>
      </c>
      <c r="BI133">
        <v>12.6939689696973</v>
      </c>
      <c r="BJ133">
        <v>128</v>
      </c>
      <c r="BK133">
        <v>689.48099999999999</v>
      </c>
      <c r="BL133">
        <f t="shared" si="98"/>
        <v>677.173</v>
      </c>
      <c r="BM133">
        <f t="shared" si="99"/>
        <v>0.92278582870411685</v>
      </c>
      <c r="BP133" s="4">
        <f t="shared" si="100"/>
        <v>0.92865531869513906</v>
      </c>
      <c r="BQ133" s="4">
        <f t="shared" si="101"/>
        <v>2.4261083728403893E-4</v>
      </c>
      <c r="BR133" s="4">
        <f t="shared" si="102"/>
        <v>1.5575969866561727E-2</v>
      </c>
      <c r="BS133" s="4">
        <f t="shared" si="103"/>
        <v>4.6963316175697555E-3</v>
      </c>
    </row>
    <row r="134" spans="1:71" x14ac:dyDescent="0.25">
      <c r="A134">
        <v>12.827725575756601</v>
      </c>
      <c r="B134">
        <v>129</v>
      </c>
      <c r="C134">
        <v>597.02800000000002</v>
      </c>
      <c r="D134">
        <f t="shared" ref="D134:D165" si="104">C134-C$3</f>
        <v>587.22800000000007</v>
      </c>
      <c r="E134">
        <f t="shared" ref="E134:E165" si="105">D134/D$3</f>
        <v>0.92371241698467588</v>
      </c>
      <c r="G134">
        <v>12.799708606060401</v>
      </c>
      <c r="H134">
        <v>129</v>
      </c>
      <c r="I134">
        <v>328.66800000000001</v>
      </c>
      <c r="J134">
        <f t="shared" ref="J134:J165" si="106">I134-I$3</f>
        <v>315.839</v>
      </c>
      <c r="K134">
        <f t="shared" ref="K134:K165" si="107">J134/J$3</f>
        <v>0.90422859328508509</v>
      </c>
      <c r="M134">
        <v>12.7997086060622</v>
      </c>
      <c r="N134">
        <v>129</v>
      </c>
      <c r="O134">
        <v>374.38499999999999</v>
      </c>
      <c r="P134">
        <f t="shared" ref="P134:P165" si="108">O134-O$3</f>
        <v>361.041</v>
      </c>
      <c r="Q134">
        <f t="shared" ref="Q134:Q165" si="109">P134/P$3</f>
        <v>0.92920900607546164</v>
      </c>
      <c r="S134">
        <v>12.8017098181808</v>
      </c>
      <c r="T134">
        <v>129</v>
      </c>
      <c r="U134">
        <v>404.44099999999997</v>
      </c>
      <c r="V134">
        <f t="shared" ref="V134:V165" si="110">U134-U$3</f>
        <v>393.05399999999997</v>
      </c>
      <c r="W134">
        <f t="shared" ref="W134:W165" si="111">V134/V$3</f>
        <v>0.9704078609520046</v>
      </c>
      <c r="Y134">
        <v>12.8044910303033</v>
      </c>
      <c r="Z134">
        <v>129</v>
      </c>
      <c r="AA134">
        <v>469.43799999999999</v>
      </c>
      <c r="AB134">
        <f t="shared" ref="AB134:AB165" si="112">AA134-AA$3</f>
        <v>459.78699999999998</v>
      </c>
      <c r="AC134">
        <f t="shared" ref="AC134:AC165" si="113">AB134/AB$3</f>
        <v>0.95501181439927685</v>
      </c>
      <c r="AE134">
        <v>12.7987080000002</v>
      </c>
      <c r="AF134">
        <v>129</v>
      </c>
      <c r="AG134">
        <v>414.78199999999998</v>
      </c>
      <c r="AH134">
        <f t="shared" ref="AH134:AH165" si="114">AG134-AG$3</f>
        <v>403.68</v>
      </c>
      <c r="AI134">
        <f t="shared" ref="AI134:AI165" si="115">AH134/AH$3</f>
        <v>0.91406295640312774</v>
      </c>
      <c r="AK134">
        <v>12.7949261818175</v>
      </c>
      <c r="AL134">
        <v>129</v>
      </c>
      <c r="AM134">
        <v>381.40100000000001</v>
      </c>
      <c r="AN134">
        <f t="shared" ref="AN134:AN165" si="116">AM134-AM$3</f>
        <v>369.44100000000003</v>
      </c>
      <c r="AO134">
        <f t="shared" ref="AO134:AO165" si="117">AN134/AN$3</f>
        <v>0.92243262482356736</v>
      </c>
      <c r="AQ134">
        <v>12.8007092121206</v>
      </c>
      <c r="AR134">
        <v>129</v>
      </c>
      <c r="AS134">
        <v>236.501</v>
      </c>
      <c r="AT134">
        <f t="shared" ref="AT134:AT165" si="118">AS134-AS$3</f>
        <v>224.017</v>
      </c>
      <c r="AU134">
        <f t="shared" ref="AU134:AU165" si="119">AT134/AT$3</f>
        <v>0.91849507801900576</v>
      </c>
      <c r="AW134">
        <v>12.799708606060401</v>
      </c>
      <c r="AX134">
        <v>129</v>
      </c>
      <c r="AY134">
        <v>448.14299999999997</v>
      </c>
      <c r="AZ134">
        <f t="shared" ref="AZ134:AZ165" si="120">AY134-AY$3</f>
        <v>435.44699999999995</v>
      </c>
      <c r="BA134">
        <f t="shared" ref="BA134:BA165" si="121">AZ134/AZ$3</f>
        <v>0.92491455977841841</v>
      </c>
      <c r="BC134">
        <v>12.794926181819299</v>
      </c>
      <c r="BD134">
        <v>129</v>
      </c>
      <c r="BE134">
        <v>488.15899999999999</v>
      </c>
      <c r="BF134">
        <f t="shared" ref="BF134:BF165" si="122">BE134-BE$3</f>
        <v>476.50700000000001</v>
      </c>
      <c r="BG134">
        <f t="shared" ref="BG134:BG165" si="123">BF134/BF$3</f>
        <v>0.95462865891368653</v>
      </c>
      <c r="BI134">
        <v>12.7939255757592</v>
      </c>
      <c r="BJ134">
        <v>129</v>
      </c>
      <c r="BK134">
        <v>696.01400000000001</v>
      </c>
      <c r="BL134">
        <f t="shared" ref="BL134:BL165" si="124">BK134-BK$3</f>
        <v>683.70600000000002</v>
      </c>
      <c r="BM134">
        <f t="shared" ref="BM134:BM165" si="125">BL134/BL$3</f>
        <v>0.93168836885105721</v>
      </c>
      <c r="BP134" s="4">
        <f t="shared" ref="BP134:BP165" si="126">AVERAGE($E134,$K134,$Q134,$W134,$AC134,$AI134,$AO134,$AU134,$BA134,$BG134,$BM134)</f>
        <v>0.93170835804412422</v>
      </c>
      <c r="BQ134" s="4">
        <f t="shared" ref="BQ134:BQ165" si="127">VAR($E134,$K134,$Q134,$W134,$AC134,$AI134,$AO134,$AU134,$BA134,$BG134,BM134)</f>
        <v>4.0095083895825271E-4</v>
      </c>
      <c r="BR134" s="4">
        <f t="shared" ref="BR134:BR165" si="128">SQRT(BQ134)</f>
        <v>2.0023756864241352E-2</v>
      </c>
      <c r="BS134" s="4">
        <f t="shared" ref="BS134:BS165" si="129">BR134/SQRT(COUNT(E134,K134,Q134,W134,AC134,AI134,AO134,AU134,BA134,BG134,BM134))</f>
        <v>6.0373898556356342E-3</v>
      </c>
    </row>
    <row r="135" spans="1:71" x14ac:dyDescent="0.25">
      <c r="A135">
        <v>12.9295730909088</v>
      </c>
      <c r="B135">
        <v>130</v>
      </c>
      <c r="C135">
        <v>581.67399999999998</v>
      </c>
      <c r="D135">
        <f t="shared" si="104"/>
        <v>571.87400000000002</v>
      </c>
      <c r="E135">
        <f t="shared" si="105"/>
        <v>0.89956050248062847</v>
      </c>
      <c r="G135">
        <v>12.899554909090501</v>
      </c>
      <c r="H135">
        <v>130</v>
      </c>
      <c r="I135">
        <v>329.416</v>
      </c>
      <c r="J135">
        <f t="shared" si="106"/>
        <v>316.58699999999999</v>
      </c>
      <c r="K135">
        <f t="shared" si="107"/>
        <v>0.90637007355755694</v>
      </c>
      <c r="M135">
        <v>12.8995549090923</v>
      </c>
      <c r="N135">
        <v>130</v>
      </c>
      <c r="O135">
        <v>369.56099999999998</v>
      </c>
      <c r="P135">
        <f t="shared" si="108"/>
        <v>356.21699999999998</v>
      </c>
      <c r="Q135">
        <f t="shared" si="109"/>
        <v>0.91679350687922623</v>
      </c>
      <c r="S135">
        <v>12.901556121210801</v>
      </c>
      <c r="T135">
        <v>130</v>
      </c>
      <c r="U135">
        <v>392.34</v>
      </c>
      <c r="V135">
        <f t="shared" si="110"/>
        <v>380.95299999999997</v>
      </c>
      <c r="W135">
        <f t="shared" si="111"/>
        <v>0.94053179932846132</v>
      </c>
      <c r="Y135">
        <v>12.904227030303399</v>
      </c>
      <c r="Z135">
        <v>130</v>
      </c>
      <c r="AA135">
        <v>462.07600000000002</v>
      </c>
      <c r="AB135">
        <f t="shared" si="112"/>
        <v>452.42500000000001</v>
      </c>
      <c r="AC135">
        <f t="shared" si="113"/>
        <v>0.93972039255044804</v>
      </c>
      <c r="AE135">
        <v>12.8995549090923</v>
      </c>
      <c r="AF135">
        <v>130</v>
      </c>
      <c r="AG135">
        <v>426.56299999999999</v>
      </c>
      <c r="AH135">
        <f t="shared" si="114"/>
        <v>415.46100000000001</v>
      </c>
      <c r="AI135">
        <f t="shared" si="115"/>
        <v>0.94073897624405434</v>
      </c>
      <c r="AK135">
        <v>12.8948827878793</v>
      </c>
      <c r="AL135">
        <v>130</v>
      </c>
      <c r="AM135">
        <v>393.892</v>
      </c>
      <c r="AN135">
        <f t="shared" si="116"/>
        <v>381.93200000000002</v>
      </c>
      <c r="AO135">
        <f t="shared" si="117"/>
        <v>0.95362057071119533</v>
      </c>
      <c r="AQ135">
        <v>12.9005555151507</v>
      </c>
      <c r="AR135">
        <v>130</v>
      </c>
      <c r="AS135">
        <v>245.83199999999999</v>
      </c>
      <c r="AT135">
        <f t="shared" si="118"/>
        <v>233.34799999999998</v>
      </c>
      <c r="AU135">
        <f t="shared" si="119"/>
        <v>0.95675323509188559</v>
      </c>
      <c r="AW135">
        <v>12.9005555151507</v>
      </c>
      <c r="AX135">
        <v>130</v>
      </c>
      <c r="AY135">
        <v>451.66699999999997</v>
      </c>
      <c r="AZ135">
        <f t="shared" si="120"/>
        <v>438.97099999999995</v>
      </c>
      <c r="BA135">
        <f t="shared" si="121"/>
        <v>0.93239973916571273</v>
      </c>
      <c r="BC135">
        <v>12.8948827878793</v>
      </c>
      <c r="BD135">
        <v>130</v>
      </c>
      <c r="BE135">
        <v>485.827</v>
      </c>
      <c r="BF135">
        <f t="shared" si="122"/>
        <v>474.17500000000001</v>
      </c>
      <c r="BG135">
        <f t="shared" si="123"/>
        <v>0.94995675685855052</v>
      </c>
      <c r="BI135">
        <v>12.893882181819199</v>
      </c>
      <c r="BJ135">
        <v>130</v>
      </c>
      <c r="BK135">
        <v>696.64099999999996</v>
      </c>
      <c r="BL135">
        <f t="shared" si="124"/>
        <v>684.33299999999997</v>
      </c>
      <c r="BM135">
        <f t="shared" si="125"/>
        <v>0.93254278377102218</v>
      </c>
      <c r="BP135" s="4">
        <f t="shared" si="126"/>
        <v>0.93354439423988567</v>
      </c>
      <c r="BQ135" s="4">
        <f t="shared" si="127"/>
        <v>3.5260518871364202E-4</v>
      </c>
      <c r="BR135" s="4">
        <f t="shared" si="128"/>
        <v>1.8777784446351545E-2</v>
      </c>
      <c r="BS135" s="4">
        <f t="shared" si="129"/>
        <v>5.6617150366108709E-3</v>
      </c>
    </row>
    <row r="136" spans="1:71" x14ac:dyDescent="0.25">
      <c r="A136">
        <v>13.027418181816699</v>
      </c>
      <c r="B136">
        <v>131</v>
      </c>
      <c r="C136">
        <v>590.01199999999994</v>
      </c>
      <c r="D136">
        <f t="shared" si="104"/>
        <v>580.21199999999999</v>
      </c>
      <c r="E136">
        <f t="shared" si="105"/>
        <v>0.91267621585399994</v>
      </c>
      <c r="G136">
        <v>12.9994012121205</v>
      </c>
      <c r="H136">
        <v>131</v>
      </c>
      <c r="I136">
        <v>324.03899999999999</v>
      </c>
      <c r="J136">
        <f t="shared" si="106"/>
        <v>311.20999999999998</v>
      </c>
      <c r="K136">
        <f t="shared" si="107"/>
        <v>0.89097603689300975</v>
      </c>
      <c r="M136">
        <v>12.999401212122301</v>
      </c>
      <c r="N136">
        <v>131</v>
      </c>
      <c r="O136">
        <v>375.30099999999999</v>
      </c>
      <c r="P136">
        <f t="shared" si="108"/>
        <v>361.95699999999999</v>
      </c>
      <c r="Q136">
        <f t="shared" si="109"/>
        <v>0.93156650965418297</v>
      </c>
      <c r="S136">
        <v>13.0014024242427</v>
      </c>
      <c r="T136">
        <v>131</v>
      </c>
      <c r="U136">
        <v>398.22899999999998</v>
      </c>
      <c r="V136">
        <f t="shared" si="110"/>
        <v>386.84199999999998</v>
      </c>
      <c r="W136">
        <f t="shared" si="111"/>
        <v>0.95507110408848506</v>
      </c>
      <c r="Y136">
        <v>13.003963030303501</v>
      </c>
      <c r="Z136">
        <v>131</v>
      </c>
      <c r="AA136">
        <v>464.74700000000001</v>
      </c>
      <c r="AB136">
        <f t="shared" si="112"/>
        <v>455.096</v>
      </c>
      <c r="AC136">
        <f t="shared" si="113"/>
        <v>0.94526825831494432</v>
      </c>
      <c r="AE136">
        <v>12.999401212122301</v>
      </c>
      <c r="AF136">
        <v>131</v>
      </c>
      <c r="AG136">
        <v>423.09300000000002</v>
      </c>
      <c r="AH136">
        <f t="shared" si="114"/>
        <v>411.99100000000004</v>
      </c>
      <c r="AI136">
        <f t="shared" si="115"/>
        <v>0.93288176642756893</v>
      </c>
      <c r="AK136">
        <v>12.994839393939399</v>
      </c>
      <c r="AL136">
        <v>131</v>
      </c>
      <c r="AM136">
        <v>378.99200000000002</v>
      </c>
      <c r="AN136">
        <f t="shared" si="116"/>
        <v>367.03200000000004</v>
      </c>
      <c r="AO136">
        <f t="shared" si="117"/>
        <v>0.91641775318452356</v>
      </c>
      <c r="AQ136">
        <v>13.0004018181807</v>
      </c>
      <c r="AR136">
        <v>131</v>
      </c>
      <c r="AS136">
        <v>240.78</v>
      </c>
      <c r="AT136">
        <f t="shared" si="118"/>
        <v>228.29599999999999</v>
      </c>
      <c r="AU136">
        <f t="shared" si="119"/>
        <v>0.93603946277035643</v>
      </c>
      <c r="AW136">
        <v>12.9994012121205</v>
      </c>
      <c r="AX136">
        <v>131</v>
      </c>
      <c r="AY136">
        <v>454.34899999999999</v>
      </c>
      <c r="AZ136">
        <f t="shared" si="120"/>
        <v>441.65299999999996</v>
      </c>
      <c r="BA136">
        <f t="shared" si="121"/>
        <v>0.93809646195706442</v>
      </c>
      <c r="BC136">
        <v>12.994839393939399</v>
      </c>
      <c r="BD136">
        <v>131</v>
      </c>
      <c r="BE136">
        <v>475.31400000000002</v>
      </c>
      <c r="BF136">
        <f t="shared" si="122"/>
        <v>463.66200000000003</v>
      </c>
      <c r="BG136">
        <f t="shared" si="123"/>
        <v>0.92889513322834238</v>
      </c>
      <c r="BI136">
        <v>12.9938387878792</v>
      </c>
      <c r="BJ136">
        <v>131</v>
      </c>
      <c r="BK136">
        <v>716.39499999999998</v>
      </c>
      <c r="BL136">
        <f t="shared" si="124"/>
        <v>704.08699999999999</v>
      </c>
      <c r="BM136">
        <f t="shared" si="125"/>
        <v>0.95946162321119643</v>
      </c>
      <c r="BP136" s="4">
        <f t="shared" si="126"/>
        <v>0.93157730232578861</v>
      </c>
      <c r="BQ136" s="4">
        <f t="shared" si="127"/>
        <v>3.8237681953987056E-4</v>
      </c>
      <c r="BR136" s="4">
        <f t="shared" si="128"/>
        <v>1.9554457792019461E-2</v>
      </c>
      <c r="BS136" s="4">
        <f t="shared" si="129"/>
        <v>5.8958908613609149E-3</v>
      </c>
    </row>
    <row r="137" spans="1:71" x14ac:dyDescent="0.25">
      <c r="A137">
        <v>13.127264484848601</v>
      </c>
      <c r="B137">
        <v>132</v>
      </c>
      <c r="C137">
        <v>602.42600000000004</v>
      </c>
      <c r="D137">
        <f t="shared" si="104"/>
        <v>592.62600000000009</v>
      </c>
      <c r="E137">
        <f t="shared" si="105"/>
        <v>0.93220349647489653</v>
      </c>
      <c r="G137">
        <v>13.0992475151506</v>
      </c>
      <c r="H137">
        <v>132</v>
      </c>
      <c r="I137">
        <v>329.90300000000002</v>
      </c>
      <c r="J137">
        <f t="shared" si="106"/>
        <v>317.07400000000001</v>
      </c>
      <c r="K137">
        <f t="shared" si="107"/>
        <v>0.90776432608789626</v>
      </c>
      <c r="M137">
        <v>13.099247515152401</v>
      </c>
      <c r="N137">
        <v>132</v>
      </c>
      <c r="O137">
        <v>375.43799999999999</v>
      </c>
      <c r="P137">
        <f t="shared" si="108"/>
        <v>362.09399999999999</v>
      </c>
      <c r="Q137">
        <f t="shared" si="109"/>
        <v>0.93191910571344594</v>
      </c>
      <c r="S137">
        <v>13.102249333333001</v>
      </c>
      <c r="T137">
        <v>132</v>
      </c>
      <c r="U137">
        <v>395.83</v>
      </c>
      <c r="V137">
        <f t="shared" si="110"/>
        <v>384.44299999999998</v>
      </c>
      <c r="W137">
        <f t="shared" si="111"/>
        <v>0.94914823227335565</v>
      </c>
      <c r="Y137">
        <v>13.104699636363801</v>
      </c>
      <c r="Z137">
        <v>132</v>
      </c>
      <c r="AA137">
        <v>461.72300000000001</v>
      </c>
      <c r="AB137">
        <f t="shared" si="112"/>
        <v>452.072</v>
      </c>
      <c r="AC137">
        <f t="shared" si="113"/>
        <v>0.93898718528168457</v>
      </c>
      <c r="AE137">
        <v>13.099247515152401</v>
      </c>
      <c r="AF137">
        <v>132</v>
      </c>
      <c r="AG137">
        <v>420.19299999999998</v>
      </c>
      <c r="AH137">
        <f t="shared" si="114"/>
        <v>409.09100000000001</v>
      </c>
      <c r="AI137">
        <f t="shared" si="115"/>
        <v>0.92631522220053486</v>
      </c>
      <c r="AK137">
        <v>13.0947959999994</v>
      </c>
      <c r="AL137">
        <v>132</v>
      </c>
      <c r="AM137">
        <v>369.70600000000002</v>
      </c>
      <c r="AN137">
        <f t="shared" si="116"/>
        <v>357.74600000000004</v>
      </c>
      <c r="AO137">
        <f t="shared" si="117"/>
        <v>0.89323215831521663</v>
      </c>
      <c r="AQ137">
        <v>13.1002481212108</v>
      </c>
      <c r="AR137">
        <v>132</v>
      </c>
      <c r="AS137">
        <v>237.63399999999999</v>
      </c>
      <c r="AT137">
        <f t="shared" si="118"/>
        <v>225.14999999999998</v>
      </c>
      <c r="AU137">
        <f t="shared" si="119"/>
        <v>0.92314050637219103</v>
      </c>
      <c r="AW137">
        <v>13.0992475151506</v>
      </c>
      <c r="AX137">
        <v>132</v>
      </c>
      <c r="AY137">
        <v>450.88099999999997</v>
      </c>
      <c r="AZ137">
        <f t="shared" si="120"/>
        <v>438.18499999999995</v>
      </c>
      <c r="BA137">
        <f t="shared" si="121"/>
        <v>0.9307302298018042</v>
      </c>
      <c r="BC137">
        <v>13.0947960000012</v>
      </c>
      <c r="BD137">
        <v>132</v>
      </c>
      <c r="BE137">
        <v>482.43599999999998</v>
      </c>
      <c r="BF137">
        <f t="shared" si="122"/>
        <v>470.78399999999999</v>
      </c>
      <c r="BG137">
        <f t="shared" si="123"/>
        <v>0.94316326634870207</v>
      </c>
      <c r="BI137">
        <v>13.093795393941001</v>
      </c>
      <c r="BJ137">
        <v>132</v>
      </c>
      <c r="BK137">
        <v>705.79600000000005</v>
      </c>
      <c r="BL137">
        <f t="shared" si="124"/>
        <v>693.48800000000006</v>
      </c>
      <c r="BM137">
        <f t="shared" si="125"/>
        <v>0.94501833176508909</v>
      </c>
      <c r="BP137" s="4">
        <f t="shared" si="126"/>
        <v>0.92923836914861968</v>
      </c>
      <c r="BQ137" s="4">
        <f t="shared" si="127"/>
        <v>2.7558664871251391E-4</v>
      </c>
      <c r="BR137" s="4">
        <f t="shared" si="128"/>
        <v>1.6600802652658512E-2</v>
      </c>
      <c r="BS137" s="4">
        <f t="shared" si="129"/>
        <v>5.0053303288731732E-3</v>
      </c>
    </row>
    <row r="138" spans="1:71" x14ac:dyDescent="0.25">
      <c r="A138">
        <v>13.227110787878701</v>
      </c>
      <c r="B138">
        <v>133</v>
      </c>
      <c r="C138">
        <v>607.80600000000004</v>
      </c>
      <c r="D138">
        <f t="shared" si="104"/>
        <v>598.00600000000009</v>
      </c>
      <c r="E138">
        <f t="shared" si="105"/>
        <v>0.94066626188011826</v>
      </c>
      <c r="G138">
        <v>13.1990938181807</v>
      </c>
      <c r="H138">
        <v>133</v>
      </c>
      <c r="I138">
        <v>325.27199999999999</v>
      </c>
      <c r="J138">
        <f t="shared" si="106"/>
        <v>312.44299999999998</v>
      </c>
      <c r="K138">
        <f t="shared" si="107"/>
        <v>0.89450604381273946</v>
      </c>
      <c r="M138">
        <v>13.199093818182501</v>
      </c>
      <c r="N138">
        <v>133</v>
      </c>
      <c r="O138">
        <v>374.61</v>
      </c>
      <c r="P138">
        <f t="shared" si="108"/>
        <v>361.26600000000002</v>
      </c>
      <c r="Q138">
        <f t="shared" si="109"/>
        <v>0.92978808719468919</v>
      </c>
      <c r="S138">
        <v>13.202095636363</v>
      </c>
      <c r="T138">
        <v>133</v>
      </c>
      <c r="U138">
        <v>388.01</v>
      </c>
      <c r="V138">
        <f t="shared" si="110"/>
        <v>376.62299999999999</v>
      </c>
      <c r="W138">
        <f t="shared" si="111"/>
        <v>0.92984149713608522</v>
      </c>
      <c r="Y138">
        <v>13.2044356363639</v>
      </c>
      <c r="Z138">
        <v>133</v>
      </c>
      <c r="AA138">
        <v>476.82900000000001</v>
      </c>
      <c r="AB138">
        <f t="shared" si="112"/>
        <v>467.178</v>
      </c>
      <c r="AC138">
        <f t="shared" si="113"/>
        <v>0.97036347140616275</v>
      </c>
      <c r="AE138">
        <v>13.199093818182501</v>
      </c>
      <c r="AF138">
        <v>133</v>
      </c>
      <c r="AG138">
        <v>421.19200000000001</v>
      </c>
      <c r="AH138">
        <f t="shared" si="114"/>
        <v>410.09000000000003</v>
      </c>
      <c r="AI138">
        <f t="shared" si="115"/>
        <v>0.92857728347046831</v>
      </c>
      <c r="AK138">
        <v>13.194752606061201</v>
      </c>
      <c r="AL138">
        <v>133</v>
      </c>
      <c r="AM138">
        <v>382.62299999999999</v>
      </c>
      <c r="AN138">
        <f t="shared" si="116"/>
        <v>370.66300000000001</v>
      </c>
      <c r="AO138">
        <f t="shared" si="117"/>
        <v>0.92548375522743265</v>
      </c>
      <c r="AQ138">
        <v>13.201095030302801</v>
      </c>
      <c r="AR138">
        <v>133</v>
      </c>
      <c r="AS138">
        <v>244.37100000000001</v>
      </c>
      <c r="AT138">
        <f t="shared" si="118"/>
        <v>231.887</v>
      </c>
      <c r="AU138">
        <f t="shared" si="119"/>
        <v>0.9507629695808496</v>
      </c>
      <c r="AW138">
        <v>13.1990938181807</v>
      </c>
      <c r="AX138">
        <v>133</v>
      </c>
      <c r="AY138">
        <v>440.96699999999998</v>
      </c>
      <c r="AZ138">
        <f t="shared" si="120"/>
        <v>428.27099999999996</v>
      </c>
      <c r="BA138">
        <f t="shared" si="121"/>
        <v>0.90967232161632305</v>
      </c>
      <c r="BC138">
        <v>13.194752606061201</v>
      </c>
      <c r="BD138">
        <v>133</v>
      </c>
      <c r="BE138">
        <v>479.83199999999999</v>
      </c>
      <c r="BF138">
        <f t="shared" si="122"/>
        <v>468.18</v>
      </c>
      <c r="BG138">
        <f t="shared" si="123"/>
        <v>0.93794644261303561</v>
      </c>
      <c r="BI138">
        <v>13.193752000001</v>
      </c>
      <c r="BJ138">
        <v>133</v>
      </c>
      <c r="BK138">
        <v>708.44299999999998</v>
      </c>
      <c r="BL138">
        <f t="shared" si="124"/>
        <v>696.13499999999999</v>
      </c>
      <c r="BM138">
        <f t="shared" si="125"/>
        <v>0.94862540719275634</v>
      </c>
      <c r="BP138" s="4">
        <f t="shared" si="126"/>
        <v>0.93329395828460548</v>
      </c>
      <c r="BQ138" s="4">
        <f t="shared" si="127"/>
        <v>4.1603058962344291E-4</v>
      </c>
      <c r="BR138" s="4">
        <f t="shared" si="128"/>
        <v>2.0396827930426902E-2</v>
      </c>
      <c r="BS138" s="4">
        <f t="shared" si="129"/>
        <v>6.1498750144242985E-3</v>
      </c>
    </row>
    <row r="139" spans="1:71" x14ac:dyDescent="0.25">
      <c r="A139">
        <v>13.3279576969689</v>
      </c>
      <c r="B139">
        <v>134</v>
      </c>
      <c r="C139">
        <v>599.375</v>
      </c>
      <c r="D139">
        <f t="shared" si="104"/>
        <v>589.57500000000005</v>
      </c>
      <c r="E139">
        <f t="shared" si="105"/>
        <v>0.92740425906758583</v>
      </c>
      <c r="G139">
        <v>13.2999407272727</v>
      </c>
      <c r="H139">
        <v>134</v>
      </c>
      <c r="I139">
        <v>326.904</v>
      </c>
      <c r="J139">
        <f t="shared" si="106"/>
        <v>314.07499999999999</v>
      </c>
      <c r="K139">
        <f t="shared" si="107"/>
        <v>0.89917836440722354</v>
      </c>
      <c r="M139">
        <v>13.2999407272727</v>
      </c>
      <c r="N139">
        <v>134</v>
      </c>
      <c r="O139">
        <v>376.22699999999998</v>
      </c>
      <c r="P139">
        <f t="shared" si="108"/>
        <v>362.88299999999998</v>
      </c>
      <c r="Q139">
        <f t="shared" si="109"/>
        <v>0.93394975017153659</v>
      </c>
      <c r="S139">
        <v>13.3019419393931</v>
      </c>
      <c r="T139">
        <v>134</v>
      </c>
      <c r="U139">
        <v>401.09300000000002</v>
      </c>
      <c r="V139">
        <f t="shared" si="110"/>
        <v>389.70600000000002</v>
      </c>
      <c r="W139">
        <f t="shared" si="111"/>
        <v>0.96214201066561322</v>
      </c>
      <c r="Y139">
        <v>13.304171636364099</v>
      </c>
      <c r="Z139">
        <v>134</v>
      </c>
      <c r="AA139">
        <v>467.25299999999999</v>
      </c>
      <c r="AB139">
        <f t="shared" si="112"/>
        <v>457.60199999999998</v>
      </c>
      <c r="AC139">
        <f t="shared" si="113"/>
        <v>0.95047340680084014</v>
      </c>
      <c r="AE139">
        <v>13.2989401212125</v>
      </c>
      <c r="AF139">
        <v>134</v>
      </c>
      <c r="AG139">
        <v>428.27300000000002</v>
      </c>
      <c r="AH139">
        <f t="shared" si="114"/>
        <v>417.17100000000005</v>
      </c>
      <c r="AI139">
        <f t="shared" si="115"/>
        <v>0.94461097301240893</v>
      </c>
      <c r="AK139">
        <v>13.2947092121212</v>
      </c>
      <c r="AL139">
        <v>134</v>
      </c>
      <c r="AM139">
        <v>386.60700000000003</v>
      </c>
      <c r="AN139">
        <f t="shared" si="116"/>
        <v>374.64700000000005</v>
      </c>
      <c r="AO139">
        <f t="shared" si="117"/>
        <v>0.9354311394573831</v>
      </c>
      <c r="AQ139">
        <v>13.300941333332901</v>
      </c>
      <c r="AR139">
        <v>134</v>
      </c>
      <c r="AS139">
        <v>228.48699999999999</v>
      </c>
      <c r="AT139">
        <f t="shared" si="118"/>
        <v>216.00299999999999</v>
      </c>
      <c r="AU139">
        <f t="shared" si="119"/>
        <v>0.88563677014395914</v>
      </c>
      <c r="AW139">
        <v>13.299940727270901</v>
      </c>
      <c r="AX139">
        <v>134</v>
      </c>
      <c r="AY139">
        <v>443.149</v>
      </c>
      <c r="AZ139">
        <f t="shared" si="120"/>
        <v>430.45299999999997</v>
      </c>
      <c r="BA139">
        <f t="shared" si="121"/>
        <v>0.91430701555022664</v>
      </c>
      <c r="BC139">
        <v>13.2947092121212</v>
      </c>
      <c r="BD139">
        <v>134</v>
      </c>
      <c r="BE139">
        <v>482.66</v>
      </c>
      <c r="BF139">
        <f t="shared" si="122"/>
        <v>471.00800000000004</v>
      </c>
      <c r="BG139">
        <f t="shared" si="123"/>
        <v>0.94361202537972733</v>
      </c>
      <c r="BI139">
        <v>13.293708606060999</v>
      </c>
      <c r="BJ139">
        <v>134</v>
      </c>
      <c r="BK139">
        <v>702.75599999999997</v>
      </c>
      <c r="BL139">
        <f t="shared" si="124"/>
        <v>690.44799999999998</v>
      </c>
      <c r="BM139">
        <f t="shared" si="125"/>
        <v>0.94087571397131908</v>
      </c>
      <c r="BP139" s="4">
        <f t="shared" si="126"/>
        <v>0.930692857147984</v>
      </c>
      <c r="BQ139" s="4">
        <f t="shared" si="127"/>
        <v>5.1802124140780273E-4</v>
      </c>
      <c r="BR139" s="4">
        <f t="shared" si="128"/>
        <v>2.2760079995637159E-2</v>
      </c>
      <c r="BS139" s="4">
        <f t="shared" si="129"/>
        <v>6.8624223221820197E-3</v>
      </c>
    </row>
    <row r="140" spans="1:71" x14ac:dyDescent="0.25">
      <c r="A140">
        <v>13.427803999999</v>
      </c>
      <c r="B140">
        <v>135</v>
      </c>
      <c r="C140">
        <v>600.10799999999995</v>
      </c>
      <c r="D140">
        <f t="shared" si="104"/>
        <v>590.30799999999999</v>
      </c>
      <c r="E140">
        <f t="shared" si="105"/>
        <v>0.92855727152892908</v>
      </c>
      <c r="G140">
        <v>13.3997870303028</v>
      </c>
      <c r="H140">
        <v>135</v>
      </c>
      <c r="I140">
        <v>339.18799999999999</v>
      </c>
      <c r="J140">
        <f t="shared" si="106"/>
        <v>326.35899999999998</v>
      </c>
      <c r="K140">
        <f t="shared" si="107"/>
        <v>0.93434673829364667</v>
      </c>
      <c r="M140">
        <v>13.3997870303046</v>
      </c>
      <c r="N140">
        <v>135</v>
      </c>
      <c r="O140">
        <v>380.17599999999999</v>
      </c>
      <c r="P140">
        <f t="shared" si="108"/>
        <v>366.83199999999999</v>
      </c>
      <c r="Q140">
        <f t="shared" si="109"/>
        <v>0.94411326723744327</v>
      </c>
      <c r="S140">
        <v>13.4017882424232</v>
      </c>
      <c r="T140">
        <v>135</v>
      </c>
      <c r="U140">
        <v>395.62900000000002</v>
      </c>
      <c r="V140">
        <f t="shared" si="110"/>
        <v>384.24200000000002</v>
      </c>
      <c r="W140">
        <f t="shared" si="111"/>
        <v>0.94865198498913683</v>
      </c>
      <c r="Y140">
        <v>13.404908242424399</v>
      </c>
      <c r="Z140">
        <v>135</v>
      </c>
      <c r="AA140">
        <v>469.01799999999997</v>
      </c>
      <c r="AB140">
        <f t="shared" si="112"/>
        <v>459.36699999999996</v>
      </c>
      <c r="AC140">
        <f t="shared" si="113"/>
        <v>0.95413944314465737</v>
      </c>
      <c r="AE140">
        <v>13.3997870303028</v>
      </c>
      <c r="AF140">
        <v>135</v>
      </c>
      <c r="AG140">
        <v>421.935</v>
      </c>
      <c r="AH140">
        <f t="shared" si="114"/>
        <v>410.83300000000003</v>
      </c>
      <c r="AI140">
        <f t="shared" si="115"/>
        <v>0.93025967738794635</v>
      </c>
      <c r="AK140">
        <v>13.394665818181201</v>
      </c>
      <c r="AL140">
        <v>135</v>
      </c>
      <c r="AM140">
        <v>375.447</v>
      </c>
      <c r="AN140">
        <f t="shared" si="116"/>
        <v>363.48700000000002</v>
      </c>
      <c r="AO140">
        <f t="shared" si="117"/>
        <v>0.90756647881324493</v>
      </c>
      <c r="AQ140">
        <v>13.400787636363001</v>
      </c>
      <c r="AR140">
        <v>135</v>
      </c>
      <c r="AS140">
        <v>237.71799999999999</v>
      </c>
      <c r="AT140">
        <f t="shared" si="118"/>
        <v>225.23399999999998</v>
      </c>
      <c r="AU140">
        <f t="shared" si="119"/>
        <v>0.92348491588822601</v>
      </c>
      <c r="AW140">
        <v>13.3997870303028</v>
      </c>
      <c r="AX140">
        <v>135</v>
      </c>
      <c r="AY140">
        <v>453.78399999999999</v>
      </c>
      <c r="AZ140">
        <f t="shared" si="120"/>
        <v>441.08799999999997</v>
      </c>
      <c r="BA140">
        <f t="shared" si="121"/>
        <v>0.93689636934814802</v>
      </c>
      <c r="BC140">
        <v>13.394665818183</v>
      </c>
      <c r="BD140">
        <v>135</v>
      </c>
      <c r="BE140">
        <v>490.08300000000003</v>
      </c>
      <c r="BF140">
        <f t="shared" si="122"/>
        <v>478.43100000000004</v>
      </c>
      <c r="BG140">
        <f t="shared" si="123"/>
        <v>0.958483178448027</v>
      </c>
      <c r="BI140">
        <v>13.3936652121228</v>
      </c>
      <c r="BJ140">
        <v>135</v>
      </c>
      <c r="BK140">
        <v>704.18700000000001</v>
      </c>
      <c r="BL140">
        <f t="shared" si="124"/>
        <v>691.87900000000002</v>
      </c>
      <c r="BM140">
        <f t="shared" si="125"/>
        <v>0.94282574228147864</v>
      </c>
      <c r="BP140" s="4">
        <f t="shared" si="126"/>
        <v>0.93721136976008035</v>
      </c>
      <c r="BQ140" s="4">
        <f t="shared" si="127"/>
        <v>2.1478544346617182E-4</v>
      </c>
      <c r="BR140" s="4">
        <f t="shared" si="128"/>
        <v>1.4655560155318929E-2</v>
      </c>
      <c r="BS140" s="4">
        <f t="shared" si="129"/>
        <v>4.4188176479705091E-3</v>
      </c>
    </row>
    <row r="141" spans="1:71" x14ac:dyDescent="0.25">
      <c r="A141">
        <v>13.527650303029001</v>
      </c>
      <c r="B141">
        <v>136</v>
      </c>
      <c r="C141">
        <v>611.92700000000002</v>
      </c>
      <c r="D141">
        <f t="shared" si="104"/>
        <v>602.12700000000007</v>
      </c>
      <c r="E141">
        <f t="shared" si="105"/>
        <v>0.9471486143401403</v>
      </c>
      <c r="G141">
        <v>13.499633333332801</v>
      </c>
      <c r="H141">
        <v>136</v>
      </c>
      <c r="I141">
        <v>333.16199999999998</v>
      </c>
      <c r="J141">
        <f t="shared" si="106"/>
        <v>320.33299999999997</v>
      </c>
      <c r="K141">
        <f t="shared" si="107"/>
        <v>0.91709465256916067</v>
      </c>
      <c r="M141">
        <v>13.4996333333347</v>
      </c>
      <c r="N141">
        <v>136</v>
      </c>
      <c r="O141">
        <v>367.13200000000001</v>
      </c>
      <c r="P141">
        <f t="shared" si="108"/>
        <v>353.78800000000001</v>
      </c>
      <c r="Q141">
        <f t="shared" si="109"/>
        <v>0.91054200448543365</v>
      </c>
      <c r="S141">
        <v>13.5016345454532</v>
      </c>
      <c r="T141">
        <v>136</v>
      </c>
      <c r="U141">
        <v>400.68</v>
      </c>
      <c r="V141">
        <f t="shared" si="110"/>
        <v>389.29300000000001</v>
      </c>
      <c r="W141">
        <f t="shared" si="111"/>
        <v>0.96112235828560144</v>
      </c>
      <c r="Y141">
        <v>13.504644242424501</v>
      </c>
      <c r="Z141">
        <v>136</v>
      </c>
      <c r="AA141">
        <v>466.82400000000001</v>
      </c>
      <c r="AB141">
        <f t="shared" si="112"/>
        <v>457.173</v>
      </c>
      <c r="AC141">
        <f t="shared" si="113"/>
        <v>0.94958234187647894</v>
      </c>
      <c r="AE141">
        <v>13.4996333333347</v>
      </c>
      <c r="AF141">
        <v>136</v>
      </c>
      <c r="AG141">
        <v>425.44099999999997</v>
      </c>
      <c r="AH141">
        <f t="shared" si="114"/>
        <v>414.339</v>
      </c>
      <c r="AI141">
        <f t="shared" si="115"/>
        <v>0.93819840292587076</v>
      </c>
      <c r="AK141">
        <v>13.494622424243</v>
      </c>
      <c r="AL141">
        <v>136</v>
      </c>
      <c r="AM141">
        <v>385.44799999999998</v>
      </c>
      <c r="AN141">
        <f t="shared" si="116"/>
        <v>373.488</v>
      </c>
      <c r="AO141">
        <f t="shared" si="117"/>
        <v>0.93253730955715386</v>
      </c>
      <c r="AQ141">
        <v>13.500633939392999</v>
      </c>
      <c r="AR141">
        <v>136</v>
      </c>
      <c r="AS141">
        <v>235.941</v>
      </c>
      <c r="AT141">
        <f t="shared" si="118"/>
        <v>223.45699999999999</v>
      </c>
      <c r="AU141">
        <f t="shared" si="119"/>
        <v>0.91619901457877284</v>
      </c>
      <c r="AW141">
        <v>13.499633333332801</v>
      </c>
      <c r="AX141">
        <v>136</v>
      </c>
      <c r="AY141">
        <v>441.95100000000002</v>
      </c>
      <c r="AZ141">
        <f t="shared" si="120"/>
        <v>429.255</v>
      </c>
      <c r="BA141">
        <f t="shared" si="121"/>
        <v>0.91176239440778106</v>
      </c>
      <c r="BC141">
        <v>13.4956230303032</v>
      </c>
      <c r="BD141">
        <v>136</v>
      </c>
      <c r="BE141">
        <v>487.697</v>
      </c>
      <c r="BF141">
        <f t="shared" si="122"/>
        <v>476.04500000000002</v>
      </c>
      <c r="BG141">
        <f t="shared" si="123"/>
        <v>0.95370309341219739</v>
      </c>
      <c r="BI141">
        <v>13.493621818182801</v>
      </c>
      <c r="BJ141">
        <v>136</v>
      </c>
      <c r="BK141">
        <v>698.43899999999996</v>
      </c>
      <c r="BL141">
        <f t="shared" si="124"/>
        <v>686.13099999999997</v>
      </c>
      <c r="BM141">
        <f t="shared" si="125"/>
        <v>0.93499292416352164</v>
      </c>
      <c r="BP141" s="4">
        <f t="shared" si="126"/>
        <v>0.93389846460019221</v>
      </c>
      <c r="BQ141" s="4">
        <f t="shared" si="127"/>
        <v>3.2076227012066541E-4</v>
      </c>
      <c r="BR141" s="4">
        <f t="shared" si="128"/>
        <v>1.7909837244393524E-2</v>
      </c>
      <c r="BS141" s="4">
        <f t="shared" si="129"/>
        <v>5.4000191087260003E-3</v>
      </c>
    </row>
    <row r="142" spans="1:71" x14ac:dyDescent="0.25">
      <c r="A142">
        <v>13.6274966060609</v>
      </c>
      <c r="B142">
        <v>137</v>
      </c>
      <c r="C142">
        <v>587.76300000000003</v>
      </c>
      <c r="D142">
        <f t="shared" si="104"/>
        <v>577.96300000000008</v>
      </c>
      <c r="E142">
        <f t="shared" si="105"/>
        <v>0.90913852823386188</v>
      </c>
      <c r="G142">
        <v>13.599479636362901</v>
      </c>
      <c r="H142">
        <v>137</v>
      </c>
      <c r="I142">
        <v>333.15600000000001</v>
      </c>
      <c r="J142">
        <f t="shared" si="106"/>
        <v>320.327</v>
      </c>
      <c r="K142">
        <f t="shared" si="107"/>
        <v>0.91707747491991631</v>
      </c>
      <c r="M142">
        <v>13.5994796363647</v>
      </c>
      <c r="N142">
        <v>137</v>
      </c>
      <c r="O142">
        <v>371.78500000000003</v>
      </c>
      <c r="P142">
        <f t="shared" si="108"/>
        <v>358.44100000000003</v>
      </c>
      <c r="Q142">
        <f t="shared" si="109"/>
        <v>0.92251740203105626</v>
      </c>
      <c r="S142">
        <v>13.6024814545453</v>
      </c>
      <c r="T142">
        <v>137</v>
      </c>
      <c r="U142">
        <v>395.57299999999998</v>
      </c>
      <c r="V142">
        <f t="shared" si="110"/>
        <v>384.18599999999998</v>
      </c>
      <c r="W142">
        <f t="shared" si="111"/>
        <v>0.9485137270393047</v>
      </c>
      <c r="Y142">
        <v>13.6043802424246</v>
      </c>
      <c r="Z142">
        <v>137</v>
      </c>
      <c r="AA142">
        <v>471.39400000000001</v>
      </c>
      <c r="AB142">
        <f t="shared" si="112"/>
        <v>461.74299999999999</v>
      </c>
      <c r="AC142">
        <f t="shared" si="113"/>
        <v>0.95907457195650447</v>
      </c>
      <c r="AE142">
        <v>13.5994796363647</v>
      </c>
      <c r="AF142">
        <v>137</v>
      </c>
      <c r="AG142">
        <v>424.84800000000001</v>
      </c>
      <c r="AH142">
        <f t="shared" si="114"/>
        <v>413.74600000000004</v>
      </c>
      <c r="AI142">
        <f t="shared" si="115"/>
        <v>0.93685565784772218</v>
      </c>
      <c r="AK142">
        <v>13.594579030303001</v>
      </c>
      <c r="AL142">
        <v>137</v>
      </c>
      <c r="AM142">
        <v>385.32</v>
      </c>
      <c r="AN142">
        <f t="shared" si="116"/>
        <v>373.36</v>
      </c>
      <c r="AO142">
        <f t="shared" si="117"/>
        <v>0.93221771488309935</v>
      </c>
      <c r="AQ142">
        <v>13.600480242423099</v>
      </c>
      <c r="AR142">
        <v>137</v>
      </c>
      <c r="AS142">
        <v>249.477</v>
      </c>
      <c r="AT142">
        <f t="shared" si="118"/>
        <v>236.99299999999999</v>
      </c>
      <c r="AU142">
        <f t="shared" si="119"/>
        <v>0.9716981480198299</v>
      </c>
      <c r="AW142">
        <v>13.599479636362901</v>
      </c>
      <c r="AX142">
        <v>137</v>
      </c>
      <c r="AY142">
        <v>443.26</v>
      </c>
      <c r="AZ142">
        <f t="shared" si="120"/>
        <v>430.56399999999996</v>
      </c>
      <c r="BA142">
        <f t="shared" si="121"/>
        <v>0.91454278595658012</v>
      </c>
      <c r="BC142">
        <v>13.595579636365001</v>
      </c>
      <c r="BD142">
        <v>137</v>
      </c>
      <c r="BE142">
        <v>473.11700000000002</v>
      </c>
      <c r="BF142">
        <f t="shared" si="122"/>
        <v>461.46500000000003</v>
      </c>
      <c r="BG142">
        <f t="shared" si="123"/>
        <v>0.92449368862494019</v>
      </c>
      <c r="BI142">
        <v>13.594579030303001</v>
      </c>
      <c r="BJ142">
        <v>137</v>
      </c>
      <c r="BK142">
        <v>690.88400000000001</v>
      </c>
      <c r="BL142">
        <f t="shared" si="124"/>
        <v>678.57600000000002</v>
      </c>
      <c r="BM142">
        <f t="shared" si="125"/>
        <v>0.92469770132407059</v>
      </c>
      <c r="BP142" s="4">
        <f t="shared" si="126"/>
        <v>0.93280249098517143</v>
      </c>
      <c r="BQ142" s="4">
        <f t="shared" si="127"/>
        <v>3.8478903957611812E-4</v>
      </c>
      <c r="BR142" s="4">
        <f t="shared" si="128"/>
        <v>1.9616040364357892E-2</v>
      </c>
      <c r="BS142" s="4">
        <f t="shared" si="129"/>
        <v>5.9144587055492328E-3</v>
      </c>
    </row>
    <row r="143" spans="1:71" x14ac:dyDescent="0.25">
      <c r="A143">
        <v>13.727342909091</v>
      </c>
      <c r="B143">
        <v>138</v>
      </c>
      <c r="C143">
        <v>598.06100000000004</v>
      </c>
      <c r="D143">
        <f t="shared" si="104"/>
        <v>588.26100000000008</v>
      </c>
      <c r="E143">
        <f t="shared" si="105"/>
        <v>0.92533733086266734</v>
      </c>
      <c r="G143">
        <v>13.699325939393001</v>
      </c>
      <c r="H143">
        <v>138</v>
      </c>
      <c r="I143">
        <v>334.94099999999997</v>
      </c>
      <c r="J143">
        <f t="shared" si="106"/>
        <v>322.11199999999997</v>
      </c>
      <c r="K143">
        <f t="shared" si="107"/>
        <v>0.92218782557013312</v>
      </c>
      <c r="M143">
        <v>13.6993259393948</v>
      </c>
      <c r="N143">
        <v>138</v>
      </c>
      <c r="O143">
        <v>391.60199999999998</v>
      </c>
      <c r="P143">
        <f t="shared" si="108"/>
        <v>378.25799999999998</v>
      </c>
      <c r="Q143">
        <f t="shared" si="109"/>
        <v>0.97352029331874212</v>
      </c>
      <c r="S143">
        <v>13.7023277575754</v>
      </c>
      <c r="T143">
        <v>138</v>
      </c>
      <c r="U143">
        <v>388.959</v>
      </c>
      <c r="V143">
        <f t="shared" si="110"/>
        <v>377.572</v>
      </c>
      <c r="W143">
        <f t="shared" si="111"/>
        <v>0.93218447560734741</v>
      </c>
      <c r="Y143">
        <v>13.7051168484849</v>
      </c>
      <c r="Z143">
        <v>138</v>
      </c>
      <c r="AA143">
        <v>462.15899999999999</v>
      </c>
      <c r="AB143">
        <f t="shared" si="112"/>
        <v>452.50799999999998</v>
      </c>
      <c r="AC143">
        <f t="shared" si="113"/>
        <v>0.93989278972695611</v>
      </c>
      <c r="AE143">
        <v>13.6993259393948</v>
      </c>
      <c r="AF143">
        <v>138</v>
      </c>
      <c r="AG143">
        <v>401.06299999999999</v>
      </c>
      <c r="AH143">
        <f t="shared" si="114"/>
        <v>389.96100000000001</v>
      </c>
      <c r="AI143">
        <f t="shared" si="115"/>
        <v>0.88299867355806605</v>
      </c>
      <c r="AK143">
        <v>13.694535636363</v>
      </c>
      <c r="AL143">
        <v>138</v>
      </c>
      <c r="AM143">
        <v>378.30399999999997</v>
      </c>
      <c r="AN143">
        <f t="shared" si="116"/>
        <v>366.34399999999999</v>
      </c>
      <c r="AO143">
        <f t="shared" si="117"/>
        <v>0.91469993181147979</v>
      </c>
      <c r="AQ143">
        <v>13.7013271515152</v>
      </c>
      <c r="AR143">
        <v>138</v>
      </c>
      <c r="AS143">
        <v>235.178</v>
      </c>
      <c r="AT143">
        <f t="shared" si="118"/>
        <v>222.69399999999999</v>
      </c>
      <c r="AU143">
        <f t="shared" si="119"/>
        <v>0.91307062814145556</v>
      </c>
      <c r="AW143">
        <v>13.699325939393001</v>
      </c>
      <c r="AX143">
        <v>138</v>
      </c>
      <c r="AY143">
        <v>445.48700000000002</v>
      </c>
      <c r="AZ143">
        <f t="shared" si="120"/>
        <v>432.791</v>
      </c>
      <c r="BA143">
        <f t="shared" si="121"/>
        <v>0.91927306248765406</v>
      </c>
      <c r="BC143">
        <v>13.695536242425</v>
      </c>
      <c r="BD143">
        <v>138</v>
      </c>
      <c r="BE143">
        <v>497.06799999999998</v>
      </c>
      <c r="BF143">
        <f t="shared" si="122"/>
        <v>485.416</v>
      </c>
      <c r="BG143">
        <f t="shared" si="123"/>
        <v>0.97247684733959006</v>
      </c>
      <c r="BI143">
        <v>13.694535636364799</v>
      </c>
      <c r="BJ143">
        <v>138</v>
      </c>
      <c r="BK143">
        <v>704.30399999999997</v>
      </c>
      <c r="BL143">
        <f t="shared" si="124"/>
        <v>691.99599999999998</v>
      </c>
      <c r="BM143">
        <f t="shared" si="125"/>
        <v>0.9429851785584098</v>
      </c>
      <c r="BP143" s="4">
        <f t="shared" si="126"/>
        <v>0.93078427608931835</v>
      </c>
      <c r="BQ143" s="4">
        <f t="shared" si="127"/>
        <v>6.8904447426879566E-4</v>
      </c>
      <c r="BR143" s="4">
        <f t="shared" si="128"/>
        <v>2.6249656650493461E-2</v>
      </c>
      <c r="BS143" s="4">
        <f t="shared" si="129"/>
        <v>7.9145692713949185E-3</v>
      </c>
    </row>
    <row r="144" spans="1:71" x14ac:dyDescent="0.25">
      <c r="A144">
        <v>13.828189818181199</v>
      </c>
      <c r="B144">
        <v>139</v>
      </c>
      <c r="C144">
        <v>598.58100000000002</v>
      </c>
      <c r="D144">
        <f t="shared" si="104"/>
        <v>588.78100000000006</v>
      </c>
      <c r="E144">
        <f t="shared" si="105"/>
        <v>0.92615529331819069</v>
      </c>
      <c r="G144">
        <v>13.798171636362801</v>
      </c>
      <c r="H144">
        <v>139</v>
      </c>
      <c r="I144">
        <v>321.24200000000002</v>
      </c>
      <c r="J144">
        <f t="shared" si="106"/>
        <v>308.41300000000001</v>
      </c>
      <c r="K144">
        <f t="shared" si="107"/>
        <v>0.88296838940356626</v>
      </c>
      <c r="M144">
        <v>13.800172848484999</v>
      </c>
      <c r="N144">
        <v>139</v>
      </c>
      <c r="O144">
        <v>378.15699999999998</v>
      </c>
      <c r="P144">
        <f t="shared" si="108"/>
        <v>364.81299999999999</v>
      </c>
      <c r="Q144">
        <f t="shared" si="109"/>
        <v>0.93891697932757612</v>
      </c>
      <c r="S144">
        <v>13.802174060605401</v>
      </c>
      <c r="T144">
        <v>139</v>
      </c>
      <c r="U144">
        <v>402.50299999999999</v>
      </c>
      <c r="V144">
        <f t="shared" si="110"/>
        <v>391.11599999999999</v>
      </c>
      <c r="W144">
        <f t="shared" si="111"/>
        <v>0.96562314833102891</v>
      </c>
      <c r="Y144">
        <v>13.804852848485</v>
      </c>
      <c r="Z144">
        <v>139</v>
      </c>
      <c r="AA144">
        <v>472.226</v>
      </c>
      <c r="AB144">
        <f t="shared" si="112"/>
        <v>462.57499999999999</v>
      </c>
      <c r="AC144">
        <f t="shared" si="113"/>
        <v>0.96080269787041717</v>
      </c>
      <c r="AE144">
        <v>13.7991722424249</v>
      </c>
      <c r="AF144">
        <v>139</v>
      </c>
      <c r="AG144">
        <v>429.89</v>
      </c>
      <c r="AH144">
        <f t="shared" si="114"/>
        <v>418.78800000000001</v>
      </c>
      <c r="AI144">
        <f t="shared" si="115"/>
        <v>0.94827238750037912</v>
      </c>
      <c r="AK144">
        <v>13.795492848485001</v>
      </c>
      <c r="AL144">
        <v>139</v>
      </c>
      <c r="AM144">
        <v>392.298</v>
      </c>
      <c r="AN144">
        <f t="shared" si="116"/>
        <v>380.33800000000002</v>
      </c>
      <c r="AO144">
        <f t="shared" si="117"/>
        <v>0.94964061828585877</v>
      </c>
      <c r="AQ144">
        <v>13.8011734545452</v>
      </c>
      <c r="AR144">
        <v>139</v>
      </c>
      <c r="AS144">
        <v>230.13200000000001</v>
      </c>
      <c r="AT144">
        <f t="shared" si="118"/>
        <v>217.648</v>
      </c>
      <c r="AU144">
        <f t="shared" si="119"/>
        <v>0.89238145649964318</v>
      </c>
      <c r="AW144">
        <v>13.8001728484832</v>
      </c>
      <c r="AX144">
        <v>139</v>
      </c>
      <c r="AY144">
        <v>437.70699999999999</v>
      </c>
      <c r="AZ144">
        <f t="shared" si="120"/>
        <v>425.01099999999997</v>
      </c>
      <c r="BA144">
        <f t="shared" si="121"/>
        <v>0.90274789346576134</v>
      </c>
      <c r="BC144">
        <v>13.795492848485001</v>
      </c>
      <c r="BD144">
        <v>139</v>
      </c>
      <c r="BE144">
        <v>472.84899999999999</v>
      </c>
      <c r="BF144">
        <f t="shared" si="122"/>
        <v>461.197</v>
      </c>
      <c r="BG144">
        <f t="shared" si="123"/>
        <v>0.92395678049853514</v>
      </c>
      <c r="BI144">
        <v>13.7944922424248</v>
      </c>
      <c r="BJ144">
        <v>139</v>
      </c>
      <c r="BK144">
        <v>696.678</v>
      </c>
      <c r="BL144">
        <f t="shared" si="124"/>
        <v>684.37</v>
      </c>
      <c r="BM144">
        <f t="shared" si="125"/>
        <v>0.9325932037902227</v>
      </c>
      <c r="BP144" s="4">
        <f t="shared" si="126"/>
        <v>0.92945989529919804</v>
      </c>
      <c r="BQ144" s="4">
        <f t="shared" si="127"/>
        <v>7.441584099333791E-4</v>
      </c>
      <c r="BR144" s="4">
        <f t="shared" si="128"/>
        <v>2.7279267034386739E-2</v>
      </c>
      <c r="BS144" s="4">
        <f t="shared" si="129"/>
        <v>8.2250084826338086E-3</v>
      </c>
    </row>
    <row r="145" spans="1:71" x14ac:dyDescent="0.25">
      <c r="A145">
        <v>13.928036121211299</v>
      </c>
      <c r="B145">
        <v>140</v>
      </c>
      <c r="C145">
        <v>616.62300000000005</v>
      </c>
      <c r="D145">
        <f t="shared" si="104"/>
        <v>606.82300000000009</v>
      </c>
      <c r="E145">
        <f t="shared" si="105"/>
        <v>0.95453544451540462</v>
      </c>
      <c r="G145">
        <v>13.900019151515099</v>
      </c>
      <c r="H145">
        <v>140</v>
      </c>
      <c r="I145">
        <v>328.52800000000002</v>
      </c>
      <c r="J145">
        <f t="shared" si="106"/>
        <v>315.69900000000001</v>
      </c>
      <c r="K145">
        <f t="shared" si="107"/>
        <v>0.90382778146938181</v>
      </c>
      <c r="M145">
        <v>13.900019151515099</v>
      </c>
      <c r="N145">
        <v>140</v>
      </c>
      <c r="O145">
        <v>375.541</v>
      </c>
      <c r="P145">
        <f t="shared" si="108"/>
        <v>362.197</v>
      </c>
      <c r="Q145">
        <f t="shared" si="109"/>
        <v>0.93218419618135895</v>
      </c>
      <c r="S145">
        <v>13.902020363635501</v>
      </c>
      <c r="T145">
        <v>140</v>
      </c>
      <c r="U145">
        <v>382.5</v>
      </c>
      <c r="V145">
        <f t="shared" si="110"/>
        <v>371.113</v>
      </c>
      <c r="W145">
        <f t="shared" si="111"/>
        <v>0.91623790242938963</v>
      </c>
      <c r="Y145">
        <v>13.904588848485201</v>
      </c>
      <c r="Z145">
        <v>140</v>
      </c>
      <c r="AA145">
        <v>460.10700000000003</v>
      </c>
      <c r="AB145">
        <f t="shared" si="112"/>
        <v>450.45600000000002</v>
      </c>
      <c r="AC145">
        <f t="shared" si="113"/>
        <v>0.93563063302581562</v>
      </c>
      <c r="AE145">
        <v>13.900019151515099</v>
      </c>
      <c r="AF145">
        <v>140</v>
      </c>
      <c r="AG145">
        <v>429.75400000000002</v>
      </c>
      <c r="AH145">
        <f t="shared" si="114"/>
        <v>418.65200000000004</v>
      </c>
      <c r="AI145">
        <f t="shared" si="115"/>
        <v>0.94796443921938722</v>
      </c>
      <c r="AK145">
        <v>13.895449454545</v>
      </c>
      <c r="AL145">
        <v>140</v>
      </c>
      <c r="AM145">
        <v>378.35599999999999</v>
      </c>
      <c r="AN145">
        <f t="shared" si="116"/>
        <v>366.39600000000002</v>
      </c>
      <c r="AO145">
        <f t="shared" si="117"/>
        <v>0.91482976714781461</v>
      </c>
      <c r="AQ145">
        <v>13.9010197575753</v>
      </c>
      <c r="AR145">
        <v>140</v>
      </c>
      <c r="AS145">
        <v>234.553</v>
      </c>
      <c r="AT145">
        <f t="shared" si="118"/>
        <v>222.06899999999999</v>
      </c>
      <c r="AU145">
        <f t="shared" si="119"/>
        <v>0.9105080573376243</v>
      </c>
      <c r="AW145">
        <v>13.900019151515099</v>
      </c>
      <c r="AX145">
        <v>140</v>
      </c>
      <c r="AY145">
        <v>436.96</v>
      </c>
      <c r="AZ145">
        <f t="shared" si="120"/>
        <v>424.26399999999995</v>
      </c>
      <c r="BA145">
        <f t="shared" si="121"/>
        <v>0.90116122235273388</v>
      </c>
      <c r="BC145">
        <v>13.895449454546901</v>
      </c>
      <c r="BD145">
        <v>140</v>
      </c>
      <c r="BE145">
        <v>479.42599999999999</v>
      </c>
      <c r="BF145">
        <f t="shared" si="122"/>
        <v>467.774</v>
      </c>
      <c r="BG145">
        <f t="shared" si="123"/>
        <v>0.93713306686930264</v>
      </c>
      <c r="BI145">
        <v>13.894448848484799</v>
      </c>
      <c r="BJ145">
        <v>140</v>
      </c>
      <c r="BK145">
        <v>686.19899999999996</v>
      </c>
      <c r="BL145">
        <f t="shared" si="124"/>
        <v>673.89099999999996</v>
      </c>
      <c r="BM145">
        <f t="shared" si="125"/>
        <v>0.91831343673071142</v>
      </c>
      <c r="BP145" s="4">
        <f t="shared" si="126"/>
        <v>0.92475690429808399</v>
      </c>
      <c r="BQ145" s="4">
        <f t="shared" si="127"/>
        <v>3.1623769234294678E-4</v>
      </c>
      <c r="BR145" s="4">
        <f t="shared" si="128"/>
        <v>1.7783073197367962E-2</v>
      </c>
      <c r="BS145" s="4">
        <f t="shared" si="129"/>
        <v>5.3617983104632047E-3</v>
      </c>
    </row>
    <row r="146" spans="1:71" x14ac:dyDescent="0.25">
      <c r="A146">
        <v>14.0278824242413</v>
      </c>
      <c r="B146">
        <v>141</v>
      </c>
      <c r="C146">
        <v>605.83100000000002</v>
      </c>
      <c r="D146">
        <f t="shared" si="104"/>
        <v>596.03100000000006</v>
      </c>
      <c r="E146">
        <f t="shared" si="105"/>
        <v>0.93755957755385189</v>
      </c>
      <c r="G146">
        <v>13.997864242423001</v>
      </c>
      <c r="H146">
        <v>141</v>
      </c>
      <c r="I146">
        <v>338.38400000000001</v>
      </c>
      <c r="J146">
        <f t="shared" si="106"/>
        <v>325.55500000000001</v>
      </c>
      <c r="K146">
        <f t="shared" si="107"/>
        <v>0.93204493329489346</v>
      </c>
      <c r="M146">
        <v>13.9978642424248</v>
      </c>
      <c r="N146">
        <v>141</v>
      </c>
      <c r="O146">
        <v>368.65100000000001</v>
      </c>
      <c r="P146">
        <f t="shared" si="108"/>
        <v>355.30700000000002</v>
      </c>
      <c r="Q146">
        <f t="shared" si="109"/>
        <v>0.9144514454636844</v>
      </c>
      <c r="S146">
        <v>14.001866666665499</v>
      </c>
      <c r="T146">
        <v>141</v>
      </c>
      <c r="U146">
        <v>403.673</v>
      </c>
      <c r="V146">
        <f t="shared" si="110"/>
        <v>392.286</v>
      </c>
      <c r="W146">
        <f t="shared" si="111"/>
        <v>0.96851175192573569</v>
      </c>
      <c r="Y146">
        <v>14.0043248484853</v>
      </c>
      <c r="Z146">
        <v>141</v>
      </c>
      <c r="AA146">
        <v>466.928</v>
      </c>
      <c r="AB146">
        <f t="shared" si="112"/>
        <v>457.27699999999999</v>
      </c>
      <c r="AC146">
        <f t="shared" si="113"/>
        <v>0.94979835761571796</v>
      </c>
      <c r="AE146">
        <v>13.9978642424248</v>
      </c>
      <c r="AF146">
        <v>141</v>
      </c>
      <c r="AG146">
        <v>410.53100000000001</v>
      </c>
      <c r="AH146">
        <f t="shared" si="114"/>
        <v>399.42900000000003</v>
      </c>
      <c r="AI146">
        <f t="shared" si="115"/>
        <v>0.90443730829653413</v>
      </c>
      <c r="AK146">
        <v>13.9954060606069</v>
      </c>
      <c r="AL146">
        <v>141</v>
      </c>
      <c r="AM146">
        <v>375.83800000000002</v>
      </c>
      <c r="AN146">
        <f t="shared" si="116"/>
        <v>363.87800000000004</v>
      </c>
      <c r="AO146">
        <f t="shared" si="117"/>
        <v>0.9085427406691462</v>
      </c>
      <c r="AQ146">
        <v>14.0008660606054</v>
      </c>
      <c r="AR146">
        <v>141</v>
      </c>
      <c r="AS146">
        <v>244.09100000000001</v>
      </c>
      <c r="AT146">
        <f t="shared" si="118"/>
        <v>231.607</v>
      </c>
      <c r="AU146">
        <f t="shared" si="119"/>
        <v>0.94961493786073314</v>
      </c>
      <c r="AW146">
        <v>13.999865454545199</v>
      </c>
      <c r="AX146">
        <v>141</v>
      </c>
      <c r="AY146">
        <v>427.40699999999998</v>
      </c>
      <c r="AZ146">
        <f t="shared" si="120"/>
        <v>414.71099999999996</v>
      </c>
      <c r="BA146">
        <f t="shared" si="121"/>
        <v>0.88087009900233015</v>
      </c>
      <c r="BC146">
        <v>13.9954060606069</v>
      </c>
      <c r="BD146">
        <v>141</v>
      </c>
      <c r="BE146">
        <v>483.95499999999998</v>
      </c>
      <c r="BF146">
        <f t="shared" si="122"/>
        <v>472.303</v>
      </c>
      <c r="BG146">
        <f t="shared" si="123"/>
        <v>0.94620641352784096</v>
      </c>
      <c r="BI146">
        <v>13.994405454546699</v>
      </c>
      <c r="BJ146">
        <v>141</v>
      </c>
      <c r="BK146">
        <v>711.524</v>
      </c>
      <c r="BL146">
        <f t="shared" si="124"/>
        <v>699.21600000000001</v>
      </c>
      <c r="BM146">
        <f t="shared" si="125"/>
        <v>0.95282389581861326</v>
      </c>
      <c r="BP146" s="4">
        <f t="shared" si="126"/>
        <v>0.93135104191173468</v>
      </c>
      <c r="BQ146" s="4">
        <f t="shared" si="127"/>
        <v>6.8540742613049262E-4</v>
      </c>
      <c r="BR146" s="4">
        <f t="shared" si="128"/>
        <v>2.6180286975709274E-2</v>
      </c>
      <c r="BS146" s="4">
        <f t="shared" si="129"/>
        <v>7.8936535274778154E-3</v>
      </c>
    </row>
    <row r="147" spans="1:71" x14ac:dyDescent="0.25">
      <c r="A147">
        <v>14.1277287272714</v>
      </c>
      <c r="B147">
        <v>142</v>
      </c>
      <c r="C147">
        <v>597.06600000000003</v>
      </c>
      <c r="D147">
        <f t="shared" si="104"/>
        <v>587.26600000000008</v>
      </c>
      <c r="E147">
        <f t="shared" si="105"/>
        <v>0.92377219116411802</v>
      </c>
      <c r="G147">
        <v>14.0997117575752</v>
      </c>
      <c r="H147">
        <v>142</v>
      </c>
      <c r="I147">
        <v>342.28</v>
      </c>
      <c r="J147">
        <f t="shared" si="106"/>
        <v>329.45099999999996</v>
      </c>
      <c r="K147">
        <f t="shared" si="107"/>
        <v>0.94319895353760785</v>
      </c>
      <c r="M147">
        <v>14.099711757576999</v>
      </c>
      <c r="N147">
        <v>142</v>
      </c>
      <c r="O147">
        <v>376.24200000000002</v>
      </c>
      <c r="P147">
        <f t="shared" si="108"/>
        <v>362.89800000000002</v>
      </c>
      <c r="Q147">
        <f t="shared" si="109"/>
        <v>0.93398835557948523</v>
      </c>
      <c r="S147">
        <v>14.101712969695599</v>
      </c>
      <c r="T147">
        <v>142</v>
      </c>
      <c r="U147">
        <v>392.31700000000001</v>
      </c>
      <c r="V147">
        <f t="shared" si="110"/>
        <v>380.93</v>
      </c>
      <c r="W147">
        <f t="shared" si="111"/>
        <v>0.94047501481335172</v>
      </c>
      <c r="Y147">
        <v>14.1050614545456</v>
      </c>
      <c r="Z147">
        <v>142</v>
      </c>
      <c r="AA147">
        <v>469.24299999999999</v>
      </c>
      <c r="AB147">
        <f t="shared" si="112"/>
        <v>459.59199999999998</v>
      </c>
      <c r="AC147">
        <f t="shared" si="113"/>
        <v>0.9546067848882035</v>
      </c>
      <c r="AE147">
        <v>14.099711757576999</v>
      </c>
      <c r="AF147">
        <v>142</v>
      </c>
      <c r="AG147">
        <v>413.154</v>
      </c>
      <c r="AH147">
        <f t="shared" si="114"/>
        <v>402.05200000000002</v>
      </c>
      <c r="AI147">
        <f t="shared" si="115"/>
        <v>0.9103766343336066</v>
      </c>
      <c r="AK147">
        <v>14.0933614545465</v>
      </c>
      <c r="AL147">
        <v>142</v>
      </c>
      <c r="AM147">
        <v>381.67500000000001</v>
      </c>
      <c r="AN147">
        <f t="shared" si="116"/>
        <v>369.71500000000003</v>
      </c>
      <c r="AO147">
        <f t="shared" si="117"/>
        <v>0.92311675717271557</v>
      </c>
      <c r="AQ147">
        <v>14.100712363635401</v>
      </c>
      <c r="AR147">
        <v>142</v>
      </c>
      <c r="AS147">
        <v>228.68899999999999</v>
      </c>
      <c r="AT147">
        <f t="shared" si="118"/>
        <v>216.20499999999998</v>
      </c>
      <c r="AU147">
        <f t="shared" si="119"/>
        <v>0.88646499302775739</v>
      </c>
      <c r="AW147">
        <v>14.0997117575752</v>
      </c>
      <c r="AX147">
        <v>142</v>
      </c>
      <c r="AY147">
        <v>450.226</v>
      </c>
      <c r="AZ147">
        <f t="shared" si="120"/>
        <v>437.53</v>
      </c>
      <c r="BA147">
        <f t="shared" si="121"/>
        <v>0.92933897199854731</v>
      </c>
      <c r="BC147">
        <v>14.095362666666899</v>
      </c>
      <c r="BD147">
        <v>142</v>
      </c>
      <c r="BE147">
        <v>484.19299999999998</v>
      </c>
      <c r="BF147">
        <f t="shared" si="122"/>
        <v>472.541</v>
      </c>
      <c r="BG147">
        <f t="shared" si="123"/>
        <v>0.94668321999830507</v>
      </c>
      <c r="BI147">
        <v>14.092360848486299</v>
      </c>
      <c r="BJ147">
        <v>142</v>
      </c>
      <c r="BK147">
        <v>712.23299999999995</v>
      </c>
      <c r="BL147">
        <f t="shared" si="124"/>
        <v>699.92499999999995</v>
      </c>
      <c r="BM147">
        <f t="shared" si="125"/>
        <v>0.95379005240275228</v>
      </c>
      <c r="BP147" s="4">
        <f t="shared" si="126"/>
        <v>0.93143744808331352</v>
      </c>
      <c r="BQ147" s="4">
        <f t="shared" si="127"/>
        <v>4.0938816533982582E-4</v>
      </c>
      <c r="BR147" s="4">
        <f t="shared" si="128"/>
        <v>2.0233342910646917E-2</v>
      </c>
      <c r="BS147" s="4">
        <f t="shared" si="129"/>
        <v>6.1005824262921138E-3</v>
      </c>
    </row>
    <row r="148" spans="1:71" x14ac:dyDescent="0.25">
      <c r="A148">
        <v>14.227575030303299</v>
      </c>
      <c r="B148">
        <v>143</v>
      </c>
      <c r="C148">
        <v>599.35400000000004</v>
      </c>
      <c r="D148">
        <f t="shared" si="104"/>
        <v>589.55400000000009</v>
      </c>
      <c r="E148">
        <f t="shared" si="105"/>
        <v>0.92737122596842048</v>
      </c>
      <c r="G148">
        <v>14.1995580606053</v>
      </c>
      <c r="H148">
        <v>143</v>
      </c>
      <c r="I148">
        <v>333.39699999999999</v>
      </c>
      <c r="J148">
        <f t="shared" si="106"/>
        <v>320.56799999999998</v>
      </c>
      <c r="K148">
        <f t="shared" si="107"/>
        <v>0.9177674438312341</v>
      </c>
      <c r="M148">
        <v>14.199558060607099</v>
      </c>
      <c r="N148">
        <v>143</v>
      </c>
      <c r="O148">
        <v>378.24700000000001</v>
      </c>
      <c r="P148">
        <f t="shared" si="108"/>
        <v>364.90300000000002</v>
      </c>
      <c r="Q148">
        <f t="shared" si="109"/>
        <v>0.93914861177526709</v>
      </c>
      <c r="S148">
        <v>14.202559878787699</v>
      </c>
      <c r="T148">
        <v>143</v>
      </c>
      <c r="U148">
        <v>408.89499999999998</v>
      </c>
      <c r="V148">
        <f t="shared" si="110"/>
        <v>397.50799999999998</v>
      </c>
      <c r="W148">
        <f t="shared" si="111"/>
        <v>0.98140430574758042</v>
      </c>
      <c r="Y148">
        <v>14.2047974545457</v>
      </c>
      <c r="Z148">
        <v>143</v>
      </c>
      <c r="AA148">
        <v>468.54899999999998</v>
      </c>
      <c r="AB148">
        <f t="shared" si="112"/>
        <v>458.89799999999997</v>
      </c>
      <c r="AC148">
        <f t="shared" si="113"/>
        <v>0.95316529524366567</v>
      </c>
      <c r="AE148">
        <v>14.199558060607099</v>
      </c>
      <c r="AF148">
        <v>143</v>
      </c>
      <c r="AG148">
        <v>397.94499999999999</v>
      </c>
      <c r="AH148">
        <f t="shared" si="114"/>
        <v>386.84300000000002</v>
      </c>
      <c r="AI148">
        <f t="shared" si="115"/>
        <v>0.87593850635120674</v>
      </c>
      <c r="AK148">
        <v>14.1953192727269</v>
      </c>
      <c r="AL148">
        <v>143</v>
      </c>
      <c r="AM148">
        <v>395.48099999999999</v>
      </c>
      <c r="AN148">
        <f t="shared" si="116"/>
        <v>383.52100000000002</v>
      </c>
      <c r="AO148">
        <f t="shared" si="117"/>
        <v>0.95758803896957667</v>
      </c>
      <c r="AQ148">
        <v>14.201559272727501</v>
      </c>
      <c r="AR148">
        <v>143</v>
      </c>
      <c r="AS148">
        <v>237.215</v>
      </c>
      <c r="AT148">
        <f t="shared" si="118"/>
        <v>224.73099999999999</v>
      </c>
      <c r="AU148">
        <f t="shared" si="119"/>
        <v>0.92142255890530267</v>
      </c>
      <c r="AW148">
        <v>14.1995580606053</v>
      </c>
      <c r="AX148">
        <v>143</v>
      </c>
      <c r="AY148">
        <v>426.666</v>
      </c>
      <c r="AZ148">
        <f t="shared" si="120"/>
        <v>413.96999999999997</v>
      </c>
      <c r="BA148">
        <f t="shared" si="121"/>
        <v>0.87929617223559209</v>
      </c>
      <c r="BC148">
        <v>14.1953192727287</v>
      </c>
      <c r="BD148">
        <v>143</v>
      </c>
      <c r="BE148">
        <v>485.16399999999999</v>
      </c>
      <c r="BF148">
        <f t="shared" si="122"/>
        <v>473.512</v>
      </c>
      <c r="BG148">
        <f t="shared" si="123"/>
        <v>0.94862851026225747</v>
      </c>
      <c r="BI148">
        <v>14.1943186666667</v>
      </c>
      <c r="BJ148">
        <v>143</v>
      </c>
      <c r="BK148">
        <v>709.15700000000004</v>
      </c>
      <c r="BL148">
        <f t="shared" si="124"/>
        <v>696.84900000000005</v>
      </c>
      <c r="BM148">
        <f t="shared" si="125"/>
        <v>0.94959837729300367</v>
      </c>
      <c r="BP148" s="4">
        <f t="shared" si="126"/>
        <v>0.93193900423482778</v>
      </c>
      <c r="BQ148" s="4">
        <f t="shared" si="127"/>
        <v>1.0437232844744213E-3</v>
      </c>
      <c r="BR148" s="4">
        <f t="shared" si="128"/>
        <v>3.2306706493767226E-2</v>
      </c>
      <c r="BS148" s="4">
        <f t="shared" si="129"/>
        <v>9.7408385138149246E-3</v>
      </c>
    </row>
    <row r="149" spans="1:71" x14ac:dyDescent="0.25">
      <c r="A149">
        <v>14.3284219393935</v>
      </c>
      <c r="B149">
        <v>144</v>
      </c>
      <c r="C149">
        <v>598.94100000000003</v>
      </c>
      <c r="D149">
        <f t="shared" si="104"/>
        <v>589.14100000000008</v>
      </c>
      <c r="E149">
        <f t="shared" si="105"/>
        <v>0.92672157501816832</v>
      </c>
      <c r="G149">
        <v>14.298403757575199</v>
      </c>
      <c r="H149">
        <v>144</v>
      </c>
      <c r="I149">
        <v>322.12900000000002</v>
      </c>
      <c r="J149">
        <f t="shared" si="106"/>
        <v>309.3</v>
      </c>
      <c r="K149">
        <f t="shared" si="107"/>
        <v>0.88550781855020066</v>
      </c>
      <c r="M149">
        <v>14.3004049696974</v>
      </c>
      <c r="N149">
        <v>144</v>
      </c>
      <c r="O149">
        <v>373.50900000000001</v>
      </c>
      <c r="P149">
        <f t="shared" si="108"/>
        <v>360.16500000000002</v>
      </c>
      <c r="Q149">
        <f t="shared" si="109"/>
        <v>0.92695445025126977</v>
      </c>
      <c r="S149">
        <v>14.3024061818177</v>
      </c>
      <c r="T149">
        <v>144</v>
      </c>
      <c r="U149">
        <v>404.96199999999999</v>
      </c>
      <c r="V149">
        <f t="shared" si="110"/>
        <v>393.57499999999999</v>
      </c>
      <c r="W149">
        <f t="shared" si="111"/>
        <v>0.9716941536638356</v>
      </c>
      <c r="Y149">
        <v>14.304533454545799</v>
      </c>
      <c r="Z149">
        <v>144</v>
      </c>
      <c r="AA149">
        <v>471.54700000000003</v>
      </c>
      <c r="AB149">
        <f t="shared" si="112"/>
        <v>461.89600000000002</v>
      </c>
      <c r="AC149">
        <f t="shared" si="113"/>
        <v>0.95939236434211583</v>
      </c>
      <c r="AE149">
        <v>14.299404363637199</v>
      </c>
      <c r="AF149">
        <v>144</v>
      </c>
      <c r="AG149">
        <v>422.34300000000002</v>
      </c>
      <c r="AH149">
        <f t="shared" si="114"/>
        <v>411.24100000000004</v>
      </c>
      <c r="AI149">
        <f t="shared" si="115"/>
        <v>0.93118352223092216</v>
      </c>
      <c r="AK149">
        <v>14.2932746666665</v>
      </c>
      <c r="AL149">
        <v>144</v>
      </c>
      <c r="AM149">
        <v>386.06599999999997</v>
      </c>
      <c r="AN149">
        <f t="shared" si="116"/>
        <v>374.10599999999999</v>
      </c>
      <c r="AO149">
        <f t="shared" si="117"/>
        <v>0.93408035259282385</v>
      </c>
      <c r="AQ149">
        <v>14.301405575757499</v>
      </c>
      <c r="AR149">
        <v>144</v>
      </c>
      <c r="AS149">
        <v>241.40799999999999</v>
      </c>
      <c r="AT149">
        <f t="shared" si="118"/>
        <v>228.92399999999998</v>
      </c>
      <c r="AU149">
        <f t="shared" si="119"/>
        <v>0.93861433391404603</v>
      </c>
      <c r="AW149">
        <v>14.300404969695499</v>
      </c>
      <c r="AX149">
        <v>144</v>
      </c>
      <c r="AY149">
        <v>441.05700000000002</v>
      </c>
      <c r="AZ149">
        <f t="shared" si="120"/>
        <v>428.36099999999999</v>
      </c>
      <c r="BA149">
        <f t="shared" si="121"/>
        <v>0.90986348681066376</v>
      </c>
      <c r="BC149">
        <v>14.295275878788701</v>
      </c>
      <c r="BD149">
        <v>144</v>
      </c>
      <c r="BE149">
        <v>477.00700000000001</v>
      </c>
      <c r="BF149">
        <f t="shared" si="122"/>
        <v>465.35500000000002</v>
      </c>
      <c r="BG149">
        <f t="shared" si="123"/>
        <v>0.93228687001193822</v>
      </c>
      <c r="BI149">
        <v>14.2942752727285</v>
      </c>
      <c r="BJ149">
        <v>144</v>
      </c>
      <c r="BK149">
        <v>702.39599999999996</v>
      </c>
      <c r="BL149">
        <f t="shared" si="124"/>
        <v>690.08799999999997</v>
      </c>
      <c r="BM149">
        <f t="shared" si="125"/>
        <v>0.94038514081153057</v>
      </c>
      <c r="BP149" s="4">
        <f t="shared" si="126"/>
        <v>0.93242582438159227</v>
      </c>
      <c r="BQ149" s="4">
        <f t="shared" si="127"/>
        <v>5.1479771604116408E-4</v>
      </c>
      <c r="BR149" s="4">
        <f t="shared" si="128"/>
        <v>2.2689154149971393E-2</v>
      </c>
      <c r="BS149" s="4">
        <f t="shared" si="129"/>
        <v>6.8410373750900201E-3</v>
      </c>
    </row>
    <row r="150" spans="1:71" x14ac:dyDescent="0.25">
      <c r="A150">
        <v>14.4282682424236</v>
      </c>
      <c r="B150">
        <v>145</v>
      </c>
      <c r="C150">
        <v>611.88499999999999</v>
      </c>
      <c r="D150">
        <f t="shared" si="104"/>
        <v>602.08500000000004</v>
      </c>
      <c r="E150">
        <f t="shared" si="105"/>
        <v>0.94708254814180959</v>
      </c>
      <c r="G150">
        <v>14.400251272725599</v>
      </c>
      <c r="H150">
        <v>145</v>
      </c>
      <c r="I150">
        <v>335.94799999999998</v>
      </c>
      <c r="J150">
        <f t="shared" si="106"/>
        <v>323.11899999999997</v>
      </c>
      <c r="K150">
        <f t="shared" si="107"/>
        <v>0.92507080770165617</v>
      </c>
      <c r="M150">
        <v>14.400251272727401</v>
      </c>
      <c r="N150">
        <v>145</v>
      </c>
      <c r="O150">
        <v>381.82400000000001</v>
      </c>
      <c r="P150">
        <f t="shared" si="108"/>
        <v>368.48</v>
      </c>
      <c r="Q150">
        <f t="shared" si="109"/>
        <v>0.94835471472405108</v>
      </c>
      <c r="S150">
        <v>14.4022524848478</v>
      </c>
      <c r="T150">
        <v>145</v>
      </c>
      <c r="U150">
        <v>409.78500000000003</v>
      </c>
      <c r="V150">
        <f t="shared" si="110"/>
        <v>398.39800000000002</v>
      </c>
      <c r="W150">
        <f t="shared" si="111"/>
        <v>0.98360161959312664</v>
      </c>
      <c r="Y150">
        <v>14.405270060606099</v>
      </c>
      <c r="Z150">
        <v>145</v>
      </c>
      <c r="AA150">
        <v>469.66500000000002</v>
      </c>
      <c r="AB150">
        <f t="shared" si="112"/>
        <v>460.01400000000001</v>
      </c>
      <c r="AC150">
        <f t="shared" si="113"/>
        <v>0.95548331029165456</v>
      </c>
      <c r="AE150">
        <v>14.3992506666672</v>
      </c>
      <c r="AF150">
        <v>145</v>
      </c>
      <c r="AG150">
        <v>420.30700000000002</v>
      </c>
      <c r="AH150">
        <f t="shared" si="114"/>
        <v>409.20500000000004</v>
      </c>
      <c r="AI150">
        <f t="shared" si="115"/>
        <v>0.92657335531842522</v>
      </c>
      <c r="AK150">
        <v>14.3952324848487</v>
      </c>
      <c r="AL150">
        <v>145</v>
      </c>
      <c r="AM150">
        <v>385.67599999999999</v>
      </c>
      <c r="AN150">
        <f t="shared" si="116"/>
        <v>373.71600000000001</v>
      </c>
      <c r="AO150">
        <f t="shared" si="117"/>
        <v>0.93310658757031373</v>
      </c>
      <c r="AQ150">
        <v>14.401251878787599</v>
      </c>
      <c r="AR150">
        <v>145</v>
      </c>
      <c r="AS150">
        <v>232.673</v>
      </c>
      <c r="AT150">
        <f t="shared" si="118"/>
        <v>220.18899999999999</v>
      </c>
      <c r="AU150">
        <f t="shared" si="119"/>
        <v>0.90279984435969973</v>
      </c>
      <c r="AW150">
        <v>14.400251272725599</v>
      </c>
      <c r="AX150">
        <v>145</v>
      </c>
      <c r="AY150">
        <v>449.548</v>
      </c>
      <c r="AZ150">
        <f t="shared" si="120"/>
        <v>436.85199999999998</v>
      </c>
      <c r="BA150">
        <f t="shared" si="121"/>
        <v>0.92789886086784767</v>
      </c>
      <c r="BC150">
        <v>14.3952324848487</v>
      </c>
      <c r="BD150">
        <v>145</v>
      </c>
      <c r="BE150">
        <v>499.53500000000003</v>
      </c>
      <c r="BF150">
        <f t="shared" si="122"/>
        <v>487.88300000000004</v>
      </c>
      <c r="BG150">
        <f t="shared" si="123"/>
        <v>0.97741920684646011</v>
      </c>
      <c r="BI150">
        <v>14.394231878788499</v>
      </c>
      <c r="BJ150">
        <v>145</v>
      </c>
      <c r="BK150">
        <v>692.69600000000003</v>
      </c>
      <c r="BL150">
        <f t="shared" si="124"/>
        <v>680.38800000000003</v>
      </c>
      <c r="BM150">
        <f t="shared" si="125"/>
        <v>0.92716691956167285</v>
      </c>
      <c r="BP150" s="4">
        <f t="shared" si="126"/>
        <v>0.94132343408879227</v>
      </c>
      <c r="BQ150" s="4">
        <f t="shared" si="127"/>
        <v>5.7873804668965071E-4</v>
      </c>
      <c r="BR150" s="4">
        <f t="shared" si="128"/>
        <v>2.4056975011203106E-2</v>
      </c>
      <c r="BS150" s="4">
        <f t="shared" si="129"/>
        <v>7.2534508821015089E-3</v>
      </c>
    </row>
    <row r="151" spans="1:71" x14ac:dyDescent="0.25">
      <c r="A151">
        <v>14.5281145454537</v>
      </c>
      <c r="B151">
        <v>146</v>
      </c>
      <c r="C151">
        <v>618.08299999999997</v>
      </c>
      <c r="D151">
        <f t="shared" si="104"/>
        <v>608.28300000000002</v>
      </c>
      <c r="E151">
        <f t="shared" si="105"/>
        <v>0.95683203140975837</v>
      </c>
      <c r="G151">
        <v>14.500097575757501</v>
      </c>
      <c r="H151">
        <v>146</v>
      </c>
      <c r="I151">
        <v>324.81200000000001</v>
      </c>
      <c r="J151">
        <f t="shared" si="106"/>
        <v>311.983</v>
      </c>
      <c r="K151">
        <f t="shared" si="107"/>
        <v>0.8931890907040001</v>
      </c>
      <c r="M151">
        <v>14.500097575757501</v>
      </c>
      <c r="N151">
        <v>146</v>
      </c>
      <c r="O151">
        <v>375.149</v>
      </c>
      <c r="P151">
        <f t="shared" si="108"/>
        <v>361.80500000000001</v>
      </c>
      <c r="Q151">
        <f t="shared" si="109"/>
        <v>0.9311753081869717</v>
      </c>
      <c r="S151">
        <v>14.5020987878779</v>
      </c>
      <c r="T151">
        <v>146</v>
      </c>
      <c r="U151">
        <v>399.26299999999998</v>
      </c>
      <c r="V151">
        <f t="shared" si="110"/>
        <v>387.87599999999998</v>
      </c>
      <c r="W151">
        <f t="shared" si="111"/>
        <v>0.95762393837645654</v>
      </c>
      <c r="Y151">
        <v>14.503004848485901</v>
      </c>
      <c r="Z151">
        <v>146</v>
      </c>
      <c r="AA151">
        <v>459.83</v>
      </c>
      <c r="AB151">
        <f t="shared" si="112"/>
        <v>450.17899999999997</v>
      </c>
      <c r="AC151">
        <f t="shared" si="113"/>
        <v>0.93505528341264987</v>
      </c>
      <c r="AE151">
        <v>14.498096363637099</v>
      </c>
      <c r="AF151">
        <v>146</v>
      </c>
      <c r="AG151">
        <v>411.97399999999999</v>
      </c>
      <c r="AH151">
        <f t="shared" si="114"/>
        <v>400.87200000000001</v>
      </c>
      <c r="AI151">
        <f t="shared" si="115"/>
        <v>0.90770473013088238</v>
      </c>
      <c r="AK151">
        <v>14.495189090908699</v>
      </c>
      <c r="AL151">
        <v>146</v>
      </c>
      <c r="AM151">
        <v>383.03199999999998</v>
      </c>
      <c r="AN151">
        <f t="shared" si="116"/>
        <v>371.072</v>
      </c>
      <c r="AO151">
        <f t="shared" si="117"/>
        <v>0.92650496008437278</v>
      </c>
      <c r="AQ151">
        <v>14.500097575757501</v>
      </c>
      <c r="AR151">
        <v>146</v>
      </c>
      <c r="AS151">
        <v>240.239</v>
      </c>
      <c r="AT151">
        <f t="shared" si="118"/>
        <v>227.755</v>
      </c>
      <c r="AU151">
        <f t="shared" si="119"/>
        <v>0.93382130148256004</v>
      </c>
      <c r="AW151">
        <v>14.500097575757501</v>
      </c>
      <c r="AX151">
        <v>146</v>
      </c>
      <c r="AY151">
        <v>466.63799999999998</v>
      </c>
      <c r="AZ151">
        <f t="shared" si="120"/>
        <v>453.94199999999995</v>
      </c>
      <c r="BA151">
        <f t="shared" si="121"/>
        <v>0.96419900721542418</v>
      </c>
      <c r="BC151">
        <v>14.4951890909105</v>
      </c>
      <c r="BD151">
        <v>146</v>
      </c>
      <c r="BE151">
        <v>476.81599999999997</v>
      </c>
      <c r="BF151">
        <f t="shared" si="122"/>
        <v>465.16399999999999</v>
      </c>
      <c r="BG151">
        <f t="shared" si="123"/>
        <v>0.931904222802448</v>
      </c>
      <c r="BI151">
        <v>14.4941884848485</v>
      </c>
      <c r="BJ151">
        <v>146</v>
      </c>
      <c r="BK151">
        <v>708.64400000000001</v>
      </c>
      <c r="BL151">
        <f t="shared" si="124"/>
        <v>696.33600000000001</v>
      </c>
      <c r="BM151">
        <f t="shared" si="125"/>
        <v>0.94889931054030496</v>
      </c>
      <c r="BP151" s="4">
        <f t="shared" si="126"/>
        <v>0.9351735622132572</v>
      </c>
      <c r="BQ151" s="4">
        <f t="shared" si="127"/>
        <v>4.6248757636666753E-4</v>
      </c>
      <c r="BR151" s="4">
        <f t="shared" si="128"/>
        <v>2.1505524322058916E-2</v>
      </c>
      <c r="BS151" s="4">
        <f t="shared" si="129"/>
        <v>6.4841595541937826E-3</v>
      </c>
    </row>
    <row r="152" spans="1:71" x14ac:dyDescent="0.25">
      <c r="A152">
        <v>14.599943878787499</v>
      </c>
      <c r="B152">
        <v>147</v>
      </c>
      <c r="C152">
        <v>606.4</v>
      </c>
      <c r="D152">
        <f t="shared" si="104"/>
        <v>596.6</v>
      </c>
      <c r="E152">
        <f t="shared" si="105"/>
        <v>0.93845461724076096</v>
      </c>
      <c r="G152">
        <v>14.599943878787499</v>
      </c>
      <c r="H152">
        <v>147</v>
      </c>
      <c r="I152">
        <v>334.57299999999998</v>
      </c>
      <c r="J152">
        <f t="shared" si="106"/>
        <v>321.74399999999997</v>
      </c>
      <c r="K152">
        <f t="shared" si="107"/>
        <v>0.92113426308314172</v>
      </c>
      <c r="M152">
        <v>14.5999438787894</v>
      </c>
      <c r="N152">
        <v>147</v>
      </c>
      <c r="O152">
        <v>364.89400000000001</v>
      </c>
      <c r="P152">
        <f t="shared" si="108"/>
        <v>351.55</v>
      </c>
      <c r="Q152">
        <f t="shared" si="109"/>
        <v>0.90478207761951845</v>
      </c>
      <c r="S152">
        <v>14.6009444848477</v>
      </c>
      <c r="T152">
        <v>147</v>
      </c>
      <c r="U152">
        <v>401.07400000000001</v>
      </c>
      <c r="V152">
        <f t="shared" si="110"/>
        <v>389.68700000000001</v>
      </c>
      <c r="W152">
        <f t="shared" si="111"/>
        <v>0.96209510171834878</v>
      </c>
      <c r="Y152">
        <v>14.6047420606064</v>
      </c>
      <c r="Z152">
        <v>147</v>
      </c>
      <c r="AA152">
        <v>460.06299999999999</v>
      </c>
      <c r="AB152">
        <f t="shared" si="112"/>
        <v>450.41199999999998</v>
      </c>
      <c r="AC152">
        <f t="shared" si="113"/>
        <v>0.93553924175152203</v>
      </c>
      <c r="AE152">
        <v>14.599943878787499</v>
      </c>
      <c r="AF152">
        <v>147</v>
      </c>
      <c r="AG152">
        <v>415.012</v>
      </c>
      <c r="AH152">
        <f t="shared" si="114"/>
        <v>403.91</v>
      </c>
      <c r="AI152">
        <f t="shared" si="115"/>
        <v>0.91458375129009939</v>
      </c>
      <c r="AK152">
        <v>14.5951456969705</v>
      </c>
      <c r="AL152">
        <v>147</v>
      </c>
      <c r="AM152">
        <v>371.34899999999999</v>
      </c>
      <c r="AN152">
        <f t="shared" si="116"/>
        <v>359.38900000000001</v>
      </c>
      <c r="AO152">
        <f t="shared" si="117"/>
        <v>0.89733445557671465</v>
      </c>
      <c r="AQ152">
        <v>14.6009444848477</v>
      </c>
      <c r="AR152">
        <v>147</v>
      </c>
      <c r="AS152">
        <v>236.309</v>
      </c>
      <c r="AT152">
        <f t="shared" si="118"/>
        <v>223.82499999999999</v>
      </c>
      <c r="AU152">
        <f t="shared" si="119"/>
        <v>0.91770785626806872</v>
      </c>
      <c r="AW152">
        <v>14.599943878787499</v>
      </c>
      <c r="AX152">
        <v>147</v>
      </c>
      <c r="AY152">
        <v>449.08199999999999</v>
      </c>
      <c r="AZ152">
        <f t="shared" si="120"/>
        <v>436.38599999999997</v>
      </c>
      <c r="BA152">
        <f t="shared" si="121"/>
        <v>0.92690904997270596</v>
      </c>
      <c r="BC152">
        <v>14.594145090910301</v>
      </c>
      <c r="BD152">
        <v>147</v>
      </c>
      <c r="BE152">
        <v>489.92200000000003</v>
      </c>
      <c r="BF152">
        <f t="shared" si="122"/>
        <v>478.27000000000004</v>
      </c>
      <c r="BG152">
        <f t="shared" si="123"/>
        <v>0.95816063289447773</v>
      </c>
      <c r="BI152">
        <v>14.593144484848301</v>
      </c>
      <c r="BJ152">
        <v>147</v>
      </c>
      <c r="BK152">
        <v>691.53700000000003</v>
      </c>
      <c r="BL152">
        <f t="shared" si="124"/>
        <v>679.22900000000004</v>
      </c>
      <c r="BM152">
        <f t="shared" si="125"/>
        <v>0.92558754652779818</v>
      </c>
      <c r="BP152" s="4">
        <f t="shared" si="126"/>
        <v>0.92748078126755973</v>
      </c>
      <c r="BQ152" s="4">
        <f t="shared" si="127"/>
        <v>4.054833390221722E-4</v>
      </c>
      <c r="BR152" s="4">
        <f t="shared" si="128"/>
        <v>2.0136616871316099E-2</v>
      </c>
      <c r="BS152" s="4">
        <f t="shared" si="129"/>
        <v>6.0714184281177967E-3</v>
      </c>
    </row>
    <row r="153" spans="1:71" x14ac:dyDescent="0.25">
      <c r="A153">
        <v>14.727807151513799</v>
      </c>
      <c r="B153">
        <v>148</v>
      </c>
      <c r="C153">
        <v>597.34799999999996</v>
      </c>
      <c r="D153">
        <f t="shared" si="104"/>
        <v>587.548</v>
      </c>
      <c r="E153">
        <f t="shared" si="105"/>
        <v>0.92421577849576708</v>
      </c>
      <c r="G153">
        <v>14.698789575757401</v>
      </c>
      <c r="H153">
        <v>148</v>
      </c>
      <c r="I153">
        <v>340.00799999999998</v>
      </c>
      <c r="J153">
        <f t="shared" si="106"/>
        <v>327.17899999999997</v>
      </c>
      <c r="K153">
        <f t="shared" si="107"/>
        <v>0.93669435035705162</v>
      </c>
      <c r="M153">
        <v>14.6987895757592</v>
      </c>
      <c r="N153">
        <v>148</v>
      </c>
      <c r="O153">
        <v>377.92500000000001</v>
      </c>
      <c r="P153">
        <f t="shared" si="108"/>
        <v>364.58100000000002</v>
      </c>
      <c r="Q153">
        <f t="shared" si="109"/>
        <v>0.93831988235130614</v>
      </c>
      <c r="S153">
        <v>14.702792000000001</v>
      </c>
      <c r="T153">
        <v>148</v>
      </c>
      <c r="U153">
        <v>395.13499999999999</v>
      </c>
      <c r="V153">
        <f t="shared" si="110"/>
        <v>383.74799999999999</v>
      </c>
      <c r="W153">
        <f t="shared" si="111"/>
        <v>0.94743235236026069</v>
      </c>
      <c r="Y153">
        <v>14.7054786666667</v>
      </c>
      <c r="Z153">
        <v>148</v>
      </c>
      <c r="AA153">
        <v>456.21600000000001</v>
      </c>
      <c r="AB153">
        <f t="shared" si="112"/>
        <v>446.565</v>
      </c>
      <c r="AC153">
        <f t="shared" si="113"/>
        <v>0.92754873647409142</v>
      </c>
      <c r="AE153">
        <v>14.6977889696972</v>
      </c>
      <c r="AF153">
        <v>148</v>
      </c>
      <c r="AG153">
        <v>415.09199999999998</v>
      </c>
      <c r="AH153">
        <f t="shared" si="114"/>
        <v>403.99</v>
      </c>
      <c r="AI153">
        <f t="shared" si="115"/>
        <v>0.91476489733774169</v>
      </c>
      <c r="AK153">
        <v>14.695102303030501</v>
      </c>
      <c r="AL153">
        <v>148</v>
      </c>
      <c r="AM153">
        <v>380.32799999999997</v>
      </c>
      <c r="AN153">
        <f t="shared" si="116"/>
        <v>368.36799999999999</v>
      </c>
      <c r="AO153">
        <f t="shared" si="117"/>
        <v>0.91975352259496868</v>
      </c>
      <c r="AQ153">
        <v>14.699790181817599</v>
      </c>
      <c r="AR153">
        <v>148</v>
      </c>
      <c r="AS153">
        <v>237.345</v>
      </c>
      <c r="AT153">
        <f t="shared" si="118"/>
        <v>224.86099999999999</v>
      </c>
      <c r="AU153">
        <f t="shared" si="119"/>
        <v>0.92195557363249947</v>
      </c>
      <c r="AW153">
        <v>14.699790181817599</v>
      </c>
      <c r="AX153">
        <v>148</v>
      </c>
      <c r="AY153">
        <v>442.06900000000002</v>
      </c>
      <c r="AZ153">
        <f t="shared" si="120"/>
        <v>429.37299999999999</v>
      </c>
      <c r="BA153">
        <f t="shared" si="121"/>
        <v>0.91201303321813876</v>
      </c>
      <c r="BC153">
        <v>14.696102909090699</v>
      </c>
      <c r="BD153">
        <v>148</v>
      </c>
      <c r="BE153">
        <v>478.37700000000001</v>
      </c>
      <c r="BF153">
        <f t="shared" si="122"/>
        <v>466.72500000000002</v>
      </c>
      <c r="BG153">
        <f t="shared" si="123"/>
        <v>0.935031512299904</v>
      </c>
      <c r="BI153">
        <v>14.6941016969703</v>
      </c>
      <c r="BJ153">
        <v>148</v>
      </c>
      <c r="BK153">
        <v>685.64599999999996</v>
      </c>
      <c r="BL153">
        <f t="shared" si="124"/>
        <v>673.33799999999997</v>
      </c>
      <c r="BM153">
        <f t="shared" si="125"/>
        <v>0.91755986184914728</v>
      </c>
      <c r="BP153" s="4">
        <f t="shared" si="126"/>
        <v>0.92684450008826147</v>
      </c>
      <c r="BQ153" s="4">
        <f t="shared" si="127"/>
        <v>1.2532741876871746E-4</v>
      </c>
      <c r="BR153" s="4">
        <f t="shared" si="128"/>
        <v>1.1194972923983222E-2</v>
      </c>
      <c r="BS153" s="4">
        <f t="shared" si="129"/>
        <v>3.3754113388218395E-3</v>
      </c>
    </row>
    <row r="154" spans="1:71" x14ac:dyDescent="0.25">
      <c r="A154">
        <v>14.828654060605899</v>
      </c>
      <c r="B154">
        <v>149</v>
      </c>
      <c r="C154">
        <v>589.66600000000005</v>
      </c>
      <c r="D154">
        <f t="shared" si="104"/>
        <v>579.8660000000001</v>
      </c>
      <c r="E154">
        <f t="shared" si="105"/>
        <v>0.91213195622013277</v>
      </c>
      <c r="G154">
        <v>14.798635878787501</v>
      </c>
      <c r="H154">
        <v>149</v>
      </c>
      <c r="I154">
        <v>323.358</v>
      </c>
      <c r="J154">
        <f t="shared" si="106"/>
        <v>310.529</v>
      </c>
      <c r="K154">
        <f t="shared" si="107"/>
        <v>0.88902637370376736</v>
      </c>
      <c r="M154">
        <v>14.799636484849501</v>
      </c>
      <c r="N154">
        <v>149</v>
      </c>
      <c r="O154">
        <v>372.98700000000002</v>
      </c>
      <c r="P154">
        <f t="shared" si="108"/>
        <v>359.64300000000003</v>
      </c>
      <c r="Q154">
        <f t="shared" si="109"/>
        <v>0.92561098205466219</v>
      </c>
      <c r="S154">
        <v>14.802638303030101</v>
      </c>
      <c r="T154">
        <v>149</v>
      </c>
      <c r="U154">
        <v>395.33100000000002</v>
      </c>
      <c r="V154">
        <f t="shared" si="110"/>
        <v>383.94400000000002</v>
      </c>
      <c r="W154">
        <f t="shared" si="111"/>
        <v>0.94791625518467315</v>
      </c>
      <c r="Y154">
        <v>14.805214666666799</v>
      </c>
      <c r="Z154">
        <v>149</v>
      </c>
      <c r="AA154">
        <v>464.57100000000003</v>
      </c>
      <c r="AB154">
        <f t="shared" si="112"/>
        <v>454.92</v>
      </c>
      <c r="AC154">
        <f t="shared" si="113"/>
        <v>0.94490269321777054</v>
      </c>
      <c r="AE154">
        <v>14.799636484849501</v>
      </c>
      <c r="AF154">
        <v>149</v>
      </c>
      <c r="AG154">
        <v>418.51799999999997</v>
      </c>
      <c r="AH154">
        <f t="shared" si="114"/>
        <v>407.416</v>
      </c>
      <c r="AI154">
        <f t="shared" si="115"/>
        <v>0.9225224768280238</v>
      </c>
      <c r="AK154">
        <v>14.794058303030299</v>
      </c>
      <c r="AL154">
        <v>149</v>
      </c>
      <c r="AM154">
        <v>388.89100000000002</v>
      </c>
      <c r="AN154">
        <f t="shared" si="116"/>
        <v>376.93100000000004</v>
      </c>
      <c r="AO154">
        <f t="shared" si="117"/>
        <v>0.94113390692254539</v>
      </c>
      <c r="AQ154">
        <v>14.8016376969699</v>
      </c>
      <c r="AR154">
        <v>149</v>
      </c>
      <c r="AS154">
        <v>244.76900000000001</v>
      </c>
      <c r="AT154">
        <f t="shared" si="118"/>
        <v>232.285</v>
      </c>
      <c r="AU154">
        <f t="shared" si="119"/>
        <v>0.95239481466872933</v>
      </c>
      <c r="AW154">
        <v>14.8006370909079</v>
      </c>
      <c r="AX154">
        <v>149</v>
      </c>
      <c r="AY154">
        <v>451.08699999999999</v>
      </c>
      <c r="AZ154">
        <f t="shared" si="120"/>
        <v>438.39099999999996</v>
      </c>
      <c r="BA154">
        <f t="shared" si="121"/>
        <v>0.93116778569107295</v>
      </c>
      <c r="BC154">
        <v>14.7960595151525</v>
      </c>
      <c r="BD154">
        <v>149</v>
      </c>
      <c r="BE154">
        <v>485.63400000000001</v>
      </c>
      <c r="BF154">
        <f t="shared" si="122"/>
        <v>473.98200000000003</v>
      </c>
      <c r="BG154">
        <f t="shared" si="123"/>
        <v>0.94957010287199772</v>
      </c>
      <c r="BI154">
        <v>14.7930576969702</v>
      </c>
      <c r="BJ154">
        <v>149</v>
      </c>
      <c r="BK154">
        <v>699.596</v>
      </c>
      <c r="BL154">
        <f t="shared" si="124"/>
        <v>687.28800000000001</v>
      </c>
      <c r="BM154">
        <f t="shared" si="125"/>
        <v>0.93656957179095313</v>
      </c>
      <c r="BP154" s="4">
        <f t="shared" si="126"/>
        <v>0.93208608355948452</v>
      </c>
      <c r="BQ154" s="4">
        <f t="shared" si="127"/>
        <v>3.6214986766551412E-4</v>
      </c>
      <c r="BR154" s="4">
        <f t="shared" si="128"/>
        <v>1.9030235617708838E-2</v>
      </c>
      <c r="BS154" s="4">
        <f t="shared" si="129"/>
        <v>5.7378319287270402E-3</v>
      </c>
    </row>
    <row r="155" spans="1:71" x14ac:dyDescent="0.25">
      <c r="A155">
        <v>14.9285003636359</v>
      </c>
      <c r="B155">
        <v>150</v>
      </c>
      <c r="C155">
        <v>586.25699999999995</v>
      </c>
      <c r="D155">
        <f t="shared" si="104"/>
        <v>576.45699999999999</v>
      </c>
      <c r="E155">
        <f t="shared" si="105"/>
        <v>0.9067695831222885</v>
      </c>
      <c r="G155">
        <v>14.9004833939379</v>
      </c>
      <c r="H155">
        <v>150</v>
      </c>
      <c r="I155">
        <v>322.83699999999999</v>
      </c>
      <c r="J155">
        <f t="shared" si="106"/>
        <v>310.00799999999998</v>
      </c>
      <c r="K155">
        <f t="shared" si="107"/>
        <v>0.8875347811610429</v>
      </c>
      <c r="M155">
        <v>14.9004833939397</v>
      </c>
      <c r="N155">
        <v>150</v>
      </c>
      <c r="O155">
        <v>372.44499999999999</v>
      </c>
      <c r="P155">
        <f t="shared" si="108"/>
        <v>359.101</v>
      </c>
      <c r="Q155">
        <f t="shared" si="109"/>
        <v>0.92421603998078994</v>
      </c>
      <c r="S155">
        <v>14.9004833939397</v>
      </c>
      <c r="T155">
        <v>150</v>
      </c>
      <c r="U155">
        <v>390.57</v>
      </c>
      <c r="V155">
        <f t="shared" si="110"/>
        <v>379.18299999999999</v>
      </c>
      <c r="W155">
        <f t="shared" si="111"/>
        <v>0.93616186055698192</v>
      </c>
      <c r="Y155">
        <v>14.904950666666901</v>
      </c>
      <c r="Z155">
        <v>150</v>
      </c>
      <c r="AA155">
        <v>480.58699999999999</v>
      </c>
      <c r="AB155">
        <f t="shared" si="112"/>
        <v>470.93599999999998</v>
      </c>
      <c r="AC155">
        <f t="shared" si="113"/>
        <v>0.97816911706059073</v>
      </c>
      <c r="AE155">
        <v>14.899482787879601</v>
      </c>
      <c r="AF155">
        <v>150</v>
      </c>
      <c r="AG155">
        <v>412.459</v>
      </c>
      <c r="AH155">
        <f t="shared" si="114"/>
        <v>401.35700000000003</v>
      </c>
      <c r="AI155">
        <f t="shared" si="115"/>
        <v>0.90880292804471396</v>
      </c>
      <c r="AK155">
        <v>14.8940149090904</v>
      </c>
      <c r="AL155">
        <v>150</v>
      </c>
      <c r="AM155">
        <v>388.839</v>
      </c>
      <c r="AN155">
        <f t="shared" si="116"/>
        <v>376.87900000000002</v>
      </c>
      <c r="AO155">
        <f t="shared" si="117"/>
        <v>0.94100407158621058</v>
      </c>
      <c r="AQ155">
        <v>14.8994827878777</v>
      </c>
      <c r="AR155">
        <v>150</v>
      </c>
      <c r="AS155">
        <v>238.839</v>
      </c>
      <c r="AT155">
        <f t="shared" si="118"/>
        <v>226.35499999999999</v>
      </c>
      <c r="AU155">
        <f t="shared" si="119"/>
        <v>0.92808114288197785</v>
      </c>
      <c r="AW155">
        <v>14.9004833939379</v>
      </c>
      <c r="AX155">
        <v>150</v>
      </c>
      <c r="AY155">
        <v>448.94099999999997</v>
      </c>
      <c r="AZ155">
        <f t="shared" si="120"/>
        <v>436.24499999999995</v>
      </c>
      <c r="BA155">
        <f t="shared" si="121"/>
        <v>0.92660955783490551</v>
      </c>
      <c r="BC155">
        <v>14.894014909092199</v>
      </c>
      <c r="BD155">
        <v>150</v>
      </c>
      <c r="BE155">
        <v>484.30700000000002</v>
      </c>
      <c r="BF155">
        <f t="shared" si="122"/>
        <v>472.65500000000003</v>
      </c>
      <c r="BG155">
        <f t="shared" si="123"/>
        <v>0.94691160629088034</v>
      </c>
      <c r="BI155">
        <v>14.8950155151524</v>
      </c>
      <c r="BJ155">
        <v>150</v>
      </c>
      <c r="BK155">
        <v>702.66700000000003</v>
      </c>
      <c r="BL155">
        <f t="shared" si="124"/>
        <v>690.35900000000004</v>
      </c>
      <c r="BM155">
        <f t="shared" si="125"/>
        <v>0.94075443338459375</v>
      </c>
      <c r="BP155" s="4">
        <f t="shared" si="126"/>
        <v>0.92954682926408871</v>
      </c>
      <c r="BQ155" s="4">
        <f t="shared" si="127"/>
        <v>5.719617462330098E-4</v>
      </c>
      <c r="BR155" s="4">
        <f t="shared" si="128"/>
        <v>2.3915721737656378E-2</v>
      </c>
      <c r="BS155" s="4">
        <f t="shared" si="129"/>
        <v>7.210861417668424E-3</v>
      </c>
    </row>
    <row r="156" spans="1:71" x14ac:dyDescent="0.25">
      <c r="A156">
        <v>15.028346666666</v>
      </c>
      <c r="B156">
        <v>151</v>
      </c>
      <c r="C156">
        <v>593.798</v>
      </c>
      <c r="D156">
        <f t="shared" si="104"/>
        <v>583.99800000000005</v>
      </c>
      <c r="E156">
        <f t="shared" si="105"/>
        <v>0.91863161173209851</v>
      </c>
      <c r="G156">
        <v>14.998328484847599</v>
      </c>
      <c r="H156">
        <v>151</v>
      </c>
      <c r="I156">
        <v>341.88799999999998</v>
      </c>
      <c r="J156">
        <f t="shared" si="106"/>
        <v>329.05899999999997</v>
      </c>
      <c r="K156">
        <f t="shared" si="107"/>
        <v>0.94207668045363868</v>
      </c>
      <c r="M156">
        <v>14.998328484849401</v>
      </c>
      <c r="N156">
        <v>151</v>
      </c>
      <c r="O156">
        <v>370.31900000000002</v>
      </c>
      <c r="P156">
        <f t="shared" si="108"/>
        <v>356.97500000000002</v>
      </c>
      <c r="Q156">
        <f t="shared" si="109"/>
        <v>0.91874436682755689</v>
      </c>
      <c r="S156">
        <v>15.002330909090199</v>
      </c>
      <c r="T156">
        <v>151</v>
      </c>
      <c r="U156">
        <v>393.93099999999998</v>
      </c>
      <c r="V156">
        <f t="shared" si="110"/>
        <v>382.54399999999998</v>
      </c>
      <c r="W156">
        <f t="shared" si="111"/>
        <v>0.94445980643887018</v>
      </c>
      <c r="Y156">
        <v>15.003686060606899</v>
      </c>
      <c r="Z156">
        <v>151</v>
      </c>
      <c r="AA156">
        <v>466.69499999999999</v>
      </c>
      <c r="AB156">
        <f t="shared" si="112"/>
        <v>457.04399999999998</v>
      </c>
      <c r="AC156">
        <f t="shared" si="113"/>
        <v>0.9493143992768458</v>
      </c>
      <c r="AE156">
        <v>14.998328484849401</v>
      </c>
      <c r="AF156">
        <v>151</v>
      </c>
      <c r="AG156">
        <v>409.46600000000001</v>
      </c>
      <c r="AH156">
        <f t="shared" si="114"/>
        <v>398.36400000000003</v>
      </c>
      <c r="AI156">
        <f t="shared" si="115"/>
        <v>0.90202580153729583</v>
      </c>
      <c r="AK156">
        <v>14.9939715151522</v>
      </c>
      <c r="AL156">
        <v>151</v>
      </c>
      <c r="AM156">
        <v>371.63799999999998</v>
      </c>
      <c r="AN156">
        <f t="shared" si="116"/>
        <v>359.678</v>
      </c>
      <c r="AO156">
        <f t="shared" si="117"/>
        <v>0.8980560404267286</v>
      </c>
      <c r="AQ156">
        <v>14.9993290909078</v>
      </c>
      <c r="AR156">
        <v>151</v>
      </c>
      <c r="AS156">
        <v>238.809</v>
      </c>
      <c r="AT156">
        <f t="shared" si="118"/>
        <v>226.32499999999999</v>
      </c>
      <c r="AU156">
        <f t="shared" si="119"/>
        <v>0.92795813948339401</v>
      </c>
      <c r="AW156">
        <v>15.000329696968</v>
      </c>
      <c r="AX156">
        <v>151</v>
      </c>
      <c r="AY156">
        <v>441.17899999999997</v>
      </c>
      <c r="AZ156">
        <f t="shared" si="120"/>
        <v>428.48299999999995</v>
      </c>
      <c r="BA156">
        <f t="shared" si="121"/>
        <v>0.91012262185188098</v>
      </c>
      <c r="BC156">
        <v>14.9959727272726</v>
      </c>
      <c r="BD156">
        <v>151</v>
      </c>
      <c r="BE156">
        <v>481.714</v>
      </c>
      <c r="BF156">
        <f t="shared" si="122"/>
        <v>470.06200000000001</v>
      </c>
      <c r="BG156">
        <f t="shared" si="123"/>
        <v>0.94171681982905886</v>
      </c>
      <c r="BI156">
        <v>14.994972121212401</v>
      </c>
      <c r="BJ156">
        <v>151</v>
      </c>
      <c r="BK156">
        <v>695.42899999999997</v>
      </c>
      <c r="BL156">
        <f t="shared" si="124"/>
        <v>683.12099999999998</v>
      </c>
      <c r="BM156">
        <f t="shared" si="125"/>
        <v>0.93089118746640076</v>
      </c>
      <c r="BP156" s="4">
        <f t="shared" si="126"/>
        <v>0.92581795230216091</v>
      </c>
      <c r="BQ156" s="4">
        <f t="shared" si="127"/>
        <v>3.1318527812287012E-4</v>
      </c>
      <c r="BR156" s="4">
        <f t="shared" si="128"/>
        <v>1.7697041507632572E-2</v>
      </c>
      <c r="BS156" s="4">
        <f t="shared" si="129"/>
        <v>5.3358587800147895E-3</v>
      </c>
    </row>
    <row r="157" spans="1:71" x14ac:dyDescent="0.25">
      <c r="A157">
        <v>15.1281929696961</v>
      </c>
      <c r="B157">
        <v>152</v>
      </c>
      <c r="C157">
        <v>595.45600000000002</v>
      </c>
      <c r="D157">
        <f t="shared" si="104"/>
        <v>585.65600000000006</v>
      </c>
      <c r="E157">
        <f t="shared" si="105"/>
        <v>0.92123965356144011</v>
      </c>
      <c r="G157">
        <v>15.1001759999999</v>
      </c>
      <c r="H157">
        <v>152</v>
      </c>
      <c r="I157">
        <v>347.47199999999998</v>
      </c>
      <c r="J157">
        <f t="shared" si="106"/>
        <v>334.64299999999997</v>
      </c>
      <c r="K157">
        <f t="shared" si="107"/>
        <v>0.95806334601711851</v>
      </c>
      <c r="M157">
        <v>15.1001759999999</v>
      </c>
      <c r="N157">
        <v>152</v>
      </c>
      <c r="O157">
        <v>364.42599999999999</v>
      </c>
      <c r="P157">
        <f t="shared" si="108"/>
        <v>351.08199999999999</v>
      </c>
      <c r="Q157">
        <f t="shared" si="109"/>
        <v>0.9035775888915254</v>
      </c>
      <c r="S157">
        <v>15.1011766060601</v>
      </c>
      <c r="T157">
        <v>152</v>
      </c>
      <c r="U157">
        <v>399.19900000000001</v>
      </c>
      <c r="V157">
        <f t="shared" si="110"/>
        <v>387.81200000000001</v>
      </c>
      <c r="W157">
        <f t="shared" si="111"/>
        <v>0.95746592929093421</v>
      </c>
      <c r="Y157">
        <v>15.1054232727274</v>
      </c>
      <c r="Z157">
        <v>152</v>
      </c>
      <c r="AA157">
        <v>453.84300000000002</v>
      </c>
      <c r="AB157">
        <f t="shared" si="112"/>
        <v>444.19200000000001</v>
      </c>
      <c r="AC157">
        <f t="shared" si="113"/>
        <v>0.92261983888549182</v>
      </c>
      <c r="AE157">
        <v>15.1001759999999</v>
      </c>
      <c r="AF157">
        <v>152</v>
      </c>
      <c r="AG157">
        <v>414.25099999999998</v>
      </c>
      <c r="AH157">
        <f t="shared" si="114"/>
        <v>403.149</v>
      </c>
      <c r="AI157">
        <f t="shared" si="115"/>
        <v>0.91286059951190179</v>
      </c>
      <c r="AK157">
        <v>15.093928121212199</v>
      </c>
      <c r="AL157">
        <v>152</v>
      </c>
      <c r="AM157">
        <v>379.536</v>
      </c>
      <c r="AN157">
        <f t="shared" si="116"/>
        <v>367.57600000000002</v>
      </c>
      <c r="AO157">
        <f t="shared" si="117"/>
        <v>0.91777603054925572</v>
      </c>
      <c r="AQ157">
        <v>15.1001759999999</v>
      </c>
      <c r="AR157">
        <v>152</v>
      </c>
      <c r="AS157">
        <v>239.77600000000001</v>
      </c>
      <c r="AT157">
        <f t="shared" si="118"/>
        <v>227.292</v>
      </c>
      <c r="AU157">
        <f t="shared" si="119"/>
        <v>0.93192294903108186</v>
      </c>
      <c r="AW157">
        <v>15.098174787877699</v>
      </c>
      <c r="AX157">
        <v>152</v>
      </c>
      <c r="AY157">
        <v>448.26400000000001</v>
      </c>
      <c r="AZ157">
        <f t="shared" si="120"/>
        <v>435.56799999999998</v>
      </c>
      <c r="BA157">
        <f t="shared" si="121"/>
        <v>0.92517157076192091</v>
      </c>
      <c r="BC157">
        <v>15.0959293333344</v>
      </c>
      <c r="BD157">
        <v>152</v>
      </c>
      <c r="BE157">
        <v>499.262</v>
      </c>
      <c r="BF157">
        <f t="shared" si="122"/>
        <v>487.61</v>
      </c>
      <c r="BG157">
        <f t="shared" si="123"/>
        <v>0.97687228177739827</v>
      </c>
      <c r="BI157">
        <v>15.092927515152001</v>
      </c>
      <c r="BJ157">
        <v>152</v>
      </c>
      <c r="BK157">
        <v>702.49599999999998</v>
      </c>
      <c r="BL157">
        <f t="shared" si="124"/>
        <v>690.18799999999999</v>
      </c>
      <c r="BM157">
        <f t="shared" si="125"/>
        <v>0.94052141113369403</v>
      </c>
      <c r="BP157" s="4">
        <f t="shared" si="126"/>
        <v>0.93346283631016014</v>
      </c>
      <c r="BQ157" s="4">
        <f t="shared" si="127"/>
        <v>5.0172861610269122E-4</v>
      </c>
      <c r="BR157" s="4">
        <f t="shared" si="128"/>
        <v>2.2399299455623412E-2</v>
      </c>
      <c r="BS157" s="4">
        <f t="shared" si="129"/>
        <v>6.7536428964649836E-3</v>
      </c>
    </row>
    <row r="158" spans="1:71" x14ac:dyDescent="0.25">
      <c r="A158">
        <v>15.2280392727261</v>
      </c>
      <c r="B158">
        <v>153</v>
      </c>
      <c r="C158">
        <v>595.56200000000001</v>
      </c>
      <c r="D158">
        <f t="shared" si="104"/>
        <v>585.76200000000006</v>
      </c>
      <c r="E158">
        <f t="shared" si="105"/>
        <v>0.92140639206198904</v>
      </c>
      <c r="G158">
        <v>15.2000223030299</v>
      </c>
      <c r="H158">
        <v>153</v>
      </c>
      <c r="I158">
        <v>332.18200000000002</v>
      </c>
      <c r="J158">
        <f t="shared" si="106"/>
        <v>319.35300000000001</v>
      </c>
      <c r="K158">
        <f t="shared" si="107"/>
        <v>0.91428896985923769</v>
      </c>
      <c r="M158">
        <v>15.1990216969697</v>
      </c>
      <c r="N158">
        <v>153</v>
      </c>
      <c r="O158">
        <v>372.964</v>
      </c>
      <c r="P158">
        <f t="shared" si="108"/>
        <v>359.62</v>
      </c>
      <c r="Q158">
        <f t="shared" si="109"/>
        <v>0.92555178709580777</v>
      </c>
      <c r="S158">
        <v>15.2030241212123</v>
      </c>
      <c r="T158">
        <v>153</v>
      </c>
      <c r="U158">
        <v>401.12200000000001</v>
      </c>
      <c r="V158">
        <f t="shared" si="110"/>
        <v>389.73500000000001</v>
      </c>
      <c r="W158">
        <f t="shared" si="111"/>
        <v>0.96221360853249061</v>
      </c>
      <c r="Y158">
        <v>15.204158666667301</v>
      </c>
      <c r="Z158">
        <v>153</v>
      </c>
      <c r="AA158">
        <v>466.14100000000002</v>
      </c>
      <c r="AB158">
        <f t="shared" si="112"/>
        <v>456.49</v>
      </c>
      <c r="AC158">
        <f t="shared" si="113"/>
        <v>0.94816370005051454</v>
      </c>
      <c r="AE158">
        <v>15.200022303031799</v>
      </c>
      <c r="AF158">
        <v>153</v>
      </c>
      <c r="AG158">
        <v>417.42899999999997</v>
      </c>
      <c r="AH158">
        <f t="shared" si="114"/>
        <v>406.327</v>
      </c>
      <c r="AI158">
        <f t="shared" si="115"/>
        <v>0.9200566262544928</v>
      </c>
      <c r="AK158">
        <v>15.1938847272722</v>
      </c>
      <c r="AL158">
        <v>153</v>
      </c>
      <c r="AM158">
        <v>385.654</v>
      </c>
      <c r="AN158">
        <f t="shared" si="116"/>
        <v>373.69400000000002</v>
      </c>
      <c r="AO158">
        <f t="shared" si="117"/>
        <v>0.9330516572357106</v>
      </c>
      <c r="AQ158">
        <v>15.201022909090099</v>
      </c>
      <c r="AR158">
        <v>153</v>
      </c>
      <c r="AS158">
        <v>235.75200000000001</v>
      </c>
      <c r="AT158">
        <f t="shared" si="118"/>
        <v>223.268</v>
      </c>
      <c r="AU158">
        <f t="shared" si="119"/>
        <v>0.91542409316769435</v>
      </c>
      <c r="AW158">
        <v>15.2000223030299</v>
      </c>
      <c r="AX158">
        <v>153</v>
      </c>
      <c r="AY158">
        <v>437.517</v>
      </c>
      <c r="AZ158">
        <f t="shared" si="120"/>
        <v>424.82099999999997</v>
      </c>
      <c r="BA158">
        <f t="shared" si="121"/>
        <v>0.90234432249993102</v>
      </c>
      <c r="BC158">
        <v>15.195885939394399</v>
      </c>
      <c r="BD158">
        <v>153</v>
      </c>
      <c r="BE158">
        <v>499.82400000000001</v>
      </c>
      <c r="BF158">
        <f t="shared" si="122"/>
        <v>488.17200000000003</v>
      </c>
      <c r="BG158">
        <f t="shared" si="123"/>
        <v>0.97799818613202372</v>
      </c>
      <c r="BI158">
        <v>15.192884121212</v>
      </c>
      <c r="BJ158">
        <v>153</v>
      </c>
      <c r="BK158">
        <v>691.08399999999995</v>
      </c>
      <c r="BL158">
        <f t="shared" si="124"/>
        <v>678.77599999999995</v>
      </c>
      <c r="BM158">
        <f t="shared" si="125"/>
        <v>0.9249702419683975</v>
      </c>
      <c r="BP158" s="4">
        <f t="shared" si="126"/>
        <v>0.93140632589620798</v>
      </c>
      <c r="BQ158" s="4">
        <f t="shared" si="127"/>
        <v>5.100955649056868E-4</v>
      </c>
      <c r="BR158" s="4">
        <f t="shared" si="128"/>
        <v>2.258529532473921E-2</v>
      </c>
      <c r="BS158" s="4">
        <f t="shared" si="129"/>
        <v>6.8097227610479979E-3</v>
      </c>
    </row>
    <row r="159" spans="1:71" x14ac:dyDescent="0.25">
      <c r="A159">
        <v>15.3288861818182</v>
      </c>
      <c r="B159">
        <v>154</v>
      </c>
      <c r="C159">
        <v>612.05999999999995</v>
      </c>
      <c r="D159">
        <f t="shared" si="104"/>
        <v>602.26</v>
      </c>
      <c r="E159">
        <f t="shared" si="105"/>
        <v>0.94735782396818757</v>
      </c>
      <c r="G159">
        <v>15.2988679999998</v>
      </c>
      <c r="H159">
        <v>154</v>
      </c>
      <c r="I159">
        <v>332.08699999999999</v>
      </c>
      <c r="J159">
        <f t="shared" si="106"/>
        <v>319.25799999999998</v>
      </c>
      <c r="K159">
        <f t="shared" si="107"/>
        <v>0.91401699041286755</v>
      </c>
      <c r="M159">
        <v>15.2998686060618</v>
      </c>
      <c r="N159">
        <v>154</v>
      </c>
      <c r="O159">
        <v>372.24799999999999</v>
      </c>
      <c r="P159">
        <f t="shared" si="108"/>
        <v>358.904</v>
      </c>
      <c r="Q159">
        <f t="shared" si="109"/>
        <v>0.92370902228973306</v>
      </c>
      <c r="S159">
        <v>15.300869212120199</v>
      </c>
      <c r="T159">
        <v>154</v>
      </c>
      <c r="U159">
        <v>405.81200000000001</v>
      </c>
      <c r="V159">
        <f t="shared" si="110"/>
        <v>394.42500000000001</v>
      </c>
      <c r="W159">
        <f t="shared" si="111"/>
        <v>0.9737927118309303</v>
      </c>
      <c r="Y159">
        <v>15.304895272727601</v>
      </c>
      <c r="Z159">
        <v>154</v>
      </c>
      <c r="AA159">
        <v>460.39699999999999</v>
      </c>
      <c r="AB159">
        <f t="shared" si="112"/>
        <v>450.74599999999998</v>
      </c>
      <c r="AC159">
        <f t="shared" si="113"/>
        <v>0.93623298460638604</v>
      </c>
      <c r="AE159">
        <v>15.2998686060618</v>
      </c>
      <c r="AF159">
        <v>154</v>
      </c>
      <c r="AG159">
        <v>422.32499999999999</v>
      </c>
      <c r="AH159">
        <f t="shared" si="114"/>
        <v>411.22300000000001</v>
      </c>
      <c r="AI159">
        <f t="shared" si="115"/>
        <v>0.9311427643702026</v>
      </c>
      <c r="AK159">
        <v>15.293841333334001</v>
      </c>
      <c r="AL159">
        <v>154</v>
      </c>
      <c r="AM159">
        <v>373.09800000000001</v>
      </c>
      <c r="AN159">
        <f t="shared" si="116"/>
        <v>361.13800000000003</v>
      </c>
      <c r="AO159">
        <f t="shared" si="117"/>
        <v>0.90170141717766428</v>
      </c>
      <c r="AQ159">
        <v>15.3018698181804</v>
      </c>
      <c r="AR159">
        <v>154</v>
      </c>
      <c r="AS159">
        <v>233.10400000000001</v>
      </c>
      <c r="AT159">
        <f t="shared" si="118"/>
        <v>220.62</v>
      </c>
      <c r="AU159">
        <f t="shared" si="119"/>
        <v>0.90456699318602185</v>
      </c>
      <c r="AW159">
        <v>15.29986860606</v>
      </c>
      <c r="AX159">
        <v>154</v>
      </c>
      <c r="AY159">
        <v>450.291</v>
      </c>
      <c r="AZ159">
        <f t="shared" si="120"/>
        <v>437.59499999999997</v>
      </c>
      <c r="BA159">
        <f t="shared" si="121"/>
        <v>0.9294770357500155</v>
      </c>
      <c r="BC159">
        <v>15.293841333334001</v>
      </c>
      <c r="BD159">
        <v>154</v>
      </c>
      <c r="BE159">
        <v>490.05</v>
      </c>
      <c r="BF159">
        <f t="shared" si="122"/>
        <v>478.39800000000002</v>
      </c>
      <c r="BG159">
        <f t="shared" si="123"/>
        <v>0.95841706662649206</v>
      </c>
      <c r="BI159">
        <v>15.2928407272738</v>
      </c>
      <c r="BJ159">
        <v>154</v>
      </c>
      <c r="BK159">
        <v>695.73500000000001</v>
      </c>
      <c r="BL159">
        <f t="shared" si="124"/>
        <v>683.42700000000002</v>
      </c>
      <c r="BM159">
        <f t="shared" si="125"/>
        <v>0.93130817465222115</v>
      </c>
      <c r="BP159" s="4">
        <f t="shared" si="126"/>
        <v>0.93197481680642902</v>
      </c>
      <c r="BQ159" s="4">
        <f t="shared" si="127"/>
        <v>4.7685478638660901E-4</v>
      </c>
      <c r="BR159" s="4">
        <f t="shared" si="128"/>
        <v>2.183700497748281E-2</v>
      </c>
      <c r="BS159" s="4">
        <f t="shared" si="129"/>
        <v>6.5841047323121592E-3</v>
      </c>
    </row>
    <row r="160" spans="1:71" x14ac:dyDescent="0.25">
      <c r="A160">
        <v>15.428732484848201</v>
      </c>
      <c r="B160">
        <v>155</v>
      </c>
      <c r="C160">
        <v>602.00699999999995</v>
      </c>
      <c r="D160">
        <f t="shared" si="104"/>
        <v>592.20699999999999</v>
      </c>
      <c r="E160">
        <f t="shared" si="105"/>
        <v>0.93154440749631129</v>
      </c>
      <c r="G160">
        <v>15.3987143030299</v>
      </c>
      <c r="H160">
        <v>155</v>
      </c>
      <c r="I160">
        <v>331.99900000000002</v>
      </c>
      <c r="J160">
        <f t="shared" si="106"/>
        <v>319.17</v>
      </c>
      <c r="K160">
        <f t="shared" si="107"/>
        <v>0.91376505155728271</v>
      </c>
      <c r="M160">
        <v>15.398714303031699</v>
      </c>
      <c r="N160">
        <v>155</v>
      </c>
      <c r="O160">
        <v>374.83699999999999</v>
      </c>
      <c r="P160">
        <f t="shared" si="108"/>
        <v>361.49299999999999</v>
      </c>
      <c r="Q160">
        <f t="shared" si="109"/>
        <v>0.93037231570164292</v>
      </c>
      <c r="S160">
        <v>15.4007155151502</v>
      </c>
      <c r="T160">
        <v>155</v>
      </c>
      <c r="U160">
        <v>395.80599999999998</v>
      </c>
      <c r="V160">
        <f t="shared" si="110"/>
        <v>384.41899999999998</v>
      </c>
      <c r="W160">
        <f t="shared" si="111"/>
        <v>0.94908897886628474</v>
      </c>
      <c r="Y160">
        <v>15.405631878787901</v>
      </c>
      <c r="Z160">
        <v>155</v>
      </c>
      <c r="AA160">
        <v>465.47399999999999</v>
      </c>
      <c r="AB160">
        <f t="shared" si="112"/>
        <v>455.82299999999998</v>
      </c>
      <c r="AC160">
        <f t="shared" si="113"/>
        <v>0.9467782914152022</v>
      </c>
      <c r="AE160">
        <v>15.3997149090919</v>
      </c>
      <c r="AF160">
        <v>155</v>
      </c>
      <c r="AG160">
        <v>418.55900000000003</v>
      </c>
      <c r="AH160">
        <f t="shared" si="114"/>
        <v>407.45700000000005</v>
      </c>
      <c r="AI160">
        <f t="shared" si="115"/>
        <v>0.92261531417744069</v>
      </c>
      <c r="AK160">
        <v>15.393797939394</v>
      </c>
      <c r="AL160">
        <v>155</v>
      </c>
      <c r="AM160">
        <v>389.16699999999997</v>
      </c>
      <c r="AN160">
        <f t="shared" si="116"/>
        <v>377.20699999999999</v>
      </c>
      <c r="AO160">
        <f t="shared" si="117"/>
        <v>0.94182303293847558</v>
      </c>
      <c r="AQ160">
        <v>15.3997149090901</v>
      </c>
      <c r="AR160">
        <v>155</v>
      </c>
      <c r="AS160">
        <v>236.101</v>
      </c>
      <c r="AT160">
        <f t="shared" si="118"/>
        <v>223.61699999999999</v>
      </c>
      <c r="AU160">
        <f t="shared" si="119"/>
        <v>0.91685503270455371</v>
      </c>
      <c r="AW160">
        <v>15.4007155151502</v>
      </c>
      <c r="AX160">
        <v>155</v>
      </c>
      <c r="AY160">
        <v>452.572</v>
      </c>
      <c r="AZ160">
        <f t="shared" si="120"/>
        <v>439.87599999999998</v>
      </c>
      <c r="BA160">
        <f t="shared" si="121"/>
        <v>0.93432201139769377</v>
      </c>
      <c r="BC160">
        <v>15.394798545454201</v>
      </c>
      <c r="BD160">
        <v>155</v>
      </c>
      <c r="BE160">
        <v>501.00799999999998</v>
      </c>
      <c r="BF160">
        <f t="shared" si="122"/>
        <v>489.35599999999999</v>
      </c>
      <c r="BG160">
        <f t="shared" si="123"/>
        <v>0.98037019815315618</v>
      </c>
      <c r="BI160">
        <v>15.394798545456</v>
      </c>
      <c r="BJ160">
        <v>155</v>
      </c>
      <c r="BK160">
        <v>691.14700000000005</v>
      </c>
      <c r="BL160">
        <f t="shared" si="124"/>
        <v>678.83900000000006</v>
      </c>
      <c r="BM160">
        <f t="shared" si="125"/>
        <v>0.92505609227136054</v>
      </c>
      <c r="BP160" s="4">
        <f t="shared" si="126"/>
        <v>0.93569006606176397</v>
      </c>
      <c r="BQ160" s="4">
        <f t="shared" si="127"/>
        <v>3.5032388976451807E-4</v>
      </c>
      <c r="BR160" s="4">
        <f t="shared" si="128"/>
        <v>1.8716941250228845E-2</v>
      </c>
      <c r="BS160" s="4">
        <f t="shared" si="129"/>
        <v>5.6433701227395069E-3</v>
      </c>
    </row>
    <row r="161" spans="1:71" x14ac:dyDescent="0.25">
      <c r="A161">
        <v>15.5265775757561</v>
      </c>
      <c r="B161">
        <v>156</v>
      </c>
      <c r="C161">
        <v>599.37900000000002</v>
      </c>
      <c r="D161">
        <f t="shared" si="104"/>
        <v>589.57900000000006</v>
      </c>
      <c r="E161">
        <f t="shared" si="105"/>
        <v>0.92741055108647441</v>
      </c>
      <c r="G161">
        <v>15.4985606060599</v>
      </c>
      <c r="H161">
        <v>156</v>
      </c>
      <c r="I161">
        <v>339.86599999999999</v>
      </c>
      <c r="J161">
        <f t="shared" si="106"/>
        <v>327.03699999999998</v>
      </c>
      <c r="K161">
        <f t="shared" si="107"/>
        <v>0.93628781265826688</v>
      </c>
      <c r="M161">
        <v>15.498560606061799</v>
      </c>
      <c r="N161">
        <v>156</v>
      </c>
      <c r="O161">
        <v>371.32</v>
      </c>
      <c r="P161">
        <f t="shared" si="108"/>
        <v>357.976</v>
      </c>
      <c r="Q161">
        <f t="shared" si="109"/>
        <v>0.92132063438465295</v>
      </c>
      <c r="S161">
        <v>15.5025630303025</v>
      </c>
      <c r="T161">
        <v>156</v>
      </c>
      <c r="U161">
        <v>401.17200000000003</v>
      </c>
      <c r="V161">
        <f t="shared" si="110"/>
        <v>389.78500000000003</v>
      </c>
      <c r="W161">
        <f t="shared" si="111"/>
        <v>0.96233705313055506</v>
      </c>
      <c r="Y161">
        <v>15.5033666666677</v>
      </c>
      <c r="Z161">
        <v>156</v>
      </c>
      <c r="AA161">
        <v>466.12900000000002</v>
      </c>
      <c r="AB161">
        <f t="shared" si="112"/>
        <v>456.47800000000001</v>
      </c>
      <c r="AC161">
        <f t="shared" si="113"/>
        <v>0.94813877515752543</v>
      </c>
      <c r="AE161">
        <v>15.498560606061799</v>
      </c>
      <c r="AF161">
        <v>156</v>
      </c>
      <c r="AG161">
        <v>408.44799999999998</v>
      </c>
      <c r="AH161">
        <f t="shared" si="114"/>
        <v>397.346</v>
      </c>
      <c r="AI161">
        <f t="shared" si="115"/>
        <v>0.89972071808104725</v>
      </c>
      <c r="AK161">
        <v>15.4957557575762</v>
      </c>
      <c r="AL161">
        <v>156</v>
      </c>
      <c r="AM161">
        <v>376.26100000000002</v>
      </c>
      <c r="AN161">
        <f t="shared" si="116"/>
        <v>364.30100000000004</v>
      </c>
      <c r="AO161">
        <f t="shared" si="117"/>
        <v>0.90959890119356113</v>
      </c>
      <c r="AQ161">
        <v>15.499561212120099</v>
      </c>
      <c r="AR161">
        <v>156</v>
      </c>
      <c r="AS161">
        <v>237.42099999999999</v>
      </c>
      <c r="AT161">
        <f t="shared" si="118"/>
        <v>224.93699999999998</v>
      </c>
      <c r="AU161">
        <f t="shared" si="119"/>
        <v>0.92226718224224535</v>
      </c>
      <c r="AW161">
        <v>15.5005618181803</v>
      </c>
      <c r="AX161">
        <v>156</v>
      </c>
      <c r="AY161">
        <v>438.72899999999998</v>
      </c>
      <c r="AZ161">
        <f t="shared" si="120"/>
        <v>426.03299999999996</v>
      </c>
      <c r="BA161">
        <f t="shared" si="121"/>
        <v>0.90491868045038526</v>
      </c>
      <c r="BC161">
        <v>15.4957557575762</v>
      </c>
      <c r="BD161">
        <v>156</v>
      </c>
      <c r="BE161">
        <v>490.06700000000001</v>
      </c>
      <c r="BF161">
        <f t="shared" si="122"/>
        <v>478.41500000000002</v>
      </c>
      <c r="BG161">
        <f t="shared" si="123"/>
        <v>0.95845112423152523</v>
      </c>
      <c r="BI161">
        <v>15.493754545455801</v>
      </c>
      <c r="BJ161">
        <v>156</v>
      </c>
      <c r="BK161">
        <v>698.09699999999998</v>
      </c>
      <c r="BL161">
        <f t="shared" si="124"/>
        <v>685.78899999999999</v>
      </c>
      <c r="BM161">
        <f t="shared" si="125"/>
        <v>0.93452687966172254</v>
      </c>
      <c r="BP161" s="4">
        <f t="shared" si="126"/>
        <v>0.92954348293436018</v>
      </c>
      <c r="BQ161" s="4">
        <f t="shared" si="127"/>
        <v>4.3458488207976981E-4</v>
      </c>
      <c r="BR161" s="4">
        <f t="shared" si="128"/>
        <v>2.0846699548843932E-2</v>
      </c>
      <c r="BS161" s="4">
        <f t="shared" si="129"/>
        <v>6.2855164109805921E-3</v>
      </c>
    </row>
    <row r="162" spans="1:71" x14ac:dyDescent="0.25">
      <c r="A162">
        <v>15.628425090908401</v>
      </c>
      <c r="B162">
        <v>157</v>
      </c>
      <c r="C162">
        <v>598.11300000000006</v>
      </c>
      <c r="D162">
        <f t="shared" si="104"/>
        <v>588.3130000000001</v>
      </c>
      <c r="E162">
        <f t="shared" si="105"/>
        <v>0.92541912710821972</v>
      </c>
      <c r="G162">
        <v>15.59840690909</v>
      </c>
      <c r="H162">
        <v>157</v>
      </c>
      <c r="I162">
        <v>332.06</v>
      </c>
      <c r="J162">
        <f t="shared" si="106"/>
        <v>319.23099999999999</v>
      </c>
      <c r="K162">
        <f t="shared" si="107"/>
        <v>0.91393969099126771</v>
      </c>
      <c r="M162">
        <v>15.5984069090918</v>
      </c>
      <c r="N162">
        <v>157</v>
      </c>
      <c r="O162">
        <v>362.79399999999998</v>
      </c>
      <c r="P162">
        <f t="shared" si="108"/>
        <v>349.45</v>
      </c>
      <c r="Q162">
        <f t="shared" si="109"/>
        <v>0.89937732050672936</v>
      </c>
      <c r="S162">
        <v>15.6014087272724</v>
      </c>
      <c r="T162">
        <v>157</v>
      </c>
      <c r="U162">
        <v>397.88</v>
      </c>
      <c r="V162">
        <f t="shared" si="110"/>
        <v>386.49299999999999</v>
      </c>
      <c r="W162">
        <f t="shared" si="111"/>
        <v>0.9542094607939956</v>
      </c>
      <c r="Y162">
        <v>15.605103878788199</v>
      </c>
      <c r="Z162">
        <v>157</v>
      </c>
      <c r="AA162">
        <v>466.12</v>
      </c>
      <c r="AB162">
        <f t="shared" si="112"/>
        <v>456.46899999999999</v>
      </c>
      <c r="AC162">
        <f t="shared" si="113"/>
        <v>0.94812008148778348</v>
      </c>
      <c r="AE162">
        <v>15.5984069090918</v>
      </c>
      <c r="AF162">
        <v>157</v>
      </c>
      <c r="AG162">
        <v>417.80200000000002</v>
      </c>
      <c r="AH162">
        <f t="shared" si="114"/>
        <v>406.70000000000005</v>
      </c>
      <c r="AI162">
        <f t="shared" si="115"/>
        <v>0.9209012197016252</v>
      </c>
      <c r="AK162">
        <v>15.5937111515158</v>
      </c>
      <c r="AL162">
        <v>157</v>
      </c>
      <c r="AM162">
        <v>389.339</v>
      </c>
      <c r="AN162">
        <f t="shared" si="116"/>
        <v>377.37900000000002</v>
      </c>
      <c r="AO162">
        <f t="shared" si="117"/>
        <v>0.94225248828173647</v>
      </c>
      <c r="AQ162">
        <v>15.600408121212199</v>
      </c>
      <c r="AR162">
        <v>157</v>
      </c>
      <c r="AS162">
        <v>232.80500000000001</v>
      </c>
      <c r="AT162">
        <f t="shared" si="118"/>
        <v>220.321</v>
      </c>
      <c r="AU162">
        <f t="shared" si="119"/>
        <v>0.90334105931346886</v>
      </c>
      <c r="AW162">
        <v>15.59840690909</v>
      </c>
      <c r="AX162">
        <v>157</v>
      </c>
      <c r="AY162">
        <v>432.56200000000001</v>
      </c>
      <c r="AZ162">
        <f t="shared" si="120"/>
        <v>419.86599999999999</v>
      </c>
      <c r="BA162">
        <f t="shared" si="121"/>
        <v>0.89181961652262032</v>
      </c>
      <c r="BC162">
        <v>15.594711757576</v>
      </c>
      <c r="BD162">
        <v>157</v>
      </c>
      <c r="BE162">
        <v>482.77699999999999</v>
      </c>
      <c r="BF162">
        <f t="shared" si="122"/>
        <v>471.125</v>
      </c>
      <c r="BG162">
        <f t="shared" si="123"/>
        <v>0.94384642183789658</v>
      </c>
      <c r="BI162">
        <v>15.5937111515158</v>
      </c>
      <c r="BJ162">
        <v>157</v>
      </c>
      <c r="BK162">
        <v>662.55</v>
      </c>
      <c r="BL162">
        <f t="shared" si="124"/>
        <v>650.24199999999996</v>
      </c>
      <c r="BM162">
        <f t="shared" si="125"/>
        <v>0.88608686824226945</v>
      </c>
      <c r="BP162" s="4">
        <f t="shared" si="126"/>
        <v>0.92084666861705589</v>
      </c>
      <c r="BQ162" s="4">
        <f t="shared" si="127"/>
        <v>5.7309221483529125E-4</v>
      </c>
      <c r="BR162" s="4">
        <f t="shared" si="128"/>
        <v>2.39393444946868E-2</v>
      </c>
      <c r="BS162" s="4">
        <f t="shared" si="129"/>
        <v>7.2179839469033004E-3</v>
      </c>
    </row>
    <row r="163" spans="1:71" x14ac:dyDescent="0.25">
      <c r="A163">
        <v>15.7282713939384</v>
      </c>
      <c r="B163">
        <v>158</v>
      </c>
      <c r="C163">
        <v>595.94200000000001</v>
      </c>
      <c r="D163">
        <f t="shared" si="104"/>
        <v>586.14200000000005</v>
      </c>
      <c r="E163">
        <f t="shared" si="105"/>
        <v>0.92200413385640989</v>
      </c>
      <c r="G163">
        <v>15.6992538181802</v>
      </c>
      <c r="H163">
        <v>158</v>
      </c>
      <c r="I163">
        <v>322.84199999999998</v>
      </c>
      <c r="J163">
        <f t="shared" si="106"/>
        <v>310.01299999999998</v>
      </c>
      <c r="K163">
        <f t="shared" si="107"/>
        <v>0.88754909586874664</v>
      </c>
      <c r="M163">
        <v>15.6992538181821</v>
      </c>
      <c r="N163">
        <v>158</v>
      </c>
      <c r="O163">
        <v>365.964</v>
      </c>
      <c r="P163">
        <f t="shared" si="108"/>
        <v>352.62</v>
      </c>
      <c r="Q163">
        <f t="shared" si="109"/>
        <v>0.90753593005317768</v>
      </c>
      <c r="S163">
        <v>15.7032562424228</v>
      </c>
      <c r="T163">
        <v>158</v>
      </c>
      <c r="U163">
        <v>403.15699999999998</v>
      </c>
      <c r="V163">
        <f t="shared" si="110"/>
        <v>391.77</v>
      </c>
      <c r="W163">
        <f t="shared" si="111"/>
        <v>0.96723780367371115</v>
      </c>
      <c r="Y163">
        <v>15.7038392727281</v>
      </c>
      <c r="Z163">
        <v>158</v>
      </c>
      <c r="AA163">
        <v>465.50700000000001</v>
      </c>
      <c r="AB163">
        <f t="shared" si="112"/>
        <v>455.85599999999999</v>
      </c>
      <c r="AC163">
        <f t="shared" si="113"/>
        <v>0.94684683487092236</v>
      </c>
      <c r="AE163">
        <v>15.6982532121219</v>
      </c>
      <c r="AF163">
        <v>158</v>
      </c>
      <c r="AG163">
        <v>431.73599999999999</v>
      </c>
      <c r="AH163">
        <f t="shared" si="114"/>
        <v>420.63400000000001</v>
      </c>
      <c r="AI163">
        <f t="shared" si="115"/>
        <v>0.95245233254972561</v>
      </c>
      <c r="AK163">
        <v>15.694668363636</v>
      </c>
      <c r="AL163">
        <v>158</v>
      </c>
      <c r="AM163">
        <v>377.69299999999998</v>
      </c>
      <c r="AN163">
        <f t="shared" si="116"/>
        <v>365.733</v>
      </c>
      <c r="AO163">
        <f t="shared" si="117"/>
        <v>0.91317436660954721</v>
      </c>
      <c r="AQ163">
        <v>15.700254424242299</v>
      </c>
      <c r="AR163">
        <v>158</v>
      </c>
      <c r="AS163">
        <v>241.72399999999999</v>
      </c>
      <c r="AT163">
        <f t="shared" si="118"/>
        <v>229.23999999999998</v>
      </c>
      <c r="AU163">
        <f t="shared" si="119"/>
        <v>0.93990996971246321</v>
      </c>
      <c r="AW163">
        <v>15.700254424242299</v>
      </c>
      <c r="AX163">
        <v>158</v>
      </c>
      <c r="AY163">
        <v>436.964</v>
      </c>
      <c r="AZ163">
        <f t="shared" si="120"/>
        <v>424.26799999999997</v>
      </c>
      <c r="BA163">
        <f t="shared" si="121"/>
        <v>0.90116971858359352</v>
      </c>
      <c r="BC163">
        <v>15.695668969698</v>
      </c>
      <c r="BD163">
        <v>158</v>
      </c>
      <c r="BE163">
        <v>494.52100000000002</v>
      </c>
      <c r="BF163">
        <f t="shared" si="122"/>
        <v>482.86900000000003</v>
      </c>
      <c r="BG163">
        <f t="shared" si="123"/>
        <v>0.96737421675021129</v>
      </c>
      <c r="BI163">
        <v>15.693667757575801</v>
      </c>
      <c r="BJ163">
        <v>158</v>
      </c>
      <c r="BK163">
        <v>696.08</v>
      </c>
      <c r="BL163">
        <f t="shared" si="124"/>
        <v>683.77200000000005</v>
      </c>
      <c r="BM163">
        <f t="shared" si="125"/>
        <v>0.93177830726368516</v>
      </c>
      <c r="BP163" s="4">
        <f t="shared" si="126"/>
        <v>0.93063933725383563</v>
      </c>
      <c r="BQ163" s="4">
        <f t="shared" si="127"/>
        <v>7.1532174263475858E-4</v>
      </c>
      <c r="BR163" s="4">
        <f t="shared" si="128"/>
        <v>2.6745499483740411E-2</v>
      </c>
      <c r="BS163" s="4">
        <f t="shared" si="129"/>
        <v>8.0640715107464546E-3</v>
      </c>
    </row>
    <row r="164" spans="1:71" x14ac:dyDescent="0.25">
      <c r="A164">
        <v>15.827117090908301</v>
      </c>
      <c r="B164">
        <v>159</v>
      </c>
      <c r="C164">
        <v>600.13499999999999</v>
      </c>
      <c r="D164">
        <f t="shared" si="104"/>
        <v>590.33500000000004</v>
      </c>
      <c r="E164">
        <f t="shared" si="105"/>
        <v>0.92859974265642753</v>
      </c>
      <c r="G164">
        <v>15.799100121212099</v>
      </c>
      <c r="H164">
        <v>159</v>
      </c>
      <c r="I164">
        <v>324.00900000000001</v>
      </c>
      <c r="J164">
        <f t="shared" si="106"/>
        <v>311.18</v>
      </c>
      <c r="K164">
        <f t="shared" si="107"/>
        <v>0.89089014864678773</v>
      </c>
      <c r="M164">
        <v>15.800100727274099</v>
      </c>
      <c r="N164">
        <v>159</v>
      </c>
      <c r="O164">
        <v>369.81400000000002</v>
      </c>
      <c r="P164">
        <f t="shared" si="108"/>
        <v>356.47</v>
      </c>
      <c r="Q164">
        <f t="shared" si="109"/>
        <v>0.91744465142662424</v>
      </c>
      <c r="S164">
        <v>15.8011013333325</v>
      </c>
      <c r="T164">
        <v>159</v>
      </c>
      <c r="U164">
        <v>394.23500000000001</v>
      </c>
      <c r="V164">
        <f t="shared" si="110"/>
        <v>382.84800000000001</v>
      </c>
      <c r="W164">
        <f t="shared" si="111"/>
        <v>0.94521034959510175</v>
      </c>
      <c r="Y164">
        <v>15.805576484848601</v>
      </c>
      <c r="Z164">
        <v>159</v>
      </c>
      <c r="AA164">
        <v>458.41800000000001</v>
      </c>
      <c r="AB164">
        <f t="shared" si="112"/>
        <v>448.767</v>
      </c>
      <c r="AC164">
        <f t="shared" si="113"/>
        <v>0.93212245433759611</v>
      </c>
      <c r="AE164">
        <v>15.800100727274099</v>
      </c>
      <c r="AF164">
        <v>159</v>
      </c>
      <c r="AG164">
        <v>414.733</v>
      </c>
      <c r="AH164">
        <f t="shared" si="114"/>
        <v>403.63100000000003</v>
      </c>
      <c r="AI164">
        <f t="shared" si="115"/>
        <v>0.91395200444894686</v>
      </c>
      <c r="AK164">
        <v>15.7946249696979</v>
      </c>
      <c r="AL164">
        <v>159</v>
      </c>
      <c r="AM164">
        <v>387.44</v>
      </c>
      <c r="AN164">
        <f t="shared" si="116"/>
        <v>375.48</v>
      </c>
      <c r="AO164">
        <f t="shared" si="117"/>
        <v>0.93751100167212909</v>
      </c>
      <c r="AQ164">
        <v>15.802101939392699</v>
      </c>
      <c r="AR164">
        <v>159</v>
      </c>
      <c r="AS164">
        <v>242.49199999999999</v>
      </c>
      <c r="AT164">
        <f t="shared" si="118"/>
        <v>230.00799999999998</v>
      </c>
      <c r="AU164">
        <f t="shared" si="119"/>
        <v>0.94305885671621104</v>
      </c>
      <c r="AW164">
        <v>15.7991001212103</v>
      </c>
      <c r="AX164">
        <v>159</v>
      </c>
      <c r="AY164">
        <v>430.23399999999998</v>
      </c>
      <c r="AZ164">
        <f t="shared" si="120"/>
        <v>417.53799999999995</v>
      </c>
      <c r="BA164">
        <f t="shared" si="121"/>
        <v>0.88687481016234182</v>
      </c>
      <c r="BC164">
        <v>15.7946249696979</v>
      </c>
      <c r="BD164">
        <v>159</v>
      </c>
      <c r="BE164">
        <v>476.77800000000002</v>
      </c>
      <c r="BF164">
        <f t="shared" si="122"/>
        <v>465.12600000000003</v>
      </c>
      <c r="BG164">
        <f t="shared" si="123"/>
        <v>0.93182809403825628</v>
      </c>
      <c r="BI164">
        <v>15.793624363637701</v>
      </c>
      <c r="BJ164">
        <v>159</v>
      </c>
      <c r="BK164">
        <v>691.49</v>
      </c>
      <c r="BL164">
        <f t="shared" si="124"/>
        <v>679.18200000000002</v>
      </c>
      <c r="BM164">
        <f t="shared" si="125"/>
        <v>0.92552349947638124</v>
      </c>
      <c r="BP164" s="4">
        <f t="shared" si="126"/>
        <v>0.92300141937970925</v>
      </c>
      <c r="BQ164" s="4">
        <f t="shared" si="127"/>
        <v>3.7539061101767756E-4</v>
      </c>
      <c r="BR164" s="4">
        <f t="shared" si="128"/>
        <v>1.937499963916587E-2</v>
      </c>
      <c r="BS164" s="4">
        <f t="shared" si="129"/>
        <v>5.8417821923985869E-3</v>
      </c>
    </row>
    <row r="165" spans="1:71" x14ac:dyDescent="0.25">
      <c r="A165">
        <v>15.926963393938401</v>
      </c>
      <c r="B165">
        <v>160</v>
      </c>
      <c r="C165">
        <v>591.48099999999999</v>
      </c>
      <c r="D165">
        <f t="shared" si="104"/>
        <v>581.68100000000004</v>
      </c>
      <c r="E165">
        <f t="shared" si="105"/>
        <v>0.91498695979085332</v>
      </c>
      <c r="G165">
        <v>15.9009476363626</v>
      </c>
      <c r="H165">
        <v>160</v>
      </c>
      <c r="I165">
        <v>339.065</v>
      </c>
      <c r="J165">
        <f t="shared" si="106"/>
        <v>326.23599999999999</v>
      </c>
      <c r="K165">
        <f t="shared" si="107"/>
        <v>0.93399459648413585</v>
      </c>
      <c r="M165">
        <v>15.898946424244</v>
      </c>
      <c r="N165">
        <v>160</v>
      </c>
      <c r="O165">
        <v>362.54700000000003</v>
      </c>
      <c r="P165">
        <f t="shared" si="108"/>
        <v>349.20300000000003</v>
      </c>
      <c r="Q165">
        <f t="shared" si="109"/>
        <v>0.89874161812251097</v>
      </c>
      <c r="S165">
        <v>15.9009476363626</v>
      </c>
      <c r="T165">
        <v>160</v>
      </c>
      <c r="U165">
        <v>395.95400000000001</v>
      </c>
      <c r="V165">
        <f t="shared" si="110"/>
        <v>384.56700000000001</v>
      </c>
      <c r="W165">
        <f t="shared" si="111"/>
        <v>0.94945437487655537</v>
      </c>
      <c r="Y165">
        <v>15.9043118787885</v>
      </c>
      <c r="Z165">
        <v>160</v>
      </c>
      <c r="AA165">
        <v>465.57</v>
      </c>
      <c r="AB165">
        <f t="shared" si="112"/>
        <v>455.91899999999998</v>
      </c>
      <c r="AC165">
        <f t="shared" si="113"/>
        <v>0.94697769055911518</v>
      </c>
      <c r="AE165">
        <v>15.898946424242199</v>
      </c>
      <c r="AF165">
        <v>160</v>
      </c>
      <c r="AG165">
        <v>416.83</v>
      </c>
      <c r="AH165">
        <f t="shared" si="114"/>
        <v>405.72800000000001</v>
      </c>
      <c r="AI165">
        <f t="shared" si="115"/>
        <v>0.91870029522277097</v>
      </c>
      <c r="AK165">
        <v>15.894581575757901</v>
      </c>
      <c r="AL165">
        <v>160</v>
      </c>
      <c r="AM165">
        <v>385.29399999999998</v>
      </c>
      <c r="AN165">
        <f t="shared" si="116"/>
        <v>373.334</v>
      </c>
      <c r="AO165">
        <f t="shared" si="117"/>
        <v>0.93215279721493194</v>
      </c>
      <c r="AQ165">
        <v>15.8999470303024</v>
      </c>
      <c r="AR165">
        <v>160</v>
      </c>
      <c r="AS165">
        <v>236.42400000000001</v>
      </c>
      <c r="AT165">
        <f t="shared" si="118"/>
        <v>223.94</v>
      </c>
      <c r="AU165">
        <f t="shared" si="119"/>
        <v>0.91817936929597377</v>
      </c>
      <c r="AW165">
        <v>15.9009476363626</v>
      </c>
      <c r="AX165">
        <v>160</v>
      </c>
      <c r="AY165">
        <v>451.755</v>
      </c>
      <c r="AZ165">
        <f t="shared" si="120"/>
        <v>439.05899999999997</v>
      </c>
      <c r="BA165">
        <f t="shared" si="121"/>
        <v>0.93258665624462356</v>
      </c>
      <c r="BC165">
        <v>15.894581575757901</v>
      </c>
      <c r="BD165">
        <v>160</v>
      </c>
      <c r="BE165">
        <v>477.66699999999997</v>
      </c>
      <c r="BF165">
        <f t="shared" si="122"/>
        <v>466.01499999999999</v>
      </c>
      <c r="BG165">
        <f t="shared" si="123"/>
        <v>0.93360910644263695</v>
      </c>
      <c r="BI165">
        <v>15.8935809696977</v>
      </c>
      <c r="BJ165">
        <v>160</v>
      </c>
      <c r="BK165">
        <v>666.58299999999997</v>
      </c>
      <c r="BL165">
        <f t="shared" si="124"/>
        <v>654.27499999999998</v>
      </c>
      <c r="BM165">
        <f t="shared" si="125"/>
        <v>0.89158265033512274</v>
      </c>
      <c r="BP165" s="4">
        <f t="shared" si="126"/>
        <v>0.92463328314447535</v>
      </c>
      <c r="BQ165" s="4">
        <f t="shared" si="127"/>
        <v>3.3359855149266984E-4</v>
      </c>
      <c r="BR165" s="4">
        <f t="shared" si="128"/>
        <v>1.826468043773747E-2</v>
      </c>
      <c r="BS165" s="4">
        <f t="shared" si="129"/>
        <v>5.5070083570654006E-3</v>
      </c>
    </row>
    <row r="166" spans="1:71" x14ac:dyDescent="0.25">
      <c r="A166">
        <v>16.0268096969684</v>
      </c>
      <c r="B166">
        <v>161</v>
      </c>
      <c r="C166">
        <v>594.851</v>
      </c>
      <c r="D166">
        <f t="shared" ref="D166:D197" si="130">C166-C$3</f>
        <v>585.05100000000004</v>
      </c>
      <c r="E166">
        <f t="shared" ref="E166:E197" si="131">D166/D$3</f>
        <v>0.92028798570453318</v>
      </c>
      <c r="G166">
        <v>15.998792727272299</v>
      </c>
      <c r="H166">
        <v>161</v>
      </c>
      <c r="I166">
        <v>326.65499999999997</v>
      </c>
      <c r="J166">
        <f t="shared" ref="J166:J197" si="132">I166-I$3</f>
        <v>313.82599999999996</v>
      </c>
      <c r="K166">
        <f t="shared" ref="K166:K197" si="133">J166/J$3</f>
        <v>0.89846549196357972</v>
      </c>
      <c r="M166">
        <v>15.9987927272741</v>
      </c>
      <c r="N166">
        <v>161</v>
      </c>
      <c r="O166">
        <v>379.04899999999998</v>
      </c>
      <c r="P166">
        <f t="shared" ref="P166:P197" si="134">O166-O$3</f>
        <v>365.70499999999998</v>
      </c>
      <c r="Q166">
        <f t="shared" ref="Q166:Q197" si="135">P166/P$3</f>
        <v>0.94121271425357977</v>
      </c>
      <c r="S166">
        <v>16.001794545454601</v>
      </c>
      <c r="T166">
        <v>161</v>
      </c>
      <c r="U166">
        <v>396.00400000000002</v>
      </c>
      <c r="V166">
        <f t="shared" ref="V166:V197" si="136">U166-U$3</f>
        <v>384.61700000000002</v>
      </c>
      <c r="W166">
        <f t="shared" ref="W166:W197" si="137">V166/V$3</f>
        <v>0.94957781947461983</v>
      </c>
      <c r="Y166">
        <v>16.004047878788601</v>
      </c>
      <c r="Z166">
        <v>161</v>
      </c>
      <c r="AA166">
        <v>479.86399999999998</v>
      </c>
      <c r="AB166">
        <f t="shared" ref="AB166:AB197" si="138">AA166-AA$3</f>
        <v>470.21299999999997</v>
      </c>
      <c r="AC166">
        <f t="shared" ref="AC166:AC197" si="139">AB166/AB$3</f>
        <v>0.97666739225799581</v>
      </c>
      <c r="AE166">
        <v>15.9987927272741</v>
      </c>
      <c r="AF166">
        <v>161</v>
      </c>
      <c r="AG166">
        <v>410.791</v>
      </c>
      <c r="AH166">
        <f t="shared" ref="AH166:AH197" si="140">AG166-AG$3</f>
        <v>399.68900000000002</v>
      </c>
      <c r="AI166">
        <f t="shared" ref="AI166:AI197" si="141">AH166/AH$3</f>
        <v>0.90502603295137163</v>
      </c>
      <c r="AK166">
        <v>15.9945381818179</v>
      </c>
      <c r="AL166">
        <v>161</v>
      </c>
      <c r="AM166">
        <v>383.91800000000001</v>
      </c>
      <c r="AN166">
        <f t="shared" ref="AN166:AN197" si="142">AM166-AM$3</f>
        <v>371.95800000000003</v>
      </c>
      <c r="AO166">
        <f t="shared" ref="AO166:AO197" si="143">AN166/AN$3</f>
        <v>0.92871715446884473</v>
      </c>
      <c r="AQ166">
        <v>15.9997933333324</v>
      </c>
      <c r="AR166">
        <v>161</v>
      </c>
      <c r="AS166">
        <v>237.601</v>
      </c>
      <c r="AT166">
        <f t="shared" ref="AT166:AT197" si="144">AS166-AS$3</f>
        <v>225.11699999999999</v>
      </c>
      <c r="AU166">
        <f t="shared" ref="AU166:AU197" si="145">AT166/AT$3</f>
        <v>0.92300520263374886</v>
      </c>
      <c r="AW166">
        <v>15.998792727272299</v>
      </c>
      <c r="AX166">
        <v>161</v>
      </c>
      <c r="AY166">
        <v>442.05200000000002</v>
      </c>
      <c r="AZ166">
        <f t="shared" ref="AZ166:AZ197" si="146">AY166-AY$3</f>
        <v>429.35599999999999</v>
      </c>
      <c r="BA166">
        <f t="shared" ref="BA166:BA197" si="147">AZ166/AZ$3</f>
        <v>0.91197692423698551</v>
      </c>
      <c r="BC166">
        <v>15.9965393939401</v>
      </c>
      <c r="BD166">
        <v>161</v>
      </c>
      <c r="BE166">
        <v>495.452</v>
      </c>
      <c r="BF166">
        <f t="shared" ref="BF166:BF197" si="148">BE166-BE$3</f>
        <v>483.8</v>
      </c>
      <c r="BG166">
        <f t="shared" ref="BG166:BG197" si="149">BF166/BF$3</f>
        <v>0.96923937147290928</v>
      </c>
      <c r="BI166">
        <v>15.993537575757699</v>
      </c>
      <c r="BJ166">
        <v>161</v>
      </c>
      <c r="BK166">
        <v>674.87699999999995</v>
      </c>
      <c r="BL166">
        <f t="shared" ref="BL166:BL197" si="150">BK166-BK$3</f>
        <v>662.56899999999996</v>
      </c>
      <c r="BM166">
        <f t="shared" ref="BM166:BM197" si="151">BL166/BL$3</f>
        <v>0.90288491085536193</v>
      </c>
      <c r="BP166" s="4">
        <f t="shared" ref="BP166:BP197" si="152">AVERAGE($E166,$K166,$Q166,$W166,$AC166,$AI166,$AO166,$AU166,$BA166,$BG166,$BM166)</f>
        <v>0.92973281820668452</v>
      </c>
      <c r="BQ166" s="4">
        <f t="shared" ref="BQ166:BQ197" si="153">VAR($E166,$K166,$Q166,$W166,$AC166,$AI166,$AO166,$AU166,$BA166,$BG166,BM166)</f>
        <v>7.0488841538995082E-4</v>
      </c>
      <c r="BR166" s="4">
        <f t="shared" ref="BR166:BR197" si="154">SQRT(BQ166)</f>
        <v>2.6549734751781434E-2</v>
      </c>
      <c r="BS166" s="4">
        <f t="shared" ref="BS166:BS197" si="155">BR166/SQRT(COUNT(E166,K166,Q166,W166,AC166,AI166,AO166,AU166,BA166,BG166,BM166))</f>
        <v>8.0050462231925981E-3</v>
      </c>
    </row>
    <row r="167" spans="1:71" x14ac:dyDescent="0.25">
      <c r="A167">
        <v>16.1286572121207</v>
      </c>
      <c r="B167">
        <v>162</v>
      </c>
      <c r="C167">
        <v>588.95600000000002</v>
      </c>
      <c r="D167">
        <f t="shared" si="130"/>
        <v>579.15600000000006</v>
      </c>
      <c r="E167">
        <f t="shared" si="131"/>
        <v>0.91101512286739894</v>
      </c>
      <c r="G167">
        <v>16.098639030302301</v>
      </c>
      <c r="H167">
        <v>162</v>
      </c>
      <c r="I167">
        <v>339.39400000000001</v>
      </c>
      <c r="J167">
        <f t="shared" si="132"/>
        <v>326.565</v>
      </c>
      <c r="K167">
        <f t="shared" si="133"/>
        <v>0.93493650425103869</v>
      </c>
      <c r="M167">
        <v>16.098639030304099</v>
      </c>
      <c r="N167">
        <v>162</v>
      </c>
      <c r="O167">
        <v>377.428</v>
      </c>
      <c r="P167">
        <f t="shared" si="134"/>
        <v>364.084</v>
      </c>
      <c r="Q167">
        <f t="shared" si="135"/>
        <v>0.93704075650127938</v>
      </c>
      <c r="S167">
        <v>16.101640848484699</v>
      </c>
      <c r="T167">
        <v>162</v>
      </c>
      <c r="U167">
        <v>407.25</v>
      </c>
      <c r="V167">
        <f t="shared" si="136"/>
        <v>395.863</v>
      </c>
      <c r="W167">
        <f t="shared" si="137"/>
        <v>0.97734297847126206</v>
      </c>
      <c r="Y167">
        <v>16.1037838787888</v>
      </c>
      <c r="Z167">
        <v>162</v>
      </c>
      <c r="AA167">
        <v>472.88299999999998</v>
      </c>
      <c r="AB167">
        <f t="shared" si="138"/>
        <v>463.23199999999997</v>
      </c>
      <c r="AC167">
        <f t="shared" si="139"/>
        <v>0.96216733576157176</v>
      </c>
      <c r="AE167">
        <v>16.098639030304099</v>
      </c>
      <c r="AF167">
        <v>162</v>
      </c>
      <c r="AG167">
        <v>425.93400000000003</v>
      </c>
      <c r="AH167">
        <f t="shared" si="140"/>
        <v>414.83200000000005</v>
      </c>
      <c r="AI167">
        <f t="shared" si="141"/>
        <v>0.93931471544446665</v>
      </c>
      <c r="AK167">
        <v>16.0944947878797</v>
      </c>
      <c r="AL167">
        <v>162</v>
      </c>
      <c r="AM167">
        <v>384.85</v>
      </c>
      <c r="AN167">
        <f t="shared" si="142"/>
        <v>372.89000000000004</v>
      </c>
      <c r="AO167">
        <f t="shared" si="143"/>
        <v>0.93104420318930503</v>
      </c>
      <c r="AQ167">
        <v>16.100640242422699</v>
      </c>
      <c r="AR167">
        <v>162</v>
      </c>
      <c r="AS167">
        <v>233.06</v>
      </c>
      <c r="AT167">
        <f t="shared" si="144"/>
        <v>220.57599999999999</v>
      </c>
      <c r="AU167">
        <f t="shared" si="145"/>
        <v>0.90438658820143203</v>
      </c>
      <c r="AW167">
        <v>16.098639030302301</v>
      </c>
      <c r="AX167">
        <v>162</v>
      </c>
      <c r="AY167">
        <v>454.49700000000001</v>
      </c>
      <c r="AZ167">
        <f t="shared" si="146"/>
        <v>441.80099999999999</v>
      </c>
      <c r="BA167">
        <f t="shared" si="147"/>
        <v>0.93841082249886909</v>
      </c>
      <c r="BC167">
        <v>16.0944947878797</v>
      </c>
      <c r="BD167">
        <v>162</v>
      </c>
      <c r="BE167">
        <v>491.76</v>
      </c>
      <c r="BF167">
        <f t="shared" si="148"/>
        <v>480.108</v>
      </c>
      <c r="BG167">
        <f t="shared" si="149"/>
        <v>0.96184286101512095</v>
      </c>
      <c r="BI167">
        <v>16.093494181819501</v>
      </c>
      <c r="BJ167">
        <v>162</v>
      </c>
      <c r="BK167">
        <v>703.721</v>
      </c>
      <c r="BL167">
        <f t="shared" si="150"/>
        <v>691.41300000000001</v>
      </c>
      <c r="BM167">
        <f t="shared" si="151"/>
        <v>0.94219072258019676</v>
      </c>
      <c r="BP167" s="4">
        <f t="shared" si="152"/>
        <v>0.93997205552563112</v>
      </c>
      <c r="BQ167" s="4">
        <f t="shared" si="153"/>
        <v>4.5938257789679865E-4</v>
      </c>
      <c r="BR167" s="4">
        <f t="shared" si="154"/>
        <v>2.1433212029390244E-2</v>
      </c>
      <c r="BS167" s="4">
        <f t="shared" si="155"/>
        <v>6.4623565776017501E-3</v>
      </c>
    </row>
    <row r="168" spans="1:71" x14ac:dyDescent="0.25">
      <c r="A168">
        <v>16.2275029090906</v>
      </c>
      <c r="B168">
        <v>163</v>
      </c>
      <c r="C168">
        <v>591.39</v>
      </c>
      <c r="D168">
        <f t="shared" si="130"/>
        <v>581.59</v>
      </c>
      <c r="E168">
        <f t="shared" si="131"/>
        <v>0.91484381636113676</v>
      </c>
      <c r="G168">
        <v>16.199485939392599</v>
      </c>
      <c r="H168">
        <v>163</v>
      </c>
      <c r="I168">
        <v>330.59300000000002</v>
      </c>
      <c r="J168">
        <f t="shared" si="132"/>
        <v>317.76400000000001</v>
      </c>
      <c r="K168">
        <f t="shared" si="133"/>
        <v>0.9097397557510053</v>
      </c>
      <c r="M168">
        <v>16.1994859393944</v>
      </c>
      <c r="N168">
        <v>163</v>
      </c>
      <c r="O168">
        <v>364.85</v>
      </c>
      <c r="P168">
        <f t="shared" si="134"/>
        <v>351.50600000000003</v>
      </c>
      <c r="Q168">
        <f t="shared" si="135"/>
        <v>0.90466883508953633</v>
      </c>
      <c r="S168">
        <v>16.203488363635099</v>
      </c>
      <c r="T168">
        <v>163</v>
      </c>
      <c r="U168">
        <v>389.291</v>
      </c>
      <c r="V168">
        <f t="shared" si="136"/>
        <v>377.904</v>
      </c>
      <c r="W168">
        <f t="shared" si="137"/>
        <v>0.93300414773849494</v>
      </c>
      <c r="Y168">
        <v>16.204520484849098</v>
      </c>
      <c r="Z168">
        <v>163</v>
      </c>
      <c r="AA168">
        <v>472.44200000000001</v>
      </c>
      <c r="AB168">
        <f t="shared" si="138"/>
        <v>462.791</v>
      </c>
      <c r="AC168">
        <f t="shared" si="139"/>
        <v>0.96125134594422146</v>
      </c>
      <c r="AE168">
        <v>16.198485333334201</v>
      </c>
      <c r="AF168">
        <v>163</v>
      </c>
      <c r="AG168">
        <v>428.50400000000002</v>
      </c>
      <c r="AH168">
        <f t="shared" si="140"/>
        <v>417.40200000000004</v>
      </c>
      <c r="AI168">
        <f t="shared" si="141"/>
        <v>0.94513403222497605</v>
      </c>
      <c r="AK168">
        <v>16.194451393939701</v>
      </c>
      <c r="AL168">
        <v>163</v>
      </c>
      <c r="AM168">
        <v>392.642</v>
      </c>
      <c r="AN168">
        <f t="shared" si="142"/>
        <v>380.68200000000002</v>
      </c>
      <c r="AO168">
        <f t="shared" si="143"/>
        <v>0.95049952897238055</v>
      </c>
      <c r="AQ168">
        <v>16.200486545454599</v>
      </c>
      <c r="AR168">
        <v>163</v>
      </c>
      <c r="AS168">
        <v>241.24100000000001</v>
      </c>
      <c r="AT168">
        <f t="shared" si="144"/>
        <v>228.75700000000001</v>
      </c>
      <c r="AU168">
        <f t="shared" si="145"/>
        <v>0.9379296149952624</v>
      </c>
      <c r="AW168">
        <v>16.199485939392599</v>
      </c>
      <c r="AX168">
        <v>163</v>
      </c>
      <c r="AY168">
        <v>448.61599999999999</v>
      </c>
      <c r="AZ168">
        <f t="shared" si="146"/>
        <v>435.91999999999996</v>
      </c>
      <c r="BA168">
        <f t="shared" si="147"/>
        <v>0.92591923907756435</v>
      </c>
      <c r="BC168">
        <v>16.194451393939701</v>
      </c>
      <c r="BD168">
        <v>163</v>
      </c>
      <c r="BE168">
        <v>487.23099999999999</v>
      </c>
      <c r="BF168">
        <f t="shared" si="148"/>
        <v>475.57900000000001</v>
      </c>
      <c r="BG168">
        <f t="shared" si="149"/>
        <v>0.95276951435658264</v>
      </c>
      <c r="BI168">
        <v>16.193450787879499</v>
      </c>
      <c r="BJ168">
        <v>163</v>
      </c>
      <c r="BK168">
        <v>686.92399999999998</v>
      </c>
      <c r="BL168">
        <f t="shared" si="150"/>
        <v>674.61599999999999</v>
      </c>
      <c r="BM168">
        <f t="shared" si="151"/>
        <v>0.91930139656639664</v>
      </c>
      <c r="BP168" s="4">
        <f t="shared" si="152"/>
        <v>0.93227829337068691</v>
      </c>
      <c r="BQ168" s="4">
        <f t="shared" si="153"/>
        <v>3.572141937312388E-4</v>
      </c>
      <c r="BR168" s="4">
        <f t="shared" si="154"/>
        <v>1.8900110944945238E-2</v>
      </c>
      <c r="BS168" s="4">
        <f t="shared" si="155"/>
        <v>5.6985978636793456E-3</v>
      </c>
    </row>
    <row r="169" spans="1:71" x14ac:dyDescent="0.25">
      <c r="A169">
        <v>16.327349212120598</v>
      </c>
      <c r="B169">
        <v>164</v>
      </c>
      <c r="C169">
        <v>610.86199999999997</v>
      </c>
      <c r="D169">
        <f t="shared" si="130"/>
        <v>601.06200000000001</v>
      </c>
      <c r="E169">
        <f t="shared" si="131"/>
        <v>0.94547336431103968</v>
      </c>
      <c r="G169">
        <v>16.299332242422601</v>
      </c>
      <c r="H169">
        <v>164</v>
      </c>
      <c r="I169">
        <v>340.14</v>
      </c>
      <c r="J169">
        <f t="shared" si="132"/>
        <v>327.31099999999998</v>
      </c>
      <c r="K169">
        <f t="shared" si="133"/>
        <v>0.93707225864042898</v>
      </c>
      <c r="M169">
        <v>16.299332242424398</v>
      </c>
      <c r="N169">
        <v>164</v>
      </c>
      <c r="O169">
        <v>382.608</v>
      </c>
      <c r="P169">
        <f t="shared" si="134"/>
        <v>369.26400000000001</v>
      </c>
      <c r="Q169">
        <f t="shared" si="135"/>
        <v>0.9503724907128257</v>
      </c>
      <c r="S169">
        <v>16.3013334545448</v>
      </c>
      <c r="T169">
        <v>164</v>
      </c>
      <c r="U169">
        <v>395.38099999999997</v>
      </c>
      <c r="V169">
        <f t="shared" si="136"/>
        <v>383.99399999999997</v>
      </c>
      <c r="W169">
        <f t="shared" si="137"/>
        <v>0.94803969978273739</v>
      </c>
      <c r="Y169">
        <v>16.304256484849201</v>
      </c>
      <c r="Z169">
        <v>164</v>
      </c>
      <c r="AA169">
        <v>465.20800000000003</v>
      </c>
      <c r="AB169">
        <f t="shared" si="138"/>
        <v>455.55700000000002</v>
      </c>
      <c r="AC169">
        <f t="shared" si="139"/>
        <v>0.94622578962060999</v>
      </c>
      <c r="AE169">
        <v>16.299332242424398</v>
      </c>
      <c r="AF169">
        <v>164</v>
      </c>
      <c r="AG169">
        <v>444.77100000000002</v>
      </c>
      <c r="AH169">
        <f t="shared" si="140"/>
        <v>433.66900000000004</v>
      </c>
      <c r="AI169">
        <f t="shared" si="141"/>
        <v>0.98196781668744548</v>
      </c>
      <c r="AK169">
        <v>16.294407999999699</v>
      </c>
      <c r="AL169">
        <v>164</v>
      </c>
      <c r="AM169">
        <v>380.23899999999998</v>
      </c>
      <c r="AN169">
        <f t="shared" si="142"/>
        <v>368.279</v>
      </c>
      <c r="AO169">
        <f t="shared" si="143"/>
        <v>0.91953130442316511</v>
      </c>
      <c r="AQ169">
        <v>16.300332848484601</v>
      </c>
      <c r="AR169">
        <v>164</v>
      </c>
      <c r="AS169">
        <v>237.501</v>
      </c>
      <c r="AT169">
        <f t="shared" si="144"/>
        <v>225.017</v>
      </c>
      <c r="AU169">
        <f t="shared" si="145"/>
        <v>0.92259519130513579</v>
      </c>
      <c r="AW169">
        <v>16.299332242422601</v>
      </c>
      <c r="AX169">
        <v>164</v>
      </c>
      <c r="AY169">
        <v>446.911</v>
      </c>
      <c r="AZ169">
        <f t="shared" si="146"/>
        <v>434.21499999999997</v>
      </c>
      <c r="BA169">
        <f t="shared" si="147"/>
        <v>0.92229772067366622</v>
      </c>
      <c r="BC169">
        <v>16.294407999999699</v>
      </c>
      <c r="BD169">
        <v>164</v>
      </c>
      <c r="BE169">
        <v>487.26900000000001</v>
      </c>
      <c r="BF169">
        <f t="shared" si="148"/>
        <v>475.61700000000002</v>
      </c>
      <c r="BG169">
        <f t="shared" si="149"/>
        <v>0.95284564312077447</v>
      </c>
      <c r="BI169">
        <v>16.2934073939395</v>
      </c>
      <c r="BJ169">
        <v>164</v>
      </c>
      <c r="BK169">
        <v>698.779</v>
      </c>
      <c r="BL169">
        <f t="shared" si="150"/>
        <v>686.471</v>
      </c>
      <c r="BM169">
        <f t="shared" si="151"/>
        <v>0.93545624325887744</v>
      </c>
      <c r="BP169" s="4">
        <f t="shared" si="152"/>
        <v>0.94198886568515516</v>
      </c>
      <c r="BQ169" s="4">
        <f t="shared" si="153"/>
        <v>3.1882231927740716E-4</v>
      </c>
      <c r="BR169" s="4">
        <f t="shared" si="154"/>
        <v>1.7855596301367457E-2</v>
      </c>
      <c r="BS169" s="4">
        <f t="shared" si="155"/>
        <v>5.3836648490630454E-3</v>
      </c>
    </row>
    <row r="170" spans="1:71" x14ac:dyDescent="0.25">
      <c r="A170">
        <v>16.4271955151507</v>
      </c>
      <c r="B170">
        <v>165</v>
      </c>
      <c r="C170">
        <v>588.75</v>
      </c>
      <c r="D170">
        <f t="shared" si="130"/>
        <v>578.95000000000005</v>
      </c>
      <c r="E170">
        <f t="shared" si="131"/>
        <v>0.91069108389463393</v>
      </c>
      <c r="G170">
        <v>16.3991785454545</v>
      </c>
      <c r="H170">
        <v>165</v>
      </c>
      <c r="I170">
        <v>340.89100000000002</v>
      </c>
      <c r="J170">
        <f t="shared" si="132"/>
        <v>328.06200000000001</v>
      </c>
      <c r="K170">
        <f t="shared" si="133"/>
        <v>0.93922232773752323</v>
      </c>
      <c r="M170">
        <v>16.3991785454545</v>
      </c>
      <c r="N170">
        <v>165</v>
      </c>
      <c r="O170">
        <v>363.77</v>
      </c>
      <c r="P170">
        <f t="shared" si="134"/>
        <v>350.42599999999999</v>
      </c>
      <c r="Q170">
        <f t="shared" si="135"/>
        <v>0.90188924571724471</v>
      </c>
      <c r="S170">
        <v>16.401179757574901</v>
      </c>
      <c r="T170">
        <v>165</v>
      </c>
      <c r="U170">
        <v>403.137</v>
      </c>
      <c r="V170">
        <f t="shared" si="136"/>
        <v>391.75</v>
      </c>
      <c r="W170">
        <f t="shared" si="137"/>
        <v>0.96718842583448539</v>
      </c>
      <c r="Y170">
        <v>16.403992484849301</v>
      </c>
      <c r="Z170">
        <v>165</v>
      </c>
      <c r="AA170">
        <v>475.89600000000002</v>
      </c>
      <c r="AB170">
        <f t="shared" si="138"/>
        <v>466.245</v>
      </c>
      <c r="AC170">
        <f t="shared" si="139"/>
        <v>0.9684255609762582</v>
      </c>
      <c r="AE170">
        <v>16.3991785454545</v>
      </c>
      <c r="AF170">
        <v>165</v>
      </c>
      <c r="AG170">
        <v>418.762</v>
      </c>
      <c r="AH170">
        <f t="shared" si="140"/>
        <v>407.66</v>
      </c>
      <c r="AI170">
        <f t="shared" si="141"/>
        <v>0.92307497227333302</v>
      </c>
      <c r="AK170">
        <v>16.394364606061501</v>
      </c>
      <c r="AL170">
        <v>165</v>
      </c>
      <c r="AM170">
        <v>388.72</v>
      </c>
      <c r="AN170">
        <f t="shared" si="142"/>
        <v>376.76000000000005</v>
      </c>
      <c r="AO170">
        <f t="shared" si="143"/>
        <v>0.94070694841267555</v>
      </c>
      <c r="AQ170">
        <v>16.400179151514699</v>
      </c>
      <c r="AR170">
        <v>165</v>
      </c>
      <c r="AS170">
        <v>243.31</v>
      </c>
      <c r="AT170">
        <f t="shared" si="144"/>
        <v>230.82599999999999</v>
      </c>
      <c r="AU170">
        <f t="shared" si="145"/>
        <v>0.94641274938426556</v>
      </c>
      <c r="AW170">
        <v>16.401179757574901</v>
      </c>
      <c r="AX170">
        <v>165</v>
      </c>
      <c r="AY170">
        <v>459.59699999999998</v>
      </c>
      <c r="AZ170">
        <f t="shared" si="146"/>
        <v>446.90099999999995</v>
      </c>
      <c r="BA170">
        <f t="shared" si="147"/>
        <v>0.94924351684483976</v>
      </c>
      <c r="BC170">
        <v>16.394364606061501</v>
      </c>
      <c r="BD170">
        <v>165</v>
      </c>
      <c r="BE170">
        <v>482.11399999999998</v>
      </c>
      <c r="BF170">
        <f t="shared" si="148"/>
        <v>470.46199999999999</v>
      </c>
      <c r="BG170">
        <f t="shared" si="149"/>
        <v>0.94251817524160353</v>
      </c>
      <c r="BI170">
        <v>16.393364000001299</v>
      </c>
      <c r="BJ170">
        <v>165</v>
      </c>
      <c r="BK170">
        <v>681.85599999999999</v>
      </c>
      <c r="BL170">
        <f t="shared" si="150"/>
        <v>669.548</v>
      </c>
      <c r="BM170">
        <f t="shared" si="151"/>
        <v>0.91239521663915135</v>
      </c>
      <c r="BP170" s="4">
        <f t="shared" si="152"/>
        <v>0.93652438390509218</v>
      </c>
      <c r="BQ170" s="4">
        <f t="shared" si="153"/>
        <v>4.9082785348407204E-4</v>
      </c>
      <c r="BR170" s="4">
        <f t="shared" si="154"/>
        <v>2.2154635033872078E-2</v>
      </c>
      <c r="BS170" s="4">
        <f t="shared" si="155"/>
        <v>6.6798737976923976E-3</v>
      </c>
    </row>
    <row r="171" spans="1:71" x14ac:dyDescent="0.25">
      <c r="A171">
        <v>16.527041818180798</v>
      </c>
      <c r="B171">
        <v>166</v>
      </c>
      <c r="C171">
        <v>607.08699999999999</v>
      </c>
      <c r="D171">
        <f t="shared" si="130"/>
        <v>597.28700000000003</v>
      </c>
      <c r="E171">
        <f t="shared" si="131"/>
        <v>0.93953527148488503</v>
      </c>
      <c r="G171">
        <v>16.499024848484598</v>
      </c>
      <c r="H171">
        <v>166</v>
      </c>
      <c r="I171">
        <v>337.726</v>
      </c>
      <c r="J171">
        <f t="shared" si="132"/>
        <v>324.89699999999999</v>
      </c>
      <c r="K171">
        <f t="shared" si="133"/>
        <v>0.93016111776108801</v>
      </c>
      <c r="M171">
        <v>16.4990248484864</v>
      </c>
      <c r="N171">
        <v>166</v>
      </c>
      <c r="O171">
        <v>374.51299999999998</v>
      </c>
      <c r="P171">
        <f t="shared" si="134"/>
        <v>361.16899999999998</v>
      </c>
      <c r="Q171">
        <f t="shared" si="135"/>
        <v>0.92953843888995547</v>
      </c>
      <c r="S171">
        <v>16.502026666667</v>
      </c>
      <c r="T171">
        <v>166</v>
      </c>
      <c r="U171">
        <v>400.41800000000001</v>
      </c>
      <c r="V171">
        <f t="shared" si="136"/>
        <v>389.03100000000001</v>
      </c>
      <c r="W171">
        <f t="shared" si="137"/>
        <v>0.96047550859174402</v>
      </c>
      <c r="Y171">
        <v>16.504729090909599</v>
      </c>
      <c r="Z171">
        <v>166</v>
      </c>
      <c r="AA171">
        <v>457.55799999999999</v>
      </c>
      <c r="AB171">
        <f t="shared" si="138"/>
        <v>447.90699999999998</v>
      </c>
      <c r="AC171">
        <f t="shared" si="139"/>
        <v>0.93033617034004201</v>
      </c>
      <c r="AE171">
        <v>16.499024848484598</v>
      </c>
      <c r="AF171">
        <v>166</v>
      </c>
      <c r="AG171">
        <v>421.851</v>
      </c>
      <c r="AH171">
        <f t="shared" si="140"/>
        <v>410.74900000000002</v>
      </c>
      <c r="AI171">
        <f t="shared" si="141"/>
        <v>0.93006947403792195</v>
      </c>
      <c r="AK171">
        <v>16.494321212121498</v>
      </c>
      <c r="AL171">
        <v>166</v>
      </c>
      <c r="AM171">
        <v>391.47899999999998</v>
      </c>
      <c r="AN171">
        <f t="shared" si="142"/>
        <v>379.51900000000001</v>
      </c>
      <c r="AO171">
        <f t="shared" si="143"/>
        <v>0.94759571173858737</v>
      </c>
      <c r="AQ171">
        <v>16.500025454544801</v>
      </c>
      <c r="AR171">
        <v>166</v>
      </c>
      <c r="AS171">
        <v>236.947</v>
      </c>
      <c r="AT171">
        <f t="shared" si="144"/>
        <v>224.46299999999999</v>
      </c>
      <c r="AU171">
        <f t="shared" si="145"/>
        <v>0.92032372854461975</v>
      </c>
      <c r="AW171">
        <v>16.499024848484598</v>
      </c>
      <c r="AX171">
        <v>166</v>
      </c>
      <c r="AY171">
        <v>458.74400000000003</v>
      </c>
      <c r="AZ171">
        <f t="shared" si="146"/>
        <v>446.048</v>
      </c>
      <c r="BA171">
        <f t="shared" si="147"/>
        <v>0.9474316956140334</v>
      </c>
      <c r="BC171">
        <v>16.494321212121498</v>
      </c>
      <c r="BD171">
        <v>166</v>
      </c>
      <c r="BE171">
        <v>491.017</v>
      </c>
      <c r="BF171">
        <f t="shared" si="148"/>
        <v>479.36500000000001</v>
      </c>
      <c r="BG171">
        <f t="shared" si="149"/>
        <v>0.96035434333631897</v>
      </c>
      <c r="BI171">
        <v>16.4933206060613</v>
      </c>
      <c r="BJ171">
        <v>166</v>
      </c>
      <c r="BK171">
        <v>693.23</v>
      </c>
      <c r="BL171">
        <f t="shared" si="150"/>
        <v>680.92200000000003</v>
      </c>
      <c r="BM171">
        <f t="shared" si="151"/>
        <v>0.92789460308202587</v>
      </c>
      <c r="BP171" s="4">
        <f t="shared" si="152"/>
        <v>0.93851964212920191</v>
      </c>
      <c r="BQ171" s="4">
        <f t="shared" si="153"/>
        <v>1.8545297072475572E-4</v>
      </c>
      <c r="BR171" s="4">
        <f t="shared" si="154"/>
        <v>1.3618111863424962E-2</v>
      </c>
      <c r="BS171" s="4">
        <f t="shared" si="155"/>
        <v>4.1060152185516544E-3</v>
      </c>
    </row>
    <row r="172" spans="1:71" x14ac:dyDescent="0.25">
      <c r="A172">
        <v>16.627888727272801</v>
      </c>
      <c r="B172">
        <v>167</v>
      </c>
      <c r="C172">
        <v>597.71900000000005</v>
      </c>
      <c r="D172">
        <f t="shared" si="130"/>
        <v>587.9190000000001</v>
      </c>
      <c r="E172">
        <f t="shared" si="131"/>
        <v>0.92479936324768863</v>
      </c>
      <c r="G172">
        <v>16.600872363634998</v>
      </c>
      <c r="H172">
        <v>167</v>
      </c>
      <c r="I172">
        <v>331.41800000000001</v>
      </c>
      <c r="J172">
        <f t="shared" si="132"/>
        <v>318.589</v>
      </c>
      <c r="K172">
        <f t="shared" si="133"/>
        <v>0.91210168252211399</v>
      </c>
      <c r="M172">
        <v>16.598871151516501</v>
      </c>
      <c r="N172">
        <v>167</v>
      </c>
      <c r="O172">
        <v>366.70299999999997</v>
      </c>
      <c r="P172">
        <f t="shared" si="134"/>
        <v>353.35899999999998</v>
      </c>
      <c r="Q172">
        <f t="shared" si="135"/>
        <v>0.90943788981810669</v>
      </c>
      <c r="S172">
        <v>16.601872969696998</v>
      </c>
      <c r="T172">
        <v>167</v>
      </c>
      <c r="U172">
        <v>410.00299999999999</v>
      </c>
      <c r="V172">
        <f t="shared" si="136"/>
        <v>398.61599999999999</v>
      </c>
      <c r="W172">
        <f t="shared" si="137"/>
        <v>0.98413983804068728</v>
      </c>
      <c r="Y172">
        <v>16.604465090909699</v>
      </c>
      <c r="Z172">
        <v>167</v>
      </c>
      <c r="AA172">
        <v>452.40499999999997</v>
      </c>
      <c r="AB172">
        <f t="shared" si="138"/>
        <v>442.75399999999996</v>
      </c>
      <c r="AC172">
        <f t="shared" si="139"/>
        <v>0.91963300587562802</v>
      </c>
      <c r="AE172">
        <v>16.598871151516501</v>
      </c>
      <c r="AF172">
        <v>167</v>
      </c>
      <c r="AG172">
        <v>424.19099999999997</v>
      </c>
      <c r="AH172">
        <f t="shared" si="140"/>
        <v>413.089</v>
      </c>
      <c r="AI172">
        <f t="shared" si="141"/>
        <v>0.93536799593145958</v>
      </c>
      <c r="AK172">
        <v>16.594277818181499</v>
      </c>
      <c r="AL172">
        <v>167</v>
      </c>
      <c r="AM172">
        <v>376.80700000000002</v>
      </c>
      <c r="AN172">
        <f t="shared" si="142"/>
        <v>364.84700000000004</v>
      </c>
      <c r="AO172">
        <f t="shared" si="143"/>
        <v>0.91096217222507536</v>
      </c>
      <c r="AQ172">
        <v>16.600872363634998</v>
      </c>
      <c r="AR172">
        <v>167</v>
      </c>
      <c r="AS172">
        <v>228.09800000000001</v>
      </c>
      <c r="AT172">
        <f t="shared" si="144"/>
        <v>215.614</v>
      </c>
      <c r="AU172">
        <f t="shared" si="145"/>
        <v>0.88404182607565462</v>
      </c>
      <c r="AW172">
        <v>16.598871151514601</v>
      </c>
      <c r="AX172">
        <v>167</v>
      </c>
      <c r="AY172">
        <v>463.86700000000002</v>
      </c>
      <c r="AZ172">
        <f t="shared" si="146"/>
        <v>451.17099999999999</v>
      </c>
      <c r="BA172">
        <f t="shared" si="147"/>
        <v>0.95831324328744671</v>
      </c>
      <c r="BC172">
        <v>16.595278424243499</v>
      </c>
      <c r="BD172">
        <v>167</v>
      </c>
      <c r="BE172">
        <v>487.24400000000003</v>
      </c>
      <c r="BF172">
        <f t="shared" si="148"/>
        <v>475.59200000000004</v>
      </c>
      <c r="BG172">
        <f t="shared" si="149"/>
        <v>0.95279555840749042</v>
      </c>
      <c r="BI172">
        <v>16.593277212121301</v>
      </c>
      <c r="BJ172">
        <v>167</v>
      </c>
      <c r="BK172">
        <v>679.85199999999998</v>
      </c>
      <c r="BL172">
        <f t="shared" si="150"/>
        <v>667.54399999999998</v>
      </c>
      <c r="BM172">
        <f t="shared" si="151"/>
        <v>0.90966435938299517</v>
      </c>
      <c r="BP172" s="4">
        <f t="shared" si="152"/>
        <v>0.92738699407403158</v>
      </c>
      <c r="BQ172" s="4">
        <f t="shared" si="153"/>
        <v>7.9719111219226822E-4</v>
      </c>
      <c r="BR172" s="4">
        <f t="shared" si="154"/>
        <v>2.8234572994686288E-2</v>
      </c>
      <c r="BS172" s="4">
        <f t="shared" si="155"/>
        <v>8.5130440672068763E-3</v>
      </c>
    </row>
    <row r="173" spans="1:71" x14ac:dyDescent="0.25">
      <c r="A173">
        <v>16.727735030302899</v>
      </c>
      <c r="B173">
        <v>168</v>
      </c>
      <c r="C173">
        <v>593.02200000000005</v>
      </c>
      <c r="D173">
        <f t="shared" si="130"/>
        <v>583.22200000000009</v>
      </c>
      <c r="E173">
        <f t="shared" si="131"/>
        <v>0.91741096006770229</v>
      </c>
      <c r="G173">
        <v>16.699718060604901</v>
      </c>
      <c r="H173">
        <v>168</v>
      </c>
      <c r="I173">
        <v>342.96199999999999</v>
      </c>
      <c r="J173">
        <f t="shared" si="132"/>
        <v>330.13299999999998</v>
      </c>
      <c r="K173">
        <f t="shared" si="133"/>
        <v>0.94515147966839108</v>
      </c>
      <c r="M173">
        <v>16.699718060606699</v>
      </c>
      <c r="N173">
        <v>168</v>
      </c>
      <c r="O173">
        <v>366.13499999999999</v>
      </c>
      <c r="P173">
        <f t="shared" si="134"/>
        <v>352.791</v>
      </c>
      <c r="Q173">
        <f t="shared" si="135"/>
        <v>0.90797603170379049</v>
      </c>
      <c r="S173">
        <v>16.7017192727271</v>
      </c>
      <c r="T173">
        <v>168</v>
      </c>
      <c r="U173">
        <v>397.33800000000002</v>
      </c>
      <c r="V173">
        <f t="shared" si="136"/>
        <v>385.95100000000002</v>
      </c>
      <c r="W173">
        <f t="shared" si="137"/>
        <v>0.95287132135097774</v>
      </c>
      <c r="Y173">
        <v>16.704201090909901</v>
      </c>
      <c r="Z173">
        <v>168</v>
      </c>
      <c r="AA173">
        <v>460.70800000000003</v>
      </c>
      <c r="AB173">
        <f t="shared" si="138"/>
        <v>451.05700000000002</v>
      </c>
      <c r="AC173">
        <f t="shared" si="139"/>
        <v>0.93687895474968763</v>
      </c>
      <c r="AE173">
        <v>16.6987174545465</v>
      </c>
      <c r="AF173">
        <v>168</v>
      </c>
      <c r="AG173">
        <v>421.10599999999999</v>
      </c>
      <c r="AH173">
        <f t="shared" si="140"/>
        <v>410.00400000000002</v>
      </c>
      <c r="AI173">
        <f t="shared" si="141"/>
        <v>0.92838255146925286</v>
      </c>
      <c r="AK173">
        <v>16.694234424243401</v>
      </c>
      <c r="AL173">
        <v>168</v>
      </c>
      <c r="AM173">
        <v>386.32</v>
      </c>
      <c r="AN173">
        <f t="shared" si="142"/>
        <v>374.36</v>
      </c>
      <c r="AO173">
        <f t="shared" si="143"/>
        <v>0.93471454827415112</v>
      </c>
      <c r="AQ173">
        <v>16.7007186666651</v>
      </c>
      <c r="AR173">
        <v>168</v>
      </c>
      <c r="AS173">
        <v>233.239</v>
      </c>
      <c r="AT173">
        <f t="shared" si="144"/>
        <v>220.755</v>
      </c>
      <c r="AU173">
        <f t="shared" si="145"/>
        <v>0.90512050847964931</v>
      </c>
      <c r="AW173">
        <v>16.699718060604901</v>
      </c>
      <c r="AX173">
        <v>168</v>
      </c>
      <c r="AY173">
        <v>449.05500000000001</v>
      </c>
      <c r="AZ173">
        <f t="shared" si="146"/>
        <v>436.35899999999998</v>
      </c>
      <c r="BA173">
        <f t="shared" si="147"/>
        <v>0.92685170041440379</v>
      </c>
      <c r="BC173">
        <v>16.6952350303035</v>
      </c>
      <c r="BD173">
        <v>168</v>
      </c>
      <c r="BE173">
        <v>498.73700000000002</v>
      </c>
      <c r="BF173">
        <f t="shared" si="148"/>
        <v>487.08500000000004</v>
      </c>
      <c r="BG173">
        <f t="shared" si="149"/>
        <v>0.97582050279843324</v>
      </c>
      <c r="BI173">
        <v>16.694234424243401</v>
      </c>
      <c r="BJ173">
        <v>168</v>
      </c>
      <c r="BK173">
        <v>685.66399999999999</v>
      </c>
      <c r="BL173">
        <f t="shared" si="150"/>
        <v>673.35599999999999</v>
      </c>
      <c r="BM173">
        <f t="shared" si="151"/>
        <v>0.9175843905071368</v>
      </c>
      <c r="BP173" s="4">
        <f t="shared" si="152"/>
        <v>0.93170572268032503</v>
      </c>
      <c r="BQ173" s="4">
        <f t="shared" si="153"/>
        <v>4.3189292419263932E-4</v>
      </c>
      <c r="BR173" s="4">
        <f t="shared" si="154"/>
        <v>2.0782033687602359E-2</v>
      </c>
      <c r="BS173" s="4">
        <f t="shared" si="155"/>
        <v>6.2660189202093661E-3</v>
      </c>
    </row>
    <row r="174" spans="1:71" x14ac:dyDescent="0.25">
      <c r="A174">
        <v>16.827581333333001</v>
      </c>
      <c r="B174">
        <v>169</v>
      </c>
      <c r="C174">
        <v>611.74900000000002</v>
      </c>
      <c r="D174">
        <f t="shared" si="130"/>
        <v>601.94900000000007</v>
      </c>
      <c r="E174">
        <f t="shared" si="131"/>
        <v>0.94686861949959589</v>
      </c>
      <c r="G174">
        <v>16.799564363635</v>
      </c>
      <c r="H174">
        <v>169</v>
      </c>
      <c r="I174">
        <v>326.065</v>
      </c>
      <c r="J174">
        <f t="shared" si="132"/>
        <v>313.23599999999999</v>
      </c>
      <c r="K174">
        <f t="shared" si="133"/>
        <v>0.89677635645454457</v>
      </c>
      <c r="M174">
        <v>16.799564363636801</v>
      </c>
      <c r="N174">
        <v>169</v>
      </c>
      <c r="O174">
        <v>370.226</v>
      </c>
      <c r="P174">
        <f t="shared" si="134"/>
        <v>356.88200000000001</v>
      </c>
      <c r="Q174">
        <f t="shared" si="135"/>
        <v>0.91850501329827616</v>
      </c>
      <c r="S174">
        <v>16.801565575757099</v>
      </c>
      <c r="T174">
        <v>169</v>
      </c>
      <c r="U174">
        <v>400.99400000000003</v>
      </c>
      <c r="V174">
        <f t="shared" si="136"/>
        <v>389.60700000000003</v>
      </c>
      <c r="W174">
        <f t="shared" si="137"/>
        <v>0.96189759036144584</v>
      </c>
      <c r="Y174">
        <v>16.805938303030398</v>
      </c>
      <c r="Z174">
        <v>169</v>
      </c>
      <c r="AA174">
        <v>468.73399999999998</v>
      </c>
      <c r="AB174">
        <f t="shared" si="138"/>
        <v>459.08299999999997</v>
      </c>
      <c r="AC174">
        <f t="shared" si="139"/>
        <v>0.95354955401058139</v>
      </c>
      <c r="AE174">
        <v>16.799564363636801</v>
      </c>
      <c r="AF174">
        <v>169</v>
      </c>
      <c r="AG174">
        <v>416.29399999999998</v>
      </c>
      <c r="AH174">
        <f t="shared" si="140"/>
        <v>405.19200000000001</v>
      </c>
      <c r="AI174">
        <f t="shared" si="141"/>
        <v>0.91748661670356746</v>
      </c>
      <c r="AK174">
        <v>16.794191030303399</v>
      </c>
      <c r="AL174">
        <v>169</v>
      </c>
      <c r="AM174">
        <v>395.81400000000002</v>
      </c>
      <c r="AN174">
        <f t="shared" si="142"/>
        <v>383.85400000000004</v>
      </c>
      <c r="AO174">
        <f t="shared" si="143"/>
        <v>0.95841948448879699</v>
      </c>
      <c r="AQ174">
        <v>16.800564969697</v>
      </c>
      <c r="AR174">
        <v>169</v>
      </c>
      <c r="AS174">
        <v>234.43</v>
      </c>
      <c r="AT174">
        <f t="shared" si="144"/>
        <v>221.946</v>
      </c>
      <c r="AU174">
        <f t="shared" si="145"/>
        <v>0.91000374340343027</v>
      </c>
      <c r="AW174">
        <v>16.799564363635</v>
      </c>
      <c r="AX174">
        <v>169</v>
      </c>
      <c r="AY174">
        <v>442.67099999999999</v>
      </c>
      <c r="AZ174">
        <f t="shared" si="146"/>
        <v>429.97499999999997</v>
      </c>
      <c r="BA174">
        <f t="shared" si="147"/>
        <v>0.91329171596250625</v>
      </c>
      <c r="BC174">
        <v>16.795191636363501</v>
      </c>
      <c r="BD174">
        <v>169</v>
      </c>
      <c r="BE174">
        <v>493.23700000000002</v>
      </c>
      <c r="BF174">
        <f t="shared" si="148"/>
        <v>481.58500000000004</v>
      </c>
      <c r="BG174">
        <f t="shared" si="149"/>
        <v>0.96480186587594252</v>
      </c>
      <c r="BI174">
        <v>16.794191030303399</v>
      </c>
      <c r="BJ174">
        <v>169</v>
      </c>
      <c r="BK174">
        <v>691.99800000000005</v>
      </c>
      <c r="BL174">
        <f t="shared" si="150"/>
        <v>679.69</v>
      </c>
      <c r="BM174">
        <f t="shared" si="151"/>
        <v>0.92621575271297185</v>
      </c>
      <c r="BP174" s="4">
        <f t="shared" si="152"/>
        <v>0.93343784661560558</v>
      </c>
      <c r="BQ174" s="4">
        <f t="shared" si="153"/>
        <v>5.831285905079916E-4</v>
      </c>
      <c r="BR174" s="4">
        <f t="shared" si="154"/>
        <v>2.4148055625826101E-2</v>
      </c>
      <c r="BS174" s="4">
        <f t="shared" si="155"/>
        <v>7.2809127206814568E-3</v>
      </c>
    </row>
    <row r="175" spans="1:71" x14ac:dyDescent="0.25">
      <c r="A175">
        <v>16.929428848483401</v>
      </c>
      <c r="B175">
        <v>170</v>
      </c>
      <c r="C175">
        <v>593.85299999999995</v>
      </c>
      <c r="D175">
        <f t="shared" si="130"/>
        <v>584.053</v>
      </c>
      <c r="E175">
        <f t="shared" si="131"/>
        <v>0.91871812699181721</v>
      </c>
      <c r="G175">
        <v>16.899410666664998</v>
      </c>
      <c r="H175">
        <v>170</v>
      </c>
      <c r="I175">
        <v>333.53</v>
      </c>
      <c r="J175">
        <f t="shared" si="132"/>
        <v>320.70099999999996</v>
      </c>
      <c r="K175">
        <f t="shared" si="133"/>
        <v>0.91814821505615218</v>
      </c>
      <c r="M175">
        <v>16.8994106666668</v>
      </c>
      <c r="N175">
        <v>170</v>
      </c>
      <c r="O175">
        <v>381.04</v>
      </c>
      <c r="P175">
        <f t="shared" si="134"/>
        <v>367.69600000000003</v>
      </c>
      <c r="Q175">
        <f t="shared" si="135"/>
        <v>0.94633693873527658</v>
      </c>
      <c r="S175">
        <v>16.901411878787201</v>
      </c>
      <c r="T175">
        <v>170</v>
      </c>
      <c r="U175">
        <v>409.62400000000002</v>
      </c>
      <c r="V175">
        <f t="shared" si="136"/>
        <v>398.23700000000002</v>
      </c>
      <c r="W175">
        <f t="shared" si="137"/>
        <v>0.98320412798735923</v>
      </c>
      <c r="Y175">
        <v>16.904673696970299</v>
      </c>
      <c r="Z175">
        <v>170</v>
      </c>
      <c r="AA175">
        <v>467.96800000000002</v>
      </c>
      <c r="AB175">
        <f t="shared" si="138"/>
        <v>458.31700000000001</v>
      </c>
      <c r="AC175">
        <f t="shared" si="139"/>
        <v>0.95195851500810891</v>
      </c>
      <c r="AE175">
        <v>16.8994106666668</v>
      </c>
      <c r="AF175">
        <v>170</v>
      </c>
      <c r="AG175">
        <v>410.35399999999998</v>
      </c>
      <c r="AH175">
        <f t="shared" si="140"/>
        <v>399.25200000000001</v>
      </c>
      <c r="AI175">
        <f t="shared" si="141"/>
        <v>0.90403652266612555</v>
      </c>
      <c r="AK175">
        <v>16.895148242423598</v>
      </c>
      <c r="AL175">
        <v>170</v>
      </c>
      <c r="AM175">
        <v>397.76</v>
      </c>
      <c r="AN175">
        <f t="shared" si="142"/>
        <v>385.8</v>
      </c>
      <c r="AO175">
        <f t="shared" si="143"/>
        <v>0.96327832226778365</v>
      </c>
      <c r="AQ175">
        <v>16.900411272726998</v>
      </c>
      <c r="AR175">
        <v>170</v>
      </c>
      <c r="AS175">
        <v>248.12799999999999</v>
      </c>
      <c r="AT175">
        <f t="shared" si="144"/>
        <v>235.64399999999998</v>
      </c>
      <c r="AU175">
        <f t="shared" si="145"/>
        <v>0.9661670951968403</v>
      </c>
      <c r="AW175">
        <v>16.899410666664998</v>
      </c>
      <c r="AX175">
        <v>170</v>
      </c>
      <c r="AY175">
        <v>448.88</v>
      </c>
      <c r="AZ175">
        <f t="shared" si="146"/>
        <v>436.18399999999997</v>
      </c>
      <c r="BA175">
        <f t="shared" si="147"/>
        <v>0.92647999031429695</v>
      </c>
      <c r="BC175">
        <v>16.8951482424254</v>
      </c>
      <c r="BD175">
        <v>170</v>
      </c>
      <c r="BE175">
        <v>494.36399999999998</v>
      </c>
      <c r="BF175">
        <f t="shared" si="148"/>
        <v>482.71199999999999</v>
      </c>
      <c r="BG175">
        <f t="shared" si="149"/>
        <v>0.96705968475078741</v>
      </c>
      <c r="BI175">
        <v>16.894147636365201</v>
      </c>
      <c r="BJ175">
        <v>170</v>
      </c>
      <c r="BK175">
        <v>683.48599999999999</v>
      </c>
      <c r="BL175">
        <f t="shared" si="150"/>
        <v>671.178</v>
      </c>
      <c r="BM175">
        <f t="shared" si="151"/>
        <v>0.91461642289041611</v>
      </c>
      <c r="BP175" s="4">
        <f t="shared" si="152"/>
        <v>0.94181854198772397</v>
      </c>
      <c r="BQ175" s="4">
        <f t="shared" si="153"/>
        <v>7.0231121764573472E-4</v>
      </c>
      <c r="BR175" s="4">
        <f t="shared" si="154"/>
        <v>2.650115502474816E-2</v>
      </c>
      <c r="BS175" s="4">
        <f t="shared" si="155"/>
        <v>7.9903988843755738E-3</v>
      </c>
    </row>
    <row r="176" spans="1:71" x14ac:dyDescent="0.25">
      <c r="A176">
        <v>17.027273939393101</v>
      </c>
      <c r="B176">
        <v>171</v>
      </c>
      <c r="C176">
        <v>615.90800000000002</v>
      </c>
      <c r="D176">
        <f t="shared" si="130"/>
        <v>606.10800000000006</v>
      </c>
      <c r="E176">
        <f t="shared" si="131"/>
        <v>0.95341074613905996</v>
      </c>
      <c r="G176">
        <v>16.999256969696901</v>
      </c>
      <c r="H176">
        <v>171</v>
      </c>
      <c r="I176">
        <v>326.44799999999998</v>
      </c>
      <c r="J176">
        <f t="shared" si="132"/>
        <v>313.61899999999997</v>
      </c>
      <c r="K176">
        <f t="shared" si="133"/>
        <v>0.89787286306464709</v>
      </c>
      <c r="M176">
        <v>16.999256969696901</v>
      </c>
      <c r="N176">
        <v>171</v>
      </c>
      <c r="O176">
        <v>378.995</v>
      </c>
      <c r="P176">
        <f t="shared" si="134"/>
        <v>365.65100000000001</v>
      </c>
      <c r="Q176">
        <f t="shared" si="135"/>
        <v>0.94107373478496525</v>
      </c>
      <c r="S176">
        <v>17.002258787877501</v>
      </c>
      <c r="T176">
        <v>171</v>
      </c>
      <c r="U176">
        <v>412.70400000000001</v>
      </c>
      <c r="V176">
        <f t="shared" si="136"/>
        <v>401.31700000000001</v>
      </c>
      <c r="W176">
        <f t="shared" si="137"/>
        <v>0.99080831522812562</v>
      </c>
      <c r="Y176">
        <v>17.004409696970399</v>
      </c>
      <c r="Z176">
        <v>171</v>
      </c>
      <c r="AA176">
        <v>475.27300000000002</v>
      </c>
      <c r="AB176">
        <f t="shared" si="138"/>
        <v>465.62200000000001</v>
      </c>
      <c r="AC176">
        <f t="shared" si="139"/>
        <v>0.96713154361523945</v>
      </c>
      <c r="AE176">
        <v>16.999256969696901</v>
      </c>
      <c r="AF176">
        <v>171</v>
      </c>
      <c r="AG176">
        <v>402.041</v>
      </c>
      <c r="AH176">
        <f t="shared" si="140"/>
        <v>390.93900000000002</v>
      </c>
      <c r="AI176">
        <f t="shared" si="141"/>
        <v>0.88521318399049331</v>
      </c>
      <c r="AK176">
        <v>16.995104848485401</v>
      </c>
      <c r="AL176">
        <v>171</v>
      </c>
      <c r="AM176">
        <v>380.863</v>
      </c>
      <c r="AN176">
        <f t="shared" si="142"/>
        <v>368.90300000000002</v>
      </c>
      <c r="AO176">
        <f t="shared" si="143"/>
        <v>0.92108932845918146</v>
      </c>
      <c r="AQ176">
        <v>17.0002575757571</v>
      </c>
      <c r="AR176">
        <v>171</v>
      </c>
      <c r="AS176">
        <v>230.66399999999999</v>
      </c>
      <c r="AT176">
        <f t="shared" si="144"/>
        <v>218.17999999999998</v>
      </c>
      <c r="AU176">
        <f t="shared" si="145"/>
        <v>0.89456271676786425</v>
      </c>
      <c r="AW176">
        <v>16.999256969696901</v>
      </c>
      <c r="AX176">
        <v>171</v>
      </c>
      <c r="AY176">
        <v>464.95600000000002</v>
      </c>
      <c r="AZ176">
        <f t="shared" si="146"/>
        <v>452.26</v>
      </c>
      <c r="BA176">
        <f t="shared" si="147"/>
        <v>0.9606263421389688</v>
      </c>
      <c r="BC176">
        <v>16.995104848485401</v>
      </c>
      <c r="BD176">
        <v>171</v>
      </c>
      <c r="BE176">
        <v>470.75</v>
      </c>
      <c r="BF176">
        <f t="shared" si="148"/>
        <v>459.09800000000001</v>
      </c>
      <c r="BG176">
        <f t="shared" si="149"/>
        <v>0.91975166797120644</v>
      </c>
      <c r="BI176">
        <v>16.994104242425198</v>
      </c>
      <c r="BJ176">
        <v>171</v>
      </c>
      <c r="BK176">
        <v>690.43499999999995</v>
      </c>
      <c r="BL176">
        <f t="shared" si="150"/>
        <v>678.12699999999995</v>
      </c>
      <c r="BM176">
        <f t="shared" si="151"/>
        <v>0.92408584757755641</v>
      </c>
      <c r="BP176" s="4">
        <f t="shared" si="152"/>
        <v>0.93232966270339157</v>
      </c>
      <c r="BQ176" s="4">
        <f t="shared" si="153"/>
        <v>1.1138584024758223E-3</v>
      </c>
      <c r="BR176" s="4">
        <f t="shared" si="154"/>
        <v>3.3374517262064217E-2</v>
      </c>
      <c r="BS176" s="4">
        <f t="shared" si="155"/>
        <v>1.0062795574318764E-2</v>
      </c>
    </row>
    <row r="177" spans="1:71" x14ac:dyDescent="0.25">
      <c r="A177">
        <v>17.1271202424231</v>
      </c>
      <c r="B177">
        <v>172</v>
      </c>
      <c r="C177">
        <v>596.63300000000004</v>
      </c>
      <c r="D177">
        <f t="shared" si="130"/>
        <v>586.83300000000008</v>
      </c>
      <c r="E177">
        <f t="shared" si="131"/>
        <v>0.92309108011942265</v>
      </c>
      <c r="G177">
        <v>17.099103272727</v>
      </c>
      <c r="H177">
        <v>172</v>
      </c>
      <c r="I177">
        <v>332.59500000000003</v>
      </c>
      <c r="J177">
        <f t="shared" si="132"/>
        <v>319.76600000000002</v>
      </c>
      <c r="K177">
        <f t="shared" si="133"/>
        <v>0.91547136471556245</v>
      </c>
      <c r="M177">
        <v>17.099103272728801</v>
      </c>
      <c r="N177">
        <v>172</v>
      </c>
      <c r="O177">
        <v>384.40699999999998</v>
      </c>
      <c r="P177">
        <f t="shared" si="134"/>
        <v>371.06299999999999</v>
      </c>
      <c r="Q177">
        <f t="shared" si="135"/>
        <v>0.95500256597278155</v>
      </c>
      <c r="S177">
        <v>17.102105090909301</v>
      </c>
      <c r="T177">
        <v>172</v>
      </c>
      <c r="U177">
        <v>411.98899999999998</v>
      </c>
      <c r="V177">
        <f t="shared" si="136"/>
        <v>400.60199999999998</v>
      </c>
      <c r="W177">
        <f t="shared" si="137"/>
        <v>0.98904305747580479</v>
      </c>
      <c r="Y177">
        <v>17.104145696970502</v>
      </c>
      <c r="Z177">
        <v>172</v>
      </c>
      <c r="AA177">
        <v>471.42</v>
      </c>
      <c r="AB177">
        <f t="shared" si="138"/>
        <v>461.76900000000001</v>
      </c>
      <c r="AC177">
        <f t="shared" si="139"/>
        <v>0.95912857589131417</v>
      </c>
      <c r="AE177">
        <v>17.099103272727</v>
      </c>
      <c r="AF177">
        <v>172</v>
      </c>
      <c r="AG177">
        <v>416.65100000000001</v>
      </c>
      <c r="AH177">
        <f t="shared" si="140"/>
        <v>405.54900000000004</v>
      </c>
      <c r="AI177">
        <f t="shared" si="141"/>
        <v>0.91829498094117135</v>
      </c>
      <c r="AK177">
        <v>17.095061454545402</v>
      </c>
      <c r="AL177">
        <v>172</v>
      </c>
      <c r="AM177">
        <v>379.077</v>
      </c>
      <c r="AN177">
        <f t="shared" si="142"/>
        <v>367.11700000000002</v>
      </c>
      <c r="AO177">
        <f t="shared" si="143"/>
        <v>0.91662998402276297</v>
      </c>
      <c r="AQ177">
        <v>17.101104484847301</v>
      </c>
      <c r="AR177">
        <v>172</v>
      </c>
      <c r="AS177">
        <v>228.994</v>
      </c>
      <c r="AT177">
        <f t="shared" si="144"/>
        <v>216.51</v>
      </c>
      <c r="AU177">
        <f t="shared" si="145"/>
        <v>0.88771552758002703</v>
      </c>
      <c r="AW177">
        <v>17.099103272727</v>
      </c>
      <c r="AX177">
        <v>172</v>
      </c>
      <c r="AY177">
        <v>447.33800000000002</v>
      </c>
      <c r="AZ177">
        <f t="shared" si="146"/>
        <v>434.642</v>
      </c>
      <c r="BA177">
        <f t="shared" si="147"/>
        <v>0.92320469331792698</v>
      </c>
      <c r="BC177">
        <v>17.095061454545402</v>
      </c>
      <c r="BD177">
        <v>172</v>
      </c>
      <c r="BE177">
        <v>486.50200000000001</v>
      </c>
      <c r="BF177">
        <f t="shared" si="148"/>
        <v>474.85</v>
      </c>
      <c r="BG177">
        <f t="shared" si="149"/>
        <v>0.95130904411721984</v>
      </c>
      <c r="BI177">
        <v>17.094060848485199</v>
      </c>
      <c r="BJ177">
        <v>172</v>
      </c>
      <c r="BK177">
        <v>685.22199999999998</v>
      </c>
      <c r="BL177">
        <f t="shared" si="150"/>
        <v>672.91399999999999</v>
      </c>
      <c r="BM177">
        <f t="shared" si="151"/>
        <v>0.91698207568317414</v>
      </c>
      <c r="BP177" s="4">
        <f t="shared" si="152"/>
        <v>0.9323520863488336</v>
      </c>
      <c r="BQ177" s="4">
        <f t="shared" si="153"/>
        <v>7.9311031936451397E-4</v>
      </c>
      <c r="BR177" s="4">
        <f t="shared" si="154"/>
        <v>2.8162214390287457E-2</v>
      </c>
      <c r="BS177" s="4">
        <f t="shared" si="155"/>
        <v>8.4912271271028149E-3</v>
      </c>
    </row>
    <row r="178" spans="1:71" x14ac:dyDescent="0.25">
      <c r="A178">
        <v>17.227967151515202</v>
      </c>
      <c r="B178">
        <v>173</v>
      </c>
      <c r="C178">
        <v>609.83000000000004</v>
      </c>
      <c r="D178">
        <f t="shared" si="130"/>
        <v>600.03000000000009</v>
      </c>
      <c r="E178">
        <f t="shared" si="131"/>
        <v>0.94385002343777047</v>
      </c>
      <c r="G178">
        <v>17.199950181817201</v>
      </c>
      <c r="H178">
        <v>173</v>
      </c>
      <c r="I178">
        <v>331.49900000000002</v>
      </c>
      <c r="J178">
        <f t="shared" si="132"/>
        <v>318.67</v>
      </c>
      <c r="K178">
        <f t="shared" si="133"/>
        <v>0.91233358078691384</v>
      </c>
      <c r="M178">
        <v>17.199950181818998</v>
      </c>
      <c r="N178">
        <v>173</v>
      </c>
      <c r="O178">
        <v>383.62900000000002</v>
      </c>
      <c r="P178">
        <f t="shared" si="134"/>
        <v>370.28500000000003</v>
      </c>
      <c r="Q178">
        <f t="shared" si="135"/>
        <v>0.95300023214718654</v>
      </c>
      <c r="S178">
        <v>17.2019513939394</v>
      </c>
      <c r="T178">
        <v>173</v>
      </c>
      <c r="U178">
        <v>398.65300000000002</v>
      </c>
      <c r="V178">
        <f t="shared" si="136"/>
        <v>387.26600000000002</v>
      </c>
      <c r="W178">
        <f t="shared" si="137"/>
        <v>0.95611791428007109</v>
      </c>
      <c r="Y178">
        <v>17.204882303030899</v>
      </c>
      <c r="Z178">
        <v>173</v>
      </c>
      <c r="AA178">
        <v>472.90600000000001</v>
      </c>
      <c r="AB178">
        <f t="shared" si="138"/>
        <v>463.255</v>
      </c>
      <c r="AC178">
        <f t="shared" si="139"/>
        <v>0.9622151084731343</v>
      </c>
      <c r="AE178">
        <v>17.1989495757588</v>
      </c>
      <c r="AF178">
        <v>173</v>
      </c>
      <c r="AG178">
        <v>417.30500000000001</v>
      </c>
      <c r="AH178">
        <f t="shared" si="140"/>
        <v>406.20300000000003</v>
      </c>
      <c r="AI178">
        <f t="shared" si="141"/>
        <v>0.91977584988064731</v>
      </c>
      <c r="AK178">
        <v>17.195018060605399</v>
      </c>
      <c r="AL178">
        <v>173</v>
      </c>
      <c r="AM178">
        <v>378.18</v>
      </c>
      <c r="AN178">
        <f t="shared" si="142"/>
        <v>366.22</v>
      </c>
      <c r="AO178">
        <f t="shared" si="143"/>
        <v>0.91439032447098956</v>
      </c>
      <c r="AQ178">
        <v>17.2009507878774</v>
      </c>
      <c r="AR178">
        <v>173</v>
      </c>
      <c r="AS178">
        <v>232.92400000000001</v>
      </c>
      <c r="AT178">
        <f t="shared" si="144"/>
        <v>220.44</v>
      </c>
      <c r="AU178">
        <f t="shared" si="145"/>
        <v>0.90382897279451835</v>
      </c>
      <c r="AW178">
        <v>17.199950181817201</v>
      </c>
      <c r="AX178">
        <v>173</v>
      </c>
      <c r="AY178">
        <v>455.40899999999999</v>
      </c>
      <c r="AZ178">
        <f t="shared" si="146"/>
        <v>442.71299999999997</v>
      </c>
      <c r="BA178">
        <f t="shared" si="147"/>
        <v>0.94034796313485436</v>
      </c>
      <c r="BC178">
        <v>17.1950180606072</v>
      </c>
      <c r="BD178">
        <v>173</v>
      </c>
      <c r="BE178">
        <v>470.95600000000002</v>
      </c>
      <c r="BF178">
        <f t="shared" si="148"/>
        <v>459.30400000000003</v>
      </c>
      <c r="BG178">
        <f t="shared" si="149"/>
        <v>0.92016436600866702</v>
      </c>
      <c r="BI178">
        <v>17.194017454547001</v>
      </c>
      <c r="BJ178">
        <v>173</v>
      </c>
      <c r="BK178">
        <v>692.68200000000002</v>
      </c>
      <c r="BL178">
        <f t="shared" si="150"/>
        <v>680.37400000000002</v>
      </c>
      <c r="BM178">
        <f t="shared" si="151"/>
        <v>0.92714784171656994</v>
      </c>
      <c r="BP178" s="4">
        <f t="shared" si="152"/>
        <v>0.93210656155739291</v>
      </c>
      <c r="BQ178" s="4">
        <f t="shared" si="153"/>
        <v>3.9491539632943858E-4</v>
      </c>
      <c r="BR178" s="4">
        <f t="shared" si="154"/>
        <v>1.987247836404505E-2</v>
      </c>
      <c r="BS178" s="4">
        <f t="shared" si="155"/>
        <v>5.9917776716357394E-3</v>
      </c>
    </row>
    <row r="179" spans="1:71" x14ac:dyDescent="0.25">
      <c r="A179">
        <v>17.3278134545453</v>
      </c>
      <c r="B179">
        <v>174</v>
      </c>
      <c r="C179">
        <v>607.08799999999997</v>
      </c>
      <c r="D179">
        <f t="shared" si="130"/>
        <v>597.28800000000001</v>
      </c>
      <c r="E179">
        <f t="shared" si="131"/>
        <v>0.93953684448960717</v>
      </c>
      <c r="G179">
        <v>17.299796484847299</v>
      </c>
      <c r="H179">
        <v>174</v>
      </c>
      <c r="I179">
        <v>333.78300000000002</v>
      </c>
      <c r="J179">
        <f t="shared" si="132"/>
        <v>320.95400000000001</v>
      </c>
      <c r="K179">
        <f t="shared" si="133"/>
        <v>0.91887253926595891</v>
      </c>
      <c r="M179">
        <v>17.2997964848491</v>
      </c>
      <c r="N179">
        <v>174</v>
      </c>
      <c r="O179">
        <v>377.90300000000002</v>
      </c>
      <c r="P179">
        <f t="shared" si="134"/>
        <v>364.55900000000003</v>
      </c>
      <c r="Q179">
        <f t="shared" si="135"/>
        <v>0.93826326108631508</v>
      </c>
      <c r="S179">
        <v>17.301797696969501</v>
      </c>
      <c r="T179">
        <v>174</v>
      </c>
      <c r="U179">
        <v>395.65199999999999</v>
      </c>
      <c r="V179">
        <f t="shared" si="136"/>
        <v>384.26499999999999</v>
      </c>
      <c r="W179">
        <f t="shared" si="137"/>
        <v>0.94870876950424643</v>
      </c>
      <c r="Y179">
        <v>17.304618303030999</v>
      </c>
      <c r="Z179">
        <v>174</v>
      </c>
      <c r="AA179">
        <v>466.041</v>
      </c>
      <c r="AB179">
        <f t="shared" si="138"/>
        <v>456.39</v>
      </c>
      <c r="AC179">
        <f t="shared" si="139"/>
        <v>0.94795599260893837</v>
      </c>
      <c r="AE179">
        <v>17.2997964848491</v>
      </c>
      <c r="AF179">
        <v>174</v>
      </c>
      <c r="AG179">
        <v>431.90899999999999</v>
      </c>
      <c r="AH179">
        <f t="shared" si="140"/>
        <v>420.80700000000002</v>
      </c>
      <c r="AI179">
        <f t="shared" si="141"/>
        <v>0.95284406087775209</v>
      </c>
      <c r="AK179">
        <v>17.294974666667201</v>
      </c>
      <c r="AL179">
        <v>174</v>
      </c>
      <c r="AM179">
        <v>396.65199999999999</v>
      </c>
      <c r="AN179">
        <f t="shared" si="142"/>
        <v>384.69200000000001</v>
      </c>
      <c r="AO179">
        <f t="shared" si="143"/>
        <v>0.9605118308704983</v>
      </c>
      <c r="AQ179">
        <v>17.3027983030297</v>
      </c>
      <c r="AR179">
        <v>174</v>
      </c>
      <c r="AS179">
        <v>242.31200000000001</v>
      </c>
      <c r="AT179">
        <f t="shared" si="144"/>
        <v>229.828</v>
      </c>
      <c r="AU179">
        <f t="shared" si="145"/>
        <v>0.94232083632470776</v>
      </c>
      <c r="AW179">
        <v>17.299796484847299</v>
      </c>
      <c r="AX179">
        <v>174</v>
      </c>
      <c r="AY179">
        <v>458.82600000000002</v>
      </c>
      <c r="AZ179">
        <f t="shared" si="146"/>
        <v>446.13</v>
      </c>
      <c r="BA179">
        <f t="shared" si="147"/>
        <v>0.94760586834665483</v>
      </c>
      <c r="BC179">
        <v>17.294974666667201</v>
      </c>
      <c r="BD179">
        <v>174</v>
      </c>
      <c r="BE179">
        <v>475.54899999999998</v>
      </c>
      <c r="BF179">
        <f t="shared" si="148"/>
        <v>463.89699999999999</v>
      </c>
      <c r="BG179">
        <f t="shared" si="149"/>
        <v>0.9293659295332124</v>
      </c>
      <c r="BI179">
        <v>17.293974060606999</v>
      </c>
      <c r="BJ179">
        <v>174</v>
      </c>
      <c r="BK179">
        <v>681.36199999999997</v>
      </c>
      <c r="BL179">
        <f t="shared" si="150"/>
        <v>669.05399999999997</v>
      </c>
      <c r="BM179">
        <f t="shared" si="151"/>
        <v>0.91172204124766376</v>
      </c>
      <c r="BP179" s="4">
        <f t="shared" si="152"/>
        <v>0.93979163401414134</v>
      </c>
      <c r="BQ179" s="4">
        <f t="shared" si="153"/>
        <v>2.1499303025319374E-4</v>
      </c>
      <c r="BR179" s="4">
        <f t="shared" si="154"/>
        <v>1.4662640630295546E-2</v>
      </c>
      <c r="BS179" s="4">
        <f t="shared" si="155"/>
        <v>4.4209524915009577E-3</v>
      </c>
    </row>
    <row r="180" spans="1:71" x14ac:dyDescent="0.25">
      <c r="A180">
        <v>17.427659757575299</v>
      </c>
      <c r="B180">
        <v>175</v>
      </c>
      <c r="C180">
        <v>609.16300000000001</v>
      </c>
      <c r="D180">
        <f t="shared" si="130"/>
        <v>599.36300000000006</v>
      </c>
      <c r="E180">
        <f t="shared" si="131"/>
        <v>0.94280082928808961</v>
      </c>
      <c r="G180">
        <v>17.399642787877301</v>
      </c>
      <c r="H180">
        <v>175</v>
      </c>
      <c r="I180">
        <v>329.34699999999998</v>
      </c>
      <c r="J180">
        <f t="shared" si="132"/>
        <v>316.51799999999997</v>
      </c>
      <c r="K180">
        <f t="shared" si="133"/>
        <v>0.90617253059124592</v>
      </c>
      <c r="M180">
        <v>17.399642787879198</v>
      </c>
      <c r="N180">
        <v>175</v>
      </c>
      <c r="O180">
        <v>388.28699999999998</v>
      </c>
      <c r="P180">
        <f t="shared" si="134"/>
        <v>374.94299999999998</v>
      </c>
      <c r="Q180">
        <f t="shared" si="135"/>
        <v>0.96498849816212517</v>
      </c>
      <c r="S180">
        <v>17.4016439999995</v>
      </c>
      <c r="T180">
        <v>175</v>
      </c>
      <c r="U180">
        <v>402.66300000000001</v>
      </c>
      <c r="V180">
        <f t="shared" si="136"/>
        <v>391.27600000000001</v>
      </c>
      <c r="W180">
        <f t="shared" si="137"/>
        <v>0.96601817104483501</v>
      </c>
      <c r="Y180">
        <v>17.404354303031099</v>
      </c>
      <c r="Z180">
        <v>175</v>
      </c>
      <c r="AA180">
        <v>468.12900000000002</v>
      </c>
      <c r="AB180">
        <f t="shared" si="138"/>
        <v>458.47800000000001</v>
      </c>
      <c r="AC180">
        <f t="shared" si="139"/>
        <v>0.95229292398904641</v>
      </c>
      <c r="AE180">
        <v>17.399642787879198</v>
      </c>
      <c r="AF180">
        <v>175</v>
      </c>
      <c r="AG180">
        <v>420.68099999999998</v>
      </c>
      <c r="AH180">
        <f t="shared" si="140"/>
        <v>409.57900000000001</v>
      </c>
      <c r="AI180">
        <f t="shared" si="141"/>
        <v>0.92742021309115297</v>
      </c>
      <c r="AK180">
        <v>17.394931272727199</v>
      </c>
      <c r="AL180">
        <v>175</v>
      </c>
      <c r="AM180">
        <v>401.63200000000001</v>
      </c>
      <c r="AN180">
        <f t="shared" si="142"/>
        <v>389.67200000000003</v>
      </c>
      <c r="AO180">
        <f t="shared" si="143"/>
        <v>0.97294606115793625</v>
      </c>
      <c r="AQ180">
        <v>17.400643393939301</v>
      </c>
      <c r="AR180">
        <v>175</v>
      </c>
      <c r="AS180">
        <v>240.09800000000001</v>
      </c>
      <c r="AT180">
        <f t="shared" si="144"/>
        <v>227.614</v>
      </c>
      <c r="AU180">
        <f t="shared" si="145"/>
        <v>0.9332431855092157</v>
      </c>
      <c r="AW180">
        <v>17.399642787877301</v>
      </c>
      <c r="AX180">
        <v>175</v>
      </c>
      <c r="AY180">
        <v>451.42099999999999</v>
      </c>
      <c r="AZ180">
        <f t="shared" si="146"/>
        <v>438.72499999999997</v>
      </c>
      <c r="BA180">
        <f t="shared" si="147"/>
        <v>0.9318772209678482</v>
      </c>
      <c r="BC180">
        <v>17.394931272727199</v>
      </c>
      <c r="BD180">
        <v>175</v>
      </c>
      <c r="BE180">
        <v>488.25700000000001</v>
      </c>
      <c r="BF180">
        <f t="shared" si="148"/>
        <v>476.60500000000002</v>
      </c>
      <c r="BG180">
        <f t="shared" si="149"/>
        <v>0.95482499098976004</v>
      </c>
      <c r="BI180">
        <v>17.393930666667</v>
      </c>
      <c r="BJ180">
        <v>175</v>
      </c>
      <c r="BK180">
        <v>683.88900000000001</v>
      </c>
      <c r="BL180">
        <f t="shared" si="150"/>
        <v>671.58100000000002</v>
      </c>
      <c r="BM180">
        <f t="shared" si="151"/>
        <v>0.91516559228873495</v>
      </c>
      <c r="BP180" s="4">
        <f t="shared" si="152"/>
        <v>0.9425227470072719</v>
      </c>
      <c r="BQ180" s="4">
        <f t="shared" si="153"/>
        <v>4.7264780293071408E-4</v>
      </c>
      <c r="BR180" s="4">
        <f t="shared" si="154"/>
        <v>2.1740464643855109E-2</v>
      </c>
      <c r="BS180" s="4">
        <f t="shared" si="155"/>
        <v>6.5549967265140846E-3</v>
      </c>
    </row>
    <row r="181" spans="1:71" x14ac:dyDescent="0.25">
      <c r="A181">
        <v>17.527506060605401</v>
      </c>
      <c r="B181">
        <v>176</v>
      </c>
      <c r="C181">
        <v>599.95500000000004</v>
      </c>
      <c r="D181">
        <f t="shared" si="130"/>
        <v>590.15500000000009</v>
      </c>
      <c r="E181">
        <f t="shared" si="131"/>
        <v>0.92831660180643871</v>
      </c>
      <c r="G181">
        <v>17.499489090907399</v>
      </c>
      <c r="H181">
        <v>176</v>
      </c>
      <c r="I181">
        <v>332.59800000000001</v>
      </c>
      <c r="J181">
        <f t="shared" si="132"/>
        <v>319.76900000000001</v>
      </c>
      <c r="K181">
        <f t="shared" si="133"/>
        <v>0.91547995354018463</v>
      </c>
      <c r="M181">
        <v>17.499489090909201</v>
      </c>
      <c r="N181">
        <v>176</v>
      </c>
      <c r="O181">
        <v>374.089</v>
      </c>
      <c r="P181">
        <f t="shared" si="134"/>
        <v>360.745</v>
      </c>
      <c r="Q181">
        <f t="shared" si="135"/>
        <v>0.92844719269194476</v>
      </c>
      <c r="S181">
        <v>17.502490909089801</v>
      </c>
      <c r="T181">
        <v>176</v>
      </c>
      <c r="U181">
        <v>382.20800000000003</v>
      </c>
      <c r="V181">
        <f t="shared" si="136"/>
        <v>370.82100000000003</v>
      </c>
      <c r="W181">
        <f t="shared" si="137"/>
        <v>0.91551698597669373</v>
      </c>
      <c r="Y181">
        <v>17.5050909090914</v>
      </c>
      <c r="Z181">
        <v>176</v>
      </c>
      <c r="AA181">
        <v>470.529</v>
      </c>
      <c r="AB181">
        <f t="shared" si="138"/>
        <v>460.87799999999999</v>
      </c>
      <c r="AC181">
        <f t="shared" si="139"/>
        <v>0.95727790258687162</v>
      </c>
      <c r="AE181">
        <v>17.499489090909201</v>
      </c>
      <c r="AF181">
        <v>176</v>
      </c>
      <c r="AG181">
        <v>410.38799999999998</v>
      </c>
      <c r="AH181">
        <f t="shared" si="140"/>
        <v>399.286</v>
      </c>
      <c r="AI181">
        <f t="shared" si="141"/>
        <v>0.9041135097363735</v>
      </c>
      <c r="AK181">
        <v>17.4948878787872</v>
      </c>
      <c r="AL181">
        <v>176</v>
      </c>
      <c r="AM181">
        <v>385.01</v>
      </c>
      <c r="AN181">
        <f t="shared" si="142"/>
        <v>373.05</v>
      </c>
      <c r="AO181">
        <f t="shared" si="143"/>
        <v>0.9314436965318732</v>
      </c>
      <c r="AQ181">
        <v>17.500489696969399</v>
      </c>
      <c r="AR181">
        <v>176</v>
      </c>
      <c r="AS181">
        <v>231.977</v>
      </c>
      <c r="AT181">
        <f t="shared" si="144"/>
        <v>219.49299999999999</v>
      </c>
      <c r="AU181">
        <f t="shared" si="145"/>
        <v>0.89994616551255313</v>
      </c>
      <c r="AW181">
        <v>17.499489090907399</v>
      </c>
      <c r="AX181">
        <v>176</v>
      </c>
      <c r="AY181">
        <v>440.51299999999998</v>
      </c>
      <c r="AZ181">
        <f t="shared" si="146"/>
        <v>427.81699999999995</v>
      </c>
      <c r="BA181">
        <f t="shared" si="147"/>
        <v>0.90870799941376013</v>
      </c>
      <c r="BC181">
        <v>17.494887878789001</v>
      </c>
      <c r="BD181">
        <v>176</v>
      </c>
      <c r="BE181">
        <v>482.13400000000001</v>
      </c>
      <c r="BF181">
        <f t="shared" si="148"/>
        <v>470.48200000000003</v>
      </c>
      <c r="BG181">
        <f t="shared" si="149"/>
        <v>0.9425582430122309</v>
      </c>
      <c r="BI181">
        <v>17.493887272728799</v>
      </c>
      <c r="BJ181">
        <v>176</v>
      </c>
      <c r="BK181">
        <v>697.38400000000001</v>
      </c>
      <c r="BL181">
        <f t="shared" si="150"/>
        <v>685.07600000000002</v>
      </c>
      <c r="BM181">
        <f t="shared" si="151"/>
        <v>0.93355527226469692</v>
      </c>
      <c r="BP181" s="4">
        <f t="shared" si="152"/>
        <v>0.92412395664305624</v>
      </c>
      <c r="BQ181" s="4">
        <f t="shared" si="153"/>
        <v>2.9892380357265263E-4</v>
      </c>
      <c r="BR181" s="4">
        <f t="shared" si="154"/>
        <v>1.7289413048818418E-2</v>
      </c>
      <c r="BS181" s="4">
        <f t="shared" si="155"/>
        <v>5.212954175309573E-3</v>
      </c>
    </row>
    <row r="182" spans="1:71" x14ac:dyDescent="0.25">
      <c r="A182">
        <v>17.627352363635499</v>
      </c>
      <c r="B182">
        <v>177</v>
      </c>
      <c r="C182">
        <v>600.60500000000002</v>
      </c>
      <c r="D182">
        <f t="shared" si="130"/>
        <v>590.80500000000006</v>
      </c>
      <c r="E182">
        <f t="shared" si="131"/>
        <v>0.92933905487584278</v>
      </c>
      <c r="G182">
        <v>17.599335393939299</v>
      </c>
      <c r="H182">
        <v>177</v>
      </c>
      <c r="I182">
        <v>330.79700000000003</v>
      </c>
      <c r="J182">
        <f t="shared" si="132"/>
        <v>317.96800000000002</v>
      </c>
      <c r="K182">
        <f t="shared" si="133"/>
        <v>0.91032379582531586</v>
      </c>
      <c r="M182">
        <v>17.599335393939299</v>
      </c>
      <c r="N182">
        <v>177</v>
      </c>
      <c r="O182">
        <v>366.90600000000001</v>
      </c>
      <c r="P182">
        <f t="shared" si="134"/>
        <v>353.56200000000001</v>
      </c>
      <c r="Q182">
        <f t="shared" si="135"/>
        <v>0.90996034967234307</v>
      </c>
      <c r="S182">
        <v>17.602337212119799</v>
      </c>
      <c r="T182">
        <v>177</v>
      </c>
      <c r="U182">
        <v>398.37799999999999</v>
      </c>
      <c r="V182">
        <f t="shared" si="136"/>
        <v>386.99099999999999</v>
      </c>
      <c r="W182">
        <f t="shared" si="137"/>
        <v>0.9554389689907169</v>
      </c>
      <c r="Y182">
        <v>17.6048269090915</v>
      </c>
      <c r="Z182">
        <v>177</v>
      </c>
      <c r="AA182">
        <v>473.46100000000001</v>
      </c>
      <c r="AB182">
        <f t="shared" si="138"/>
        <v>463.81</v>
      </c>
      <c r="AC182">
        <f t="shared" si="139"/>
        <v>0.96336788477388136</v>
      </c>
      <c r="AE182">
        <v>17.599335393939299</v>
      </c>
      <c r="AF182">
        <v>177</v>
      </c>
      <c r="AG182">
        <v>404.92500000000001</v>
      </c>
      <c r="AH182">
        <f t="shared" si="140"/>
        <v>393.82300000000004</v>
      </c>
      <c r="AI182">
        <f t="shared" si="141"/>
        <v>0.89174349900799887</v>
      </c>
      <c r="AK182">
        <v>17.594844484848998</v>
      </c>
      <c r="AL182">
        <v>177</v>
      </c>
      <c r="AM182">
        <v>383.45299999999997</v>
      </c>
      <c r="AN182">
        <f t="shared" si="142"/>
        <v>371.49299999999999</v>
      </c>
      <c r="AO182">
        <f t="shared" si="143"/>
        <v>0.92755612694200551</v>
      </c>
      <c r="AQ182">
        <v>17.6013366060597</v>
      </c>
      <c r="AR182">
        <v>177</v>
      </c>
      <c r="AS182">
        <v>250.108</v>
      </c>
      <c r="AT182">
        <f t="shared" si="144"/>
        <v>237.624</v>
      </c>
      <c r="AU182">
        <f t="shared" si="145"/>
        <v>0.97428531950337793</v>
      </c>
      <c r="AW182">
        <v>17.599335393939299</v>
      </c>
      <c r="AX182">
        <v>177</v>
      </c>
      <c r="AY182">
        <v>440.34500000000003</v>
      </c>
      <c r="AZ182">
        <f t="shared" si="146"/>
        <v>427.649</v>
      </c>
      <c r="BA182">
        <f t="shared" si="147"/>
        <v>0.90835115771765773</v>
      </c>
      <c r="BC182">
        <v>17.594844484848998</v>
      </c>
      <c r="BD182">
        <v>177</v>
      </c>
      <c r="BE182">
        <v>480.142</v>
      </c>
      <c r="BF182">
        <f t="shared" si="148"/>
        <v>468.49</v>
      </c>
      <c r="BG182">
        <f t="shared" si="149"/>
        <v>0.93856749305775788</v>
      </c>
      <c r="BI182">
        <v>17.5928432727287</v>
      </c>
      <c r="BJ182">
        <v>177</v>
      </c>
      <c r="BK182">
        <v>684.74300000000005</v>
      </c>
      <c r="BL182">
        <f t="shared" si="150"/>
        <v>672.43500000000006</v>
      </c>
      <c r="BM182">
        <f t="shared" si="151"/>
        <v>0.91632934084001116</v>
      </c>
      <c r="BP182" s="4">
        <f t="shared" si="152"/>
        <v>0.92956936283699154</v>
      </c>
      <c r="BQ182" s="4">
        <f t="shared" si="153"/>
        <v>6.7073775285215304E-4</v>
      </c>
      <c r="BR182" s="4">
        <f t="shared" si="154"/>
        <v>2.589860522986041E-2</v>
      </c>
      <c r="BS182" s="4">
        <f t="shared" si="155"/>
        <v>7.8087232855439132E-3</v>
      </c>
    </row>
    <row r="183" spans="1:71" x14ac:dyDescent="0.25">
      <c r="A183">
        <v>17.728199272727501</v>
      </c>
      <c r="B183">
        <v>178</v>
      </c>
      <c r="C183">
        <v>612.04200000000003</v>
      </c>
      <c r="D183">
        <f t="shared" si="130"/>
        <v>602.24200000000008</v>
      </c>
      <c r="E183">
        <f t="shared" si="131"/>
        <v>0.94732950988318876</v>
      </c>
      <c r="G183">
        <v>17.699181696969301</v>
      </c>
      <c r="H183">
        <v>178</v>
      </c>
      <c r="I183">
        <v>326.27699999999999</v>
      </c>
      <c r="J183">
        <f t="shared" si="132"/>
        <v>313.44799999999998</v>
      </c>
      <c r="K183">
        <f t="shared" si="133"/>
        <v>0.89738330006118094</v>
      </c>
      <c r="M183">
        <v>17.700182303031301</v>
      </c>
      <c r="N183">
        <v>178</v>
      </c>
      <c r="O183">
        <v>379.02699999999999</v>
      </c>
      <c r="P183">
        <f t="shared" si="134"/>
        <v>365.68299999999999</v>
      </c>
      <c r="Q183">
        <f t="shared" si="135"/>
        <v>0.94115609298858871</v>
      </c>
      <c r="S183">
        <v>17.702183515151699</v>
      </c>
      <c r="T183">
        <v>178</v>
      </c>
      <c r="U183">
        <v>403.72199999999998</v>
      </c>
      <c r="V183">
        <f t="shared" si="136"/>
        <v>392.33499999999998</v>
      </c>
      <c r="W183">
        <f t="shared" si="137"/>
        <v>0.96863272763183872</v>
      </c>
      <c r="Y183">
        <v>17.704562909091599</v>
      </c>
      <c r="Z183">
        <v>178</v>
      </c>
      <c r="AA183">
        <v>461.89499999999998</v>
      </c>
      <c r="AB183">
        <f t="shared" si="138"/>
        <v>452.24399999999997</v>
      </c>
      <c r="AC183">
        <f t="shared" si="139"/>
        <v>0.93934444208119527</v>
      </c>
      <c r="AE183">
        <v>17.699181696971198</v>
      </c>
      <c r="AF183">
        <v>178</v>
      </c>
      <c r="AG183">
        <v>428.41500000000002</v>
      </c>
      <c r="AH183">
        <f t="shared" si="140"/>
        <v>417.31300000000005</v>
      </c>
      <c r="AI183">
        <f t="shared" si="141"/>
        <v>0.94493250724697397</v>
      </c>
      <c r="AK183">
        <v>17.694801090908999</v>
      </c>
      <c r="AL183">
        <v>178</v>
      </c>
      <c r="AM183">
        <v>388.726</v>
      </c>
      <c r="AN183">
        <f t="shared" si="142"/>
        <v>376.76600000000002</v>
      </c>
      <c r="AO183">
        <f t="shared" si="143"/>
        <v>0.9407219294130218</v>
      </c>
      <c r="AQ183">
        <v>17.701182909089699</v>
      </c>
      <c r="AR183">
        <v>178</v>
      </c>
      <c r="AS183">
        <v>244.06299999999999</v>
      </c>
      <c r="AT183">
        <f t="shared" si="144"/>
        <v>231.57899999999998</v>
      </c>
      <c r="AU183">
        <f t="shared" si="145"/>
        <v>0.94950013468872141</v>
      </c>
      <c r="AW183">
        <v>17.7001823030295</v>
      </c>
      <c r="AX183">
        <v>178</v>
      </c>
      <c r="AY183">
        <v>460.923</v>
      </c>
      <c r="AZ183">
        <f t="shared" si="146"/>
        <v>448.22699999999998</v>
      </c>
      <c r="BA183">
        <f t="shared" si="147"/>
        <v>0.95206001737479229</v>
      </c>
      <c r="BC183">
        <v>17.694801090908999</v>
      </c>
      <c r="BD183">
        <v>178</v>
      </c>
      <c r="BE183">
        <v>484.94400000000002</v>
      </c>
      <c r="BF183">
        <f t="shared" si="148"/>
        <v>473.29200000000003</v>
      </c>
      <c r="BG183">
        <f t="shared" si="149"/>
        <v>0.94818776478535793</v>
      </c>
      <c r="BI183">
        <v>17.6938004848489</v>
      </c>
      <c r="BJ183">
        <v>178</v>
      </c>
      <c r="BK183">
        <v>690.12599999999998</v>
      </c>
      <c r="BL183">
        <f t="shared" si="150"/>
        <v>677.81799999999998</v>
      </c>
      <c r="BM183">
        <f t="shared" si="151"/>
        <v>0.92366477228207133</v>
      </c>
      <c r="BP183" s="4">
        <f t="shared" si="152"/>
        <v>0.94117392713062997</v>
      </c>
      <c r="BQ183" s="4">
        <f t="shared" si="153"/>
        <v>3.270771618416919E-4</v>
      </c>
      <c r="BR183" s="4">
        <f t="shared" si="154"/>
        <v>1.8085274723976186E-2</v>
      </c>
      <c r="BS183" s="4">
        <f t="shared" si="155"/>
        <v>5.4529154990843026E-3</v>
      </c>
    </row>
    <row r="184" spans="1:71" x14ac:dyDescent="0.25">
      <c r="A184">
        <v>17.828045575757599</v>
      </c>
      <c r="B184">
        <v>179</v>
      </c>
      <c r="C184">
        <v>600.96699999999998</v>
      </c>
      <c r="D184">
        <f t="shared" si="130"/>
        <v>591.16700000000003</v>
      </c>
      <c r="E184">
        <f t="shared" si="131"/>
        <v>0.92990848258526482</v>
      </c>
      <c r="G184">
        <v>17.798027393939201</v>
      </c>
      <c r="H184">
        <v>179</v>
      </c>
      <c r="I184">
        <v>335.47</v>
      </c>
      <c r="J184">
        <f t="shared" si="132"/>
        <v>322.64100000000002</v>
      </c>
      <c r="K184">
        <f t="shared" si="133"/>
        <v>0.92370232164518362</v>
      </c>
      <c r="M184">
        <v>17.800028606061399</v>
      </c>
      <c r="N184">
        <v>179</v>
      </c>
      <c r="O184">
        <v>370.50299999999999</v>
      </c>
      <c r="P184">
        <f t="shared" si="134"/>
        <v>357.15899999999999</v>
      </c>
      <c r="Q184">
        <f t="shared" si="135"/>
        <v>0.91921792649839162</v>
      </c>
      <c r="S184">
        <v>17.802029818181801</v>
      </c>
      <c r="T184">
        <v>179</v>
      </c>
      <c r="U184">
        <v>405.66899999999998</v>
      </c>
      <c r="V184">
        <f t="shared" si="136"/>
        <v>394.28199999999998</v>
      </c>
      <c r="W184">
        <f t="shared" si="137"/>
        <v>0.97343966028046602</v>
      </c>
      <c r="Y184">
        <v>17.804298909091798</v>
      </c>
      <c r="Z184">
        <v>179</v>
      </c>
      <c r="AA184">
        <v>484.887</v>
      </c>
      <c r="AB184">
        <f t="shared" si="138"/>
        <v>475.23599999999999</v>
      </c>
      <c r="AC184">
        <f t="shared" si="139"/>
        <v>0.98710053704836098</v>
      </c>
      <c r="AE184">
        <v>17.800028606061399</v>
      </c>
      <c r="AF184">
        <v>179</v>
      </c>
      <c r="AG184">
        <v>421.61900000000003</v>
      </c>
      <c r="AH184">
        <f t="shared" si="140"/>
        <v>410.51700000000005</v>
      </c>
      <c r="AI184">
        <f t="shared" si="141"/>
        <v>0.92954415049975925</v>
      </c>
      <c r="AK184">
        <v>17.7947576969691</v>
      </c>
      <c r="AL184">
        <v>179</v>
      </c>
      <c r="AM184">
        <v>385.03899999999999</v>
      </c>
      <c r="AN184">
        <f t="shared" si="142"/>
        <v>373.07900000000001</v>
      </c>
      <c r="AO184">
        <f t="shared" si="143"/>
        <v>0.93151610470021373</v>
      </c>
      <c r="AQ184">
        <v>17.801029212119801</v>
      </c>
      <c r="AR184">
        <v>179</v>
      </c>
      <c r="AS184">
        <v>242.41900000000001</v>
      </c>
      <c r="AT184">
        <f t="shared" si="144"/>
        <v>229.935</v>
      </c>
      <c r="AU184">
        <f t="shared" si="145"/>
        <v>0.9427595484463237</v>
      </c>
      <c r="AW184">
        <v>17.800028606059598</v>
      </c>
      <c r="AX184">
        <v>179</v>
      </c>
      <c r="AY184">
        <v>456.16399999999999</v>
      </c>
      <c r="AZ184">
        <f t="shared" si="146"/>
        <v>443.46799999999996</v>
      </c>
      <c r="BA184">
        <f t="shared" si="147"/>
        <v>0.94195162670960109</v>
      </c>
      <c r="BC184">
        <v>17.7957583030311</v>
      </c>
      <c r="BD184">
        <v>179</v>
      </c>
      <c r="BE184">
        <v>487.98099999999999</v>
      </c>
      <c r="BF184">
        <f t="shared" si="148"/>
        <v>476.32900000000001</v>
      </c>
      <c r="BG184">
        <f t="shared" si="149"/>
        <v>0.9542720557551041</v>
      </c>
      <c r="BI184">
        <v>17.793757090910699</v>
      </c>
      <c r="BJ184">
        <v>179</v>
      </c>
      <c r="BK184">
        <v>703.38300000000004</v>
      </c>
      <c r="BL184">
        <f t="shared" si="150"/>
        <v>691.07500000000005</v>
      </c>
      <c r="BM184">
        <f t="shared" si="151"/>
        <v>0.94173012889128427</v>
      </c>
      <c r="BP184" s="4">
        <f t="shared" si="152"/>
        <v>0.94319477664181417</v>
      </c>
      <c r="BQ184" s="4">
        <f t="shared" si="153"/>
        <v>4.4231566608582434E-4</v>
      </c>
      <c r="BR184" s="4">
        <f t="shared" si="154"/>
        <v>2.1031302053981925E-2</v>
      </c>
      <c r="BS184" s="4">
        <f t="shared" si="155"/>
        <v>6.3411761605171721E-3</v>
      </c>
    </row>
    <row r="185" spans="1:71" x14ac:dyDescent="0.25">
      <c r="A185">
        <v>17.927891878787701</v>
      </c>
      <c r="B185">
        <v>180</v>
      </c>
      <c r="C185">
        <v>610.98900000000003</v>
      </c>
      <c r="D185">
        <f t="shared" si="130"/>
        <v>601.18900000000008</v>
      </c>
      <c r="E185">
        <f t="shared" si="131"/>
        <v>0.94567313591075408</v>
      </c>
      <c r="G185">
        <v>17.8998749090897</v>
      </c>
      <c r="H185">
        <v>180</v>
      </c>
      <c r="I185">
        <v>325.61099999999999</v>
      </c>
      <c r="J185">
        <f t="shared" si="132"/>
        <v>312.78199999999998</v>
      </c>
      <c r="K185">
        <f t="shared" si="133"/>
        <v>0.89547658099504956</v>
      </c>
      <c r="M185">
        <v>17.899874909091501</v>
      </c>
      <c r="N185">
        <v>180</v>
      </c>
      <c r="O185">
        <v>371.44499999999999</v>
      </c>
      <c r="P185">
        <f t="shared" si="134"/>
        <v>358.101</v>
      </c>
      <c r="Q185">
        <f t="shared" si="135"/>
        <v>0.92164234611755702</v>
      </c>
      <c r="S185">
        <v>17.901876121211899</v>
      </c>
      <c r="T185">
        <v>180</v>
      </c>
      <c r="U185">
        <v>393.64699999999999</v>
      </c>
      <c r="V185">
        <f t="shared" si="136"/>
        <v>382.26</v>
      </c>
      <c r="W185">
        <f t="shared" si="137"/>
        <v>0.94375864112186447</v>
      </c>
      <c r="Y185">
        <v>17.9050355151521</v>
      </c>
      <c r="Z185">
        <v>180</v>
      </c>
      <c r="AA185">
        <v>470.34100000000001</v>
      </c>
      <c r="AB185">
        <f t="shared" si="138"/>
        <v>460.69</v>
      </c>
      <c r="AC185">
        <f t="shared" si="139"/>
        <v>0.95688741259670862</v>
      </c>
      <c r="AE185">
        <v>17.899874909091501</v>
      </c>
      <c r="AF185">
        <v>180</v>
      </c>
      <c r="AG185">
        <v>438.09800000000001</v>
      </c>
      <c r="AH185">
        <f t="shared" si="140"/>
        <v>426.99600000000004</v>
      </c>
      <c r="AI185">
        <f t="shared" si="141"/>
        <v>0.96685797198848078</v>
      </c>
      <c r="AK185">
        <v>17.8937136969707</v>
      </c>
      <c r="AL185">
        <v>180</v>
      </c>
      <c r="AM185">
        <v>379.65800000000002</v>
      </c>
      <c r="AN185">
        <f t="shared" si="142"/>
        <v>367.69800000000004</v>
      </c>
      <c r="AO185">
        <f t="shared" si="143"/>
        <v>0.91808064422296409</v>
      </c>
      <c r="AQ185">
        <v>17.9008755151517</v>
      </c>
      <c r="AR185">
        <v>180</v>
      </c>
      <c r="AS185">
        <v>239.328</v>
      </c>
      <c r="AT185">
        <f t="shared" si="144"/>
        <v>226.84399999999999</v>
      </c>
      <c r="AU185">
        <f t="shared" si="145"/>
        <v>0.93008609827889555</v>
      </c>
      <c r="AW185">
        <v>17.8998749090897</v>
      </c>
      <c r="AX185">
        <v>180</v>
      </c>
      <c r="AY185">
        <v>443.012</v>
      </c>
      <c r="AZ185">
        <f t="shared" si="146"/>
        <v>430.31599999999997</v>
      </c>
      <c r="BA185">
        <f t="shared" si="147"/>
        <v>0.91401601964328583</v>
      </c>
      <c r="BC185">
        <v>17.895714909091101</v>
      </c>
      <c r="BD185">
        <v>180</v>
      </c>
      <c r="BE185">
        <v>477.12799999999999</v>
      </c>
      <c r="BF185">
        <f t="shared" si="148"/>
        <v>465.476</v>
      </c>
      <c r="BG185">
        <f t="shared" si="149"/>
        <v>0.93252928002423296</v>
      </c>
      <c r="BI185">
        <v>17.894714303030899</v>
      </c>
      <c r="BJ185">
        <v>180</v>
      </c>
      <c r="BK185">
        <v>688.10699999999997</v>
      </c>
      <c r="BL185">
        <f t="shared" si="150"/>
        <v>675.79899999999998</v>
      </c>
      <c r="BM185">
        <f t="shared" si="151"/>
        <v>0.92091347447759064</v>
      </c>
      <c r="BP185" s="4">
        <f t="shared" si="152"/>
        <v>0.93144741867067138</v>
      </c>
      <c r="BQ185" s="4">
        <f t="shared" si="153"/>
        <v>4.2415903459737045E-4</v>
      </c>
      <c r="BR185" s="4">
        <f t="shared" si="154"/>
        <v>2.0595121621329902E-2</v>
      </c>
      <c r="BS185" s="4">
        <f t="shared" si="155"/>
        <v>6.2096628117897495E-3</v>
      </c>
    </row>
    <row r="186" spans="1:71" x14ac:dyDescent="0.25">
      <c r="A186">
        <v>18.0277381818177</v>
      </c>
      <c r="B186">
        <v>181</v>
      </c>
      <c r="C186">
        <v>615.755</v>
      </c>
      <c r="D186">
        <f t="shared" si="130"/>
        <v>605.95500000000004</v>
      </c>
      <c r="E186">
        <f t="shared" si="131"/>
        <v>0.95317007641656948</v>
      </c>
      <c r="G186">
        <v>17.997719999999301</v>
      </c>
      <c r="H186">
        <v>181</v>
      </c>
      <c r="I186">
        <v>326.21199999999999</v>
      </c>
      <c r="J186">
        <f t="shared" si="132"/>
        <v>313.38299999999998</v>
      </c>
      <c r="K186">
        <f t="shared" si="133"/>
        <v>0.89719720886103294</v>
      </c>
      <c r="M186">
        <v>17.9997212121215</v>
      </c>
      <c r="N186">
        <v>181</v>
      </c>
      <c r="O186">
        <v>379.48099999999999</v>
      </c>
      <c r="P186">
        <f t="shared" si="134"/>
        <v>366.137</v>
      </c>
      <c r="Q186">
        <f t="shared" si="135"/>
        <v>0.94232455000249649</v>
      </c>
      <c r="S186">
        <v>18.001722424241901</v>
      </c>
      <c r="T186">
        <v>181</v>
      </c>
      <c r="U186">
        <v>398.70699999999999</v>
      </c>
      <c r="V186">
        <f t="shared" si="136"/>
        <v>387.32</v>
      </c>
      <c r="W186">
        <f t="shared" si="137"/>
        <v>0.95625123444598059</v>
      </c>
      <c r="Y186">
        <v>18.0047715151522</v>
      </c>
      <c r="Z186">
        <v>181</v>
      </c>
      <c r="AA186">
        <v>460.18799999999999</v>
      </c>
      <c r="AB186">
        <f t="shared" si="138"/>
        <v>450.53699999999998</v>
      </c>
      <c r="AC186">
        <f t="shared" si="139"/>
        <v>0.9357988760534921</v>
      </c>
      <c r="AE186">
        <v>17.9997212121215</v>
      </c>
      <c r="AF186">
        <v>181</v>
      </c>
      <c r="AG186">
        <v>419.60300000000001</v>
      </c>
      <c r="AH186">
        <f t="shared" si="140"/>
        <v>408.50100000000003</v>
      </c>
      <c r="AI186">
        <f t="shared" si="141"/>
        <v>0.9249792700991728</v>
      </c>
      <c r="AK186">
        <v>17.995671515151098</v>
      </c>
      <c r="AL186">
        <v>181</v>
      </c>
      <c r="AM186">
        <v>372.05099999999999</v>
      </c>
      <c r="AN186">
        <f t="shared" si="142"/>
        <v>360.09100000000001</v>
      </c>
      <c r="AO186">
        <f t="shared" si="143"/>
        <v>0.899087232617233</v>
      </c>
      <c r="AQ186">
        <v>17.999721212119699</v>
      </c>
      <c r="AR186">
        <v>181</v>
      </c>
      <c r="AS186">
        <v>239.64</v>
      </c>
      <c r="AT186">
        <f t="shared" si="144"/>
        <v>227.15599999999998</v>
      </c>
      <c r="AU186">
        <f t="shared" si="145"/>
        <v>0.93136533362416807</v>
      </c>
      <c r="AW186">
        <v>17.999721212119699</v>
      </c>
      <c r="AX186">
        <v>181</v>
      </c>
      <c r="AY186">
        <v>451.13299999999998</v>
      </c>
      <c r="AZ186">
        <f t="shared" si="146"/>
        <v>438.43699999999995</v>
      </c>
      <c r="BA186">
        <f t="shared" si="147"/>
        <v>0.93126549234595812</v>
      </c>
      <c r="BC186">
        <v>17.9956715151529</v>
      </c>
      <c r="BD186">
        <v>181</v>
      </c>
      <c r="BE186">
        <v>481.63600000000002</v>
      </c>
      <c r="BF186">
        <f t="shared" si="148"/>
        <v>469.98400000000004</v>
      </c>
      <c r="BG186">
        <f t="shared" si="149"/>
        <v>0.94156055552361262</v>
      </c>
      <c r="BI186">
        <v>17.9946709090909</v>
      </c>
      <c r="BJ186">
        <v>181</v>
      </c>
      <c r="BK186">
        <v>691.73099999999999</v>
      </c>
      <c r="BL186">
        <f t="shared" si="150"/>
        <v>679.423</v>
      </c>
      <c r="BM186">
        <f t="shared" si="151"/>
        <v>0.92585191095279529</v>
      </c>
      <c r="BP186" s="4">
        <f t="shared" si="152"/>
        <v>0.93080470372204649</v>
      </c>
      <c r="BQ186" s="4">
        <f t="shared" si="153"/>
        <v>3.6155269344981288E-4</v>
      </c>
      <c r="BR186" s="4">
        <f t="shared" si="154"/>
        <v>1.9014539001769484E-2</v>
      </c>
      <c r="BS186" s="4">
        <f t="shared" si="155"/>
        <v>5.7330992209498445E-3</v>
      </c>
    </row>
    <row r="187" spans="1:71" x14ac:dyDescent="0.25">
      <c r="A187">
        <v>18.127584484847802</v>
      </c>
      <c r="B187">
        <v>182</v>
      </c>
      <c r="C187">
        <v>612.84199999999998</v>
      </c>
      <c r="D187">
        <f t="shared" si="130"/>
        <v>603.04200000000003</v>
      </c>
      <c r="E187">
        <f t="shared" si="131"/>
        <v>0.94858791366091688</v>
      </c>
      <c r="G187">
        <v>18.099567515149801</v>
      </c>
      <c r="H187">
        <v>182</v>
      </c>
      <c r="I187">
        <v>326.80500000000001</v>
      </c>
      <c r="J187">
        <f t="shared" si="132"/>
        <v>313.976</v>
      </c>
      <c r="K187">
        <f t="shared" si="133"/>
        <v>0.89889493319469049</v>
      </c>
      <c r="M187">
        <v>18.099567515151598</v>
      </c>
      <c r="N187">
        <v>182</v>
      </c>
      <c r="O187">
        <v>375.25200000000001</v>
      </c>
      <c r="P187">
        <f t="shared" si="134"/>
        <v>361.90800000000002</v>
      </c>
      <c r="Q187">
        <f t="shared" si="135"/>
        <v>0.9314403986548847</v>
      </c>
      <c r="S187">
        <v>18.102569333332202</v>
      </c>
      <c r="T187">
        <v>182</v>
      </c>
      <c r="U187">
        <v>403.62400000000002</v>
      </c>
      <c r="V187">
        <f t="shared" si="136"/>
        <v>392.23700000000002</v>
      </c>
      <c r="W187">
        <f t="shared" si="137"/>
        <v>0.96839077621963265</v>
      </c>
      <c r="Y187">
        <v>18.104507515152299</v>
      </c>
      <c r="Z187">
        <v>182</v>
      </c>
      <c r="AA187">
        <v>475.75299999999999</v>
      </c>
      <c r="AB187">
        <f t="shared" si="138"/>
        <v>466.10199999999998</v>
      </c>
      <c r="AC187">
        <f t="shared" si="139"/>
        <v>0.96812853933480447</v>
      </c>
      <c r="AE187">
        <v>18.099567515151598</v>
      </c>
      <c r="AF187">
        <v>182</v>
      </c>
      <c r="AG187">
        <v>434.529</v>
      </c>
      <c r="AH187">
        <f t="shared" si="140"/>
        <v>423.42700000000002</v>
      </c>
      <c r="AI187">
        <f t="shared" si="141"/>
        <v>0.95877659393803794</v>
      </c>
      <c r="AK187">
        <v>18.095628121212901</v>
      </c>
      <c r="AL187">
        <v>182</v>
      </c>
      <c r="AM187">
        <v>386.68599999999998</v>
      </c>
      <c r="AN187">
        <f t="shared" si="142"/>
        <v>374.726</v>
      </c>
      <c r="AO187">
        <f t="shared" si="143"/>
        <v>0.93562838929527603</v>
      </c>
      <c r="AQ187">
        <v>18.101568727271999</v>
      </c>
      <c r="AR187">
        <v>182</v>
      </c>
      <c r="AS187">
        <v>233.399</v>
      </c>
      <c r="AT187">
        <f t="shared" si="144"/>
        <v>220.91499999999999</v>
      </c>
      <c r="AU187">
        <f t="shared" si="145"/>
        <v>0.90577652660543018</v>
      </c>
      <c r="AW187">
        <v>18.099567515149801</v>
      </c>
      <c r="AX187">
        <v>182</v>
      </c>
      <c r="AY187">
        <v>462.30700000000002</v>
      </c>
      <c r="AZ187">
        <f t="shared" si="146"/>
        <v>449.61099999999999</v>
      </c>
      <c r="BA187">
        <f t="shared" si="147"/>
        <v>0.95499971325220867</v>
      </c>
      <c r="BC187">
        <v>18.095628121212901</v>
      </c>
      <c r="BD187">
        <v>182</v>
      </c>
      <c r="BE187">
        <v>474.36700000000002</v>
      </c>
      <c r="BF187">
        <f t="shared" si="148"/>
        <v>462.71500000000003</v>
      </c>
      <c r="BG187">
        <f t="shared" si="149"/>
        <v>0.92699792428914263</v>
      </c>
      <c r="BI187">
        <v>18.092626303030499</v>
      </c>
      <c r="BJ187">
        <v>182</v>
      </c>
      <c r="BK187">
        <v>710.01</v>
      </c>
      <c r="BL187">
        <f t="shared" si="150"/>
        <v>697.702</v>
      </c>
      <c r="BM187">
        <f t="shared" si="151"/>
        <v>0.95076076314105817</v>
      </c>
      <c r="BP187" s="4">
        <f t="shared" si="152"/>
        <v>0.94076204287146215</v>
      </c>
      <c r="BQ187" s="4">
        <f t="shared" si="153"/>
        <v>5.4802656351228703E-4</v>
      </c>
      <c r="BR187" s="4">
        <f t="shared" si="154"/>
        <v>2.340996718306728E-2</v>
      </c>
      <c r="BS187" s="4">
        <f t="shared" si="155"/>
        <v>7.0583706818879372E-3</v>
      </c>
    </row>
    <row r="188" spans="1:71" x14ac:dyDescent="0.25">
      <c r="A188">
        <v>18.228431393937999</v>
      </c>
      <c r="B188">
        <v>183</v>
      </c>
      <c r="C188">
        <v>611.25</v>
      </c>
      <c r="D188">
        <f t="shared" si="130"/>
        <v>601.45000000000005</v>
      </c>
      <c r="E188">
        <f t="shared" si="131"/>
        <v>0.9460836901432379</v>
      </c>
      <c r="G188">
        <v>18.1994138181817</v>
      </c>
      <c r="H188">
        <v>183</v>
      </c>
      <c r="I188">
        <v>324.45800000000003</v>
      </c>
      <c r="J188">
        <f t="shared" si="132"/>
        <v>311.62900000000002</v>
      </c>
      <c r="K188">
        <f t="shared" si="133"/>
        <v>0.89217560939857898</v>
      </c>
      <c r="M188">
        <v>18.2004144242437</v>
      </c>
      <c r="N188">
        <v>183</v>
      </c>
      <c r="O188">
        <v>367.87099999999998</v>
      </c>
      <c r="P188">
        <f t="shared" si="134"/>
        <v>354.52699999999999</v>
      </c>
      <c r="Q188">
        <f t="shared" si="135"/>
        <v>0.91244396425036267</v>
      </c>
      <c r="S188">
        <v>18.202415636362201</v>
      </c>
      <c r="T188">
        <v>183</v>
      </c>
      <c r="U188">
        <v>393.64699999999999</v>
      </c>
      <c r="V188">
        <f t="shared" si="136"/>
        <v>382.26</v>
      </c>
      <c r="W188">
        <f t="shared" si="137"/>
        <v>0.94375864112186447</v>
      </c>
      <c r="Y188">
        <v>18.205244121212601</v>
      </c>
      <c r="Z188">
        <v>183</v>
      </c>
      <c r="AA188">
        <v>470.35700000000003</v>
      </c>
      <c r="AB188">
        <f t="shared" si="138"/>
        <v>460.70600000000002</v>
      </c>
      <c r="AC188">
        <f t="shared" si="139"/>
        <v>0.9569206457873608</v>
      </c>
      <c r="AE188">
        <v>18.1994138181817</v>
      </c>
      <c r="AF188">
        <v>183</v>
      </c>
      <c r="AG188">
        <v>420.57100000000003</v>
      </c>
      <c r="AH188">
        <f t="shared" si="140"/>
        <v>409.46900000000005</v>
      </c>
      <c r="AI188">
        <f t="shared" si="141"/>
        <v>0.92717113727564493</v>
      </c>
      <c r="AK188">
        <v>18.195584727272902</v>
      </c>
      <c r="AL188">
        <v>183</v>
      </c>
      <c r="AM188">
        <v>388.27600000000001</v>
      </c>
      <c r="AN188">
        <f t="shared" si="142"/>
        <v>376.31600000000003</v>
      </c>
      <c r="AO188">
        <f t="shared" si="143"/>
        <v>0.93959835438704842</v>
      </c>
      <c r="AQ188">
        <v>18.1994138181817</v>
      </c>
      <c r="AR188">
        <v>183</v>
      </c>
      <c r="AS188">
        <v>232.31700000000001</v>
      </c>
      <c r="AT188">
        <f t="shared" si="144"/>
        <v>219.833</v>
      </c>
      <c r="AU188">
        <f t="shared" si="145"/>
        <v>0.90134020402983739</v>
      </c>
      <c r="AW188">
        <v>18.200414424241899</v>
      </c>
      <c r="AX188">
        <v>183</v>
      </c>
      <c r="AY188">
        <v>453.834</v>
      </c>
      <c r="AZ188">
        <f t="shared" si="146"/>
        <v>441.13799999999998</v>
      </c>
      <c r="BA188">
        <f t="shared" si="147"/>
        <v>0.93700257223389283</v>
      </c>
      <c r="BC188">
        <v>18.195584727272902</v>
      </c>
      <c r="BD188">
        <v>183</v>
      </c>
      <c r="BE188">
        <v>485.59399999999999</v>
      </c>
      <c r="BF188">
        <f t="shared" si="148"/>
        <v>473.94200000000001</v>
      </c>
      <c r="BG188">
        <f t="shared" si="149"/>
        <v>0.9494899673307432</v>
      </c>
      <c r="BI188">
        <v>18.194584121212699</v>
      </c>
      <c r="BJ188">
        <v>183</v>
      </c>
      <c r="BK188">
        <v>700.87099999999998</v>
      </c>
      <c r="BL188">
        <f t="shared" si="150"/>
        <v>688.56299999999999</v>
      </c>
      <c r="BM188">
        <f t="shared" si="151"/>
        <v>0.93830701839853747</v>
      </c>
      <c r="BP188" s="4">
        <f t="shared" si="152"/>
        <v>0.93129925494155552</v>
      </c>
      <c r="BQ188" s="4">
        <f t="shared" si="153"/>
        <v>4.3124528573511186E-4</v>
      </c>
      <c r="BR188" s="4">
        <f t="shared" si="154"/>
        <v>2.0766446150824937E-2</v>
      </c>
      <c r="BS188" s="4">
        <f t="shared" si="155"/>
        <v>6.2613191010369509E-3</v>
      </c>
    </row>
    <row r="189" spans="1:71" x14ac:dyDescent="0.25">
      <c r="A189">
        <v>18.328277696969899</v>
      </c>
      <c r="B189">
        <v>184</v>
      </c>
      <c r="C189">
        <v>603.16700000000003</v>
      </c>
      <c r="D189">
        <f t="shared" si="130"/>
        <v>593.36700000000008</v>
      </c>
      <c r="E189">
        <f t="shared" si="131"/>
        <v>0.93336909297401727</v>
      </c>
      <c r="G189">
        <v>18.2982595151515</v>
      </c>
      <c r="H189">
        <v>184</v>
      </c>
      <c r="I189">
        <v>338.06700000000001</v>
      </c>
      <c r="J189">
        <f t="shared" si="132"/>
        <v>325.238</v>
      </c>
      <c r="K189">
        <f t="shared" si="133"/>
        <v>0.93113738082647957</v>
      </c>
      <c r="M189">
        <v>18.300260727273699</v>
      </c>
      <c r="N189">
        <v>184</v>
      </c>
      <c r="O189">
        <v>379.55900000000003</v>
      </c>
      <c r="P189">
        <f t="shared" si="134"/>
        <v>366.21500000000003</v>
      </c>
      <c r="Q189">
        <f t="shared" si="135"/>
        <v>0.94252529812382868</v>
      </c>
      <c r="S189">
        <v>18.3022619393941</v>
      </c>
      <c r="T189">
        <v>184</v>
      </c>
      <c r="U189">
        <v>407.84699999999998</v>
      </c>
      <c r="V189">
        <f t="shared" si="136"/>
        <v>396.46</v>
      </c>
      <c r="W189">
        <f t="shared" si="137"/>
        <v>0.97881690697215085</v>
      </c>
      <c r="Y189">
        <v>18.304980121212701</v>
      </c>
      <c r="Z189">
        <v>184</v>
      </c>
      <c r="AA189">
        <v>483.84800000000001</v>
      </c>
      <c r="AB189">
        <f t="shared" si="138"/>
        <v>474.197</v>
      </c>
      <c r="AC189">
        <f t="shared" si="139"/>
        <v>0.98494245673038583</v>
      </c>
      <c r="AE189">
        <v>18.2992601212135</v>
      </c>
      <c r="AF189">
        <v>184</v>
      </c>
      <c r="AG189">
        <v>435.75299999999999</v>
      </c>
      <c r="AH189">
        <f t="shared" si="140"/>
        <v>424.65100000000001</v>
      </c>
      <c r="AI189">
        <f t="shared" si="141"/>
        <v>0.96154812846696536</v>
      </c>
      <c r="AK189">
        <v>18.293540121212502</v>
      </c>
      <c r="AL189">
        <v>184</v>
      </c>
      <c r="AM189">
        <v>386.06</v>
      </c>
      <c r="AN189">
        <f t="shared" si="142"/>
        <v>374.1</v>
      </c>
      <c r="AO189">
        <f t="shared" si="143"/>
        <v>0.93406537159247771</v>
      </c>
      <c r="AQ189">
        <v>18.3012613333321</v>
      </c>
      <c r="AR189">
        <v>184</v>
      </c>
      <c r="AS189">
        <v>240.02699999999999</v>
      </c>
      <c r="AT189">
        <f t="shared" si="144"/>
        <v>227.54299999999998</v>
      </c>
      <c r="AU189">
        <f t="shared" si="145"/>
        <v>0.93295207746590036</v>
      </c>
      <c r="AW189">
        <v>18.300260727271901</v>
      </c>
      <c r="AX189">
        <v>184</v>
      </c>
      <c r="AY189">
        <v>460.94400000000002</v>
      </c>
      <c r="AZ189">
        <f t="shared" si="146"/>
        <v>448.24799999999999</v>
      </c>
      <c r="BA189">
        <f t="shared" si="147"/>
        <v>0.95210462258680506</v>
      </c>
      <c r="BC189">
        <v>18.2955413333347</v>
      </c>
      <c r="BD189">
        <v>184</v>
      </c>
      <c r="BE189">
        <v>482.94600000000003</v>
      </c>
      <c r="BF189">
        <f t="shared" si="148"/>
        <v>471.29400000000004</v>
      </c>
      <c r="BG189">
        <f t="shared" si="149"/>
        <v>0.94418499449969684</v>
      </c>
      <c r="BI189">
        <v>18.292539515152299</v>
      </c>
      <c r="BJ189">
        <v>184</v>
      </c>
      <c r="BK189">
        <v>718.20799999999997</v>
      </c>
      <c r="BL189">
        <f t="shared" si="150"/>
        <v>705.9</v>
      </c>
      <c r="BM189">
        <f t="shared" si="151"/>
        <v>0.96193220415202041</v>
      </c>
      <c r="BP189" s="4">
        <f t="shared" si="152"/>
        <v>0.95068895767188444</v>
      </c>
      <c r="BQ189" s="4">
        <f t="shared" si="153"/>
        <v>3.5929492965470849E-4</v>
      </c>
      <c r="BR189" s="4">
        <f t="shared" si="154"/>
        <v>1.8955076619594776E-2</v>
      </c>
      <c r="BS189" s="4">
        <f t="shared" si="155"/>
        <v>5.7151706381485517E-3</v>
      </c>
    </row>
    <row r="190" spans="1:71" x14ac:dyDescent="0.25">
      <c r="A190">
        <v>18.428124</v>
      </c>
      <c r="B190">
        <v>185</v>
      </c>
      <c r="C190">
        <v>599.62599999999998</v>
      </c>
      <c r="D190">
        <f t="shared" si="130"/>
        <v>589.82600000000002</v>
      </c>
      <c r="E190">
        <f t="shared" si="131"/>
        <v>0.92779908325284799</v>
      </c>
      <c r="G190">
        <v>18.400107030301999</v>
      </c>
      <c r="H190">
        <v>185</v>
      </c>
      <c r="I190">
        <v>328.84</v>
      </c>
      <c r="J190">
        <f t="shared" si="132"/>
        <v>316.01099999999997</v>
      </c>
      <c r="K190">
        <f t="shared" si="133"/>
        <v>0.90472101923009185</v>
      </c>
      <c r="M190">
        <v>18.400107030303801</v>
      </c>
      <c r="N190">
        <v>185</v>
      </c>
      <c r="O190">
        <v>375.822</v>
      </c>
      <c r="P190">
        <f t="shared" si="134"/>
        <v>362.47800000000001</v>
      </c>
      <c r="Q190">
        <f t="shared" si="135"/>
        <v>0.93290740415692741</v>
      </c>
      <c r="S190">
        <v>18.401107636363999</v>
      </c>
      <c r="T190">
        <v>185</v>
      </c>
      <c r="U190">
        <v>403.55200000000002</v>
      </c>
      <c r="V190">
        <f t="shared" si="136"/>
        <v>392.16500000000002</v>
      </c>
      <c r="W190">
        <f t="shared" si="137"/>
        <v>0.96821301599841991</v>
      </c>
      <c r="Y190">
        <v>18.4047161212129</v>
      </c>
      <c r="Z190">
        <v>185</v>
      </c>
      <c r="AA190">
        <v>469.964</v>
      </c>
      <c r="AB190">
        <f t="shared" si="138"/>
        <v>460.31299999999999</v>
      </c>
      <c r="AC190">
        <f t="shared" si="139"/>
        <v>0.95610435554196693</v>
      </c>
      <c r="AE190">
        <v>18.400107030303801</v>
      </c>
      <c r="AF190">
        <v>185</v>
      </c>
      <c r="AG190">
        <v>434.10700000000003</v>
      </c>
      <c r="AH190">
        <f t="shared" si="140"/>
        <v>423.00500000000005</v>
      </c>
      <c r="AI190">
        <f t="shared" si="141"/>
        <v>0.95782104853672478</v>
      </c>
      <c r="AK190">
        <v>18.393496727272499</v>
      </c>
      <c r="AL190">
        <v>185</v>
      </c>
      <c r="AM190">
        <v>378.95800000000003</v>
      </c>
      <c r="AN190">
        <f t="shared" si="142"/>
        <v>366.99800000000005</v>
      </c>
      <c r="AO190">
        <f t="shared" si="143"/>
        <v>0.91633286084922783</v>
      </c>
      <c r="AQ190">
        <v>18.401107636362202</v>
      </c>
      <c r="AR190">
        <v>185</v>
      </c>
      <c r="AS190">
        <v>239.84</v>
      </c>
      <c r="AT190">
        <f t="shared" si="144"/>
        <v>227.35599999999999</v>
      </c>
      <c r="AU190">
        <f t="shared" si="145"/>
        <v>0.9321853562813941</v>
      </c>
      <c r="AW190">
        <v>18.400107030301999</v>
      </c>
      <c r="AX190">
        <v>185</v>
      </c>
      <c r="AY190">
        <v>456.47</v>
      </c>
      <c r="AZ190">
        <f t="shared" si="146"/>
        <v>443.774</v>
      </c>
      <c r="BA190">
        <f t="shared" si="147"/>
        <v>0.94260158837035934</v>
      </c>
      <c r="BC190">
        <v>18.395497939394701</v>
      </c>
      <c r="BD190">
        <v>185</v>
      </c>
      <c r="BE190">
        <v>474.62400000000002</v>
      </c>
      <c r="BF190">
        <f t="shared" si="148"/>
        <v>462.97200000000004</v>
      </c>
      <c r="BG190">
        <f t="shared" si="149"/>
        <v>0.92751279514170271</v>
      </c>
      <c r="BI190">
        <v>18.394497333334499</v>
      </c>
      <c r="BJ190">
        <v>185</v>
      </c>
      <c r="BK190">
        <v>695.56399999999996</v>
      </c>
      <c r="BL190">
        <f t="shared" si="150"/>
        <v>683.25599999999997</v>
      </c>
      <c r="BM190">
        <f t="shared" si="151"/>
        <v>0.93107515240132144</v>
      </c>
      <c r="BP190" s="4">
        <f t="shared" si="152"/>
        <v>0.93611578906918036</v>
      </c>
      <c r="BQ190" s="4">
        <f t="shared" si="153"/>
        <v>3.5142836233313207E-4</v>
      </c>
      <c r="BR190" s="4">
        <f t="shared" si="154"/>
        <v>1.8746422654286124E-2</v>
      </c>
      <c r="BS190" s="4">
        <f t="shared" si="155"/>
        <v>5.6522591005168576E-3</v>
      </c>
    </row>
    <row r="191" spans="1:71" x14ac:dyDescent="0.25">
      <c r="A191">
        <v>18.5269696969699</v>
      </c>
      <c r="B191">
        <v>186</v>
      </c>
      <c r="C191">
        <v>590.48699999999997</v>
      </c>
      <c r="D191">
        <f t="shared" si="130"/>
        <v>580.68700000000001</v>
      </c>
      <c r="E191">
        <f t="shared" si="131"/>
        <v>0.91342339309702614</v>
      </c>
      <c r="G191">
        <v>18.4979521212117</v>
      </c>
      <c r="H191">
        <v>186</v>
      </c>
      <c r="I191">
        <v>329.41699999999997</v>
      </c>
      <c r="J191">
        <f t="shared" si="132"/>
        <v>316.58799999999997</v>
      </c>
      <c r="K191">
        <f t="shared" si="133"/>
        <v>0.90637293649909756</v>
      </c>
      <c r="M191">
        <v>18.499953333333899</v>
      </c>
      <c r="N191">
        <v>186</v>
      </c>
      <c r="O191">
        <v>368.93299999999999</v>
      </c>
      <c r="P191">
        <f t="shared" si="134"/>
        <v>355.589</v>
      </c>
      <c r="Q191">
        <f t="shared" si="135"/>
        <v>0.915177227133116</v>
      </c>
      <c r="S191">
        <v>18.5019545454542</v>
      </c>
      <c r="T191">
        <v>186</v>
      </c>
      <c r="U191">
        <v>406.69</v>
      </c>
      <c r="V191">
        <f t="shared" si="136"/>
        <v>395.303</v>
      </c>
      <c r="W191">
        <f t="shared" si="137"/>
        <v>0.97596039897294085</v>
      </c>
      <c r="Y191">
        <v>18.505452727273202</v>
      </c>
      <c r="Z191">
        <v>186</v>
      </c>
      <c r="AA191">
        <v>463.49599999999998</v>
      </c>
      <c r="AB191">
        <f t="shared" si="138"/>
        <v>453.84499999999997</v>
      </c>
      <c r="AC191">
        <f t="shared" si="139"/>
        <v>0.94266983822082784</v>
      </c>
      <c r="AE191">
        <v>18.499953333333899</v>
      </c>
      <c r="AF191">
        <v>186</v>
      </c>
      <c r="AG191">
        <v>422.88900000000001</v>
      </c>
      <c r="AH191">
        <f t="shared" si="140"/>
        <v>411.78700000000003</v>
      </c>
      <c r="AI191">
        <f t="shared" si="141"/>
        <v>0.93241984400608102</v>
      </c>
      <c r="AK191">
        <v>18.495454545454699</v>
      </c>
      <c r="AL191">
        <v>186</v>
      </c>
      <c r="AM191">
        <v>371.36099999999999</v>
      </c>
      <c r="AN191">
        <f t="shared" si="142"/>
        <v>359.40100000000001</v>
      </c>
      <c r="AO191">
        <f t="shared" si="143"/>
        <v>0.89736441757740726</v>
      </c>
      <c r="AQ191">
        <v>18.499953333332002</v>
      </c>
      <c r="AR191">
        <v>186</v>
      </c>
      <c r="AS191">
        <v>228.572</v>
      </c>
      <c r="AT191">
        <f t="shared" si="144"/>
        <v>216.08799999999999</v>
      </c>
      <c r="AU191">
        <f t="shared" si="145"/>
        <v>0.88598527977328023</v>
      </c>
      <c r="AW191">
        <v>18.499953333332002</v>
      </c>
      <c r="AX191">
        <v>186</v>
      </c>
      <c r="AY191">
        <v>455.05200000000002</v>
      </c>
      <c r="AZ191">
        <f t="shared" si="146"/>
        <v>442.35599999999999</v>
      </c>
      <c r="BA191">
        <f t="shared" si="147"/>
        <v>0.93958967453063647</v>
      </c>
      <c r="BC191">
        <v>18.495454545454699</v>
      </c>
      <c r="BD191">
        <v>186</v>
      </c>
      <c r="BE191">
        <v>487.62799999999999</v>
      </c>
      <c r="BF191">
        <f t="shared" si="148"/>
        <v>475.976</v>
      </c>
      <c r="BG191">
        <f t="shared" si="149"/>
        <v>0.95356485960353332</v>
      </c>
      <c r="BI191">
        <v>18.492452727274198</v>
      </c>
      <c r="BJ191">
        <v>186</v>
      </c>
      <c r="BK191">
        <v>684.12800000000004</v>
      </c>
      <c r="BL191">
        <f t="shared" si="150"/>
        <v>671.82</v>
      </c>
      <c r="BM191">
        <f t="shared" si="151"/>
        <v>0.91549127835870581</v>
      </c>
      <c r="BP191" s="4">
        <f t="shared" si="152"/>
        <v>0.92527446797933199</v>
      </c>
      <c r="BQ191" s="4">
        <f t="shared" si="153"/>
        <v>6.945982465300899E-4</v>
      </c>
      <c r="BR191" s="4">
        <f t="shared" si="154"/>
        <v>2.6355231862575025E-2</v>
      </c>
      <c r="BS191" s="4">
        <f t="shared" si="155"/>
        <v>7.9464013955437129E-3</v>
      </c>
    </row>
    <row r="192" spans="1:71" x14ac:dyDescent="0.25">
      <c r="A192">
        <v>18.627816606060101</v>
      </c>
      <c r="B192">
        <v>187</v>
      </c>
      <c r="C192">
        <v>584.84299999999996</v>
      </c>
      <c r="D192">
        <f t="shared" si="130"/>
        <v>575.04300000000001</v>
      </c>
      <c r="E192">
        <f t="shared" si="131"/>
        <v>0.90454535444515405</v>
      </c>
      <c r="G192">
        <v>18.5997996363621</v>
      </c>
      <c r="H192">
        <v>187</v>
      </c>
      <c r="I192">
        <v>329.399</v>
      </c>
      <c r="J192">
        <f t="shared" si="132"/>
        <v>316.57</v>
      </c>
      <c r="K192">
        <f t="shared" si="133"/>
        <v>0.90632140355136437</v>
      </c>
      <c r="M192">
        <v>18.599799636363901</v>
      </c>
      <c r="N192">
        <v>187</v>
      </c>
      <c r="O192">
        <v>377.66500000000002</v>
      </c>
      <c r="P192">
        <f t="shared" si="134"/>
        <v>364.32100000000003</v>
      </c>
      <c r="Q192">
        <f t="shared" si="135"/>
        <v>0.93765072194686561</v>
      </c>
      <c r="S192">
        <v>18.602801454544501</v>
      </c>
      <c r="T192">
        <v>187</v>
      </c>
      <c r="U192">
        <v>406.90300000000002</v>
      </c>
      <c r="V192">
        <f t="shared" si="136"/>
        <v>395.51600000000002</v>
      </c>
      <c r="W192">
        <f t="shared" si="137"/>
        <v>0.97648627296069523</v>
      </c>
      <c r="Y192">
        <v>18.605188727273301</v>
      </c>
      <c r="Z192">
        <v>187</v>
      </c>
      <c r="AA192">
        <v>470.75099999999998</v>
      </c>
      <c r="AB192">
        <f t="shared" si="138"/>
        <v>461.09999999999997</v>
      </c>
      <c r="AC192">
        <f t="shared" si="139"/>
        <v>0.95773901310717036</v>
      </c>
      <c r="AE192">
        <v>18.599799636363901</v>
      </c>
      <c r="AF192">
        <v>187</v>
      </c>
      <c r="AG192">
        <v>424.5</v>
      </c>
      <c r="AH192">
        <f t="shared" si="140"/>
        <v>413.39800000000002</v>
      </c>
      <c r="AI192">
        <f t="shared" si="141"/>
        <v>0.93606767254047807</v>
      </c>
      <c r="AK192">
        <v>18.5954111515147</v>
      </c>
      <c r="AL192">
        <v>187</v>
      </c>
      <c r="AM192">
        <v>381.23399999999998</v>
      </c>
      <c r="AN192">
        <f t="shared" si="142"/>
        <v>369.274</v>
      </c>
      <c r="AO192">
        <f t="shared" si="143"/>
        <v>0.92201565364726168</v>
      </c>
      <c r="AQ192">
        <v>18.601800848484299</v>
      </c>
      <c r="AR192">
        <v>187</v>
      </c>
      <c r="AS192">
        <v>225.03</v>
      </c>
      <c r="AT192">
        <f t="shared" si="144"/>
        <v>212.54599999999999</v>
      </c>
      <c r="AU192">
        <f t="shared" si="145"/>
        <v>0.87146267851380743</v>
      </c>
      <c r="AW192">
        <v>18.5997996363621</v>
      </c>
      <c r="AX192">
        <v>187</v>
      </c>
      <c r="AY192">
        <v>447.58800000000002</v>
      </c>
      <c r="AZ192">
        <f t="shared" si="146"/>
        <v>434.892</v>
      </c>
      <c r="BA192">
        <f t="shared" si="147"/>
        <v>0.92373570774665104</v>
      </c>
      <c r="BC192">
        <v>18.595411151516601</v>
      </c>
      <c r="BD192">
        <v>187</v>
      </c>
      <c r="BE192">
        <v>478.041</v>
      </c>
      <c r="BF192">
        <f t="shared" si="148"/>
        <v>466.38900000000001</v>
      </c>
      <c r="BG192">
        <f t="shared" si="149"/>
        <v>0.93435837375336639</v>
      </c>
      <c r="BI192">
        <v>18.593409939394402</v>
      </c>
      <c r="BJ192">
        <v>187</v>
      </c>
      <c r="BK192">
        <v>704.10500000000002</v>
      </c>
      <c r="BL192">
        <f t="shared" si="150"/>
        <v>691.79700000000003</v>
      </c>
      <c r="BM192">
        <f t="shared" si="151"/>
        <v>0.94271400061730459</v>
      </c>
      <c r="BP192" s="4">
        <f t="shared" si="152"/>
        <v>0.92846335025728333</v>
      </c>
      <c r="BQ192" s="4">
        <f t="shared" si="153"/>
        <v>7.9186676960178086E-4</v>
      </c>
      <c r="BR192" s="4">
        <f t="shared" si="154"/>
        <v>2.8140127391356649E-2</v>
      </c>
      <c r="BS192" s="4">
        <f t="shared" si="155"/>
        <v>8.4845676463574989E-3</v>
      </c>
    </row>
    <row r="193" spans="1:71" x14ac:dyDescent="0.25">
      <c r="A193">
        <v>18.728663515150402</v>
      </c>
      <c r="B193">
        <v>188</v>
      </c>
      <c r="C193">
        <v>587.58399999999995</v>
      </c>
      <c r="D193">
        <f t="shared" si="130"/>
        <v>577.78399999999999</v>
      </c>
      <c r="E193">
        <f t="shared" si="131"/>
        <v>0.90885696038859509</v>
      </c>
      <c r="G193">
        <v>18.698645333331999</v>
      </c>
      <c r="H193">
        <v>188</v>
      </c>
      <c r="I193">
        <v>338.375</v>
      </c>
      <c r="J193">
        <f t="shared" si="132"/>
        <v>325.54599999999999</v>
      </c>
      <c r="K193">
        <f t="shared" si="133"/>
        <v>0.93201916682102681</v>
      </c>
      <c r="M193">
        <v>18.698645333333801</v>
      </c>
      <c r="N193">
        <v>188</v>
      </c>
      <c r="O193">
        <v>370.863</v>
      </c>
      <c r="P193">
        <f t="shared" si="134"/>
        <v>357.51900000000001</v>
      </c>
      <c r="Q193">
        <f t="shared" si="135"/>
        <v>0.92014445628915553</v>
      </c>
      <c r="S193">
        <v>18.7026477575745</v>
      </c>
      <c r="T193">
        <v>188</v>
      </c>
      <c r="U193">
        <v>398.45499999999998</v>
      </c>
      <c r="V193">
        <f t="shared" si="136"/>
        <v>387.06799999999998</v>
      </c>
      <c r="W193">
        <f t="shared" si="137"/>
        <v>0.955629073671736</v>
      </c>
      <c r="Y193">
        <v>18.704924727273401</v>
      </c>
      <c r="Z193">
        <v>188</v>
      </c>
      <c r="AA193">
        <v>489.69499999999999</v>
      </c>
      <c r="AB193">
        <f t="shared" si="138"/>
        <v>480.04399999999998</v>
      </c>
      <c r="AC193">
        <f t="shared" si="139"/>
        <v>0.99708711083933743</v>
      </c>
      <c r="AE193">
        <v>18.698645333333801</v>
      </c>
      <c r="AF193">
        <v>188</v>
      </c>
      <c r="AG193">
        <v>430.39400000000001</v>
      </c>
      <c r="AH193">
        <f t="shared" si="140"/>
        <v>419.29200000000003</v>
      </c>
      <c r="AI193">
        <f t="shared" si="141"/>
        <v>0.94941360760052573</v>
      </c>
      <c r="AK193">
        <v>18.695367757576602</v>
      </c>
      <c r="AL193">
        <v>188</v>
      </c>
      <c r="AM193">
        <v>390.04199999999997</v>
      </c>
      <c r="AN193">
        <f t="shared" si="142"/>
        <v>378.08199999999999</v>
      </c>
      <c r="AO193">
        <f t="shared" si="143"/>
        <v>0.94400776215564586</v>
      </c>
      <c r="AQ193">
        <v>18.7016471515144</v>
      </c>
      <c r="AR193">
        <v>188</v>
      </c>
      <c r="AS193">
        <v>235.839</v>
      </c>
      <c r="AT193">
        <f t="shared" si="144"/>
        <v>223.35499999999999</v>
      </c>
      <c r="AU193">
        <f t="shared" si="145"/>
        <v>0.91578080302358755</v>
      </c>
      <c r="AW193">
        <v>18.700646545454202</v>
      </c>
      <c r="AX193">
        <v>188</v>
      </c>
      <c r="AY193">
        <v>460.63499999999999</v>
      </c>
      <c r="AZ193">
        <f t="shared" si="146"/>
        <v>447.93899999999996</v>
      </c>
      <c r="BA193">
        <f t="shared" si="147"/>
        <v>0.9514482887529021</v>
      </c>
      <c r="BC193">
        <v>18.695367757576602</v>
      </c>
      <c r="BD193">
        <v>188</v>
      </c>
      <c r="BE193">
        <v>476.27300000000002</v>
      </c>
      <c r="BF193">
        <f t="shared" si="148"/>
        <v>464.62100000000004</v>
      </c>
      <c r="BG193">
        <f t="shared" si="149"/>
        <v>0.93081638282991852</v>
      </c>
      <c r="BI193">
        <v>18.693366545454399</v>
      </c>
      <c r="BJ193">
        <v>188</v>
      </c>
      <c r="BK193">
        <v>681.72799999999995</v>
      </c>
      <c r="BL193">
        <f t="shared" si="150"/>
        <v>669.42</v>
      </c>
      <c r="BM193">
        <f t="shared" si="151"/>
        <v>0.91222079062678207</v>
      </c>
      <c r="BP193" s="4">
        <f t="shared" si="152"/>
        <v>0.93794767299992854</v>
      </c>
      <c r="BQ193" s="4">
        <f t="shared" si="153"/>
        <v>6.5630331719059747E-4</v>
      </c>
      <c r="BR193" s="4">
        <f t="shared" si="154"/>
        <v>2.5618417538766858E-2</v>
      </c>
      <c r="BS193" s="4">
        <f t="shared" si="155"/>
        <v>7.7242435180681574E-3</v>
      </c>
    </row>
    <row r="194" spans="1:71" x14ac:dyDescent="0.25">
      <c r="A194">
        <v>18.8285098181804</v>
      </c>
      <c r="B194">
        <v>189</v>
      </c>
      <c r="C194">
        <v>611.226</v>
      </c>
      <c r="D194">
        <f t="shared" si="130"/>
        <v>601.42600000000004</v>
      </c>
      <c r="E194">
        <f t="shared" si="131"/>
        <v>0.946045938029906</v>
      </c>
      <c r="G194">
        <v>18.798491636362002</v>
      </c>
      <c r="H194">
        <v>189</v>
      </c>
      <c r="I194">
        <v>331.62099999999998</v>
      </c>
      <c r="J194">
        <f t="shared" si="132"/>
        <v>318.79199999999997</v>
      </c>
      <c r="K194">
        <f t="shared" si="133"/>
        <v>0.91268285965488372</v>
      </c>
      <c r="M194">
        <v>18.800492848486101</v>
      </c>
      <c r="N194">
        <v>189</v>
      </c>
      <c r="O194">
        <v>381.33800000000002</v>
      </c>
      <c r="P194">
        <f t="shared" si="134"/>
        <v>367.99400000000003</v>
      </c>
      <c r="Q194">
        <f t="shared" si="135"/>
        <v>0.94710389950651996</v>
      </c>
      <c r="S194">
        <v>18.802494060604602</v>
      </c>
      <c r="T194">
        <v>189</v>
      </c>
      <c r="U194">
        <v>405.76</v>
      </c>
      <c r="V194">
        <f t="shared" si="136"/>
        <v>394.37299999999999</v>
      </c>
      <c r="W194">
        <f t="shared" si="137"/>
        <v>0.97366432944894321</v>
      </c>
      <c r="Y194">
        <v>18.805661333333699</v>
      </c>
      <c r="Z194">
        <v>189</v>
      </c>
      <c r="AA194">
        <v>482.18400000000003</v>
      </c>
      <c r="AB194">
        <f t="shared" si="138"/>
        <v>472.53300000000002</v>
      </c>
      <c r="AC194">
        <f t="shared" si="139"/>
        <v>0.98148620490256033</v>
      </c>
      <c r="AE194">
        <v>18.799492242424002</v>
      </c>
      <c r="AF194">
        <v>189</v>
      </c>
      <c r="AG194">
        <v>422.55</v>
      </c>
      <c r="AH194">
        <f t="shared" si="140"/>
        <v>411.44800000000004</v>
      </c>
      <c r="AI194">
        <f t="shared" si="141"/>
        <v>0.93165223762919669</v>
      </c>
      <c r="AK194">
        <v>18.795324363636599</v>
      </c>
      <c r="AL194">
        <v>189</v>
      </c>
      <c r="AM194">
        <v>373.12900000000002</v>
      </c>
      <c r="AN194">
        <f t="shared" si="142"/>
        <v>361.16900000000004</v>
      </c>
      <c r="AO194">
        <f t="shared" si="143"/>
        <v>0.90177881901278689</v>
      </c>
      <c r="AQ194">
        <v>18.801493454544399</v>
      </c>
      <c r="AR194">
        <v>189</v>
      </c>
      <c r="AS194">
        <v>236.12799999999999</v>
      </c>
      <c r="AT194">
        <f t="shared" si="144"/>
        <v>223.64399999999998</v>
      </c>
      <c r="AU194">
        <f t="shared" si="145"/>
        <v>0.91696573576327911</v>
      </c>
      <c r="AW194">
        <v>18.798491636362002</v>
      </c>
      <c r="AX194">
        <v>189</v>
      </c>
      <c r="AY194">
        <v>462.483</v>
      </c>
      <c r="AZ194">
        <f t="shared" si="146"/>
        <v>449.78699999999998</v>
      </c>
      <c r="BA194">
        <f t="shared" si="147"/>
        <v>0.95537354741003033</v>
      </c>
      <c r="BC194">
        <v>18.7943237575764</v>
      </c>
      <c r="BD194">
        <v>189</v>
      </c>
      <c r="BE194">
        <v>490.37</v>
      </c>
      <c r="BF194">
        <f t="shared" si="148"/>
        <v>478.71800000000002</v>
      </c>
      <c r="BG194">
        <f t="shared" si="149"/>
        <v>0.9590581509565278</v>
      </c>
      <c r="BI194">
        <v>18.793323151516201</v>
      </c>
      <c r="BJ194">
        <v>189</v>
      </c>
      <c r="BK194">
        <v>684.25099999999998</v>
      </c>
      <c r="BL194">
        <f t="shared" si="150"/>
        <v>671.94299999999998</v>
      </c>
      <c r="BM194">
        <f t="shared" si="151"/>
        <v>0.91565889085496677</v>
      </c>
      <c r="BP194" s="4">
        <f t="shared" si="152"/>
        <v>0.94013369210632736</v>
      </c>
      <c r="BQ194" s="4">
        <f t="shared" si="153"/>
        <v>6.9406103904313986E-4</v>
      </c>
      <c r="BR194" s="4">
        <f t="shared" si="154"/>
        <v>2.6345038224362852E-2</v>
      </c>
      <c r="BS194" s="4">
        <f t="shared" si="155"/>
        <v>7.9433278979802215E-3</v>
      </c>
    </row>
    <row r="195" spans="1:71" x14ac:dyDescent="0.25">
      <c r="A195">
        <v>18.9283561212123</v>
      </c>
      <c r="B195">
        <v>190</v>
      </c>
      <c r="C195">
        <v>615.846</v>
      </c>
      <c r="D195">
        <f t="shared" si="130"/>
        <v>606.04600000000005</v>
      </c>
      <c r="E195">
        <f t="shared" si="131"/>
        <v>0.95331321984628603</v>
      </c>
      <c r="G195">
        <v>18.900339151514299</v>
      </c>
      <c r="H195">
        <v>190</v>
      </c>
      <c r="I195">
        <v>335.48500000000001</v>
      </c>
      <c r="J195">
        <f t="shared" si="132"/>
        <v>322.65600000000001</v>
      </c>
      <c r="K195">
        <f t="shared" si="133"/>
        <v>0.92374526576829463</v>
      </c>
      <c r="M195">
        <v>18.898337939393901</v>
      </c>
      <c r="N195">
        <v>190</v>
      </c>
      <c r="O195">
        <v>388.85700000000003</v>
      </c>
      <c r="P195">
        <f t="shared" si="134"/>
        <v>375.51300000000003</v>
      </c>
      <c r="Q195">
        <f t="shared" si="135"/>
        <v>0.96645550366416799</v>
      </c>
      <c r="S195">
        <v>18.902340363636501</v>
      </c>
      <c r="T195">
        <v>190</v>
      </c>
      <c r="U195">
        <v>403.04700000000003</v>
      </c>
      <c r="V195">
        <f t="shared" si="136"/>
        <v>391.66</v>
      </c>
      <c r="W195">
        <f t="shared" si="137"/>
        <v>0.96696622555796963</v>
      </c>
      <c r="Y195">
        <v>18.905397333333799</v>
      </c>
      <c r="Z195">
        <v>190</v>
      </c>
      <c r="AA195">
        <v>465.726</v>
      </c>
      <c r="AB195">
        <f t="shared" si="138"/>
        <v>456.07499999999999</v>
      </c>
      <c r="AC195">
        <f t="shared" si="139"/>
        <v>0.94730171416797382</v>
      </c>
      <c r="AE195">
        <v>18.898337939393901</v>
      </c>
      <c r="AF195">
        <v>190</v>
      </c>
      <c r="AG195">
        <v>424.06799999999998</v>
      </c>
      <c r="AH195">
        <f t="shared" si="140"/>
        <v>412.96600000000001</v>
      </c>
      <c r="AI195">
        <f t="shared" si="141"/>
        <v>0.93508948388320956</v>
      </c>
      <c r="AK195">
        <v>18.894280363636401</v>
      </c>
      <c r="AL195">
        <v>190</v>
      </c>
      <c r="AM195">
        <v>385.661</v>
      </c>
      <c r="AN195">
        <f t="shared" si="142"/>
        <v>373.70100000000002</v>
      </c>
      <c r="AO195">
        <f t="shared" si="143"/>
        <v>0.933069135069448</v>
      </c>
      <c r="AQ195">
        <v>18.901339757574501</v>
      </c>
      <c r="AR195">
        <v>190</v>
      </c>
      <c r="AS195">
        <v>234.845</v>
      </c>
      <c r="AT195">
        <f t="shared" si="144"/>
        <v>222.36099999999999</v>
      </c>
      <c r="AU195">
        <f t="shared" si="145"/>
        <v>0.9117052904171743</v>
      </c>
      <c r="AW195">
        <v>18.900339151514299</v>
      </c>
      <c r="AX195">
        <v>190</v>
      </c>
      <c r="AY195">
        <v>460.41199999999998</v>
      </c>
      <c r="AZ195">
        <f t="shared" si="146"/>
        <v>447.71599999999995</v>
      </c>
      <c r="BA195">
        <f t="shared" si="147"/>
        <v>0.95097462388248022</v>
      </c>
      <c r="BC195">
        <v>18.894280363636401</v>
      </c>
      <c r="BD195">
        <v>190</v>
      </c>
      <c r="BE195">
        <v>479.24299999999999</v>
      </c>
      <c r="BF195">
        <f t="shared" si="148"/>
        <v>467.59100000000001</v>
      </c>
      <c r="BG195">
        <f t="shared" si="149"/>
        <v>0.93676644676806342</v>
      </c>
      <c r="BI195">
        <v>18.894280363636401</v>
      </c>
      <c r="BJ195">
        <v>190</v>
      </c>
      <c r="BK195">
        <v>712.24</v>
      </c>
      <c r="BL195">
        <f t="shared" si="150"/>
        <v>699.93200000000002</v>
      </c>
      <c r="BM195">
        <f t="shared" si="151"/>
        <v>0.95379959132530379</v>
      </c>
      <c r="BP195" s="4">
        <f t="shared" si="152"/>
        <v>0.9435624091227609</v>
      </c>
      <c r="BQ195" s="4">
        <f t="shared" si="153"/>
        <v>2.976313490246902E-4</v>
      </c>
      <c r="BR195" s="4">
        <f t="shared" si="154"/>
        <v>1.7251995508482207E-2</v>
      </c>
      <c r="BS195" s="4">
        <f t="shared" si="155"/>
        <v>5.2016723624120093E-3</v>
      </c>
    </row>
    <row r="196" spans="1:71" x14ac:dyDescent="0.25">
      <c r="A196">
        <v>19.028202424242401</v>
      </c>
      <c r="B196">
        <v>191</v>
      </c>
      <c r="C196">
        <v>596.65099999999995</v>
      </c>
      <c r="D196">
        <f t="shared" si="130"/>
        <v>586.851</v>
      </c>
      <c r="E196">
        <f t="shared" si="131"/>
        <v>0.92311939420442135</v>
      </c>
      <c r="G196">
        <v>18.998184242423999</v>
      </c>
      <c r="H196">
        <v>191</v>
      </c>
      <c r="I196">
        <v>333.48399999999998</v>
      </c>
      <c r="J196">
        <f t="shared" si="132"/>
        <v>320.65499999999997</v>
      </c>
      <c r="K196">
        <f t="shared" si="133"/>
        <v>0.9180165197452782</v>
      </c>
      <c r="M196">
        <v>18.998184242425801</v>
      </c>
      <c r="N196">
        <v>191</v>
      </c>
      <c r="O196">
        <v>371.79599999999999</v>
      </c>
      <c r="P196">
        <f t="shared" si="134"/>
        <v>358.452</v>
      </c>
      <c r="Q196">
        <f t="shared" si="135"/>
        <v>0.92254571266355179</v>
      </c>
      <c r="S196">
        <v>19.002186666666599</v>
      </c>
      <c r="T196">
        <v>191</v>
      </c>
      <c r="U196">
        <v>405.63499999999999</v>
      </c>
      <c r="V196">
        <f t="shared" si="136"/>
        <v>394.24799999999999</v>
      </c>
      <c r="W196">
        <f t="shared" si="137"/>
        <v>0.97335571795378228</v>
      </c>
      <c r="Y196">
        <v>19.004132727273799</v>
      </c>
      <c r="Z196">
        <v>191</v>
      </c>
      <c r="AA196">
        <v>464.40800000000002</v>
      </c>
      <c r="AB196">
        <f t="shared" si="138"/>
        <v>454.75700000000001</v>
      </c>
      <c r="AC196">
        <f t="shared" si="139"/>
        <v>0.94456413008800155</v>
      </c>
      <c r="AE196">
        <v>19.000185454546202</v>
      </c>
      <c r="AF196">
        <v>191</v>
      </c>
      <c r="AG196">
        <v>412.60899999999998</v>
      </c>
      <c r="AH196">
        <f t="shared" si="140"/>
        <v>401.50700000000001</v>
      </c>
      <c r="AI196">
        <f t="shared" si="141"/>
        <v>0.90914257688404332</v>
      </c>
      <c r="AK196">
        <v>18.995237575758399</v>
      </c>
      <c r="AL196">
        <v>191</v>
      </c>
      <c r="AM196">
        <v>384.04599999999999</v>
      </c>
      <c r="AN196">
        <f t="shared" si="142"/>
        <v>372.08600000000001</v>
      </c>
      <c r="AO196">
        <f t="shared" si="143"/>
        <v>0.92903674914289935</v>
      </c>
      <c r="AQ196">
        <v>19.0001854545444</v>
      </c>
      <c r="AR196">
        <v>191</v>
      </c>
      <c r="AS196">
        <v>233.74100000000001</v>
      </c>
      <c r="AT196">
        <f t="shared" si="144"/>
        <v>221.25700000000001</v>
      </c>
      <c r="AU196">
        <f t="shared" si="145"/>
        <v>0.90717876534928665</v>
      </c>
      <c r="AW196">
        <v>19.0001854545444</v>
      </c>
      <c r="AX196">
        <v>191</v>
      </c>
      <c r="AY196">
        <v>458.92399999999998</v>
      </c>
      <c r="AZ196">
        <f t="shared" si="146"/>
        <v>446.22799999999995</v>
      </c>
      <c r="BA196">
        <f t="shared" si="147"/>
        <v>0.94781402600271458</v>
      </c>
      <c r="BC196">
        <v>18.996238181818601</v>
      </c>
      <c r="BD196">
        <v>191</v>
      </c>
      <c r="BE196">
        <v>477.70499999999998</v>
      </c>
      <c r="BF196">
        <f t="shared" si="148"/>
        <v>466.053</v>
      </c>
      <c r="BG196">
        <f t="shared" si="149"/>
        <v>0.93368523520682878</v>
      </c>
      <c r="BI196">
        <v>18.9942369696982</v>
      </c>
      <c r="BJ196">
        <v>191</v>
      </c>
      <c r="BK196">
        <v>697.47900000000004</v>
      </c>
      <c r="BL196">
        <f t="shared" si="150"/>
        <v>685.17100000000005</v>
      </c>
      <c r="BM196">
        <f t="shared" si="151"/>
        <v>0.93368472907075228</v>
      </c>
      <c r="BP196" s="4">
        <f t="shared" si="152"/>
        <v>0.93110395966468718</v>
      </c>
      <c r="BQ196" s="4">
        <f t="shared" si="153"/>
        <v>3.6262055144926778E-4</v>
      </c>
      <c r="BR196" s="4">
        <f t="shared" si="154"/>
        <v>1.9042598337655179E-2</v>
      </c>
      <c r="BS196" s="4">
        <f t="shared" si="155"/>
        <v>5.7415594290406999E-3</v>
      </c>
    </row>
    <row r="197" spans="1:71" x14ac:dyDescent="0.25">
      <c r="A197">
        <v>19.1280487272724</v>
      </c>
      <c r="B197">
        <v>192</v>
      </c>
      <c r="C197">
        <v>608.39499999999998</v>
      </c>
      <c r="D197">
        <f t="shared" si="130"/>
        <v>598.59500000000003</v>
      </c>
      <c r="E197">
        <f t="shared" si="131"/>
        <v>0.94159276166147055</v>
      </c>
      <c r="G197">
        <v>19.100031757574399</v>
      </c>
      <c r="H197">
        <v>192</v>
      </c>
      <c r="I197">
        <v>339.327</v>
      </c>
      <c r="J197">
        <f t="shared" si="132"/>
        <v>326.49799999999999</v>
      </c>
      <c r="K197">
        <f t="shared" si="133"/>
        <v>0.93474468716780923</v>
      </c>
      <c r="M197">
        <v>19.1000317575762</v>
      </c>
      <c r="N197">
        <v>192</v>
      </c>
      <c r="O197">
        <v>366.96</v>
      </c>
      <c r="P197">
        <f t="shared" si="134"/>
        <v>353.61599999999999</v>
      </c>
      <c r="Q197">
        <f t="shared" si="135"/>
        <v>0.91009932914095759</v>
      </c>
      <c r="S197">
        <v>19.101032363636399</v>
      </c>
      <c r="T197">
        <v>192</v>
      </c>
      <c r="U197">
        <v>395.18099999999998</v>
      </c>
      <c r="V197">
        <f t="shared" si="136"/>
        <v>383.79399999999998</v>
      </c>
      <c r="W197">
        <f t="shared" si="137"/>
        <v>0.94754592139047988</v>
      </c>
      <c r="Y197">
        <v>19.104869333334101</v>
      </c>
      <c r="Z197">
        <v>192</v>
      </c>
      <c r="AA197">
        <v>464.11099999999999</v>
      </c>
      <c r="AB197">
        <f t="shared" si="138"/>
        <v>454.46</v>
      </c>
      <c r="AC197">
        <f t="shared" si="139"/>
        <v>0.94394723898652055</v>
      </c>
      <c r="AE197">
        <v>19.1000317575762</v>
      </c>
      <c r="AF197">
        <v>192</v>
      </c>
      <c r="AG197">
        <v>433.90600000000001</v>
      </c>
      <c r="AH197">
        <f t="shared" si="140"/>
        <v>422.80400000000003</v>
      </c>
      <c r="AI197">
        <f t="shared" si="141"/>
        <v>0.9573659190920234</v>
      </c>
      <c r="AK197">
        <v>19.094193575758201</v>
      </c>
      <c r="AL197">
        <v>192</v>
      </c>
      <c r="AM197">
        <v>384.79599999999999</v>
      </c>
      <c r="AN197">
        <f t="shared" si="142"/>
        <v>372.83600000000001</v>
      </c>
      <c r="AO197">
        <f t="shared" si="143"/>
        <v>0.93090937418618813</v>
      </c>
      <c r="AQ197">
        <v>19.100031757574399</v>
      </c>
      <c r="AR197">
        <v>192</v>
      </c>
      <c r="AS197">
        <v>237.184</v>
      </c>
      <c r="AT197">
        <f t="shared" si="144"/>
        <v>224.7</v>
      </c>
      <c r="AU197">
        <f t="shared" si="145"/>
        <v>0.92129545539343261</v>
      </c>
      <c r="AW197">
        <v>19.0990311515142</v>
      </c>
      <c r="AX197">
        <v>192</v>
      </c>
      <c r="AY197">
        <v>451.20299999999997</v>
      </c>
      <c r="AZ197">
        <f t="shared" si="146"/>
        <v>438.50699999999995</v>
      </c>
      <c r="BA197">
        <f t="shared" si="147"/>
        <v>0.93141417638600077</v>
      </c>
      <c r="BC197">
        <v>19.094193575758201</v>
      </c>
      <c r="BD197">
        <v>192</v>
      </c>
      <c r="BE197">
        <v>491.84199999999998</v>
      </c>
      <c r="BF197">
        <f t="shared" si="148"/>
        <v>480.19</v>
      </c>
      <c r="BG197">
        <f t="shared" si="149"/>
        <v>0.96200713887469258</v>
      </c>
      <c r="BI197">
        <v>19.093192969697999</v>
      </c>
      <c r="BJ197">
        <v>192</v>
      </c>
      <c r="BK197">
        <v>702.66300000000001</v>
      </c>
      <c r="BL197">
        <f t="shared" si="150"/>
        <v>690.35500000000002</v>
      </c>
      <c r="BM197">
        <f t="shared" si="151"/>
        <v>0.94074898257170714</v>
      </c>
      <c r="BP197" s="4">
        <f t="shared" si="152"/>
        <v>0.93833372589557118</v>
      </c>
      <c r="BQ197" s="4">
        <f t="shared" si="153"/>
        <v>2.2588518984511925E-4</v>
      </c>
      <c r="BR197" s="4">
        <f t="shared" si="154"/>
        <v>1.5029477364337032E-2</v>
      </c>
      <c r="BS197" s="4">
        <f t="shared" si="155"/>
        <v>4.531557928422322E-3</v>
      </c>
    </row>
    <row r="198" spans="1:71" x14ac:dyDescent="0.25">
      <c r="A198">
        <v>19.228895636362701</v>
      </c>
      <c r="B198">
        <v>193</v>
      </c>
      <c r="C198">
        <v>599.25099999999998</v>
      </c>
      <c r="D198">
        <f t="shared" ref="D198:D205" si="156">C198-C$3</f>
        <v>589.45100000000002</v>
      </c>
      <c r="E198">
        <f t="shared" ref="E198:E205" si="157">D198/D$3</f>
        <v>0.92720920648203786</v>
      </c>
      <c r="G198">
        <v>19.198877454544299</v>
      </c>
      <c r="H198">
        <v>193</v>
      </c>
      <c r="I198">
        <v>338.983</v>
      </c>
      <c r="J198">
        <f t="shared" ref="J198:J205" si="158">I198-I$3</f>
        <v>326.154</v>
      </c>
      <c r="K198">
        <f t="shared" ref="K198:K205" si="159">J198/J$3</f>
        <v>0.93375983527779538</v>
      </c>
      <c r="M198">
        <v>19.1988774545461</v>
      </c>
      <c r="N198">
        <v>193</v>
      </c>
      <c r="O198">
        <v>373.40800000000002</v>
      </c>
      <c r="P198">
        <f t="shared" ref="P198:P205" si="160">O198-O$3</f>
        <v>360.06400000000002</v>
      </c>
      <c r="Q198">
        <f t="shared" ref="Q198:Q205" si="161">P198/P$3</f>
        <v>0.92669450717108326</v>
      </c>
      <c r="S198">
        <v>19.202879878786899</v>
      </c>
      <c r="T198">
        <v>193</v>
      </c>
      <c r="U198">
        <v>410.82100000000003</v>
      </c>
      <c r="V198">
        <f t="shared" ref="V198:V205" si="162">U198-U$3</f>
        <v>399.43400000000003</v>
      </c>
      <c r="W198">
        <f t="shared" ref="W198:W205" si="163">V198/V$3</f>
        <v>0.98615939166502076</v>
      </c>
      <c r="Y198">
        <v>19.205605939394399</v>
      </c>
      <c r="Z198">
        <v>193</v>
      </c>
      <c r="AA198">
        <v>459.32900000000001</v>
      </c>
      <c r="AB198">
        <f t="shared" ref="AB198:AB205" si="164">AA198-AA$3</f>
        <v>449.678</v>
      </c>
      <c r="AC198">
        <f t="shared" ref="AC198:AC205" si="165">AB198/AB$3</f>
        <v>0.93401466913035391</v>
      </c>
      <c r="AE198">
        <v>19.1988774545461</v>
      </c>
      <c r="AF198">
        <v>193</v>
      </c>
      <c r="AG198">
        <v>421.86099999999999</v>
      </c>
      <c r="AH198">
        <f t="shared" ref="AH198:AH205" si="166">AG198-AG$3</f>
        <v>410.75900000000001</v>
      </c>
      <c r="AI198">
        <f t="shared" ref="AI198:AI205" si="167">AH198/AH$3</f>
        <v>0.9300921172938772</v>
      </c>
      <c r="AK198">
        <v>19.194150181818198</v>
      </c>
      <c r="AL198">
        <v>193</v>
      </c>
      <c r="AM198">
        <v>374.53100000000001</v>
      </c>
      <c r="AN198">
        <f t="shared" ref="AN198:AN205" si="168">AM198-AM$3</f>
        <v>362.57100000000003</v>
      </c>
      <c r="AO198">
        <f t="shared" ref="AO198:AO205" si="169">AN198/AN$3</f>
        <v>0.90527937942704151</v>
      </c>
      <c r="AQ198">
        <v>19.199878060604501</v>
      </c>
      <c r="AR198">
        <v>193</v>
      </c>
      <c r="AS198">
        <v>244.92599999999999</v>
      </c>
      <c r="AT198">
        <f t="shared" ref="AT198:AT205" si="170">AS198-AS$3</f>
        <v>232.44199999999998</v>
      </c>
      <c r="AU198">
        <f t="shared" ref="AU198:AU205" si="171">AT198/AT$3</f>
        <v>0.95303853245465175</v>
      </c>
      <c r="AW198">
        <v>19.199878060604501</v>
      </c>
      <c r="AX198">
        <v>193</v>
      </c>
      <c r="AY198">
        <v>459.02300000000002</v>
      </c>
      <c r="AZ198">
        <f t="shared" ref="AZ198:AZ205" si="172">AY198-AY$3</f>
        <v>446.327</v>
      </c>
      <c r="BA198">
        <f t="shared" ref="BA198:BA205" si="173">AZ198/AZ$3</f>
        <v>0.94802430771648949</v>
      </c>
      <c r="BC198">
        <v>19.196151393940401</v>
      </c>
      <c r="BD198">
        <v>193</v>
      </c>
      <c r="BE198">
        <v>480.01799999999997</v>
      </c>
      <c r="BF198">
        <f t="shared" ref="BF198:BF205" si="174">BE198-BE$3</f>
        <v>468.36599999999999</v>
      </c>
      <c r="BG198">
        <f t="shared" ref="BG198:BG205" si="175">BF198/BF$3</f>
        <v>0.93831907287986893</v>
      </c>
      <c r="BI198">
        <v>19.193149575758</v>
      </c>
      <c r="BJ198">
        <v>193</v>
      </c>
      <c r="BK198">
        <v>718.17700000000002</v>
      </c>
      <c r="BL198">
        <f t="shared" ref="BL198:BL205" si="176">BK198-BK$3</f>
        <v>705.86900000000003</v>
      </c>
      <c r="BM198">
        <f t="shared" ref="BM198:BM205" si="177">BL198/BL$3</f>
        <v>0.9618899603521498</v>
      </c>
      <c r="BP198" s="4">
        <f t="shared" ref="BP198:BP205" si="178">AVERAGE($E198,$K198,$Q198,$W198,$AC198,$AI198,$AO198,$AU198,$BA198,$BG198,$BM198)</f>
        <v>0.94040736180457896</v>
      </c>
      <c r="BQ198" s="4">
        <f t="shared" ref="BQ198:BQ205" si="179">VAR($E198,$K198,$Q198,$W198,$AC198,$AI198,$AO198,$AU198,$BA198,$BG198,BM198)</f>
        <v>4.5643447942569785E-4</v>
      </c>
      <c r="BR198" s="4">
        <f t="shared" ref="BR198:BR205" si="180">SQRT(BQ198)</f>
        <v>2.1364327263588195E-2</v>
      </c>
      <c r="BS198" s="4">
        <f t="shared" ref="BS198:BS205" si="181">BR198/SQRT(COUNT(E198,K198,Q198,W198,AC198,AI198,AO198,AU198,BA198,BG198,BM198))</f>
        <v>6.4415870392438498E-3</v>
      </c>
    </row>
    <row r="199" spans="1:71" x14ac:dyDescent="0.25">
      <c r="A199">
        <v>19.326740727272401</v>
      </c>
      <c r="B199">
        <v>194</v>
      </c>
      <c r="C199">
        <v>598.77200000000005</v>
      </c>
      <c r="D199">
        <f t="shared" si="156"/>
        <v>588.97200000000009</v>
      </c>
      <c r="E199">
        <f t="shared" si="157"/>
        <v>0.92645573722012331</v>
      </c>
      <c r="G199">
        <v>19.2987237575744</v>
      </c>
      <c r="H199">
        <v>194</v>
      </c>
      <c r="I199">
        <v>339.21300000000002</v>
      </c>
      <c r="J199">
        <f t="shared" si="158"/>
        <v>326.38400000000001</v>
      </c>
      <c r="K199">
        <f t="shared" si="159"/>
        <v>0.93441831183216517</v>
      </c>
      <c r="M199">
        <v>19.3007249696984</v>
      </c>
      <c r="N199">
        <v>194</v>
      </c>
      <c r="O199">
        <v>378.62700000000001</v>
      </c>
      <c r="P199">
        <f t="shared" si="160"/>
        <v>365.28300000000002</v>
      </c>
      <c r="Q199">
        <f t="shared" si="161"/>
        <v>0.94012661544329557</v>
      </c>
      <c r="S199">
        <v>19.302726181816901</v>
      </c>
      <c r="T199">
        <v>194</v>
      </c>
      <c r="U199">
        <v>411.12799999999999</v>
      </c>
      <c r="V199">
        <f t="shared" si="162"/>
        <v>399.74099999999999</v>
      </c>
      <c r="W199">
        <f t="shared" si="163"/>
        <v>0.98691734149713595</v>
      </c>
      <c r="Y199">
        <v>19.305341939394498</v>
      </c>
      <c r="Z199">
        <v>194</v>
      </c>
      <c r="AA199">
        <v>484.55700000000002</v>
      </c>
      <c r="AB199">
        <f t="shared" si="164"/>
        <v>474.90600000000001</v>
      </c>
      <c r="AC199">
        <f t="shared" si="165"/>
        <v>0.98641510249116005</v>
      </c>
      <c r="AE199">
        <v>19.2997243636364</v>
      </c>
      <c r="AF199">
        <v>194</v>
      </c>
      <c r="AG199">
        <v>418.92500000000001</v>
      </c>
      <c r="AH199">
        <f t="shared" si="166"/>
        <v>407.82300000000004</v>
      </c>
      <c r="AI199">
        <f t="shared" si="167"/>
        <v>0.92344405734540425</v>
      </c>
      <c r="AK199">
        <v>19.296108000000402</v>
      </c>
      <c r="AL199">
        <v>194</v>
      </c>
      <c r="AM199">
        <v>401.96499999999997</v>
      </c>
      <c r="AN199">
        <f t="shared" si="168"/>
        <v>390.005</v>
      </c>
      <c r="AO199">
        <f t="shared" si="169"/>
        <v>0.97377750667715646</v>
      </c>
      <c r="AQ199">
        <v>19.301725575756699</v>
      </c>
      <c r="AR199">
        <v>194</v>
      </c>
      <c r="AS199">
        <v>263.40600000000001</v>
      </c>
      <c r="AT199">
        <f t="shared" si="170"/>
        <v>250.922</v>
      </c>
      <c r="AU199">
        <f t="shared" si="171"/>
        <v>1.0288086259823359</v>
      </c>
      <c r="AW199">
        <v>19.300724969696599</v>
      </c>
      <c r="AX199">
        <v>194</v>
      </c>
      <c r="AY199">
        <v>445.54</v>
      </c>
      <c r="AZ199">
        <f t="shared" si="172"/>
        <v>432.84399999999999</v>
      </c>
      <c r="BA199">
        <f t="shared" si="173"/>
        <v>0.91938563754654357</v>
      </c>
      <c r="BC199">
        <v>19.296108000000402</v>
      </c>
      <c r="BD199">
        <v>194</v>
      </c>
      <c r="BE199">
        <v>475.96</v>
      </c>
      <c r="BF199">
        <f t="shared" si="174"/>
        <v>464.30799999999999</v>
      </c>
      <c r="BG199">
        <f t="shared" si="175"/>
        <v>0.93018932221960215</v>
      </c>
      <c r="BI199">
        <v>19.295107393940199</v>
      </c>
      <c r="BJ199">
        <v>194</v>
      </c>
      <c r="BK199">
        <v>707.69899999999996</v>
      </c>
      <c r="BL199">
        <f t="shared" si="176"/>
        <v>695.39099999999996</v>
      </c>
      <c r="BM199">
        <f t="shared" si="177"/>
        <v>0.94761155599586</v>
      </c>
      <c r="BP199" s="4">
        <f t="shared" si="178"/>
        <v>0.95432271038643468</v>
      </c>
      <c r="BQ199" s="4">
        <f t="shared" si="179"/>
        <v>1.219480500592642E-3</v>
      </c>
      <c r="BR199" s="4">
        <f t="shared" si="180"/>
        <v>3.4921060988931052E-2</v>
      </c>
      <c r="BS199" s="4">
        <f t="shared" si="181"/>
        <v>1.0529096052854689E-2</v>
      </c>
    </row>
    <row r="200" spans="1:71" x14ac:dyDescent="0.25">
      <c r="A200">
        <v>19.428588242422801</v>
      </c>
      <c r="B200">
        <v>195</v>
      </c>
      <c r="C200">
        <v>607.53399999999999</v>
      </c>
      <c r="D200">
        <f t="shared" si="156"/>
        <v>597.73400000000004</v>
      </c>
      <c r="E200">
        <f t="shared" si="157"/>
        <v>0.94023840459569064</v>
      </c>
      <c r="G200">
        <v>19.398570060604399</v>
      </c>
      <c r="H200">
        <v>195</v>
      </c>
      <c r="I200">
        <v>323.58300000000003</v>
      </c>
      <c r="J200">
        <f t="shared" si="158"/>
        <v>310.75400000000002</v>
      </c>
      <c r="K200">
        <f t="shared" si="159"/>
        <v>0.88967053555043341</v>
      </c>
      <c r="M200">
        <v>19.3985700606062</v>
      </c>
      <c r="N200">
        <v>195</v>
      </c>
      <c r="O200">
        <v>381.625</v>
      </c>
      <c r="P200">
        <f t="shared" si="160"/>
        <v>368.28100000000001</v>
      </c>
      <c r="Q200">
        <f t="shared" si="161"/>
        <v>0.94784254964526771</v>
      </c>
      <c r="S200">
        <v>19.4015718787868</v>
      </c>
      <c r="T200">
        <v>195</v>
      </c>
      <c r="U200">
        <v>400.59199999999998</v>
      </c>
      <c r="V200">
        <f t="shared" si="162"/>
        <v>389.20499999999998</v>
      </c>
      <c r="W200">
        <f t="shared" si="163"/>
        <v>0.96090509579300798</v>
      </c>
      <c r="Y200">
        <v>19.404077333334499</v>
      </c>
      <c r="Z200">
        <v>195</v>
      </c>
      <c r="AA200">
        <v>459.12700000000001</v>
      </c>
      <c r="AB200">
        <f t="shared" si="164"/>
        <v>449.476</v>
      </c>
      <c r="AC200">
        <f t="shared" si="165"/>
        <v>0.93359510009837032</v>
      </c>
      <c r="AE200">
        <v>19.3985700606062</v>
      </c>
      <c r="AF200">
        <v>195</v>
      </c>
      <c r="AG200">
        <v>418.947</v>
      </c>
      <c r="AH200">
        <f t="shared" si="166"/>
        <v>407.84500000000003</v>
      </c>
      <c r="AI200">
        <f t="shared" si="167"/>
        <v>0.92349387250850579</v>
      </c>
      <c r="AK200">
        <v>19.394063393940002</v>
      </c>
      <c r="AL200">
        <v>195</v>
      </c>
      <c r="AM200">
        <v>382.69799999999998</v>
      </c>
      <c r="AN200">
        <f t="shared" si="168"/>
        <v>370.738</v>
      </c>
      <c r="AO200">
        <f t="shared" si="169"/>
        <v>0.92567101773176141</v>
      </c>
      <c r="AQ200">
        <v>19.4015718787868</v>
      </c>
      <c r="AR200">
        <v>195</v>
      </c>
      <c r="AS200">
        <v>237.17099999999999</v>
      </c>
      <c r="AT200">
        <f t="shared" si="170"/>
        <v>224.68699999999998</v>
      </c>
      <c r="AU200">
        <f t="shared" si="171"/>
        <v>0.92124215392071285</v>
      </c>
      <c r="AW200">
        <v>19.400571272726602</v>
      </c>
      <c r="AX200">
        <v>195</v>
      </c>
      <c r="AY200">
        <v>442.06799999999998</v>
      </c>
      <c r="AZ200">
        <f t="shared" si="172"/>
        <v>429.37199999999996</v>
      </c>
      <c r="BA200">
        <f t="shared" si="173"/>
        <v>0.91201090916042382</v>
      </c>
      <c r="BC200">
        <v>19.394063393940002</v>
      </c>
      <c r="BD200">
        <v>195</v>
      </c>
      <c r="BE200">
        <v>473.80700000000002</v>
      </c>
      <c r="BF200">
        <f t="shared" si="174"/>
        <v>462.15500000000003</v>
      </c>
      <c r="BG200">
        <f t="shared" si="175"/>
        <v>0.92587602671157998</v>
      </c>
      <c r="BI200">
        <v>19.3950640000002</v>
      </c>
      <c r="BJ200">
        <v>195</v>
      </c>
      <c r="BK200">
        <v>679.68</v>
      </c>
      <c r="BL200">
        <f t="shared" si="176"/>
        <v>667.37199999999996</v>
      </c>
      <c r="BM200">
        <f t="shared" si="177"/>
        <v>0.90942997442887397</v>
      </c>
      <c r="BP200" s="4">
        <f t="shared" si="178"/>
        <v>0.92636142183132997</v>
      </c>
      <c r="BQ200" s="4">
        <f t="shared" si="179"/>
        <v>3.773575285282994E-4</v>
      </c>
      <c r="BR200" s="4">
        <f t="shared" si="180"/>
        <v>1.9425692485167661E-2</v>
      </c>
      <c r="BS200" s="4">
        <f t="shared" si="181"/>
        <v>5.8570666605570598E-3</v>
      </c>
    </row>
    <row r="201" spans="1:71" x14ac:dyDescent="0.25">
      <c r="A201">
        <v>19.527433939392701</v>
      </c>
      <c r="B201">
        <v>196</v>
      </c>
      <c r="C201">
        <v>594.28200000000004</v>
      </c>
      <c r="D201">
        <f t="shared" si="156"/>
        <v>584.48200000000008</v>
      </c>
      <c r="E201">
        <f t="shared" si="157"/>
        <v>0.91939294601762411</v>
      </c>
      <c r="G201">
        <v>19.498416363636299</v>
      </c>
      <c r="H201">
        <v>196</v>
      </c>
      <c r="I201">
        <v>332.80700000000002</v>
      </c>
      <c r="J201">
        <f t="shared" si="158"/>
        <v>319.97800000000001</v>
      </c>
      <c r="K201">
        <f t="shared" si="159"/>
        <v>0.91607830832219883</v>
      </c>
      <c r="M201">
        <v>19.498416363636299</v>
      </c>
      <c r="N201">
        <v>196</v>
      </c>
      <c r="O201">
        <v>385.76100000000002</v>
      </c>
      <c r="P201">
        <f t="shared" si="160"/>
        <v>372.41700000000003</v>
      </c>
      <c r="Q201">
        <f t="shared" si="161"/>
        <v>0.95848734746359898</v>
      </c>
      <c r="S201">
        <v>19.502418787878899</v>
      </c>
      <c r="T201">
        <v>196</v>
      </c>
      <c r="U201">
        <v>398.26499999999999</v>
      </c>
      <c r="V201">
        <f t="shared" si="162"/>
        <v>386.87799999999999</v>
      </c>
      <c r="W201">
        <f t="shared" si="163"/>
        <v>0.95515998419909132</v>
      </c>
      <c r="Y201">
        <v>19.503813333334602</v>
      </c>
      <c r="Z201">
        <v>196</v>
      </c>
      <c r="AA201">
        <v>461.50700000000001</v>
      </c>
      <c r="AB201">
        <f t="shared" si="164"/>
        <v>451.85599999999999</v>
      </c>
      <c r="AC201">
        <f t="shared" si="165"/>
        <v>0.93853853720788027</v>
      </c>
      <c r="AE201">
        <v>19.498416363636299</v>
      </c>
      <c r="AF201">
        <v>196</v>
      </c>
      <c r="AG201">
        <v>409.30900000000003</v>
      </c>
      <c r="AH201">
        <f t="shared" si="166"/>
        <v>398.20700000000005</v>
      </c>
      <c r="AI201">
        <f t="shared" si="167"/>
        <v>0.90167030241879786</v>
      </c>
      <c r="AK201">
        <v>19.494019999999999</v>
      </c>
      <c r="AL201">
        <v>196</v>
      </c>
      <c r="AM201">
        <v>376.75400000000002</v>
      </c>
      <c r="AN201">
        <f t="shared" si="168"/>
        <v>364.79400000000004</v>
      </c>
      <c r="AO201">
        <f t="shared" si="169"/>
        <v>0.91082984005534973</v>
      </c>
      <c r="AQ201">
        <v>19.5004175757567</v>
      </c>
      <c r="AR201">
        <v>196</v>
      </c>
      <c r="AS201">
        <v>246.863</v>
      </c>
      <c r="AT201">
        <f t="shared" si="170"/>
        <v>234.37899999999999</v>
      </c>
      <c r="AU201">
        <f t="shared" si="171"/>
        <v>0.96098045188988579</v>
      </c>
      <c r="AW201">
        <v>19.498416363636299</v>
      </c>
      <c r="AX201">
        <v>196</v>
      </c>
      <c r="AY201">
        <v>451.19799999999998</v>
      </c>
      <c r="AZ201">
        <f t="shared" si="172"/>
        <v>438.50199999999995</v>
      </c>
      <c r="BA201">
        <f t="shared" si="173"/>
        <v>0.93140355609742631</v>
      </c>
      <c r="BC201">
        <v>19.496021212122201</v>
      </c>
      <c r="BD201">
        <v>196</v>
      </c>
      <c r="BE201">
        <v>481.52100000000002</v>
      </c>
      <c r="BF201">
        <f t="shared" si="174"/>
        <v>469.86900000000003</v>
      </c>
      <c r="BG201">
        <f t="shared" si="175"/>
        <v>0.94133016584250595</v>
      </c>
      <c r="BI201">
        <v>19.4930193939399</v>
      </c>
      <c r="BJ201">
        <v>196</v>
      </c>
      <c r="BK201">
        <v>674.64200000000005</v>
      </c>
      <c r="BL201">
        <f t="shared" si="176"/>
        <v>662.33400000000006</v>
      </c>
      <c r="BM201">
        <f t="shared" si="177"/>
        <v>0.90256467559827791</v>
      </c>
      <c r="BP201" s="4">
        <f t="shared" si="178"/>
        <v>0.93058510137387607</v>
      </c>
      <c r="BQ201" s="4">
        <f t="shared" si="179"/>
        <v>4.8329125510350771E-4</v>
      </c>
      <c r="BR201" s="4">
        <f t="shared" si="180"/>
        <v>2.1983886260247703E-2</v>
      </c>
      <c r="BS201" s="4">
        <f t="shared" si="181"/>
        <v>6.6283911053719082E-3</v>
      </c>
    </row>
    <row r="202" spans="1:71" x14ac:dyDescent="0.25">
      <c r="A202">
        <v>19.6282808484847</v>
      </c>
      <c r="B202">
        <v>197</v>
      </c>
      <c r="C202">
        <v>596.596</v>
      </c>
      <c r="D202">
        <f t="shared" si="156"/>
        <v>586.79600000000005</v>
      </c>
      <c r="E202">
        <f t="shared" si="157"/>
        <v>0.92303287894470265</v>
      </c>
      <c r="G202">
        <v>19.600263878786699</v>
      </c>
      <c r="H202">
        <v>197</v>
      </c>
      <c r="I202">
        <v>331.58100000000002</v>
      </c>
      <c r="J202">
        <f t="shared" si="158"/>
        <v>318.75200000000001</v>
      </c>
      <c r="K202">
        <f t="shared" si="159"/>
        <v>0.91256834199325432</v>
      </c>
      <c r="M202">
        <v>19.5992632727284</v>
      </c>
      <c r="N202">
        <v>197</v>
      </c>
      <c r="O202">
        <v>380.42399999999998</v>
      </c>
      <c r="P202">
        <f t="shared" si="160"/>
        <v>367.08</v>
      </c>
      <c r="Q202">
        <f t="shared" si="161"/>
        <v>0.94475154331552502</v>
      </c>
      <c r="S202">
        <v>19.601264484848699</v>
      </c>
      <c r="T202">
        <v>197</v>
      </c>
      <c r="U202">
        <v>405.77800000000002</v>
      </c>
      <c r="V202">
        <f t="shared" si="162"/>
        <v>394.39100000000002</v>
      </c>
      <c r="W202">
        <f t="shared" si="163"/>
        <v>0.97370876950424645</v>
      </c>
      <c r="Y202">
        <v>19.605550545455099</v>
      </c>
      <c r="Z202">
        <v>197</v>
      </c>
      <c r="AA202">
        <v>479.83</v>
      </c>
      <c r="AB202">
        <f t="shared" si="164"/>
        <v>470.17899999999997</v>
      </c>
      <c r="AC202">
        <f t="shared" si="165"/>
        <v>0.97659677172786008</v>
      </c>
      <c r="AE202">
        <v>19.600263878788599</v>
      </c>
      <c r="AF202">
        <v>197</v>
      </c>
      <c r="AG202">
        <v>406.11</v>
      </c>
      <c r="AH202">
        <f t="shared" si="166"/>
        <v>395.00800000000004</v>
      </c>
      <c r="AI202">
        <f t="shared" si="167"/>
        <v>0.89442672483870067</v>
      </c>
      <c r="AK202">
        <v>19.59397660606</v>
      </c>
      <c r="AL202">
        <v>197</v>
      </c>
      <c r="AM202">
        <v>378.83300000000003</v>
      </c>
      <c r="AN202">
        <f t="shared" si="168"/>
        <v>366.87300000000005</v>
      </c>
      <c r="AO202">
        <f t="shared" si="169"/>
        <v>0.91602075667534633</v>
      </c>
      <c r="AQ202">
        <v>19.600263878786699</v>
      </c>
      <c r="AR202">
        <v>197</v>
      </c>
      <c r="AS202">
        <v>250.51400000000001</v>
      </c>
      <c r="AT202">
        <f t="shared" si="170"/>
        <v>238.03</v>
      </c>
      <c r="AU202">
        <f t="shared" si="171"/>
        <v>0.97594996549754676</v>
      </c>
      <c r="AW202">
        <v>19.599263272726599</v>
      </c>
      <c r="AX202">
        <v>197</v>
      </c>
      <c r="AY202">
        <v>451.80599999999998</v>
      </c>
      <c r="AZ202">
        <f t="shared" si="172"/>
        <v>439.10999999999996</v>
      </c>
      <c r="BA202">
        <f t="shared" si="173"/>
        <v>0.9326949831880833</v>
      </c>
      <c r="BC202">
        <v>19.593976606061901</v>
      </c>
      <c r="BD202">
        <v>197</v>
      </c>
      <c r="BE202">
        <v>473.19499999999999</v>
      </c>
      <c r="BF202">
        <f t="shared" si="174"/>
        <v>461.54300000000001</v>
      </c>
      <c r="BG202">
        <f t="shared" si="175"/>
        <v>0.92464995293038643</v>
      </c>
      <c r="BI202">
        <v>19.592975999999901</v>
      </c>
      <c r="BJ202">
        <v>197</v>
      </c>
      <c r="BK202">
        <v>698.74800000000005</v>
      </c>
      <c r="BL202">
        <f t="shared" si="176"/>
        <v>686.44</v>
      </c>
      <c r="BM202">
        <f t="shared" si="177"/>
        <v>0.93541399945900683</v>
      </c>
      <c r="BP202" s="4">
        <f t="shared" si="178"/>
        <v>0.93725588073405985</v>
      </c>
      <c r="BQ202" s="4">
        <f t="shared" si="179"/>
        <v>7.7100751234212336E-4</v>
      </c>
      <c r="BR202" s="4">
        <f t="shared" si="180"/>
        <v>2.776702202869662E-2</v>
      </c>
      <c r="BS202" s="4">
        <f t="shared" si="181"/>
        <v>8.3720721467927008E-3</v>
      </c>
    </row>
    <row r="203" spans="1:71" x14ac:dyDescent="0.25">
      <c r="A203">
        <v>19.727126545454599</v>
      </c>
      <c r="B203">
        <v>198</v>
      </c>
      <c r="C203">
        <v>612.33199999999999</v>
      </c>
      <c r="D203">
        <f t="shared" si="156"/>
        <v>602.53200000000004</v>
      </c>
      <c r="E203">
        <f t="shared" si="157"/>
        <v>0.9477856812526152</v>
      </c>
      <c r="G203">
        <v>19.699109575756601</v>
      </c>
      <c r="H203">
        <v>198</v>
      </c>
      <c r="I203">
        <v>341.56799999999998</v>
      </c>
      <c r="J203">
        <f t="shared" si="158"/>
        <v>328.73899999999998</v>
      </c>
      <c r="K203">
        <f t="shared" si="159"/>
        <v>0.9411605391606026</v>
      </c>
      <c r="M203">
        <v>19.699109575758399</v>
      </c>
      <c r="N203">
        <v>198</v>
      </c>
      <c r="O203">
        <v>378.24299999999999</v>
      </c>
      <c r="P203">
        <f t="shared" si="160"/>
        <v>364.899</v>
      </c>
      <c r="Q203">
        <f t="shared" si="161"/>
        <v>0.9391383169998142</v>
      </c>
      <c r="S203">
        <v>19.703111999999201</v>
      </c>
      <c r="T203">
        <v>198</v>
      </c>
      <c r="U203">
        <v>402.49200000000002</v>
      </c>
      <c r="V203">
        <f t="shared" si="162"/>
        <v>391.10500000000002</v>
      </c>
      <c r="W203">
        <f t="shared" si="163"/>
        <v>0.96559599051945488</v>
      </c>
      <c r="Y203">
        <v>19.704285939395</v>
      </c>
      <c r="Z203">
        <v>198</v>
      </c>
      <c r="AA203">
        <v>463.87400000000002</v>
      </c>
      <c r="AB203">
        <f t="shared" si="164"/>
        <v>454.22300000000001</v>
      </c>
      <c r="AC203">
        <f t="shared" si="165"/>
        <v>0.94345497234998543</v>
      </c>
      <c r="AE203">
        <v>19.699109575758399</v>
      </c>
      <c r="AF203">
        <v>198</v>
      </c>
      <c r="AG203">
        <v>417.44200000000001</v>
      </c>
      <c r="AH203">
        <f t="shared" si="166"/>
        <v>406.34000000000003</v>
      </c>
      <c r="AI203">
        <f t="shared" si="167"/>
        <v>0.92008606248723479</v>
      </c>
      <c r="AK203">
        <v>19.693933212121902</v>
      </c>
      <c r="AL203">
        <v>198</v>
      </c>
      <c r="AM203">
        <v>379.44200000000001</v>
      </c>
      <c r="AN203">
        <f t="shared" si="168"/>
        <v>367.48200000000003</v>
      </c>
      <c r="AO203">
        <f t="shared" si="169"/>
        <v>0.91754132821049683</v>
      </c>
      <c r="AQ203">
        <v>19.7001101818168</v>
      </c>
      <c r="AR203">
        <v>198</v>
      </c>
      <c r="AS203">
        <v>245.50899999999999</v>
      </c>
      <c r="AT203">
        <f t="shared" si="170"/>
        <v>233.02499999999998</v>
      </c>
      <c r="AU203">
        <f t="shared" si="171"/>
        <v>0.95542889850046553</v>
      </c>
      <c r="AW203">
        <v>19.699109575756601</v>
      </c>
      <c r="AX203">
        <v>198</v>
      </c>
      <c r="AY203">
        <v>448.77100000000002</v>
      </c>
      <c r="AZ203">
        <f t="shared" si="172"/>
        <v>436.07499999999999</v>
      </c>
      <c r="BA203">
        <f t="shared" si="173"/>
        <v>0.92624846802337324</v>
      </c>
      <c r="BC203">
        <v>19.6959344242422</v>
      </c>
      <c r="BD203">
        <v>198</v>
      </c>
      <c r="BE203">
        <v>477.375</v>
      </c>
      <c r="BF203">
        <f t="shared" si="174"/>
        <v>465.72300000000001</v>
      </c>
      <c r="BG203">
        <f t="shared" si="175"/>
        <v>0.93302411699147936</v>
      </c>
      <c r="BI203">
        <v>19.692932606061699</v>
      </c>
      <c r="BJ203">
        <v>198</v>
      </c>
      <c r="BK203">
        <v>701.73099999999999</v>
      </c>
      <c r="BL203">
        <f t="shared" si="176"/>
        <v>689.423</v>
      </c>
      <c r="BM203">
        <f t="shared" si="177"/>
        <v>0.93947894316914349</v>
      </c>
      <c r="BP203" s="4">
        <f t="shared" si="178"/>
        <v>0.93899484706042413</v>
      </c>
      <c r="BQ203" s="4">
        <f t="shared" si="179"/>
        <v>2.0957309195856431E-4</v>
      </c>
      <c r="BR203" s="4">
        <f t="shared" si="180"/>
        <v>1.4476639525751973E-2</v>
      </c>
      <c r="BS203" s="4">
        <f t="shared" si="181"/>
        <v>4.364871048377076E-3</v>
      </c>
    </row>
    <row r="204" spans="1:71" x14ac:dyDescent="0.25">
      <c r="A204">
        <v>19.826972848484701</v>
      </c>
      <c r="B204">
        <v>199</v>
      </c>
      <c r="C204">
        <v>608.66200000000003</v>
      </c>
      <c r="D204">
        <f t="shared" si="156"/>
        <v>598.86200000000008</v>
      </c>
      <c r="E204">
        <f t="shared" si="157"/>
        <v>0.94201275392228745</v>
      </c>
      <c r="G204">
        <v>19.7989558787867</v>
      </c>
      <c r="H204">
        <v>199</v>
      </c>
      <c r="I204">
        <v>323.36200000000002</v>
      </c>
      <c r="J204">
        <f t="shared" si="158"/>
        <v>310.53300000000002</v>
      </c>
      <c r="K204">
        <f t="shared" si="159"/>
        <v>0.88903782546993038</v>
      </c>
      <c r="M204">
        <v>19.8009570909107</v>
      </c>
      <c r="N204">
        <v>199</v>
      </c>
      <c r="O204">
        <v>370.67500000000001</v>
      </c>
      <c r="P204">
        <f t="shared" si="160"/>
        <v>357.33100000000002</v>
      </c>
      <c r="Q204">
        <f t="shared" si="161"/>
        <v>0.9196606018428678</v>
      </c>
      <c r="S204">
        <v>19.8029583030293</v>
      </c>
      <c r="T204">
        <v>199</v>
      </c>
      <c r="U204">
        <v>415.76100000000002</v>
      </c>
      <c r="V204">
        <f t="shared" si="162"/>
        <v>404.37400000000002</v>
      </c>
      <c r="W204">
        <f t="shared" si="163"/>
        <v>0.99835571795378231</v>
      </c>
      <c r="Y204">
        <v>19.8060231515155</v>
      </c>
      <c r="Z204">
        <v>199</v>
      </c>
      <c r="AA204">
        <v>473.26400000000001</v>
      </c>
      <c r="AB204">
        <f t="shared" si="164"/>
        <v>463.613</v>
      </c>
      <c r="AC204">
        <f t="shared" si="165"/>
        <v>0.96295870111397663</v>
      </c>
      <c r="AE204">
        <v>19.7999564848487</v>
      </c>
      <c r="AF204">
        <v>199</v>
      </c>
      <c r="AG204">
        <v>413.66800000000001</v>
      </c>
      <c r="AH204">
        <f t="shared" si="166"/>
        <v>402.56600000000003</v>
      </c>
      <c r="AI204">
        <f t="shared" si="167"/>
        <v>0.91154049768970846</v>
      </c>
      <c r="AK204">
        <v>19.793889818181899</v>
      </c>
      <c r="AL204">
        <v>199</v>
      </c>
      <c r="AM204">
        <v>381.11700000000002</v>
      </c>
      <c r="AN204">
        <f t="shared" si="168"/>
        <v>369.15700000000004</v>
      </c>
      <c r="AO204">
        <f t="shared" si="169"/>
        <v>0.92172352414050862</v>
      </c>
      <c r="AQ204">
        <v>19.801957696969101</v>
      </c>
      <c r="AR204">
        <v>199</v>
      </c>
      <c r="AS204">
        <v>244.6</v>
      </c>
      <c r="AT204">
        <f t="shared" si="170"/>
        <v>232.11599999999999</v>
      </c>
      <c r="AU204">
        <f t="shared" si="171"/>
        <v>0.95170189552337336</v>
      </c>
      <c r="AW204">
        <v>19.7989558787867</v>
      </c>
      <c r="AX204">
        <v>199</v>
      </c>
      <c r="AY204">
        <v>455.78300000000002</v>
      </c>
      <c r="AZ204">
        <f t="shared" si="172"/>
        <v>443.08699999999999</v>
      </c>
      <c r="BA204">
        <f t="shared" si="173"/>
        <v>0.94114236072022561</v>
      </c>
      <c r="BC204">
        <v>19.794890424242102</v>
      </c>
      <c r="BD204">
        <v>199</v>
      </c>
      <c r="BE204">
        <v>495.52499999999998</v>
      </c>
      <c r="BF204">
        <f t="shared" si="174"/>
        <v>483.87299999999999</v>
      </c>
      <c r="BG204">
        <f t="shared" si="175"/>
        <v>0.96938561883569863</v>
      </c>
      <c r="BI204">
        <v>19.793889818181899</v>
      </c>
      <c r="BJ204">
        <v>199</v>
      </c>
      <c r="BK204">
        <v>693.85299999999995</v>
      </c>
      <c r="BL204">
        <f t="shared" si="176"/>
        <v>681.54499999999996</v>
      </c>
      <c r="BM204">
        <f t="shared" si="177"/>
        <v>0.92874356718910434</v>
      </c>
      <c r="BP204" s="4">
        <f t="shared" si="178"/>
        <v>0.93966027858195111</v>
      </c>
      <c r="BQ204" s="4">
        <f t="shared" si="179"/>
        <v>9.2185418486912213E-4</v>
      </c>
      <c r="BR204" s="4">
        <f t="shared" si="180"/>
        <v>3.0362051723642165E-2</v>
      </c>
      <c r="BS204" s="4">
        <f t="shared" si="181"/>
        <v>9.154503039334955E-3</v>
      </c>
    </row>
    <row r="205" spans="1:71" x14ac:dyDescent="0.25">
      <c r="A205">
        <v>19.9268191515147</v>
      </c>
      <c r="B205">
        <v>200</v>
      </c>
      <c r="C205">
        <v>603.75</v>
      </c>
      <c r="D205">
        <f t="shared" si="156"/>
        <v>593.95000000000005</v>
      </c>
      <c r="E205">
        <f t="shared" si="157"/>
        <v>0.93428615472703658</v>
      </c>
      <c r="G205">
        <v>19.900803393938901</v>
      </c>
      <c r="H205">
        <v>200</v>
      </c>
      <c r="I205">
        <v>343.86599999999999</v>
      </c>
      <c r="J205">
        <f t="shared" si="158"/>
        <v>331.03699999999998</v>
      </c>
      <c r="K205">
        <f t="shared" si="159"/>
        <v>0.94773957882121806</v>
      </c>
      <c r="M205">
        <v>19.898802181818599</v>
      </c>
      <c r="N205">
        <v>200</v>
      </c>
      <c r="O205">
        <v>372.851</v>
      </c>
      <c r="P205">
        <f t="shared" si="160"/>
        <v>359.50700000000001</v>
      </c>
      <c r="Q205">
        <f t="shared" si="161"/>
        <v>0.92526095968926247</v>
      </c>
      <c r="S205">
        <v>19.9018039999991</v>
      </c>
      <c r="T205">
        <v>200</v>
      </c>
      <c r="U205">
        <v>404.64</v>
      </c>
      <c r="V205">
        <f t="shared" si="162"/>
        <v>393.25299999999999</v>
      </c>
      <c r="W205">
        <f t="shared" si="163"/>
        <v>0.9708991704523009</v>
      </c>
      <c r="Y205">
        <v>19.903757939395199</v>
      </c>
      <c r="Z205">
        <v>200</v>
      </c>
      <c r="AA205">
        <v>476.38299999999998</v>
      </c>
      <c r="AB205">
        <f t="shared" si="164"/>
        <v>466.73199999999997</v>
      </c>
      <c r="AC205">
        <f t="shared" si="165"/>
        <v>0.96943709621673357</v>
      </c>
      <c r="AE205">
        <v>19.898802181818599</v>
      </c>
      <c r="AF205">
        <v>200</v>
      </c>
      <c r="AG205">
        <v>418.96300000000002</v>
      </c>
      <c r="AH205">
        <f t="shared" si="166"/>
        <v>407.86100000000005</v>
      </c>
      <c r="AI205">
        <f t="shared" si="167"/>
        <v>0.92353010171803429</v>
      </c>
      <c r="AK205">
        <v>19.8948470303039</v>
      </c>
      <c r="AL205">
        <v>200</v>
      </c>
      <c r="AM205">
        <v>380.40800000000002</v>
      </c>
      <c r="AN205">
        <f t="shared" si="168"/>
        <v>368.44800000000004</v>
      </c>
      <c r="AO205">
        <f t="shared" si="169"/>
        <v>0.91995326926625298</v>
      </c>
      <c r="AQ205">
        <v>19.899802787878698</v>
      </c>
      <c r="AR205">
        <v>200</v>
      </c>
      <c r="AS205">
        <v>247.84800000000001</v>
      </c>
      <c r="AT205">
        <f t="shared" si="170"/>
        <v>235.364</v>
      </c>
      <c r="AU205">
        <f t="shared" si="171"/>
        <v>0.96501906347672395</v>
      </c>
      <c r="AW205">
        <v>19.900803393938901</v>
      </c>
      <c r="AX205">
        <v>200</v>
      </c>
      <c r="AY205">
        <v>451.28500000000003</v>
      </c>
      <c r="AZ205">
        <f t="shared" si="172"/>
        <v>438.589</v>
      </c>
      <c r="BA205">
        <f t="shared" si="173"/>
        <v>0.93158834911862243</v>
      </c>
      <c r="BC205">
        <v>19.8948470303039</v>
      </c>
      <c r="BD205">
        <v>200</v>
      </c>
      <c r="BE205">
        <v>489.005</v>
      </c>
      <c r="BF205">
        <f t="shared" si="174"/>
        <v>477.35300000000001</v>
      </c>
      <c r="BG205">
        <f t="shared" si="175"/>
        <v>0.95632352561121881</v>
      </c>
      <c r="BI205">
        <v>19.893846424243701</v>
      </c>
      <c r="BJ205">
        <v>200</v>
      </c>
      <c r="BK205">
        <v>681.01599999999996</v>
      </c>
      <c r="BL205">
        <f t="shared" si="176"/>
        <v>668.70799999999997</v>
      </c>
      <c r="BM205">
        <f t="shared" si="177"/>
        <v>0.91125054593297805</v>
      </c>
      <c r="BP205" s="4">
        <f t="shared" si="178"/>
        <v>0.94138980136639827</v>
      </c>
      <c r="BQ205" s="4">
        <f t="shared" si="179"/>
        <v>4.5726697273739612E-4</v>
      </c>
      <c r="BR205" s="4">
        <f t="shared" si="180"/>
        <v>2.1383801643706766E-2</v>
      </c>
      <c r="BS205" s="4">
        <f t="shared" si="181"/>
        <v>6.4474587857782191E-3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203"/>
  <sheetViews>
    <sheetView topLeftCell="M1" workbookViewId="0">
      <selection activeCell="W16" sqref="W16"/>
    </sheetView>
  </sheetViews>
  <sheetFormatPr baseColWidth="10" defaultRowHeight="15" x14ac:dyDescent="0.25"/>
  <cols>
    <col min="18" max="18" width="11.5703125" customWidth="1"/>
    <col min="19" max="19" width="12" bestFit="1" customWidth="1"/>
    <col min="21" max="22" width="12.28515625" bestFit="1" customWidth="1"/>
    <col min="24" max="24" width="12" bestFit="1" customWidth="1"/>
  </cols>
  <sheetData>
    <row r="1" spans="1:27" x14ac:dyDescent="0.25">
      <c r="G1" s="4">
        <f>0</f>
        <v>0</v>
      </c>
      <c r="H1" s="1">
        <f>SUM(H24:H124)</f>
        <v>-3.3739553001247202E-2</v>
      </c>
      <c r="I1" s="1">
        <f>SUM(I24:I124)</f>
        <v>1.8135834410809759</v>
      </c>
      <c r="J1" s="1">
        <f>SUM(J24:J124)</f>
        <v>0.58652982075609461</v>
      </c>
      <c r="K1" s="1">
        <f>SUM(K24:K124)</f>
        <v>0.78865305597630952</v>
      </c>
      <c r="L1" s="4"/>
      <c r="M1" s="4"/>
      <c r="N1" s="4"/>
      <c r="O1" s="4"/>
      <c r="P1" s="4"/>
      <c r="Q1" s="4"/>
      <c r="S1">
        <f>SUM(S24:S124)</f>
        <v>0.12412360330343224</v>
      </c>
      <c r="T1">
        <f>SUM(T24:T124)</f>
        <v>0.14697108983506782</v>
      </c>
      <c r="U1">
        <f>SUM(U24:U124)</f>
        <v>0.12393357664417221</v>
      </c>
      <c r="V1">
        <f>SUM(V24:V124)</f>
        <v>0.1232511241091066</v>
      </c>
      <c r="X1" s="8">
        <f>SQRT(S1)</f>
        <v>0.3523117984164485</v>
      </c>
      <c r="Y1" s="8">
        <f>SQRT(T1)</f>
        <v>0.38336808661528909</v>
      </c>
      <c r="Z1" s="8">
        <f>SQRT(U1)</f>
        <v>0.35204200977180578</v>
      </c>
      <c r="AA1" s="8">
        <f>SQRT(V1)</f>
        <v>0.35107139460387055</v>
      </c>
    </row>
    <row r="2" spans="1:27" x14ac:dyDescent="0.25">
      <c r="D2" s="4"/>
      <c r="E2" s="4"/>
      <c r="F2" s="4"/>
      <c r="G2" s="4"/>
    </row>
    <row r="3" spans="1:27" x14ac:dyDescent="0.25">
      <c r="A3" s="6" t="str">
        <f>'No UV'!BP5</f>
        <v>No UV</v>
      </c>
      <c r="B3" s="6" t="str">
        <f>'2J 1hUV'!BJ5</f>
        <v>2J 1hUV</v>
      </c>
      <c r="C3" s="6" t="str">
        <f>'2J 3hUV'!BJ5</f>
        <v>2J 3hUV</v>
      </c>
      <c r="D3" s="6" t="str">
        <f>'2J 16hUV'!BJ5</f>
        <v>2J 16hUV</v>
      </c>
      <c r="E3" s="6" t="s">
        <v>25</v>
      </c>
      <c r="F3" s="6"/>
      <c r="G3" s="7" t="s">
        <v>35</v>
      </c>
      <c r="H3" s="6" t="s">
        <v>42</v>
      </c>
      <c r="I3" s="6" t="s">
        <v>43</v>
      </c>
      <c r="J3" s="6" t="s">
        <v>44</v>
      </c>
      <c r="K3" s="6" t="s">
        <v>45</v>
      </c>
      <c r="L3" s="6"/>
      <c r="M3" s="6" t="s">
        <v>52</v>
      </c>
      <c r="N3" s="6" t="s">
        <v>48</v>
      </c>
      <c r="O3" s="6" t="s">
        <v>49</v>
      </c>
      <c r="P3" s="6" t="s">
        <v>50</v>
      </c>
      <c r="Q3" s="6" t="s">
        <v>51</v>
      </c>
      <c r="R3" s="6"/>
      <c r="S3" s="6" t="s">
        <v>48</v>
      </c>
      <c r="T3" s="6" t="s">
        <v>49</v>
      </c>
      <c r="U3" s="6" t="s">
        <v>50</v>
      </c>
      <c r="V3" s="6" t="s">
        <v>51</v>
      </c>
    </row>
    <row r="4" spans="1:27" x14ac:dyDescent="0.25">
      <c r="A4">
        <f>'No UV'!BP6</f>
        <v>1.0801036682424714</v>
      </c>
      <c r="B4">
        <f>'2J 1hUV'!BJ6</f>
        <v>1.0674647787373499</v>
      </c>
      <c r="C4">
        <f>'2J 3hUV'!BJ6</f>
        <v>1.0778337200838746</v>
      </c>
      <c r="D4">
        <f>'2J 16hUV'!BJ6</f>
        <v>1.0697663084451903</v>
      </c>
      <c r="E4">
        <f>'2J 24hUV'!BP6</f>
        <v>1.0808912790692751</v>
      </c>
      <c r="G4" s="4" t="s">
        <v>36</v>
      </c>
      <c r="H4">
        <f t="shared" ref="H4:H35" si="0">B4-A4</f>
        <v>-1.2638889505121487E-2</v>
      </c>
      <c r="I4">
        <f t="shared" ref="I4:I35" si="1">C4-A4</f>
        <v>-2.269948158596824E-3</v>
      </c>
      <c r="J4">
        <f t="shared" ref="J4:J35" si="2">D4-A4</f>
        <v>-1.033735979728112E-2</v>
      </c>
      <c r="K4">
        <f>E4-A4</f>
        <v>7.8761082680367522E-4</v>
      </c>
      <c r="M4">
        <f>'No UV'!BQ6</f>
        <v>9.4249566587029131E-4</v>
      </c>
      <c r="N4">
        <f>'2J 1hUV'!BK6</f>
        <v>4.6193762207465735E-4</v>
      </c>
      <c r="O4">
        <f>'2J 3hUV'!BK6</f>
        <v>5.0705382004699498E-4</v>
      </c>
      <c r="P4">
        <f>'2J 16hUV'!BK6</f>
        <v>3.7269057446044418E-4</v>
      </c>
      <c r="Q4">
        <f>'2J 24hUV'!BQ6</f>
        <v>1.8233540952154598E-4</v>
      </c>
      <c r="S4">
        <f>M4+N4</f>
        <v>1.4044332879449488E-3</v>
      </c>
      <c r="T4">
        <f>M4+O4</f>
        <v>1.4495494859172863E-3</v>
      </c>
      <c r="U4">
        <f>P4+M4</f>
        <v>1.3151862403307354E-3</v>
      </c>
      <c r="V4">
        <f>Q4+M4</f>
        <v>1.1248310753918373E-3</v>
      </c>
    </row>
    <row r="5" spans="1:27" x14ac:dyDescent="0.25">
      <c r="A5">
        <f>'No UV'!BP7</f>
        <v>1.0694312181019552</v>
      </c>
      <c r="B5">
        <f>'2J 1hUV'!BJ7</f>
        <v>1.0488230841277912</v>
      </c>
      <c r="C5">
        <f>'2J 3hUV'!BJ7</f>
        <v>1.0433396112623932</v>
      </c>
      <c r="D5">
        <f>'2J 16hUV'!BJ7</f>
        <v>1.0469632038085943</v>
      </c>
      <c r="E5">
        <f>'2J 24hUV'!BP7</f>
        <v>1.0484932830020366</v>
      </c>
      <c r="G5" s="4" t="s">
        <v>37</v>
      </c>
      <c r="H5">
        <f t="shared" si="0"/>
        <v>-2.0608133974163945E-2</v>
      </c>
      <c r="I5">
        <f t="shared" si="1"/>
        <v>-2.609160683956202E-2</v>
      </c>
      <c r="J5">
        <f t="shared" si="2"/>
        <v>-2.2468014293360872E-2</v>
      </c>
      <c r="K5">
        <f>E5-A5</f>
        <v>-2.0937935099918592E-2</v>
      </c>
      <c r="M5">
        <f>'No UV'!BQ7</f>
        <v>4.6203799910448973E-4</v>
      </c>
      <c r="N5">
        <f>'2J 1hUV'!BK7</f>
        <v>5.1970470772564389E-4</v>
      </c>
      <c r="O5">
        <f>'2J 3hUV'!BK7</f>
        <v>3.0283941992527414E-4</v>
      </c>
      <c r="P5">
        <f>'2J 16hUV'!BK7</f>
        <v>3.9396979437199546E-4</v>
      </c>
      <c r="Q5">
        <f>'2J 24hUV'!BQ7</f>
        <v>2.9680572444388718E-4</v>
      </c>
      <c r="S5">
        <f>M5+N5</f>
        <v>9.8174270683013356E-4</v>
      </c>
      <c r="T5">
        <f t="shared" ref="T5:T68" si="3">M5+O5</f>
        <v>7.6487741902976387E-4</v>
      </c>
      <c r="U5">
        <f t="shared" ref="U5:U68" si="4">P5+M5</f>
        <v>8.5600779347648525E-4</v>
      </c>
      <c r="V5">
        <f t="shared" ref="V5:V68" si="5">Q5+M5</f>
        <v>7.5884372354837696E-4</v>
      </c>
    </row>
    <row r="6" spans="1:27" x14ac:dyDescent="0.25">
      <c r="A6">
        <f>'No UV'!BP8</f>
        <v>1.0603423341415736</v>
      </c>
      <c r="B6">
        <f>'2J 1hUV'!BJ8</f>
        <v>1.0423423911843461</v>
      </c>
      <c r="C6">
        <f>'2J 3hUV'!BJ8</f>
        <v>1.0353147251087305</v>
      </c>
      <c r="D6">
        <f>'2J 16hUV'!BJ8</f>
        <v>1.0406357305092369</v>
      </c>
      <c r="E6">
        <f>'2J 24hUV'!BP8</f>
        <v>1.0459696238713798</v>
      </c>
      <c r="H6">
        <f t="shared" si="0"/>
        <v>-1.799994295722751E-2</v>
      </c>
      <c r="I6">
        <f t="shared" si="1"/>
        <v>-2.5027609032843179E-2</v>
      </c>
      <c r="J6">
        <f t="shared" si="2"/>
        <v>-1.9706603632336783E-2</v>
      </c>
      <c r="K6">
        <f t="shared" ref="K6:K68" si="6">E6-A6</f>
        <v>-1.4372710270193823E-2</v>
      </c>
      <c r="M6">
        <f>'No UV'!BQ8</f>
        <v>4.2173939781912559E-4</v>
      </c>
      <c r="N6">
        <f>'2J 1hUV'!BK8</f>
        <v>6.3027035495089728E-4</v>
      </c>
      <c r="O6">
        <f>'2J 3hUV'!BK8</f>
        <v>4.0417952904989017E-4</v>
      </c>
      <c r="P6">
        <f>'2J 16hUV'!BK8</f>
        <v>2.8389317228025193E-4</v>
      </c>
      <c r="Q6">
        <f>'2J 24hUV'!BQ8</f>
        <v>2.0146156357582029E-4</v>
      </c>
      <c r="S6">
        <f t="shared" ref="S6:S69" si="7">M6+N6</f>
        <v>1.052009752770023E-3</v>
      </c>
      <c r="T6">
        <f t="shared" si="3"/>
        <v>8.259189268690157E-4</v>
      </c>
      <c r="U6">
        <f t="shared" si="4"/>
        <v>7.0563257009937752E-4</v>
      </c>
      <c r="V6">
        <f t="shared" si="5"/>
        <v>6.2320096139494583E-4</v>
      </c>
    </row>
    <row r="7" spans="1:27" x14ac:dyDescent="0.25">
      <c r="A7">
        <f>'No UV'!BP9</f>
        <v>1.0290168133026609</v>
      </c>
      <c r="B7">
        <f>'2J 1hUV'!BJ9</f>
        <v>1.0243928545737109</v>
      </c>
      <c r="C7">
        <f>'2J 3hUV'!BJ9</f>
        <v>1.0220997466164046</v>
      </c>
      <c r="D7">
        <f>'2J 16hUV'!BJ9</f>
        <v>1.0336675200558627</v>
      </c>
      <c r="E7">
        <f>'2J 24hUV'!BP9</f>
        <v>1.0280756515993219</v>
      </c>
      <c r="H7">
        <f t="shared" si="0"/>
        <v>-4.6239587289500506E-3</v>
      </c>
      <c r="I7">
        <f t="shared" si="1"/>
        <v>-6.9170666862563568E-3</v>
      </c>
      <c r="J7">
        <f t="shared" si="2"/>
        <v>4.6507067532017832E-3</v>
      </c>
      <c r="K7">
        <f t="shared" si="6"/>
        <v>-9.4116170333902183E-4</v>
      </c>
      <c r="M7">
        <f>'No UV'!BQ9</f>
        <v>7.4435193531666535E-4</v>
      </c>
      <c r="N7">
        <f>'2J 1hUV'!BK9</f>
        <v>4.4176566988015839E-4</v>
      </c>
      <c r="O7">
        <f>'2J 3hUV'!BK9</f>
        <v>4.1275565231992432E-4</v>
      </c>
      <c r="P7">
        <f>'2J 16hUV'!BK9</f>
        <v>2.4655487092312448E-4</v>
      </c>
      <c r="Q7">
        <f>'2J 24hUV'!BQ9</f>
        <v>4.5998392800600105E-4</v>
      </c>
      <c r="S7">
        <f t="shared" si="7"/>
        <v>1.1861176051968236E-3</v>
      </c>
      <c r="T7">
        <f t="shared" si="3"/>
        <v>1.1571075876365897E-3</v>
      </c>
      <c r="U7">
        <f t="shared" si="4"/>
        <v>9.9090680623978994E-4</v>
      </c>
      <c r="V7">
        <f t="shared" si="5"/>
        <v>1.2043358633226663E-3</v>
      </c>
    </row>
    <row r="8" spans="1:27" x14ac:dyDescent="0.25">
      <c r="A8">
        <f>'No UV'!BP10</f>
        <v>1.0314855654862476</v>
      </c>
      <c r="B8">
        <f>'2J 1hUV'!BJ10</f>
        <v>1.021174221762007</v>
      </c>
      <c r="C8">
        <f>'2J 3hUV'!BJ10</f>
        <v>1.0273258681227815</v>
      </c>
      <c r="D8">
        <f>'2J 16hUV'!BJ10</f>
        <v>1.0199324173852171</v>
      </c>
      <c r="E8">
        <f>'2J 24hUV'!BP10</f>
        <v>1.0164419302892342</v>
      </c>
      <c r="H8">
        <f t="shared" si="0"/>
        <v>-1.0311343724240585E-2</v>
      </c>
      <c r="I8">
        <f t="shared" si="1"/>
        <v>-4.1596973634661083E-3</v>
      </c>
      <c r="J8">
        <f t="shared" si="2"/>
        <v>-1.1553148101030475E-2</v>
      </c>
      <c r="K8">
        <f t="shared" si="6"/>
        <v>-1.504363519701335E-2</v>
      </c>
      <c r="M8">
        <f>'No UV'!BQ10</f>
        <v>7.0791720370595485E-4</v>
      </c>
      <c r="N8">
        <f>'2J 1hUV'!BK10</f>
        <v>3.1316439134282886E-4</v>
      </c>
      <c r="O8">
        <f>'2J 3hUV'!BK10</f>
        <v>2.8412295670355469E-4</v>
      </c>
      <c r="P8">
        <f>'2J 16hUV'!BK10</f>
        <v>3.7071923177200723E-4</v>
      </c>
      <c r="Q8">
        <f>'2J 24hUV'!BQ10</f>
        <v>6.4243692289163575E-4</v>
      </c>
      <c r="S8">
        <f t="shared" si="7"/>
        <v>1.0210815950487838E-3</v>
      </c>
      <c r="T8">
        <f t="shared" si="3"/>
        <v>9.9204016040950948E-4</v>
      </c>
      <c r="U8">
        <f t="shared" si="4"/>
        <v>1.0786364354779621E-3</v>
      </c>
      <c r="V8">
        <f t="shared" si="5"/>
        <v>1.3503541265975907E-3</v>
      </c>
    </row>
    <row r="9" spans="1:27" x14ac:dyDescent="0.25">
      <c r="A9">
        <f>'No UV'!BP11</f>
        <v>1.0220814441719155</v>
      </c>
      <c r="B9">
        <f>'2J 1hUV'!BJ11</f>
        <v>1.0153123856850503</v>
      </c>
      <c r="C9">
        <f>'2J 3hUV'!BJ11</f>
        <v>1.0076751709841034</v>
      </c>
      <c r="D9">
        <f>'2J 16hUV'!BJ11</f>
        <v>1.0213833621792978</v>
      </c>
      <c r="E9">
        <f>'2J 24hUV'!BP11</f>
        <v>1.0173954789668398</v>
      </c>
      <c r="H9">
        <f t="shared" si="0"/>
        <v>-6.7690584868651538E-3</v>
      </c>
      <c r="I9">
        <f t="shared" si="1"/>
        <v>-1.4406273187812069E-2</v>
      </c>
      <c r="J9">
        <f t="shared" si="2"/>
        <v>-6.9808199261767179E-4</v>
      </c>
      <c r="K9">
        <f t="shared" si="6"/>
        <v>-4.6859652050756928E-3</v>
      </c>
      <c r="M9">
        <f>'No UV'!BQ11</f>
        <v>5.0368294967111365E-4</v>
      </c>
      <c r="N9">
        <f>'2J 1hUV'!BK11</f>
        <v>1.4319737936708635E-4</v>
      </c>
      <c r="O9">
        <f>'2J 3hUV'!BK11</f>
        <v>1.3917183173715552E-4</v>
      </c>
      <c r="P9">
        <f>'2J 16hUV'!BK11</f>
        <v>6.6152468548509114E-4</v>
      </c>
      <c r="Q9">
        <f>'2J 24hUV'!BQ11</f>
        <v>4.510328213755955E-4</v>
      </c>
      <c r="S9">
        <f t="shared" si="7"/>
        <v>6.4688032903819997E-4</v>
      </c>
      <c r="T9">
        <f t="shared" si="3"/>
        <v>6.4285478140826914E-4</v>
      </c>
      <c r="U9">
        <f t="shared" si="4"/>
        <v>1.1652076351562047E-3</v>
      </c>
      <c r="V9">
        <f t="shared" si="5"/>
        <v>9.547157710467092E-4</v>
      </c>
    </row>
    <row r="10" spans="1:27" x14ac:dyDescent="0.25">
      <c r="A10">
        <f>'No UV'!BP12</f>
        <v>1.0195670413268954</v>
      </c>
      <c r="B10">
        <f>'2J 1hUV'!BJ12</f>
        <v>1.0117906541503434</v>
      </c>
      <c r="C10">
        <f>'2J 3hUV'!BJ12</f>
        <v>1.0154247657725133</v>
      </c>
      <c r="D10">
        <f>'2J 16hUV'!BJ12</f>
        <v>1.020190381675415</v>
      </c>
      <c r="E10">
        <f>'2J 24hUV'!BP12</f>
        <v>1.014951086994399</v>
      </c>
      <c r="H10">
        <f t="shared" si="0"/>
        <v>-7.7763871765519355E-3</v>
      </c>
      <c r="I10">
        <f t="shared" si="1"/>
        <v>-4.1422755543820688E-3</v>
      </c>
      <c r="J10">
        <f t="shared" si="2"/>
        <v>6.2334034851962983E-4</v>
      </c>
      <c r="K10">
        <f t="shared" si="6"/>
        <v>-4.615954332496397E-3</v>
      </c>
      <c r="M10">
        <f>'No UV'!BQ12</f>
        <v>6.1959823237806347E-4</v>
      </c>
      <c r="N10">
        <f>'2J 1hUV'!BK12</f>
        <v>1.7416232120917715E-4</v>
      </c>
      <c r="O10">
        <f>'2J 3hUV'!BK12</f>
        <v>5.9435632015121542E-4</v>
      </c>
      <c r="P10">
        <f>'2J 16hUV'!BK12</f>
        <v>4.4454536625202341E-4</v>
      </c>
      <c r="Q10">
        <f>'2J 24hUV'!BQ12</f>
        <v>3.121665312483235E-4</v>
      </c>
      <c r="S10">
        <f t="shared" si="7"/>
        <v>7.9376055358724063E-4</v>
      </c>
      <c r="T10">
        <f t="shared" si="3"/>
        <v>1.213954552529279E-3</v>
      </c>
      <c r="U10">
        <f t="shared" si="4"/>
        <v>1.0641435986300869E-3</v>
      </c>
      <c r="V10">
        <f t="shared" si="5"/>
        <v>9.3176476362638702E-4</v>
      </c>
    </row>
    <row r="11" spans="1:27" x14ac:dyDescent="0.25">
      <c r="A11">
        <f>'No UV'!BP13</f>
        <v>1.0170159367440801</v>
      </c>
      <c r="B11">
        <f>'2J 1hUV'!BJ13</f>
        <v>0.99639910069883686</v>
      </c>
      <c r="C11">
        <f>'2J 3hUV'!BJ13</f>
        <v>1.0166200065461091</v>
      </c>
      <c r="D11">
        <f>'2J 16hUV'!BJ13</f>
        <v>1.0040751594511259</v>
      </c>
      <c r="E11">
        <f>'2J 24hUV'!BP13</f>
        <v>1.0101780474067736</v>
      </c>
      <c r="H11">
        <f t="shared" si="0"/>
        <v>-2.0616836045243225E-2</v>
      </c>
      <c r="I11">
        <f t="shared" si="1"/>
        <v>-3.9593019797101725E-4</v>
      </c>
      <c r="J11">
        <f t="shared" si="2"/>
        <v>-1.2940777292954175E-2</v>
      </c>
      <c r="K11">
        <f t="shared" si="6"/>
        <v>-6.8378893373064464E-3</v>
      </c>
      <c r="M11">
        <f>'No UV'!BQ13</f>
        <v>5.8316800489983088E-4</v>
      </c>
      <c r="N11">
        <f>'2J 1hUV'!BK13</f>
        <v>2.9816882996052643E-4</v>
      </c>
      <c r="O11">
        <f>'2J 3hUV'!BK13</f>
        <v>6.3342842485809999E-4</v>
      </c>
      <c r="P11">
        <f>'2J 16hUV'!BK13</f>
        <v>4.0743676366969563E-4</v>
      </c>
      <c r="Q11">
        <f>'2J 24hUV'!BQ13</f>
        <v>3.9775389260594108E-4</v>
      </c>
      <c r="S11">
        <f t="shared" si="7"/>
        <v>8.8133683486035731E-4</v>
      </c>
      <c r="T11">
        <f t="shared" si="3"/>
        <v>1.216596429757931E-3</v>
      </c>
      <c r="U11">
        <f t="shared" si="4"/>
        <v>9.9060476856952656E-4</v>
      </c>
      <c r="V11">
        <f t="shared" si="5"/>
        <v>9.8092189750577201E-4</v>
      </c>
    </row>
    <row r="12" spans="1:27" x14ac:dyDescent="0.25">
      <c r="A12">
        <f>'No UV'!BP14</f>
        <v>1.0034223114822336</v>
      </c>
      <c r="B12">
        <f>'2J 1hUV'!BJ14</f>
        <v>1.0062549464636308</v>
      </c>
      <c r="C12">
        <f>'2J 3hUV'!BJ14</f>
        <v>1.0028917975918363</v>
      </c>
      <c r="D12">
        <f>'2J 16hUV'!BJ14</f>
        <v>0.99956390053082578</v>
      </c>
      <c r="E12">
        <f>'2J 24hUV'!BP14</f>
        <v>1.0032627385284278</v>
      </c>
      <c r="H12">
        <f t="shared" si="0"/>
        <v>2.8326349813971863E-3</v>
      </c>
      <c r="I12">
        <f t="shared" si="1"/>
        <v>-5.3051389039726615E-4</v>
      </c>
      <c r="J12">
        <f t="shared" si="2"/>
        <v>-3.8584109514078202E-3</v>
      </c>
      <c r="K12">
        <f t="shared" si="6"/>
        <v>-1.5957295380575331E-4</v>
      </c>
      <c r="M12">
        <f>'No UV'!BQ14</f>
        <v>4.956584610676456E-4</v>
      </c>
      <c r="N12">
        <f>'2J 1hUV'!BK14</f>
        <v>1.0956765746691948E-4</v>
      </c>
      <c r="O12">
        <f>'2J 3hUV'!BK14</f>
        <v>6.7961548025353676E-4</v>
      </c>
      <c r="P12">
        <f>'2J 16hUV'!BK14</f>
        <v>1.7479848514986236E-4</v>
      </c>
      <c r="Q12">
        <f>'2J 24hUV'!BQ14</f>
        <v>2.4316998887120487E-4</v>
      </c>
      <c r="S12">
        <f t="shared" si="7"/>
        <v>6.0522611853456513E-4</v>
      </c>
      <c r="T12">
        <f t="shared" si="3"/>
        <v>1.1752739413211824E-3</v>
      </c>
      <c r="U12">
        <f t="shared" si="4"/>
        <v>6.7045694621750793E-4</v>
      </c>
      <c r="V12">
        <f t="shared" si="5"/>
        <v>7.3882844993885047E-4</v>
      </c>
    </row>
    <row r="13" spans="1:27" x14ac:dyDescent="0.25">
      <c r="A13">
        <f>'No UV'!BP15</f>
        <v>1.0013189409657903</v>
      </c>
      <c r="B13">
        <f>'2J 1hUV'!BJ15</f>
        <v>1.0092712334680032</v>
      </c>
      <c r="C13">
        <f>'2J 3hUV'!BJ15</f>
        <v>1.013327698548139</v>
      </c>
      <c r="D13">
        <f>'2J 16hUV'!BJ15</f>
        <v>0.99781274895498806</v>
      </c>
      <c r="E13">
        <f>'2J 24hUV'!BP15</f>
        <v>1.0016039932660588</v>
      </c>
      <c r="H13">
        <f t="shared" si="0"/>
        <v>7.9522925022128543E-3</v>
      </c>
      <c r="I13">
        <f t="shared" si="1"/>
        <v>1.200875758234865E-2</v>
      </c>
      <c r="J13">
        <f t="shared" si="2"/>
        <v>-3.5061920108022671E-3</v>
      </c>
      <c r="K13">
        <f t="shared" si="6"/>
        <v>2.8505230026842909E-4</v>
      </c>
      <c r="M13">
        <f>'No UV'!BQ15</f>
        <v>3.2423828577554978E-4</v>
      </c>
      <c r="N13">
        <f>'2J 1hUV'!BK15</f>
        <v>2.8375164627524171E-4</v>
      </c>
      <c r="O13">
        <f>'2J 3hUV'!BK15</f>
        <v>2.7672129415302454E-4</v>
      </c>
      <c r="P13">
        <f>'2J 16hUV'!BK15</f>
        <v>2.8546764392176267E-4</v>
      </c>
      <c r="Q13">
        <f>'2J 24hUV'!BQ15</f>
        <v>7.5939708978412944E-4</v>
      </c>
      <c r="S13">
        <f t="shared" si="7"/>
        <v>6.0798993205079155E-4</v>
      </c>
      <c r="T13">
        <f t="shared" si="3"/>
        <v>6.0095957992857432E-4</v>
      </c>
      <c r="U13">
        <f t="shared" si="4"/>
        <v>6.0970592969731251E-4</v>
      </c>
      <c r="V13">
        <f t="shared" si="5"/>
        <v>1.0836353755596792E-3</v>
      </c>
    </row>
    <row r="14" spans="1:27" x14ac:dyDescent="0.25">
      <c r="A14">
        <f>'No UV'!BP16</f>
        <v>1.0020332182599099</v>
      </c>
      <c r="B14">
        <f>'2J 1hUV'!BJ16</f>
        <v>1.0101446034080275</v>
      </c>
      <c r="C14">
        <f>'2J 3hUV'!BJ16</f>
        <v>1.0115574174580615</v>
      </c>
      <c r="D14">
        <f>'2J 16hUV'!BJ16</f>
        <v>1.0175696970982893</v>
      </c>
      <c r="E14">
        <f>'2J 24hUV'!BP16</f>
        <v>1.0021256731770694</v>
      </c>
      <c r="H14">
        <f t="shared" si="0"/>
        <v>8.1113851481176003E-3</v>
      </c>
      <c r="I14">
        <f t="shared" si="1"/>
        <v>9.5241991981516172E-3</v>
      </c>
      <c r="J14">
        <f t="shared" si="2"/>
        <v>1.5536478838379386E-2</v>
      </c>
      <c r="K14">
        <f t="shared" si="6"/>
        <v>9.2454917159479066E-5</v>
      </c>
      <c r="M14">
        <f>'No UV'!BQ16</f>
        <v>4.5337183255326059E-4</v>
      </c>
      <c r="N14">
        <f>'2J 1hUV'!BK16</f>
        <v>3.0678959045790975E-4</v>
      </c>
      <c r="O14">
        <f>'2J 3hUV'!BK16</f>
        <v>1.7366509701208653E-4</v>
      </c>
      <c r="P14">
        <f>'2J 16hUV'!BK16</f>
        <v>4.1668809515654049E-4</v>
      </c>
      <c r="Q14">
        <f>'2J 24hUV'!BQ16</f>
        <v>5.5306375722602766E-4</v>
      </c>
      <c r="S14">
        <f t="shared" si="7"/>
        <v>7.6016142301117034E-4</v>
      </c>
      <c r="T14">
        <f t="shared" si="3"/>
        <v>6.2703692956534709E-4</v>
      </c>
      <c r="U14">
        <f t="shared" si="4"/>
        <v>8.7005992770980108E-4</v>
      </c>
      <c r="V14">
        <f t="shared" si="5"/>
        <v>1.0064355897792883E-3</v>
      </c>
    </row>
    <row r="15" spans="1:27" x14ac:dyDescent="0.25">
      <c r="A15">
        <f>'No UV'!BP17</f>
        <v>1.0147973210870054</v>
      </c>
      <c r="B15">
        <f>'2J 1hUV'!BJ17</f>
        <v>1.0051824298188323</v>
      </c>
      <c r="C15">
        <f>'2J 3hUV'!BJ17</f>
        <v>1.0003287249113082</v>
      </c>
      <c r="D15">
        <f>'2J 16hUV'!BJ17</f>
        <v>1.001931363411851</v>
      </c>
      <c r="E15">
        <f>'2J 24hUV'!BP17</f>
        <v>1.0045369014627927</v>
      </c>
      <c r="H15">
        <f t="shared" si="0"/>
        <v>-9.6148912681730536E-3</v>
      </c>
      <c r="I15">
        <f t="shared" si="1"/>
        <v>-1.4468596175697179E-2</v>
      </c>
      <c r="J15">
        <f t="shared" si="2"/>
        <v>-1.2865957675154416E-2</v>
      </c>
      <c r="K15">
        <f t="shared" si="6"/>
        <v>-1.0260419624212647E-2</v>
      </c>
      <c r="M15">
        <f>'No UV'!BQ17</f>
        <v>5.0052856777505232E-4</v>
      </c>
      <c r="N15">
        <f>'2J 1hUV'!BK17</f>
        <v>3.1963505029888688E-4</v>
      </c>
      <c r="O15">
        <f>'2J 3hUV'!BK17</f>
        <v>1.764580115583017E-4</v>
      </c>
      <c r="P15">
        <f>'2J 16hUV'!BK17</f>
        <v>1.2231376549224124E-4</v>
      </c>
      <c r="Q15">
        <f>'2J 24hUV'!BQ17</f>
        <v>4.0039843968192704E-4</v>
      </c>
      <c r="S15">
        <f t="shared" si="7"/>
        <v>8.201636180739392E-4</v>
      </c>
      <c r="T15">
        <f t="shared" si="3"/>
        <v>6.7698657933335405E-4</v>
      </c>
      <c r="U15">
        <f t="shared" si="4"/>
        <v>6.2284233326729351E-4</v>
      </c>
      <c r="V15">
        <f t="shared" si="5"/>
        <v>9.0092700745697941E-4</v>
      </c>
    </row>
    <row r="16" spans="1:27" x14ac:dyDescent="0.25">
      <c r="A16">
        <f>'No UV'!BP18</f>
        <v>1.004760645111884</v>
      </c>
      <c r="B16">
        <f>'2J 1hUV'!BJ18</f>
        <v>0.99697266501704918</v>
      </c>
      <c r="C16">
        <f>'2J 3hUV'!BJ18</f>
        <v>1.0033537567829629</v>
      </c>
      <c r="D16">
        <f>'2J 16hUV'!BJ18</f>
        <v>1.0015403509576031</v>
      </c>
      <c r="E16">
        <f>'2J 24hUV'!BP18</f>
        <v>1.0097638200538848</v>
      </c>
      <c r="H16">
        <f t="shared" si="0"/>
        <v>-7.7879800948348343E-3</v>
      </c>
      <c r="I16">
        <f t="shared" si="1"/>
        <v>-1.4068883289211076E-3</v>
      </c>
      <c r="J16">
        <f t="shared" si="2"/>
        <v>-3.2202941542809338E-3</v>
      </c>
      <c r="K16">
        <f t="shared" si="6"/>
        <v>5.0031749420007543E-3</v>
      </c>
      <c r="M16">
        <f>'No UV'!BQ18</f>
        <v>1.7243917683896825E-4</v>
      </c>
      <c r="N16">
        <f>'2J 1hUV'!BK18</f>
        <v>2.068347225315838E-4</v>
      </c>
      <c r="O16">
        <f>'2J 3hUV'!BK18</f>
        <v>8.2322762180107333E-5</v>
      </c>
      <c r="P16">
        <f>'2J 16hUV'!BK18</f>
        <v>3.460088485087391E-4</v>
      </c>
      <c r="Q16">
        <f>'2J 24hUV'!BQ18</f>
        <v>3.9587366129128517E-4</v>
      </c>
      <c r="S16">
        <f t="shared" si="7"/>
        <v>3.7927389937055206E-4</v>
      </c>
      <c r="T16">
        <f t="shared" si="3"/>
        <v>2.547619390190756E-4</v>
      </c>
      <c r="U16">
        <f t="shared" si="4"/>
        <v>5.1844802534770735E-4</v>
      </c>
      <c r="V16">
        <f t="shared" si="5"/>
        <v>5.6831283813025342E-4</v>
      </c>
    </row>
    <row r="17" spans="1:22" x14ac:dyDescent="0.25">
      <c r="A17">
        <f>'No UV'!BP19</f>
        <v>1.0001736693764647</v>
      </c>
      <c r="B17">
        <f>'2J 1hUV'!BJ19</f>
        <v>1.0081929940194765</v>
      </c>
      <c r="C17">
        <f>'2J 3hUV'!BJ19</f>
        <v>0.99711220996357386</v>
      </c>
      <c r="D17">
        <f>'2J 16hUV'!BJ19</f>
        <v>0.99220508255430429</v>
      </c>
      <c r="E17">
        <f>'2J 24hUV'!BP19</f>
        <v>1.0002415400161393</v>
      </c>
      <c r="H17">
        <f t="shared" si="0"/>
        <v>8.0193246430118048E-3</v>
      </c>
      <c r="I17">
        <f t="shared" si="1"/>
        <v>-3.0614594128908212E-3</v>
      </c>
      <c r="J17">
        <f t="shared" si="2"/>
        <v>-7.968586822160395E-3</v>
      </c>
      <c r="K17">
        <f t="shared" si="6"/>
        <v>6.7870639674616484E-5</v>
      </c>
      <c r="M17">
        <f>'No UV'!BQ19</f>
        <v>2.971484525423454E-4</v>
      </c>
      <c r="N17">
        <f>'2J 1hUV'!BK19</f>
        <v>5.3140174867728404E-4</v>
      </c>
      <c r="O17">
        <f>'2J 3hUV'!BK19</f>
        <v>3.9639009123928885E-4</v>
      </c>
      <c r="P17">
        <f>'2J 16hUV'!BK19</f>
        <v>1.5657456157172603E-4</v>
      </c>
      <c r="Q17">
        <f>'2J 24hUV'!BQ19</f>
        <v>2.7479930616009174E-4</v>
      </c>
      <c r="S17">
        <f t="shared" si="7"/>
        <v>8.2855020121962945E-4</v>
      </c>
      <c r="T17">
        <f t="shared" si="3"/>
        <v>6.9353854378163425E-4</v>
      </c>
      <c r="U17">
        <f t="shared" si="4"/>
        <v>4.5372301411407141E-4</v>
      </c>
      <c r="V17">
        <f t="shared" si="5"/>
        <v>5.719477587024372E-4</v>
      </c>
    </row>
    <row r="18" spans="1:22" x14ac:dyDescent="0.25">
      <c r="A18">
        <f>'No UV'!BP20</f>
        <v>1.008265023737051</v>
      </c>
      <c r="B18">
        <f>'2J 1hUV'!BJ20</f>
        <v>0.99844576952424346</v>
      </c>
      <c r="C18">
        <f>'2J 3hUV'!BJ20</f>
        <v>0.99756358195136841</v>
      </c>
      <c r="D18">
        <f>'2J 16hUV'!BJ20</f>
        <v>1.0031488458317392</v>
      </c>
      <c r="E18">
        <f>'2J 24hUV'!BP20</f>
        <v>1.0055729048428006</v>
      </c>
      <c r="H18">
        <f t="shared" si="0"/>
        <v>-9.8192542128074933E-3</v>
      </c>
      <c r="I18">
        <f t="shared" si="1"/>
        <v>-1.0701441785682553E-2</v>
      </c>
      <c r="J18">
        <f t="shared" si="2"/>
        <v>-5.116177905311714E-3</v>
      </c>
      <c r="K18">
        <f t="shared" si="6"/>
        <v>-2.6921188942503615E-3</v>
      </c>
      <c r="M18">
        <f>'No UV'!BQ20</f>
        <v>2.7350124017450604E-4</v>
      </c>
      <c r="N18">
        <f>'2J 1hUV'!BK20</f>
        <v>4.7556046924627983E-4</v>
      </c>
      <c r="O18">
        <f>'2J 3hUV'!BK20</f>
        <v>6.9098369170749276E-4</v>
      </c>
      <c r="P18">
        <f>'2J 16hUV'!BK20</f>
        <v>1.7424704922163356E-4</v>
      </c>
      <c r="Q18">
        <f>'2J 24hUV'!BQ20</f>
        <v>2.0083688365123533E-4</v>
      </c>
      <c r="S18">
        <f t="shared" si="7"/>
        <v>7.4906170942078587E-4</v>
      </c>
      <c r="T18">
        <f t="shared" si="3"/>
        <v>9.644849318819988E-4</v>
      </c>
      <c r="U18">
        <f t="shared" si="4"/>
        <v>4.4774828939613963E-4</v>
      </c>
      <c r="V18">
        <f t="shared" si="5"/>
        <v>4.7433812382574137E-4</v>
      </c>
    </row>
    <row r="19" spans="1:22" x14ac:dyDescent="0.25">
      <c r="A19">
        <f>'No UV'!BP21</f>
        <v>0.99255346540459233</v>
      </c>
      <c r="B19">
        <f>'2J 1hUV'!BJ21</f>
        <v>1.0020276360461087</v>
      </c>
      <c r="C19">
        <f>'2J 3hUV'!BJ21</f>
        <v>1.0054350692771838</v>
      </c>
      <c r="D19">
        <f>'2J 16hUV'!BJ21</f>
        <v>0.99525527981338779</v>
      </c>
      <c r="E19">
        <f>'2J 24hUV'!BP21</f>
        <v>0.998117975767986</v>
      </c>
      <c r="H19">
        <f t="shared" si="0"/>
        <v>9.474170641516344E-3</v>
      </c>
      <c r="I19">
        <f t="shared" si="1"/>
        <v>1.2881603872591518E-2</v>
      </c>
      <c r="J19">
        <f t="shared" si="2"/>
        <v>2.7018144087954665E-3</v>
      </c>
      <c r="K19">
        <f t="shared" si="6"/>
        <v>5.564510363393671E-3</v>
      </c>
      <c r="M19">
        <f>'No UV'!BQ21</f>
        <v>4.9254775743684108E-4</v>
      </c>
      <c r="N19">
        <f>'2J 1hUV'!BK21</f>
        <v>2.7823739006167569E-4</v>
      </c>
      <c r="O19">
        <f>'2J 3hUV'!BK21</f>
        <v>1.8632983247266063E-4</v>
      </c>
      <c r="P19">
        <f>'2J 16hUV'!BK21</f>
        <v>3.0407428184556093E-4</v>
      </c>
      <c r="Q19">
        <f>'2J 24hUV'!BQ21</f>
        <v>7.0056894251652386E-4</v>
      </c>
      <c r="S19">
        <f t="shared" si="7"/>
        <v>7.7078514749851683E-4</v>
      </c>
      <c r="T19">
        <f t="shared" si="3"/>
        <v>6.7887758990950171E-4</v>
      </c>
      <c r="U19">
        <f t="shared" si="4"/>
        <v>7.9662203928240207E-4</v>
      </c>
      <c r="V19">
        <f t="shared" si="5"/>
        <v>1.1931166999533649E-3</v>
      </c>
    </row>
    <row r="20" spans="1:22" x14ac:dyDescent="0.25">
      <c r="A20">
        <f>'No UV'!BP22</f>
        <v>0.99651772920634663</v>
      </c>
      <c r="B20">
        <f>'2J 1hUV'!BJ22</f>
        <v>0.99804225987891682</v>
      </c>
      <c r="C20">
        <f>'2J 3hUV'!BJ22</f>
        <v>0.99622313855319578</v>
      </c>
      <c r="D20">
        <f>'2J 16hUV'!BJ22</f>
        <v>0.9979164373485061</v>
      </c>
      <c r="E20">
        <f>'2J 24hUV'!BP22</f>
        <v>0.99364965887044532</v>
      </c>
      <c r="H20">
        <f t="shared" si="0"/>
        <v>1.5245306725701901E-3</v>
      </c>
      <c r="I20">
        <f t="shared" si="1"/>
        <v>-2.945906531508502E-4</v>
      </c>
      <c r="J20">
        <f t="shared" si="2"/>
        <v>1.3987081421594771E-3</v>
      </c>
      <c r="K20">
        <f t="shared" si="6"/>
        <v>-2.8680703359013071E-3</v>
      </c>
      <c r="M20">
        <f>'No UV'!BQ22</f>
        <v>6.8760957900287109E-4</v>
      </c>
      <c r="N20">
        <f>'2J 1hUV'!BK22</f>
        <v>1.4353761254949808E-4</v>
      </c>
      <c r="O20">
        <f>'2J 3hUV'!BK22</f>
        <v>1.6789191245392441E-4</v>
      </c>
      <c r="P20">
        <f>'2J 16hUV'!BK22</f>
        <v>2.0562569169428315E-4</v>
      </c>
      <c r="Q20">
        <f>'2J 24hUV'!BQ22</f>
        <v>2.0238991670627353E-4</v>
      </c>
      <c r="S20">
        <f t="shared" si="7"/>
        <v>8.311471915523692E-4</v>
      </c>
      <c r="T20">
        <f t="shared" si="3"/>
        <v>8.5550149145679545E-4</v>
      </c>
      <c r="U20">
        <f t="shared" si="4"/>
        <v>8.9323527069715418E-4</v>
      </c>
      <c r="V20">
        <f t="shared" si="5"/>
        <v>8.8999949570914456E-4</v>
      </c>
    </row>
    <row r="21" spans="1:22" x14ac:dyDescent="0.25">
      <c r="A21">
        <f>'No UV'!BP23</f>
        <v>0.99359316328312997</v>
      </c>
      <c r="B21">
        <f>'2J 1hUV'!BJ23</f>
        <v>0.99145970663238858</v>
      </c>
      <c r="C21">
        <f>'2J 3hUV'!BJ23</f>
        <v>1.0001766293181917</v>
      </c>
      <c r="D21">
        <f>'2J 16hUV'!BJ23</f>
        <v>0.99253386147574463</v>
      </c>
      <c r="E21">
        <f>'2J 24hUV'!BP23</f>
        <v>0.99562769538662688</v>
      </c>
      <c r="H21">
        <f t="shared" si="0"/>
        <v>-2.1334566507413832E-3</v>
      </c>
      <c r="I21">
        <f t="shared" si="1"/>
        <v>6.5834660350617691E-3</v>
      </c>
      <c r="J21">
        <f t="shared" si="2"/>
        <v>-1.0593018073853377E-3</v>
      </c>
      <c r="K21">
        <f t="shared" si="6"/>
        <v>2.034532103496911E-3</v>
      </c>
      <c r="M21">
        <f>'No UV'!BQ23</f>
        <v>2.1765893747457648E-4</v>
      </c>
      <c r="N21">
        <f>'2J 1hUV'!BK23</f>
        <v>2.9072716872595406E-4</v>
      </c>
      <c r="O21">
        <f>'2J 3hUV'!BK23</f>
        <v>4.0048645549521427E-4</v>
      </c>
      <c r="P21">
        <f>'2J 16hUV'!BK23</f>
        <v>1.7946237385014119E-4</v>
      </c>
      <c r="Q21">
        <f>'2J 24hUV'!BQ23</f>
        <v>2.7326291891342601E-4</v>
      </c>
      <c r="S21">
        <f t="shared" si="7"/>
        <v>5.0838610620053057E-4</v>
      </c>
      <c r="T21">
        <f t="shared" si="3"/>
        <v>6.1814539296979078E-4</v>
      </c>
      <c r="U21">
        <f t="shared" si="4"/>
        <v>3.971213113247177E-4</v>
      </c>
      <c r="V21">
        <f t="shared" si="5"/>
        <v>4.9092185638800246E-4</v>
      </c>
    </row>
    <row r="22" spans="1:22" x14ac:dyDescent="0.25">
      <c r="A22">
        <f>'No UV'!BP24</f>
        <v>0.99577891280870046</v>
      </c>
      <c r="B22">
        <f>'2J 1hUV'!BJ24</f>
        <v>0.99712786831156419</v>
      </c>
      <c r="C22">
        <f>'2J 3hUV'!BJ24</f>
        <v>1.0060958353143516</v>
      </c>
      <c r="D22">
        <f>'2J 16hUV'!BJ24</f>
        <v>0.99265843498475304</v>
      </c>
      <c r="E22">
        <f>'2J 24hUV'!BP24</f>
        <v>0.99860798487500801</v>
      </c>
      <c r="H22">
        <f t="shared" si="0"/>
        <v>1.3489555028637357E-3</v>
      </c>
      <c r="I22">
        <f t="shared" si="1"/>
        <v>1.0316922505651194E-2</v>
      </c>
      <c r="J22">
        <f t="shared" si="2"/>
        <v>-3.1204778239474207E-3</v>
      </c>
      <c r="K22">
        <f t="shared" si="6"/>
        <v>2.8290720663075586E-3</v>
      </c>
      <c r="M22">
        <f>'No UV'!BQ24</f>
        <v>1.3662259793312595E-4</v>
      </c>
      <c r="N22">
        <f>'2J 1hUV'!BK24</f>
        <v>2.4960104958592408E-4</v>
      </c>
      <c r="O22">
        <f>'2J 3hUV'!BK24</f>
        <v>3.2984928126771214E-4</v>
      </c>
      <c r="P22">
        <f>'2J 16hUV'!BK24</f>
        <v>2.7976676439067454E-4</v>
      </c>
      <c r="Q22">
        <f>'2J 24hUV'!BQ24</f>
        <v>2.0878212549775457E-4</v>
      </c>
      <c r="S22">
        <f t="shared" si="7"/>
        <v>3.8622364751905003E-4</v>
      </c>
      <c r="T22">
        <f t="shared" si="3"/>
        <v>4.664718792008381E-4</v>
      </c>
      <c r="U22">
        <f t="shared" si="4"/>
        <v>4.1638936232380049E-4</v>
      </c>
      <c r="V22">
        <f t="shared" si="5"/>
        <v>3.4540472343088052E-4</v>
      </c>
    </row>
    <row r="23" spans="1:22" x14ac:dyDescent="0.25">
      <c r="A23">
        <f>'No UV'!BP25</f>
        <v>0.99152685172491573</v>
      </c>
      <c r="B23">
        <f>'2J 1hUV'!BJ25</f>
        <v>0.99240406734339326</v>
      </c>
      <c r="C23">
        <f>'2J 3hUV'!BJ25</f>
        <v>0.98215363646980192</v>
      </c>
      <c r="D23">
        <f>'2J 16hUV'!BJ25</f>
        <v>1.0052406465238222</v>
      </c>
      <c r="E23">
        <f>'2J 24hUV'!BP25</f>
        <v>0.99175584554724694</v>
      </c>
      <c r="H23">
        <f t="shared" si="0"/>
        <v>8.7721561847753371E-4</v>
      </c>
      <c r="I23">
        <f t="shared" si="1"/>
        <v>-9.3732152551138093E-3</v>
      </c>
      <c r="J23">
        <f t="shared" si="2"/>
        <v>1.3713794798906442E-2</v>
      </c>
      <c r="K23">
        <f t="shared" si="6"/>
        <v>2.2899382233121379E-4</v>
      </c>
      <c r="M23">
        <f>'No UV'!BQ25</f>
        <v>1.6338519282962222E-4</v>
      </c>
      <c r="N23">
        <f>'2J 1hUV'!BK25</f>
        <v>1.1384482850230806E-4</v>
      </c>
      <c r="O23">
        <f>'2J 3hUV'!BK25</f>
        <v>3.537495567844555E-4</v>
      </c>
      <c r="P23">
        <f>'2J 16hUV'!BK25</f>
        <v>1.1326254537240037E-4</v>
      </c>
      <c r="Q23">
        <f>'2J 24hUV'!BQ25</f>
        <v>6.3514020369040197E-4</v>
      </c>
      <c r="S23">
        <f t="shared" si="7"/>
        <v>2.7723002133193031E-4</v>
      </c>
      <c r="T23">
        <f t="shared" si="3"/>
        <v>5.1713474961407766E-4</v>
      </c>
      <c r="U23">
        <f t="shared" si="4"/>
        <v>2.766477382020226E-4</v>
      </c>
      <c r="V23">
        <f t="shared" si="5"/>
        <v>7.9852539652002419E-4</v>
      </c>
    </row>
    <row r="24" spans="1:22" x14ac:dyDescent="0.25">
      <c r="A24">
        <f>'No UV'!BP26</f>
        <v>0.68512097063925725</v>
      </c>
      <c r="B24">
        <f>'2J 1hUV'!BJ26</f>
        <v>0.67801930250071696</v>
      </c>
      <c r="C24">
        <f>'2J 3hUV'!BJ26</f>
        <v>0.68217166789875594</v>
      </c>
      <c r="D24">
        <f>'2J 16hUV'!BJ26</f>
        <v>0.69300637319262715</v>
      </c>
      <c r="E24">
        <f>'2J 24hUV'!BP26</f>
        <v>0.67303475002903168</v>
      </c>
      <c r="H24">
        <f t="shared" si="0"/>
        <v>-7.1016681385402958E-3</v>
      </c>
      <c r="I24">
        <f t="shared" si="1"/>
        <v>-2.9493027405013139E-3</v>
      </c>
      <c r="J24">
        <f t="shared" si="2"/>
        <v>7.8854025533698913E-3</v>
      </c>
      <c r="K24">
        <f t="shared" si="6"/>
        <v>-1.2086220610225573E-2</v>
      </c>
      <c r="M24">
        <f>'No UV'!BQ26</f>
        <v>1.4569141503690108E-3</v>
      </c>
      <c r="N24">
        <f>'2J 1hUV'!BK26</f>
        <v>7.0512104056852766E-4</v>
      </c>
      <c r="O24">
        <f>'2J 3hUV'!BK26</f>
        <v>1.1755297411228482E-3</v>
      </c>
      <c r="P24">
        <f>'2J 16hUV'!BK26</f>
        <v>1.9940159948996213E-4</v>
      </c>
      <c r="Q24">
        <f>'2J 24hUV'!BQ26</f>
        <v>2.5192528033826016E-4</v>
      </c>
      <c r="S24">
        <f t="shared" si="7"/>
        <v>2.1620351909375384E-3</v>
      </c>
      <c r="T24">
        <f t="shared" si="3"/>
        <v>2.632443891491859E-3</v>
      </c>
      <c r="U24">
        <f t="shared" si="4"/>
        <v>1.6563157498589729E-3</v>
      </c>
      <c r="V24">
        <f t="shared" si="5"/>
        <v>1.7088394307072708E-3</v>
      </c>
    </row>
    <row r="25" spans="1:22" x14ac:dyDescent="0.25">
      <c r="A25">
        <f>'No UV'!BP27</f>
        <v>0.73523048291076654</v>
      </c>
      <c r="B25">
        <f>'2J 1hUV'!BJ27</f>
        <v>0.73342565476632049</v>
      </c>
      <c r="C25">
        <f>'2J 3hUV'!BJ27</f>
        <v>0.75557345874552995</v>
      </c>
      <c r="D25">
        <f>'2J 16hUV'!BJ27</f>
        <v>0.74048067259383321</v>
      </c>
      <c r="E25">
        <f>'2J 24hUV'!BP27</f>
        <v>0.73528089712405775</v>
      </c>
      <c r="H25">
        <f t="shared" si="0"/>
        <v>-1.8048281444460468E-3</v>
      </c>
      <c r="I25">
        <f t="shared" si="1"/>
        <v>2.034297583476341E-2</v>
      </c>
      <c r="J25">
        <f t="shared" si="2"/>
        <v>5.250189683066675E-3</v>
      </c>
      <c r="K25">
        <f t="shared" si="6"/>
        <v>5.0414213291216647E-5</v>
      </c>
      <c r="M25">
        <f>'No UV'!BQ27</f>
        <v>1.0694928003016854E-3</v>
      </c>
      <c r="N25">
        <f>'2J 1hUV'!BK27</f>
        <v>6.8943306403372671E-4</v>
      </c>
      <c r="O25">
        <f>'2J 3hUV'!BK27</f>
        <v>1.1991282247385169E-4</v>
      </c>
      <c r="P25">
        <f>'2J 16hUV'!BK27</f>
        <v>2.5759974995054986E-4</v>
      </c>
      <c r="Q25">
        <f>'2J 24hUV'!BQ27</f>
        <v>6.2240275103649513E-4</v>
      </c>
      <c r="S25">
        <f t="shared" si="7"/>
        <v>1.758925864335412E-3</v>
      </c>
      <c r="T25">
        <f t="shared" si="3"/>
        <v>1.189405622775537E-3</v>
      </c>
      <c r="U25">
        <f t="shared" si="4"/>
        <v>1.3270925502522353E-3</v>
      </c>
      <c r="V25">
        <f t="shared" si="5"/>
        <v>1.6918955513381805E-3</v>
      </c>
    </row>
    <row r="26" spans="1:22" x14ac:dyDescent="0.25">
      <c r="A26">
        <f>'No UV'!BP28</f>
        <v>0.76881821493328706</v>
      </c>
      <c r="B26">
        <f>'2J 1hUV'!BJ28</f>
        <v>0.76296595435289016</v>
      </c>
      <c r="C26">
        <f>'2J 3hUV'!BJ28</f>
        <v>0.79359354202540244</v>
      </c>
      <c r="D26">
        <f>'2J 16hUV'!BJ28</f>
        <v>0.78869562565634987</v>
      </c>
      <c r="E26">
        <f>'2J 24hUV'!BP28</f>
        <v>0.77246478314534361</v>
      </c>
      <c r="H26">
        <f t="shared" si="0"/>
        <v>-5.8522605803968952E-3</v>
      </c>
      <c r="I26">
        <f t="shared" si="1"/>
        <v>2.4775327092115385E-2</v>
      </c>
      <c r="J26">
        <f t="shared" si="2"/>
        <v>1.9877410723062816E-2</v>
      </c>
      <c r="K26">
        <f t="shared" si="6"/>
        <v>3.6465682120565557E-3</v>
      </c>
      <c r="M26">
        <f>'No UV'!BQ28</f>
        <v>1.131269546530423E-3</v>
      </c>
      <c r="N26">
        <f>'2J 1hUV'!BK28</f>
        <v>3.453407758209958E-4</v>
      </c>
      <c r="O26">
        <f>'2J 3hUV'!BK28</f>
        <v>3.0308447060793382E-4</v>
      </c>
      <c r="P26">
        <f>'2J 16hUV'!BK28</f>
        <v>6.8647655382545565E-4</v>
      </c>
      <c r="Q26">
        <f>'2J 24hUV'!BQ28</f>
        <v>7.6099262091090694E-4</v>
      </c>
      <c r="S26">
        <f t="shared" si="7"/>
        <v>1.4766103223514187E-3</v>
      </c>
      <c r="T26">
        <f t="shared" si="3"/>
        <v>1.4343540171383568E-3</v>
      </c>
      <c r="U26">
        <f t="shared" si="4"/>
        <v>1.8177461003558786E-3</v>
      </c>
      <c r="V26">
        <f t="shared" si="5"/>
        <v>1.8922621674413299E-3</v>
      </c>
    </row>
    <row r="27" spans="1:22" x14ac:dyDescent="0.25">
      <c r="A27">
        <f>'No UV'!BP29</f>
        <v>0.78634750442154011</v>
      </c>
      <c r="B27">
        <f>'2J 1hUV'!BJ29</f>
        <v>0.78135803346680899</v>
      </c>
      <c r="C27">
        <f>'2J 3hUV'!BJ29</f>
        <v>0.81998007849467192</v>
      </c>
      <c r="D27">
        <f>'2J 16hUV'!BJ29</f>
        <v>0.81083167526710453</v>
      </c>
      <c r="E27">
        <f>'2J 24hUV'!BP29</f>
        <v>0.80555145708977871</v>
      </c>
      <c r="H27">
        <f t="shared" si="0"/>
        <v>-4.9894709547311233E-3</v>
      </c>
      <c r="I27">
        <f t="shared" si="1"/>
        <v>3.3632574073131805E-2</v>
      </c>
      <c r="J27">
        <f t="shared" si="2"/>
        <v>2.4484170845564424E-2</v>
      </c>
      <c r="K27">
        <f t="shared" si="6"/>
        <v>1.92039526682386E-2</v>
      </c>
      <c r="M27">
        <f>'No UV'!BQ29</f>
        <v>1.1006998542560987E-3</v>
      </c>
      <c r="N27">
        <f>'2J 1hUV'!BK29</f>
        <v>5.1280615662077427E-4</v>
      </c>
      <c r="O27">
        <f>'2J 3hUV'!BK29</f>
        <v>6.5302882344208453E-4</v>
      </c>
      <c r="P27">
        <f>'2J 16hUV'!BK29</f>
        <v>4.0225307824599837E-4</v>
      </c>
      <c r="Q27">
        <f>'2J 24hUV'!BQ29</f>
        <v>2.9691819347991706E-4</v>
      </c>
      <c r="S27">
        <f t="shared" si="7"/>
        <v>1.613506010876873E-3</v>
      </c>
      <c r="T27">
        <f t="shared" si="3"/>
        <v>1.7537286776981831E-3</v>
      </c>
      <c r="U27">
        <f t="shared" si="4"/>
        <v>1.5029529325020971E-3</v>
      </c>
      <c r="V27">
        <f t="shared" si="5"/>
        <v>1.3976180477360159E-3</v>
      </c>
    </row>
    <row r="28" spans="1:22" x14ac:dyDescent="0.25">
      <c r="A28">
        <f>'No UV'!BP30</f>
        <v>0.8073647950109536</v>
      </c>
      <c r="B28">
        <f>'2J 1hUV'!BJ30</f>
        <v>0.80237821220316585</v>
      </c>
      <c r="C28">
        <f>'2J 3hUV'!BJ30</f>
        <v>0.84332984950515966</v>
      </c>
      <c r="D28">
        <f>'2J 16hUV'!BJ30</f>
        <v>0.82533822782785971</v>
      </c>
      <c r="E28">
        <f>'2J 24hUV'!BP30</f>
        <v>0.81741075164826027</v>
      </c>
      <c r="H28">
        <f t="shared" si="0"/>
        <v>-4.9865828077877428E-3</v>
      </c>
      <c r="I28">
        <f t="shared" si="1"/>
        <v>3.5965054494206061E-2</v>
      </c>
      <c r="J28">
        <f t="shared" si="2"/>
        <v>1.797343281690611E-2</v>
      </c>
      <c r="K28">
        <f t="shared" si="6"/>
        <v>1.0045956637306674E-2</v>
      </c>
      <c r="M28">
        <f>'No UV'!BQ30</f>
        <v>8.1388771705323494E-4</v>
      </c>
      <c r="N28">
        <f>'2J 1hUV'!BK30</f>
        <v>2.7301876063153051E-4</v>
      </c>
      <c r="O28">
        <f>'2J 3hUV'!BK30</f>
        <v>2.7824084505812576E-4</v>
      </c>
      <c r="P28">
        <f>'2J 16hUV'!BK30</f>
        <v>7.3119712639291203E-4</v>
      </c>
      <c r="Q28">
        <f>'2J 24hUV'!BQ30</f>
        <v>4.8597869316459145E-4</v>
      </c>
      <c r="S28">
        <f t="shared" si="7"/>
        <v>1.0869064776847653E-3</v>
      </c>
      <c r="T28">
        <f t="shared" si="3"/>
        <v>1.0921285621113606E-3</v>
      </c>
      <c r="U28">
        <f t="shared" si="4"/>
        <v>1.5450848434461471E-3</v>
      </c>
      <c r="V28">
        <f t="shared" si="5"/>
        <v>1.2998664102178265E-3</v>
      </c>
    </row>
    <row r="29" spans="1:22" x14ac:dyDescent="0.25">
      <c r="A29">
        <f>'No UV'!BP31</f>
        <v>0.81877371161661872</v>
      </c>
      <c r="B29">
        <f>'2J 1hUV'!BJ31</f>
        <v>0.81349034697647349</v>
      </c>
      <c r="C29">
        <f>'2J 3hUV'!BJ31</f>
        <v>0.85806220810473255</v>
      </c>
      <c r="D29">
        <f>'2J 16hUV'!BJ31</f>
        <v>0.84349511750102868</v>
      </c>
      <c r="E29">
        <f>'2J 24hUV'!BP31</f>
        <v>0.83309762033389989</v>
      </c>
      <c r="H29">
        <f t="shared" si="0"/>
        <v>-5.2833646401452272E-3</v>
      </c>
      <c r="I29">
        <f t="shared" si="1"/>
        <v>3.9288496488113833E-2</v>
      </c>
      <c r="J29">
        <f t="shared" si="2"/>
        <v>2.4721405884409964E-2</v>
      </c>
      <c r="K29">
        <f t="shared" si="6"/>
        <v>1.4323908717281175E-2</v>
      </c>
      <c r="M29">
        <f>'No UV'!BQ31</f>
        <v>9.6086121592808393E-4</v>
      </c>
      <c r="N29">
        <f>'2J 1hUV'!BK31</f>
        <v>3.2500740530505101E-4</v>
      </c>
      <c r="O29">
        <f>'2J 3hUV'!BK31</f>
        <v>6.2547437516755153E-4</v>
      </c>
      <c r="P29">
        <f>'2J 16hUV'!BK31</f>
        <v>7.7892148050725358E-4</v>
      </c>
      <c r="Q29">
        <f>'2J 24hUV'!BQ31</f>
        <v>4.3827627046941556E-4</v>
      </c>
      <c r="S29">
        <f t="shared" si="7"/>
        <v>1.2858686212331349E-3</v>
      </c>
      <c r="T29">
        <f t="shared" si="3"/>
        <v>1.5863355910956355E-3</v>
      </c>
      <c r="U29">
        <f t="shared" si="4"/>
        <v>1.7397826964353374E-3</v>
      </c>
      <c r="V29">
        <f t="shared" si="5"/>
        <v>1.3991374863974995E-3</v>
      </c>
    </row>
    <row r="30" spans="1:22" x14ac:dyDescent="0.25">
      <c r="A30">
        <f>'No UV'!BP32</f>
        <v>0.8291261830222475</v>
      </c>
      <c r="B30">
        <f>'2J 1hUV'!BJ32</f>
        <v>0.83455580039761745</v>
      </c>
      <c r="C30">
        <f>'2J 3hUV'!BJ32</f>
        <v>0.85367039341927864</v>
      </c>
      <c r="D30">
        <f>'2J 16hUV'!BJ32</f>
        <v>0.84273703141193346</v>
      </c>
      <c r="E30">
        <f>'2J 24hUV'!BP32</f>
        <v>0.84460724728645475</v>
      </c>
      <c r="H30">
        <f t="shared" si="0"/>
        <v>5.429617375369955E-3</v>
      </c>
      <c r="I30">
        <f t="shared" si="1"/>
        <v>2.4544210397031141E-2</v>
      </c>
      <c r="J30">
        <f t="shared" si="2"/>
        <v>1.3610848389685959E-2</v>
      </c>
      <c r="K30">
        <f t="shared" si="6"/>
        <v>1.5481064264207256E-2</v>
      </c>
      <c r="M30">
        <f>'No UV'!BQ32</f>
        <v>4.6442214011889027E-4</v>
      </c>
      <c r="N30">
        <f>'2J 1hUV'!BK32</f>
        <v>8.8352624345807416E-4</v>
      </c>
      <c r="O30">
        <f>'2J 3hUV'!BK32</f>
        <v>6.6989168190353888E-4</v>
      </c>
      <c r="P30">
        <f>'2J 16hUV'!BK32</f>
        <v>5.757274488738122E-4</v>
      </c>
      <c r="Q30">
        <f>'2J 24hUV'!BQ32</f>
        <v>4.5180570089897878E-4</v>
      </c>
      <c r="S30">
        <f t="shared" si="7"/>
        <v>1.3479483835769643E-3</v>
      </c>
      <c r="T30">
        <f t="shared" si="3"/>
        <v>1.1343138220224291E-3</v>
      </c>
      <c r="U30">
        <f t="shared" si="4"/>
        <v>1.0401495889927025E-3</v>
      </c>
      <c r="V30">
        <f t="shared" si="5"/>
        <v>9.1622784101786899E-4</v>
      </c>
    </row>
    <row r="31" spans="1:22" x14ac:dyDescent="0.25">
      <c r="A31">
        <f>'No UV'!BP33</f>
        <v>0.8377455187422157</v>
      </c>
      <c r="B31">
        <f>'2J 1hUV'!BJ33</f>
        <v>0.83593642057881146</v>
      </c>
      <c r="C31">
        <f>'2J 3hUV'!BJ33</f>
        <v>0.8669229116467676</v>
      </c>
      <c r="D31">
        <f>'2J 16hUV'!BJ33</f>
        <v>0.85386192974124353</v>
      </c>
      <c r="E31">
        <f>'2J 24hUV'!BP33</f>
        <v>0.86079126291676078</v>
      </c>
      <c r="H31">
        <f t="shared" si="0"/>
        <v>-1.8090981634042436E-3</v>
      </c>
      <c r="I31">
        <f t="shared" si="1"/>
        <v>2.9177392904551902E-2</v>
      </c>
      <c r="J31">
        <f t="shared" si="2"/>
        <v>1.611641099902783E-2</v>
      </c>
      <c r="K31">
        <f t="shared" si="6"/>
        <v>2.304574417454508E-2</v>
      </c>
      <c r="M31">
        <f>'No UV'!BQ33</f>
        <v>6.4055544827113398E-4</v>
      </c>
      <c r="N31">
        <f>'2J 1hUV'!BK33</f>
        <v>1.4488449900664847E-3</v>
      </c>
      <c r="O31">
        <f>'2J 3hUV'!BK33</f>
        <v>5.5462418635974879E-4</v>
      </c>
      <c r="P31">
        <f>'2J 16hUV'!BK33</f>
        <v>2.8220594588542402E-4</v>
      </c>
      <c r="Q31">
        <f>'2J 24hUV'!BQ33</f>
        <v>7.494473772331168E-4</v>
      </c>
      <c r="S31">
        <f t="shared" si="7"/>
        <v>2.0894004383376187E-3</v>
      </c>
      <c r="T31">
        <f t="shared" si="3"/>
        <v>1.1951796346308828E-3</v>
      </c>
      <c r="U31">
        <f t="shared" si="4"/>
        <v>9.22761394156558E-4</v>
      </c>
      <c r="V31">
        <f t="shared" si="5"/>
        <v>1.3900028255042509E-3</v>
      </c>
    </row>
    <row r="32" spans="1:22" x14ac:dyDescent="0.25">
      <c r="A32">
        <f>'No UV'!BP34</f>
        <v>0.85100564726242001</v>
      </c>
      <c r="B32">
        <f>'2J 1hUV'!BJ34</f>
        <v>0.84339075050010082</v>
      </c>
      <c r="C32">
        <f>'2J 3hUV'!BJ34</f>
        <v>0.87779286034046322</v>
      </c>
      <c r="D32">
        <f>'2J 16hUV'!BJ34</f>
        <v>0.8530381951085978</v>
      </c>
      <c r="E32">
        <f>'2J 24hUV'!BP34</f>
        <v>0.86174748879583685</v>
      </c>
      <c r="H32">
        <f t="shared" si="0"/>
        <v>-7.6148967623191899E-3</v>
      </c>
      <c r="I32">
        <f t="shared" si="1"/>
        <v>2.6787213078043215E-2</v>
      </c>
      <c r="J32">
        <f t="shared" si="2"/>
        <v>2.0325478461777902E-3</v>
      </c>
      <c r="K32">
        <f t="shared" si="6"/>
        <v>1.074184153341684E-2</v>
      </c>
      <c r="M32">
        <f>'No UV'!BQ34</f>
        <v>3.8431452087645218E-4</v>
      </c>
      <c r="N32">
        <f>'2J 1hUV'!BK34</f>
        <v>5.2213264001625486E-4</v>
      </c>
      <c r="O32">
        <f>'2J 3hUV'!BK34</f>
        <v>1.0334994472655172E-3</v>
      </c>
      <c r="P32">
        <f>'2J 16hUV'!BK34</f>
        <v>4.5446498851566469E-4</v>
      </c>
      <c r="Q32">
        <f>'2J 24hUV'!BQ34</f>
        <v>3.9630590751800417E-4</v>
      </c>
      <c r="S32">
        <f t="shared" si="7"/>
        <v>9.0644716089270704E-4</v>
      </c>
      <c r="T32">
        <f t="shared" si="3"/>
        <v>1.4178139681419693E-3</v>
      </c>
      <c r="U32">
        <f t="shared" si="4"/>
        <v>8.3877950939211681E-4</v>
      </c>
      <c r="V32">
        <f t="shared" si="5"/>
        <v>7.8062042839445629E-4</v>
      </c>
    </row>
    <row r="33" spans="1:22" x14ac:dyDescent="0.25">
      <c r="A33">
        <f>'No UV'!BP35</f>
        <v>0.84932764637533287</v>
      </c>
      <c r="B33">
        <f>'2J 1hUV'!BJ35</f>
        <v>0.84729101307409438</v>
      </c>
      <c r="C33">
        <f>'2J 3hUV'!BJ35</f>
        <v>0.88383928614291984</v>
      </c>
      <c r="D33">
        <f>'2J 16hUV'!BJ35</f>
        <v>0.86336618756725392</v>
      </c>
      <c r="E33">
        <f>'2J 24hUV'!BP35</f>
        <v>0.86190179440906045</v>
      </c>
      <c r="H33">
        <f t="shared" si="0"/>
        <v>-2.0366333012384885E-3</v>
      </c>
      <c r="I33">
        <f t="shared" si="1"/>
        <v>3.4511639767586977E-2</v>
      </c>
      <c r="J33">
        <f t="shared" si="2"/>
        <v>1.403854119192105E-2</v>
      </c>
      <c r="K33">
        <f t="shared" si="6"/>
        <v>1.2574148033727583E-2</v>
      </c>
      <c r="M33">
        <f>'No UV'!BQ35</f>
        <v>7.6049369811709787E-4</v>
      </c>
      <c r="N33">
        <f>'2J 1hUV'!BK35</f>
        <v>2.7321220703491558E-4</v>
      </c>
      <c r="O33">
        <f>'2J 3hUV'!BK35</f>
        <v>3.9087723082201447E-4</v>
      </c>
      <c r="P33">
        <f>'2J 16hUV'!BK35</f>
        <v>9.3975397505358603E-4</v>
      </c>
      <c r="Q33">
        <f>'2J 24hUV'!BQ35</f>
        <v>6.5092357845512947E-4</v>
      </c>
      <c r="S33">
        <f t="shared" si="7"/>
        <v>1.0337059051520135E-3</v>
      </c>
      <c r="T33">
        <f t="shared" si="3"/>
        <v>1.1513709289391123E-3</v>
      </c>
      <c r="U33">
        <f t="shared" si="4"/>
        <v>1.7002476731706839E-3</v>
      </c>
      <c r="V33">
        <f t="shared" si="5"/>
        <v>1.4114172765722272E-3</v>
      </c>
    </row>
    <row r="34" spans="1:22" x14ac:dyDescent="0.25">
      <c r="A34">
        <f>'No UV'!BP36</f>
        <v>0.8515896790586861</v>
      </c>
      <c r="B34">
        <f>'2J 1hUV'!BJ36</f>
        <v>0.8547881379364215</v>
      </c>
      <c r="C34">
        <f>'2J 3hUV'!BJ36</f>
        <v>0.88791000977729462</v>
      </c>
      <c r="D34">
        <f>'2J 16hUV'!BJ36</f>
        <v>0.87209293300030821</v>
      </c>
      <c r="E34">
        <f>'2J 24hUV'!BP36</f>
        <v>0.8588609615386783</v>
      </c>
      <c r="H34">
        <f t="shared" si="0"/>
        <v>3.1984588777353995E-3</v>
      </c>
      <c r="I34">
        <f t="shared" si="1"/>
        <v>3.6320330718608518E-2</v>
      </c>
      <c r="J34">
        <f t="shared" si="2"/>
        <v>2.0503253941622113E-2</v>
      </c>
      <c r="K34">
        <f t="shared" si="6"/>
        <v>7.2712824799922027E-3</v>
      </c>
      <c r="M34">
        <f>'No UV'!BQ36</f>
        <v>6.5051944443847323E-4</v>
      </c>
      <c r="N34">
        <f>'2J 1hUV'!BK36</f>
        <v>1.6787569420474501E-4</v>
      </c>
      <c r="O34">
        <f>'2J 3hUV'!BK36</f>
        <v>8.5195480573786644E-4</v>
      </c>
      <c r="P34">
        <f>'2J 16hUV'!BK36</f>
        <v>5.9878620869474705E-4</v>
      </c>
      <c r="Q34">
        <f>'2J 24hUV'!BQ36</f>
        <v>1.2473390470644954E-3</v>
      </c>
      <c r="S34">
        <f t="shared" si="7"/>
        <v>8.1839513864321819E-4</v>
      </c>
      <c r="T34">
        <f t="shared" si="3"/>
        <v>1.5024742501763397E-3</v>
      </c>
      <c r="U34">
        <f t="shared" si="4"/>
        <v>1.2493056531332203E-3</v>
      </c>
      <c r="V34">
        <f t="shared" si="5"/>
        <v>1.8978584915029686E-3</v>
      </c>
    </row>
    <row r="35" spans="1:22" x14ac:dyDescent="0.25">
      <c r="A35">
        <f>'No UV'!BP37</f>
        <v>0.87375285660538793</v>
      </c>
      <c r="B35">
        <f>'2J 1hUV'!BJ37</f>
        <v>0.86091105125605893</v>
      </c>
      <c r="C35">
        <f>'2J 3hUV'!BJ37</f>
        <v>0.88450393257942816</v>
      </c>
      <c r="D35">
        <f>'2J 16hUV'!BJ37</f>
        <v>0.86913244371690435</v>
      </c>
      <c r="E35">
        <f>'2J 24hUV'!BP37</f>
        <v>0.86876278089545922</v>
      </c>
      <c r="H35">
        <f t="shared" si="0"/>
        <v>-1.2841805349328994E-2</v>
      </c>
      <c r="I35">
        <f t="shared" si="1"/>
        <v>1.0751075974040236E-2</v>
      </c>
      <c r="J35">
        <f t="shared" si="2"/>
        <v>-4.6204128884835827E-3</v>
      </c>
      <c r="K35">
        <f t="shared" si="6"/>
        <v>-4.9900757099287096E-3</v>
      </c>
      <c r="M35">
        <f>'No UV'!BQ37</f>
        <v>4.7050183341282184E-4</v>
      </c>
      <c r="N35">
        <f>'2J 1hUV'!BK37</f>
        <v>5.0863335482947828E-4</v>
      </c>
      <c r="O35">
        <f>'2J 3hUV'!BK37</f>
        <v>3.4087597009809379E-4</v>
      </c>
      <c r="P35">
        <f>'2J 16hUV'!BK37</f>
        <v>1.2219235312381567E-3</v>
      </c>
      <c r="Q35">
        <f>'2J 24hUV'!BQ37</f>
        <v>4.9560960705773301E-4</v>
      </c>
      <c r="S35">
        <f t="shared" si="7"/>
        <v>9.7913518824230012E-4</v>
      </c>
      <c r="T35">
        <f t="shared" si="3"/>
        <v>8.1137780351091563E-4</v>
      </c>
      <c r="U35">
        <f t="shared" si="4"/>
        <v>1.6924253646509787E-3</v>
      </c>
      <c r="V35">
        <f t="shared" si="5"/>
        <v>9.6611144047055485E-4</v>
      </c>
    </row>
    <row r="36" spans="1:22" x14ac:dyDescent="0.25">
      <c r="A36">
        <f>'No UV'!BP38</f>
        <v>0.87099433067678078</v>
      </c>
      <c r="B36">
        <f>'2J 1hUV'!BJ38</f>
        <v>0.86987996944094248</v>
      </c>
      <c r="C36">
        <f>'2J 3hUV'!BJ38</f>
        <v>0.88817639867571341</v>
      </c>
      <c r="D36">
        <f>'2J 16hUV'!BJ38</f>
        <v>0.87496001658868272</v>
      </c>
      <c r="E36">
        <f>'2J 24hUV'!BP38</f>
        <v>0.87941350872476465</v>
      </c>
      <c r="H36">
        <f t="shared" ref="H36:H67" si="8">B36-A36</f>
        <v>-1.1143612358383015E-3</v>
      </c>
      <c r="I36">
        <f t="shared" ref="I36:I67" si="9">C36-A36</f>
        <v>1.7182067998932626E-2</v>
      </c>
      <c r="J36">
        <f t="shared" ref="J36:J67" si="10">D36-A36</f>
        <v>3.9656859119019394E-3</v>
      </c>
      <c r="K36">
        <f t="shared" si="6"/>
        <v>8.4191780479838663E-3</v>
      </c>
      <c r="M36">
        <f>'No UV'!BQ38</f>
        <v>4.2854068635258798E-4</v>
      </c>
      <c r="N36">
        <f>'2J 1hUV'!BK38</f>
        <v>3.3058247153203363E-4</v>
      </c>
      <c r="O36">
        <f>'2J 3hUV'!BK38</f>
        <v>8.4268920987689102E-4</v>
      </c>
      <c r="P36">
        <f>'2J 16hUV'!BK38</f>
        <v>8.3141370175032997E-4</v>
      </c>
      <c r="Q36">
        <f>'2J 24hUV'!BQ38</f>
        <v>3.0582587641860508E-4</v>
      </c>
      <c r="S36">
        <f t="shared" si="7"/>
        <v>7.5912315788462161E-4</v>
      </c>
      <c r="T36">
        <f t="shared" si="3"/>
        <v>1.2712298962294791E-3</v>
      </c>
      <c r="U36">
        <f t="shared" si="4"/>
        <v>1.2599543881029181E-3</v>
      </c>
      <c r="V36">
        <f t="shared" si="5"/>
        <v>7.3436656277119311E-4</v>
      </c>
    </row>
    <row r="37" spans="1:22" x14ac:dyDescent="0.25">
      <c r="A37">
        <f>'No UV'!BP39</f>
        <v>0.87220626353221598</v>
      </c>
      <c r="B37">
        <f>'2J 1hUV'!BJ39</f>
        <v>0.8801568963888966</v>
      </c>
      <c r="C37">
        <f>'2J 3hUV'!BJ39</f>
        <v>0.89952116637701351</v>
      </c>
      <c r="D37">
        <f>'2J 16hUV'!BJ39</f>
        <v>0.87903947552138373</v>
      </c>
      <c r="E37">
        <f>'2J 24hUV'!BP39</f>
        <v>0.88430838723020078</v>
      </c>
      <c r="H37">
        <f t="shared" si="8"/>
        <v>7.9506328566806284E-3</v>
      </c>
      <c r="I37">
        <f t="shared" si="9"/>
        <v>2.7314902844797539E-2</v>
      </c>
      <c r="J37">
        <f t="shared" si="10"/>
        <v>6.8332119891677534E-3</v>
      </c>
      <c r="K37">
        <f t="shared" si="6"/>
        <v>1.2102123697984801E-2</v>
      </c>
      <c r="M37">
        <f>'No UV'!BQ39</f>
        <v>1.2732372693983307E-3</v>
      </c>
      <c r="N37">
        <f>'2J 1hUV'!BK39</f>
        <v>6.3328984775947242E-4</v>
      </c>
      <c r="O37">
        <f>'2J 3hUV'!BK39</f>
        <v>8.1807418435668076E-4</v>
      </c>
      <c r="P37">
        <f>'2J 16hUV'!BK39</f>
        <v>6.5699996986209874E-4</v>
      </c>
      <c r="Q37">
        <f>'2J 24hUV'!BQ39</f>
        <v>3.774929075577747E-4</v>
      </c>
      <c r="S37">
        <f t="shared" si="7"/>
        <v>1.9065271171578031E-3</v>
      </c>
      <c r="T37">
        <f t="shared" si="3"/>
        <v>2.0913114537550112E-3</v>
      </c>
      <c r="U37">
        <f t="shared" si="4"/>
        <v>1.9302372392604294E-3</v>
      </c>
      <c r="V37">
        <f t="shared" si="5"/>
        <v>1.6507301769561054E-3</v>
      </c>
    </row>
    <row r="38" spans="1:22" x14ac:dyDescent="0.25">
      <c r="A38">
        <f>'No UV'!BP40</f>
        <v>0.87738823902437624</v>
      </c>
      <c r="B38">
        <f>'2J 1hUV'!BJ40</f>
        <v>0.86556679052008856</v>
      </c>
      <c r="C38">
        <f>'2J 3hUV'!BJ40</f>
        <v>0.89542599096917608</v>
      </c>
      <c r="D38">
        <f>'2J 16hUV'!BJ40</f>
        <v>0.88266349892114371</v>
      </c>
      <c r="E38">
        <f>'2J 24hUV'!BP40</f>
        <v>0.8808456341263603</v>
      </c>
      <c r="H38">
        <f t="shared" si="8"/>
        <v>-1.1821448504287679E-2</v>
      </c>
      <c r="I38">
        <f t="shared" si="9"/>
        <v>1.803775194479984E-2</v>
      </c>
      <c r="J38">
        <f t="shared" si="10"/>
        <v>5.2752598967674702E-3</v>
      </c>
      <c r="K38">
        <f t="shared" si="6"/>
        <v>3.4573951019840621E-3</v>
      </c>
      <c r="M38">
        <f>'No UV'!BQ40</f>
        <v>6.0457887088839258E-4</v>
      </c>
      <c r="N38">
        <f>'2J 1hUV'!BK40</f>
        <v>5.9853820253345444E-4</v>
      </c>
      <c r="O38">
        <f>'2J 3hUV'!BK40</f>
        <v>5.2783171729754328E-4</v>
      </c>
      <c r="P38">
        <f>'2J 16hUV'!BK40</f>
        <v>4.5715129433721708E-4</v>
      </c>
      <c r="Q38">
        <f>'2J 24hUV'!BQ40</f>
        <v>4.6774222557972259E-4</v>
      </c>
      <c r="S38">
        <f t="shared" si="7"/>
        <v>1.203117073421847E-3</v>
      </c>
      <c r="T38">
        <f t="shared" si="3"/>
        <v>1.1324105881859359E-3</v>
      </c>
      <c r="U38">
        <f t="shared" si="4"/>
        <v>1.0617301652256095E-3</v>
      </c>
      <c r="V38">
        <f t="shared" si="5"/>
        <v>1.0723210964681152E-3</v>
      </c>
    </row>
    <row r="39" spans="1:22" x14ac:dyDescent="0.25">
      <c r="A39">
        <f>'No UV'!BP41</f>
        <v>0.87011115845819875</v>
      </c>
      <c r="B39">
        <f>'2J 1hUV'!BJ41</f>
        <v>0.87305220171295572</v>
      </c>
      <c r="C39">
        <f>'2J 3hUV'!BJ41</f>
        <v>0.89500059161492318</v>
      </c>
      <c r="D39">
        <f>'2J 16hUV'!BJ41</f>
        <v>0.8797062437666765</v>
      </c>
      <c r="E39">
        <f>'2J 24hUV'!BP41</f>
        <v>0.89364420805008116</v>
      </c>
      <c r="H39">
        <f t="shared" si="8"/>
        <v>2.9410432547569698E-3</v>
      </c>
      <c r="I39">
        <f t="shared" si="9"/>
        <v>2.4889433156724428E-2</v>
      </c>
      <c r="J39">
        <f t="shared" si="10"/>
        <v>9.5950853084777465E-3</v>
      </c>
      <c r="K39">
        <f t="shared" si="6"/>
        <v>2.3533049591882405E-2</v>
      </c>
      <c r="M39">
        <f>'No UV'!BQ41</f>
        <v>6.6398507315044519E-4</v>
      </c>
      <c r="N39">
        <f>'2J 1hUV'!BK41</f>
        <v>1.8076143356859367E-4</v>
      </c>
      <c r="O39">
        <f>'2J 3hUV'!BK41</f>
        <v>5.4805693077559993E-4</v>
      </c>
      <c r="P39">
        <f>'2J 16hUV'!BK41</f>
        <v>4.4706294700159473E-4</v>
      </c>
      <c r="Q39">
        <f>'2J 24hUV'!BQ41</f>
        <v>1.0084369670510429E-3</v>
      </c>
      <c r="S39">
        <f t="shared" si="7"/>
        <v>8.4474650671903886E-4</v>
      </c>
      <c r="T39">
        <f t="shared" si="3"/>
        <v>1.2120420039260452E-3</v>
      </c>
      <c r="U39">
        <f t="shared" si="4"/>
        <v>1.1110480201520399E-3</v>
      </c>
      <c r="V39">
        <f t="shared" si="5"/>
        <v>1.6724220402014882E-3</v>
      </c>
    </row>
    <row r="40" spans="1:22" x14ac:dyDescent="0.25">
      <c r="A40">
        <f>'No UV'!BP42</f>
        <v>0.88066618569644539</v>
      </c>
      <c r="B40">
        <f>'2J 1hUV'!BJ42</f>
        <v>0.88270054319569979</v>
      </c>
      <c r="C40">
        <f>'2J 3hUV'!BJ42</f>
        <v>0.90554607266672327</v>
      </c>
      <c r="D40">
        <f>'2J 16hUV'!BJ42</f>
        <v>0.89236546036620368</v>
      </c>
      <c r="E40">
        <f>'2J 24hUV'!BP42</f>
        <v>0.89044870743311033</v>
      </c>
      <c r="H40">
        <f t="shared" si="8"/>
        <v>2.0343574992544022E-3</v>
      </c>
      <c r="I40">
        <f t="shared" si="9"/>
        <v>2.4879886970277876E-2</v>
      </c>
      <c r="J40">
        <f t="shared" si="10"/>
        <v>1.1699274669758286E-2</v>
      </c>
      <c r="K40">
        <f t="shared" si="6"/>
        <v>9.7825217366649397E-3</v>
      </c>
      <c r="M40">
        <f>'No UV'!BQ42</f>
        <v>3.0759985439051811E-4</v>
      </c>
      <c r="N40">
        <f>'2J 1hUV'!BK42</f>
        <v>2.2445611968820032E-4</v>
      </c>
      <c r="O40">
        <f>'2J 3hUV'!BK42</f>
        <v>5.522427029571545E-4</v>
      </c>
      <c r="P40">
        <f>'2J 16hUV'!BK42</f>
        <v>4.6201344473452964E-4</v>
      </c>
      <c r="Q40">
        <f>'2J 24hUV'!BQ42</f>
        <v>6.0051916363119636E-4</v>
      </c>
      <c r="S40">
        <f t="shared" si="7"/>
        <v>5.3205597407871843E-4</v>
      </c>
      <c r="T40">
        <f t="shared" si="3"/>
        <v>8.5984255734767256E-4</v>
      </c>
      <c r="U40">
        <f t="shared" si="4"/>
        <v>7.696132991250478E-4</v>
      </c>
      <c r="V40">
        <f t="shared" si="5"/>
        <v>9.0811901802171453E-4</v>
      </c>
    </row>
    <row r="41" spans="1:22" x14ac:dyDescent="0.25">
      <c r="A41">
        <f>'No UV'!BP43</f>
        <v>0.87817256926299658</v>
      </c>
      <c r="B41">
        <f>'2J 1hUV'!BJ43</f>
        <v>0.88347134611517575</v>
      </c>
      <c r="C41">
        <f>'2J 3hUV'!BJ43</f>
        <v>0.90637050647737694</v>
      </c>
      <c r="D41">
        <f>'2J 16hUV'!BJ43</f>
        <v>0.89082661701090193</v>
      </c>
      <c r="E41">
        <f>'2J 24hUV'!BP43</f>
        <v>0.89359329790675801</v>
      </c>
      <c r="H41">
        <f t="shared" si="8"/>
        <v>5.2987768521791656E-3</v>
      </c>
      <c r="I41">
        <f t="shared" si="9"/>
        <v>2.8197937214380353E-2</v>
      </c>
      <c r="J41">
        <f t="shared" si="10"/>
        <v>1.265404774790535E-2</v>
      </c>
      <c r="K41">
        <f t="shared" si="6"/>
        <v>1.5420728643761428E-2</v>
      </c>
      <c r="M41">
        <f>'No UV'!BQ43</f>
        <v>6.8046907647419921E-4</v>
      </c>
      <c r="N41">
        <f>'2J 1hUV'!BK43</f>
        <v>3.3045537054708049E-4</v>
      </c>
      <c r="O41">
        <f>'2J 3hUV'!BK43</f>
        <v>8.7926340945912798E-4</v>
      </c>
      <c r="P41">
        <f>'2J 16hUV'!BK43</f>
        <v>1.0657311586389387E-3</v>
      </c>
      <c r="Q41">
        <f>'2J 24hUV'!BQ43</f>
        <v>7.3708137837881428E-4</v>
      </c>
      <c r="S41">
        <f t="shared" si="7"/>
        <v>1.0109244470212797E-3</v>
      </c>
      <c r="T41">
        <f t="shared" si="3"/>
        <v>1.5597324859333273E-3</v>
      </c>
      <c r="U41">
        <f t="shared" si="4"/>
        <v>1.746200235113138E-3</v>
      </c>
      <c r="V41">
        <f t="shared" si="5"/>
        <v>1.4175504548530134E-3</v>
      </c>
    </row>
    <row r="42" spans="1:22" x14ac:dyDescent="0.25">
      <c r="A42">
        <f>'No UV'!BP44</f>
        <v>0.88540074693630011</v>
      </c>
      <c r="B42">
        <f>'2J 1hUV'!BJ44</f>
        <v>0.87944820417270952</v>
      </c>
      <c r="C42">
        <f>'2J 3hUV'!BJ44</f>
        <v>0.90323650248198972</v>
      </c>
      <c r="D42">
        <f>'2J 16hUV'!BJ44</f>
        <v>0.89411093981484091</v>
      </c>
      <c r="E42">
        <f>'2J 24hUV'!BP44</f>
        <v>0.893447213163856</v>
      </c>
      <c r="H42">
        <f t="shared" si="8"/>
        <v>-5.9525427635905848E-3</v>
      </c>
      <c r="I42">
        <f t="shared" si="9"/>
        <v>1.7835755545689613E-2</v>
      </c>
      <c r="J42">
        <f t="shared" si="10"/>
        <v>8.7101928785408012E-3</v>
      </c>
      <c r="K42">
        <f t="shared" si="6"/>
        <v>8.0464662275558929E-3</v>
      </c>
      <c r="M42">
        <f>'No UV'!BQ44</f>
        <v>8.4063523205765126E-4</v>
      </c>
      <c r="N42">
        <f>'2J 1hUV'!BK44</f>
        <v>1.8656763997939118E-4</v>
      </c>
      <c r="O42">
        <f>'2J 3hUV'!BK44</f>
        <v>4.240609007039399E-4</v>
      </c>
      <c r="P42">
        <f>'2J 16hUV'!BK44</f>
        <v>5.9249706921044953E-4</v>
      </c>
      <c r="Q42">
        <f>'2J 24hUV'!BQ44</f>
        <v>7.5290949772097431E-4</v>
      </c>
      <c r="S42">
        <f t="shared" si="7"/>
        <v>1.0272028720370425E-3</v>
      </c>
      <c r="T42">
        <f t="shared" si="3"/>
        <v>1.2646961327615913E-3</v>
      </c>
      <c r="U42">
        <f t="shared" si="4"/>
        <v>1.4331323012681009E-3</v>
      </c>
      <c r="V42">
        <f t="shared" si="5"/>
        <v>1.5935447297786257E-3</v>
      </c>
    </row>
    <row r="43" spans="1:22" x14ac:dyDescent="0.25">
      <c r="A43">
        <f>'No UV'!BP45</f>
        <v>0.88261880971940421</v>
      </c>
      <c r="B43">
        <f>'2J 1hUV'!BJ45</f>
        <v>0.89157048628795577</v>
      </c>
      <c r="C43">
        <f>'2J 3hUV'!BJ45</f>
        <v>0.91124412828815093</v>
      </c>
      <c r="D43">
        <f>'2J 16hUV'!BJ45</f>
        <v>0.89956030079828475</v>
      </c>
      <c r="E43">
        <f>'2J 24hUV'!BP45</f>
        <v>0.89824346922136766</v>
      </c>
      <c r="H43">
        <f t="shared" si="8"/>
        <v>8.9516765685515587E-3</v>
      </c>
      <c r="I43">
        <f t="shared" si="9"/>
        <v>2.8625318568746727E-2</v>
      </c>
      <c r="J43">
        <f t="shared" si="10"/>
        <v>1.6941491078880544E-2</v>
      </c>
      <c r="K43">
        <f t="shared" si="6"/>
        <v>1.5624659501963456E-2</v>
      </c>
      <c r="M43">
        <f>'No UV'!BQ45</f>
        <v>3.8899959665571481E-4</v>
      </c>
      <c r="N43">
        <f>'2J 1hUV'!BK45</f>
        <v>2.9335057215741232E-4</v>
      </c>
      <c r="O43">
        <f>'2J 3hUV'!BK45</f>
        <v>4.787737262619379E-4</v>
      </c>
      <c r="P43">
        <f>'2J 16hUV'!BK45</f>
        <v>6.9834135379748664E-4</v>
      </c>
      <c r="Q43">
        <f>'2J 24hUV'!BQ45</f>
        <v>6.2199502025620044E-4</v>
      </c>
      <c r="S43">
        <f t="shared" si="7"/>
        <v>6.8235016881312708E-4</v>
      </c>
      <c r="T43">
        <f t="shared" si="3"/>
        <v>8.6777332291765276E-4</v>
      </c>
      <c r="U43">
        <f t="shared" si="4"/>
        <v>1.0873409504532014E-3</v>
      </c>
      <c r="V43">
        <f t="shared" si="5"/>
        <v>1.0109946169119153E-3</v>
      </c>
    </row>
    <row r="44" spans="1:22" x14ac:dyDescent="0.25">
      <c r="A44">
        <f>'No UV'!BP46</f>
        <v>0.89106456133824008</v>
      </c>
      <c r="B44">
        <f>'2J 1hUV'!BJ46</f>
        <v>0.88595601178008665</v>
      </c>
      <c r="C44">
        <f>'2J 3hUV'!BJ46</f>
        <v>0.91375582554773449</v>
      </c>
      <c r="D44">
        <f>'2J 16hUV'!BJ46</f>
        <v>0.90372119867452338</v>
      </c>
      <c r="E44">
        <f>'2J 24hUV'!BP46</f>
        <v>0.90104308299165692</v>
      </c>
      <c r="H44">
        <f t="shared" si="8"/>
        <v>-5.1085495581534301E-3</v>
      </c>
      <c r="I44">
        <f t="shared" si="9"/>
        <v>2.2691264209494411E-2</v>
      </c>
      <c r="J44">
        <f t="shared" si="10"/>
        <v>1.2656637336283305E-2</v>
      </c>
      <c r="K44">
        <f t="shared" si="6"/>
        <v>9.9785216534168386E-3</v>
      </c>
      <c r="M44">
        <f>'No UV'!BQ46</f>
        <v>8.3125417963546364E-4</v>
      </c>
      <c r="N44">
        <f>'2J 1hUV'!BK46</f>
        <v>2.8732318015244003E-4</v>
      </c>
      <c r="O44">
        <f>'2J 3hUV'!BK46</f>
        <v>8.3910354776737823E-4</v>
      </c>
      <c r="P44">
        <f>'2J 16hUV'!BK46</f>
        <v>6.8508175234580028E-4</v>
      </c>
      <c r="Q44">
        <f>'2J 24hUV'!BQ46</f>
        <v>5.5288896224757206E-4</v>
      </c>
      <c r="S44">
        <f t="shared" si="7"/>
        <v>1.1185773597879036E-3</v>
      </c>
      <c r="T44">
        <f t="shared" si="3"/>
        <v>1.6703577274028419E-3</v>
      </c>
      <c r="U44">
        <f t="shared" si="4"/>
        <v>1.516335931981264E-3</v>
      </c>
      <c r="V44">
        <f t="shared" si="5"/>
        <v>1.3841431418830357E-3</v>
      </c>
    </row>
    <row r="45" spans="1:22" x14ac:dyDescent="0.25">
      <c r="A45">
        <f>'No UV'!BP47</f>
        <v>0.88556785245251934</v>
      </c>
      <c r="B45">
        <f>'2J 1hUV'!BJ47</f>
        <v>0.89449772596370603</v>
      </c>
      <c r="C45">
        <f>'2J 3hUV'!BJ47</f>
        <v>0.89811263022366816</v>
      </c>
      <c r="D45">
        <f>'2J 16hUV'!BJ47</f>
        <v>0.90285633920657715</v>
      </c>
      <c r="E45">
        <f>'2J 24hUV'!BP47</f>
        <v>0.8954976766444237</v>
      </c>
      <c r="H45">
        <f t="shared" si="8"/>
        <v>8.9298735111866812E-3</v>
      </c>
      <c r="I45">
        <f t="shared" si="9"/>
        <v>1.2544777771148818E-2</v>
      </c>
      <c r="J45">
        <f t="shared" si="10"/>
        <v>1.7288486754057808E-2</v>
      </c>
      <c r="K45">
        <f t="shared" si="6"/>
        <v>9.9298241919043573E-3</v>
      </c>
      <c r="M45">
        <f>'No UV'!BQ47</f>
        <v>1.3652630576195901E-3</v>
      </c>
      <c r="N45">
        <f>'2J 1hUV'!BK47</f>
        <v>5.963825424589249E-4</v>
      </c>
      <c r="O45">
        <f>'2J 3hUV'!BK47</f>
        <v>5.224058443297412E-4</v>
      </c>
      <c r="P45">
        <f>'2J 16hUV'!BK47</f>
        <v>6.2504845977715343E-4</v>
      </c>
      <c r="Q45">
        <f>'2J 24hUV'!BQ47</f>
        <v>4.8849644685439034E-4</v>
      </c>
      <c r="S45">
        <f t="shared" si="7"/>
        <v>1.9616456000785152E-3</v>
      </c>
      <c r="T45">
        <f t="shared" si="3"/>
        <v>1.8876689019493313E-3</v>
      </c>
      <c r="U45">
        <f t="shared" si="4"/>
        <v>1.9903115173967433E-3</v>
      </c>
      <c r="V45">
        <f t="shared" si="5"/>
        <v>1.8537595044739803E-3</v>
      </c>
    </row>
    <row r="46" spans="1:22" x14ac:dyDescent="0.25">
      <c r="A46">
        <f>'No UV'!BP48</f>
        <v>0.89530498441126061</v>
      </c>
      <c r="B46">
        <f>'2J 1hUV'!BJ48</f>
        <v>0.87887215214830872</v>
      </c>
      <c r="C46">
        <f>'2J 3hUV'!BJ48</f>
        <v>0.90913528706100699</v>
      </c>
      <c r="D46">
        <f>'2J 16hUV'!BJ48</f>
        <v>0.90200299701471687</v>
      </c>
      <c r="E46">
        <f>'2J 24hUV'!BP48</f>
        <v>0.90156788688404321</v>
      </c>
      <c r="H46">
        <f t="shared" si="8"/>
        <v>-1.6432832262951891E-2</v>
      </c>
      <c r="I46">
        <f t="shared" si="9"/>
        <v>1.3830302649746384E-2</v>
      </c>
      <c r="J46">
        <f t="shared" si="10"/>
        <v>6.6980126034562604E-3</v>
      </c>
      <c r="K46">
        <f t="shared" si="6"/>
        <v>6.2629024727826055E-3</v>
      </c>
      <c r="M46">
        <f>'No UV'!BQ48</f>
        <v>6.3938569394318679E-4</v>
      </c>
      <c r="N46">
        <f>'2J 1hUV'!BK48</f>
        <v>4.2017802778799662E-4</v>
      </c>
      <c r="O46">
        <f>'2J 3hUV'!BK48</f>
        <v>2.7754522738810138E-4</v>
      </c>
      <c r="P46">
        <f>'2J 16hUV'!BK48</f>
        <v>7.3303953386780825E-4</v>
      </c>
      <c r="Q46">
        <f>'2J 24hUV'!BQ48</f>
        <v>5.2858544963351492E-4</v>
      </c>
      <c r="S46">
        <f t="shared" si="7"/>
        <v>1.0595637217311834E-3</v>
      </c>
      <c r="T46">
        <f t="shared" si="3"/>
        <v>9.1693092133128822E-4</v>
      </c>
      <c r="U46">
        <f t="shared" si="4"/>
        <v>1.3724252278109949E-3</v>
      </c>
      <c r="V46">
        <f t="shared" si="5"/>
        <v>1.1679711435767016E-3</v>
      </c>
    </row>
    <row r="47" spans="1:22" x14ac:dyDescent="0.25">
      <c r="A47">
        <f>'No UV'!BP49</f>
        <v>0.89768733388254141</v>
      </c>
      <c r="B47">
        <f>'2J 1hUV'!BJ49</f>
        <v>0.89024265756386067</v>
      </c>
      <c r="C47">
        <f>'2J 3hUV'!BJ49</f>
        <v>0.92454967350563388</v>
      </c>
      <c r="D47">
        <f>'2J 16hUV'!BJ49</f>
        <v>0.8981477169007519</v>
      </c>
      <c r="E47">
        <f>'2J 24hUV'!BP49</f>
        <v>0.90441270115604655</v>
      </c>
      <c r="H47">
        <f t="shared" si="8"/>
        <v>-7.4446763186807319E-3</v>
      </c>
      <c r="I47">
        <f t="shared" si="9"/>
        <v>2.6862339623092479E-2</v>
      </c>
      <c r="J47">
        <f t="shared" si="10"/>
        <v>4.6038301821049732E-4</v>
      </c>
      <c r="K47">
        <f t="shared" si="6"/>
        <v>6.7253672735051451E-3</v>
      </c>
      <c r="M47">
        <f>'No UV'!BQ49</f>
        <v>8.9661038473083416E-4</v>
      </c>
      <c r="N47">
        <f>'2J 1hUV'!BK49</f>
        <v>2.7826533817998616E-4</v>
      </c>
      <c r="O47">
        <f>'2J 3hUV'!BK49</f>
        <v>5.73100605963584E-4</v>
      </c>
      <c r="P47">
        <f>'2J 16hUV'!BK49</f>
        <v>6.1681785171882988E-4</v>
      </c>
      <c r="Q47">
        <f>'2J 24hUV'!BQ49</f>
        <v>7.976379343191666E-5</v>
      </c>
      <c r="S47">
        <f t="shared" si="7"/>
        <v>1.1748757229108203E-3</v>
      </c>
      <c r="T47">
        <f t="shared" si="3"/>
        <v>1.4697109906944182E-3</v>
      </c>
      <c r="U47">
        <f t="shared" si="4"/>
        <v>1.5134282364496639E-3</v>
      </c>
      <c r="V47">
        <f t="shared" si="5"/>
        <v>9.7637417816275084E-4</v>
      </c>
    </row>
    <row r="48" spans="1:22" x14ac:dyDescent="0.25">
      <c r="A48">
        <f>'No UV'!BP50</f>
        <v>0.88863544451215482</v>
      </c>
      <c r="B48">
        <f>'2J 1hUV'!BJ50</f>
        <v>0.88471416052341234</v>
      </c>
      <c r="C48">
        <f>'2J 3hUV'!BJ50</f>
        <v>0.91059520567832697</v>
      </c>
      <c r="D48">
        <f>'2J 16hUV'!BJ50</f>
        <v>0.89495417481313155</v>
      </c>
      <c r="E48">
        <f>'2J 24hUV'!BP50</f>
        <v>0.89932508418619195</v>
      </c>
      <c r="H48">
        <f t="shared" si="8"/>
        <v>-3.9212839887424744E-3</v>
      </c>
      <c r="I48">
        <f t="shared" si="9"/>
        <v>2.1959761166172154E-2</v>
      </c>
      <c r="J48">
        <f t="shared" si="10"/>
        <v>6.3187303009767382E-3</v>
      </c>
      <c r="K48">
        <f t="shared" si="6"/>
        <v>1.0689639674037132E-2</v>
      </c>
      <c r="M48">
        <f>'No UV'!BQ50</f>
        <v>1.0206688396296143E-3</v>
      </c>
      <c r="N48">
        <f>'2J 1hUV'!BK50</f>
        <v>1.4285062616033474E-4</v>
      </c>
      <c r="O48">
        <f>'2J 3hUV'!BK50</f>
        <v>6.4538754557426706E-4</v>
      </c>
      <c r="P48">
        <f>'2J 16hUV'!BK50</f>
        <v>3.9035780273169636E-4</v>
      </c>
      <c r="Q48">
        <f>'2J 24hUV'!BQ50</f>
        <v>5.2681155055260727E-4</v>
      </c>
      <c r="S48">
        <f t="shared" si="7"/>
        <v>1.1635194657899489E-3</v>
      </c>
      <c r="T48">
        <f t="shared" si="3"/>
        <v>1.6660563852038813E-3</v>
      </c>
      <c r="U48">
        <f t="shared" si="4"/>
        <v>1.4110266423613105E-3</v>
      </c>
      <c r="V48">
        <f t="shared" si="5"/>
        <v>1.5474803901822216E-3</v>
      </c>
    </row>
    <row r="49" spans="1:22" x14ac:dyDescent="0.25">
      <c r="A49">
        <f>'No UV'!BP51</f>
        <v>0.89038942814213307</v>
      </c>
      <c r="B49">
        <f>'2J 1hUV'!BJ51</f>
        <v>0.89317712229810264</v>
      </c>
      <c r="C49">
        <f>'2J 3hUV'!BJ51</f>
        <v>0.91383283492225331</v>
      </c>
      <c r="D49">
        <f>'2J 16hUV'!BJ51</f>
        <v>0.89618383103455468</v>
      </c>
      <c r="E49">
        <f>'2J 24hUV'!BP51</f>
        <v>0.91476202451840927</v>
      </c>
      <c r="H49">
        <f t="shared" si="8"/>
        <v>2.7876941559695778E-3</v>
      </c>
      <c r="I49">
        <f t="shared" si="9"/>
        <v>2.3443406780120246E-2</v>
      </c>
      <c r="J49">
        <f t="shared" si="10"/>
        <v>5.7944028924216129E-3</v>
      </c>
      <c r="K49">
        <f t="shared" si="6"/>
        <v>2.4372596376276201E-2</v>
      </c>
      <c r="M49">
        <f>'No UV'!BQ51</f>
        <v>1.2182361047196036E-3</v>
      </c>
      <c r="N49">
        <f>'2J 1hUV'!BK51</f>
        <v>9.6162658301053561E-4</v>
      </c>
      <c r="O49">
        <f>'2J 3hUV'!BK51</f>
        <v>7.3700194169009801E-4</v>
      </c>
      <c r="P49">
        <f>'2J 16hUV'!BK51</f>
        <v>4.7438291433784315E-4</v>
      </c>
      <c r="Q49">
        <f>'2J 24hUV'!BQ51</f>
        <v>3.4863843077025602E-4</v>
      </c>
      <c r="S49">
        <f t="shared" si="7"/>
        <v>2.1798626877301392E-3</v>
      </c>
      <c r="T49">
        <f t="shared" si="3"/>
        <v>1.9552380464097014E-3</v>
      </c>
      <c r="U49">
        <f t="shared" si="4"/>
        <v>1.6926190190574468E-3</v>
      </c>
      <c r="V49">
        <f t="shared" si="5"/>
        <v>1.5668745354898597E-3</v>
      </c>
    </row>
    <row r="50" spans="1:22" x14ac:dyDescent="0.25">
      <c r="A50">
        <f>'No UV'!BP52</f>
        <v>0.90163671152922298</v>
      </c>
      <c r="B50">
        <f>'2J 1hUV'!BJ52</f>
        <v>0.89595154965847679</v>
      </c>
      <c r="C50">
        <f>'2J 3hUV'!BJ52</f>
        <v>0.91910911545313267</v>
      </c>
      <c r="D50">
        <f>'2J 16hUV'!BJ52</f>
        <v>0.9007598143866915</v>
      </c>
      <c r="E50">
        <f>'2J 24hUV'!BP52</f>
        <v>0.90769538448882625</v>
      </c>
      <c r="H50">
        <f t="shared" si="8"/>
        <v>-5.6851618707461915E-3</v>
      </c>
      <c r="I50">
        <f t="shared" si="9"/>
        <v>1.7472403923909696E-2</v>
      </c>
      <c r="J50">
        <f t="shared" si="10"/>
        <v>-8.7689714253147422E-4</v>
      </c>
      <c r="K50">
        <f t="shared" si="6"/>
        <v>6.0586729596032729E-3</v>
      </c>
      <c r="M50">
        <f>'No UV'!BQ52</f>
        <v>2.390504946696763E-4</v>
      </c>
      <c r="N50">
        <f>'2J 1hUV'!BK52</f>
        <v>4.7893648244196594E-4</v>
      </c>
      <c r="O50">
        <f>'2J 3hUV'!BK52</f>
        <v>1.0715168742905462E-3</v>
      </c>
      <c r="P50">
        <f>'2J 16hUV'!BK52</f>
        <v>5.8546264128968284E-4</v>
      </c>
      <c r="Q50">
        <f>'2J 24hUV'!BQ52</f>
        <v>5.1364017864341809E-4</v>
      </c>
      <c r="S50">
        <f t="shared" si="7"/>
        <v>7.1798697711164224E-4</v>
      </c>
      <c r="T50">
        <f t="shared" si="3"/>
        <v>1.3105673689602225E-3</v>
      </c>
      <c r="U50">
        <f t="shared" si="4"/>
        <v>8.2451313595935914E-4</v>
      </c>
      <c r="V50">
        <f t="shared" si="5"/>
        <v>7.5269067331309438E-4</v>
      </c>
    </row>
    <row r="51" spans="1:22" x14ac:dyDescent="0.25">
      <c r="A51">
        <f>'No UV'!BP53</f>
        <v>0.90510585413424716</v>
      </c>
      <c r="B51">
        <f>'2J 1hUV'!BJ53</f>
        <v>0.89348096725098891</v>
      </c>
      <c r="C51">
        <f>'2J 3hUV'!BJ53</f>
        <v>0.92218209595131861</v>
      </c>
      <c r="D51">
        <f>'2J 16hUV'!BJ53</f>
        <v>0.8967167472536508</v>
      </c>
      <c r="E51">
        <f>'2J 24hUV'!BP53</f>
        <v>0.91052392211715161</v>
      </c>
      <c r="H51">
        <f t="shared" si="8"/>
        <v>-1.1624886883258245E-2</v>
      </c>
      <c r="I51">
        <f t="shared" si="9"/>
        <v>1.7076241817071458E-2</v>
      </c>
      <c r="J51">
        <f t="shared" si="10"/>
        <v>-8.3891068805963531E-3</v>
      </c>
      <c r="K51">
        <f t="shared" si="6"/>
        <v>5.4180679829044509E-3</v>
      </c>
      <c r="M51">
        <f>'No UV'!BQ53</f>
        <v>5.2388365921687374E-4</v>
      </c>
      <c r="N51">
        <f>'2J 1hUV'!BK53</f>
        <v>3.9628858359244353E-4</v>
      </c>
      <c r="O51">
        <f>'2J 3hUV'!BK53</f>
        <v>2.2575879768519909E-4</v>
      </c>
      <c r="P51">
        <f>'2J 16hUV'!BK53</f>
        <v>6.5355474847709149E-4</v>
      </c>
      <c r="Q51">
        <f>'2J 24hUV'!BQ53</f>
        <v>6.087701505472664E-4</v>
      </c>
      <c r="S51">
        <f t="shared" si="7"/>
        <v>9.2017224280931727E-4</v>
      </c>
      <c r="T51">
        <f t="shared" si="3"/>
        <v>7.4964245690207283E-4</v>
      </c>
      <c r="U51">
        <f t="shared" si="4"/>
        <v>1.1774384076939652E-3</v>
      </c>
      <c r="V51">
        <f t="shared" si="5"/>
        <v>1.1326538097641402E-3</v>
      </c>
    </row>
    <row r="52" spans="1:22" x14ac:dyDescent="0.25">
      <c r="A52">
        <f>'No UV'!BP54</f>
        <v>0.90603975510811663</v>
      </c>
      <c r="B52">
        <f>'2J 1hUV'!BJ54</f>
        <v>0.8890307388795915</v>
      </c>
      <c r="C52">
        <f>'2J 3hUV'!BJ54</f>
        <v>0.9147960359511591</v>
      </c>
      <c r="D52">
        <f>'2J 16hUV'!BJ54</f>
        <v>0.90043146703429711</v>
      </c>
      <c r="E52">
        <f>'2J 24hUV'!BP54</f>
        <v>0.90376706316053235</v>
      </c>
      <c r="H52">
        <f t="shared" si="8"/>
        <v>-1.7009016228525131E-2</v>
      </c>
      <c r="I52">
        <f t="shared" si="9"/>
        <v>8.7562808430424743E-3</v>
      </c>
      <c r="J52">
        <f t="shared" si="10"/>
        <v>-5.6082880738195229E-3</v>
      </c>
      <c r="K52">
        <f t="shared" si="6"/>
        <v>-2.2726919475842822E-3</v>
      </c>
      <c r="M52">
        <f>'No UV'!BQ54</f>
        <v>8.4812393510378238E-4</v>
      </c>
      <c r="N52">
        <f>'2J 1hUV'!BK54</f>
        <v>3.4634203619080971E-4</v>
      </c>
      <c r="O52">
        <f>'2J 3hUV'!BK54</f>
        <v>3.8737727293711817E-4</v>
      </c>
      <c r="P52">
        <f>'2J 16hUV'!BK54</f>
        <v>3.6103229883180615E-4</v>
      </c>
      <c r="Q52">
        <f>'2J 24hUV'!BQ54</f>
        <v>5.3938313546454913E-4</v>
      </c>
      <c r="S52">
        <f t="shared" si="7"/>
        <v>1.1944659712945921E-3</v>
      </c>
      <c r="T52">
        <f t="shared" si="3"/>
        <v>1.2355012080409004E-3</v>
      </c>
      <c r="U52">
        <f t="shared" si="4"/>
        <v>1.2091562339355886E-3</v>
      </c>
      <c r="V52">
        <f t="shared" si="5"/>
        <v>1.3875070705683316E-3</v>
      </c>
    </row>
    <row r="53" spans="1:22" x14ac:dyDescent="0.25">
      <c r="A53">
        <f>'No UV'!BP55</f>
        <v>0.89861166002379067</v>
      </c>
      <c r="B53">
        <f>'2J 1hUV'!BJ55</f>
        <v>0.90788847022564345</v>
      </c>
      <c r="C53">
        <f>'2J 3hUV'!BJ55</f>
        <v>0.91897452856721351</v>
      </c>
      <c r="D53">
        <f>'2J 16hUV'!BJ55</f>
        <v>0.90669765403175706</v>
      </c>
      <c r="E53">
        <f>'2J 24hUV'!BP55</f>
        <v>0.91164517277815804</v>
      </c>
      <c r="H53">
        <f t="shared" si="8"/>
        <v>9.2768102018527809E-3</v>
      </c>
      <c r="I53">
        <f t="shared" si="9"/>
        <v>2.0362868543422841E-2</v>
      </c>
      <c r="J53">
        <f t="shared" si="10"/>
        <v>8.0859940079663906E-3</v>
      </c>
      <c r="K53">
        <f t="shared" si="6"/>
        <v>1.3033512754367371E-2</v>
      </c>
      <c r="M53">
        <f>'No UV'!BQ55</f>
        <v>2.8438436458025492E-4</v>
      </c>
      <c r="N53">
        <f>'2J 1hUV'!BK55</f>
        <v>6.7976597458582852E-4</v>
      </c>
      <c r="O53">
        <f>'2J 3hUV'!BK55</f>
        <v>2.3208768369723052E-4</v>
      </c>
      <c r="P53">
        <f>'2J 16hUV'!BK55</f>
        <v>1.1327705391227789E-3</v>
      </c>
      <c r="Q53">
        <f>'2J 24hUV'!BQ55</f>
        <v>4.7654896611464687E-4</v>
      </c>
      <c r="S53">
        <f t="shared" si="7"/>
        <v>9.6415033916608345E-4</v>
      </c>
      <c r="T53">
        <f t="shared" si="3"/>
        <v>5.1647204827748544E-4</v>
      </c>
      <c r="U53">
        <f t="shared" si="4"/>
        <v>1.4171549037030337E-3</v>
      </c>
      <c r="V53">
        <f t="shared" si="5"/>
        <v>7.6093333069490179E-4</v>
      </c>
    </row>
    <row r="54" spans="1:22" x14ac:dyDescent="0.25">
      <c r="A54">
        <f>'No UV'!BP56</f>
        <v>0.89754306500400638</v>
      </c>
      <c r="B54">
        <f>'2J 1hUV'!BJ56</f>
        <v>0.90459570257158572</v>
      </c>
      <c r="C54">
        <f>'2J 3hUV'!BJ56</f>
        <v>0.91570733535555104</v>
      </c>
      <c r="D54">
        <f>'2J 16hUV'!BJ56</f>
        <v>0.90487424035851416</v>
      </c>
      <c r="E54">
        <f>'2J 24hUV'!BP56</f>
        <v>0.91070331772196544</v>
      </c>
      <c r="H54">
        <f t="shared" si="8"/>
        <v>7.0526375675793451E-3</v>
      </c>
      <c r="I54">
        <f t="shared" si="9"/>
        <v>1.8164270351544665E-2</v>
      </c>
      <c r="J54">
        <f t="shared" si="10"/>
        <v>7.3311753545077796E-3</v>
      </c>
      <c r="K54">
        <f t="shared" si="6"/>
        <v>1.3160252717959064E-2</v>
      </c>
      <c r="M54">
        <f>'No UV'!BQ56</f>
        <v>6.0210747021822411E-4</v>
      </c>
      <c r="N54">
        <f>'2J 1hUV'!BK56</f>
        <v>4.4499362403017603E-4</v>
      </c>
      <c r="O54">
        <f>'2J 3hUV'!BK56</f>
        <v>3.5540349956913949E-4</v>
      </c>
      <c r="P54">
        <f>'2J 16hUV'!BK56</f>
        <v>9.7937480161098905E-4</v>
      </c>
      <c r="Q54">
        <f>'2J 24hUV'!BQ56</f>
        <v>5.6088901407398369E-4</v>
      </c>
      <c r="S54">
        <f t="shared" si="7"/>
        <v>1.0471010942484003E-3</v>
      </c>
      <c r="T54">
        <f t="shared" si="3"/>
        <v>9.5751096978736365E-4</v>
      </c>
      <c r="U54">
        <f t="shared" si="4"/>
        <v>1.5814822718292132E-3</v>
      </c>
      <c r="V54">
        <f t="shared" si="5"/>
        <v>1.1629964842922078E-3</v>
      </c>
    </row>
    <row r="55" spans="1:22" x14ac:dyDescent="0.25">
      <c r="A55">
        <f>'No UV'!BP57</f>
        <v>0.90514738633964142</v>
      </c>
      <c r="B55">
        <f>'2J 1hUV'!BJ57</f>
        <v>0.90705961263536317</v>
      </c>
      <c r="C55">
        <f>'2J 3hUV'!BJ57</f>
        <v>0.92443382011526543</v>
      </c>
      <c r="D55">
        <f>'2J 16hUV'!BJ57</f>
        <v>0.91048451434806521</v>
      </c>
      <c r="E55">
        <f>'2J 24hUV'!BP57</f>
        <v>0.91192641676510311</v>
      </c>
      <c r="H55">
        <f t="shared" si="8"/>
        <v>1.9122262957217417E-3</v>
      </c>
      <c r="I55">
        <f t="shared" si="9"/>
        <v>1.9286433775624001E-2</v>
      </c>
      <c r="J55">
        <f t="shared" si="10"/>
        <v>5.337128008423786E-3</v>
      </c>
      <c r="K55">
        <f t="shared" si="6"/>
        <v>6.7790304254616851E-3</v>
      </c>
      <c r="M55">
        <f>'No UV'!BQ57</f>
        <v>4.2435181901192241E-4</v>
      </c>
      <c r="N55">
        <f>'2J 1hUV'!BK57</f>
        <v>4.3609750034542046E-4</v>
      </c>
      <c r="O55">
        <f>'2J 3hUV'!BK57</f>
        <v>6.5268516636738261E-4</v>
      </c>
      <c r="P55">
        <f>'2J 16hUV'!BK57</f>
        <v>8.2672162251893992E-4</v>
      </c>
      <c r="Q55">
        <f>'2J 24hUV'!BQ57</f>
        <v>4.2363711679690503E-4</v>
      </c>
      <c r="S55">
        <f t="shared" si="7"/>
        <v>8.6044931935734287E-4</v>
      </c>
      <c r="T55">
        <f t="shared" si="3"/>
        <v>1.077036985379305E-3</v>
      </c>
      <c r="U55">
        <f t="shared" si="4"/>
        <v>1.2510734415308623E-3</v>
      </c>
      <c r="V55">
        <f t="shared" si="5"/>
        <v>8.4798893580882739E-4</v>
      </c>
    </row>
    <row r="56" spans="1:22" x14ac:dyDescent="0.25">
      <c r="A56">
        <f>'No UV'!BP58</f>
        <v>0.90955535019231459</v>
      </c>
      <c r="B56">
        <f>'2J 1hUV'!BJ58</f>
        <v>0.90619990452341914</v>
      </c>
      <c r="C56">
        <f>'2J 3hUV'!BJ58</f>
        <v>0.93400305406121953</v>
      </c>
      <c r="D56">
        <f>'2J 16hUV'!BJ58</f>
        <v>0.90873330128301943</v>
      </c>
      <c r="E56">
        <f>'2J 24hUV'!BP58</f>
        <v>0.91803205072308647</v>
      </c>
      <c r="H56">
        <f t="shared" si="8"/>
        <v>-3.3554456688954515E-3</v>
      </c>
      <c r="I56">
        <f t="shared" si="9"/>
        <v>2.4447703868904935E-2</v>
      </c>
      <c r="J56">
        <f t="shared" si="10"/>
        <v>-8.2204890929515884E-4</v>
      </c>
      <c r="K56">
        <f t="shared" si="6"/>
        <v>8.4767005307718746E-3</v>
      </c>
      <c r="M56">
        <f>'No UV'!BQ58</f>
        <v>3.8397566960676077E-4</v>
      </c>
      <c r="N56">
        <f>'2J 1hUV'!BK58</f>
        <v>5.16093171101552E-4</v>
      </c>
      <c r="O56">
        <f>'2J 3hUV'!BK58</f>
        <v>5.8637433652385931E-4</v>
      </c>
      <c r="P56">
        <f>'2J 16hUV'!BK58</f>
        <v>2.2886041963881849E-4</v>
      </c>
      <c r="Q56">
        <f>'2J 24hUV'!BQ58</f>
        <v>3.9474925040371606E-4</v>
      </c>
      <c r="S56">
        <f t="shared" si="7"/>
        <v>9.0006884070831282E-4</v>
      </c>
      <c r="T56">
        <f t="shared" si="3"/>
        <v>9.7035000613062013E-4</v>
      </c>
      <c r="U56">
        <f t="shared" si="4"/>
        <v>6.1283608924557931E-4</v>
      </c>
      <c r="V56">
        <f t="shared" si="5"/>
        <v>7.7872492001047683E-4</v>
      </c>
    </row>
    <row r="57" spans="1:22" x14ac:dyDescent="0.25">
      <c r="A57">
        <f>'No UV'!BP59</f>
        <v>0.89924167641868069</v>
      </c>
      <c r="B57">
        <f>'2J 1hUV'!BJ59</f>
        <v>0.91302652750624347</v>
      </c>
      <c r="C57">
        <f>'2J 3hUV'!BJ59</f>
        <v>0.92212311192174501</v>
      </c>
      <c r="D57">
        <f>'2J 16hUV'!BJ59</f>
        <v>0.91177079827940233</v>
      </c>
      <c r="E57">
        <f>'2J 24hUV'!BP59</f>
        <v>0.90686080217738907</v>
      </c>
      <c r="H57">
        <f t="shared" si="8"/>
        <v>1.3784851087562777E-2</v>
      </c>
      <c r="I57">
        <f t="shared" si="9"/>
        <v>2.2881435503064318E-2</v>
      </c>
      <c r="J57">
        <f t="shared" si="10"/>
        <v>1.2529121860721637E-2</v>
      </c>
      <c r="K57">
        <f t="shared" si="6"/>
        <v>7.6191257587083783E-3</v>
      </c>
      <c r="M57">
        <f>'No UV'!BQ59</f>
        <v>6.8494159265041117E-4</v>
      </c>
      <c r="N57">
        <f>'2J 1hUV'!BK59</f>
        <v>6.542922445826148E-4</v>
      </c>
      <c r="O57">
        <f>'2J 3hUV'!BK59</f>
        <v>3.2973111638132438E-4</v>
      </c>
      <c r="P57">
        <f>'2J 16hUV'!BK59</f>
        <v>2.3416663596854828E-4</v>
      </c>
      <c r="Q57">
        <f>'2J 24hUV'!BQ59</f>
        <v>8.9338553833941798E-4</v>
      </c>
      <c r="S57">
        <f t="shared" si="7"/>
        <v>1.339233837233026E-3</v>
      </c>
      <c r="T57">
        <f t="shared" si="3"/>
        <v>1.0146727090317356E-3</v>
      </c>
      <c r="U57">
        <f t="shared" si="4"/>
        <v>9.1910822861895945E-4</v>
      </c>
      <c r="V57">
        <f t="shared" si="5"/>
        <v>1.5783271309898293E-3</v>
      </c>
    </row>
    <row r="58" spans="1:22" x14ac:dyDescent="0.25">
      <c r="A58">
        <f>'No UV'!BP60</f>
        <v>0.90088077263306399</v>
      </c>
      <c r="B58">
        <f>'2J 1hUV'!BJ60</f>
        <v>0.91013858088088495</v>
      </c>
      <c r="C58">
        <f>'2J 3hUV'!BJ60</f>
        <v>0.92786013809536227</v>
      </c>
      <c r="D58">
        <f>'2J 16hUV'!BJ60</f>
        <v>0.90029885905163864</v>
      </c>
      <c r="E58">
        <f>'2J 24hUV'!BP60</f>
        <v>0.91669050196510071</v>
      </c>
      <c r="H58">
        <f t="shared" si="8"/>
        <v>9.2578082478209645E-3</v>
      </c>
      <c r="I58">
        <f t="shared" si="9"/>
        <v>2.6979365462298288E-2</v>
      </c>
      <c r="J58">
        <f t="shared" si="10"/>
        <v>-5.8191358142534177E-4</v>
      </c>
      <c r="K58">
        <f t="shared" si="6"/>
        <v>1.5809729332036726E-2</v>
      </c>
      <c r="M58">
        <f>'No UV'!BQ60</f>
        <v>5.5359029892816311E-4</v>
      </c>
      <c r="N58">
        <f>'2J 1hUV'!BK60</f>
        <v>3.2823487083548928E-4</v>
      </c>
      <c r="O58">
        <f>'2J 3hUV'!BK60</f>
        <v>4.4757621676944418E-4</v>
      </c>
      <c r="P58">
        <f>'2J 16hUV'!BK60</f>
        <v>3.6436873243114449E-4</v>
      </c>
      <c r="Q58">
        <f>'2J 24hUV'!BQ60</f>
        <v>3.7587811098203146E-4</v>
      </c>
      <c r="S58">
        <f t="shared" si="7"/>
        <v>8.8182516976365239E-4</v>
      </c>
      <c r="T58">
        <f t="shared" si="3"/>
        <v>1.0011665156976074E-3</v>
      </c>
      <c r="U58">
        <f t="shared" si="4"/>
        <v>9.179590313593076E-4</v>
      </c>
      <c r="V58">
        <f t="shared" si="5"/>
        <v>9.2946840991019457E-4</v>
      </c>
    </row>
    <row r="59" spans="1:22" x14ac:dyDescent="0.25">
      <c r="A59">
        <f>'No UV'!BP61</f>
        <v>0.89320979148216439</v>
      </c>
      <c r="B59">
        <f>'2J 1hUV'!BJ61</f>
        <v>0.90378164385438742</v>
      </c>
      <c r="C59">
        <f>'2J 3hUV'!BJ61</f>
        <v>0.91925861257644248</v>
      </c>
      <c r="D59">
        <f>'2J 16hUV'!BJ61</f>
        <v>0.90800741596200774</v>
      </c>
      <c r="E59">
        <f>'2J 24hUV'!BP61</f>
        <v>0.91066292851677411</v>
      </c>
      <c r="H59">
        <f t="shared" si="8"/>
        <v>1.0571852372223023E-2</v>
      </c>
      <c r="I59">
        <f t="shared" si="9"/>
        <v>2.6048821094278085E-2</v>
      </c>
      <c r="J59">
        <f t="shared" si="10"/>
        <v>1.4797624479843341E-2</v>
      </c>
      <c r="K59">
        <f t="shared" si="6"/>
        <v>1.7453137034609711E-2</v>
      </c>
      <c r="M59">
        <f>'No UV'!BQ61</f>
        <v>7.0878255312221115E-4</v>
      </c>
      <c r="N59">
        <f>'2J 1hUV'!BK61</f>
        <v>3.8001531903553544E-4</v>
      </c>
      <c r="O59">
        <f>'2J 3hUV'!BK61</f>
        <v>6.0618073158604294E-4</v>
      </c>
      <c r="P59">
        <f>'2J 16hUV'!BK61</f>
        <v>1.6292481044116405E-4</v>
      </c>
      <c r="Q59">
        <f>'2J 24hUV'!BQ61</f>
        <v>4.3832660167744805E-4</v>
      </c>
      <c r="S59">
        <f t="shared" si="7"/>
        <v>1.0887978721577465E-3</v>
      </c>
      <c r="T59">
        <f t="shared" si="3"/>
        <v>1.3149632847082541E-3</v>
      </c>
      <c r="U59">
        <f t="shared" si="4"/>
        <v>8.7170736356337515E-4</v>
      </c>
      <c r="V59">
        <f t="shared" si="5"/>
        <v>1.1471091547996591E-3</v>
      </c>
    </row>
    <row r="60" spans="1:22" x14ac:dyDescent="0.25">
      <c r="A60">
        <f>'No UV'!BP62</f>
        <v>0.90750491715570447</v>
      </c>
      <c r="B60">
        <f>'2J 1hUV'!BJ62</f>
        <v>0.9051399015702799</v>
      </c>
      <c r="C60">
        <f>'2J 3hUV'!BJ62</f>
        <v>0.92515080145293704</v>
      </c>
      <c r="D60">
        <f>'2J 16hUV'!BJ62</f>
        <v>0.90546115859228282</v>
      </c>
      <c r="E60">
        <f>'2J 24hUV'!BP62</f>
        <v>0.9082322087289143</v>
      </c>
      <c r="H60">
        <f t="shared" si="8"/>
        <v>-2.365015585424568E-3</v>
      </c>
      <c r="I60">
        <f t="shared" si="9"/>
        <v>1.7645884297232572E-2</v>
      </c>
      <c r="J60">
        <f t="shared" si="10"/>
        <v>-2.0437585634216493E-3</v>
      </c>
      <c r="K60">
        <f t="shared" si="6"/>
        <v>7.2729157320983173E-4</v>
      </c>
      <c r="M60">
        <f>'No UV'!BQ62</f>
        <v>9.6700351194989819E-4</v>
      </c>
      <c r="N60">
        <f>'2J 1hUV'!BK62</f>
        <v>3.1410272140926405E-4</v>
      </c>
      <c r="O60">
        <f>'2J 3hUV'!BK62</f>
        <v>6.5199264666657955E-4</v>
      </c>
      <c r="P60">
        <f>'2J 16hUV'!BK62</f>
        <v>4.7723866487979033E-4</v>
      </c>
      <c r="Q60">
        <f>'2J 24hUV'!BQ62</f>
        <v>5.2472212795214143E-4</v>
      </c>
      <c r="S60">
        <f t="shared" si="7"/>
        <v>1.2811062333591622E-3</v>
      </c>
      <c r="T60">
        <f t="shared" si="3"/>
        <v>1.6189961586164777E-3</v>
      </c>
      <c r="U60">
        <f t="shared" si="4"/>
        <v>1.4442421768296886E-3</v>
      </c>
      <c r="V60">
        <f t="shared" si="5"/>
        <v>1.4917256399020395E-3</v>
      </c>
    </row>
    <row r="61" spans="1:22" x14ac:dyDescent="0.25">
      <c r="A61">
        <f>'No UV'!BP63</f>
        <v>0.91518144753940822</v>
      </c>
      <c r="B61">
        <f>'2J 1hUV'!BJ63</f>
        <v>0.9083924107096768</v>
      </c>
      <c r="C61">
        <f>'2J 3hUV'!BJ63</f>
        <v>0.92895308447774405</v>
      </c>
      <c r="D61">
        <f>'2J 16hUV'!BJ63</f>
        <v>0.90394940009813052</v>
      </c>
      <c r="E61">
        <f>'2J 24hUV'!BP63</f>
        <v>0.92258541216452439</v>
      </c>
      <c r="H61">
        <f t="shared" si="8"/>
        <v>-6.7890368297314208E-3</v>
      </c>
      <c r="I61">
        <f t="shared" si="9"/>
        <v>1.3771636938335829E-2</v>
      </c>
      <c r="J61">
        <f t="shared" si="10"/>
        <v>-1.1232047441277704E-2</v>
      </c>
      <c r="K61">
        <f t="shared" si="6"/>
        <v>7.4039646251161662E-3</v>
      </c>
      <c r="M61">
        <f>'No UV'!BQ63</f>
        <v>3.8198683929745132E-4</v>
      </c>
      <c r="N61">
        <f>'2J 1hUV'!BK63</f>
        <v>1.4529043540153572E-4</v>
      </c>
      <c r="O61">
        <f>'2J 3hUV'!BK63</f>
        <v>2.9460952693254543E-4</v>
      </c>
      <c r="P61">
        <f>'2J 16hUV'!BK63</f>
        <v>4.5437204007191717E-4</v>
      </c>
      <c r="Q61">
        <f>'2J 24hUV'!BQ63</f>
        <v>5.0714418225055824E-4</v>
      </c>
      <c r="S61">
        <f t="shared" si="7"/>
        <v>5.2727727469898701E-4</v>
      </c>
      <c r="T61">
        <f t="shared" si="3"/>
        <v>6.7659636622999675E-4</v>
      </c>
      <c r="U61">
        <f t="shared" si="4"/>
        <v>8.3635887936936849E-4</v>
      </c>
      <c r="V61">
        <f t="shared" si="5"/>
        <v>8.8913102154800951E-4</v>
      </c>
    </row>
    <row r="62" spans="1:22" x14ac:dyDescent="0.25">
      <c r="A62">
        <f>'No UV'!BP64</f>
        <v>0.91764501386094632</v>
      </c>
      <c r="B62">
        <f>'2J 1hUV'!BJ64</f>
        <v>0.9149879929537853</v>
      </c>
      <c r="C62">
        <f>'2J 3hUV'!BJ64</f>
        <v>0.92290018311355981</v>
      </c>
      <c r="D62">
        <f>'2J 16hUV'!BJ64</f>
        <v>0.90226821631647791</v>
      </c>
      <c r="E62">
        <f>'2J 24hUV'!BP64</f>
        <v>0.90563812998522264</v>
      </c>
      <c r="H62">
        <f t="shared" si="8"/>
        <v>-2.6570209071610229E-3</v>
      </c>
      <c r="I62">
        <f t="shared" si="9"/>
        <v>5.2551692526134897E-3</v>
      </c>
      <c r="J62">
        <f t="shared" si="10"/>
        <v>-1.5376797544468412E-2</v>
      </c>
      <c r="K62">
        <f t="shared" si="6"/>
        <v>-1.2006883875723684E-2</v>
      </c>
      <c r="M62">
        <f>'No UV'!BQ64</f>
        <v>1.0694409306426188E-3</v>
      </c>
      <c r="N62">
        <f>'2J 1hUV'!BK64</f>
        <v>3.3578202599774483E-4</v>
      </c>
      <c r="O62">
        <f>'2J 3hUV'!BK64</f>
        <v>4.4839085746568939E-4</v>
      </c>
      <c r="P62">
        <f>'2J 16hUV'!BK64</f>
        <v>2.123951051325564E-4</v>
      </c>
      <c r="Q62">
        <f>'2J 24hUV'!BQ64</f>
        <v>2.5385382308314581E-4</v>
      </c>
      <c r="S62">
        <f t="shared" si="7"/>
        <v>1.4052229566403635E-3</v>
      </c>
      <c r="T62">
        <f t="shared" si="3"/>
        <v>1.5178317881083081E-3</v>
      </c>
      <c r="U62">
        <f t="shared" si="4"/>
        <v>1.2818360357751751E-3</v>
      </c>
      <c r="V62">
        <f t="shared" si="5"/>
        <v>1.3232947537257646E-3</v>
      </c>
    </row>
    <row r="63" spans="1:22" x14ac:dyDescent="0.25">
      <c r="A63">
        <f>'No UV'!BP65</f>
        <v>0.9055180465322018</v>
      </c>
      <c r="B63">
        <f>'2J 1hUV'!BJ65</f>
        <v>0.91072301544001655</v>
      </c>
      <c r="C63">
        <f>'2J 3hUV'!BJ65</f>
        <v>0.9200470984940976</v>
      </c>
      <c r="D63">
        <f>'2J 16hUV'!BJ65</f>
        <v>0.90735705913676556</v>
      </c>
      <c r="E63">
        <f>'2J 24hUV'!BP65</f>
        <v>0.921147435666829</v>
      </c>
      <c r="H63">
        <f t="shared" si="8"/>
        <v>5.2049689078147443E-3</v>
      </c>
      <c r="I63">
        <f t="shared" si="9"/>
        <v>1.45290519618958E-2</v>
      </c>
      <c r="J63">
        <f t="shared" si="10"/>
        <v>1.8390126045637611E-3</v>
      </c>
      <c r="K63">
        <f t="shared" si="6"/>
        <v>1.5629389134627192E-2</v>
      </c>
      <c r="M63">
        <f>'No UV'!BQ65</f>
        <v>3.1330196639733335E-4</v>
      </c>
      <c r="N63">
        <f>'2J 1hUV'!BK65</f>
        <v>3.3268185901932706E-4</v>
      </c>
      <c r="O63">
        <f>'2J 3hUV'!BK65</f>
        <v>6.7842079893152142E-4</v>
      </c>
      <c r="P63">
        <f>'2J 16hUV'!BK65</f>
        <v>8.9487344171593599E-4</v>
      </c>
      <c r="Q63">
        <f>'2J 24hUV'!BQ65</f>
        <v>4.0893019283350329E-4</v>
      </c>
      <c r="S63">
        <f t="shared" si="7"/>
        <v>6.4598382541666041E-4</v>
      </c>
      <c r="T63">
        <f t="shared" si="3"/>
        <v>9.9172276532885476E-4</v>
      </c>
      <c r="U63">
        <f t="shared" si="4"/>
        <v>1.2081754081132694E-3</v>
      </c>
      <c r="V63">
        <f t="shared" si="5"/>
        <v>7.2223215923083658E-4</v>
      </c>
    </row>
    <row r="64" spans="1:22" x14ac:dyDescent="0.25">
      <c r="A64">
        <f>'No UV'!BP66</f>
        <v>0.90615689421347811</v>
      </c>
      <c r="B64">
        <f>'2J 1hUV'!BJ66</f>
        <v>0.91043807660078324</v>
      </c>
      <c r="C64">
        <f>'2J 3hUV'!BJ66</f>
        <v>0.93090332944012155</v>
      </c>
      <c r="D64">
        <f>'2J 16hUV'!BJ66</f>
        <v>0.90135406160864817</v>
      </c>
      <c r="E64">
        <f>'2J 24hUV'!BP66</f>
        <v>0.91555569121220481</v>
      </c>
      <c r="H64">
        <f t="shared" si="8"/>
        <v>4.2811823873051269E-3</v>
      </c>
      <c r="I64">
        <f t="shared" si="9"/>
        <v>2.4746435226643437E-2</v>
      </c>
      <c r="J64">
        <f t="shared" si="10"/>
        <v>-4.802832604829943E-3</v>
      </c>
      <c r="K64">
        <f t="shared" si="6"/>
        <v>9.3987969987266995E-3</v>
      </c>
      <c r="M64">
        <f>'No UV'!BQ66</f>
        <v>9.2646521831349078E-4</v>
      </c>
      <c r="N64">
        <f>'2J 1hUV'!BK66</f>
        <v>2.6657199708205489E-4</v>
      </c>
      <c r="O64">
        <f>'2J 3hUV'!BK66</f>
        <v>7.1211963928081122E-4</v>
      </c>
      <c r="P64">
        <f>'2J 16hUV'!BK66</f>
        <v>2.6495127747752688E-4</v>
      </c>
      <c r="Q64">
        <f>'2J 24hUV'!BQ66</f>
        <v>4.460096020348376E-4</v>
      </c>
      <c r="S64">
        <f t="shared" si="7"/>
        <v>1.1930372153955457E-3</v>
      </c>
      <c r="T64">
        <f t="shared" si="3"/>
        <v>1.638584857594302E-3</v>
      </c>
      <c r="U64">
        <f t="shared" si="4"/>
        <v>1.1914164957910177E-3</v>
      </c>
      <c r="V64">
        <f t="shared" si="5"/>
        <v>1.3724748203483284E-3</v>
      </c>
    </row>
    <row r="65" spans="1:22" x14ac:dyDescent="0.25">
      <c r="A65">
        <f>'No UV'!BP67</f>
        <v>0.90148416786638608</v>
      </c>
      <c r="B65">
        <f>'2J 1hUV'!BJ67</f>
        <v>0.90962806204360225</v>
      </c>
      <c r="C65">
        <f>'2J 3hUV'!BJ67</f>
        <v>0.92009466577427312</v>
      </c>
      <c r="D65">
        <f>'2J 16hUV'!BJ67</f>
        <v>0.9183934324119708</v>
      </c>
      <c r="E65">
        <f>'2J 24hUV'!BP67</f>
        <v>0.91408983885873107</v>
      </c>
      <c r="H65">
        <f t="shared" si="8"/>
        <v>8.143894177216171E-3</v>
      </c>
      <c r="I65">
        <f t="shared" si="9"/>
        <v>1.8610497907887047E-2</v>
      </c>
      <c r="J65">
        <f t="shared" si="10"/>
        <v>1.6909264545584723E-2</v>
      </c>
      <c r="K65">
        <f t="shared" si="6"/>
        <v>1.2605670992344997E-2</v>
      </c>
      <c r="M65">
        <f>'No UV'!BQ67</f>
        <v>5.5670052622954435E-4</v>
      </c>
      <c r="N65">
        <f>'2J 1hUV'!BK67</f>
        <v>2.5340224767546733E-4</v>
      </c>
      <c r="O65">
        <f>'2J 3hUV'!BK67</f>
        <v>9.6303795554353604E-4</v>
      </c>
      <c r="P65">
        <f>'2J 16hUV'!BK67</f>
        <v>2.1224829563780431E-4</v>
      </c>
      <c r="Q65">
        <f>'2J 24hUV'!BQ67</f>
        <v>3.391846101276406E-4</v>
      </c>
      <c r="S65">
        <f t="shared" si="7"/>
        <v>8.1010277390501173E-4</v>
      </c>
      <c r="T65">
        <f t="shared" si="3"/>
        <v>1.5197384817730803E-3</v>
      </c>
      <c r="U65">
        <f t="shared" si="4"/>
        <v>7.6894882186734868E-4</v>
      </c>
      <c r="V65">
        <f t="shared" si="5"/>
        <v>8.95885136357185E-4</v>
      </c>
    </row>
    <row r="66" spans="1:22" x14ac:dyDescent="0.25">
      <c r="A66">
        <f>'No UV'!BP68</f>
        <v>0.91294706917756374</v>
      </c>
      <c r="B66">
        <f>'2J 1hUV'!BJ68</f>
        <v>0.91923548477139272</v>
      </c>
      <c r="C66">
        <f>'2J 3hUV'!BJ68</f>
        <v>0.92857542843469454</v>
      </c>
      <c r="D66">
        <f>'2J 16hUV'!BJ68</f>
        <v>0.90323468381646899</v>
      </c>
      <c r="E66">
        <f>'2J 24hUV'!BP68</f>
        <v>0.92058781949657142</v>
      </c>
      <c r="H66">
        <f t="shared" si="8"/>
        <v>6.2884155938289776E-3</v>
      </c>
      <c r="I66">
        <f t="shared" si="9"/>
        <v>1.5628359257130797E-2</v>
      </c>
      <c r="J66">
        <f t="shared" si="10"/>
        <v>-9.7123853610947553E-3</v>
      </c>
      <c r="K66">
        <f t="shared" si="6"/>
        <v>7.6407503190076831E-3</v>
      </c>
      <c r="M66">
        <f>'No UV'!BQ68</f>
        <v>1.1453795782759518E-3</v>
      </c>
      <c r="N66">
        <f>'2J 1hUV'!BK68</f>
        <v>5.8400322402331296E-4</v>
      </c>
      <c r="O66">
        <f>'2J 3hUV'!BK68</f>
        <v>8.8024570536237841E-4</v>
      </c>
      <c r="P66">
        <f>'2J 16hUV'!BK68</f>
        <v>3.7254544373020037E-4</v>
      </c>
      <c r="Q66">
        <f>'2J 24hUV'!BQ68</f>
        <v>4.0091104046481108E-4</v>
      </c>
      <c r="S66">
        <f t="shared" si="7"/>
        <v>1.7293828022992648E-3</v>
      </c>
      <c r="T66">
        <f t="shared" si="3"/>
        <v>2.0256252836383304E-3</v>
      </c>
      <c r="U66">
        <f t="shared" si="4"/>
        <v>1.5179250220061522E-3</v>
      </c>
      <c r="V66">
        <f t="shared" si="5"/>
        <v>1.5462906187407629E-3</v>
      </c>
    </row>
    <row r="67" spans="1:22" x14ac:dyDescent="0.25">
      <c r="A67">
        <f>'No UV'!BP69</f>
        <v>0.90838995188641192</v>
      </c>
      <c r="B67">
        <f>'2J 1hUV'!BJ69</f>
        <v>0.90832803372328175</v>
      </c>
      <c r="C67">
        <f>'2J 3hUV'!BJ69</f>
        <v>0.92048571875444374</v>
      </c>
      <c r="D67">
        <f>'2J 16hUV'!BJ69</f>
        <v>0.91365320249546556</v>
      </c>
      <c r="E67">
        <f>'2J 24hUV'!BP69</f>
        <v>0.91724718933844607</v>
      </c>
      <c r="H67">
        <f t="shared" si="8"/>
        <v>-6.1918163130170178E-5</v>
      </c>
      <c r="I67">
        <f t="shared" si="9"/>
        <v>1.2095766868031821E-2</v>
      </c>
      <c r="J67">
        <f t="shared" si="10"/>
        <v>5.263250609053638E-3</v>
      </c>
      <c r="K67">
        <f t="shared" si="6"/>
        <v>8.8572374520341501E-3</v>
      </c>
      <c r="M67">
        <f>'No UV'!BQ69</f>
        <v>5.8440862375854928E-4</v>
      </c>
      <c r="N67">
        <f>'2J 1hUV'!BK69</f>
        <v>4.4474827645906768E-4</v>
      </c>
      <c r="O67">
        <f>'2J 3hUV'!BK69</f>
        <v>9.3362786485225765E-4</v>
      </c>
      <c r="P67">
        <f>'2J 16hUV'!BK69</f>
        <v>6.5302969811649849E-4</v>
      </c>
      <c r="Q67">
        <f>'2J 24hUV'!BQ69</f>
        <v>4.0061321387510748E-4</v>
      </c>
      <c r="S67">
        <f t="shared" si="7"/>
        <v>1.0291569002176169E-3</v>
      </c>
      <c r="T67">
        <f t="shared" si="3"/>
        <v>1.5180364886108069E-3</v>
      </c>
      <c r="U67">
        <f t="shared" si="4"/>
        <v>1.2374383218750479E-3</v>
      </c>
      <c r="V67">
        <f t="shared" si="5"/>
        <v>9.8502183763365687E-4</v>
      </c>
    </row>
    <row r="68" spans="1:22" x14ac:dyDescent="0.25">
      <c r="A68">
        <f>'No UV'!BP70</f>
        <v>0.90871091459960418</v>
      </c>
      <c r="B68">
        <f>'2J 1hUV'!BJ70</f>
        <v>0.91212748658232667</v>
      </c>
      <c r="C68">
        <f>'2J 3hUV'!BJ70</f>
        <v>0.92375915135827003</v>
      </c>
      <c r="D68">
        <f>'2J 16hUV'!BJ70</f>
        <v>0.90837060538597636</v>
      </c>
      <c r="E68">
        <f>'2J 24hUV'!BP70</f>
        <v>0.91699561946776176</v>
      </c>
      <c r="H68">
        <f t="shared" ref="H68:H99" si="11">B68-A68</f>
        <v>3.4165719827224938E-3</v>
      </c>
      <c r="I68">
        <f t="shared" ref="I68:I99" si="12">C68-A68</f>
        <v>1.5048236758665845E-2</v>
      </c>
      <c r="J68">
        <f t="shared" ref="J68:J99" si="13">D68-A68</f>
        <v>-3.4030921362782074E-4</v>
      </c>
      <c r="K68">
        <f t="shared" si="6"/>
        <v>8.2847048681575775E-3</v>
      </c>
      <c r="M68">
        <f>'No UV'!BQ70</f>
        <v>6.2886668983070716E-4</v>
      </c>
      <c r="N68">
        <f>'2J 1hUV'!BK70</f>
        <v>1.88290552829628E-4</v>
      </c>
      <c r="O68">
        <f>'2J 3hUV'!BK70</f>
        <v>5.2370979461364054E-4</v>
      </c>
      <c r="P68">
        <f>'2J 16hUV'!BK70</f>
        <v>6.8452860490979153E-4</v>
      </c>
      <c r="Q68">
        <f>'2J 24hUV'!BQ70</f>
        <v>7.5345296510495781E-4</v>
      </c>
      <c r="S68">
        <f t="shared" si="7"/>
        <v>8.1715724266033518E-4</v>
      </c>
      <c r="T68">
        <f t="shared" si="3"/>
        <v>1.1525764844443477E-3</v>
      </c>
      <c r="U68">
        <f t="shared" si="4"/>
        <v>1.3133952947404987E-3</v>
      </c>
      <c r="V68">
        <f t="shared" si="5"/>
        <v>1.3823196549356651E-3</v>
      </c>
    </row>
    <row r="69" spans="1:22" x14ac:dyDescent="0.25">
      <c r="A69">
        <f>'No UV'!BP71</f>
        <v>0.89766918744719959</v>
      </c>
      <c r="B69">
        <f>'2J 1hUV'!BJ71</f>
        <v>0.90379324726525812</v>
      </c>
      <c r="C69">
        <f>'2J 3hUV'!BJ71</f>
        <v>0.927998374141214</v>
      </c>
      <c r="D69">
        <f>'2J 16hUV'!BJ71</f>
        <v>0.91475923475704113</v>
      </c>
      <c r="E69">
        <f>'2J 24hUV'!BP71</f>
        <v>0.91891033165110803</v>
      </c>
      <c r="H69">
        <f t="shared" si="11"/>
        <v>6.1240598180585248E-3</v>
      </c>
      <c r="I69">
        <f t="shared" si="12"/>
        <v>3.0329186694014409E-2</v>
      </c>
      <c r="J69">
        <f t="shared" si="13"/>
        <v>1.7090047309841538E-2</v>
      </c>
      <c r="K69">
        <f t="shared" ref="K69:K132" si="14">E69-A69</f>
        <v>2.1241144203908435E-2</v>
      </c>
      <c r="M69">
        <f>'No UV'!BQ71</f>
        <v>6.0895461790695681E-4</v>
      </c>
      <c r="N69">
        <f>'2J 1hUV'!BK71</f>
        <v>4.0066594143628329E-4</v>
      </c>
      <c r="O69">
        <f>'2J 3hUV'!BK71</f>
        <v>3.8129879384410636E-4</v>
      </c>
      <c r="P69">
        <f>'2J 16hUV'!BK71</f>
        <v>8.4951686243436777E-4</v>
      </c>
      <c r="Q69">
        <f>'2J 24hUV'!BQ71</f>
        <v>2.724835244139243E-4</v>
      </c>
      <c r="S69">
        <f t="shared" si="7"/>
        <v>1.00962055934324E-3</v>
      </c>
      <c r="T69">
        <f t="shared" ref="T69:T132" si="15">M69+O69</f>
        <v>9.9025341175106312E-4</v>
      </c>
      <c r="U69">
        <f t="shared" ref="U69:U132" si="16">P69+M69</f>
        <v>1.4584714803413247E-3</v>
      </c>
      <c r="V69">
        <f t="shared" ref="V69:V132" si="17">Q69+M69</f>
        <v>8.8143814232088111E-4</v>
      </c>
    </row>
    <row r="70" spans="1:22" x14ac:dyDescent="0.25">
      <c r="A70">
        <f>'No UV'!BP72</f>
        <v>0.89838670839961798</v>
      </c>
      <c r="B70">
        <f>'2J 1hUV'!BJ72</f>
        <v>0.90794621520777952</v>
      </c>
      <c r="C70">
        <f>'2J 3hUV'!BJ72</f>
        <v>0.93753785602751738</v>
      </c>
      <c r="D70">
        <f>'2J 16hUV'!BJ72</f>
        <v>0.91206476096199351</v>
      </c>
      <c r="E70">
        <f>'2J 24hUV'!BP72</f>
        <v>0.91554895117497381</v>
      </c>
      <c r="H70">
        <f t="shared" si="11"/>
        <v>9.5595068081615331E-3</v>
      </c>
      <c r="I70">
        <f t="shared" si="12"/>
        <v>3.9151147627899396E-2</v>
      </c>
      <c r="J70">
        <f t="shared" si="13"/>
        <v>1.3678052562375531E-2</v>
      </c>
      <c r="K70">
        <f t="shared" si="14"/>
        <v>1.7162242775355829E-2</v>
      </c>
      <c r="M70">
        <f>'No UV'!BQ72</f>
        <v>3.9998513511929292E-4</v>
      </c>
      <c r="N70">
        <f>'2J 1hUV'!BK72</f>
        <v>6.2987130926527978E-4</v>
      </c>
      <c r="O70">
        <f>'2J 3hUV'!BK72</f>
        <v>1.0535761508890106E-3</v>
      </c>
      <c r="P70">
        <f>'2J 16hUV'!BK72</f>
        <v>7.1473218071653271E-4</v>
      </c>
      <c r="Q70">
        <f>'2J 24hUV'!BQ72</f>
        <v>5.2574594770543376E-4</v>
      </c>
      <c r="S70">
        <f t="shared" ref="S70:S133" si="18">M70+N70</f>
        <v>1.0298564443845728E-3</v>
      </c>
      <c r="T70">
        <f t="shared" si="15"/>
        <v>1.4535612860083035E-3</v>
      </c>
      <c r="U70">
        <f t="shared" si="16"/>
        <v>1.1147173158358257E-3</v>
      </c>
      <c r="V70">
        <f t="shared" si="17"/>
        <v>9.2573108282472663E-4</v>
      </c>
    </row>
    <row r="71" spans="1:22" x14ac:dyDescent="0.25">
      <c r="A71">
        <f>'No UV'!BP73</f>
        <v>0.90499962457203764</v>
      </c>
      <c r="B71">
        <f>'2J 1hUV'!BJ73</f>
        <v>0.90560896768983989</v>
      </c>
      <c r="C71">
        <f>'2J 3hUV'!BJ73</f>
        <v>0.93648224793273516</v>
      </c>
      <c r="D71">
        <f>'2J 16hUV'!BJ73</f>
        <v>0.91785276765976853</v>
      </c>
      <c r="E71">
        <f>'2J 24hUV'!BP73</f>
        <v>0.9224771460715715</v>
      </c>
      <c r="H71">
        <f t="shared" si="11"/>
        <v>6.0934311780225237E-4</v>
      </c>
      <c r="I71">
        <f t="shared" si="12"/>
        <v>3.1482623360697515E-2</v>
      </c>
      <c r="J71">
        <f t="shared" si="13"/>
        <v>1.2853143087730889E-2</v>
      </c>
      <c r="K71">
        <f t="shared" si="14"/>
        <v>1.7477521499533855E-2</v>
      </c>
      <c r="M71">
        <f>'No UV'!BQ73</f>
        <v>4.5186503848359069E-4</v>
      </c>
      <c r="N71">
        <f>'2J 1hUV'!BK73</f>
        <v>2.0789646259418833E-4</v>
      </c>
      <c r="O71">
        <f>'2J 3hUV'!BK73</f>
        <v>1.0440197649340165E-3</v>
      </c>
      <c r="P71">
        <f>'2J 16hUV'!BK73</f>
        <v>8.2120936997564847E-4</v>
      </c>
      <c r="Q71">
        <f>'2J 24hUV'!BQ73</f>
        <v>3.3464445262796776E-4</v>
      </c>
      <c r="S71">
        <f t="shared" si="18"/>
        <v>6.5976150107777902E-4</v>
      </c>
      <c r="T71">
        <f t="shared" si="15"/>
        <v>1.4958848034176072E-3</v>
      </c>
      <c r="U71">
        <f t="shared" si="16"/>
        <v>1.2730744084592392E-3</v>
      </c>
      <c r="V71">
        <f t="shared" si="17"/>
        <v>7.8650949111155844E-4</v>
      </c>
    </row>
    <row r="72" spans="1:22" x14ac:dyDescent="0.25">
      <c r="A72">
        <f>'No UV'!BP74</f>
        <v>0.90014772227828244</v>
      </c>
      <c r="B72">
        <f>'2J 1hUV'!BJ74</f>
        <v>0.90513505906623681</v>
      </c>
      <c r="C72">
        <f>'2J 3hUV'!BJ74</f>
        <v>0.92503960796201012</v>
      </c>
      <c r="D72">
        <f>'2J 16hUV'!BJ74</f>
        <v>0.91698530026223291</v>
      </c>
      <c r="E72">
        <f>'2J 24hUV'!BP74</f>
        <v>0.92173174965788085</v>
      </c>
      <c r="H72">
        <f t="shared" si="11"/>
        <v>4.9873367879543773E-3</v>
      </c>
      <c r="I72">
        <f t="shared" si="12"/>
        <v>2.4891885683727688E-2</v>
      </c>
      <c r="J72">
        <f t="shared" si="13"/>
        <v>1.6837577983950469E-2</v>
      </c>
      <c r="K72">
        <f t="shared" si="14"/>
        <v>2.1584027379598414E-2</v>
      </c>
      <c r="M72">
        <f>'No UV'!BQ74</f>
        <v>7.6808511271244002E-4</v>
      </c>
      <c r="N72">
        <f>'2J 1hUV'!BK74</f>
        <v>5.292575299683254E-4</v>
      </c>
      <c r="O72">
        <f>'2J 3hUV'!BK74</f>
        <v>2.2654475753407889E-4</v>
      </c>
      <c r="P72">
        <f>'2J 16hUV'!BK74</f>
        <v>6.6260707838364198E-4</v>
      </c>
      <c r="Q72">
        <f>'2J 24hUV'!BQ74</f>
        <v>4.901060965585175E-4</v>
      </c>
      <c r="S72">
        <f t="shared" si="18"/>
        <v>1.2973426426807653E-3</v>
      </c>
      <c r="T72">
        <f t="shared" si="15"/>
        <v>9.9462987024651886E-4</v>
      </c>
      <c r="U72">
        <f t="shared" si="16"/>
        <v>1.430692191096082E-3</v>
      </c>
      <c r="V72">
        <f t="shared" si="17"/>
        <v>1.2581912092709574E-3</v>
      </c>
    </row>
    <row r="73" spans="1:22" x14ac:dyDescent="0.25">
      <c r="A73">
        <f>'No UV'!BP75</f>
        <v>0.90068043066485226</v>
      </c>
      <c r="B73">
        <f>'2J 1hUV'!BJ75</f>
        <v>0.91098841566240374</v>
      </c>
      <c r="C73">
        <f>'2J 3hUV'!BJ75</f>
        <v>0.93305922979101741</v>
      </c>
      <c r="D73">
        <f>'2J 16hUV'!BJ75</f>
        <v>0.92118780502382713</v>
      </c>
      <c r="E73">
        <f>'2J 24hUV'!BP75</f>
        <v>0.92000274614943744</v>
      </c>
      <c r="H73">
        <f t="shared" si="11"/>
        <v>1.0307984997551478E-2</v>
      </c>
      <c r="I73">
        <f t="shared" si="12"/>
        <v>3.2378799126165148E-2</v>
      </c>
      <c r="J73">
        <f t="shared" si="13"/>
        <v>2.0507374358974872E-2</v>
      </c>
      <c r="K73">
        <f t="shared" si="14"/>
        <v>1.9322315484585184E-2</v>
      </c>
      <c r="M73">
        <f>'No UV'!BQ75</f>
        <v>6.4389074183145991E-4</v>
      </c>
      <c r="N73">
        <f>'2J 1hUV'!BK75</f>
        <v>1.2005031741989288E-3</v>
      </c>
      <c r="O73">
        <f>'2J 3hUV'!BK75</f>
        <v>9.8177933017770951E-4</v>
      </c>
      <c r="P73">
        <f>'2J 16hUV'!BK75</f>
        <v>6.5055775904271839E-4</v>
      </c>
      <c r="Q73">
        <f>'2J 24hUV'!BQ75</f>
        <v>5.9204001950192693E-4</v>
      </c>
      <c r="S73">
        <f t="shared" si="18"/>
        <v>1.8443939160303889E-3</v>
      </c>
      <c r="T73">
        <f t="shared" si="15"/>
        <v>1.6256700720091695E-3</v>
      </c>
      <c r="U73">
        <f t="shared" si="16"/>
        <v>1.2944485008741782E-3</v>
      </c>
      <c r="V73">
        <f t="shared" si="17"/>
        <v>1.2359307613333868E-3</v>
      </c>
    </row>
    <row r="74" spans="1:22" x14ac:dyDescent="0.25">
      <c r="A74">
        <f>'No UV'!BP76</f>
        <v>0.90385019760625118</v>
      </c>
      <c r="B74">
        <f>'2J 1hUV'!BJ76</f>
        <v>0.90948130306178709</v>
      </c>
      <c r="C74">
        <f>'2J 3hUV'!BJ76</f>
        <v>0.93630627998816285</v>
      </c>
      <c r="D74">
        <f>'2J 16hUV'!BJ76</f>
        <v>0.90982458550874479</v>
      </c>
      <c r="E74">
        <f>'2J 24hUV'!BP76</f>
        <v>0.91934840659655004</v>
      </c>
      <c r="H74">
        <f t="shared" si="11"/>
        <v>5.6311054555359119E-3</v>
      </c>
      <c r="I74">
        <f t="shared" si="12"/>
        <v>3.2456082381911666E-2</v>
      </c>
      <c r="J74">
        <f t="shared" si="13"/>
        <v>5.9743879024936053E-3</v>
      </c>
      <c r="K74">
        <f t="shared" si="14"/>
        <v>1.5498208990298856E-2</v>
      </c>
      <c r="M74">
        <f>'No UV'!BQ76</f>
        <v>1.2716456510705443E-3</v>
      </c>
      <c r="N74">
        <f>'2J 1hUV'!BK76</f>
        <v>6.0914494994565062E-4</v>
      </c>
      <c r="O74">
        <f>'2J 3hUV'!BK76</f>
        <v>6.2204533983630775E-4</v>
      </c>
      <c r="P74">
        <f>'2J 16hUV'!BK76</f>
        <v>6.3064602863361046E-4</v>
      </c>
      <c r="Q74">
        <f>'2J 24hUV'!BQ76</f>
        <v>2.9028394748462338E-4</v>
      </c>
      <c r="S74">
        <f t="shared" si="18"/>
        <v>1.880790601016195E-3</v>
      </c>
      <c r="T74">
        <f t="shared" si="15"/>
        <v>1.8936909909068522E-3</v>
      </c>
      <c r="U74">
        <f t="shared" si="16"/>
        <v>1.9022916797041549E-3</v>
      </c>
      <c r="V74">
        <f t="shared" si="17"/>
        <v>1.5619295985551678E-3</v>
      </c>
    </row>
    <row r="75" spans="1:22" x14ac:dyDescent="0.25">
      <c r="A75">
        <f>'No UV'!BP77</f>
        <v>0.92066358240214219</v>
      </c>
      <c r="B75">
        <f>'2J 1hUV'!BJ77</f>
        <v>0.90483355949759081</v>
      </c>
      <c r="C75">
        <f>'2J 3hUV'!BJ77</f>
        <v>0.93851973982279779</v>
      </c>
      <c r="D75">
        <f>'2J 16hUV'!BJ77</f>
        <v>0.91123373423136156</v>
      </c>
      <c r="E75">
        <f>'2J 24hUV'!BP77</f>
        <v>0.91326782832378162</v>
      </c>
      <c r="H75">
        <f t="shared" si="11"/>
        <v>-1.5830022904551377E-2</v>
      </c>
      <c r="I75">
        <f t="shared" si="12"/>
        <v>1.7856157420655605E-2</v>
      </c>
      <c r="J75">
        <f t="shared" si="13"/>
        <v>-9.4298481707806303E-3</v>
      </c>
      <c r="K75">
        <f t="shared" si="14"/>
        <v>-7.3957540783605724E-3</v>
      </c>
      <c r="M75">
        <f>'No UV'!BQ77</f>
        <v>8.0711399409569686E-4</v>
      </c>
      <c r="N75">
        <f>'2J 1hUV'!BK77</f>
        <v>7.8302974622059722E-4</v>
      </c>
      <c r="O75">
        <f>'2J 3hUV'!BK77</f>
        <v>8.5375479578572223E-4</v>
      </c>
      <c r="P75">
        <f>'2J 16hUV'!BK77</f>
        <v>4.885595616990865E-4</v>
      </c>
      <c r="Q75">
        <f>'2J 24hUV'!BQ77</f>
        <v>1.7278641290166674E-4</v>
      </c>
      <c r="S75">
        <f t="shared" si="18"/>
        <v>1.590143740316294E-3</v>
      </c>
      <c r="T75">
        <f t="shared" si="15"/>
        <v>1.6608687898814192E-3</v>
      </c>
      <c r="U75">
        <f t="shared" si="16"/>
        <v>1.2956735557947833E-3</v>
      </c>
      <c r="V75">
        <f t="shared" si="17"/>
        <v>9.7990040699736367E-4</v>
      </c>
    </row>
    <row r="76" spans="1:22" x14ac:dyDescent="0.25">
      <c r="A76">
        <f>'No UV'!BP78</f>
        <v>0.90587359284515745</v>
      </c>
      <c r="B76">
        <f>'2J 1hUV'!BJ78</f>
        <v>0.91427915233436818</v>
      </c>
      <c r="C76">
        <f>'2J 3hUV'!BJ78</f>
        <v>0.92922513103714377</v>
      </c>
      <c r="D76">
        <f>'2J 16hUV'!BJ78</f>
        <v>0.91847995131063276</v>
      </c>
      <c r="E76">
        <f>'2J 24hUV'!BP78</f>
        <v>0.91743706287314286</v>
      </c>
      <c r="H76">
        <f t="shared" si="11"/>
        <v>8.4055594892107344E-3</v>
      </c>
      <c r="I76">
        <f t="shared" si="12"/>
        <v>2.3351538191986321E-2</v>
      </c>
      <c r="J76">
        <f t="shared" si="13"/>
        <v>1.2606358465475309E-2</v>
      </c>
      <c r="K76">
        <f t="shared" si="14"/>
        <v>1.1563470027985412E-2</v>
      </c>
      <c r="M76">
        <f>'No UV'!BQ78</f>
        <v>4.5502275345330639E-4</v>
      </c>
      <c r="N76">
        <f>'2J 1hUV'!BK78</f>
        <v>2.0723086551322783E-4</v>
      </c>
      <c r="O76">
        <f>'2J 3hUV'!BK78</f>
        <v>9.8889808431181186E-4</v>
      </c>
      <c r="P76">
        <f>'2J 16hUV'!BK78</f>
        <v>7.550151484620179E-4</v>
      </c>
      <c r="Q76">
        <f>'2J 24hUV'!BQ78</f>
        <v>4.7494183594115944E-4</v>
      </c>
      <c r="S76">
        <f t="shared" si="18"/>
        <v>6.6225361896653419E-4</v>
      </c>
      <c r="T76">
        <f t="shared" si="15"/>
        <v>1.4439208377651181E-3</v>
      </c>
      <c r="U76">
        <f t="shared" si="16"/>
        <v>1.2100379019153243E-3</v>
      </c>
      <c r="V76">
        <f t="shared" si="17"/>
        <v>9.2996458939446588E-4</v>
      </c>
    </row>
    <row r="77" spans="1:22" x14ac:dyDescent="0.25">
      <c r="A77">
        <f>'No UV'!BP79</f>
        <v>0.91659445070251211</v>
      </c>
      <c r="B77">
        <f>'2J 1hUV'!BJ79</f>
        <v>0.90932690295358043</v>
      </c>
      <c r="C77">
        <f>'2J 3hUV'!BJ79</f>
        <v>0.93385888555609997</v>
      </c>
      <c r="D77">
        <f>'2J 16hUV'!BJ79</f>
        <v>0.91303040798255064</v>
      </c>
      <c r="E77">
        <f>'2J 24hUV'!BP79</f>
        <v>0.92509053961906429</v>
      </c>
      <c r="H77">
        <f t="shared" si="11"/>
        <v>-7.2675477489316798E-3</v>
      </c>
      <c r="I77">
        <f t="shared" si="12"/>
        <v>1.7264434853587862E-2</v>
      </c>
      <c r="J77">
        <f t="shared" si="13"/>
        <v>-3.5640427199614688E-3</v>
      </c>
      <c r="K77">
        <f t="shared" si="14"/>
        <v>8.4960889165521802E-3</v>
      </c>
      <c r="M77">
        <f>'No UV'!BQ79</f>
        <v>5.9589808626376803E-4</v>
      </c>
      <c r="N77">
        <f>'2J 1hUV'!BK79</f>
        <v>3.9187861792625613E-4</v>
      </c>
      <c r="O77">
        <f>'2J 3hUV'!BK79</f>
        <v>6.5529049837267472E-4</v>
      </c>
      <c r="P77">
        <f>'2J 16hUV'!BK79</f>
        <v>3.0010307559173044E-4</v>
      </c>
      <c r="Q77">
        <f>'2J 24hUV'!BQ79</f>
        <v>3.7422032690933405E-4</v>
      </c>
      <c r="S77">
        <f t="shared" si="18"/>
        <v>9.8777670419002411E-4</v>
      </c>
      <c r="T77">
        <f t="shared" si="15"/>
        <v>1.2511885846364429E-3</v>
      </c>
      <c r="U77">
        <f t="shared" si="16"/>
        <v>8.9600116185549841E-4</v>
      </c>
      <c r="V77">
        <f t="shared" si="17"/>
        <v>9.7011841317310213E-4</v>
      </c>
    </row>
    <row r="78" spans="1:22" x14ac:dyDescent="0.25">
      <c r="A78">
        <f>'No UV'!BP80</f>
        <v>0.92107624235672436</v>
      </c>
      <c r="B78">
        <f>'2J 1hUV'!BJ80</f>
        <v>0.91857679760402777</v>
      </c>
      <c r="C78">
        <f>'2J 3hUV'!BJ80</f>
        <v>0.93104926648028052</v>
      </c>
      <c r="D78">
        <f>'2J 16hUV'!BJ80</f>
        <v>0.91948502635273965</v>
      </c>
      <c r="E78">
        <f>'2J 24hUV'!BP80</f>
        <v>0.9324939706734342</v>
      </c>
      <c r="H78">
        <f t="shared" si="11"/>
        <v>-2.4994447526965891E-3</v>
      </c>
      <c r="I78">
        <f t="shared" si="12"/>
        <v>9.9730241235561623E-3</v>
      </c>
      <c r="J78">
        <f t="shared" si="13"/>
        <v>-1.5912160039847079E-3</v>
      </c>
      <c r="K78">
        <f t="shared" si="14"/>
        <v>1.1417728316709841E-2</v>
      </c>
      <c r="M78">
        <f>'No UV'!BQ80</f>
        <v>5.5202144400817417E-4</v>
      </c>
      <c r="N78">
        <f>'2J 1hUV'!BK80</f>
        <v>8.3413652971840778E-4</v>
      </c>
      <c r="O78">
        <f>'2J 3hUV'!BK80</f>
        <v>3.5377973409486603E-4</v>
      </c>
      <c r="P78">
        <f>'2J 16hUV'!BK80</f>
        <v>1.8170019109665244E-4</v>
      </c>
      <c r="Q78">
        <f>'2J 24hUV'!BQ80</f>
        <v>2.1098573816814197E-4</v>
      </c>
      <c r="S78">
        <f t="shared" si="18"/>
        <v>1.3861579737265818E-3</v>
      </c>
      <c r="T78">
        <f t="shared" si="15"/>
        <v>9.0580117810304026E-4</v>
      </c>
      <c r="U78">
        <f t="shared" si="16"/>
        <v>7.3372163510482659E-4</v>
      </c>
      <c r="V78">
        <f t="shared" si="17"/>
        <v>7.6300718217631614E-4</v>
      </c>
    </row>
    <row r="79" spans="1:22" x14ac:dyDescent="0.25">
      <c r="A79">
        <f>'No UV'!BP81</f>
        <v>0.90315491797820613</v>
      </c>
      <c r="B79">
        <f>'2J 1hUV'!BJ81</f>
        <v>0.91082285087190584</v>
      </c>
      <c r="C79">
        <f>'2J 3hUV'!BJ81</f>
        <v>0.92549006130247713</v>
      </c>
      <c r="D79">
        <f>'2J 16hUV'!BJ81</f>
        <v>0.9206713248827928</v>
      </c>
      <c r="E79">
        <f>'2J 24hUV'!BP81</f>
        <v>0.92938770620216182</v>
      </c>
      <c r="H79">
        <f t="shared" si="11"/>
        <v>7.6679328936997138E-3</v>
      </c>
      <c r="I79">
        <f t="shared" si="12"/>
        <v>2.2335143324271001E-2</v>
      </c>
      <c r="J79">
        <f t="shared" si="13"/>
        <v>1.7516406904586668E-2</v>
      </c>
      <c r="K79">
        <f t="shared" si="14"/>
        <v>2.6232788223955694E-2</v>
      </c>
      <c r="M79">
        <f>'No UV'!BQ81</f>
        <v>8.7845149883703823E-4</v>
      </c>
      <c r="N79">
        <f>'2J 1hUV'!BK81</f>
        <v>2.2889294840150226E-4</v>
      </c>
      <c r="O79">
        <f>'2J 3hUV'!BK81</f>
        <v>6.6645212634225772E-4</v>
      </c>
      <c r="P79">
        <f>'2J 16hUV'!BK81</f>
        <v>6.89084483627222E-4</v>
      </c>
      <c r="Q79">
        <f>'2J 24hUV'!BQ81</f>
        <v>3.0624211594921196E-4</v>
      </c>
      <c r="S79">
        <f t="shared" si="18"/>
        <v>1.1073444472385406E-3</v>
      </c>
      <c r="T79">
        <f t="shared" si="15"/>
        <v>1.544903625179296E-3</v>
      </c>
      <c r="U79">
        <f t="shared" si="16"/>
        <v>1.5675359824642602E-3</v>
      </c>
      <c r="V79">
        <f t="shared" si="17"/>
        <v>1.1846936147862502E-3</v>
      </c>
    </row>
    <row r="80" spans="1:22" x14ac:dyDescent="0.25">
      <c r="A80">
        <f>'No UV'!BP82</f>
        <v>0.91249718169675764</v>
      </c>
      <c r="B80">
        <f>'2J 1hUV'!BJ82</f>
        <v>0.90701913458427286</v>
      </c>
      <c r="C80">
        <f>'2J 3hUV'!BJ82</f>
        <v>0.92982296126222208</v>
      </c>
      <c r="D80">
        <f>'2J 16hUV'!BJ82</f>
        <v>0.92048744954861361</v>
      </c>
      <c r="E80">
        <f>'2J 24hUV'!BP82</f>
        <v>0.92057926174033611</v>
      </c>
      <c r="H80">
        <f t="shared" si="11"/>
        <v>-5.4780471124847852E-3</v>
      </c>
      <c r="I80">
        <f t="shared" si="12"/>
        <v>1.7325779565464439E-2</v>
      </c>
      <c r="J80">
        <f t="shared" si="13"/>
        <v>7.99026785185597E-3</v>
      </c>
      <c r="K80">
        <f t="shared" si="14"/>
        <v>8.0820800435784657E-3</v>
      </c>
      <c r="M80">
        <f>'No UV'!BQ82</f>
        <v>1.0822076396125914E-3</v>
      </c>
      <c r="N80">
        <f>'2J 1hUV'!BK82</f>
        <v>6.308264427367647E-4</v>
      </c>
      <c r="O80">
        <f>'2J 3hUV'!BK82</f>
        <v>4.9937166895147372E-4</v>
      </c>
      <c r="P80">
        <f>'2J 16hUV'!BK82</f>
        <v>4.965362658819599E-4</v>
      </c>
      <c r="Q80">
        <f>'2J 24hUV'!BQ82</f>
        <v>5.3540607887985641E-4</v>
      </c>
      <c r="S80">
        <f t="shared" si="18"/>
        <v>1.7130340823493561E-3</v>
      </c>
      <c r="T80">
        <f t="shared" si="15"/>
        <v>1.581579308564065E-3</v>
      </c>
      <c r="U80">
        <f t="shared" si="16"/>
        <v>1.5787439054945514E-3</v>
      </c>
      <c r="V80">
        <f t="shared" si="17"/>
        <v>1.6176137184924478E-3</v>
      </c>
    </row>
    <row r="81" spans="1:22" x14ac:dyDescent="0.25">
      <c r="A81">
        <f>'No UV'!BP83</f>
        <v>0.91269475367645214</v>
      </c>
      <c r="B81">
        <f>'2J 1hUV'!BJ83</f>
        <v>0.91524567706790272</v>
      </c>
      <c r="C81">
        <f>'2J 3hUV'!BJ83</f>
        <v>0.92785544901343275</v>
      </c>
      <c r="D81">
        <f>'2J 16hUV'!BJ83</f>
        <v>0.9045458733154067</v>
      </c>
      <c r="E81">
        <f>'2J 24hUV'!BP83</f>
        <v>0.92722921156956939</v>
      </c>
      <c r="H81">
        <f t="shared" si="11"/>
        <v>2.5509233914505769E-3</v>
      </c>
      <c r="I81">
        <f t="shared" si="12"/>
        <v>1.5160695336980612E-2</v>
      </c>
      <c r="J81">
        <f t="shared" si="13"/>
        <v>-8.1488803610454408E-3</v>
      </c>
      <c r="K81">
        <f t="shared" si="14"/>
        <v>1.4534457893117247E-2</v>
      </c>
      <c r="M81">
        <f>'No UV'!BQ83</f>
        <v>8.5422548724931253E-4</v>
      </c>
      <c r="N81">
        <f>'2J 1hUV'!BK83</f>
        <v>9.8703410316821043E-4</v>
      </c>
      <c r="O81">
        <f>'2J 3hUV'!BK83</f>
        <v>1.141328886060369E-3</v>
      </c>
      <c r="P81">
        <f>'2J 16hUV'!BK83</f>
        <v>4.2721813163584517E-4</v>
      </c>
      <c r="Q81">
        <f>'2J 24hUV'!BQ83</f>
        <v>7.4856175900860349E-4</v>
      </c>
      <c r="S81">
        <f t="shared" si="18"/>
        <v>1.8412595904175231E-3</v>
      </c>
      <c r="T81">
        <f t="shared" si="15"/>
        <v>1.9955543733096814E-3</v>
      </c>
      <c r="U81">
        <f t="shared" si="16"/>
        <v>1.2814436188851577E-3</v>
      </c>
      <c r="V81">
        <f t="shared" si="17"/>
        <v>1.602787246257916E-3</v>
      </c>
    </row>
    <row r="82" spans="1:22" x14ac:dyDescent="0.25">
      <c r="A82">
        <f>'No UV'!BP84</f>
        <v>0.91859253368729243</v>
      </c>
      <c r="B82">
        <f>'2J 1hUV'!BJ84</f>
        <v>0.91620361259611516</v>
      </c>
      <c r="C82">
        <f>'2J 3hUV'!BJ84</f>
        <v>0.93262160013438034</v>
      </c>
      <c r="D82">
        <f>'2J 16hUV'!BJ84</f>
        <v>0.9236117285132226</v>
      </c>
      <c r="E82">
        <f>'2J 24hUV'!BP84</f>
        <v>0.92201682632027449</v>
      </c>
      <c r="H82">
        <f t="shared" si="11"/>
        <v>-2.3889210911772762E-3</v>
      </c>
      <c r="I82">
        <f t="shared" si="12"/>
        <v>1.4029066447087901E-2</v>
      </c>
      <c r="J82">
        <f t="shared" si="13"/>
        <v>5.0191948259301622E-3</v>
      </c>
      <c r="K82">
        <f t="shared" si="14"/>
        <v>3.4242926329820511E-3</v>
      </c>
      <c r="M82">
        <f>'No UV'!BQ84</f>
        <v>3.9541108650848497E-4</v>
      </c>
      <c r="N82">
        <f>'2J 1hUV'!BK84</f>
        <v>8.2888056677116921E-4</v>
      </c>
      <c r="O82">
        <f>'2J 3hUV'!BK84</f>
        <v>6.5118542380183562E-4</v>
      </c>
      <c r="P82">
        <f>'2J 16hUV'!BK84</f>
        <v>2.9322084823447042E-4</v>
      </c>
      <c r="Q82">
        <f>'2J 24hUV'!BQ84</f>
        <v>9.9597274898155118E-5</v>
      </c>
      <c r="S82">
        <f t="shared" si="18"/>
        <v>1.2242916532796541E-3</v>
      </c>
      <c r="T82">
        <f t="shared" si="15"/>
        <v>1.0465965103103206E-3</v>
      </c>
      <c r="U82">
        <f t="shared" si="16"/>
        <v>6.8863193474295544E-4</v>
      </c>
      <c r="V82">
        <f t="shared" si="17"/>
        <v>4.9500836140664009E-4</v>
      </c>
    </row>
    <row r="83" spans="1:22" x14ac:dyDescent="0.25">
      <c r="A83">
        <f>'No UV'!BP85</f>
        <v>0.913915738709839</v>
      </c>
      <c r="B83">
        <f>'2J 1hUV'!BJ85</f>
        <v>0.91157767364848663</v>
      </c>
      <c r="C83">
        <f>'2J 3hUV'!BJ85</f>
        <v>0.93354212052801522</v>
      </c>
      <c r="D83">
        <f>'2J 16hUV'!BJ85</f>
        <v>0.90976344802694675</v>
      </c>
      <c r="E83">
        <f>'2J 24hUV'!BP85</f>
        <v>0.9177165621107618</v>
      </c>
      <c r="H83">
        <f t="shared" si="11"/>
        <v>-2.3380650613523679E-3</v>
      </c>
      <c r="I83">
        <f t="shared" si="12"/>
        <v>1.962638181817622E-2</v>
      </c>
      <c r="J83">
        <f t="shared" si="13"/>
        <v>-4.1522906828922457E-3</v>
      </c>
      <c r="K83">
        <f t="shared" si="14"/>
        <v>3.8008234009228037E-3</v>
      </c>
      <c r="M83">
        <f>'No UV'!BQ85</f>
        <v>8.0832635231381565E-4</v>
      </c>
      <c r="N83">
        <f>'2J 1hUV'!BK85</f>
        <v>4.8873633390588518E-4</v>
      </c>
      <c r="O83">
        <f>'2J 3hUV'!BK85</f>
        <v>1.1727419360554039E-3</v>
      </c>
      <c r="P83">
        <f>'2J 16hUV'!BK85</f>
        <v>3.131999710077601E-4</v>
      </c>
      <c r="Q83">
        <f>'2J 24hUV'!BQ85</f>
        <v>3.1298726912910873E-4</v>
      </c>
      <c r="S83">
        <f t="shared" si="18"/>
        <v>1.2970626862197007E-3</v>
      </c>
      <c r="T83">
        <f t="shared" si="15"/>
        <v>1.9810682883692195E-3</v>
      </c>
      <c r="U83">
        <f t="shared" si="16"/>
        <v>1.1215263233215758E-3</v>
      </c>
      <c r="V83">
        <f t="shared" si="17"/>
        <v>1.1213136214429243E-3</v>
      </c>
    </row>
    <row r="84" spans="1:22" x14ac:dyDescent="0.25">
      <c r="A84">
        <f>'No UV'!BP86</f>
        <v>0.91361065485336113</v>
      </c>
      <c r="B84">
        <f>'2J 1hUV'!BJ86</f>
        <v>0.90837217011867399</v>
      </c>
      <c r="C84">
        <f>'2J 3hUV'!BJ86</f>
        <v>0.93064213838528109</v>
      </c>
      <c r="D84">
        <f>'2J 16hUV'!BJ86</f>
        <v>0.91830257373205926</v>
      </c>
      <c r="E84">
        <f>'2J 24hUV'!BP86</f>
        <v>0.93309771262655739</v>
      </c>
      <c r="H84">
        <f t="shared" si="11"/>
        <v>-5.2384847346871322E-3</v>
      </c>
      <c r="I84">
        <f t="shared" si="12"/>
        <v>1.7031483531919966E-2</v>
      </c>
      <c r="J84">
        <f t="shared" si="13"/>
        <v>4.6919188786981314E-3</v>
      </c>
      <c r="K84">
        <f t="shared" si="14"/>
        <v>1.9487057773196259E-2</v>
      </c>
      <c r="M84">
        <f>'No UV'!BQ86</f>
        <v>5.8548349442302458E-4</v>
      </c>
      <c r="N84">
        <f>'2J 1hUV'!BK86</f>
        <v>1.5866922291407824E-4</v>
      </c>
      <c r="O84">
        <f>'2J 3hUV'!BK86</f>
        <v>9.3648477563543198E-4</v>
      </c>
      <c r="P84">
        <f>'2J 16hUV'!BK86</f>
        <v>3.0866948282371414E-4</v>
      </c>
      <c r="Q84">
        <f>'2J 24hUV'!BQ86</f>
        <v>4.7069192776046261E-4</v>
      </c>
      <c r="S84">
        <f t="shared" si="18"/>
        <v>7.4415271733710279E-4</v>
      </c>
      <c r="T84">
        <f t="shared" si="15"/>
        <v>1.5219682700584566E-3</v>
      </c>
      <c r="U84">
        <f t="shared" si="16"/>
        <v>8.9415297724673866E-4</v>
      </c>
      <c r="V84">
        <f t="shared" si="17"/>
        <v>1.0561754221834873E-3</v>
      </c>
    </row>
    <row r="85" spans="1:22" x14ac:dyDescent="0.25">
      <c r="A85">
        <f>'No UV'!BP87</f>
        <v>0.91663816794904163</v>
      </c>
      <c r="B85">
        <f>'2J 1hUV'!BJ87</f>
        <v>0.91185769383638982</v>
      </c>
      <c r="C85">
        <f>'2J 3hUV'!BJ87</f>
        <v>0.93161083635098085</v>
      </c>
      <c r="D85">
        <f>'2J 16hUV'!BJ87</f>
        <v>0.92834825998389969</v>
      </c>
      <c r="E85">
        <f>'2J 24hUV'!BP87</f>
        <v>0.92301659882831721</v>
      </c>
      <c r="H85">
        <f t="shared" si="11"/>
        <v>-4.7804741126518113E-3</v>
      </c>
      <c r="I85">
        <f t="shared" si="12"/>
        <v>1.4972668401939226E-2</v>
      </c>
      <c r="J85">
        <f t="shared" si="13"/>
        <v>1.1710092034858066E-2</v>
      </c>
      <c r="K85">
        <f t="shared" si="14"/>
        <v>6.3784308792755873E-3</v>
      </c>
      <c r="M85">
        <f>'No UV'!BQ87</f>
        <v>5.0557753109144806E-4</v>
      </c>
      <c r="N85">
        <f>'2J 1hUV'!BK87</f>
        <v>7.6400687859282937E-4</v>
      </c>
      <c r="O85">
        <f>'2J 3hUV'!BK87</f>
        <v>4.9039495091971657E-4</v>
      </c>
      <c r="P85">
        <f>'2J 16hUV'!BK87</f>
        <v>4.226387385489043E-4</v>
      </c>
      <c r="Q85">
        <f>'2J 24hUV'!BQ87</f>
        <v>5.4459837663266481E-4</v>
      </c>
      <c r="S85">
        <f t="shared" si="18"/>
        <v>1.2695844096842774E-3</v>
      </c>
      <c r="T85">
        <f t="shared" si="15"/>
        <v>9.9597248201116462E-4</v>
      </c>
      <c r="U85">
        <f t="shared" si="16"/>
        <v>9.282162696403523E-4</v>
      </c>
      <c r="V85">
        <f t="shared" si="17"/>
        <v>1.0501759077241129E-3</v>
      </c>
    </row>
    <row r="86" spans="1:22" x14ac:dyDescent="0.25">
      <c r="A86">
        <f>'No UV'!BP88</f>
        <v>0.91790305853200982</v>
      </c>
      <c r="B86">
        <f>'2J 1hUV'!BJ88</f>
        <v>0.91692700839610242</v>
      </c>
      <c r="C86">
        <f>'2J 3hUV'!BJ88</f>
        <v>0.92749297429405853</v>
      </c>
      <c r="D86">
        <f>'2J 16hUV'!BJ88</f>
        <v>0.92049319382356209</v>
      </c>
      <c r="E86">
        <f>'2J 24hUV'!BP88</f>
        <v>0.92123892221840331</v>
      </c>
      <c r="H86">
        <f t="shared" si="11"/>
        <v>-9.7605013590740253E-4</v>
      </c>
      <c r="I86">
        <f t="shared" si="12"/>
        <v>9.5899157620487063E-3</v>
      </c>
      <c r="J86">
        <f t="shared" si="13"/>
        <v>2.5901352915522757E-3</v>
      </c>
      <c r="K86">
        <f t="shared" si="14"/>
        <v>3.3358636863934921E-3</v>
      </c>
      <c r="M86">
        <f>'No UV'!BQ88</f>
        <v>3.460682366919571E-4</v>
      </c>
      <c r="N86">
        <f>'2J 1hUV'!BK88</f>
        <v>3.0564044756933558E-4</v>
      </c>
      <c r="O86">
        <f>'2J 3hUV'!BK88</f>
        <v>9.6794486828293176E-4</v>
      </c>
      <c r="P86">
        <f>'2J 16hUV'!BK88</f>
        <v>3.172915590931086E-4</v>
      </c>
      <c r="Q86">
        <f>'2J 24hUV'!BQ88</f>
        <v>1.0395068302288548E-3</v>
      </c>
      <c r="S86">
        <f t="shared" si="18"/>
        <v>6.5170868426129268E-4</v>
      </c>
      <c r="T86">
        <f t="shared" si="15"/>
        <v>1.3140131049748888E-3</v>
      </c>
      <c r="U86">
        <f t="shared" si="16"/>
        <v>6.6335979578506575E-4</v>
      </c>
      <c r="V86">
        <f t="shared" si="17"/>
        <v>1.3855750669208118E-3</v>
      </c>
    </row>
    <row r="87" spans="1:22" x14ac:dyDescent="0.25">
      <c r="A87">
        <f>'No UV'!BP89</f>
        <v>0.91648804126423511</v>
      </c>
      <c r="B87">
        <f>'2J 1hUV'!BJ89</f>
        <v>0.91540404978627676</v>
      </c>
      <c r="C87">
        <f>'2J 3hUV'!BJ89</f>
        <v>0.92328205900593385</v>
      </c>
      <c r="D87">
        <f>'2J 16hUV'!BJ89</f>
        <v>0.91206555068145767</v>
      </c>
      <c r="E87">
        <f>'2J 24hUV'!BP89</f>
        <v>0.92303783161278363</v>
      </c>
      <c r="H87">
        <f t="shared" si="11"/>
        <v>-1.0839914779583459E-3</v>
      </c>
      <c r="I87">
        <f t="shared" si="12"/>
        <v>6.7940177416987435E-3</v>
      </c>
      <c r="J87">
        <f t="shared" si="13"/>
        <v>-4.4224905827774386E-3</v>
      </c>
      <c r="K87">
        <f t="shared" si="14"/>
        <v>6.5497903485485232E-3</v>
      </c>
      <c r="M87">
        <f>'No UV'!BQ89</f>
        <v>7.652743281995818E-4</v>
      </c>
      <c r="N87">
        <f>'2J 1hUV'!BK89</f>
        <v>1.0210031277564622E-3</v>
      </c>
      <c r="O87">
        <f>'2J 3hUV'!BK89</f>
        <v>8.7599514081713992E-4</v>
      </c>
      <c r="P87">
        <f>'2J 16hUV'!BK89</f>
        <v>3.3141788457866604E-4</v>
      </c>
      <c r="Q87">
        <f>'2J 24hUV'!BQ89</f>
        <v>5.4479916507740671E-4</v>
      </c>
      <c r="S87">
        <f t="shared" si="18"/>
        <v>1.7862774559560439E-3</v>
      </c>
      <c r="T87">
        <f t="shared" si="15"/>
        <v>1.6412694690167216E-3</v>
      </c>
      <c r="U87">
        <f t="shared" si="16"/>
        <v>1.096692212778248E-3</v>
      </c>
      <c r="V87">
        <f t="shared" si="17"/>
        <v>1.3100734932769884E-3</v>
      </c>
    </row>
    <row r="88" spans="1:22" x14ac:dyDescent="0.25">
      <c r="A88">
        <f>'No UV'!BP90</f>
        <v>0.9224272494243867</v>
      </c>
      <c r="B88">
        <f>'2J 1hUV'!BJ90</f>
        <v>0.91144176632995622</v>
      </c>
      <c r="C88">
        <f>'2J 3hUV'!BJ90</f>
        <v>0.9301270178343316</v>
      </c>
      <c r="D88">
        <f>'2J 16hUV'!BJ90</f>
        <v>0.92048282333265807</v>
      </c>
      <c r="E88">
        <f>'2J 24hUV'!BP90</f>
        <v>0.9227485390161051</v>
      </c>
      <c r="H88">
        <f t="shared" si="11"/>
        <v>-1.0985483094430482E-2</v>
      </c>
      <c r="I88">
        <f t="shared" si="12"/>
        <v>7.6997684099449071E-3</v>
      </c>
      <c r="J88">
        <f t="shared" si="13"/>
        <v>-1.9444260917286238E-3</v>
      </c>
      <c r="K88">
        <f t="shared" si="14"/>
        <v>3.2128959171839888E-4</v>
      </c>
      <c r="M88">
        <f>'No UV'!BQ90</f>
        <v>1.0537422932315635E-3</v>
      </c>
      <c r="N88">
        <f>'2J 1hUV'!BK90</f>
        <v>3.4161217010352635E-4</v>
      </c>
      <c r="O88">
        <f>'2J 3hUV'!BK90</f>
        <v>7.0989238888741451E-4</v>
      </c>
      <c r="P88">
        <f>'2J 16hUV'!BK90</f>
        <v>2.7775996647275543E-4</v>
      </c>
      <c r="Q88">
        <f>'2J 24hUV'!BQ90</f>
        <v>8.1302771851344429E-4</v>
      </c>
      <c r="S88">
        <f t="shared" si="18"/>
        <v>1.3953544633350898E-3</v>
      </c>
      <c r="T88">
        <f t="shared" si="15"/>
        <v>1.7636346821189781E-3</v>
      </c>
      <c r="U88">
        <f t="shared" si="16"/>
        <v>1.3315022597043188E-3</v>
      </c>
      <c r="V88">
        <f t="shared" si="17"/>
        <v>1.8667700117450078E-3</v>
      </c>
    </row>
    <row r="89" spans="1:22" x14ac:dyDescent="0.25">
      <c r="A89">
        <f>'No UV'!BP91</f>
        <v>0.91509992664260265</v>
      </c>
      <c r="B89">
        <f>'2J 1hUV'!BJ91</f>
        <v>0.90886377388195538</v>
      </c>
      <c r="C89">
        <f>'2J 3hUV'!BJ91</f>
        <v>0.93004538461796127</v>
      </c>
      <c r="D89">
        <f>'2J 16hUV'!BJ91</f>
        <v>0.91954748964040345</v>
      </c>
      <c r="E89">
        <f>'2J 24hUV'!BP91</f>
        <v>0.92397196626497147</v>
      </c>
      <c r="H89">
        <f t="shared" si="11"/>
        <v>-6.2361527606472622E-3</v>
      </c>
      <c r="I89">
        <f t="shared" si="12"/>
        <v>1.4945457975358623E-2</v>
      </c>
      <c r="J89">
        <f t="shared" si="13"/>
        <v>4.4475629978008024E-3</v>
      </c>
      <c r="K89">
        <f t="shared" si="14"/>
        <v>8.8720396223688214E-3</v>
      </c>
      <c r="M89">
        <f>'No UV'!BQ91</f>
        <v>6.6877282639399576E-4</v>
      </c>
      <c r="N89">
        <f>'2J 1hUV'!BK91</f>
        <v>5.579791685458871E-4</v>
      </c>
      <c r="O89">
        <f>'2J 3hUV'!BK91</f>
        <v>7.4008324182240357E-4</v>
      </c>
      <c r="P89">
        <f>'2J 16hUV'!BK91</f>
        <v>3.1031271708007434E-4</v>
      </c>
      <c r="Q89">
        <f>'2J 24hUV'!BQ91</f>
        <v>4.4431207612126509E-4</v>
      </c>
      <c r="S89">
        <f t="shared" si="18"/>
        <v>1.226751994939883E-3</v>
      </c>
      <c r="T89">
        <f t="shared" si="15"/>
        <v>1.4088560682163993E-3</v>
      </c>
      <c r="U89">
        <f t="shared" si="16"/>
        <v>9.790855434740702E-4</v>
      </c>
      <c r="V89">
        <f t="shared" si="17"/>
        <v>1.1130849025152607E-3</v>
      </c>
    </row>
    <row r="90" spans="1:22" x14ac:dyDescent="0.25">
      <c r="A90">
        <f>'No UV'!BP92</f>
        <v>0.91460806378278781</v>
      </c>
      <c r="B90">
        <f>'2J 1hUV'!BJ92</f>
        <v>0.90910801457939638</v>
      </c>
      <c r="C90">
        <f>'2J 3hUV'!BJ92</f>
        <v>0.92745353567404187</v>
      </c>
      <c r="D90">
        <f>'2J 16hUV'!BJ92</f>
        <v>0.92137933742247835</v>
      </c>
      <c r="E90">
        <f>'2J 24hUV'!BP92</f>
        <v>0.91963426852893837</v>
      </c>
      <c r="H90">
        <f t="shared" si="11"/>
        <v>-5.5000492033914217E-3</v>
      </c>
      <c r="I90">
        <f t="shared" si="12"/>
        <v>1.2845471891254068E-2</v>
      </c>
      <c r="J90">
        <f t="shared" si="13"/>
        <v>6.7712736396905449E-3</v>
      </c>
      <c r="K90">
        <f t="shared" si="14"/>
        <v>5.0262047461505643E-3</v>
      </c>
      <c r="M90">
        <f>'No UV'!BQ92</f>
        <v>8.2861732689164626E-4</v>
      </c>
      <c r="N90">
        <f>'2J 1hUV'!BK92</f>
        <v>5.0767180781870593E-4</v>
      </c>
      <c r="O90">
        <f>'2J 3hUV'!BK92</f>
        <v>2.8821705407455832E-4</v>
      </c>
      <c r="P90">
        <f>'2J 16hUV'!BK92</f>
        <v>1.2066534885363161E-4</v>
      </c>
      <c r="Q90">
        <f>'2J 24hUV'!BQ92</f>
        <v>6.6504506407913042E-4</v>
      </c>
      <c r="S90">
        <f t="shared" si="18"/>
        <v>1.3362891347103523E-3</v>
      </c>
      <c r="T90">
        <f t="shared" si="15"/>
        <v>1.1168343809662045E-3</v>
      </c>
      <c r="U90">
        <f t="shared" si="16"/>
        <v>9.4928267574527784E-4</v>
      </c>
      <c r="V90">
        <f t="shared" si="17"/>
        <v>1.4936623909707768E-3</v>
      </c>
    </row>
    <row r="91" spans="1:22" x14ac:dyDescent="0.25">
      <c r="A91">
        <f>'No UV'!BP93</f>
        <v>0.90863162021062049</v>
      </c>
      <c r="B91">
        <f>'2J 1hUV'!BJ93</f>
        <v>0.92063733754926869</v>
      </c>
      <c r="C91">
        <f>'2J 3hUV'!BJ93</f>
        <v>0.93179247959226696</v>
      </c>
      <c r="D91">
        <f>'2J 16hUV'!BJ93</f>
        <v>0.92224521791991021</v>
      </c>
      <c r="E91">
        <f>'2J 24hUV'!BP93</f>
        <v>0.93214602194262275</v>
      </c>
      <c r="H91">
        <f t="shared" si="11"/>
        <v>1.2005717338648192E-2</v>
      </c>
      <c r="I91">
        <f t="shared" si="12"/>
        <v>2.316085938164647E-2</v>
      </c>
      <c r="J91">
        <f t="shared" si="13"/>
        <v>1.3613597709289715E-2</v>
      </c>
      <c r="K91">
        <f t="shared" si="14"/>
        <v>2.3514401732002255E-2</v>
      </c>
      <c r="M91">
        <f>'No UV'!BQ93</f>
        <v>9.4698619281151732E-4</v>
      </c>
      <c r="N91">
        <f>'2J 1hUV'!BK93</f>
        <v>3.7201466685361827E-4</v>
      </c>
      <c r="O91">
        <f>'2J 3hUV'!BK93</f>
        <v>1.0768160745477978E-3</v>
      </c>
      <c r="P91">
        <f>'2J 16hUV'!BK93</f>
        <v>1.2912995616122533E-4</v>
      </c>
      <c r="Q91">
        <f>'2J 24hUV'!BQ93</f>
        <v>1.132989194976489E-3</v>
      </c>
      <c r="S91">
        <f t="shared" si="18"/>
        <v>1.3190008596651356E-3</v>
      </c>
      <c r="T91">
        <f t="shared" si="15"/>
        <v>2.0238022673593151E-3</v>
      </c>
      <c r="U91">
        <f t="shared" si="16"/>
        <v>1.0761161489727426E-3</v>
      </c>
      <c r="V91">
        <f t="shared" si="17"/>
        <v>2.0799753877880061E-3</v>
      </c>
    </row>
    <row r="92" spans="1:22" x14ac:dyDescent="0.25">
      <c r="A92">
        <f>'No UV'!BP94</f>
        <v>0.91371808852167613</v>
      </c>
      <c r="B92">
        <f>'2J 1hUV'!BJ94</f>
        <v>0.92235196461051971</v>
      </c>
      <c r="C92">
        <f>'2J 3hUV'!BJ94</f>
        <v>0.93840758646213995</v>
      </c>
      <c r="D92">
        <f>'2J 16hUV'!BJ94</f>
        <v>0.92143017357139667</v>
      </c>
      <c r="E92">
        <f>'2J 24hUV'!BP94</f>
        <v>0.93172269208670366</v>
      </c>
      <c r="H92">
        <f t="shared" si="11"/>
        <v>8.6338760888435839E-3</v>
      </c>
      <c r="I92">
        <f t="shared" si="12"/>
        <v>2.4689497940463823E-2</v>
      </c>
      <c r="J92">
        <f t="shared" si="13"/>
        <v>7.7120850497205407E-3</v>
      </c>
      <c r="K92">
        <f t="shared" si="14"/>
        <v>1.8004603565027533E-2</v>
      </c>
      <c r="M92">
        <f>'No UV'!BQ94</f>
        <v>4.5840726985918169E-4</v>
      </c>
      <c r="N92">
        <f>'2J 1hUV'!BK94</f>
        <v>2.2950409135658658E-4</v>
      </c>
      <c r="O92">
        <f>'2J 3hUV'!BK94</f>
        <v>9.1236723209350682E-4</v>
      </c>
      <c r="P92">
        <f>'2J 16hUV'!BK94</f>
        <v>3.0283855102923699E-4</v>
      </c>
      <c r="Q92">
        <f>'2J 24hUV'!BQ94</f>
        <v>7.2313130593448371E-4</v>
      </c>
      <c r="S92">
        <f t="shared" si="18"/>
        <v>6.8791136121576827E-4</v>
      </c>
      <c r="T92">
        <f t="shared" si="15"/>
        <v>1.3707745019526886E-3</v>
      </c>
      <c r="U92">
        <f t="shared" si="16"/>
        <v>7.6124582088841868E-4</v>
      </c>
      <c r="V92">
        <f t="shared" si="17"/>
        <v>1.1815385757936653E-3</v>
      </c>
    </row>
    <row r="93" spans="1:22" x14ac:dyDescent="0.25">
      <c r="A93">
        <f>'No UV'!BP95</f>
        <v>0.91355798695753565</v>
      </c>
      <c r="B93">
        <f>'2J 1hUV'!BJ95</f>
        <v>0.91710902259454152</v>
      </c>
      <c r="C93">
        <f>'2J 3hUV'!BJ95</f>
        <v>0.93757551519050697</v>
      </c>
      <c r="D93">
        <f>'2J 16hUV'!BJ95</f>
        <v>0.92596117086863461</v>
      </c>
      <c r="E93">
        <f>'2J 24hUV'!BP95</f>
        <v>0.92631467659611733</v>
      </c>
      <c r="H93">
        <f t="shared" si="11"/>
        <v>3.5510356370058727E-3</v>
      </c>
      <c r="I93">
        <f t="shared" si="12"/>
        <v>2.4017528232971319E-2</v>
      </c>
      <c r="J93">
        <f t="shared" si="13"/>
        <v>1.2403183911098958E-2</v>
      </c>
      <c r="K93">
        <f t="shared" si="14"/>
        <v>1.2756689638581675E-2</v>
      </c>
      <c r="M93">
        <f>'No UV'!BQ95</f>
        <v>1.1829094952707305E-3</v>
      </c>
      <c r="N93">
        <f>'2J 1hUV'!BK95</f>
        <v>4.143005986996576E-4</v>
      </c>
      <c r="O93">
        <f>'2J 3hUV'!BK95</f>
        <v>5.0997936922609363E-4</v>
      </c>
      <c r="P93">
        <f>'2J 16hUV'!BK95</f>
        <v>3.3611415218983153E-4</v>
      </c>
      <c r="Q93">
        <f>'2J 24hUV'!BQ95</f>
        <v>4.5035540560605508E-4</v>
      </c>
      <c r="S93">
        <f t="shared" si="18"/>
        <v>1.5972100939703881E-3</v>
      </c>
      <c r="T93">
        <f t="shared" si="15"/>
        <v>1.692888864496824E-3</v>
      </c>
      <c r="U93">
        <f t="shared" si="16"/>
        <v>1.5190236474605619E-3</v>
      </c>
      <c r="V93">
        <f t="shared" si="17"/>
        <v>1.6332649008767857E-3</v>
      </c>
    </row>
    <row r="94" spans="1:22" x14ac:dyDescent="0.25">
      <c r="A94">
        <f>'No UV'!BP96</f>
        <v>0.92289833132232024</v>
      </c>
      <c r="B94">
        <f>'2J 1hUV'!BJ96</f>
        <v>0.92648145751263056</v>
      </c>
      <c r="C94">
        <f>'2J 3hUV'!BJ96</f>
        <v>0.93559322554435465</v>
      </c>
      <c r="D94">
        <f>'2J 16hUV'!BJ96</f>
        <v>0.92312550332607601</v>
      </c>
      <c r="E94">
        <f>'2J 24hUV'!BP96</f>
        <v>0.92517324024439984</v>
      </c>
      <c r="H94">
        <f t="shared" si="11"/>
        <v>3.5831261903103151E-3</v>
      </c>
      <c r="I94">
        <f t="shared" si="12"/>
        <v>1.2694894222034403E-2</v>
      </c>
      <c r="J94">
        <f t="shared" si="13"/>
        <v>2.2717200375577118E-4</v>
      </c>
      <c r="K94">
        <f t="shared" si="14"/>
        <v>2.2749089220795993E-3</v>
      </c>
      <c r="M94">
        <f>'No UV'!BQ96</f>
        <v>6.1050892031842548E-4</v>
      </c>
      <c r="N94">
        <f>'2J 1hUV'!BK96</f>
        <v>6.0685548547965474E-4</v>
      </c>
      <c r="O94">
        <f>'2J 3hUV'!BK96</f>
        <v>6.6300635010086665E-4</v>
      </c>
      <c r="P94">
        <f>'2J 16hUV'!BK96</f>
        <v>2.1578646152996061E-4</v>
      </c>
      <c r="Q94">
        <f>'2J 24hUV'!BQ96</f>
        <v>1.8748458144727853E-4</v>
      </c>
      <c r="S94">
        <f t="shared" si="18"/>
        <v>1.2173644057980803E-3</v>
      </c>
      <c r="T94">
        <f t="shared" si="15"/>
        <v>1.2735152704192922E-3</v>
      </c>
      <c r="U94">
        <f t="shared" si="16"/>
        <v>8.2629538184838614E-4</v>
      </c>
      <c r="V94">
        <f t="shared" si="17"/>
        <v>7.9799350176570395E-4</v>
      </c>
    </row>
    <row r="95" spans="1:22" x14ac:dyDescent="0.25">
      <c r="A95">
        <f>'No UV'!BP97</f>
        <v>0.91982577315961467</v>
      </c>
      <c r="B95">
        <f>'2J 1hUV'!BJ97</f>
        <v>0.91722923201823581</v>
      </c>
      <c r="C95">
        <f>'2J 3hUV'!BJ97</f>
        <v>0.93582843699162921</v>
      </c>
      <c r="D95">
        <f>'2J 16hUV'!BJ97</f>
        <v>0.91785436534407006</v>
      </c>
      <c r="E95">
        <f>'2J 24hUV'!BP97</f>
        <v>0.92802291107135815</v>
      </c>
      <c r="H95">
        <f t="shared" si="11"/>
        <v>-2.5965411413788608E-3</v>
      </c>
      <c r="I95">
        <f t="shared" si="12"/>
        <v>1.6002663832014541E-2</v>
      </c>
      <c r="J95">
        <f t="shared" si="13"/>
        <v>-1.9714078155446124E-3</v>
      </c>
      <c r="K95">
        <f t="shared" si="14"/>
        <v>8.1971379117434795E-3</v>
      </c>
      <c r="M95">
        <f>'No UV'!BQ97</f>
        <v>8.4926789988170432E-4</v>
      </c>
      <c r="N95">
        <f>'2J 1hUV'!BK97</f>
        <v>1.7573702626494275E-4</v>
      </c>
      <c r="O95">
        <f>'2J 3hUV'!BK97</f>
        <v>8.8091528609489378E-4</v>
      </c>
      <c r="P95">
        <f>'2J 16hUV'!BK97</f>
        <v>5.1225845177829785E-4</v>
      </c>
      <c r="Q95">
        <f>'2J 24hUV'!BQ97</f>
        <v>4.1851761433558938E-4</v>
      </c>
      <c r="S95">
        <f t="shared" si="18"/>
        <v>1.0250049261466472E-3</v>
      </c>
      <c r="T95">
        <f t="shared" si="15"/>
        <v>1.730183185976598E-3</v>
      </c>
      <c r="U95">
        <f t="shared" si="16"/>
        <v>1.3615263516600022E-3</v>
      </c>
      <c r="V95">
        <f t="shared" si="17"/>
        <v>1.2677855142172938E-3</v>
      </c>
    </row>
    <row r="96" spans="1:22" x14ac:dyDescent="0.25">
      <c r="A96">
        <f>'No UV'!BP98</f>
        <v>0.91972093599371374</v>
      </c>
      <c r="B96">
        <f>'2J 1hUV'!BJ98</f>
        <v>0.92823637364548106</v>
      </c>
      <c r="C96">
        <f>'2J 3hUV'!BJ98</f>
        <v>0.93345897632062458</v>
      </c>
      <c r="D96">
        <f>'2J 16hUV'!BJ98</f>
        <v>0.92519457934615068</v>
      </c>
      <c r="E96">
        <f>'2J 24hUV'!BP98</f>
        <v>0.92415252153853655</v>
      </c>
      <c r="H96">
        <f t="shared" si="11"/>
        <v>8.5154376517673214E-3</v>
      </c>
      <c r="I96">
        <f t="shared" si="12"/>
        <v>1.3738040326910839E-2</v>
      </c>
      <c r="J96">
        <f t="shared" si="13"/>
        <v>5.473643352436941E-3</v>
      </c>
      <c r="K96">
        <f t="shared" si="14"/>
        <v>4.4315855448228136E-3</v>
      </c>
      <c r="M96">
        <f>'No UV'!BQ98</f>
        <v>1.3843566420798775E-3</v>
      </c>
      <c r="N96">
        <f>'2J 1hUV'!BK98</f>
        <v>2.9746928597971611E-4</v>
      </c>
      <c r="O96">
        <f>'2J 3hUV'!BK98</f>
        <v>9.569597133663784E-4</v>
      </c>
      <c r="P96">
        <f>'2J 16hUV'!BK98</f>
        <v>2.0426392802049077E-4</v>
      </c>
      <c r="Q96">
        <f>'2J 24hUV'!BQ98</f>
        <v>5.8433311100214457E-4</v>
      </c>
      <c r="S96">
        <f t="shared" si="18"/>
        <v>1.6818259280595937E-3</v>
      </c>
      <c r="T96">
        <f t="shared" si="15"/>
        <v>2.3413163554462562E-3</v>
      </c>
      <c r="U96">
        <f t="shared" si="16"/>
        <v>1.5886205701003684E-3</v>
      </c>
      <c r="V96">
        <f t="shared" si="17"/>
        <v>1.9686897530820221E-3</v>
      </c>
    </row>
    <row r="97" spans="1:22" x14ac:dyDescent="0.25">
      <c r="A97">
        <f>'No UV'!BP99</f>
        <v>0.92504953242247889</v>
      </c>
      <c r="B97">
        <f>'2J 1hUV'!BJ99</f>
        <v>0.91206726516955638</v>
      </c>
      <c r="C97">
        <f>'2J 3hUV'!BJ99</f>
        <v>0.9380196277765156</v>
      </c>
      <c r="D97">
        <f>'2J 16hUV'!BJ99</f>
        <v>0.93952928740397523</v>
      </c>
      <c r="E97">
        <f>'2J 24hUV'!BP99</f>
        <v>0.92478681101039362</v>
      </c>
      <c r="H97">
        <f t="shared" si="11"/>
        <v>-1.2982267252922508E-2</v>
      </c>
      <c r="I97">
        <f t="shared" si="12"/>
        <v>1.2970095354036704E-2</v>
      </c>
      <c r="J97">
        <f t="shared" si="13"/>
        <v>1.447975498149634E-2</v>
      </c>
      <c r="K97">
        <f t="shared" si="14"/>
        <v>-2.6272141208527611E-4</v>
      </c>
      <c r="M97">
        <f>'No UV'!BQ99</f>
        <v>3.2699383486417099E-4</v>
      </c>
      <c r="N97">
        <f>'2J 1hUV'!BK99</f>
        <v>6.3099521525282899E-4</v>
      </c>
      <c r="O97">
        <f>'2J 3hUV'!BK99</f>
        <v>1.2814855484485552E-3</v>
      </c>
      <c r="P97">
        <f>'2J 16hUV'!BK99</f>
        <v>3.0734792528194728E-4</v>
      </c>
      <c r="Q97">
        <f>'2J 24hUV'!BQ99</f>
        <v>6.5320069969998626E-4</v>
      </c>
      <c r="S97">
        <f t="shared" si="18"/>
        <v>9.5798905011699998E-4</v>
      </c>
      <c r="T97">
        <f t="shared" si="15"/>
        <v>1.6084793833127261E-3</v>
      </c>
      <c r="U97">
        <f t="shared" si="16"/>
        <v>6.3434176014611821E-4</v>
      </c>
      <c r="V97">
        <f t="shared" si="17"/>
        <v>9.8019453456415725E-4</v>
      </c>
    </row>
    <row r="98" spans="1:22" x14ac:dyDescent="0.25">
      <c r="A98">
        <f>'No UV'!BP100</f>
        <v>0.92754247943178214</v>
      </c>
      <c r="B98">
        <f>'2J 1hUV'!BJ100</f>
        <v>0.92397196969634998</v>
      </c>
      <c r="C98">
        <f>'2J 3hUV'!BJ100</f>
        <v>0.94027661386874928</v>
      </c>
      <c r="D98">
        <f>'2J 16hUV'!BJ100</f>
        <v>0.931177450091214</v>
      </c>
      <c r="E98">
        <f>'2J 24hUV'!BP100</f>
        <v>0.92138546108048625</v>
      </c>
      <c r="H98">
        <f t="shared" si="11"/>
        <v>-3.5705097354321591E-3</v>
      </c>
      <c r="I98">
        <f t="shared" si="12"/>
        <v>1.2734134436967137E-2</v>
      </c>
      <c r="J98">
        <f t="shared" si="13"/>
        <v>3.6349706594318576E-3</v>
      </c>
      <c r="K98">
        <f t="shared" si="14"/>
        <v>-6.1570183512958954E-3</v>
      </c>
      <c r="M98">
        <f>'No UV'!BQ100</f>
        <v>1.0460652721766251E-3</v>
      </c>
      <c r="N98">
        <f>'2J 1hUV'!BK100</f>
        <v>3.8929567734267349E-4</v>
      </c>
      <c r="O98">
        <f>'2J 3hUV'!BK100</f>
        <v>1.3708361405393205E-3</v>
      </c>
      <c r="P98">
        <f>'2J 16hUV'!BK100</f>
        <v>3.7598859379743739E-4</v>
      </c>
      <c r="Q98">
        <f>'2J 24hUV'!BQ100</f>
        <v>8.8066015466581901E-4</v>
      </c>
      <c r="S98">
        <f t="shared" si="18"/>
        <v>1.4353609495192986E-3</v>
      </c>
      <c r="T98">
        <f t="shared" si="15"/>
        <v>2.4169014127159456E-3</v>
      </c>
      <c r="U98">
        <f t="shared" si="16"/>
        <v>1.4220538659740624E-3</v>
      </c>
      <c r="V98">
        <f t="shared" si="17"/>
        <v>1.926725426842444E-3</v>
      </c>
    </row>
    <row r="99" spans="1:22" x14ac:dyDescent="0.25">
      <c r="A99">
        <f>'No UV'!BP101</f>
        <v>0.9212247505100073</v>
      </c>
      <c r="B99">
        <f>'2J 1hUV'!BJ101</f>
        <v>0.91228545144714024</v>
      </c>
      <c r="C99">
        <f>'2J 3hUV'!BJ101</f>
        <v>0.94002636527904604</v>
      </c>
      <c r="D99">
        <f>'2J 16hUV'!BJ101</f>
        <v>0.91907799456361128</v>
      </c>
      <c r="E99">
        <f>'2J 24hUV'!BP101</f>
        <v>0.92620472495239037</v>
      </c>
      <c r="H99">
        <f t="shared" si="11"/>
        <v>-8.9392990628670566E-3</v>
      </c>
      <c r="I99">
        <f t="shared" si="12"/>
        <v>1.8801614769038744E-2</v>
      </c>
      <c r="J99">
        <f t="shared" si="13"/>
        <v>-2.1467559463960173E-3</v>
      </c>
      <c r="K99">
        <f t="shared" si="14"/>
        <v>4.9799744423830727E-3</v>
      </c>
      <c r="M99">
        <f>'No UV'!BQ101</f>
        <v>5.110087129130711E-4</v>
      </c>
      <c r="N99">
        <f>'2J 1hUV'!BK101</f>
        <v>7.8664897616358143E-4</v>
      </c>
      <c r="O99">
        <f>'2J 3hUV'!BK101</f>
        <v>6.6832994793623271E-4</v>
      </c>
      <c r="P99">
        <f>'2J 16hUV'!BK101</f>
        <v>3.6833407462154153E-4</v>
      </c>
      <c r="Q99">
        <f>'2J 24hUV'!BQ101</f>
        <v>5.5929223158932364E-4</v>
      </c>
      <c r="S99">
        <f t="shared" si="18"/>
        <v>1.2976576890766525E-3</v>
      </c>
      <c r="T99">
        <f t="shared" si="15"/>
        <v>1.1793386608493039E-3</v>
      </c>
      <c r="U99">
        <f t="shared" si="16"/>
        <v>8.7934278753461258E-4</v>
      </c>
      <c r="V99">
        <f t="shared" si="17"/>
        <v>1.0703009445023949E-3</v>
      </c>
    </row>
    <row r="100" spans="1:22" x14ac:dyDescent="0.25">
      <c r="A100">
        <f>'No UV'!BP102</f>
        <v>0.93322471704748089</v>
      </c>
      <c r="B100">
        <f>'2J 1hUV'!BJ102</f>
        <v>0.92707979848157596</v>
      </c>
      <c r="C100">
        <f>'2J 3hUV'!BJ102</f>
        <v>0.94106958421191877</v>
      </c>
      <c r="D100">
        <f>'2J 16hUV'!BJ102</f>
        <v>0.92814566491360462</v>
      </c>
      <c r="E100">
        <f>'2J 24hUV'!BP102</f>
        <v>0.92762269744202575</v>
      </c>
      <c r="H100">
        <f t="shared" ref="H100:H131" si="19">B100-A100</f>
        <v>-6.1449185659049332E-3</v>
      </c>
      <c r="I100">
        <f t="shared" ref="I100:I131" si="20">C100-A100</f>
        <v>7.8448671644378853E-3</v>
      </c>
      <c r="J100">
        <f t="shared" ref="J100:J131" si="21">D100-A100</f>
        <v>-5.0790521338762717E-3</v>
      </c>
      <c r="K100">
        <f t="shared" si="14"/>
        <v>-5.6020196054551441E-3</v>
      </c>
      <c r="M100">
        <f>'No UV'!BQ102</f>
        <v>7.2488763103307E-4</v>
      </c>
      <c r="N100">
        <f>'2J 1hUV'!BK102</f>
        <v>2.7226995386399284E-4</v>
      </c>
      <c r="O100">
        <f>'2J 3hUV'!BK102</f>
        <v>9.9023341683349576E-4</v>
      </c>
      <c r="P100">
        <f>'2J 16hUV'!BK102</f>
        <v>9.4493459690275046E-4</v>
      </c>
      <c r="Q100">
        <f>'2J 24hUV'!BQ102</f>
        <v>7.0436207247218639E-4</v>
      </c>
      <c r="S100">
        <f t="shared" si="18"/>
        <v>9.9715758489706289E-4</v>
      </c>
      <c r="T100">
        <f t="shared" si="15"/>
        <v>1.7151210478665658E-3</v>
      </c>
      <c r="U100">
        <f t="shared" si="16"/>
        <v>1.6698222279358205E-3</v>
      </c>
      <c r="V100">
        <f t="shared" si="17"/>
        <v>1.4292497035052563E-3</v>
      </c>
    </row>
    <row r="101" spans="1:22" x14ac:dyDescent="0.25">
      <c r="A101">
        <f>'No UV'!BP103</f>
        <v>0.92091655221430802</v>
      </c>
      <c r="B101">
        <f>'2J 1hUV'!BJ103</f>
        <v>0.91624651570967985</v>
      </c>
      <c r="C101">
        <f>'2J 3hUV'!BJ103</f>
        <v>0.93143816507067179</v>
      </c>
      <c r="D101">
        <f>'2J 16hUV'!BJ103</f>
        <v>0.91919998635393652</v>
      </c>
      <c r="E101">
        <f>'2J 24hUV'!BP103</f>
        <v>0.92820352898742153</v>
      </c>
      <c r="H101">
        <f t="shared" si="19"/>
        <v>-4.6700365046281611E-3</v>
      </c>
      <c r="I101">
        <f t="shared" si="20"/>
        <v>1.0521612856363771E-2</v>
      </c>
      <c r="J101">
        <f t="shared" si="21"/>
        <v>-1.7165658603714995E-3</v>
      </c>
      <c r="K101">
        <f t="shared" si="14"/>
        <v>7.2869767731135182E-3</v>
      </c>
      <c r="M101">
        <f>'No UV'!BQ103</f>
        <v>1.2532616111277409E-3</v>
      </c>
      <c r="N101">
        <f>'2J 1hUV'!BK103</f>
        <v>3.8032039570620231E-4</v>
      </c>
      <c r="O101">
        <f>'2J 3hUV'!BK103</f>
        <v>9.3922647130072743E-4</v>
      </c>
      <c r="P101">
        <f>'2J 16hUV'!BK103</f>
        <v>3.8266865150329263E-4</v>
      </c>
      <c r="Q101">
        <f>'2J 24hUV'!BQ103</f>
        <v>3.1715886132125412E-4</v>
      </c>
      <c r="S101">
        <f t="shared" si="18"/>
        <v>1.6335820068339433E-3</v>
      </c>
      <c r="T101">
        <f t="shared" si="15"/>
        <v>2.1924880824284684E-3</v>
      </c>
      <c r="U101">
        <f t="shared" si="16"/>
        <v>1.6359302626310335E-3</v>
      </c>
      <c r="V101">
        <f t="shared" si="17"/>
        <v>1.5704204724489952E-3</v>
      </c>
    </row>
    <row r="102" spans="1:22" x14ac:dyDescent="0.25">
      <c r="A102">
        <f>'No UV'!BP104</f>
        <v>0.91270107997910022</v>
      </c>
      <c r="B102">
        <f>'2J 1hUV'!BJ104</f>
        <v>0.9266580503321924</v>
      </c>
      <c r="C102">
        <f>'2J 3hUV'!BJ104</f>
        <v>0.9375960619364434</v>
      </c>
      <c r="D102">
        <f>'2J 16hUV'!BJ104</f>
        <v>0.92496188192058393</v>
      </c>
      <c r="E102">
        <f>'2J 24hUV'!BP104</f>
        <v>0.93237827778962479</v>
      </c>
      <c r="H102">
        <f t="shared" si="19"/>
        <v>1.395697035309218E-2</v>
      </c>
      <c r="I102">
        <f t="shared" si="20"/>
        <v>2.4894981957343187E-2</v>
      </c>
      <c r="J102">
        <f t="shared" si="21"/>
        <v>1.2260801941483712E-2</v>
      </c>
      <c r="K102">
        <f t="shared" si="14"/>
        <v>1.9677197810524572E-2</v>
      </c>
      <c r="M102">
        <f>'No UV'!BQ104</f>
        <v>7.4891322989671032E-4</v>
      </c>
      <c r="N102">
        <f>'2J 1hUV'!BK104</f>
        <v>4.6938257143388915E-4</v>
      </c>
      <c r="O102">
        <f>'2J 3hUV'!BK104</f>
        <v>7.5680053569496697E-4</v>
      </c>
      <c r="P102">
        <f>'2J 16hUV'!BK104</f>
        <v>3.1383882719838584E-4</v>
      </c>
      <c r="Q102">
        <f>'2J 24hUV'!BQ104</f>
        <v>4.4950982529401077E-4</v>
      </c>
      <c r="S102">
        <f t="shared" si="18"/>
        <v>1.2182958013305994E-3</v>
      </c>
      <c r="T102">
        <f t="shared" si="15"/>
        <v>1.5057137655916774E-3</v>
      </c>
      <c r="U102">
        <f t="shared" si="16"/>
        <v>1.0627520570950962E-3</v>
      </c>
      <c r="V102">
        <f t="shared" si="17"/>
        <v>1.198423055190721E-3</v>
      </c>
    </row>
    <row r="103" spans="1:22" x14ac:dyDescent="0.25">
      <c r="A103">
        <f>'No UV'!BP105</f>
        <v>0.91757532109275131</v>
      </c>
      <c r="B103">
        <f>'2J 1hUV'!BJ105</f>
        <v>0.93682236664817009</v>
      </c>
      <c r="C103">
        <f>'2J 3hUV'!BJ105</f>
        <v>0.94548934038730315</v>
      </c>
      <c r="D103">
        <f>'2J 16hUV'!BJ105</f>
        <v>0.92235289099801032</v>
      </c>
      <c r="E103">
        <f>'2J 24hUV'!BP105</f>
        <v>0.92469143007748766</v>
      </c>
      <c r="H103">
        <f t="shared" si="19"/>
        <v>1.9247045555418785E-2</v>
      </c>
      <c r="I103">
        <f t="shared" si="20"/>
        <v>2.791401929455184E-2</v>
      </c>
      <c r="J103">
        <f t="shared" si="21"/>
        <v>4.7775699052590159E-3</v>
      </c>
      <c r="K103">
        <f t="shared" si="14"/>
        <v>7.1161089847363579E-3</v>
      </c>
      <c r="M103">
        <f>'No UV'!BQ105</f>
        <v>6.365730741907103E-4</v>
      </c>
      <c r="N103">
        <f>'2J 1hUV'!BK105</f>
        <v>6.6883031198141729E-4</v>
      </c>
      <c r="O103">
        <f>'2J 3hUV'!BK105</f>
        <v>8.132450457820126E-4</v>
      </c>
      <c r="P103">
        <f>'2J 16hUV'!BK105</f>
        <v>3.3753056075397391E-4</v>
      </c>
      <c r="Q103">
        <f>'2J 24hUV'!BQ105</f>
        <v>2.3690301603095137E-4</v>
      </c>
      <c r="S103">
        <f t="shared" si="18"/>
        <v>1.3054033861721276E-3</v>
      </c>
      <c r="T103">
        <f t="shared" si="15"/>
        <v>1.449818119972723E-3</v>
      </c>
      <c r="U103">
        <f t="shared" si="16"/>
        <v>9.7410363494468421E-4</v>
      </c>
      <c r="V103">
        <f t="shared" si="17"/>
        <v>8.7347609022166172E-4</v>
      </c>
    </row>
    <row r="104" spans="1:22" x14ac:dyDescent="0.25">
      <c r="A104">
        <f>'No UV'!BP106</f>
        <v>0.91702330144513811</v>
      </c>
      <c r="B104">
        <f>'2J 1hUV'!BJ106</f>
        <v>0.91912120157890942</v>
      </c>
      <c r="C104">
        <f>'2J 3hUV'!BJ106</f>
        <v>0.93981211431670741</v>
      </c>
      <c r="D104">
        <f>'2J 16hUV'!BJ106</f>
        <v>0.91764381811591345</v>
      </c>
      <c r="E104">
        <f>'2J 24hUV'!BP106</f>
        <v>0.92243712301165326</v>
      </c>
      <c r="H104">
        <f t="shared" si="19"/>
        <v>2.0979001337713132E-3</v>
      </c>
      <c r="I104">
        <f t="shared" si="20"/>
        <v>2.2788812871569308E-2</v>
      </c>
      <c r="J104">
        <f t="shared" si="21"/>
        <v>6.2051667077533956E-4</v>
      </c>
      <c r="K104">
        <f t="shared" si="14"/>
        <v>5.4138215665151534E-3</v>
      </c>
      <c r="M104">
        <f>'No UV'!BQ106</f>
        <v>3.3796015908954568E-4</v>
      </c>
      <c r="N104">
        <f>'2J 1hUV'!BK106</f>
        <v>8.6202838595251304E-4</v>
      </c>
      <c r="O104">
        <f>'2J 3hUV'!BK106</f>
        <v>9.5565995351375903E-4</v>
      </c>
      <c r="P104">
        <f>'2J 16hUV'!BK106</f>
        <v>2.8297892638608132E-4</v>
      </c>
      <c r="Q104">
        <f>'2J 24hUV'!BQ106</f>
        <v>3.3699825104132719E-4</v>
      </c>
      <c r="S104">
        <f t="shared" si="18"/>
        <v>1.1999885450420587E-3</v>
      </c>
      <c r="T104">
        <f t="shared" si="15"/>
        <v>1.2936201126033048E-3</v>
      </c>
      <c r="U104">
        <f t="shared" si="16"/>
        <v>6.2093908547562705E-4</v>
      </c>
      <c r="V104">
        <f t="shared" si="17"/>
        <v>6.7495841013087286E-4</v>
      </c>
    </row>
    <row r="105" spans="1:22" x14ac:dyDescent="0.25">
      <c r="A105">
        <f>'No UV'!BP107</f>
        <v>0.92617419416551239</v>
      </c>
      <c r="B105">
        <f>'2J 1hUV'!BJ107</f>
        <v>0.91948295524471779</v>
      </c>
      <c r="C105">
        <f>'2J 3hUV'!BJ107</f>
        <v>0.93611533847182216</v>
      </c>
      <c r="D105">
        <f>'2J 16hUV'!BJ107</f>
        <v>0.92961660619962583</v>
      </c>
      <c r="E105">
        <f>'2J 24hUV'!BP107</f>
        <v>0.9236113689052613</v>
      </c>
      <c r="H105">
        <f t="shared" si="19"/>
        <v>-6.6912389207945955E-3</v>
      </c>
      <c r="I105">
        <f t="shared" si="20"/>
        <v>9.9411443063097682E-3</v>
      </c>
      <c r="J105">
        <f t="shared" si="21"/>
        <v>3.4424120341134401E-3</v>
      </c>
      <c r="K105">
        <f t="shared" si="14"/>
        <v>-2.5628252602510893E-3</v>
      </c>
      <c r="M105">
        <f>'No UV'!BQ107</f>
        <v>5.6471017464311535E-4</v>
      </c>
      <c r="N105">
        <f>'2J 1hUV'!BK107</f>
        <v>3.7774223844505074E-4</v>
      </c>
      <c r="O105">
        <f>'2J 3hUV'!BK107</f>
        <v>6.191097732572749E-4</v>
      </c>
      <c r="P105">
        <f>'2J 16hUV'!BK107</f>
        <v>4.7155595999494424E-4</v>
      </c>
      <c r="Q105">
        <f>'2J 24hUV'!BQ107</f>
        <v>1.9578379305710294E-4</v>
      </c>
      <c r="S105">
        <f t="shared" si="18"/>
        <v>9.4245241308816609E-4</v>
      </c>
      <c r="T105">
        <f t="shared" si="15"/>
        <v>1.1838199479003901E-3</v>
      </c>
      <c r="U105">
        <f t="shared" si="16"/>
        <v>1.0362661346380595E-3</v>
      </c>
      <c r="V105">
        <f t="shared" si="17"/>
        <v>7.6049396770021824E-4</v>
      </c>
    </row>
    <row r="106" spans="1:22" x14ac:dyDescent="0.25">
      <c r="A106">
        <f>'No UV'!BP108</f>
        <v>0.91985818604288594</v>
      </c>
      <c r="B106">
        <f>'2J 1hUV'!BJ108</f>
        <v>0.91979150639578044</v>
      </c>
      <c r="C106">
        <f>'2J 3hUV'!BJ108</f>
        <v>0.93954755815404201</v>
      </c>
      <c r="D106">
        <f>'2J 16hUV'!BJ108</f>
        <v>0.92740303319926487</v>
      </c>
      <c r="E106">
        <f>'2J 24hUV'!BP108</f>
        <v>0.93331992751210036</v>
      </c>
      <c r="H106">
        <f t="shared" si="19"/>
        <v>-6.6679647105494233E-5</v>
      </c>
      <c r="I106">
        <f t="shared" si="20"/>
        <v>1.9689372111156067E-2</v>
      </c>
      <c r="J106">
        <f t="shared" si="21"/>
        <v>7.544847156378931E-3</v>
      </c>
      <c r="K106">
        <f t="shared" si="14"/>
        <v>1.3461741469214417E-2</v>
      </c>
      <c r="M106">
        <f>'No UV'!BQ108</f>
        <v>4.8562369406181857E-4</v>
      </c>
      <c r="N106">
        <f>'2J 1hUV'!BK108</f>
        <v>4.8619904077456459E-4</v>
      </c>
      <c r="O106">
        <f>'2J 3hUV'!BK108</f>
        <v>9.1124305895967303E-4</v>
      </c>
      <c r="P106">
        <f>'2J 16hUV'!BK108</f>
        <v>3.0427667543804048E-4</v>
      </c>
      <c r="Q106">
        <f>'2J 24hUV'!BQ108</f>
        <v>5.2342123788736718E-4</v>
      </c>
      <c r="S106">
        <f t="shared" si="18"/>
        <v>9.7182273483638316E-4</v>
      </c>
      <c r="T106">
        <f t="shared" si="15"/>
        <v>1.3968667530214916E-3</v>
      </c>
      <c r="U106">
        <f t="shared" si="16"/>
        <v>7.8990036949985905E-4</v>
      </c>
      <c r="V106">
        <f t="shared" si="17"/>
        <v>1.0090449319491857E-3</v>
      </c>
    </row>
    <row r="107" spans="1:22" x14ac:dyDescent="0.25">
      <c r="A107">
        <f>'No UV'!BP109</f>
        <v>0.91909494847453999</v>
      </c>
      <c r="B107">
        <f>'2J 1hUV'!BJ109</f>
        <v>0.92780385124378495</v>
      </c>
      <c r="C107">
        <f>'2J 3hUV'!BJ109</f>
        <v>0.92538886360175232</v>
      </c>
      <c r="D107">
        <f>'2J 16hUV'!BJ109</f>
        <v>0.92902829389104513</v>
      </c>
      <c r="E107">
        <f>'2J 24hUV'!BP109</f>
        <v>0.92675878212966356</v>
      </c>
      <c r="H107">
        <f t="shared" si="19"/>
        <v>8.7089027692449639E-3</v>
      </c>
      <c r="I107">
        <f t="shared" si="20"/>
        <v>6.293915127212335E-3</v>
      </c>
      <c r="J107">
        <f t="shared" si="21"/>
        <v>9.933345416505146E-3</v>
      </c>
      <c r="K107">
        <f t="shared" si="14"/>
        <v>7.6638336551235753E-3</v>
      </c>
      <c r="M107">
        <f>'No UV'!BQ109</f>
        <v>8.9123125886552985E-4</v>
      </c>
      <c r="N107">
        <f>'2J 1hUV'!BK109</f>
        <v>7.6194204775139045E-4</v>
      </c>
      <c r="O107">
        <f>'2J 3hUV'!BK109</f>
        <v>4.4813299701565061E-4</v>
      </c>
      <c r="P107">
        <f>'2J 16hUV'!BK109</f>
        <v>4.2090117956233619E-4</v>
      </c>
      <c r="Q107">
        <f>'2J 24hUV'!BQ109</f>
        <v>2.7886886302592632E-4</v>
      </c>
      <c r="S107">
        <f t="shared" si="18"/>
        <v>1.6531733066169202E-3</v>
      </c>
      <c r="T107">
        <f t="shared" si="15"/>
        <v>1.3393642558811804E-3</v>
      </c>
      <c r="U107">
        <f t="shared" si="16"/>
        <v>1.312132438427866E-3</v>
      </c>
      <c r="V107">
        <f t="shared" si="17"/>
        <v>1.1701001218914562E-3</v>
      </c>
    </row>
    <row r="108" spans="1:22" x14ac:dyDescent="0.25">
      <c r="A108">
        <f>'No UV'!BP110</f>
        <v>0.9280934241604758</v>
      </c>
      <c r="B108">
        <f>'2J 1hUV'!BJ110</f>
        <v>0.92185840600629487</v>
      </c>
      <c r="C108">
        <f>'2J 3hUV'!BJ110</f>
        <v>0.93531553071106122</v>
      </c>
      <c r="D108">
        <f>'2J 16hUV'!BJ110</f>
        <v>0.92580394748685801</v>
      </c>
      <c r="E108">
        <f>'2J 24hUV'!BP110</f>
        <v>0.91777798262661847</v>
      </c>
      <c r="H108">
        <f t="shared" si="19"/>
        <v>-6.2350181541809269E-3</v>
      </c>
      <c r="I108">
        <f t="shared" si="20"/>
        <v>7.2221065505854165E-3</v>
      </c>
      <c r="J108">
        <f t="shared" si="21"/>
        <v>-2.2894766736177852E-3</v>
      </c>
      <c r="K108">
        <f t="shared" si="14"/>
        <v>-1.0315441533857328E-2</v>
      </c>
      <c r="M108">
        <f>'No UV'!BQ110</f>
        <v>1.3009135379382117E-3</v>
      </c>
      <c r="N108">
        <f>'2J 1hUV'!BK110</f>
        <v>4.5555270257979861E-4</v>
      </c>
      <c r="O108">
        <f>'2J 3hUV'!BK110</f>
        <v>8.2738981292165717E-4</v>
      </c>
      <c r="P108">
        <f>'2J 16hUV'!BK110</f>
        <v>1.2511466108450506E-3</v>
      </c>
      <c r="Q108">
        <f>'2J 24hUV'!BQ110</f>
        <v>4.5671896215073338E-4</v>
      </c>
      <c r="S108">
        <f t="shared" si="18"/>
        <v>1.7564662405180104E-3</v>
      </c>
      <c r="T108">
        <f t="shared" si="15"/>
        <v>2.1283033508598687E-3</v>
      </c>
      <c r="U108">
        <f t="shared" si="16"/>
        <v>2.5520601487832623E-3</v>
      </c>
      <c r="V108">
        <f t="shared" si="17"/>
        <v>1.7576325000889449E-3</v>
      </c>
    </row>
    <row r="109" spans="1:22" x14ac:dyDescent="0.25">
      <c r="A109">
        <f>'No UV'!BP111</f>
        <v>0.93202887353859198</v>
      </c>
      <c r="B109">
        <f>'2J 1hUV'!BJ111</f>
        <v>0.92388407824025531</v>
      </c>
      <c r="C109">
        <f>'2J 3hUV'!BJ111</f>
        <v>0.9199405243506753</v>
      </c>
      <c r="D109">
        <f>'2J 16hUV'!BJ111</f>
        <v>0.93435309797481225</v>
      </c>
      <c r="E109">
        <f>'2J 24hUV'!BP111</f>
        <v>0.92580263135004448</v>
      </c>
      <c r="H109">
        <f t="shared" si="19"/>
        <v>-8.1447952983366712E-3</v>
      </c>
      <c r="I109">
        <f t="shared" si="20"/>
        <v>-1.208834918791668E-2</v>
      </c>
      <c r="J109">
        <f t="shared" si="21"/>
        <v>2.324224436220268E-3</v>
      </c>
      <c r="K109">
        <f t="shared" si="14"/>
        <v>-6.2262421885475039E-3</v>
      </c>
      <c r="M109">
        <f>'No UV'!BQ111</f>
        <v>1.0228340730626369E-3</v>
      </c>
      <c r="N109">
        <f>'2J 1hUV'!BK111</f>
        <v>4.968819584079201E-4</v>
      </c>
      <c r="O109">
        <f>'2J 3hUV'!BK111</f>
        <v>1.4171717233863743E-3</v>
      </c>
      <c r="P109">
        <f>'2J 16hUV'!BK111</f>
        <v>4.324478103545824E-4</v>
      </c>
      <c r="Q109">
        <f>'2J 24hUV'!BQ111</f>
        <v>3.5902892911609261E-4</v>
      </c>
      <c r="S109">
        <f t="shared" si="18"/>
        <v>1.519716031470557E-3</v>
      </c>
      <c r="T109">
        <f t="shared" si="15"/>
        <v>2.4400057964490112E-3</v>
      </c>
      <c r="U109">
        <f t="shared" si="16"/>
        <v>1.4552818834172193E-3</v>
      </c>
      <c r="V109">
        <f t="shared" si="17"/>
        <v>1.3818630021787295E-3</v>
      </c>
    </row>
    <row r="110" spans="1:22" x14ac:dyDescent="0.25">
      <c r="A110">
        <f>'No UV'!BP112</f>
        <v>0.9231270793566605</v>
      </c>
      <c r="B110">
        <f>'2J 1hUV'!BJ112</f>
        <v>0.92289547370153602</v>
      </c>
      <c r="C110">
        <f>'2J 3hUV'!BJ112</f>
        <v>0.92334534216656772</v>
      </c>
      <c r="D110">
        <f>'2J 16hUV'!BJ112</f>
        <v>0.92807411568014719</v>
      </c>
      <c r="E110">
        <f>'2J 24hUV'!BP112</f>
        <v>0.91944116590213898</v>
      </c>
      <c r="H110">
        <f t="shared" si="19"/>
        <v>-2.3160565512447828E-4</v>
      </c>
      <c r="I110">
        <f t="shared" si="20"/>
        <v>2.1826280990722147E-4</v>
      </c>
      <c r="J110">
        <f t="shared" si="21"/>
        <v>4.9470363234866976E-3</v>
      </c>
      <c r="K110">
        <f t="shared" si="14"/>
        <v>-3.6859134545215166E-3</v>
      </c>
      <c r="M110">
        <f>'No UV'!BQ112</f>
        <v>6.4358773951140311E-4</v>
      </c>
      <c r="N110">
        <f>'2J 1hUV'!BK112</f>
        <v>1.1329119844699354E-3</v>
      </c>
      <c r="O110">
        <f>'2J 3hUV'!BK112</f>
        <v>1.0034573013296504E-3</v>
      </c>
      <c r="P110">
        <f>'2J 16hUV'!BK112</f>
        <v>1.5448909548401206E-4</v>
      </c>
      <c r="Q110">
        <f>'2J 24hUV'!BQ112</f>
        <v>4.9276278686812458E-4</v>
      </c>
      <c r="S110">
        <f t="shared" si="18"/>
        <v>1.7764997239813384E-3</v>
      </c>
      <c r="T110">
        <f t="shared" si="15"/>
        <v>1.6470450408410534E-3</v>
      </c>
      <c r="U110">
        <f t="shared" si="16"/>
        <v>7.9807683499541514E-4</v>
      </c>
      <c r="V110">
        <f t="shared" si="17"/>
        <v>1.1363505263795276E-3</v>
      </c>
    </row>
    <row r="111" spans="1:22" x14ac:dyDescent="0.25">
      <c r="A111">
        <f>'No UV'!BP113</f>
        <v>0.91736270538771902</v>
      </c>
      <c r="B111">
        <f>'2J 1hUV'!BJ113</f>
        <v>0.92094211981956331</v>
      </c>
      <c r="C111">
        <f>'2J 3hUV'!BJ113</f>
        <v>0.92596723025834726</v>
      </c>
      <c r="D111">
        <f>'2J 16hUV'!BJ113</f>
        <v>0.92519147754250619</v>
      </c>
      <c r="E111">
        <f>'2J 24hUV'!BP113</f>
        <v>0.91970029800386721</v>
      </c>
      <c r="H111">
        <f t="shared" si="19"/>
        <v>3.5794144318442855E-3</v>
      </c>
      <c r="I111">
        <f t="shared" si="20"/>
        <v>8.6045248706282385E-3</v>
      </c>
      <c r="J111">
        <f t="shared" si="21"/>
        <v>7.8287721547871669E-3</v>
      </c>
      <c r="K111">
        <f t="shared" si="14"/>
        <v>2.3375926161481875E-3</v>
      </c>
      <c r="M111">
        <f>'No UV'!BQ113</f>
        <v>2.0405806435067785E-4</v>
      </c>
      <c r="N111">
        <f>'2J 1hUV'!BK113</f>
        <v>5.0606089139771076E-4</v>
      </c>
      <c r="O111">
        <f>'2J 3hUV'!BK113</f>
        <v>1.2454851984814875E-3</v>
      </c>
      <c r="P111">
        <f>'2J 16hUV'!BK113</f>
        <v>3.9408339394330277E-4</v>
      </c>
      <c r="Q111">
        <f>'2J 24hUV'!BQ113</f>
        <v>2.1150758676375146E-4</v>
      </c>
      <c r="S111">
        <f t="shared" si="18"/>
        <v>7.1011895574838867E-4</v>
      </c>
      <c r="T111">
        <f t="shared" si="15"/>
        <v>1.4495432628321653E-3</v>
      </c>
      <c r="U111">
        <f t="shared" si="16"/>
        <v>5.9814145829398062E-4</v>
      </c>
      <c r="V111">
        <f t="shared" si="17"/>
        <v>4.1556565111442931E-4</v>
      </c>
    </row>
    <row r="112" spans="1:22" x14ac:dyDescent="0.25">
      <c r="A112">
        <f>'No UV'!BP114</f>
        <v>0.92237806978735049</v>
      </c>
      <c r="B112">
        <f>'2J 1hUV'!BJ114</f>
        <v>0.91968509065852166</v>
      </c>
      <c r="C112">
        <f>'2J 3hUV'!BJ114</f>
        <v>0.92141568211400049</v>
      </c>
      <c r="D112">
        <f>'2J 16hUV'!BJ114</f>
        <v>0.91997750290938529</v>
      </c>
      <c r="E112">
        <f>'2J 24hUV'!BP114</f>
        <v>0.92631507462902751</v>
      </c>
      <c r="H112">
        <f t="shared" si="19"/>
        <v>-2.6929791288288207E-3</v>
      </c>
      <c r="I112">
        <f t="shared" si="20"/>
        <v>-9.6238767334999586E-4</v>
      </c>
      <c r="J112">
        <f t="shared" si="21"/>
        <v>-2.4005668779651934E-3</v>
      </c>
      <c r="K112">
        <f t="shared" si="14"/>
        <v>3.9370048416770276E-3</v>
      </c>
      <c r="M112">
        <f>'No UV'!BQ114</f>
        <v>6.444762402817029E-4</v>
      </c>
      <c r="N112">
        <f>'2J 1hUV'!BK114</f>
        <v>3.2122856533650657E-4</v>
      </c>
      <c r="O112">
        <f>'2J 3hUV'!BK114</f>
        <v>8.6973191928836754E-4</v>
      </c>
      <c r="P112">
        <f>'2J 16hUV'!BK114</f>
        <v>2.250412835590625E-4</v>
      </c>
      <c r="Q112">
        <f>'2J 24hUV'!BQ114</f>
        <v>4.1804305200779786E-4</v>
      </c>
      <c r="S112">
        <f t="shared" si="18"/>
        <v>9.6570480561820947E-4</v>
      </c>
      <c r="T112">
        <f t="shared" si="15"/>
        <v>1.5142081595700704E-3</v>
      </c>
      <c r="U112">
        <f t="shared" si="16"/>
        <v>8.6951752384076546E-4</v>
      </c>
      <c r="V112">
        <f t="shared" si="17"/>
        <v>1.0625192922895008E-3</v>
      </c>
    </row>
    <row r="113" spans="1:22" x14ac:dyDescent="0.25">
      <c r="A113">
        <f>'No UV'!BP115</f>
        <v>0.92294385853780514</v>
      </c>
      <c r="B113">
        <f>'2J 1hUV'!BJ115</f>
        <v>0.92181399155293187</v>
      </c>
      <c r="C113">
        <f>'2J 3hUV'!BJ115</f>
        <v>0.9366187459903097</v>
      </c>
      <c r="D113">
        <f>'2J 16hUV'!BJ115</f>
        <v>0.93042190413038117</v>
      </c>
      <c r="E113">
        <f>'2J 24hUV'!BP115</f>
        <v>0.92717787153117193</v>
      </c>
      <c r="H113">
        <f t="shared" si="19"/>
        <v>-1.1298669848732734E-3</v>
      </c>
      <c r="I113">
        <f t="shared" si="20"/>
        <v>1.3674887452504558E-2</v>
      </c>
      <c r="J113">
        <f t="shared" si="21"/>
        <v>7.4780455925760325E-3</v>
      </c>
      <c r="K113">
        <f t="shared" si="14"/>
        <v>4.2340129933667869E-3</v>
      </c>
      <c r="M113">
        <f>'No UV'!BQ115</f>
        <v>1.8956129254195966E-4</v>
      </c>
      <c r="N113">
        <f>'2J 1hUV'!BK115</f>
        <v>5.6310977884850609E-4</v>
      </c>
      <c r="O113">
        <f>'2J 3hUV'!BK115</f>
        <v>7.4086492511858584E-4</v>
      </c>
      <c r="P113">
        <f>'2J 16hUV'!BK115</f>
        <v>1.40622462594838E-4</v>
      </c>
      <c r="Q113">
        <f>'2J 24hUV'!BQ115</f>
        <v>2.0196369488817431E-4</v>
      </c>
      <c r="S113">
        <f t="shared" si="18"/>
        <v>7.526710713904657E-4</v>
      </c>
      <c r="T113">
        <f t="shared" si="15"/>
        <v>9.3042621766054544E-4</v>
      </c>
      <c r="U113">
        <f t="shared" si="16"/>
        <v>3.3018375513679766E-4</v>
      </c>
      <c r="V113">
        <f t="shared" si="17"/>
        <v>3.9152498743013394E-4</v>
      </c>
    </row>
    <row r="114" spans="1:22" x14ac:dyDescent="0.25">
      <c r="A114">
        <f>'No UV'!BP116</f>
        <v>0.92310995051418099</v>
      </c>
      <c r="B114">
        <f>'2J 1hUV'!BJ116</f>
        <v>0.9208302603937234</v>
      </c>
      <c r="C114">
        <f>'2J 3hUV'!BJ116</f>
        <v>0.93918610998400198</v>
      </c>
      <c r="D114">
        <f>'2J 16hUV'!BJ116</f>
        <v>0.92822837697579585</v>
      </c>
      <c r="E114">
        <f>'2J 24hUV'!BP116</f>
        <v>0.92089295111654157</v>
      </c>
      <c r="H114">
        <f t="shared" si="19"/>
        <v>-2.2796901204575892E-3</v>
      </c>
      <c r="I114">
        <f t="shared" si="20"/>
        <v>1.6076159469820994E-2</v>
      </c>
      <c r="J114">
        <f t="shared" si="21"/>
        <v>5.1184264616148667E-3</v>
      </c>
      <c r="K114">
        <f t="shared" si="14"/>
        <v>-2.2169993976394187E-3</v>
      </c>
      <c r="M114">
        <f>'No UV'!BQ116</f>
        <v>9.1493354626900371E-4</v>
      </c>
      <c r="N114">
        <f>'2J 1hUV'!BK116</f>
        <v>9.8502141742775424E-4</v>
      </c>
      <c r="O114">
        <f>'2J 3hUV'!BK116</f>
        <v>1.1150664117140353E-3</v>
      </c>
      <c r="P114">
        <f>'2J 16hUV'!BK116</f>
        <v>5.2996633103820779E-4</v>
      </c>
      <c r="Q114">
        <f>'2J 24hUV'!BQ116</f>
        <v>3.638308697439497E-4</v>
      </c>
      <c r="S114">
        <f t="shared" si="18"/>
        <v>1.899954963696758E-3</v>
      </c>
      <c r="T114">
        <f t="shared" si="15"/>
        <v>2.029999957983039E-3</v>
      </c>
      <c r="U114">
        <f t="shared" si="16"/>
        <v>1.4448998773072116E-3</v>
      </c>
      <c r="V114">
        <f t="shared" si="17"/>
        <v>1.2787644160129534E-3</v>
      </c>
    </row>
    <row r="115" spans="1:22" x14ac:dyDescent="0.25">
      <c r="A115">
        <f>'No UV'!BP117</f>
        <v>0.92656179840176811</v>
      </c>
      <c r="B115">
        <f>'2J 1hUV'!BJ117</f>
        <v>0.91886920752616363</v>
      </c>
      <c r="C115">
        <f>'2J 3hUV'!BJ117</f>
        <v>0.93168127085240704</v>
      </c>
      <c r="D115">
        <f>'2J 16hUV'!BJ117</f>
        <v>0.92404525656357639</v>
      </c>
      <c r="E115">
        <f>'2J 24hUV'!BP117</f>
        <v>0.93245606582516782</v>
      </c>
      <c r="H115">
        <f t="shared" si="19"/>
        <v>-7.692590875604477E-3</v>
      </c>
      <c r="I115">
        <f t="shared" si="20"/>
        <v>5.1194724506389289E-3</v>
      </c>
      <c r="J115">
        <f t="shared" si="21"/>
        <v>-2.5165418381917215E-3</v>
      </c>
      <c r="K115">
        <f t="shared" si="14"/>
        <v>5.8942674233997128E-3</v>
      </c>
      <c r="M115">
        <f>'No UV'!BQ117</f>
        <v>6.4817941892984462E-4</v>
      </c>
      <c r="N115">
        <f>'2J 1hUV'!BK117</f>
        <v>3.1027284194252693E-4</v>
      </c>
      <c r="O115">
        <f>'2J 3hUV'!BK117</f>
        <v>1.1353346673028339E-3</v>
      </c>
      <c r="P115">
        <f>'2J 16hUV'!BK117</f>
        <v>4.7011750785103535E-4</v>
      </c>
      <c r="Q115">
        <f>'2J 24hUV'!BQ117</f>
        <v>3.3621328063954928E-4</v>
      </c>
      <c r="S115">
        <f t="shared" si="18"/>
        <v>9.5845226087237149E-4</v>
      </c>
      <c r="T115">
        <f t="shared" si="15"/>
        <v>1.7835140862326785E-3</v>
      </c>
      <c r="U115">
        <f t="shared" si="16"/>
        <v>1.1182969267808799E-3</v>
      </c>
      <c r="V115">
        <f t="shared" si="17"/>
        <v>9.843926995693939E-4</v>
      </c>
    </row>
    <row r="116" spans="1:22" x14ac:dyDescent="0.25">
      <c r="A116">
        <f>'No UV'!BP118</f>
        <v>0.92065941480792934</v>
      </c>
      <c r="B116">
        <f>'2J 1hUV'!BJ118</f>
        <v>0.91810102181800235</v>
      </c>
      <c r="C116">
        <f>'2J 3hUV'!BJ118</f>
        <v>0.93786501960320856</v>
      </c>
      <c r="D116">
        <f>'2J 16hUV'!BJ118</f>
        <v>0.93428226507768708</v>
      </c>
      <c r="E116">
        <f>'2J 24hUV'!BP118</f>
        <v>0.92545589715307297</v>
      </c>
      <c r="H116">
        <f t="shared" si="19"/>
        <v>-2.5583929899269942E-3</v>
      </c>
      <c r="I116">
        <f t="shared" si="20"/>
        <v>1.7205604795279217E-2</v>
      </c>
      <c r="J116">
        <f t="shared" si="21"/>
        <v>1.3622850269757736E-2</v>
      </c>
      <c r="K116">
        <f t="shared" si="14"/>
        <v>4.7964823451436267E-3</v>
      </c>
      <c r="M116">
        <f>'No UV'!BQ118</f>
        <v>1.5486110176570033E-3</v>
      </c>
      <c r="N116">
        <f>'2J 1hUV'!BK118</f>
        <v>3.977097025485244E-4</v>
      </c>
      <c r="O116">
        <f>'2J 3hUV'!BK118</f>
        <v>1.1172889268202583E-3</v>
      </c>
      <c r="P116">
        <f>'2J 16hUV'!BK118</f>
        <v>6.6199746587895705E-4</v>
      </c>
      <c r="Q116">
        <f>'2J 24hUV'!BQ118</f>
        <v>5.8627986798537595E-4</v>
      </c>
      <c r="S116">
        <f t="shared" si="18"/>
        <v>1.9463207202055277E-3</v>
      </c>
      <c r="T116">
        <f t="shared" si="15"/>
        <v>2.6658999444772614E-3</v>
      </c>
      <c r="U116">
        <f t="shared" si="16"/>
        <v>2.2106084835359606E-3</v>
      </c>
      <c r="V116">
        <f t="shared" si="17"/>
        <v>2.1348908856423793E-3</v>
      </c>
    </row>
    <row r="117" spans="1:22" x14ac:dyDescent="0.25">
      <c r="A117">
        <f>'No UV'!BP119</f>
        <v>0.92287061965536776</v>
      </c>
      <c r="B117">
        <f>'2J 1hUV'!BJ119</f>
        <v>0.92418476991546439</v>
      </c>
      <c r="C117">
        <f>'2J 3hUV'!BJ119</f>
        <v>0.92976333704461089</v>
      </c>
      <c r="D117">
        <f>'2J 16hUV'!BJ119</f>
        <v>0.92011406682580632</v>
      </c>
      <c r="E117">
        <f>'2J 24hUV'!BP119</f>
        <v>0.92184683769418452</v>
      </c>
      <c r="H117">
        <f t="shared" si="19"/>
        <v>1.3141502600966248E-3</v>
      </c>
      <c r="I117">
        <f t="shared" si="20"/>
        <v>6.8927173892431304E-3</v>
      </c>
      <c r="J117">
        <f t="shared" si="21"/>
        <v>-2.7565528295614428E-3</v>
      </c>
      <c r="K117">
        <f t="shared" si="14"/>
        <v>-1.0237819611832455E-3</v>
      </c>
      <c r="M117">
        <f>'No UV'!BQ119</f>
        <v>9.3706955728001078E-4</v>
      </c>
      <c r="N117">
        <f>'2J 1hUV'!BK119</f>
        <v>7.3821403315935249E-4</v>
      </c>
      <c r="O117">
        <f>'2J 3hUV'!BK119</f>
        <v>1.0460125977945702E-3</v>
      </c>
      <c r="P117">
        <f>'2J 16hUV'!BK119</f>
        <v>5.0586663209900183E-4</v>
      </c>
      <c r="Q117">
        <f>'2J 24hUV'!BQ119</f>
        <v>3.652838951531526E-4</v>
      </c>
      <c r="S117">
        <f t="shared" si="18"/>
        <v>1.6752835904393633E-3</v>
      </c>
      <c r="T117">
        <f t="shared" si="15"/>
        <v>1.9830821550745809E-3</v>
      </c>
      <c r="U117">
        <f t="shared" si="16"/>
        <v>1.4429361893790126E-3</v>
      </c>
      <c r="V117">
        <f t="shared" si="17"/>
        <v>1.3023534524331634E-3</v>
      </c>
    </row>
    <row r="118" spans="1:22" x14ac:dyDescent="0.25">
      <c r="A118">
        <f>'No UV'!BP120</f>
        <v>0.92679873327316387</v>
      </c>
      <c r="B118">
        <f>'2J 1hUV'!BJ120</f>
        <v>0.92765112758812562</v>
      </c>
      <c r="C118">
        <f>'2J 3hUV'!BJ120</f>
        <v>0.9378296449841137</v>
      </c>
      <c r="D118">
        <f>'2J 16hUV'!BJ120</f>
        <v>0.93220981488773058</v>
      </c>
      <c r="E118">
        <f>'2J 24hUV'!BP120</f>
        <v>0.92772914664695039</v>
      </c>
      <c r="H118">
        <f t="shared" si="19"/>
        <v>8.5239431496175744E-4</v>
      </c>
      <c r="I118">
        <f t="shared" si="20"/>
        <v>1.1030911710949831E-2</v>
      </c>
      <c r="J118">
        <f t="shared" si="21"/>
        <v>5.4110816145667151E-3</v>
      </c>
      <c r="K118">
        <f t="shared" si="14"/>
        <v>9.3041337378652056E-4</v>
      </c>
      <c r="M118">
        <f>'No UV'!BQ120</f>
        <v>7.9663616307852213E-4</v>
      </c>
      <c r="N118">
        <f>'2J 1hUV'!BK120</f>
        <v>1.0277192623300547E-3</v>
      </c>
      <c r="O118">
        <f>'2J 3hUV'!BK120</f>
        <v>7.1337137422236184E-4</v>
      </c>
      <c r="P118">
        <f>'2J 16hUV'!BK120</f>
        <v>5.7284527611292061E-4</v>
      </c>
      <c r="Q118">
        <f>'2J 24hUV'!BQ120</f>
        <v>7.8024570366042154E-4</v>
      </c>
      <c r="S118">
        <f t="shared" si="18"/>
        <v>1.8243554254085768E-3</v>
      </c>
      <c r="T118">
        <f t="shared" si="15"/>
        <v>1.510007537300884E-3</v>
      </c>
      <c r="U118">
        <f t="shared" si="16"/>
        <v>1.3694814391914428E-3</v>
      </c>
      <c r="V118">
        <f t="shared" si="17"/>
        <v>1.5768818667389437E-3</v>
      </c>
    </row>
    <row r="119" spans="1:22" x14ac:dyDescent="0.25">
      <c r="A119">
        <f>'No UV'!BP121</f>
        <v>0.9327335442204473</v>
      </c>
      <c r="B119">
        <f>'2J 1hUV'!BJ121</f>
        <v>0.92145692907917931</v>
      </c>
      <c r="C119">
        <f>'2J 3hUV'!BJ121</f>
        <v>0.94322671510299061</v>
      </c>
      <c r="D119">
        <f>'2J 16hUV'!BJ121</f>
        <v>0.93432580934022957</v>
      </c>
      <c r="E119">
        <f>'2J 24hUV'!BP121</f>
        <v>0.93030149161587949</v>
      </c>
      <c r="H119">
        <f t="shared" si="19"/>
        <v>-1.1276615141267987E-2</v>
      </c>
      <c r="I119">
        <f t="shared" si="20"/>
        <v>1.0493170882543312E-2</v>
      </c>
      <c r="J119">
        <f t="shared" si="21"/>
        <v>1.5922651197822768E-3</v>
      </c>
      <c r="K119">
        <f t="shared" si="14"/>
        <v>-2.4320526045678026E-3</v>
      </c>
      <c r="M119">
        <f>'No UV'!BQ121</f>
        <v>4.0393495964765881E-4</v>
      </c>
      <c r="N119">
        <f>'2J 1hUV'!BK121</f>
        <v>3.9094401453656434E-4</v>
      </c>
      <c r="O119">
        <f>'2J 3hUV'!BK121</f>
        <v>6.8154786715983852E-4</v>
      </c>
      <c r="P119">
        <f>'2J 16hUV'!BK121</f>
        <v>3.7968794959374324E-4</v>
      </c>
      <c r="Q119">
        <f>'2J 24hUV'!BQ121</f>
        <v>3.4208541051325176E-4</v>
      </c>
      <c r="S119">
        <f t="shared" si="18"/>
        <v>7.9487897418422315E-4</v>
      </c>
      <c r="T119">
        <f t="shared" si="15"/>
        <v>1.0854828268074973E-3</v>
      </c>
      <c r="U119">
        <f t="shared" si="16"/>
        <v>7.836229092414021E-4</v>
      </c>
      <c r="V119">
        <f t="shared" si="17"/>
        <v>7.4602037016091062E-4</v>
      </c>
    </row>
    <row r="120" spans="1:22" x14ac:dyDescent="0.25">
      <c r="A120">
        <f>'No UV'!BP122</f>
        <v>0.92235715732925772</v>
      </c>
      <c r="B120">
        <f>'2J 1hUV'!BJ122</f>
        <v>0.92978958556226365</v>
      </c>
      <c r="C120">
        <f>'2J 3hUV'!BJ122</f>
        <v>0.93469538492287807</v>
      </c>
      <c r="D120">
        <f>'2J 16hUV'!BJ122</f>
        <v>0.9365712603980858</v>
      </c>
      <c r="E120">
        <f>'2J 24hUV'!BP122</f>
        <v>0.92694503965823438</v>
      </c>
      <c r="H120">
        <f t="shared" si="19"/>
        <v>7.4324282330059388E-3</v>
      </c>
      <c r="I120">
        <f t="shared" si="20"/>
        <v>1.2338227593620354E-2</v>
      </c>
      <c r="J120">
        <f t="shared" si="21"/>
        <v>1.4214103068828088E-2</v>
      </c>
      <c r="K120">
        <f t="shared" si="14"/>
        <v>4.5878823289766668E-3</v>
      </c>
      <c r="M120">
        <f>'No UV'!BQ122</f>
        <v>9.8258996910645206E-4</v>
      </c>
      <c r="N120">
        <f>'2J 1hUV'!BK122</f>
        <v>1.0962510853183137E-3</v>
      </c>
      <c r="O120">
        <f>'2J 3hUV'!BK122</f>
        <v>6.9165587126482526E-4</v>
      </c>
      <c r="P120">
        <f>'2J 16hUV'!BK122</f>
        <v>4.6713830699299859E-4</v>
      </c>
      <c r="Q120">
        <f>'2J 24hUV'!BQ122</f>
        <v>4.7537845330715406E-4</v>
      </c>
      <c r="S120">
        <f t="shared" si="18"/>
        <v>2.0788410544247656E-3</v>
      </c>
      <c r="T120">
        <f t="shared" si="15"/>
        <v>1.6742458403712773E-3</v>
      </c>
      <c r="U120">
        <f t="shared" si="16"/>
        <v>1.4497282760994505E-3</v>
      </c>
      <c r="V120">
        <f t="shared" si="17"/>
        <v>1.4579684224136061E-3</v>
      </c>
    </row>
    <row r="121" spans="1:22" x14ac:dyDescent="0.25">
      <c r="A121">
        <f>'No UV'!BP123</f>
        <v>0.91909125033522732</v>
      </c>
      <c r="B121">
        <f>'2J 1hUV'!BJ123</f>
        <v>0.92790313606116526</v>
      </c>
      <c r="C121">
        <f>'2J 3hUV'!BJ123</f>
        <v>0.94058258826249386</v>
      </c>
      <c r="D121">
        <f>'2J 16hUV'!BJ123</f>
        <v>0.93242591490316595</v>
      </c>
      <c r="E121">
        <f>'2J 24hUV'!BP123</f>
        <v>0.927086898176956</v>
      </c>
      <c r="H121">
        <f t="shared" si="19"/>
        <v>8.8118857259379402E-3</v>
      </c>
      <c r="I121">
        <f t="shared" si="20"/>
        <v>2.1491337927266541E-2</v>
      </c>
      <c r="J121">
        <f t="shared" si="21"/>
        <v>1.3334664567938637E-2</v>
      </c>
      <c r="K121">
        <f t="shared" si="14"/>
        <v>7.9956478417286814E-3</v>
      </c>
      <c r="M121">
        <f>'No UV'!BQ123</f>
        <v>4.3344165987281612E-4</v>
      </c>
      <c r="N121">
        <f>'2J 1hUV'!BK123</f>
        <v>4.4768706873842402E-4</v>
      </c>
      <c r="O121">
        <f>'2J 3hUV'!BK123</f>
        <v>6.5913514266490282E-4</v>
      </c>
      <c r="P121">
        <f>'2J 16hUV'!BK123</f>
        <v>2.3977573319596956E-4</v>
      </c>
      <c r="Q121">
        <f>'2J 24hUV'!BQ123</f>
        <v>6.0630728366520444E-4</v>
      </c>
      <c r="S121">
        <f t="shared" si="18"/>
        <v>8.8112872861124015E-4</v>
      </c>
      <c r="T121">
        <f t="shared" si="15"/>
        <v>1.0925768025377191E-3</v>
      </c>
      <c r="U121">
        <f t="shared" si="16"/>
        <v>6.7321739306878568E-4</v>
      </c>
      <c r="V121">
        <f t="shared" si="17"/>
        <v>1.0397489435380206E-3</v>
      </c>
    </row>
    <row r="122" spans="1:22" x14ac:dyDescent="0.25">
      <c r="A122">
        <f>'No UV'!BP124</f>
        <v>0.93086442769740074</v>
      </c>
      <c r="B122">
        <f>'2J 1hUV'!BJ124</f>
        <v>0.92065704128071368</v>
      </c>
      <c r="C122">
        <f>'2J 3hUV'!BJ124</f>
        <v>0.93387579309263169</v>
      </c>
      <c r="D122">
        <f>'2J 16hUV'!BJ124</f>
        <v>0.92207581700858365</v>
      </c>
      <c r="E122">
        <f>'2J 24hUV'!BP124</f>
        <v>0.92415306255264806</v>
      </c>
      <c r="H122">
        <f t="shared" si="19"/>
        <v>-1.0207386416687059E-2</v>
      </c>
      <c r="I122">
        <f t="shared" si="20"/>
        <v>3.0113653952309472E-3</v>
      </c>
      <c r="J122">
        <f t="shared" si="21"/>
        <v>-8.788610688817089E-3</v>
      </c>
      <c r="K122">
        <f t="shared" si="14"/>
        <v>-6.711365144752679E-3</v>
      </c>
      <c r="M122">
        <f>'No UV'!BQ124</f>
        <v>3.44825713123503E-4</v>
      </c>
      <c r="N122">
        <f>'2J 1hUV'!BK124</f>
        <v>2.9701440252055244E-4</v>
      </c>
      <c r="O122">
        <f>'2J 3hUV'!BK124</f>
        <v>8.3952791829868705E-4</v>
      </c>
      <c r="P122">
        <f>'2J 16hUV'!BK124</f>
        <v>6.9400155871651541E-4</v>
      </c>
      <c r="Q122">
        <f>'2J 24hUV'!BQ124</f>
        <v>4.7576518863562455E-4</v>
      </c>
      <c r="S122">
        <f t="shared" si="18"/>
        <v>6.4184011564405539E-4</v>
      </c>
      <c r="T122">
        <f t="shared" si="15"/>
        <v>1.1843536314221901E-3</v>
      </c>
      <c r="U122">
        <f t="shared" si="16"/>
        <v>1.0388272718400184E-3</v>
      </c>
      <c r="V122">
        <f t="shared" si="17"/>
        <v>8.205909017591276E-4</v>
      </c>
    </row>
    <row r="123" spans="1:22" x14ac:dyDescent="0.25">
      <c r="A123">
        <f>'No UV'!BP125</f>
        <v>0.92831409524412833</v>
      </c>
      <c r="B123">
        <f>'2J 1hUV'!BJ125</f>
        <v>0.93316608662740386</v>
      </c>
      <c r="C123">
        <f>'2J 3hUV'!BJ125</f>
        <v>0.92497439442335738</v>
      </c>
      <c r="D123">
        <f>'2J 16hUV'!BJ125</f>
        <v>0.93532302394571265</v>
      </c>
      <c r="E123">
        <f>'2J 24hUV'!BP125</f>
        <v>0.93306106237688191</v>
      </c>
      <c r="H123">
        <f t="shared" si="19"/>
        <v>4.8519913832755224E-3</v>
      </c>
      <c r="I123">
        <f t="shared" si="20"/>
        <v>-3.3397008207709522E-3</v>
      </c>
      <c r="J123">
        <f t="shared" si="21"/>
        <v>7.008928701584316E-3</v>
      </c>
      <c r="K123">
        <f t="shared" si="14"/>
        <v>4.7469671327535767E-3</v>
      </c>
      <c r="M123">
        <f>'No UV'!BQ125</f>
        <v>4.1362654948367861E-4</v>
      </c>
      <c r="N123">
        <f>'2J 1hUV'!BK125</f>
        <v>3.9102491287582595E-4</v>
      </c>
      <c r="O123">
        <f>'2J 3hUV'!BK125</f>
        <v>8.5098318491142703E-4</v>
      </c>
      <c r="P123">
        <f>'2J 16hUV'!BK125</f>
        <v>3.0621831283091788E-4</v>
      </c>
      <c r="Q123">
        <f>'2J 24hUV'!BQ125</f>
        <v>5.1135321261234806E-4</v>
      </c>
      <c r="S123">
        <f t="shared" si="18"/>
        <v>8.0465146235950461E-4</v>
      </c>
      <c r="T123">
        <f t="shared" si="15"/>
        <v>1.2646097343951056E-3</v>
      </c>
      <c r="U123">
        <f t="shared" si="16"/>
        <v>7.1984486231459655E-4</v>
      </c>
      <c r="V123">
        <f t="shared" si="17"/>
        <v>9.2497976209602673E-4</v>
      </c>
    </row>
    <row r="124" spans="1:22" x14ac:dyDescent="0.25">
      <c r="A124">
        <f>'No UV'!BP126</f>
        <v>0.92215453654573021</v>
      </c>
      <c r="B124">
        <f>'2J 1hUV'!BJ126</f>
        <v>0.92309257634314634</v>
      </c>
      <c r="C124">
        <f>'2J 3hUV'!BJ126</f>
        <v>0.93831212397773833</v>
      </c>
      <c r="D124">
        <f>'2J 16hUV'!BJ126</f>
        <v>0.93324469885321959</v>
      </c>
      <c r="E124">
        <f>'2J 24hUV'!BP126</f>
        <v>0.92762258972302158</v>
      </c>
      <c r="H124">
        <f t="shared" si="19"/>
        <v>9.3803979741613475E-4</v>
      </c>
      <c r="I124">
        <f t="shared" si="20"/>
        <v>1.6157587432008125E-2</v>
      </c>
      <c r="J124">
        <f t="shared" si="21"/>
        <v>1.1090162307489382E-2</v>
      </c>
      <c r="K124">
        <f t="shared" si="14"/>
        <v>5.4680531772913765E-3</v>
      </c>
      <c r="M124">
        <f>'No UV'!BQ126</f>
        <v>9.6639410979586378E-4</v>
      </c>
      <c r="N124">
        <f>'2J 1hUV'!BK126</f>
        <v>5.5225953934703387E-4</v>
      </c>
      <c r="O124">
        <f>'2J 3hUV'!BK126</f>
        <v>7.4613859380049177E-4</v>
      </c>
      <c r="P124">
        <f>'2J 16hUV'!BK126</f>
        <v>7.4252863174135162E-4</v>
      </c>
      <c r="Q124">
        <f>'2J 24hUV'!BQ126</f>
        <v>2.9510784250844958E-4</v>
      </c>
      <c r="S124">
        <f t="shared" si="18"/>
        <v>1.5186536491428977E-3</v>
      </c>
      <c r="T124">
        <f t="shared" si="15"/>
        <v>1.7125327035963556E-3</v>
      </c>
      <c r="U124">
        <f t="shared" si="16"/>
        <v>1.7089227415372154E-3</v>
      </c>
      <c r="V124">
        <f t="shared" si="17"/>
        <v>1.2615019523043135E-3</v>
      </c>
    </row>
    <row r="125" spans="1:22" x14ac:dyDescent="0.25">
      <c r="A125">
        <f>'No UV'!BP127</f>
        <v>0.92036746597859809</v>
      </c>
      <c r="B125">
        <f>'2J 1hUV'!BJ127</f>
        <v>0.92439155546039642</v>
      </c>
      <c r="C125">
        <f>'2J 3hUV'!BJ127</f>
        <v>0.93952005370291203</v>
      </c>
      <c r="D125">
        <f>'2J 16hUV'!BJ127</f>
        <v>0.92783162445569967</v>
      </c>
      <c r="E125">
        <f>'2J 24hUV'!BP127</f>
        <v>0.93073583392815462</v>
      </c>
      <c r="H125">
        <f t="shared" si="19"/>
        <v>4.0240894817983319E-3</v>
      </c>
      <c r="I125">
        <f t="shared" si="20"/>
        <v>1.9152587724313941E-2</v>
      </c>
      <c r="J125">
        <f t="shared" si="21"/>
        <v>7.464158477101579E-3</v>
      </c>
      <c r="K125">
        <f t="shared" si="14"/>
        <v>1.0368367949556534E-2</v>
      </c>
      <c r="M125">
        <f>'No UV'!BQ127</f>
        <v>7.9631654913876E-4</v>
      </c>
      <c r="N125">
        <f>'2J 1hUV'!BK127</f>
        <v>6.0576148069460165E-4</v>
      </c>
      <c r="O125">
        <f>'2J 3hUV'!BK127</f>
        <v>1.2639462965437409E-3</v>
      </c>
      <c r="P125">
        <f>'2J 16hUV'!BK127</f>
        <v>3.9369099667144403E-4</v>
      </c>
      <c r="Q125">
        <f>'2J 24hUV'!BQ127</f>
        <v>5.6714489587647132E-4</v>
      </c>
      <c r="S125">
        <f t="shared" si="18"/>
        <v>1.4020780298333617E-3</v>
      </c>
      <c r="T125">
        <f t="shared" si="15"/>
        <v>2.0602628456825008E-3</v>
      </c>
      <c r="U125">
        <f t="shared" si="16"/>
        <v>1.190007545810204E-3</v>
      </c>
      <c r="V125">
        <f t="shared" si="17"/>
        <v>1.3634614450152313E-3</v>
      </c>
    </row>
    <row r="126" spans="1:22" x14ac:dyDescent="0.25">
      <c r="A126">
        <f>'No UV'!BP128</f>
        <v>0.91849745348892631</v>
      </c>
      <c r="B126">
        <f>'2J 1hUV'!BJ128</f>
        <v>0.92426117395760676</v>
      </c>
      <c r="C126">
        <f>'2J 3hUV'!BJ128</f>
        <v>0.93148352433538195</v>
      </c>
      <c r="D126">
        <f>'2J 16hUV'!BJ128</f>
        <v>0.93308691628025642</v>
      </c>
      <c r="E126">
        <f>'2J 24hUV'!BP128</f>
        <v>0.92518616379534857</v>
      </c>
      <c r="H126">
        <f t="shared" si="19"/>
        <v>5.7637204686804555E-3</v>
      </c>
      <c r="I126">
        <f t="shared" si="20"/>
        <v>1.2986070846455644E-2</v>
      </c>
      <c r="J126">
        <f t="shared" si="21"/>
        <v>1.458946279133011E-2</v>
      </c>
      <c r="K126">
        <f t="shared" si="14"/>
        <v>6.6887103064222631E-3</v>
      </c>
      <c r="M126">
        <f>'No UV'!BQ128</f>
        <v>6.8249429090499309E-4</v>
      </c>
      <c r="N126">
        <f>'2J 1hUV'!BK128</f>
        <v>3.2024591387153859E-4</v>
      </c>
      <c r="O126">
        <f>'2J 3hUV'!BK128</f>
        <v>1.3649694480874946E-3</v>
      </c>
      <c r="P126">
        <f>'2J 16hUV'!BK128</f>
        <v>2.6912203577070156E-4</v>
      </c>
      <c r="Q126">
        <f>'2J 24hUV'!BQ128</f>
        <v>4.0483201005165015E-4</v>
      </c>
      <c r="S126">
        <f t="shared" si="18"/>
        <v>1.0027402047765317E-3</v>
      </c>
      <c r="T126">
        <f t="shared" si="15"/>
        <v>2.0474637389924877E-3</v>
      </c>
      <c r="U126">
        <f t="shared" si="16"/>
        <v>9.5161632667569471E-4</v>
      </c>
      <c r="V126">
        <f t="shared" si="17"/>
        <v>1.0873263009566433E-3</v>
      </c>
    </row>
    <row r="127" spans="1:22" x14ac:dyDescent="0.25">
      <c r="A127">
        <f>'No UV'!BP129</f>
        <v>0.92281224626180247</v>
      </c>
      <c r="B127">
        <f>'2J 1hUV'!BJ129</f>
        <v>0.92072948989722048</v>
      </c>
      <c r="C127">
        <f>'2J 3hUV'!BJ129</f>
        <v>0.93791872098622897</v>
      </c>
      <c r="D127">
        <f>'2J 16hUV'!BJ129</f>
        <v>0.92763894787715506</v>
      </c>
      <c r="E127">
        <f>'2J 24hUV'!BP129</f>
        <v>0.93052670993207798</v>
      </c>
      <c r="H127">
        <f t="shared" si="19"/>
        <v>-2.0827563645819946E-3</v>
      </c>
      <c r="I127">
        <f t="shared" si="20"/>
        <v>1.51064747244265E-2</v>
      </c>
      <c r="J127">
        <f t="shared" si="21"/>
        <v>4.826701615352591E-3</v>
      </c>
      <c r="K127">
        <f t="shared" si="14"/>
        <v>7.7144636702755065E-3</v>
      </c>
      <c r="M127">
        <f>'No UV'!BQ129</f>
        <v>7.8183989913355471E-4</v>
      </c>
      <c r="N127">
        <f>'2J 1hUV'!BK129</f>
        <v>7.0647955004841403E-4</v>
      </c>
      <c r="O127">
        <f>'2J 3hUV'!BK129</f>
        <v>7.9139015363283551E-4</v>
      </c>
      <c r="P127">
        <f>'2J 16hUV'!BK129</f>
        <v>1.9891491564306068E-4</v>
      </c>
      <c r="Q127">
        <f>'2J 24hUV'!BQ129</f>
        <v>2.4391620961927685E-4</v>
      </c>
      <c r="S127">
        <f t="shared" si="18"/>
        <v>1.4883194491819686E-3</v>
      </c>
      <c r="T127">
        <f t="shared" si="15"/>
        <v>1.5732300527663903E-3</v>
      </c>
      <c r="U127">
        <f t="shared" si="16"/>
        <v>9.8075481477661545E-4</v>
      </c>
      <c r="V127">
        <f t="shared" si="17"/>
        <v>1.0257561087528315E-3</v>
      </c>
    </row>
    <row r="128" spans="1:22" x14ac:dyDescent="0.25">
      <c r="A128">
        <f>'No UV'!BP130</f>
        <v>0.93049092640019071</v>
      </c>
      <c r="B128">
        <f>'2J 1hUV'!BJ130</f>
        <v>0.9331201282759809</v>
      </c>
      <c r="C128">
        <f>'2J 3hUV'!BJ130</f>
        <v>0.92883111812230745</v>
      </c>
      <c r="D128">
        <f>'2J 16hUV'!BJ130</f>
        <v>0.9362964224918725</v>
      </c>
      <c r="E128">
        <f>'2J 24hUV'!BP130</f>
        <v>0.93989517065434436</v>
      </c>
      <c r="H128">
        <f t="shared" si="19"/>
        <v>2.629201875790188E-3</v>
      </c>
      <c r="I128">
        <f t="shared" si="20"/>
        <v>-1.6598082778832568E-3</v>
      </c>
      <c r="J128">
        <f t="shared" si="21"/>
        <v>5.8054960916817944E-3</v>
      </c>
      <c r="K128">
        <f t="shared" si="14"/>
        <v>9.4042442541536486E-3</v>
      </c>
      <c r="M128">
        <f>'No UV'!BQ130</f>
        <v>4.7212317261634387E-4</v>
      </c>
      <c r="N128">
        <f>'2J 1hUV'!BK130</f>
        <v>6.1513315741059912E-4</v>
      </c>
      <c r="O128">
        <f>'2J 3hUV'!BK130</f>
        <v>7.4085763143065249E-4</v>
      </c>
      <c r="P128">
        <f>'2J 16hUV'!BK130</f>
        <v>3.8140407246940695E-4</v>
      </c>
      <c r="Q128">
        <f>'2J 24hUV'!BQ130</f>
        <v>8.0562422332901089E-4</v>
      </c>
      <c r="S128">
        <f t="shared" si="18"/>
        <v>1.087256330026943E-3</v>
      </c>
      <c r="T128">
        <f t="shared" si="15"/>
        <v>1.2129808040469963E-3</v>
      </c>
      <c r="U128">
        <f t="shared" si="16"/>
        <v>8.5352724508575082E-4</v>
      </c>
      <c r="V128">
        <f t="shared" si="17"/>
        <v>1.2777473959453547E-3</v>
      </c>
    </row>
    <row r="129" spans="1:22" x14ac:dyDescent="0.25">
      <c r="A129">
        <f>'No UV'!BP131</f>
        <v>0.92710904259135818</v>
      </c>
      <c r="B129">
        <f>'2J 1hUV'!BJ131</f>
        <v>0.91746208414183505</v>
      </c>
      <c r="C129">
        <f>'2J 3hUV'!BJ131</f>
        <v>0.93641967131494752</v>
      </c>
      <c r="D129">
        <f>'2J 16hUV'!BJ131</f>
        <v>0.93214338603515601</v>
      </c>
      <c r="E129">
        <f>'2J 24hUV'!BP131</f>
        <v>0.92570455241050109</v>
      </c>
      <c r="H129">
        <f t="shared" si="19"/>
        <v>-9.6469584495231242E-3</v>
      </c>
      <c r="I129">
        <f t="shared" si="20"/>
        <v>9.3106287235893426E-3</v>
      </c>
      <c r="J129">
        <f t="shared" si="21"/>
        <v>5.0343434437978285E-3</v>
      </c>
      <c r="K129">
        <f t="shared" si="14"/>
        <v>-1.4044901808570875E-3</v>
      </c>
      <c r="M129">
        <f>'No UV'!BQ131</f>
        <v>6.5290565227594101E-4</v>
      </c>
      <c r="N129">
        <f>'2J 1hUV'!BK131</f>
        <v>4.1571994310716983E-4</v>
      </c>
      <c r="O129">
        <f>'2J 3hUV'!BK131</f>
        <v>1.5438674702911203E-3</v>
      </c>
      <c r="P129">
        <f>'2J 16hUV'!BK131</f>
        <v>2.9279775039713898E-4</v>
      </c>
      <c r="Q129">
        <f>'2J 24hUV'!BQ131</f>
        <v>2.8091717703947308E-4</v>
      </c>
      <c r="S129">
        <f t="shared" si="18"/>
        <v>1.0686255953831108E-3</v>
      </c>
      <c r="T129">
        <f t="shared" si="15"/>
        <v>2.1967731225670615E-3</v>
      </c>
      <c r="U129">
        <f t="shared" si="16"/>
        <v>9.4570340267307999E-4</v>
      </c>
      <c r="V129">
        <f t="shared" si="17"/>
        <v>9.3382282931541404E-4</v>
      </c>
    </row>
    <row r="130" spans="1:22" x14ac:dyDescent="0.25">
      <c r="A130">
        <f>'No UV'!BP132</f>
        <v>0.93147188278343729</v>
      </c>
      <c r="B130">
        <f>'2J 1hUV'!BJ132</f>
        <v>0.93357723734706766</v>
      </c>
      <c r="C130">
        <f>'2J 3hUV'!BJ132</f>
        <v>0.93734492137892667</v>
      </c>
      <c r="D130">
        <f>'2J 16hUV'!BJ132</f>
        <v>0.93320527816634002</v>
      </c>
      <c r="E130">
        <f>'2J 24hUV'!BP132</f>
        <v>0.92690465614814177</v>
      </c>
      <c r="H130">
        <f t="shared" si="19"/>
        <v>2.1053545636303683E-3</v>
      </c>
      <c r="I130">
        <f t="shared" si="20"/>
        <v>5.8730385954893771E-3</v>
      </c>
      <c r="J130">
        <f t="shared" si="21"/>
        <v>1.733395382902736E-3</v>
      </c>
      <c r="K130">
        <f t="shared" si="14"/>
        <v>-4.5672266352955182E-3</v>
      </c>
      <c r="M130">
        <f>'No UV'!BQ132</f>
        <v>9.094176933059795E-4</v>
      </c>
      <c r="N130">
        <f>'2J 1hUV'!BK132</f>
        <v>5.6749165206145761E-4</v>
      </c>
      <c r="O130">
        <f>'2J 3hUV'!BK132</f>
        <v>1.2157568243328777E-3</v>
      </c>
      <c r="P130">
        <f>'2J 16hUV'!BK132</f>
        <v>5.3917578242019789E-4</v>
      </c>
      <c r="Q130">
        <f>'2J 24hUV'!BQ132</f>
        <v>4.2587682018163062E-4</v>
      </c>
      <c r="S130">
        <f t="shared" si="18"/>
        <v>1.4769093453674371E-3</v>
      </c>
      <c r="T130">
        <f t="shared" si="15"/>
        <v>2.1251745176388572E-3</v>
      </c>
      <c r="U130">
        <f t="shared" si="16"/>
        <v>1.4485934757261774E-3</v>
      </c>
      <c r="V130">
        <f t="shared" si="17"/>
        <v>1.3352945134876102E-3</v>
      </c>
    </row>
    <row r="131" spans="1:22" x14ac:dyDescent="0.25">
      <c r="A131">
        <f>'No UV'!BP133</f>
        <v>0.93173140152377087</v>
      </c>
      <c r="B131">
        <f>'2J 1hUV'!BJ133</f>
        <v>0.92072902910264121</v>
      </c>
      <c r="C131">
        <f>'2J 3hUV'!BJ133</f>
        <v>0.93326972692444843</v>
      </c>
      <c r="D131">
        <f>'2J 16hUV'!BJ133</f>
        <v>0.93847383740281454</v>
      </c>
      <c r="E131">
        <f>'2J 24hUV'!BP133</f>
        <v>0.92865531869513906</v>
      </c>
      <c r="H131">
        <f t="shared" si="19"/>
        <v>-1.1002372421129669E-2</v>
      </c>
      <c r="I131">
        <f t="shared" si="20"/>
        <v>1.5383254006775537E-3</v>
      </c>
      <c r="J131">
        <f t="shared" si="21"/>
        <v>6.7424358790436623E-3</v>
      </c>
      <c r="K131">
        <f t="shared" si="14"/>
        <v>-3.0760828286318098E-3</v>
      </c>
      <c r="M131">
        <f>'No UV'!BQ133</f>
        <v>3.1091470811969778E-4</v>
      </c>
      <c r="N131">
        <f>'2J 1hUV'!BK133</f>
        <v>3.7889934436513697E-4</v>
      </c>
      <c r="O131">
        <f>'2J 3hUV'!BK133</f>
        <v>1.4500276764970569E-3</v>
      </c>
      <c r="P131">
        <f>'2J 16hUV'!BK133</f>
        <v>5.8409762966591229E-4</v>
      </c>
      <c r="Q131">
        <f>'2J 24hUV'!BQ133</f>
        <v>2.4261083728403893E-4</v>
      </c>
      <c r="S131">
        <f t="shared" si="18"/>
        <v>6.898140524848348E-4</v>
      </c>
      <c r="T131">
        <f t="shared" si="15"/>
        <v>1.7609423846167548E-3</v>
      </c>
      <c r="U131">
        <f t="shared" si="16"/>
        <v>8.9501233778561007E-4</v>
      </c>
      <c r="V131">
        <f t="shared" si="17"/>
        <v>5.5352554540373674E-4</v>
      </c>
    </row>
    <row r="132" spans="1:22" x14ac:dyDescent="0.25">
      <c r="A132">
        <f>'No UV'!BP134</f>
        <v>0.92398714430389972</v>
      </c>
      <c r="B132">
        <f>'2J 1hUV'!BJ134</f>
        <v>0.91728054864837261</v>
      </c>
      <c r="C132">
        <f>'2J 3hUV'!BJ134</f>
        <v>0.92668379289705016</v>
      </c>
      <c r="D132">
        <f>'2J 16hUV'!BJ134</f>
        <v>0.9295067272258265</v>
      </c>
      <c r="E132">
        <f>'2J 24hUV'!BP134</f>
        <v>0.93170835804412422</v>
      </c>
      <c r="H132">
        <f t="shared" ref="H132:H163" si="22">B132-A132</f>
        <v>-6.7065956555271145E-3</v>
      </c>
      <c r="I132">
        <f t="shared" ref="I132:I163" si="23">C132-A132</f>
        <v>2.6966485931504414E-3</v>
      </c>
      <c r="J132">
        <f t="shared" ref="J132:J163" si="24">D132-A132</f>
        <v>5.51958292192678E-3</v>
      </c>
      <c r="K132">
        <f t="shared" si="14"/>
        <v>7.7212137402244974E-3</v>
      </c>
      <c r="M132">
        <f>'No UV'!BQ134</f>
        <v>3.3457954244460545E-4</v>
      </c>
      <c r="N132">
        <f>'2J 1hUV'!BK134</f>
        <v>3.9326564800761942E-4</v>
      </c>
      <c r="O132">
        <f>'2J 3hUV'!BK134</f>
        <v>1.1235745185438422E-3</v>
      </c>
      <c r="P132">
        <f>'2J 16hUV'!BK134</f>
        <v>3.6520706918756934E-4</v>
      </c>
      <c r="Q132">
        <f>'2J 24hUV'!BQ134</f>
        <v>4.0095083895825271E-4</v>
      </c>
      <c r="S132">
        <f t="shared" si="18"/>
        <v>7.2784519045222492E-4</v>
      </c>
      <c r="T132">
        <f t="shared" si="15"/>
        <v>1.4581540609884477E-3</v>
      </c>
      <c r="U132">
        <f t="shared" si="16"/>
        <v>6.997866116321748E-4</v>
      </c>
      <c r="V132">
        <f t="shared" si="17"/>
        <v>7.3553038140285816E-4</v>
      </c>
    </row>
    <row r="133" spans="1:22" x14ac:dyDescent="0.25">
      <c r="A133">
        <f>'No UV'!BP135</f>
        <v>0.92258529805146727</v>
      </c>
      <c r="B133">
        <f>'2J 1hUV'!BJ135</f>
        <v>0.92761941981641327</v>
      </c>
      <c r="C133">
        <f>'2J 3hUV'!BJ135</f>
        <v>0.92789013528722519</v>
      </c>
      <c r="D133">
        <f>'2J 16hUV'!BJ135</f>
        <v>0.92416721561701853</v>
      </c>
      <c r="E133">
        <f>'2J 24hUV'!BP135</f>
        <v>0.93354439423988567</v>
      </c>
      <c r="H133">
        <f t="shared" si="22"/>
        <v>5.0341217649459979E-3</v>
      </c>
      <c r="I133">
        <f t="shared" si="23"/>
        <v>5.3048372357579199E-3</v>
      </c>
      <c r="J133">
        <f t="shared" si="24"/>
        <v>1.5819175655512607E-3</v>
      </c>
      <c r="K133">
        <f t="shared" ref="K133:K196" si="25">E133-A133</f>
        <v>1.0959096188418394E-2</v>
      </c>
      <c r="M133">
        <f>'No UV'!BQ135</f>
        <v>4.7776712342896701E-4</v>
      </c>
      <c r="N133">
        <f>'2J 1hUV'!BK135</f>
        <v>3.9731789337770596E-4</v>
      </c>
      <c r="O133">
        <f>'2J 3hUV'!BK135</f>
        <v>1.5600934637945924E-3</v>
      </c>
      <c r="P133">
        <f>'2J 16hUV'!BK135</f>
        <v>7.0898956949023008E-4</v>
      </c>
      <c r="Q133">
        <f>'2J 24hUV'!BQ135</f>
        <v>3.5260518871364202E-4</v>
      </c>
      <c r="S133">
        <f t="shared" si="18"/>
        <v>8.7508501680667297E-4</v>
      </c>
      <c r="T133">
        <f t="shared" ref="T133:T196" si="26">M133+O133</f>
        <v>2.0378605872235596E-3</v>
      </c>
      <c r="U133">
        <f t="shared" ref="U133:U196" si="27">P133+M133</f>
        <v>1.186756692919197E-3</v>
      </c>
      <c r="V133">
        <f t="shared" ref="V133:V196" si="28">Q133+M133</f>
        <v>8.3037231214260908E-4</v>
      </c>
    </row>
    <row r="134" spans="1:22" x14ac:dyDescent="0.25">
      <c r="A134">
        <f>'No UV'!BP136</f>
        <v>0.92738229247664317</v>
      </c>
      <c r="B134">
        <f>'2J 1hUV'!BJ136</f>
        <v>0.92047989952183362</v>
      </c>
      <c r="C134">
        <f>'2J 3hUV'!BJ136</f>
        <v>0.93260627654926298</v>
      </c>
      <c r="D134">
        <f>'2J 16hUV'!BJ136</f>
        <v>0.93238570261849352</v>
      </c>
      <c r="E134">
        <f>'2J 24hUV'!BP136</f>
        <v>0.93157730232578861</v>
      </c>
      <c r="H134">
        <f t="shared" si="22"/>
        <v>-6.9023929548095442E-3</v>
      </c>
      <c r="I134">
        <f t="shared" si="23"/>
        <v>5.2239840726198139E-3</v>
      </c>
      <c r="J134">
        <f t="shared" si="24"/>
        <v>5.0034101418503507E-3</v>
      </c>
      <c r="K134">
        <f t="shared" si="25"/>
        <v>4.1950098491454479E-3</v>
      </c>
      <c r="M134">
        <f>'No UV'!BQ136</f>
        <v>7.1155699408582279E-4</v>
      </c>
      <c r="N134">
        <f>'2J 1hUV'!BK136</f>
        <v>6.3953543882882104E-4</v>
      </c>
      <c r="O134">
        <f>'2J 3hUV'!BK136</f>
        <v>1.0082559487450101E-3</v>
      </c>
      <c r="P134">
        <f>'2J 16hUV'!BK136</f>
        <v>7.8079836367534383E-4</v>
      </c>
      <c r="Q134">
        <f>'2J 24hUV'!BQ136</f>
        <v>3.8237681953987056E-4</v>
      </c>
      <c r="S134">
        <f t="shared" ref="S134:S197" si="29">M134+N134</f>
        <v>1.3510924329146437E-3</v>
      </c>
      <c r="T134">
        <f t="shared" si="26"/>
        <v>1.7198129428308328E-3</v>
      </c>
      <c r="U134">
        <f t="shared" si="27"/>
        <v>1.4923553577611665E-3</v>
      </c>
      <c r="V134">
        <f t="shared" si="28"/>
        <v>1.0939338136256934E-3</v>
      </c>
    </row>
    <row r="135" spans="1:22" x14ac:dyDescent="0.25">
      <c r="A135">
        <f>'No UV'!BP137</f>
        <v>0.92365391311026457</v>
      </c>
      <c r="B135">
        <f>'2J 1hUV'!BJ137</f>
        <v>0.91993408798930676</v>
      </c>
      <c r="C135">
        <f>'2J 3hUV'!BJ137</f>
        <v>0.93360396844806615</v>
      </c>
      <c r="D135">
        <f>'2J 16hUV'!BJ137</f>
        <v>0.93188369133767157</v>
      </c>
      <c r="E135">
        <f>'2J 24hUV'!BP137</f>
        <v>0.92923836914861968</v>
      </c>
      <c r="H135">
        <f t="shared" si="22"/>
        <v>-3.7198251209578093E-3</v>
      </c>
      <c r="I135">
        <f t="shared" si="23"/>
        <v>9.9500553378015777E-3</v>
      </c>
      <c r="J135">
        <f t="shared" si="24"/>
        <v>8.229778227407003E-3</v>
      </c>
      <c r="K135">
        <f t="shared" si="25"/>
        <v>5.5844560383551123E-3</v>
      </c>
      <c r="M135">
        <f>'No UV'!BQ137</f>
        <v>9.7409436330532484E-4</v>
      </c>
      <c r="N135">
        <f>'2J 1hUV'!BK137</f>
        <v>8.2881050753272996E-4</v>
      </c>
      <c r="O135">
        <f>'2J 3hUV'!BK137</f>
        <v>8.0299497814946736E-4</v>
      </c>
      <c r="P135">
        <f>'2J 16hUV'!BK137</f>
        <v>3.0973400934151106E-4</v>
      </c>
      <c r="Q135">
        <f>'2J 24hUV'!BQ137</f>
        <v>2.7558664871251391E-4</v>
      </c>
      <c r="S135">
        <f t="shared" si="29"/>
        <v>1.8029048708380548E-3</v>
      </c>
      <c r="T135">
        <f t="shared" si="26"/>
        <v>1.7770893414547923E-3</v>
      </c>
      <c r="U135">
        <f t="shared" si="27"/>
        <v>1.283828372646836E-3</v>
      </c>
      <c r="V135">
        <f t="shared" si="28"/>
        <v>1.2496810120178389E-3</v>
      </c>
    </row>
    <row r="136" spans="1:22" x14ac:dyDescent="0.25">
      <c r="A136">
        <f>'No UV'!BP138</f>
        <v>0.92656180852658609</v>
      </c>
      <c r="B136">
        <f>'2J 1hUV'!BJ138</f>
        <v>0.92243277068225249</v>
      </c>
      <c r="C136">
        <f>'2J 3hUV'!BJ138</f>
        <v>0.93523610951266511</v>
      </c>
      <c r="D136">
        <f>'2J 16hUV'!BJ138</f>
        <v>0.93721385882912978</v>
      </c>
      <c r="E136">
        <f>'2J 24hUV'!BP138</f>
        <v>0.93329395828460548</v>
      </c>
      <c r="H136">
        <f t="shared" si="22"/>
        <v>-4.1290378443336051E-3</v>
      </c>
      <c r="I136">
        <f t="shared" si="23"/>
        <v>8.6743009860790199E-3</v>
      </c>
      <c r="J136">
        <f t="shared" si="24"/>
        <v>1.0652050302543681E-2</v>
      </c>
      <c r="K136">
        <f t="shared" si="25"/>
        <v>6.7321497580193901E-3</v>
      </c>
      <c r="M136">
        <f>'No UV'!BQ138</f>
        <v>7.7263563447452633E-4</v>
      </c>
      <c r="N136">
        <f>'2J 1hUV'!BK138</f>
        <v>1.2685056125136588E-3</v>
      </c>
      <c r="O136">
        <f>'2J 3hUV'!BK138</f>
        <v>1.8445747293253571E-3</v>
      </c>
      <c r="P136">
        <f>'2J 16hUV'!BK138</f>
        <v>3.9809536934241679E-4</v>
      </c>
      <c r="Q136">
        <f>'2J 24hUV'!BQ138</f>
        <v>4.1603058962344291E-4</v>
      </c>
      <c r="S136">
        <f t="shared" si="29"/>
        <v>2.0411412469881849E-3</v>
      </c>
      <c r="T136">
        <f t="shared" si="26"/>
        <v>2.6172103637998835E-3</v>
      </c>
      <c r="U136">
        <f t="shared" si="27"/>
        <v>1.1707310038169432E-3</v>
      </c>
      <c r="V136">
        <f t="shared" si="28"/>
        <v>1.1886662240979692E-3</v>
      </c>
    </row>
    <row r="137" spans="1:22" x14ac:dyDescent="0.25">
      <c r="A137">
        <f>'No UV'!BP139</f>
        <v>0.92692106181952449</v>
      </c>
      <c r="B137">
        <f>'2J 1hUV'!BJ139</f>
        <v>0.92587257713868176</v>
      </c>
      <c r="C137">
        <f>'2J 3hUV'!BJ139</f>
        <v>0.91985173747271975</v>
      </c>
      <c r="D137">
        <f>'2J 16hUV'!BJ139</f>
        <v>0.93607472965333682</v>
      </c>
      <c r="E137">
        <f>'2J 24hUV'!BP139</f>
        <v>0.930692857147984</v>
      </c>
      <c r="H137">
        <f t="shared" si="22"/>
        <v>-1.0484846808427317E-3</v>
      </c>
      <c r="I137">
        <f t="shared" si="23"/>
        <v>-7.0693243468047395E-3</v>
      </c>
      <c r="J137">
        <f t="shared" si="24"/>
        <v>9.153667833812329E-3</v>
      </c>
      <c r="K137">
        <f t="shared" si="25"/>
        <v>3.771795328459504E-3</v>
      </c>
      <c r="M137">
        <f>'No UV'!BQ139</f>
        <v>5.1090895934071822E-4</v>
      </c>
      <c r="N137">
        <f>'2J 1hUV'!BK139</f>
        <v>9.9616420587621875E-4</v>
      </c>
      <c r="O137">
        <f>'2J 3hUV'!BK139</f>
        <v>1.0251757879599296E-3</v>
      </c>
      <c r="P137">
        <f>'2J 16hUV'!BK139</f>
        <v>7.2530320263256053E-4</v>
      </c>
      <c r="Q137">
        <f>'2J 24hUV'!BQ139</f>
        <v>5.1802124140780273E-4</v>
      </c>
      <c r="S137">
        <f t="shared" si="29"/>
        <v>1.507073165216937E-3</v>
      </c>
      <c r="T137">
        <f t="shared" si="26"/>
        <v>1.5360847473006479E-3</v>
      </c>
      <c r="U137">
        <f t="shared" si="27"/>
        <v>1.2362121619732787E-3</v>
      </c>
      <c r="V137">
        <f t="shared" si="28"/>
        <v>1.0289302007485211E-3</v>
      </c>
    </row>
    <row r="138" spans="1:22" x14ac:dyDescent="0.25">
      <c r="A138">
        <f>'No UV'!BP140</f>
        <v>0.93607025466764138</v>
      </c>
      <c r="B138">
        <f>'2J 1hUV'!BJ140</f>
        <v>0.92007394350664828</v>
      </c>
      <c r="C138">
        <f>'2J 3hUV'!BJ140</f>
        <v>0.92806659974847461</v>
      </c>
      <c r="D138">
        <f>'2J 16hUV'!BJ140</f>
        <v>0.93945331999288473</v>
      </c>
      <c r="E138">
        <f>'2J 24hUV'!BP140</f>
        <v>0.93721136976008035</v>
      </c>
      <c r="H138">
        <f t="shared" si="22"/>
        <v>-1.5996311160993093E-2</v>
      </c>
      <c r="I138">
        <f t="shared" si="23"/>
        <v>-8.0036549191667694E-3</v>
      </c>
      <c r="J138">
        <f t="shared" si="24"/>
        <v>3.3830653252433507E-3</v>
      </c>
      <c r="K138">
        <f t="shared" si="25"/>
        <v>1.1411150924389712E-3</v>
      </c>
      <c r="M138">
        <f>'No UV'!BQ140</f>
        <v>1.2207876969680595E-3</v>
      </c>
      <c r="N138">
        <f>'2J 1hUV'!BK140</f>
        <v>8.0820495390978241E-4</v>
      </c>
      <c r="O138">
        <f>'2J 3hUV'!BK140</f>
        <v>1.8510129767451036E-3</v>
      </c>
      <c r="P138">
        <f>'2J 16hUV'!BK140</f>
        <v>2.9163089384134813E-4</v>
      </c>
      <c r="Q138">
        <f>'2J 24hUV'!BQ140</f>
        <v>2.1478544346617182E-4</v>
      </c>
      <c r="S138">
        <f t="shared" si="29"/>
        <v>2.0289926508778419E-3</v>
      </c>
      <c r="T138">
        <f t="shared" si="26"/>
        <v>3.0718006737131629E-3</v>
      </c>
      <c r="U138">
        <f t="shared" si="27"/>
        <v>1.5124185908094077E-3</v>
      </c>
      <c r="V138">
        <f t="shared" si="28"/>
        <v>1.4355731404342314E-3</v>
      </c>
    </row>
    <row r="139" spans="1:22" x14ac:dyDescent="0.25">
      <c r="A139">
        <f>'No UV'!BP141</f>
        <v>0.92885198908740885</v>
      </c>
      <c r="B139">
        <f>'2J 1hUV'!BJ141</f>
        <v>0.92229583563233342</v>
      </c>
      <c r="C139">
        <f>'2J 3hUV'!BJ141</f>
        <v>0.91765058800390409</v>
      </c>
      <c r="D139">
        <f>'2J 16hUV'!BJ141</f>
        <v>0.94264352059702916</v>
      </c>
      <c r="E139">
        <f>'2J 24hUV'!BP141</f>
        <v>0.93389846460019221</v>
      </c>
      <c r="H139">
        <f t="shared" si="22"/>
        <v>-6.5561534550754308E-3</v>
      </c>
      <c r="I139">
        <f t="shared" si="23"/>
        <v>-1.1201401083504758E-2</v>
      </c>
      <c r="J139">
        <f t="shared" si="24"/>
        <v>1.3791531509620314E-2</v>
      </c>
      <c r="K139">
        <f t="shared" si="25"/>
        <v>5.046475512783366E-3</v>
      </c>
      <c r="M139">
        <f>'No UV'!BQ141</f>
        <v>1.2247554097492889E-3</v>
      </c>
      <c r="N139">
        <f>'2J 1hUV'!BK141</f>
        <v>8.4812043306396506E-4</v>
      </c>
      <c r="O139">
        <f>'2J 3hUV'!BK141</f>
        <v>1.1915851171183085E-3</v>
      </c>
      <c r="P139">
        <f>'2J 16hUV'!BK141</f>
        <v>3.2690171021506096E-4</v>
      </c>
      <c r="Q139">
        <f>'2J 24hUV'!BQ141</f>
        <v>3.2076227012066541E-4</v>
      </c>
      <c r="S139">
        <f t="shared" si="29"/>
        <v>2.0728758428132541E-3</v>
      </c>
      <c r="T139">
        <f t="shared" si="26"/>
        <v>2.4163405268675976E-3</v>
      </c>
      <c r="U139">
        <f t="shared" si="27"/>
        <v>1.5516571199643498E-3</v>
      </c>
      <c r="V139">
        <f t="shared" si="28"/>
        <v>1.5455176798699543E-3</v>
      </c>
    </row>
    <row r="140" spans="1:22" x14ac:dyDescent="0.25">
      <c r="A140">
        <f>'No UV'!BP142</f>
        <v>0.91786340387198417</v>
      </c>
      <c r="B140">
        <f>'2J 1hUV'!BJ142</f>
        <v>0.92224801659124211</v>
      </c>
      <c r="C140">
        <f>'2J 3hUV'!BJ142</f>
        <v>0.92464496043959499</v>
      </c>
      <c r="D140">
        <f>'2J 16hUV'!BJ142</f>
        <v>0.93577472532760475</v>
      </c>
      <c r="E140">
        <f>'2J 24hUV'!BP142</f>
        <v>0.93280249098517143</v>
      </c>
      <c r="H140">
        <f t="shared" si="22"/>
        <v>4.3846127192579409E-3</v>
      </c>
      <c r="I140">
        <f t="shared" si="23"/>
        <v>6.7815565676108136E-3</v>
      </c>
      <c r="J140">
        <f t="shared" si="24"/>
        <v>1.7911321455620577E-2</v>
      </c>
      <c r="K140">
        <f t="shared" si="25"/>
        <v>1.4939087113187255E-2</v>
      </c>
      <c r="M140">
        <f>'No UV'!BQ142</f>
        <v>9.5403622055519456E-4</v>
      </c>
      <c r="N140">
        <f>'2J 1hUV'!BK142</f>
        <v>9.6923332836884991E-4</v>
      </c>
      <c r="O140">
        <f>'2J 3hUV'!BK142</f>
        <v>1.6825477425127283E-3</v>
      </c>
      <c r="P140">
        <f>'2J 16hUV'!BK142</f>
        <v>4.0732305072885798E-4</v>
      </c>
      <c r="Q140">
        <f>'2J 24hUV'!BQ142</f>
        <v>3.8478903957611812E-4</v>
      </c>
      <c r="S140">
        <f t="shared" si="29"/>
        <v>1.9232695489240445E-3</v>
      </c>
      <c r="T140">
        <f t="shared" si="26"/>
        <v>2.6365839630679228E-3</v>
      </c>
      <c r="U140">
        <f t="shared" si="27"/>
        <v>1.3613592712840524E-3</v>
      </c>
      <c r="V140">
        <f t="shared" si="28"/>
        <v>1.3388252601313126E-3</v>
      </c>
    </row>
    <row r="141" spans="1:22" x14ac:dyDescent="0.25">
      <c r="A141">
        <f>'No UV'!BP143</f>
        <v>0.92135599505199284</v>
      </c>
      <c r="B141">
        <f>'2J 1hUV'!BJ143</f>
        <v>0.92617141936768088</v>
      </c>
      <c r="C141">
        <f>'2J 3hUV'!BJ143</f>
        <v>0.92974592871107231</v>
      </c>
      <c r="D141">
        <f>'2J 16hUV'!BJ143</f>
        <v>0.93364389794947322</v>
      </c>
      <c r="E141">
        <f>'2J 24hUV'!BP143</f>
        <v>0.93078427608931835</v>
      </c>
      <c r="H141">
        <f t="shared" si="22"/>
        <v>4.8154243156880439E-3</v>
      </c>
      <c r="I141">
        <f t="shared" si="23"/>
        <v>8.3899336590794737E-3</v>
      </c>
      <c r="J141">
        <f t="shared" si="24"/>
        <v>1.2287902897480385E-2</v>
      </c>
      <c r="K141">
        <f t="shared" si="25"/>
        <v>9.4282810373255144E-3</v>
      </c>
      <c r="M141">
        <f>'No UV'!BQ143</f>
        <v>8.8243066534882922E-4</v>
      </c>
      <c r="N141">
        <f>'2J 1hUV'!BK143</f>
        <v>4.8131054403852933E-4</v>
      </c>
      <c r="O141">
        <f>'2J 3hUV'!BK143</f>
        <v>1.9231323451636253E-3</v>
      </c>
      <c r="P141">
        <f>'2J 16hUV'!BK143</f>
        <v>7.7929852663882141E-4</v>
      </c>
      <c r="Q141">
        <f>'2J 24hUV'!BQ143</f>
        <v>6.8904447426879566E-4</v>
      </c>
      <c r="S141">
        <f t="shared" si="29"/>
        <v>1.3637412093873585E-3</v>
      </c>
      <c r="T141">
        <f t="shared" si="26"/>
        <v>2.8055630105124543E-3</v>
      </c>
      <c r="U141">
        <f t="shared" si="27"/>
        <v>1.6617291919876506E-3</v>
      </c>
      <c r="V141">
        <f t="shared" si="28"/>
        <v>1.5714751396176249E-3</v>
      </c>
    </row>
    <row r="142" spans="1:22" x14ac:dyDescent="0.25">
      <c r="A142">
        <f>'No UV'!BP144</f>
        <v>0.93550626701656237</v>
      </c>
      <c r="B142">
        <f>'2J 1hUV'!BJ144</f>
        <v>0.94120827144239938</v>
      </c>
      <c r="C142">
        <f>'2J 3hUV'!BJ144</f>
        <v>0.92583788584062687</v>
      </c>
      <c r="D142">
        <f>'2J 16hUV'!BJ144</f>
        <v>0.94219415174842847</v>
      </c>
      <c r="E142">
        <f>'2J 24hUV'!BP144</f>
        <v>0.92945989529919804</v>
      </c>
      <c r="H142">
        <f t="shared" si="22"/>
        <v>5.7020044258370151E-3</v>
      </c>
      <c r="I142">
        <f t="shared" si="23"/>
        <v>-9.6683811759354921E-3</v>
      </c>
      <c r="J142">
        <f t="shared" si="24"/>
        <v>6.6878847318661006E-3</v>
      </c>
      <c r="K142">
        <f t="shared" si="25"/>
        <v>-6.0463717173643294E-3</v>
      </c>
      <c r="M142">
        <f>'No UV'!BQ144</f>
        <v>6.0076403706604028E-4</v>
      </c>
      <c r="N142">
        <f>'2J 1hUV'!BK144</f>
        <v>8.5484691149880128E-4</v>
      </c>
      <c r="O142">
        <f>'2J 3hUV'!BK144</f>
        <v>2.4274150890284773E-3</v>
      </c>
      <c r="P142">
        <f>'2J 16hUV'!BK144</f>
        <v>5.0489777800874513E-4</v>
      </c>
      <c r="Q142">
        <f>'2J 24hUV'!BQ144</f>
        <v>7.441584099333791E-4</v>
      </c>
      <c r="S142">
        <f t="shared" si="29"/>
        <v>1.4556109485648417E-3</v>
      </c>
      <c r="T142">
        <f t="shared" si="26"/>
        <v>3.0281791260945174E-3</v>
      </c>
      <c r="U142">
        <f t="shared" si="27"/>
        <v>1.1056618150747854E-3</v>
      </c>
      <c r="V142">
        <f t="shared" si="28"/>
        <v>1.3449224469994194E-3</v>
      </c>
    </row>
    <row r="143" spans="1:22" x14ac:dyDescent="0.25">
      <c r="A143">
        <f>'No UV'!BP145</f>
        <v>0.92245387522566513</v>
      </c>
      <c r="B143">
        <f>'2J 1hUV'!BJ145</f>
        <v>0.91772865616917743</v>
      </c>
      <c r="C143">
        <f>'2J 3hUV'!BJ145</f>
        <v>0.93225247713945036</v>
      </c>
      <c r="D143">
        <f>'2J 16hUV'!BJ145</f>
        <v>0.93234108593829834</v>
      </c>
      <c r="E143">
        <f>'2J 24hUV'!BP145</f>
        <v>0.92475690429808399</v>
      </c>
      <c r="H143">
        <f t="shared" si="22"/>
        <v>-4.7252190564877061E-3</v>
      </c>
      <c r="I143">
        <f t="shared" si="23"/>
        <v>9.798601913785232E-3</v>
      </c>
      <c r="J143">
        <f t="shared" si="24"/>
        <v>9.8872107126332098E-3</v>
      </c>
      <c r="K143">
        <f t="shared" si="25"/>
        <v>2.3030290724188607E-3</v>
      </c>
      <c r="M143">
        <f>'No UV'!BQ145</f>
        <v>9.1951245847229413E-4</v>
      </c>
      <c r="N143">
        <f>'2J 1hUV'!BK145</f>
        <v>2.0084519771878078E-4</v>
      </c>
      <c r="O143">
        <f>'2J 3hUV'!BK145</f>
        <v>1.9996579926569603E-3</v>
      </c>
      <c r="P143">
        <f>'2J 16hUV'!BK145</f>
        <v>4.9578459729257573E-4</v>
      </c>
      <c r="Q143">
        <f>'2J 24hUV'!BQ145</f>
        <v>3.1623769234294678E-4</v>
      </c>
      <c r="S143">
        <f t="shared" si="29"/>
        <v>1.120357656191075E-3</v>
      </c>
      <c r="T143">
        <f t="shared" si="26"/>
        <v>2.9191704511292542E-3</v>
      </c>
      <c r="U143">
        <f t="shared" si="27"/>
        <v>1.41529705576487E-3</v>
      </c>
      <c r="V143">
        <f t="shared" si="28"/>
        <v>1.2357501508152408E-3</v>
      </c>
    </row>
    <row r="144" spans="1:22" x14ac:dyDescent="0.25">
      <c r="A144">
        <f>'No UV'!BP146</f>
        <v>0.92927171812905385</v>
      </c>
      <c r="B144">
        <f>'2J 1hUV'!BJ146</f>
        <v>0.9178667245116312</v>
      </c>
      <c r="C144">
        <f>'2J 3hUV'!BJ146</f>
        <v>0.93362908007797196</v>
      </c>
      <c r="D144">
        <f>'2J 16hUV'!BJ146</f>
        <v>0.93850992020853552</v>
      </c>
      <c r="E144">
        <f>'2J 24hUV'!BP146</f>
        <v>0.93135104191173468</v>
      </c>
      <c r="H144">
        <f t="shared" si="22"/>
        <v>-1.1404993617422643E-2</v>
      </c>
      <c r="I144">
        <f t="shared" si="23"/>
        <v>4.3573619489181148E-3</v>
      </c>
      <c r="J144">
        <f t="shared" si="24"/>
        <v>9.2382020794816722E-3</v>
      </c>
      <c r="K144">
        <f t="shared" si="25"/>
        <v>2.0793237826808308E-3</v>
      </c>
      <c r="M144">
        <f>'No UV'!BQ146</f>
        <v>4.991532556293403E-4</v>
      </c>
      <c r="N144">
        <f>'2J 1hUV'!BK146</f>
        <v>8.3916374279273637E-4</v>
      </c>
      <c r="O144">
        <f>'2J 3hUV'!BK146</f>
        <v>1.6435452396202665E-3</v>
      </c>
      <c r="P144">
        <f>'2J 16hUV'!BK146</f>
        <v>2.9421397770380966E-4</v>
      </c>
      <c r="Q144">
        <f>'2J 24hUV'!BQ146</f>
        <v>6.8540742613049262E-4</v>
      </c>
      <c r="S144">
        <f t="shared" si="29"/>
        <v>1.3383169984220768E-3</v>
      </c>
      <c r="T144">
        <f t="shared" si="26"/>
        <v>2.1426984952496067E-3</v>
      </c>
      <c r="U144">
        <f t="shared" si="27"/>
        <v>7.9336723333315001E-4</v>
      </c>
      <c r="V144">
        <f t="shared" si="28"/>
        <v>1.1845606817598329E-3</v>
      </c>
    </row>
    <row r="145" spans="1:22" x14ac:dyDescent="0.25">
      <c r="A145">
        <f>'No UV'!BP147</f>
        <v>0.93335336200883967</v>
      </c>
      <c r="B145">
        <f>'2J 1hUV'!BJ147</f>
        <v>0.92401786688278631</v>
      </c>
      <c r="C145">
        <f>'2J 3hUV'!BJ147</f>
        <v>0.93494537952461498</v>
      </c>
      <c r="D145">
        <f>'2J 16hUV'!BJ147</f>
        <v>0.93112750668656408</v>
      </c>
      <c r="E145">
        <f>'2J 24hUV'!BP147</f>
        <v>0.93143744808331352</v>
      </c>
      <c r="H145">
        <f t="shared" si="22"/>
        <v>-9.3354951260533614E-3</v>
      </c>
      <c r="I145">
        <f t="shared" si="23"/>
        <v>1.5920175157753125E-3</v>
      </c>
      <c r="J145">
        <f t="shared" si="24"/>
        <v>-2.2258553222755939E-3</v>
      </c>
      <c r="K145">
        <f t="shared" si="25"/>
        <v>-1.915913925526147E-3</v>
      </c>
      <c r="M145">
        <f>'No UV'!BQ147</f>
        <v>3.1555293681978362E-4</v>
      </c>
      <c r="N145">
        <f>'2J 1hUV'!BK147</f>
        <v>1.9866841216365384E-3</v>
      </c>
      <c r="O145">
        <f>'2J 3hUV'!BK147</f>
        <v>2.2842433237292748E-3</v>
      </c>
      <c r="P145">
        <f>'2J 16hUV'!BK147</f>
        <v>3.920625971095983E-4</v>
      </c>
      <c r="Q145">
        <f>'2J 24hUV'!BQ147</f>
        <v>4.0938816533982582E-4</v>
      </c>
      <c r="S145">
        <f t="shared" si="29"/>
        <v>2.3022370584563218E-3</v>
      </c>
      <c r="T145">
        <f t="shared" si="26"/>
        <v>2.5997962605490586E-3</v>
      </c>
      <c r="U145">
        <f t="shared" si="27"/>
        <v>7.0761553392938192E-4</v>
      </c>
      <c r="V145">
        <f t="shared" si="28"/>
        <v>7.2494110215960944E-4</v>
      </c>
    </row>
    <row r="146" spans="1:22" x14ac:dyDescent="0.25">
      <c r="A146">
        <f>'No UV'!BP148</f>
        <v>0.92428836361674316</v>
      </c>
      <c r="B146">
        <f>'2J 1hUV'!BJ148</f>
        <v>0.92989394930757907</v>
      </c>
      <c r="C146">
        <f>'2J 3hUV'!BJ148</f>
        <v>0.93333194830685839</v>
      </c>
      <c r="D146">
        <f>'2J 16hUV'!BJ148</f>
        <v>0.9298992378028007</v>
      </c>
      <c r="E146">
        <f>'2J 24hUV'!BP148</f>
        <v>0.93193900423482778</v>
      </c>
      <c r="H146">
        <f t="shared" si="22"/>
        <v>5.6055856908359125E-3</v>
      </c>
      <c r="I146">
        <f t="shared" si="23"/>
        <v>9.0435846901152361E-3</v>
      </c>
      <c r="J146">
        <f t="shared" si="24"/>
        <v>5.6108741860575462E-3</v>
      </c>
      <c r="K146">
        <f t="shared" si="25"/>
        <v>7.6506406180846254E-3</v>
      </c>
      <c r="M146">
        <f>'No UV'!BQ148</f>
        <v>8.5435775837339938E-4</v>
      </c>
      <c r="N146">
        <f>'2J 1hUV'!BK148</f>
        <v>6.7382536104349281E-4</v>
      </c>
      <c r="O146">
        <f>'2J 3hUV'!BK148</f>
        <v>2.1121478236771647E-3</v>
      </c>
      <c r="P146">
        <f>'2J 16hUV'!BK148</f>
        <v>5.516071560963513E-4</v>
      </c>
      <c r="Q146">
        <f>'2J 24hUV'!BQ148</f>
        <v>1.0437232844744213E-3</v>
      </c>
      <c r="S146">
        <f t="shared" si="29"/>
        <v>1.5281831194168922E-3</v>
      </c>
      <c r="T146">
        <f t="shared" si="26"/>
        <v>2.9665055820505639E-3</v>
      </c>
      <c r="U146">
        <f t="shared" si="27"/>
        <v>1.4059649144697508E-3</v>
      </c>
      <c r="V146">
        <f t="shared" si="28"/>
        <v>1.8980810428478206E-3</v>
      </c>
    </row>
    <row r="147" spans="1:22" x14ac:dyDescent="0.25">
      <c r="A147">
        <f>'No UV'!BP149</f>
        <v>0.91755640039446018</v>
      </c>
      <c r="B147">
        <f>'2J 1hUV'!BJ149</f>
        <v>0.92145960410488814</v>
      </c>
      <c r="C147">
        <f>'2J 3hUV'!BJ149</f>
        <v>0.92874829914752444</v>
      </c>
      <c r="D147">
        <f>'2J 16hUV'!BJ149</f>
        <v>0.93668994637898761</v>
      </c>
      <c r="E147">
        <f>'2J 24hUV'!BP149</f>
        <v>0.93242582438159227</v>
      </c>
      <c r="H147">
        <f t="shared" si="22"/>
        <v>3.9032037104279604E-3</v>
      </c>
      <c r="I147">
        <f t="shared" si="23"/>
        <v>1.1191898753064256E-2</v>
      </c>
      <c r="J147">
        <f t="shared" si="24"/>
        <v>1.9133545984527434E-2</v>
      </c>
      <c r="K147">
        <f t="shared" si="25"/>
        <v>1.4869423987132091E-2</v>
      </c>
      <c r="M147">
        <f>'No UV'!BQ149</f>
        <v>7.2350607116636247E-4</v>
      </c>
      <c r="N147">
        <f>'2J 1hUV'!BK149</f>
        <v>8.6467805293505252E-4</v>
      </c>
      <c r="O147">
        <f>'2J 3hUV'!BK149</f>
        <v>2.7560027445926072E-3</v>
      </c>
      <c r="P147">
        <f>'2J 16hUV'!BK149</f>
        <v>3.5915833138854794E-4</v>
      </c>
      <c r="Q147">
        <f>'2J 24hUV'!BQ149</f>
        <v>5.1479771604116408E-4</v>
      </c>
      <c r="S147">
        <f t="shared" si="29"/>
        <v>1.588184124101415E-3</v>
      </c>
      <c r="T147">
        <f t="shared" si="26"/>
        <v>3.4795088157589696E-3</v>
      </c>
      <c r="U147">
        <f t="shared" si="27"/>
        <v>1.0826644025549105E-3</v>
      </c>
      <c r="V147">
        <f t="shared" si="28"/>
        <v>1.2383037872075267E-3</v>
      </c>
    </row>
    <row r="148" spans="1:22" x14ac:dyDescent="0.25">
      <c r="A148">
        <f>'No UV'!BP150</f>
        <v>0.93252161902583486</v>
      </c>
      <c r="B148">
        <f>'2J 1hUV'!BJ150</f>
        <v>0.91862933423588977</v>
      </c>
      <c r="C148">
        <f>'2J 3hUV'!BJ150</f>
        <v>0.93213999556015215</v>
      </c>
      <c r="D148">
        <f>'2J 16hUV'!BJ150</f>
        <v>0.93504352130456048</v>
      </c>
      <c r="E148">
        <f>'2J 24hUV'!BP150</f>
        <v>0.94132343408879227</v>
      </c>
      <c r="H148">
        <f t="shared" si="22"/>
        <v>-1.3892284789945086E-2</v>
      </c>
      <c r="I148">
        <f t="shared" si="23"/>
        <v>-3.8162346568271222E-4</v>
      </c>
      <c r="J148">
        <f t="shared" si="24"/>
        <v>2.5219022787256185E-3</v>
      </c>
      <c r="K148">
        <f t="shared" si="25"/>
        <v>8.8018150629574077E-3</v>
      </c>
      <c r="M148">
        <f>'No UV'!BQ150</f>
        <v>1.1083490558998169E-3</v>
      </c>
      <c r="N148">
        <f>'2J 1hUV'!BK150</f>
        <v>7.2013231188808205E-4</v>
      </c>
      <c r="O148">
        <f>'2J 3hUV'!BK150</f>
        <v>2.95321060846385E-3</v>
      </c>
      <c r="P148">
        <f>'2J 16hUV'!BK150</f>
        <v>5.2703419468634507E-4</v>
      </c>
      <c r="Q148">
        <f>'2J 24hUV'!BQ150</f>
        <v>5.7873804668965071E-4</v>
      </c>
      <c r="S148">
        <f t="shared" si="29"/>
        <v>1.828481367787899E-3</v>
      </c>
      <c r="T148">
        <f t="shared" si="26"/>
        <v>4.0615596643636667E-3</v>
      </c>
      <c r="U148">
        <f t="shared" si="27"/>
        <v>1.6353832505861619E-3</v>
      </c>
      <c r="V148">
        <f t="shared" si="28"/>
        <v>1.6870871025894676E-3</v>
      </c>
    </row>
    <row r="149" spans="1:22" x14ac:dyDescent="0.25">
      <c r="A149">
        <f>'No UV'!BP151</f>
        <v>0.93005109944315689</v>
      </c>
      <c r="B149">
        <f>'2J 1hUV'!BJ151</f>
        <v>0.92801100808851145</v>
      </c>
      <c r="C149">
        <f>'2J 3hUV'!BJ151</f>
        <v>0.93629430369171751</v>
      </c>
      <c r="D149">
        <f>'2J 16hUV'!BJ151</f>
        <v>0.92872513529732037</v>
      </c>
      <c r="E149">
        <f>'2J 24hUV'!BP151</f>
        <v>0.9351735622132572</v>
      </c>
      <c r="H149">
        <f t="shared" si="22"/>
        <v>-2.0400913546454458E-3</v>
      </c>
      <c r="I149">
        <f t="shared" si="23"/>
        <v>6.2432042485606187E-3</v>
      </c>
      <c r="J149">
        <f t="shared" si="24"/>
        <v>-1.3259641458365223E-3</v>
      </c>
      <c r="K149">
        <f t="shared" si="25"/>
        <v>5.1224627701003111E-3</v>
      </c>
      <c r="M149">
        <f>'No UV'!BQ151</f>
        <v>4.4974245819708145E-4</v>
      </c>
      <c r="N149">
        <f>'2J 1hUV'!BK151</f>
        <v>4.4448509870112979E-4</v>
      </c>
      <c r="O149">
        <f>'2J 3hUV'!BK151</f>
        <v>2.7996575229875852E-3</v>
      </c>
      <c r="P149">
        <f>'2J 16hUV'!BK151</f>
        <v>5.0639855690297222E-4</v>
      </c>
      <c r="Q149">
        <f>'2J 24hUV'!BQ151</f>
        <v>4.6248757636666753E-4</v>
      </c>
      <c r="S149">
        <f t="shared" si="29"/>
        <v>8.9422755689821118E-4</v>
      </c>
      <c r="T149">
        <f t="shared" si="26"/>
        <v>3.2493999811846665E-3</v>
      </c>
      <c r="U149">
        <f t="shared" si="27"/>
        <v>9.5614101510005367E-4</v>
      </c>
      <c r="V149">
        <f t="shared" si="28"/>
        <v>9.1223003456374898E-4</v>
      </c>
    </row>
    <row r="150" spans="1:22" x14ac:dyDescent="0.25">
      <c r="A150">
        <f>'No UV'!BP152</f>
        <v>0.9251374727871664</v>
      </c>
      <c r="B150">
        <f>'2J 1hUV'!BJ152</f>
        <v>0.92645781428858509</v>
      </c>
      <c r="C150">
        <f>'2J 3hUV'!BJ152</f>
        <v>0.92242339753658875</v>
      </c>
      <c r="D150">
        <f>'2J 16hUV'!BJ152</f>
        <v>0.93534116222196562</v>
      </c>
      <c r="E150">
        <f>'2J 24hUV'!BP152</f>
        <v>0.92748078126755973</v>
      </c>
      <c r="H150">
        <f t="shared" si="22"/>
        <v>1.320341501418687E-3</v>
      </c>
      <c r="I150">
        <f t="shared" si="23"/>
        <v>-2.7140752505776522E-3</v>
      </c>
      <c r="J150">
        <f t="shared" si="24"/>
        <v>1.0203689434799212E-2</v>
      </c>
      <c r="K150">
        <f t="shared" si="25"/>
        <v>2.3433084803933246E-3</v>
      </c>
      <c r="M150">
        <f>'No UV'!BQ152</f>
        <v>8.7274050730213432E-4</v>
      </c>
      <c r="N150">
        <f>'2J 1hUV'!BK152</f>
        <v>5.4485933746079907E-4</v>
      </c>
      <c r="O150">
        <f>'2J 3hUV'!BK152</f>
        <v>1.112774877671674E-3</v>
      </c>
      <c r="P150">
        <f>'2J 16hUV'!BK152</f>
        <v>2.5496672432282299E-4</v>
      </c>
      <c r="Q150">
        <f>'2J 24hUV'!BQ152</f>
        <v>4.054833390221722E-4</v>
      </c>
      <c r="S150">
        <f t="shared" si="29"/>
        <v>1.4175998447629335E-3</v>
      </c>
      <c r="T150">
        <f t="shared" si="26"/>
        <v>1.9855153849738082E-3</v>
      </c>
      <c r="U150">
        <f t="shared" si="27"/>
        <v>1.1277072316249574E-3</v>
      </c>
      <c r="V150">
        <f t="shared" si="28"/>
        <v>1.2782238463243064E-3</v>
      </c>
    </row>
    <row r="151" spans="1:22" x14ac:dyDescent="0.25">
      <c r="A151">
        <f>'No UV'!BP153</f>
        <v>0.92994921233527517</v>
      </c>
      <c r="B151">
        <f>'2J 1hUV'!BJ153</f>
        <v>0.92001328721969045</v>
      </c>
      <c r="C151">
        <f>'2J 3hUV'!BJ153</f>
        <v>0.93188402494584799</v>
      </c>
      <c r="D151">
        <f>'2J 16hUV'!BJ153</f>
        <v>0.92825242011128672</v>
      </c>
      <c r="E151">
        <f>'2J 24hUV'!BP153</f>
        <v>0.92684450008826147</v>
      </c>
      <c r="H151">
        <f t="shared" si="22"/>
        <v>-9.9359251155847206E-3</v>
      </c>
      <c r="I151">
        <f t="shared" si="23"/>
        <v>1.9348126105728225E-3</v>
      </c>
      <c r="J151">
        <f t="shared" si="24"/>
        <v>-1.6967922239884414E-3</v>
      </c>
      <c r="K151">
        <f t="shared" si="25"/>
        <v>-3.1047122470136967E-3</v>
      </c>
      <c r="M151">
        <f>'No UV'!BQ153</f>
        <v>8.51642074264242E-4</v>
      </c>
      <c r="N151">
        <f>'2J 1hUV'!BK153</f>
        <v>1.0404032111695717E-3</v>
      </c>
      <c r="O151">
        <f>'2J 3hUV'!BK153</f>
        <v>2.1266820799104762E-3</v>
      </c>
      <c r="P151">
        <f>'2J 16hUV'!BK153</f>
        <v>2.2456842690841476E-4</v>
      </c>
      <c r="Q151">
        <f>'2J 24hUV'!BQ153</f>
        <v>1.2532741876871746E-4</v>
      </c>
      <c r="S151">
        <f t="shared" si="29"/>
        <v>1.8920452854338137E-3</v>
      </c>
      <c r="T151">
        <f t="shared" si="26"/>
        <v>2.9783241541747182E-3</v>
      </c>
      <c r="U151">
        <f t="shared" si="27"/>
        <v>1.0762105011726567E-3</v>
      </c>
      <c r="V151">
        <f t="shared" si="28"/>
        <v>9.7696949303295935E-4</v>
      </c>
    </row>
    <row r="152" spans="1:22" x14ac:dyDescent="0.25">
      <c r="A152">
        <f>'No UV'!BP154</f>
        <v>0.93238168648837394</v>
      </c>
      <c r="B152">
        <f>'2J 1hUV'!BJ154</f>
        <v>0.91735500769490252</v>
      </c>
      <c r="C152">
        <f>'2J 3hUV'!BJ154</f>
        <v>0.92397313924043956</v>
      </c>
      <c r="D152">
        <f>'2J 16hUV'!BJ154</f>
        <v>0.92818004258062192</v>
      </c>
      <c r="E152">
        <f>'2J 24hUV'!BP154</f>
        <v>0.93208608355948452</v>
      </c>
      <c r="H152">
        <f t="shared" si="22"/>
        <v>-1.5026678793471415E-2</v>
      </c>
      <c r="I152">
        <f t="shared" si="23"/>
        <v>-8.4085472479343837E-3</v>
      </c>
      <c r="J152">
        <f t="shared" si="24"/>
        <v>-4.2016439077520173E-3</v>
      </c>
      <c r="K152">
        <f t="shared" si="25"/>
        <v>-2.9560292888941575E-4</v>
      </c>
      <c r="M152">
        <f>'No UV'!BQ154</f>
        <v>7.5920816747165984E-4</v>
      </c>
      <c r="N152">
        <f>'2J 1hUV'!BK154</f>
        <v>4.8092534898830103E-4</v>
      </c>
      <c r="O152">
        <f>'2J 3hUV'!BK154</f>
        <v>1.4094142061158253E-3</v>
      </c>
      <c r="P152">
        <f>'2J 16hUV'!BK154</f>
        <v>4.2837358680321275E-4</v>
      </c>
      <c r="Q152">
        <f>'2J 24hUV'!BQ154</f>
        <v>3.6214986766551412E-4</v>
      </c>
      <c r="S152">
        <f t="shared" si="29"/>
        <v>1.2401335164599608E-3</v>
      </c>
      <c r="T152">
        <f t="shared" si="26"/>
        <v>2.168622373587485E-3</v>
      </c>
      <c r="U152">
        <f t="shared" si="27"/>
        <v>1.1875817542748726E-3</v>
      </c>
      <c r="V152">
        <f t="shared" si="28"/>
        <v>1.121358035137174E-3</v>
      </c>
    </row>
    <row r="153" spans="1:22" x14ac:dyDescent="0.25">
      <c r="A153">
        <f>'No UV'!BP155</f>
        <v>0.91431498192187388</v>
      </c>
      <c r="B153">
        <f>'2J 1hUV'!BJ155</f>
        <v>0.92131760320154188</v>
      </c>
      <c r="C153">
        <f>'2J 3hUV'!BJ155</f>
        <v>0.93315575158874908</v>
      </c>
      <c r="D153">
        <f>'2J 16hUV'!BJ155</f>
        <v>0.93488651185591432</v>
      </c>
      <c r="E153">
        <f>'2J 24hUV'!BP155</f>
        <v>0.92954682926408871</v>
      </c>
      <c r="H153">
        <f t="shared" si="22"/>
        <v>7.0026212796679976E-3</v>
      </c>
      <c r="I153">
        <f t="shared" si="23"/>
        <v>1.8840769666875201E-2</v>
      </c>
      <c r="J153">
        <f t="shared" si="24"/>
        <v>2.0571529934040433E-2</v>
      </c>
      <c r="K153">
        <f t="shared" si="25"/>
        <v>1.5231847342214833E-2</v>
      </c>
      <c r="M153">
        <f>'No UV'!BQ155</f>
        <v>1.2524367514547329E-3</v>
      </c>
      <c r="N153">
        <f>'2J 1hUV'!BK155</f>
        <v>8.9984663773290939E-4</v>
      </c>
      <c r="O153">
        <f>'2J 3hUV'!BK155</f>
        <v>3.4548331230545761E-3</v>
      </c>
      <c r="P153">
        <f>'2J 16hUV'!BK155</f>
        <v>1.8468528916276456E-4</v>
      </c>
      <c r="Q153">
        <f>'2J 24hUV'!BQ155</f>
        <v>5.719617462330098E-4</v>
      </c>
      <c r="S153">
        <f t="shared" si="29"/>
        <v>2.1522833891876422E-3</v>
      </c>
      <c r="T153">
        <f t="shared" si="26"/>
        <v>4.7072698745093088E-3</v>
      </c>
      <c r="U153">
        <f t="shared" si="27"/>
        <v>1.4371220406174975E-3</v>
      </c>
      <c r="V153">
        <f t="shared" si="28"/>
        <v>1.8243984976877427E-3</v>
      </c>
    </row>
    <row r="154" spans="1:22" x14ac:dyDescent="0.25">
      <c r="A154">
        <f>'No UV'!BP156</f>
        <v>0.92353078691950441</v>
      </c>
      <c r="B154">
        <f>'2J 1hUV'!BJ156</f>
        <v>0.91455449650408782</v>
      </c>
      <c r="C154">
        <f>'2J 3hUV'!BJ156</f>
        <v>0.93451946926005003</v>
      </c>
      <c r="D154">
        <f>'2J 16hUV'!BJ156</f>
        <v>0.93645178290509157</v>
      </c>
      <c r="E154">
        <f>'2J 24hUV'!BP156</f>
        <v>0.92581795230216091</v>
      </c>
      <c r="H154">
        <f t="shared" si="22"/>
        <v>-8.9762904154165879E-3</v>
      </c>
      <c r="I154">
        <f t="shared" si="23"/>
        <v>1.0988682340545619E-2</v>
      </c>
      <c r="J154">
        <f t="shared" si="24"/>
        <v>1.2920995985587158E-2</v>
      </c>
      <c r="K154">
        <f t="shared" si="25"/>
        <v>2.2871653826564975E-3</v>
      </c>
      <c r="M154">
        <f>'No UV'!BQ156</f>
        <v>1.5851899640943645E-3</v>
      </c>
      <c r="N154">
        <f>'2J 1hUV'!BK156</f>
        <v>8.8391177406528922E-4</v>
      </c>
      <c r="O154">
        <f>'2J 3hUV'!BK156</f>
        <v>1.9689489997881311E-3</v>
      </c>
      <c r="P154">
        <f>'2J 16hUV'!BK156</f>
        <v>3.5357925354378647E-4</v>
      </c>
      <c r="Q154">
        <f>'2J 24hUV'!BQ156</f>
        <v>3.1318527812287012E-4</v>
      </c>
      <c r="S154">
        <f t="shared" si="29"/>
        <v>2.4691017381596536E-3</v>
      </c>
      <c r="T154">
        <f t="shared" si="26"/>
        <v>3.5541389638824956E-3</v>
      </c>
      <c r="U154">
        <f t="shared" si="27"/>
        <v>1.9387692176381509E-3</v>
      </c>
      <c r="V154">
        <f t="shared" si="28"/>
        <v>1.8983752422172347E-3</v>
      </c>
    </row>
    <row r="155" spans="1:22" x14ac:dyDescent="0.25">
      <c r="A155">
        <f>'No UV'!BP157</f>
        <v>0.92696316080324437</v>
      </c>
      <c r="B155">
        <f>'2J 1hUV'!BJ157</f>
        <v>0.92164229684582966</v>
      </c>
      <c r="C155">
        <f>'2J 3hUV'!BJ157</f>
        <v>0.93884412815483065</v>
      </c>
      <c r="D155">
        <f>'2J 16hUV'!BJ157</f>
        <v>0.9403358980327583</v>
      </c>
      <c r="E155">
        <f>'2J 24hUV'!BP157</f>
        <v>0.93346283631016014</v>
      </c>
      <c r="H155">
        <f t="shared" si="22"/>
        <v>-5.3208639574147121E-3</v>
      </c>
      <c r="I155">
        <f t="shared" si="23"/>
        <v>1.188096735158628E-2</v>
      </c>
      <c r="J155">
        <f t="shared" si="24"/>
        <v>1.3372737229513931E-2</v>
      </c>
      <c r="K155">
        <f t="shared" si="25"/>
        <v>6.4996755069157697E-3</v>
      </c>
      <c r="M155">
        <f>'No UV'!BQ157</f>
        <v>1.3585187347330174E-3</v>
      </c>
      <c r="N155">
        <f>'2J 1hUV'!BK157</f>
        <v>6.237492937174251E-4</v>
      </c>
      <c r="O155">
        <f>'2J 3hUV'!BK157</f>
        <v>1.2397578953349678E-3</v>
      </c>
      <c r="P155">
        <f>'2J 16hUV'!BK157</f>
        <v>3.898894845992844E-4</v>
      </c>
      <c r="Q155">
        <f>'2J 24hUV'!BQ157</f>
        <v>5.0172861610269122E-4</v>
      </c>
      <c r="S155">
        <f t="shared" si="29"/>
        <v>1.9822680284504427E-3</v>
      </c>
      <c r="T155">
        <f t="shared" si="26"/>
        <v>2.5982766300679853E-3</v>
      </c>
      <c r="U155">
        <f t="shared" si="27"/>
        <v>1.7484082193323018E-3</v>
      </c>
      <c r="V155">
        <f t="shared" si="28"/>
        <v>1.8602473508357088E-3</v>
      </c>
    </row>
    <row r="156" spans="1:22" x14ac:dyDescent="0.25">
      <c r="A156">
        <f>'No UV'!BP158</f>
        <v>0.92410766081242235</v>
      </c>
      <c r="B156">
        <f>'2J 1hUV'!BJ158</f>
        <v>0.920178619563633</v>
      </c>
      <c r="C156">
        <f>'2J 3hUV'!BJ158</f>
        <v>0.93565724566493969</v>
      </c>
      <c r="D156">
        <f>'2J 16hUV'!BJ158</f>
        <v>0.92946944001983989</v>
      </c>
      <c r="E156">
        <f>'2J 24hUV'!BP158</f>
        <v>0.93140632589620798</v>
      </c>
      <c r="H156">
        <f t="shared" si="22"/>
        <v>-3.9290412487893445E-3</v>
      </c>
      <c r="I156">
        <f t="shared" si="23"/>
        <v>1.1549584852517336E-2</v>
      </c>
      <c r="J156">
        <f t="shared" si="24"/>
        <v>5.3617792074175386E-3</v>
      </c>
      <c r="K156">
        <f t="shared" si="25"/>
        <v>7.2986650837856271E-3</v>
      </c>
      <c r="M156">
        <f>'No UV'!BQ158</f>
        <v>6.1090746921137E-4</v>
      </c>
      <c r="N156">
        <f>'2J 1hUV'!BK158</f>
        <v>9.022997627884656E-4</v>
      </c>
      <c r="O156">
        <f>'2J 3hUV'!BK158</f>
        <v>1.4995755640093409E-3</v>
      </c>
      <c r="P156">
        <f>'2J 16hUV'!BK158</f>
        <v>4.0823118666807157E-4</v>
      </c>
      <c r="Q156">
        <f>'2J 24hUV'!BQ158</f>
        <v>5.100955649056868E-4</v>
      </c>
      <c r="S156">
        <f t="shared" si="29"/>
        <v>1.5132072319998355E-3</v>
      </c>
      <c r="T156">
        <f t="shared" si="26"/>
        <v>2.1104830332207107E-3</v>
      </c>
      <c r="U156">
        <f t="shared" si="27"/>
        <v>1.0191386558794416E-3</v>
      </c>
      <c r="V156">
        <f t="shared" si="28"/>
        <v>1.1210030341170568E-3</v>
      </c>
    </row>
    <row r="157" spans="1:22" x14ac:dyDescent="0.25">
      <c r="A157">
        <f>'No UV'!BP159</f>
        <v>0.93765678552852727</v>
      </c>
      <c r="B157">
        <f>'2J 1hUV'!BJ159</f>
        <v>0.93106125531539019</v>
      </c>
      <c r="C157">
        <f>'2J 3hUV'!BJ159</f>
        <v>0.93108223216729014</v>
      </c>
      <c r="D157">
        <f>'2J 16hUV'!BJ159</f>
        <v>0.93201038089202337</v>
      </c>
      <c r="E157">
        <f>'2J 24hUV'!BP159</f>
        <v>0.93197481680642902</v>
      </c>
      <c r="H157">
        <f t="shared" si="22"/>
        <v>-6.5955302131370797E-3</v>
      </c>
      <c r="I157">
        <f t="shared" si="23"/>
        <v>-6.5745533612371343E-3</v>
      </c>
      <c r="J157">
        <f t="shared" si="24"/>
        <v>-5.6464046365038989E-3</v>
      </c>
      <c r="K157">
        <f t="shared" si="25"/>
        <v>-5.6819687220982518E-3</v>
      </c>
      <c r="M157">
        <f>'No UV'!BQ159</f>
        <v>1.3688226597436911E-3</v>
      </c>
      <c r="N157">
        <f>'2J 1hUV'!BK159</f>
        <v>1.7783656634438845E-3</v>
      </c>
      <c r="O157">
        <f>'2J 3hUV'!BK159</f>
        <v>1.5895689887067542E-3</v>
      </c>
      <c r="P157">
        <f>'2J 16hUV'!BK159</f>
        <v>5.776020567962696E-4</v>
      </c>
      <c r="Q157">
        <f>'2J 24hUV'!BQ159</f>
        <v>4.7685478638660901E-4</v>
      </c>
      <c r="S157">
        <f t="shared" si="29"/>
        <v>3.1471883231875756E-3</v>
      </c>
      <c r="T157">
        <f t="shared" si="26"/>
        <v>2.9583916484504456E-3</v>
      </c>
      <c r="U157">
        <f t="shared" si="27"/>
        <v>1.9464247165399606E-3</v>
      </c>
      <c r="V157">
        <f t="shared" si="28"/>
        <v>1.8456774461303002E-3</v>
      </c>
    </row>
    <row r="158" spans="1:22" x14ac:dyDescent="0.25">
      <c r="A158">
        <f>'No UV'!BP160</f>
        <v>0.93616200523587301</v>
      </c>
      <c r="B158">
        <f>'2J 1hUV'!BJ160</f>
        <v>0.91789520428329008</v>
      </c>
      <c r="C158">
        <f>'2J 3hUV'!BJ160</f>
        <v>0.93555583516468555</v>
      </c>
      <c r="D158">
        <f>'2J 16hUV'!BJ160</f>
        <v>0.92641265600559453</v>
      </c>
      <c r="E158">
        <f>'2J 24hUV'!BP160</f>
        <v>0.93569006606176397</v>
      </c>
      <c r="H158">
        <f t="shared" si="22"/>
        <v>-1.8266800952582929E-2</v>
      </c>
      <c r="I158">
        <f t="shared" si="23"/>
        <v>-6.061700711874618E-4</v>
      </c>
      <c r="J158">
        <f t="shared" si="24"/>
        <v>-9.7493492302784812E-3</v>
      </c>
      <c r="K158">
        <f t="shared" si="25"/>
        <v>-4.719391741090373E-4</v>
      </c>
      <c r="M158">
        <f>'No UV'!BQ160</f>
        <v>9.8105183052851026E-4</v>
      </c>
      <c r="N158">
        <f>'2J 1hUV'!BK160</f>
        <v>5.9477267588666513E-4</v>
      </c>
      <c r="O158">
        <f>'2J 3hUV'!BK160</f>
        <v>2.0992255836661685E-3</v>
      </c>
      <c r="P158">
        <f>'2J 16hUV'!BK160</f>
        <v>7.7506297090442551E-4</v>
      </c>
      <c r="Q158">
        <f>'2J 24hUV'!BQ160</f>
        <v>3.5032388976451807E-4</v>
      </c>
      <c r="S158">
        <f t="shared" si="29"/>
        <v>1.5758245064151754E-3</v>
      </c>
      <c r="T158">
        <f t="shared" si="26"/>
        <v>3.0802774141946787E-3</v>
      </c>
      <c r="U158">
        <f t="shared" si="27"/>
        <v>1.7561148014329357E-3</v>
      </c>
      <c r="V158">
        <f t="shared" si="28"/>
        <v>1.3313757202930284E-3</v>
      </c>
    </row>
    <row r="159" spans="1:22" x14ac:dyDescent="0.25">
      <c r="A159">
        <f>'No UV'!BP161</f>
        <v>0.91752481091450122</v>
      </c>
      <c r="B159">
        <f>'2J 1hUV'!BJ161</f>
        <v>0.92060834901417898</v>
      </c>
      <c r="C159">
        <f>'2J 3hUV'!BJ161</f>
        <v>0.929023428998488</v>
      </c>
      <c r="D159">
        <f>'2J 16hUV'!BJ161</f>
        <v>0.94172561860633641</v>
      </c>
      <c r="E159">
        <f>'2J 24hUV'!BP161</f>
        <v>0.92954348293436018</v>
      </c>
      <c r="H159">
        <f t="shared" si="22"/>
        <v>3.0835380996777628E-3</v>
      </c>
      <c r="I159">
        <f t="shared" si="23"/>
        <v>1.1498618083986778E-2</v>
      </c>
      <c r="J159">
        <f t="shared" si="24"/>
        <v>2.4200807691835191E-2</v>
      </c>
      <c r="K159">
        <f t="shared" si="25"/>
        <v>1.2018672019858956E-2</v>
      </c>
      <c r="M159">
        <f>'No UV'!BQ161</f>
        <v>1.4389077876319014E-3</v>
      </c>
      <c r="N159">
        <f>'2J 1hUV'!BK161</f>
        <v>5.4849956000201485E-4</v>
      </c>
      <c r="O159">
        <f>'2J 3hUV'!BK161</f>
        <v>2.4253306108191204E-3</v>
      </c>
      <c r="P159">
        <f>'2J 16hUV'!BK161</f>
        <v>5.5993186476329206E-4</v>
      </c>
      <c r="Q159">
        <f>'2J 24hUV'!BQ161</f>
        <v>4.3458488207976981E-4</v>
      </c>
      <c r="S159">
        <f t="shared" si="29"/>
        <v>1.9874073476339165E-3</v>
      </c>
      <c r="T159">
        <f t="shared" si="26"/>
        <v>3.8642383984510221E-3</v>
      </c>
      <c r="U159">
        <f t="shared" si="27"/>
        <v>1.9988396523951935E-3</v>
      </c>
      <c r="V159">
        <f t="shared" si="28"/>
        <v>1.8734926697116711E-3</v>
      </c>
    </row>
    <row r="160" spans="1:22" x14ac:dyDescent="0.25">
      <c r="A160">
        <f>'No UV'!BP162</f>
        <v>0.91722752065624602</v>
      </c>
      <c r="B160">
        <f>'2J 1hUV'!BJ162</f>
        <v>0.92780583886084744</v>
      </c>
      <c r="C160">
        <f>'2J 3hUV'!BJ162</f>
        <v>0.92703296324239393</v>
      </c>
      <c r="D160">
        <f>'2J 16hUV'!BJ162</f>
        <v>0.92938326676921912</v>
      </c>
      <c r="E160">
        <f>'2J 24hUV'!BP162</f>
        <v>0.92084666861705589</v>
      </c>
      <c r="H160">
        <f t="shared" si="22"/>
        <v>1.0578318204601422E-2</v>
      </c>
      <c r="I160">
        <f t="shared" si="23"/>
        <v>9.8054425861479055E-3</v>
      </c>
      <c r="J160">
        <f t="shared" si="24"/>
        <v>1.2155746112973098E-2</v>
      </c>
      <c r="K160">
        <f t="shared" si="25"/>
        <v>3.6191479608098653E-3</v>
      </c>
      <c r="M160">
        <f>'No UV'!BQ162</f>
        <v>1.9969850462023082E-3</v>
      </c>
      <c r="N160">
        <f>'2J 1hUV'!BK162</f>
        <v>8.8777322972541069E-4</v>
      </c>
      <c r="O160">
        <f>'2J 3hUV'!BK162</f>
        <v>1.9589294142572404E-3</v>
      </c>
      <c r="P160">
        <f>'2J 16hUV'!BK162</f>
        <v>6.8750837557357374E-4</v>
      </c>
      <c r="Q160">
        <f>'2J 24hUV'!BQ162</f>
        <v>5.7309221483529125E-4</v>
      </c>
      <c r="S160">
        <f t="shared" si="29"/>
        <v>2.8847582759277189E-3</v>
      </c>
      <c r="T160">
        <f t="shared" si="26"/>
        <v>3.9559144604595486E-3</v>
      </c>
      <c r="U160">
        <f t="shared" si="27"/>
        <v>2.6844934217758821E-3</v>
      </c>
      <c r="V160">
        <f t="shared" si="28"/>
        <v>2.5700772610375996E-3</v>
      </c>
    </row>
    <row r="161" spans="1:22" x14ac:dyDescent="0.25">
      <c r="A161">
        <f>'No UV'!BP163</f>
        <v>0.9189963868102905</v>
      </c>
      <c r="B161">
        <f>'2J 1hUV'!BJ163</f>
        <v>0.92302929252928967</v>
      </c>
      <c r="C161">
        <f>'2J 3hUV'!BJ163</f>
        <v>0.92376369115856016</v>
      </c>
      <c r="D161">
        <f>'2J 16hUV'!BJ163</f>
        <v>0.93033138593499287</v>
      </c>
      <c r="E161">
        <f>'2J 24hUV'!BP163</f>
        <v>0.93063933725383563</v>
      </c>
      <c r="H161">
        <f t="shared" si="22"/>
        <v>4.0329057189991691E-3</v>
      </c>
      <c r="I161">
        <f t="shared" si="23"/>
        <v>4.7673043482696631E-3</v>
      </c>
      <c r="J161">
        <f t="shared" si="24"/>
        <v>1.1334999124702372E-2</v>
      </c>
      <c r="K161">
        <f t="shared" si="25"/>
        <v>1.164295044354513E-2</v>
      </c>
      <c r="M161">
        <f>'No UV'!BQ163</f>
        <v>3.7873192414835066E-4</v>
      </c>
      <c r="N161">
        <f>'2J 1hUV'!BK163</f>
        <v>7.5951346956917116E-4</v>
      </c>
      <c r="O161">
        <f>'2J 3hUV'!BK163</f>
        <v>1.9419089967188713E-3</v>
      </c>
      <c r="P161">
        <f>'2J 16hUV'!BK163</f>
        <v>2.3848273933070583E-4</v>
      </c>
      <c r="Q161">
        <f>'2J 24hUV'!BQ163</f>
        <v>7.1532174263475858E-4</v>
      </c>
      <c r="S161">
        <f t="shared" si="29"/>
        <v>1.1382453937175219E-3</v>
      </c>
      <c r="T161">
        <f t="shared" si="26"/>
        <v>2.320640920867222E-3</v>
      </c>
      <c r="U161">
        <f t="shared" si="27"/>
        <v>6.1721466347905646E-4</v>
      </c>
      <c r="V161">
        <f t="shared" si="28"/>
        <v>1.0940536667831092E-3</v>
      </c>
    </row>
    <row r="162" spans="1:22" x14ac:dyDescent="0.25">
      <c r="A162">
        <f>'No UV'!BP164</f>
        <v>0.92571981767804157</v>
      </c>
      <c r="B162">
        <f>'2J 1hUV'!BJ164</f>
        <v>0.91893350044449118</v>
      </c>
      <c r="C162">
        <f>'2J 3hUV'!BJ164</f>
        <v>0.92671928690660776</v>
      </c>
      <c r="D162">
        <f>'2J 16hUV'!BJ164</f>
        <v>0.93544061651315891</v>
      </c>
      <c r="E162">
        <f>'2J 24hUV'!BP164</f>
        <v>0.92300141937970925</v>
      </c>
      <c r="H162">
        <f t="shared" si="22"/>
        <v>-6.7863172335503874E-3</v>
      </c>
      <c r="I162">
        <f t="shared" si="23"/>
        <v>9.9946922856619658E-4</v>
      </c>
      <c r="J162">
        <f t="shared" si="24"/>
        <v>9.7207988351173391E-3</v>
      </c>
      <c r="K162">
        <f t="shared" si="25"/>
        <v>-2.7183982983323141E-3</v>
      </c>
      <c r="M162">
        <f>'No UV'!BQ164</f>
        <v>1.1572757788114751E-3</v>
      </c>
      <c r="N162">
        <f>'2J 1hUV'!BK164</f>
        <v>9.5294175607702641E-4</v>
      </c>
      <c r="O162">
        <f>'2J 3hUV'!BK164</f>
        <v>3.3206943636204887E-3</v>
      </c>
      <c r="P162">
        <f>'2J 16hUV'!BK164</f>
        <v>4.6624232940536102E-4</v>
      </c>
      <c r="Q162">
        <f>'2J 24hUV'!BQ164</f>
        <v>3.7539061101767756E-4</v>
      </c>
      <c r="S162">
        <f t="shared" si="29"/>
        <v>2.1102175348885017E-3</v>
      </c>
      <c r="T162">
        <f t="shared" si="26"/>
        <v>4.4779701424319633E-3</v>
      </c>
      <c r="U162">
        <f t="shared" si="27"/>
        <v>1.6235181082168361E-3</v>
      </c>
      <c r="V162">
        <f t="shared" si="28"/>
        <v>1.5326663898291527E-3</v>
      </c>
    </row>
    <row r="163" spans="1:22" x14ac:dyDescent="0.25">
      <c r="A163">
        <f>'No UV'!BP165</f>
        <v>0.91448582968952608</v>
      </c>
      <c r="B163">
        <f>'2J 1hUV'!BJ165</f>
        <v>0.92527591934459141</v>
      </c>
      <c r="C163">
        <f>'2J 3hUV'!BJ165</f>
        <v>0.9442877581118081</v>
      </c>
      <c r="D163">
        <f>'2J 16hUV'!BJ165</f>
        <v>0.93946744575421837</v>
      </c>
      <c r="E163">
        <f>'2J 24hUV'!BP165</f>
        <v>0.92463328314447535</v>
      </c>
      <c r="H163">
        <f t="shared" si="22"/>
        <v>1.0790089655065338E-2</v>
      </c>
      <c r="I163">
        <f t="shared" si="23"/>
        <v>2.980192842228202E-2</v>
      </c>
      <c r="J163">
        <f t="shared" si="24"/>
        <v>2.4981616064692291E-2</v>
      </c>
      <c r="K163">
        <f t="shared" si="25"/>
        <v>1.0147453454949273E-2</v>
      </c>
      <c r="M163">
        <f>'No UV'!BQ165</f>
        <v>8.5635281193345689E-4</v>
      </c>
      <c r="N163">
        <f>'2J 1hUV'!BK165</f>
        <v>1.4260870556273503E-3</v>
      </c>
      <c r="O163">
        <f>'2J 3hUV'!BK165</f>
        <v>1.1177711629533167E-3</v>
      </c>
      <c r="P163">
        <f>'2J 16hUV'!BK165</f>
        <v>3.8521364854096521E-4</v>
      </c>
      <c r="Q163">
        <f>'2J 24hUV'!BQ165</f>
        <v>3.3359855149266984E-4</v>
      </c>
      <c r="S163">
        <f t="shared" si="29"/>
        <v>2.2824398675608073E-3</v>
      </c>
      <c r="T163">
        <f t="shared" si="26"/>
        <v>1.9741239748867737E-3</v>
      </c>
      <c r="U163">
        <f t="shared" si="27"/>
        <v>1.241566460474422E-3</v>
      </c>
      <c r="V163">
        <f t="shared" si="28"/>
        <v>1.1899513634261267E-3</v>
      </c>
    </row>
    <row r="164" spans="1:22" x14ac:dyDescent="0.25">
      <c r="A164">
        <f>'No UV'!BP166</f>
        <v>0.93092181261621976</v>
      </c>
      <c r="B164">
        <f>'2J 1hUV'!BJ166</f>
        <v>0.91656040446102094</v>
      </c>
      <c r="C164">
        <f>'2J 3hUV'!BJ166</f>
        <v>0.92634750871699756</v>
      </c>
      <c r="D164">
        <f>'2J 16hUV'!BJ166</f>
        <v>0.93941481042020492</v>
      </c>
      <c r="E164">
        <f>'2J 24hUV'!BP166</f>
        <v>0.92973281820668452</v>
      </c>
      <c r="H164">
        <f t="shared" ref="H164:H195" si="30">B164-A164</f>
        <v>-1.4361408155198818E-2</v>
      </c>
      <c r="I164">
        <f t="shared" ref="I164:I195" si="31">C164-A164</f>
        <v>-4.5743038992221985E-3</v>
      </c>
      <c r="J164">
        <f t="shared" ref="J164:J195" si="32">D164-A164</f>
        <v>8.4929978039851584E-3</v>
      </c>
      <c r="K164">
        <f t="shared" si="25"/>
        <v>-1.1889944095352378E-3</v>
      </c>
      <c r="M164">
        <f>'No UV'!BQ166</f>
        <v>9.474640619635728E-4</v>
      </c>
      <c r="N164">
        <f>'2J 1hUV'!BK166</f>
        <v>9.9264748623360257E-4</v>
      </c>
      <c r="O164">
        <f>'2J 3hUV'!BK166</f>
        <v>2.7111166120590202E-3</v>
      </c>
      <c r="P164">
        <f>'2J 16hUV'!BK166</f>
        <v>8.3168536170164517E-4</v>
      </c>
      <c r="Q164">
        <f>'2J 24hUV'!BQ166</f>
        <v>7.0488841538995082E-4</v>
      </c>
      <c r="S164">
        <f t="shared" si="29"/>
        <v>1.9401115481971754E-3</v>
      </c>
      <c r="T164">
        <f t="shared" si="26"/>
        <v>3.6585806740225928E-3</v>
      </c>
      <c r="U164">
        <f t="shared" si="27"/>
        <v>1.779149423665218E-3</v>
      </c>
      <c r="V164">
        <f t="shared" si="28"/>
        <v>1.6523524773535236E-3</v>
      </c>
    </row>
    <row r="165" spans="1:22" x14ac:dyDescent="0.25">
      <c r="A165">
        <f>'No UV'!BP167</f>
        <v>0.92642028791941411</v>
      </c>
      <c r="B165">
        <f>'2J 1hUV'!BJ167</f>
        <v>0.92594835448707102</v>
      </c>
      <c r="C165">
        <f>'2J 3hUV'!BJ167</f>
        <v>0.9286173756003766</v>
      </c>
      <c r="D165">
        <f>'2J 16hUV'!BJ167</f>
        <v>0.93875274065485603</v>
      </c>
      <c r="E165">
        <f>'2J 24hUV'!BP167</f>
        <v>0.93997205552563112</v>
      </c>
      <c r="H165">
        <f t="shared" si="30"/>
        <v>-4.7193343234308571E-4</v>
      </c>
      <c r="I165">
        <f t="shared" si="31"/>
        <v>2.1970876809624951E-3</v>
      </c>
      <c r="J165">
        <f t="shared" si="32"/>
        <v>1.2332452735441923E-2</v>
      </c>
      <c r="K165">
        <f t="shared" si="25"/>
        <v>1.3551767606217013E-2</v>
      </c>
      <c r="M165">
        <f>'No UV'!BQ167</f>
        <v>7.8020851291754341E-4</v>
      </c>
      <c r="N165">
        <f>'2J 1hUV'!BK167</f>
        <v>1.0749249734271747E-3</v>
      </c>
      <c r="O165">
        <f>'2J 3hUV'!BK167</f>
        <v>1.809095174159898E-3</v>
      </c>
      <c r="P165">
        <f>'2J 16hUV'!BK167</f>
        <v>8.3004656890340092E-4</v>
      </c>
      <c r="Q165">
        <f>'2J 24hUV'!BQ167</f>
        <v>4.5938257789679865E-4</v>
      </c>
      <c r="S165">
        <f t="shared" si="29"/>
        <v>1.8551334863447181E-3</v>
      </c>
      <c r="T165">
        <f t="shared" si="26"/>
        <v>2.5893036870774412E-3</v>
      </c>
      <c r="U165">
        <f t="shared" si="27"/>
        <v>1.6102550818209442E-3</v>
      </c>
      <c r="V165">
        <f t="shared" si="28"/>
        <v>1.2395910908143421E-3</v>
      </c>
    </row>
    <row r="166" spans="1:22" x14ac:dyDescent="0.25">
      <c r="A166">
        <f>'No UV'!BP168</f>
        <v>0.92564255308649734</v>
      </c>
      <c r="B166">
        <f>'2J 1hUV'!BJ168</f>
        <v>0.91621528886277803</v>
      </c>
      <c r="C166">
        <f>'2J 3hUV'!BJ168</f>
        <v>0.92643188967391321</v>
      </c>
      <c r="D166">
        <f>'2J 16hUV'!BJ168</f>
        <v>0.93780300370318237</v>
      </c>
      <c r="E166">
        <f>'2J 24hUV'!BP168</f>
        <v>0.93227829337068691</v>
      </c>
      <c r="H166">
        <f t="shared" si="30"/>
        <v>-9.4272642237193116E-3</v>
      </c>
      <c r="I166">
        <f t="shared" si="31"/>
        <v>7.8933658741586754E-4</v>
      </c>
      <c r="J166">
        <f t="shared" si="32"/>
        <v>1.2160450616685026E-2</v>
      </c>
      <c r="K166">
        <f t="shared" si="25"/>
        <v>6.6357402841895619E-3</v>
      </c>
      <c r="M166">
        <f>'No UV'!BQ168</f>
        <v>1.0477999855220163E-3</v>
      </c>
      <c r="N166">
        <f>'2J 1hUV'!BK168</f>
        <v>8.0762273888742393E-4</v>
      </c>
      <c r="O166">
        <f>'2J 3hUV'!BK168</f>
        <v>2.3204479218425517E-3</v>
      </c>
      <c r="P166">
        <f>'2J 16hUV'!BK168</f>
        <v>8.8652381104301113E-4</v>
      </c>
      <c r="Q166">
        <f>'2J 24hUV'!BQ168</f>
        <v>3.572141937312388E-4</v>
      </c>
      <c r="S166">
        <f t="shared" si="29"/>
        <v>1.8554227244094402E-3</v>
      </c>
      <c r="T166">
        <f t="shared" si="26"/>
        <v>3.368247907364568E-3</v>
      </c>
      <c r="U166">
        <f t="shared" si="27"/>
        <v>1.9343237965650274E-3</v>
      </c>
      <c r="V166">
        <f t="shared" si="28"/>
        <v>1.405014179253255E-3</v>
      </c>
    </row>
    <row r="167" spans="1:22" x14ac:dyDescent="0.25">
      <c r="A167">
        <f>'No UV'!BP169</f>
        <v>0.93527509826218802</v>
      </c>
      <c r="B167">
        <f>'2J 1hUV'!BJ169</f>
        <v>0.92344045456612844</v>
      </c>
      <c r="C167">
        <f>'2J 3hUV'!BJ169</f>
        <v>0.92974608389457836</v>
      </c>
      <c r="D167">
        <f>'2J 16hUV'!BJ169</f>
        <v>0.93592655293858795</v>
      </c>
      <c r="E167">
        <f>'2J 24hUV'!BP169</f>
        <v>0.94198886568515516</v>
      </c>
      <c r="H167">
        <f t="shared" si="30"/>
        <v>-1.1834643696059577E-2</v>
      </c>
      <c r="I167">
        <f t="shared" si="31"/>
        <v>-5.5290143676096637E-3</v>
      </c>
      <c r="J167">
        <f t="shared" si="32"/>
        <v>6.5145467639993182E-4</v>
      </c>
      <c r="K167">
        <f t="shared" si="25"/>
        <v>6.7137674229671429E-3</v>
      </c>
      <c r="M167">
        <f>'No UV'!BQ169</f>
        <v>1.3733731536425251E-3</v>
      </c>
      <c r="N167">
        <f>'2J 1hUV'!BK169</f>
        <v>1.059656321376644E-3</v>
      </c>
      <c r="O167">
        <f>'2J 3hUV'!BK169</f>
        <v>2.0525568191047919E-3</v>
      </c>
      <c r="P167">
        <f>'2J 16hUV'!BK169</f>
        <v>8.0914372458642798E-4</v>
      </c>
      <c r="Q167">
        <f>'2J 24hUV'!BQ169</f>
        <v>3.1882231927740716E-4</v>
      </c>
      <c r="S167">
        <f t="shared" si="29"/>
        <v>2.4330294750191691E-3</v>
      </c>
      <c r="T167">
        <f t="shared" si="26"/>
        <v>3.425929972747317E-3</v>
      </c>
      <c r="U167">
        <f t="shared" si="27"/>
        <v>2.1825168782289529E-3</v>
      </c>
      <c r="V167">
        <f t="shared" si="28"/>
        <v>1.6921954729199322E-3</v>
      </c>
    </row>
    <row r="168" spans="1:22" x14ac:dyDescent="0.25">
      <c r="A168">
        <f>'No UV'!BP170</f>
        <v>0.92099759559844829</v>
      </c>
      <c r="B168">
        <f>'2J 1hUV'!BJ170</f>
        <v>0.9198154686029415</v>
      </c>
      <c r="C168">
        <f>'2J 3hUV'!BJ170</f>
        <v>0.92560444130828956</v>
      </c>
      <c r="D168">
        <f>'2J 16hUV'!BJ170</f>
        <v>0.92935797552652877</v>
      </c>
      <c r="E168">
        <f>'2J 24hUV'!BP170</f>
        <v>0.93652438390509218</v>
      </c>
      <c r="H168">
        <f t="shared" si="30"/>
        <v>-1.1821269955067937E-3</v>
      </c>
      <c r="I168">
        <f t="shared" si="31"/>
        <v>4.6068457098412674E-3</v>
      </c>
      <c r="J168">
        <f t="shared" si="32"/>
        <v>8.3603799280804747E-3</v>
      </c>
      <c r="K168">
        <f t="shared" si="25"/>
        <v>1.5526788306643891E-2</v>
      </c>
      <c r="M168">
        <f>'No UV'!BQ170</f>
        <v>6.005027937057972E-4</v>
      </c>
      <c r="N168">
        <f>'2J 1hUV'!BK170</f>
        <v>6.5443464882389865E-4</v>
      </c>
      <c r="O168">
        <f>'2J 3hUV'!BK170</f>
        <v>2.2984433349629292E-3</v>
      </c>
      <c r="P168">
        <f>'2J 16hUV'!BK170</f>
        <v>5.6858738672798325E-4</v>
      </c>
      <c r="Q168">
        <f>'2J 24hUV'!BQ170</f>
        <v>4.9082785348407204E-4</v>
      </c>
      <c r="S168">
        <f t="shared" si="29"/>
        <v>1.2549374425296959E-3</v>
      </c>
      <c r="T168">
        <f t="shared" si="26"/>
        <v>2.8989461286687262E-3</v>
      </c>
      <c r="U168">
        <f t="shared" si="27"/>
        <v>1.1690901804337806E-3</v>
      </c>
      <c r="V168">
        <f t="shared" si="28"/>
        <v>1.0913306471898691E-3</v>
      </c>
    </row>
    <row r="169" spans="1:22" x14ac:dyDescent="0.25">
      <c r="A169">
        <f>'No UV'!BP171</f>
        <v>0.9258743344224265</v>
      </c>
      <c r="B169">
        <f>'2J 1hUV'!BJ171</f>
        <v>0.92670999939572529</v>
      </c>
      <c r="C169">
        <f>'2J 3hUV'!BJ171</f>
        <v>0.93291860140402894</v>
      </c>
      <c r="D169">
        <f>'2J 16hUV'!BJ171</f>
        <v>0.93196932633732676</v>
      </c>
      <c r="E169">
        <f>'2J 24hUV'!BP171</f>
        <v>0.93851964212920191</v>
      </c>
      <c r="H169">
        <f t="shared" si="30"/>
        <v>8.3566497329878864E-4</v>
      </c>
      <c r="I169">
        <f t="shared" si="31"/>
        <v>7.0442669816024317E-3</v>
      </c>
      <c r="J169">
        <f t="shared" si="32"/>
        <v>6.0949919149002607E-3</v>
      </c>
      <c r="K169">
        <f t="shared" si="25"/>
        <v>1.264530770677541E-2</v>
      </c>
      <c r="M169">
        <f>'No UV'!BQ171</f>
        <v>9.2183929493604676E-4</v>
      </c>
      <c r="N169">
        <f>'2J 1hUV'!BK171</f>
        <v>1.2300386702352552E-3</v>
      </c>
      <c r="O169">
        <f>'2J 3hUV'!BK171</f>
        <v>2.4970492528645725E-3</v>
      </c>
      <c r="P169">
        <f>'2J 16hUV'!BK171</f>
        <v>2.6926019268298329E-4</v>
      </c>
      <c r="Q169">
        <f>'2J 24hUV'!BQ171</f>
        <v>1.8545297072475572E-4</v>
      </c>
      <c r="S169">
        <f t="shared" si="29"/>
        <v>2.1518779651713022E-3</v>
      </c>
      <c r="T169">
        <f t="shared" si="26"/>
        <v>3.4188885478006192E-3</v>
      </c>
      <c r="U169">
        <f t="shared" si="27"/>
        <v>1.1910994876190299E-3</v>
      </c>
      <c r="V169">
        <f t="shared" si="28"/>
        <v>1.1072922656608026E-3</v>
      </c>
    </row>
    <row r="170" spans="1:22" x14ac:dyDescent="0.25">
      <c r="A170">
        <f>'No UV'!BP172</f>
        <v>0.93459339543253062</v>
      </c>
      <c r="B170">
        <f>'2J 1hUV'!BJ172</f>
        <v>0.9125426164356536</v>
      </c>
      <c r="C170">
        <f>'2J 3hUV'!BJ172</f>
        <v>0.92061684555144052</v>
      </c>
      <c r="D170">
        <f>'2J 16hUV'!BJ172</f>
        <v>0.9358266687018949</v>
      </c>
      <c r="E170">
        <f>'2J 24hUV'!BP172</f>
        <v>0.92738699407403158</v>
      </c>
      <c r="H170">
        <f t="shared" si="30"/>
        <v>-2.2050778996877018E-2</v>
      </c>
      <c r="I170">
        <f t="shared" si="31"/>
        <v>-1.3976549881090095E-2</v>
      </c>
      <c r="J170">
        <f t="shared" si="32"/>
        <v>1.2332732693642878E-3</v>
      </c>
      <c r="K170">
        <f t="shared" si="25"/>
        <v>-7.2064013584990372E-3</v>
      </c>
      <c r="M170">
        <f>'No UV'!BQ172</f>
        <v>1.0096308144771893E-3</v>
      </c>
      <c r="N170">
        <f>'2J 1hUV'!BK172</f>
        <v>8.5846528084640981E-4</v>
      </c>
      <c r="O170">
        <f>'2J 3hUV'!BK172</f>
        <v>2.3509706832371513E-3</v>
      </c>
      <c r="P170">
        <f>'2J 16hUV'!BK172</f>
        <v>6.2671217289553141E-4</v>
      </c>
      <c r="Q170">
        <f>'2J 24hUV'!BQ172</f>
        <v>7.9719111219226822E-4</v>
      </c>
      <c r="S170">
        <f t="shared" si="29"/>
        <v>1.8680960953235991E-3</v>
      </c>
      <c r="T170">
        <f t="shared" si="26"/>
        <v>3.3606014977143406E-3</v>
      </c>
      <c r="U170">
        <f t="shared" si="27"/>
        <v>1.6363429873727207E-3</v>
      </c>
      <c r="V170">
        <f t="shared" si="28"/>
        <v>1.8068219266694574E-3</v>
      </c>
    </row>
    <row r="171" spans="1:22" x14ac:dyDescent="0.25">
      <c r="A171">
        <f>'No UV'!BP173</f>
        <v>0.92421087984334416</v>
      </c>
      <c r="B171">
        <f>'2J 1hUV'!BJ173</f>
        <v>0.91642102845473539</v>
      </c>
      <c r="C171">
        <f>'2J 3hUV'!BJ173</f>
        <v>0.93511949049087328</v>
      </c>
      <c r="D171">
        <f>'2J 16hUV'!BJ173</f>
        <v>0.93630377798804987</v>
      </c>
      <c r="E171">
        <f>'2J 24hUV'!BP173</f>
        <v>0.93170572268032503</v>
      </c>
      <c r="H171">
        <f t="shared" si="30"/>
        <v>-7.7898513886087706E-3</v>
      </c>
      <c r="I171">
        <f t="shared" si="31"/>
        <v>1.0908610647529127E-2</v>
      </c>
      <c r="J171">
        <f t="shared" si="32"/>
        <v>1.209289814470571E-2</v>
      </c>
      <c r="K171">
        <f t="shared" si="25"/>
        <v>7.4948428369808751E-3</v>
      </c>
      <c r="M171">
        <f>'No UV'!BQ173</f>
        <v>1.1963766262994171E-3</v>
      </c>
      <c r="N171">
        <f>'2J 1hUV'!BK173</f>
        <v>8.51398747759021E-4</v>
      </c>
      <c r="O171">
        <f>'2J 3hUV'!BK173</f>
        <v>3.5044694628700041E-3</v>
      </c>
      <c r="P171">
        <f>'2J 16hUV'!BK173</f>
        <v>1.0632057364780396E-3</v>
      </c>
      <c r="Q171">
        <f>'2J 24hUV'!BQ173</f>
        <v>4.3189292419263932E-4</v>
      </c>
      <c r="S171">
        <f t="shared" si="29"/>
        <v>2.0477753740584382E-3</v>
      </c>
      <c r="T171">
        <f t="shared" si="26"/>
        <v>4.7008460891694217E-3</v>
      </c>
      <c r="U171">
        <f t="shared" si="27"/>
        <v>2.2595823627774569E-3</v>
      </c>
      <c r="V171">
        <f t="shared" si="28"/>
        <v>1.6282695504920564E-3</v>
      </c>
    </row>
    <row r="172" spans="1:22" x14ac:dyDescent="0.25">
      <c r="A172">
        <f>'No UV'!BP174</f>
        <v>0.92737326221768901</v>
      </c>
      <c r="B172">
        <f>'2J 1hUV'!BJ174</f>
        <v>0.91850321222255482</v>
      </c>
      <c r="C172">
        <f>'2J 3hUV'!BJ174</f>
        <v>0.92276670446690812</v>
      </c>
      <c r="D172">
        <f>'2J 16hUV'!BJ174</f>
        <v>0.93832399931156818</v>
      </c>
      <c r="E172">
        <f>'2J 24hUV'!BP174</f>
        <v>0.93343784661560558</v>
      </c>
      <c r="H172">
        <f t="shared" si="30"/>
        <v>-8.8700499951341882E-3</v>
      </c>
      <c r="I172">
        <f t="shared" si="31"/>
        <v>-4.606557750780893E-3</v>
      </c>
      <c r="J172">
        <f t="shared" si="32"/>
        <v>1.095073709387917E-2</v>
      </c>
      <c r="K172">
        <f t="shared" si="25"/>
        <v>6.0645843979165726E-3</v>
      </c>
      <c r="M172">
        <f>'No UV'!BQ174</f>
        <v>1.2110838740966353E-3</v>
      </c>
      <c r="N172">
        <f>'2J 1hUV'!BK174</f>
        <v>1.1790390052677799E-3</v>
      </c>
      <c r="O172">
        <f>'2J 3hUV'!BK174</f>
        <v>3.6182808438768419E-3</v>
      </c>
      <c r="P172">
        <f>'2J 16hUV'!BK174</f>
        <v>5.2793530516850569E-4</v>
      </c>
      <c r="Q172">
        <f>'2J 24hUV'!BQ174</f>
        <v>5.831285905079916E-4</v>
      </c>
      <c r="S172">
        <f t="shared" si="29"/>
        <v>2.3901228793644152E-3</v>
      </c>
      <c r="T172">
        <f t="shared" si="26"/>
        <v>4.8293647179734767E-3</v>
      </c>
      <c r="U172">
        <f t="shared" si="27"/>
        <v>1.739019179265141E-3</v>
      </c>
      <c r="V172">
        <f t="shared" si="28"/>
        <v>1.7942124646046268E-3</v>
      </c>
    </row>
    <row r="173" spans="1:22" x14ac:dyDescent="0.25">
      <c r="A173">
        <f>'No UV'!BP175</f>
        <v>0.92624633291291236</v>
      </c>
      <c r="B173">
        <f>'2J 1hUV'!BJ175</f>
        <v>0.92361703542993223</v>
      </c>
      <c r="C173">
        <f>'2J 3hUV'!BJ175</f>
        <v>0.9254250032152791</v>
      </c>
      <c r="D173">
        <f>'2J 16hUV'!BJ175</f>
        <v>0.93216028689796071</v>
      </c>
      <c r="E173">
        <f>'2J 24hUV'!BP175</f>
        <v>0.94181854198772397</v>
      </c>
      <c r="H173">
        <f t="shared" si="30"/>
        <v>-2.6292974829801308E-3</v>
      </c>
      <c r="I173">
        <f t="shared" si="31"/>
        <v>-8.2132969763326624E-4</v>
      </c>
      <c r="J173">
        <f t="shared" si="32"/>
        <v>5.913953985048348E-3</v>
      </c>
      <c r="K173">
        <f t="shared" si="25"/>
        <v>1.5572209074811605E-2</v>
      </c>
      <c r="M173">
        <f>'No UV'!BQ175</f>
        <v>1.348850989821408E-3</v>
      </c>
      <c r="N173">
        <f>'2J 1hUV'!BK175</f>
        <v>1.110427928820607E-3</v>
      </c>
      <c r="O173">
        <f>'2J 3hUV'!BK175</f>
        <v>2.8057195841784265E-3</v>
      </c>
      <c r="P173">
        <f>'2J 16hUV'!BK175</f>
        <v>5.9665149930789897E-4</v>
      </c>
      <c r="Q173">
        <f>'2J 24hUV'!BQ175</f>
        <v>7.0231121764573472E-4</v>
      </c>
      <c r="S173">
        <f t="shared" si="29"/>
        <v>2.459278918642015E-3</v>
      </c>
      <c r="T173">
        <f t="shared" si="26"/>
        <v>4.1545705739998344E-3</v>
      </c>
      <c r="U173">
        <f t="shared" si="27"/>
        <v>1.9455024891293069E-3</v>
      </c>
      <c r="V173">
        <f t="shared" si="28"/>
        <v>2.0511622074671429E-3</v>
      </c>
    </row>
    <row r="174" spans="1:22" x14ac:dyDescent="0.25">
      <c r="A174">
        <f>'No UV'!BP176</f>
        <v>0.92981744067000094</v>
      </c>
      <c r="B174">
        <f>'2J 1hUV'!BJ176</f>
        <v>0.92347146122179491</v>
      </c>
      <c r="C174">
        <f>'2J 3hUV'!BJ176</f>
        <v>0.92617619995233336</v>
      </c>
      <c r="D174">
        <f>'2J 16hUV'!BJ176</f>
        <v>0.93560645863526248</v>
      </c>
      <c r="E174">
        <f>'2J 24hUV'!BP176</f>
        <v>0.93232966270339157</v>
      </c>
      <c r="H174">
        <f t="shared" si="30"/>
        <v>-6.3459794482060294E-3</v>
      </c>
      <c r="I174">
        <f t="shared" si="31"/>
        <v>-3.6412407176675821E-3</v>
      </c>
      <c r="J174">
        <f t="shared" si="32"/>
        <v>5.7890179652615448E-3</v>
      </c>
      <c r="K174">
        <f t="shared" si="25"/>
        <v>2.512222033390632E-3</v>
      </c>
      <c r="M174">
        <f>'No UV'!BQ176</f>
        <v>9.2832241758610196E-4</v>
      </c>
      <c r="N174">
        <f>'2J 1hUV'!BK176</f>
        <v>1.1953935933209853E-3</v>
      </c>
      <c r="O174">
        <f>'2J 3hUV'!BK176</f>
        <v>2.4500179787337417E-3</v>
      </c>
      <c r="P174">
        <f>'2J 16hUV'!BK176</f>
        <v>6.4060590369556633E-4</v>
      </c>
      <c r="Q174">
        <f>'2J 24hUV'!BQ176</f>
        <v>1.1138584024758223E-3</v>
      </c>
      <c r="S174">
        <f t="shared" si="29"/>
        <v>2.1237160109070872E-3</v>
      </c>
      <c r="T174">
        <f t="shared" si="26"/>
        <v>3.3783403963198438E-3</v>
      </c>
      <c r="U174">
        <f t="shared" si="27"/>
        <v>1.5689283212816682E-3</v>
      </c>
      <c r="V174">
        <f t="shared" si="28"/>
        <v>2.0421808200619244E-3</v>
      </c>
    </row>
    <row r="175" spans="1:22" x14ac:dyDescent="0.25">
      <c r="A175">
        <f>'No UV'!BP177</f>
        <v>0.92806290136097747</v>
      </c>
      <c r="B175">
        <f>'2J 1hUV'!BJ177</f>
        <v>0.92364936182690438</v>
      </c>
      <c r="C175">
        <f>'2J 3hUV'!BJ177</f>
        <v>0.92012705205794865</v>
      </c>
      <c r="D175">
        <f>'2J 16hUV'!BJ177</f>
        <v>0.93342615345474622</v>
      </c>
      <c r="E175">
        <f>'2J 24hUV'!BP177</f>
        <v>0.9323520863488336</v>
      </c>
      <c r="H175">
        <f t="shared" si="30"/>
        <v>-4.4135395340730854E-3</v>
      </c>
      <c r="I175">
        <f t="shared" si="31"/>
        <v>-7.9358493030288191E-3</v>
      </c>
      <c r="J175">
        <f t="shared" si="32"/>
        <v>5.3632520937687556E-3</v>
      </c>
      <c r="K175">
        <f t="shared" si="25"/>
        <v>4.2891849878561317E-3</v>
      </c>
      <c r="M175">
        <f>'No UV'!BQ177</f>
        <v>1.0134441810007062E-3</v>
      </c>
      <c r="N175">
        <f>'2J 1hUV'!BK177</f>
        <v>5.858859285467657E-4</v>
      </c>
      <c r="O175">
        <f>'2J 3hUV'!BK177</f>
        <v>3.132616272359225E-3</v>
      </c>
      <c r="P175">
        <f>'2J 16hUV'!BK177</f>
        <v>1.0378861040071588E-3</v>
      </c>
      <c r="Q175">
        <f>'2J 24hUV'!BQ177</f>
        <v>7.9311031936451397E-4</v>
      </c>
      <c r="S175">
        <f t="shared" si="29"/>
        <v>1.5993301095474719E-3</v>
      </c>
      <c r="T175">
        <f t="shared" si="26"/>
        <v>4.1460604533599312E-3</v>
      </c>
      <c r="U175">
        <f t="shared" si="27"/>
        <v>2.051330285007865E-3</v>
      </c>
      <c r="V175">
        <f t="shared" si="28"/>
        <v>1.8065545003652203E-3</v>
      </c>
    </row>
    <row r="176" spans="1:22" x14ac:dyDescent="0.25">
      <c r="A176">
        <f>'No UV'!BP178</f>
        <v>0.92977355546545581</v>
      </c>
      <c r="B176">
        <f>'2J 1hUV'!BJ178</f>
        <v>0.92533124813692724</v>
      </c>
      <c r="C176">
        <f>'2J 3hUV'!BJ178</f>
        <v>0.9231297256059724</v>
      </c>
      <c r="D176">
        <f>'2J 16hUV'!BJ178</f>
        <v>0.93163275768729259</v>
      </c>
      <c r="E176">
        <f>'2J 24hUV'!BP178</f>
        <v>0.93210656155739291</v>
      </c>
      <c r="H176">
        <f t="shared" si="30"/>
        <v>-4.4423073285285719E-3</v>
      </c>
      <c r="I176">
        <f t="shared" si="31"/>
        <v>-6.6438298594834189E-3</v>
      </c>
      <c r="J176">
        <f t="shared" si="32"/>
        <v>1.8592022218367754E-3</v>
      </c>
      <c r="K176">
        <f t="shared" si="25"/>
        <v>2.3330060919370954E-3</v>
      </c>
      <c r="M176">
        <f>'No UV'!BQ178</f>
        <v>5.0082141605870011E-4</v>
      </c>
      <c r="N176">
        <f>'2J 1hUV'!BK178</f>
        <v>1.2097853225618046E-3</v>
      </c>
      <c r="O176">
        <f>'2J 3hUV'!BK178</f>
        <v>3.3187420452472183E-3</v>
      </c>
      <c r="P176">
        <f>'2J 16hUV'!BK178</f>
        <v>1.1721835236153952E-3</v>
      </c>
      <c r="Q176">
        <f>'2J 24hUV'!BQ178</f>
        <v>3.9491539632943858E-4</v>
      </c>
      <c r="S176">
        <f t="shared" si="29"/>
        <v>1.7106067386205048E-3</v>
      </c>
      <c r="T176">
        <f t="shared" si="26"/>
        <v>3.8195634613059186E-3</v>
      </c>
      <c r="U176">
        <f t="shared" si="27"/>
        <v>1.6730049396740953E-3</v>
      </c>
      <c r="V176">
        <f t="shared" si="28"/>
        <v>8.957368123881387E-4</v>
      </c>
    </row>
    <row r="177" spans="1:22" x14ac:dyDescent="0.25">
      <c r="A177">
        <f>'No UV'!BP179</f>
        <v>0.92789657490653132</v>
      </c>
      <c r="B177">
        <f>'2J 1hUV'!BJ179</f>
        <v>0.91841520067828353</v>
      </c>
      <c r="C177">
        <f>'2J 3hUV'!BJ179</f>
        <v>0.92596460605714925</v>
      </c>
      <c r="D177">
        <f>'2J 16hUV'!BJ179</f>
        <v>0.9306220619966773</v>
      </c>
      <c r="E177">
        <f>'2J 24hUV'!BP179</f>
        <v>0.93979163401414134</v>
      </c>
      <c r="H177">
        <f t="shared" si="30"/>
        <v>-9.4813742282477964E-3</v>
      </c>
      <c r="I177">
        <f t="shared" si="31"/>
        <v>-1.9319688493820708E-3</v>
      </c>
      <c r="J177">
        <f t="shared" si="32"/>
        <v>2.7254870901459727E-3</v>
      </c>
      <c r="K177">
        <f t="shared" si="25"/>
        <v>1.1895059107610018E-2</v>
      </c>
      <c r="M177">
        <f>'No UV'!BQ179</f>
        <v>7.6614064953884058E-4</v>
      </c>
      <c r="N177">
        <f>'2J 1hUV'!BK179</f>
        <v>1.5572935491581623E-3</v>
      </c>
      <c r="O177">
        <f>'2J 3hUV'!BK179</f>
        <v>3.6657926320441628E-3</v>
      </c>
      <c r="P177">
        <f>'2J 16hUV'!BK179</f>
        <v>1.3069600005744253E-3</v>
      </c>
      <c r="Q177">
        <f>'2J 24hUV'!BQ179</f>
        <v>2.1499303025319374E-4</v>
      </c>
      <c r="S177">
        <f t="shared" si="29"/>
        <v>2.323434198697003E-3</v>
      </c>
      <c r="T177">
        <f t="shared" si="26"/>
        <v>4.4319332815830033E-3</v>
      </c>
      <c r="U177">
        <f t="shared" si="27"/>
        <v>2.0731006501132658E-3</v>
      </c>
      <c r="V177">
        <f t="shared" si="28"/>
        <v>9.8113367979203421E-4</v>
      </c>
    </row>
    <row r="178" spans="1:22" x14ac:dyDescent="0.25">
      <c r="A178">
        <f>'No UV'!BP180</f>
        <v>0.93237334234072444</v>
      </c>
      <c r="B178">
        <f>'2J 1hUV'!BJ180</f>
        <v>0.92682509457708107</v>
      </c>
      <c r="C178">
        <f>'2J 3hUV'!BJ180</f>
        <v>0.91016712643815345</v>
      </c>
      <c r="D178">
        <f>'2J 16hUV'!BJ180</f>
        <v>0.94431903047523136</v>
      </c>
      <c r="E178">
        <f>'2J 24hUV'!BP180</f>
        <v>0.9425227470072719</v>
      </c>
      <c r="H178">
        <f t="shared" si="30"/>
        <v>-5.5482477636433769E-3</v>
      </c>
      <c r="I178">
        <f t="shared" si="31"/>
        <v>-2.2206215902570992E-2</v>
      </c>
      <c r="J178">
        <f t="shared" si="32"/>
        <v>1.1945688134506915E-2</v>
      </c>
      <c r="K178">
        <f t="shared" si="25"/>
        <v>1.0149404666547457E-2</v>
      </c>
      <c r="M178">
        <f>'No UV'!BQ180</f>
        <v>1.4458609957034333E-3</v>
      </c>
      <c r="N178">
        <f>'2J 1hUV'!BK180</f>
        <v>7.1546918538420239E-4</v>
      </c>
      <c r="O178">
        <f>'2J 3hUV'!BK180</f>
        <v>3.2911693150428881E-3</v>
      </c>
      <c r="P178">
        <f>'2J 16hUV'!BK180</f>
        <v>6.8121749287037344E-4</v>
      </c>
      <c r="Q178">
        <f>'2J 24hUV'!BQ180</f>
        <v>4.7264780293071408E-4</v>
      </c>
      <c r="S178">
        <f t="shared" si="29"/>
        <v>2.1613301810876357E-3</v>
      </c>
      <c r="T178">
        <f t="shared" si="26"/>
        <v>4.7370303107463216E-3</v>
      </c>
      <c r="U178">
        <f t="shared" si="27"/>
        <v>2.1270784885738065E-3</v>
      </c>
      <c r="V178">
        <f t="shared" si="28"/>
        <v>1.9185087986341473E-3</v>
      </c>
    </row>
    <row r="179" spans="1:22" x14ac:dyDescent="0.25">
      <c r="A179">
        <f>'No UV'!BP181</f>
        <v>0.92910819336267236</v>
      </c>
      <c r="B179">
        <f>'2J 1hUV'!BJ181</f>
        <v>0.92411831384791887</v>
      </c>
      <c r="C179">
        <f>'2J 3hUV'!BJ181</f>
        <v>0.92955208811567203</v>
      </c>
      <c r="D179">
        <f>'2J 16hUV'!BJ181</f>
        <v>0.93390269791022473</v>
      </c>
      <c r="E179">
        <f>'2J 24hUV'!BP181</f>
        <v>0.92412395664305624</v>
      </c>
      <c r="H179">
        <f t="shared" si="30"/>
        <v>-4.9898795147534925E-3</v>
      </c>
      <c r="I179">
        <f t="shared" si="31"/>
        <v>4.4389475299966286E-4</v>
      </c>
      <c r="J179">
        <f t="shared" si="32"/>
        <v>4.7945045475523695E-3</v>
      </c>
      <c r="K179">
        <f t="shared" si="25"/>
        <v>-4.9842367196161197E-3</v>
      </c>
      <c r="M179">
        <f>'No UV'!BQ181</f>
        <v>5.2972339469000069E-4</v>
      </c>
      <c r="N179">
        <f>'2J 1hUV'!BK181</f>
        <v>5.409547602417508E-4</v>
      </c>
      <c r="O179">
        <f>'2J 3hUV'!BK181</f>
        <v>4.3863108098326862E-3</v>
      </c>
      <c r="P179">
        <f>'2J 16hUV'!BK181</f>
        <v>8.3568079088683193E-4</v>
      </c>
      <c r="Q179">
        <f>'2J 24hUV'!BQ181</f>
        <v>2.9892380357265263E-4</v>
      </c>
      <c r="S179">
        <f t="shared" si="29"/>
        <v>1.0706781549317515E-3</v>
      </c>
      <c r="T179">
        <f t="shared" si="26"/>
        <v>4.9160342045226867E-3</v>
      </c>
      <c r="U179">
        <f t="shared" si="27"/>
        <v>1.3654041855768327E-3</v>
      </c>
      <c r="V179">
        <f t="shared" si="28"/>
        <v>8.2864719826265332E-4</v>
      </c>
    </row>
    <row r="180" spans="1:22" x14ac:dyDescent="0.25">
      <c r="A180">
        <f>'No UV'!BP182</f>
        <v>0.92916961989441305</v>
      </c>
      <c r="B180">
        <f>'2J 1hUV'!BJ182</f>
        <v>0.92579141047672997</v>
      </c>
      <c r="C180">
        <f>'2J 3hUV'!BJ182</f>
        <v>0.91734964458681834</v>
      </c>
      <c r="D180">
        <f>'2J 16hUV'!BJ182</f>
        <v>0.93886552284223401</v>
      </c>
      <c r="E180">
        <f>'2J 24hUV'!BP182</f>
        <v>0.92956936283699154</v>
      </c>
      <c r="H180">
        <f t="shared" si="30"/>
        <v>-3.3782094176830757E-3</v>
      </c>
      <c r="I180">
        <f t="shared" si="31"/>
        <v>-1.181997530759471E-2</v>
      </c>
      <c r="J180">
        <f t="shared" si="32"/>
        <v>9.6959029478209668E-3</v>
      </c>
      <c r="K180">
        <f t="shared" si="25"/>
        <v>3.9974294257849596E-4</v>
      </c>
      <c r="M180">
        <f>'No UV'!BQ182</f>
        <v>1.430425808606595E-3</v>
      </c>
      <c r="N180">
        <f>'2J 1hUV'!BK182</f>
        <v>9.5712467273552945E-4</v>
      </c>
      <c r="O180">
        <f>'2J 3hUV'!BK182</f>
        <v>3.2421094646763243E-3</v>
      </c>
      <c r="P180">
        <f>'2J 16hUV'!BK182</f>
        <v>1.0104053398670087E-3</v>
      </c>
      <c r="Q180">
        <f>'2J 24hUV'!BQ182</f>
        <v>6.7073775285215304E-4</v>
      </c>
      <c r="S180">
        <f t="shared" si="29"/>
        <v>2.3875504813421246E-3</v>
      </c>
      <c r="T180">
        <f t="shared" si="26"/>
        <v>4.6725352732829191E-3</v>
      </c>
      <c r="U180">
        <f t="shared" si="27"/>
        <v>2.4408311484736037E-3</v>
      </c>
      <c r="V180">
        <f t="shared" si="28"/>
        <v>2.1011635614587481E-3</v>
      </c>
    </row>
    <row r="181" spans="1:22" x14ac:dyDescent="0.25">
      <c r="A181">
        <f>'No UV'!BP183</f>
        <v>0.92951917700864317</v>
      </c>
      <c r="B181">
        <f>'2J 1hUV'!BJ183</f>
        <v>0.91824990506897619</v>
      </c>
      <c r="C181">
        <f>'2J 3hUV'!BJ183</f>
        <v>0.92578656950979266</v>
      </c>
      <c r="D181">
        <f>'2J 16hUV'!BJ183</f>
        <v>0.9381067987813656</v>
      </c>
      <c r="E181">
        <f>'2J 24hUV'!BP183</f>
        <v>0.94117392713062997</v>
      </c>
      <c r="H181">
        <f t="shared" si="30"/>
        <v>-1.126927193966698E-2</v>
      </c>
      <c r="I181">
        <f t="shared" si="31"/>
        <v>-3.7326074988505153E-3</v>
      </c>
      <c r="J181">
        <f t="shared" si="32"/>
        <v>8.5876217727224313E-3</v>
      </c>
      <c r="K181">
        <f t="shared" si="25"/>
        <v>1.1654750121986801E-2</v>
      </c>
      <c r="M181">
        <f>'No UV'!BQ183</f>
        <v>1.4297849080576097E-3</v>
      </c>
      <c r="N181">
        <f>'2J 1hUV'!BK183</f>
        <v>1.0352704794202548E-3</v>
      </c>
      <c r="O181">
        <f>'2J 3hUV'!BK183</f>
        <v>2.8930959685826625E-3</v>
      </c>
      <c r="P181">
        <f>'2J 16hUV'!BK183</f>
        <v>5.038410302900684E-4</v>
      </c>
      <c r="Q181">
        <f>'2J 24hUV'!BQ183</f>
        <v>3.270771618416919E-4</v>
      </c>
      <c r="S181">
        <f t="shared" si="29"/>
        <v>2.4650553874778647E-3</v>
      </c>
      <c r="T181">
        <f t="shared" si="26"/>
        <v>4.322880876640272E-3</v>
      </c>
      <c r="U181">
        <f t="shared" si="27"/>
        <v>1.9336259383476782E-3</v>
      </c>
      <c r="V181">
        <f t="shared" si="28"/>
        <v>1.7568620698993017E-3</v>
      </c>
    </row>
    <row r="182" spans="1:22" x14ac:dyDescent="0.25">
      <c r="A182">
        <f>'No UV'!BP184</f>
        <v>0.93761483117217137</v>
      </c>
      <c r="B182">
        <f>'2J 1hUV'!BJ184</f>
        <v>0.9238432507613441</v>
      </c>
      <c r="C182">
        <f>'2J 3hUV'!BJ184</f>
        <v>0.91922001554523569</v>
      </c>
      <c r="D182">
        <f>'2J 16hUV'!BJ184</f>
        <v>0.93415660055801875</v>
      </c>
      <c r="E182">
        <f>'2J 24hUV'!BP184</f>
        <v>0.94319477664181417</v>
      </c>
      <c r="H182">
        <f t="shared" si="30"/>
        <v>-1.3771580410827267E-2</v>
      </c>
      <c r="I182">
        <f t="shared" si="31"/>
        <v>-1.8394815626935679E-2</v>
      </c>
      <c r="J182">
        <f t="shared" si="32"/>
        <v>-3.4582306141526242E-3</v>
      </c>
      <c r="K182">
        <f t="shared" si="25"/>
        <v>5.5799454696427997E-3</v>
      </c>
      <c r="M182">
        <f>'No UV'!BQ184</f>
        <v>2.3155802194974708E-3</v>
      </c>
      <c r="N182">
        <f>'2J 1hUV'!BK184</f>
        <v>3.9774170867546788E-4</v>
      </c>
      <c r="O182">
        <f>'2J 3hUV'!BK184</f>
        <v>3.55747085711591E-3</v>
      </c>
      <c r="P182">
        <f>'2J 16hUV'!BK184</f>
        <v>4.1455063211247664E-4</v>
      </c>
      <c r="Q182">
        <f>'2J 24hUV'!BQ184</f>
        <v>4.4231566608582434E-4</v>
      </c>
      <c r="S182">
        <f t="shared" si="29"/>
        <v>2.7133219281729386E-3</v>
      </c>
      <c r="T182">
        <f t="shared" si="26"/>
        <v>5.8730510766133812E-3</v>
      </c>
      <c r="U182">
        <f t="shared" si="27"/>
        <v>2.7301308516099474E-3</v>
      </c>
      <c r="V182">
        <f t="shared" si="28"/>
        <v>2.7578958855832953E-3</v>
      </c>
    </row>
    <row r="183" spans="1:22" x14ac:dyDescent="0.25">
      <c r="A183">
        <f>'No UV'!BP185</f>
        <v>0.9281442074273869</v>
      </c>
      <c r="B183">
        <f>'2J 1hUV'!BJ185</f>
        <v>0.91999530739189217</v>
      </c>
      <c r="C183">
        <f>'2J 3hUV'!BJ185</f>
        <v>0.9312540183364455</v>
      </c>
      <c r="D183">
        <f>'2J 16hUV'!BJ185</f>
        <v>0.95095142015995848</v>
      </c>
      <c r="E183">
        <f>'2J 24hUV'!BP185</f>
        <v>0.93144741867067138</v>
      </c>
      <c r="H183">
        <f t="shared" si="30"/>
        <v>-8.1489000354947327E-3</v>
      </c>
      <c r="I183">
        <f t="shared" si="31"/>
        <v>3.1098109090585968E-3</v>
      </c>
      <c r="J183">
        <f t="shared" si="32"/>
        <v>2.280721273257158E-2</v>
      </c>
      <c r="K183">
        <f t="shared" si="25"/>
        <v>3.3032112432844762E-3</v>
      </c>
      <c r="M183">
        <f>'No UV'!BQ185</f>
        <v>9.5585333793607766E-4</v>
      </c>
      <c r="N183">
        <f>'2J 1hUV'!BK185</f>
        <v>7.9098512667038427E-4</v>
      </c>
      <c r="O183">
        <f>'2J 3hUV'!BK185</f>
        <v>3.1330747826108694E-3</v>
      </c>
      <c r="P183">
        <f>'2J 16hUV'!BK185</f>
        <v>8.6208353194859697E-4</v>
      </c>
      <c r="Q183">
        <f>'2J 24hUV'!BQ185</f>
        <v>4.2415903459737045E-4</v>
      </c>
      <c r="S183">
        <f t="shared" si="29"/>
        <v>1.7468384646064619E-3</v>
      </c>
      <c r="T183">
        <f t="shared" si="26"/>
        <v>4.0889281205469469E-3</v>
      </c>
      <c r="U183">
        <f t="shared" si="27"/>
        <v>1.8179368698846747E-3</v>
      </c>
      <c r="V183">
        <f t="shared" si="28"/>
        <v>1.380012372533448E-3</v>
      </c>
    </row>
    <row r="184" spans="1:22" x14ac:dyDescent="0.25">
      <c r="A184">
        <f>'No UV'!BP186</f>
        <v>0.91601687118303765</v>
      </c>
      <c r="B184">
        <f>'2J 1hUV'!BJ186</f>
        <v>0.92791523363206951</v>
      </c>
      <c r="C184">
        <f>'2J 3hUV'!BJ186</f>
        <v>0.92087917433912914</v>
      </c>
      <c r="D184">
        <f>'2J 16hUV'!BJ186</f>
        <v>0.93326580136070891</v>
      </c>
      <c r="E184">
        <f>'2J 24hUV'!BP186</f>
        <v>0.93080470372204649</v>
      </c>
      <c r="H184">
        <f t="shared" si="30"/>
        <v>1.1898362449031863E-2</v>
      </c>
      <c r="I184">
        <f t="shared" si="31"/>
        <v>4.8623031560914853E-3</v>
      </c>
      <c r="J184">
        <f t="shared" si="32"/>
        <v>1.7248930177671262E-2</v>
      </c>
      <c r="K184">
        <f t="shared" si="25"/>
        <v>1.4787832539008838E-2</v>
      </c>
      <c r="M184">
        <f>'No UV'!BQ186</f>
        <v>1.4221669294632161E-3</v>
      </c>
      <c r="N184">
        <f>'2J 1hUV'!BK186</f>
        <v>8.6004978674864214E-4</v>
      </c>
      <c r="O184">
        <f>'2J 3hUV'!BK186</f>
        <v>3.3285073901517144E-3</v>
      </c>
      <c r="P184">
        <f>'2J 16hUV'!BK186</f>
        <v>3.0063613168447454E-4</v>
      </c>
      <c r="Q184">
        <f>'2J 24hUV'!BQ186</f>
        <v>3.6155269344981288E-4</v>
      </c>
      <c r="S184">
        <f t="shared" si="29"/>
        <v>2.2822167162118582E-3</v>
      </c>
      <c r="T184">
        <f t="shared" si="26"/>
        <v>4.7506743196149307E-3</v>
      </c>
      <c r="U184">
        <f t="shared" si="27"/>
        <v>1.7228030611476906E-3</v>
      </c>
      <c r="V184">
        <f t="shared" si="28"/>
        <v>1.7837196229130289E-3</v>
      </c>
    </row>
    <row r="185" spans="1:22" x14ac:dyDescent="0.25">
      <c r="A185">
        <f>'No UV'!BP187</f>
        <v>0.93373979252988482</v>
      </c>
      <c r="B185">
        <f>'2J 1hUV'!BJ187</f>
        <v>0.91685593764835827</v>
      </c>
      <c r="C185">
        <f>'2J 3hUV'!BJ187</f>
        <v>0.91918998659867535</v>
      </c>
      <c r="D185">
        <f>'2J 16hUV'!BJ187</f>
        <v>0.93448293202463384</v>
      </c>
      <c r="E185">
        <f>'2J 24hUV'!BP187</f>
        <v>0.94076204287146215</v>
      </c>
      <c r="H185">
        <f t="shared" si="30"/>
        <v>-1.688385488152655E-2</v>
      </c>
      <c r="I185">
        <f t="shared" si="31"/>
        <v>-1.454980593120947E-2</v>
      </c>
      <c r="J185">
        <f t="shared" si="32"/>
        <v>7.431394947490233E-4</v>
      </c>
      <c r="K185">
        <f t="shared" si="25"/>
        <v>7.0222503415773296E-3</v>
      </c>
      <c r="M185">
        <f>'No UV'!BQ187</f>
        <v>1.5925444504143993E-3</v>
      </c>
      <c r="N185">
        <f>'2J 1hUV'!BK187</f>
        <v>1.117939190367615E-3</v>
      </c>
      <c r="O185">
        <f>'2J 3hUV'!BK187</f>
        <v>3.1363464964775699E-3</v>
      </c>
      <c r="P185">
        <f>'2J 16hUV'!BK187</f>
        <v>3.300590584903507E-4</v>
      </c>
      <c r="Q185">
        <f>'2J 24hUV'!BQ187</f>
        <v>5.4802656351228703E-4</v>
      </c>
      <c r="S185">
        <f t="shared" si="29"/>
        <v>2.7104836407820143E-3</v>
      </c>
      <c r="T185">
        <f t="shared" si="26"/>
        <v>4.7288909468919688E-3</v>
      </c>
      <c r="U185">
        <f t="shared" si="27"/>
        <v>1.9226035089047501E-3</v>
      </c>
      <c r="V185">
        <f t="shared" si="28"/>
        <v>2.1405710139266862E-3</v>
      </c>
    </row>
    <row r="186" spans="1:22" x14ac:dyDescent="0.25">
      <c r="A186">
        <f>'No UV'!BP188</f>
        <v>0.92930663544350878</v>
      </c>
      <c r="B186">
        <f>'2J 1hUV'!BJ188</f>
        <v>0.90857799417663343</v>
      </c>
      <c r="C186">
        <f>'2J 3hUV'!BJ188</f>
        <v>0.92319364811293025</v>
      </c>
      <c r="D186">
        <f>'2J 16hUV'!BJ188</f>
        <v>0.9349488992453846</v>
      </c>
      <c r="E186">
        <f>'2J 24hUV'!BP188</f>
        <v>0.93129925494155552</v>
      </c>
      <c r="H186">
        <f t="shared" si="30"/>
        <v>-2.0728641266875347E-2</v>
      </c>
      <c r="I186">
        <f t="shared" si="31"/>
        <v>-6.1129873305785232E-3</v>
      </c>
      <c r="J186">
        <f t="shared" si="32"/>
        <v>5.6422638018758242E-3</v>
      </c>
      <c r="K186">
        <f t="shared" si="25"/>
        <v>1.9926194980467438E-3</v>
      </c>
      <c r="M186">
        <f>'No UV'!BQ188</f>
        <v>9.8605316115875277E-4</v>
      </c>
      <c r="N186">
        <f>'2J 1hUV'!BK188</f>
        <v>7.4418996368917157E-4</v>
      </c>
      <c r="O186">
        <f>'2J 3hUV'!BK188</f>
        <v>3.5522979075995331E-3</v>
      </c>
      <c r="P186">
        <f>'2J 16hUV'!BK188</f>
        <v>4.6285342426890489E-4</v>
      </c>
      <c r="Q186">
        <f>'2J 24hUV'!BQ188</f>
        <v>4.3124528573511186E-4</v>
      </c>
      <c r="S186">
        <f t="shared" si="29"/>
        <v>1.7302431248479243E-3</v>
      </c>
      <c r="T186">
        <f t="shared" si="26"/>
        <v>4.5383510687582859E-3</v>
      </c>
      <c r="U186">
        <f t="shared" si="27"/>
        <v>1.4489065854276575E-3</v>
      </c>
      <c r="V186">
        <f t="shared" si="28"/>
        <v>1.4172984468938646E-3</v>
      </c>
    </row>
    <row r="187" spans="1:22" x14ac:dyDescent="0.25">
      <c r="A187">
        <f>'No UV'!BP189</f>
        <v>0.93391804693963831</v>
      </c>
      <c r="B187">
        <f>'2J 1hUV'!BJ189</f>
        <v>0.91439483206265615</v>
      </c>
      <c r="C187">
        <f>'2J 3hUV'!BJ189</f>
        <v>0.91149549685119791</v>
      </c>
      <c r="D187">
        <f>'2J 16hUV'!BJ189</f>
        <v>0.93120248108863213</v>
      </c>
      <c r="E187">
        <f>'2J 24hUV'!BP189</f>
        <v>0.95068895767188444</v>
      </c>
      <c r="H187">
        <f t="shared" si="30"/>
        <v>-1.9523214876982165E-2</v>
      </c>
      <c r="I187">
        <f t="shared" si="31"/>
        <v>-2.2422550088440407E-2</v>
      </c>
      <c r="J187">
        <f t="shared" si="32"/>
        <v>-2.7155658510061853E-3</v>
      </c>
      <c r="K187">
        <f t="shared" si="25"/>
        <v>1.6770910732246125E-2</v>
      </c>
      <c r="M187">
        <f>'No UV'!BQ189</f>
        <v>1.2298114524218998E-3</v>
      </c>
      <c r="N187">
        <f>'2J 1hUV'!BK189</f>
        <v>1.0751388799851074E-3</v>
      </c>
      <c r="O187">
        <f>'2J 3hUV'!BK189</f>
        <v>3.9106299596350473E-3</v>
      </c>
      <c r="P187">
        <f>'2J 16hUV'!BK189</f>
        <v>6.4012218520721244E-4</v>
      </c>
      <c r="Q187">
        <f>'2J 24hUV'!BQ189</f>
        <v>3.5929492965470849E-4</v>
      </c>
      <c r="S187">
        <f t="shared" si="29"/>
        <v>2.3049503324070074E-3</v>
      </c>
      <c r="T187">
        <f t="shared" si="26"/>
        <v>5.1404414120569467E-3</v>
      </c>
      <c r="U187">
        <f t="shared" si="27"/>
        <v>1.8699336376291121E-3</v>
      </c>
      <c r="V187">
        <f t="shared" si="28"/>
        <v>1.5891063820766083E-3</v>
      </c>
    </row>
    <row r="188" spans="1:22" x14ac:dyDescent="0.25">
      <c r="A188">
        <f>'No UV'!BP190</f>
        <v>0.92122929793945119</v>
      </c>
      <c r="B188">
        <f>'2J 1hUV'!BJ190</f>
        <v>0.9172060280628509</v>
      </c>
      <c r="C188">
        <f>'2J 3hUV'!BJ190</f>
        <v>0.92289156310930454</v>
      </c>
      <c r="D188">
        <f>'2J 16hUV'!BJ190</f>
        <v>0.93881051774876845</v>
      </c>
      <c r="E188">
        <f>'2J 24hUV'!BP190</f>
        <v>0.93611578906918036</v>
      </c>
      <c r="H188">
        <f t="shared" si="30"/>
        <v>-4.0232698766002883E-3</v>
      </c>
      <c r="I188">
        <f t="shared" si="31"/>
        <v>1.6622651698533497E-3</v>
      </c>
      <c r="J188">
        <f t="shared" si="32"/>
        <v>1.7581219809317261E-2</v>
      </c>
      <c r="K188">
        <f t="shared" si="25"/>
        <v>1.4886491129729174E-2</v>
      </c>
      <c r="M188">
        <f>'No UV'!BQ190</f>
        <v>1.027421404729986E-3</v>
      </c>
      <c r="N188">
        <f>'2J 1hUV'!BK190</f>
        <v>1.0849461936842622E-3</v>
      </c>
      <c r="O188">
        <f>'2J 3hUV'!BK190</f>
        <v>2.9528404528344865E-3</v>
      </c>
      <c r="P188">
        <f>'2J 16hUV'!BK190</f>
        <v>6.686935610624627E-4</v>
      </c>
      <c r="Q188">
        <f>'2J 24hUV'!BQ190</f>
        <v>3.5142836233313207E-4</v>
      </c>
      <c r="S188">
        <f t="shared" si="29"/>
        <v>2.1123675984142483E-3</v>
      </c>
      <c r="T188">
        <f t="shared" si="26"/>
        <v>3.9802618575644723E-3</v>
      </c>
      <c r="U188">
        <f t="shared" si="27"/>
        <v>1.6961149657924487E-3</v>
      </c>
      <c r="V188">
        <f t="shared" si="28"/>
        <v>1.378849767063118E-3</v>
      </c>
    </row>
    <row r="189" spans="1:22" x14ac:dyDescent="0.25">
      <c r="A189">
        <f>'No UV'!BP191</f>
        <v>0.93630016190724918</v>
      </c>
      <c r="B189">
        <f>'2J 1hUV'!BJ191</f>
        <v>0.91533208373352759</v>
      </c>
      <c r="C189">
        <f>'2J 3hUV'!BJ191</f>
        <v>0.91607548607055977</v>
      </c>
      <c r="D189">
        <f>'2J 16hUV'!BJ191</f>
        <v>0.9407863465063494</v>
      </c>
      <c r="E189">
        <f>'2J 24hUV'!BP191</f>
        <v>0.92527446797933199</v>
      </c>
      <c r="H189">
        <f t="shared" si="30"/>
        <v>-2.0968078173721594E-2</v>
      </c>
      <c r="I189">
        <f t="shared" si="31"/>
        <v>-2.022467583668941E-2</v>
      </c>
      <c r="J189">
        <f t="shared" si="32"/>
        <v>4.4861845991002181E-3</v>
      </c>
      <c r="K189">
        <f t="shared" si="25"/>
        <v>-1.1025693927917191E-2</v>
      </c>
      <c r="M189">
        <f>'No UV'!BQ191</f>
        <v>6.9362795892490903E-4</v>
      </c>
      <c r="N189">
        <f>'2J 1hUV'!BK191</f>
        <v>9.3406033142898073E-4</v>
      </c>
      <c r="O189">
        <f>'2J 3hUV'!BK191</f>
        <v>3.0987209999844643E-3</v>
      </c>
      <c r="P189">
        <f>'2J 16hUV'!BK191</f>
        <v>4.6719192351911052E-4</v>
      </c>
      <c r="Q189">
        <f>'2J 24hUV'!BQ191</f>
        <v>6.945982465300899E-4</v>
      </c>
      <c r="S189">
        <f t="shared" si="29"/>
        <v>1.6276882903538898E-3</v>
      </c>
      <c r="T189">
        <f t="shared" si="26"/>
        <v>3.7923489589093734E-3</v>
      </c>
      <c r="U189">
        <f t="shared" si="27"/>
        <v>1.1608198824440195E-3</v>
      </c>
      <c r="V189">
        <f t="shared" si="28"/>
        <v>1.3882262054549989E-3</v>
      </c>
    </row>
    <row r="190" spans="1:22" x14ac:dyDescent="0.25">
      <c r="A190">
        <f>'No UV'!BP192</f>
        <v>0.92973059645245004</v>
      </c>
      <c r="B190">
        <f>'2J 1hUV'!BJ192</f>
        <v>0.91573708362845208</v>
      </c>
      <c r="C190">
        <f>'2J 3hUV'!BJ192</f>
        <v>0.91487043084106967</v>
      </c>
      <c r="D190">
        <f>'2J 16hUV'!BJ192</f>
        <v>0.95018701108468462</v>
      </c>
      <c r="E190">
        <f>'2J 24hUV'!BP192</f>
        <v>0.92846335025728333</v>
      </c>
      <c r="H190">
        <f t="shared" si="30"/>
        <v>-1.3993512823997967E-2</v>
      </c>
      <c r="I190">
        <f t="shared" si="31"/>
        <v>-1.4860165611380372E-2</v>
      </c>
      <c r="J190">
        <f t="shared" si="32"/>
        <v>2.0456414632234576E-2</v>
      </c>
      <c r="K190">
        <f t="shared" si="25"/>
        <v>-1.2672461951667158E-3</v>
      </c>
      <c r="M190">
        <f>'No UV'!BQ192</f>
        <v>1.0195838115014215E-3</v>
      </c>
      <c r="N190">
        <f>'2J 1hUV'!BK192</f>
        <v>1.5747072608666849E-3</v>
      </c>
      <c r="O190">
        <f>'2J 3hUV'!BK192</f>
        <v>3.1553275180772975E-3</v>
      </c>
      <c r="P190">
        <f>'2J 16hUV'!BK192</f>
        <v>9.508758466548182E-4</v>
      </c>
      <c r="Q190">
        <f>'2J 24hUV'!BQ192</f>
        <v>7.9186676960178086E-4</v>
      </c>
      <c r="S190">
        <f t="shared" si="29"/>
        <v>2.5942910723681066E-3</v>
      </c>
      <c r="T190">
        <f t="shared" si="26"/>
        <v>4.1749113295787193E-3</v>
      </c>
      <c r="U190">
        <f t="shared" si="27"/>
        <v>1.9704596581562395E-3</v>
      </c>
      <c r="V190">
        <f t="shared" si="28"/>
        <v>1.8114505811032025E-3</v>
      </c>
    </row>
    <row r="191" spans="1:22" x14ac:dyDescent="0.25">
      <c r="A191">
        <f>'No UV'!BP193</f>
        <v>0.92582188619051431</v>
      </c>
      <c r="B191">
        <f>'2J 1hUV'!BJ193</f>
        <v>0.92277130424804066</v>
      </c>
      <c r="C191">
        <f>'2J 3hUV'!BJ193</f>
        <v>0.91806298226735561</v>
      </c>
      <c r="D191">
        <f>'2J 16hUV'!BJ193</f>
        <v>0.92946299130739563</v>
      </c>
      <c r="E191">
        <f>'2J 24hUV'!BP193</f>
        <v>0.93794767299992854</v>
      </c>
      <c r="H191">
        <f t="shared" si="30"/>
        <v>-3.0505819424736513E-3</v>
      </c>
      <c r="I191">
        <f t="shared" si="31"/>
        <v>-7.7589039231586998E-3</v>
      </c>
      <c r="J191">
        <f t="shared" si="32"/>
        <v>3.6411051168813158E-3</v>
      </c>
      <c r="K191">
        <f t="shared" si="25"/>
        <v>1.212578680941423E-2</v>
      </c>
      <c r="M191">
        <f>'No UV'!BQ193</f>
        <v>1.2787540150760862E-3</v>
      </c>
      <c r="N191">
        <f>'2J 1hUV'!BK193</f>
        <v>2.0931679808253423E-3</v>
      </c>
      <c r="O191">
        <f>'2J 3hUV'!BK193</f>
        <v>2.6765504651732794E-3</v>
      </c>
      <c r="P191">
        <f>'2J 16hUV'!BK193</f>
        <v>8.888927192260321E-4</v>
      </c>
      <c r="Q191">
        <f>'2J 24hUV'!BQ193</f>
        <v>6.5630331719059747E-4</v>
      </c>
      <c r="S191">
        <f t="shared" si="29"/>
        <v>3.3719219959014285E-3</v>
      </c>
      <c r="T191">
        <f t="shared" si="26"/>
        <v>3.9553044802493661E-3</v>
      </c>
      <c r="U191">
        <f t="shared" si="27"/>
        <v>2.1676467343021183E-3</v>
      </c>
      <c r="V191">
        <f t="shared" si="28"/>
        <v>1.9350573322666838E-3</v>
      </c>
    </row>
    <row r="192" spans="1:22" x14ac:dyDescent="0.25">
      <c r="A192">
        <f>'No UV'!BP194</f>
        <v>0.92761234094229472</v>
      </c>
      <c r="B192">
        <f>'2J 1hUV'!BJ194</f>
        <v>0.91108189020244357</v>
      </c>
      <c r="C192">
        <f>'2J 3hUV'!BJ194</f>
        <v>0.9254370997076069</v>
      </c>
      <c r="D192">
        <f>'2J 16hUV'!BJ194</f>
        <v>0.94227893762218895</v>
      </c>
      <c r="E192">
        <f>'2J 24hUV'!BP194</f>
        <v>0.94013369210632736</v>
      </c>
      <c r="H192">
        <f t="shared" si="30"/>
        <v>-1.6530450739851155E-2</v>
      </c>
      <c r="I192">
        <f t="shared" si="31"/>
        <v>-2.1752412346878192E-3</v>
      </c>
      <c r="J192">
        <f t="shared" si="32"/>
        <v>1.4666596679894228E-2</v>
      </c>
      <c r="K192">
        <f t="shared" si="25"/>
        <v>1.2521351164032635E-2</v>
      </c>
      <c r="M192">
        <f>'No UV'!BQ194</f>
        <v>4.4494096483626525E-4</v>
      </c>
      <c r="N192">
        <f>'2J 1hUV'!BK194</f>
        <v>1.1653568823549942E-3</v>
      </c>
      <c r="O192">
        <f>'2J 3hUV'!BK194</f>
        <v>3.463386326502527E-3</v>
      </c>
      <c r="P192">
        <f>'2J 16hUV'!BK194</f>
        <v>7.804865311325359E-4</v>
      </c>
      <c r="Q192">
        <f>'2J 24hUV'!BQ194</f>
        <v>6.9406103904313986E-4</v>
      </c>
      <c r="S192">
        <f t="shared" si="29"/>
        <v>1.6102978471912595E-3</v>
      </c>
      <c r="T192">
        <f t="shared" si="26"/>
        <v>3.9083272913387921E-3</v>
      </c>
      <c r="U192">
        <f t="shared" si="27"/>
        <v>1.225427495968801E-3</v>
      </c>
      <c r="V192">
        <f t="shared" si="28"/>
        <v>1.1390020038794051E-3</v>
      </c>
    </row>
    <row r="193" spans="1:22" x14ac:dyDescent="0.25">
      <c r="A193">
        <f>'No UV'!BP195</f>
        <v>0.92574689262488075</v>
      </c>
      <c r="B193">
        <f>'2J 1hUV'!BJ195</f>
        <v>0.93277770665426429</v>
      </c>
      <c r="C193">
        <f>'2J 3hUV'!BJ195</f>
        <v>0.92747073406874914</v>
      </c>
      <c r="D193">
        <f>'2J 16hUV'!BJ195</f>
        <v>0.93862187881082393</v>
      </c>
      <c r="E193">
        <f>'2J 24hUV'!BP195</f>
        <v>0.9435624091227609</v>
      </c>
      <c r="H193">
        <f t="shared" si="30"/>
        <v>7.0308140293835475E-3</v>
      </c>
      <c r="I193">
        <f t="shared" si="31"/>
        <v>1.7238414438683902E-3</v>
      </c>
      <c r="J193">
        <f t="shared" si="32"/>
        <v>1.2874986185943182E-2</v>
      </c>
      <c r="K193">
        <f t="shared" si="25"/>
        <v>1.7815516497880157E-2</v>
      </c>
      <c r="M193">
        <f>'No UV'!BQ195</f>
        <v>1.3992406440692E-3</v>
      </c>
      <c r="N193">
        <f>'2J 1hUV'!BK195</f>
        <v>1.7162318521507401E-3</v>
      </c>
      <c r="O193">
        <f>'2J 3hUV'!BK195</f>
        <v>2.6994546321784138E-3</v>
      </c>
      <c r="P193">
        <f>'2J 16hUV'!BK195</f>
        <v>1.2362887446091095E-3</v>
      </c>
      <c r="Q193">
        <f>'2J 24hUV'!BQ195</f>
        <v>2.976313490246902E-4</v>
      </c>
      <c r="S193">
        <f t="shared" si="29"/>
        <v>3.1154724962199403E-3</v>
      </c>
      <c r="T193">
        <f t="shared" si="26"/>
        <v>4.0986952762476136E-3</v>
      </c>
      <c r="U193">
        <f t="shared" si="27"/>
        <v>2.6355293886783093E-3</v>
      </c>
      <c r="V193">
        <f t="shared" si="28"/>
        <v>1.6968719930938903E-3</v>
      </c>
    </row>
    <row r="194" spans="1:22" x14ac:dyDescent="0.25">
      <c r="A194">
        <f>'No UV'!BP196</f>
        <v>0.92805953210509451</v>
      </c>
      <c r="B194">
        <f>'2J 1hUV'!BJ196</f>
        <v>0.92730993946534213</v>
      </c>
      <c r="C194">
        <f>'2J 3hUV'!BJ196</f>
        <v>0.92626473747967908</v>
      </c>
      <c r="D194">
        <f>'2J 16hUV'!BJ196</f>
        <v>0.94519920924190193</v>
      </c>
      <c r="E194">
        <f>'2J 24hUV'!BP196</f>
        <v>0.93110395966468718</v>
      </c>
      <c r="H194">
        <f t="shared" si="30"/>
        <v>-7.4959263975238333E-4</v>
      </c>
      <c r="I194">
        <f t="shared" si="31"/>
        <v>-1.7947946254154301E-3</v>
      </c>
      <c r="J194">
        <f t="shared" si="32"/>
        <v>1.7139677136807419E-2</v>
      </c>
      <c r="K194">
        <f t="shared" si="25"/>
        <v>3.0444275595926662E-3</v>
      </c>
      <c r="M194">
        <f>'No UV'!BQ196</f>
        <v>7.3236336710847782E-4</v>
      </c>
      <c r="N194">
        <f>'2J 1hUV'!BK196</f>
        <v>1.2458934001314782E-3</v>
      </c>
      <c r="O194">
        <f>'2J 3hUV'!BK196</f>
        <v>3.0049331021394158E-3</v>
      </c>
      <c r="P194">
        <f>'2J 16hUV'!BK196</f>
        <v>5.6095996131099541E-4</v>
      </c>
      <c r="Q194">
        <f>'2J 24hUV'!BQ196</f>
        <v>3.6262055144926778E-4</v>
      </c>
      <c r="S194">
        <f t="shared" si="29"/>
        <v>1.9782567672399559E-3</v>
      </c>
      <c r="T194">
        <f t="shared" si="26"/>
        <v>3.7372964692478938E-3</v>
      </c>
      <c r="U194">
        <f t="shared" si="27"/>
        <v>1.2933233284194733E-3</v>
      </c>
      <c r="V194">
        <f t="shared" si="28"/>
        <v>1.0949839185577456E-3</v>
      </c>
    </row>
    <row r="195" spans="1:22" x14ac:dyDescent="0.25">
      <c r="A195">
        <f>'No UV'!BP197</f>
        <v>0.92411776471662366</v>
      </c>
      <c r="B195">
        <f>'2J 1hUV'!BJ197</f>
        <v>0.91224416306326217</v>
      </c>
      <c r="C195">
        <f>'2J 3hUV'!BJ197</f>
        <v>0.92074352074985166</v>
      </c>
      <c r="D195">
        <f>'2J 16hUV'!BJ197</f>
        <v>0.94665414983637697</v>
      </c>
      <c r="E195">
        <f>'2J 24hUV'!BP197</f>
        <v>0.93833372589557118</v>
      </c>
      <c r="H195">
        <f t="shared" si="30"/>
        <v>-1.1873601653361487E-2</v>
      </c>
      <c r="I195">
        <f t="shared" si="31"/>
        <v>-3.3742439667719948E-3</v>
      </c>
      <c r="J195">
        <f t="shared" si="32"/>
        <v>2.253638511975331E-2</v>
      </c>
      <c r="K195">
        <f t="shared" si="25"/>
        <v>1.4215961178947523E-2</v>
      </c>
      <c r="M195">
        <f>'No UV'!BQ197</f>
        <v>1.0482654339359911E-3</v>
      </c>
      <c r="N195">
        <f>'2J 1hUV'!BK197</f>
        <v>1.04801615165564E-3</v>
      </c>
      <c r="O195">
        <f>'2J 3hUV'!BK197</f>
        <v>4.4499310886554622E-3</v>
      </c>
      <c r="P195">
        <f>'2J 16hUV'!BK197</f>
        <v>1.0160124956724783E-3</v>
      </c>
      <c r="Q195">
        <f>'2J 24hUV'!BQ197</f>
        <v>2.2588518984511925E-4</v>
      </c>
      <c r="S195">
        <f t="shared" si="29"/>
        <v>2.0962815855916309E-3</v>
      </c>
      <c r="T195">
        <f t="shared" si="26"/>
        <v>5.4981965225914531E-3</v>
      </c>
      <c r="U195">
        <f t="shared" si="27"/>
        <v>2.0642779296084694E-3</v>
      </c>
      <c r="V195">
        <f t="shared" si="28"/>
        <v>1.2741506237811105E-3</v>
      </c>
    </row>
    <row r="196" spans="1:22" x14ac:dyDescent="0.25">
      <c r="A196">
        <f>'No UV'!BP198</f>
        <v>0.93166017083742492</v>
      </c>
      <c r="B196">
        <f>'2J 1hUV'!BJ198</f>
        <v>0.91944061734660798</v>
      </c>
      <c r="C196">
        <f>'2J 3hUV'!BJ198</f>
        <v>0.91058345644084948</v>
      </c>
      <c r="D196">
        <f>'2J 16hUV'!BJ198</f>
        <v>0.93127137883382072</v>
      </c>
      <c r="E196">
        <f>'2J 24hUV'!BP198</f>
        <v>0.94040736180457896</v>
      </c>
      <c r="H196">
        <f t="shared" ref="H196:H203" si="33">B196-A196</f>
        <v>-1.2219553490816937E-2</v>
      </c>
      <c r="I196">
        <f t="shared" ref="I196:I203" si="34">C196-A196</f>
        <v>-2.1076714396575436E-2</v>
      </c>
      <c r="J196">
        <f t="shared" ref="J196:J203" si="35">D196-A196</f>
        <v>-3.8879200360419919E-4</v>
      </c>
      <c r="K196">
        <f t="shared" si="25"/>
        <v>8.7471909671540393E-3</v>
      </c>
      <c r="M196">
        <f>'No UV'!BQ198</f>
        <v>1.1759414639016124E-3</v>
      </c>
      <c r="N196">
        <f>'2J 1hUV'!BK198</f>
        <v>1.1336938972871921E-3</v>
      </c>
      <c r="O196">
        <f>'2J 3hUV'!BK198</f>
        <v>3.541635169369701E-3</v>
      </c>
      <c r="P196">
        <f>'2J 16hUV'!BK198</f>
        <v>7.7545749206312897E-4</v>
      </c>
      <c r="Q196">
        <f>'2J 24hUV'!BQ198</f>
        <v>4.5643447942569785E-4</v>
      </c>
      <c r="S196">
        <f t="shared" si="29"/>
        <v>2.3096353611888045E-3</v>
      </c>
      <c r="T196">
        <f t="shared" si="26"/>
        <v>4.7175766332713132E-3</v>
      </c>
      <c r="U196">
        <f t="shared" si="27"/>
        <v>1.9513989559647414E-3</v>
      </c>
      <c r="V196">
        <f t="shared" si="28"/>
        <v>1.6323759433273103E-3</v>
      </c>
    </row>
    <row r="197" spans="1:22" x14ac:dyDescent="0.25">
      <c r="A197">
        <f>'No UV'!BP199</f>
        <v>0.92821099692634701</v>
      </c>
      <c r="B197">
        <f>'2J 1hUV'!BJ199</f>
        <v>0.91959084566262983</v>
      </c>
      <c r="C197">
        <f>'2J 3hUV'!BJ199</f>
        <v>0.92606485101557756</v>
      </c>
      <c r="D197">
        <f>'2J 16hUV'!BJ199</f>
        <v>0.93375424298041754</v>
      </c>
      <c r="E197">
        <f>'2J 24hUV'!BP199</f>
        <v>0.95432271038643468</v>
      </c>
      <c r="H197">
        <f t="shared" si="33"/>
        <v>-8.6201512637171795E-3</v>
      </c>
      <c r="I197">
        <f t="shared" si="34"/>
        <v>-2.1461459107694481E-3</v>
      </c>
      <c r="J197">
        <f t="shared" si="35"/>
        <v>5.5432460540705275E-3</v>
      </c>
      <c r="K197">
        <f t="shared" ref="K197:K203" si="36">E197-A197</f>
        <v>2.6111713460087671E-2</v>
      </c>
      <c r="M197">
        <f>'No UV'!BQ199</f>
        <v>7.3944997479546135E-4</v>
      </c>
      <c r="N197">
        <f>'2J 1hUV'!BK199</f>
        <v>1.5301547132774256E-3</v>
      </c>
      <c r="O197">
        <f>'2J 3hUV'!BK199</f>
        <v>4.0813614430967628E-3</v>
      </c>
      <c r="P197">
        <f>'2J 16hUV'!BK199</f>
        <v>5.2961768884644844E-4</v>
      </c>
      <c r="Q197">
        <f>'2J 24hUV'!BQ199</f>
        <v>1.219480500592642E-3</v>
      </c>
      <c r="S197">
        <f t="shared" si="29"/>
        <v>2.269604688072887E-3</v>
      </c>
      <c r="T197">
        <f t="shared" ref="T197:T203" si="37">M197+O197</f>
        <v>4.8208114178922238E-3</v>
      </c>
      <c r="U197">
        <f t="shared" ref="U197:U203" si="38">P197+M197</f>
        <v>1.2690676636419097E-3</v>
      </c>
      <c r="V197">
        <f t="shared" ref="V197:V203" si="39">Q197+M197</f>
        <v>1.9589304753881032E-3</v>
      </c>
    </row>
    <row r="198" spans="1:22" x14ac:dyDescent="0.25">
      <c r="A198">
        <f>'No UV'!BP200</f>
        <v>0.92898037194111993</v>
      </c>
      <c r="B198">
        <f>'2J 1hUV'!BJ200</f>
        <v>0.9144612003466539</v>
      </c>
      <c r="C198">
        <f>'2J 3hUV'!BJ200</f>
        <v>0.91134814353205851</v>
      </c>
      <c r="D198">
        <f>'2J 16hUV'!BJ200</f>
        <v>0.93800709885828726</v>
      </c>
      <c r="E198">
        <f>'2J 24hUV'!BP200</f>
        <v>0.92636142183132997</v>
      </c>
      <c r="H198">
        <f t="shared" si="33"/>
        <v>-1.4519171594466029E-2</v>
      </c>
      <c r="I198">
        <f t="shared" si="34"/>
        <v>-1.7632228409061423E-2</v>
      </c>
      <c r="J198">
        <f t="shared" si="35"/>
        <v>9.026726917167327E-3</v>
      </c>
      <c r="K198">
        <f t="shared" si="36"/>
        <v>-2.6189501097899637E-3</v>
      </c>
      <c r="M198">
        <f>'No UV'!BQ200</f>
        <v>9.3926976904730745E-4</v>
      </c>
      <c r="N198">
        <f>'2J 1hUV'!BK200</f>
        <v>9.4810749220408099E-4</v>
      </c>
      <c r="O198">
        <f>'2J 3hUV'!BK200</f>
        <v>3.1078868886717423E-3</v>
      </c>
      <c r="P198">
        <f>'2J 16hUV'!BK200</f>
        <v>6.1482423235041531E-4</v>
      </c>
      <c r="Q198">
        <f>'2J 24hUV'!BQ200</f>
        <v>3.773575285282994E-4</v>
      </c>
      <c r="S198">
        <f t="shared" ref="S198:S203" si="40">M198+N198</f>
        <v>1.8873772612513886E-3</v>
      </c>
      <c r="T198">
        <f t="shared" si="37"/>
        <v>4.0471566577190499E-3</v>
      </c>
      <c r="U198">
        <f t="shared" si="38"/>
        <v>1.5540940013977229E-3</v>
      </c>
      <c r="V198">
        <f t="shared" si="39"/>
        <v>1.3166272975756069E-3</v>
      </c>
    </row>
    <row r="199" spans="1:22" x14ac:dyDescent="0.25">
      <c r="A199">
        <f>'No UV'!BP201</f>
        <v>0.9284895843940878</v>
      </c>
      <c r="B199">
        <f>'2J 1hUV'!BJ201</f>
        <v>0.9123690161586866</v>
      </c>
      <c r="C199">
        <f>'2J 3hUV'!BJ201</f>
        <v>0.91245247669662743</v>
      </c>
      <c r="D199">
        <f>'2J 16hUV'!BJ201</f>
        <v>0.93510940483992699</v>
      </c>
      <c r="E199">
        <f>'2J 24hUV'!BP201</f>
        <v>0.93058510137387607</v>
      </c>
      <c r="H199">
        <f t="shared" si="33"/>
        <v>-1.61205682354012E-2</v>
      </c>
      <c r="I199">
        <f t="shared" si="34"/>
        <v>-1.6037107697460362E-2</v>
      </c>
      <c r="J199">
        <f t="shared" si="35"/>
        <v>6.6198204458391974E-3</v>
      </c>
      <c r="K199">
        <f t="shared" si="36"/>
        <v>2.09551697978827E-3</v>
      </c>
      <c r="M199">
        <f>'No UV'!BQ201</f>
        <v>9.0687734650722759E-4</v>
      </c>
      <c r="N199">
        <f>'2J 1hUV'!BK201</f>
        <v>1.2504910358621571E-3</v>
      </c>
      <c r="O199">
        <f>'2J 3hUV'!BK201</f>
        <v>5.2959117499358117E-3</v>
      </c>
      <c r="P199">
        <f>'2J 16hUV'!BK201</f>
        <v>4.4240019939216155E-4</v>
      </c>
      <c r="Q199">
        <f>'2J 24hUV'!BQ201</f>
        <v>4.8329125510350771E-4</v>
      </c>
      <c r="S199">
        <f t="shared" si="40"/>
        <v>2.1573683823693846E-3</v>
      </c>
      <c r="T199">
        <f t="shared" si="37"/>
        <v>6.2027890964430395E-3</v>
      </c>
      <c r="U199">
        <f t="shared" si="38"/>
        <v>1.3492775458993891E-3</v>
      </c>
      <c r="V199">
        <f t="shared" si="39"/>
        <v>1.3901686016107354E-3</v>
      </c>
    </row>
    <row r="200" spans="1:22" x14ac:dyDescent="0.25">
      <c r="A200">
        <f>'No UV'!BP202</f>
        <v>0.9217730682460441</v>
      </c>
      <c r="B200">
        <f>'2J 1hUV'!BJ202</f>
        <v>0.91277758427147493</v>
      </c>
      <c r="C200">
        <f>'2J 3hUV'!BJ202</f>
        <v>0.91565802673721775</v>
      </c>
      <c r="D200">
        <f>'2J 16hUV'!BJ202</f>
        <v>0.9406664797586245</v>
      </c>
      <c r="E200">
        <f>'2J 24hUV'!BP202</f>
        <v>0.93725588073405985</v>
      </c>
      <c r="H200">
        <f t="shared" si="33"/>
        <v>-8.9954839745691739E-3</v>
      </c>
      <c r="I200">
        <f t="shared" si="34"/>
        <v>-6.1150415088263577E-3</v>
      </c>
      <c r="J200">
        <f t="shared" si="35"/>
        <v>1.8893411512580394E-2</v>
      </c>
      <c r="K200">
        <f t="shared" si="36"/>
        <v>1.5482812488015751E-2</v>
      </c>
      <c r="M200">
        <f>'No UV'!BQ202</f>
        <v>5.062229005952277E-4</v>
      </c>
      <c r="N200">
        <f>'2J 1hUV'!BK202</f>
        <v>1.8391973254501958E-3</v>
      </c>
      <c r="O200">
        <f>'2J 3hUV'!BK202</f>
        <v>3.8810235716717737E-3</v>
      </c>
      <c r="P200">
        <f>'2J 16hUV'!BK202</f>
        <v>6.8329662860660179E-4</v>
      </c>
      <c r="Q200">
        <f>'2J 24hUV'!BQ202</f>
        <v>7.7100751234212336E-4</v>
      </c>
      <c r="S200">
        <f t="shared" si="40"/>
        <v>2.3454202260454237E-3</v>
      </c>
      <c r="T200">
        <f t="shared" si="37"/>
        <v>4.3872464722670016E-3</v>
      </c>
      <c r="U200">
        <f t="shared" si="38"/>
        <v>1.1895195292018295E-3</v>
      </c>
      <c r="V200">
        <f t="shared" si="39"/>
        <v>1.2772304129373511E-3</v>
      </c>
    </row>
    <row r="201" spans="1:22" x14ac:dyDescent="0.25">
      <c r="A201">
        <f>'No UV'!BP203</f>
        <v>0.92785918010991775</v>
      </c>
      <c r="B201">
        <f>'2J 1hUV'!BJ203</f>
        <v>0.92049232668809644</v>
      </c>
      <c r="C201">
        <f>'2J 3hUV'!BJ203</f>
        <v>0.92859896646647366</v>
      </c>
      <c r="D201">
        <f>'2J 16hUV'!BJ203</f>
        <v>0.92896484712246319</v>
      </c>
      <c r="E201">
        <f>'2J 24hUV'!BP203</f>
        <v>0.93899484706042413</v>
      </c>
      <c r="H201">
        <f t="shared" si="33"/>
        <v>-7.3668534218213066E-3</v>
      </c>
      <c r="I201">
        <f t="shared" si="34"/>
        <v>7.3978635655591596E-4</v>
      </c>
      <c r="J201">
        <f t="shared" si="35"/>
        <v>1.1056670125454415E-3</v>
      </c>
      <c r="K201">
        <f t="shared" si="36"/>
        <v>1.1135666950506384E-2</v>
      </c>
      <c r="M201">
        <f>'No UV'!BQ203</f>
        <v>1.0584254079650315E-3</v>
      </c>
      <c r="N201">
        <f>'2J 1hUV'!BK203</f>
        <v>1.1016901981592724E-3</v>
      </c>
      <c r="O201">
        <f>'2J 3hUV'!BK203</f>
        <v>3.5169602044518239E-3</v>
      </c>
      <c r="P201">
        <f>'2J 16hUV'!BK203</f>
        <v>3.3979085662777758E-4</v>
      </c>
      <c r="Q201">
        <f>'2J 24hUV'!BQ203</f>
        <v>2.0957309195856431E-4</v>
      </c>
      <c r="S201">
        <f t="shared" si="40"/>
        <v>2.1601156061243042E-3</v>
      </c>
      <c r="T201">
        <f t="shared" si="37"/>
        <v>4.5753856124168555E-3</v>
      </c>
      <c r="U201">
        <f t="shared" si="38"/>
        <v>1.3982162645928091E-3</v>
      </c>
      <c r="V201">
        <f t="shared" si="39"/>
        <v>1.2679984999235958E-3</v>
      </c>
    </row>
    <row r="202" spans="1:22" x14ac:dyDescent="0.25">
      <c r="A202">
        <f>'No UV'!BP204</f>
        <v>0.93077726323937848</v>
      </c>
      <c r="B202">
        <f>'2J 1hUV'!BJ204</f>
        <v>0.9131806673046412</v>
      </c>
      <c r="C202">
        <f>'2J 3hUV'!BJ204</f>
        <v>0.91818721629558353</v>
      </c>
      <c r="D202">
        <f>'2J 16hUV'!BJ204</f>
        <v>0.93722144619385328</v>
      </c>
      <c r="E202">
        <f>'2J 24hUV'!BP204</f>
        <v>0.93966027858195111</v>
      </c>
      <c r="H202">
        <f t="shared" si="33"/>
        <v>-1.759659593473728E-2</v>
      </c>
      <c r="I202">
        <f t="shared" si="34"/>
        <v>-1.2590046943794952E-2</v>
      </c>
      <c r="J202">
        <f t="shared" si="35"/>
        <v>6.4441829544747975E-3</v>
      </c>
      <c r="K202">
        <f t="shared" si="36"/>
        <v>8.883015342572631E-3</v>
      </c>
      <c r="M202">
        <f>'No UV'!BQ204</f>
        <v>3.4158790835051158E-4</v>
      </c>
      <c r="N202">
        <f>'2J 1hUV'!BK204</f>
        <v>1.6895700398957291E-3</v>
      </c>
      <c r="O202">
        <f>'2J 3hUV'!BK204</f>
        <v>3.1127374309803113E-3</v>
      </c>
      <c r="P202">
        <f>'2J 16hUV'!BK204</f>
        <v>4.9586892032485767E-4</v>
      </c>
      <c r="Q202">
        <f>'2J 24hUV'!BQ204</f>
        <v>9.2185418486912213E-4</v>
      </c>
      <c r="S202">
        <f t="shared" si="40"/>
        <v>2.0311579482462407E-3</v>
      </c>
      <c r="T202">
        <f t="shared" si="37"/>
        <v>3.4543253393308228E-3</v>
      </c>
      <c r="U202">
        <f t="shared" si="38"/>
        <v>8.374568286753693E-4</v>
      </c>
      <c r="V202">
        <f t="shared" si="39"/>
        <v>1.2634420932196337E-3</v>
      </c>
    </row>
    <row r="203" spans="1:22" x14ac:dyDescent="0.25">
      <c r="A203">
        <f>'No UV'!BP205</f>
        <v>0.93291588229498823</v>
      </c>
      <c r="B203">
        <f>'2J 1hUV'!BJ205</f>
        <v>0.91838378264956155</v>
      </c>
      <c r="C203">
        <f>'2J 3hUV'!BJ205</f>
        <v>0.91212901403971158</v>
      </c>
      <c r="D203">
        <f>'2J 16hUV'!BJ205</f>
        <v>0.93152609205567294</v>
      </c>
      <c r="E203">
        <f>'2J 24hUV'!BP205</f>
        <v>0.94138980136639827</v>
      </c>
      <c r="H203">
        <f t="shared" si="33"/>
        <v>-1.4532099645426677E-2</v>
      </c>
      <c r="I203">
        <f t="shared" si="34"/>
        <v>-2.0786868255276647E-2</v>
      </c>
      <c r="J203">
        <f t="shared" si="35"/>
        <v>-1.3897902393152917E-3</v>
      </c>
      <c r="K203">
        <f t="shared" si="36"/>
        <v>8.473919071410041E-3</v>
      </c>
      <c r="M203">
        <f>'No UV'!BQ205</f>
        <v>1.5497472108687048E-3</v>
      </c>
      <c r="N203">
        <f>'2J 1hUV'!BK205</f>
        <v>9.7221269206257052E-4</v>
      </c>
      <c r="O203">
        <f>'2J 3hUV'!BK205</f>
        <v>3.9559680237256168E-3</v>
      </c>
      <c r="P203">
        <f>'2J 16hUV'!BK205</f>
        <v>6.5183700121381242E-4</v>
      </c>
      <c r="Q203">
        <f>'2J 24hUV'!BQ205</f>
        <v>4.5726697273739612E-4</v>
      </c>
      <c r="S203">
        <f t="shared" si="40"/>
        <v>2.5219599029312756E-3</v>
      </c>
      <c r="T203">
        <f t="shared" si="37"/>
        <v>5.5057152345943218E-3</v>
      </c>
      <c r="U203">
        <f t="shared" si="38"/>
        <v>2.2015842120825173E-3</v>
      </c>
      <c r="V203">
        <f t="shared" si="39"/>
        <v>2.0070141836061009E-3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T205"/>
  <sheetViews>
    <sheetView topLeftCell="AW1" workbookViewId="0">
      <selection activeCell="BK6" sqref="BK6:BK20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9.2289999999999992</v>
      </c>
      <c r="D3" s="2">
        <f>AVERAGE(D16:D25)</f>
        <v>539.75879999999995</v>
      </c>
      <c r="H3" s="1">
        <v>1</v>
      </c>
      <c r="I3" s="1">
        <v>8.8919999999999995</v>
      </c>
      <c r="J3" s="2">
        <f>AVERAGE(J16:J25)</f>
        <v>648.5406999999999</v>
      </c>
      <c r="N3" s="1">
        <v>1</v>
      </c>
      <c r="O3" s="1">
        <v>10.654</v>
      </c>
      <c r="P3" s="2">
        <f>AVERAGE(P16:P25)</f>
        <v>596.09190000000001</v>
      </c>
      <c r="T3" s="1">
        <v>1</v>
      </c>
      <c r="U3" s="1">
        <v>9.1059999999999999</v>
      </c>
      <c r="V3" s="2">
        <f>AVERAGE(V16:V25)</f>
        <v>800.50700000000018</v>
      </c>
      <c r="Z3" s="1">
        <v>1</v>
      </c>
      <c r="AA3" s="1">
        <v>9.7189999999999994</v>
      </c>
      <c r="AB3" s="2">
        <f>AVERAGE(AB16:AB25)</f>
        <v>654.50870000000009</v>
      </c>
      <c r="AF3" s="1">
        <v>1</v>
      </c>
      <c r="AG3" s="1">
        <v>10.362</v>
      </c>
      <c r="AH3" s="2">
        <f>AVERAGE(AH16:AH25)</f>
        <v>629.46260000000007</v>
      </c>
      <c r="AL3" s="1">
        <v>1</v>
      </c>
      <c r="AM3" s="1">
        <v>9.6620000000000008</v>
      </c>
      <c r="AN3" s="2">
        <f>AVERAGE(AN16:AN25)</f>
        <v>471.63419999999996</v>
      </c>
      <c r="AR3" s="1">
        <v>1</v>
      </c>
      <c r="AS3" s="1">
        <v>9.9239999999999995</v>
      </c>
      <c r="AT3" s="2">
        <f>AVERAGE(AT16:AT25)</f>
        <v>502.34880000000004</v>
      </c>
      <c r="AX3" s="1">
        <v>1</v>
      </c>
      <c r="AY3" s="1">
        <v>8.7840000000000007</v>
      </c>
      <c r="AZ3" s="2">
        <f>AVERAGE(AZ16:AZ25)</f>
        <v>472.90970000000004</v>
      </c>
      <c r="BD3" s="1">
        <v>1</v>
      </c>
      <c r="BE3" s="1">
        <v>6.2789999999999999</v>
      </c>
      <c r="BF3" s="2">
        <f>AVERAGE(BF16:BF25)</f>
        <v>549.40570000000002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38</v>
      </c>
      <c r="BK5" s="4" t="s">
        <v>47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577.25400000000002</v>
      </c>
      <c r="D6">
        <f>C6-C$3</f>
        <v>568.02499999999998</v>
      </c>
      <c r="E6">
        <f>D6/D$3</f>
        <v>1.0523682059468045</v>
      </c>
      <c r="G6">
        <v>0</v>
      </c>
      <c r="H6">
        <v>1</v>
      </c>
      <c r="I6">
        <v>691.43399999999997</v>
      </c>
      <c r="J6">
        <f>I6-I$3</f>
        <v>682.54199999999992</v>
      </c>
      <c r="K6">
        <f>J6/J$3</f>
        <v>1.0524273958442392</v>
      </c>
      <c r="M6">
        <v>0</v>
      </c>
      <c r="N6">
        <v>1</v>
      </c>
      <c r="O6">
        <v>632.08500000000004</v>
      </c>
      <c r="P6">
        <f>O6-O$3</f>
        <v>621.43100000000004</v>
      </c>
      <c r="Q6">
        <f>P6/P$3</f>
        <v>1.0425087138409364</v>
      </c>
      <c r="S6">
        <v>0</v>
      </c>
      <c r="T6">
        <v>1</v>
      </c>
      <c r="U6">
        <v>859.80700000000002</v>
      </c>
      <c r="V6">
        <f>U6-U$3</f>
        <v>850.70100000000002</v>
      </c>
      <c r="W6">
        <f>V6/V$3</f>
        <v>1.0627027621245033</v>
      </c>
      <c r="Y6">
        <v>0</v>
      </c>
      <c r="Z6">
        <v>1</v>
      </c>
      <c r="AA6">
        <v>714.83299999999997</v>
      </c>
      <c r="AB6">
        <f>AA6-AA$3</f>
        <v>705.11399999999992</v>
      </c>
      <c r="AC6">
        <f>AB6/AB$3</f>
        <v>1.0773179943979352</v>
      </c>
      <c r="AE6">
        <v>0</v>
      </c>
      <c r="AF6">
        <v>1</v>
      </c>
      <c r="AG6">
        <v>696.05899999999997</v>
      </c>
      <c r="AH6">
        <f>AG6-AG$3</f>
        <v>685.697</v>
      </c>
      <c r="AI6">
        <f>AH6/AH$3</f>
        <v>1.0893371583951135</v>
      </c>
      <c r="AK6">
        <v>0</v>
      </c>
      <c r="AL6">
        <v>1</v>
      </c>
      <c r="AM6">
        <v>511.072</v>
      </c>
      <c r="AN6">
        <f>AM6-AM$3</f>
        <v>501.41</v>
      </c>
      <c r="AO6">
        <f>AN6/AN$3</f>
        <v>1.0631332503028832</v>
      </c>
      <c r="AQ6">
        <v>0</v>
      </c>
      <c r="AR6">
        <v>1</v>
      </c>
      <c r="AS6">
        <v>534.90800000000002</v>
      </c>
      <c r="AT6">
        <f>AS6-AS$3</f>
        <v>524.98400000000004</v>
      </c>
      <c r="AU6">
        <f>AT6/AT$3</f>
        <v>1.0450587321000866</v>
      </c>
      <c r="AW6">
        <v>0</v>
      </c>
      <c r="AX6">
        <v>1</v>
      </c>
      <c r="AY6">
        <v>490.61700000000002</v>
      </c>
      <c r="AZ6">
        <f>AY6-AY$3</f>
        <v>481.83300000000003</v>
      </c>
      <c r="BA6">
        <f>AZ6/AZ$3</f>
        <v>1.0188689299458227</v>
      </c>
      <c r="BC6">
        <v>0</v>
      </c>
      <c r="BD6">
        <v>1</v>
      </c>
      <c r="BE6">
        <v>612.70399999999995</v>
      </c>
      <c r="BF6">
        <f>BE6-BE$3</f>
        <v>606.42499999999995</v>
      </c>
      <c r="BG6">
        <f>BF6/BF$3</f>
        <v>1.1037835974399246</v>
      </c>
      <c r="BJ6" s="4">
        <f>AVERAGE($E6,$K6,$Q6,$W6,$AC6,$AI6,$AO6,$AU6,$BA6,$BG6)</f>
        <v>1.0607506740338251</v>
      </c>
      <c r="BK6" s="4">
        <f>VAR($E6,$K6,$Q6,$W6,$AC6,$AI6,$AO6,$AU6,$BA6,$BG6)</f>
        <v>6.0284581987632825E-4</v>
      </c>
      <c r="BL6" s="4">
        <f>_xlfn.STDEV.S($E6,$K6,$Q6,$W6,$AC6,$AI6,$AO6,$AU6,$BA6,$BG6)</f>
        <v>2.4552918764911193E-2</v>
      </c>
      <c r="BM6" s="4">
        <f>BL6/SQRT(COUNT(E6,K6,Q6,W6,AC6,AI6,AO6,AU6,BA6,BG6))</f>
        <v>7.7643146502207657E-3</v>
      </c>
    </row>
    <row r="7" spans="1:72" x14ac:dyDescent="0.25">
      <c r="A7">
        <v>7.9834181818171104E-2</v>
      </c>
      <c r="B7">
        <v>2</v>
      </c>
      <c r="C7">
        <v>581.65899999999999</v>
      </c>
      <c r="D7">
        <f t="shared" ref="D7:D70" si="0">C7-C$3</f>
        <v>572.42999999999995</v>
      </c>
      <c r="E7">
        <f t="shared" ref="E7:E70" si="1">D7/D$3</f>
        <v>1.0605292586244077</v>
      </c>
      <c r="G7">
        <v>7.7943272727225094E-2</v>
      </c>
      <c r="H7">
        <v>2</v>
      </c>
      <c r="I7">
        <v>681.125</v>
      </c>
      <c r="J7">
        <f t="shared" ref="J7:J70" si="2">I7-I$3</f>
        <v>672.23299999999995</v>
      </c>
      <c r="K7">
        <f t="shared" ref="K7:K70" si="3">J7/J$3</f>
        <v>1.0365317088040891</v>
      </c>
      <c r="M7">
        <v>7.9834181818114303E-2</v>
      </c>
      <c r="N7">
        <v>2</v>
      </c>
      <c r="O7">
        <v>626.00300000000004</v>
      </c>
      <c r="P7">
        <f t="shared" ref="P7:P70" si="4">O7-O$3</f>
        <v>615.34900000000005</v>
      </c>
      <c r="Q7">
        <f t="shared" ref="Q7:Q70" si="5">P7/P$3</f>
        <v>1.032305589121409</v>
      </c>
      <c r="S7">
        <v>7.9834181818227906E-2</v>
      </c>
      <c r="T7">
        <v>2</v>
      </c>
      <c r="U7">
        <v>853.87300000000005</v>
      </c>
      <c r="V7">
        <f t="shared" ref="V7:V70" si="6">U7-U$3</f>
        <v>844.76700000000005</v>
      </c>
      <c r="W7">
        <f t="shared" ref="W7:W70" si="7">V7/V$3</f>
        <v>1.0552899599878576</v>
      </c>
      <c r="Y7">
        <v>7.9834181818227906E-2</v>
      </c>
      <c r="Z7">
        <v>2</v>
      </c>
      <c r="AA7">
        <v>694.98299999999995</v>
      </c>
      <c r="AB7">
        <f t="shared" ref="AB7:AB70" si="8">AA7-AA$3</f>
        <v>685.2639999999999</v>
      </c>
      <c r="AC7">
        <f t="shared" ref="AC7:AC70" si="9">AB7/AB$3</f>
        <v>1.0469899025024416</v>
      </c>
      <c r="AE7">
        <v>7.9834181818341607E-2</v>
      </c>
      <c r="AF7">
        <v>2</v>
      </c>
      <c r="AG7">
        <v>674.125</v>
      </c>
      <c r="AH7">
        <f t="shared" ref="AH7:AH70" si="10">AG7-AG$3</f>
        <v>663.76300000000003</v>
      </c>
      <c r="AI7">
        <f t="shared" ref="AI7:AI70" si="11">AH7/AH$3</f>
        <v>1.0544915615320116</v>
      </c>
      <c r="AK7">
        <v>7.7943272727225094E-2</v>
      </c>
      <c r="AL7">
        <v>2</v>
      </c>
      <c r="AM7">
        <v>501.20400000000001</v>
      </c>
      <c r="AN7">
        <f t="shared" ref="AN7:AN70" si="12">AM7-AM$3</f>
        <v>491.54200000000003</v>
      </c>
      <c r="AO7">
        <f t="shared" ref="AO7:AO70" si="13">AN7/AN$3</f>
        <v>1.0422102553207551</v>
      </c>
      <c r="AQ7">
        <v>7.9834181818114303E-2</v>
      </c>
      <c r="AR7">
        <v>2</v>
      </c>
      <c r="AS7">
        <v>523.13400000000001</v>
      </c>
      <c r="AT7">
        <f t="shared" ref="AT7:AT70" si="14">AS7-AS$3</f>
        <v>513.21</v>
      </c>
      <c r="AU7">
        <f t="shared" ref="AU7:AU70" si="15">AT7/AT$3</f>
        <v>1.021620833970341</v>
      </c>
      <c r="AW7">
        <v>7.9834181818341607E-2</v>
      </c>
      <c r="AX7">
        <v>2</v>
      </c>
      <c r="AY7">
        <v>492.99200000000002</v>
      </c>
      <c r="AZ7">
        <f t="shared" ref="AZ7:AZ70" si="16">AY7-AY$3</f>
        <v>484.20800000000003</v>
      </c>
      <c r="BA7">
        <f t="shared" ref="BA7:BA70" si="17">AZ7/AZ$3</f>
        <v>1.0238910303594957</v>
      </c>
      <c r="BC7">
        <v>8.1725090909230802E-2</v>
      </c>
      <c r="BD7">
        <v>2</v>
      </c>
      <c r="BE7">
        <v>585.93700000000001</v>
      </c>
      <c r="BF7">
        <f t="shared" ref="BF7:BF70" si="18">BE7-BE$3</f>
        <v>579.65800000000002</v>
      </c>
      <c r="BG7">
        <f t="shared" ref="BG7:BG70" si="19">BF7/BF$3</f>
        <v>1.0550636806279949</v>
      </c>
      <c r="BJ7" s="4">
        <f t="shared" ref="BJ7:BJ70" si="20">AVERAGE($E7,$K7,$Q7,$W7,$AC7,$AI7,$AO7,$AU7,$BA7,$BG7)</f>
        <v>1.0428923780850803</v>
      </c>
      <c r="BK7" s="4">
        <f t="shared" ref="BK7:BK70" si="21">VAR($E7,$K7,$Q7,$W7,$AC7,$AI7,$AO7,$AU7,$BA7,$BG7)</f>
        <v>1.9230714121279153E-4</v>
      </c>
      <c r="BL7" s="4">
        <f t="shared" ref="BL7:BL70" si="22">_xlfn.STDEV.S($E7,$K7,$Q7,$W7,$AC7,$AI7,$AO7,$AU7,$BA7,$BG7)</f>
        <v>1.3867485035607269E-2</v>
      </c>
      <c r="BM7" s="4">
        <f t="shared" ref="BM7:BM70" si="23">BL7/SQRT(COUNT(E7,K7,Q7,W7,AC7,AI7,AO7,AU7,BA7,BG7))</f>
        <v>4.3852838130820169E-3</v>
      </c>
    </row>
    <row r="8" spans="1:72" x14ac:dyDescent="0.25">
      <c r="A8">
        <v>0.171675636363602</v>
      </c>
      <c r="B8">
        <v>3</v>
      </c>
      <c r="C8">
        <v>573.49400000000003</v>
      </c>
      <c r="D8">
        <f t="shared" si="0"/>
        <v>564.26499999999999</v>
      </c>
      <c r="E8">
        <f t="shared" si="1"/>
        <v>1.0454021314705755</v>
      </c>
      <c r="G8">
        <v>0.171896242424281</v>
      </c>
      <c r="H8">
        <v>3</v>
      </c>
      <c r="I8">
        <v>667.72500000000002</v>
      </c>
      <c r="J8">
        <f t="shared" si="2"/>
        <v>658.83299999999997</v>
      </c>
      <c r="K8">
        <f t="shared" si="3"/>
        <v>1.0158699369214608</v>
      </c>
      <c r="M8">
        <v>0.171675636363602</v>
      </c>
      <c r="N8">
        <v>3</v>
      </c>
      <c r="O8">
        <v>617.46199999999999</v>
      </c>
      <c r="P8">
        <f t="shared" si="4"/>
        <v>606.80799999999999</v>
      </c>
      <c r="Q8">
        <f t="shared" si="5"/>
        <v>1.0179772615598366</v>
      </c>
      <c r="S8">
        <v>0.171675636363602</v>
      </c>
      <c r="T8">
        <v>3</v>
      </c>
      <c r="U8">
        <v>849.57899999999995</v>
      </c>
      <c r="V8">
        <f t="shared" si="6"/>
        <v>840.47299999999996</v>
      </c>
      <c r="W8">
        <f t="shared" si="7"/>
        <v>1.0499258594865502</v>
      </c>
      <c r="Y8">
        <v>0.17067503030307299</v>
      </c>
      <c r="Z8">
        <v>3</v>
      </c>
      <c r="AA8">
        <v>689.42600000000004</v>
      </c>
      <c r="AB8">
        <f t="shared" si="8"/>
        <v>679.70699999999999</v>
      </c>
      <c r="AC8">
        <f t="shared" si="9"/>
        <v>1.038499564635275</v>
      </c>
      <c r="AE8">
        <v>0.171675636363715</v>
      </c>
      <c r="AF8">
        <v>3</v>
      </c>
      <c r="AG8">
        <v>655.70299999999997</v>
      </c>
      <c r="AH8">
        <f t="shared" si="10"/>
        <v>645.34100000000001</v>
      </c>
      <c r="AI8">
        <f t="shared" si="11"/>
        <v>1.0252253271282519</v>
      </c>
      <c r="AK8">
        <v>0.171896242424281</v>
      </c>
      <c r="AL8">
        <v>3</v>
      </c>
      <c r="AM8">
        <v>484.46</v>
      </c>
      <c r="AN8">
        <f t="shared" si="12"/>
        <v>474.798</v>
      </c>
      <c r="AO8">
        <f t="shared" si="13"/>
        <v>1.0067081649295153</v>
      </c>
      <c r="AQ8">
        <v>0.17167563636348801</v>
      </c>
      <c r="AR8">
        <v>3</v>
      </c>
      <c r="AS8">
        <v>529.13499999999999</v>
      </c>
      <c r="AT8">
        <f t="shared" si="14"/>
        <v>519.21100000000001</v>
      </c>
      <c r="AU8">
        <f t="shared" si="15"/>
        <v>1.0335667169902665</v>
      </c>
      <c r="AW8">
        <v>0.17067503030307299</v>
      </c>
      <c r="AX8">
        <v>3</v>
      </c>
      <c r="AY8">
        <v>482.19400000000002</v>
      </c>
      <c r="AZ8">
        <f t="shared" si="16"/>
        <v>473.41</v>
      </c>
      <c r="BA8">
        <f t="shared" si="17"/>
        <v>1.0010579186681938</v>
      </c>
      <c r="BC8">
        <v>0.17245563636379299</v>
      </c>
      <c r="BD8">
        <v>3</v>
      </c>
      <c r="BE8">
        <v>567.928</v>
      </c>
      <c r="BF8">
        <f t="shared" si="18"/>
        <v>561.649</v>
      </c>
      <c r="BG8">
        <f t="shared" si="19"/>
        <v>1.0222846250048006</v>
      </c>
      <c r="BJ8" s="4">
        <f t="shared" si="20"/>
        <v>1.0256517506794727</v>
      </c>
      <c r="BK8" s="4">
        <f t="shared" si="21"/>
        <v>2.5964888499757969E-4</v>
      </c>
      <c r="BL8" s="4">
        <f t="shared" si="22"/>
        <v>1.6113624204305489E-2</v>
      </c>
      <c r="BM8" s="4">
        <f t="shared" si="23"/>
        <v>5.0955753845623722E-3</v>
      </c>
    </row>
    <row r="9" spans="1:72" x14ac:dyDescent="0.25">
      <c r="A9">
        <v>0.27152193939389202</v>
      </c>
      <c r="B9">
        <v>4</v>
      </c>
      <c r="C9">
        <v>562.86</v>
      </c>
      <c r="D9">
        <f t="shared" si="0"/>
        <v>553.63099999999997</v>
      </c>
      <c r="E9">
        <f t="shared" si="1"/>
        <v>1.0257007389226447</v>
      </c>
      <c r="G9">
        <v>0.27185284848485403</v>
      </c>
      <c r="H9">
        <v>4</v>
      </c>
      <c r="I9">
        <v>668.63599999999997</v>
      </c>
      <c r="J9">
        <f t="shared" si="2"/>
        <v>659.74399999999991</v>
      </c>
      <c r="K9">
        <f t="shared" si="3"/>
        <v>1.0172746290248245</v>
      </c>
      <c r="M9">
        <v>0.27152193939389202</v>
      </c>
      <c r="N9">
        <v>4</v>
      </c>
      <c r="O9">
        <v>619.18600000000004</v>
      </c>
      <c r="P9">
        <f t="shared" si="4"/>
        <v>608.53200000000004</v>
      </c>
      <c r="Q9">
        <f t="shared" si="5"/>
        <v>1.0208694330521855</v>
      </c>
      <c r="S9">
        <v>0.27152193939400598</v>
      </c>
      <c r="T9">
        <v>4</v>
      </c>
      <c r="U9">
        <v>820.79700000000003</v>
      </c>
      <c r="V9">
        <f t="shared" si="6"/>
        <v>811.69100000000003</v>
      </c>
      <c r="W9">
        <f t="shared" si="7"/>
        <v>1.0139711457863576</v>
      </c>
      <c r="Y9">
        <v>0.27052133333336298</v>
      </c>
      <c r="Z9">
        <v>4</v>
      </c>
      <c r="AA9">
        <v>683.14300000000003</v>
      </c>
      <c r="AB9">
        <f t="shared" si="8"/>
        <v>673.42399999999998</v>
      </c>
      <c r="AC9">
        <f t="shared" si="9"/>
        <v>1.028899997815155</v>
      </c>
      <c r="AE9">
        <v>0.27152193939400598</v>
      </c>
      <c r="AF9">
        <v>4</v>
      </c>
      <c r="AG9">
        <v>659.07100000000003</v>
      </c>
      <c r="AH9">
        <f t="shared" si="10"/>
        <v>648.70900000000006</v>
      </c>
      <c r="AI9">
        <f t="shared" si="11"/>
        <v>1.0305759230175073</v>
      </c>
      <c r="AK9">
        <v>0.27185284848474101</v>
      </c>
      <c r="AL9">
        <v>4</v>
      </c>
      <c r="AM9">
        <v>485.09199999999998</v>
      </c>
      <c r="AN9">
        <f t="shared" si="12"/>
        <v>475.43</v>
      </c>
      <c r="AO9">
        <f t="shared" si="13"/>
        <v>1.0080481864970776</v>
      </c>
      <c r="AQ9">
        <v>0.271521939393778</v>
      </c>
      <c r="AR9">
        <v>4</v>
      </c>
      <c r="AS9">
        <v>518.601</v>
      </c>
      <c r="AT9">
        <f t="shared" si="14"/>
        <v>508.67700000000002</v>
      </c>
      <c r="AU9">
        <f t="shared" si="15"/>
        <v>1.0125972232839016</v>
      </c>
      <c r="AW9">
        <v>0.27152193939400598</v>
      </c>
      <c r="AX9">
        <v>4</v>
      </c>
      <c r="AY9">
        <v>493.62700000000001</v>
      </c>
      <c r="AZ9">
        <f t="shared" si="16"/>
        <v>484.84300000000002</v>
      </c>
      <c r="BA9">
        <f t="shared" si="17"/>
        <v>1.0252337814174672</v>
      </c>
      <c r="BC9">
        <v>0.27219163636368598</v>
      </c>
      <c r="BD9">
        <v>4</v>
      </c>
      <c r="BE9">
        <v>576.16300000000001</v>
      </c>
      <c r="BF9">
        <f t="shared" si="18"/>
        <v>569.88400000000001</v>
      </c>
      <c r="BG9">
        <f t="shared" si="19"/>
        <v>1.037273548490669</v>
      </c>
      <c r="BJ9" s="4">
        <f t="shared" si="20"/>
        <v>1.022044460730779</v>
      </c>
      <c r="BK9" s="4">
        <f t="shared" si="21"/>
        <v>8.3300652740607515E-5</v>
      </c>
      <c r="BL9" s="4">
        <f t="shared" si="22"/>
        <v>9.1269191264417102E-3</v>
      </c>
      <c r="BM9" s="4">
        <f t="shared" si="23"/>
        <v>2.8861852459710117E-3</v>
      </c>
    </row>
    <row r="10" spans="1:72" x14ac:dyDescent="0.25">
      <c r="A10">
        <v>0.37036763636359599</v>
      </c>
      <c r="B10">
        <v>5</v>
      </c>
      <c r="C10">
        <v>562.30999999999995</v>
      </c>
      <c r="D10">
        <f>C10-C$3</f>
        <v>553.0809999999999</v>
      </c>
      <c r="E10">
        <f t="shared" si="1"/>
        <v>1.0246817652625579</v>
      </c>
      <c r="G10">
        <v>0.37180945454542702</v>
      </c>
      <c r="H10">
        <v>5</v>
      </c>
      <c r="I10">
        <v>669.13</v>
      </c>
      <c r="J10">
        <f>I10-I$3</f>
        <v>660.23799999999994</v>
      </c>
      <c r="K10">
        <f t="shared" si="3"/>
        <v>1.0180363391225871</v>
      </c>
      <c r="M10">
        <v>0.37136824242418198</v>
      </c>
      <c r="N10">
        <v>5</v>
      </c>
      <c r="O10">
        <v>609.50199999999995</v>
      </c>
      <c r="P10">
        <f>O10-O$3</f>
        <v>598.84799999999996</v>
      </c>
      <c r="Q10">
        <f t="shared" si="5"/>
        <v>1.0046236159223099</v>
      </c>
      <c r="S10">
        <v>0.371368242424296</v>
      </c>
      <c r="T10">
        <v>5</v>
      </c>
      <c r="U10">
        <v>824.73900000000003</v>
      </c>
      <c r="V10">
        <f>U10-U$3</f>
        <v>815.63300000000004</v>
      </c>
      <c r="W10">
        <f t="shared" si="7"/>
        <v>1.0188955249610558</v>
      </c>
      <c r="Y10">
        <v>0.370367636363653</v>
      </c>
      <c r="Z10">
        <v>5</v>
      </c>
      <c r="AA10">
        <v>682.65499999999997</v>
      </c>
      <c r="AB10">
        <f>AA10-AA$3</f>
        <v>672.93599999999992</v>
      </c>
      <c r="AC10">
        <f t="shared" si="9"/>
        <v>1.0281544003922329</v>
      </c>
      <c r="AE10">
        <v>0.37236884848493901</v>
      </c>
      <c r="AF10">
        <v>5</v>
      </c>
      <c r="AG10">
        <v>644.26300000000003</v>
      </c>
      <c r="AH10">
        <f>AG10-AG$3</f>
        <v>633.90100000000007</v>
      </c>
      <c r="AI10">
        <f t="shared" si="11"/>
        <v>1.0070510940602349</v>
      </c>
      <c r="AK10">
        <v>0.37180945454542702</v>
      </c>
      <c r="AL10">
        <v>5</v>
      </c>
      <c r="AM10">
        <v>497.09899999999999</v>
      </c>
      <c r="AN10">
        <f>AM10-AM$3</f>
        <v>487.43700000000001</v>
      </c>
      <c r="AO10">
        <f t="shared" si="13"/>
        <v>1.0335064759934713</v>
      </c>
      <c r="AQ10">
        <v>0.371368242424296</v>
      </c>
      <c r="AR10">
        <v>5</v>
      </c>
      <c r="AS10">
        <v>538.80200000000002</v>
      </c>
      <c r="AT10">
        <f>AS10-AS$3</f>
        <v>528.87800000000004</v>
      </c>
      <c r="AU10">
        <f t="shared" si="15"/>
        <v>1.0528103182489936</v>
      </c>
      <c r="AW10">
        <v>0.371368242424296</v>
      </c>
      <c r="AX10">
        <v>5</v>
      </c>
      <c r="AY10">
        <v>487.86500000000001</v>
      </c>
      <c r="AZ10">
        <f>AY10-AY$3</f>
        <v>479.08100000000002</v>
      </c>
      <c r="BA10">
        <f t="shared" si="17"/>
        <v>1.0130496371717475</v>
      </c>
      <c r="BC10">
        <v>0.37192763636380699</v>
      </c>
      <c r="BD10">
        <v>5</v>
      </c>
      <c r="BE10">
        <v>570.149</v>
      </c>
      <c r="BF10">
        <f>BE10-BE$3</f>
        <v>563.87</v>
      </c>
      <c r="BG10">
        <f t="shared" si="19"/>
        <v>1.0263271749819851</v>
      </c>
      <c r="BJ10" s="4">
        <f t="shared" si="20"/>
        <v>1.0227136346117176</v>
      </c>
      <c r="BK10" s="4">
        <f t="shared" si="21"/>
        <v>1.9680453213617342E-4</v>
      </c>
      <c r="BL10" s="4">
        <f t="shared" si="22"/>
        <v>1.4028703865153523E-2</v>
      </c>
      <c r="BM10" s="4">
        <f t="shared" si="23"/>
        <v>4.4362656833892783E-3</v>
      </c>
    </row>
    <row r="11" spans="1:72" x14ac:dyDescent="0.25">
      <c r="A11">
        <v>0.47221515151511501</v>
      </c>
      <c r="B11">
        <v>6</v>
      </c>
      <c r="C11">
        <v>552.07799999999997</v>
      </c>
      <c r="D11">
        <f t="shared" si="0"/>
        <v>542.84899999999993</v>
      </c>
      <c r="E11">
        <f t="shared" si="1"/>
        <v>1.0057251498261817</v>
      </c>
      <c r="G11">
        <v>0.47176606060600002</v>
      </c>
      <c r="H11">
        <v>6</v>
      </c>
      <c r="I11">
        <v>672.09400000000005</v>
      </c>
      <c r="J11">
        <f t="shared" si="2"/>
        <v>663.202</v>
      </c>
      <c r="K11">
        <f t="shared" si="3"/>
        <v>1.0226065997091627</v>
      </c>
      <c r="M11">
        <v>0.471214545454472</v>
      </c>
      <c r="N11">
        <v>6</v>
      </c>
      <c r="O11">
        <v>621.96500000000003</v>
      </c>
      <c r="P11">
        <f t="shared" si="4"/>
        <v>611.31100000000004</v>
      </c>
      <c r="Q11">
        <f t="shared" si="5"/>
        <v>1.0255314658696084</v>
      </c>
      <c r="S11">
        <v>0.47121454545458602</v>
      </c>
      <c r="T11">
        <v>6</v>
      </c>
      <c r="U11">
        <v>830.32</v>
      </c>
      <c r="V11">
        <f t="shared" si="6"/>
        <v>821.21400000000006</v>
      </c>
      <c r="W11">
        <f t="shared" si="7"/>
        <v>1.0258673565627783</v>
      </c>
      <c r="Y11">
        <v>0.47121454545458602</v>
      </c>
      <c r="Z11">
        <v>6</v>
      </c>
      <c r="AA11">
        <v>677.93700000000001</v>
      </c>
      <c r="AB11">
        <f t="shared" si="8"/>
        <v>668.21799999999996</v>
      </c>
      <c r="AC11">
        <f t="shared" si="9"/>
        <v>1.0209459400616063</v>
      </c>
      <c r="AE11">
        <v>0.47221515151522903</v>
      </c>
      <c r="AF11">
        <v>6</v>
      </c>
      <c r="AG11">
        <v>655.97</v>
      </c>
      <c r="AH11">
        <f t="shared" si="10"/>
        <v>645.60800000000006</v>
      </c>
      <c r="AI11">
        <f t="shared" si="11"/>
        <v>1.0256494984769549</v>
      </c>
      <c r="AK11">
        <v>0.47176606060611398</v>
      </c>
      <c r="AL11">
        <v>6</v>
      </c>
      <c r="AM11">
        <v>494.23200000000003</v>
      </c>
      <c r="AN11">
        <f t="shared" si="12"/>
        <v>484.57000000000005</v>
      </c>
      <c r="AO11">
        <f t="shared" si="13"/>
        <v>1.0274276123317607</v>
      </c>
      <c r="AQ11">
        <v>0.47021393939394301</v>
      </c>
      <c r="AR11">
        <v>6</v>
      </c>
      <c r="AS11">
        <v>530.101</v>
      </c>
      <c r="AT11">
        <f t="shared" si="14"/>
        <v>520.17700000000002</v>
      </c>
      <c r="AU11">
        <f t="shared" si="15"/>
        <v>1.0354896836620293</v>
      </c>
      <c r="AW11">
        <v>0.47121454545458602</v>
      </c>
      <c r="AX11">
        <v>6</v>
      </c>
      <c r="AY11">
        <v>497.36799999999999</v>
      </c>
      <c r="AZ11">
        <f t="shared" si="16"/>
        <v>488.584</v>
      </c>
      <c r="BA11">
        <f t="shared" si="17"/>
        <v>1.0331443825322255</v>
      </c>
      <c r="BC11">
        <v>0.47166363636370001</v>
      </c>
      <c r="BD11">
        <v>6</v>
      </c>
      <c r="BE11">
        <v>574.56799999999998</v>
      </c>
      <c r="BF11">
        <f t="shared" si="18"/>
        <v>568.28899999999999</v>
      </c>
      <c r="BG11">
        <f t="shared" si="19"/>
        <v>1.0343704115192105</v>
      </c>
      <c r="BJ11" s="4">
        <f t="shared" si="20"/>
        <v>1.025675810055152</v>
      </c>
      <c r="BK11" s="4">
        <f t="shared" si="21"/>
        <v>7.3403931037269391E-5</v>
      </c>
      <c r="BL11" s="4">
        <f t="shared" si="22"/>
        <v>8.567609412039592E-3</v>
      </c>
      <c r="BM11" s="4">
        <f t="shared" si="23"/>
        <v>2.7093159844741145E-3</v>
      </c>
    </row>
    <row r="12" spans="1:72" x14ac:dyDescent="0.25">
      <c r="A12">
        <v>0.57006024242423303</v>
      </c>
      <c r="B12">
        <v>7</v>
      </c>
      <c r="C12">
        <v>552.73</v>
      </c>
      <c r="D12">
        <f t="shared" si="0"/>
        <v>543.50099999999998</v>
      </c>
      <c r="E12">
        <f t="shared" si="1"/>
        <v>1.00693309678323</v>
      </c>
      <c r="G12">
        <v>0.56972145454540102</v>
      </c>
      <c r="H12">
        <v>7</v>
      </c>
      <c r="I12">
        <v>685.53599999999994</v>
      </c>
      <c r="J12">
        <f t="shared" si="2"/>
        <v>676.64399999999989</v>
      </c>
      <c r="K12">
        <f t="shared" si="3"/>
        <v>1.0433331323693331</v>
      </c>
      <c r="M12">
        <v>0.57206145454540502</v>
      </c>
      <c r="N12">
        <v>7</v>
      </c>
      <c r="O12">
        <v>618.50900000000001</v>
      </c>
      <c r="P12">
        <f t="shared" si="4"/>
        <v>607.85500000000002</v>
      </c>
      <c r="Q12">
        <f t="shared" si="5"/>
        <v>1.0197337021355264</v>
      </c>
      <c r="S12">
        <v>0.57106084848487604</v>
      </c>
      <c r="T12">
        <v>7</v>
      </c>
      <c r="U12">
        <v>832.62699999999995</v>
      </c>
      <c r="V12">
        <f t="shared" si="6"/>
        <v>823.52099999999996</v>
      </c>
      <c r="W12">
        <f t="shared" si="7"/>
        <v>1.0287492801437086</v>
      </c>
      <c r="Y12">
        <v>0.57106084848487604</v>
      </c>
      <c r="Z12">
        <v>7</v>
      </c>
      <c r="AA12">
        <v>664.06</v>
      </c>
      <c r="AB12">
        <f t="shared" si="8"/>
        <v>654.34099999999989</v>
      </c>
      <c r="AC12">
        <f t="shared" si="9"/>
        <v>0.99974377727904884</v>
      </c>
      <c r="AE12">
        <v>0.57206145454551904</v>
      </c>
      <c r="AF12">
        <v>7</v>
      </c>
      <c r="AG12">
        <v>635.04999999999995</v>
      </c>
      <c r="AH12">
        <f t="shared" si="10"/>
        <v>624.68799999999999</v>
      </c>
      <c r="AI12">
        <f t="shared" si="11"/>
        <v>0.99241479954488154</v>
      </c>
      <c r="AK12">
        <v>0.57372387878785902</v>
      </c>
      <c r="AL12">
        <v>7</v>
      </c>
      <c r="AM12">
        <v>489.28800000000001</v>
      </c>
      <c r="AN12">
        <f t="shared" si="12"/>
        <v>479.62600000000003</v>
      </c>
      <c r="AO12">
        <f t="shared" si="13"/>
        <v>1.0169449119677922</v>
      </c>
      <c r="AQ12">
        <v>0.572061454545291</v>
      </c>
      <c r="AR12">
        <v>7</v>
      </c>
      <c r="AS12">
        <v>509.995</v>
      </c>
      <c r="AT12">
        <f t="shared" si="14"/>
        <v>500.07100000000003</v>
      </c>
      <c r="AU12">
        <f t="shared" si="15"/>
        <v>0.9954657003261479</v>
      </c>
      <c r="AW12">
        <v>0.57106084848487604</v>
      </c>
      <c r="AX12">
        <v>7</v>
      </c>
      <c r="AY12">
        <v>479.85899999999998</v>
      </c>
      <c r="AZ12">
        <f t="shared" si="16"/>
        <v>471.07499999999999</v>
      </c>
      <c r="BA12">
        <f t="shared" si="17"/>
        <v>0.99612040099832999</v>
      </c>
      <c r="BC12">
        <v>0.57240024242423704</v>
      </c>
      <c r="BD12">
        <v>7</v>
      </c>
      <c r="BE12">
        <v>578.12199999999996</v>
      </c>
      <c r="BF12">
        <f t="shared" si="18"/>
        <v>571.84299999999996</v>
      </c>
      <c r="BG12">
        <f t="shared" si="19"/>
        <v>1.0408392195421343</v>
      </c>
      <c r="BJ12" s="4">
        <f t="shared" si="20"/>
        <v>1.0140278021090134</v>
      </c>
      <c r="BK12" s="4">
        <f t="shared" si="21"/>
        <v>3.5801777255361198E-4</v>
      </c>
      <c r="BL12" s="4">
        <f t="shared" si="22"/>
        <v>1.8921357576918523E-2</v>
      </c>
      <c r="BM12" s="4">
        <f t="shared" si="23"/>
        <v>5.983458636554714E-3</v>
      </c>
    </row>
    <row r="13" spans="1:72" x14ac:dyDescent="0.25">
      <c r="A13">
        <v>0.67190775757575205</v>
      </c>
      <c r="B13">
        <v>8</v>
      </c>
      <c r="C13">
        <v>548.45000000000005</v>
      </c>
      <c r="D13">
        <f t="shared" si="0"/>
        <v>539.221</v>
      </c>
      <c r="E13">
        <f t="shared" si="1"/>
        <v>0.99900362902837347</v>
      </c>
      <c r="G13">
        <v>0.66967806060608803</v>
      </c>
      <c r="H13">
        <v>8</v>
      </c>
      <c r="I13">
        <v>668.54899999999998</v>
      </c>
      <c r="J13">
        <f t="shared" si="2"/>
        <v>659.65699999999993</v>
      </c>
      <c r="K13">
        <f t="shared" si="3"/>
        <v>1.017140481699915</v>
      </c>
      <c r="M13">
        <v>0.67190775757569499</v>
      </c>
      <c r="N13">
        <v>8</v>
      </c>
      <c r="O13">
        <v>612.01900000000001</v>
      </c>
      <c r="P13">
        <f t="shared" si="4"/>
        <v>601.36500000000001</v>
      </c>
      <c r="Q13">
        <f t="shared" si="5"/>
        <v>1.0088461191973923</v>
      </c>
      <c r="S13">
        <v>0.67190775757580901</v>
      </c>
      <c r="T13">
        <v>8</v>
      </c>
      <c r="U13">
        <v>839.84799999999996</v>
      </c>
      <c r="V13">
        <f t="shared" si="6"/>
        <v>830.74199999999996</v>
      </c>
      <c r="W13">
        <f t="shared" si="7"/>
        <v>1.0377698133807696</v>
      </c>
      <c r="Y13">
        <v>0.670907151515166</v>
      </c>
      <c r="Z13">
        <v>8</v>
      </c>
      <c r="AA13">
        <v>660.05899999999997</v>
      </c>
      <c r="AB13">
        <f t="shared" si="8"/>
        <v>650.33999999999992</v>
      </c>
      <c r="AC13">
        <f t="shared" si="9"/>
        <v>0.9936307951292318</v>
      </c>
      <c r="AE13">
        <v>0.67190775757580901</v>
      </c>
      <c r="AF13">
        <v>8</v>
      </c>
      <c r="AG13">
        <v>665.67700000000002</v>
      </c>
      <c r="AH13">
        <f t="shared" si="10"/>
        <v>655.31500000000005</v>
      </c>
      <c r="AI13">
        <f t="shared" si="11"/>
        <v>1.0410705894202452</v>
      </c>
      <c r="AK13">
        <v>0.67167927272726002</v>
      </c>
      <c r="AL13">
        <v>8</v>
      </c>
      <c r="AM13">
        <v>471.04300000000001</v>
      </c>
      <c r="AN13">
        <f t="shared" si="12"/>
        <v>461.38100000000003</v>
      </c>
      <c r="AO13">
        <f t="shared" si="13"/>
        <v>0.97826027035359198</v>
      </c>
      <c r="AQ13">
        <v>0.66990654545452299</v>
      </c>
      <c r="AR13">
        <v>8</v>
      </c>
      <c r="AS13">
        <v>517.79700000000003</v>
      </c>
      <c r="AT13">
        <f t="shared" si="14"/>
        <v>507.87300000000005</v>
      </c>
      <c r="AU13">
        <f t="shared" si="15"/>
        <v>1.0109967417061612</v>
      </c>
      <c r="AW13">
        <v>0.670907151515166</v>
      </c>
      <c r="AX13">
        <v>8</v>
      </c>
      <c r="AY13">
        <v>479.57600000000002</v>
      </c>
      <c r="AZ13">
        <f t="shared" si="16"/>
        <v>470.79200000000003</v>
      </c>
      <c r="BA13">
        <f t="shared" si="17"/>
        <v>0.99552197808587983</v>
      </c>
      <c r="BC13">
        <v>0.67213624242435799</v>
      </c>
      <c r="BD13">
        <v>8</v>
      </c>
      <c r="BE13">
        <v>579.58500000000004</v>
      </c>
      <c r="BF13">
        <f t="shared" si="18"/>
        <v>573.30600000000004</v>
      </c>
      <c r="BG13">
        <f t="shared" si="19"/>
        <v>1.0435020969021618</v>
      </c>
      <c r="BJ13" s="4">
        <f t="shared" si="20"/>
        <v>1.0125742514903719</v>
      </c>
      <c r="BK13" s="4">
        <f t="shared" si="21"/>
        <v>4.9465254051901122E-4</v>
      </c>
      <c r="BL13" s="4">
        <f t="shared" si="22"/>
        <v>2.2240785519378834E-2</v>
      </c>
      <c r="BM13" s="4">
        <f t="shared" si="23"/>
        <v>7.033153919252807E-3</v>
      </c>
    </row>
    <row r="14" spans="1:72" x14ac:dyDescent="0.25">
      <c r="A14">
        <v>0.77175406060604201</v>
      </c>
      <c r="B14">
        <v>9</v>
      </c>
      <c r="C14">
        <v>575.36199999999997</v>
      </c>
      <c r="D14">
        <f t="shared" si="0"/>
        <v>566.13299999999992</v>
      </c>
      <c r="E14">
        <f t="shared" si="1"/>
        <v>1.0488629365561062</v>
      </c>
      <c r="G14">
        <v>0.76963466666666103</v>
      </c>
      <c r="H14">
        <v>9</v>
      </c>
      <c r="I14">
        <v>662.30700000000002</v>
      </c>
      <c r="J14">
        <f t="shared" si="2"/>
        <v>653.41499999999996</v>
      </c>
      <c r="K14">
        <f t="shared" si="3"/>
        <v>1.0075157966184698</v>
      </c>
      <c r="M14">
        <v>0.77175406060598495</v>
      </c>
      <c r="N14">
        <v>9</v>
      </c>
      <c r="O14">
        <v>625.89599999999996</v>
      </c>
      <c r="P14">
        <f t="shared" si="4"/>
        <v>615.24199999999996</v>
      </c>
      <c r="Q14">
        <f t="shared" si="5"/>
        <v>1.0321260865983919</v>
      </c>
      <c r="S14">
        <v>0.77175406060609897</v>
      </c>
      <c r="T14">
        <v>9</v>
      </c>
      <c r="U14">
        <v>819.995</v>
      </c>
      <c r="V14">
        <f t="shared" si="6"/>
        <v>810.88900000000001</v>
      </c>
      <c r="W14">
        <f t="shared" si="7"/>
        <v>1.0129692807183446</v>
      </c>
      <c r="Y14">
        <v>0.77075345454545596</v>
      </c>
      <c r="Z14">
        <v>9</v>
      </c>
      <c r="AA14">
        <v>650.15099999999995</v>
      </c>
      <c r="AB14">
        <f t="shared" si="8"/>
        <v>640.4319999999999</v>
      </c>
      <c r="AC14">
        <f t="shared" si="9"/>
        <v>0.97849272286220157</v>
      </c>
      <c r="AE14">
        <v>0.77175406060609897</v>
      </c>
      <c r="AF14">
        <v>9</v>
      </c>
      <c r="AG14">
        <v>659.28099999999995</v>
      </c>
      <c r="AH14">
        <f t="shared" si="10"/>
        <v>648.91899999999998</v>
      </c>
      <c r="AI14">
        <f t="shared" si="11"/>
        <v>1.0309095409322173</v>
      </c>
      <c r="AK14">
        <v>0.77163587878794704</v>
      </c>
      <c r="AL14">
        <v>9</v>
      </c>
      <c r="AM14">
        <v>480.98099999999999</v>
      </c>
      <c r="AN14">
        <f t="shared" si="12"/>
        <v>471.31900000000002</v>
      </c>
      <c r="AO14">
        <f t="shared" si="13"/>
        <v>0.99933168544605133</v>
      </c>
      <c r="AQ14">
        <v>0.77175406060609897</v>
      </c>
      <c r="AR14">
        <v>9</v>
      </c>
      <c r="AS14">
        <v>510.40199999999999</v>
      </c>
      <c r="AT14">
        <f t="shared" si="14"/>
        <v>500.47800000000001</v>
      </c>
      <c r="AU14">
        <f t="shared" si="15"/>
        <v>0.99627589435866071</v>
      </c>
      <c r="AW14">
        <v>0.77175406060609897</v>
      </c>
      <c r="AX14">
        <v>9</v>
      </c>
      <c r="AY14">
        <v>465.012</v>
      </c>
      <c r="AZ14">
        <f t="shared" si="16"/>
        <v>456.22800000000001</v>
      </c>
      <c r="BA14">
        <f t="shared" si="17"/>
        <v>0.96472540106493898</v>
      </c>
      <c r="BC14">
        <v>0.77187224242425101</v>
      </c>
      <c r="BD14">
        <v>9</v>
      </c>
      <c r="BE14">
        <v>580.00300000000004</v>
      </c>
      <c r="BF14">
        <f t="shared" si="18"/>
        <v>573.72400000000005</v>
      </c>
      <c r="BG14">
        <f t="shared" si="19"/>
        <v>1.0442629190050268</v>
      </c>
      <c r="BJ14" s="4">
        <f t="shared" si="20"/>
        <v>1.011547226416041</v>
      </c>
      <c r="BK14" s="4">
        <f t="shared" si="21"/>
        <v>7.7186207752333964E-4</v>
      </c>
      <c r="BL14" s="4">
        <f t="shared" si="22"/>
        <v>2.7782405898757932E-2</v>
      </c>
      <c r="BM14" s="4">
        <f t="shared" si="23"/>
        <v>8.7855681519372411E-3</v>
      </c>
    </row>
    <row r="15" spans="1:72" x14ac:dyDescent="0.25">
      <c r="A15">
        <v>0.87059975757574604</v>
      </c>
      <c r="B15">
        <v>10</v>
      </c>
      <c r="C15">
        <v>569.64499999999998</v>
      </c>
      <c r="D15">
        <f t="shared" si="0"/>
        <v>560.41599999999994</v>
      </c>
      <c r="E15">
        <f t="shared" si="1"/>
        <v>1.0382711685293504</v>
      </c>
      <c r="G15">
        <v>0.87159248484852003</v>
      </c>
      <c r="H15">
        <v>10</v>
      </c>
      <c r="I15">
        <v>649.99099999999999</v>
      </c>
      <c r="J15">
        <f t="shared" si="2"/>
        <v>641.09899999999993</v>
      </c>
      <c r="K15">
        <f t="shared" si="3"/>
        <v>0.98852546956574971</v>
      </c>
      <c r="M15">
        <v>0.87160036363627502</v>
      </c>
      <c r="N15">
        <v>10</v>
      </c>
      <c r="O15">
        <v>626.577</v>
      </c>
      <c r="P15">
        <f t="shared" si="4"/>
        <v>615.923</v>
      </c>
      <c r="Q15">
        <f t="shared" si="5"/>
        <v>1.0332685278897431</v>
      </c>
      <c r="S15">
        <v>0.87160036363638904</v>
      </c>
      <c r="T15">
        <v>10</v>
      </c>
      <c r="U15">
        <v>834.68200000000002</v>
      </c>
      <c r="V15">
        <f t="shared" si="6"/>
        <v>825.57600000000002</v>
      </c>
      <c r="W15">
        <f t="shared" si="7"/>
        <v>1.0313164032294531</v>
      </c>
      <c r="Y15">
        <v>0.87059975757574604</v>
      </c>
      <c r="Z15">
        <v>10</v>
      </c>
      <c r="AA15">
        <v>665.29399999999998</v>
      </c>
      <c r="AB15">
        <f t="shared" si="8"/>
        <v>655.57499999999993</v>
      </c>
      <c r="AC15">
        <f t="shared" si="9"/>
        <v>1.0016291609263557</v>
      </c>
      <c r="AE15">
        <v>0.87260096969703205</v>
      </c>
      <c r="AF15">
        <v>10</v>
      </c>
      <c r="AG15">
        <v>640.976</v>
      </c>
      <c r="AH15">
        <f t="shared" si="10"/>
        <v>630.61400000000003</v>
      </c>
      <c r="AI15">
        <f t="shared" si="11"/>
        <v>1.0018291793666534</v>
      </c>
      <c r="AK15">
        <v>0.87159248484840601</v>
      </c>
      <c r="AL15">
        <v>10</v>
      </c>
      <c r="AM15">
        <v>487.38600000000002</v>
      </c>
      <c r="AN15">
        <f t="shared" si="12"/>
        <v>477.72400000000005</v>
      </c>
      <c r="AO15">
        <f t="shared" si="13"/>
        <v>1.0129121255413625</v>
      </c>
      <c r="AQ15">
        <v>0.86959915151510303</v>
      </c>
      <c r="AR15">
        <v>10</v>
      </c>
      <c r="AS15">
        <v>511.173</v>
      </c>
      <c r="AT15">
        <f t="shared" si="14"/>
        <v>501.24900000000002</v>
      </c>
      <c r="AU15">
        <f t="shared" si="15"/>
        <v>0.99781068452835953</v>
      </c>
      <c r="AW15">
        <v>0.87160036363638904</v>
      </c>
      <c r="AX15">
        <v>10</v>
      </c>
      <c r="AY15">
        <v>479.94200000000001</v>
      </c>
      <c r="AZ15">
        <f t="shared" si="16"/>
        <v>471.15800000000002</v>
      </c>
      <c r="BA15">
        <f t="shared" si="17"/>
        <v>0.99629591019173425</v>
      </c>
      <c r="BC15">
        <v>0.87260884848501497</v>
      </c>
      <c r="BD15">
        <v>10</v>
      </c>
      <c r="BE15">
        <v>564.52499999999998</v>
      </c>
      <c r="BF15">
        <f t="shared" si="18"/>
        <v>558.24599999999998</v>
      </c>
      <c r="BG15">
        <f t="shared" si="19"/>
        <v>1.0160906594161654</v>
      </c>
      <c r="BJ15" s="4">
        <f t="shared" si="20"/>
        <v>1.0117949289184924</v>
      </c>
      <c r="BK15" s="4">
        <f t="shared" si="21"/>
        <v>3.047557243344657E-4</v>
      </c>
      <c r="BL15" s="4">
        <f t="shared" si="22"/>
        <v>1.7457254203753398E-2</v>
      </c>
      <c r="BM15" s="4">
        <f t="shared" si="23"/>
        <v>5.5204684976409898E-3</v>
      </c>
    </row>
    <row r="16" spans="1:72" x14ac:dyDescent="0.25">
      <c r="A16">
        <v>0.97244727272726506</v>
      </c>
      <c r="B16">
        <v>11</v>
      </c>
      <c r="C16">
        <v>554.48500000000001</v>
      </c>
      <c r="D16">
        <f t="shared" si="0"/>
        <v>545.25599999999997</v>
      </c>
      <c r="E16">
        <f t="shared" si="1"/>
        <v>1.0101845490985975</v>
      </c>
      <c r="G16">
        <v>0.97054848484845002</v>
      </c>
      <c r="H16">
        <v>11</v>
      </c>
      <c r="I16">
        <v>636.10400000000004</v>
      </c>
      <c r="J16">
        <f t="shared" si="2"/>
        <v>627.21199999999999</v>
      </c>
      <c r="K16">
        <f t="shared" si="3"/>
        <v>0.9671127810482828</v>
      </c>
      <c r="M16">
        <v>0.97144666666656498</v>
      </c>
      <c r="N16">
        <v>11</v>
      </c>
      <c r="O16">
        <v>610.93600000000004</v>
      </c>
      <c r="P16">
        <f t="shared" si="4"/>
        <v>600.28200000000004</v>
      </c>
      <c r="Q16">
        <f t="shared" si="5"/>
        <v>1.0070292852494724</v>
      </c>
      <c r="S16">
        <v>0.971446666666679</v>
      </c>
      <c r="T16">
        <v>11</v>
      </c>
      <c r="U16">
        <v>801.99199999999996</v>
      </c>
      <c r="V16">
        <f t="shared" si="6"/>
        <v>792.88599999999997</v>
      </c>
      <c r="W16">
        <f t="shared" si="7"/>
        <v>0.99047978343724641</v>
      </c>
      <c r="Y16">
        <v>0.971446666666679</v>
      </c>
      <c r="Z16">
        <v>11</v>
      </c>
      <c r="AA16">
        <v>661.69200000000001</v>
      </c>
      <c r="AB16">
        <f t="shared" si="8"/>
        <v>651.97299999999996</v>
      </c>
      <c r="AC16">
        <f t="shared" si="9"/>
        <v>0.9961257963415916</v>
      </c>
      <c r="AE16">
        <v>0.97244727272732201</v>
      </c>
      <c r="AF16">
        <v>11</v>
      </c>
      <c r="AG16">
        <v>641.02099999999996</v>
      </c>
      <c r="AH16">
        <f t="shared" si="10"/>
        <v>630.65899999999999</v>
      </c>
      <c r="AI16">
        <f t="shared" si="11"/>
        <v>1.0019006689198053</v>
      </c>
      <c r="AK16">
        <v>0.97154909090909303</v>
      </c>
      <c r="AL16">
        <v>11</v>
      </c>
      <c r="AM16">
        <v>501.28500000000003</v>
      </c>
      <c r="AN16">
        <f t="shared" si="12"/>
        <v>491.62300000000005</v>
      </c>
      <c r="AO16">
        <f t="shared" si="13"/>
        <v>1.0423819985912812</v>
      </c>
      <c r="AQ16">
        <v>0.970446060606036</v>
      </c>
      <c r="AR16">
        <v>11</v>
      </c>
      <c r="AS16">
        <v>515.91899999999998</v>
      </c>
      <c r="AT16">
        <f t="shared" si="14"/>
        <v>505.995</v>
      </c>
      <c r="AU16">
        <f t="shared" si="15"/>
        <v>1.0072583033939764</v>
      </c>
      <c r="AW16">
        <v>0.971446666666679</v>
      </c>
      <c r="AX16">
        <v>11</v>
      </c>
      <c r="AY16">
        <v>495.67</v>
      </c>
      <c r="AZ16">
        <f t="shared" si="16"/>
        <v>486.88600000000002</v>
      </c>
      <c r="BA16">
        <f t="shared" si="17"/>
        <v>1.0295538450575237</v>
      </c>
      <c r="BC16">
        <v>0.97234484848490799</v>
      </c>
      <c r="BD16">
        <v>11</v>
      </c>
      <c r="BE16">
        <v>568.84299999999996</v>
      </c>
      <c r="BF16">
        <f t="shared" si="18"/>
        <v>562.56399999999996</v>
      </c>
      <c r="BG16">
        <f t="shared" si="19"/>
        <v>1.0239500609476748</v>
      </c>
      <c r="BJ16" s="4">
        <f t="shared" si="20"/>
        <v>1.0075977072085454</v>
      </c>
      <c r="BK16" s="4">
        <f t="shared" si="21"/>
        <v>4.5140688701485285E-4</v>
      </c>
      <c r="BL16" s="4">
        <f t="shared" si="22"/>
        <v>2.124633820249628E-2</v>
      </c>
      <c r="BM16" s="4">
        <f t="shared" si="23"/>
        <v>6.7186820658135986E-3</v>
      </c>
    </row>
    <row r="17" spans="1:65" x14ac:dyDescent="0.25">
      <c r="A17">
        <v>1.07029236363632</v>
      </c>
      <c r="B17">
        <v>12</v>
      </c>
      <c r="C17">
        <v>556.29399999999998</v>
      </c>
      <c r="D17">
        <f t="shared" si="0"/>
        <v>547.06499999999994</v>
      </c>
      <c r="E17">
        <f t="shared" si="1"/>
        <v>1.0135360461005916</v>
      </c>
      <c r="G17">
        <v>1.0705050909090199</v>
      </c>
      <c r="H17">
        <v>12</v>
      </c>
      <c r="I17">
        <v>654.86699999999996</v>
      </c>
      <c r="J17">
        <f t="shared" si="2"/>
        <v>645.97499999999991</v>
      </c>
      <c r="K17">
        <f t="shared" si="3"/>
        <v>0.99604388745378669</v>
      </c>
      <c r="M17">
        <v>1.07129296969696</v>
      </c>
      <c r="N17">
        <v>12</v>
      </c>
      <c r="O17">
        <v>595.45500000000004</v>
      </c>
      <c r="P17">
        <f t="shared" si="4"/>
        <v>584.80100000000004</v>
      </c>
      <c r="Q17">
        <f t="shared" si="5"/>
        <v>0.9810584575968907</v>
      </c>
      <c r="S17">
        <v>1.07129296969696</v>
      </c>
      <c r="T17">
        <v>12</v>
      </c>
      <c r="U17">
        <v>815.73699999999997</v>
      </c>
      <c r="V17">
        <f t="shared" si="6"/>
        <v>806.63099999999997</v>
      </c>
      <c r="W17">
        <f t="shared" si="7"/>
        <v>1.0076501517163494</v>
      </c>
      <c r="Y17">
        <v>1.0692917575757901</v>
      </c>
      <c r="Z17">
        <v>12</v>
      </c>
      <c r="AA17">
        <v>684.48500000000001</v>
      </c>
      <c r="AB17">
        <f t="shared" si="8"/>
        <v>674.76599999999996</v>
      </c>
      <c r="AC17">
        <f t="shared" si="9"/>
        <v>1.0309503907281903</v>
      </c>
      <c r="AE17">
        <v>1.07229357575761</v>
      </c>
      <c r="AF17">
        <v>12</v>
      </c>
      <c r="AG17">
        <v>644.62300000000005</v>
      </c>
      <c r="AH17">
        <f t="shared" si="10"/>
        <v>634.26100000000008</v>
      </c>
      <c r="AI17">
        <f t="shared" si="11"/>
        <v>1.0076230104854522</v>
      </c>
      <c r="AK17">
        <v>1.07150569696977</v>
      </c>
      <c r="AL17">
        <v>12</v>
      </c>
      <c r="AM17">
        <v>473.03800000000001</v>
      </c>
      <c r="AN17">
        <f t="shared" si="12"/>
        <v>463.37600000000003</v>
      </c>
      <c r="AO17">
        <f t="shared" si="13"/>
        <v>0.98249024349803316</v>
      </c>
      <c r="AQ17">
        <v>1.07129296969696</v>
      </c>
      <c r="AR17">
        <v>12</v>
      </c>
      <c r="AS17">
        <v>500.13400000000001</v>
      </c>
      <c r="AT17">
        <f t="shared" si="14"/>
        <v>490.21000000000004</v>
      </c>
      <c r="AU17">
        <f t="shared" si="15"/>
        <v>0.97583591321408547</v>
      </c>
      <c r="AW17">
        <v>1.07129296969696</v>
      </c>
      <c r="AX17">
        <v>12</v>
      </c>
      <c r="AY17">
        <v>470.36099999999999</v>
      </c>
      <c r="AZ17">
        <f t="shared" si="16"/>
        <v>461.577</v>
      </c>
      <c r="BA17">
        <f t="shared" si="17"/>
        <v>0.97603622848082827</v>
      </c>
      <c r="BC17">
        <v>1.0720808484850199</v>
      </c>
      <c r="BD17">
        <v>12</v>
      </c>
      <c r="BE17">
        <v>566.53899999999999</v>
      </c>
      <c r="BF17">
        <f t="shared" si="18"/>
        <v>560.26</v>
      </c>
      <c r="BG17">
        <f t="shared" si="19"/>
        <v>1.0197564386390603</v>
      </c>
      <c r="BJ17" s="4">
        <f t="shared" si="20"/>
        <v>0.99909807679132678</v>
      </c>
      <c r="BK17" s="4">
        <f t="shared" si="21"/>
        <v>3.8657315742561391E-4</v>
      </c>
      <c r="BL17" s="4">
        <f t="shared" si="22"/>
        <v>1.9661463766098747E-2</v>
      </c>
      <c r="BM17" s="4">
        <f t="shared" si="23"/>
        <v>6.2175007633744114E-3</v>
      </c>
    </row>
    <row r="18" spans="1:65" x14ac:dyDescent="0.25">
      <c r="A18">
        <v>1.1721398787878401</v>
      </c>
      <c r="B18">
        <v>13</v>
      </c>
      <c r="C18">
        <v>533.33100000000002</v>
      </c>
      <c r="D18">
        <f t="shared" si="0"/>
        <v>524.10199999999998</v>
      </c>
      <c r="E18">
        <f t="shared" si="1"/>
        <v>0.97099296945228131</v>
      </c>
      <c r="G18">
        <v>1.1704616969697099</v>
      </c>
      <c r="H18">
        <v>13</v>
      </c>
      <c r="I18">
        <v>646.14599999999996</v>
      </c>
      <c r="J18">
        <f t="shared" si="2"/>
        <v>637.25399999999991</v>
      </c>
      <c r="K18">
        <f t="shared" si="3"/>
        <v>0.98259677457405525</v>
      </c>
      <c r="M18">
        <v>1.1721398787877799</v>
      </c>
      <c r="N18">
        <v>13</v>
      </c>
      <c r="O18">
        <v>598.17499999999995</v>
      </c>
      <c r="P18">
        <f t="shared" si="4"/>
        <v>587.52099999999996</v>
      </c>
      <c r="Q18">
        <f t="shared" si="5"/>
        <v>0.9856215123876032</v>
      </c>
      <c r="S18">
        <v>1.1721398787879</v>
      </c>
      <c r="T18">
        <v>13</v>
      </c>
      <c r="U18">
        <v>803.39400000000001</v>
      </c>
      <c r="V18">
        <f t="shared" si="6"/>
        <v>794.28800000000001</v>
      </c>
      <c r="W18">
        <f t="shared" si="7"/>
        <v>0.99223117349379808</v>
      </c>
      <c r="Y18">
        <v>1.17113927272725</v>
      </c>
      <c r="Z18">
        <v>13</v>
      </c>
      <c r="AA18">
        <v>663.71100000000001</v>
      </c>
      <c r="AB18">
        <f t="shared" si="8"/>
        <v>653.99199999999996</v>
      </c>
      <c r="AC18">
        <f t="shared" si="9"/>
        <v>0.99921055289257399</v>
      </c>
      <c r="AE18">
        <v>1.1721398787879</v>
      </c>
      <c r="AF18">
        <v>13</v>
      </c>
      <c r="AG18">
        <v>637.06600000000003</v>
      </c>
      <c r="AH18">
        <f t="shared" si="10"/>
        <v>626.70400000000006</v>
      </c>
      <c r="AI18">
        <f t="shared" si="11"/>
        <v>0.99561753152609866</v>
      </c>
      <c r="AK18">
        <v>1.17246290909088</v>
      </c>
      <c r="AL18">
        <v>13</v>
      </c>
      <c r="AM18">
        <v>481.65600000000001</v>
      </c>
      <c r="AN18">
        <f t="shared" si="12"/>
        <v>471.99400000000003</v>
      </c>
      <c r="AO18">
        <f t="shared" si="13"/>
        <v>1.0007628793671028</v>
      </c>
      <c r="AQ18">
        <v>1.17013866666661</v>
      </c>
      <c r="AR18">
        <v>13</v>
      </c>
      <c r="AS18">
        <v>514.79499999999996</v>
      </c>
      <c r="AT18">
        <f t="shared" si="14"/>
        <v>504.87099999999998</v>
      </c>
      <c r="AU18">
        <f t="shared" si="15"/>
        <v>1.0050208142231054</v>
      </c>
      <c r="AW18">
        <v>1.17113927272725</v>
      </c>
      <c r="AX18">
        <v>13</v>
      </c>
      <c r="AY18">
        <v>489.26499999999999</v>
      </c>
      <c r="AZ18">
        <f t="shared" si="16"/>
        <v>480.48099999999999</v>
      </c>
      <c r="BA18">
        <f t="shared" si="17"/>
        <v>1.0160100332050706</v>
      </c>
      <c r="BC18">
        <v>1.1728174545455601</v>
      </c>
      <c r="BD18">
        <v>13</v>
      </c>
      <c r="BE18">
        <v>548.62800000000004</v>
      </c>
      <c r="BF18">
        <f t="shared" si="18"/>
        <v>542.34900000000005</v>
      </c>
      <c r="BG18">
        <f t="shared" si="19"/>
        <v>0.98715575757586793</v>
      </c>
      <c r="BJ18" s="4">
        <f t="shared" si="20"/>
        <v>0.99352199986975565</v>
      </c>
      <c r="BK18" s="4">
        <f t="shared" si="21"/>
        <v>1.6207181495339851E-4</v>
      </c>
      <c r="BL18" s="4">
        <f t="shared" si="22"/>
        <v>1.2730742906578489E-2</v>
      </c>
      <c r="BM18" s="4">
        <f t="shared" si="23"/>
        <v>4.0258143890820218E-3</v>
      </c>
    </row>
    <row r="19" spans="1:65" x14ac:dyDescent="0.25">
      <c r="A19">
        <v>1.2709855757575399</v>
      </c>
      <c r="B19">
        <v>14</v>
      </c>
      <c r="C19">
        <v>549.69399999999996</v>
      </c>
      <c r="D19">
        <f t="shared" si="0"/>
        <v>540.46499999999992</v>
      </c>
      <c r="E19">
        <f t="shared" si="1"/>
        <v>1.0013083621795513</v>
      </c>
      <c r="G19">
        <v>1.27041830303028</v>
      </c>
      <c r="H19">
        <v>14</v>
      </c>
      <c r="I19">
        <v>643.13800000000003</v>
      </c>
      <c r="J19">
        <f t="shared" si="2"/>
        <v>634.24599999999998</v>
      </c>
      <c r="K19">
        <f t="shared" si="3"/>
        <v>0.97795866936338782</v>
      </c>
      <c r="M19">
        <v>1.27198618181807</v>
      </c>
      <c r="N19">
        <v>14</v>
      </c>
      <c r="O19">
        <v>617.78599999999994</v>
      </c>
      <c r="P19">
        <f t="shared" si="4"/>
        <v>607.13199999999995</v>
      </c>
      <c r="Q19">
        <f t="shared" si="5"/>
        <v>1.0185208019099068</v>
      </c>
      <c r="S19">
        <v>1.2719861818181899</v>
      </c>
      <c r="T19">
        <v>14</v>
      </c>
      <c r="U19">
        <v>811.255</v>
      </c>
      <c r="V19">
        <f t="shared" si="6"/>
        <v>802.149</v>
      </c>
      <c r="W19">
        <f t="shared" si="7"/>
        <v>1.0020512000519668</v>
      </c>
      <c r="Y19">
        <v>1.2709855757575399</v>
      </c>
      <c r="Z19">
        <v>14</v>
      </c>
      <c r="AA19">
        <v>674.12800000000004</v>
      </c>
      <c r="AB19">
        <f t="shared" si="8"/>
        <v>664.40899999999999</v>
      </c>
      <c r="AC19">
        <f t="shared" si="9"/>
        <v>1.015126307717529</v>
      </c>
      <c r="AE19">
        <v>1.2719861818181899</v>
      </c>
      <c r="AF19">
        <v>14</v>
      </c>
      <c r="AG19">
        <v>646.41099999999994</v>
      </c>
      <c r="AH19">
        <f t="shared" si="10"/>
        <v>636.04899999999998</v>
      </c>
      <c r="AI19">
        <f t="shared" si="11"/>
        <v>1.010463528730698</v>
      </c>
      <c r="AK19">
        <v>1.27241951515156</v>
      </c>
      <c r="AL19">
        <v>14</v>
      </c>
      <c r="AM19">
        <v>485.88099999999997</v>
      </c>
      <c r="AN19">
        <f t="shared" si="12"/>
        <v>476.21899999999999</v>
      </c>
      <c r="AO19">
        <f t="shared" si="13"/>
        <v>1.0097210931692402</v>
      </c>
      <c r="AQ19">
        <v>1.2719861818181899</v>
      </c>
      <c r="AR19">
        <v>14</v>
      </c>
      <c r="AS19">
        <v>516.53</v>
      </c>
      <c r="AT19">
        <f t="shared" si="14"/>
        <v>506.60599999999999</v>
      </c>
      <c r="AU19">
        <f t="shared" si="15"/>
        <v>1.0084745897671099</v>
      </c>
      <c r="AW19">
        <v>1.2719861818181899</v>
      </c>
      <c r="AX19">
        <v>14</v>
      </c>
      <c r="AY19">
        <v>473.69900000000001</v>
      </c>
      <c r="AZ19">
        <f t="shared" si="16"/>
        <v>464.91500000000002</v>
      </c>
      <c r="BA19">
        <f t="shared" si="17"/>
        <v>0.98309465845170863</v>
      </c>
      <c r="BC19">
        <v>1.27255345454545</v>
      </c>
      <c r="BD19">
        <v>14</v>
      </c>
      <c r="BE19">
        <v>548.18799999999999</v>
      </c>
      <c r="BF19">
        <f t="shared" si="18"/>
        <v>541.90899999999999</v>
      </c>
      <c r="BG19">
        <f t="shared" si="19"/>
        <v>0.98635489220443107</v>
      </c>
      <c r="BJ19" s="4">
        <f t="shared" si="20"/>
        <v>1.0013074103545532</v>
      </c>
      <c r="BK19" s="4">
        <f t="shared" si="21"/>
        <v>1.9936165076878511E-4</v>
      </c>
      <c r="BL19" s="4">
        <f t="shared" si="22"/>
        <v>1.4119548532753627E-2</v>
      </c>
      <c r="BM19" s="4">
        <f t="shared" si="23"/>
        <v>4.4649932896790008E-3</v>
      </c>
    </row>
    <row r="20" spans="1:65" x14ac:dyDescent="0.25">
      <c r="A20">
        <v>1.37083187878783</v>
      </c>
      <c r="B20">
        <v>15</v>
      </c>
      <c r="C20">
        <v>553.40099999999995</v>
      </c>
      <c r="D20">
        <f t="shared" si="0"/>
        <v>544.17199999999991</v>
      </c>
      <c r="E20">
        <f t="shared" si="1"/>
        <v>1.0081762446485356</v>
      </c>
      <c r="G20">
        <v>1.3723761212121399</v>
      </c>
      <c r="H20">
        <v>15</v>
      </c>
      <c r="I20">
        <v>659.59400000000005</v>
      </c>
      <c r="J20">
        <f t="shared" si="2"/>
        <v>650.702</v>
      </c>
      <c r="K20">
        <f t="shared" si="3"/>
        <v>1.0033325587738751</v>
      </c>
      <c r="M20">
        <v>1.36983127272719</v>
      </c>
      <c r="N20">
        <v>15</v>
      </c>
      <c r="O20">
        <v>614.70799999999997</v>
      </c>
      <c r="P20">
        <f t="shared" si="4"/>
        <v>604.05399999999997</v>
      </c>
      <c r="Q20">
        <f t="shared" si="5"/>
        <v>1.01335716858424</v>
      </c>
      <c r="S20">
        <v>1.37183248484848</v>
      </c>
      <c r="T20">
        <v>15</v>
      </c>
      <c r="U20">
        <v>802.96900000000005</v>
      </c>
      <c r="V20">
        <f t="shared" si="6"/>
        <v>793.86300000000006</v>
      </c>
      <c r="W20">
        <f t="shared" si="7"/>
        <v>0.99170025996025002</v>
      </c>
      <c r="Y20">
        <v>1.37083187878783</v>
      </c>
      <c r="Z20">
        <v>15</v>
      </c>
      <c r="AA20">
        <v>657.96299999999997</v>
      </c>
      <c r="AB20">
        <f t="shared" si="8"/>
        <v>648.24399999999991</v>
      </c>
      <c r="AC20">
        <f t="shared" si="9"/>
        <v>0.99042839308323916</v>
      </c>
      <c r="AE20">
        <v>1.37283309090912</v>
      </c>
      <c r="AF20">
        <v>15</v>
      </c>
      <c r="AG20">
        <v>655.55399999999997</v>
      </c>
      <c r="AH20">
        <f t="shared" si="10"/>
        <v>645.19200000000001</v>
      </c>
      <c r="AI20">
        <f t="shared" si="11"/>
        <v>1.0249886172744813</v>
      </c>
      <c r="AK20">
        <v>1.37237612121202</v>
      </c>
      <c r="AL20">
        <v>15</v>
      </c>
      <c r="AM20">
        <v>480.815</v>
      </c>
      <c r="AN20">
        <f t="shared" si="12"/>
        <v>471.15300000000002</v>
      </c>
      <c r="AO20">
        <f t="shared" si="13"/>
        <v>0.99897971775583716</v>
      </c>
      <c r="AQ20">
        <v>1.37183248484848</v>
      </c>
      <c r="AR20">
        <v>15</v>
      </c>
      <c r="AS20">
        <v>518.62800000000004</v>
      </c>
      <c r="AT20">
        <f t="shared" si="14"/>
        <v>508.70400000000006</v>
      </c>
      <c r="AU20">
        <f t="shared" si="15"/>
        <v>1.0126509707995719</v>
      </c>
      <c r="AW20">
        <v>1.37183248484848</v>
      </c>
      <c r="AX20">
        <v>15</v>
      </c>
      <c r="AY20">
        <v>481.04399999999998</v>
      </c>
      <c r="AZ20">
        <f t="shared" si="16"/>
        <v>472.26</v>
      </c>
      <c r="BA20">
        <f t="shared" si="17"/>
        <v>0.99862616478367849</v>
      </c>
      <c r="BC20">
        <v>1.3722894545455799</v>
      </c>
      <c r="BD20">
        <v>15</v>
      </c>
      <c r="BE20">
        <v>554.97299999999996</v>
      </c>
      <c r="BF20">
        <f t="shared" si="18"/>
        <v>548.69399999999996</v>
      </c>
      <c r="BG20">
        <f t="shared" si="19"/>
        <v>0.99870460026170083</v>
      </c>
      <c r="BJ20" s="4">
        <f t="shared" si="20"/>
        <v>1.0040944695925407</v>
      </c>
      <c r="BK20" s="4">
        <f t="shared" si="21"/>
        <v>1.1536776926436733E-4</v>
      </c>
      <c r="BL20" s="4">
        <f t="shared" si="22"/>
        <v>1.0740938937745029E-2</v>
      </c>
      <c r="BM20" s="4">
        <f t="shared" si="23"/>
        <v>3.3965831252063786E-3</v>
      </c>
    </row>
    <row r="21" spans="1:65" x14ac:dyDescent="0.25">
      <c r="A21">
        <v>1.47067818181812</v>
      </c>
      <c r="B21">
        <v>16</v>
      </c>
      <c r="C21">
        <v>537.90300000000002</v>
      </c>
      <c r="D21">
        <f t="shared" si="0"/>
        <v>528.67399999999998</v>
      </c>
      <c r="E21">
        <f t="shared" si="1"/>
        <v>0.97946341958667471</v>
      </c>
      <c r="G21">
        <v>1.4703315151515399</v>
      </c>
      <c r="H21">
        <v>16</v>
      </c>
      <c r="I21">
        <v>679.98299999999995</v>
      </c>
      <c r="J21">
        <f t="shared" si="2"/>
        <v>671.09099999999989</v>
      </c>
      <c r="K21">
        <f t="shared" si="3"/>
        <v>1.0347708324242411</v>
      </c>
      <c r="M21">
        <v>1.47167878787877</v>
      </c>
      <c r="N21">
        <v>16</v>
      </c>
      <c r="O21">
        <v>595.85199999999998</v>
      </c>
      <c r="P21">
        <f t="shared" si="4"/>
        <v>585.19799999999998</v>
      </c>
      <c r="Q21">
        <f t="shared" si="5"/>
        <v>0.98172446228509391</v>
      </c>
      <c r="S21">
        <v>1.47167878787877</v>
      </c>
      <c r="T21">
        <v>16</v>
      </c>
      <c r="U21">
        <v>817.30399999999997</v>
      </c>
      <c r="V21">
        <f t="shared" si="6"/>
        <v>808.19799999999998</v>
      </c>
      <c r="W21">
        <f t="shared" si="7"/>
        <v>1.0096076611447493</v>
      </c>
      <c r="Y21">
        <v>1.47167878787877</v>
      </c>
      <c r="Z21">
        <v>16</v>
      </c>
      <c r="AA21">
        <v>651.60799999999995</v>
      </c>
      <c r="AB21">
        <f t="shared" si="8"/>
        <v>641.8889999999999</v>
      </c>
      <c r="AC21">
        <f t="shared" si="9"/>
        <v>0.98071882008596645</v>
      </c>
      <c r="AE21">
        <v>1.4706781818183501</v>
      </c>
      <c r="AF21">
        <v>16</v>
      </c>
      <c r="AG21">
        <v>632.57100000000003</v>
      </c>
      <c r="AH21">
        <f t="shared" si="10"/>
        <v>622.20900000000006</v>
      </c>
      <c r="AI21">
        <f t="shared" si="11"/>
        <v>0.98847651949456572</v>
      </c>
      <c r="AK21">
        <v>1.47233272727271</v>
      </c>
      <c r="AL21">
        <v>16</v>
      </c>
      <c r="AM21">
        <v>488.71800000000002</v>
      </c>
      <c r="AN21">
        <f t="shared" si="12"/>
        <v>479.05600000000004</v>
      </c>
      <c r="AO21">
        <f t="shared" si="13"/>
        <v>1.0157363482122375</v>
      </c>
      <c r="AQ21">
        <v>1.47067818181812</v>
      </c>
      <c r="AR21">
        <v>16</v>
      </c>
      <c r="AS21">
        <v>504.09500000000003</v>
      </c>
      <c r="AT21">
        <f t="shared" si="14"/>
        <v>494.17100000000005</v>
      </c>
      <c r="AU21">
        <f t="shared" si="15"/>
        <v>0.98372087282780418</v>
      </c>
      <c r="AW21">
        <v>1.47167878787877</v>
      </c>
      <c r="AX21">
        <v>16</v>
      </c>
      <c r="AY21">
        <v>478.89100000000002</v>
      </c>
      <c r="AZ21">
        <f t="shared" si="16"/>
        <v>470.10700000000003</v>
      </c>
      <c r="BA21">
        <f t="shared" si="17"/>
        <v>0.99407349859814675</v>
      </c>
      <c r="BC21">
        <v>1.4730260606061101</v>
      </c>
      <c r="BD21">
        <v>16</v>
      </c>
      <c r="BE21">
        <v>553.88</v>
      </c>
      <c r="BF21">
        <f t="shared" si="18"/>
        <v>547.601</v>
      </c>
      <c r="BG21">
        <f t="shared" si="19"/>
        <v>0.99671517787310904</v>
      </c>
      <c r="BJ21" s="4">
        <f t="shared" si="20"/>
        <v>0.99650076125325882</v>
      </c>
      <c r="BK21" s="4">
        <f t="shared" si="21"/>
        <v>3.3308091661946824E-4</v>
      </c>
      <c r="BL21" s="4">
        <f t="shared" si="22"/>
        <v>1.8250504557942179E-2</v>
      </c>
      <c r="BM21" s="4">
        <f t="shared" si="23"/>
        <v>5.771316285038173E-3</v>
      </c>
    </row>
    <row r="22" spans="1:65" x14ac:dyDescent="0.25">
      <c r="A22">
        <v>1.5705244848484701</v>
      </c>
      <c r="B22">
        <v>17</v>
      </c>
      <c r="C22">
        <v>568.101</v>
      </c>
      <c r="D22">
        <f t="shared" si="0"/>
        <v>558.87199999999996</v>
      </c>
      <c r="E22">
        <f t="shared" si="1"/>
        <v>1.0354106315635798</v>
      </c>
      <c r="G22">
        <v>1.57028812121211</v>
      </c>
      <c r="H22">
        <v>17</v>
      </c>
      <c r="I22">
        <v>657.57299999999998</v>
      </c>
      <c r="J22">
        <f t="shared" si="2"/>
        <v>648.68099999999993</v>
      </c>
      <c r="K22">
        <f t="shared" si="3"/>
        <v>1.0002163318354578</v>
      </c>
      <c r="M22">
        <v>1.5715250909090599</v>
      </c>
      <c r="N22">
        <v>17</v>
      </c>
      <c r="O22">
        <v>612.92100000000005</v>
      </c>
      <c r="P22">
        <f t="shared" si="4"/>
        <v>602.26700000000005</v>
      </c>
      <c r="Q22">
        <f t="shared" si="5"/>
        <v>1.010359308690489</v>
      </c>
      <c r="S22">
        <v>1.57052448484853</v>
      </c>
      <c r="T22">
        <v>17</v>
      </c>
      <c r="U22">
        <v>830.822</v>
      </c>
      <c r="V22">
        <f t="shared" si="6"/>
        <v>821.71600000000001</v>
      </c>
      <c r="W22">
        <f t="shared" si="7"/>
        <v>1.0264944591365219</v>
      </c>
      <c r="Y22">
        <v>1.56952387878789</v>
      </c>
      <c r="Z22">
        <v>17</v>
      </c>
      <c r="AA22">
        <v>660.85400000000004</v>
      </c>
      <c r="AB22">
        <f t="shared" si="8"/>
        <v>651.13499999999999</v>
      </c>
      <c r="AC22">
        <f t="shared" si="9"/>
        <v>0.99484544666862318</v>
      </c>
      <c r="AE22">
        <v>1.5725256969696999</v>
      </c>
      <c r="AF22">
        <v>17</v>
      </c>
      <c r="AG22">
        <v>640.79700000000003</v>
      </c>
      <c r="AH22">
        <f t="shared" si="10"/>
        <v>630.43500000000006</v>
      </c>
      <c r="AI22">
        <f t="shared" si="11"/>
        <v>1.0015448098107815</v>
      </c>
      <c r="AK22">
        <v>1.5722893333334</v>
      </c>
      <c r="AL22">
        <v>17</v>
      </c>
      <c r="AM22">
        <v>489.74599999999998</v>
      </c>
      <c r="AN22">
        <f t="shared" si="12"/>
        <v>480.084</v>
      </c>
      <c r="AO22">
        <f t="shared" si="13"/>
        <v>1.0179160035468167</v>
      </c>
      <c r="AQ22">
        <v>1.5705244848484099</v>
      </c>
      <c r="AR22">
        <v>17</v>
      </c>
      <c r="AS22">
        <v>512.85699999999997</v>
      </c>
      <c r="AT22">
        <f t="shared" si="14"/>
        <v>502.93299999999999</v>
      </c>
      <c r="AU22">
        <f t="shared" si="15"/>
        <v>1.0011629369872088</v>
      </c>
      <c r="AW22">
        <v>1.5715250909090599</v>
      </c>
      <c r="AX22">
        <v>17</v>
      </c>
      <c r="AY22">
        <v>464.81200000000001</v>
      </c>
      <c r="AZ22">
        <f t="shared" si="16"/>
        <v>456.02800000000002</v>
      </c>
      <c r="BA22">
        <f t="shared" si="17"/>
        <v>0.96430248734589286</v>
      </c>
      <c r="BC22">
        <v>1.57276206060623</v>
      </c>
      <c r="BD22">
        <v>17</v>
      </c>
      <c r="BE22">
        <v>539.81799999999998</v>
      </c>
      <c r="BF22">
        <f t="shared" si="18"/>
        <v>533.53899999999999</v>
      </c>
      <c r="BG22">
        <f t="shared" si="19"/>
        <v>0.97112024866141722</v>
      </c>
      <c r="BJ22" s="4">
        <f t="shared" si="20"/>
        <v>1.002337266424679</v>
      </c>
      <c r="BK22" s="4">
        <f t="shared" si="21"/>
        <v>4.9647189280764006E-4</v>
      </c>
      <c r="BL22" s="4">
        <f t="shared" si="22"/>
        <v>2.2281649238950874E-2</v>
      </c>
      <c r="BM22" s="4">
        <f t="shared" si="23"/>
        <v>7.0460761620042113E-3</v>
      </c>
    </row>
    <row r="23" spans="1:65" x14ac:dyDescent="0.25">
      <c r="A23">
        <v>1.67237199999999</v>
      </c>
      <c r="B23">
        <v>18</v>
      </c>
      <c r="C23">
        <v>550.89099999999996</v>
      </c>
      <c r="D23">
        <f t="shared" si="0"/>
        <v>541.66199999999992</v>
      </c>
      <c r="E23">
        <f t="shared" si="1"/>
        <v>1.0035260193997764</v>
      </c>
      <c r="G23">
        <v>1.6702447272726799</v>
      </c>
      <c r="H23">
        <v>18</v>
      </c>
      <c r="I23">
        <v>650.93399999999997</v>
      </c>
      <c r="J23">
        <f t="shared" si="2"/>
        <v>642.04199999999992</v>
      </c>
      <c r="K23">
        <f t="shared" si="3"/>
        <v>0.98997950321390782</v>
      </c>
      <c r="M23">
        <v>1.67237199999999</v>
      </c>
      <c r="N23">
        <v>18</v>
      </c>
      <c r="O23">
        <v>603.07799999999997</v>
      </c>
      <c r="P23">
        <f t="shared" si="4"/>
        <v>592.42399999999998</v>
      </c>
      <c r="Q23">
        <f t="shared" si="5"/>
        <v>0.9938467541665974</v>
      </c>
      <c r="S23">
        <v>1.67237199999999</v>
      </c>
      <c r="T23">
        <v>18</v>
      </c>
      <c r="U23">
        <v>818.68299999999999</v>
      </c>
      <c r="V23">
        <f t="shared" si="6"/>
        <v>809.577</v>
      </c>
      <c r="W23">
        <f t="shared" si="7"/>
        <v>1.0113303194100736</v>
      </c>
      <c r="Y23">
        <v>1.6713713939394601</v>
      </c>
      <c r="Z23">
        <v>18</v>
      </c>
      <c r="AA23">
        <v>663.21400000000006</v>
      </c>
      <c r="AB23">
        <f t="shared" si="8"/>
        <v>653.495</v>
      </c>
      <c r="AC23">
        <f t="shared" si="9"/>
        <v>0.99845120469750814</v>
      </c>
      <c r="AE23">
        <v>1.67137139393958</v>
      </c>
      <c r="AF23">
        <v>18</v>
      </c>
      <c r="AG23">
        <v>631.755</v>
      </c>
      <c r="AH23">
        <f t="shared" si="10"/>
        <v>621.39300000000003</v>
      </c>
      <c r="AI23">
        <f t="shared" si="11"/>
        <v>0.98718017559740634</v>
      </c>
      <c r="AK23">
        <v>1.67224593939386</v>
      </c>
      <c r="AL23">
        <v>18</v>
      </c>
      <c r="AM23">
        <v>480.49</v>
      </c>
      <c r="AN23">
        <f t="shared" si="12"/>
        <v>470.82800000000003</v>
      </c>
      <c r="AO23">
        <f t="shared" si="13"/>
        <v>0.998290624386442</v>
      </c>
      <c r="AQ23">
        <v>1.67037078787871</v>
      </c>
      <c r="AR23">
        <v>18</v>
      </c>
      <c r="AS23">
        <v>520.48599999999999</v>
      </c>
      <c r="AT23">
        <f t="shared" si="14"/>
        <v>510.56200000000001</v>
      </c>
      <c r="AU23">
        <f t="shared" si="15"/>
        <v>1.016349596137186</v>
      </c>
      <c r="AW23">
        <v>1.67137139393958</v>
      </c>
      <c r="AX23">
        <v>18</v>
      </c>
      <c r="AY23">
        <v>478.762</v>
      </c>
      <c r="AZ23">
        <f t="shared" si="16"/>
        <v>469.97800000000001</v>
      </c>
      <c r="BA23">
        <f t="shared" si="17"/>
        <v>0.99380071924936186</v>
      </c>
      <c r="BC23">
        <v>1.6724980606061299</v>
      </c>
      <c r="BD23">
        <v>18</v>
      </c>
      <c r="BE23">
        <v>568.89800000000002</v>
      </c>
      <c r="BF23">
        <f t="shared" si="18"/>
        <v>562.61900000000003</v>
      </c>
      <c r="BG23">
        <f t="shared" si="19"/>
        <v>1.0240501691191046</v>
      </c>
      <c r="BJ23" s="4">
        <f t="shared" si="20"/>
        <v>1.0016805085377365</v>
      </c>
      <c r="BK23" s="4">
        <f t="shared" si="21"/>
        <v>1.4496225459296075E-4</v>
      </c>
      <c r="BL23" s="4">
        <f t="shared" si="22"/>
        <v>1.2040027184062366E-2</v>
      </c>
      <c r="BM23" s="4">
        <f t="shared" si="23"/>
        <v>3.8073908991980419E-3</v>
      </c>
    </row>
    <row r="24" spans="1:65" x14ac:dyDescent="0.25">
      <c r="A24">
        <v>1.77121769696964</v>
      </c>
      <c r="B24">
        <v>19</v>
      </c>
      <c r="C24">
        <v>541.54899999999998</v>
      </c>
      <c r="D24">
        <f t="shared" si="0"/>
        <v>532.31999999999994</v>
      </c>
      <c r="E24">
        <f t="shared" si="1"/>
        <v>0.98621828861335836</v>
      </c>
      <c r="G24">
        <v>1.7702013333333699</v>
      </c>
      <c r="H24">
        <v>19</v>
      </c>
      <c r="I24">
        <v>675.38699999999994</v>
      </c>
      <c r="J24">
        <f t="shared" si="2"/>
        <v>666.49499999999989</v>
      </c>
      <c r="K24">
        <f t="shared" si="3"/>
        <v>1.0276841530531546</v>
      </c>
      <c r="M24">
        <v>1.7722183030302801</v>
      </c>
      <c r="N24">
        <v>19</v>
      </c>
      <c r="O24">
        <v>592.62300000000005</v>
      </c>
      <c r="P24">
        <f t="shared" si="4"/>
        <v>581.96900000000005</v>
      </c>
      <c r="Q24">
        <f t="shared" si="5"/>
        <v>0.97630751231479584</v>
      </c>
      <c r="S24">
        <v>1.7702170909091099</v>
      </c>
      <c r="T24">
        <v>19</v>
      </c>
      <c r="U24">
        <v>799.86199999999997</v>
      </c>
      <c r="V24">
        <f t="shared" si="6"/>
        <v>790.75599999999997</v>
      </c>
      <c r="W24">
        <f t="shared" si="7"/>
        <v>0.9878189697279347</v>
      </c>
      <c r="Y24">
        <v>1.77121769696975</v>
      </c>
      <c r="Z24">
        <v>19</v>
      </c>
      <c r="AA24">
        <v>649.35</v>
      </c>
      <c r="AB24">
        <f t="shared" si="8"/>
        <v>639.63099999999997</v>
      </c>
      <c r="AC24">
        <f t="shared" si="9"/>
        <v>0.97726890414138101</v>
      </c>
      <c r="AE24">
        <v>1.7722183030302801</v>
      </c>
      <c r="AF24">
        <v>19</v>
      </c>
      <c r="AG24">
        <v>642.25199999999995</v>
      </c>
      <c r="AH24">
        <f t="shared" si="10"/>
        <v>631.89</v>
      </c>
      <c r="AI24">
        <f t="shared" si="11"/>
        <v>1.0038563053627014</v>
      </c>
      <c r="AK24">
        <v>1.77220254545454</v>
      </c>
      <c r="AL24">
        <v>19</v>
      </c>
      <c r="AM24">
        <v>461.48700000000002</v>
      </c>
      <c r="AN24">
        <f t="shared" si="12"/>
        <v>451.82500000000005</v>
      </c>
      <c r="AO24">
        <f t="shared" si="13"/>
        <v>0.95799880500608325</v>
      </c>
      <c r="AQ24">
        <v>1.7722183030302801</v>
      </c>
      <c r="AR24">
        <v>19</v>
      </c>
      <c r="AS24">
        <v>506.37700000000001</v>
      </c>
      <c r="AT24">
        <f t="shared" si="14"/>
        <v>496.45300000000003</v>
      </c>
      <c r="AU24">
        <f t="shared" si="15"/>
        <v>0.98826353322631599</v>
      </c>
      <c r="AW24">
        <v>1.7722183030302801</v>
      </c>
      <c r="AX24">
        <v>19</v>
      </c>
      <c r="AY24">
        <v>489.66500000000002</v>
      </c>
      <c r="AZ24">
        <f t="shared" si="16"/>
        <v>480.88100000000003</v>
      </c>
      <c r="BA24">
        <f t="shared" si="17"/>
        <v>1.016855860643163</v>
      </c>
      <c r="BC24">
        <v>1.7712334545456001</v>
      </c>
      <c r="BD24">
        <v>19</v>
      </c>
      <c r="BE24">
        <v>548.83299999999997</v>
      </c>
      <c r="BF24">
        <f t="shared" si="18"/>
        <v>542.55399999999997</v>
      </c>
      <c r="BG24">
        <f t="shared" si="19"/>
        <v>0.98752888803301453</v>
      </c>
      <c r="BJ24" s="4">
        <f t="shared" si="20"/>
        <v>0.99098012201219032</v>
      </c>
      <c r="BK24" s="4">
        <f t="shared" si="21"/>
        <v>4.1394943289041204E-4</v>
      </c>
      <c r="BL24" s="4">
        <f t="shared" si="22"/>
        <v>2.0345747292503463E-2</v>
      </c>
      <c r="BM24" s="4">
        <f t="shared" si="23"/>
        <v>6.4338902142514988E-3</v>
      </c>
    </row>
    <row r="25" spans="1:65" x14ac:dyDescent="0.25">
      <c r="A25">
        <v>1.8710639999999801</v>
      </c>
      <c r="B25">
        <v>20</v>
      </c>
      <c r="C25">
        <v>544.22900000000004</v>
      </c>
      <c r="D25">
        <f t="shared" si="0"/>
        <v>535</v>
      </c>
      <c r="E25">
        <f t="shared" si="1"/>
        <v>0.99118346935705359</v>
      </c>
      <c r="G25">
        <v>1.87015793939394</v>
      </c>
      <c r="H25">
        <v>20</v>
      </c>
      <c r="I25">
        <v>670.601</v>
      </c>
      <c r="J25">
        <f t="shared" si="2"/>
        <v>661.70899999999995</v>
      </c>
      <c r="K25">
        <f t="shared" si="3"/>
        <v>1.0203045082598519</v>
      </c>
      <c r="M25">
        <v>1.8720646060605699</v>
      </c>
      <c r="N25">
        <v>20</v>
      </c>
      <c r="O25">
        <v>625.92499999999995</v>
      </c>
      <c r="P25">
        <f t="shared" si="4"/>
        <v>615.27099999999996</v>
      </c>
      <c r="Q25">
        <f t="shared" si="5"/>
        <v>1.0321747368149106</v>
      </c>
      <c r="S25">
        <v>1.8720646060605699</v>
      </c>
      <c r="T25">
        <v>20</v>
      </c>
      <c r="U25">
        <v>794.11199999999997</v>
      </c>
      <c r="V25">
        <f t="shared" si="6"/>
        <v>785.00599999999997</v>
      </c>
      <c r="W25">
        <f t="shared" si="7"/>
        <v>0.98063602192110721</v>
      </c>
      <c r="Y25">
        <v>1.87106400000004</v>
      </c>
      <c r="Z25">
        <v>20</v>
      </c>
      <c r="AA25">
        <v>675.27200000000005</v>
      </c>
      <c r="AB25">
        <f t="shared" si="8"/>
        <v>665.553</v>
      </c>
      <c r="AC25">
        <f t="shared" si="9"/>
        <v>1.0168741836433952</v>
      </c>
      <c r="AE25">
        <v>1.8730652121212099</v>
      </c>
      <c r="AF25">
        <v>20</v>
      </c>
      <c r="AG25">
        <v>626.19600000000003</v>
      </c>
      <c r="AH25">
        <f t="shared" si="10"/>
        <v>615.83400000000006</v>
      </c>
      <c r="AI25">
        <f t="shared" si="11"/>
        <v>0.97834883279800899</v>
      </c>
      <c r="AK25">
        <v>1.87215915151523</v>
      </c>
      <c r="AL25">
        <v>20</v>
      </c>
      <c r="AM25">
        <v>469.846</v>
      </c>
      <c r="AN25">
        <f t="shared" si="12"/>
        <v>460.18400000000003</v>
      </c>
      <c r="AO25">
        <f t="shared" si="13"/>
        <v>0.97572228646692727</v>
      </c>
      <c r="AQ25">
        <v>1.8700633939392901</v>
      </c>
      <c r="AR25">
        <v>20</v>
      </c>
      <c r="AS25">
        <v>512.90700000000004</v>
      </c>
      <c r="AT25">
        <f t="shared" si="14"/>
        <v>502.98300000000006</v>
      </c>
      <c r="AU25">
        <f t="shared" si="15"/>
        <v>1.0012624694236356</v>
      </c>
      <c r="AW25">
        <v>1.8720646060605699</v>
      </c>
      <c r="AX25">
        <v>20</v>
      </c>
      <c r="AY25">
        <v>494.76799999999997</v>
      </c>
      <c r="AZ25">
        <f t="shared" si="16"/>
        <v>485.98399999999998</v>
      </c>
      <c r="BA25">
        <f t="shared" si="17"/>
        <v>1.0276465041846254</v>
      </c>
      <c r="BC25">
        <v>1.87297066666678</v>
      </c>
      <c r="BD25">
        <v>20</v>
      </c>
      <c r="BE25">
        <v>558.24699999999996</v>
      </c>
      <c r="BF25">
        <f t="shared" si="18"/>
        <v>551.96799999999996</v>
      </c>
      <c r="BG25">
        <f t="shared" si="19"/>
        <v>1.0046637666846192</v>
      </c>
      <c r="BJ25" s="4">
        <f t="shared" si="20"/>
        <v>1.0028816779554135</v>
      </c>
      <c r="BK25" s="4">
        <f t="shared" si="21"/>
        <v>4.3863701751245294E-4</v>
      </c>
      <c r="BL25" s="4">
        <f t="shared" si="22"/>
        <v>2.0943662944013709E-2</v>
      </c>
      <c r="BM25" s="4">
        <f t="shared" si="23"/>
        <v>6.622967744995086E-3</v>
      </c>
    </row>
    <row r="26" spans="1:65" x14ac:dyDescent="0.25">
      <c r="A26">
        <v>2.0303163636363499</v>
      </c>
      <c r="B26">
        <v>21</v>
      </c>
      <c r="C26">
        <v>360.55900000000003</v>
      </c>
      <c r="D26">
        <f t="shared" si="0"/>
        <v>351.33000000000004</v>
      </c>
      <c r="E26">
        <f t="shared" si="1"/>
        <v>0.65090184726955835</v>
      </c>
      <c r="G26">
        <v>2.0256284848484198</v>
      </c>
      <c r="H26">
        <v>21</v>
      </c>
      <c r="I26">
        <v>457.55399999999997</v>
      </c>
      <c r="J26">
        <f t="shared" si="2"/>
        <v>448.66199999999998</v>
      </c>
      <c r="K26">
        <f t="shared" si="3"/>
        <v>0.69180238032863639</v>
      </c>
      <c r="M26">
        <v>2.03131696969694</v>
      </c>
      <c r="N26">
        <v>21</v>
      </c>
      <c r="O26">
        <v>428.589</v>
      </c>
      <c r="P26">
        <f t="shared" si="4"/>
        <v>417.935</v>
      </c>
      <c r="Q26">
        <f t="shared" si="5"/>
        <v>0.70112511174870851</v>
      </c>
      <c r="S26">
        <v>2.03131696969694</v>
      </c>
      <c r="T26">
        <v>21</v>
      </c>
      <c r="U26">
        <v>538.81600000000003</v>
      </c>
      <c r="V26">
        <f t="shared" si="6"/>
        <v>529.71</v>
      </c>
      <c r="W26">
        <f t="shared" si="7"/>
        <v>0.66171813613122676</v>
      </c>
      <c r="Y26">
        <v>2.0303163636364099</v>
      </c>
      <c r="Z26">
        <v>21</v>
      </c>
      <c r="AA26">
        <v>462.11700000000002</v>
      </c>
      <c r="AB26">
        <f t="shared" si="8"/>
        <v>452.39800000000002</v>
      </c>
      <c r="AC26">
        <f t="shared" si="9"/>
        <v>0.69120242404722809</v>
      </c>
      <c r="AE26">
        <v>2.0323175757575802</v>
      </c>
      <c r="AF26">
        <v>21</v>
      </c>
      <c r="AG26">
        <v>414.91899999999998</v>
      </c>
      <c r="AH26">
        <f t="shared" si="10"/>
        <v>404.55699999999996</v>
      </c>
      <c r="AI26">
        <f t="shared" si="11"/>
        <v>0.64270220343512052</v>
      </c>
      <c r="AK26">
        <v>2.0276296969695902</v>
      </c>
      <c r="AL26">
        <v>21</v>
      </c>
      <c r="AM26">
        <v>321.50900000000001</v>
      </c>
      <c r="AN26">
        <f t="shared" si="12"/>
        <v>311.84700000000004</v>
      </c>
      <c r="AO26">
        <f t="shared" si="13"/>
        <v>0.66120523066393422</v>
      </c>
      <c r="AQ26">
        <v>2.0293157575756502</v>
      </c>
      <c r="AR26">
        <v>21</v>
      </c>
      <c r="AS26">
        <v>327.80700000000002</v>
      </c>
      <c r="AT26">
        <f t="shared" si="14"/>
        <v>317.88300000000004</v>
      </c>
      <c r="AU26">
        <f t="shared" si="15"/>
        <v>0.63279338977220612</v>
      </c>
      <c r="AW26">
        <v>2.03131696969694</v>
      </c>
      <c r="AX26">
        <v>21</v>
      </c>
      <c r="AY26">
        <v>336.31799999999998</v>
      </c>
      <c r="AZ26">
        <f t="shared" si="16"/>
        <v>327.53399999999999</v>
      </c>
      <c r="BA26">
        <f t="shared" si="17"/>
        <v>0.69259311027031156</v>
      </c>
      <c r="BC26">
        <v>2.03600484848493</v>
      </c>
      <c r="BD26">
        <v>21</v>
      </c>
      <c r="BE26">
        <v>367.63499999999999</v>
      </c>
      <c r="BF26">
        <f t="shared" si="18"/>
        <v>361.35599999999999</v>
      </c>
      <c r="BG26">
        <f t="shared" si="19"/>
        <v>0.65772160718390793</v>
      </c>
      <c r="BJ26" s="4">
        <f t="shared" si="20"/>
        <v>0.66837654408508373</v>
      </c>
      <c r="BK26" s="4">
        <f t="shared" si="21"/>
        <v>5.7429876022998096E-4</v>
      </c>
      <c r="BL26" s="4">
        <f t="shared" si="22"/>
        <v>2.3964531295854317E-2</v>
      </c>
      <c r="BM26" s="4">
        <f t="shared" si="23"/>
        <v>7.5782501953286082E-3</v>
      </c>
    </row>
    <row r="27" spans="1:65" x14ac:dyDescent="0.25">
      <c r="A27">
        <v>2.11015054545453</v>
      </c>
      <c r="B27">
        <v>22</v>
      </c>
      <c r="C27">
        <v>394.04599999999999</v>
      </c>
      <c r="D27">
        <f t="shared" si="0"/>
        <v>384.81700000000001</v>
      </c>
      <c r="E27">
        <f t="shared" si="1"/>
        <v>0.71294252173378192</v>
      </c>
      <c r="G27">
        <v>2.10357175757576</v>
      </c>
      <c r="H27">
        <v>22</v>
      </c>
      <c r="I27">
        <v>505.92599999999999</v>
      </c>
      <c r="J27">
        <f t="shared" si="2"/>
        <v>497.03399999999999</v>
      </c>
      <c r="K27">
        <f t="shared" si="3"/>
        <v>0.76638829297837452</v>
      </c>
      <c r="M27">
        <v>2.1111511515150498</v>
      </c>
      <c r="N27">
        <v>22</v>
      </c>
      <c r="O27">
        <v>460.35500000000002</v>
      </c>
      <c r="P27">
        <f t="shared" si="4"/>
        <v>449.70100000000002</v>
      </c>
      <c r="Q27">
        <f t="shared" si="5"/>
        <v>0.75441555236700919</v>
      </c>
      <c r="S27">
        <v>2.1111511515151702</v>
      </c>
      <c r="T27">
        <v>22</v>
      </c>
      <c r="U27">
        <v>597.54499999999996</v>
      </c>
      <c r="V27">
        <f t="shared" si="6"/>
        <v>588.43899999999996</v>
      </c>
      <c r="W27">
        <f t="shared" si="7"/>
        <v>0.73508289121769055</v>
      </c>
      <c r="Y27">
        <v>2.11015054545453</v>
      </c>
      <c r="Z27">
        <v>22</v>
      </c>
      <c r="AA27">
        <v>504.09800000000001</v>
      </c>
      <c r="AB27">
        <f t="shared" si="8"/>
        <v>494.37900000000002</v>
      </c>
      <c r="AC27">
        <f t="shared" si="9"/>
        <v>0.75534366464494662</v>
      </c>
      <c r="AE27">
        <v>2.1121517575759299</v>
      </c>
      <c r="AF27">
        <v>22</v>
      </c>
      <c r="AG27">
        <v>456.81900000000002</v>
      </c>
      <c r="AH27">
        <f t="shared" si="10"/>
        <v>446.45699999999999</v>
      </c>
      <c r="AI27">
        <f t="shared" si="11"/>
        <v>0.70926692070346986</v>
      </c>
      <c r="AK27">
        <v>2.1055729696970502</v>
      </c>
      <c r="AL27">
        <v>22</v>
      </c>
      <c r="AM27">
        <v>340.75700000000001</v>
      </c>
      <c r="AN27">
        <f t="shared" si="12"/>
        <v>331.09500000000003</v>
      </c>
      <c r="AO27">
        <f t="shared" si="13"/>
        <v>0.70201652043045237</v>
      </c>
      <c r="AQ27">
        <v>2.1091499393939999</v>
      </c>
      <c r="AR27">
        <v>22</v>
      </c>
      <c r="AS27">
        <v>373.553</v>
      </c>
      <c r="AT27">
        <f t="shared" si="14"/>
        <v>363.62900000000002</v>
      </c>
      <c r="AU27">
        <f t="shared" si="15"/>
        <v>0.7238576065076695</v>
      </c>
      <c r="AW27">
        <v>2.1111511515152799</v>
      </c>
      <c r="AX27">
        <v>22</v>
      </c>
      <c r="AY27">
        <v>359.86399999999998</v>
      </c>
      <c r="AZ27">
        <f t="shared" si="16"/>
        <v>351.08</v>
      </c>
      <c r="BA27">
        <f t="shared" si="17"/>
        <v>0.74238274241361502</v>
      </c>
      <c r="BC27">
        <v>2.1177299393939299</v>
      </c>
      <c r="BD27">
        <v>22</v>
      </c>
      <c r="BE27">
        <v>413.06900000000002</v>
      </c>
      <c r="BF27">
        <f t="shared" si="18"/>
        <v>406.79</v>
      </c>
      <c r="BG27">
        <f t="shared" si="19"/>
        <v>0.74041823737904433</v>
      </c>
      <c r="BJ27" s="4">
        <f t="shared" si="20"/>
        <v>0.73421149503760541</v>
      </c>
      <c r="BK27" s="4">
        <f t="shared" si="21"/>
        <v>4.6827683642616802E-4</v>
      </c>
      <c r="BL27" s="4">
        <f t="shared" si="22"/>
        <v>2.1639705091016561E-2</v>
      </c>
      <c r="BM27" s="4">
        <f t="shared" si="23"/>
        <v>6.843075598195361E-3</v>
      </c>
    </row>
    <row r="28" spans="1:65" x14ac:dyDescent="0.25">
      <c r="A28">
        <v>2.19798957575756</v>
      </c>
      <c r="B28">
        <v>23</v>
      </c>
      <c r="C28">
        <v>417.995</v>
      </c>
      <c r="D28">
        <f t="shared" si="0"/>
        <v>408.76600000000002</v>
      </c>
      <c r="E28">
        <f t="shared" si="1"/>
        <v>0.75731234025272043</v>
      </c>
      <c r="G28">
        <v>2.1945229090908902</v>
      </c>
      <c r="H28">
        <v>23</v>
      </c>
      <c r="I28">
        <v>531.851</v>
      </c>
      <c r="J28">
        <f t="shared" si="2"/>
        <v>522.95899999999995</v>
      </c>
      <c r="K28">
        <f t="shared" si="3"/>
        <v>0.80636265387816064</v>
      </c>
      <c r="M28">
        <v>2.1999907878787299</v>
      </c>
      <c r="N28">
        <v>23</v>
      </c>
      <c r="O28">
        <v>479.733</v>
      </c>
      <c r="P28">
        <f t="shared" si="4"/>
        <v>469.07900000000001</v>
      </c>
      <c r="Q28">
        <f t="shared" si="5"/>
        <v>0.78692396256349062</v>
      </c>
      <c r="S28">
        <v>2.19798957575756</v>
      </c>
      <c r="T28">
        <v>23</v>
      </c>
      <c r="U28">
        <v>642.04399999999998</v>
      </c>
      <c r="V28">
        <f t="shared" si="6"/>
        <v>632.93799999999999</v>
      </c>
      <c r="W28">
        <f t="shared" si="7"/>
        <v>0.79067141199264945</v>
      </c>
      <c r="Y28">
        <v>2.1989901818181998</v>
      </c>
      <c r="Z28">
        <v>23</v>
      </c>
      <c r="AA28">
        <v>514.01</v>
      </c>
      <c r="AB28">
        <f t="shared" si="8"/>
        <v>504.291</v>
      </c>
      <c r="AC28">
        <f t="shared" si="9"/>
        <v>0.77048784836626305</v>
      </c>
      <c r="AE28">
        <v>2.2019920000000099</v>
      </c>
      <c r="AF28">
        <v>23</v>
      </c>
      <c r="AG28">
        <v>466.85300000000001</v>
      </c>
      <c r="AH28">
        <f t="shared" si="10"/>
        <v>456.49099999999999</v>
      </c>
      <c r="AI28">
        <f t="shared" si="11"/>
        <v>0.72520750239966592</v>
      </c>
      <c r="AK28">
        <v>2.1965241212121702</v>
      </c>
      <c r="AL28">
        <v>23</v>
      </c>
      <c r="AM28">
        <v>351.358</v>
      </c>
      <c r="AN28">
        <f t="shared" si="12"/>
        <v>341.69600000000003</v>
      </c>
      <c r="AO28">
        <f t="shared" si="13"/>
        <v>0.7244936859964779</v>
      </c>
      <c r="AQ28">
        <v>2.1979895757574401</v>
      </c>
      <c r="AR28">
        <v>23</v>
      </c>
      <c r="AS28">
        <v>390.74099999999999</v>
      </c>
      <c r="AT28">
        <f t="shared" si="14"/>
        <v>380.81700000000001</v>
      </c>
      <c r="AU28">
        <f t="shared" si="15"/>
        <v>0.75807287685369207</v>
      </c>
      <c r="AW28">
        <v>2.2009913939393702</v>
      </c>
      <c r="AX28">
        <v>23</v>
      </c>
      <c r="AY28">
        <v>380.911</v>
      </c>
      <c r="AZ28">
        <f t="shared" si="16"/>
        <v>372.12700000000001</v>
      </c>
      <c r="BA28">
        <f t="shared" si="17"/>
        <v>0.78688806763743691</v>
      </c>
      <c r="BC28">
        <v>2.2034574545455099</v>
      </c>
      <c r="BD28">
        <v>23</v>
      </c>
      <c r="BE28">
        <v>440.30500000000001</v>
      </c>
      <c r="BF28">
        <f t="shared" si="18"/>
        <v>434.02600000000001</v>
      </c>
      <c r="BG28">
        <f t="shared" si="19"/>
        <v>0.78999180387098278</v>
      </c>
      <c r="BJ28" s="4">
        <f t="shared" si="20"/>
        <v>0.76964121538115404</v>
      </c>
      <c r="BK28" s="4">
        <f t="shared" si="21"/>
        <v>7.8891395489999558E-4</v>
      </c>
      <c r="BL28" s="4">
        <f t="shared" si="22"/>
        <v>2.8087612125276787E-2</v>
      </c>
      <c r="BM28" s="4">
        <f t="shared" si="23"/>
        <v>8.8820828351237266E-3</v>
      </c>
    </row>
    <row r="29" spans="1:65" x14ac:dyDescent="0.25">
      <c r="A29">
        <v>2.29883648484843</v>
      </c>
      <c r="B29">
        <v>24</v>
      </c>
      <c r="C29">
        <v>424.60899999999998</v>
      </c>
      <c r="D29">
        <f t="shared" si="0"/>
        <v>415.38</v>
      </c>
      <c r="E29">
        <f t="shared" si="1"/>
        <v>0.76956596168510827</v>
      </c>
      <c r="G29">
        <v>2.2944795151514601</v>
      </c>
      <c r="H29">
        <v>24</v>
      </c>
      <c r="I29">
        <v>529.56100000000004</v>
      </c>
      <c r="J29">
        <f t="shared" si="2"/>
        <v>520.66899999999998</v>
      </c>
      <c r="K29">
        <f t="shared" si="3"/>
        <v>0.80283164957881603</v>
      </c>
      <c r="M29">
        <v>2.29983709090902</v>
      </c>
      <c r="N29">
        <v>24</v>
      </c>
      <c r="O29">
        <v>515.21900000000005</v>
      </c>
      <c r="P29">
        <f t="shared" si="4"/>
        <v>504.56500000000005</v>
      </c>
      <c r="Q29">
        <f t="shared" si="5"/>
        <v>0.84645505164556012</v>
      </c>
      <c r="S29">
        <v>2.2998370909091301</v>
      </c>
      <c r="T29">
        <v>24</v>
      </c>
      <c r="U29">
        <v>656.3</v>
      </c>
      <c r="V29">
        <f t="shared" si="6"/>
        <v>647.19399999999996</v>
      </c>
      <c r="W29">
        <f t="shared" si="7"/>
        <v>0.80848012572032457</v>
      </c>
      <c r="Y29">
        <v>2.2988364848484899</v>
      </c>
      <c r="Z29">
        <v>24</v>
      </c>
      <c r="AA29">
        <v>541.91800000000001</v>
      </c>
      <c r="AB29">
        <f t="shared" si="8"/>
        <v>532.19899999999996</v>
      </c>
      <c r="AC29">
        <f t="shared" si="9"/>
        <v>0.81312746492139809</v>
      </c>
      <c r="AE29">
        <v>2.3018383030303</v>
      </c>
      <c r="AF29">
        <v>24</v>
      </c>
      <c r="AG29">
        <v>493.95299999999997</v>
      </c>
      <c r="AH29">
        <f t="shared" si="10"/>
        <v>483.59099999999995</v>
      </c>
      <c r="AI29">
        <f t="shared" si="11"/>
        <v>0.76826009996463629</v>
      </c>
      <c r="AK29">
        <v>2.29648072727263</v>
      </c>
      <c r="AL29">
        <v>24</v>
      </c>
      <c r="AM29">
        <v>376.37200000000001</v>
      </c>
      <c r="AN29">
        <f t="shared" si="12"/>
        <v>366.71000000000004</v>
      </c>
      <c r="AO29">
        <f t="shared" si="13"/>
        <v>0.7775305522797118</v>
      </c>
      <c r="AQ29">
        <v>2.2978358787877302</v>
      </c>
      <c r="AR29">
        <v>24</v>
      </c>
      <c r="AS29">
        <v>398.15800000000002</v>
      </c>
      <c r="AT29">
        <f t="shared" si="14"/>
        <v>388.23400000000004</v>
      </c>
      <c r="AU29">
        <f t="shared" si="15"/>
        <v>0.77283751847322024</v>
      </c>
      <c r="AW29">
        <v>2.3008376969698898</v>
      </c>
      <c r="AX29">
        <v>24</v>
      </c>
      <c r="AY29">
        <v>389.21699999999998</v>
      </c>
      <c r="AZ29">
        <f t="shared" si="16"/>
        <v>380.43299999999999</v>
      </c>
      <c r="BA29">
        <f t="shared" si="17"/>
        <v>0.80445167438942355</v>
      </c>
      <c r="BC29">
        <v>2.30519466666669</v>
      </c>
      <c r="BD29">
        <v>24</v>
      </c>
      <c r="BE29">
        <v>440.37400000000002</v>
      </c>
      <c r="BF29">
        <f t="shared" si="18"/>
        <v>434.09500000000003</v>
      </c>
      <c r="BG29">
        <f t="shared" si="19"/>
        <v>0.79011739412241266</v>
      </c>
      <c r="BJ29" s="4">
        <f t="shared" si="20"/>
        <v>0.79536574927806114</v>
      </c>
      <c r="BK29" s="4">
        <f t="shared" si="21"/>
        <v>6.0993131804908639E-4</v>
      </c>
      <c r="BL29" s="4">
        <f t="shared" si="22"/>
        <v>2.4696787605862556E-2</v>
      </c>
      <c r="BM29" s="4">
        <f t="shared" si="23"/>
        <v>7.8098099723942467E-3</v>
      </c>
    </row>
    <row r="30" spans="1:65" x14ac:dyDescent="0.25">
      <c r="A30">
        <v>2.39868278787878</v>
      </c>
      <c r="B30">
        <v>25</v>
      </c>
      <c r="C30">
        <v>425.892</v>
      </c>
      <c r="D30">
        <f t="shared" si="0"/>
        <v>416.66300000000001</v>
      </c>
      <c r="E30">
        <f t="shared" si="1"/>
        <v>0.77194294933218333</v>
      </c>
      <c r="G30">
        <v>2.39543672727268</v>
      </c>
      <c r="H30">
        <v>25</v>
      </c>
      <c r="I30">
        <v>531.12400000000002</v>
      </c>
      <c r="J30">
        <f t="shared" si="2"/>
        <v>522.23199999999997</v>
      </c>
      <c r="K30">
        <f t="shared" si="3"/>
        <v>0.80524167565736438</v>
      </c>
      <c r="M30">
        <v>2.3996833939393101</v>
      </c>
      <c r="N30">
        <v>25</v>
      </c>
      <c r="O30">
        <v>503.322</v>
      </c>
      <c r="P30">
        <f t="shared" si="4"/>
        <v>492.66800000000001</v>
      </c>
      <c r="Q30">
        <f t="shared" si="5"/>
        <v>0.82649671971721139</v>
      </c>
      <c r="S30">
        <v>2.3996833939394202</v>
      </c>
      <c r="T30">
        <v>25</v>
      </c>
      <c r="U30">
        <v>668.18100000000004</v>
      </c>
      <c r="V30">
        <f t="shared" si="6"/>
        <v>659.07500000000005</v>
      </c>
      <c r="W30">
        <f t="shared" si="7"/>
        <v>0.82332196970170146</v>
      </c>
      <c r="Y30">
        <v>2.39868278787878</v>
      </c>
      <c r="Z30">
        <v>25</v>
      </c>
      <c r="AA30">
        <v>556.09</v>
      </c>
      <c r="AB30">
        <f t="shared" si="8"/>
        <v>546.37099999999998</v>
      </c>
      <c r="AC30">
        <f t="shared" si="9"/>
        <v>0.83478034745756613</v>
      </c>
      <c r="AE30">
        <v>2.4016846060605901</v>
      </c>
      <c r="AF30">
        <v>25</v>
      </c>
      <c r="AG30">
        <v>510.44499999999999</v>
      </c>
      <c r="AH30">
        <f t="shared" si="10"/>
        <v>500.08299999999997</v>
      </c>
      <c r="AI30">
        <f t="shared" si="11"/>
        <v>0.7944602268665365</v>
      </c>
      <c r="AK30">
        <v>2.3964373333333202</v>
      </c>
      <c r="AL30">
        <v>25</v>
      </c>
      <c r="AM30">
        <v>377.44900000000001</v>
      </c>
      <c r="AN30">
        <f t="shared" si="12"/>
        <v>367.78700000000003</v>
      </c>
      <c r="AO30">
        <f t="shared" si="13"/>
        <v>0.77981410169152288</v>
      </c>
      <c r="AQ30">
        <v>2.3976821818180198</v>
      </c>
      <c r="AR30">
        <v>25</v>
      </c>
      <c r="AS30">
        <v>415.262</v>
      </c>
      <c r="AT30">
        <f t="shared" si="14"/>
        <v>405.33800000000002</v>
      </c>
      <c r="AU30">
        <f t="shared" si="15"/>
        <v>0.80688557432604591</v>
      </c>
      <c r="AW30">
        <v>2.4006840000001799</v>
      </c>
      <c r="AX30">
        <v>25</v>
      </c>
      <c r="AY30">
        <v>388.18599999999998</v>
      </c>
      <c r="AZ30">
        <f t="shared" si="16"/>
        <v>379.40199999999999</v>
      </c>
      <c r="BA30">
        <f t="shared" si="17"/>
        <v>0.80227155416774054</v>
      </c>
      <c r="BC30">
        <v>2.40493066666681</v>
      </c>
      <c r="BD30">
        <v>25</v>
      </c>
      <c r="BE30">
        <v>463.55700000000002</v>
      </c>
      <c r="BF30">
        <f t="shared" si="18"/>
        <v>457.27800000000002</v>
      </c>
      <c r="BG30">
        <f t="shared" si="19"/>
        <v>0.83231389845427528</v>
      </c>
      <c r="BJ30" s="4">
        <f t="shared" si="20"/>
        <v>0.8077529017372147</v>
      </c>
      <c r="BK30" s="4">
        <f t="shared" si="21"/>
        <v>4.6713112228367166E-4</v>
      </c>
      <c r="BL30" s="4">
        <f t="shared" si="22"/>
        <v>2.1613216379883667E-2</v>
      </c>
      <c r="BM30" s="4">
        <f t="shared" si="23"/>
        <v>6.834699132249141E-3</v>
      </c>
    </row>
    <row r="31" spans="1:65" x14ac:dyDescent="0.25">
      <c r="A31">
        <v>2.49852909090907</v>
      </c>
      <c r="B31">
        <v>26</v>
      </c>
      <c r="C31">
        <v>438.76299999999998</v>
      </c>
      <c r="D31">
        <f t="shared" si="0"/>
        <v>429.53399999999999</v>
      </c>
      <c r="E31">
        <f t="shared" si="1"/>
        <v>0.79578878565759381</v>
      </c>
      <c r="G31">
        <v>2.49339212121208</v>
      </c>
      <c r="H31">
        <v>26</v>
      </c>
      <c r="I31">
        <v>555.45899999999995</v>
      </c>
      <c r="J31">
        <f t="shared" si="2"/>
        <v>546.56699999999989</v>
      </c>
      <c r="K31">
        <f t="shared" si="3"/>
        <v>0.84276437855018194</v>
      </c>
      <c r="M31">
        <v>2.49852909090907</v>
      </c>
      <c r="N31">
        <v>26</v>
      </c>
      <c r="O31">
        <v>509.43200000000002</v>
      </c>
      <c r="P31">
        <f t="shared" si="4"/>
        <v>498.77800000000002</v>
      </c>
      <c r="Q31">
        <f t="shared" si="5"/>
        <v>0.83674681705958431</v>
      </c>
      <c r="S31">
        <v>2.4995296969697098</v>
      </c>
      <c r="T31">
        <v>26</v>
      </c>
      <c r="U31">
        <v>687.42</v>
      </c>
      <c r="V31">
        <f t="shared" si="6"/>
        <v>678.31399999999996</v>
      </c>
      <c r="W31">
        <f t="shared" si="7"/>
        <v>0.84735548845918873</v>
      </c>
      <c r="Y31">
        <v>2.49752848484854</v>
      </c>
      <c r="Z31">
        <v>26</v>
      </c>
      <c r="AA31">
        <v>550.37099999999998</v>
      </c>
      <c r="AB31">
        <f t="shared" si="8"/>
        <v>540.65199999999993</v>
      </c>
      <c r="AC31">
        <f t="shared" si="9"/>
        <v>0.82604249569180643</v>
      </c>
      <c r="AE31">
        <v>2.5015309090908802</v>
      </c>
      <c r="AF31">
        <v>26</v>
      </c>
      <c r="AG31">
        <v>526.81799999999998</v>
      </c>
      <c r="AH31">
        <f t="shared" si="10"/>
        <v>516.45600000000002</v>
      </c>
      <c r="AI31">
        <f t="shared" si="11"/>
        <v>0.82047130361676768</v>
      </c>
      <c r="AK31">
        <v>2.49639393939401</v>
      </c>
      <c r="AL31">
        <v>26</v>
      </c>
      <c r="AM31">
        <v>383.79</v>
      </c>
      <c r="AN31">
        <f t="shared" si="12"/>
        <v>374.12800000000004</v>
      </c>
      <c r="AO31">
        <f t="shared" si="13"/>
        <v>0.79325884340024555</v>
      </c>
      <c r="AQ31">
        <v>2.4985290909089599</v>
      </c>
      <c r="AR31">
        <v>26</v>
      </c>
      <c r="AS31">
        <v>417.42899999999997</v>
      </c>
      <c r="AT31">
        <f t="shared" si="14"/>
        <v>407.505</v>
      </c>
      <c r="AU31">
        <f t="shared" si="15"/>
        <v>0.81119931012077662</v>
      </c>
      <c r="AW31">
        <v>2.5015309090908802</v>
      </c>
      <c r="AX31">
        <v>26</v>
      </c>
      <c r="AY31">
        <v>388.80799999999999</v>
      </c>
      <c r="AZ31">
        <f t="shared" si="16"/>
        <v>380.024</v>
      </c>
      <c r="BA31">
        <f t="shared" si="17"/>
        <v>0.80358681583397418</v>
      </c>
      <c r="BC31">
        <v>2.5056672727273499</v>
      </c>
      <c r="BD31">
        <v>26</v>
      </c>
      <c r="BE31">
        <v>456.73899999999998</v>
      </c>
      <c r="BF31">
        <f t="shared" si="18"/>
        <v>450.46</v>
      </c>
      <c r="BG31">
        <f t="shared" si="19"/>
        <v>0.81990412549414748</v>
      </c>
      <c r="BJ31" s="4">
        <f t="shared" si="20"/>
        <v>0.8197118363884266</v>
      </c>
      <c r="BK31" s="4">
        <f t="shared" si="21"/>
        <v>3.5900281831376091E-4</v>
      </c>
      <c r="BL31" s="4">
        <f t="shared" si="22"/>
        <v>1.8947369693806074E-2</v>
      </c>
      <c r="BM31" s="4">
        <f t="shared" si="23"/>
        <v>5.9916843901674328E-3</v>
      </c>
    </row>
    <row r="32" spans="1:65" x14ac:dyDescent="0.25">
      <c r="A32">
        <v>2.5983753939393601</v>
      </c>
      <c r="B32">
        <v>27</v>
      </c>
      <c r="C32">
        <v>447.25099999999998</v>
      </c>
      <c r="D32">
        <f t="shared" si="0"/>
        <v>438.02199999999999</v>
      </c>
      <c r="E32">
        <f t="shared" si="1"/>
        <v>0.81151432825180436</v>
      </c>
      <c r="G32">
        <v>2.5953499393939401</v>
      </c>
      <c r="H32">
        <v>27</v>
      </c>
      <c r="I32">
        <v>566.37</v>
      </c>
      <c r="J32">
        <f t="shared" si="2"/>
        <v>557.47799999999995</v>
      </c>
      <c r="K32">
        <f t="shared" si="3"/>
        <v>0.85958830340177572</v>
      </c>
      <c r="M32">
        <v>2.5993759999999999</v>
      </c>
      <c r="N32">
        <v>27</v>
      </c>
      <c r="O32">
        <v>516.87400000000002</v>
      </c>
      <c r="P32">
        <f t="shared" si="4"/>
        <v>506.22</v>
      </c>
      <c r="Q32">
        <f t="shared" si="5"/>
        <v>0.8492314691744679</v>
      </c>
      <c r="S32">
        <v>2.5993759999999999</v>
      </c>
      <c r="T32">
        <v>27</v>
      </c>
      <c r="U32">
        <v>676.75800000000004</v>
      </c>
      <c r="V32">
        <f t="shared" si="6"/>
        <v>667.65200000000004</v>
      </c>
      <c r="W32">
        <f t="shared" si="7"/>
        <v>0.83403642941285949</v>
      </c>
      <c r="Y32">
        <v>2.5993759999999999</v>
      </c>
      <c r="Z32">
        <v>27</v>
      </c>
      <c r="AA32">
        <v>573.28800000000001</v>
      </c>
      <c r="AB32">
        <f t="shared" si="8"/>
        <v>563.56899999999996</v>
      </c>
      <c r="AC32">
        <f t="shared" si="9"/>
        <v>0.86105654516127883</v>
      </c>
      <c r="AE32">
        <v>2.6023778181818198</v>
      </c>
      <c r="AF32">
        <v>27</v>
      </c>
      <c r="AG32">
        <v>517.14200000000005</v>
      </c>
      <c r="AH32">
        <f t="shared" si="10"/>
        <v>506.78000000000003</v>
      </c>
      <c r="AI32">
        <f t="shared" si="11"/>
        <v>0.80509946103231544</v>
      </c>
      <c r="AK32">
        <v>2.5963505454544702</v>
      </c>
      <c r="AL32">
        <v>27</v>
      </c>
      <c r="AM32">
        <v>380.96300000000002</v>
      </c>
      <c r="AN32">
        <f t="shared" si="12"/>
        <v>371.30100000000004</v>
      </c>
      <c r="AO32">
        <f t="shared" si="13"/>
        <v>0.78726479123015269</v>
      </c>
      <c r="AQ32">
        <v>2.59837539393925</v>
      </c>
      <c r="AR32">
        <v>27</v>
      </c>
      <c r="AS32">
        <v>413.58499999999998</v>
      </c>
      <c r="AT32">
        <f t="shared" si="14"/>
        <v>403.661</v>
      </c>
      <c r="AU32">
        <f t="shared" si="15"/>
        <v>0.80354725640829627</v>
      </c>
      <c r="AW32">
        <v>2.6013772121213998</v>
      </c>
      <c r="AX32">
        <v>27</v>
      </c>
      <c r="AY32">
        <v>405.48599999999999</v>
      </c>
      <c r="AZ32">
        <f t="shared" si="16"/>
        <v>396.702</v>
      </c>
      <c r="BA32">
        <f t="shared" si="17"/>
        <v>0.8388535908652327</v>
      </c>
      <c r="BC32">
        <v>2.6054032727274699</v>
      </c>
      <c r="BD32">
        <v>27</v>
      </c>
      <c r="BE32">
        <v>466.065</v>
      </c>
      <c r="BF32">
        <f t="shared" si="18"/>
        <v>459.786</v>
      </c>
      <c r="BG32">
        <f t="shared" si="19"/>
        <v>0.83687883107146499</v>
      </c>
      <c r="BJ32" s="4">
        <f t="shared" si="20"/>
        <v>0.82870710060096486</v>
      </c>
      <c r="BK32" s="4">
        <f t="shared" si="21"/>
        <v>6.4698999745734355E-4</v>
      </c>
      <c r="BL32" s="4">
        <f t="shared" si="22"/>
        <v>2.5435998062929309E-2</v>
      </c>
      <c r="BM32" s="4">
        <f t="shared" si="23"/>
        <v>8.0435688438487522E-3</v>
      </c>
    </row>
    <row r="33" spans="1:65" x14ac:dyDescent="0.25">
      <c r="A33">
        <v>2.6972210909090601</v>
      </c>
      <c r="B33">
        <v>28</v>
      </c>
      <c r="C33">
        <v>447.49599999999998</v>
      </c>
      <c r="D33">
        <f t="shared" si="0"/>
        <v>438.267</v>
      </c>
      <c r="E33">
        <f t="shared" si="1"/>
        <v>0.81196823470038848</v>
      </c>
      <c r="G33">
        <v>2.69530654545451</v>
      </c>
      <c r="H33">
        <v>28</v>
      </c>
      <c r="I33">
        <v>563.89599999999996</v>
      </c>
      <c r="J33">
        <f t="shared" si="2"/>
        <v>555.00399999999991</v>
      </c>
      <c r="K33">
        <f t="shared" si="3"/>
        <v>0.85577358521986358</v>
      </c>
      <c r="M33">
        <v>2.7002229090908201</v>
      </c>
      <c r="N33">
        <v>28</v>
      </c>
      <c r="O33">
        <v>524.35900000000004</v>
      </c>
      <c r="P33">
        <f t="shared" si="4"/>
        <v>513.70500000000004</v>
      </c>
      <c r="Q33">
        <f t="shared" si="5"/>
        <v>0.86178825781729296</v>
      </c>
      <c r="S33">
        <v>2.7002229090909302</v>
      </c>
      <c r="T33">
        <v>28</v>
      </c>
      <c r="U33">
        <v>695.74800000000005</v>
      </c>
      <c r="V33">
        <f t="shared" si="6"/>
        <v>686.64200000000005</v>
      </c>
      <c r="W33">
        <f t="shared" si="7"/>
        <v>0.85775889530010341</v>
      </c>
      <c r="Y33">
        <v>2.69922230303029</v>
      </c>
      <c r="Z33">
        <v>28</v>
      </c>
      <c r="AA33">
        <v>584.59500000000003</v>
      </c>
      <c r="AB33">
        <f t="shared" si="8"/>
        <v>574.87599999999998</v>
      </c>
      <c r="AC33">
        <f t="shared" si="9"/>
        <v>0.87833209856492345</v>
      </c>
      <c r="AE33">
        <v>2.7002229090910501</v>
      </c>
      <c r="AF33">
        <v>28</v>
      </c>
      <c r="AG33">
        <v>530.09799999999996</v>
      </c>
      <c r="AH33">
        <f t="shared" si="10"/>
        <v>519.73599999999999</v>
      </c>
      <c r="AI33">
        <f t="shared" si="11"/>
        <v>0.82568209771319212</v>
      </c>
      <c r="AK33">
        <v>2.6963071515151502</v>
      </c>
      <c r="AL33">
        <v>28</v>
      </c>
      <c r="AM33">
        <v>400.84699999999998</v>
      </c>
      <c r="AN33">
        <f t="shared" si="12"/>
        <v>391.185</v>
      </c>
      <c r="AO33">
        <f t="shared" si="13"/>
        <v>0.82942458371339489</v>
      </c>
      <c r="AQ33">
        <v>2.6982216969695401</v>
      </c>
      <c r="AR33">
        <v>28</v>
      </c>
      <c r="AS33">
        <v>422.97500000000002</v>
      </c>
      <c r="AT33">
        <f t="shared" si="14"/>
        <v>413.05100000000004</v>
      </c>
      <c r="AU33">
        <f t="shared" si="15"/>
        <v>0.82223944796921977</v>
      </c>
      <c r="AW33">
        <v>2.7012235151516899</v>
      </c>
      <c r="AX33">
        <v>28</v>
      </c>
      <c r="AY33">
        <v>405.66899999999998</v>
      </c>
      <c r="AZ33">
        <f t="shared" si="16"/>
        <v>396.88499999999999</v>
      </c>
      <c r="BA33">
        <f t="shared" si="17"/>
        <v>0.83924055691816002</v>
      </c>
      <c r="BC33">
        <v>2.7051392727273602</v>
      </c>
      <c r="BD33">
        <v>28</v>
      </c>
      <c r="BE33">
        <v>467.57</v>
      </c>
      <c r="BF33">
        <f t="shared" si="18"/>
        <v>461.291</v>
      </c>
      <c r="BG33">
        <f t="shared" si="19"/>
        <v>0.83961815467149314</v>
      </c>
      <c r="BJ33" s="4">
        <f t="shared" si="20"/>
        <v>0.84218259125880301</v>
      </c>
      <c r="BK33" s="4">
        <f t="shared" si="21"/>
        <v>4.3104518394130123E-4</v>
      </c>
      <c r="BL33" s="4">
        <f t="shared" si="22"/>
        <v>2.0761627680442138E-2</v>
      </c>
      <c r="BM33" s="4">
        <f t="shared" si="23"/>
        <v>6.5654031402595618E-3</v>
      </c>
    </row>
    <row r="34" spans="1:65" x14ac:dyDescent="0.25">
      <c r="A34">
        <v>2.7990686060605801</v>
      </c>
      <c r="B34">
        <v>29</v>
      </c>
      <c r="C34">
        <v>462.80099999999999</v>
      </c>
      <c r="D34">
        <f t="shared" si="0"/>
        <v>453.572</v>
      </c>
      <c r="E34">
        <f t="shared" si="1"/>
        <v>0.84032349264152806</v>
      </c>
      <c r="G34">
        <v>2.7952631515150799</v>
      </c>
      <c r="H34">
        <v>29</v>
      </c>
      <c r="I34">
        <v>585.37099999999998</v>
      </c>
      <c r="J34">
        <f t="shared" si="2"/>
        <v>576.47899999999993</v>
      </c>
      <c r="K34">
        <f t="shared" si="3"/>
        <v>0.88888638754668758</v>
      </c>
      <c r="M34">
        <v>2.8000692121211102</v>
      </c>
      <c r="N34">
        <v>29</v>
      </c>
      <c r="O34">
        <v>510.27</v>
      </c>
      <c r="P34">
        <f t="shared" si="4"/>
        <v>499.61599999999999</v>
      </c>
      <c r="Q34">
        <f t="shared" si="5"/>
        <v>0.8381526405576053</v>
      </c>
      <c r="S34">
        <v>2.8000692121212198</v>
      </c>
      <c r="T34">
        <v>29</v>
      </c>
      <c r="U34">
        <v>701.65800000000002</v>
      </c>
      <c r="V34">
        <f t="shared" si="6"/>
        <v>692.55200000000002</v>
      </c>
      <c r="W34">
        <f t="shared" si="7"/>
        <v>0.86514171643720772</v>
      </c>
      <c r="Y34">
        <v>2.7990686060605801</v>
      </c>
      <c r="Z34">
        <v>29</v>
      </c>
      <c r="AA34">
        <v>592.31100000000004</v>
      </c>
      <c r="AB34">
        <f t="shared" si="8"/>
        <v>582.59199999999998</v>
      </c>
      <c r="AC34">
        <f t="shared" si="9"/>
        <v>0.89012109388309113</v>
      </c>
      <c r="AE34">
        <v>2.8020704242423999</v>
      </c>
      <c r="AF34">
        <v>29</v>
      </c>
      <c r="AG34">
        <v>519.58399999999995</v>
      </c>
      <c r="AH34">
        <f t="shared" si="10"/>
        <v>509.22199999999992</v>
      </c>
      <c r="AI34">
        <f t="shared" si="11"/>
        <v>0.80897896078337284</v>
      </c>
      <c r="AK34">
        <v>2.7972643636362502</v>
      </c>
      <c r="AL34">
        <v>29</v>
      </c>
      <c r="AM34">
        <v>395.91</v>
      </c>
      <c r="AN34">
        <f t="shared" si="12"/>
        <v>386.24800000000005</v>
      </c>
      <c r="AO34">
        <f t="shared" si="13"/>
        <v>0.8189567253604596</v>
      </c>
      <c r="AQ34">
        <v>2.79806800000005</v>
      </c>
      <c r="AR34">
        <v>29</v>
      </c>
      <c r="AS34">
        <v>437.14100000000002</v>
      </c>
      <c r="AT34">
        <f t="shared" si="14"/>
        <v>427.21700000000004</v>
      </c>
      <c r="AU34">
        <f t="shared" si="15"/>
        <v>0.85043897785761613</v>
      </c>
      <c r="AW34">
        <v>2.80106981818198</v>
      </c>
      <c r="AX34">
        <v>29</v>
      </c>
      <c r="AY34">
        <v>397.00200000000001</v>
      </c>
      <c r="AZ34">
        <f t="shared" si="16"/>
        <v>388.21800000000002</v>
      </c>
      <c r="BA34">
        <f t="shared" si="17"/>
        <v>0.82091359090329508</v>
      </c>
      <c r="BC34">
        <v>2.8048752727274802</v>
      </c>
      <c r="BD34">
        <v>29</v>
      </c>
      <c r="BE34">
        <v>477.62400000000002</v>
      </c>
      <c r="BF34">
        <f t="shared" si="18"/>
        <v>471.34500000000003</v>
      </c>
      <c r="BG34">
        <f t="shared" si="19"/>
        <v>0.8579179284088243</v>
      </c>
      <c r="BJ34" s="4">
        <f t="shared" si="20"/>
        <v>0.84798315143796876</v>
      </c>
      <c r="BK34" s="4">
        <f t="shared" si="21"/>
        <v>7.8886209682351154E-4</v>
      </c>
      <c r="BL34" s="4">
        <f t="shared" si="22"/>
        <v>2.8086688961561693E-2</v>
      </c>
      <c r="BM34" s="4">
        <f t="shared" si="23"/>
        <v>8.881790905124436E-3</v>
      </c>
    </row>
    <row r="35" spans="1:65" x14ac:dyDescent="0.25">
      <c r="A35">
        <v>2.8989149090908701</v>
      </c>
      <c r="B35">
        <v>30</v>
      </c>
      <c r="C35">
        <v>466.005</v>
      </c>
      <c r="D35">
        <f t="shared" si="0"/>
        <v>456.77600000000001</v>
      </c>
      <c r="E35">
        <f t="shared" si="1"/>
        <v>0.84625947738137863</v>
      </c>
      <c r="G35">
        <v>2.8932185454544799</v>
      </c>
      <c r="H35">
        <v>30</v>
      </c>
      <c r="I35">
        <v>578.24400000000003</v>
      </c>
      <c r="J35">
        <f t="shared" si="2"/>
        <v>569.35199999999998</v>
      </c>
      <c r="K35">
        <f t="shared" si="3"/>
        <v>0.87789710036702406</v>
      </c>
      <c r="M35">
        <v>2.8999155151515099</v>
      </c>
      <c r="N35">
        <v>30</v>
      </c>
      <c r="O35">
        <v>519.54</v>
      </c>
      <c r="P35">
        <f t="shared" si="4"/>
        <v>508.88599999999997</v>
      </c>
      <c r="Q35">
        <f t="shared" si="5"/>
        <v>0.85370393390683541</v>
      </c>
      <c r="S35">
        <v>2.8999155151515099</v>
      </c>
      <c r="T35">
        <v>30</v>
      </c>
      <c r="U35">
        <v>702.47799999999995</v>
      </c>
      <c r="V35">
        <f t="shared" si="6"/>
        <v>693.37199999999996</v>
      </c>
      <c r="W35">
        <f t="shared" si="7"/>
        <v>0.86616606725487699</v>
      </c>
      <c r="Y35">
        <v>2.89791430303034</v>
      </c>
      <c r="Z35">
        <v>30</v>
      </c>
      <c r="AA35">
        <v>598.79600000000005</v>
      </c>
      <c r="AB35">
        <f t="shared" si="8"/>
        <v>589.077</v>
      </c>
      <c r="AC35">
        <f t="shared" si="9"/>
        <v>0.90002928914466673</v>
      </c>
      <c r="AE35">
        <v>2.9019167272729098</v>
      </c>
      <c r="AF35">
        <v>30</v>
      </c>
      <c r="AG35">
        <v>554.78800000000001</v>
      </c>
      <c r="AH35">
        <f t="shared" si="10"/>
        <v>544.42600000000004</v>
      </c>
      <c r="AI35">
        <f t="shared" si="11"/>
        <v>0.86490603254268006</v>
      </c>
      <c r="AK35">
        <v>2.89722096969694</v>
      </c>
      <c r="AL35">
        <v>30</v>
      </c>
      <c r="AM35">
        <v>409.12799999999999</v>
      </c>
      <c r="AN35">
        <f t="shared" si="12"/>
        <v>399.46600000000001</v>
      </c>
      <c r="AO35">
        <f t="shared" si="13"/>
        <v>0.84698268276558408</v>
      </c>
      <c r="AQ35">
        <v>2.89791430303034</v>
      </c>
      <c r="AR35">
        <v>30</v>
      </c>
      <c r="AS35">
        <v>444.40499999999997</v>
      </c>
      <c r="AT35">
        <f t="shared" si="14"/>
        <v>434.48099999999999</v>
      </c>
      <c r="AU35">
        <f t="shared" si="15"/>
        <v>0.86489905022167857</v>
      </c>
      <c r="AW35">
        <v>2.90091612121227</v>
      </c>
      <c r="AX35">
        <v>30</v>
      </c>
      <c r="AY35">
        <v>399.411</v>
      </c>
      <c r="AZ35">
        <f t="shared" si="16"/>
        <v>390.62700000000001</v>
      </c>
      <c r="BA35">
        <f t="shared" si="17"/>
        <v>0.82600758664920593</v>
      </c>
      <c r="BC35">
        <v>2.9036106666667298</v>
      </c>
      <c r="BD35">
        <v>30</v>
      </c>
      <c r="BE35">
        <v>468.51299999999998</v>
      </c>
      <c r="BF35">
        <f t="shared" si="18"/>
        <v>462.23399999999998</v>
      </c>
      <c r="BG35">
        <f t="shared" si="19"/>
        <v>0.84133455477436792</v>
      </c>
      <c r="BJ35" s="4">
        <f t="shared" si="20"/>
        <v>0.8588185775008299</v>
      </c>
      <c r="BK35" s="4">
        <f t="shared" si="21"/>
        <v>4.329509780534802E-4</v>
      </c>
      <c r="BL35" s="4">
        <f t="shared" si="22"/>
        <v>2.0807474091140428E-2</v>
      </c>
      <c r="BM35" s="4">
        <f t="shared" si="23"/>
        <v>6.5799010482945723E-3</v>
      </c>
    </row>
    <row r="36" spans="1:65" x14ac:dyDescent="0.25">
      <c r="A36">
        <v>2.9987612121211602</v>
      </c>
      <c r="B36">
        <v>31</v>
      </c>
      <c r="C36">
        <v>459.49400000000003</v>
      </c>
      <c r="D36">
        <f t="shared" si="0"/>
        <v>450.26500000000004</v>
      </c>
      <c r="E36">
        <f t="shared" si="1"/>
        <v>0.83419668192533425</v>
      </c>
      <c r="G36">
        <v>2.9931751515151701</v>
      </c>
      <c r="H36">
        <v>31</v>
      </c>
      <c r="I36">
        <v>581.75699999999995</v>
      </c>
      <c r="J36">
        <f t="shared" si="2"/>
        <v>572.8649999999999</v>
      </c>
      <c r="K36">
        <f t="shared" si="3"/>
        <v>0.88331387683147722</v>
      </c>
      <c r="M36">
        <v>2.9987612121211602</v>
      </c>
      <c r="N36">
        <v>31</v>
      </c>
      <c r="O36">
        <v>553.149</v>
      </c>
      <c r="P36">
        <f t="shared" si="4"/>
        <v>542.495</v>
      </c>
      <c r="Q36">
        <f t="shared" si="5"/>
        <v>0.91008617966457861</v>
      </c>
      <c r="S36">
        <v>2.9997618181818</v>
      </c>
      <c r="T36">
        <v>31</v>
      </c>
      <c r="U36">
        <v>683.80899999999997</v>
      </c>
      <c r="V36">
        <f t="shared" si="6"/>
        <v>674.70299999999997</v>
      </c>
      <c r="W36">
        <f t="shared" si="7"/>
        <v>0.84284459723650118</v>
      </c>
      <c r="Y36">
        <v>2.9977606060606301</v>
      </c>
      <c r="Z36">
        <v>31</v>
      </c>
      <c r="AA36">
        <v>586.02700000000004</v>
      </c>
      <c r="AB36">
        <f t="shared" si="8"/>
        <v>576.30799999999999</v>
      </c>
      <c r="AC36">
        <f t="shared" si="9"/>
        <v>0.88051999919939938</v>
      </c>
      <c r="AE36">
        <v>3.0017630303031999</v>
      </c>
      <c r="AF36">
        <v>31</v>
      </c>
      <c r="AG36">
        <v>532.24900000000002</v>
      </c>
      <c r="AH36">
        <f t="shared" si="10"/>
        <v>521.88700000000006</v>
      </c>
      <c r="AI36">
        <f t="shared" si="11"/>
        <v>0.82909929835386564</v>
      </c>
      <c r="AK36">
        <v>2.99517636363634</v>
      </c>
      <c r="AL36">
        <v>31</v>
      </c>
      <c r="AM36">
        <v>391.375</v>
      </c>
      <c r="AN36">
        <f t="shared" si="12"/>
        <v>381.71300000000002</v>
      </c>
      <c r="AO36">
        <f t="shared" si="13"/>
        <v>0.80934122249828377</v>
      </c>
      <c r="AQ36">
        <v>2.9987612121210501</v>
      </c>
      <c r="AR36">
        <v>31</v>
      </c>
      <c r="AS36">
        <v>439.58199999999999</v>
      </c>
      <c r="AT36">
        <f t="shared" si="14"/>
        <v>429.65800000000002</v>
      </c>
      <c r="AU36">
        <f t="shared" si="15"/>
        <v>0.8552981514039647</v>
      </c>
      <c r="AW36">
        <v>3.0017630303031999</v>
      </c>
      <c r="AX36">
        <v>31</v>
      </c>
      <c r="AY36">
        <v>417.58499999999998</v>
      </c>
      <c r="AZ36">
        <f t="shared" si="16"/>
        <v>408.80099999999999</v>
      </c>
      <c r="BA36">
        <f t="shared" si="17"/>
        <v>0.86443775629892972</v>
      </c>
      <c r="BC36">
        <v>3.00534787878791</v>
      </c>
      <c r="BD36">
        <v>31</v>
      </c>
      <c r="BE36">
        <v>478.363</v>
      </c>
      <c r="BF36">
        <f t="shared" si="18"/>
        <v>472.084</v>
      </c>
      <c r="BG36">
        <f t="shared" si="19"/>
        <v>0.85926301820312379</v>
      </c>
      <c r="BJ36" s="4">
        <f t="shared" si="20"/>
        <v>0.85684007816154573</v>
      </c>
      <c r="BK36" s="4">
        <f t="shared" si="21"/>
        <v>8.7744554715415404E-4</v>
      </c>
      <c r="BL36" s="4">
        <f t="shared" si="22"/>
        <v>2.9621707363927455E-2</v>
      </c>
      <c r="BM36" s="4">
        <f t="shared" si="23"/>
        <v>9.3672063452992956E-3</v>
      </c>
    </row>
    <row r="37" spans="1:65" x14ac:dyDescent="0.25">
      <c r="A37">
        <v>3.0986075151515098</v>
      </c>
      <c r="B37">
        <v>32</v>
      </c>
      <c r="C37">
        <v>465.11500000000001</v>
      </c>
      <c r="D37">
        <f t="shared" si="0"/>
        <v>455.88600000000002</v>
      </c>
      <c r="E37">
        <f t="shared" si="1"/>
        <v>0.84461059273142014</v>
      </c>
      <c r="G37">
        <v>3.0951329696969099</v>
      </c>
      <c r="H37">
        <v>32</v>
      </c>
      <c r="I37">
        <v>582.34100000000001</v>
      </c>
      <c r="J37">
        <f t="shared" si="2"/>
        <v>573.44899999999996</v>
      </c>
      <c r="K37">
        <f t="shared" si="3"/>
        <v>0.88421436002397391</v>
      </c>
      <c r="M37">
        <v>3.0996081212120998</v>
      </c>
      <c r="N37">
        <v>32</v>
      </c>
      <c r="O37">
        <v>538.12699999999995</v>
      </c>
      <c r="P37">
        <f t="shared" si="4"/>
        <v>527.47299999999996</v>
      </c>
      <c r="Q37">
        <f t="shared" si="5"/>
        <v>0.88488536750792945</v>
      </c>
      <c r="S37">
        <v>3.0996081212120998</v>
      </c>
      <c r="T37">
        <v>32</v>
      </c>
      <c r="U37">
        <v>698.46600000000001</v>
      </c>
      <c r="V37">
        <f t="shared" si="6"/>
        <v>689.36</v>
      </c>
      <c r="W37">
        <f t="shared" si="7"/>
        <v>0.86115424349818281</v>
      </c>
      <c r="Y37">
        <v>3.0996081212120998</v>
      </c>
      <c r="Z37">
        <v>32</v>
      </c>
      <c r="AA37">
        <v>605.81500000000005</v>
      </c>
      <c r="AB37">
        <f t="shared" si="8"/>
        <v>596.096</v>
      </c>
      <c r="AC37">
        <f t="shared" si="9"/>
        <v>0.91075336355345604</v>
      </c>
      <c r="AE37">
        <v>3.1026099393939099</v>
      </c>
      <c r="AF37">
        <v>32</v>
      </c>
      <c r="AG37">
        <v>525.51199999999994</v>
      </c>
      <c r="AH37">
        <f t="shared" si="10"/>
        <v>515.15</v>
      </c>
      <c r="AI37">
        <f t="shared" si="11"/>
        <v>0.81839651791861812</v>
      </c>
      <c r="AK37">
        <v>3.0951329696970298</v>
      </c>
      <c r="AL37">
        <v>32</v>
      </c>
      <c r="AM37">
        <v>411.71899999999999</v>
      </c>
      <c r="AN37">
        <f t="shared" si="12"/>
        <v>402.05700000000002</v>
      </c>
      <c r="AO37">
        <f t="shared" si="13"/>
        <v>0.85247634713513154</v>
      </c>
      <c r="AQ37">
        <v>3.0986075151515702</v>
      </c>
      <c r="AR37">
        <v>32</v>
      </c>
      <c r="AS37">
        <v>440.49799999999999</v>
      </c>
      <c r="AT37">
        <f t="shared" si="14"/>
        <v>430.57400000000001</v>
      </c>
      <c r="AU37">
        <f t="shared" si="15"/>
        <v>0.85712158563930074</v>
      </c>
      <c r="AW37">
        <v>3.09960812121221</v>
      </c>
      <c r="AX37">
        <v>32</v>
      </c>
      <c r="AY37">
        <v>412.43099999999998</v>
      </c>
      <c r="AZ37">
        <f t="shared" si="16"/>
        <v>403.64699999999999</v>
      </c>
      <c r="BA37">
        <f t="shared" si="17"/>
        <v>0.85353926975911032</v>
      </c>
      <c r="BC37">
        <v>3.1050838787880299</v>
      </c>
      <c r="BD37">
        <v>32</v>
      </c>
      <c r="BE37">
        <v>478.892</v>
      </c>
      <c r="BF37">
        <f t="shared" si="18"/>
        <v>472.613</v>
      </c>
      <c r="BG37">
        <f t="shared" si="19"/>
        <v>0.86022587679741946</v>
      </c>
      <c r="BJ37" s="4">
        <f t="shared" si="20"/>
        <v>0.86273775245645434</v>
      </c>
      <c r="BK37" s="4">
        <f t="shared" si="21"/>
        <v>6.4247403409996274E-4</v>
      </c>
      <c r="BL37" s="4">
        <f t="shared" si="22"/>
        <v>2.5347071509347244E-2</v>
      </c>
      <c r="BM37" s="4">
        <f t="shared" si="23"/>
        <v>8.0154477984699189E-3</v>
      </c>
    </row>
    <row r="38" spans="1:65" x14ac:dyDescent="0.25">
      <c r="A38">
        <v>3.1974532121211601</v>
      </c>
      <c r="B38">
        <v>33</v>
      </c>
      <c r="C38">
        <v>463.45400000000001</v>
      </c>
      <c r="D38">
        <f t="shared" si="0"/>
        <v>454.22500000000002</v>
      </c>
      <c r="E38">
        <f t="shared" si="1"/>
        <v>0.84153329227795837</v>
      </c>
      <c r="G38">
        <v>3.1940889696969599</v>
      </c>
      <c r="H38">
        <v>33</v>
      </c>
      <c r="I38">
        <v>585.46799999999996</v>
      </c>
      <c r="J38">
        <f t="shared" si="2"/>
        <v>576.57599999999991</v>
      </c>
      <c r="K38">
        <f t="shared" si="3"/>
        <v>0.88903595410434533</v>
      </c>
      <c r="M38">
        <v>3.1984538181817399</v>
      </c>
      <c r="N38">
        <v>33</v>
      </c>
      <c r="O38">
        <v>557.04999999999995</v>
      </c>
      <c r="P38">
        <f t="shared" si="4"/>
        <v>546.39599999999996</v>
      </c>
      <c r="Q38">
        <f t="shared" si="5"/>
        <v>0.91663047258317043</v>
      </c>
      <c r="S38">
        <v>3.1984538181818598</v>
      </c>
      <c r="T38">
        <v>33</v>
      </c>
      <c r="U38">
        <v>692.91399999999999</v>
      </c>
      <c r="V38">
        <f t="shared" si="6"/>
        <v>683.80799999999999</v>
      </c>
      <c r="W38">
        <f t="shared" si="7"/>
        <v>0.8542186389375731</v>
      </c>
      <c r="Y38">
        <v>3.1994544242423899</v>
      </c>
      <c r="Z38">
        <v>33</v>
      </c>
      <c r="AA38">
        <v>605.75099999999998</v>
      </c>
      <c r="AB38">
        <f t="shared" si="8"/>
        <v>596.03199999999993</v>
      </c>
      <c r="AC38">
        <f t="shared" si="9"/>
        <v>0.91065558028487603</v>
      </c>
      <c r="AE38">
        <v>3.2024562424244301</v>
      </c>
      <c r="AF38">
        <v>33</v>
      </c>
      <c r="AG38">
        <v>536.072</v>
      </c>
      <c r="AH38">
        <f t="shared" si="10"/>
        <v>525.71</v>
      </c>
      <c r="AI38">
        <f t="shared" si="11"/>
        <v>0.83517273305832618</v>
      </c>
      <c r="AK38">
        <v>3.19709078787877</v>
      </c>
      <c r="AL38">
        <v>33</v>
      </c>
      <c r="AM38">
        <v>406.24</v>
      </c>
      <c r="AN38">
        <f t="shared" si="12"/>
        <v>396.57800000000003</v>
      </c>
      <c r="AO38">
        <f t="shared" si="13"/>
        <v>0.84085929307077401</v>
      </c>
      <c r="AQ38">
        <v>3.1984538181818598</v>
      </c>
      <c r="AR38">
        <v>33</v>
      </c>
      <c r="AS38">
        <v>442.29700000000003</v>
      </c>
      <c r="AT38">
        <f t="shared" si="14"/>
        <v>432.37300000000005</v>
      </c>
      <c r="AU38">
        <f t="shared" si="15"/>
        <v>0.86070276270193147</v>
      </c>
      <c r="AW38">
        <v>3.2014556363637801</v>
      </c>
      <c r="AX38">
        <v>33</v>
      </c>
      <c r="AY38">
        <v>429.90300000000002</v>
      </c>
      <c r="AZ38">
        <f t="shared" si="16"/>
        <v>421.11900000000003</v>
      </c>
      <c r="BA38">
        <f t="shared" si="17"/>
        <v>0.89048501225498222</v>
      </c>
      <c r="BC38">
        <v>3.2058204848485699</v>
      </c>
      <c r="BD38">
        <v>33</v>
      </c>
      <c r="BE38">
        <v>471.06</v>
      </c>
      <c r="BF38">
        <f t="shared" si="18"/>
        <v>464.78100000000001</v>
      </c>
      <c r="BG38">
        <f t="shared" si="19"/>
        <v>0.84597047318584428</v>
      </c>
      <c r="BJ38" s="4">
        <f t="shared" si="20"/>
        <v>0.86852642124597812</v>
      </c>
      <c r="BK38" s="4">
        <f t="shared" si="21"/>
        <v>9.3032744696684212E-4</v>
      </c>
      <c r="BL38" s="4">
        <f t="shared" si="22"/>
        <v>3.0501269595983083E-2</v>
      </c>
      <c r="BM38" s="4">
        <f t="shared" si="23"/>
        <v>9.6453483450150302E-3</v>
      </c>
    </row>
    <row r="39" spans="1:65" x14ac:dyDescent="0.25">
      <c r="A39">
        <v>3.29930072727268</v>
      </c>
      <c r="B39">
        <v>34</v>
      </c>
      <c r="C39">
        <v>465.774</v>
      </c>
      <c r="D39">
        <f t="shared" si="0"/>
        <v>456.54500000000002</v>
      </c>
      <c r="E39">
        <f t="shared" si="1"/>
        <v>0.84583150844414223</v>
      </c>
      <c r="G39">
        <v>3.29504618181817</v>
      </c>
      <c r="H39">
        <v>34</v>
      </c>
      <c r="I39">
        <v>591.60400000000004</v>
      </c>
      <c r="J39">
        <f t="shared" si="2"/>
        <v>582.71199999999999</v>
      </c>
      <c r="K39">
        <f t="shared" si="3"/>
        <v>0.89849719531865935</v>
      </c>
      <c r="M39">
        <v>3.3003013333333202</v>
      </c>
      <c r="N39">
        <v>34</v>
      </c>
      <c r="O39">
        <v>561.41600000000005</v>
      </c>
      <c r="P39">
        <f t="shared" si="4"/>
        <v>550.76200000000006</v>
      </c>
      <c r="Q39">
        <f t="shared" si="5"/>
        <v>0.92395484655973359</v>
      </c>
      <c r="S39">
        <v>3.3003013333333202</v>
      </c>
      <c r="T39">
        <v>34</v>
      </c>
      <c r="U39">
        <v>699.22199999999998</v>
      </c>
      <c r="V39">
        <f t="shared" si="6"/>
        <v>690.11599999999999</v>
      </c>
      <c r="W39">
        <f t="shared" si="7"/>
        <v>0.86209864498374134</v>
      </c>
      <c r="Y39">
        <v>3.2993007272727901</v>
      </c>
      <c r="Z39">
        <v>34</v>
      </c>
      <c r="AA39">
        <v>601.73299999999995</v>
      </c>
      <c r="AB39">
        <f t="shared" si="8"/>
        <v>592.0139999999999</v>
      </c>
      <c r="AC39">
        <f t="shared" si="9"/>
        <v>0.90451662445434233</v>
      </c>
      <c r="AE39">
        <v>3.3023025454547201</v>
      </c>
      <c r="AF39">
        <v>34</v>
      </c>
      <c r="AG39">
        <v>528.18399999999997</v>
      </c>
      <c r="AH39">
        <f t="shared" si="10"/>
        <v>517.822</v>
      </c>
      <c r="AI39">
        <f t="shared" si="11"/>
        <v>0.82264140871912006</v>
      </c>
      <c r="AK39">
        <v>3.2970473939394598</v>
      </c>
      <c r="AL39">
        <v>34</v>
      </c>
      <c r="AM39">
        <v>415.59</v>
      </c>
      <c r="AN39">
        <f t="shared" si="12"/>
        <v>405.928</v>
      </c>
      <c r="AO39">
        <f t="shared" si="13"/>
        <v>0.86068397923645068</v>
      </c>
      <c r="AQ39">
        <v>3.2972995151514999</v>
      </c>
      <c r="AR39">
        <v>34</v>
      </c>
      <c r="AS39">
        <v>449.12700000000001</v>
      </c>
      <c r="AT39">
        <f t="shared" si="14"/>
        <v>439.20300000000003</v>
      </c>
      <c r="AU39">
        <f t="shared" si="15"/>
        <v>0.87429889351781076</v>
      </c>
      <c r="AW39">
        <v>3.3013019393940701</v>
      </c>
      <c r="AX39">
        <v>34</v>
      </c>
      <c r="AY39">
        <v>424.07100000000003</v>
      </c>
      <c r="AZ39">
        <f t="shared" si="16"/>
        <v>415.28700000000003</v>
      </c>
      <c r="BA39">
        <f t="shared" si="17"/>
        <v>0.87815284820759654</v>
      </c>
      <c r="BC39">
        <v>3.3055564848486898</v>
      </c>
      <c r="BD39">
        <v>34</v>
      </c>
      <c r="BE39">
        <v>490.84</v>
      </c>
      <c r="BF39">
        <f t="shared" si="18"/>
        <v>484.56099999999998</v>
      </c>
      <c r="BG39">
        <f t="shared" si="19"/>
        <v>0.88197301192907163</v>
      </c>
      <c r="BJ39" s="4">
        <f t="shared" si="20"/>
        <v>0.87526489613706693</v>
      </c>
      <c r="BK39" s="4">
        <f t="shared" si="21"/>
        <v>8.7132176654193614E-4</v>
      </c>
      <c r="BL39" s="4">
        <f t="shared" si="22"/>
        <v>2.9518159945056469E-2</v>
      </c>
      <c r="BM39" s="4">
        <f t="shared" si="23"/>
        <v>9.3344617763529147E-3</v>
      </c>
    </row>
    <row r="40" spans="1:65" x14ac:dyDescent="0.25">
      <c r="A40">
        <v>3.39714581818179</v>
      </c>
      <c r="B40">
        <v>35</v>
      </c>
      <c r="C40">
        <v>473.26499999999999</v>
      </c>
      <c r="D40">
        <f t="shared" si="0"/>
        <v>464.036</v>
      </c>
      <c r="E40">
        <f t="shared" si="1"/>
        <v>0.85970992969452287</v>
      </c>
      <c r="G40">
        <v>3.39400218181822</v>
      </c>
      <c r="H40">
        <v>35</v>
      </c>
      <c r="I40">
        <v>592.84199999999998</v>
      </c>
      <c r="J40">
        <f t="shared" si="2"/>
        <v>583.94999999999993</v>
      </c>
      <c r="K40">
        <f t="shared" si="3"/>
        <v>0.90040609633289015</v>
      </c>
      <c r="M40">
        <v>3.4001476363636098</v>
      </c>
      <c r="N40">
        <v>35</v>
      </c>
      <c r="O40">
        <v>544.86900000000003</v>
      </c>
      <c r="P40">
        <f t="shared" si="4"/>
        <v>534.21500000000003</v>
      </c>
      <c r="Q40">
        <f t="shared" si="5"/>
        <v>0.89619570405167392</v>
      </c>
      <c r="S40">
        <v>3.39814642424244</v>
      </c>
      <c r="T40">
        <v>35</v>
      </c>
      <c r="U40">
        <v>713.40300000000002</v>
      </c>
      <c r="V40">
        <f t="shared" si="6"/>
        <v>704.29700000000003</v>
      </c>
      <c r="W40">
        <f t="shared" si="7"/>
        <v>0.87981366808784911</v>
      </c>
      <c r="Y40">
        <v>3.39814642424244</v>
      </c>
      <c r="Z40">
        <v>35</v>
      </c>
      <c r="AA40">
        <v>598.65200000000004</v>
      </c>
      <c r="AB40">
        <f t="shared" si="8"/>
        <v>588.93299999999999</v>
      </c>
      <c r="AC40">
        <f t="shared" si="9"/>
        <v>0.89980927679036182</v>
      </c>
      <c r="AE40">
        <v>3.4011482424243602</v>
      </c>
      <c r="AF40">
        <v>35</v>
      </c>
      <c r="AG40">
        <v>538.79200000000003</v>
      </c>
      <c r="AH40">
        <f t="shared" si="10"/>
        <v>528.43000000000006</v>
      </c>
      <c r="AI40">
        <f t="shared" si="11"/>
        <v>0.83949387938219044</v>
      </c>
      <c r="AK40">
        <v>3.39700399999992</v>
      </c>
      <c r="AL40">
        <v>35</v>
      </c>
      <c r="AM40">
        <v>419.39299999999997</v>
      </c>
      <c r="AN40">
        <f t="shared" si="12"/>
        <v>409.73099999999999</v>
      </c>
      <c r="AO40">
        <f t="shared" si="13"/>
        <v>0.86874743180201952</v>
      </c>
      <c r="AQ40">
        <v>3.39814642424244</v>
      </c>
      <c r="AR40">
        <v>35</v>
      </c>
      <c r="AS40">
        <v>449.67099999999999</v>
      </c>
      <c r="AT40">
        <f t="shared" si="14"/>
        <v>439.74700000000001</v>
      </c>
      <c r="AU40">
        <f t="shared" si="15"/>
        <v>0.87538180642613261</v>
      </c>
      <c r="AW40">
        <v>3.4011482424243602</v>
      </c>
      <c r="AX40">
        <v>35</v>
      </c>
      <c r="AY40">
        <v>416.774</v>
      </c>
      <c r="AZ40">
        <f t="shared" si="16"/>
        <v>407.99</v>
      </c>
      <c r="BA40">
        <f t="shared" si="17"/>
        <v>0.86272284116819764</v>
      </c>
      <c r="BC40">
        <v>3.4052924848485802</v>
      </c>
      <c r="BD40">
        <v>35</v>
      </c>
      <c r="BE40">
        <v>482.608</v>
      </c>
      <c r="BF40">
        <f t="shared" si="18"/>
        <v>476.32900000000001</v>
      </c>
      <c r="BG40">
        <f t="shared" si="19"/>
        <v>0.86698954888891755</v>
      </c>
      <c r="BJ40" s="4">
        <f t="shared" si="20"/>
        <v>0.87492701826247554</v>
      </c>
      <c r="BK40" s="4">
        <f t="shared" si="21"/>
        <v>3.8688368284194832E-4</v>
      </c>
      <c r="BL40" s="4">
        <f t="shared" si="22"/>
        <v>1.9669358984012376E-2</v>
      </c>
      <c r="BM40" s="4">
        <f t="shared" si="23"/>
        <v>6.2199974504974541E-3</v>
      </c>
    </row>
    <row r="41" spans="1:65" x14ac:dyDescent="0.25">
      <c r="A41">
        <v>3.49699212121208</v>
      </c>
      <c r="B41">
        <v>36</v>
      </c>
      <c r="C41">
        <v>481.21699999999998</v>
      </c>
      <c r="D41">
        <f t="shared" si="0"/>
        <v>471.988</v>
      </c>
      <c r="E41">
        <f t="shared" si="1"/>
        <v>0.87444243613999451</v>
      </c>
      <c r="G41">
        <v>3.4939587878787899</v>
      </c>
      <c r="H41">
        <v>36</v>
      </c>
      <c r="I41">
        <v>589.03700000000003</v>
      </c>
      <c r="J41">
        <f t="shared" si="2"/>
        <v>580.14499999999998</v>
      </c>
      <c r="K41">
        <f t="shared" si="3"/>
        <v>0.8945390782721887</v>
      </c>
      <c r="M41">
        <v>3.4989933333332601</v>
      </c>
      <c r="N41">
        <v>36</v>
      </c>
      <c r="O41">
        <v>540.38099999999997</v>
      </c>
      <c r="P41">
        <f t="shared" si="4"/>
        <v>529.72699999999998</v>
      </c>
      <c r="Q41">
        <f t="shared" si="5"/>
        <v>0.88866666364699798</v>
      </c>
      <c r="S41">
        <v>3.4999939393938999</v>
      </c>
      <c r="T41">
        <v>36</v>
      </c>
      <c r="U41">
        <v>708.23599999999999</v>
      </c>
      <c r="V41">
        <f t="shared" si="6"/>
        <v>699.13</v>
      </c>
      <c r="W41">
        <f t="shared" si="7"/>
        <v>0.87335900872821826</v>
      </c>
      <c r="Y41">
        <v>3.49799272727273</v>
      </c>
      <c r="Z41">
        <v>36</v>
      </c>
      <c r="AA41">
        <v>604.40899999999999</v>
      </c>
      <c r="AB41">
        <f t="shared" si="8"/>
        <v>594.68999999999994</v>
      </c>
      <c r="AC41">
        <f t="shared" si="9"/>
        <v>0.90860518737184071</v>
      </c>
      <c r="AE41">
        <v>3.5019951515152998</v>
      </c>
      <c r="AF41">
        <v>36</v>
      </c>
      <c r="AG41">
        <v>524.71299999999997</v>
      </c>
      <c r="AH41">
        <f t="shared" si="10"/>
        <v>514.351</v>
      </c>
      <c r="AI41">
        <f t="shared" si="11"/>
        <v>0.81712718118598304</v>
      </c>
      <c r="AK41">
        <v>3.4969606060606102</v>
      </c>
      <c r="AL41">
        <v>36</v>
      </c>
      <c r="AM41">
        <v>414.459</v>
      </c>
      <c r="AN41">
        <f t="shared" si="12"/>
        <v>404.79700000000003</v>
      </c>
      <c r="AO41">
        <f t="shared" si="13"/>
        <v>0.85828593431095557</v>
      </c>
      <c r="AQ41">
        <v>3.4989933333333698</v>
      </c>
      <c r="AR41">
        <v>36</v>
      </c>
      <c r="AS41">
        <v>456.685</v>
      </c>
      <c r="AT41">
        <f t="shared" si="14"/>
        <v>446.76100000000002</v>
      </c>
      <c r="AU41">
        <f t="shared" si="15"/>
        <v>0.88934421660806195</v>
      </c>
      <c r="AW41">
        <v>3.49999393939401</v>
      </c>
      <c r="AX41">
        <v>36</v>
      </c>
      <c r="AY41">
        <v>418.64100000000002</v>
      </c>
      <c r="AZ41">
        <f t="shared" si="16"/>
        <v>409.85700000000003</v>
      </c>
      <c r="BA41">
        <f t="shared" si="17"/>
        <v>0.86667074073549344</v>
      </c>
      <c r="BC41">
        <v>3.5060290909091201</v>
      </c>
      <c r="BD41">
        <v>36</v>
      </c>
      <c r="BE41">
        <v>492.911</v>
      </c>
      <c r="BF41">
        <f t="shared" si="18"/>
        <v>486.63200000000001</v>
      </c>
      <c r="BG41">
        <f t="shared" si="19"/>
        <v>0.88574253962053906</v>
      </c>
      <c r="BJ41" s="4">
        <f t="shared" si="20"/>
        <v>0.87567829866202729</v>
      </c>
      <c r="BK41" s="4">
        <f t="shared" si="21"/>
        <v>6.3504701657303658E-4</v>
      </c>
      <c r="BL41" s="4">
        <f t="shared" si="22"/>
        <v>2.5200139217334428E-2</v>
      </c>
      <c r="BM41" s="4">
        <f t="shared" si="23"/>
        <v>7.9689837280109716E-3</v>
      </c>
    </row>
    <row r="42" spans="1:65" x14ac:dyDescent="0.25">
      <c r="A42">
        <v>3.5988396363635999</v>
      </c>
      <c r="B42">
        <v>37</v>
      </c>
      <c r="C42">
        <v>495.91</v>
      </c>
      <c r="D42">
        <f t="shared" si="0"/>
        <v>486.68100000000004</v>
      </c>
      <c r="E42">
        <f t="shared" si="1"/>
        <v>0.90166385429936502</v>
      </c>
      <c r="G42">
        <v>3.5939153939393602</v>
      </c>
      <c r="H42">
        <v>37</v>
      </c>
      <c r="I42">
        <v>593.77</v>
      </c>
      <c r="J42">
        <f t="shared" si="2"/>
        <v>584.87799999999993</v>
      </c>
      <c r="K42">
        <f t="shared" si="3"/>
        <v>0.90183700113192589</v>
      </c>
      <c r="M42">
        <v>3.59984024242419</v>
      </c>
      <c r="N42">
        <v>37</v>
      </c>
      <c r="O42">
        <v>555.92499999999995</v>
      </c>
      <c r="P42">
        <f t="shared" si="4"/>
        <v>545.27099999999996</v>
      </c>
      <c r="Q42">
        <f t="shared" si="5"/>
        <v>0.91474317970098229</v>
      </c>
      <c r="S42">
        <v>3.5988396363636599</v>
      </c>
      <c r="T42">
        <v>37</v>
      </c>
      <c r="U42">
        <v>702.37400000000002</v>
      </c>
      <c r="V42">
        <f t="shared" si="6"/>
        <v>693.26800000000003</v>
      </c>
      <c r="W42">
        <f t="shared" si="7"/>
        <v>0.86603614959019704</v>
      </c>
      <c r="Y42">
        <v>3.5978390303030201</v>
      </c>
      <c r="Z42">
        <v>37</v>
      </c>
      <c r="AA42">
        <v>601.30399999999997</v>
      </c>
      <c r="AB42">
        <f t="shared" si="8"/>
        <v>591.58499999999992</v>
      </c>
      <c r="AC42">
        <f t="shared" si="9"/>
        <v>0.90386117098214258</v>
      </c>
      <c r="AE42">
        <v>3.6008408484849399</v>
      </c>
      <c r="AF42">
        <v>37</v>
      </c>
      <c r="AG42">
        <v>549.822</v>
      </c>
      <c r="AH42">
        <f t="shared" si="10"/>
        <v>539.46</v>
      </c>
      <c r="AI42">
        <f t="shared" si="11"/>
        <v>0.85701676318815445</v>
      </c>
      <c r="AK42">
        <v>3.59591660606065</v>
      </c>
      <c r="AL42">
        <v>37</v>
      </c>
      <c r="AM42">
        <v>407.84</v>
      </c>
      <c r="AN42">
        <f t="shared" si="12"/>
        <v>398.178</v>
      </c>
      <c r="AO42">
        <f t="shared" si="13"/>
        <v>0.84425175273548869</v>
      </c>
      <c r="AQ42">
        <v>3.5988396363636599</v>
      </c>
      <c r="AR42">
        <v>37</v>
      </c>
      <c r="AS42">
        <v>454.46300000000002</v>
      </c>
      <c r="AT42">
        <f t="shared" si="14"/>
        <v>444.53900000000004</v>
      </c>
      <c r="AU42">
        <f t="shared" si="15"/>
        <v>0.88492099513326206</v>
      </c>
      <c r="AW42">
        <v>3.5998402424243001</v>
      </c>
      <c r="AX42">
        <v>37</v>
      </c>
      <c r="AY42">
        <v>427.28300000000002</v>
      </c>
      <c r="AZ42">
        <f t="shared" si="16"/>
        <v>418.49900000000002</v>
      </c>
      <c r="BA42">
        <f t="shared" si="17"/>
        <v>0.88494484253547767</v>
      </c>
      <c r="BC42">
        <v>3.60576509090924</v>
      </c>
      <c r="BD42">
        <v>37</v>
      </c>
      <c r="BE42">
        <v>490.09399999999999</v>
      </c>
      <c r="BF42">
        <f t="shared" si="18"/>
        <v>483.815</v>
      </c>
      <c r="BG42">
        <f t="shared" si="19"/>
        <v>0.88061518109477199</v>
      </c>
      <c r="BJ42" s="4">
        <f t="shared" si="20"/>
        <v>0.88398908903917683</v>
      </c>
      <c r="BK42" s="4">
        <f t="shared" si="21"/>
        <v>5.126327208857587E-4</v>
      </c>
      <c r="BL42" s="4">
        <f t="shared" si="22"/>
        <v>2.2641393969580554E-2</v>
      </c>
      <c r="BM42" s="4">
        <f t="shared" si="23"/>
        <v>7.1598374345075641E-3</v>
      </c>
    </row>
    <row r="43" spans="1:65" x14ac:dyDescent="0.25">
      <c r="A43">
        <v>3.6976853333333102</v>
      </c>
      <c r="B43">
        <v>38</v>
      </c>
      <c r="C43">
        <v>477.91399999999999</v>
      </c>
      <c r="D43">
        <f t="shared" si="0"/>
        <v>468.685</v>
      </c>
      <c r="E43">
        <f t="shared" si="1"/>
        <v>0.86832303614132844</v>
      </c>
      <c r="G43">
        <v>3.6958732121212199</v>
      </c>
      <c r="H43">
        <v>38</v>
      </c>
      <c r="I43">
        <v>590.85599999999999</v>
      </c>
      <c r="J43">
        <f t="shared" si="2"/>
        <v>581.96399999999994</v>
      </c>
      <c r="K43">
        <f t="shared" si="3"/>
        <v>0.89734383670909168</v>
      </c>
      <c r="M43">
        <v>3.6986859393938398</v>
      </c>
      <c r="N43">
        <v>38</v>
      </c>
      <c r="O43">
        <v>563.14200000000005</v>
      </c>
      <c r="P43">
        <f t="shared" si="4"/>
        <v>552.48800000000006</v>
      </c>
      <c r="Q43">
        <f t="shared" si="5"/>
        <v>0.92685037323942843</v>
      </c>
      <c r="S43">
        <v>3.69868593939395</v>
      </c>
      <c r="T43">
        <v>38</v>
      </c>
      <c r="U43">
        <v>707.76499999999999</v>
      </c>
      <c r="V43">
        <f t="shared" si="6"/>
        <v>698.65899999999999</v>
      </c>
      <c r="W43">
        <f t="shared" si="7"/>
        <v>0.87277063161221557</v>
      </c>
      <c r="Y43">
        <v>3.6976853333333102</v>
      </c>
      <c r="Z43">
        <v>38</v>
      </c>
      <c r="AA43">
        <v>591.44500000000005</v>
      </c>
      <c r="AB43">
        <f t="shared" si="8"/>
        <v>581.726</v>
      </c>
      <c r="AC43">
        <f t="shared" si="9"/>
        <v>0.8887979640301189</v>
      </c>
      <c r="AE43">
        <v>3.70068715151523</v>
      </c>
      <c r="AF43">
        <v>38</v>
      </c>
      <c r="AG43">
        <v>538.83799999999997</v>
      </c>
      <c r="AH43">
        <f t="shared" si="10"/>
        <v>528.476</v>
      </c>
      <c r="AI43">
        <f t="shared" si="11"/>
        <v>0.83956695759207922</v>
      </c>
      <c r="AK43">
        <v>3.69687381818175</v>
      </c>
      <c r="AL43">
        <v>38</v>
      </c>
      <c r="AM43">
        <v>425.90499999999997</v>
      </c>
      <c r="AN43">
        <f t="shared" si="12"/>
        <v>416.24299999999999</v>
      </c>
      <c r="AO43">
        <f t="shared" si="13"/>
        <v>0.88255474263740841</v>
      </c>
      <c r="AQ43">
        <v>3.6966847272726602</v>
      </c>
      <c r="AR43">
        <v>38</v>
      </c>
      <c r="AS43">
        <v>433.71300000000002</v>
      </c>
      <c r="AT43">
        <f t="shared" si="14"/>
        <v>423.78900000000004</v>
      </c>
      <c r="AU43">
        <f t="shared" si="15"/>
        <v>0.84361503401620552</v>
      </c>
      <c r="AW43">
        <v>3.70168775757588</v>
      </c>
      <c r="AX43">
        <v>38</v>
      </c>
      <c r="AY43">
        <v>421.45800000000003</v>
      </c>
      <c r="AZ43">
        <f t="shared" si="16"/>
        <v>412.67400000000004</v>
      </c>
      <c r="BA43">
        <f t="shared" si="17"/>
        <v>0.87262748046825855</v>
      </c>
      <c r="BC43">
        <v>3.7055010909091299</v>
      </c>
      <c r="BD43">
        <v>38</v>
      </c>
      <c r="BE43">
        <v>513.75800000000004</v>
      </c>
      <c r="BF43">
        <f t="shared" si="18"/>
        <v>507.47900000000004</v>
      </c>
      <c r="BG43">
        <f t="shared" si="19"/>
        <v>0.92368717688950086</v>
      </c>
      <c r="BJ43" s="4">
        <f t="shared" si="20"/>
        <v>0.88161372333356347</v>
      </c>
      <c r="BK43" s="4">
        <f t="shared" si="21"/>
        <v>8.5154348717524856E-4</v>
      </c>
      <c r="BL43" s="4">
        <f t="shared" si="22"/>
        <v>2.918121805503068E-2</v>
      </c>
      <c r="BM43" s="4">
        <f t="shared" si="23"/>
        <v>9.227911395192568E-3</v>
      </c>
    </row>
    <row r="44" spans="1:65" x14ac:dyDescent="0.25">
      <c r="A44">
        <v>3.7995328484848301</v>
      </c>
      <c r="B44">
        <v>39</v>
      </c>
      <c r="C44">
        <v>486.07799999999997</v>
      </c>
      <c r="D44">
        <f t="shared" si="0"/>
        <v>476.84899999999999</v>
      </c>
      <c r="E44">
        <f t="shared" si="1"/>
        <v>0.88344831061577878</v>
      </c>
      <c r="G44">
        <v>3.7938286060606199</v>
      </c>
      <c r="H44">
        <v>39</v>
      </c>
      <c r="I44">
        <v>603.52599999999995</v>
      </c>
      <c r="J44">
        <f t="shared" si="2"/>
        <v>594.6339999999999</v>
      </c>
      <c r="K44">
        <f t="shared" si="3"/>
        <v>0.91688000460109909</v>
      </c>
      <c r="M44">
        <v>3.8005334545454099</v>
      </c>
      <c r="N44">
        <v>39</v>
      </c>
      <c r="O44">
        <v>547.81399999999996</v>
      </c>
      <c r="P44">
        <f t="shared" si="4"/>
        <v>537.16</v>
      </c>
      <c r="Q44">
        <f t="shared" si="5"/>
        <v>0.9011362174188241</v>
      </c>
      <c r="S44">
        <v>3.79853224242424</v>
      </c>
      <c r="T44">
        <v>39</v>
      </c>
      <c r="U44">
        <v>710.63900000000001</v>
      </c>
      <c r="V44">
        <f t="shared" si="6"/>
        <v>701.53300000000002</v>
      </c>
      <c r="W44">
        <f t="shared" si="7"/>
        <v>0.87636085630731508</v>
      </c>
      <c r="Y44">
        <v>3.7995328484848798</v>
      </c>
      <c r="Z44">
        <v>39</v>
      </c>
      <c r="AA44">
        <v>607.58500000000004</v>
      </c>
      <c r="AB44">
        <f t="shared" si="8"/>
        <v>597.86599999999999</v>
      </c>
      <c r="AC44">
        <f t="shared" si="9"/>
        <v>0.91345768207511968</v>
      </c>
      <c r="AE44">
        <v>3.8025346666668098</v>
      </c>
      <c r="AF44">
        <v>39</v>
      </c>
      <c r="AG44">
        <v>558.971</v>
      </c>
      <c r="AH44">
        <f t="shared" si="10"/>
        <v>548.60900000000004</v>
      </c>
      <c r="AI44">
        <f t="shared" si="11"/>
        <v>0.87155138367235796</v>
      </c>
      <c r="AK44">
        <v>3.7958298181818</v>
      </c>
      <c r="AL44">
        <v>39</v>
      </c>
      <c r="AM44">
        <v>410.18</v>
      </c>
      <c r="AN44">
        <f t="shared" si="12"/>
        <v>400.51800000000003</v>
      </c>
      <c r="AO44">
        <f t="shared" si="13"/>
        <v>0.84921322499513408</v>
      </c>
      <c r="AQ44">
        <v>3.7975316363635998</v>
      </c>
      <c r="AR44">
        <v>39</v>
      </c>
      <c r="AS44">
        <v>452.15699999999998</v>
      </c>
      <c r="AT44">
        <f t="shared" si="14"/>
        <v>442.233</v>
      </c>
      <c r="AU44">
        <f t="shared" si="15"/>
        <v>0.88033055916526515</v>
      </c>
      <c r="AW44">
        <v>3.8005334545455298</v>
      </c>
      <c r="AX44">
        <v>39</v>
      </c>
      <c r="AY44">
        <v>420.86</v>
      </c>
      <c r="AZ44">
        <f t="shared" si="16"/>
        <v>412.07600000000002</v>
      </c>
      <c r="BA44">
        <f t="shared" si="17"/>
        <v>0.87136296844831052</v>
      </c>
      <c r="BC44">
        <v>3.8042364848486101</v>
      </c>
      <c r="BD44">
        <v>39</v>
      </c>
      <c r="BE44">
        <v>492.483</v>
      </c>
      <c r="BF44">
        <f t="shared" si="18"/>
        <v>486.20400000000001</v>
      </c>
      <c r="BG44">
        <f t="shared" si="19"/>
        <v>0.88496351603195955</v>
      </c>
      <c r="BJ44" s="4">
        <f t="shared" si="20"/>
        <v>0.88487047233311633</v>
      </c>
      <c r="BK44" s="4">
        <f t="shared" si="21"/>
        <v>4.2586209214145923E-4</v>
      </c>
      <c r="BL44" s="4">
        <f t="shared" si="22"/>
        <v>2.0636426341337766E-2</v>
      </c>
      <c r="BM44" s="4">
        <f t="shared" si="23"/>
        <v>6.5258110004922697E-3</v>
      </c>
    </row>
    <row r="45" spans="1:65" x14ac:dyDescent="0.25">
      <c r="A45">
        <v>3.8973779393938899</v>
      </c>
      <c r="B45">
        <v>40</v>
      </c>
      <c r="C45">
        <v>481.24900000000002</v>
      </c>
      <c r="D45">
        <f t="shared" si="0"/>
        <v>472.02000000000004</v>
      </c>
      <c r="E45">
        <f t="shared" si="1"/>
        <v>0.8745017218802178</v>
      </c>
      <c r="G45">
        <v>3.8937852121212</v>
      </c>
      <c r="H45">
        <v>40</v>
      </c>
      <c r="I45">
        <v>590.58399999999995</v>
      </c>
      <c r="J45">
        <f t="shared" si="2"/>
        <v>581.69199999999989</v>
      </c>
      <c r="K45">
        <f t="shared" si="3"/>
        <v>0.89692443357833973</v>
      </c>
      <c r="M45">
        <v>3.8983785454545301</v>
      </c>
      <c r="N45">
        <v>40</v>
      </c>
      <c r="O45">
        <v>559.43600000000004</v>
      </c>
      <c r="P45">
        <f t="shared" si="4"/>
        <v>548.78200000000004</v>
      </c>
      <c r="Q45">
        <f t="shared" si="5"/>
        <v>0.9206332110870824</v>
      </c>
      <c r="S45">
        <v>3.8983785454545301</v>
      </c>
      <c r="T45">
        <v>40</v>
      </c>
      <c r="U45">
        <v>722.57100000000003</v>
      </c>
      <c r="V45">
        <f t="shared" si="6"/>
        <v>713.46500000000003</v>
      </c>
      <c r="W45">
        <f t="shared" si="7"/>
        <v>0.89126640991271766</v>
      </c>
      <c r="Y45">
        <v>3.8983785454545301</v>
      </c>
      <c r="Z45">
        <v>40</v>
      </c>
      <c r="AA45">
        <v>576.65</v>
      </c>
      <c r="AB45">
        <f t="shared" si="8"/>
        <v>566.93099999999993</v>
      </c>
      <c r="AC45">
        <f t="shared" si="9"/>
        <v>0.8661932224888681</v>
      </c>
      <c r="AE45">
        <v>3.9013803636364601</v>
      </c>
      <c r="AF45">
        <v>40</v>
      </c>
      <c r="AG45">
        <v>563.51800000000003</v>
      </c>
      <c r="AH45">
        <f t="shared" si="10"/>
        <v>553.15600000000006</v>
      </c>
      <c r="AI45">
        <f t="shared" si="11"/>
        <v>0.8787750058542001</v>
      </c>
      <c r="AK45">
        <v>3.8977876363635402</v>
      </c>
      <c r="AL45">
        <v>40</v>
      </c>
      <c r="AM45">
        <v>422.089</v>
      </c>
      <c r="AN45">
        <f t="shared" si="12"/>
        <v>412.42700000000002</v>
      </c>
      <c r="AO45">
        <f t="shared" si="13"/>
        <v>0.87446372633706393</v>
      </c>
      <c r="AQ45">
        <v>3.8983785454545301</v>
      </c>
      <c r="AR45">
        <v>40</v>
      </c>
      <c r="AS45">
        <v>451.654</v>
      </c>
      <c r="AT45">
        <f t="shared" si="14"/>
        <v>441.73</v>
      </c>
      <c r="AU45">
        <f t="shared" si="15"/>
        <v>0.87932926285481317</v>
      </c>
      <c r="AW45">
        <v>3.9013803636364601</v>
      </c>
      <c r="AX45">
        <v>40</v>
      </c>
      <c r="AY45">
        <v>425.82299999999998</v>
      </c>
      <c r="AZ45">
        <f t="shared" si="16"/>
        <v>417.03899999999999</v>
      </c>
      <c r="BA45">
        <f t="shared" si="17"/>
        <v>0.88185757238644069</v>
      </c>
      <c r="BC45">
        <v>3.9039724848485</v>
      </c>
      <c r="BD45">
        <v>40</v>
      </c>
      <c r="BE45">
        <v>491.995</v>
      </c>
      <c r="BF45">
        <f t="shared" si="18"/>
        <v>485.71600000000001</v>
      </c>
      <c r="BG45">
        <f t="shared" si="19"/>
        <v>0.88407528352909337</v>
      </c>
      <c r="BJ45" s="4">
        <f t="shared" si="20"/>
        <v>0.88480198499088358</v>
      </c>
      <c r="BK45" s="4">
        <f t="shared" si="21"/>
        <v>2.3415035473039182E-4</v>
      </c>
      <c r="BL45" s="4">
        <f t="shared" si="22"/>
        <v>1.5301972249693561E-2</v>
      </c>
      <c r="BM45" s="4">
        <f t="shared" si="23"/>
        <v>4.8389085001722424E-3</v>
      </c>
    </row>
    <row r="46" spans="1:65" x14ac:dyDescent="0.25">
      <c r="A46">
        <v>3.9972242424242301</v>
      </c>
      <c r="B46">
        <v>41</v>
      </c>
      <c r="C46">
        <v>486.15600000000001</v>
      </c>
      <c r="D46">
        <f t="shared" si="0"/>
        <v>476.92700000000002</v>
      </c>
      <c r="E46">
        <f t="shared" si="1"/>
        <v>0.88359281960757297</v>
      </c>
      <c r="G46">
        <v>3.9937418181817699</v>
      </c>
      <c r="H46">
        <v>41</v>
      </c>
      <c r="I46">
        <v>583.96100000000001</v>
      </c>
      <c r="J46">
        <f t="shared" si="2"/>
        <v>575.06899999999996</v>
      </c>
      <c r="K46">
        <f t="shared" si="3"/>
        <v>0.8867122757291872</v>
      </c>
      <c r="M46">
        <v>3.9992254545453498</v>
      </c>
      <c r="N46">
        <v>41</v>
      </c>
      <c r="O46">
        <v>548.59100000000001</v>
      </c>
      <c r="P46">
        <f t="shared" si="4"/>
        <v>537.93700000000001</v>
      </c>
      <c r="Q46">
        <f t="shared" si="5"/>
        <v>0.90243970770278881</v>
      </c>
      <c r="S46">
        <v>4.00022606060611</v>
      </c>
      <c r="T46">
        <v>41</v>
      </c>
      <c r="U46">
        <v>730.06500000000005</v>
      </c>
      <c r="V46">
        <f t="shared" si="6"/>
        <v>720.95900000000006</v>
      </c>
      <c r="W46">
        <f t="shared" si="7"/>
        <v>0.90062797701956376</v>
      </c>
      <c r="Y46">
        <v>3.9982248484848202</v>
      </c>
      <c r="Z46">
        <v>41</v>
      </c>
      <c r="AA46">
        <v>584.98599999999999</v>
      </c>
      <c r="AB46">
        <f t="shared" si="8"/>
        <v>575.26699999999994</v>
      </c>
      <c r="AC46">
        <f t="shared" si="9"/>
        <v>0.8789294932214039</v>
      </c>
      <c r="AE46">
        <v>4.0022272727273904</v>
      </c>
      <c r="AF46">
        <v>41</v>
      </c>
      <c r="AG46">
        <v>565.27700000000004</v>
      </c>
      <c r="AH46">
        <f t="shared" si="10"/>
        <v>554.91500000000008</v>
      </c>
      <c r="AI46">
        <f t="shared" si="11"/>
        <v>0.88156945305408141</v>
      </c>
      <c r="AK46">
        <v>3.9957430303029402</v>
      </c>
      <c r="AL46">
        <v>41</v>
      </c>
      <c r="AM46">
        <v>426.767</v>
      </c>
      <c r="AN46">
        <f t="shared" si="12"/>
        <v>417.10500000000002</v>
      </c>
      <c r="AO46">
        <f t="shared" si="13"/>
        <v>0.88438243028177355</v>
      </c>
      <c r="AQ46">
        <v>3.99722424242418</v>
      </c>
      <c r="AR46">
        <v>41</v>
      </c>
      <c r="AS46">
        <v>459.45299999999997</v>
      </c>
      <c r="AT46">
        <f t="shared" si="14"/>
        <v>449.529</v>
      </c>
      <c r="AU46">
        <f t="shared" si="15"/>
        <v>0.89485433228864075</v>
      </c>
      <c r="AW46">
        <v>4.0022272727273904</v>
      </c>
      <c r="AX46">
        <v>41</v>
      </c>
      <c r="AY46">
        <v>422.95400000000001</v>
      </c>
      <c r="AZ46">
        <f t="shared" si="16"/>
        <v>414.17</v>
      </c>
      <c r="BA46">
        <f t="shared" si="17"/>
        <v>0.87579087508672371</v>
      </c>
      <c r="BC46">
        <v>4.0047090909092704</v>
      </c>
      <c r="BD46">
        <v>41</v>
      </c>
      <c r="BE46">
        <v>479.62400000000002</v>
      </c>
      <c r="BF46">
        <f t="shared" si="18"/>
        <v>473.34500000000003</v>
      </c>
      <c r="BG46">
        <f t="shared" si="19"/>
        <v>0.8615582255517189</v>
      </c>
      <c r="BJ46" s="4">
        <f t="shared" si="20"/>
        <v>0.88504575895434545</v>
      </c>
      <c r="BK46" s="4">
        <f t="shared" si="21"/>
        <v>1.4818910106162802E-4</v>
      </c>
      <c r="BL46" s="4">
        <f t="shared" si="22"/>
        <v>1.2173294585346566E-2</v>
      </c>
      <c r="BM46" s="4">
        <f t="shared" si="23"/>
        <v>3.8495337517890139E-3</v>
      </c>
    </row>
    <row r="47" spans="1:65" x14ac:dyDescent="0.25">
      <c r="A47">
        <v>4.09907175757575</v>
      </c>
      <c r="B47">
        <v>42</v>
      </c>
      <c r="C47">
        <v>486.21300000000002</v>
      </c>
      <c r="D47">
        <f t="shared" si="0"/>
        <v>476.98400000000004</v>
      </c>
      <c r="E47">
        <f t="shared" si="1"/>
        <v>0.88369842233234563</v>
      </c>
      <c r="G47">
        <v>4.0936984242424597</v>
      </c>
      <c r="H47">
        <v>42</v>
      </c>
      <c r="I47">
        <v>606.41899999999998</v>
      </c>
      <c r="J47">
        <f t="shared" si="2"/>
        <v>597.52699999999993</v>
      </c>
      <c r="K47">
        <f t="shared" si="3"/>
        <v>0.921340788635162</v>
      </c>
      <c r="M47">
        <v>4.09907175757575</v>
      </c>
      <c r="N47">
        <v>42</v>
      </c>
      <c r="O47">
        <v>547.154</v>
      </c>
      <c r="P47">
        <f t="shared" si="4"/>
        <v>536.5</v>
      </c>
      <c r="Q47">
        <f t="shared" si="5"/>
        <v>0.90002900559460708</v>
      </c>
      <c r="S47">
        <v>4.09907175757575</v>
      </c>
      <c r="T47">
        <v>42</v>
      </c>
      <c r="U47">
        <v>707.46299999999997</v>
      </c>
      <c r="V47">
        <f t="shared" si="6"/>
        <v>698.35699999999997</v>
      </c>
      <c r="W47">
        <f t="shared" si="7"/>
        <v>0.87239337070131784</v>
      </c>
      <c r="Y47">
        <v>4.0980711515151098</v>
      </c>
      <c r="Z47">
        <v>42</v>
      </c>
      <c r="AA47">
        <v>605.90499999999997</v>
      </c>
      <c r="AB47">
        <f t="shared" si="8"/>
        <v>596.18599999999992</v>
      </c>
      <c r="AC47">
        <f t="shared" si="9"/>
        <v>0.91089087127489643</v>
      </c>
      <c r="AE47">
        <v>4.1010729696970403</v>
      </c>
      <c r="AF47">
        <v>42</v>
      </c>
      <c r="AG47">
        <v>594.05899999999997</v>
      </c>
      <c r="AH47">
        <f t="shared" si="10"/>
        <v>583.697</v>
      </c>
      <c r="AI47">
        <f t="shared" si="11"/>
        <v>0.92729417125020608</v>
      </c>
      <c r="AK47">
        <v>4.09569963636363</v>
      </c>
      <c r="AL47">
        <v>42</v>
      </c>
      <c r="AM47">
        <v>415.54700000000003</v>
      </c>
      <c r="AN47">
        <f t="shared" si="12"/>
        <v>405.88500000000005</v>
      </c>
      <c r="AO47">
        <f t="shared" si="13"/>
        <v>0.86059280688296158</v>
      </c>
      <c r="AQ47">
        <v>4.09907175757575</v>
      </c>
      <c r="AR47">
        <v>42</v>
      </c>
      <c r="AS47">
        <v>458.09500000000003</v>
      </c>
      <c r="AT47">
        <f t="shared" si="14"/>
        <v>448.17100000000005</v>
      </c>
      <c r="AU47">
        <f t="shared" si="15"/>
        <v>0.89215103131529327</v>
      </c>
      <c r="AW47">
        <v>4.1000723636364</v>
      </c>
      <c r="AX47">
        <v>42</v>
      </c>
      <c r="AY47">
        <v>440.82600000000002</v>
      </c>
      <c r="AZ47">
        <f t="shared" si="16"/>
        <v>432.04200000000003</v>
      </c>
      <c r="BA47">
        <f t="shared" si="17"/>
        <v>0.91358244502068786</v>
      </c>
      <c r="BC47">
        <v>4.1044450909091603</v>
      </c>
      <c r="BD47">
        <v>42</v>
      </c>
      <c r="BE47">
        <v>495.00400000000002</v>
      </c>
      <c r="BF47">
        <f t="shared" si="18"/>
        <v>488.72500000000002</v>
      </c>
      <c r="BG47">
        <f t="shared" si="19"/>
        <v>0.88955211058057826</v>
      </c>
      <c r="BJ47" s="4">
        <f t="shared" si="20"/>
        <v>0.89715250235880561</v>
      </c>
      <c r="BK47" s="4">
        <f t="shared" si="21"/>
        <v>4.6377470384644507E-4</v>
      </c>
      <c r="BL47" s="4">
        <f t="shared" si="22"/>
        <v>2.1535429037900431E-2</v>
      </c>
      <c r="BM47" s="4">
        <f t="shared" si="23"/>
        <v>6.8101006148693945E-3</v>
      </c>
    </row>
    <row r="48" spans="1:65" x14ac:dyDescent="0.25">
      <c r="A48">
        <v>4.1979174545453999</v>
      </c>
      <c r="B48">
        <v>43</v>
      </c>
      <c r="C48">
        <v>502.101</v>
      </c>
      <c r="D48">
        <f t="shared" si="0"/>
        <v>492.87200000000001</v>
      </c>
      <c r="E48">
        <f t="shared" si="1"/>
        <v>0.91313379235317715</v>
      </c>
      <c r="G48">
        <v>4.19365503030303</v>
      </c>
      <c r="H48">
        <v>43</v>
      </c>
      <c r="I48">
        <v>607.40300000000002</v>
      </c>
      <c r="J48">
        <f t="shared" si="2"/>
        <v>598.51099999999997</v>
      </c>
      <c r="K48">
        <f t="shared" si="3"/>
        <v>0.92285804113758796</v>
      </c>
      <c r="M48">
        <v>4.1989180606060401</v>
      </c>
      <c r="N48">
        <v>43</v>
      </c>
      <c r="O48">
        <v>547.28099999999995</v>
      </c>
      <c r="P48">
        <f t="shared" si="4"/>
        <v>536.62699999999995</v>
      </c>
      <c r="Q48">
        <f t="shared" si="5"/>
        <v>0.9002420599910852</v>
      </c>
      <c r="S48">
        <v>4.1989180606060401</v>
      </c>
      <c r="T48">
        <v>43</v>
      </c>
      <c r="U48">
        <v>711.91300000000001</v>
      </c>
      <c r="V48">
        <f t="shared" si="6"/>
        <v>702.80700000000002</v>
      </c>
      <c r="W48">
        <f t="shared" si="7"/>
        <v>0.87795234769964514</v>
      </c>
      <c r="Y48">
        <v>4.19791745454551</v>
      </c>
      <c r="Z48">
        <v>43</v>
      </c>
      <c r="AA48">
        <v>604.42600000000004</v>
      </c>
      <c r="AB48">
        <f t="shared" si="8"/>
        <v>594.70699999999999</v>
      </c>
      <c r="AC48">
        <f t="shared" si="9"/>
        <v>0.90863116105255726</v>
      </c>
      <c r="AE48">
        <v>4.2009192727273303</v>
      </c>
      <c r="AF48">
        <v>43</v>
      </c>
      <c r="AG48">
        <v>573.96600000000001</v>
      </c>
      <c r="AH48">
        <f t="shared" si="10"/>
        <v>563.60400000000004</v>
      </c>
      <c r="AI48">
        <f t="shared" si="11"/>
        <v>0.89537329143939604</v>
      </c>
      <c r="AK48">
        <v>4.1976574545453698</v>
      </c>
      <c r="AL48">
        <v>43</v>
      </c>
      <c r="AM48">
        <v>424.62599999999998</v>
      </c>
      <c r="AN48">
        <f t="shared" si="12"/>
        <v>414.964</v>
      </c>
      <c r="AO48">
        <f t="shared" si="13"/>
        <v>0.87984289519292713</v>
      </c>
      <c r="AQ48">
        <v>4.1969168484847597</v>
      </c>
      <c r="AR48">
        <v>43</v>
      </c>
      <c r="AS48">
        <v>452.27600000000001</v>
      </c>
      <c r="AT48">
        <f t="shared" si="14"/>
        <v>442.35200000000003</v>
      </c>
      <c r="AU48">
        <f t="shared" si="15"/>
        <v>0.88056744636396067</v>
      </c>
      <c r="AW48">
        <v>4.1999186666666901</v>
      </c>
      <c r="AX48">
        <v>43</v>
      </c>
      <c r="AY48">
        <v>433.81</v>
      </c>
      <c r="AZ48">
        <f t="shared" si="16"/>
        <v>425.02600000000001</v>
      </c>
      <c r="BA48">
        <f t="shared" si="17"/>
        <v>0.89874663175654879</v>
      </c>
      <c r="BC48">
        <v>4.2061823030303396</v>
      </c>
      <c r="BD48">
        <v>43</v>
      </c>
      <c r="BE48">
        <v>498.166</v>
      </c>
      <c r="BF48">
        <f t="shared" si="18"/>
        <v>491.887</v>
      </c>
      <c r="BG48">
        <f t="shared" si="19"/>
        <v>0.89530742036349453</v>
      </c>
      <c r="BJ48" s="4">
        <f t="shared" si="20"/>
        <v>0.89726550873503808</v>
      </c>
      <c r="BK48" s="4">
        <f t="shared" si="21"/>
        <v>2.2331081225317561E-4</v>
      </c>
      <c r="BL48" s="4">
        <f t="shared" si="22"/>
        <v>1.4943587663381762E-2</v>
      </c>
      <c r="BM48" s="4">
        <f t="shared" si="23"/>
        <v>4.7255773430679932E-3</v>
      </c>
    </row>
    <row r="49" spans="1:65" x14ac:dyDescent="0.25">
      <c r="A49">
        <v>4.2997649696969198</v>
      </c>
      <c r="B49">
        <v>44</v>
      </c>
      <c r="C49">
        <v>473.26400000000001</v>
      </c>
      <c r="D49">
        <f t="shared" si="0"/>
        <v>464.03500000000003</v>
      </c>
      <c r="E49">
        <f t="shared" si="1"/>
        <v>0.85970807701514096</v>
      </c>
      <c r="G49">
        <v>4.2946122424242503</v>
      </c>
      <c r="H49">
        <v>44</v>
      </c>
      <c r="I49">
        <v>600.41800000000001</v>
      </c>
      <c r="J49">
        <f t="shared" si="2"/>
        <v>591.52599999999995</v>
      </c>
      <c r="K49">
        <f t="shared" si="3"/>
        <v>0.91208770706294928</v>
      </c>
      <c r="M49">
        <v>4.3007655757574996</v>
      </c>
      <c r="N49">
        <v>44</v>
      </c>
      <c r="O49">
        <v>565.90300000000002</v>
      </c>
      <c r="P49">
        <f t="shared" si="4"/>
        <v>555.24900000000002</v>
      </c>
      <c r="Q49">
        <f t="shared" si="5"/>
        <v>0.93148220937073634</v>
      </c>
      <c r="S49">
        <v>4.2987643636363302</v>
      </c>
      <c r="T49">
        <v>44</v>
      </c>
      <c r="U49">
        <v>719.44200000000001</v>
      </c>
      <c r="V49">
        <f t="shared" si="6"/>
        <v>710.33600000000001</v>
      </c>
      <c r="W49">
        <f t="shared" si="7"/>
        <v>0.88735763709748927</v>
      </c>
      <c r="Y49">
        <v>4.2977637575758001</v>
      </c>
      <c r="Z49">
        <v>44</v>
      </c>
      <c r="AA49">
        <v>588.25099999999998</v>
      </c>
      <c r="AB49">
        <f t="shared" si="8"/>
        <v>578.53199999999993</v>
      </c>
      <c r="AC49">
        <f t="shared" si="9"/>
        <v>0.88391796778255183</v>
      </c>
      <c r="AE49">
        <v>4.3007655757576204</v>
      </c>
      <c r="AF49">
        <v>44</v>
      </c>
      <c r="AG49">
        <v>564.47</v>
      </c>
      <c r="AH49">
        <f t="shared" si="10"/>
        <v>554.10800000000006</v>
      </c>
      <c r="AI49">
        <f t="shared" si="11"/>
        <v>0.8802874070675526</v>
      </c>
      <c r="AK49">
        <v>4.2956128484847698</v>
      </c>
      <c r="AL49">
        <v>44</v>
      </c>
      <c r="AM49">
        <v>425.91699999999997</v>
      </c>
      <c r="AN49">
        <f t="shared" si="12"/>
        <v>416.255</v>
      </c>
      <c r="AO49">
        <f t="shared" si="13"/>
        <v>0.88258018608489386</v>
      </c>
      <c r="AQ49">
        <v>4.29776375757569</v>
      </c>
      <c r="AR49">
        <v>44</v>
      </c>
      <c r="AS49">
        <v>472.411</v>
      </c>
      <c r="AT49">
        <f t="shared" si="14"/>
        <v>462.48700000000002</v>
      </c>
      <c r="AU49">
        <f t="shared" si="15"/>
        <v>0.92064915851296947</v>
      </c>
      <c r="AW49">
        <v>4.3007655757576204</v>
      </c>
      <c r="AX49">
        <v>44</v>
      </c>
      <c r="AY49">
        <v>432.76499999999999</v>
      </c>
      <c r="AZ49">
        <f t="shared" si="16"/>
        <v>423.98099999999999</v>
      </c>
      <c r="BA49">
        <f t="shared" si="17"/>
        <v>0.89653690757453264</v>
      </c>
      <c r="BC49">
        <v>4.30391709090918</v>
      </c>
      <c r="BD49">
        <v>44</v>
      </c>
      <c r="BE49">
        <v>477.858</v>
      </c>
      <c r="BF49">
        <f t="shared" si="18"/>
        <v>471.57900000000001</v>
      </c>
      <c r="BG49">
        <f t="shared" si="19"/>
        <v>0.85834384317454293</v>
      </c>
      <c r="BJ49" s="4">
        <f t="shared" si="20"/>
        <v>0.89129511007433582</v>
      </c>
      <c r="BK49" s="4">
        <f t="shared" si="21"/>
        <v>5.8744929282314993E-4</v>
      </c>
      <c r="BL49" s="4">
        <f t="shared" si="22"/>
        <v>2.4237353255319564E-2</v>
      </c>
      <c r="BM49" s="4">
        <f t="shared" si="23"/>
        <v>7.6645240740906397E-3</v>
      </c>
    </row>
    <row r="50" spans="1:65" x14ac:dyDescent="0.25">
      <c r="A50">
        <v>4.3976100606060404</v>
      </c>
      <c r="B50">
        <v>45</v>
      </c>
      <c r="C50">
        <v>476.44</v>
      </c>
      <c r="D50">
        <f t="shared" si="0"/>
        <v>467.21100000000001</v>
      </c>
      <c r="E50">
        <f t="shared" si="1"/>
        <v>0.8655921867322961</v>
      </c>
      <c r="G50">
        <v>4.3945688484848198</v>
      </c>
      <c r="H50">
        <v>45</v>
      </c>
      <c r="I50">
        <v>624.18799999999999</v>
      </c>
      <c r="J50">
        <f t="shared" si="2"/>
        <v>615.29599999999994</v>
      </c>
      <c r="K50">
        <f t="shared" si="3"/>
        <v>0.94873922330549187</v>
      </c>
      <c r="M50">
        <v>4.3986106666666203</v>
      </c>
      <c r="N50">
        <v>45</v>
      </c>
      <c r="O50">
        <v>546.654</v>
      </c>
      <c r="P50">
        <f t="shared" si="4"/>
        <v>536</v>
      </c>
      <c r="Q50">
        <f t="shared" si="5"/>
        <v>0.89919020875807909</v>
      </c>
      <c r="S50">
        <v>4.3986106666666203</v>
      </c>
      <c r="T50">
        <v>45</v>
      </c>
      <c r="U50">
        <v>725.39800000000002</v>
      </c>
      <c r="V50">
        <f t="shared" si="6"/>
        <v>716.29200000000003</v>
      </c>
      <c r="W50">
        <f t="shared" si="7"/>
        <v>0.89479792181704831</v>
      </c>
      <c r="Y50">
        <v>4.3986106666666203</v>
      </c>
      <c r="Z50">
        <v>45</v>
      </c>
      <c r="AA50">
        <v>604.65099999999995</v>
      </c>
      <c r="AB50">
        <f t="shared" si="8"/>
        <v>594.9319999999999</v>
      </c>
      <c r="AC50">
        <f t="shared" si="9"/>
        <v>0.90897493035615851</v>
      </c>
      <c r="AE50">
        <v>4.4006118787879096</v>
      </c>
      <c r="AF50">
        <v>45</v>
      </c>
      <c r="AG50">
        <v>559.67200000000003</v>
      </c>
      <c r="AH50">
        <f t="shared" si="10"/>
        <v>549.31000000000006</v>
      </c>
      <c r="AI50">
        <f t="shared" si="11"/>
        <v>0.87266503204479506</v>
      </c>
      <c r="AK50">
        <v>4.39556945454546</v>
      </c>
      <c r="AL50">
        <v>45</v>
      </c>
      <c r="AM50">
        <v>415.68200000000002</v>
      </c>
      <c r="AN50">
        <f t="shared" si="12"/>
        <v>406.02000000000004</v>
      </c>
      <c r="AO50">
        <f t="shared" si="13"/>
        <v>0.86087904566717188</v>
      </c>
      <c r="AQ50">
        <v>4.39761006060598</v>
      </c>
      <c r="AR50">
        <v>45</v>
      </c>
      <c r="AS50">
        <v>456.81200000000001</v>
      </c>
      <c r="AT50">
        <f t="shared" si="14"/>
        <v>446.88800000000003</v>
      </c>
      <c r="AU50">
        <f t="shared" si="15"/>
        <v>0.88959702899658566</v>
      </c>
      <c r="AW50">
        <v>4.4016124848485498</v>
      </c>
      <c r="AX50">
        <v>45</v>
      </c>
      <c r="AY50">
        <v>431.43599999999998</v>
      </c>
      <c r="AZ50">
        <f t="shared" si="16"/>
        <v>422.65199999999999</v>
      </c>
      <c r="BA50">
        <f t="shared" si="17"/>
        <v>0.89372664591147088</v>
      </c>
      <c r="BC50">
        <v>4.4046536969697101</v>
      </c>
      <c r="BD50">
        <v>45</v>
      </c>
      <c r="BE50">
        <v>490.41300000000001</v>
      </c>
      <c r="BF50">
        <f t="shared" si="18"/>
        <v>484.13400000000001</v>
      </c>
      <c r="BG50">
        <f t="shared" si="19"/>
        <v>0.88119580848906376</v>
      </c>
      <c r="BJ50" s="4">
        <f t="shared" si="20"/>
        <v>0.891535803207816</v>
      </c>
      <c r="BK50" s="4">
        <f t="shared" si="21"/>
        <v>6.366748799684185E-4</v>
      </c>
      <c r="BL50" s="4">
        <f t="shared" si="22"/>
        <v>2.5232417243863468E-2</v>
      </c>
      <c r="BM50" s="4">
        <f t="shared" si="23"/>
        <v>7.979190936231683E-3</v>
      </c>
    </row>
    <row r="51" spans="1:65" x14ac:dyDescent="0.25">
      <c r="A51">
        <v>4.4974563636363296</v>
      </c>
      <c r="B51">
        <v>46</v>
      </c>
      <c r="C51">
        <v>502.18299999999999</v>
      </c>
      <c r="D51">
        <f t="shared" si="0"/>
        <v>492.95400000000001</v>
      </c>
      <c r="E51">
        <f t="shared" si="1"/>
        <v>0.91328571206249909</v>
      </c>
      <c r="G51">
        <v>4.4945254545453901</v>
      </c>
      <c r="H51">
        <v>46</v>
      </c>
      <c r="I51">
        <v>591.55100000000004</v>
      </c>
      <c r="J51">
        <f t="shared" si="2"/>
        <v>582.65899999999999</v>
      </c>
      <c r="K51">
        <f t="shared" si="3"/>
        <v>0.89841547338509375</v>
      </c>
      <c r="M51">
        <v>4.4994575757575603</v>
      </c>
      <c r="N51">
        <v>46</v>
      </c>
      <c r="O51">
        <v>547.423</v>
      </c>
      <c r="P51">
        <f t="shared" si="4"/>
        <v>536.76900000000001</v>
      </c>
      <c r="Q51">
        <f t="shared" si="5"/>
        <v>0.9004802782926592</v>
      </c>
      <c r="S51">
        <v>4.4994575757575603</v>
      </c>
      <c r="T51">
        <v>46</v>
      </c>
      <c r="U51">
        <v>728.46</v>
      </c>
      <c r="V51">
        <f t="shared" si="6"/>
        <v>719.35400000000004</v>
      </c>
      <c r="W51">
        <f t="shared" si="7"/>
        <v>0.89862299767522313</v>
      </c>
      <c r="Y51">
        <v>4.4984569696970302</v>
      </c>
      <c r="Z51">
        <v>46</v>
      </c>
      <c r="AA51">
        <v>604.33500000000004</v>
      </c>
      <c r="AB51">
        <f t="shared" si="8"/>
        <v>594.61599999999999</v>
      </c>
      <c r="AC51">
        <f t="shared" si="9"/>
        <v>0.90849212546754521</v>
      </c>
      <c r="AE51">
        <v>4.5024593939394801</v>
      </c>
      <c r="AF51">
        <v>46</v>
      </c>
      <c r="AG51">
        <v>567.32299999999998</v>
      </c>
      <c r="AH51">
        <f t="shared" si="10"/>
        <v>556.96100000000001</v>
      </c>
      <c r="AI51">
        <f t="shared" si="11"/>
        <v>0.88481984473739972</v>
      </c>
      <c r="AK51">
        <v>4.4955260606059202</v>
      </c>
      <c r="AL51">
        <v>46</v>
      </c>
      <c r="AM51">
        <v>421.52199999999999</v>
      </c>
      <c r="AN51">
        <f t="shared" si="12"/>
        <v>411.86</v>
      </c>
      <c r="AO51">
        <f t="shared" si="13"/>
        <v>0.87326152344338059</v>
      </c>
      <c r="AQ51">
        <v>4.4974563636362701</v>
      </c>
      <c r="AR51">
        <v>46</v>
      </c>
      <c r="AS51">
        <v>443.66199999999998</v>
      </c>
      <c r="AT51">
        <f t="shared" si="14"/>
        <v>433.738</v>
      </c>
      <c r="AU51">
        <f t="shared" si="15"/>
        <v>0.86341999821637871</v>
      </c>
      <c r="AW51">
        <v>4.5004581818181997</v>
      </c>
      <c r="AX51">
        <v>46</v>
      </c>
      <c r="AY51">
        <v>434.41</v>
      </c>
      <c r="AZ51">
        <f t="shared" si="16"/>
        <v>425.62600000000003</v>
      </c>
      <c r="BA51">
        <f t="shared" si="17"/>
        <v>0.90001537291368727</v>
      </c>
      <c r="BC51">
        <v>4.50438969696983</v>
      </c>
      <c r="BD51">
        <v>46</v>
      </c>
      <c r="BE51">
        <v>491.61200000000002</v>
      </c>
      <c r="BF51">
        <f t="shared" si="18"/>
        <v>485.33300000000003</v>
      </c>
      <c r="BG51">
        <f t="shared" si="19"/>
        <v>0.88337816662622903</v>
      </c>
      <c r="BJ51" s="4">
        <f t="shared" si="20"/>
        <v>0.8924191492820096</v>
      </c>
      <c r="BK51" s="4">
        <f t="shared" si="21"/>
        <v>2.4870402722232724E-4</v>
      </c>
      <c r="BL51" s="4">
        <f t="shared" si="22"/>
        <v>1.5770352793210658E-2</v>
      </c>
      <c r="BM51" s="4">
        <f t="shared" si="23"/>
        <v>4.987023433094406E-3</v>
      </c>
    </row>
    <row r="52" spans="1:65" x14ac:dyDescent="0.25">
      <c r="A52">
        <v>4.5983032727272599</v>
      </c>
      <c r="B52">
        <v>47</v>
      </c>
      <c r="C52">
        <v>478.32799999999997</v>
      </c>
      <c r="D52">
        <f t="shared" si="0"/>
        <v>469.09899999999999</v>
      </c>
      <c r="E52">
        <f t="shared" si="1"/>
        <v>0.8690900454054663</v>
      </c>
      <c r="G52">
        <v>4.5944820606060803</v>
      </c>
      <c r="H52">
        <v>47</v>
      </c>
      <c r="I52">
        <v>613.30600000000004</v>
      </c>
      <c r="J52">
        <f t="shared" si="2"/>
        <v>604.41399999999999</v>
      </c>
      <c r="K52">
        <f t="shared" si="3"/>
        <v>0.93196001422886809</v>
      </c>
      <c r="M52">
        <v>4.5993038787878504</v>
      </c>
      <c r="N52">
        <v>47</v>
      </c>
      <c r="O52">
        <v>556.55899999999997</v>
      </c>
      <c r="P52">
        <f t="shared" si="4"/>
        <v>545.90499999999997</v>
      </c>
      <c r="Q52">
        <f t="shared" si="5"/>
        <v>0.9158067740896999</v>
      </c>
      <c r="S52">
        <v>4.5993038787878504</v>
      </c>
      <c r="T52">
        <v>47</v>
      </c>
      <c r="U52">
        <v>745.00300000000004</v>
      </c>
      <c r="V52">
        <f t="shared" si="6"/>
        <v>735.89700000000005</v>
      </c>
      <c r="W52">
        <f t="shared" si="7"/>
        <v>0.9192886508175443</v>
      </c>
      <c r="Y52">
        <v>4.5983032727273203</v>
      </c>
      <c r="Z52">
        <v>47</v>
      </c>
      <c r="AA52">
        <v>607.71199999999999</v>
      </c>
      <c r="AB52">
        <f t="shared" si="8"/>
        <v>597.99299999999994</v>
      </c>
      <c r="AC52">
        <f t="shared" si="9"/>
        <v>0.91365172074870793</v>
      </c>
      <c r="AE52">
        <v>4.60130509090913</v>
      </c>
      <c r="AF52">
        <v>47</v>
      </c>
      <c r="AG52">
        <v>578.46600000000001</v>
      </c>
      <c r="AH52">
        <f t="shared" si="10"/>
        <v>568.10400000000004</v>
      </c>
      <c r="AI52">
        <f t="shared" si="11"/>
        <v>0.90252224675461257</v>
      </c>
      <c r="AK52">
        <v>4.5954826666666104</v>
      </c>
      <c r="AL52">
        <v>47</v>
      </c>
      <c r="AM52">
        <v>425.149</v>
      </c>
      <c r="AN52">
        <f t="shared" si="12"/>
        <v>415.48700000000002</v>
      </c>
      <c r="AO52">
        <f t="shared" si="13"/>
        <v>0.88095180544583085</v>
      </c>
      <c r="AQ52">
        <v>4.5973026666665602</v>
      </c>
      <c r="AR52">
        <v>47</v>
      </c>
      <c r="AS52">
        <v>453.005</v>
      </c>
      <c r="AT52">
        <f t="shared" si="14"/>
        <v>443.08100000000002</v>
      </c>
      <c r="AU52">
        <f t="shared" si="15"/>
        <v>0.8820186292870611</v>
      </c>
      <c r="AW52">
        <v>4.6003044848484897</v>
      </c>
      <c r="AX52">
        <v>47</v>
      </c>
      <c r="AY52">
        <v>425.553</v>
      </c>
      <c r="AZ52">
        <f t="shared" si="16"/>
        <v>416.76900000000001</v>
      </c>
      <c r="BA52">
        <f t="shared" si="17"/>
        <v>0.88128663886572844</v>
      </c>
      <c r="BC52">
        <v>4.6041256969697297</v>
      </c>
      <c r="BD52">
        <v>47</v>
      </c>
      <c r="BE52">
        <v>494.74</v>
      </c>
      <c r="BF52">
        <f t="shared" si="18"/>
        <v>488.46100000000001</v>
      </c>
      <c r="BG52">
        <f t="shared" si="19"/>
        <v>0.88907159135771618</v>
      </c>
      <c r="BJ52" s="4">
        <f t="shared" si="20"/>
        <v>0.89856481170012348</v>
      </c>
      <c r="BK52" s="4">
        <f t="shared" si="21"/>
        <v>4.3629899138271166E-4</v>
      </c>
      <c r="BL52" s="4">
        <f t="shared" si="22"/>
        <v>2.0887771335944667E-2</v>
      </c>
      <c r="BM52" s="4">
        <f t="shared" si="23"/>
        <v>6.6052932666363241E-3</v>
      </c>
    </row>
    <row r="53" spans="1:65" x14ac:dyDescent="0.25">
      <c r="A53">
        <v>4.69814957575755</v>
      </c>
      <c r="B53">
        <v>48</v>
      </c>
      <c r="C53">
        <v>493.233</v>
      </c>
      <c r="D53">
        <f t="shared" si="0"/>
        <v>484.00400000000002</v>
      </c>
      <c r="E53">
        <f t="shared" si="1"/>
        <v>0.89670423159381574</v>
      </c>
      <c r="G53">
        <v>4.6944386666666498</v>
      </c>
      <c r="H53">
        <v>48</v>
      </c>
      <c r="I53">
        <v>604.58299999999997</v>
      </c>
      <c r="J53">
        <f t="shared" si="2"/>
        <v>595.69099999999992</v>
      </c>
      <c r="K53">
        <f t="shared" si="3"/>
        <v>0.91850981750258698</v>
      </c>
      <c r="M53">
        <v>4.6991501818181396</v>
      </c>
      <c r="N53">
        <v>48</v>
      </c>
      <c r="O53">
        <v>548.31799999999998</v>
      </c>
      <c r="P53">
        <f t="shared" si="4"/>
        <v>537.66399999999999</v>
      </c>
      <c r="Q53">
        <f t="shared" si="5"/>
        <v>0.90198172463004445</v>
      </c>
      <c r="S53">
        <v>4.6991501818182497</v>
      </c>
      <c r="T53">
        <v>48</v>
      </c>
      <c r="U53">
        <v>719.56</v>
      </c>
      <c r="V53">
        <f t="shared" si="6"/>
        <v>710.45399999999995</v>
      </c>
      <c r="W53">
        <f t="shared" si="7"/>
        <v>0.88750504367856842</v>
      </c>
      <c r="Y53">
        <v>4.6981495757576104</v>
      </c>
      <c r="Z53">
        <v>48</v>
      </c>
      <c r="AA53">
        <v>597.85400000000004</v>
      </c>
      <c r="AB53">
        <f t="shared" si="8"/>
        <v>588.13499999999999</v>
      </c>
      <c r="AC53">
        <f t="shared" si="9"/>
        <v>0.89859004166025591</v>
      </c>
      <c r="AE53">
        <v>4.7011513939394201</v>
      </c>
      <c r="AF53">
        <v>48</v>
      </c>
      <c r="AG53">
        <v>583.16399999999999</v>
      </c>
      <c r="AH53">
        <f t="shared" si="10"/>
        <v>572.80200000000002</v>
      </c>
      <c r="AI53">
        <f t="shared" si="11"/>
        <v>0.90998575610369858</v>
      </c>
      <c r="AK53">
        <v>4.69643987878794</v>
      </c>
      <c r="AL53">
        <v>48</v>
      </c>
      <c r="AM53">
        <v>424.81900000000002</v>
      </c>
      <c r="AN53">
        <f t="shared" si="12"/>
        <v>415.15700000000004</v>
      </c>
      <c r="AO53">
        <f t="shared" si="13"/>
        <v>0.88025211063998343</v>
      </c>
      <c r="AQ53">
        <v>4.6991501818181396</v>
      </c>
      <c r="AR53">
        <v>48</v>
      </c>
      <c r="AS53">
        <v>449.65800000000002</v>
      </c>
      <c r="AT53">
        <f t="shared" si="14"/>
        <v>439.73400000000004</v>
      </c>
      <c r="AU53">
        <f t="shared" si="15"/>
        <v>0.87535592799266171</v>
      </c>
      <c r="AW53">
        <v>4.7001507878787798</v>
      </c>
      <c r="AX53">
        <v>48</v>
      </c>
      <c r="AY53">
        <v>426.80200000000002</v>
      </c>
      <c r="AZ53">
        <f t="shared" si="16"/>
        <v>418.01800000000003</v>
      </c>
      <c r="BA53">
        <f t="shared" si="17"/>
        <v>0.88392773504117172</v>
      </c>
      <c r="BC53">
        <v>4.7048623030304899</v>
      </c>
      <c r="BD53">
        <v>48</v>
      </c>
      <c r="BE53">
        <v>496.82400000000001</v>
      </c>
      <c r="BF53">
        <f t="shared" si="18"/>
        <v>490.54500000000002</v>
      </c>
      <c r="BG53">
        <f t="shared" si="19"/>
        <v>0.89286478098061228</v>
      </c>
      <c r="BJ53" s="4">
        <f t="shared" si="20"/>
        <v>0.89456771698233983</v>
      </c>
      <c r="BK53" s="4">
        <f t="shared" si="21"/>
        <v>1.8074126551473487E-4</v>
      </c>
      <c r="BL53" s="4">
        <f t="shared" si="22"/>
        <v>1.3444004816822064E-2</v>
      </c>
      <c r="BM53" s="4">
        <f t="shared" si="23"/>
        <v>4.2513676095432499E-3</v>
      </c>
    </row>
    <row r="54" spans="1:65" x14ac:dyDescent="0.25">
      <c r="A54">
        <v>4.7979958787878401</v>
      </c>
      <c r="B54">
        <v>49</v>
      </c>
      <c r="C54">
        <v>489.30599999999998</v>
      </c>
      <c r="D54">
        <f t="shared" si="0"/>
        <v>480.077</v>
      </c>
      <c r="E54">
        <f t="shared" si="1"/>
        <v>0.88942875966079671</v>
      </c>
      <c r="G54">
        <v>4.7963964848485103</v>
      </c>
      <c r="H54">
        <v>49</v>
      </c>
      <c r="I54">
        <v>596.40200000000004</v>
      </c>
      <c r="J54">
        <f t="shared" si="2"/>
        <v>587.51</v>
      </c>
      <c r="K54">
        <f t="shared" si="3"/>
        <v>0.90589534319126008</v>
      </c>
      <c r="M54">
        <v>4.7989964848484297</v>
      </c>
      <c r="N54">
        <v>49</v>
      </c>
      <c r="O54">
        <v>542.13900000000001</v>
      </c>
      <c r="P54">
        <f t="shared" si="4"/>
        <v>531.48500000000001</v>
      </c>
      <c r="Q54">
        <f t="shared" si="5"/>
        <v>0.89161587332423076</v>
      </c>
      <c r="S54">
        <v>4.7989964848485398</v>
      </c>
      <c r="T54">
        <v>49</v>
      </c>
      <c r="U54">
        <v>740.64099999999996</v>
      </c>
      <c r="V54">
        <f t="shared" si="6"/>
        <v>731.53499999999997</v>
      </c>
      <c r="W54">
        <f t="shared" si="7"/>
        <v>0.91383960415086918</v>
      </c>
      <c r="Y54">
        <v>4.7999970909090699</v>
      </c>
      <c r="Z54">
        <v>49</v>
      </c>
      <c r="AA54">
        <v>601.822</v>
      </c>
      <c r="AB54">
        <f t="shared" si="8"/>
        <v>592.10299999999995</v>
      </c>
      <c r="AC54">
        <f t="shared" si="9"/>
        <v>0.90465260431221139</v>
      </c>
      <c r="AE54">
        <v>4.8009976969697101</v>
      </c>
      <c r="AF54">
        <v>49</v>
      </c>
      <c r="AG54">
        <v>579.57899999999995</v>
      </c>
      <c r="AH54">
        <f t="shared" si="10"/>
        <v>569.21699999999998</v>
      </c>
      <c r="AI54">
        <f t="shared" si="11"/>
        <v>0.90429042170257601</v>
      </c>
      <c r="AK54">
        <v>4.7963964848484002</v>
      </c>
      <c r="AL54">
        <v>49</v>
      </c>
      <c r="AM54">
        <v>417.07499999999999</v>
      </c>
      <c r="AN54">
        <f t="shared" si="12"/>
        <v>407.41300000000001</v>
      </c>
      <c r="AO54">
        <f t="shared" si="13"/>
        <v>0.86383260586276411</v>
      </c>
      <c r="AQ54">
        <v>4.7979958787877797</v>
      </c>
      <c r="AR54">
        <v>49</v>
      </c>
      <c r="AS54">
        <v>463.50900000000001</v>
      </c>
      <c r="AT54">
        <f t="shared" si="14"/>
        <v>453.58500000000004</v>
      </c>
      <c r="AU54">
        <f t="shared" si="15"/>
        <v>0.90292840353157011</v>
      </c>
      <c r="AW54">
        <v>4.7999970909090699</v>
      </c>
      <c r="AX54">
        <v>49</v>
      </c>
      <c r="AY54">
        <v>439.99900000000002</v>
      </c>
      <c r="AZ54">
        <f t="shared" si="16"/>
        <v>431.21500000000003</v>
      </c>
      <c r="BA54">
        <f t="shared" si="17"/>
        <v>0.91183369679243198</v>
      </c>
      <c r="BC54">
        <v>4.8045983030303798</v>
      </c>
      <c r="BD54">
        <v>49</v>
      </c>
      <c r="BE54">
        <v>505.99900000000002</v>
      </c>
      <c r="BF54">
        <f t="shared" si="18"/>
        <v>499.72</v>
      </c>
      <c r="BG54">
        <f t="shared" si="19"/>
        <v>0.90956464412364124</v>
      </c>
      <c r="BJ54" s="4">
        <f t="shared" si="20"/>
        <v>0.89978819566523516</v>
      </c>
      <c r="BK54" s="4">
        <f t="shared" si="21"/>
        <v>2.2179055491541389E-4</v>
      </c>
      <c r="BL54" s="4">
        <f t="shared" si="22"/>
        <v>1.4892634250374038E-2</v>
      </c>
      <c r="BM54" s="4">
        <f t="shared" si="23"/>
        <v>4.7094644591016274E-3</v>
      </c>
    </row>
    <row r="55" spans="1:65" x14ac:dyDescent="0.25">
      <c r="A55">
        <v>4.8978421818181301</v>
      </c>
      <c r="B55">
        <v>50</v>
      </c>
      <c r="C55">
        <v>493.64100000000002</v>
      </c>
      <c r="D55">
        <f t="shared" si="0"/>
        <v>484.41200000000003</v>
      </c>
      <c r="E55">
        <f t="shared" si="1"/>
        <v>0.89746012478166193</v>
      </c>
      <c r="G55">
        <v>4.8943518787879103</v>
      </c>
      <c r="H55">
        <v>50</v>
      </c>
      <c r="I55">
        <v>598.08699999999999</v>
      </c>
      <c r="J55">
        <f t="shared" si="2"/>
        <v>589.19499999999994</v>
      </c>
      <c r="K55">
        <f t="shared" si="3"/>
        <v>0.90849348390933682</v>
      </c>
      <c r="M55">
        <v>4.8988427878787197</v>
      </c>
      <c r="N55">
        <v>50</v>
      </c>
      <c r="O55">
        <v>569.60199999999998</v>
      </c>
      <c r="P55">
        <f t="shared" si="4"/>
        <v>558.94799999999998</v>
      </c>
      <c r="Q55">
        <f t="shared" si="5"/>
        <v>0.93768762836737085</v>
      </c>
      <c r="S55">
        <v>4.8988427878788299</v>
      </c>
      <c r="T55">
        <v>50</v>
      </c>
      <c r="U55">
        <v>722.07</v>
      </c>
      <c r="V55">
        <f t="shared" si="6"/>
        <v>712.96400000000006</v>
      </c>
      <c r="W55">
        <f t="shared" si="7"/>
        <v>0.89064055654728802</v>
      </c>
      <c r="Y55">
        <v>4.8988427878788299</v>
      </c>
      <c r="Z55">
        <v>50</v>
      </c>
      <c r="AA55">
        <v>613.35400000000004</v>
      </c>
      <c r="AB55">
        <f t="shared" si="8"/>
        <v>603.63499999999999</v>
      </c>
      <c r="AC55">
        <f t="shared" si="9"/>
        <v>0.92227192701945737</v>
      </c>
      <c r="AE55">
        <v>4.9008440000000002</v>
      </c>
      <c r="AF55">
        <v>50</v>
      </c>
      <c r="AG55">
        <v>575.45699999999999</v>
      </c>
      <c r="AH55">
        <f t="shared" si="10"/>
        <v>565.09500000000003</v>
      </c>
      <c r="AI55">
        <f t="shared" si="11"/>
        <v>0.89774197863383776</v>
      </c>
      <c r="AK55">
        <v>4.8963530909090798</v>
      </c>
      <c r="AL55">
        <v>50</v>
      </c>
      <c r="AM55">
        <v>432.99599999999998</v>
      </c>
      <c r="AN55">
        <f t="shared" si="12"/>
        <v>423.334</v>
      </c>
      <c r="AO55">
        <f t="shared" si="13"/>
        <v>0.89758969981396608</v>
      </c>
      <c r="AQ55">
        <v>4.8988427878787197</v>
      </c>
      <c r="AR55">
        <v>50</v>
      </c>
      <c r="AS55">
        <v>458.26299999999998</v>
      </c>
      <c r="AT55">
        <f t="shared" si="14"/>
        <v>448.339</v>
      </c>
      <c r="AU55">
        <f t="shared" si="15"/>
        <v>0.89248546030168674</v>
      </c>
      <c r="AW55">
        <v>4.9008440000000002</v>
      </c>
      <c r="AX55">
        <v>50</v>
      </c>
      <c r="AY55">
        <v>431.15600000000001</v>
      </c>
      <c r="AZ55">
        <f t="shared" si="16"/>
        <v>422.37200000000001</v>
      </c>
      <c r="BA55">
        <f t="shared" si="17"/>
        <v>0.8931345667048064</v>
      </c>
      <c r="BC55">
        <v>4.9043343030304998</v>
      </c>
      <c r="BD55">
        <v>50</v>
      </c>
      <c r="BE55">
        <v>497.40499999999997</v>
      </c>
      <c r="BF55">
        <f t="shared" si="18"/>
        <v>491.12599999999998</v>
      </c>
      <c r="BG55">
        <f t="shared" si="19"/>
        <v>0.89392228730062306</v>
      </c>
      <c r="BJ55" s="4">
        <f t="shared" si="20"/>
        <v>0.90314277133800336</v>
      </c>
      <c r="BK55" s="4">
        <f t="shared" si="21"/>
        <v>2.3725162726844659E-4</v>
      </c>
      <c r="BL55" s="4">
        <f t="shared" si="22"/>
        <v>1.5402974624027873E-2</v>
      </c>
      <c r="BM55" s="4">
        <f t="shared" si="23"/>
        <v>4.8708482553703782E-3</v>
      </c>
    </row>
    <row r="56" spans="1:65" x14ac:dyDescent="0.25">
      <c r="A56">
        <v>4.9976884848484797</v>
      </c>
      <c r="B56">
        <v>51</v>
      </c>
      <c r="C56">
        <v>495.17399999999998</v>
      </c>
      <c r="D56">
        <f t="shared" si="0"/>
        <v>485.94499999999999</v>
      </c>
      <c r="E56">
        <f t="shared" si="1"/>
        <v>0.90030028227423076</v>
      </c>
      <c r="G56">
        <v>4.9943084848484798</v>
      </c>
      <c r="H56">
        <v>51</v>
      </c>
      <c r="I56">
        <v>593.15099999999995</v>
      </c>
      <c r="J56">
        <f t="shared" si="2"/>
        <v>584.2589999999999</v>
      </c>
      <c r="K56">
        <f t="shared" si="3"/>
        <v>0.90088255062481037</v>
      </c>
      <c r="M56">
        <v>4.99968969696965</v>
      </c>
      <c r="N56">
        <v>51</v>
      </c>
      <c r="O56">
        <v>540.20100000000002</v>
      </c>
      <c r="P56">
        <f t="shared" si="4"/>
        <v>529.54700000000003</v>
      </c>
      <c r="Q56">
        <f t="shared" si="5"/>
        <v>0.88836469678584795</v>
      </c>
      <c r="S56">
        <v>4.9986890909091199</v>
      </c>
      <c r="T56">
        <v>51</v>
      </c>
      <c r="U56">
        <v>734.10299999999995</v>
      </c>
      <c r="V56">
        <f t="shared" si="6"/>
        <v>724.99699999999996</v>
      </c>
      <c r="W56">
        <f t="shared" si="7"/>
        <v>0.90567228019242785</v>
      </c>
      <c r="Y56">
        <v>4.9986890909091199</v>
      </c>
      <c r="Z56">
        <v>51</v>
      </c>
      <c r="AA56">
        <v>601.67399999999998</v>
      </c>
      <c r="AB56">
        <f t="shared" si="8"/>
        <v>591.95499999999993</v>
      </c>
      <c r="AC56">
        <f t="shared" si="9"/>
        <v>0.90442648050362029</v>
      </c>
      <c r="AE56">
        <v>5.0016909090909296</v>
      </c>
      <c r="AF56">
        <v>51</v>
      </c>
      <c r="AG56">
        <v>574.553</v>
      </c>
      <c r="AH56">
        <f t="shared" si="10"/>
        <v>564.19100000000003</v>
      </c>
      <c r="AI56">
        <f t="shared" si="11"/>
        <v>0.89630583294384758</v>
      </c>
      <c r="AK56">
        <v>4.99630969696977</v>
      </c>
      <c r="AL56">
        <v>51</v>
      </c>
      <c r="AM56">
        <v>419.63</v>
      </c>
      <c r="AN56">
        <f t="shared" si="12"/>
        <v>409.96800000000002</v>
      </c>
      <c r="AO56">
        <f t="shared" si="13"/>
        <v>0.86924993988985544</v>
      </c>
      <c r="AQ56">
        <v>4.9976884848483598</v>
      </c>
      <c r="AR56">
        <v>51</v>
      </c>
      <c r="AS56">
        <v>457.35899999999998</v>
      </c>
      <c r="AT56">
        <f t="shared" si="14"/>
        <v>447.435</v>
      </c>
      <c r="AU56">
        <f t="shared" si="15"/>
        <v>0.89068591385109308</v>
      </c>
      <c r="AW56">
        <v>5.0006903030302903</v>
      </c>
      <c r="AX56">
        <v>51</v>
      </c>
      <c r="AY56">
        <v>432.54500000000002</v>
      </c>
      <c r="AZ56">
        <f t="shared" si="16"/>
        <v>423.76100000000002</v>
      </c>
      <c r="BA56">
        <f t="shared" si="17"/>
        <v>0.89607170248358192</v>
      </c>
      <c r="BC56">
        <v>5.0050709090910397</v>
      </c>
      <c r="BD56">
        <v>51</v>
      </c>
      <c r="BE56">
        <v>504.52699999999999</v>
      </c>
      <c r="BF56">
        <f t="shared" si="18"/>
        <v>498.24799999999999</v>
      </c>
      <c r="BG56">
        <f t="shared" si="19"/>
        <v>0.90688538542647079</v>
      </c>
      <c r="BJ56" s="4">
        <f t="shared" si="20"/>
        <v>0.89588450649757845</v>
      </c>
      <c r="BK56" s="4">
        <f t="shared" si="21"/>
        <v>1.2527225468161312E-4</v>
      </c>
      <c r="BL56" s="4">
        <f t="shared" si="22"/>
        <v>1.1192508864486689E-2</v>
      </c>
      <c r="BM56" s="4">
        <f t="shared" si="23"/>
        <v>3.5393820743402811E-3</v>
      </c>
    </row>
    <row r="57" spans="1:65" x14ac:dyDescent="0.25">
      <c r="A57">
        <v>5.0985353939393496</v>
      </c>
      <c r="B57">
        <v>52</v>
      </c>
      <c r="C57">
        <v>502.14</v>
      </c>
      <c r="D57">
        <f t="shared" si="0"/>
        <v>492.911</v>
      </c>
      <c r="E57">
        <f t="shared" si="1"/>
        <v>0.91320604684907414</v>
      </c>
      <c r="G57">
        <v>5.0942650909090599</v>
      </c>
      <c r="H57">
        <v>52</v>
      </c>
      <c r="I57">
        <v>608.78700000000003</v>
      </c>
      <c r="J57">
        <f t="shared" si="2"/>
        <v>599.89499999999998</v>
      </c>
      <c r="K57">
        <f t="shared" si="3"/>
        <v>0.92499206294994296</v>
      </c>
      <c r="M57">
        <v>5.0995359999999401</v>
      </c>
      <c r="N57">
        <v>52</v>
      </c>
      <c r="O57">
        <v>577.02599999999995</v>
      </c>
      <c r="P57">
        <f t="shared" si="4"/>
        <v>566.37199999999996</v>
      </c>
      <c r="Q57">
        <f t="shared" si="5"/>
        <v>0.9501420837961394</v>
      </c>
      <c r="S57">
        <v>5.0995360000000503</v>
      </c>
      <c r="T57">
        <v>52</v>
      </c>
      <c r="U57">
        <v>722.96199999999999</v>
      </c>
      <c r="V57">
        <f t="shared" si="6"/>
        <v>713.85599999999999</v>
      </c>
      <c r="W57">
        <f t="shared" si="7"/>
        <v>0.89175485036358193</v>
      </c>
      <c r="Y57">
        <v>5.09853539393941</v>
      </c>
      <c r="Z57">
        <v>52</v>
      </c>
      <c r="AA57">
        <v>599.62800000000004</v>
      </c>
      <c r="AB57">
        <f t="shared" si="8"/>
        <v>589.90899999999999</v>
      </c>
      <c r="AC57">
        <f t="shared" si="9"/>
        <v>0.90130047163620575</v>
      </c>
      <c r="AE57">
        <v>5.1015372121212197</v>
      </c>
      <c r="AF57">
        <v>52</v>
      </c>
      <c r="AG57">
        <v>565.46699999999998</v>
      </c>
      <c r="AH57">
        <f t="shared" si="10"/>
        <v>555.10500000000002</v>
      </c>
      <c r="AI57">
        <f t="shared" si="11"/>
        <v>0.88187129783405716</v>
      </c>
      <c r="AK57">
        <v>5.0962663030302302</v>
      </c>
      <c r="AL57">
        <v>52</v>
      </c>
      <c r="AM57">
        <v>424.20299999999997</v>
      </c>
      <c r="AN57">
        <f t="shared" si="12"/>
        <v>414.541</v>
      </c>
      <c r="AO57">
        <f t="shared" si="13"/>
        <v>0.87894601366906822</v>
      </c>
      <c r="AQ57">
        <v>5.0995359999999401</v>
      </c>
      <c r="AR57">
        <v>52</v>
      </c>
      <c r="AS57">
        <v>455.57499999999999</v>
      </c>
      <c r="AT57">
        <f t="shared" si="14"/>
        <v>445.65100000000001</v>
      </c>
      <c r="AU57">
        <f t="shared" si="15"/>
        <v>0.88713459651939042</v>
      </c>
      <c r="AW57">
        <v>5.1005366060605803</v>
      </c>
      <c r="AX57">
        <v>52</v>
      </c>
      <c r="AY57">
        <v>423.92700000000002</v>
      </c>
      <c r="AZ57">
        <f t="shared" si="16"/>
        <v>415.14300000000003</v>
      </c>
      <c r="BA57">
        <f t="shared" si="17"/>
        <v>0.87784835032988329</v>
      </c>
      <c r="BC57">
        <v>5.1048069090909296</v>
      </c>
      <c r="BD57">
        <v>52</v>
      </c>
      <c r="BE57">
        <v>512.99800000000005</v>
      </c>
      <c r="BF57">
        <f t="shared" si="18"/>
        <v>506.71900000000005</v>
      </c>
      <c r="BG57">
        <f t="shared" si="19"/>
        <v>0.92230386397520092</v>
      </c>
      <c r="BJ57" s="4">
        <f t="shared" si="20"/>
        <v>0.90294996379225423</v>
      </c>
      <c r="BK57" s="4">
        <f t="shared" si="21"/>
        <v>5.8016433635950555E-4</v>
      </c>
      <c r="BL57" s="4">
        <f t="shared" si="22"/>
        <v>2.4086600763899946E-2</v>
      </c>
      <c r="BM57" s="4">
        <f t="shared" si="23"/>
        <v>7.6168519505075416E-3</v>
      </c>
    </row>
    <row r="58" spans="1:65" x14ac:dyDescent="0.25">
      <c r="A58">
        <v>5.1983816969696397</v>
      </c>
      <c r="B58">
        <v>53</v>
      </c>
      <c r="C58">
        <v>495.35300000000001</v>
      </c>
      <c r="D58">
        <f t="shared" si="0"/>
        <v>486.12400000000002</v>
      </c>
      <c r="E58">
        <f t="shared" si="1"/>
        <v>0.90063191188360447</v>
      </c>
      <c r="G58">
        <v>5.1942216969696302</v>
      </c>
      <c r="H58">
        <v>53</v>
      </c>
      <c r="I58">
        <v>614.68799999999999</v>
      </c>
      <c r="J58">
        <f t="shared" si="2"/>
        <v>605.79599999999994</v>
      </c>
      <c r="K58">
        <f t="shared" si="3"/>
        <v>0.93409095219467342</v>
      </c>
      <c r="M58">
        <v>5.1993823030302302</v>
      </c>
      <c r="N58">
        <v>53</v>
      </c>
      <c r="O58">
        <v>564.73099999999999</v>
      </c>
      <c r="P58">
        <f t="shared" si="4"/>
        <v>554.077</v>
      </c>
      <c r="Q58">
        <f t="shared" si="5"/>
        <v>0.92951606958591448</v>
      </c>
      <c r="S58">
        <v>5.1993823030303403</v>
      </c>
      <c r="T58">
        <v>53</v>
      </c>
      <c r="U58">
        <v>725.15300000000002</v>
      </c>
      <c r="V58">
        <f t="shared" si="6"/>
        <v>716.04700000000003</v>
      </c>
      <c r="W58">
        <f t="shared" si="7"/>
        <v>0.89449186578006168</v>
      </c>
      <c r="Y58">
        <v>5.1983816969697001</v>
      </c>
      <c r="Z58">
        <v>53</v>
      </c>
      <c r="AA58">
        <v>607.09</v>
      </c>
      <c r="AB58">
        <f t="shared" si="8"/>
        <v>597.37099999999998</v>
      </c>
      <c r="AC58">
        <f t="shared" si="9"/>
        <v>0.91270138960719682</v>
      </c>
      <c r="AE58">
        <v>5.2013835151515098</v>
      </c>
      <c r="AF58">
        <v>53</v>
      </c>
      <c r="AG58">
        <v>591.24699999999996</v>
      </c>
      <c r="AH58">
        <f t="shared" si="10"/>
        <v>580.88499999999999</v>
      </c>
      <c r="AI58">
        <f t="shared" si="11"/>
        <v>0.92282686850656404</v>
      </c>
      <c r="AK58">
        <v>5.1962229090909204</v>
      </c>
      <c r="AL58">
        <v>53</v>
      </c>
      <c r="AM58">
        <v>425.03300000000002</v>
      </c>
      <c r="AN58">
        <f t="shared" si="12"/>
        <v>415.37100000000004</v>
      </c>
      <c r="AO58">
        <f t="shared" si="13"/>
        <v>0.88070585212013897</v>
      </c>
      <c r="AQ58">
        <v>5.19738109090894</v>
      </c>
      <c r="AR58">
        <v>53</v>
      </c>
      <c r="AS58">
        <v>457.00599999999997</v>
      </c>
      <c r="AT58">
        <f t="shared" si="14"/>
        <v>447.08199999999999</v>
      </c>
      <c r="AU58">
        <f t="shared" si="15"/>
        <v>0.88998321484992093</v>
      </c>
      <c r="AW58">
        <v>5.2003829090910996</v>
      </c>
      <c r="AX58">
        <v>53</v>
      </c>
      <c r="AY58">
        <v>435.92099999999999</v>
      </c>
      <c r="AZ58">
        <f t="shared" si="16"/>
        <v>427.137</v>
      </c>
      <c r="BA58">
        <f t="shared" si="17"/>
        <v>0.9032104860610809</v>
      </c>
      <c r="BC58">
        <v>5.2045429090910602</v>
      </c>
      <c r="BD58">
        <v>53</v>
      </c>
      <c r="BE58">
        <v>493.8</v>
      </c>
      <c r="BF58">
        <f t="shared" si="18"/>
        <v>487.52100000000002</v>
      </c>
      <c r="BG58">
        <f t="shared" si="19"/>
        <v>0.88736065170055567</v>
      </c>
      <c r="BJ58" s="4">
        <f t="shared" si="20"/>
        <v>0.90555192622897118</v>
      </c>
      <c r="BK58" s="4">
        <f t="shared" si="21"/>
        <v>3.4232700990442203E-4</v>
      </c>
      <c r="BL58" s="4">
        <f t="shared" si="22"/>
        <v>1.8502081231699909E-2</v>
      </c>
      <c r="BM58" s="4">
        <f t="shared" si="23"/>
        <v>5.8508718145625273E-3</v>
      </c>
    </row>
    <row r="59" spans="1:65" x14ac:dyDescent="0.25">
      <c r="A59">
        <v>5.2982279999999902</v>
      </c>
      <c r="B59">
        <v>54</v>
      </c>
      <c r="C59">
        <v>476.26299999999998</v>
      </c>
      <c r="D59">
        <f t="shared" si="0"/>
        <v>467.03399999999999</v>
      </c>
      <c r="E59">
        <f t="shared" si="1"/>
        <v>0.86526426248168631</v>
      </c>
      <c r="G59">
        <v>5.2941783030303204</v>
      </c>
      <c r="H59">
        <v>54</v>
      </c>
      <c r="I59">
        <v>618.81600000000003</v>
      </c>
      <c r="J59">
        <f t="shared" si="2"/>
        <v>609.92399999999998</v>
      </c>
      <c r="K59">
        <f t="shared" si="3"/>
        <v>0.94045601147314284</v>
      </c>
      <c r="M59">
        <v>5.2992286060605203</v>
      </c>
      <c r="N59">
        <v>54</v>
      </c>
      <c r="O59">
        <v>562.12</v>
      </c>
      <c r="P59">
        <f t="shared" si="4"/>
        <v>551.46600000000001</v>
      </c>
      <c r="Q59">
        <f t="shared" si="5"/>
        <v>0.92513587250556495</v>
      </c>
      <c r="S59">
        <v>5.2992286060606304</v>
      </c>
      <c r="T59">
        <v>54</v>
      </c>
      <c r="U59">
        <v>712.89300000000003</v>
      </c>
      <c r="V59">
        <f t="shared" si="6"/>
        <v>703.78700000000003</v>
      </c>
      <c r="W59">
        <f t="shared" si="7"/>
        <v>0.87917657184759146</v>
      </c>
      <c r="Y59">
        <v>5.2982279999999902</v>
      </c>
      <c r="Z59">
        <v>54</v>
      </c>
      <c r="AA59">
        <v>606.27599999999995</v>
      </c>
      <c r="AB59">
        <f t="shared" si="8"/>
        <v>596.5569999999999</v>
      </c>
      <c r="AC59">
        <f t="shared" si="9"/>
        <v>0.91145770865994569</v>
      </c>
      <c r="AE59">
        <v>5.3012298181818096</v>
      </c>
      <c r="AF59">
        <v>54</v>
      </c>
      <c r="AG59">
        <v>579.322</v>
      </c>
      <c r="AH59">
        <f t="shared" si="10"/>
        <v>568.96</v>
      </c>
      <c r="AI59">
        <f t="shared" si="11"/>
        <v>0.90388213692124042</v>
      </c>
      <c r="AK59">
        <v>5.2961795151513797</v>
      </c>
      <c r="AL59">
        <v>54</v>
      </c>
      <c r="AM59">
        <v>427.40800000000002</v>
      </c>
      <c r="AN59">
        <f t="shared" si="12"/>
        <v>417.74600000000004</v>
      </c>
      <c r="AO59">
        <f t="shared" si="13"/>
        <v>0.88574153443494996</v>
      </c>
      <c r="AQ59">
        <v>5.29822799999988</v>
      </c>
      <c r="AR59">
        <v>54</v>
      </c>
      <c r="AS59">
        <v>460.572</v>
      </c>
      <c r="AT59">
        <f t="shared" si="14"/>
        <v>450.64800000000002</v>
      </c>
      <c r="AU59">
        <f t="shared" si="15"/>
        <v>0.8970818682158691</v>
      </c>
      <c r="AW59">
        <v>5.3002292121213896</v>
      </c>
      <c r="AX59">
        <v>54</v>
      </c>
      <c r="AY59">
        <v>441.77699999999999</v>
      </c>
      <c r="AZ59">
        <f t="shared" si="16"/>
        <v>432.99299999999999</v>
      </c>
      <c r="BA59">
        <f t="shared" si="17"/>
        <v>0.91559339975475229</v>
      </c>
      <c r="BC59">
        <v>5.3052795151515904</v>
      </c>
      <c r="BD59">
        <v>54</v>
      </c>
      <c r="BE59">
        <v>502.97399999999999</v>
      </c>
      <c r="BF59">
        <f t="shared" si="18"/>
        <v>496.69499999999999</v>
      </c>
      <c r="BG59">
        <f t="shared" si="19"/>
        <v>0.9040586946950131</v>
      </c>
      <c r="BJ59" s="4">
        <f t="shared" si="20"/>
        <v>0.9027848060989756</v>
      </c>
      <c r="BK59" s="4">
        <f t="shared" si="21"/>
        <v>4.9432584983682569E-4</v>
      </c>
      <c r="BL59" s="4">
        <f t="shared" si="22"/>
        <v>2.223343990112249E-2</v>
      </c>
      <c r="BM59" s="4">
        <f t="shared" si="23"/>
        <v>7.0308310308015909E-3</v>
      </c>
    </row>
    <row r="60" spans="1:65" x14ac:dyDescent="0.25">
      <c r="A60">
        <v>5.3980743030302802</v>
      </c>
      <c r="B60">
        <v>55</v>
      </c>
      <c r="C60">
        <v>480.40800000000002</v>
      </c>
      <c r="D60">
        <f t="shared" si="0"/>
        <v>471.17900000000003</v>
      </c>
      <c r="E60">
        <f t="shared" si="1"/>
        <v>0.87294361851997615</v>
      </c>
      <c r="G60">
        <v>5.3941349090908899</v>
      </c>
      <c r="H60">
        <v>55</v>
      </c>
      <c r="I60">
        <v>606.36099999999999</v>
      </c>
      <c r="J60">
        <f t="shared" si="2"/>
        <v>597.46899999999994</v>
      </c>
      <c r="K60">
        <f t="shared" si="3"/>
        <v>0.92125135708522232</v>
      </c>
      <c r="M60">
        <v>5.3990749090908103</v>
      </c>
      <c r="N60">
        <v>55</v>
      </c>
      <c r="O60">
        <v>566.07899999999995</v>
      </c>
      <c r="P60">
        <f t="shared" si="4"/>
        <v>555.42499999999995</v>
      </c>
      <c r="Q60">
        <f t="shared" si="5"/>
        <v>0.93177746585719412</v>
      </c>
      <c r="S60">
        <v>5.3990749090909196</v>
      </c>
      <c r="T60">
        <v>55</v>
      </c>
      <c r="U60">
        <v>741.36900000000003</v>
      </c>
      <c r="V60">
        <f t="shared" si="6"/>
        <v>732.26300000000003</v>
      </c>
      <c r="W60">
        <f t="shared" si="7"/>
        <v>0.91474902780362932</v>
      </c>
      <c r="Y60">
        <v>5.3990749090909196</v>
      </c>
      <c r="Z60">
        <v>55</v>
      </c>
      <c r="AA60">
        <v>599.91800000000001</v>
      </c>
      <c r="AB60">
        <f t="shared" si="8"/>
        <v>590.19899999999996</v>
      </c>
      <c r="AC60">
        <f t="shared" si="9"/>
        <v>0.90174355207195855</v>
      </c>
      <c r="AE60">
        <v>5.4010761212120997</v>
      </c>
      <c r="AF60">
        <v>55</v>
      </c>
      <c r="AG60">
        <v>577.81799999999998</v>
      </c>
      <c r="AH60">
        <f t="shared" si="10"/>
        <v>567.45600000000002</v>
      </c>
      <c r="AI60">
        <f t="shared" si="11"/>
        <v>0.90149279718922137</v>
      </c>
      <c r="AK60">
        <v>5.3961361212120602</v>
      </c>
      <c r="AL60">
        <v>55</v>
      </c>
      <c r="AM60">
        <v>419.79700000000003</v>
      </c>
      <c r="AN60">
        <f t="shared" si="12"/>
        <v>410.13500000000005</v>
      </c>
      <c r="AO60">
        <f t="shared" si="13"/>
        <v>0.86960402786736013</v>
      </c>
      <c r="AQ60">
        <v>5.3980743030301701</v>
      </c>
      <c r="AR60">
        <v>55</v>
      </c>
      <c r="AS60">
        <v>455.50200000000001</v>
      </c>
      <c r="AT60">
        <f t="shared" si="14"/>
        <v>445.57800000000003</v>
      </c>
      <c r="AU60">
        <f t="shared" si="15"/>
        <v>0.8869892791622076</v>
      </c>
      <c r="AW60">
        <v>5.4010761212120997</v>
      </c>
      <c r="AX60">
        <v>55</v>
      </c>
      <c r="AY60">
        <v>423.09199999999998</v>
      </c>
      <c r="AZ60">
        <f t="shared" si="16"/>
        <v>414.30799999999999</v>
      </c>
      <c r="BA60">
        <f t="shared" si="17"/>
        <v>0.8760826855528655</v>
      </c>
      <c r="BC60">
        <v>5.4050155151517103</v>
      </c>
      <c r="BD60">
        <v>55</v>
      </c>
      <c r="BE60">
        <v>483.40300000000002</v>
      </c>
      <c r="BF60">
        <f t="shared" si="18"/>
        <v>477.12400000000002</v>
      </c>
      <c r="BG60">
        <f t="shared" si="19"/>
        <v>0.86843656700321825</v>
      </c>
      <c r="BJ60" s="4">
        <f t="shared" si="20"/>
        <v>0.89450703781128538</v>
      </c>
      <c r="BK60" s="4">
        <f t="shared" si="21"/>
        <v>5.3067037854838742E-4</v>
      </c>
      <c r="BL60" s="4">
        <f t="shared" si="22"/>
        <v>2.303628395701849E-2</v>
      </c>
      <c r="BM60" s="4">
        <f t="shared" si="23"/>
        <v>7.2847126130574803E-3</v>
      </c>
    </row>
    <row r="61" spans="1:65" x14ac:dyDescent="0.25">
      <c r="A61">
        <v>5.4979206060605703</v>
      </c>
      <c r="B61">
        <v>56</v>
      </c>
      <c r="C61">
        <v>482.68</v>
      </c>
      <c r="D61">
        <f t="shared" si="0"/>
        <v>473.45100000000002</v>
      </c>
      <c r="E61">
        <f t="shared" si="1"/>
        <v>0.87715290607582508</v>
      </c>
      <c r="G61">
        <v>5.4950921212121102</v>
      </c>
      <c r="H61">
        <v>56</v>
      </c>
      <c r="I61">
        <v>601.99</v>
      </c>
      <c r="J61">
        <f t="shared" si="2"/>
        <v>593.09799999999996</v>
      </c>
      <c r="K61">
        <f t="shared" si="3"/>
        <v>0.91451161045097096</v>
      </c>
      <c r="M61">
        <v>5.4999218181817398</v>
      </c>
      <c r="N61">
        <v>56</v>
      </c>
      <c r="O61">
        <v>566.45299999999997</v>
      </c>
      <c r="P61">
        <f t="shared" si="4"/>
        <v>555.79899999999998</v>
      </c>
      <c r="Q61">
        <f t="shared" si="5"/>
        <v>0.93240488589091708</v>
      </c>
      <c r="S61">
        <v>5.4989212121212097</v>
      </c>
      <c r="T61">
        <v>56</v>
      </c>
      <c r="U61">
        <v>741.54100000000005</v>
      </c>
      <c r="V61">
        <f t="shared" si="6"/>
        <v>732.43500000000006</v>
      </c>
      <c r="W61">
        <f t="shared" si="7"/>
        <v>0.91496389163367708</v>
      </c>
      <c r="Y61">
        <v>5.4989212121212097</v>
      </c>
      <c r="Z61">
        <v>56</v>
      </c>
      <c r="AA61">
        <v>609.53099999999995</v>
      </c>
      <c r="AB61">
        <f t="shared" si="8"/>
        <v>599.8119999999999</v>
      </c>
      <c r="AC61">
        <f t="shared" si="9"/>
        <v>0.91643090458537801</v>
      </c>
      <c r="AE61">
        <v>5.50192303030303</v>
      </c>
      <c r="AF61">
        <v>56</v>
      </c>
      <c r="AG61">
        <v>567.75699999999995</v>
      </c>
      <c r="AH61">
        <f t="shared" si="10"/>
        <v>557.39499999999998</v>
      </c>
      <c r="AI61">
        <f t="shared" si="11"/>
        <v>0.88550932176113395</v>
      </c>
      <c r="AK61">
        <v>5.4960927272727496</v>
      </c>
      <c r="AL61">
        <v>56</v>
      </c>
      <c r="AM61">
        <v>423.39400000000001</v>
      </c>
      <c r="AN61">
        <f t="shared" si="12"/>
        <v>413.73200000000003</v>
      </c>
      <c r="AO61">
        <f t="shared" si="13"/>
        <v>0.87723070125109681</v>
      </c>
      <c r="AQ61">
        <v>5.4979206060604602</v>
      </c>
      <c r="AR61">
        <v>56</v>
      </c>
      <c r="AS61">
        <v>454.42200000000003</v>
      </c>
      <c r="AT61">
        <f t="shared" si="14"/>
        <v>444.49800000000005</v>
      </c>
      <c r="AU61">
        <f t="shared" si="15"/>
        <v>0.88483937853539218</v>
      </c>
      <c r="AW61">
        <v>5.50092242424261</v>
      </c>
      <c r="AX61">
        <v>56</v>
      </c>
      <c r="AY61">
        <v>430.40199999999999</v>
      </c>
      <c r="AZ61">
        <f t="shared" si="16"/>
        <v>421.61799999999999</v>
      </c>
      <c r="BA61">
        <f t="shared" si="17"/>
        <v>0.89154018198400231</v>
      </c>
      <c r="BC61">
        <v>5.50475151515161</v>
      </c>
      <c r="BD61">
        <v>56</v>
      </c>
      <c r="BE61">
        <v>508.23200000000003</v>
      </c>
      <c r="BF61">
        <f t="shared" si="18"/>
        <v>501.95300000000003</v>
      </c>
      <c r="BG61">
        <f t="shared" si="19"/>
        <v>0.91362903588368305</v>
      </c>
      <c r="BJ61" s="4">
        <f t="shared" si="20"/>
        <v>0.90082128180520782</v>
      </c>
      <c r="BK61" s="4">
        <f t="shared" si="21"/>
        <v>3.8726501256239218E-4</v>
      </c>
      <c r="BL61" s="4">
        <f t="shared" si="22"/>
        <v>1.9679050092989554E-2</v>
      </c>
      <c r="BM61" s="4">
        <f t="shared" si="23"/>
        <v>6.2230620482395327E-3</v>
      </c>
    </row>
    <row r="62" spans="1:65" x14ac:dyDescent="0.25">
      <c r="A62">
        <v>5.5987675151514997</v>
      </c>
      <c r="B62">
        <v>57</v>
      </c>
      <c r="C62">
        <v>501.26100000000002</v>
      </c>
      <c r="D62">
        <f t="shared" si="0"/>
        <v>492.03200000000004</v>
      </c>
      <c r="E62">
        <f t="shared" si="1"/>
        <v>0.91157754167231753</v>
      </c>
      <c r="G62">
        <v>5.5950487272726797</v>
      </c>
      <c r="H62">
        <v>57</v>
      </c>
      <c r="I62">
        <v>629.61500000000001</v>
      </c>
      <c r="J62">
        <f t="shared" si="2"/>
        <v>620.72299999999996</v>
      </c>
      <c r="K62">
        <f t="shared" si="3"/>
        <v>0.95710724091795629</v>
      </c>
      <c r="M62">
        <v>5.5997681212120298</v>
      </c>
      <c r="N62">
        <v>57</v>
      </c>
      <c r="O62">
        <v>570.01599999999996</v>
      </c>
      <c r="P62">
        <f t="shared" si="4"/>
        <v>559.36199999999997</v>
      </c>
      <c r="Q62">
        <f t="shared" si="5"/>
        <v>0.93838215214801601</v>
      </c>
      <c r="S62">
        <v>5.5997681212121497</v>
      </c>
      <c r="T62">
        <v>57</v>
      </c>
      <c r="U62">
        <v>720.39400000000001</v>
      </c>
      <c r="V62">
        <f t="shared" si="6"/>
        <v>711.28800000000001</v>
      </c>
      <c r="W62">
        <f t="shared" si="7"/>
        <v>0.8885468834126371</v>
      </c>
      <c r="Y62">
        <v>5.5987675151514997</v>
      </c>
      <c r="Z62">
        <v>57</v>
      </c>
      <c r="AA62">
        <v>600.255</v>
      </c>
      <c r="AB62">
        <f t="shared" si="8"/>
        <v>590.53599999999994</v>
      </c>
      <c r="AC62">
        <f t="shared" si="9"/>
        <v>0.90225844209557471</v>
      </c>
      <c r="AE62">
        <v>5.6017693333333201</v>
      </c>
      <c r="AF62">
        <v>57</v>
      </c>
      <c r="AG62">
        <v>575.07000000000005</v>
      </c>
      <c r="AH62">
        <f t="shared" si="10"/>
        <v>564.70800000000008</v>
      </c>
      <c r="AI62">
        <f t="shared" si="11"/>
        <v>0.89712716847672924</v>
      </c>
      <c r="AK62">
        <v>5.5960493333332098</v>
      </c>
      <c r="AL62">
        <v>57</v>
      </c>
      <c r="AM62">
        <v>407.12900000000002</v>
      </c>
      <c r="AN62">
        <f t="shared" si="12"/>
        <v>397.46700000000004</v>
      </c>
      <c r="AO62">
        <f t="shared" si="13"/>
        <v>0.84274422847198116</v>
      </c>
      <c r="AQ62">
        <v>5.5977669090907503</v>
      </c>
      <c r="AR62">
        <v>57</v>
      </c>
      <c r="AS62">
        <v>472.16800000000001</v>
      </c>
      <c r="AT62">
        <f t="shared" si="14"/>
        <v>462.24400000000003</v>
      </c>
      <c r="AU62">
        <f t="shared" si="15"/>
        <v>0.92016543087193603</v>
      </c>
      <c r="AW62">
        <v>5.6007687272729001</v>
      </c>
      <c r="AX62">
        <v>57</v>
      </c>
      <c r="AY62">
        <v>436.92899999999997</v>
      </c>
      <c r="AZ62">
        <f t="shared" si="16"/>
        <v>428.14499999999998</v>
      </c>
      <c r="BA62">
        <f t="shared" si="17"/>
        <v>0.90534197120507354</v>
      </c>
      <c r="BC62">
        <v>5.6044875151517299</v>
      </c>
      <c r="BD62">
        <v>57</v>
      </c>
      <c r="BE62">
        <v>521.10400000000004</v>
      </c>
      <c r="BF62">
        <f t="shared" si="18"/>
        <v>514.82500000000005</v>
      </c>
      <c r="BG62">
        <f t="shared" si="19"/>
        <v>0.93705798829535258</v>
      </c>
      <c r="BJ62" s="4">
        <f t="shared" si="20"/>
        <v>0.91003090475675741</v>
      </c>
      <c r="BK62" s="4">
        <f t="shared" si="21"/>
        <v>1.0103891407950611E-3</v>
      </c>
      <c r="BL62" s="4">
        <f t="shared" si="22"/>
        <v>3.1786618895300288E-2</v>
      </c>
      <c r="BM62" s="4">
        <f t="shared" si="23"/>
        <v>1.0051811482489419E-2</v>
      </c>
    </row>
    <row r="63" spans="1:65" x14ac:dyDescent="0.25">
      <c r="A63">
        <v>5.6986138181817898</v>
      </c>
      <c r="B63">
        <v>58</v>
      </c>
      <c r="C63">
        <v>472.86399999999998</v>
      </c>
      <c r="D63">
        <f t="shared" si="0"/>
        <v>463.63499999999999</v>
      </c>
      <c r="E63">
        <f t="shared" si="1"/>
        <v>0.85896700526235059</v>
      </c>
      <c r="G63">
        <v>5.6950053333333699</v>
      </c>
      <c r="H63">
        <v>58</v>
      </c>
      <c r="I63">
        <v>603.55200000000002</v>
      </c>
      <c r="J63">
        <f t="shared" si="2"/>
        <v>594.66</v>
      </c>
      <c r="K63">
        <f t="shared" si="3"/>
        <v>0.91692009460624457</v>
      </c>
      <c r="M63">
        <v>5.6996144242423199</v>
      </c>
      <c r="N63">
        <v>58</v>
      </c>
      <c r="O63">
        <v>575.52200000000005</v>
      </c>
      <c r="P63">
        <f t="shared" si="4"/>
        <v>564.86800000000005</v>
      </c>
      <c r="Q63">
        <f t="shared" si="5"/>
        <v>0.94761898291186319</v>
      </c>
      <c r="S63">
        <v>5.6996144242424398</v>
      </c>
      <c r="T63">
        <v>58</v>
      </c>
      <c r="U63">
        <v>713.99599999999998</v>
      </c>
      <c r="V63">
        <f t="shared" si="6"/>
        <v>704.89</v>
      </c>
      <c r="W63">
        <f t="shared" si="7"/>
        <v>0.88055444861818799</v>
      </c>
      <c r="Y63">
        <v>5.6986138181817898</v>
      </c>
      <c r="Z63">
        <v>58</v>
      </c>
      <c r="AA63">
        <v>590.9</v>
      </c>
      <c r="AB63">
        <f t="shared" si="8"/>
        <v>581.18099999999993</v>
      </c>
      <c r="AC63">
        <f t="shared" si="9"/>
        <v>0.88796527838361794</v>
      </c>
      <c r="AE63">
        <v>5.7016156363636101</v>
      </c>
      <c r="AF63">
        <v>58</v>
      </c>
      <c r="AG63">
        <v>568.53800000000001</v>
      </c>
      <c r="AH63">
        <f t="shared" si="10"/>
        <v>558.17600000000004</v>
      </c>
      <c r="AI63">
        <f t="shared" si="11"/>
        <v>0.88675006267250822</v>
      </c>
      <c r="AK63">
        <v>5.6960059393938902</v>
      </c>
      <c r="AL63">
        <v>58</v>
      </c>
      <c r="AM63">
        <v>425.13799999999998</v>
      </c>
      <c r="AN63">
        <f t="shared" si="12"/>
        <v>415.476</v>
      </c>
      <c r="AO63">
        <f t="shared" si="13"/>
        <v>0.88092848228563581</v>
      </c>
      <c r="AQ63">
        <v>5.6976132121212597</v>
      </c>
      <c r="AR63">
        <v>58</v>
      </c>
      <c r="AS63">
        <v>455.90499999999997</v>
      </c>
      <c r="AT63">
        <f t="shared" si="14"/>
        <v>445.98099999999999</v>
      </c>
      <c r="AU63">
        <f t="shared" si="15"/>
        <v>0.88779151059980632</v>
      </c>
      <c r="AW63">
        <v>5.7006150303031902</v>
      </c>
      <c r="AX63">
        <v>58</v>
      </c>
      <c r="AY63">
        <v>422.00099999999998</v>
      </c>
      <c r="AZ63">
        <f t="shared" si="16"/>
        <v>413.21699999999998</v>
      </c>
      <c r="BA63">
        <f t="shared" si="17"/>
        <v>0.87377569121546872</v>
      </c>
      <c r="BC63">
        <v>5.7052241212122601</v>
      </c>
      <c r="BD63">
        <v>58</v>
      </c>
      <c r="BE63">
        <v>513.13300000000004</v>
      </c>
      <c r="BF63">
        <f t="shared" si="18"/>
        <v>506.85400000000004</v>
      </c>
      <c r="BG63">
        <f t="shared" si="19"/>
        <v>0.92254958403234621</v>
      </c>
      <c r="BJ63" s="4">
        <f t="shared" si="20"/>
        <v>0.89438211405880297</v>
      </c>
      <c r="BK63" s="4">
        <f t="shared" si="21"/>
        <v>7.032722569369729E-4</v>
      </c>
      <c r="BL63" s="4">
        <f t="shared" si="22"/>
        <v>2.6519280852560331E-2</v>
      </c>
      <c r="BM63" s="4">
        <f t="shared" si="23"/>
        <v>8.3861329403782589E-3</v>
      </c>
    </row>
    <row r="64" spans="1:65" x14ac:dyDescent="0.25">
      <c r="A64">
        <v>5.7984601212120799</v>
      </c>
      <c r="B64">
        <v>59</v>
      </c>
      <c r="C64">
        <v>477.90600000000001</v>
      </c>
      <c r="D64">
        <f t="shared" si="0"/>
        <v>468.67700000000002</v>
      </c>
      <c r="E64">
        <f t="shared" si="1"/>
        <v>0.86830821470627262</v>
      </c>
      <c r="G64">
        <v>5.7949619393939402</v>
      </c>
      <c r="H64">
        <v>59</v>
      </c>
      <c r="I64">
        <v>602.02800000000002</v>
      </c>
      <c r="J64">
        <f t="shared" si="2"/>
        <v>593.13599999999997</v>
      </c>
      <c r="K64">
        <f t="shared" si="3"/>
        <v>0.91457020353541429</v>
      </c>
      <c r="M64">
        <v>5.7994607272727299</v>
      </c>
      <c r="N64">
        <v>59</v>
      </c>
      <c r="O64">
        <v>567.86599999999999</v>
      </c>
      <c r="P64">
        <f t="shared" si="4"/>
        <v>557.21199999999999</v>
      </c>
      <c r="Q64">
        <f t="shared" si="5"/>
        <v>0.93477532575094546</v>
      </c>
      <c r="S64">
        <v>5.7994607272727299</v>
      </c>
      <c r="T64">
        <v>59</v>
      </c>
      <c r="U64">
        <v>717.21299999999997</v>
      </c>
      <c r="V64">
        <f t="shared" si="6"/>
        <v>708.10699999999997</v>
      </c>
      <c r="W64">
        <f t="shared" si="7"/>
        <v>0.88457315176506868</v>
      </c>
      <c r="Y64">
        <v>5.7984601212120799</v>
      </c>
      <c r="Z64">
        <v>59</v>
      </c>
      <c r="AA64">
        <v>601.34900000000005</v>
      </c>
      <c r="AB64">
        <f t="shared" si="8"/>
        <v>591.63</v>
      </c>
      <c r="AC64">
        <f t="shared" si="9"/>
        <v>0.90392992484286294</v>
      </c>
      <c r="AE64">
        <v>5.8014619393941302</v>
      </c>
      <c r="AF64">
        <v>59</v>
      </c>
      <c r="AG64">
        <v>594.39200000000005</v>
      </c>
      <c r="AH64">
        <f t="shared" si="10"/>
        <v>584.03000000000009</v>
      </c>
      <c r="AI64">
        <f t="shared" si="11"/>
        <v>0.92782319394353219</v>
      </c>
      <c r="AK64">
        <v>5.7969631515152198</v>
      </c>
      <c r="AL64">
        <v>59</v>
      </c>
      <c r="AM64">
        <v>425.29399999999998</v>
      </c>
      <c r="AN64">
        <f t="shared" si="12"/>
        <v>415.63200000000001</v>
      </c>
      <c r="AO64">
        <f t="shared" si="13"/>
        <v>0.88125924710294556</v>
      </c>
      <c r="AQ64">
        <v>5.7974595151515498</v>
      </c>
      <c r="AR64">
        <v>59</v>
      </c>
      <c r="AS64">
        <v>468.57400000000001</v>
      </c>
      <c r="AT64">
        <f t="shared" si="14"/>
        <v>458.65000000000003</v>
      </c>
      <c r="AU64">
        <f t="shared" si="15"/>
        <v>0.91301103934158889</v>
      </c>
      <c r="AW64">
        <v>5.8004613333334802</v>
      </c>
      <c r="AX64">
        <v>59</v>
      </c>
      <c r="AY64">
        <v>430.87299999999999</v>
      </c>
      <c r="AZ64">
        <f t="shared" si="16"/>
        <v>422.089</v>
      </c>
      <c r="BA64">
        <f t="shared" si="17"/>
        <v>0.89253614379235602</v>
      </c>
      <c r="BC64">
        <v>5.8049601212121598</v>
      </c>
      <c r="BD64">
        <v>59</v>
      </c>
      <c r="BE64">
        <v>499.83300000000003</v>
      </c>
      <c r="BF64">
        <f t="shared" si="18"/>
        <v>493.55400000000003</v>
      </c>
      <c r="BG64">
        <f t="shared" si="19"/>
        <v>0.89834160803209728</v>
      </c>
      <c r="BJ64" s="4">
        <f t="shared" si="20"/>
        <v>0.90191280528130835</v>
      </c>
      <c r="BK64" s="4">
        <f t="shared" si="21"/>
        <v>4.4399106456305008E-4</v>
      </c>
      <c r="BL64" s="4">
        <f t="shared" si="22"/>
        <v>2.107109547610304E-2</v>
      </c>
      <c r="BM64" s="4">
        <f t="shared" si="23"/>
        <v>6.6632654499355643E-3</v>
      </c>
    </row>
    <row r="65" spans="1:65" x14ac:dyDescent="0.25">
      <c r="A65">
        <v>5.8983064242423699</v>
      </c>
      <c r="B65">
        <v>60</v>
      </c>
      <c r="C65">
        <v>473.34100000000001</v>
      </c>
      <c r="D65">
        <f t="shared" si="0"/>
        <v>464.11200000000002</v>
      </c>
      <c r="E65">
        <f t="shared" si="1"/>
        <v>0.85985073332755313</v>
      </c>
      <c r="G65">
        <v>5.8949185454545097</v>
      </c>
      <c r="H65">
        <v>60</v>
      </c>
      <c r="I65">
        <v>600.10599999999999</v>
      </c>
      <c r="J65">
        <f t="shared" si="2"/>
        <v>591.21399999999994</v>
      </c>
      <c r="K65">
        <f t="shared" si="3"/>
        <v>0.91160662700120443</v>
      </c>
      <c r="M65">
        <v>5.8993070303030199</v>
      </c>
      <c r="N65">
        <v>60</v>
      </c>
      <c r="O65">
        <v>561.32299999999998</v>
      </c>
      <c r="P65">
        <f t="shared" si="4"/>
        <v>550.66899999999998</v>
      </c>
      <c r="Q65">
        <f t="shared" si="5"/>
        <v>0.92379883034813925</v>
      </c>
      <c r="S65">
        <v>5.8993070303030199</v>
      </c>
      <c r="T65">
        <v>60</v>
      </c>
      <c r="U65">
        <v>729.82899999999995</v>
      </c>
      <c r="V65">
        <f t="shared" si="6"/>
        <v>720.72299999999996</v>
      </c>
      <c r="W65">
        <f t="shared" si="7"/>
        <v>0.90033316385740514</v>
      </c>
      <c r="Y65">
        <v>5.8993070303030199</v>
      </c>
      <c r="Z65">
        <v>60</v>
      </c>
      <c r="AA65">
        <v>610.81700000000001</v>
      </c>
      <c r="AB65">
        <f t="shared" si="8"/>
        <v>601.09799999999996</v>
      </c>
      <c r="AC65">
        <f t="shared" si="9"/>
        <v>0.91839573713840605</v>
      </c>
      <c r="AE65">
        <v>5.9013082424244203</v>
      </c>
      <c r="AF65">
        <v>60</v>
      </c>
      <c r="AG65">
        <v>584.18499999999995</v>
      </c>
      <c r="AH65">
        <f t="shared" si="10"/>
        <v>573.82299999999998</v>
      </c>
      <c r="AI65">
        <f t="shared" si="11"/>
        <v>0.91160777463188425</v>
      </c>
      <c r="AK65">
        <v>5.89691975757568</v>
      </c>
      <c r="AL65">
        <v>60</v>
      </c>
      <c r="AM65">
        <v>423.56900000000002</v>
      </c>
      <c r="AN65">
        <f t="shared" si="12"/>
        <v>413.90700000000004</v>
      </c>
      <c r="AO65">
        <f t="shared" si="13"/>
        <v>0.87760175152692499</v>
      </c>
      <c r="AQ65">
        <v>5.8983064242422598</v>
      </c>
      <c r="AR65">
        <v>60</v>
      </c>
      <c r="AS65">
        <v>464.14</v>
      </c>
      <c r="AT65">
        <f t="shared" si="14"/>
        <v>454.21600000000001</v>
      </c>
      <c r="AU65">
        <f t="shared" si="15"/>
        <v>0.90418450287927432</v>
      </c>
      <c r="AW65">
        <v>5.9013082424244203</v>
      </c>
      <c r="AX65">
        <v>60</v>
      </c>
      <c r="AY65">
        <v>437.59800000000001</v>
      </c>
      <c r="AZ65">
        <f t="shared" si="16"/>
        <v>428.81400000000002</v>
      </c>
      <c r="BA65">
        <f t="shared" si="17"/>
        <v>0.90675661759528292</v>
      </c>
      <c r="BC65">
        <v>5.9046961212122797</v>
      </c>
      <c r="BD65">
        <v>60</v>
      </c>
      <c r="BE65">
        <v>510.26499999999999</v>
      </c>
      <c r="BF65">
        <f t="shared" si="18"/>
        <v>503.98599999999999</v>
      </c>
      <c r="BG65">
        <f t="shared" si="19"/>
        <v>0.91732939792943535</v>
      </c>
      <c r="BJ65" s="4">
        <f t="shared" si="20"/>
        <v>0.90314651362355092</v>
      </c>
      <c r="BK65" s="4">
        <f t="shared" si="21"/>
        <v>3.9471803762751451E-4</v>
      </c>
      <c r="BL65" s="4">
        <f t="shared" si="22"/>
        <v>1.9867512114694043E-2</v>
      </c>
      <c r="BM65" s="4">
        <f t="shared" si="23"/>
        <v>6.2826589723421608E-3</v>
      </c>
    </row>
    <row r="66" spans="1:65" x14ac:dyDescent="0.25">
      <c r="A66">
        <v>5.9981527272727204</v>
      </c>
      <c r="B66">
        <v>61</v>
      </c>
      <c r="C66">
        <v>474.79700000000003</v>
      </c>
      <c r="D66">
        <f t="shared" si="0"/>
        <v>465.56800000000004</v>
      </c>
      <c r="E66">
        <f t="shared" si="1"/>
        <v>0.8625482345077099</v>
      </c>
      <c r="G66">
        <v>5.9928739393939097</v>
      </c>
      <c r="H66">
        <v>61</v>
      </c>
      <c r="I66">
        <v>608.20699999999999</v>
      </c>
      <c r="J66">
        <f t="shared" si="2"/>
        <v>599.31499999999994</v>
      </c>
      <c r="K66">
        <f t="shared" si="3"/>
        <v>0.92409774745054551</v>
      </c>
      <c r="M66">
        <v>5.99915333333331</v>
      </c>
      <c r="N66">
        <v>61</v>
      </c>
      <c r="O66">
        <v>569.66099999999994</v>
      </c>
      <c r="P66">
        <f t="shared" si="4"/>
        <v>559.00699999999995</v>
      </c>
      <c r="Q66">
        <f t="shared" si="5"/>
        <v>0.93778660639408107</v>
      </c>
      <c r="S66">
        <v>5.99915333333331</v>
      </c>
      <c r="T66">
        <v>61</v>
      </c>
      <c r="U66">
        <v>729.26</v>
      </c>
      <c r="V66">
        <f t="shared" si="6"/>
        <v>720.154</v>
      </c>
      <c r="W66">
        <f t="shared" si="7"/>
        <v>0.8996223643266078</v>
      </c>
      <c r="Y66">
        <v>5.9971521212121299</v>
      </c>
      <c r="Z66">
        <v>61</v>
      </c>
      <c r="AA66">
        <v>624.69000000000005</v>
      </c>
      <c r="AB66">
        <f t="shared" si="8"/>
        <v>614.971</v>
      </c>
      <c r="AC66">
        <f t="shared" si="9"/>
        <v>0.93959178846667724</v>
      </c>
      <c r="AE66">
        <v>6.0021551515151197</v>
      </c>
      <c r="AF66">
        <v>61</v>
      </c>
      <c r="AG66">
        <v>577.58100000000002</v>
      </c>
      <c r="AH66">
        <f t="shared" si="10"/>
        <v>567.21900000000005</v>
      </c>
      <c r="AI66">
        <f t="shared" si="11"/>
        <v>0.90111628554262002</v>
      </c>
      <c r="AK66">
        <v>5.9968763636363702</v>
      </c>
      <c r="AL66">
        <v>61</v>
      </c>
      <c r="AM66">
        <v>422.15699999999998</v>
      </c>
      <c r="AN66">
        <f t="shared" si="12"/>
        <v>412.495</v>
      </c>
      <c r="AO66">
        <f t="shared" si="13"/>
        <v>0.87460790587281423</v>
      </c>
      <c r="AQ66">
        <v>5.9981527272727799</v>
      </c>
      <c r="AR66">
        <v>61</v>
      </c>
      <c r="AS66">
        <v>468.43799999999999</v>
      </c>
      <c r="AT66">
        <f t="shared" si="14"/>
        <v>458.51400000000001</v>
      </c>
      <c r="AU66">
        <f t="shared" si="15"/>
        <v>0.91274031111450848</v>
      </c>
      <c r="AW66">
        <v>6.0011545454547104</v>
      </c>
      <c r="AX66">
        <v>61</v>
      </c>
      <c r="AY66">
        <v>431.79300000000001</v>
      </c>
      <c r="AZ66">
        <f t="shared" si="16"/>
        <v>423.00900000000001</v>
      </c>
      <c r="BA66">
        <f t="shared" si="17"/>
        <v>0.89448154689996839</v>
      </c>
      <c r="BC66">
        <v>6.0054327272728099</v>
      </c>
      <c r="BD66">
        <v>61</v>
      </c>
      <c r="BE66">
        <v>519.09500000000003</v>
      </c>
      <c r="BF66">
        <f t="shared" si="18"/>
        <v>512.81600000000003</v>
      </c>
      <c r="BG66">
        <f t="shared" si="19"/>
        <v>0.93340130981531499</v>
      </c>
      <c r="BJ66" s="4">
        <f t="shared" si="20"/>
        <v>0.90799941003908469</v>
      </c>
      <c r="BK66" s="4">
        <f t="shared" si="21"/>
        <v>6.9925904369841179E-4</v>
      </c>
      <c r="BL66" s="4">
        <f t="shared" si="22"/>
        <v>2.6443506645269493E-2</v>
      </c>
      <c r="BM66" s="4">
        <f t="shared" si="23"/>
        <v>8.3621710320849803E-3</v>
      </c>
    </row>
    <row r="67" spans="1:65" x14ac:dyDescent="0.25">
      <c r="A67">
        <v>6.0979990303030096</v>
      </c>
      <c r="B67">
        <v>62</v>
      </c>
      <c r="C67">
        <v>482.57900000000001</v>
      </c>
      <c r="D67">
        <f t="shared" si="0"/>
        <v>473.35</v>
      </c>
      <c r="E67">
        <f t="shared" si="1"/>
        <v>0.87696578545824555</v>
      </c>
      <c r="G67">
        <v>6.0948317575757702</v>
      </c>
      <c r="H67">
        <v>62</v>
      </c>
      <c r="I67">
        <v>619.49</v>
      </c>
      <c r="J67">
        <f t="shared" si="2"/>
        <v>610.59799999999996</v>
      </c>
      <c r="K67">
        <f t="shared" si="3"/>
        <v>0.94149526776037351</v>
      </c>
      <c r="M67">
        <v>6.1000002424242403</v>
      </c>
      <c r="N67">
        <v>62</v>
      </c>
      <c r="O67">
        <v>579.10900000000004</v>
      </c>
      <c r="P67">
        <f t="shared" si="4"/>
        <v>568.45500000000004</v>
      </c>
      <c r="Q67">
        <f t="shared" si="5"/>
        <v>0.95363651141711547</v>
      </c>
      <c r="S67">
        <v>6.1000002424242403</v>
      </c>
      <c r="T67">
        <v>62</v>
      </c>
      <c r="U67">
        <v>734.43299999999999</v>
      </c>
      <c r="V67">
        <f t="shared" si="6"/>
        <v>725.327</v>
      </c>
      <c r="W67">
        <f t="shared" si="7"/>
        <v>0.90608451893612407</v>
      </c>
      <c r="Y67">
        <v>6.0989996363636001</v>
      </c>
      <c r="Z67">
        <v>62</v>
      </c>
      <c r="AA67">
        <v>620.024</v>
      </c>
      <c r="AB67">
        <f t="shared" si="8"/>
        <v>610.30499999999995</v>
      </c>
      <c r="AC67">
        <f t="shared" si="9"/>
        <v>0.93246277704177172</v>
      </c>
      <c r="AE67">
        <v>6.1020014545456398</v>
      </c>
      <c r="AF67">
        <v>62</v>
      </c>
      <c r="AG67">
        <v>579.30799999999999</v>
      </c>
      <c r="AH67">
        <f t="shared" si="10"/>
        <v>568.94600000000003</v>
      </c>
      <c r="AI67">
        <f t="shared" si="11"/>
        <v>0.90385989572692638</v>
      </c>
      <c r="AK67">
        <v>6.0968329696968304</v>
      </c>
      <c r="AL67">
        <v>62</v>
      </c>
      <c r="AM67">
        <v>419.83499999999998</v>
      </c>
      <c r="AN67">
        <f t="shared" si="12"/>
        <v>410.173</v>
      </c>
      <c r="AO67">
        <f t="shared" si="13"/>
        <v>0.86968459878439697</v>
      </c>
      <c r="AQ67">
        <v>6.09799903030307</v>
      </c>
      <c r="AR67">
        <v>62</v>
      </c>
      <c r="AS67">
        <v>462.21600000000001</v>
      </c>
      <c r="AT67">
        <f t="shared" si="14"/>
        <v>452.29200000000003</v>
      </c>
      <c r="AU67">
        <f t="shared" si="15"/>
        <v>0.90035449472557716</v>
      </c>
      <c r="AW67">
        <v>6.1010008484849996</v>
      </c>
      <c r="AX67">
        <v>62</v>
      </c>
      <c r="AY67">
        <v>411.565</v>
      </c>
      <c r="AZ67">
        <f t="shared" si="16"/>
        <v>402.78100000000001</v>
      </c>
      <c r="BA67">
        <f t="shared" si="17"/>
        <v>0.85170805335564059</v>
      </c>
      <c r="BC67">
        <v>6.1051687272729396</v>
      </c>
      <c r="BD67">
        <v>62</v>
      </c>
      <c r="BE67">
        <v>507.411</v>
      </c>
      <c r="BF67">
        <f t="shared" si="18"/>
        <v>501.13200000000001</v>
      </c>
      <c r="BG67">
        <f t="shared" si="19"/>
        <v>0.9121346939065248</v>
      </c>
      <c r="BJ67" s="4">
        <f t="shared" si="20"/>
        <v>0.90483865971126964</v>
      </c>
      <c r="BK67" s="4">
        <f t="shared" si="21"/>
        <v>1.0443828386994575E-3</v>
      </c>
      <c r="BL67" s="4">
        <f t="shared" si="22"/>
        <v>3.2316912579939586E-2</v>
      </c>
      <c r="BM67" s="4">
        <f t="shared" si="23"/>
        <v>1.021950506971574E-2</v>
      </c>
    </row>
    <row r="68" spans="1:65" x14ac:dyDescent="0.25">
      <c r="A68">
        <v>6.1988459393938902</v>
      </c>
      <c r="B68">
        <v>63</v>
      </c>
      <c r="C68">
        <v>475.52699999999999</v>
      </c>
      <c r="D68">
        <f t="shared" si="0"/>
        <v>466.298</v>
      </c>
      <c r="E68">
        <f t="shared" si="1"/>
        <v>0.86390069045655216</v>
      </c>
      <c r="G68">
        <v>6.1947883636363397</v>
      </c>
      <c r="H68">
        <v>63</v>
      </c>
      <c r="I68">
        <v>608.52499999999998</v>
      </c>
      <c r="J68">
        <f t="shared" si="2"/>
        <v>599.63299999999992</v>
      </c>
      <c r="K68">
        <f t="shared" si="3"/>
        <v>0.92458807905193929</v>
      </c>
      <c r="M68">
        <v>6.1998465454545304</v>
      </c>
      <c r="N68">
        <v>63</v>
      </c>
      <c r="O68">
        <v>572.596</v>
      </c>
      <c r="P68">
        <f t="shared" si="4"/>
        <v>561.94200000000001</v>
      </c>
      <c r="Q68">
        <f t="shared" si="5"/>
        <v>0.94271034382450092</v>
      </c>
      <c r="S68">
        <v>6.1978453333333601</v>
      </c>
      <c r="T68">
        <v>63</v>
      </c>
      <c r="U68">
        <v>739.74400000000003</v>
      </c>
      <c r="V68">
        <f t="shared" si="6"/>
        <v>730.63800000000003</v>
      </c>
      <c r="W68">
        <f t="shared" si="7"/>
        <v>0.9127190642930042</v>
      </c>
      <c r="Y68">
        <v>6.1988459393940003</v>
      </c>
      <c r="Z68">
        <v>63</v>
      </c>
      <c r="AA68">
        <v>601.88199999999995</v>
      </c>
      <c r="AB68">
        <f t="shared" si="8"/>
        <v>592.1629999999999</v>
      </c>
      <c r="AC68">
        <f t="shared" si="9"/>
        <v>0.90474427612650499</v>
      </c>
      <c r="AE68">
        <v>6.1998465454546396</v>
      </c>
      <c r="AF68">
        <v>63</v>
      </c>
      <c r="AG68">
        <v>581.87400000000002</v>
      </c>
      <c r="AH68">
        <f t="shared" si="10"/>
        <v>571.51200000000006</v>
      </c>
      <c r="AI68">
        <f t="shared" si="11"/>
        <v>0.9079363889133365</v>
      </c>
      <c r="AK68">
        <v>6.1967895757575198</v>
      </c>
      <c r="AL68">
        <v>63</v>
      </c>
      <c r="AM68">
        <v>423.62099999999998</v>
      </c>
      <c r="AN68">
        <f t="shared" si="12"/>
        <v>413.959</v>
      </c>
      <c r="AO68">
        <f t="shared" si="13"/>
        <v>0.87771200646602821</v>
      </c>
      <c r="AQ68">
        <v>6.1978453333333601</v>
      </c>
      <c r="AR68">
        <v>63</v>
      </c>
      <c r="AS68">
        <v>467.76900000000001</v>
      </c>
      <c r="AT68">
        <f t="shared" si="14"/>
        <v>457.84500000000003</v>
      </c>
      <c r="AU68">
        <f t="shared" si="15"/>
        <v>0.91140856711511997</v>
      </c>
      <c r="AW68">
        <v>6.2008471515152896</v>
      </c>
      <c r="AX68">
        <v>63</v>
      </c>
      <c r="AY68">
        <v>426.81200000000001</v>
      </c>
      <c r="AZ68">
        <f t="shared" si="16"/>
        <v>418.02800000000002</v>
      </c>
      <c r="BA68">
        <f t="shared" si="17"/>
        <v>0.88394888072712396</v>
      </c>
      <c r="BC68">
        <v>6.2049047272728304</v>
      </c>
      <c r="BD68">
        <v>63</v>
      </c>
      <c r="BE68">
        <v>503.50799999999998</v>
      </c>
      <c r="BF68">
        <f t="shared" si="18"/>
        <v>497.22899999999998</v>
      </c>
      <c r="BG68">
        <f t="shared" si="19"/>
        <v>0.90503065403216598</v>
      </c>
      <c r="BJ68" s="4">
        <f t="shared" si="20"/>
        <v>0.90346989510062747</v>
      </c>
      <c r="BK68" s="4">
        <f t="shared" si="21"/>
        <v>5.2984783569148938E-4</v>
      </c>
      <c r="BL68" s="4">
        <f t="shared" si="22"/>
        <v>2.3018423831606918E-2</v>
      </c>
      <c r="BM68" s="4">
        <f t="shared" si="23"/>
        <v>7.2790647454977981E-3</v>
      </c>
    </row>
    <row r="69" spans="1:65" x14ac:dyDescent="0.25">
      <c r="A69">
        <v>6.29869224242423</v>
      </c>
      <c r="B69">
        <v>64</v>
      </c>
      <c r="C69">
        <v>496.68299999999999</v>
      </c>
      <c r="D69">
        <f t="shared" si="0"/>
        <v>487.45400000000001</v>
      </c>
      <c r="E69">
        <f t="shared" si="1"/>
        <v>0.90309597546163223</v>
      </c>
      <c r="G69">
        <v>6.2947449696969198</v>
      </c>
      <c r="H69">
        <v>64</v>
      </c>
      <c r="I69">
        <v>605.96299999999997</v>
      </c>
      <c r="J69">
        <f t="shared" si="2"/>
        <v>597.07099999999991</v>
      </c>
      <c r="K69">
        <f t="shared" si="3"/>
        <v>0.92063767162184273</v>
      </c>
      <c r="M69">
        <v>6.2996928484848196</v>
      </c>
      <c r="N69">
        <v>64</v>
      </c>
      <c r="O69">
        <v>545.31299999999999</v>
      </c>
      <c r="P69">
        <f t="shared" si="4"/>
        <v>534.65899999999999</v>
      </c>
      <c r="Q69">
        <f t="shared" si="5"/>
        <v>0.89694055564251085</v>
      </c>
      <c r="S69">
        <v>6.2996928484848196</v>
      </c>
      <c r="T69">
        <v>64</v>
      </c>
      <c r="U69">
        <v>730.83600000000001</v>
      </c>
      <c r="V69">
        <f t="shared" si="6"/>
        <v>721.73</v>
      </c>
      <c r="W69">
        <f t="shared" si="7"/>
        <v>0.90159111662983571</v>
      </c>
      <c r="Y69">
        <v>6.2986922424242904</v>
      </c>
      <c r="Z69">
        <v>64</v>
      </c>
      <c r="AA69">
        <v>610.86300000000006</v>
      </c>
      <c r="AB69">
        <f t="shared" si="8"/>
        <v>601.14400000000001</v>
      </c>
      <c r="AC69">
        <f t="shared" si="9"/>
        <v>0.91846601886269796</v>
      </c>
      <c r="AE69">
        <v>6.3016940606062199</v>
      </c>
      <c r="AF69">
        <v>64</v>
      </c>
      <c r="AG69">
        <v>587.36199999999997</v>
      </c>
      <c r="AH69">
        <f t="shared" si="10"/>
        <v>577</v>
      </c>
      <c r="AI69">
        <f t="shared" si="11"/>
        <v>0.91665493708442713</v>
      </c>
      <c r="AK69">
        <v>6.2967461818182002</v>
      </c>
      <c r="AL69">
        <v>64</v>
      </c>
      <c r="AM69">
        <v>436.70600000000002</v>
      </c>
      <c r="AN69">
        <f t="shared" si="12"/>
        <v>427.04400000000004</v>
      </c>
      <c r="AO69">
        <f t="shared" si="13"/>
        <v>0.90545596566152342</v>
      </c>
      <c r="AQ69">
        <v>6.2976916363636501</v>
      </c>
      <c r="AR69">
        <v>64</v>
      </c>
      <c r="AS69">
        <v>448.34399999999999</v>
      </c>
      <c r="AT69">
        <f t="shared" si="14"/>
        <v>438.42</v>
      </c>
      <c r="AU69">
        <f t="shared" si="15"/>
        <v>0.87274021556336945</v>
      </c>
      <c r="AW69">
        <v>6.3006934545455797</v>
      </c>
      <c r="AX69">
        <v>64</v>
      </c>
      <c r="AY69">
        <v>417.75599999999997</v>
      </c>
      <c r="AZ69">
        <f t="shared" si="16"/>
        <v>408.97199999999998</v>
      </c>
      <c r="BA69">
        <f t="shared" si="17"/>
        <v>0.86479934752871412</v>
      </c>
      <c r="BC69">
        <v>6.3056413333333596</v>
      </c>
      <c r="BD69">
        <v>64</v>
      </c>
      <c r="BE69">
        <v>503.12299999999999</v>
      </c>
      <c r="BF69">
        <f t="shared" si="18"/>
        <v>496.84399999999999</v>
      </c>
      <c r="BG69">
        <f t="shared" si="19"/>
        <v>0.90432989683215881</v>
      </c>
      <c r="BJ69" s="4">
        <f t="shared" si="20"/>
        <v>0.90047117008887123</v>
      </c>
      <c r="BK69" s="4">
        <f t="shared" si="21"/>
        <v>3.4380539168292208E-4</v>
      </c>
      <c r="BL69" s="4">
        <f t="shared" si="22"/>
        <v>1.8541989960166684E-2</v>
      </c>
      <c r="BM69" s="4">
        <f t="shared" si="23"/>
        <v>5.8634920626101476E-3</v>
      </c>
    </row>
    <row r="70" spans="1:65" x14ac:dyDescent="0.25">
      <c r="A70">
        <v>6.3985385454545201</v>
      </c>
      <c r="B70">
        <v>65</v>
      </c>
      <c r="C70">
        <v>496.79</v>
      </c>
      <c r="D70">
        <f t="shared" si="0"/>
        <v>487.56100000000004</v>
      </c>
      <c r="E70">
        <f t="shared" si="1"/>
        <v>0.90329421215550365</v>
      </c>
      <c r="G70">
        <v>6.3947015757576002</v>
      </c>
      <c r="H70">
        <v>65</v>
      </c>
      <c r="I70">
        <v>613.452</v>
      </c>
      <c r="J70">
        <f t="shared" si="2"/>
        <v>604.55999999999995</v>
      </c>
      <c r="K70">
        <f t="shared" si="3"/>
        <v>0.93218513502699218</v>
      </c>
      <c r="M70">
        <v>6.3995391515151097</v>
      </c>
      <c r="N70">
        <v>65</v>
      </c>
      <c r="O70">
        <v>564.02499999999998</v>
      </c>
      <c r="P70">
        <f t="shared" si="4"/>
        <v>553.37099999999998</v>
      </c>
      <c r="Q70">
        <f t="shared" si="5"/>
        <v>0.92833168845273684</v>
      </c>
      <c r="S70">
        <v>6.3995391515151097</v>
      </c>
      <c r="T70">
        <v>65</v>
      </c>
      <c r="U70">
        <v>726.22900000000004</v>
      </c>
      <c r="V70">
        <f t="shared" si="6"/>
        <v>717.12300000000005</v>
      </c>
      <c r="W70">
        <f t="shared" si="7"/>
        <v>0.89583601392617418</v>
      </c>
      <c r="Y70">
        <v>6.3995391515151097</v>
      </c>
      <c r="Z70">
        <v>65</v>
      </c>
      <c r="AA70">
        <v>633.91600000000005</v>
      </c>
      <c r="AB70">
        <f t="shared" si="8"/>
        <v>624.197</v>
      </c>
      <c r="AC70">
        <f t="shared" si="9"/>
        <v>0.95368785777790255</v>
      </c>
      <c r="AE70">
        <v>6.40154036363651</v>
      </c>
      <c r="AF70">
        <v>65</v>
      </c>
      <c r="AG70">
        <v>575.21199999999999</v>
      </c>
      <c r="AH70">
        <f t="shared" si="10"/>
        <v>564.85</v>
      </c>
      <c r="AI70">
        <f t="shared" si="11"/>
        <v>0.89735275773334267</v>
      </c>
      <c r="AK70">
        <v>6.3967027878786604</v>
      </c>
      <c r="AL70">
        <v>65</v>
      </c>
      <c r="AM70">
        <v>414.75099999999998</v>
      </c>
      <c r="AN70">
        <f t="shared" si="12"/>
        <v>405.089</v>
      </c>
      <c r="AO70">
        <f t="shared" si="13"/>
        <v>0.85890505819976593</v>
      </c>
      <c r="AQ70">
        <v>6.3985385454545796</v>
      </c>
      <c r="AR70">
        <v>65</v>
      </c>
      <c r="AS70">
        <v>459.62200000000001</v>
      </c>
      <c r="AT70">
        <f t="shared" si="14"/>
        <v>449.69800000000004</v>
      </c>
      <c r="AU70">
        <f t="shared" si="15"/>
        <v>0.89519075192376296</v>
      </c>
      <c r="AW70">
        <v>6.40154036363651</v>
      </c>
      <c r="AX70">
        <v>65</v>
      </c>
      <c r="AY70">
        <v>433.74299999999999</v>
      </c>
      <c r="AZ70">
        <f t="shared" si="16"/>
        <v>424.959</v>
      </c>
      <c r="BA70">
        <f t="shared" si="17"/>
        <v>0.89860495566066834</v>
      </c>
      <c r="BC70">
        <v>6.4053773333334902</v>
      </c>
      <c r="BD70">
        <v>65</v>
      </c>
      <c r="BE70">
        <v>494.73</v>
      </c>
      <c r="BF70">
        <f t="shared" si="18"/>
        <v>488.45100000000002</v>
      </c>
      <c r="BG70">
        <f t="shared" si="19"/>
        <v>0.88905338987200166</v>
      </c>
      <c r="BJ70" s="4">
        <f t="shared" si="20"/>
        <v>0.90524418207288504</v>
      </c>
      <c r="BK70" s="4">
        <f t="shared" si="21"/>
        <v>7.0164834888073672E-4</v>
      </c>
      <c r="BL70" s="4">
        <f t="shared" si="22"/>
        <v>2.6488645659616814E-2</v>
      </c>
      <c r="BM70" s="4">
        <f t="shared" si="23"/>
        <v>8.3764452417522343E-3</v>
      </c>
    </row>
    <row r="71" spans="1:65" x14ac:dyDescent="0.25">
      <c r="A71">
        <v>6.4983848484848101</v>
      </c>
      <c r="B71">
        <v>66</v>
      </c>
      <c r="C71">
        <v>474.57400000000001</v>
      </c>
      <c r="D71">
        <f t="shared" ref="D71:D134" si="24">C71-C$3</f>
        <v>465.34500000000003</v>
      </c>
      <c r="E71">
        <f t="shared" ref="E71:E134" si="25">D71/D$3</f>
        <v>0.86213508700552921</v>
      </c>
      <c r="G71">
        <v>6.4936575757575303</v>
      </c>
      <c r="H71">
        <v>66</v>
      </c>
      <c r="I71">
        <v>620.98800000000006</v>
      </c>
      <c r="J71">
        <f t="shared" ref="J71:J134" si="26">I71-I$3</f>
        <v>612.096</v>
      </c>
      <c r="K71">
        <f t="shared" ref="K71:K134" si="27">J71/J$3</f>
        <v>0.94380506882605841</v>
      </c>
      <c r="M71">
        <v>6.4993854545453997</v>
      </c>
      <c r="N71">
        <v>66</v>
      </c>
      <c r="O71">
        <v>561.16600000000005</v>
      </c>
      <c r="P71">
        <f t="shared" ref="P71:P134" si="28">O71-O$3</f>
        <v>550.51200000000006</v>
      </c>
      <c r="Q71">
        <f t="shared" ref="Q71:Q134" si="29">P71/P$3</f>
        <v>0.92353544814146959</v>
      </c>
      <c r="S71">
        <v>6.4993854545455099</v>
      </c>
      <c r="T71">
        <v>66</v>
      </c>
      <c r="U71">
        <v>751.26700000000005</v>
      </c>
      <c r="V71">
        <f t="shared" ref="V71:V134" si="30">U71-U$3</f>
        <v>742.16100000000006</v>
      </c>
      <c r="W71">
        <f t="shared" ref="W71:W134" si="31">V71/V$3</f>
        <v>0.92711369169788638</v>
      </c>
      <c r="Y71">
        <v>6.4973842424242303</v>
      </c>
      <c r="Z71">
        <v>66</v>
      </c>
      <c r="AA71">
        <v>615.29700000000003</v>
      </c>
      <c r="AB71">
        <f t="shared" ref="AB71:AB134" si="32">AA71-AA$3</f>
        <v>605.57799999999997</v>
      </c>
      <c r="AC71">
        <f t="shared" ref="AC71:AC134" si="33">AB71/AB$3</f>
        <v>0.92524056593900106</v>
      </c>
      <c r="AE71">
        <v>6.5023872727274403</v>
      </c>
      <c r="AF71">
        <v>66</v>
      </c>
      <c r="AG71">
        <v>580.52099999999996</v>
      </c>
      <c r="AH71">
        <f t="shared" ref="AH71:AH134" si="34">AG71-AG$3</f>
        <v>570.15899999999999</v>
      </c>
      <c r="AI71">
        <f t="shared" ref="AI71:AI134" si="35">AH71/AH$3</f>
        <v>0.90578693634856133</v>
      </c>
      <c r="AK71">
        <v>6.4966593939393498</v>
      </c>
      <c r="AL71">
        <v>66</v>
      </c>
      <c r="AM71">
        <v>419.16199999999998</v>
      </c>
      <c r="AN71">
        <f t="shared" ref="AN71:AN134" si="36">AM71-AM$3</f>
        <v>409.5</v>
      </c>
      <c r="AO71">
        <f t="shared" ref="AO71:AO134" si="37">AN71/AN$3</f>
        <v>0.86825764543792627</v>
      </c>
      <c r="AQ71">
        <v>6.4983848484848696</v>
      </c>
      <c r="AR71">
        <v>66</v>
      </c>
      <c r="AS71">
        <v>459.94</v>
      </c>
      <c r="AT71">
        <f t="shared" ref="AT71:AT134" si="38">AS71-AS$3</f>
        <v>450.01600000000002</v>
      </c>
      <c r="AU71">
        <f t="shared" ref="AU71:AU134" si="39">AT71/AT$3</f>
        <v>0.89582377821943637</v>
      </c>
      <c r="AW71">
        <v>6.5013866666668001</v>
      </c>
      <c r="AX71">
        <v>66</v>
      </c>
      <c r="AY71">
        <v>430.18900000000002</v>
      </c>
      <c r="AZ71">
        <f t="shared" ref="AZ71:AZ134" si="40">AY71-AY$3</f>
        <v>421.40500000000003</v>
      </c>
      <c r="BA71">
        <f t="shared" ref="BA71:BA134" si="41">AZ71/AZ$3</f>
        <v>0.89108977887321827</v>
      </c>
      <c r="BC71">
        <v>6.5051133333333802</v>
      </c>
      <c r="BD71">
        <v>66</v>
      </c>
      <c r="BE71">
        <v>496.63900000000001</v>
      </c>
      <c r="BF71">
        <f t="shared" ref="BF71:BF134" si="42">BE71-BE$3</f>
        <v>490.36</v>
      </c>
      <c r="BG71">
        <f t="shared" ref="BG71:BG134" si="43">BF71/BF$3</f>
        <v>0.89252805349489461</v>
      </c>
      <c r="BJ71" s="4">
        <f t="shared" ref="BJ71:BJ134" si="44">AVERAGE($E71,$K71,$Q71,$W71,$AC71,$AI71,$AO71,$AU71,$BA71,$BG71)</f>
        <v>0.90353160539839816</v>
      </c>
      <c r="BK71" s="4">
        <f t="shared" ref="BK71:BK134" si="45">VAR($E71,$K71,$Q71,$W71,$AC71,$AI71,$AO71,$AU71,$BA71,$BG71)</f>
        <v>7.0531084984155174E-4</v>
      </c>
      <c r="BL71" s="4">
        <f t="shared" ref="BL71:BL134" si="46">_xlfn.STDEV.S($E71,$K71,$Q71,$W71,$AC71,$AI71,$AO71,$AU71,$BA71,$BG71)</f>
        <v>2.6557689090761488E-2</v>
      </c>
      <c r="BM71" s="4">
        <f t="shared" ref="BM71:BM134" si="47">BL71/SQRT(COUNT(E71,K71,Q71,W71,AC71,AI71,AO71,AU71,BA71,BG71))</f>
        <v>8.3982786917412532E-3</v>
      </c>
    </row>
    <row r="72" spans="1:65" x14ac:dyDescent="0.25">
      <c r="A72">
        <v>6.5982311515151002</v>
      </c>
      <c r="B72">
        <v>67</v>
      </c>
      <c r="C72">
        <v>456.988</v>
      </c>
      <c r="D72">
        <f t="shared" si="24"/>
        <v>447.75900000000001</v>
      </c>
      <c r="E72">
        <f t="shared" si="25"/>
        <v>0.82955386739410275</v>
      </c>
      <c r="G72">
        <v>6.5946147878787498</v>
      </c>
      <c r="H72">
        <v>67</v>
      </c>
      <c r="I72">
        <v>611.41200000000003</v>
      </c>
      <c r="J72">
        <f t="shared" si="26"/>
        <v>602.52</v>
      </c>
      <c r="K72">
        <f t="shared" si="27"/>
        <v>0.92903961154635328</v>
      </c>
      <c r="M72">
        <v>6.60023236363633</v>
      </c>
      <c r="N72">
        <v>67</v>
      </c>
      <c r="O72">
        <v>558.02200000000005</v>
      </c>
      <c r="P72">
        <f t="shared" si="28"/>
        <v>547.36800000000005</v>
      </c>
      <c r="Q72">
        <f t="shared" si="29"/>
        <v>0.91826109363338115</v>
      </c>
      <c r="S72">
        <v>6.60023236363633</v>
      </c>
      <c r="T72">
        <v>67</v>
      </c>
      <c r="U72">
        <v>740.77200000000005</v>
      </c>
      <c r="V72">
        <f t="shared" si="30"/>
        <v>731.66600000000005</v>
      </c>
      <c r="W72">
        <f t="shared" si="31"/>
        <v>0.9140032504400335</v>
      </c>
      <c r="Y72">
        <v>6.5992317575757999</v>
      </c>
      <c r="Z72">
        <v>67</v>
      </c>
      <c r="AA72">
        <v>623.12099999999998</v>
      </c>
      <c r="AB72">
        <f t="shared" si="32"/>
        <v>613.40199999999993</v>
      </c>
      <c r="AC72">
        <f t="shared" si="33"/>
        <v>0.93719457052289734</v>
      </c>
      <c r="AE72">
        <v>6.6022335757577304</v>
      </c>
      <c r="AF72">
        <v>67</v>
      </c>
      <c r="AG72">
        <v>590.40800000000002</v>
      </c>
      <c r="AH72">
        <f t="shared" si="34"/>
        <v>580.04600000000005</v>
      </c>
      <c r="AI72">
        <f t="shared" si="35"/>
        <v>0.92149398550446049</v>
      </c>
      <c r="AK72">
        <v>6.59561539393939</v>
      </c>
      <c r="AL72">
        <v>67</v>
      </c>
      <c r="AM72">
        <v>426.86099999999999</v>
      </c>
      <c r="AN72">
        <f t="shared" si="36"/>
        <v>417.19900000000001</v>
      </c>
      <c r="AO72">
        <f t="shared" si="37"/>
        <v>0.88458173728707556</v>
      </c>
      <c r="AQ72">
        <v>6.5982311515151597</v>
      </c>
      <c r="AR72">
        <v>67</v>
      </c>
      <c r="AS72">
        <v>467.822</v>
      </c>
      <c r="AT72">
        <f t="shared" si="38"/>
        <v>457.89800000000002</v>
      </c>
      <c r="AU72">
        <f t="shared" si="39"/>
        <v>0.91151407149773223</v>
      </c>
      <c r="AW72">
        <v>6.6012329696970902</v>
      </c>
      <c r="AX72">
        <v>67</v>
      </c>
      <c r="AY72">
        <v>429.93099999999998</v>
      </c>
      <c r="AZ72">
        <f t="shared" si="40"/>
        <v>421.14699999999999</v>
      </c>
      <c r="BA72">
        <f t="shared" si="41"/>
        <v>0.8905442201756486</v>
      </c>
      <c r="BC72">
        <v>6.6048493333335001</v>
      </c>
      <c r="BD72">
        <v>67</v>
      </c>
      <c r="BE72">
        <v>503.42099999999999</v>
      </c>
      <c r="BF72">
        <f t="shared" si="42"/>
        <v>497.142</v>
      </c>
      <c r="BG72">
        <f t="shared" si="43"/>
        <v>0.90487230110645012</v>
      </c>
      <c r="BJ72" s="4">
        <f t="shared" si="44"/>
        <v>0.90410587091081351</v>
      </c>
      <c r="BK72" s="4">
        <f t="shared" si="45"/>
        <v>9.4397874322760375E-4</v>
      </c>
      <c r="BL72" s="4">
        <f t="shared" si="46"/>
        <v>3.0724237065020893E-2</v>
      </c>
      <c r="BM72" s="4">
        <f t="shared" si="47"/>
        <v>9.7158568496432864E-3</v>
      </c>
    </row>
    <row r="73" spans="1:65" x14ac:dyDescent="0.25">
      <c r="A73">
        <v>6.6990780606060403</v>
      </c>
      <c r="B73">
        <v>68</v>
      </c>
      <c r="C73">
        <v>482.47399999999999</v>
      </c>
      <c r="D73">
        <f t="shared" si="24"/>
        <v>473.245</v>
      </c>
      <c r="E73">
        <f t="shared" si="25"/>
        <v>0.87677125412313806</v>
      </c>
      <c r="G73">
        <v>6.6955719999999701</v>
      </c>
      <c r="H73">
        <v>68</v>
      </c>
      <c r="I73">
        <v>639.91999999999996</v>
      </c>
      <c r="J73">
        <f t="shared" si="26"/>
        <v>631.02799999999991</v>
      </c>
      <c r="K73">
        <f t="shared" si="27"/>
        <v>0.97299676026500725</v>
      </c>
      <c r="M73">
        <v>6.7000786666666201</v>
      </c>
      <c r="N73">
        <v>68</v>
      </c>
      <c r="O73">
        <v>567.87900000000002</v>
      </c>
      <c r="P73">
        <f t="shared" si="28"/>
        <v>557.22500000000002</v>
      </c>
      <c r="Q73">
        <f t="shared" si="29"/>
        <v>0.93479713446869517</v>
      </c>
      <c r="S73">
        <v>6.6980774545454498</v>
      </c>
      <c r="T73">
        <v>68</v>
      </c>
      <c r="U73">
        <v>738.72500000000002</v>
      </c>
      <c r="V73">
        <f t="shared" si="30"/>
        <v>729.61900000000003</v>
      </c>
      <c r="W73">
        <f t="shared" si="31"/>
        <v>0.91144612102080291</v>
      </c>
      <c r="Y73">
        <v>6.69907806060609</v>
      </c>
      <c r="Z73">
        <v>68</v>
      </c>
      <c r="AA73">
        <v>623.50699999999995</v>
      </c>
      <c r="AB73">
        <f t="shared" si="32"/>
        <v>613.7879999999999</v>
      </c>
      <c r="AC73">
        <f t="shared" si="33"/>
        <v>0.93778432586151994</v>
      </c>
      <c r="AE73">
        <v>6.70007866666674</v>
      </c>
      <c r="AF73">
        <v>68</v>
      </c>
      <c r="AG73">
        <v>580.65499999999997</v>
      </c>
      <c r="AH73">
        <f t="shared" si="34"/>
        <v>570.29300000000001</v>
      </c>
      <c r="AI73">
        <f t="shared" si="35"/>
        <v>0.90599981635128113</v>
      </c>
      <c r="AK73">
        <v>6.6965726060604904</v>
      </c>
      <c r="AL73">
        <v>68</v>
      </c>
      <c r="AM73">
        <v>426.44</v>
      </c>
      <c r="AN73">
        <f t="shared" si="36"/>
        <v>416.77800000000002</v>
      </c>
      <c r="AO73">
        <f t="shared" si="37"/>
        <v>0.88368909633779746</v>
      </c>
      <c r="AQ73">
        <v>6.6980774545454498</v>
      </c>
      <c r="AR73">
        <v>68</v>
      </c>
      <c r="AS73">
        <v>464.23700000000002</v>
      </c>
      <c r="AT73">
        <f t="shared" si="38"/>
        <v>454.31300000000005</v>
      </c>
      <c r="AU73">
        <f t="shared" si="39"/>
        <v>0.90437759580594201</v>
      </c>
      <c r="AW73">
        <v>6.7010792727273802</v>
      </c>
      <c r="AX73">
        <v>68</v>
      </c>
      <c r="AY73">
        <v>436.76799999999997</v>
      </c>
      <c r="AZ73">
        <f t="shared" si="40"/>
        <v>427.98399999999998</v>
      </c>
      <c r="BA73">
        <f t="shared" si="41"/>
        <v>0.90500152566124137</v>
      </c>
      <c r="BC73">
        <v>6.7035847272727498</v>
      </c>
      <c r="BD73">
        <v>68</v>
      </c>
      <c r="BE73">
        <v>495.32799999999997</v>
      </c>
      <c r="BF73">
        <f t="shared" si="42"/>
        <v>489.04899999999998</v>
      </c>
      <c r="BG73">
        <f t="shared" si="43"/>
        <v>0.89014183871772712</v>
      </c>
      <c r="BJ73" s="4">
        <f t="shared" si="44"/>
        <v>0.91230054686131512</v>
      </c>
      <c r="BK73" s="4">
        <f t="shared" si="45"/>
        <v>8.4088688557375636E-4</v>
      </c>
      <c r="BL73" s="4">
        <f t="shared" si="46"/>
        <v>2.899804968569018E-2</v>
      </c>
      <c r="BM73" s="4">
        <f t="shared" si="47"/>
        <v>9.1699884709510737E-3</v>
      </c>
    </row>
    <row r="74" spans="1:65" x14ac:dyDescent="0.25">
      <c r="A74">
        <v>6.7989243636363303</v>
      </c>
      <c r="B74">
        <v>69</v>
      </c>
      <c r="C74">
        <v>494.553</v>
      </c>
      <c r="D74">
        <f t="shared" si="24"/>
        <v>485.32400000000001</v>
      </c>
      <c r="E74">
        <f t="shared" si="25"/>
        <v>0.89914976837802374</v>
      </c>
      <c r="G74">
        <v>6.7955286060605404</v>
      </c>
      <c r="H74">
        <v>69</v>
      </c>
      <c r="I74">
        <v>603.69799999999998</v>
      </c>
      <c r="J74">
        <f t="shared" si="26"/>
        <v>594.80599999999993</v>
      </c>
      <c r="K74">
        <f t="shared" si="27"/>
        <v>0.91714521540436866</v>
      </c>
      <c r="M74">
        <v>6.7999249696969102</v>
      </c>
      <c r="N74">
        <v>69</v>
      </c>
      <c r="O74">
        <v>554.94600000000003</v>
      </c>
      <c r="P74">
        <f t="shared" si="28"/>
        <v>544.29200000000003</v>
      </c>
      <c r="Q74">
        <f t="shared" si="29"/>
        <v>0.91310081549506039</v>
      </c>
      <c r="S74">
        <v>6.7999249696970301</v>
      </c>
      <c r="T74">
        <v>69</v>
      </c>
      <c r="U74">
        <v>749.06700000000001</v>
      </c>
      <c r="V74">
        <f t="shared" si="30"/>
        <v>739.96100000000001</v>
      </c>
      <c r="W74">
        <f t="shared" si="31"/>
        <v>0.9243654334065784</v>
      </c>
      <c r="Y74">
        <v>6.7989243636363801</v>
      </c>
      <c r="Z74">
        <v>69</v>
      </c>
      <c r="AA74">
        <v>620.54899999999998</v>
      </c>
      <c r="AB74">
        <f t="shared" si="32"/>
        <v>610.82999999999993</v>
      </c>
      <c r="AC74">
        <f t="shared" si="33"/>
        <v>0.93326490541684148</v>
      </c>
      <c r="AE74">
        <v>6.8019261818183097</v>
      </c>
      <c r="AF74">
        <v>69</v>
      </c>
      <c r="AG74">
        <v>574.89099999999996</v>
      </c>
      <c r="AH74">
        <f t="shared" si="34"/>
        <v>564.529</v>
      </c>
      <c r="AI74">
        <f t="shared" si="35"/>
        <v>0.89684279892085716</v>
      </c>
      <c r="AK74">
        <v>6.7955286060605404</v>
      </c>
      <c r="AL74">
        <v>69</v>
      </c>
      <c r="AM74">
        <v>419.26</v>
      </c>
      <c r="AN74">
        <f t="shared" si="36"/>
        <v>409.59800000000001</v>
      </c>
      <c r="AO74">
        <f t="shared" si="37"/>
        <v>0.86846543359239015</v>
      </c>
      <c r="AQ74">
        <v>6.7979237575757399</v>
      </c>
      <c r="AR74">
        <v>69</v>
      </c>
      <c r="AS74">
        <v>456.43799999999999</v>
      </c>
      <c r="AT74">
        <f t="shared" si="38"/>
        <v>446.51400000000001</v>
      </c>
      <c r="AU74">
        <f t="shared" si="39"/>
        <v>0.88885252637211432</v>
      </c>
      <c r="AW74">
        <v>6.8009255757576703</v>
      </c>
      <c r="AX74">
        <v>69</v>
      </c>
      <c r="AY74">
        <v>429.48200000000003</v>
      </c>
      <c r="AZ74">
        <f t="shared" si="40"/>
        <v>420.69800000000004</v>
      </c>
      <c r="BA74">
        <f t="shared" si="41"/>
        <v>0.88959477887639016</v>
      </c>
      <c r="BC74">
        <v>6.8053219393939299</v>
      </c>
      <c r="BD74">
        <v>69</v>
      </c>
      <c r="BE74">
        <v>491.35300000000001</v>
      </c>
      <c r="BF74">
        <f t="shared" si="42"/>
        <v>485.07400000000001</v>
      </c>
      <c r="BG74">
        <f t="shared" si="43"/>
        <v>0.88290674814622416</v>
      </c>
      <c r="BJ74" s="4">
        <f t="shared" si="44"/>
        <v>0.90136884240088477</v>
      </c>
      <c r="BK74" s="4">
        <f t="shared" si="45"/>
        <v>4.0854605611426317E-4</v>
      </c>
      <c r="BL74" s="4">
        <f t="shared" si="46"/>
        <v>2.0212522260080832E-2</v>
      </c>
      <c r="BM74" s="4">
        <f t="shared" si="47"/>
        <v>6.3917607598709689E-3</v>
      </c>
    </row>
    <row r="75" spans="1:65" x14ac:dyDescent="0.25">
      <c r="A75">
        <v>6.8967694545454403</v>
      </c>
      <c r="B75">
        <v>70</v>
      </c>
      <c r="C75">
        <v>491.07799999999997</v>
      </c>
      <c r="D75">
        <f t="shared" si="24"/>
        <v>481.84899999999999</v>
      </c>
      <c r="E75">
        <f t="shared" si="25"/>
        <v>0.89271170752565787</v>
      </c>
      <c r="G75">
        <v>6.8954852121212298</v>
      </c>
      <c r="H75">
        <v>70</v>
      </c>
      <c r="I75">
        <v>623.71500000000003</v>
      </c>
      <c r="J75">
        <f t="shared" si="26"/>
        <v>614.82299999999998</v>
      </c>
      <c r="K75">
        <f t="shared" si="27"/>
        <v>0.94800989359650067</v>
      </c>
      <c r="M75">
        <v>6.8997712727272003</v>
      </c>
      <c r="N75">
        <v>70</v>
      </c>
      <c r="O75">
        <v>566.63199999999995</v>
      </c>
      <c r="P75">
        <f t="shared" si="28"/>
        <v>555.97799999999995</v>
      </c>
      <c r="Q75">
        <f t="shared" si="29"/>
        <v>0.93270517515839413</v>
      </c>
      <c r="S75">
        <v>6.8987706666666702</v>
      </c>
      <c r="T75">
        <v>70</v>
      </c>
      <c r="U75">
        <v>751.91899999999998</v>
      </c>
      <c r="V75">
        <f t="shared" si="30"/>
        <v>742.81299999999999</v>
      </c>
      <c r="W75">
        <f t="shared" si="31"/>
        <v>0.92792817551876472</v>
      </c>
      <c r="Y75">
        <v>6.8997712727273202</v>
      </c>
      <c r="Z75">
        <v>70</v>
      </c>
      <c r="AA75">
        <v>609.76199999999994</v>
      </c>
      <c r="AB75">
        <f t="shared" si="32"/>
        <v>600.04299999999989</v>
      </c>
      <c r="AC75">
        <f t="shared" si="33"/>
        <v>0.91678384107040867</v>
      </c>
      <c r="AE75">
        <v>6.9007718787879604</v>
      </c>
      <c r="AF75">
        <v>70</v>
      </c>
      <c r="AG75">
        <v>567.70399999999995</v>
      </c>
      <c r="AH75">
        <f t="shared" si="34"/>
        <v>557.34199999999998</v>
      </c>
      <c r="AI75">
        <f t="shared" si="35"/>
        <v>0.88542512295408804</v>
      </c>
      <c r="AK75">
        <v>6.89648581818187</v>
      </c>
      <c r="AL75">
        <v>70</v>
      </c>
      <c r="AM75">
        <v>425.62400000000002</v>
      </c>
      <c r="AN75">
        <f t="shared" si="36"/>
        <v>415.96200000000005</v>
      </c>
      <c r="AO75">
        <f t="shared" si="37"/>
        <v>0.88195894190879309</v>
      </c>
      <c r="AQ75">
        <v>6.8987706666666702</v>
      </c>
      <c r="AR75">
        <v>70</v>
      </c>
      <c r="AS75">
        <v>458.30599999999998</v>
      </c>
      <c r="AT75">
        <f t="shared" si="38"/>
        <v>448.38200000000001</v>
      </c>
      <c r="AU75">
        <f t="shared" si="39"/>
        <v>0.89257105819701366</v>
      </c>
      <c r="AW75">
        <v>6.9017724848485997</v>
      </c>
      <c r="AX75">
        <v>70</v>
      </c>
      <c r="AY75">
        <v>422.47699999999998</v>
      </c>
      <c r="AZ75">
        <f t="shared" si="40"/>
        <v>413.69299999999998</v>
      </c>
      <c r="BA75">
        <f t="shared" si="41"/>
        <v>0.87478222586679855</v>
      </c>
      <c r="BC75">
        <v>6.9050579393940499</v>
      </c>
      <c r="BD75">
        <v>70</v>
      </c>
      <c r="BE75">
        <v>511.56700000000001</v>
      </c>
      <c r="BF75">
        <f t="shared" si="42"/>
        <v>505.28800000000001</v>
      </c>
      <c r="BG75">
        <f t="shared" si="43"/>
        <v>0.91969923136945975</v>
      </c>
      <c r="BJ75" s="4">
        <f t="shared" si="44"/>
        <v>0.90725753731658787</v>
      </c>
      <c r="BK75" s="4">
        <f t="shared" si="45"/>
        <v>6.1997236059929976E-4</v>
      </c>
      <c r="BL75" s="4">
        <f t="shared" si="46"/>
        <v>2.4899244177269714E-2</v>
      </c>
      <c r="BM75" s="4">
        <f t="shared" si="47"/>
        <v>7.8738323616857602E-3</v>
      </c>
    </row>
    <row r="76" spans="1:65" x14ac:dyDescent="0.25">
      <c r="A76">
        <v>6.9986169696969602</v>
      </c>
      <c r="B76">
        <v>71</v>
      </c>
      <c r="C76">
        <v>475.23599999999999</v>
      </c>
      <c r="D76">
        <f t="shared" si="24"/>
        <v>466.00700000000001</v>
      </c>
      <c r="E76">
        <f t="shared" si="25"/>
        <v>0.86336156075639725</v>
      </c>
      <c r="G76">
        <v>6.9934406060606298</v>
      </c>
      <c r="H76">
        <v>71</v>
      </c>
      <c r="I76">
        <v>611.56200000000001</v>
      </c>
      <c r="J76">
        <f t="shared" si="26"/>
        <v>602.66999999999996</v>
      </c>
      <c r="K76">
        <f t="shared" si="27"/>
        <v>0.92927090003757673</v>
      </c>
      <c r="M76">
        <v>6.9986169696969602</v>
      </c>
      <c r="N76">
        <v>71</v>
      </c>
      <c r="O76">
        <v>575.42399999999998</v>
      </c>
      <c r="P76">
        <f t="shared" si="28"/>
        <v>564.77</v>
      </c>
      <c r="Q76">
        <f t="shared" si="29"/>
        <v>0.94745457873190353</v>
      </c>
      <c r="S76">
        <v>6.9996175757576102</v>
      </c>
      <c r="T76">
        <v>71</v>
      </c>
      <c r="U76">
        <v>744.03899999999999</v>
      </c>
      <c r="V76">
        <f t="shared" si="30"/>
        <v>734.93299999999999</v>
      </c>
      <c r="W76">
        <f t="shared" si="31"/>
        <v>0.91808441400262564</v>
      </c>
      <c r="Y76">
        <v>6.99761636363632</v>
      </c>
      <c r="Z76">
        <v>71</v>
      </c>
      <c r="AA76">
        <v>604.404</v>
      </c>
      <c r="AB76">
        <f t="shared" si="32"/>
        <v>594.68499999999995</v>
      </c>
      <c r="AC76">
        <f t="shared" si="33"/>
        <v>0.90859754805398285</v>
      </c>
      <c r="AE76">
        <v>7.0026193939395398</v>
      </c>
      <c r="AF76">
        <v>71</v>
      </c>
      <c r="AG76">
        <v>569.22799999999995</v>
      </c>
      <c r="AH76">
        <f t="shared" si="34"/>
        <v>558.86599999999999</v>
      </c>
      <c r="AI76">
        <f t="shared" si="35"/>
        <v>0.88784623582084132</v>
      </c>
      <c r="AK76">
        <v>6.9974430303029704</v>
      </c>
      <c r="AL76">
        <v>71</v>
      </c>
      <c r="AM76">
        <v>413.06200000000001</v>
      </c>
      <c r="AN76">
        <f t="shared" si="36"/>
        <v>403.40000000000003</v>
      </c>
      <c r="AO76">
        <f t="shared" si="37"/>
        <v>0.85532389296620148</v>
      </c>
      <c r="AQ76">
        <v>6.9986169696969602</v>
      </c>
      <c r="AR76">
        <v>71</v>
      </c>
      <c r="AS76">
        <v>456.29</v>
      </c>
      <c r="AT76">
        <f t="shared" si="38"/>
        <v>446.36600000000004</v>
      </c>
      <c r="AU76">
        <f t="shared" si="39"/>
        <v>0.88855791036029153</v>
      </c>
      <c r="AW76">
        <v>7.0016187878788898</v>
      </c>
      <c r="AX76">
        <v>71</v>
      </c>
      <c r="AY76">
        <v>423.92099999999999</v>
      </c>
      <c r="AZ76">
        <f t="shared" si="40"/>
        <v>415.137</v>
      </c>
      <c r="BA76">
        <f t="shared" si="41"/>
        <v>0.87783566291831183</v>
      </c>
      <c r="BC76">
        <v>7.0057945454545898</v>
      </c>
      <c r="BD76">
        <v>71</v>
      </c>
      <c r="BE76">
        <v>515.46699999999998</v>
      </c>
      <c r="BF76">
        <f t="shared" si="42"/>
        <v>509.18799999999999</v>
      </c>
      <c r="BG76">
        <f t="shared" si="43"/>
        <v>0.92679781079810419</v>
      </c>
      <c r="BJ76" s="4">
        <f t="shared" si="44"/>
        <v>0.9003130514446237</v>
      </c>
      <c r="BK76" s="4">
        <f t="shared" si="45"/>
        <v>9.2611690585681561E-4</v>
      </c>
      <c r="BL76" s="4">
        <f t="shared" si="46"/>
        <v>3.0432168931195418E-2</v>
      </c>
      <c r="BM76" s="4">
        <f t="shared" si="47"/>
        <v>9.6234967961589483E-3</v>
      </c>
    </row>
    <row r="77" spans="1:65" x14ac:dyDescent="0.25">
      <c r="A77">
        <v>7.0984632727272503</v>
      </c>
      <c r="B77">
        <v>72</v>
      </c>
      <c r="C77">
        <v>489.45299999999997</v>
      </c>
      <c r="D77">
        <f t="shared" si="24"/>
        <v>480.22399999999999</v>
      </c>
      <c r="E77">
        <f t="shared" si="25"/>
        <v>0.88970110352994713</v>
      </c>
      <c r="G77">
        <v>7.0953984242423704</v>
      </c>
      <c r="H77">
        <v>72</v>
      </c>
      <c r="I77">
        <v>608.40899999999999</v>
      </c>
      <c r="J77">
        <f t="shared" si="26"/>
        <v>599.51699999999994</v>
      </c>
      <c r="K77">
        <f t="shared" si="27"/>
        <v>0.92440921595205983</v>
      </c>
      <c r="M77">
        <v>7.1004644848484304</v>
      </c>
      <c r="N77">
        <v>72</v>
      </c>
      <c r="O77">
        <v>561.80399999999997</v>
      </c>
      <c r="P77">
        <f t="shared" si="28"/>
        <v>551.15</v>
      </c>
      <c r="Q77">
        <f t="shared" si="29"/>
        <v>0.92460575290487923</v>
      </c>
      <c r="S77">
        <v>7.1004644848485396</v>
      </c>
      <c r="T77">
        <v>72</v>
      </c>
      <c r="U77">
        <v>731.40599999999995</v>
      </c>
      <c r="V77">
        <f t="shared" si="30"/>
        <v>722.3</v>
      </c>
      <c r="W77">
        <f t="shared" si="31"/>
        <v>0.90230316536894717</v>
      </c>
      <c r="Y77">
        <v>7.0994638787879003</v>
      </c>
      <c r="Z77">
        <v>72</v>
      </c>
      <c r="AA77">
        <v>612.96799999999996</v>
      </c>
      <c r="AB77">
        <f t="shared" si="32"/>
        <v>603.24899999999991</v>
      </c>
      <c r="AC77">
        <f t="shared" si="33"/>
        <v>0.92168217168083455</v>
      </c>
      <c r="AE77">
        <v>7.1004644848485396</v>
      </c>
      <c r="AF77">
        <v>72</v>
      </c>
      <c r="AG77">
        <v>571.02</v>
      </c>
      <c r="AH77">
        <f t="shared" si="34"/>
        <v>560.65800000000002</v>
      </c>
      <c r="AI77">
        <f t="shared" si="35"/>
        <v>0.89069310869303431</v>
      </c>
      <c r="AK77">
        <v>7.0953984242423704</v>
      </c>
      <c r="AL77">
        <v>72</v>
      </c>
      <c r="AM77">
        <v>421.322</v>
      </c>
      <c r="AN77">
        <f t="shared" si="36"/>
        <v>411.66</v>
      </c>
      <c r="AO77">
        <f t="shared" si="37"/>
        <v>0.87283746598529122</v>
      </c>
      <c r="AQ77">
        <v>7.0984632727272503</v>
      </c>
      <c r="AR77">
        <v>72</v>
      </c>
      <c r="AS77">
        <v>459.35899999999998</v>
      </c>
      <c r="AT77">
        <f t="shared" si="38"/>
        <v>449.435</v>
      </c>
      <c r="AU77">
        <f t="shared" si="39"/>
        <v>0.89466721130815874</v>
      </c>
      <c r="AW77">
        <v>7.0994638787879003</v>
      </c>
      <c r="AX77">
        <v>72</v>
      </c>
      <c r="AY77">
        <v>418.82</v>
      </c>
      <c r="AZ77">
        <f t="shared" si="40"/>
        <v>410.036</v>
      </c>
      <c r="BA77">
        <f t="shared" si="41"/>
        <v>0.86704924851403975</v>
      </c>
      <c r="BC77">
        <v>7.1035293333334204</v>
      </c>
      <c r="BD77">
        <v>72</v>
      </c>
      <c r="BE77">
        <v>500.92399999999998</v>
      </c>
      <c r="BF77">
        <f t="shared" si="42"/>
        <v>494.64499999999998</v>
      </c>
      <c r="BG77">
        <f t="shared" si="43"/>
        <v>0.90032739012354612</v>
      </c>
      <c r="BJ77" s="4">
        <f t="shared" si="44"/>
        <v>0.89882758340607383</v>
      </c>
      <c r="BK77" s="4">
        <f t="shared" si="45"/>
        <v>4.1196833596023562E-4</v>
      </c>
      <c r="BL77" s="4">
        <f t="shared" si="46"/>
        <v>2.0297003127561358E-2</v>
      </c>
      <c r="BM77" s="4">
        <f t="shared" si="47"/>
        <v>6.4184759558655003E-3</v>
      </c>
    </row>
    <row r="78" spans="1:65" x14ac:dyDescent="0.25">
      <c r="A78">
        <v>7.1973089696969597</v>
      </c>
      <c r="B78">
        <v>73</v>
      </c>
      <c r="C78">
        <v>492.85199999999998</v>
      </c>
      <c r="D78">
        <f t="shared" si="24"/>
        <v>483.62299999999999</v>
      </c>
      <c r="E78">
        <f t="shared" si="25"/>
        <v>0.89599836074928285</v>
      </c>
      <c r="G78">
        <v>7.1933538181817704</v>
      </c>
      <c r="H78">
        <v>73</v>
      </c>
      <c r="I78">
        <v>629.29300000000001</v>
      </c>
      <c r="J78">
        <f t="shared" si="26"/>
        <v>620.40099999999995</v>
      </c>
      <c r="K78">
        <f t="shared" si="27"/>
        <v>0.95661074162346338</v>
      </c>
      <c r="M78">
        <v>7.1983095757575404</v>
      </c>
      <c r="N78">
        <v>73</v>
      </c>
      <c r="O78">
        <v>563.00800000000004</v>
      </c>
      <c r="P78">
        <f t="shared" si="28"/>
        <v>552.35400000000004</v>
      </c>
      <c r="Q78">
        <f t="shared" si="29"/>
        <v>0.92662557568723891</v>
      </c>
      <c r="S78">
        <v>7.1983095757575404</v>
      </c>
      <c r="T78">
        <v>73</v>
      </c>
      <c r="U78">
        <v>765.50699999999995</v>
      </c>
      <c r="V78">
        <f t="shared" si="30"/>
        <v>756.40099999999995</v>
      </c>
      <c r="W78">
        <f t="shared" si="31"/>
        <v>0.94490241809253361</v>
      </c>
      <c r="Y78">
        <v>7.1983095757575404</v>
      </c>
      <c r="Z78">
        <v>73</v>
      </c>
      <c r="AA78">
        <v>631.24800000000005</v>
      </c>
      <c r="AB78">
        <f t="shared" si="32"/>
        <v>621.529</v>
      </c>
      <c r="AC78">
        <f t="shared" si="33"/>
        <v>0.94961151776897679</v>
      </c>
      <c r="AE78">
        <v>7.2003107878788297</v>
      </c>
      <c r="AF78">
        <v>73</v>
      </c>
      <c r="AG78">
        <v>564.17200000000003</v>
      </c>
      <c r="AH78">
        <f t="shared" si="34"/>
        <v>553.81000000000006</v>
      </c>
      <c r="AI78">
        <f t="shared" si="35"/>
        <v>0.8798139873600116</v>
      </c>
      <c r="AK78">
        <v>7.19735624242412</v>
      </c>
      <c r="AL78">
        <v>73</v>
      </c>
      <c r="AM78">
        <v>419.67700000000002</v>
      </c>
      <c r="AN78">
        <f t="shared" si="36"/>
        <v>410.01500000000004</v>
      </c>
      <c r="AO78">
        <f t="shared" si="37"/>
        <v>0.8693495933925065</v>
      </c>
      <c r="AQ78">
        <v>7.1983095757575404</v>
      </c>
      <c r="AR78">
        <v>73</v>
      </c>
      <c r="AS78">
        <v>474.51100000000002</v>
      </c>
      <c r="AT78">
        <f t="shared" si="38"/>
        <v>464.58700000000005</v>
      </c>
      <c r="AU78">
        <f t="shared" si="39"/>
        <v>0.9248295208428885</v>
      </c>
      <c r="AW78">
        <v>7.20131139393947</v>
      </c>
      <c r="AX78">
        <v>73</v>
      </c>
      <c r="AY78">
        <v>434.39</v>
      </c>
      <c r="AZ78">
        <f t="shared" si="40"/>
        <v>425.60599999999999</v>
      </c>
      <c r="BA78">
        <f t="shared" si="41"/>
        <v>0.89997308154178257</v>
      </c>
      <c r="BC78">
        <v>7.2052665454545997</v>
      </c>
      <c r="BD78">
        <v>73</v>
      </c>
      <c r="BE78">
        <v>516.04899999999998</v>
      </c>
      <c r="BF78">
        <f t="shared" si="42"/>
        <v>509.77</v>
      </c>
      <c r="BG78">
        <f t="shared" si="43"/>
        <v>0.9278571372666865</v>
      </c>
      <c r="BJ78" s="4">
        <f t="shared" si="44"/>
        <v>0.91755719343253728</v>
      </c>
      <c r="BK78" s="4">
        <f t="shared" si="45"/>
        <v>8.9601537291594834E-4</v>
      </c>
      <c r="BL78" s="4">
        <f t="shared" si="46"/>
        <v>2.9933515879628111E-2</v>
      </c>
      <c r="BM78" s="4">
        <f t="shared" si="47"/>
        <v>9.465808855644341E-3</v>
      </c>
    </row>
    <row r="79" spans="1:65" x14ac:dyDescent="0.25">
      <c r="A79">
        <v>7.2991564848484796</v>
      </c>
      <c r="B79">
        <v>74</v>
      </c>
      <c r="C79">
        <v>482.221</v>
      </c>
      <c r="D79">
        <f t="shared" si="24"/>
        <v>472.99200000000002</v>
      </c>
      <c r="E79">
        <f t="shared" si="25"/>
        <v>0.87630252623949823</v>
      </c>
      <c r="G79">
        <v>7.2953116363636301</v>
      </c>
      <c r="H79">
        <v>74</v>
      </c>
      <c r="I79">
        <v>629.803</v>
      </c>
      <c r="J79">
        <f t="shared" si="26"/>
        <v>620.91099999999994</v>
      </c>
      <c r="K79">
        <f t="shared" si="27"/>
        <v>0.95739712249362308</v>
      </c>
      <c r="M79">
        <v>7.3001570909090097</v>
      </c>
      <c r="N79">
        <v>74</v>
      </c>
      <c r="O79">
        <v>576.24800000000005</v>
      </c>
      <c r="P79">
        <f t="shared" si="28"/>
        <v>565.59400000000005</v>
      </c>
      <c r="Q79">
        <f t="shared" si="29"/>
        <v>0.94883691591850194</v>
      </c>
      <c r="S79">
        <v>7.3001570909091198</v>
      </c>
      <c r="T79">
        <v>74</v>
      </c>
      <c r="U79">
        <v>739.41200000000003</v>
      </c>
      <c r="V79">
        <f t="shared" si="30"/>
        <v>730.30600000000004</v>
      </c>
      <c r="W79">
        <f t="shared" si="31"/>
        <v>0.9123043271326795</v>
      </c>
      <c r="Y79">
        <v>7.2991564848484796</v>
      </c>
      <c r="Z79">
        <v>74</v>
      </c>
      <c r="AA79">
        <v>622.04499999999996</v>
      </c>
      <c r="AB79">
        <f t="shared" si="32"/>
        <v>612.32599999999991</v>
      </c>
      <c r="AC79">
        <f t="shared" si="33"/>
        <v>0.93555058931989721</v>
      </c>
      <c r="AE79">
        <v>7.30215830303041</v>
      </c>
      <c r="AF79">
        <v>74</v>
      </c>
      <c r="AG79">
        <v>563.23400000000004</v>
      </c>
      <c r="AH79">
        <f t="shared" si="34"/>
        <v>552.87200000000007</v>
      </c>
      <c r="AI79">
        <f t="shared" si="35"/>
        <v>0.87832382734097314</v>
      </c>
      <c r="AK79">
        <v>7.29531163636352</v>
      </c>
      <c r="AL79">
        <v>74</v>
      </c>
      <c r="AM79">
        <v>419.11500000000001</v>
      </c>
      <c r="AN79">
        <f t="shared" si="36"/>
        <v>409.45300000000003</v>
      </c>
      <c r="AO79">
        <f t="shared" si="37"/>
        <v>0.86815799193527543</v>
      </c>
      <c r="AQ79">
        <v>7.2971552727271902</v>
      </c>
      <c r="AR79">
        <v>74</v>
      </c>
      <c r="AS79">
        <v>457.61900000000003</v>
      </c>
      <c r="AT79">
        <f t="shared" si="38"/>
        <v>447.69500000000005</v>
      </c>
      <c r="AU79">
        <f t="shared" si="39"/>
        <v>0.89120348252051163</v>
      </c>
      <c r="AW79">
        <v>7.30115769696976</v>
      </c>
      <c r="AX79">
        <v>74</v>
      </c>
      <c r="AY79">
        <v>434.041</v>
      </c>
      <c r="AZ79">
        <f t="shared" si="40"/>
        <v>425.25700000000001</v>
      </c>
      <c r="BA79">
        <f t="shared" si="41"/>
        <v>0.89923509710204708</v>
      </c>
      <c r="BC79">
        <v>7.3060031515151396</v>
      </c>
      <c r="BD79">
        <v>74</v>
      </c>
      <c r="BE79">
        <v>504.46899999999999</v>
      </c>
      <c r="BF79">
        <f t="shared" si="42"/>
        <v>498.19</v>
      </c>
      <c r="BG79">
        <f t="shared" si="43"/>
        <v>0.90677981680932684</v>
      </c>
      <c r="BJ79" s="4">
        <f t="shared" si="44"/>
        <v>0.90740916968123331</v>
      </c>
      <c r="BK79" s="4">
        <f t="shared" si="45"/>
        <v>9.6833631711684112E-4</v>
      </c>
      <c r="BL79" s="4">
        <f t="shared" si="46"/>
        <v>3.1118102723605132E-2</v>
      </c>
      <c r="BM79" s="4">
        <f t="shared" si="47"/>
        <v>9.8404081069681307E-3</v>
      </c>
    </row>
    <row r="80" spans="1:65" x14ac:dyDescent="0.25">
      <c r="A80">
        <v>7.3970015757575398</v>
      </c>
      <c r="B80">
        <v>75</v>
      </c>
      <c r="C80">
        <v>485.55399999999997</v>
      </c>
      <c r="D80">
        <f t="shared" si="24"/>
        <v>476.32499999999999</v>
      </c>
      <c r="E80">
        <f t="shared" si="25"/>
        <v>0.88247750661962354</v>
      </c>
      <c r="G80">
        <v>7.3942676363636703</v>
      </c>
      <c r="H80">
        <v>75</v>
      </c>
      <c r="I80">
        <v>632.923</v>
      </c>
      <c r="J80">
        <f t="shared" si="26"/>
        <v>624.03099999999995</v>
      </c>
      <c r="K80">
        <f t="shared" si="27"/>
        <v>0.96220792311107084</v>
      </c>
      <c r="M80">
        <v>7.3990027878787696</v>
      </c>
      <c r="N80">
        <v>75</v>
      </c>
      <c r="O80">
        <v>565.89499999999998</v>
      </c>
      <c r="P80">
        <f t="shared" si="28"/>
        <v>555.24099999999999</v>
      </c>
      <c r="Q80">
        <f t="shared" si="29"/>
        <v>0.93146878862135185</v>
      </c>
      <c r="S80">
        <v>7.3990027878787696</v>
      </c>
      <c r="T80">
        <v>75</v>
      </c>
      <c r="U80">
        <v>730.61900000000003</v>
      </c>
      <c r="V80">
        <f t="shared" si="30"/>
        <v>721.51300000000003</v>
      </c>
      <c r="W80">
        <f t="shared" si="31"/>
        <v>0.90132003842564756</v>
      </c>
      <c r="Y80">
        <v>7.4000033939394099</v>
      </c>
      <c r="Z80">
        <v>75</v>
      </c>
      <c r="AA80">
        <v>622.17999999999995</v>
      </c>
      <c r="AB80">
        <f t="shared" si="32"/>
        <v>612.4609999999999</v>
      </c>
      <c r="AC80">
        <f t="shared" si="33"/>
        <v>0.93575685090205796</v>
      </c>
      <c r="AE80">
        <v>7.4020046060607001</v>
      </c>
      <c r="AF80">
        <v>75</v>
      </c>
      <c r="AG80">
        <v>572.67100000000005</v>
      </c>
      <c r="AH80">
        <f t="shared" si="34"/>
        <v>562.30900000000008</v>
      </c>
      <c r="AI80">
        <f t="shared" si="35"/>
        <v>0.89331598096535048</v>
      </c>
      <c r="AK80">
        <v>7.3972694545454898</v>
      </c>
      <c r="AL80">
        <v>75</v>
      </c>
      <c r="AM80">
        <v>428.86</v>
      </c>
      <c r="AN80">
        <f t="shared" si="36"/>
        <v>419.19800000000004</v>
      </c>
      <c r="AO80">
        <f t="shared" si="37"/>
        <v>0.8888201915806786</v>
      </c>
      <c r="AQ80">
        <v>7.3990027878787696</v>
      </c>
      <c r="AR80">
        <v>75</v>
      </c>
      <c r="AS80">
        <v>472.81799999999998</v>
      </c>
      <c r="AT80">
        <f t="shared" si="38"/>
        <v>462.89400000000001</v>
      </c>
      <c r="AU80">
        <f t="shared" si="39"/>
        <v>0.92145935254548228</v>
      </c>
      <c r="AW80">
        <v>7.4020046060607001</v>
      </c>
      <c r="AX80">
        <v>75</v>
      </c>
      <c r="AY80">
        <v>435.61399999999998</v>
      </c>
      <c r="AZ80">
        <f t="shared" si="40"/>
        <v>426.83</v>
      </c>
      <c r="BA80">
        <f t="shared" si="41"/>
        <v>0.90256131350234503</v>
      </c>
      <c r="BC80">
        <v>7.4057391515152604</v>
      </c>
      <c r="BD80">
        <v>75</v>
      </c>
      <c r="BE80">
        <v>506.29</v>
      </c>
      <c r="BF80">
        <f t="shared" si="42"/>
        <v>500.01100000000002</v>
      </c>
      <c r="BG80">
        <f t="shared" si="43"/>
        <v>0.9100943073579324</v>
      </c>
      <c r="BJ80" s="4">
        <f t="shared" si="44"/>
        <v>0.91294822536315401</v>
      </c>
      <c r="BK80" s="4">
        <f t="shared" si="45"/>
        <v>6.1216678033264207E-4</v>
      </c>
      <c r="BL80" s="4">
        <f t="shared" si="46"/>
        <v>2.4742004371769117E-2</v>
      </c>
      <c r="BM80" s="4">
        <f t="shared" si="47"/>
        <v>7.8241087692633854E-3</v>
      </c>
    </row>
    <row r="81" spans="1:65" x14ac:dyDescent="0.25">
      <c r="A81">
        <v>7.4978484848484701</v>
      </c>
      <c r="B81">
        <v>76</v>
      </c>
      <c r="C81">
        <v>494.637</v>
      </c>
      <c r="D81">
        <f t="shared" si="24"/>
        <v>485.40800000000002</v>
      </c>
      <c r="E81">
        <f t="shared" si="25"/>
        <v>0.89930539344610971</v>
      </c>
      <c r="G81">
        <v>7.4942242424242496</v>
      </c>
      <c r="H81">
        <v>76</v>
      </c>
      <c r="I81">
        <v>618.03399999999999</v>
      </c>
      <c r="J81">
        <f t="shared" si="26"/>
        <v>609.14199999999994</v>
      </c>
      <c r="K81">
        <f t="shared" si="27"/>
        <v>0.93925022747223119</v>
      </c>
      <c r="M81">
        <v>7.4988490909090597</v>
      </c>
      <c r="N81">
        <v>76</v>
      </c>
      <c r="O81">
        <v>578.53499999999997</v>
      </c>
      <c r="P81">
        <f t="shared" si="28"/>
        <v>567.88099999999997</v>
      </c>
      <c r="Q81">
        <f t="shared" si="29"/>
        <v>0.95267357264878105</v>
      </c>
      <c r="S81">
        <v>7.4998496969696999</v>
      </c>
      <c r="T81">
        <v>76</v>
      </c>
      <c r="U81">
        <v>755.43100000000004</v>
      </c>
      <c r="V81">
        <f t="shared" si="30"/>
        <v>746.32500000000005</v>
      </c>
      <c r="W81">
        <f t="shared" si="31"/>
        <v>0.9323153951183436</v>
      </c>
      <c r="Y81">
        <v>7.4978484848485296</v>
      </c>
      <c r="Z81">
        <v>76</v>
      </c>
      <c r="AA81">
        <v>611.84400000000005</v>
      </c>
      <c r="AB81">
        <f t="shared" si="32"/>
        <v>602.125</v>
      </c>
      <c r="AC81">
        <f t="shared" si="33"/>
        <v>0.91996485302639963</v>
      </c>
      <c r="AE81">
        <v>7.5028515151516304</v>
      </c>
      <c r="AF81">
        <v>76</v>
      </c>
      <c r="AG81">
        <v>574.67200000000003</v>
      </c>
      <c r="AH81">
        <f t="shared" si="34"/>
        <v>564.31000000000006</v>
      </c>
      <c r="AI81">
        <f t="shared" si="35"/>
        <v>0.89649488309551673</v>
      </c>
      <c r="AK81">
        <v>7.4952248484848898</v>
      </c>
      <c r="AL81">
        <v>76</v>
      </c>
      <c r="AM81">
        <v>421.96899999999999</v>
      </c>
      <c r="AN81">
        <f t="shared" si="36"/>
        <v>412.30700000000002</v>
      </c>
      <c r="AO81">
        <f t="shared" si="37"/>
        <v>0.8742092918622103</v>
      </c>
      <c r="AQ81">
        <v>7.4968478787877704</v>
      </c>
      <c r="AR81">
        <v>76</v>
      </c>
      <c r="AS81">
        <v>473.31200000000001</v>
      </c>
      <c r="AT81">
        <f t="shared" si="38"/>
        <v>463.38800000000003</v>
      </c>
      <c r="AU81">
        <f t="shared" si="39"/>
        <v>0.92244273301737756</v>
      </c>
      <c r="AW81">
        <v>7.5018509090909902</v>
      </c>
      <c r="AX81">
        <v>76</v>
      </c>
      <c r="AY81">
        <v>424.27800000000002</v>
      </c>
      <c r="AZ81">
        <f t="shared" si="40"/>
        <v>415.49400000000003</v>
      </c>
      <c r="BA81">
        <f t="shared" si="41"/>
        <v>0.87859056390680923</v>
      </c>
      <c r="BC81">
        <v>7.5054751515151503</v>
      </c>
      <c r="BD81">
        <v>76</v>
      </c>
      <c r="BE81">
        <v>514.45399999999995</v>
      </c>
      <c r="BF81">
        <f t="shared" si="42"/>
        <v>508.17499999999995</v>
      </c>
      <c r="BG81">
        <f t="shared" si="43"/>
        <v>0.92495400029522801</v>
      </c>
      <c r="BJ81" s="4">
        <f t="shared" si="44"/>
        <v>0.91402009138890072</v>
      </c>
      <c r="BK81" s="4">
        <f t="shared" si="45"/>
        <v>6.727786003974264E-4</v>
      </c>
      <c r="BL81" s="4">
        <f t="shared" si="46"/>
        <v>2.5937976027389384E-2</v>
      </c>
      <c r="BM81" s="4">
        <f t="shared" si="47"/>
        <v>8.202308214139642E-3</v>
      </c>
    </row>
    <row r="82" spans="1:65" x14ac:dyDescent="0.25">
      <c r="A82">
        <v>7.5986953939393498</v>
      </c>
      <c r="B82">
        <v>77</v>
      </c>
      <c r="C82">
        <v>492.322</v>
      </c>
      <c r="D82">
        <f t="shared" si="24"/>
        <v>483.09300000000002</v>
      </c>
      <c r="E82">
        <f t="shared" si="25"/>
        <v>0.89501644067683572</v>
      </c>
      <c r="G82">
        <v>7.5951814545454601</v>
      </c>
      <c r="H82">
        <v>77</v>
      </c>
      <c r="I82">
        <v>625.13300000000004</v>
      </c>
      <c r="J82">
        <f t="shared" si="26"/>
        <v>616.24099999999999</v>
      </c>
      <c r="K82">
        <f t="shared" si="27"/>
        <v>0.95019634080019966</v>
      </c>
      <c r="M82">
        <v>7.5986953939393498</v>
      </c>
      <c r="N82">
        <v>77</v>
      </c>
      <c r="O82">
        <v>578.90800000000002</v>
      </c>
      <c r="P82">
        <f t="shared" si="28"/>
        <v>568.25400000000002</v>
      </c>
      <c r="Q82">
        <f t="shared" si="29"/>
        <v>0.95329931508883115</v>
      </c>
      <c r="S82">
        <v>7.5986953939394599</v>
      </c>
      <c r="T82">
        <v>77</v>
      </c>
      <c r="U82">
        <v>769.88400000000001</v>
      </c>
      <c r="V82">
        <f t="shared" si="30"/>
        <v>760.77800000000002</v>
      </c>
      <c r="W82">
        <f t="shared" si="31"/>
        <v>0.95037020288392215</v>
      </c>
      <c r="Y82">
        <v>7.5976947878788197</v>
      </c>
      <c r="Z82">
        <v>77</v>
      </c>
      <c r="AA82">
        <v>605.64400000000001</v>
      </c>
      <c r="AB82">
        <f t="shared" si="32"/>
        <v>595.92499999999995</v>
      </c>
      <c r="AC82">
        <f t="shared" si="33"/>
        <v>0.91049209888271898</v>
      </c>
      <c r="AE82">
        <v>7.6026978181819196</v>
      </c>
      <c r="AF82">
        <v>77</v>
      </c>
      <c r="AG82">
        <v>567.54700000000003</v>
      </c>
      <c r="AH82">
        <f t="shared" si="34"/>
        <v>557.18500000000006</v>
      </c>
      <c r="AI82">
        <f t="shared" si="35"/>
        <v>0.88517570384642397</v>
      </c>
      <c r="AK82">
        <v>7.59518145454535</v>
      </c>
      <c r="AL82">
        <v>77</v>
      </c>
      <c r="AM82">
        <v>424.03300000000002</v>
      </c>
      <c r="AN82">
        <f t="shared" si="36"/>
        <v>414.37100000000004</v>
      </c>
      <c r="AO82">
        <f t="shared" si="37"/>
        <v>0.8785855648296923</v>
      </c>
      <c r="AQ82">
        <v>7.5986953939393498</v>
      </c>
      <c r="AR82">
        <v>77</v>
      </c>
      <c r="AS82">
        <v>480.565</v>
      </c>
      <c r="AT82">
        <f t="shared" si="38"/>
        <v>470.64100000000002</v>
      </c>
      <c r="AU82">
        <f t="shared" si="39"/>
        <v>0.93688090824542625</v>
      </c>
      <c r="AW82">
        <v>7.59969599999999</v>
      </c>
      <c r="AX82">
        <v>77</v>
      </c>
      <c r="AY82">
        <v>443.16500000000002</v>
      </c>
      <c r="AZ82">
        <f t="shared" si="40"/>
        <v>434.38100000000003</v>
      </c>
      <c r="BA82">
        <f t="shared" si="41"/>
        <v>0.91852842096493259</v>
      </c>
      <c r="BC82">
        <v>7.60421054545463</v>
      </c>
      <c r="BD82">
        <v>77</v>
      </c>
      <c r="BE82">
        <v>508.642</v>
      </c>
      <c r="BF82">
        <f t="shared" si="42"/>
        <v>502.363</v>
      </c>
      <c r="BG82">
        <f t="shared" si="43"/>
        <v>0.91437529679797636</v>
      </c>
      <c r="BJ82" s="4">
        <f t="shared" si="44"/>
        <v>0.91929202930169596</v>
      </c>
      <c r="BK82" s="4">
        <f t="shared" si="45"/>
        <v>7.6658152650628205E-4</v>
      </c>
      <c r="BL82" s="4">
        <f t="shared" si="46"/>
        <v>2.7687208716414193E-2</v>
      </c>
      <c r="BM82" s="4">
        <f t="shared" si="47"/>
        <v>8.7554641596335834E-3</v>
      </c>
    </row>
    <row r="83" spans="1:65" x14ac:dyDescent="0.25">
      <c r="A83">
        <v>7.6975410909090503</v>
      </c>
      <c r="B83">
        <v>78</v>
      </c>
      <c r="C83">
        <v>481.67200000000003</v>
      </c>
      <c r="D83">
        <f t="shared" si="24"/>
        <v>472.44300000000004</v>
      </c>
      <c r="E83">
        <f t="shared" si="25"/>
        <v>0.8752854052587935</v>
      </c>
      <c r="G83">
        <v>7.6941374545453902</v>
      </c>
      <c r="H83">
        <v>78</v>
      </c>
      <c r="I83">
        <v>620.62199999999996</v>
      </c>
      <c r="J83">
        <f t="shared" si="26"/>
        <v>611.7299999999999</v>
      </c>
      <c r="K83">
        <f t="shared" si="27"/>
        <v>0.94324072490747302</v>
      </c>
      <c r="M83">
        <v>7.6985416969696399</v>
      </c>
      <c r="N83">
        <v>78</v>
      </c>
      <c r="O83">
        <v>573.846</v>
      </c>
      <c r="P83">
        <f t="shared" si="28"/>
        <v>563.19200000000001</v>
      </c>
      <c r="Q83">
        <f t="shared" si="29"/>
        <v>0.944807335915821</v>
      </c>
      <c r="S83">
        <v>7.69854169696975</v>
      </c>
      <c r="T83">
        <v>78</v>
      </c>
      <c r="U83">
        <v>748.73</v>
      </c>
      <c r="V83">
        <f t="shared" si="30"/>
        <v>739.62400000000002</v>
      </c>
      <c r="W83">
        <f t="shared" si="31"/>
        <v>0.92394445020468263</v>
      </c>
      <c r="Y83">
        <v>7.69854169696975</v>
      </c>
      <c r="Z83">
        <v>78</v>
      </c>
      <c r="AA83">
        <v>612.43899999999996</v>
      </c>
      <c r="AB83">
        <f t="shared" si="32"/>
        <v>602.71999999999991</v>
      </c>
      <c r="AC83">
        <f t="shared" si="33"/>
        <v>0.92087393185147859</v>
      </c>
      <c r="AE83">
        <v>7.7005429090909203</v>
      </c>
      <c r="AF83">
        <v>78</v>
      </c>
      <c r="AG83">
        <v>574.49699999999996</v>
      </c>
      <c r="AH83">
        <f t="shared" si="34"/>
        <v>564.13499999999999</v>
      </c>
      <c r="AI83">
        <f t="shared" si="35"/>
        <v>0.89621686816659152</v>
      </c>
      <c r="AK83">
        <v>7.6961386666666796</v>
      </c>
      <c r="AL83">
        <v>78</v>
      </c>
      <c r="AM83">
        <v>421.48099999999999</v>
      </c>
      <c r="AN83">
        <f t="shared" si="36"/>
        <v>411.81900000000002</v>
      </c>
      <c r="AO83">
        <f t="shared" si="37"/>
        <v>0.87317459166447231</v>
      </c>
      <c r="AQ83">
        <v>7.6975410909089899</v>
      </c>
      <c r="AR83">
        <v>78</v>
      </c>
      <c r="AS83">
        <v>468.48500000000001</v>
      </c>
      <c r="AT83">
        <f t="shared" si="38"/>
        <v>458.56100000000004</v>
      </c>
      <c r="AU83">
        <f t="shared" si="39"/>
        <v>0.91283387160474949</v>
      </c>
      <c r="AW83">
        <v>7.7015435151515703</v>
      </c>
      <c r="AX83">
        <v>78</v>
      </c>
      <c r="AY83">
        <v>438.57</v>
      </c>
      <c r="AZ83">
        <f t="shared" si="40"/>
        <v>429.786</v>
      </c>
      <c r="BA83">
        <f t="shared" si="41"/>
        <v>0.90881197826984716</v>
      </c>
      <c r="BC83">
        <v>7.7059477575758102</v>
      </c>
      <c r="BD83">
        <v>78</v>
      </c>
      <c r="BE83">
        <v>510.76299999999998</v>
      </c>
      <c r="BF83">
        <f t="shared" si="42"/>
        <v>504.48399999999998</v>
      </c>
      <c r="BG83">
        <f t="shared" si="43"/>
        <v>0.91823583191801605</v>
      </c>
      <c r="BJ83" s="4">
        <f t="shared" si="44"/>
        <v>0.91174249897619253</v>
      </c>
      <c r="BK83" s="4">
        <f t="shared" si="45"/>
        <v>6.030314606754731E-4</v>
      </c>
      <c r="BL83" s="4">
        <f t="shared" si="46"/>
        <v>2.4556698896135716E-2</v>
      </c>
      <c r="BM83" s="4">
        <f t="shared" si="47"/>
        <v>7.7655100326731469E-3</v>
      </c>
    </row>
    <row r="84" spans="1:65" x14ac:dyDescent="0.25">
      <c r="A84">
        <v>7.7993886060605702</v>
      </c>
      <c r="B84">
        <v>79</v>
      </c>
      <c r="C84">
        <v>489.36</v>
      </c>
      <c r="D84">
        <f t="shared" si="24"/>
        <v>480.13100000000003</v>
      </c>
      <c r="E84">
        <f t="shared" si="25"/>
        <v>0.88952880434742343</v>
      </c>
      <c r="G84">
        <v>7.7960952727272499</v>
      </c>
      <c r="H84">
        <v>79</v>
      </c>
      <c r="I84">
        <v>615.93499999999995</v>
      </c>
      <c r="J84">
        <f t="shared" si="26"/>
        <v>607.04299999999989</v>
      </c>
      <c r="K84">
        <f t="shared" si="27"/>
        <v>0.93601373051837766</v>
      </c>
      <c r="M84">
        <v>7.8003892121212104</v>
      </c>
      <c r="N84">
        <v>79</v>
      </c>
      <c r="O84">
        <v>571.96400000000006</v>
      </c>
      <c r="P84">
        <f t="shared" si="28"/>
        <v>561.31000000000006</v>
      </c>
      <c r="Q84">
        <f t="shared" si="29"/>
        <v>0.94165010462312948</v>
      </c>
      <c r="S84">
        <v>7.7983880000000401</v>
      </c>
      <c r="T84">
        <v>79</v>
      </c>
      <c r="U84">
        <v>741.79700000000003</v>
      </c>
      <c r="V84">
        <f t="shared" si="30"/>
        <v>732.69100000000003</v>
      </c>
      <c r="W84">
        <f t="shared" si="31"/>
        <v>0.91528368896212009</v>
      </c>
      <c r="Y84">
        <v>7.7993886060605702</v>
      </c>
      <c r="Z84">
        <v>79</v>
      </c>
      <c r="AA84">
        <v>627.81600000000003</v>
      </c>
      <c r="AB84">
        <f t="shared" si="32"/>
        <v>618.09699999999998</v>
      </c>
      <c r="AC84">
        <f t="shared" si="33"/>
        <v>0.94436788999137811</v>
      </c>
      <c r="AE84">
        <v>7.8013898181818604</v>
      </c>
      <c r="AF84">
        <v>79</v>
      </c>
      <c r="AG84">
        <v>562.41999999999996</v>
      </c>
      <c r="AH84">
        <f t="shared" si="34"/>
        <v>552.05799999999999</v>
      </c>
      <c r="AI84">
        <f t="shared" si="35"/>
        <v>0.87703066075728719</v>
      </c>
      <c r="AK84">
        <v>7.7960952727271398</v>
      </c>
      <c r="AL84">
        <v>79</v>
      </c>
      <c r="AM84">
        <v>421.73899999999998</v>
      </c>
      <c r="AN84">
        <f t="shared" si="36"/>
        <v>412.077</v>
      </c>
      <c r="AO84">
        <f t="shared" si="37"/>
        <v>0.87372162578540746</v>
      </c>
      <c r="AQ84">
        <v>7.7973873939392799</v>
      </c>
      <c r="AR84">
        <v>79</v>
      </c>
      <c r="AS84">
        <v>467.96300000000002</v>
      </c>
      <c r="AT84">
        <f t="shared" si="38"/>
        <v>458.03900000000004</v>
      </c>
      <c r="AU84">
        <f t="shared" si="39"/>
        <v>0.91179475296845536</v>
      </c>
      <c r="AW84">
        <v>7.8003892121212104</v>
      </c>
      <c r="AX84">
        <v>79</v>
      </c>
      <c r="AY84">
        <v>438.84399999999999</v>
      </c>
      <c r="AZ84">
        <f t="shared" si="40"/>
        <v>430.06</v>
      </c>
      <c r="BA84">
        <f t="shared" si="41"/>
        <v>0.90939137006494042</v>
      </c>
      <c r="BC84">
        <v>7.8046831515152899</v>
      </c>
      <c r="BD84">
        <v>79</v>
      </c>
      <c r="BE84">
        <v>510.03199999999998</v>
      </c>
      <c r="BF84">
        <f t="shared" si="42"/>
        <v>503.75299999999999</v>
      </c>
      <c r="BG84">
        <f t="shared" si="43"/>
        <v>0.91690530331228814</v>
      </c>
      <c r="BJ84" s="4">
        <f t="shared" si="44"/>
        <v>0.9115687931330807</v>
      </c>
      <c r="BK84" s="4">
        <f t="shared" si="45"/>
        <v>6.3737153448368807E-4</v>
      </c>
      <c r="BL84" s="4">
        <f t="shared" si="46"/>
        <v>2.5246218221422551E-2</v>
      </c>
      <c r="BM84" s="4">
        <f t="shared" si="47"/>
        <v>7.9835551885340406E-3</v>
      </c>
    </row>
    <row r="85" spans="1:65" x14ac:dyDescent="0.25">
      <c r="A85">
        <v>7.8972336969696899</v>
      </c>
      <c r="B85">
        <v>80</v>
      </c>
      <c r="C85">
        <v>474.35199999999998</v>
      </c>
      <c r="D85">
        <f t="shared" si="24"/>
        <v>465.12299999999999</v>
      </c>
      <c r="E85">
        <f t="shared" si="25"/>
        <v>0.86172379218273054</v>
      </c>
      <c r="G85">
        <v>7.8940506666666499</v>
      </c>
      <c r="H85">
        <v>80</v>
      </c>
      <c r="I85">
        <v>624.63199999999995</v>
      </c>
      <c r="J85">
        <f t="shared" si="26"/>
        <v>615.7399999999999</v>
      </c>
      <c r="K85">
        <f t="shared" si="27"/>
        <v>0.94942383723951329</v>
      </c>
      <c r="M85">
        <v>7.9002355151514996</v>
      </c>
      <c r="N85">
        <v>80</v>
      </c>
      <c r="O85">
        <v>566.38800000000003</v>
      </c>
      <c r="P85">
        <f t="shared" si="28"/>
        <v>555.73400000000004</v>
      </c>
      <c r="Q85">
        <f t="shared" si="29"/>
        <v>0.93229584230216855</v>
      </c>
      <c r="S85">
        <v>7.8992349090909704</v>
      </c>
      <c r="T85">
        <v>80</v>
      </c>
      <c r="U85">
        <v>759.12699999999995</v>
      </c>
      <c r="V85">
        <f t="shared" si="30"/>
        <v>750.02099999999996</v>
      </c>
      <c r="W85">
        <f t="shared" si="31"/>
        <v>0.93693246904774075</v>
      </c>
      <c r="Y85">
        <v>7.8982343030303301</v>
      </c>
      <c r="Z85">
        <v>80</v>
      </c>
      <c r="AA85">
        <v>612.20399999999995</v>
      </c>
      <c r="AB85">
        <f t="shared" si="32"/>
        <v>602.4849999999999</v>
      </c>
      <c r="AC85">
        <f t="shared" si="33"/>
        <v>0.92051488391216163</v>
      </c>
      <c r="AE85">
        <v>7.9012361212121496</v>
      </c>
      <c r="AF85">
        <v>80</v>
      </c>
      <c r="AG85">
        <v>593.36099999999999</v>
      </c>
      <c r="AH85">
        <f t="shared" si="34"/>
        <v>582.99900000000002</v>
      </c>
      <c r="AI85">
        <f t="shared" si="35"/>
        <v>0.92618528884797913</v>
      </c>
      <c r="AK85">
        <v>7.89605187878783</v>
      </c>
      <c r="AL85">
        <v>80</v>
      </c>
      <c r="AM85">
        <v>415.40199999999999</v>
      </c>
      <c r="AN85">
        <f t="shared" si="36"/>
        <v>405.74</v>
      </c>
      <c r="AO85">
        <f t="shared" si="37"/>
        <v>0.86028536522584675</v>
      </c>
      <c r="AQ85">
        <v>7.8992349090908602</v>
      </c>
      <c r="AR85">
        <v>80</v>
      </c>
      <c r="AS85">
        <v>478.83499999999998</v>
      </c>
      <c r="AT85">
        <f t="shared" si="38"/>
        <v>468.911</v>
      </c>
      <c r="AU85">
        <f t="shared" si="39"/>
        <v>0.93343708594506436</v>
      </c>
      <c r="AW85">
        <v>7.9002355151514996</v>
      </c>
      <c r="AX85">
        <v>80</v>
      </c>
      <c r="AY85">
        <v>439.22199999999998</v>
      </c>
      <c r="AZ85">
        <f t="shared" si="40"/>
        <v>430.43799999999999</v>
      </c>
      <c r="BA85">
        <f t="shared" si="41"/>
        <v>0.91019067699393763</v>
      </c>
      <c r="BC85">
        <v>7.9044191515151798</v>
      </c>
      <c r="BD85">
        <v>80</v>
      </c>
      <c r="BE85">
        <v>519.92100000000005</v>
      </c>
      <c r="BF85">
        <f t="shared" si="42"/>
        <v>513.64200000000005</v>
      </c>
      <c r="BG85">
        <f t="shared" si="43"/>
        <v>0.93490475253533045</v>
      </c>
      <c r="BJ85" s="4">
        <f t="shared" si="44"/>
        <v>0.91658939942324724</v>
      </c>
      <c r="BK85" s="4">
        <f t="shared" si="45"/>
        <v>9.6519368143868709E-4</v>
      </c>
      <c r="BL85" s="4">
        <f t="shared" si="46"/>
        <v>3.1067566390669984E-2</v>
      </c>
      <c r="BM85" s="4">
        <f t="shared" si="47"/>
        <v>9.8244271153013658E-3</v>
      </c>
    </row>
    <row r="86" spans="1:65" x14ac:dyDescent="0.25">
      <c r="A86">
        <v>7.9980806060605598</v>
      </c>
      <c r="B86">
        <v>81</v>
      </c>
      <c r="C86">
        <v>488.20600000000002</v>
      </c>
      <c r="D86">
        <f t="shared" si="24"/>
        <v>478.97700000000003</v>
      </c>
      <c r="E86">
        <f t="shared" si="25"/>
        <v>0.88739081234062345</v>
      </c>
      <c r="G86">
        <v>7.99400727272723</v>
      </c>
      <c r="H86">
        <v>81</v>
      </c>
      <c r="I86">
        <v>623.43100000000004</v>
      </c>
      <c r="J86">
        <f t="shared" si="26"/>
        <v>614.53899999999999</v>
      </c>
      <c r="K86">
        <f t="shared" si="27"/>
        <v>0.94757198738645099</v>
      </c>
      <c r="M86">
        <v>7.9990812121211503</v>
      </c>
      <c r="N86">
        <v>81</v>
      </c>
      <c r="O86">
        <v>557.82500000000005</v>
      </c>
      <c r="P86">
        <f t="shared" si="28"/>
        <v>547.17100000000005</v>
      </c>
      <c r="Q86">
        <f t="shared" si="29"/>
        <v>0.91793060767978907</v>
      </c>
      <c r="S86">
        <v>7.9990812121212604</v>
      </c>
      <c r="T86">
        <v>81</v>
      </c>
      <c r="U86">
        <v>748.37900000000002</v>
      </c>
      <c r="V86">
        <f t="shared" si="30"/>
        <v>739.27300000000002</v>
      </c>
      <c r="W86">
        <f t="shared" si="31"/>
        <v>0.92350597808638757</v>
      </c>
      <c r="Y86">
        <v>7.9980806060606202</v>
      </c>
      <c r="Z86">
        <v>81</v>
      </c>
      <c r="AA86">
        <v>628.55899999999997</v>
      </c>
      <c r="AB86">
        <f t="shared" si="32"/>
        <v>618.83999999999992</v>
      </c>
      <c r="AC86">
        <f t="shared" si="33"/>
        <v>0.94550309262504817</v>
      </c>
      <c r="AE86">
        <v>8.0030836363637192</v>
      </c>
      <c r="AF86">
        <v>81</v>
      </c>
      <c r="AG86">
        <v>594.69500000000005</v>
      </c>
      <c r="AH86">
        <f t="shared" si="34"/>
        <v>584.33300000000008</v>
      </c>
      <c r="AI86">
        <f t="shared" si="35"/>
        <v>0.92830455693475677</v>
      </c>
      <c r="AK86">
        <v>7.9960084848485096</v>
      </c>
      <c r="AL86">
        <v>81</v>
      </c>
      <c r="AM86">
        <v>423.13499999999999</v>
      </c>
      <c r="AN86">
        <f t="shared" si="36"/>
        <v>413.47300000000001</v>
      </c>
      <c r="AO86">
        <f t="shared" si="37"/>
        <v>0.87668154684287114</v>
      </c>
      <c r="AQ86">
        <v>7.9990812121211503</v>
      </c>
      <c r="AR86">
        <v>81</v>
      </c>
      <c r="AS86">
        <v>462.16899999999998</v>
      </c>
      <c r="AT86">
        <f t="shared" si="38"/>
        <v>452.245</v>
      </c>
      <c r="AU86">
        <f t="shared" si="39"/>
        <v>0.90026093423533604</v>
      </c>
      <c r="AW86">
        <v>8.0020830303030799</v>
      </c>
      <c r="AX86">
        <v>81</v>
      </c>
      <c r="AY86">
        <v>432.80200000000002</v>
      </c>
      <c r="AZ86">
        <f t="shared" si="40"/>
        <v>424.01800000000003</v>
      </c>
      <c r="BA86">
        <f t="shared" si="41"/>
        <v>0.89661514661255626</v>
      </c>
      <c r="BC86">
        <v>8.0041551515153007</v>
      </c>
      <c r="BD86">
        <v>81</v>
      </c>
      <c r="BE86">
        <v>511.55799999999999</v>
      </c>
      <c r="BF86">
        <f t="shared" si="42"/>
        <v>505.279</v>
      </c>
      <c r="BG86">
        <f t="shared" si="43"/>
        <v>0.91968285003231665</v>
      </c>
      <c r="BJ86" s="4">
        <f t="shared" si="44"/>
        <v>0.9143447512776135</v>
      </c>
      <c r="BK86" s="4">
        <f t="shared" si="45"/>
        <v>5.6141932740071511E-4</v>
      </c>
      <c r="BL86" s="4">
        <f t="shared" si="46"/>
        <v>2.3694288919499464E-2</v>
      </c>
      <c r="BM86" s="4">
        <f t="shared" si="47"/>
        <v>7.4927920523708315E-3</v>
      </c>
    </row>
    <row r="87" spans="1:65" x14ac:dyDescent="0.25">
      <c r="A87">
        <v>8.0989275151514999</v>
      </c>
      <c r="B87">
        <v>82</v>
      </c>
      <c r="C87">
        <v>491.28800000000001</v>
      </c>
      <c r="D87">
        <f t="shared" si="24"/>
        <v>482.05900000000003</v>
      </c>
      <c r="E87">
        <f t="shared" si="25"/>
        <v>0.89310077019587275</v>
      </c>
      <c r="G87">
        <v>8.0939638787879105</v>
      </c>
      <c r="H87">
        <v>82</v>
      </c>
      <c r="I87">
        <v>624.89300000000003</v>
      </c>
      <c r="J87">
        <f t="shared" si="26"/>
        <v>616.00099999999998</v>
      </c>
      <c r="K87">
        <f t="shared" si="27"/>
        <v>0.94982627921424212</v>
      </c>
      <c r="M87">
        <v>8.1009287272727306</v>
      </c>
      <c r="N87">
        <v>82</v>
      </c>
      <c r="O87">
        <v>569.28099999999995</v>
      </c>
      <c r="P87">
        <f t="shared" si="28"/>
        <v>558.62699999999995</v>
      </c>
      <c r="Q87">
        <f t="shared" si="29"/>
        <v>0.9371491207983198</v>
      </c>
      <c r="S87">
        <v>8.1009287272727306</v>
      </c>
      <c r="T87">
        <v>82</v>
      </c>
      <c r="U87">
        <v>740.06700000000001</v>
      </c>
      <c r="V87">
        <f t="shared" si="30"/>
        <v>730.96100000000001</v>
      </c>
      <c r="W87">
        <f t="shared" si="31"/>
        <v>0.91312255857850066</v>
      </c>
      <c r="Y87">
        <v>8.0979269090909103</v>
      </c>
      <c r="Z87">
        <v>82</v>
      </c>
      <c r="AA87">
        <v>616.48900000000003</v>
      </c>
      <c r="AB87">
        <f t="shared" si="32"/>
        <v>606.77</v>
      </c>
      <c r="AC87">
        <f t="shared" si="33"/>
        <v>0.92706177931630229</v>
      </c>
      <c r="AE87">
        <v>8.1009287272727306</v>
      </c>
      <c r="AF87">
        <v>82</v>
      </c>
      <c r="AG87">
        <v>575.11699999999996</v>
      </c>
      <c r="AH87">
        <f t="shared" si="34"/>
        <v>564.755</v>
      </c>
      <c r="AI87">
        <f t="shared" si="35"/>
        <v>0.89720183534335474</v>
      </c>
      <c r="AK87">
        <v>8.0959650909089707</v>
      </c>
      <c r="AL87">
        <v>82</v>
      </c>
      <c r="AM87">
        <v>425.55200000000002</v>
      </c>
      <c r="AN87">
        <f t="shared" si="36"/>
        <v>415.89000000000004</v>
      </c>
      <c r="AO87">
        <f t="shared" si="37"/>
        <v>0.88180628122388083</v>
      </c>
      <c r="AQ87">
        <v>8.0989275151514395</v>
      </c>
      <c r="AR87">
        <v>82</v>
      </c>
      <c r="AS87">
        <v>461.77699999999999</v>
      </c>
      <c r="AT87">
        <f t="shared" si="38"/>
        <v>451.85300000000001</v>
      </c>
      <c r="AU87">
        <f t="shared" si="39"/>
        <v>0.89948059993375118</v>
      </c>
      <c r="AW87">
        <v>8.0999281212123098</v>
      </c>
      <c r="AX87">
        <v>82</v>
      </c>
      <c r="AY87">
        <v>442.97300000000001</v>
      </c>
      <c r="AZ87">
        <f t="shared" si="40"/>
        <v>434.18900000000002</v>
      </c>
      <c r="BA87">
        <f t="shared" si="41"/>
        <v>0.91812242379464826</v>
      </c>
      <c r="BC87">
        <v>8.1038911515151995</v>
      </c>
      <c r="BD87">
        <v>82</v>
      </c>
      <c r="BE87">
        <v>517.73400000000004</v>
      </c>
      <c r="BF87">
        <f t="shared" si="42"/>
        <v>511.45500000000004</v>
      </c>
      <c r="BG87">
        <f t="shared" si="43"/>
        <v>0.93092408760957523</v>
      </c>
      <c r="BJ87" s="4">
        <f t="shared" si="44"/>
        <v>0.91477957360084472</v>
      </c>
      <c r="BK87" s="4">
        <f t="shared" si="45"/>
        <v>4.7270338632811375E-4</v>
      </c>
      <c r="BL87" s="4">
        <f t="shared" si="46"/>
        <v>2.1741742945957983E-2</v>
      </c>
      <c r="BM87" s="4">
        <f t="shared" si="47"/>
        <v>6.8753428011126376E-3</v>
      </c>
    </row>
    <row r="88" spans="1:65" x14ac:dyDescent="0.25">
      <c r="A88">
        <v>8.1977732121212004</v>
      </c>
      <c r="B88">
        <v>83</v>
      </c>
      <c r="C88">
        <v>471.14600000000002</v>
      </c>
      <c r="D88">
        <f t="shared" si="24"/>
        <v>461.91700000000003</v>
      </c>
      <c r="E88">
        <f t="shared" si="25"/>
        <v>0.85578410208411626</v>
      </c>
      <c r="G88">
        <v>8.1939204848484906</v>
      </c>
      <c r="H88">
        <v>83</v>
      </c>
      <c r="I88">
        <v>609.96299999999997</v>
      </c>
      <c r="J88">
        <f t="shared" si="26"/>
        <v>601.07099999999991</v>
      </c>
      <c r="K88">
        <f t="shared" si="27"/>
        <v>0.92680536472113473</v>
      </c>
      <c r="M88">
        <v>8.1987738181817296</v>
      </c>
      <c r="N88">
        <v>83</v>
      </c>
      <c r="O88">
        <v>561.07100000000003</v>
      </c>
      <c r="P88">
        <f t="shared" si="28"/>
        <v>550.41700000000003</v>
      </c>
      <c r="Q88">
        <f t="shared" si="29"/>
        <v>0.92337607674252919</v>
      </c>
      <c r="S88">
        <v>8.1987738181818397</v>
      </c>
      <c r="T88">
        <v>83</v>
      </c>
      <c r="U88">
        <v>740.16399999999999</v>
      </c>
      <c r="V88">
        <f t="shared" si="30"/>
        <v>731.05799999999999</v>
      </c>
      <c r="W88">
        <f t="shared" si="31"/>
        <v>0.91324373178498108</v>
      </c>
      <c r="Y88">
        <v>8.1977732121212004</v>
      </c>
      <c r="Z88">
        <v>83</v>
      </c>
      <c r="AA88">
        <v>623.17600000000004</v>
      </c>
      <c r="AB88">
        <f t="shared" si="32"/>
        <v>613.45699999999999</v>
      </c>
      <c r="AC88">
        <f t="shared" si="33"/>
        <v>0.9372786030193333</v>
      </c>
      <c r="AE88">
        <v>8.2007750303030207</v>
      </c>
      <c r="AF88">
        <v>83</v>
      </c>
      <c r="AG88">
        <v>589.37400000000002</v>
      </c>
      <c r="AH88">
        <f t="shared" si="34"/>
        <v>579.01200000000006</v>
      </c>
      <c r="AI88">
        <f t="shared" si="35"/>
        <v>0.91985131443869739</v>
      </c>
      <c r="AK88">
        <v>8.1959216969696609</v>
      </c>
      <c r="AL88">
        <v>83</v>
      </c>
      <c r="AM88">
        <v>414.96100000000001</v>
      </c>
      <c r="AN88">
        <f t="shared" si="36"/>
        <v>405.29900000000004</v>
      </c>
      <c r="AO88">
        <f t="shared" si="37"/>
        <v>0.85935031853075983</v>
      </c>
      <c r="AQ88">
        <v>8.1977732121210902</v>
      </c>
      <c r="AR88">
        <v>83</v>
      </c>
      <c r="AS88">
        <v>472.54700000000003</v>
      </c>
      <c r="AT88">
        <f t="shared" si="38"/>
        <v>462.62300000000005</v>
      </c>
      <c r="AU88">
        <f t="shared" si="39"/>
        <v>0.92091988674004999</v>
      </c>
      <c r="AW88">
        <v>8.2007750303030207</v>
      </c>
      <c r="AX88">
        <v>83</v>
      </c>
      <c r="AY88">
        <v>445.36599999999999</v>
      </c>
      <c r="AZ88">
        <f t="shared" si="40"/>
        <v>436.58199999999999</v>
      </c>
      <c r="BA88">
        <f t="shared" si="41"/>
        <v>0.92318258644303541</v>
      </c>
      <c r="BC88">
        <v>8.2046277575759596</v>
      </c>
      <c r="BD88">
        <v>83</v>
      </c>
      <c r="BE88">
        <v>511.43299999999999</v>
      </c>
      <c r="BF88">
        <f t="shared" si="42"/>
        <v>505.154</v>
      </c>
      <c r="BG88">
        <f t="shared" si="43"/>
        <v>0.91945533146088576</v>
      </c>
      <c r="BJ88" s="4">
        <f t="shared" si="44"/>
        <v>0.90992473159655241</v>
      </c>
      <c r="BK88" s="4">
        <f t="shared" si="45"/>
        <v>8.0001745093289246E-4</v>
      </c>
      <c r="BL88" s="4">
        <f t="shared" si="46"/>
        <v>2.8284579737604242E-2</v>
      </c>
      <c r="BM88" s="4">
        <f t="shared" si="47"/>
        <v>8.9443694631477083E-3</v>
      </c>
    </row>
    <row r="89" spans="1:65" x14ac:dyDescent="0.25">
      <c r="A89">
        <v>8.2976195151514904</v>
      </c>
      <c r="B89">
        <v>84</v>
      </c>
      <c r="C89">
        <v>492.74200000000002</v>
      </c>
      <c r="D89">
        <f t="shared" si="24"/>
        <v>483.51300000000003</v>
      </c>
      <c r="E89">
        <f t="shared" si="25"/>
        <v>0.89579456601726559</v>
      </c>
      <c r="G89">
        <v>8.2958783030302303</v>
      </c>
      <c r="H89">
        <v>84</v>
      </c>
      <c r="I89">
        <v>628.23299999999995</v>
      </c>
      <c r="J89">
        <f t="shared" si="26"/>
        <v>619.34099999999989</v>
      </c>
      <c r="K89">
        <f t="shared" si="27"/>
        <v>0.95497630295215086</v>
      </c>
      <c r="M89">
        <v>8.2986201212120196</v>
      </c>
      <c r="N89">
        <v>84</v>
      </c>
      <c r="O89">
        <v>570.48299999999995</v>
      </c>
      <c r="P89">
        <f t="shared" si="28"/>
        <v>559.82899999999995</v>
      </c>
      <c r="Q89">
        <f t="shared" si="29"/>
        <v>0.93916558839333319</v>
      </c>
      <c r="S89">
        <v>8.2986201212121298</v>
      </c>
      <c r="T89">
        <v>84</v>
      </c>
      <c r="U89">
        <v>723.38599999999997</v>
      </c>
      <c r="V89">
        <f t="shared" si="30"/>
        <v>714.28</v>
      </c>
      <c r="W89">
        <f t="shared" si="31"/>
        <v>0.89228451468881576</v>
      </c>
      <c r="Y89">
        <v>8.2986201212121298</v>
      </c>
      <c r="Z89">
        <v>84</v>
      </c>
      <c r="AA89">
        <v>622.66399999999999</v>
      </c>
      <c r="AB89">
        <f t="shared" si="32"/>
        <v>612.94499999999994</v>
      </c>
      <c r="AC89">
        <f t="shared" si="33"/>
        <v>0.93649633687069378</v>
      </c>
      <c r="AE89">
        <v>8.3006213333333108</v>
      </c>
      <c r="AF89">
        <v>84</v>
      </c>
      <c r="AG89">
        <v>601.45500000000004</v>
      </c>
      <c r="AH89">
        <f t="shared" si="34"/>
        <v>591.09300000000007</v>
      </c>
      <c r="AI89">
        <f t="shared" si="35"/>
        <v>0.93904387647494869</v>
      </c>
      <c r="AK89">
        <v>8.2958783030303493</v>
      </c>
      <c r="AL89">
        <v>84</v>
      </c>
      <c r="AM89">
        <v>429.95299999999997</v>
      </c>
      <c r="AN89">
        <f t="shared" si="36"/>
        <v>420.291</v>
      </c>
      <c r="AO89">
        <f t="shared" si="37"/>
        <v>0.89113766558913676</v>
      </c>
      <c r="AQ89">
        <v>8.2976195151513803</v>
      </c>
      <c r="AR89">
        <v>84</v>
      </c>
      <c r="AS89">
        <v>467.67599999999999</v>
      </c>
      <c r="AT89">
        <f t="shared" si="38"/>
        <v>457.75200000000001</v>
      </c>
      <c r="AU89">
        <f t="shared" si="39"/>
        <v>0.91122343678336637</v>
      </c>
      <c r="AW89">
        <v>8.3006213333333108</v>
      </c>
      <c r="AX89">
        <v>84</v>
      </c>
      <c r="AY89">
        <v>439.07299999999998</v>
      </c>
      <c r="AZ89">
        <f t="shared" si="40"/>
        <v>430.28899999999999</v>
      </c>
      <c r="BA89">
        <f t="shared" si="41"/>
        <v>0.90987560627324826</v>
      </c>
      <c r="BC89">
        <v>8.3063649696971407</v>
      </c>
      <c r="BD89">
        <v>84</v>
      </c>
      <c r="BE89">
        <v>515.48900000000003</v>
      </c>
      <c r="BF89">
        <f t="shared" si="42"/>
        <v>509.21000000000004</v>
      </c>
      <c r="BG89">
        <f t="shared" si="43"/>
        <v>0.92683785406667607</v>
      </c>
      <c r="BJ89" s="4">
        <f t="shared" si="44"/>
        <v>0.91968357481096352</v>
      </c>
      <c r="BK89" s="4">
        <f t="shared" si="45"/>
        <v>5.1531464727152783E-4</v>
      </c>
      <c r="BL89" s="4">
        <f t="shared" si="46"/>
        <v>2.2700542884951623E-2</v>
      </c>
      <c r="BM89" s="4">
        <f t="shared" si="47"/>
        <v>7.1785419638776765E-3</v>
      </c>
    </row>
    <row r="90" spans="1:65" x14ac:dyDescent="0.25">
      <c r="A90">
        <v>8.3974658181817805</v>
      </c>
      <c r="B90">
        <v>85</v>
      </c>
      <c r="C90">
        <v>483.38099999999997</v>
      </c>
      <c r="D90">
        <f t="shared" si="24"/>
        <v>474.15199999999999</v>
      </c>
      <c r="E90">
        <f t="shared" si="25"/>
        <v>0.8784516343225901</v>
      </c>
      <c r="G90">
        <v>8.3938336969696294</v>
      </c>
      <c r="H90">
        <v>85</v>
      </c>
      <c r="I90">
        <v>627.18399999999997</v>
      </c>
      <c r="J90">
        <f t="shared" si="26"/>
        <v>618.29199999999992</v>
      </c>
      <c r="K90">
        <f t="shared" si="27"/>
        <v>0.95335882543686157</v>
      </c>
      <c r="M90">
        <v>8.3994670303029508</v>
      </c>
      <c r="N90">
        <v>85</v>
      </c>
      <c r="O90">
        <v>580.68200000000002</v>
      </c>
      <c r="P90">
        <f t="shared" si="28"/>
        <v>570.02800000000002</v>
      </c>
      <c r="Q90">
        <f t="shared" si="29"/>
        <v>0.95627536626483267</v>
      </c>
      <c r="S90">
        <v>8.3994670303030698</v>
      </c>
      <c r="T90">
        <v>85</v>
      </c>
      <c r="U90">
        <v>748.98599999999999</v>
      </c>
      <c r="V90">
        <f t="shared" si="30"/>
        <v>739.88</v>
      </c>
      <c r="W90">
        <f t="shared" si="31"/>
        <v>0.92426424753312564</v>
      </c>
      <c r="Y90">
        <v>8.3984664242424198</v>
      </c>
      <c r="Z90">
        <v>85</v>
      </c>
      <c r="AA90">
        <v>594.20899999999995</v>
      </c>
      <c r="AB90">
        <f t="shared" si="32"/>
        <v>584.4899999999999</v>
      </c>
      <c r="AC90">
        <f t="shared" si="33"/>
        <v>0.89302097894191446</v>
      </c>
      <c r="AE90">
        <v>8.4014682424242402</v>
      </c>
      <c r="AF90">
        <v>85</v>
      </c>
      <c r="AG90">
        <v>594.495</v>
      </c>
      <c r="AH90">
        <f t="shared" si="34"/>
        <v>584.13300000000004</v>
      </c>
      <c r="AI90">
        <f t="shared" si="35"/>
        <v>0.92798682558741374</v>
      </c>
      <c r="AK90">
        <v>8.3958349090907998</v>
      </c>
      <c r="AL90">
        <v>85</v>
      </c>
      <c r="AM90">
        <v>419.07</v>
      </c>
      <c r="AN90">
        <f t="shared" si="36"/>
        <v>409.40800000000002</v>
      </c>
      <c r="AO90">
        <f t="shared" si="37"/>
        <v>0.86806257900720529</v>
      </c>
      <c r="AQ90">
        <v>8.3994670303029508</v>
      </c>
      <c r="AR90">
        <v>85</v>
      </c>
      <c r="AS90">
        <v>459.23599999999999</v>
      </c>
      <c r="AT90">
        <f t="shared" si="38"/>
        <v>449.31200000000001</v>
      </c>
      <c r="AU90">
        <f t="shared" si="39"/>
        <v>0.89442236151454924</v>
      </c>
      <c r="AW90">
        <v>8.4024688484848795</v>
      </c>
      <c r="AX90">
        <v>85</v>
      </c>
      <c r="AY90">
        <v>430.40800000000002</v>
      </c>
      <c r="AZ90">
        <f t="shared" si="40"/>
        <v>421.62400000000002</v>
      </c>
      <c r="BA90">
        <f t="shared" si="41"/>
        <v>0.89155286939557377</v>
      </c>
      <c r="BC90">
        <v>8.4040997575757501</v>
      </c>
      <c r="BD90">
        <v>85</v>
      </c>
      <c r="BE90">
        <v>508.46499999999997</v>
      </c>
      <c r="BF90">
        <f t="shared" si="42"/>
        <v>502.18599999999998</v>
      </c>
      <c r="BG90">
        <f t="shared" si="43"/>
        <v>0.91405313050083015</v>
      </c>
      <c r="BJ90" s="4">
        <f t="shared" si="44"/>
        <v>0.9101448818504897</v>
      </c>
      <c r="BK90" s="4">
        <f t="shared" si="45"/>
        <v>9.0998923764569527E-4</v>
      </c>
      <c r="BL90" s="4">
        <f t="shared" si="46"/>
        <v>3.016602787318369E-2</v>
      </c>
      <c r="BM90" s="4">
        <f t="shared" si="47"/>
        <v>9.5393356039385428E-3</v>
      </c>
    </row>
    <row r="91" spans="1:65" x14ac:dyDescent="0.25">
      <c r="A91">
        <v>8.4983127272727099</v>
      </c>
      <c r="B91">
        <v>86</v>
      </c>
      <c r="C91">
        <v>483.964</v>
      </c>
      <c r="D91">
        <f t="shared" si="24"/>
        <v>474.73500000000001</v>
      </c>
      <c r="E91">
        <f t="shared" si="25"/>
        <v>0.87953174640228204</v>
      </c>
      <c r="G91">
        <v>8.4947909090908507</v>
      </c>
      <c r="H91">
        <v>86</v>
      </c>
      <c r="I91">
        <v>616.70799999999997</v>
      </c>
      <c r="J91">
        <f t="shared" si="26"/>
        <v>607.81599999999992</v>
      </c>
      <c r="K91">
        <f t="shared" si="27"/>
        <v>0.93720563720981587</v>
      </c>
      <c r="M91">
        <v>8.4993133333332391</v>
      </c>
      <c r="N91">
        <v>86</v>
      </c>
      <c r="O91">
        <v>574.37400000000002</v>
      </c>
      <c r="P91">
        <f t="shared" si="28"/>
        <v>563.72</v>
      </c>
      <c r="Q91">
        <f t="shared" si="29"/>
        <v>0.94569310537519469</v>
      </c>
      <c r="S91">
        <v>8.5003139393939993</v>
      </c>
      <c r="T91">
        <v>86</v>
      </c>
      <c r="U91">
        <v>722.10199999999998</v>
      </c>
      <c r="V91">
        <f t="shared" si="30"/>
        <v>712.99599999999998</v>
      </c>
      <c r="W91">
        <f t="shared" si="31"/>
        <v>0.89068053121334334</v>
      </c>
      <c r="Y91">
        <v>8.4983127272727099</v>
      </c>
      <c r="Z91">
        <v>86</v>
      </c>
      <c r="AA91">
        <v>614.82500000000005</v>
      </c>
      <c r="AB91">
        <f t="shared" si="32"/>
        <v>605.10599999999999</v>
      </c>
      <c r="AC91">
        <f t="shared" si="33"/>
        <v>0.92451941433322415</v>
      </c>
      <c r="AE91">
        <v>8.5013145454545302</v>
      </c>
      <c r="AF91">
        <v>86</v>
      </c>
      <c r="AG91">
        <v>585.35599999999999</v>
      </c>
      <c r="AH91">
        <f t="shared" si="34"/>
        <v>574.99400000000003</v>
      </c>
      <c r="AI91">
        <f t="shared" si="35"/>
        <v>0.91346809167057741</v>
      </c>
      <c r="AK91">
        <v>8.49579151515149</v>
      </c>
      <c r="AL91">
        <v>86</v>
      </c>
      <c r="AM91">
        <v>433.95600000000002</v>
      </c>
      <c r="AN91">
        <f t="shared" si="36"/>
        <v>424.29400000000004</v>
      </c>
      <c r="AO91">
        <f t="shared" si="37"/>
        <v>0.89962517561279498</v>
      </c>
      <c r="AQ91">
        <v>8.4973121212119604</v>
      </c>
      <c r="AR91">
        <v>86</v>
      </c>
      <c r="AS91">
        <v>472.899</v>
      </c>
      <c r="AT91">
        <f t="shared" si="38"/>
        <v>462.97500000000002</v>
      </c>
      <c r="AU91">
        <f t="shared" si="39"/>
        <v>0.9216205950924935</v>
      </c>
      <c r="AW91">
        <v>8.5003139393941094</v>
      </c>
      <c r="AX91">
        <v>86</v>
      </c>
      <c r="AY91">
        <v>425.24400000000003</v>
      </c>
      <c r="AZ91">
        <f t="shared" si="40"/>
        <v>416.46000000000004</v>
      </c>
      <c r="BA91">
        <f t="shared" si="41"/>
        <v>0.88063323716980213</v>
      </c>
      <c r="BC91">
        <v>8.5048363636365103</v>
      </c>
      <c r="BD91">
        <v>86</v>
      </c>
      <c r="BE91">
        <v>511.452</v>
      </c>
      <c r="BF91">
        <f t="shared" si="42"/>
        <v>505.173</v>
      </c>
      <c r="BG91">
        <f t="shared" si="43"/>
        <v>0.91948991428374327</v>
      </c>
      <c r="BJ91" s="4">
        <f t="shared" si="44"/>
        <v>0.91124674483632706</v>
      </c>
      <c r="BK91" s="4">
        <f t="shared" si="45"/>
        <v>5.2423762088483518E-4</v>
      </c>
      <c r="BL91" s="4">
        <f t="shared" si="46"/>
        <v>2.2896235954515214E-2</v>
      </c>
      <c r="BM91" s="4">
        <f t="shared" si="47"/>
        <v>7.240425546090749E-3</v>
      </c>
    </row>
    <row r="92" spans="1:65" x14ac:dyDescent="0.25">
      <c r="A92">
        <v>8.598159030303</v>
      </c>
      <c r="B92">
        <v>87</v>
      </c>
      <c r="C92">
        <v>482.82299999999998</v>
      </c>
      <c r="D92">
        <f t="shared" si="24"/>
        <v>473.59399999999999</v>
      </c>
      <c r="E92">
        <f t="shared" si="25"/>
        <v>0.87741783922744754</v>
      </c>
      <c r="G92">
        <v>8.5947475151515391</v>
      </c>
      <c r="H92">
        <v>87</v>
      </c>
      <c r="I92">
        <v>619.62300000000005</v>
      </c>
      <c r="J92">
        <f t="shared" si="26"/>
        <v>610.73099999999999</v>
      </c>
      <c r="K92">
        <f t="shared" si="27"/>
        <v>0.94170034355592502</v>
      </c>
      <c r="M92">
        <v>8.5991596363635292</v>
      </c>
      <c r="N92">
        <v>87</v>
      </c>
      <c r="O92">
        <v>577.14499999999998</v>
      </c>
      <c r="P92">
        <f t="shared" si="28"/>
        <v>566.49099999999999</v>
      </c>
      <c r="Q92">
        <f t="shared" si="29"/>
        <v>0.95034171744323315</v>
      </c>
      <c r="S92">
        <v>8.59915963636365</v>
      </c>
      <c r="T92">
        <v>87</v>
      </c>
      <c r="U92">
        <v>735.10400000000004</v>
      </c>
      <c r="V92">
        <f t="shared" si="30"/>
        <v>725.99800000000005</v>
      </c>
      <c r="W92">
        <f t="shared" si="31"/>
        <v>0.906922737714973</v>
      </c>
      <c r="Y92">
        <v>8.598159030303</v>
      </c>
      <c r="Z92">
        <v>87</v>
      </c>
      <c r="AA92">
        <v>620.80700000000002</v>
      </c>
      <c r="AB92">
        <f t="shared" si="32"/>
        <v>611.08799999999997</v>
      </c>
      <c r="AC92">
        <f t="shared" si="33"/>
        <v>0.93365909421830429</v>
      </c>
      <c r="AE92">
        <v>8.6011608484848203</v>
      </c>
      <c r="AF92">
        <v>87</v>
      </c>
      <c r="AG92">
        <v>582.01700000000005</v>
      </c>
      <c r="AH92">
        <f t="shared" si="34"/>
        <v>571.65500000000009</v>
      </c>
      <c r="AI92">
        <f t="shared" si="35"/>
        <v>0.90816356682668675</v>
      </c>
      <c r="AK92">
        <v>8.5957481212121802</v>
      </c>
      <c r="AL92">
        <v>87</v>
      </c>
      <c r="AM92">
        <v>423.221</v>
      </c>
      <c r="AN92">
        <f t="shared" si="36"/>
        <v>413.55900000000003</v>
      </c>
      <c r="AO92">
        <f t="shared" si="37"/>
        <v>0.87686389154984956</v>
      </c>
      <c r="AQ92">
        <v>8.5991596363635292</v>
      </c>
      <c r="AR92">
        <v>87</v>
      </c>
      <c r="AS92">
        <v>480.464</v>
      </c>
      <c r="AT92">
        <f t="shared" si="38"/>
        <v>470.54</v>
      </c>
      <c r="AU92">
        <f t="shared" si="39"/>
        <v>0.93667985272384446</v>
      </c>
      <c r="AW92">
        <v>8.6001602424243995</v>
      </c>
      <c r="AX92">
        <v>87</v>
      </c>
      <c r="AY92">
        <v>445.34</v>
      </c>
      <c r="AZ92">
        <f t="shared" si="40"/>
        <v>436.55599999999998</v>
      </c>
      <c r="BA92">
        <f t="shared" si="41"/>
        <v>0.92312760765955937</v>
      </c>
      <c r="BC92">
        <v>8.6045723636364002</v>
      </c>
      <c r="BD92">
        <v>87</v>
      </c>
      <c r="BE92">
        <v>512.654</v>
      </c>
      <c r="BF92">
        <f t="shared" si="42"/>
        <v>506.375</v>
      </c>
      <c r="BG92">
        <f t="shared" si="43"/>
        <v>0.92167773286662291</v>
      </c>
      <c r="BJ92" s="4">
        <f t="shared" si="44"/>
        <v>0.91765543837864461</v>
      </c>
      <c r="BK92" s="4">
        <f t="shared" si="45"/>
        <v>6.4433558914497012E-4</v>
      </c>
      <c r="BL92" s="4">
        <f t="shared" si="46"/>
        <v>2.538376625217326E-2</v>
      </c>
      <c r="BM92" s="4">
        <f t="shared" si="47"/>
        <v>8.0270516950183522E-3</v>
      </c>
    </row>
    <row r="93" spans="1:65" x14ac:dyDescent="0.25">
      <c r="A93">
        <v>8.6980053333332901</v>
      </c>
      <c r="B93">
        <v>88</v>
      </c>
      <c r="C93">
        <v>485.40899999999999</v>
      </c>
      <c r="D93">
        <f t="shared" si="24"/>
        <v>476.18</v>
      </c>
      <c r="E93">
        <f t="shared" si="25"/>
        <v>0.88220886810923704</v>
      </c>
      <c r="G93">
        <v>8.6947041212121103</v>
      </c>
      <c r="H93">
        <v>88</v>
      </c>
      <c r="I93">
        <v>612.96500000000003</v>
      </c>
      <c r="J93">
        <f t="shared" si="26"/>
        <v>604.07299999999998</v>
      </c>
      <c r="K93">
        <f t="shared" si="27"/>
        <v>0.93143421839215346</v>
      </c>
      <c r="M93">
        <v>8.6990059393939401</v>
      </c>
      <c r="N93">
        <v>88</v>
      </c>
      <c r="O93">
        <v>566.01199999999994</v>
      </c>
      <c r="P93">
        <f t="shared" si="28"/>
        <v>555.35799999999995</v>
      </c>
      <c r="Q93">
        <f t="shared" si="29"/>
        <v>0.93166506708109931</v>
      </c>
      <c r="S93">
        <v>8.6990059393939401</v>
      </c>
      <c r="T93">
        <v>88</v>
      </c>
      <c r="U93">
        <v>752.34299999999996</v>
      </c>
      <c r="V93">
        <f t="shared" si="30"/>
        <v>743.23699999999997</v>
      </c>
      <c r="W93">
        <f t="shared" si="31"/>
        <v>0.92845783984399866</v>
      </c>
      <c r="Y93">
        <v>8.6980053333332901</v>
      </c>
      <c r="Z93">
        <v>88</v>
      </c>
      <c r="AA93">
        <v>613.17999999999995</v>
      </c>
      <c r="AB93">
        <f t="shared" si="32"/>
        <v>603.4609999999999</v>
      </c>
      <c r="AC93">
        <f t="shared" si="33"/>
        <v>0.92200607875800555</v>
      </c>
      <c r="AE93">
        <v>8.7010071515153395</v>
      </c>
      <c r="AF93">
        <v>88</v>
      </c>
      <c r="AG93">
        <v>594.16200000000003</v>
      </c>
      <c r="AH93">
        <f t="shared" si="34"/>
        <v>583.80000000000007</v>
      </c>
      <c r="AI93">
        <f t="shared" si="35"/>
        <v>0.92745780289408775</v>
      </c>
      <c r="AK93">
        <v>8.6957047272726395</v>
      </c>
      <c r="AL93">
        <v>88</v>
      </c>
      <c r="AM93">
        <v>432.41500000000002</v>
      </c>
      <c r="AN93">
        <f t="shared" si="36"/>
        <v>422.75300000000004</v>
      </c>
      <c r="AO93">
        <f t="shared" si="37"/>
        <v>0.89635781289821659</v>
      </c>
      <c r="AQ93">
        <v>8.6980053333331799</v>
      </c>
      <c r="AR93">
        <v>88</v>
      </c>
      <c r="AS93">
        <v>476.01400000000001</v>
      </c>
      <c r="AT93">
        <f t="shared" si="38"/>
        <v>466.09000000000003</v>
      </c>
      <c r="AU93">
        <f t="shared" si="39"/>
        <v>0.92782146588187331</v>
      </c>
      <c r="AW93">
        <v>8.7000065454546895</v>
      </c>
      <c r="AX93">
        <v>88</v>
      </c>
      <c r="AY93">
        <v>448.80700000000002</v>
      </c>
      <c r="AZ93">
        <f t="shared" si="40"/>
        <v>440.02300000000002</v>
      </c>
      <c r="BA93">
        <f t="shared" si="41"/>
        <v>0.9304588169792245</v>
      </c>
      <c r="BC93">
        <v>8.7043083636365193</v>
      </c>
      <c r="BD93">
        <v>88</v>
      </c>
      <c r="BE93">
        <v>515.77</v>
      </c>
      <c r="BF93">
        <f t="shared" si="42"/>
        <v>509.49099999999999</v>
      </c>
      <c r="BG93">
        <f t="shared" si="43"/>
        <v>0.92734931581525271</v>
      </c>
      <c r="BJ93" s="4">
        <f t="shared" si="44"/>
        <v>0.9205217286653149</v>
      </c>
      <c r="BK93" s="4">
        <f t="shared" si="45"/>
        <v>2.8966318307781469E-4</v>
      </c>
      <c r="BL93" s="4">
        <f t="shared" si="46"/>
        <v>1.7019494207461475E-2</v>
      </c>
      <c r="BM93" s="4">
        <f t="shared" si="47"/>
        <v>5.3820366319620554E-3</v>
      </c>
    </row>
    <row r="94" spans="1:65" x14ac:dyDescent="0.25">
      <c r="A94">
        <v>8.7998528484848109</v>
      </c>
      <c r="B94">
        <v>89</v>
      </c>
      <c r="C94">
        <v>490.23200000000003</v>
      </c>
      <c r="D94">
        <f t="shared" si="24"/>
        <v>481.00300000000004</v>
      </c>
      <c r="E94">
        <f t="shared" si="25"/>
        <v>0.89114434076850635</v>
      </c>
      <c r="G94">
        <v>8.7946607272726798</v>
      </c>
      <c r="H94">
        <v>89</v>
      </c>
      <c r="I94">
        <v>608.68399999999997</v>
      </c>
      <c r="J94">
        <f t="shared" si="26"/>
        <v>599.79199999999992</v>
      </c>
      <c r="K94">
        <f t="shared" si="27"/>
        <v>0.92483324485263607</v>
      </c>
      <c r="M94">
        <v>8.7988522424242301</v>
      </c>
      <c r="N94">
        <v>89</v>
      </c>
      <c r="O94">
        <v>581.01300000000003</v>
      </c>
      <c r="P94">
        <f t="shared" si="28"/>
        <v>570.35900000000004</v>
      </c>
      <c r="Q94">
        <f t="shared" si="29"/>
        <v>0.95683064977061427</v>
      </c>
      <c r="S94">
        <v>8.7988522424242301</v>
      </c>
      <c r="T94">
        <v>89</v>
      </c>
      <c r="U94">
        <v>756.93700000000001</v>
      </c>
      <c r="V94">
        <f t="shared" si="30"/>
        <v>747.83100000000002</v>
      </c>
      <c r="W94">
        <f t="shared" si="31"/>
        <v>0.93419670283957523</v>
      </c>
      <c r="Y94">
        <v>8.7988522424242301</v>
      </c>
      <c r="Z94">
        <v>89</v>
      </c>
      <c r="AA94">
        <v>610.41999999999996</v>
      </c>
      <c r="AB94">
        <f t="shared" si="32"/>
        <v>600.70099999999991</v>
      </c>
      <c r="AC94">
        <f t="shared" si="33"/>
        <v>0.91778917530049609</v>
      </c>
      <c r="AE94">
        <v>8.8008534545456296</v>
      </c>
      <c r="AF94">
        <v>89</v>
      </c>
      <c r="AG94">
        <v>586.88699999999994</v>
      </c>
      <c r="AH94">
        <f t="shared" si="34"/>
        <v>576.52499999999998</v>
      </c>
      <c r="AI94">
        <f t="shared" si="35"/>
        <v>0.9159003251344876</v>
      </c>
      <c r="AK94">
        <v>8.7956613333333191</v>
      </c>
      <c r="AL94">
        <v>89</v>
      </c>
      <c r="AM94">
        <v>430.59899999999999</v>
      </c>
      <c r="AN94">
        <f t="shared" si="36"/>
        <v>420.93700000000001</v>
      </c>
      <c r="AO94">
        <f t="shared" si="37"/>
        <v>0.89250737117876533</v>
      </c>
      <c r="AQ94">
        <v>8.79785163636347</v>
      </c>
      <c r="AR94">
        <v>89</v>
      </c>
      <c r="AS94">
        <v>473.52</v>
      </c>
      <c r="AT94">
        <f t="shared" si="38"/>
        <v>463.596</v>
      </c>
      <c r="AU94">
        <f t="shared" si="39"/>
        <v>0.92285678795291237</v>
      </c>
      <c r="AW94">
        <v>8.8008534545456296</v>
      </c>
      <c r="AX94">
        <v>89</v>
      </c>
      <c r="AY94">
        <v>441.24</v>
      </c>
      <c r="AZ94">
        <f t="shared" si="40"/>
        <v>432.45600000000002</v>
      </c>
      <c r="BA94">
        <f t="shared" si="41"/>
        <v>0.91445787641911336</v>
      </c>
      <c r="BC94">
        <v>8.8050449696970592</v>
      </c>
      <c r="BD94">
        <v>89</v>
      </c>
      <c r="BE94">
        <v>501.73700000000002</v>
      </c>
      <c r="BF94">
        <f t="shared" si="42"/>
        <v>495.45800000000003</v>
      </c>
      <c r="BG94">
        <f t="shared" si="43"/>
        <v>0.90180717091213292</v>
      </c>
      <c r="BJ94" s="4">
        <f t="shared" si="44"/>
        <v>0.91723236451292389</v>
      </c>
      <c r="BK94" s="4">
        <f t="shared" si="45"/>
        <v>3.8720550204537175E-4</v>
      </c>
      <c r="BL94" s="4">
        <f t="shared" si="46"/>
        <v>1.9677538007722709E-2</v>
      </c>
      <c r="BM94" s="4">
        <f t="shared" si="47"/>
        <v>6.2225838848935719E-3</v>
      </c>
    </row>
    <row r="95" spans="1:65" x14ac:dyDescent="0.25">
      <c r="A95">
        <v>8.8976979393939306</v>
      </c>
      <c r="B95">
        <v>90</v>
      </c>
      <c r="C95">
        <v>478.13900000000001</v>
      </c>
      <c r="D95">
        <f t="shared" si="24"/>
        <v>468.91</v>
      </c>
      <c r="E95">
        <f t="shared" si="25"/>
        <v>0.86873988900227295</v>
      </c>
      <c r="G95">
        <v>8.89461733333337</v>
      </c>
      <c r="H95">
        <v>90</v>
      </c>
      <c r="I95">
        <v>623.16499999999996</v>
      </c>
      <c r="J95">
        <f t="shared" si="26"/>
        <v>614.27299999999991</v>
      </c>
      <c r="K95">
        <f t="shared" si="27"/>
        <v>0.94716183579534796</v>
      </c>
      <c r="M95">
        <v>8.8996991515150494</v>
      </c>
      <c r="N95">
        <v>90</v>
      </c>
      <c r="O95">
        <v>574.31600000000003</v>
      </c>
      <c r="P95">
        <f t="shared" si="28"/>
        <v>563.66200000000003</v>
      </c>
      <c r="Q95">
        <f t="shared" si="29"/>
        <v>0.94559580494215745</v>
      </c>
      <c r="S95">
        <v>8.8986985454545202</v>
      </c>
      <c r="T95">
        <v>90</v>
      </c>
      <c r="U95">
        <v>753.16399999999999</v>
      </c>
      <c r="V95">
        <f t="shared" si="30"/>
        <v>744.05799999999999</v>
      </c>
      <c r="W95">
        <f t="shared" si="31"/>
        <v>0.92948343986998216</v>
      </c>
      <c r="Y95">
        <v>8.8986985454545202</v>
      </c>
      <c r="Z95">
        <v>90</v>
      </c>
      <c r="AA95">
        <v>617.05700000000002</v>
      </c>
      <c r="AB95">
        <f t="shared" si="32"/>
        <v>607.33799999999997</v>
      </c>
      <c r="AC95">
        <f t="shared" si="33"/>
        <v>0.9279296058249491</v>
      </c>
      <c r="AE95">
        <v>8.9017003636363299</v>
      </c>
      <c r="AF95">
        <v>90</v>
      </c>
      <c r="AG95">
        <v>587.82399999999996</v>
      </c>
      <c r="AH95">
        <f t="shared" si="34"/>
        <v>577.46199999999999</v>
      </c>
      <c r="AI95">
        <f t="shared" si="35"/>
        <v>0.91738889649678934</v>
      </c>
      <c r="AK95">
        <v>8.8966185454544302</v>
      </c>
      <c r="AL95">
        <v>90</v>
      </c>
      <c r="AM95">
        <v>437.73200000000003</v>
      </c>
      <c r="AN95">
        <f t="shared" si="36"/>
        <v>428.07000000000005</v>
      </c>
      <c r="AO95">
        <f t="shared" si="37"/>
        <v>0.90763138042152181</v>
      </c>
      <c r="AQ95">
        <v>8.8976979393939892</v>
      </c>
      <c r="AR95">
        <v>90</v>
      </c>
      <c r="AS95">
        <v>464.25599999999997</v>
      </c>
      <c r="AT95">
        <f t="shared" si="38"/>
        <v>454.33199999999999</v>
      </c>
      <c r="AU95">
        <f t="shared" si="39"/>
        <v>0.90441541813178405</v>
      </c>
      <c r="AW95">
        <v>8.9006997575759197</v>
      </c>
      <c r="AX95">
        <v>90</v>
      </c>
      <c r="AY95">
        <v>436.18599999999998</v>
      </c>
      <c r="AZ95">
        <f t="shared" si="40"/>
        <v>427.40199999999999</v>
      </c>
      <c r="BA95">
        <f t="shared" si="41"/>
        <v>0.90377084673881702</v>
      </c>
      <c r="BC95">
        <v>8.90478096969718</v>
      </c>
      <c r="BD95">
        <v>90</v>
      </c>
      <c r="BE95">
        <v>511.97800000000001</v>
      </c>
      <c r="BF95">
        <f t="shared" si="42"/>
        <v>505.69900000000001</v>
      </c>
      <c r="BG95">
        <f t="shared" si="43"/>
        <v>0.92044731243232458</v>
      </c>
      <c r="BJ95" s="4">
        <f t="shared" si="44"/>
        <v>0.91725644296559472</v>
      </c>
      <c r="BK95" s="4">
        <f t="shared" si="45"/>
        <v>5.2936867444242162E-4</v>
      </c>
      <c r="BL95" s="4">
        <f t="shared" si="46"/>
        <v>2.3008013265869386E-2</v>
      </c>
      <c r="BM95" s="4">
        <f t="shared" si="47"/>
        <v>7.2757726355516467E-3</v>
      </c>
    </row>
    <row r="96" spans="1:65" x14ac:dyDescent="0.25">
      <c r="A96">
        <v>8.9985448484848103</v>
      </c>
      <c r="B96">
        <v>91</v>
      </c>
      <c r="C96">
        <v>489.887</v>
      </c>
      <c r="D96">
        <f t="shared" si="24"/>
        <v>480.65800000000002</v>
      </c>
      <c r="E96">
        <f t="shared" si="25"/>
        <v>0.89050516638172472</v>
      </c>
      <c r="G96">
        <v>8.9945739393939395</v>
      </c>
      <c r="H96">
        <v>91</v>
      </c>
      <c r="I96">
        <v>633.60199999999998</v>
      </c>
      <c r="J96">
        <f t="shared" si="26"/>
        <v>624.70999999999992</v>
      </c>
      <c r="K96">
        <f t="shared" si="27"/>
        <v>0.9632548890146756</v>
      </c>
      <c r="M96">
        <v>8.9995454545454496</v>
      </c>
      <c r="N96">
        <v>91</v>
      </c>
      <c r="O96">
        <v>577.42600000000004</v>
      </c>
      <c r="P96">
        <f t="shared" si="28"/>
        <v>566.77200000000005</v>
      </c>
      <c r="Q96">
        <f t="shared" si="29"/>
        <v>0.95081312126536199</v>
      </c>
      <c r="S96">
        <v>8.9995454545454496</v>
      </c>
      <c r="T96">
        <v>91</v>
      </c>
      <c r="U96">
        <v>742.70600000000002</v>
      </c>
      <c r="V96">
        <f t="shared" si="30"/>
        <v>733.6</v>
      </c>
      <c r="W96">
        <f t="shared" si="31"/>
        <v>0.9164192193197559</v>
      </c>
      <c r="Y96">
        <v>8.9985448484848103</v>
      </c>
      <c r="Z96">
        <v>91</v>
      </c>
      <c r="AA96">
        <v>608.84400000000005</v>
      </c>
      <c r="AB96">
        <f t="shared" si="32"/>
        <v>599.125</v>
      </c>
      <c r="AC96">
        <f t="shared" si="33"/>
        <v>0.91538126231171557</v>
      </c>
      <c r="AE96">
        <v>9.0015466666668509</v>
      </c>
      <c r="AF96">
        <v>91</v>
      </c>
      <c r="AG96">
        <v>595.35699999999997</v>
      </c>
      <c r="AH96">
        <f t="shared" si="34"/>
        <v>584.995</v>
      </c>
      <c r="AI96">
        <f t="shared" si="35"/>
        <v>0.92935624769446179</v>
      </c>
      <c r="AK96">
        <v>8.9965751515151098</v>
      </c>
      <c r="AL96">
        <v>91</v>
      </c>
      <c r="AM96">
        <v>434.51100000000002</v>
      </c>
      <c r="AN96">
        <f t="shared" si="36"/>
        <v>424.84900000000005</v>
      </c>
      <c r="AO96">
        <f t="shared" si="37"/>
        <v>0.90080193505899286</v>
      </c>
      <c r="AQ96">
        <v>8.9975442424242793</v>
      </c>
      <c r="AR96">
        <v>91</v>
      </c>
      <c r="AS96">
        <v>455.87299999999999</v>
      </c>
      <c r="AT96">
        <f t="shared" si="38"/>
        <v>445.94900000000001</v>
      </c>
      <c r="AU96">
        <f t="shared" si="39"/>
        <v>0.88772780984049326</v>
      </c>
      <c r="AW96">
        <v>9.0005460606062098</v>
      </c>
      <c r="AX96">
        <v>91</v>
      </c>
      <c r="AY96">
        <v>448.61399999999998</v>
      </c>
      <c r="AZ96">
        <f t="shared" si="40"/>
        <v>439.83</v>
      </c>
      <c r="BA96">
        <f t="shared" si="41"/>
        <v>0.93005070524034494</v>
      </c>
      <c r="BC96">
        <v>9.0045169696970699</v>
      </c>
      <c r="BD96">
        <v>91</v>
      </c>
      <c r="BE96">
        <v>514.36300000000006</v>
      </c>
      <c r="BF96">
        <f t="shared" si="42"/>
        <v>508.08400000000006</v>
      </c>
      <c r="BG96">
        <f t="shared" si="43"/>
        <v>0.92478836677522647</v>
      </c>
      <c r="BJ96" s="4">
        <f t="shared" si="44"/>
        <v>0.92090987229027532</v>
      </c>
      <c r="BK96" s="4">
        <f t="shared" si="45"/>
        <v>5.9308884294618114E-4</v>
      </c>
      <c r="BL96" s="4">
        <f t="shared" si="46"/>
        <v>2.435341542671543E-2</v>
      </c>
      <c r="BM96" s="4">
        <f t="shared" si="47"/>
        <v>7.7012261552702179E-3</v>
      </c>
    </row>
    <row r="97" spans="1:65" x14ac:dyDescent="0.25">
      <c r="A97">
        <v>9.0983911515151004</v>
      </c>
      <c r="B97">
        <v>92</v>
      </c>
      <c r="C97">
        <v>485.34</v>
      </c>
      <c r="D97">
        <f t="shared" si="24"/>
        <v>476.11099999999999</v>
      </c>
      <c r="E97">
        <f t="shared" si="25"/>
        <v>0.8820810332318807</v>
      </c>
      <c r="G97">
        <v>9.0945305454545107</v>
      </c>
      <c r="H97">
        <v>92</v>
      </c>
      <c r="I97">
        <v>607.63699999999994</v>
      </c>
      <c r="J97">
        <f t="shared" si="26"/>
        <v>598.74499999999989</v>
      </c>
      <c r="K97">
        <f t="shared" si="27"/>
        <v>0.92321885118389635</v>
      </c>
      <c r="M97">
        <v>9.0993917575757397</v>
      </c>
      <c r="N97">
        <v>92</v>
      </c>
      <c r="O97">
        <v>575.69899999999996</v>
      </c>
      <c r="P97">
        <f t="shared" si="28"/>
        <v>565.04499999999996</v>
      </c>
      <c r="Q97">
        <f t="shared" si="29"/>
        <v>0.94791591699199396</v>
      </c>
      <c r="S97">
        <v>9.0993917575757397</v>
      </c>
      <c r="T97">
        <v>92</v>
      </c>
      <c r="U97">
        <v>731.98900000000003</v>
      </c>
      <c r="V97">
        <f t="shared" si="30"/>
        <v>722.88300000000004</v>
      </c>
      <c r="W97">
        <f t="shared" si="31"/>
        <v>0.90303145381614391</v>
      </c>
      <c r="Y97">
        <v>9.0983911515152105</v>
      </c>
      <c r="Z97">
        <v>92</v>
      </c>
      <c r="AA97">
        <v>606.19600000000003</v>
      </c>
      <c r="AB97">
        <f t="shared" si="32"/>
        <v>596.47699999999998</v>
      </c>
      <c r="AC97">
        <f t="shared" si="33"/>
        <v>0.9113354795742209</v>
      </c>
      <c r="AE97">
        <v>9.1013929696971392</v>
      </c>
      <c r="AF97">
        <v>92</v>
      </c>
      <c r="AG97">
        <v>585.42399999999998</v>
      </c>
      <c r="AH97">
        <f t="shared" si="34"/>
        <v>575.06200000000001</v>
      </c>
      <c r="AI97">
        <f t="shared" si="35"/>
        <v>0.91357612032867397</v>
      </c>
      <c r="AK97">
        <v>9.0965317575758</v>
      </c>
      <c r="AL97">
        <v>92</v>
      </c>
      <c r="AM97">
        <v>428.98</v>
      </c>
      <c r="AN97">
        <f t="shared" si="36"/>
        <v>419.31800000000004</v>
      </c>
      <c r="AO97">
        <f t="shared" si="37"/>
        <v>0.88907462605553222</v>
      </c>
      <c r="AQ97">
        <v>9.0973905454545694</v>
      </c>
      <c r="AR97">
        <v>92</v>
      </c>
      <c r="AS97">
        <v>466.96100000000001</v>
      </c>
      <c r="AT97">
        <f t="shared" si="38"/>
        <v>457.03700000000003</v>
      </c>
      <c r="AU97">
        <f t="shared" si="39"/>
        <v>0.90980012294246548</v>
      </c>
      <c r="AW97">
        <v>9.1003923636364998</v>
      </c>
      <c r="AX97">
        <v>92</v>
      </c>
      <c r="AY97">
        <v>438.19200000000001</v>
      </c>
      <c r="AZ97">
        <f t="shared" si="40"/>
        <v>429.40800000000002</v>
      </c>
      <c r="BA97">
        <f t="shared" si="41"/>
        <v>0.90801267134085006</v>
      </c>
      <c r="BC97">
        <v>9.1052535757576099</v>
      </c>
      <c r="BD97">
        <v>92</v>
      </c>
      <c r="BE97">
        <v>512.37599999999998</v>
      </c>
      <c r="BF97">
        <f t="shared" si="42"/>
        <v>506.09699999999998</v>
      </c>
      <c r="BG97">
        <f t="shared" si="43"/>
        <v>0.92117173156376053</v>
      </c>
      <c r="BJ97" s="4">
        <f t="shared" si="44"/>
        <v>0.91092180070294193</v>
      </c>
      <c r="BK97" s="4">
        <f t="shared" si="45"/>
        <v>3.3479193256740852E-4</v>
      </c>
      <c r="BL97" s="4">
        <f t="shared" si="46"/>
        <v>1.8297320365764178E-2</v>
      </c>
      <c r="BM97" s="4">
        <f t="shared" si="47"/>
        <v>5.7861207433599973E-3</v>
      </c>
    </row>
    <row r="98" spans="1:65" x14ac:dyDescent="0.25">
      <c r="A98">
        <v>9.1982374545454402</v>
      </c>
      <c r="B98">
        <v>93</v>
      </c>
      <c r="C98">
        <v>480.88200000000001</v>
      </c>
      <c r="D98">
        <f t="shared" si="24"/>
        <v>471.65300000000002</v>
      </c>
      <c r="E98">
        <f t="shared" si="25"/>
        <v>0.87382178854703263</v>
      </c>
      <c r="G98">
        <v>9.1944871515150908</v>
      </c>
      <c r="H98">
        <v>93</v>
      </c>
      <c r="I98">
        <v>635.16499999999996</v>
      </c>
      <c r="J98">
        <f t="shared" si="26"/>
        <v>626.27299999999991</v>
      </c>
      <c r="K98">
        <f t="shared" si="27"/>
        <v>0.96566491509322394</v>
      </c>
      <c r="M98">
        <v>9.1992380606060298</v>
      </c>
      <c r="N98">
        <v>93</v>
      </c>
      <c r="O98">
        <v>583.86699999999996</v>
      </c>
      <c r="P98">
        <f t="shared" si="28"/>
        <v>573.21299999999997</v>
      </c>
      <c r="Q98">
        <f t="shared" si="29"/>
        <v>0.96161850211351629</v>
      </c>
      <c r="S98">
        <v>9.1992380606060298</v>
      </c>
      <c r="T98">
        <v>93</v>
      </c>
      <c r="U98">
        <v>739.75</v>
      </c>
      <c r="V98">
        <f t="shared" si="30"/>
        <v>730.64400000000001</v>
      </c>
      <c r="W98">
        <f t="shared" si="31"/>
        <v>0.9127265595428895</v>
      </c>
      <c r="Y98">
        <v>9.1982374545455006</v>
      </c>
      <c r="Z98">
        <v>93</v>
      </c>
      <c r="AA98">
        <v>643.08000000000004</v>
      </c>
      <c r="AB98">
        <f t="shared" si="32"/>
        <v>633.36099999999999</v>
      </c>
      <c r="AC98">
        <f t="shared" si="33"/>
        <v>0.96768919954769117</v>
      </c>
      <c r="AE98">
        <v>9.2012392727274293</v>
      </c>
      <c r="AF98">
        <v>93</v>
      </c>
      <c r="AG98">
        <v>592.12099999999998</v>
      </c>
      <c r="AH98">
        <f t="shared" si="34"/>
        <v>581.75900000000001</v>
      </c>
      <c r="AI98">
        <f t="shared" si="35"/>
        <v>0.9242153544944528</v>
      </c>
      <c r="AK98">
        <v>9.1964883636362593</v>
      </c>
      <c r="AL98">
        <v>93</v>
      </c>
      <c r="AM98">
        <v>432.577</v>
      </c>
      <c r="AN98">
        <f t="shared" si="36"/>
        <v>422.91500000000002</v>
      </c>
      <c r="AO98">
        <f t="shared" si="37"/>
        <v>0.89670129943926891</v>
      </c>
      <c r="AQ98">
        <v>9.1982374545455006</v>
      </c>
      <c r="AR98">
        <v>93</v>
      </c>
      <c r="AS98">
        <v>471.78399999999999</v>
      </c>
      <c r="AT98">
        <f t="shared" si="38"/>
        <v>461.86</v>
      </c>
      <c r="AU98">
        <f t="shared" si="39"/>
        <v>0.91940102176017935</v>
      </c>
      <c r="AW98">
        <v>9.2002386666667899</v>
      </c>
      <c r="AX98">
        <v>93</v>
      </c>
      <c r="AY98">
        <v>435.483</v>
      </c>
      <c r="AZ98">
        <f t="shared" si="40"/>
        <v>426.69900000000001</v>
      </c>
      <c r="BA98">
        <f t="shared" si="41"/>
        <v>0.90228430501636991</v>
      </c>
      <c r="BC98">
        <v>9.2049895757577307</v>
      </c>
      <c r="BD98">
        <v>93</v>
      </c>
      <c r="BE98">
        <v>525.11900000000003</v>
      </c>
      <c r="BF98">
        <f t="shared" si="42"/>
        <v>518.84</v>
      </c>
      <c r="BG98">
        <f t="shared" si="43"/>
        <v>0.94436588480971351</v>
      </c>
      <c r="BJ98" s="4">
        <f t="shared" si="44"/>
        <v>0.92684888303643365</v>
      </c>
      <c r="BK98" s="4">
        <f t="shared" si="45"/>
        <v>1.0307113033701941E-3</v>
      </c>
      <c r="BL98" s="4">
        <f t="shared" si="46"/>
        <v>3.2104692855876915E-2</v>
      </c>
      <c r="BM98" s="4">
        <f t="shared" si="47"/>
        <v>1.0152395300470693E-2</v>
      </c>
    </row>
    <row r="99" spans="1:65" x14ac:dyDescent="0.25">
      <c r="A99">
        <v>9.2980837575757391</v>
      </c>
      <c r="B99">
        <v>94</v>
      </c>
      <c r="C99">
        <v>486.14499999999998</v>
      </c>
      <c r="D99">
        <f t="shared" si="24"/>
        <v>476.916</v>
      </c>
      <c r="E99">
        <f t="shared" si="25"/>
        <v>0.8835724401343712</v>
      </c>
      <c r="G99">
        <v>9.2944437575757703</v>
      </c>
      <c r="H99">
        <v>94</v>
      </c>
      <c r="I99">
        <v>634.601</v>
      </c>
      <c r="J99">
        <f t="shared" si="26"/>
        <v>625.70899999999995</v>
      </c>
      <c r="K99">
        <f t="shared" si="27"/>
        <v>0.96479527036622381</v>
      </c>
      <c r="M99">
        <v>9.2990843636363198</v>
      </c>
      <c r="N99">
        <v>94</v>
      </c>
      <c r="O99">
        <v>591.50199999999995</v>
      </c>
      <c r="P99">
        <f t="shared" si="28"/>
        <v>580.84799999999996</v>
      </c>
      <c r="Q99">
        <f t="shared" si="29"/>
        <v>0.97442692980729972</v>
      </c>
      <c r="S99">
        <v>9.2990843636363198</v>
      </c>
      <c r="T99">
        <v>94</v>
      </c>
      <c r="U99">
        <v>749.30200000000002</v>
      </c>
      <c r="V99">
        <f t="shared" si="30"/>
        <v>740.19600000000003</v>
      </c>
      <c r="W99">
        <f t="shared" si="31"/>
        <v>0.92465899736042267</v>
      </c>
      <c r="Y99">
        <v>9.2990843636363198</v>
      </c>
      <c r="Z99">
        <v>94</v>
      </c>
      <c r="AA99">
        <v>617.64700000000005</v>
      </c>
      <c r="AB99">
        <f t="shared" si="32"/>
        <v>607.928</v>
      </c>
      <c r="AC99">
        <f t="shared" si="33"/>
        <v>0.92883104533217042</v>
      </c>
      <c r="AE99">
        <v>9.3010855757577193</v>
      </c>
      <c r="AF99">
        <v>94</v>
      </c>
      <c r="AG99">
        <v>559.11599999999999</v>
      </c>
      <c r="AH99">
        <f t="shared" si="34"/>
        <v>548.75400000000002</v>
      </c>
      <c r="AI99">
        <f t="shared" si="35"/>
        <v>0.87178173889918154</v>
      </c>
      <c r="AK99">
        <v>9.2964449696969496</v>
      </c>
      <c r="AL99">
        <v>94</v>
      </c>
      <c r="AM99">
        <v>423.42500000000001</v>
      </c>
      <c r="AN99">
        <f t="shared" si="36"/>
        <v>413.76300000000003</v>
      </c>
      <c r="AO99">
        <f t="shared" si="37"/>
        <v>0.87729643015710068</v>
      </c>
      <c r="AQ99">
        <v>9.2980837575757906</v>
      </c>
      <c r="AR99">
        <v>94</v>
      </c>
      <c r="AS99">
        <v>468.89600000000002</v>
      </c>
      <c r="AT99">
        <f t="shared" si="38"/>
        <v>458.97200000000004</v>
      </c>
      <c r="AU99">
        <f t="shared" si="39"/>
        <v>0.91365202823217651</v>
      </c>
      <c r="AW99">
        <v>9.3010855757577193</v>
      </c>
      <c r="AX99">
        <v>94</v>
      </c>
      <c r="AY99">
        <v>429.69200000000001</v>
      </c>
      <c r="AZ99">
        <f t="shared" si="40"/>
        <v>420.90800000000002</v>
      </c>
      <c r="BA99">
        <f t="shared" si="41"/>
        <v>0.89003883828138852</v>
      </c>
      <c r="BC99">
        <v>9.3047255757576295</v>
      </c>
      <c r="BD99">
        <v>94</v>
      </c>
      <c r="BE99">
        <v>513.39700000000005</v>
      </c>
      <c r="BF99">
        <f t="shared" si="42"/>
        <v>507.11800000000005</v>
      </c>
      <c r="BG99">
        <f t="shared" si="43"/>
        <v>0.9230301032552084</v>
      </c>
      <c r="BJ99" s="4">
        <f t="shared" si="44"/>
        <v>0.91520838218255418</v>
      </c>
      <c r="BK99" s="4">
        <f t="shared" si="45"/>
        <v>1.2513018579910688E-3</v>
      </c>
      <c r="BL99" s="4">
        <f t="shared" si="46"/>
        <v>3.5373745320379478E-2</v>
      </c>
      <c r="BM99" s="4">
        <f t="shared" si="47"/>
        <v>1.1186160458312177E-2</v>
      </c>
    </row>
    <row r="100" spans="1:65" x14ac:dyDescent="0.25">
      <c r="A100">
        <v>9.3979300606060292</v>
      </c>
      <c r="B100">
        <v>95</v>
      </c>
      <c r="C100">
        <v>494.01799999999997</v>
      </c>
      <c r="D100">
        <f t="shared" si="24"/>
        <v>484.78899999999999</v>
      </c>
      <c r="E100">
        <f t="shared" si="25"/>
        <v>0.89815858490866662</v>
      </c>
      <c r="G100">
        <v>9.3944003636363504</v>
      </c>
      <c r="H100">
        <v>95</v>
      </c>
      <c r="I100">
        <v>625.43299999999999</v>
      </c>
      <c r="J100">
        <f t="shared" si="26"/>
        <v>616.54099999999994</v>
      </c>
      <c r="K100">
        <f t="shared" si="27"/>
        <v>0.95065891778264655</v>
      </c>
      <c r="M100">
        <v>9.3999312727272493</v>
      </c>
      <c r="N100">
        <v>95</v>
      </c>
      <c r="O100">
        <v>573.29300000000001</v>
      </c>
      <c r="P100">
        <f t="shared" si="28"/>
        <v>562.63900000000001</v>
      </c>
      <c r="Q100">
        <f t="shared" si="29"/>
        <v>0.94387962661462099</v>
      </c>
      <c r="S100">
        <v>9.3989306666667201</v>
      </c>
      <c r="T100">
        <v>95</v>
      </c>
      <c r="U100">
        <v>747.34299999999996</v>
      </c>
      <c r="V100">
        <f t="shared" si="30"/>
        <v>738.23699999999997</v>
      </c>
      <c r="W100">
        <f t="shared" si="31"/>
        <v>0.92221179827284439</v>
      </c>
      <c r="Y100">
        <v>9.3989306666667201</v>
      </c>
      <c r="Z100">
        <v>95</v>
      </c>
      <c r="AA100">
        <v>609.12400000000002</v>
      </c>
      <c r="AB100">
        <f t="shared" si="32"/>
        <v>599.40499999999997</v>
      </c>
      <c r="AC100">
        <f t="shared" si="33"/>
        <v>0.91580906411175267</v>
      </c>
      <c r="AE100">
        <v>9.4019324848486505</v>
      </c>
      <c r="AF100">
        <v>95</v>
      </c>
      <c r="AG100">
        <v>588.33799999999997</v>
      </c>
      <c r="AH100">
        <f t="shared" si="34"/>
        <v>577.976</v>
      </c>
      <c r="AI100">
        <f t="shared" si="35"/>
        <v>0.91820546605946074</v>
      </c>
      <c r="AK100">
        <v>9.3964015757576291</v>
      </c>
      <c r="AL100">
        <v>95</v>
      </c>
      <c r="AM100">
        <v>427.262</v>
      </c>
      <c r="AN100">
        <f t="shared" si="36"/>
        <v>417.6</v>
      </c>
      <c r="AO100">
        <f t="shared" si="37"/>
        <v>0.88543197249054473</v>
      </c>
      <c r="AQ100">
        <v>9.3979300606060807</v>
      </c>
      <c r="AR100">
        <v>95</v>
      </c>
      <c r="AS100">
        <v>463.42200000000003</v>
      </c>
      <c r="AT100">
        <f t="shared" si="38"/>
        <v>453.49800000000005</v>
      </c>
      <c r="AU100">
        <f t="shared" si="39"/>
        <v>0.90275521709218776</v>
      </c>
      <c r="AW100">
        <v>9.4009318787880094</v>
      </c>
      <c r="AX100">
        <v>95</v>
      </c>
      <c r="AY100">
        <v>433.01299999999998</v>
      </c>
      <c r="AZ100">
        <f t="shared" si="40"/>
        <v>424.22899999999998</v>
      </c>
      <c r="BA100">
        <f t="shared" si="41"/>
        <v>0.89706132058614985</v>
      </c>
      <c r="BC100">
        <v>9.4044615757577503</v>
      </c>
      <c r="BD100">
        <v>95</v>
      </c>
      <c r="BE100">
        <v>521.67499999999995</v>
      </c>
      <c r="BF100">
        <f t="shared" si="42"/>
        <v>515.39599999999996</v>
      </c>
      <c r="BG100">
        <f t="shared" si="43"/>
        <v>0.93809729312964885</v>
      </c>
      <c r="BJ100" s="4">
        <f t="shared" si="44"/>
        <v>0.91722692610485235</v>
      </c>
      <c r="BK100" s="4">
        <f t="shared" si="45"/>
        <v>4.7578403048399866E-4</v>
      </c>
      <c r="BL100" s="4">
        <f t="shared" si="46"/>
        <v>2.1812474194460349E-2</v>
      </c>
      <c r="BM100" s="4">
        <f t="shared" si="47"/>
        <v>6.8977099858141223E-3</v>
      </c>
    </row>
    <row r="101" spans="1:65" x14ac:dyDescent="0.25">
      <c r="A101">
        <v>9.4987769696969604</v>
      </c>
      <c r="B101">
        <v>96</v>
      </c>
      <c r="C101">
        <v>485.98200000000003</v>
      </c>
      <c r="D101">
        <f t="shared" si="24"/>
        <v>476.75300000000004</v>
      </c>
      <c r="E101">
        <f t="shared" si="25"/>
        <v>0.88327045339510923</v>
      </c>
      <c r="G101">
        <v>9.4943569696969199</v>
      </c>
      <c r="H101">
        <v>96</v>
      </c>
      <c r="I101">
        <v>627.08000000000004</v>
      </c>
      <c r="J101">
        <f t="shared" si="26"/>
        <v>618.18799999999999</v>
      </c>
      <c r="K101">
        <f t="shared" si="27"/>
        <v>0.95319846541628006</v>
      </c>
      <c r="M101">
        <v>9.4997775757575393</v>
      </c>
      <c r="N101">
        <v>96</v>
      </c>
      <c r="O101">
        <v>574.67399999999998</v>
      </c>
      <c r="P101">
        <f t="shared" si="28"/>
        <v>564.02</v>
      </c>
      <c r="Q101">
        <f t="shared" si="29"/>
        <v>0.94619638347711144</v>
      </c>
      <c r="S101">
        <v>9.4997775757575393</v>
      </c>
      <c r="T101">
        <v>96</v>
      </c>
      <c r="U101">
        <v>755.18200000000002</v>
      </c>
      <c r="V101">
        <f t="shared" si="30"/>
        <v>746.07600000000002</v>
      </c>
      <c r="W101">
        <f t="shared" si="31"/>
        <v>0.93200434224810014</v>
      </c>
      <c r="Y101">
        <v>9.4987769696970101</v>
      </c>
      <c r="Z101">
        <v>96</v>
      </c>
      <c r="AA101">
        <v>610.18200000000002</v>
      </c>
      <c r="AB101">
        <f t="shared" si="32"/>
        <v>600.46299999999997</v>
      </c>
      <c r="AC101">
        <f t="shared" si="33"/>
        <v>0.91742554377046459</v>
      </c>
      <c r="AE101">
        <v>9.5017787878789406</v>
      </c>
      <c r="AF101">
        <v>96</v>
      </c>
      <c r="AG101">
        <v>586.00199999999995</v>
      </c>
      <c r="AH101">
        <f t="shared" si="34"/>
        <v>575.64</v>
      </c>
      <c r="AI101">
        <f t="shared" si="35"/>
        <v>0.91449436392249506</v>
      </c>
      <c r="AK101">
        <v>9.4963581818180902</v>
      </c>
      <c r="AL101">
        <v>96</v>
      </c>
      <c r="AM101">
        <v>430.69600000000003</v>
      </c>
      <c r="AN101">
        <f t="shared" si="36"/>
        <v>421.03400000000005</v>
      </c>
      <c r="AO101">
        <f t="shared" si="37"/>
        <v>0.89271303904593879</v>
      </c>
      <c r="AQ101">
        <v>9.4977763636363708</v>
      </c>
      <c r="AR101">
        <v>96</v>
      </c>
      <c r="AS101">
        <v>468.34500000000003</v>
      </c>
      <c r="AT101">
        <f t="shared" si="38"/>
        <v>458.42100000000005</v>
      </c>
      <c r="AU101">
        <f t="shared" si="39"/>
        <v>0.91255518078275499</v>
      </c>
      <c r="AW101">
        <v>9.5007781818182995</v>
      </c>
      <c r="AX101">
        <v>96</v>
      </c>
      <c r="AY101">
        <v>451.92099999999999</v>
      </c>
      <c r="AZ101">
        <f t="shared" si="40"/>
        <v>443.137</v>
      </c>
      <c r="BA101">
        <f t="shared" si="41"/>
        <v>0.93704358358477302</v>
      </c>
      <c r="BC101">
        <v>9.5051981818182796</v>
      </c>
      <c r="BD101">
        <v>96</v>
      </c>
      <c r="BE101">
        <v>528.19100000000003</v>
      </c>
      <c r="BF101">
        <f t="shared" si="42"/>
        <v>521.91200000000003</v>
      </c>
      <c r="BG101">
        <f t="shared" si="43"/>
        <v>0.94995738122119955</v>
      </c>
      <c r="BJ101" s="4">
        <f t="shared" si="44"/>
        <v>0.92388587368642272</v>
      </c>
      <c r="BK101" s="4">
        <f t="shared" si="45"/>
        <v>5.7282490584921388E-4</v>
      </c>
      <c r="BL101" s="4">
        <f t="shared" si="46"/>
        <v>2.3933760796189425E-2</v>
      </c>
      <c r="BM101" s="4">
        <f t="shared" si="47"/>
        <v>7.5685197089603575E-3</v>
      </c>
    </row>
    <row r="102" spans="1:65" x14ac:dyDescent="0.25">
      <c r="A102">
        <v>9.5986232727272505</v>
      </c>
      <c r="B102">
        <v>97</v>
      </c>
      <c r="C102">
        <v>500.77199999999999</v>
      </c>
      <c r="D102">
        <f t="shared" si="24"/>
        <v>491.54300000000001</v>
      </c>
      <c r="E102">
        <f t="shared" si="25"/>
        <v>0.91067158145453131</v>
      </c>
      <c r="G102">
        <v>9.5943135757576101</v>
      </c>
      <c r="H102">
        <v>97</v>
      </c>
      <c r="I102">
        <v>632.28</v>
      </c>
      <c r="J102">
        <f t="shared" si="26"/>
        <v>623.38799999999992</v>
      </c>
      <c r="K102">
        <f t="shared" si="27"/>
        <v>0.96121646644535963</v>
      </c>
      <c r="M102">
        <v>9.5996238787878294</v>
      </c>
      <c r="N102">
        <v>97</v>
      </c>
      <c r="O102">
        <v>556.93600000000004</v>
      </c>
      <c r="P102">
        <f t="shared" si="28"/>
        <v>546.28200000000004</v>
      </c>
      <c r="Q102">
        <f t="shared" si="29"/>
        <v>0.91643922690444213</v>
      </c>
      <c r="S102">
        <v>9.5996238787879502</v>
      </c>
      <c r="T102">
        <v>97</v>
      </c>
      <c r="U102">
        <v>745.29899999999998</v>
      </c>
      <c r="V102">
        <f t="shared" si="30"/>
        <v>736.19299999999998</v>
      </c>
      <c r="W102">
        <f t="shared" si="31"/>
        <v>0.91965841647855651</v>
      </c>
      <c r="Y102">
        <v>9.5986232727273002</v>
      </c>
      <c r="Z102">
        <v>97</v>
      </c>
      <c r="AA102">
        <v>626.22799999999995</v>
      </c>
      <c r="AB102">
        <f t="shared" si="32"/>
        <v>616.5089999999999</v>
      </c>
      <c r="AC102">
        <f t="shared" si="33"/>
        <v>0.94194164263973845</v>
      </c>
      <c r="AE102">
        <v>9.6016250909092307</v>
      </c>
      <c r="AF102">
        <v>97</v>
      </c>
      <c r="AG102">
        <v>579.20399999999995</v>
      </c>
      <c r="AH102">
        <f t="shared" si="34"/>
        <v>568.84199999999998</v>
      </c>
      <c r="AI102">
        <f t="shared" si="35"/>
        <v>0.90369467542630799</v>
      </c>
      <c r="AK102">
        <v>9.5963147878787805</v>
      </c>
      <c r="AL102">
        <v>97</v>
      </c>
      <c r="AM102">
        <v>436.91399999999999</v>
      </c>
      <c r="AN102">
        <f t="shared" si="36"/>
        <v>427.25200000000001</v>
      </c>
      <c r="AO102">
        <f t="shared" si="37"/>
        <v>0.90589698541793628</v>
      </c>
      <c r="AQ102">
        <v>9.5996238787877193</v>
      </c>
      <c r="AR102">
        <v>97</v>
      </c>
      <c r="AS102">
        <v>457.63799999999998</v>
      </c>
      <c r="AT102">
        <f t="shared" si="38"/>
        <v>447.714</v>
      </c>
      <c r="AU102">
        <f t="shared" si="39"/>
        <v>0.89124130484635367</v>
      </c>
      <c r="AW102">
        <v>9.6006244848485895</v>
      </c>
      <c r="AX102">
        <v>97</v>
      </c>
      <c r="AY102">
        <v>443.505</v>
      </c>
      <c r="AZ102">
        <f t="shared" si="40"/>
        <v>434.721</v>
      </c>
      <c r="BA102">
        <f t="shared" si="41"/>
        <v>0.91924737428731096</v>
      </c>
      <c r="BC102">
        <v>9.6049341818181802</v>
      </c>
      <c r="BD102">
        <v>97</v>
      </c>
      <c r="BE102">
        <v>518.05399999999997</v>
      </c>
      <c r="BF102">
        <f t="shared" si="42"/>
        <v>511.77499999999998</v>
      </c>
      <c r="BG102">
        <f t="shared" si="43"/>
        <v>0.93150653515243831</v>
      </c>
      <c r="BJ102" s="4">
        <f t="shared" si="44"/>
        <v>0.92015142090529756</v>
      </c>
      <c r="BK102" s="4">
        <f t="shared" si="45"/>
        <v>4.1162296170431725E-4</v>
      </c>
      <c r="BL102" s="4">
        <f t="shared" si="46"/>
        <v>2.0288493332535004E-2</v>
      </c>
      <c r="BM102" s="4">
        <f t="shared" si="47"/>
        <v>6.4157849223950552E-3</v>
      </c>
    </row>
    <row r="103" spans="1:65" x14ac:dyDescent="0.25">
      <c r="A103">
        <v>9.6984695757575405</v>
      </c>
      <c r="B103">
        <v>98</v>
      </c>
      <c r="C103">
        <v>486.17099999999999</v>
      </c>
      <c r="D103">
        <f t="shared" si="24"/>
        <v>476.94200000000001</v>
      </c>
      <c r="E103">
        <f t="shared" si="25"/>
        <v>0.88362060979830259</v>
      </c>
      <c r="G103">
        <v>9.6952707878788207</v>
      </c>
      <c r="H103">
        <v>98</v>
      </c>
      <c r="I103">
        <v>608.63499999999999</v>
      </c>
      <c r="J103">
        <f t="shared" si="26"/>
        <v>599.74299999999994</v>
      </c>
      <c r="K103">
        <f t="shared" si="27"/>
        <v>0.92475769061216984</v>
      </c>
      <c r="M103">
        <v>9.6994701818181195</v>
      </c>
      <c r="N103">
        <v>98</v>
      </c>
      <c r="O103">
        <v>570.61300000000006</v>
      </c>
      <c r="P103">
        <f t="shared" si="28"/>
        <v>559.95900000000006</v>
      </c>
      <c r="Q103">
        <f t="shared" si="29"/>
        <v>0.93938367557083069</v>
      </c>
      <c r="S103">
        <v>9.6974689696969492</v>
      </c>
      <c r="T103">
        <v>98</v>
      </c>
      <c r="U103">
        <v>743.06</v>
      </c>
      <c r="V103">
        <f t="shared" si="30"/>
        <v>733.95399999999995</v>
      </c>
      <c r="W103">
        <f t="shared" si="31"/>
        <v>0.91686143906299356</v>
      </c>
      <c r="Y103">
        <v>9.6984695757575992</v>
      </c>
      <c r="Z103">
        <v>98</v>
      </c>
      <c r="AA103">
        <v>600.69000000000005</v>
      </c>
      <c r="AB103">
        <f t="shared" si="32"/>
        <v>590.971</v>
      </c>
      <c r="AC103">
        <f t="shared" si="33"/>
        <v>0.90292306274920398</v>
      </c>
      <c r="AE103">
        <v>9.7014713939395207</v>
      </c>
      <c r="AF103">
        <v>98</v>
      </c>
      <c r="AG103">
        <v>597.27499999999998</v>
      </c>
      <c r="AH103">
        <f t="shared" si="34"/>
        <v>586.91300000000001</v>
      </c>
      <c r="AI103">
        <f t="shared" si="35"/>
        <v>0.93240329131548083</v>
      </c>
      <c r="AK103">
        <v>9.69627139393946</v>
      </c>
      <c r="AL103">
        <v>98</v>
      </c>
      <c r="AM103">
        <v>427.79500000000002</v>
      </c>
      <c r="AN103">
        <f t="shared" si="36"/>
        <v>418.13300000000004</v>
      </c>
      <c r="AO103">
        <f t="shared" si="37"/>
        <v>0.88656208561635286</v>
      </c>
      <c r="AQ103">
        <v>9.6974689696969492</v>
      </c>
      <c r="AR103">
        <v>98</v>
      </c>
      <c r="AS103">
        <v>453.43799999999999</v>
      </c>
      <c r="AT103">
        <f t="shared" si="38"/>
        <v>443.51400000000001</v>
      </c>
      <c r="AU103">
        <f t="shared" si="39"/>
        <v>0.88288058018651583</v>
      </c>
      <c r="AW103">
        <v>9.7004707878788796</v>
      </c>
      <c r="AX103">
        <v>98</v>
      </c>
      <c r="AY103">
        <v>442.27199999999999</v>
      </c>
      <c r="AZ103">
        <f t="shared" si="40"/>
        <v>433.488</v>
      </c>
      <c r="BA103">
        <f t="shared" si="41"/>
        <v>0.91664011120939148</v>
      </c>
      <c r="BC103">
        <v>9.7046701818182992</v>
      </c>
      <c r="BD103">
        <v>98</v>
      </c>
      <c r="BE103">
        <v>503.74400000000003</v>
      </c>
      <c r="BF103">
        <f t="shared" si="42"/>
        <v>497.46500000000003</v>
      </c>
      <c r="BG103">
        <f t="shared" si="43"/>
        <v>0.90546020909502756</v>
      </c>
      <c r="BJ103" s="4">
        <f t="shared" si="44"/>
        <v>0.90914927552162683</v>
      </c>
      <c r="BK103" s="4">
        <f t="shared" si="45"/>
        <v>4.1315490188122681E-4</v>
      </c>
      <c r="BL103" s="4">
        <f t="shared" si="46"/>
        <v>2.0326212187252862E-2</v>
      </c>
      <c r="BM103" s="4">
        <f t="shared" si="47"/>
        <v>6.4277126715591975E-3</v>
      </c>
    </row>
    <row r="104" spans="1:65" x14ac:dyDescent="0.25">
      <c r="A104">
        <v>9.7983158787878306</v>
      </c>
      <c r="B104">
        <v>99</v>
      </c>
      <c r="C104">
        <v>486.935</v>
      </c>
      <c r="D104">
        <f t="shared" si="24"/>
        <v>477.70600000000002</v>
      </c>
      <c r="E104">
        <f t="shared" si="25"/>
        <v>0.88503605684613218</v>
      </c>
      <c r="G104">
        <v>9.7952273939393901</v>
      </c>
      <c r="H104">
        <v>99</v>
      </c>
      <c r="I104">
        <v>627.33199999999999</v>
      </c>
      <c r="J104">
        <f t="shared" si="26"/>
        <v>618.43999999999994</v>
      </c>
      <c r="K104">
        <f t="shared" si="27"/>
        <v>0.95358703008153545</v>
      </c>
      <c r="M104">
        <v>9.7993164848484096</v>
      </c>
      <c r="N104">
        <v>99</v>
      </c>
      <c r="O104">
        <v>583.69500000000005</v>
      </c>
      <c r="P104">
        <f t="shared" si="28"/>
        <v>573.04100000000005</v>
      </c>
      <c r="Q104">
        <f t="shared" si="29"/>
        <v>0.96132995600175086</v>
      </c>
      <c r="S104">
        <v>9.7993164848485304</v>
      </c>
      <c r="T104">
        <v>99</v>
      </c>
      <c r="U104">
        <v>752.25699999999995</v>
      </c>
      <c r="V104">
        <f t="shared" si="30"/>
        <v>743.15099999999995</v>
      </c>
      <c r="W104">
        <f t="shared" si="31"/>
        <v>0.92835040792897472</v>
      </c>
      <c r="Y104">
        <v>9.7993164848485304</v>
      </c>
      <c r="Z104">
        <v>99</v>
      </c>
      <c r="AA104">
        <v>619.46799999999996</v>
      </c>
      <c r="AB104">
        <f t="shared" si="32"/>
        <v>609.74899999999991</v>
      </c>
      <c r="AC104">
        <f t="shared" si="33"/>
        <v>0.9316132848959835</v>
      </c>
      <c r="AE104">
        <v>9.8013176969698108</v>
      </c>
      <c r="AF104">
        <v>99</v>
      </c>
      <c r="AG104">
        <v>577.88199999999995</v>
      </c>
      <c r="AH104">
        <f t="shared" si="34"/>
        <v>567.52</v>
      </c>
      <c r="AI104">
        <f t="shared" si="35"/>
        <v>0.90159447122037106</v>
      </c>
      <c r="AK104">
        <v>9.7962279999999193</v>
      </c>
      <c r="AL104">
        <v>99</v>
      </c>
      <c r="AM104">
        <v>426.18200000000002</v>
      </c>
      <c r="AN104">
        <f t="shared" si="36"/>
        <v>416.52000000000004</v>
      </c>
      <c r="AO104">
        <f t="shared" si="37"/>
        <v>0.88314206221686231</v>
      </c>
      <c r="AQ104">
        <v>9.7983158787878892</v>
      </c>
      <c r="AR104">
        <v>99</v>
      </c>
      <c r="AS104">
        <v>476.91199999999998</v>
      </c>
      <c r="AT104">
        <f t="shared" si="38"/>
        <v>466.988</v>
      </c>
      <c r="AU104">
        <f t="shared" si="39"/>
        <v>0.92960906844009572</v>
      </c>
      <c r="AW104">
        <v>9.8013176969698108</v>
      </c>
      <c r="AX104">
        <v>99</v>
      </c>
      <c r="AY104">
        <v>451.13299999999998</v>
      </c>
      <c r="AZ104">
        <f t="shared" si="40"/>
        <v>442.34899999999999</v>
      </c>
      <c r="BA104">
        <f t="shared" si="41"/>
        <v>0.93537730353173121</v>
      </c>
      <c r="BC104">
        <v>9.8054067878788302</v>
      </c>
      <c r="BD104">
        <v>99</v>
      </c>
      <c r="BE104">
        <v>506.06400000000002</v>
      </c>
      <c r="BF104">
        <f t="shared" si="42"/>
        <v>499.78500000000003</v>
      </c>
      <c r="BG104">
        <f t="shared" si="43"/>
        <v>0.90968295378078534</v>
      </c>
      <c r="BJ104" s="4">
        <f t="shared" si="44"/>
        <v>0.92193225949442215</v>
      </c>
      <c r="BK104" s="4">
        <f t="shared" si="45"/>
        <v>7.0650008610616559E-4</v>
      </c>
      <c r="BL104" s="4">
        <f t="shared" si="46"/>
        <v>2.6580069339754656E-2</v>
      </c>
      <c r="BM104" s="4">
        <f t="shared" si="47"/>
        <v>8.405355947883263E-3</v>
      </c>
    </row>
    <row r="105" spans="1:65" x14ac:dyDescent="0.25">
      <c r="A105">
        <v>9.8981621818181793</v>
      </c>
      <c r="B105">
        <v>100</v>
      </c>
      <c r="C105">
        <v>495.36</v>
      </c>
      <c r="D105">
        <f t="shared" si="24"/>
        <v>486.13100000000003</v>
      </c>
      <c r="E105">
        <f t="shared" si="25"/>
        <v>0.90064488063927828</v>
      </c>
      <c r="G105">
        <v>9.8951839999999702</v>
      </c>
      <c r="H105">
        <v>100</v>
      </c>
      <c r="I105">
        <v>618.41999999999996</v>
      </c>
      <c r="J105">
        <f t="shared" si="26"/>
        <v>609.52799999999991</v>
      </c>
      <c r="K105">
        <f t="shared" si="27"/>
        <v>0.93984540985631282</v>
      </c>
      <c r="M105">
        <v>9.8991627878786996</v>
      </c>
      <c r="N105">
        <v>100</v>
      </c>
      <c r="O105">
        <v>574.822</v>
      </c>
      <c r="P105">
        <f t="shared" si="28"/>
        <v>564.16800000000001</v>
      </c>
      <c r="Q105">
        <f t="shared" si="29"/>
        <v>0.94644466734072386</v>
      </c>
      <c r="S105">
        <v>9.8991627878788204</v>
      </c>
      <c r="T105">
        <v>100</v>
      </c>
      <c r="U105">
        <v>747.01599999999996</v>
      </c>
      <c r="V105">
        <f t="shared" si="30"/>
        <v>737.91</v>
      </c>
      <c r="W105">
        <f t="shared" si="31"/>
        <v>0.92180330715409087</v>
      </c>
      <c r="Y105">
        <v>9.8991627878788204</v>
      </c>
      <c r="Z105">
        <v>100</v>
      </c>
      <c r="AA105">
        <v>617.32399999999996</v>
      </c>
      <c r="AB105">
        <f t="shared" si="32"/>
        <v>607.6049999999999</v>
      </c>
      <c r="AC105">
        <f t="shared" si="33"/>
        <v>0.92833754539855595</v>
      </c>
      <c r="AE105">
        <v>9.9021646060607509</v>
      </c>
      <c r="AF105">
        <v>100</v>
      </c>
      <c r="AG105">
        <v>563.94600000000003</v>
      </c>
      <c r="AH105">
        <f t="shared" si="34"/>
        <v>553.58400000000006</v>
      </c>
      <c r="AI105">
        <f t="shared" si="35"/>
        <v>0.87945495093751402</v>
      </c>
      <c r="AK105">
        <v>9.8961846060606096</v>
      </c>
      <c r="AL105">
        <v>100</v>
      </c>
      <c r="AM105">
        <v>433.91800000000001</v>
      </c>
      <c r="AN105">
        <f t="shared" si="36"/>
        <v>424.25600000000003</v>
      </c>
      <c r="AO105">
        <f t="shared" si="37"/>
        <v>0.89954460469575803</v>
      </c>
      <c r="AQ105">
        <v>9.8981621818181793</v>
      </c>
      <c r="AR105">
        <v>100</v>
      </c>
      <c r="AS105">
        <v>478.70800000000003</v>
      </c>
      <c r="AT105">
        <f t="shared" si="38"/>
        <v>468.78400000000005</v>
      </c>
      <c r="AU105">
        <f t="shared" si="39"/>
        <v>0.93318427355654077</v>
      </c>
      <c r="AW105">
        <v>9.9011640000001009</v>
      </c>
      <c r="AX105">
        <v>100</v>
      </c>
      <c r="AY105">
        <v>440.69099999999997</v>
      </c>
      <c r="AZ105">
        <f t="shared" si="40"/>
        <v>431.90699999999998</v>
      </c>
      <c r="BA105">
        <f t="shared" si="41"/>
        <v>0.91329697826033163</v>
      </c>
      <c r="BC105">
        <v>9.9051427878789493</v>
      </c>
      <c r="BD105">
        <v>100</v>
      </c>
      <c r="BE105">
        <v>503.30900000000003</v>
      </c>
      <c r="BF105">
        <f t="shared" si="42"/>
        <v>497.03000000000003</v>
      </c>
      <c r="BG105">
        <f t="shared" si="43"/>
        <v>0.90466844446644801</v>
      </c>
      <c r="BJ105" s="4">
        <f t="shared" si="44"/>
        <v>0.91672250623055551</v>
      </c>
      <c r="BK105" s="4">
        <f t="shared" si="45"/>
        <v>4.3880718441540226E-4</v>
      </c>
      <c r="BL105" s="4">
        <f t="shared" si="46"/>
        <v>2.094772504152664E-2</v>
      </c>
      <c r="BM105" s="4">
        <f t="shared" si="47"/>
        <v>6.6242522930169429E-3</v>
      </c>
    </row>
    <row r="106" spans="1:65" x14ac:dyDescent="0.25">
      <c r="A106">
        <v>9.9980084848484694</v>
      </c>
      <c r="B106">
        <v>101</v>
      </c>
      <c r="C106">
        <v>478.87099999999998</v>
      </c>
      <c r="D106">
        <f t="shared" si="24"/>
        <v>469.642</v>
      </c>
      <c r="E106">
        <f t="shared" si="25"/>
        <v>0.87009605030987924</v>
      </c>
      <c r="G106">
        <v>9.9951406060605397</v>
      </c>
      <c r="H106">
        <v>101</v>
      </c>
      <c r="I106">
        <v>633.05999999999995</v>
      </c>
      <c r="J106">
        <f t="shared" si="26"/>
        <v>624.16799999999989</v>
      </c>
      <c r="K106">
        <f t="shared" si="27"/>
        <v>0.96241916659972149</v>
      </c>
      <c r="M106">
        <v>10.000009696969601</v>
      </c>
      <c r="N106">
        <v>101</v>
      </c>
      <c r="O106">
        <v>577.04</v>
      </c>
      <c r="P106">
        <f t="shared" si="28"/>
        <v>566.38599999999997</v>
      </c>
      <c r="Q106">
        <f t="shared" si="29"/>
        <v>0.9501655701075622</v>
      </c>
      <c r="S106">
        <v>10.0000096969697</v>
      </c>
      <c r="T106">
        <v>101</v>
      </c>
      <c r="U106">
        <v>754.58</v>
      </c>
      <c r="V106">
        <f t="shared" si="30"/>
        <v>745.47400000000005</v>
      </c>
      <c r="W106">
        <f t="shared" si="31"/>
        <v>0.93125231884293314</v>
      </c>
      <c r="Y106">
        <v>9.9990090909091105</v>
      </c>
      <c r="Z106">
        <v>101</v>
      </c>
      <c r="AA106">
        <v>628.29200000000003</v>
      </c>
      <c r="AB106">
        <f t="shared" si="32"/>
        <v>618.57299999999998</v>
      </c>
      <c r="AC106">
        <f t="shared" si="33"/>
        <v>0.94509515305144132</v>
      </c>
      <c r="AE106">
        <v>10.002010909091</v>
      </c>
      <c r="AF106">
        <v>101</v>
      </c>
      <c r="AG106">
        <v>583.91499999999996</v>
      </c>
      <c r="AH106">
        <f t="shared" si="34"/>
        <v>573.553</v>
      </c>
      <c r="AI106">
        <f t="shared" si="35"/>
        <v>0.91117883731297133</v>
      </c>
      <c r="AK106">
        <v>9.9961412121210707</v>
      </c>
      <c r="AL106">
        <v>101</v>
      </c>
      <c r="AM106">
        <v>431.92700000000002</v>
      </c>
      <c r="AN106">
        <f t="shared" si="36"/>
        <v>422.26500000000004</v>
      </c>
      <c r="AO106">
        <f t="shared" si="37"/>
        <v>0.8953231127004786</v>
      </c>
      <c r="AQ106">
        <v>9.9980084848484694</v>
      </c>
      <c r="AR106">
        <v>101</v>
      </c>
      <c r="AS106">
        <v>470.18700000000001</v>
      </c>
      <c r="AT106">
        <f t="shared" si="38"/>
        <v>460.26300000000003</v>
      </c>
      <c r="AU106">
        <f t="shared" si="39"/>
        <v>0.91622195574071241</v>
      </c>
      <c r="AW106">
        <v>10.0010103030303</v>
      </c>
      <c r="AX106">
        <v>101</v>
      </c>
      <c r="AY106">
        <v>446.97300000000001</v>
      </c>
      <c r="AZ106">
        <f t="shared" si="40"/>
        <v>438.18900000000002</v>
      </c>
      <c r="BA106">
        <f t="shared" si="41"/>
        <v>0.92658069817557132</v>
      </c>
      <c r="BC106">
        <v>10.0048787878788</v>
      </c>
      <c r="BD106">
        <v>101</v>
      </c>
      <c r="BE106">
        <v>507.767</v>
      </c>
      <c r="BF106">
        <f t="shared" si="42"/>
        <v>501.488</v>
      </c>
      <c r="BG106">
        <f t="shared" si="43"/>
        <v>0.91278266679796005</v>
      </c>
      <c r="BJ106" s="4">
        <f t="shared" si="44"/>
        <v>0.92211155296392333</v>
      </c>
      <c r="BK106" s="4">
        <f t="shared" si="45"/>
        <v>7.4533079109152529E-4</v>
      </c>
      <c r="BL106" s="4">
        <f t="shared" si="46"/>
        <v>2.7300747079366257E-2</v>
      </c>
      <c r="BM106" s="4">
        <f t="shared" si="47"/>
        <v>8.6332542594987037E-3</v>
      </c>
    </row>
    <row r="107" spans="1:65" x14ac:dyDescent="0.25">
      <c r="A107">
        <v>10.098855393939299</v>
      </c>
      <c r="B107">
        <v>102</v>
      </c>
      <c r="C107">
        <v>477.56700000000001</v>
      </c>
      <c r="D107">
        <f t="shared" si="24"/>
        <v>468.33800000000002</v>
      </c>
      <c r="E107">
        <f t="shared" si="25"/>
        <v>0.86768015639578278</v>
      </c>
      <c r="G107">
        <v>10.0950972121212</v>
      </c>
      <c r="H107">
        <v>102</v>
      </c>
      <c r="I107">
        <v>617.35699999999997</v>
      </c>
      <c r="J107">
        <f t="shared" si="26"/>
        <v>608.46499999999992</v>
      </c>
      <c r="K107">
        <f t="shared" si="27"/>
        <v>0.938206345415176</v>
      </c>
      <c r="M107">
        <v>10.0998559999999</v>
      </c>
      <c r="N107">
        <v>102</v>
      </c>
      <c r="O107">
        <v>589.404</v>
      </c>
      <c r="P107">
        <f t="shared" si="28"/>
        <v>578.75</v>
      </c>
      <c r="Q107">
        <f t="shared" si="29"/>
        <v>0.97090733828122811</v>
      </c>
      <c r="S107">
        <v>10.099856000000001</v>
      </c>
      <c r="T107">
        <v>102</v>
      </c>
      <c r="U107">
        <v>740.06500000000005</v>
      </c>
      <c r="V107">
        <f t="shared" si="30"/>
        <v>730.95900000000006</v>
      </c>
      <c r="W107">
        <f t="shared" si="31"/>
        <v>0.9131200601618723</v>
      </c>
      <c r="Y107">
        <v>10.098855393939401</v>
      </c>
      <c r="Z107">
        <v>102</v>
      </c>
      <c r="AA107">
        <v>624.81700000000001</v>
      </c>
      <c r="AB107">
        <f t="shared" si="32"/>
        <v>615.09799999999996</v>
      </c>
      <c r="AC107">
        <f t="shared" si="33"/>
        <v>0.93978582714026548</v>
      </c>
      <c r="AE107">
        <v>10.101857212121301</v>
      </c>
      <c r="AF107">
        <v>102</v>
      </c>
      <c r="AG107">
        <v>575.08900000000006</v>
      </c>
      <c r="AH107">
        <f t="shared" si="34"/>
        <v>564.72700000000009</v>
      </c>
      <c r="AI107">
        <f t="shared" si="35"/>
        <v>0.89715735295472687</v>
      </c>
      <c r="AK107">
        <v>10.0970984242424</v>
      </c>
      <c r="AL107">
        <v>102</v>
      </c>
      <c r="AM107">
        <v>429.15</v>
      </c>
      <c r="AN107">
        <f t="shared" si="36"/>
        <v>419.488</v>
      </c>
      <c r="AO107">
        <f t="shared" si="37"/>
        <v>0.88943507489490803</v>
      </c>
      <c r="AQ107">
        <v>10.097854787878701</v>
      </c>
      <c r="AR107">
        <v>102</v>
      </c>
      <c r="AS107">
        <v>469.57</v>
      </c>
      <c r="AT107">
        <f t="shared" si="38"/>
        <v>459.64600000000002</v>
      </c>
      <c r="AU107">
        <f t="shared" si="39"/>
        <v>0.91499372547520763</v>
      </c>
      <c r="AW107">
        <v>10.100856606060599</v>
      </c>
      <c r="AX107">
        <v>102</v>
      </c>
      <c r="AY107">
        <v>431.13200000000001</v>
      </c>
      <c r="AZ107">
        <f t="shared" si="40"/>
        <v>422.34800000000001</v>
      </c>
      <c r="BA107">
        <f t="shared" si="41"/>
        <v>0.8930838170585208</v>
      </c>
      <c r="BC107">
        <v>10.105615393939299</v>
      </c>
      <c r="BD107">
        <v>102</v>
      </c>
      <c r="BE107">
        <v>505.30900000000003</v>
      </c>
      <c r="BF107">
        <f t="shared" si="42"/>
        <v>499.03000000000003</v>
      </c>
      <c r="BG107">
        <f t="shared" si="43"/>
        <v>0.90830874160934261</v>
      </c>
      <c r="BJ107" s="4">
        <f t="shared" si="44"/>
        <v>0.91326784393870297</v>
      </c>
      <c r="BK107" s="4">
        <f t="shared" si="45"/>
        <v>8.8757975519096434E-4</v>
      </c>
      <c r="BL107" s="4">
        <f t="shared" si="46"/>
        <v>2.9792276770850602E-2</v>
      </c>
      <c r="BM107" s="4">
        <f t="shared" si="47"/>
        <v>9.4211451278014193E-3</v>
      </c>
    </row>
    <row r="108" spans="1:65" x14ac:dyDescent="0.25">
      <c r="A108">
        <v>10.1987016969696</v>
      </c>
      <c r="B108">
        <v>103</v>
      </c>
      <c r="C108">
        <v>498.74</v>
      </c>
      <c r="D108">
        <f t="shared" si="24"/>
        <v>489.51100000000002</v>
      </c>
      <c r="E108">
        <f t="shared" si="25"/>
        <v>0.90690693695035651</v>
      </c>
      <c r="G108">
        <v>10.193052606060601</v>
      </c>
      <c r="H108">
        <v>103</v>
      </c>
      <c r="I108">
        <v>636.26400000000001</v>
      </c>
      <c r="J108">
        <f t="shared" si="26"/>
        <v>627.37199999999996</v>
      </c>
      <c r="K108">
        <f t="shared" si="27"/>
        <v>0.96735948877225442</v>
      </c>
      <c r="M108">
        <v>10.1997023030302</v>
      </c>
      <c r="N108">
        <v>103</v>
      </c>
      <c r="O108">
        <v>558.50800000000004</v>
      </c>
      <c r="P108">
        <f t="shared" si="28"/>
        <v>547.85400000000004</v>
      </c>
      <c r="Q108">
        <f t="shared" si="29"/>
        <v>0.91907640415848635</v>
      </c>
      <c r="S108">
        <v>10.1997023030303</v>
      </c>
      <c r="T108">
        <v>103</v>
      </c>
      <c r="U108">
        <v>759.55600000000004</v>
      </c>
      <c r="V108">
        <f t="shared" si="30"/>
        <v>750.45</v>
      </c>
      <c r="W108">
        <f t="shared" si="31"/>
        <v>0.93746837941454586</v>
      </c>
      <c r="Y108">
        <v>10.197701090909099</v>
      </c>
      <c r="Z108">
        <v>103</v>
      </c>
      <c r="AA108">
        <v>617.86900000000003</v>
      </c>
      <c r="AB108">
        <f t="shared" si="32"/>
        <v>608.15</v>
      </c>
      <c r="AC108">
        <f t="shared" si="33"/>
        <v>0.92917023104505703</v>
      </c>
      <c r="AE108">
        <v>10.2007029090909</v>
      </c>
      <c r="AF108">
        <v>103</v>
      </c>
      <c r="AG108">
        <v>572.65599999999995</v>
      </c>
      <c r="AH108">
        <f t="shared" si="34"/>
        <v>562.29399999999998</v>
      </c>
      <c r="AI108">
        <f t="shared" si="35"/>
        <v>0.8932921511142996</v>
      </c>
      <c r="AK108">
        <v>10.197055030303</v>
      </c>
      <c r="AL108">
        <v>103</v>
      </c>
      <c r="AM108">
        <v>425.99799999999999</v>
      </c>
      <c r="AN108">
        <f t="shared" si="36"/>
        <v>416.33600000000001</v>
      </c>
      <c r="AO108">
        <f t="shared" si="37"/>
        <v>0.88275192935542002</v>
      </c>
      <c r="AQ108">
        <v>10.197701090909</v>
      </c>
      <c r="AR108">
        <v>103</v>
      </c>
      <c r="AS108">
        <v>466.43799999999999</v>
      </c>
      <c r="AT108">
        <f t="shared" si="38"/>
        <v>456.51400000000001</v>
      </c>
      <c r="AU108">
        <f t="shared" si="39"/>
        <v>0.90875901365744272</v>
      </c>
      <c r="AW108">
        <v>10.2007029090909</v>
      </c>
      <c r="AX108">
        <v>103</v>
      </c>
      <c r="AY108">
        <v>446.13200000000001</v>
      </c>
      <c r="AZ108">
        <f t="shared" si="40"/>
        <v>437.34800000000001</v>
      </c>
      <c r="BA108">
        <f t="shared" si="41"/>
        <v>0.92480234598698219</v>
      </c>
      <c r="BC108">
        <v>10.2053513939395</v>
      </c>
      <c r="BD108">
        <v>103</v>
      </c>
      <c r="BE108">
        <v>516.34900000000005</v>
      </c>
      <c r="BF108">
        <f t="shared" si="42"/>
        <v>510.07000000000005</v>
      </c>
      <c r="BG108">
        <f t="shared" si="43"/>
        <v>0.92840318183812076</v>
      </c>
      <c r="BJ108" s="4">
        <f t="shared" si="44"/>
        <v>0.91979900622929667</v>
      </c>
      <c r="BK108" s="4">
        <f t="shared" si="45"/>
        <v>5.6942218474256986E-4</v>
      </c>
      <c r="BL108" s="4">
        <f t="shared" si="46"/>
        <v>2.3862568695397608E-2</v>
      </c>
      <c r="BM108" s="4">
        <f t="shared" si="47"/>
        <v>7.5460067899689159E-3</v>
      </c>
    </row>
    <row r="109" spans="1:65" x14ac:dyDescent="0.25">
      <c r="A109">
        <v>10.298547999999901</v>
      </c>
      <c r="B109">
        <v>104</v>
      </c>
      <c r="C109">
        <v>469.01600000000002</v>
      </c>
      <c r="D109">
        <f t="shared" si="24"/>
        <v>459.78700000000003</v>
      </c>
      <c r="E109">
        <f t="shared" si="25"/>
        <v>0.85183789500050777</v>
      </c>
      <c r="G109">
        <v>10.2950104242423</v>
      </c>
      <c r="H109">
        <v>104</v>
      </c>
      <c r="I109">
        <v>629.22199999999998</v>
      </c>
      <c r="J109">
        <f t="shared" si="26"/>
        <v>620.32999999999993</v>
      </c>
      <c r="K109">
        <f t="shared" si="27"/>
        <v>0.9565012650709509</v>
      </c>
      <c r="M109">
        <v>10.299548606060499</v>
      </c>
      <c r="N109">
        <v>104</v>
      </c>
      <c r="O109">
        <v>563.78200000000004</v>
      </c>
      <c r="P109">
        <f t="shared" si="28"/>
        <v>553.12800000000004</v>
      </c>
      <c r="Q109">
        <f t="shared" si="29"/>
        <v>0.92792403319018435</v>
      </c>
      <c r="S109">
        <v>10.299548606060601</v>
      </c>
      <c r="T109">
        <v>104</v>
      </c>
      <c r="U109">
        <v>743.50699999999995</v>
      </c>
      <c r="V109">
        <f t="shared" si="30"/>
        <v>734.40099999999995</v>
      </c>
      <c r="W109">
        <f t="shared" si="31"/>
        <v>0.9174198351794548</v>
      </c>
      <c r="Y109">
        <v>10.299548606060601</v>
      </c>
      <c r="Z109">
        <v>104</v>
      </c>
      <c r="AA109">
        <v>635.577</v>
      </c>
      <c r="AB109">
        <f t="shared" si="32"/>
        <v>625.85799999999995</v>
      </c>
      <c r="AC109">
        <f t="shared" si="33"/>
        <v>0.95622563917026593</v>
      </c>
      <c r="AE109">
        <v>10.301549818181901</v>
      </c>
      <c r="AF109">
        <v>104</v>
      </c>
      <c r="AG109">
        <v>584.12199999999996</v>
      </c>
      <c r="AH109">
        <f t="shared" si="34"/>
        <v>573.76</v>
      </c>
      <c r="AI109">
        <f t="shared" si="35"/>
        <v>0.91150768925747128</v>
      </c>
      <c r="AK109">
        <v>10.295010424242401</v>
      </c>
      <c r="AL109">
        <v>104</v>
      </c>
      <c r="AM109">
        <v>423.786</v>
      </c>
      <c r="AN109">
        <f t="shared" si="36"/>
        <v>414.12400000000002</v>
      </c>
      <c r="AO109">
        <f t="shared" si="37"/>
        <v>0.87806185386895197</v>
      </c>
      <c r="AQ109">
        <v>10.298547999999901</v>
      </c>
      <c r="AR109">
        <v>104</v>
      </c>
      <c r="AS109">
        <v>457.92099999999999</v>
      </c>
      <c r="AT109">
        <f t="shared" si="38"/>
        <v>447.99700000000001</v>
      </c>
      <c r="AU109">
        <f t="shared" si="39"/>
        <v>0.89180465843652856</v>
      </c>
      <c r="AW109">
        <v>10.301549818181901</v>
      </c>
      <c r="AX109">
        <v>104</v>
      </c>
      <c r="AY109">
        <v>441.274</v>
      </c>
      <c r="AZ109">
        <f t="shared" si="40"/>
        <v>432.49</v>
      </c>
      <c r="BA109">
        <f t="shared" si="41"/>
        <v>0.91452977175135119</v>
      </c>
      <c r="BC109">
        <v>10.305087393939401</v>
      </c>
      <c r="BD109">
        <v>104</v>
      </c>
      <c r="BE109">
        <v>504.51600000000002</v>
      </c>
      <c r="BF109">
        <f t="shared" si="42"/>
        <v>498.23700000000002</v>
      </c>
      <c r="BG109">
        <f t="shared" si="43"/>
        <v>0.90686536379218485</v>
      </c>
      <c r="BJ109" s="4">
        <f t="shared" si="44"/>
        <v>0.91126780047178535</v>
      </c>
      <c r="BK109" s="4">
        <f t="shared" si="45"/>
        <v>1.0473325670524766E-3</v>
      </c>
      <c r="BL109" s="4">
        <f t="shared" si="46"/>
        <v>3.2362517934370873E-2</v>
      </c>
      <c r="BM109" s="4">
        <f t="shared" si="47"/>
        <v>1.0233926749065952E-2</v>
      </c>
    </row>
    <row r="110" spans="1:65" x14ac:dyDescent="0.25">
      <c r="A110">
        <v>10.3983943030302</v>
      </c>
      <c r="B110">
        <v>105</v>
      </c>
      <c r="C110">
        <v>491.77800000000002</v>
      </c>
      <c r="D110">
        <f t="shared" si="24"/>
        <v>482.54900000000004</v>
      </c>
      <c r="E110">
        <f t="shared" si="25"/>
        <v>0.89400858309304099</v>
      </c>
      <c r="G110">
        <v>10.394967030303</v>
      </c>
      <c r="H110">
        <v>105</v>
      </c>
      <c r="I110">
        <v>644.34199999999998</v>
      </c>
      <c r="J110">
        <f t="shared" si="26"/>
        <v>635.44999999999993</v>
      </c>
      <c r="K110">
        <f t="shared" si="27"/>
        <v>0.97981514498627464</v>
      </c>
      <c r="M110">
        <v>10.399394909090899</v>
      </c>
      <c r="N110">
        <v>105</v>
      </c>
      <c r="O110">
        <v>592.13400000000001</v>
      </c>
      <c r="P110">
        <f t="shared" si="28"/>
        <v>581.48</v>
      </c>
      <c r="Q110">
        <f t="shared" si="29"/>
        <v>0.97548716900867127</v>
      </c>
      <c r="S110">
        <v>10.399394909090899</v>
      </c>
      <c r="T110">
        <v>105</v>
      </c>
      <c r="U110">
        <v>740.08</v>
      </c>
      <c r="V110">
        <f t="shared" si="30"/>
        <v>730.97400000000005</v>
      </c>
      <c r="W110">
        <f t="shared" si="31"/>
        <v>0.91313879828658573</v>
      </c>
      <c r="Y110">
        <v>10.399394909090899</v>
      </c>
      <c r="Z110">
        <v>105</v>
      </c>
      <c r="AA110">
        <v>619.09400000000005</v>
      </c>
      <c r="AB110">
        <f t="shared" si="32"/>
        <v>609.375</v>
      </c>
      <c r="AC110">
        <f t="shared" si="33"/>
        <v>0.9310418639202197</v>
      </c>
      <c r="AE110">
        <v>10.4003955151515</v>
      </c>
      <c r="AF110">
        <v>105</v>
      </c>
      <c r="AG110">
        <v>560.50599999999997</v>
      </c>
      <c r="AH110">
        <f t="shared" si="34"/>
        <v>550.14400000000001</v>
      </c>
      <c r="AI110">
        <f t="shared" si="35"/>
        <v>0.87398997176321513</v>
      </c>
      <c r="AK110">
        <v>10.396968242424199</v>
      </c>
      <c r="AL110">
        <v>105</v>
      </c>
      <c r="AM110">
        <v>424.262</v>
      </c>
      <c r="AN110">
        <f t="shared" si="36"/>
        <v>414.6</v>
      </c>
      <c r="AO110">
        <f t="shared" si="37"/>
        <v>0.87907111061920462</v>
      </c>
      <c r="AQ110">
        <v>10.3983943030302</v>
      </c>
      <c r="AR110">
        <v>105</v>
      </c>
      <c r="AS110">
        <v>443.27100000000002</v>
      </c>
      <c r="AT110">
        <f t="shared" si="38"/>
        <v>433.34700000000004</v>
      </c>
      <c r="AU110">
        <f t="shared" si="39"/>
        <v>0.86264165456352238</v>
      </c>
      <c r="AW110">
        <v>10.401396121212199</v>
      </c>
      <c r="AX110">
        <v>105</v>
      </c>
      <c r="AY110">
        <v>442.274</v>
      </c>
      <c r="AZ110">
        <f t="shared" si="40"/>
        <v>433.49</v>
      </c>
      <c r="BA110">
        <f t="shared" si="41"/>
        <v>0.91664434034658193</v>
      </c>
      <c r="BC110">
        <v>10.4048233939395</v>
      </c>
      <c r="BD110">
        <v>105</v>
      </c>
      <c r="BE110">
        <v>497.11099999999999</v>
      </c>
      <c r="BF110">
        <f t="shared" si="42"/>
        <v>490.83199999999999</v>
      </c>
      <c r="BG110">
        <f t="shared" si="43"/>
        <v>0.89338716362061765</v>
      </c>
      <c r="BJ110" s="4">
        <f t="shared" si="44"/>
        <v>0.91192258002079341</v>
      </c>
      <c r="BK110" s="4">
        <f t="shared" si="45"/>
        <v>1.6278181052342207E-3</v>
      </c>
      <c r="BL110" s="4">
        <f t="shared" si="46"/>
        <v>4.0346227893499793E-2</v>
      </c>
      <c r="BM110" s="4">
        <f t="shared" si="47"/>
        <v>1.2758597513967672E-2</v>
      </c>
    </row>
    <row r="111" spans="1:65" x14ac:dyDescent="0.25">
      <c r="A111">
        <v>10.4982406060605</v>
      </c>
      <c r="B111">
        <v>106</v>
      </c>
      <c r="C111">
        <v>483.423</v>
      </c>
      <c r="D111">
        <f t="shared" si="24"/>
        <v>474.19400000000002</v>
      </c>
      <c r="E111">
        <f t="shared" si="25"/>
        <v>0.87852944685663314</v>
      </c>
      <c r="G111">
        <v>10.4939230303029</v>
      </c>
      <c r="H111">
        <v>106</v>
      </c>
      <c r="I111">
        <v>627.327</v>
      </c>
      <c r="J111">
        <f t="shared" si="26"/>
        <v>618.43499999999995</v>
      </c>
      <c r="K111">
        <f t="shared" si="27"/>
        <v>0.95357932046516125</v>
      </c>
      <c r="M111">
        <v>10.500241818181699</v>
      </c>
      <c r="N111">
        <v>106</v>
      </c>
      <c r="O111">
        <v>568.02300000000002</v>
      </c>
      <c r="P111">
        <f t="shared" si="28"/>
        <v>557.36900000000003</v>
      </c>
      <c r="Q111">
        <f t="shared" si="29"/>
        <v>0.93503870795761534</v>
      </c>
      <c r="S111">
        <v>10.5002418181818</v>
      </c>
      <c r="T111">
        <v>106</v>
      </c>
      <c r="U111">
        <v>749.798</v>
      </c>
      <c r="V111">
        <f t="shared" si="30"/>
        <v>740.69200000000001</v>
      </c>
      <c r="W111">
        <f t="shared" si="31"/>
        <v>0.92527860468428114</v>
      </c>
      <c r="Y111">
        <v>10.49724</v>
      </c>
      <c r="Z111">
        <v>106</v>
      </c>
      <c r="AA111">
        <v>610.16399999999999</v>
      </c>
      <c r="AB111">
        <f t="shared" si="32"/>
        <v>600.44499999999994</v>
      </c>
      <c r="AC111">
        <f t="shared" si="33"/>
        <v>0.91739804222617649</v>
      </c>
      <c r="AE111">
        <v>10.5022430303031</v>
      </c>
      <c r="AF111">
        <v>106</v>
      </c>
      <c r="AG111">
        <v>583.80200000000002</v>
      </c>
      <c r="AH111">
        <f t="shared" si="34"/>
        <v>573.44000000000005</v>
      </c>
      <c r="AI111">
        <f t="shared" si="35"/>
        <v>0.9109993191017226</v>
      </c>
      <c r="AK111">
        <v>10.4969248484849</v>
      </c>
      <c r="AL111">
        <v>106</v>
      </c>
      <c r="AM111">
        <v>423.70800000000003</v>
      </c>
      <c r="AN111">
        <f t="shared" si="36"/>
        <v>414.04600000000005</v>
      </c>
      <c r="AO111">
        <f t="shared" si="37"/>
        <v>0.87789647146029715</v>
      </c>
      <c r="AQ111">
        <v>10.4982406060605</v>
      </c>
      <c r="AR111">
        <v>106</v>
      </c>
      <c r="AS111">
        <v>463.375</v>
      </c>
      <c r="AT111">
        <f t="shared" si="38"/>
        <v>453.45100000000002</v>
      </c>
      <c r="AU111">
        <f t="shared" si="39"/>
        <v>0.90266165660194664</v>
      </c>
      <c r="AW111">
        <v>10.501242424242401</v>
      </c>
      <c r="AX111">
        <v>106</v>
      </c>
      <c r="AY111">
        <v>450.80700000000002</v>
      </c>
      <c r="AZ111">
        <f t="shared" si="40"/>
        <v>442.02300000000002</v>
      </c>
      <c r="BA111">
        <f t="shared" si="41"/>
        <v>0.93468795416968609</v>
      </c>
      <c r="BC111">
        <v>10.505559999999999</v>
      </c>
      <c r="BD111">
        <v>106</v>
      </c>
      <c r="BE111">
        <v>502.84800000000001</v>
      </c>
      <c r="BF111">
        <f t="shared" si="42"/>
        <v>496.56900000000002</v>
      </c>
      <c r="BG111">
        <f t="shared" si="43"/>
        <v>0.9038293559750108</v>
      </c>
      <c r="BJ111" s="4">
        <f t="shared" si="44"/>
        <v>0.91398988794985314</v>
      </c>
      <c r="BK111" s="4">
        <f t="shared" si="45"/>
        <v>5.9761365676204924E-4</v>
      </c>
      <c r="BL111" s="4">
        <f t="shared" si="46"/>
        <v>2.444613787006138E-2</v>
      </c>
      <c r="BM111" s="4">
        <f t="shared" si="47"/>
        <v>7.7305475663891308E-3</v>
      </c>
    </row>
    <row r="112" spans="1:65" x14ac:dyDescent="0.25">
      <c r="A112">
        <v>10.5990875151514</v>
      </c>
      <c r="B112">
        <v>107</v>
      </c>
      <c r="C112">
        <v>474.61500000000001</v>
      </c>
      <c r="D112">
        <f t="shared" si="24"/>
        <v>465.38600000000002</v>
      </c>
      <c r="E112">
        <f t="shared" si="25"/>
        <v>0.86221104686019023</v>
      </c>
      <c r="G112">
        <v>10.5948802424242</v>
      </c>
      <c r="H112">
        <v>107</v>
      </c>
      <c r="I112">
        <v>642.36599999999999</v>
      </c>
      <c r="J112">
        <f t="shared" si="26"/>
        <v>633.47399999999993</v>
      </c>
      <c r="K112">
        <f t="shared" si="27"/>
        <v>0.97676830459522435</v>
      </c>
      <c r="M112">
        <v>10.600088121212</v>
      </c>
      <c r="N112">
        <v>107</v>
      </c>
      <c r="O112">
        <v>573.46900000000005</v>
      </c>
      <c r="P112">
        <f t="shared" si="28"/>
        <v>562.81500000000005</v>
      </c>
      <c r="Q112">
        <f t="shared" si="29"/>
        <v>0.944174883101079</v>
      </c>
      <c r="S112">
        <v>10.600088121212099</v>
      </c>
      <c r="T112">
        <v>107</v>
      </c>
      <c r="U112">
        <v>747.09400000000005</v>
      </c>
      <c r="V112">
        <f t="shared" si="30"/>
        <v>737.98800000000006</v>
      </c>
      <c r="W112">
        <f t="shared" si="31"/>
        <v>0.92190074540260092</v>
      </c>
      <c r="Y112">
        <v>10.5990875151514</v>
      </c>
      <c r="Z112">
        <v>107</v>
      </c>
      <c r="AA112">
        <v>608.51300000000003</v>
      </c>
      <c r="AB112">
        <f t="shared" si="32"/>
        <v>598.79399999999998</v>
      </c>
      <c r="AC112">
        <f t="shared" si="33"/>
        <v>0.91487553946952871</v>
      </c>
      <c r="AE112">
        <v>10.602089333333399</v>
      </c>
      <c r="AF112">
        <v>107</v>
      </c>
      <c r="AG112">
        <v>568.85799999999995</v>
      </c>
      <c r="AH112">
        <f t="shared" si="34"/>
        <v>558.49599999999998</v>
      </c>
      <c r="AI112">
        <f t="shared" si="35"/>
        <v>0.88725843282825689</v>
      </c>
      <c r="AK112">
        <v>10.596881454545301</v>
      </c>
      <c r="AL112">
        <v>107</v>
      </c>
      <c r="AM112">
        <v>434.95600000000002</v>
      </c>
      <c r="AN112">
        <f t="shared" si="36"/>
        <v>425.29400000000004</v>
      </c>
      <c r="AO112">
        <f t="shared" si="37"/>
        <v>0.90174546290324165</v>
      </c>
      <c r="AQ112">
        <v>10.598086909090799</v>
      </c>
      <c r="AR112">
        <v>107</v>
      </c>
      <c r="AS112">
        <v>464.66899999999998</v>
      </c>
      <c r="AT112">
        <f t="shared" si="38"/>
        <v>454.745</v>
      </c>
      <c r="AU112">
        <f t="shared" si="39"/>
        <v>0.90523755605666811</v>
      </c>
      <c r="AW112">
        <v>10.6010887272727</v>
      </c>
      <c r="AX112">
        <v>107</v>
      </c>
      <c r="AY112">
        <v>446.452</v>
      </c>
      <c r="AZ112">
        <f t="shared" si="40"/>
        <v>437.66800000000001</v>
      </c>
      <c r="BA112">
        <f t="shared" si="41"/>
        <v>0.92547900793745608</v>
      </c>
      <c r="BC112">
        <v>10.6052960000001</v>
      </c>
      <c r="BD112">
        <v>107</v>
      </c>
      <c r="BE112">
        <v>513.096</v>
      </c>
      <c r="BF112">
        <f t="shared" si="42"/>
        <v>506.81700000000001</v>
      </c>
      <c r="BG112">
        <f t="shared" si="43"/>
        <v>0.92248223853520261</v>
      </c>
      <c r="BJ112" s="4">
        <f t="shared" si="44"/>
        <v>0.91621332176894499</v>
      </c>
      <c r="BK112" s="4">
        <f t="shared" si="45"/>
        <v>9.6582902510039905E-4</v>
      </c>
      <c r="BL112" s="4">
        <f t="shared" si="46"/>
        <v>3.1077789900512538E-2</v>
      </c>
      <c r="BM112" s="4">
        <f t="shared" si="47"/>
        <v>9.8276600729797266E-3</v>
      </c>
    </row>
    <row r="113" spans="1:65" x14ac:dyDescent="0.25">
      <c r="A113">
        <v>10.6969326060605</v>
      </c>
      <c r="B113">
        <v>108</v>
      </c>
      <c r="C113">
        <v>477.87799999999999</v>
      </c>
      <c r="D113">
        <f t="shared" si="24"/>
        <v>468.649</v>
      </c>
      <c r="E113">
        <f t="shared" si="25"/>
        <v>0.86825633968357729</v>
      </c>
      <c r="G113">
        <v>10.6948368484847</v>
      </c>
      <c r="H113">
        <v>108</v>
      </c>
      <c r="I113">
        <v>641.42399999999998</v>
      </c>
      <c r="J113">
        <f t="shared" si="26"/>
        <v>632.53199999999993</v>
      </c>
      <c r="K113">
        <f t="shared" si="27"/>
        <v>0.97531581287034108</v>
      </c>
      <c r="M113">
        <v>10.6979332121211</v>
      </c>
      <c r="N113">
        <v>108</v>
      </c>
      <c r="O113">
        <v>596.18499999999995</v>
      </c>
      <c r="P113">
        <f t="shared" si="28"/>
        <v>585.53099999999995</v>
      </c>
      <c r="Q113">
        <f t="shared" si="29"/>
        <v>0.98228310097822158</v>
      </c>
      <c r="S113">
        <v>10.6979332121212</v>
      </c>
      <c r="T113">
        <v>108</v>
      </c>
      <c r="U113">
        <v>732.03399999999999</v>
      </c>
      <c r="V113">
        <f t="shared" si="30"/>
        <v>722.928</v>
      </c>
      <c r="W113">
        <f t="shared" si="31"/>
        <v>0.90308766819028419</v>
      </c>
      <c r="Y113">
        <v>10.6979332121212</v>
      </c>
      <c r="Z113">
        <v>108</v>
      </c>
      <c r="AA113">
        <v>621.43899999999996</v>
      </c>
      <c r="AB113">
        <f t="shared" si="32"/>
        <v>611.71999999999991</v>
      </c>
      <c r="AC113">
        <f t="shared" si="33"/>
        <v>0.93462470399553099</v>
      </c>
      <c r="AE113">
        <v>10.700935030303</v>
      </c>
      <c r="AF113">
        <v>108</v>
      </c>
      <c r="AG113">
        <v>568.37199999999996</v>
      </c>
      <c r="AH113">
        <f t="shared" si="34"/>
        <v>558.01</v>
      </c>
      <c r="AI113">
        <f t="shared" si="35"/>
        <v>0.88648634565421347</v>
      </c>
      <c r="AK113">
        <v>10.696838060606</v>
      </c>
      <c r="AL113">
        <v>108</v>
      </c>
      <c r="AM113">
        <v>427.56599999999997</v>
      </c>
      <c r="AN113">
        <f t="shared" si="36"/>
        <v>417.904</v>
      </c>
      <c r="AO113">
        <f t="shared" si="37"/>
        <v>0.88607653982684043</v>
      </c>
      <c r="AQ113">
        <v>10.6979332121211</v>
      </c>
      <c r="AR113">
        <v>108</v>
      </c>
      <c r="AS113">
        <v>464.05900000000003</v>
      </c>
      <c r="AT113">
        <f t="shared" si="38"/>
        <v>454.13500000000005</v>
      </c>
      <c r="AU113">
        <f t="shared" si="39"/>
        <v>0.90402326033226321</v>
      </c>
      <c r="AW113">
        <v>10.700935030303</v>
      </c>
      <c r="AX113">
        <v>108</v>
      </c>
      <c r="AY113">
        <v>439.68599999999998</v>
      </c>
      <c r="AZ113">
        <f t="shared" si="40"/>
        <v>430.90199999999999</v>
      </c>
      <c r="BA113">
        <f t="shared" si="41"/>
        <v>0.91117183682212466</v>
      </c>
      <c r="BC113">
        <v>10.705031999999999</v>
      </c>
      <c r="BD113">
        <v>108</v>
      </c>
      <c r="BE113">
        <v>506.80700000000002</v>
      </c>
      <c r="BF113">
        <f t="shared" si="42"/>
        <v>500.52800000000002</v>
      </c>
      <c r="BG113">
        <f t="shared" si="43"/>
        <v>0.91103532416937061</v>
      </c>
      <c r="BJ113" s="4">
        <f t="shared" si="44"/>
        <v>0.91623609325227662</v>
      </c>
      <c r="BK113" s="4">
        <f t="shared" si="45"/>
        <v>1.4069103848930481E-3</v>
      </c>
      <c r="BL113" s="4">
        <f t="shared" si="46"/>
        <v>3.7508804098411994E-2</v>
      </c>
      <c r="BM113" s="4">
        <f t="shared" si="47"/>
        <v>1.1861325326004039E-2</v>
      </c>
    </row>
    <row r="114" spans="1:65" x14ac:dyDescent="0.25">
      <c r="A114">
        <v>10.798780121211999</v>
      </c>
      <c r="B114">
        <v>109</v>
      </c>
      <c r="C114">
        <v>477.64400000000001</v>
      </c>
      <c r="D114">
        <f t="shared" si="24"/>
        <v>468.41500000000002</v>
      </c>
      <c r="E114">
        <f t="shared" si="25"/>
        <v>0.86782281270819495</v>
      </c>
      <c r="G114">
        <v>10.794793454545401</v>
      </c>
      <c r="H114">
        <v>109</v>
      </c>
      <c r="I114">
        <v>632.36699999999996</v>
      </c>
      <c r="J114">
        <f t="shared" si="26"/>
        <v>623.47499999999991</v>
      </c>
      <c r="K114">
        <f t="shared" si="27"/>
        <v>0.9613506137702692</v>
      </c>
      <c r="M114">
        <v>10.799780727272701</v>
      </c>
      <c r="N114">
        <v>109</v>
      </c>
      <c r="O114">
        <v>574.322</v>
      </c>
      <c r="P114">
        <f t="shared" si="28"/>
        <v>563.66800000000001</v>
      </c>
      <c r="Q114">
        <f t="shared" si="29"/>
        <v>0.94560587050419576</v>
      </c>
      <c r="S114">
        <v>10.799780727272701</v>
      </c>
      <c r="T114">
        <v>109</v>
      </c>
      <c r="U114">
        <v>749.01199999999994</v>
      </c>
      <c r="V114">
        <f t="shared" si="30"/>
        <v>739.90599999999995</v>
      </c>
      <c r="W114">
        <f t="shared" si="31"/>
        <v>0.92429672694929566</v>
      </c>
      <c r="Y114">
        <v>10.799780727272701</v>
      </c>
      <c r="Z114">
        <v>109</v>
      </c>
      <c r="AA114">
        <v>620.62</v>
      </c>
      <c r="AB114">
        <f t="shared" si="32"/>
        <v>610.90099999999995</v>
      </c>
      <c r="AC114">
        <f t="shared" si="33"/>
        <v>0.93337338373042233</v>
      </c>
      <c r="AE114">
        <v>10.801781939394001</v>
      </c>
      <c r="AF114">
        <v>109</v>
      </c>
      <c r="AG114">
        <v>575.74</v>
      </c>
      <c r="AH114">
        <f t="shared" si="34"/>
        <v>565.37800000000004</v>
      </c>
      <c r="AI114">
        <f t="shared" si="35"/>
        <v>0.89819156849032811</v>
      </c>
      <c r="AK114">
        <v>10.7957940606061</v>
      </c>
      <c r="AL114">
        <v>109</v>
      </c>
      <c r="AM114">
        <v>429.20400000000001</v>
      </c>
      <c r="AN114">
        <f t="shared" si="36"/>
        <v>419.54200000000003</v>
      </c>
      <c r="AO114">
        <f t="shared" si="37"/>
        <v>0.88954957040859217</v>
      </c>
      <c r="AQ114">
        <v>10.798780121211999</v>
      </c>
      <c r="AR114">
        <v>109</v>
      </c>
      <c r="AS114">
        <v>474.09100000000001</v>
      </c>
      <c r="AT114">
        <f t="shared" si="38"/>
        <v>464.16700000000003</v>
      </c>
      <c r="AU114">
        <f t="shared" si="39"/>
        <v>0.92399344837690467</v>
      </c>
      <c r="AW114">
        <v>10.799780727272701</v>
      </c>
      <c r="AX114">
        <v>109</v>
      </c>
      <c r="AY114">
        <v>440.89800000000002</v>
      </c>
      <c r="AZ114">
        <f t="shared" si="40"/>
        <v>432.11400000000003</v>
      </c>
      <c r="BA114">
        <f t="shared" si="41"/>
        <v>0.91373469395954443</v>
      </c>
      <c r="BC114">
        <v>10.8057686060606</v>
      </c>
      <c r="BD114">
        <v>109</v>
      </c>
      <c r="BE114">
        <v>496.726</v>
      </c>
      <c r="BF114">
        <f t="shared" si="42"/>
        <v>490.447</v>
      </c>
      <c r="BG114">
        <f t="shared" si="43"/>
        <v>0.89268640642061048</v>
      </c>
      <c r="BJ114" s="4">
        <f t="shared" si="44"/>
        <v>0.91506050953183582</v>
      </c>
      <c r="BK114" s="4">
        <f t="shared" si="45"/>
        <v>8.0504297359108596E-4</v>
      </c>
      <c r="BL114" s="4">
        <f t="shared" si="46"/>
        <v>2.8373279218149704E-2</v>
      </c>
      <c r="BM114" s="4">
        <f t="shared" si="47"/>
        <v>8.972418701727455E-3</v>
      </c>
    </row>
    <row r="115" spans="1:65" x14ac:dyDescent="0.25">
      <c r="A115">
        <v>10.8976258181817</v>
      </c>
      <c r="B115">
        <v>110</v>
      </c>
      <c r="C115">
        <v>474.11200000000002</v>
      </c>
      <c r="D115">
        <f t="shared" si="24"/>
        <v>464.88300000000004</v>
      </c>
      <c r="E115">
        <f t="shared" si="25"/>
        <v>0.86127914913105652</v>
      </c>
      <c r="G115">
        <v>10.895750666666601</v>
      </c>
      <c r="H115">
        <v>110</v>
      </c>
      <c r="I115">
        <v>632.77499999999998</v>
      </c>
      <c r="J115">
        <f t="shared" si="26"/>
        <v>623.88299999999992</v>
      </c>
      <c r="K115">
        <f t="shared" si="27"/>
        <v>0.96197971846639696</v>
      </c>
      <c r="M115">
        <v>10.899627030303</v>
      </c>
      <c r="N115">
        <v>110</v>
      </c>
      <c r="O115">
        <v>572.94799999999998</v>
      </c>
      <c r="P115">
        <f t="shared" si="28"/>
        <v>562.29399999999998</v>
      </c>
      <c r="Q115">
        <f t="shared" si="29"/>
        <v>0.9433008567974166</v>
      </c>
      <c r="S115">
        <v>10.899627030303</v>
      </c>
      <c r="T115">
        <v>110</v>
      </c>
      <c r="U115">
        <v>744.26499999999999</v>
      </c>
      <c r="V115">
        <f t="shared" si="30"/>
        <v>735.15899999999999</v>
      </c>
      <c r="W115">
        <f t="shared" si="31"/>
        <v>0.91836673508164179</v>
      </c>
      <c r="Y115">
        <v>10.897625818181799</v>
      </c>
      <c r="Z115">
        <v>110</v>
      </c>
      <c r="AA115">
        <v>638.27300000000002</v>
      </c>
      <c r="AB115">
        <f t="shared" si="32"/>
        <v>628.55399999999997</v>
      </c>
      <c r="AC115">
        <f t="shared" si="33"/>
        <v>0.9603447593591955</v>
      </c>
      <c r="AE115">
        <v>10.9006276363636</v>
      </c>
      <c r="AF115">
        <v>110</v>
      </c>
      <c r="AG115">
        <v>566.62900000000002</v>
      </c>
      <c r="AH115">
        <f t="shared" si="34"/>
        <v>556.26700000000005</v>
      </c>
      <c r="AI115">
        <f t="shared" si="35"/>
        <v>0.88371731696211975</v>
      </c>
      <c r="AK115">
        <v>10.896751272727199</v>
      </c>
      <c r="AL115">
        <v>110</v>
      </c>
      <c r="AM115">
        <v>438.63799999999998</v>
      </c>
      <c r="AN115">
        <f t="shared" si="36"/>
        <v>428.976</v>
      </c>
      <c r="AO115">
        <f t="shared" si="37"/>
        <v>0.90955236070666634</v>
      </c>
      <c r="AQ115">
        <v>10.8986264242423</v>
      </c>
      <c r="AR115">
        <v>110</v>
      </c>
      <c r="AS115">
        <v>465.73099999999999</v>
      </c>
      <c r="AT115">
        <f t="shared" si="38"/>
        <v>455.80700000000002</v>
      </c>
      <c r="AU115">
        <f t="shared" si="39"/>
        <v>0.90735162500637001</v>
      </c>
      <c r="AW115">
        <v>10.9016282424242</v>
      </c>
      <c r="AX115">
        <v>110</v>
      </c>
      <c r="AY115">
        <v>447.43200000000002</v>
      </c>
      <c r="AZ115">
        <f t="shared" si="40"/>
        <v>438.64800000000002</v>
      </c>
      <c r="BA115">
        <f t="shared" si="41"/>
        <v>0.92755128516078222</v>
      </c>
      <c r="BC115">
        <v>10.905504606060701</v>
      </c>
      <c r="BD115">
        <v>110</v>
      </c>
      <c r="BE115">
        <v>508.51400000000001</v>
      </c>
      <c r="BF115">
        <f t="shared" si="42"/>
        <v>502.23500000000001</v>
      </c>
      <c r="BG115">
        <f t="shared" si="43"/>
        <v>0.91414231778083122</v>
      </c>
      <c r="BJ115" s="4">
        <f t="shared" si="44"/>
        <v>0.91875861244524748</v>
      </c>
      <c r="BK115" s="4">
        <f t="shared" si="45"/>
        <v>1.0050248602209949E-3</v>
      </c>
      <c r="BL115" s="4">
        <f t="shared" si="46"/>
        <v>3.1702127061460639E-2</v>
      </c>
      <c r="BM115" s="4">
        <f t="shared" si="47"/>
        <v>1.0025092818627641E-2</v>
      </c>
    </row>
    <row r="116" spans="1:65" x14ac:dyDescent="0.25">
      <c r="A116">
        <v>10.997472121212001</v>
      </c>
      <c r="B116">
        <v>111</v>
      </c>
      <c r="C116">
        <v>477.11700000000002</v>
      </c>
      <c r="D116">
        <f t="shared" si="24"/>
        <v>467.88800000000003</v>
      </c>
      <c r="E116">
        <f t="shared" si="25"/>
        <v>0.86684645067389376</v>
      </c>
      <c r="G116">
        <v>10.993706060606</v>
      </c>
      <c r="H116">
        <v>111</v>
      </c>
      <c r="I116">
        <v>640.52300000000002</v>
      </c>
      <c r="J116">
        <f t="shared" si="26"/>
        <v>631.63099999999997</v>
      </c>
      <c r="K116">
        <f t="shared" si="27"/>
        <v>0.97392653999972567</v>
      </c>
      <c r="M116">
        <v>10.998472727272601</v>
      </c>
      <c r="N116">
        <v>111</v>
      </c>
      <c r="O116">
        <v>564.68600000000004</v>
      </c>
      <c r="P116">
        <f t="shared" si="28"/>
        <v>554.03200000000004</v>
      </c>
      <c r="Q116">
        <f t="shared" si="29"/>
        <v>0.92944057787062706</v>
      </c>
      <c r="S116">
        <v>11.000473939393901</v>
      </c>
      <c r="T116">
        <v>111</v>
      </c>
      <c r="U116">
        <v>749.19</v>
      </c>
      <c r="V116">
        <f t="shared" si="30"/>
        <v>740.08400000000006</v>
      </c>
      <c r="W116">
        <f t="shared" si="31"/>
        <v>0.92451908602922883</v>
      </c>
      <c r="Y116">
        <v>10.9974721212121</v>
      </c>
      <c r="Z116">
        <v>111</v>
      </c>
      <c r="AA116">
        <v>618.79300000000001</v>
      </c>
      <c r="AB116">
        <f t="shared" si="32"/>
        <v>609.07399999999996</v>
      </c>
      <c r="AC116">
        <f t="shared" si="33"/>
        <v>0.93058197698517964</v>
      </c>
      <c r="AE116">
        <v>11.002475151515201</v>
      </c>
      <c r="AF116">
        <v>111</v>
      </c>
      <c r="AG116">
        <v>568.12400000000002</v>
      </c>
      <c r="AH116">
        <f t="shared" si="34"/>
        <v>557.76200000000006</v>
      </c>
      <c r="AI116">
        <f t="shared" si="35"/>
        <v>0.88609235878350834</v>
      </c>
      <c r="AK116">
        <v>10.9967078787879</v>
      </c>
      <c r="AL116">
        <v>111</v>
      </c>
      <c r="AM116">
        <v>440.13900000000001</v>
      </c>
      <c r="AN116">
        <f t="shared" si="36"/>
        <v>430.47700000000003</v>
      </c>
      <c r="AO116">
        <f t="shared" si="37"/>
        <v>0.91273491192962697</v>
      </c>
      <c r="AQ116">
        <v>10.996471515151301</v>
      </c>
      <c r="AR116">
        <v>111</v>
      </c>
      <c r="AS116">
        <v>487.62299999999999</v>
      </c>
      <c r="AT116">
        <f t="shared" si="38"/>
        <v>477.69900000000001</v>
      </c>
      <c r="AU116">
        <f t="shared" si="39"/>
        <v>0.95093090697141103</v>
      </c>
      <c r="AW116">
        <v>11.001474545454499</v>
      </c>
      <c r="AX116">
        <v>111</v>
      </c>
      <c r="AY116">
        <v>444.69900000000001</v>
      </c>
      <c r="AZ116">
        <f t="shared" si="40"/>
        <v>435.91500000000002</v>
      </c>
      <c r="BA116">
        <f t="shared" si="41"/>
        <v>0.92177216919001659</v>
      </c>
      <c r="BC116">
        <v>11.0052406060606</v>
      </c>
      <c r="BD116">
        <v>111</v>
      </c>
      <c r="BE116">
        <v>522.75599999999997</v>
      </c>
      <c r="BF116">
        <f t="shared" si="42"/>
        <v>516.47699999999998</v>
      </c>
      <c r="BG116">
        <f t="shared" si="43"/>
        <v>0.94006487373538339</v>
      </c>
      <c r="BJ116" s="4">
        <f t="shared" si="44"/>
        <v>0.92369098521686033</v>
      </c>
      <c r="BK116" s="4">
        <f t="shared" si="45"/>
        <v>9.3151478609393825E-4</v>
      </c>
      <c r="BL116" s="4">
        <f t="shared" si="46"/>
        <v>3.0520727155392911E-2</v>
      </c>
      <c r="BM116" s="4">
        <f t="shared" si="47"/>
        <v>9.6515013655593413E-3</v>
      </c>
    </row>
    <row r="117" spans="1:65" x14ac:dyDescent="0.25">
      <c r="A117">
        <v>11.0993196363635</v>
      </c>
      <c r="B117">
        <v>112</v>
      </c>
      <c r="C117">
        <v>466.75400000000002</v>
      </c>
      <c r="D117">
        <f t="shared" si="24"/>
        <v>457.52500000000003</v>
      </c>
      <c r="E117">
        <f t="shared" si="25"/>
        <v>0.84764713423847848</v>
      </c>
      <c r="G117">
        <v>11.0956638787878</v>
      </c>
      <c r="H117">
        <v>112</v>
      </c>
      <c r="I117">
        <v>623.71100000000001</v>
      </c>
      <c r="J117">
        <f t="shared" si="26"/>
        <v>614.81899999999996</v>
      </c>
      <c r="K117">
        <f t="shared" si="27"/>
        <v>0.94800372590340132</v>
      </c>
      <c r="M117">
        <v>11.1003202424242</v>
      </c>
      <c r="N117">
        <v>112</v>
      </c>
      <c r="O117">
        <v>564.55999999999995</v>
      </c>
      <c r="P117">
        <f t="shared" si="28"/>
        <v>553.90599999999995</v>
      </c>
      <c r="Q117">
        <f t="shared" si="29"/>
        <v>0.92922920106782181</v>
      </c>
      <c r="S117">
        <v>11.1003202424242</v>
      </c>
      <c r="T117">
        <v>112</v>
      </c>
      <c r="U117">
        <v>756.84799999999996</v>
      </c>
      <c r="V117">
        <f t="shared" si="30"/>
        <v>747.74199999999996</v>
      </c>
      <c r="W117">
        <f t="shared" si="31"/>
        <v>0.93408552329960859</v>
      </c>
      <c r="Y117">
        <v>11.099319636363701</v>
      </c>
      <c r="Z117">
        <v>112</v>
      </c>
      <c r="AA117">
        <v>616.64300000000003</v>
      </c>
      <c r="AB117">
        <f t="shared" si="32"/>
        <v>606.92399999999998</v>
      </c>
      <c r="AC117">
        <f t="shared" si="33"/>
        <v>0.92729707030632269</v>
      </c>
      <c r="AE117">
        <v>11.1023214545455</v>
      </c>
      <c r="AF117">
        <v>112</v>
      </c>
      <c r="AG117">
        <v>574.08699999999999</v>
      </c>
      <c r="AH117">
        <f t="shared" si="34"/>
        <v>563.72500000000002</v>
      </c>
      <c r="AI117">
        <f t="shared" si="35"/>
        <v>0.8955655189045385</v>
      </c>
      <c r="AK117">
        <v>11.095663878787899</v>
      </c>
      <c r="AL117">
        <v>112</v>
      </c>
      <c r="AM117">
        <v>431.39800000000002</v>
      </c>
      <c r="AN117">
        <f t="shared" si="36"/>
        <v>421.73600000000005</v>
      </c>
      <c r="AO117">
        <f t="shared" si="37"/>
        <v>0.89420148072383232</v>
      </c>
      <c r="AQ117">
        <v>11.0983190303029</v>
      </c>
      <c r="AR117">
        <v>112</v>
      </c>
      <c r="AS117">
        <v>481.56599999999997</v>
      </c>
      <c r="AT117">
        <f t="shared" si="38"/>
        <v>471.642</v>
      </c>
      <c r="AU117">
        <f t="shared" si="39"/>
        <v>0.9388735476226876</v>
      </c>
      <c r="AW117">
        <v>11.1003202424242</v>
      </c>
      <c r="AX117">
        <v>112</v>
      </c>
      <c r="AY117">
        <v>451.839</v>
      </c>
      <c r="AZ117">
        <f t="shared" si="40"/>
        <v>443.05500000000001</v>
      </c>
      <c r="BA117">
        <f t="shared" si="41"/>
        <v>0.93687018895996421</v>
      </c>
      <c r="BC117">
        <v>11.105977212121299</v>
      </c>
      <c r="BD117">
        <v>112</v>
      </c>
      <c r="BE117">
        <v>513.12099999999998</v>
      </c>
      <c r="BF117">
        <f t="shared" si="42"/>
        <v>506.84199999999998</v>
      </c>
      <c r="BG117">
        <f t="shared" si="43"/>
        <v>0.92252774224948875</v>
      </c>
      <c r="BJ117" s="4">
        <f t="shared" si="44"/>
        <v>0.91743011332761437</v>
      </c>
      <c r="BK117" s="4">
        <f t="shared" si="45"/>
        <v>9.1108233853954613E-4</v>
      </c>
      <c r="BL117" s="4">
        <f t="shared" si="46"/>
        <v>3.0184140513513816E-2</v>
      </c>
      <c r="BM117" s="4">
        <f t="shared" si="47"/>
        <v>9.5450633237268052E-3</v>
      </c>
    </row>
    <row r="118" spans="1:65" x14ac:dyDescent="0.25">
      <c r="A118">
        <v>11.1991659393939</v>
      </c>
      <c r="B118">
        <v>113</v>
      </c>
      <c r="C118">
        <v>480.10399999999998</v>
      </c>
      <c r="D118">
        <f t="shared" si="24"/>
        <v>470.875</v>
      </c>
      <c r="E118">
        <f t="shared" si="25"/>
        <v>0.87238040398785544</v>
      </c>
      <c r="G118">
        <v>11.193619272727201</v>
      </c>
      <c r="H118">
        <v>113</v>
      </c>
      <c r="I118">
        <v>622.27300000000002</v>
      </c>
      <c r="J118">
        <f t="shared" si="26"/>
        <v>613.38099999999997</v>
      </c>
      <c r="K118">
        <f t="shared" si="27"/>
        <v>0.94578644023420588</v>
      </c>
      <c r="M118">
        <v>11.198165333333201</v>
      </c>
      <c r="N118">
        <v>113</v>
      </c>
      <c r="O118">
        <v>578.28899999999999</v>
      </c>
      <c r="P118">
        <f t="shared" si="28"/>
        <v>567.63499999999999</v>
      </c>
      <c r="Q118">
        <f t="shared" si="29"/>
        <v>0.9522608846052093</v>
      </c>
      <c r="S118">
        <v>11.1981653333333</v>
      </c>
      <c r="T118">
        <v>113</v>
      </c>
      <c r="U118">
        <v>731.226</v>
      </c>
      <c r="V118">
        <f t="shared" si="30"/>
        <v>722.12</v>
      </c>
      <c r="W118">
        <f t="shared" si="31"/>
        <v>0.90207830787238563</v>
      </c>
      <c r="Y118">
        <v>11.1981653333333</v>
      </c>
      <c r="Z118">
        <v>113</v>
      </c>
      <c r="AA118">
        <v>611.11099999999999</v>
      </c>
      <c r="AB118">
        <f t="shared" si="32"/>
        <v>601.39199999999994</v>
      </c>
      <c r="AC118">
        <f t="shared" si="33"/>
        <v>0.91884492902844506</v>
      </c>
      <c r="AE118">
        <v>11.201167151515101</v>
      </c>
      <c r="AF118">
        <v>113</v>
      </c>
      <c r="AG118">
        <v>574.55100000000004</v>
      </c>
      <c r="AH118">
        <f t="shared" si="34"/>
        <v>564.18900000000008</v>
      </c>
      <c r="AI118">
        <f t="shared" si="35"/>
        <v>0.89630265563037426</v>
      </c>
      <c r="AK118">
        <v>11.196621090909</v>
      </c>
      <c r="AL118">
        <v>113</v>
      </c>
      <c r="AM118">
        <v>435.10399999999998</v>
      </c>
      <c r="AN118">
        <f t="shared" si="36"/>
        <v>425.44200000000001</v>
      </c>
      <c r="AO118">
        <f t="shared" si="37"/>
        <v>0.9020592654222277</v>
      </c>
      <c r="AQ118">
        <v>11.198165333333201</v>
      </c>
      <c r="AR118">
        <v>113</v>
      </c>
      <c r="AS118">
        <v>470.47800000000001</v>
      </c>
      <c r="AT118">
        <f t="shared" si="38"/>
        <v>460.55400000000003</v>
      </c>
      <c r="AU118">
        <f t="shared" si="39"/>
        <v>0.91680123452071549</v>
      </c>
      <c r="AW118">
        <v>11.201167151515101</v>
      </c>
      <c r="AX118">
        <v>113</v>
      </c>
      <c r="AY118">
        <v>422.33199999999999</v>
      </c>
      <c r="AZ118">
        <f t="shared" si="40"/>
        <v>413.548</v>
      </c>
      <c r="BA118">
        <f t="shared" si="41"/>
        <v>0.87447561342049018</v>
      </c>
      <c r="BC118">
        <v>11.2057132121212</v>
      </c>
      <c r="BD118">
        <v>113</v>
      </c>
      <c r="BE118">
        <v>514.07100000000003</v>
      </c>
      <c r="BF118">
        <f t="shared" si="42"/>
        <v>507.79200000000003</v>
      </c>
      <c r="BG118">
        <f t="shared" si="43"/>
        <v>0.92425688339236378</v>
      </c>
      <c r="BJ118" s="4">
        <f t="shared" si="44"/>
        <v>0.91052466181142722</v>
      </c>
      <c r="BK118" s="4">
        <f t="shared" si="45"/>
        <v>7.0914322413575994E-4</v>
      </c>
      <c r="BL118" s="4">
        <f t="shared" si="46"/>
        <v>2.6629743223241187E-2</v>
      </c>
      <c r="BM118" s="4">
        <f t="shared" si="47"/>
        <v>8.4210642090875899E-3</v>
      </c>
    </row>
    <row r="119" spans="1:65" x14ac:dyDescent="0.25">
      <c r="A119">
        <v>11.299012242424199</v>
      </c>
      <c r="B119">
        <v>114</v>
      </c>
      <c r="C119">
        <v>473.09</v>
      </c>
      <c r="D119">
        <f t="shared" si="24"/>
        <v>463.86099999999999</v>
      </c>
      <c r="E119">
        <f t="shared" si="25"/>
        <v>0.85938571080267712</v>
      </c>
      <c r="G119">
        <v>11.295577090908999</v>
      </c>
      <c r="H119">
        <v>114</v>
      </c>
      <c r="I119">
        <v>624.70100000000002</v>
      </c>
      <c r="J119">
        <f t="shared" si="26"/>
        <v>615.80899999999997</v>
      </c>
      <c r="K119">
        <f t="shared" si="27"/>
        <v>0.9495302299454762</v>
      </c>
      <c r="M119">
        <v>11.300012848484799</v>
      </c>
      <c r="N119">
        <v>114</v>
      </c>
      <c r="O119">
        <v>574.05100000000004</v>
      </c>
      <c r="P119">
        <f t="shared" si="28"/>
        <v>563.39700000000005</v>
      </c>
      <c r="Q119">
        <f t="shared" si="29"/>
        <v>0.94515124261879757</v>
      </c>
      <c r="S119">
        <v>11.300012848484799</v>
      </c>
      <c r="T119">
        <v>114</v>
      </c>
      <c r="U119">
        <v>743.29100000000005</v>
      </c>
      <c r="V119">
        <f t="shared" si="30"/>
        <v>734.18500000000006</v>
      </c>
      <c r="W119">
        <f t="shared" si="31"/>
        <v>0.917150006183581</v>
      </c>
      <c r="Y119">
        <v>11.300012848484799</v>
      </c>
      <c r="Z119">
        <v>114</v>
      </c>
      <c r="AA119">
        <v>627.721</v>
      </c>
      <c r="AB119">
        <f t="shared" si="32"/>
        <v>618.00199999999995</v>
      </c>
      <c r="AC119">
        <f t="shared" si="33"/>
        <v>0.94422274295207975</v>
      </c>
      <c r="AE119">
        <v>11.302014060606</v>
      </c>
      <c r="AF119">
        <v>114</v>
      </c>
      <c r="AG119">
        <v>569.99800000000005</v>
      </c>
      <c r="AH119">
        <f t="shared" si="34"/>
        <v>559.63600000000008</v>
      </c>
      <c r="AI119">
        <f t="shared" si="35"/>
        <v>0.88906950150811193</v>
      </c>
      <c r="AK119">
        <v>11.295577090908999</v>
      </c>
      <c r="AL119">
        <v>114</v>
      </c>
      <c r="AM119">
        <v>444.90499999999997</v>
      </c>
      <c r="AN119">
        <f t="shared" si="36"/>
        <v>435.24299999999999</v>
      </c>
      <c r="AO119">
        <f t="shared" si="37"/>
        <v>0.92284020115589582</v>
      </c>
      <c r="AQ119">
        <v>11.2970110303028</v>
      </c>
      <c r="AR119">
        <v>114</v>
      </c>
      <c r="AS119">
        <v>466.00900000000001</v>
      </c>
      <c r="AT119">
        <f t="shared" si="38"/>
        <v>456.08500000000004</v>
      </c>
      <c r="AU119">
        <f t="shared" si="39"/>
        <v>0.90790502535290218</v>
      </c>
      <c r="AW119">
        <v>11.300012848485</v>
      </c>
      <c r="AX119">
        <v>114</v>
      </c>
      <c r="AY119">
        <v>452.57400000000001</v>
      </c>
      <c r="AZ119">
        <f t="shared" si="40"/>
        <v>443.79</v>
      </c>
      <c r="BA119">
        <f t="shared" si="41"/>
        <v>0.93842439687745882</v>
      </c>
      <c r="BC119">
        <v>11.305449212121401</v>
      </c>
      <c r="BD119">
        <v>114</v>
      </c>
      <c r="BE119">
        <v>513.48299999999995</v>
      </c>
      <c r="BF119">
        <f t="shared" si="42"/>
        <v>507.20399999999995</v>
      </c>
      <c r="BG119">
        <f t="shared" si="43"/>
        <v>0.92318663603235263</v>
      </c>
      <c r="BJ119" s="4">
        <f t="shared" si="44"/>
        <v>0.91968656934293347</v>
      </c>
      <c r="BK119" s="4">
        <f t="shared" si="45"/>
        <v>8.03695203853851E-4</v>
      </c>
      <c r="BL119" s="4">
        <f t="shared" si="46"/>
        <v>2.8349518582400143E-2</v>
      </c>
      <c r="BM119" s="4">
        <f t="shared" si="47"/>
        <v>8.9649049289652304E-3</v>
      </c>
    </row>
    <row r="120" spans="1:65" x14ac:dyDescent="0.25">
      <c r="A120">
        <v>11.3978579393939</v>
      </c>
      <c r="B120">
        <v>115</v>
      </c>
      <c r="C120">
        <v>458.08800000000002</v>
      </c>
      <c r="D120">
        <f t="shared" si="24"/>
        <v>448.85900000000004</v>
      </c>
      <c r="E120">
        <f t="shared" si="25"/>
        <v>0.83159181471427623</v>
      </c>
      <c r="G120">
        <v>11.3935324848484</v>
      </c>
      <c r="H120">
        <v>115</v>
      </c>
      <c r="I120">
        <v>624.30799999999999</v>
      </c>
      <c r="J120">
        <f t="shared" si="26"/>
        <v>615.41599999999994</v>
      </c>
      <c r="K120">
        <f t="shared" si="27"/>
        <v>0.9489242540984707</v>
      </c>
      <c r="M120">
        <v>11.3988585454544</v>
      </c>
      <c r="N120">
        <v>115</v>
      </c>
      <c r="O120">
        <v>581.274</v>
      </c>
      <c r="P120">
        <f t="shared" si="28"/>
        <v>570.62</v>
      </c>
      <c r="Q120">
        <f t="shared" si="29"/>
        <v>0.95726850171928191</v>
      </c>
      <c r="S120">
        <v>11.3988585454545</v>
      </c>
      <c r="T120">
        <v>115</v>
      </c>
      <c r="U120">
        <v>748.03</v>
      </c>
      <c r="V120">
        <f t="shared" si="30"/>
        <v>738.92399999999998</v>
      </c>
      <c r="W120">
        <f t="shared" si="31"/>
        <v>0.92307000438472098</v>
      </c>
      <c r="Y120">
        <v>11.3978579393939</v>
      </c>
      <c r="Z120">
        <v>115</v>
      </c>
      <c r="AA120">
        <v>613.24099999999999</v>
      </c>
      <c r="AB120">
        <f t="shared" si="32"/>
        <v>603.52199999999993</v>
      </c>
      <c r="AC120">
        <f t="shared" si="33"/>
        <v>0.92209927843587081</v>
      </c>
      <c r="AE120">
        <v>11.4008597575757</v>
      </c>
      <c r="AF120">
        <v>115</v>
      </c>
      <c r="AG120">
        <v>585.36099999999999</v>
      </c>
      <c r="AH120">
        <f t="shared" si="34"/>
        <v>574.99900000000002</v>
      </c>
      <c r="AI120">
        <f t="shared" si="35"/>
        <v>0.91347603495426088</v>
      </c>
      <c r="AK120">
        <v>11.3955336969697</v>
      </c>
      <c r="AL120">
        <v>115</v>
      </c>
      <c r="AM120">
        <v>420.28</v>
      </c>
      <c r="AN120">
        <f t="shared" si="36"/>
        <v>410.61799999999999</v>
      </c>
      <c r="AO120">
        <f t="shared" si="37"/>
        <v>0.87062812662864575</v>
      </c>
      <c r="AQ120">
        <v>11.3988585454544</v>
      </c>
      <c r="AR120">
        <v>115</v>
      </c>
      <c r="AS120">
        <v>482.06200000000001</v>
      </c>
      <c r="AT120">
        <f t="shared" si="38"/>
        <v>472.13800000000003</v>
      </c>
      <c r="AU120">
        <f t="shared" si="39"/>
        <v>0.93986090939203992</v>
      </c>
      <c r="AW120">
        <v>11.401860363636301</v>
      </c>
      <c r="AX120">
        <v>115</v>
      </c>
      <c r="AY120">
        <v>445.084</v>
      </c>
      <c r="AZ120">
        <f t="shared" si="40"/>
        <v>436.3</v>
      </c>
      <c r="BA120">
        <f t="shared" si="41"/>
        <v>0.92258627809918037</v>
      </c>
      <c r="BC120">
        <v>11.4041846060606</v>
      </c>
      <c r="BD120">
        <v>115</v>
      </c>
      <c r="BE120">
        <v>525.33799999999997</v>
      </c>
      <c r="BF120">
        <f t="shared" si="42"/>
        <v>519.05899999999997</v>
      </c>
      <c r="BG120">
        <f t="shared" si="43"/>
        <v>0.9447644973468603</v>
      </c>
      <c r="BJ120" s="4">
        <f t="shared" si="44"/>
        <v>0.91742696997736084</v>
      </c>
      <c r="BK120" s="4">
        <f t="shared" si="45"/>
        <v>1.4981952075789119E-3</v>
      </c>
      <c r="BL120" s="4">
        <f t="shared" si="46"/>
        <v>3.8706526679345848E-2</v>
      </c>
      <c r="BM120" s="4">
        <f t="shared" si="47"/>
        <v>1.2240078462080674E-2</v>
      </c>
    </row>
    <row r="121" spans="1:65" x14ac:dyDescent="0.25">
      <c r="A121">
        <v>11.4977042424242</v>
      </c>
      <c r="B121">
        <v>116</v>
      </c>
      <c r="C121">
        <v>471.84</v>
      </c>
      <c r="D121">
        <f t="shared" si="24"/>
        <v>462.61099999999999</v>
      </c>
      <c r="E121">
        <f t="shared" si="25"/>
        <v>0.85706986157520737</v>
      </c>
      <c r="G121">
        <v>11.493489090909</v>
      </c>
      <c r="H121">
        <v>116</v>
      </c>
      <c r="I121">
        <v>651.71600000000001</v>
      </c>
      <c r="J121">
        <f t="shared" si="26"/>
        <v>642.82399999999996</v>
      </c>
      <c r="K121">
        <f t="shared" si="27"/>
        <v>0.99118528721481947</v>
      </c>
      <c r="M121">
        <v>11.498704848484699</v>
      </c>
      <c r="N121">
        <v>116</v>
      </c>
      <c r="O121">
        <v>565.58900000000006</v>
      </c>
      <c r="P121">
        <f t="shared" si="28"/>
        <v>554.93500000000006</v>
      </c>
      <c r="Q121">
        <f t="shared" si="29"/>
        <v>0.93095544495739679</v>
      </c>
      <c r="S121">
        <v>11.500706060605999</v>
      </c>
      <c r="T121">
        <v>116</v>
      </c>
      <c r="U121">
        <v>749.89400000000001</v>
      </c>
      <c r="V121">
        <f t="shared" si="30"/>
        <v>740.78800000000001</v>
      </c>
      <c r="W121">
        <f t="shared" si="31"/>
        <v>0.92539852868244732</v>
      </c>
      <c r="Y121">
        <v>11.4977042424242</v>
      </c>
      <c r="Z121">
        <v>116</v>
      </c>
      <c r="AA121">
        <v>630.423</v>
      </c>
      <c r="AB121">
        <f t="shared" si="32"/>
        <v>620.70399999999995</v>
      </c>
      <c r="AC121">
        <f t="shared" si="33"/>
        <v>0.94835103032243862</v>
      </c>
      <c r="AE121">
        <v>11.502707272727299</v>
      </c>
      <c r="AF121">
        <v>116</v>
      </c>
      <c r="AG121">
        <v>553.16399999999999</v>
      </c>
      <c r="AH121">
        <f t="shared" si="34"/>
        <v>542.80200000000002</v>
      </c>
      <c r="AI121">
        <f t="shared" si="35"/>
        <v>0.86232605400225515</v>
      </c>
      <c r="AK121">
        <v>11.4954903030302</v>
      </c>
      <c r="AL121">
        <v>116</v>
      </c>
      <c r="AM121">
        <v>431.75799999999998</v>
      </c>
      <c r="AN121">
        <f t="shared" si="36"/>
        <v>422.096</v>
      </c>
      <c r="AO121">
        <f t="shared" si="37"/>
        <v>0.89496478414839309</v>
      </c>
      <c r="AQ121">
        <v>11.498704848484699</v>
      </c>
      <c r="AR121">
        <v>116</v>
      </c>
      <c r="AS121">
        <v>474.565</v>
      </c>
      <c r="AT121">
        <f t="shared" si="38"/>
        <v>464.64100000000002</v>
      </c>
      <c r="AU121">
        <f t="shared" si="39"/>
        <v>0.92493701587422916</v>
      </c>
      <c r="AW121">
        <v>11.5017066666666</v>
      </c>
      <c r="AX121">
        <v>116</v>
      </c>
      <c r="AY121">
        <v>427.74700000000001</v>
      </c>
      <c r="AZ121">
        <f t="shared" si="40"/>
        <v>418.96300000000002</v>
      </c>
      <c r="BA121">
        <f t="shared" si="41"/>
        <v>0.8859260023636647</v>
      </c>
      <c r="BC121">
        <v>11.503920606060699</v>
      </c>
      <c r="BD121">
        <v>116</v>
      </c>
      <c r="BE121">
        <v>514.96100000000001</v>
      </c>
      <c r="BF121">
        <f t="shared" si="42"/>
        <v>508.68200000000002</v>
      </c>
      <c r="BG121">
        <f t="shared" si="43"/>
        <v>0.92587681562095181</v>
      </c>
      <c r="BJ121" s="4">
        <f t="shared" si="44"/>
        <v>0.91469908247618048</v>
      </c>
      <c r="BK121" s="4">
        <f t="shared" si="45"/>
        <v>1.6524990511959426E-3</v>
      </c>
      <c r="BL121" s="4">
        <f t="shared" si="46"/>
        <v>4.0650941578221071E-2</v>
      </c>
      <c r="BM121" s="4">
        <f t="shared" si="47"/>
        <v>1.2854956441761841E-2</v>
      </c>
    </row>
    <row r="122" spans="1:65" x14ac:dyDescent="0.25">
      <c r="A122">
        <v>11.597550545454499</v>
      </c>
      <c r="B122">
        <v>117</v>
      </c>
      <c r="C122">
        <v>467.911</v>
      </c>
      <c r="D122">
        <f t="shared" si="24"/>
        <v>458.68200000000002</v>
      </c>
      <c r="E122">
        <f t="shared" si="25"/>
        <v>0.84979068428342452</v>
      </c>
      <c r="G122">
        <v>11.5944463030302</v>
      </c>
      <c r="H122">
        <v>117</v>
      </c>
      <c r="I122">
        <v>649.54100000000005</v>
      </c>
      <c r="J122">
        <f t="shared" si="26"/>
        <v>640.649</v>
      </c>
      <c r="K122">
        <f t="shared" si="27"/>
        <v>0.98783160409207948</v>
      </c>
      <c r="M122">
        <v>11.6005523636363</v>
      </c>
      <c r="N122">
        <v>117</v>
      </c>
      <c r="O122">
        <v>572.09400000000005</v>
      </c>
      <c r="P122">
        <f t="shared" si="28"/>
        <v>561.44000000000005</v>
      </c>
      <c r="Q122">
        <f t="shared" si="29"/>
        <v>0.94186819180062675</v>
      </c>
      <c r="S122">
        <v>11.5985511515151</v>
      </c>
      <c r="T122">
        <v>117</v>
      </c>
      <c r="U122">
        <v>745.55399999999997</v>
      </c>
      <c r="V122">
        <f t="shared" si="30"/>
        <v>736.44799999999998</v>
      </c>
      <c r="W122">
        <f t="shared" si="31"/>
        <v>0.91997696459868539</v>
      </c>
      <c r="Y122">
        <v>11.5985511515151</v>
      </c>
      <c r="Z122">
        <v>117</v>
      </c>
      <c r="AA122">
        <v>623.22900000000004</v>
      </c>
      <c r="AB122">
        <f t="shared" si="32"/>
        <v>613.51</v>
      </c>
      <c r="AC122">
        <f t="shared" si="33"/>
        <v>0.93735957978862605</v>
      </c>
      <c r="AE122">
        <v>11.600552363636501</v>
      </c>
      <c r="AF122">
        <v>117</v>
      </c>
      <c r="AG122">
        <v>570.67999999999995</v>
      </c>
      <c r="AH122">
        <f t="shared" si="34"/>
        <v>560.31799999999998</v>
      </c>
      <c r="AI122">
        <f t="shared" si="35"/>
        <v>0.89015296540255118</v>
      </c>
      <c r="AK122">
        <v>11.595446909090899</v>
      </c>
      <c r="AL122">
        <v>117</v>
      </c>
      <c r="AM122">
        <v>437.49799999999999</v>
      </c>
      <c r="AN122">
        <f t="shared" si="36"/>
        <v>427.83600000000001</v>
      </c>
      <c r="AO122">
        <f t="shared" si="37"/>
        <v>0.90713523319555711</v>
      </c>
      <c r="AQ122">
        <v>11.598551151515</v>
      </c>
      <c r="AR122">
        <v>117</v>
      </c>
      <c r="AS122">
        <v>464.95699999999999</v>
      </c>
      <c r="AT122">
        <f t="shared" si="38"/>
        <v>455.03300000000002</v>
      </c>
      <c r="AU122">
        <f t="shared" si="39"/>
        <v>0.90581086289048562</v>
      </c>
      <c r="AW122">
        <v>11.600552363636501</v>
      </c>
      <c r="AX122">
        <v>117</v>
      </c>
      <c r="AY122">
        <v>438.23200000000003</v>
      </c>
      <c r="AZ122">
        <f t="shared" si="40"/>
        <v>429.44800000000004</v>
      </c>
      <c r="BA122">
        <f t="shared" si="41"/>
        <v>0.90809725408465924</v>
      </c>
      <c r="BC122">
        <v>11.6046572121213</v>
      </c>
      <c r="BD122">
        <v>117</v>
      </c>
      <c r="BE122">
        <v>505.57400000000001</v>
      </c>
      <c r="BF122">
        <f t="shared" si="42"/>
        <v>499.29500000000002</v>
      </c>
      <c r="BG122">
        <f t="shared" si="43"/>
        <v>0.9087910809807761</v>
      </c>
      <c r="BJ122" s="4">
        <f t="shared" si="44"/>
        <v>0.91568144211174718</v>
      </c>
      <c r="BK122" s="4">
        <f t="shared" si="45"/>
        <v>1.2942825550511274E-3</v>
      </c>
      <c r="BL122" s="4">
        <f t="shared" si="46"/>
        <v>3.5976138690125253E-2</v>
      </c>
      <c r="BM122" s="4">
        <f t="shared" si="47"/>
        <v>1.1376653967890239E-2</v>
      </c>
    </row>
    <row r="123" spans="1:65" x14ac:dyDescent="0.25">
      <c r="A123">
        <v>11.6973968484848</v>
      </c>
      <c r="B123">
        <v>118</v>
      </c>
      <c r="C123">
        <v>472.97</v>
      </c>
      <c r="D123">
        <f t="shared" si="24"/>
        <v>463.74100000000004</v>
      </c>
      <c r="E123">
        <f t="shared" si="25"/>
        <v>0.85916338927684011</v>
      </c>
      <c r="G123">
        <v>11.694402909090799</v>
      </c>
      <c r="H123">
        <v>118</v>
      </c>
      <c r="I123">
        <v>621.99800000000005</v>
      </c>
      <c r="J123">
        <f t="shared" si="26"/>
        <v>613.10599999999999</v>
      </c>
      <c r="K123">
        <f t="shared" si="27"/>
        <v>0.94536241133362964</v>
      </c>
      <c r="M123">
        <v>11.6983974545454</v>
      </c>
      <c r="N123">
        <v>118</v>
      </c>
      <c r="O123">
        <v>551.71</v>
      </c>
      <c r="P123">
        <f t="shared" si="28"/>
        <v>541.05600000000004</v>
      </c>
      <c r="Q123">
        <f t="shared" si="29"/>
        <v>0.90767212236905082</v>
      </c>
      <c r="S123">
        <v>11.6983974545454</v>
      </c>
      <c r="T123">
        <v>118</v>
      </c>
      <c r="U123">
        <v>745.54200000000003</v>
      </c>
      <c r="V123">
        <f t="shared" si="30"/>
        <v>736.43600000000004</v>
      </c>
      <c r="W123">
        <f t="shared" si="31"/>
        <v>0.91996197409891467</v>
      </c>
      <c r="Y123">
        <v>11.6983974545454</v>
      </c>
      <c r="Z123">
        <v>118</v>
      </c>
      <c r="AA123">
        <v>622.53200000000004</v>
      </c>
      <c r="AB123">
        <f t="shared" si="32"/>
        <v>612.81299999999999</v>
      </c>
      <c r="AC123">
        <f t="shared" si="33"/>
        <v>0.93629465887924779</v>
      </c>
      <c r="AE123">
        <v>11.701399272727199</v>
      </c>
      <c r="AF123">
        <v>118</v>
      </c>
      <c r="AG123">
        <v>575.54899999999998</v>
      </c>
      <c r="AH123">
        <f t="shared" si="34"/>
        <v>565.18700000000001</v>
      </c>
      <c r="AI123">
        <f t="shared" si="35"/>
        <v>0.89788813505361553</v>
      </c>
      <c r="AK123">
        <v>11.6954035151513</v>
      </c>
      <c r="AL123">
        <v>118</v>
      </c>
      <c r="AM123">
        <v>432.14100000000002</v>
      </c>
      <c r="AN123">
        <f t="shared" si="36"/>
        <v>422.47900000000004</v>
      </c>
      <c r="AO123">
        <f t="shared" si="37"/>
        <v>0.89577685418063424</v>
      </c>
      <c r="AQ123">
        <v>11.698397454545299</v>
      </c>
      <c r="AR123">
        <v>118</v>
      </c>
      <c r="AS123">
        <v>475.31900000000002</v>
      </c>
      <c r="AT123">
        <f t="shared" si="38"/>
        <v>465.39500000000004</v>
      </c>
      <c r="AU123">
        <f t="shared" si="39"/>
        <v>0.92643796501554299</v>
      </c>
      <c r="AW123">
        <v>11.701399272727199</v>
      </c>
      <c r="AX123">
        <v>118</v>
      </c>
      <c r="AY123">
        <v>432.791</v>
      </c>
      <c r="AZ123">
        <f t="shared" si="40"/>
        <v>424.00700000000001</v>
      </c>
      <c r="BA123">
        <f t="shared" si="41"/>
        <v>0.89659188635800868</v>
      </c>
      <c r="BC123">
        <v>11.7053938181818</v>
      </c>
      <c r="BD123">
        <v>118</v>
      </c>
      <c r="BE123">
        <v>502.65199999999999</v>
      </c>
      <c r="BF123">
        <f t="shared" si="42"/>
        <v>496.37299999999999</v>
      </c>
      <c r="BG123">
        <f t="shared" si="43"/>
        <v>0.90347260685500708</v>
      </c>
      <c r="BJ123" s="4">
        <f t="shared" si="44"/>
        <v>0.90886220034204912</v>
      </c>
      <c r="BK123" s="4">
        <f t="shared" si="45"/>
        <v>6.0661894315057507E-4</v>
      </c>
      <c r="BL123" s="4">
        <f t="shared" si="46"/>
        <v>2.462963546523933E-2</v>
      </c>
      <c r="BM123" s="4">
        <f t="shared" si="47"/>
        <v>7.7885746009817153E-3</v>
      </c>
    </row>
    <row r="124" spans="1:65" x14ac:dyDescent="0.25">
      <c r="A124">
        <v>11.7992443636363</v>
      </c>
      <c r="B124">
        <v>119</v>
      </c>
      <c r="C124">
        <v>469.80700000000002</v>
      </c>
      <c r="D124">
        <f t="shared" si="24"/>
        <v>460.57800000000003</v>
      </c>
      <c r="E124">
        <f t="shared" si="25"/>
        <v>0.85330336439165066</v>
      </c>
      <c r="G124">
        <v>11.7943595151515</v>
      </c>
      <c r="H124">
        <v>119</v>
      </c>
      <c r="I124">
        <v>636.59</v>
      </c>
      <c r="J124">
        <f t="shared" si="26"/>
        <v>627.69799999999998</v>
      </c>
      <c r="K124">
        <f t="shared" si="27"/>
        <v>0.9678621557598468</v>
      </c>
      <c r="M124">
        <v>11.8002449696969</v>
      </c>
      <c r="N124">
        <v>119</v>
      </c>
      <c r="O124">
        <v>579.97400000000005</v>
      </c>
      <c r="P124">
        <f t="shared" si="28"/>
        <v>569.32000000000005</v>
      </c>
      <c r="Q124">
        <f t="shared" si="29"/>
        <v>0.95508762994430896</v>
      </c>
      <c r="S124">
        <v>11.7992443636363</v>
      </c>
      <c r="T124">
        <v>119</v>
      </c>
      <c r="U124">
        <v>741.18299999999999</v>
      </c>
      <c r="V124">
        <f t="shared" si="30"/>
        <v>732.077</v>
      </c>
      <c r="W124">
        <f t="shared" si="31"/>
        <v>0.91451667505718226</v>
      </c>
      <c r="Y124">
        <v>11.798243757575699</v>
      </c>
      <c r="Z124">
        <v>119</v>
      </c>
      <c r="AA124">
        <v>607.12199999999996</v>
      </c>
      <c r="AB124">
        <f t="shared" si="32"/>
        <v>597.40299999999991</v>
      </c>
      <c r="AC124">
        <f t="shared" si="33"/>
        <v>0.91275028124148672</v>
      </c>
      <c r="AE124">
        <v>11.8022461818181</v>
      </c>
      <c r="AF124">
        <v>119</v>
      </c>
      <c r="AG124">
        <v>566.67600000000004</v>
      </c>
      <c r="AH124">
        <f t="shared" si="34"/>
        <v>556.31400000000008</v>
      </c>
      <c r="AI124">
        <f t="shared" si="35"/>
        <v>0.88379198382874535</v>
      </c>
      <c r="AK124">
        <v>11.795360121211999</v>
      </c>
      <c r="AL124">
        <v>119</v>
      </c>
      <c r="AM124">
        <v>420.48</v>
      </c>
      <c r="AN124">
        <f t="shared" si="36"/>
        <v>410.81800000000004</v>
      </c>
      <c r="AO124">
        <f t="shared" si="37"/>
        <v>0.87105218408673513</v>
      </c>
      <c r="AQ124">
        <v>11.7972431515152</v>
      </c>
      <c r="AR124">
        <v>119</v>
      </c>
      <c r="AS124">
        <v>464.24400000000003</v>
      </c>
      <c r="AT124">
        <f t="shared" si="38"/>
        <v>454.32000000000005</v>
      </c>
      <c r="AU124">
        <f t="shared" si="39"/>
        <v>0.90439153034704178</v>
      </c>
      <c r="AW124">
        <v>11.800244969697101</v>
      </c>
      <c r="AX124">
        <v>119</v>
      </c>
      <c r="AY124">
        <v>435.95600000000002</v>
      </c>
      <c r="AZ124">
        <f t="shared" si="40"/>
        <v>427.17200000000003</v>
      </c>
      <c r="BA124">
        <f t="shared" si="41"/>
        <v>0.90328449596191407</v>
      </c>
      <c r="BC124">
        <v>11.8041292121213</v>
      </c>
      <c r="BD124">
        <v>119</v>
      </c>
      <c r="BE124">
        <v>511.09199999999998</v>
      </c>
      <c r="BF124">
        <f t="shared" si="42"/>
        <v>504.81299999999999</v>
      </c>
      <c r="BG124">
        <f t="shared" si="43"/>
        <v>0.91883466079802223</v>
      </c>
      <c r="BJ124" s="4">
        <f t="shared" si="44"/>
        <v>0.90848749614169344</v>
      </c>
      <c r="BK124" s="4">
        <f t="shared" si="45"/>
        <v>1.2176573652821459E-3</v>
      </c>
      <c r="BL124" s="4">
        <f t="shared" si="46"/>
        <v>3.4894947560959969E-2</v>
      </c>
      <c r="BM124" s="4">
        <f t="shared" si="47"/>
        <v>1.1034751312477078E-2</v>
      </c>
    </row>
    <row r="125" spans="1:65" x14ac:dyDescent="0.25">
      <c r="A125">
        <v>11.8990906666666</v>
      </c>
      <c r="B125">
        <v>120</v>
      </c>
      <c r="C125">
        <v>475.55700000000002</v>
      </c>
      <c r="D125">
        <f t="shared" si="24"/>
        <v>466.32800000000003</v>
      </c>
      <c r="E125">
        <f t="shared" si="25"/>
        <v>0.86395627083801152</v>
      </c>
      <c r="G125">
        <v>11.8943161212121</v>
      </c>
      <c r="H125">
        <v>120</v>
      </c>
      <c r="I125">
        <v>639.80600000000004</v>
      </c>
      <c r="J125">
        <f t="shared" si="26"/>
        <v>630.91399999999999</v>
      </c>
      <c r="K125">
        <f t="shared" si="27"/>
        <v>0.97282098101167758</v>
      </c>
      <c r="M125">
        <v>11.8990906666666</v>
      </c>
      <c r="N125">
        <v>120</v>
      </c>
      <c r="O125">
        <v>580.85599999999999</v>
      </c>
      <c r="P125">
        <f t="shared" si="28"/>
        <v>570.202</v>
      </c>
      <c r="Q125">
        <f t="shared" si="29"/>
        <v>0.95656726756394439</v>
      </c>
      <c r="S125">
        <v>11.8990906666666</v>
      </c>
      <c r="T125">
        <v>120</v>
      </c>
      <c r="U125">
        <v>753.875</v>
      </c>
      <c r="V125">
        <f t="shared" si="30"/>
        <v>744.76900000000001</v>
      </c>
      <c r="W125">
        <f t="shared" si="31"/>
        <v>0.9303716269814003</v>
      </c>
      <c r="Y125">
        <v>11.898090060606</v>
      </c>
      <c r="Z125">
        <v>120</v>
      </c>
      <c r="AA125">
        <v>628.27499999999998</v>
      </c>
      <c r="AB125">
        <f t="shared" si="32"/>
        <v>618.55599999999993</v>
      </c>
      <c r="AC125">
        <f t="shared" si="33"/>
        <v>0.94506917937072465</v>
      </c>
      <c r="AE125">
        <v>11.901091878788</v>
      </c>
      <c r="AF125">
        <v>120</v>
      </c>
      <c r="AG125">
        <v>559.05399999999997</v>
      </c>
      <c r="AH125">
        <f t="shared" si="34"/>
        <v>548.69200000000001</v>
      </c>
      <c r="AI125">
        <f t="shared" si="35"/>
        <v>0.87168324218150517</v>
      </c>
      <c r="AK125">
        <v>11.897317939393799</v>
      </c>
      <c r="AL125">
        <v>120</v>
      </c>
      <c r="AM125">
        <v>433.77</v>
      </c>
      <c r="AN125">
        <f t="shared" si="36"/>
        <v>424.108</v>
      </c>
      <c r="AO125">
        <f t="shared" si="37"/>
        <v>0.89923080217677187</v>
      </c>
      <c r="AQ125">
        <v>11.899090666666501</v>
      </c>
      <c r="AR125">
        <v>120</v>
      </c>
      <c r="AS125">
        <v>465.82</v>
      </c>
      <c r="AT125">
        <f t="shared" si="38"/>
        <v>455.89600000000002</v>
      </c>
      <c r="AU125">
        <f t="shared" si="39"/>
        <v>0.90752879274320941</v>
      </c>
      <c r="AW125">
        <v>11.9000912727274</v>
      </c>
      <c r="AX125">
        <v>120</v>
      </c>
      <c r="AY125">
        <v>438.52800000000002</v>
      </c>
      <c r="AZ125">
        <f t="shared" si="40"/>
        <v>429.74400000000003</v>
      </c>
      <c r="BA125">
        <f t="shared" si="41"/>
        <v>0.90872316638884754</v>
      </c>
      <c r="BC125">
        <v>11.9038652121212</v>
      </c>
      <c r="BD125">
        <v>120</v>
      </c>
      <c r="BE125">
        <v>504.43</v>
      </c>
      <c r="BF125">
        <f t="shared" si="42"/>
        <v>498.15100000000001</v>
      </c>
      <c r="BG125">
        <f t="shared" si="43"/>
        <v>0.90670883101504041</v>
      </c>
      <c r="BJ125" s="4">
        <f t="shared" si="44"/>
        <v>0.91626601602711322</v>
      </c>
      <c r="BK125" s="4">
        <f t="shared" si="45"/>
        <v>1.2322167257789122E-3</v>
      </c>
      <c r="BL125" s="4">
        <f t="shared" si="46"/>
        <v>3.5102944688144212E-2</v>
      </c>
      <c r="BM125" s="4">
        <f t="shared" si="47"/>
        <v>1.1100525779344471E-2</v>
      </c>
    </row>
    <row r="126" spans="1:65" x14ac:dyDescent="0.25">
      <c r="A126">
        <v>11.997936363636301</v>
      </c>
      <c r="B126">
        <v>121</v>
      </c>
      <c r="C126">
        <v>477.59899999999999</v>
      </c>
      <c r="D126">
        <f t="shared" si="24"/>
        <v>468.37</v>
      </c>
      <c r="E126">
        <f t="shared" si="25"/>
        <v>0.86773944213600607</v>
      </c>
      <c r="G126">
        <v>11.9942727272726</v>
      </c>
      <c r="H126">
        <v>121</v>
      </c>
      <c r="I126">
        <v>649.67899999999997</v>
      </c>
      <c r="J126">
        <f t="shared" si="26"/>
        <v>640.78699999999992</v>
      </c>
      <c r="K126">
        <f t="shared" si="27"/>
        <v>0.98804438950400497</v>
      </c>
      <c r="M126">
        <v>11.998936969696899</v>
      </c>
      <c r="N126">
        <v>121</v>
      </c>
      <c r="O126">
        <v>567.78899999999999</v>
      </c>
      <c r="P126">
        <f t="shared" si="28"/>
        <v>557.13499999999999</v>
      </c>
      <c r="Q126">
        <f t="shared" si="29"/>
        <v>0.9346461510381201</v>
      </c>
      <c r="S126">
        <v>12.000938181818199</v>
      </c>
      <c r="T126">
        <v>121</v>
      </c>
      <c r="U126">
        <v>758.04399999999998</v>
      </c>
      <c r="V126">
        <f t="shared" si="30"/>
        <v>748.93799999999999</v>
      </c>
      <c r="W126">
        <f t="shared" si="31"/>
        <v>0.93557957644342871</v>
      </c>
      <c r="Y126">
        <v>11.9979363636364</v>
      </c>
      <c r="Z126">
        <v>121</v>
      </c>
      <c r="AA126">
        <v>623.46400000000006</v>
      </c>
      <c r="AB126">
        <f t="shared" si="32"/>
        <v>613.745</v>
      </c>
      <c r="AC126">
        <f t="shared" si="33"/>
        <v>0.93771862772794301</v>
      </c>
      <c r="AE126">
        <v>12.000938181818301</v>
      </c>
      <c r="AF126">
        <v>121</v>
      </c>
      <c r="AG126">
        <v>563.255</v>
      </c>
      <c r="AH126">
        <f t="shared" si="34"/>
        <v>552.89300000000003</v>
      </c>
      <c r="AI126">
        <f t="shared" si="35"/>
        <v>0.87835718913244409</v>
      </c>
      <c r="AK126">
        <v>11.9962739393938</v>
      </c>
      <c r="AL126">
        <v>121</v>
      </c>
      <c r="AM126">
        <v>431.91899999999998</v>
      </c>
      <c r="AN126">
        <f t="shared" si="36"/>
        <v>422.25700000000001</v>
      </c>
      <c r="AO126">
        <f t="shared" si="37"/>
        <v>0.895306150402155</v>
      </c>
      <c r="AQ126">
        <v>11.996935757575701</v>
      </c>
      <c r="AR126">
        <v>121</v>
      </c>
      <c r="AS126">
        <v>478.63299999999998</v>
      </c>
      <c r="AT126">
        <f t="shared" si="38"/>
        <v>468.709</v>
      </c>
      <c r="AU126">
        <f t="shared" si="39"/>
        <v>0.93303497490190079</v>
      </c>
      <c r="AW126">
        <v>11.9999375757577</v>
      </c>
      <c r="AX126">
        <v>121</v>
      </c>
      <c r="AY126">
        <v>430.83800000000002</v>
      </c>
      <c r="AZ126">
        <f t="shared" si="40"/>
        <v>422.05400000000003</v>
      </c>
      <c r="BA126">
        <f t="shared" si="41"/>
        <v>0.89246213389152307</v>
      </c>
      <c r="BC126">
        <v>12.0056024242426</v>
      </c>
      <c r="BD126">
        <v>121</v>
      </c>
      <c r="BE126">
        <v>512.73099999999999</v>
      </c>
      <c r="BF126">
        <f t="shared" si="42"/>
        <v>506.452</v>
      </c>
      <c r="BG126">
        <f t="shared" si="43"/>
        <v>0.92181788430662437</v>
      </c>
      <c r="BJ126" s="4">
        <f t="shared" si="44"/>
        <v>0.91847065194841515</v>
      </c>
      <c r="BK126" s="4">
        <f t="shared" si="45"/>
        <v>1.2649397507016784E-3</v>
      </c>
      <c r="BL126" s="4">
        <f t="shared" si="46"/>
        <v>3.5565991490491E-2</v>
      </c>
      <c r="BM126" s="4">
        <f t="shared" si="47"/>
        <v>1.1246954035211837E-2</v>
      </c>
    </row>
    <row r="127" spans="1:65" x14ac:dyDescent="0.25">
      <c r="A127">
        <v>12.0997838787878</v>
      </c>
      <c r="B127">
        <v>122</v>
      </c>
      <c r="C127">
        <v>484.09899999999999</v>
      </c>
      <c r="D127">
        <f t="shared" si="24"/>
        <v>474.87</v>
      </c>
      <c r="E127">
        <f t="shared" si="25"/>
        <v>0.87978185811884868</v>
      </c>
      <c r="G127">
        <v>12.094229333333301</v>
      </c>
      <c r="H127">
        <v>122</v>
      </c>
      <c r="I127">
        <v>630.91899999999998</v>
      </c>
      <c r="J127">
        <f t="shared" si="26"/>
        <v>622.02699999999993</v>
      </c>
      <c r="K127">
        <f t="shared" si="27"/>
        <v>0.95911790886832549</v>
      </c>
      <c r="M127">
        <v>12.0987832727272</v>
      </c>
      <c r="N127">
        <v>122</v>
      </c>
      <c r="O127">
        <v>577.26800000000003</v>
      </c>
      <c r="P127">
        <f t="shared" si="28"/>
        <v>566.61400000000003</v>
      </c>
      <c r="Q127">
        <f t="shared" si="29"/>
        <v>0.95054806146501913</v>
      </c>
      <c r="S127">
        <v>12.0987832727272</v>
      </c>
      <c r="T127">
        <v>122</v>
      </c>
      <c r="U127">
        <v>769.81399999999996</v>
      </c>
      <c r="V127">
        <f t="shared" si="30"/>
        <v>760.70799999999997</v>
      </c>
      <c r="W127">
        <f t="shared" si="31"/>
        <v>0.95028275830192588</v>
      </c>
      <c r="Y127">
        <v>12.097782666666699</v>
      </c>
      <c r="Z127">
        <v>122</v>
      </c>
      <c r="AA127">
        <v>617.27200000000005</v>
      </c>
      <c r="AB127">
        <f t="shared" si="32"/>
        <v>607.553</v>
      </c>
      <c r="AC127">
        <f t="shared" si="33"/>
        <v>0.92825809649283486</v>
      </c>
      <c r="AE127">
        <v>12.100784484848599</v>
      </c>
      <c r="AF127">
        <v>122</v>
      </c>
      <c r="AG127">
        <v>564.31100000000004</v>
      </c>
      <c r="AH127">
        <f t="shared" si="34"/>
        <v>553.94900000000007</v>
      </c>
      <c r="AI127">
        <f t="shared" si="35"/>
        <v>0.88003481064641487</v>
      </c>
      <c r="AK127">
        <v>12.0962305454545</v>
      </c>
      <c r="AL127">
        <v>122</v>
      </c>
      <c r="AM127">
        <v>423.51600000000002</v>
      </c>
      <c r="AN127">
        <f t="shared" si="36"/>
        <v>413.85400000000004</v>
      </c>
      <c r="AO127">
        <f t="shared" si="37"/>
        <v>0.87748937630053137</v>
      </c>
      <c r="AQ127">
        <v>12.098783272727101</v>
      </c>
      <c r="AR127">
        <v>122</v>
      </c>
      <c r="AS127">
        <v>476.02499999999998</v>
      </c>
      <c r="AT127">
        <f t="shared" si="38"/>
        <v>466.101</v>
      </c>
      <c r="AU127">
        <f t="shared" si="39"/>
        <v>0.92784336301788706</v>
      </c>
      <c r="AW127">
        <v>12.100784484848599</v>
      </c>
      <c r="AX127">
        <v>122</v>
      </c>
      <c r="AY127">
        <v>424.68299999999999</v>
      </c>
      <c r="AZ127">
        <f t="shared" si="40"/>
        <v>415.899</v>
      </c>
      <c r="BA127">
        <f t="shared" si="41"/>
        <v>0.8794469641878776</v>
      </c>
      <c r="BC127">
        <v>12.104337818181801</v>
      </c>
      <c r="BD127">
        <v>122</v>
      </c>
      <c r="BE127">
        <v>520.35799999999995</v>
      </c>
      <c r="BF127">
        <f t="shared" si="42"/>
        <v>514.07899999999995</v>
      </c>
      <c r="BG127">
        <f t="shared" si="43"/>
        <v>0.93570015746105284</v>
      </c>
      <c r="BJ127" s="4">
        <f t="shared" si="44"/>
        <v>0.91685033548607175</v>
      </c>
      <c r="BK127" s="4">
        <f t="shared" si="45"/>
        <v>1.1470958912361889E-3</v>
      </c>
      <c r="BL127" s="4">
        <f t="shared" si="46"/>
        <v>3.3868804101063105E-2</v>
      </c>
      <c r="BM127" s="4">
        <f t="shared" si="47"/>
        <v>1.0710256258541103E-2</v>
      </c>
    </row>
    <row r="128" spans="1:65" x14ac:dyDescent="0.25">
      <c r="A128">
        <v>12.1976289696969</v>
      </c>
      <c r="B128">
        <v>123</v>
      </c>
      <c r="C128">
        <v>480.96</v>
      </c>
      <c r="D128">
        <f t="shared" si="24"/>
        <v>471.73099999999999</v>
      </c>
      <c r="E128">
        <f t="shared" si="25"/>
        <v>0.87396629753882671</v>
      </c>
      <c r="G128">
        <v>12.1941859393939</v>
      </c>
      <c r="H128">
        <v>123</v>
      </c>
      <c r="I128">
        <v>629.05600000000004</v>
      </c>
      <c r="J128">
        <f t="shared" si="26"/>
        <v>620.16399999999999</v>
      </c>
      <c r="K128">
        <f t="shared" si="27"/>
        <v>0.95624530580733036</v>
      </c>
      <c r="M128">
        <v>12.198629575757501</v>
      </c>
      <c r="N128">
        <v>123</v>
      </c>
      <c r="O128">
        <v>571.22400000000005</v>
      </c>
      <c r="P128">
        <f t="shared" si="28"/>
        <v>560.57000000000005</v>
      </c>
      <c r="Q128">
        <f t="shared" si="29"/>
        <v>0.94040868530506794</v>
      </c>
      <c r="S128">
        <v>12.198629575757501</v>
      </c>
      <c r="T128">
        <v>123</v>
      </c>
      <c r="U128">
        <v>759.96299999999997</v>
      </c>
      <c r="V128">
        <f t="shared" si="30"/>
        <v>750.85699999999997</v>
      </c>
      <c r="W128">
        <f t="shared" si="31"/>
        <v>0.93797680719843779</v>
      </c>
      <c r="Y128">
        <v>12.198629575757501</v>
      </c>
      <c r="Z128">
        <v>123</v>
      </c>
      <c r="AA128">
        <v>624.44500000000005</v>
      </c>
      <c r="AB128">
        <f t="shared" si="32"/>
        <v>614.726</v>
      </c>
      <c r="AC128">
        <f t="shared" si="33"/>
        <v>0.93921746189164468</v>
      </c>
      <c r="AE128">
        <v>12.2006307878789</v>
      </c>
      <c r="AF128">
        <v>123</v>
      </c>
      <c r="AG128">
        <v>564.22400000000005</v>
      </c>
      <c r="AH128">
        <f t="shared" si="34"/>
        <v>553.86200000000008</v>
      </c>
      <c r="AI128">
        <f t="shared" si="35"/>
        <v>0.87989659751032079</v>
      </c>
      <c r="AK128">
        <v>12.1961871515152</v>
      </c>
      <c r="AL128">
        <v>123</v>
      </c>
      <c r="AM128">
        <v>420.32499999999999</v>
      </c>
      <c r="AN128">
        <f t="shared" si="36"/>
        <v>410.66300000000001</v>
      </c>
      <c r="AO128">
        <f t="shared" si="37"/>
        <v>0.87072353955671589</v>
      </c>
      <c r="AQ128">
        <v>12.197628969697</v>
      </c>
      <c r="AR128">
        <v>123</v>
      </c>
      <c r="AS128">
        <v>475.38</v>
      </c>
      <c r="AT128">
        <f t="shared" si="38"/>
        <v>465.45600000000002</v>
      </c>
      <c r="AU128">
        <f t="shared" si="39"/>
        <v>0.92655939458798342</v>
      </c>
      <c r="AW128">
        <v>12.2006307878789</v>
      </c>
      <c r="AX128">
        <v>123</v>
      </c>
      <c r="AY128">
        <v>443.678</v>
      </c>
      <c r="AZ128">
        <f t="shared" si="40"/>
        <v>434.89400000000001</v>
      </c>
      <c r="BA128">
        <f t="shared" si="41"/>
        <v>0.91961319465428593</v>
      </c>
      <c r="BC128">
        <v>12.2040738181819</v>
      </c>
      <c r="BD128">
        <v>123</v>
      </c>
      <c r="BE128">
        <v>492.96</v>
      </c>
      <c r="BF128">
        <f t="shared" si="42"/>
        <v>486.68099999999998</v>
      </c>
      <c r="BG128">
        <f t="shared" si="43"/>
        <v>0.88583172690053991</v>
      </c>
      <c r="BJ128" s="4">
        <f t="shared" si="44"/>
        <v>0.91304390109511535</v>
      </c>
      <c r="BK128" s="4">
        <f t="shared" si="45"/>
        <v>1.0338933686107389E-3</v>
      </c>
      <c r="BL128" s="4">
        <f t="shared" si="46"/>
        <v>3.215421229964651E-2</v>
      </c>
      <c r="BM128" s="4">
        <f t="shared" si="47"/>
        <v>1.0168054723548349E-2</v>
      </c>
    </row>
    <row r="129" spans="1:65" x14ac:dyDescent="0.25">
      <c r="A129">
        <v>12.297475272727199</v>
      </c>
      <c r="B129">
        <v>124</v>
      </c>
      <c r="C129">
        <v>479.58699999999999</v>
      </c>
      <c r="D129">
        <f t="shared" si="24"/>
        <v>470.358</v>
      </c>
      <c r="E129">
        <f t="shared" si="25"/>
        <v>0.87142256874737389</v>
      </c>
      <c r="G129">
        <v>12.2941425454545</v>
      </c>
      <c r="H129">
        <v>124</v>
      </c>
      <c r="I129">
        <v>624.20899999999995</v>
      </c>
      <c r="J129">
        <f t="shared" si="26"/>
        <v>615.31699999999989</v>
      </c>
      <c r="K129">
        <f t="shared" si="27"/>
        <v>0.94877160369426317</v>
      </c>
      <c r="M129">
        <v>12.2994764848484</v>
      </c>
      <c r="N129">
        <v>124</v>
      </c>
      <c r="O129">
        <v>573.33199999999999</v>
      </c>
      <c r="P129">
        <f t="shared" si="28"/>
        <v>562.678</v>
      </c>
      <c r="Q129">
        <f t="shared" si="29"/>
        <v>0.94394505276787022</v>
      </c>
      <c r="S129">
        <v>12.2994764848484</v>
      </c>
      <c r="T129">
        <v>124</v>
      </c>
      <c r="U129">
        <v>752.25</v>
      </c>
      <c r="V129">
        <f t="shared" si="30"/>
        <v>743.14400000000001</v>
      </c>
      <c r="W129">
        <f t="shared" si="31"/>
        <v>0.92834166347077518</v>
      </c>
      <c r="Y129">
        <v>12.298475878787899</v>
      </c>
      <c r="Z129">
        <v>124</v>
      </c>
      <c r="AA129">
        <v>625.11400000000003</v>
      </c>
      <c r="AB129">
        <f t="shared" si="32"/>
        <v>615.39499999999998</v>
      </c>
      <c r="AC129">
        <f t="shared" si="33"/>
        <v>0.94023960262101924</v>
      </c>
      <c r="AE129">
        <v>12.301477696969799</v>
      </c>
      <c r="AF129">
        <v>124</v>
      </c>
      <c r="AG129">
        <v>570.54200000000003</v>
      </c>
      <c r="AH129">
        <f t="shared" si="34"/>
        <v>560.18000000000006</v>
      </c>
      <c r="AI129">
        <f t="shared" si="35"/>
        <v>0.88993373077288473</v>
      </c>
      <c r="AK129">
        <v>12.296143757575599</v>
      </c>
      <c r="AL129">
        <v>124</v>
      </c>
      <c r="AM129">
        <v>419.62299999999999</v>
      </c>
      <c r="AN129">
        <f t="shared" si="36"/>
        <v>409.96100000000001</v>
      </c>
      <c r="AO129">
        <f t="shared" si="37"/>
        <v>0.86923509787882225</v>
      </c>
      <c r="AQ129">
        <v>12.297475272727199</v>
      </c>
      <c r="AR129">
        <v>124</v>
      </c>
      <c r="AS129">
        <v>471.60399999999998</v>
      </c>
      <c r="AT129">
        <f t="shared" si="38"/>
        <v>461.68</v>
      </c>
      <c r="AU129">
        <f t="shared" si="39"/>
        <v>0.91904270498904339</v>
      </c>
      <c r="AW129">
        <v>12.300477090909199</v>
      </c>
      <c r="AX129">
        <v>124</v>
      </c>
      <c r="AY129">
        <v>438.33</v>
      </c>
      <c r="AZ129">
        <f t="shared" si="40"/>
        <v>429.54599999999999</v>
      </c>
      <c r="BA129">
        <f t="shared" si="41"/>
        <v>0.90830448180699186</v>
      </c>
      <c r="BC129">
        <v>12.3048104242425</v>
      </c>
      <c r="BD129">
        <v>124</v>
      </c>
      <c r="BE129">
        <v>499.137</v>
      </c>
      <c r="BF129">
        <f t="shared" si="42"/>
        <v>492.858</v>
      </c>
      <c r="BG129">
        <f t="shared" si="43"/>
        <v>0.89707478462636991</v>
      </c>
      <c r="BJ129" s="4">
        <f t="shared" si="44"/>
        <v>0.91163112913754141</v>
      </c>
      <c r="BK129" s="4">
        <f t="shared" si="45"/>
        <v>8.5378947988547075E-4</v>
      </c>
      <c r="BL129" s="4">
        <f t="shared" si="46"/>
        <v>2.9219676245391062E-2</v>
      </c>
      <c r="BM129" s="4">
        <f t="shared" si="47"/>
        <v>9.2400729428152809E-3</v>
      </c>
    </row>
    <row r="130" spans="1:65" x14ac:dyDescent="0.25">
      <c r="A130">
        <v>12.3983221818181</v>
      </c>
      <c r="B130">
        <v>125</v>
      </c>
      <c r="C130">
        <v>469.20699999999999</v>
      </c>
      <c r="D130">
        <f t="shared" si="24"/>
        <v>459.97800000000001</v>
      </c>
      <c r="E130">
        <f t="shared" si="25"/>
        <v>0.85219175676246506</v>
      </c>
      <c r="G130">
        <v>12.394099151515</v>
      </c>
      <c r="H130">
        <v>125</v>
      </c>
      <c r="I130">
        <v>630.346</v>
      </c>
      <c r="J130">
        <f t="shared" si="26"/>
        <v>621.45399999999995</v>
      </c>
      <c r="K130">
        <f t="shared" si="27"/>
        <v>0.95823438683185191</v>
      </c>
      <c r="M130">
        <v>12.399322787878701</v>
      </c>
      <c r="N130">
        <v>125</v>
      </c>
      <c r="O130">
        <v>568.21799999999996</v>
      </c>
      <c r="P130">
        <f t="shared" si="28"/>
        <v>557.56399999999996</v>
      </c>
      <c r="Q130">
        <f t="shared" si="29"/>
        <v>0.93536583872386114</v>
      </c>
      <c r="S130">
        <v>12.399322787878701</v>
      </c>
      <c r="T130">
        <v>125</v>
      </c>
      <c r="U130">
        <v>762.65499999999997</v>
      </c>
      <c r="V130">
        <f t="shared" si="30"/>
        <v>753.54899999999998</v>
      </c>
      <c r="W130">
        <f t="shared" si="31"/>
        <v>0.94133967598034718</v>
      </c>
      <c r="Y130">
        <v>12.3983221818182</v>
      </c>
      <c r="Z130">
        <v>125</v>
      </c>
      <c r="AA130">
        <v>618.07100000000003</v>
      </c>
      <c r="AB130">
        <f t="shared" si="32"/>
        <v>608.35199999999998</v>
      </c>
      <c r="AC130">
        <f t="shared" si="33"/>
        <v>0.92947885948651243</v>
      </c>
      <c r="AE130">
        <v>12.4013240000001</v>
      </c>
      <c r="AF130">
        <v>125</v>
      </c>
      <c r="AG130">
        <v>565.83600000000001</v>
      </c>
      <c r="AH130">
        <f t="shared" si="34"/>
        <v>555.47400000000005</v>
      </c>
      <c r="AI130">
        <f t="shared" si="35"/>
        <v>0.88245751216990487</v>
      </c>
      <c r="AK130">
        <v>12.3981015757574</v>
      </c>
      <c r="AL130">
        <v>125</v>
      </c>
      <c r="AM130">
        <v>431.75799999999998</v>
      </c>
      <c r="AN130">
        <f t="shared" si="36"/>
        <v>422.096</v>
      </c>
      <c r="AO130">
        <f t="shared" si="37"/>
        <v>0.89496478414839309</v>
      </c>
      <c r="AQ130">
        <v>12.3973215757575</v>
      </c>
      <c r="AR130">
        <v>125</v>
      </c>
      <c r="AS130">
        <v>469.66699999999997</v>
      </c>
      <c r="AT130">
        <f t="shared" si="38"/>
        <v>459.74299999999999</v>
      </c>
      <c r="AU130">
        <f t="shared" si="39"/>
        <v>0.91518681840187521</v>
      </c>
      <c r="AW130">
        <v>12.4003233939395</v>
      </c>
      <c r="AX130">
        <v>125</v>
      </c>
      <c r="AY130">
        <v>427.67700000000002</v>
      </c>
      <c r="AZ130">
        <f t="shared" si="40"/>
        <v>418.89300000000003</v>
      </c>
      <c r="BA130">
        <f t="shared" si="41"/>
        <v>0.88577798256199858</v>
      </c>
      <c r="BC130">
        <v>12.404546424242399</v>
      </c>
      <c r="BD130">
        <v>125</v>
      </c>
      <c r="BE130">
        <v>500.93099999999998</v>
      </c>
      <c r="BF130">
        <f t="shared" si="42"/>
        <v>494.65199999999999</v>
      </c>
      <c r="BG130">
        <f t="shared" si="43"/>
        <v>0.90034013116354628</v>
      </c>
      <c r="BJ130" s="4">
        <f t="shared" si="44"/>
        <v>0.90953377462307561</v>
      </c>
      <c r="BK130" s="4">
        <f t="shared" si="45"/>
        <v>1.0403078956956607E-3</v>
      </c>
      <c r="BL130" s="4">
        <f t="shared" si="46"/>
        <v>3.2253804360038843E-2</v>
      </c>
      <c r="BM130" s="4">
        <f t="shared" si="47"/>
        <v>1.0199548498319231E-2</v>
      </c>
    </row>
    <row r="131" spans="1:65" x14ac:dyDescent="0.25">
      <c r="A131">
        <v>12.498168484848399</v>
      </c>
      <c r="B131">
        <v>126</v>
      </c>
      <c r="C131">
        <v>478.77499999999998</v>
      </c>
      <c r="D131">
        <f t="shared" si="24"/>
        <v>469.54599999999999</v>
      </c>
      <c r="E131">
        <f t="shared" si="25"/>
        <v>0.86991819308920959</v>
      </c>
      <c r="G131">
        <v>12.494055757575699</v>
      </c>
      <c r="H131">
        <v>126</v>
      </c>
      <c r="I131">
        <v>637.303</v>
      </c>
      <c r="J131">
        <f t="shared" si="26"/>
        <v>628.41099999999994</v>
      </c>
      <c r="K131">
        <f t="shared" si="27"/>
        <v>0.96896154705479554</v>
      </c>
      <c r="M131">
        <v>12.499169090909</v>
      </c>
      <c r="N131">
        <v>126</v>
      </c>
      <c r="O131">
        <v>578.77300000000002</v>
      </c>
      <c r="P131">
        <f t="shared" si="28"/>
        <v>568.11900000000003</v>
      </c>
      <c r="Q131">
        <f t="shared" si="29"/>
        <v>0.95307283994296854</v>
      </c>
      <c r="S131">
        <v>12.5011703030303</v>
      </c>
      <c r="T131">
        <v>126</v>
      </c>
      <c r="U131">
        <v>754.38099999999997</v>
      </c>
      <c r="V131">
        <f t="shared" si="30"/>
        <v>745.27499999999998</v>
      </c>
      <c r="W131">
        <f t="shared" si="31"/>
        <v>0.93100372638840112</v>
      </c>
      <c r="Y131">
        <v>12.498168484848501</v>
      </c>
      <c r="Z131">
        <v>126</v>
      </c>
      <c r="AA131">
        <v>631.69600000000003</v>
      </c>
      <c r="AB131">
        <f t="shared" si="32"/>
        <v>621.97699999999998</v>
      </c>
      <c r="AC131">
        <f t="shared" si="33"/>
        <v>0.9502960006490363</v>
      </c>
      <c r="AE131">
        <v>12.501170303030399</v>
      </c>
      <c r="AF131">
        <v>126</v>
      </c>
      <c r="AG131">
        <v>563.40899999999999</v>
      </c>
      <c r="AH131">
        <f t="shared" si="34"/>
        <v>553.04700000000003</v>
      </c>
      <c r="AI131">
        <f t="shared" si="35"/>
        <v>0.87860184226989813</v>
      </c>
      <c r="AK131">
        <v>12.4960569696968</v>
      </c>
      <c r="AL131">
        <v>126</v>
      </c>
      <c r="AM131">
        <v>415.154</v>
      </c>
      <c r="AN131">
        <f t="shared" si="36"/>
        <v>405.49200000000002</v>
      </c>
      <c r="AO131">
        <f t="shared" si="37"/>
        <v>0.85975953397781602</v>
      </c>
      <c r="AQ131">
        <v>12.497167878787801</v>
      </c>
      <c r="AR131">
        <v>126</v>
      </c>
      <c r="AS131">
        <v>464.149</v>
      </c>
      <c r="AT131">
        <f t="shared" si="38"/>
        <v>454.22500000000002</v>
      </c>
      <c r="AU131">
        <f t="shared" si="39"/>
        <v>0.90420241871783114</v>
      </c>
      <c r="AW131">
        <v>12.500169696969801</v>
      </c>
      <c r="AX131">
        <v>126</v>
      </c>
      <c r="AY131">
        <v>440.322</v>
      </c>
      <c r="AZ131">
        <f t="shared" si="40"/>
        <v>431.53800000000001</v>
      </c>
      <c r="BA131">
        <f t="shared" si="41"/>
        <v>0.91251670244869154</v>
      </c>
      <c r="BC131">
        <v>12.506283636363801</v>
      </c>
      <c r="BD131">
        <v>126</v>
      </c>
      <c r="BE131">
        <v>497.56400000000002</v>
      </c>
      <c r="BF131">
        <f t="shared" si="42"/>
        <v>491.28500000000003</v>
      </c>
      <c r="BG131">
        <f t="shared" si="43"/>
        <v>0.89421169092348329</v>
      </c>
      <c r="BJ131" s="4">
        <f t="shared" si="44"/>
        <v>0.91225444954621315</v>
      </c>
      <c r="BK131" s="4">
        <f t="shared" si="45"/>
        <v>1.4168387509364321E-3</v>
      </c>
      <c r="BL131" s="4">
        <f t="shared" si="46"/>
        <v>3.7640918571900342E-2</v>
      </c>
      <c r="BM131" s="4">
        <f t="shared" si="47"/>
        <v>1.190310359081375E-2</v>
      </c>
    </row>
    <row r="132" spans="1:65" x14ac:dyDescent="0.25">
      <c r="A132">
        <v>12.5980147878787</v>
      </c>
      <c r="B132">
        <v>127</v>
      </c>
      <c r="C132">
        <v>489.45100000000002</v>
      </c>
      <c r="D132">
        <f t="shared" si="24"/>
        <v>480.22200000000004</v>
      </c>
      <c r="E132">
        <f t="shared" si="25"/>
        <v>0.88969739817118332</v>
      </c>
      <c r="G132">
        <v>12.594012363636301</v>
      </c>
      <c r="H132">
        <v>127</v>
      </c>
      <c r="I132">
        <v>630.255</v>
      </c>
      <c r="J132">
        <f t="shared" si="26"/>
        <v>621.36299999999994</v>
      </c>
      <c r="K132">
        <f t="shared" si="27"/>
        <v>0.9580940718138431</v>
      </c>
      <c r="M132">
        <v>12.5990153939393</v>
      </c>
      <c r="N132">
        <v>127</v>
      </c>
      <c r="O132">
        <v>578.35799999999995</v>
      </c>
      <c r="P132">
        <f t="shared" si="28"/>
        <v>567.70399999999995</v>
      </c>
      <c r="Q132">
        <f t="shared" si="29"/>
        <v>0.95237663856865018</v>
      </c>
      <c r="S132">
        <v>12.5990153939394</v>
      </c>
      <c r="T132">
        <v>127</v>
      </c>
      <c r="U132">
        <v>752.96600000000001</v>
      </c>
      <c r="V132">
        <f t="shared" si="30"/>
        <v>743.86</v>
      </c>
      <c r="W132">
        <f t="shared" si="31"/>
        <v>0.9292360966237645</v>
      </c>
      <c r="Y132">
        <v>12.5980147878788</v>
      </c>
      <c r="Z132">
        <v>127</v>
      </c>
      <c r="AA132">
        <v>608.16</v>
      </c>
      <c r="AB132">
        <f t="shared" si="32"/>
        <v>598.44099999999992</v>
      </c>
      <c r="AC132">
        <f t="shared" si="33"/>
        <v>0.91433620362876744</v>
      </c>
      <c r="AE132">
        <v>12.6010166060607</v>
      </c>
      <c r="AF132">
        <v>127</v>
      </c>
      <c r="AG132">
        <v>564.35900000000004</v>
      </c>
      <c r="AH132">
        <f t="shared" si="34"/>
        <v>553.99700000000007</v>
      </c>
      <c r="AI132">
        <f t="shared" si="35"/>
        <v>0.88011106616977719</v>
      </c>
      <c r="AK132">
        <v>12.5960135757575</v>
      </c>
      <c r="AL132">
        <v>127</v>
      </c>
      <c r="AM132">
        <v>425.23599999999999</v>
      </c>
      <c r="AN132">
        <f t="shared" si="36"/>
        <v>415.57400000000001</v>
      </c>
      <c r="AO132">
        <f t="shared" si="37"/>
        <v>0.88113627044009968</v>
      </c>
      <c r="AQ132">
        <v>12.5990153939394</v>
      </c>
      <c r="AR132">
        <v>127</v>
      </c>
      <c r="AS132">
        <v>462.39</v>
      </c>
      <c r="AT132">
        <f t="shared" si="38"/>
        <v>452.46600000000001</v>
      </c>
      <c r="AU132">
        <f t="shared" si="39"/>
        <v>0.90070086760434176</v>
      </c>
      <c r="AW132">
        <v>12.600016</v>
      </c>
      <c r="AX132">
        <v>127</v>
      </c>
      <c r="AY132">
        <v>455.32499999999999</v>
      </c>
      <c r="AZ132">
        <f t="shared" si="40"/>
        <v>446.541</v>
      </c>
      <c r="BA132">
        <f t="shared" si="41"/>
        <v>0.9442415750829386</v>
      </c>
      <c r="BC132">
        <v>12.605019030303</v>
      </c>
      <c r="BD132">
        <v>127</v>
      </c>
      <c r="BE132">
        <v>508.74400000000003</v>
      </c>
      <c r="BF132">
        <f t="shared" si="42"/>
        <v>502.46500000000003</v>
      </c>
      <c r="BG132">
        <f t="shared" si="43"/>
        <v>0.91456095195226406</v>
      </c>
      <c r="BJ132" s="4">
        <f t="shared" si="44"/>
        <v>0.91644911400556306</v>
      </c>
      <c r="BK132" s="4">
        <f t="shared" si="45"/>
        <v>8.333510112768773E-4</v>
      </c>
      <c r="BL132" s="4">
        <f t="shared" si="46"/>
        <v>2.8867819648821371E-2</v>
      </c>
      <c r="BM132" s="4">
        <f t="shared" si="47"/>
        <v>9.1288061173237598E-3</v>
      </c>
    </row>
    <row r="133" spans="1:65" x14ac:dyDescent="0.25">
      <c r="A133">
        <v>12.697861090909001</v>
      </c>
      <c r="B133">
        <v>128</v>
      </c>
      <c r="C133">
        <v>489.56</v>
      </c>
      <c r="D133">
        <f t="shared" si="24"/>
        <v>480.33100000000002</v>
      </c>
      <c r="E133">
        <f t="shared" si="25"/>
        <v>0.88989934022381856</v>
      </c>
      <c r="G133">
        <v>12.6939689696969</v>
      </c>
      <c r="H133">
        <v>128</v>
      </c>
      <c r="I133">
        <v>624.57000000000005</v>
      </c>
      <c r="J133">
        <f t="shared" si="26"/>
        <v>615.678</v>
      </c>
      <c r="K133">
        <f t="shared" si="27"/>
        <v>0.94932823799647437</v>
      </c>
      <c r="M133">
        <v>12.698861696969599</v>
      </c>
      <c r="N133">
        <v>128</v>
      </c>
      <c r="O133">
        <v>574.09199999999998</v>
      </c>
      <c r="P133">
        <f t="shared" si="28"/>
        <v>563.43799999999999</v>
      </c>
      <c r="Q133">
        <f t="shared" si="29"/>
        <v>0.94522002395939275</v>
      </c>
      <c r="S133">
        <v>12.698861696969701</v>
      </c>
      <c r="T133">
        <v>128</v>
      </c>
      <c r="U133">
        <v>746.7</v>
      </c>
      <c r="V133">
        <f t="shared" si="30"/>
        <v>737.59400000000005</v>
      </c>
      <c r="W133">
        <f t="shared" si="31"/>
        <v>0.92140855732679405</v>
      </c>
      <c r="Y133">
        <v>12.698861696969701</v>
      </c>
      <c r="Z133">
        <v>128</v>
      </c>
      <c r="AA133">
        <v>618.73</v>
      </c>
      <c r="AB133">
        <f t="shared" si="32"/>
        <v>609.01099999999997</v>
      </c>
      <c r="AC133">
        <f t="shared" si="33"/>
        <v>0.93048572158017129</v>
      </c>
      <c r="AE133">
        <v>12.700862909091001</v>
      </c>
      <c r="AF133">
        <v>128</v>
      </c>
      <c r="AG133">
        <v>588.60400000000004</v>
      </c>
      <c r="AH133">
        <f t="shared" si="34"/>
        <v>578.24200000000008</v>
      </c>
      <c r="AI133">
        <f t="shared" si="35"/>
        <v>0.91862804875142701</v>
      </c>
      <c r="AK133">
        <v>12.6959701818182</v>
      </c>
      <c r="AL133">
        <v>128</v>
      </c>
      <c r="AM133">
        <v>421.33</v>
      </c>
      <c r="AN133">
        <f t="shared" si="36"/>
        <v>411.66800000000001</v>
      </c>
      <c r="AO133">
        <f t="shared" si="37"/>
        <v>0.87285442828361481</v>
      </c>
      <c r="AQ133">
        <v>12.6978610909091</v>
      </c>
      <c r="AR133">
        <v>128</v>
      </c>
      <c r="AS133">
        <v>482.976</v>
      </c>
      <c r="AT133">
        <f t="shared" si="38"/>
        <v>473.05200000000002</v>
      </c>
      <c r="AU133">
        <f t="shared" si="39"/>
        <v>0.94168036232991892</v>
      </c>
      <c r="AW133">
        <v>12.700862909091001</v>
      </c>
      <c r="AX133">
        <v>128</v>
      </c>
      <c r="AY133">
        <v>441.01</v>
      </c>
      <c r="AZ133">
        <f t="shared" si="40"/>
        <v>432.226</v>
      </c>
      <c r="BA133">
        <f t="shared" si="41"/>
        <v>0.91397152564221029</v>
      </c>
      <c r="BC133">
        <v>12.7047550303032</v>
      </c>
      <c r="BD133">
        <v>128</v>
      </c>
      <c r="BE133">
        <v>505.29300000000001</v>
      </c>
      <c r="BF133">
        <f t="shared" si="42"/>
        <v>499.01400000000001</v>
      </c>
      <c r="BG133">
        <f t="shared" si="43"/>
        <v>0.90827961923219946</v>
      </c>
      <c r="BJ133" s="4">
        <f t="shared" si="44"/>
        <v>0.91917558653260234</v>
      </c>
      <c r="BK133" s="4">
        <f t="shared" si="45"/>
        <v>5.9730197871929816E-4</v>
      </c>
      <c r="BL133" s="4">
        <f t="shared" si="46"/>
        <v>2.4439762247601717E-2</v>
      </c>
      <c r="BM133" s="4">
        <f t="shared" si="47"/>
        <v>7.7285314175417445E-3</v>
      </c>
    </row>
    <row r="134" spans="1:65" x14ac:dyDescent="0.25">
      <c r="A134">
        <v>12.7977073939393</v>
      </c>
      <c r="B134">
        <v>129</v>
      </c>
      <c r="C134">
        <v>479.05599999999998</v>
      </c>
      <c r="D134">
        <f t="shared" si="24"/>
        <v>469.827</v>
      </c>
      <c r="E134">
        <f t="shared" si="25"/>
        <v>0.87043879599554475</v>
      </c>
      <c r="G134">
        <v>12.7949261818181</v>
      </c>
      <c r="H134">
        <v>129</v>
      </c>
      <c r="I134">
        <v>640.09900000000005</v>
      </c>
      <c r="J134">
        <f t="shared" si="26"/>
        <v>631.20699999999999</v>
      </c>
      <c r="K134">
        <f t="shared" si="27"/>
        <v>0.97327276453120071</v>
      </c>
      <c r="M134">
        <v>12.7997086060605</v>
      </c>
      <c r="N134">
        <v>129</v>
      </c>
      <c r="O134">
        <v>567.58500000000004</v>
      </c>
      <c r="P134">
        <f t="shared" si="28"/>
        <v>556.93100000000004</v>
      </c>
      <c r="Q134">
        <f t="shared" si="29"/>
        <v>0.93430392192881673</v>
      </c>
      <c r="S134">
        <v>12.798708</v>
      </c>
      <c r="T134">
        <v>129</v>
      </c>
      <c r="U134">
        <v>756.17700000000002</v>
      </c>
      <c r="V134">
        <f t="shared" si="30"/>
        <v>747.07100000000003</v>
      </c>
      <c r="W134">
        <f t="shared" si="31"/>
        <v>0.93324730452075977</v>
      </c>
      <c r="Y134">
        <v>12.798708</v>
      </c>
      <c r="Z134">
        <v>129</v>
      </c>
      <c r="AA134">
        <v>599.09699999999998</v>
      </c>
      <c r="AB134">
        <f t="shared" si="32"/>
        <v>589.37799999999993</v>
      </c>
      <c r="AC134">
        <f t="shared" si="33"/>
        <v>0.90048917607970658</v>
      </c>
      <c r="AE134">
        <v>12.8017098181819</v>
      </c>
      <c r="AF134">
        <v>129</v>
      </c>
      <c r="AG134">
        <v>587.03700000000003</v>
      </c>
      <c r="AH134">
        <f t="shared" si="34"/>
        <v>576.67500000000007</v>
      </c>
      <c r="AI134">
        <f t="shared" si="35"/>
        <v>0.91613862364499499</v>
      </c>
      <c r="AK134">
        <v>12.795926787878599</v>
      </c>
      <c r="AL134">
        <v>129</v>
      </c>
      <c r="AM134">
        <v>440.98399999999998</v>
      </c>
      <c r="AN134">
        <f t="shared" si="36"/>
        <v>431.322</v>
      </c>
      <c r="AO134">
        <f t="shared" si="37"/>
        <v>0.91452655469005439</v>
      </c>
      <c r="AQ134">
        <v>12.7977073939393</v>
      </c>
      <c r="AR134">
        <v>129</v>
      </c>
      <c r="AS134">
        <v>476.95100000000002</v>
      </c>
      <c r="AT134">
        <f t="shared" si="38"/>
        <v>467.02700000000004</v>
      </c>
      <c r="AU134">
        <f t="shared" si="39"/>
        <v>0.92968670374050855</v>
      </c>
      <c r="AW134">
        <v>12.8007092121213</v>
      </c>
      <c r="AX134">
        <v>129</v>
      </c>
      <c r="AY134">
        <v>445.702</v>
      </c>
      <c r="AZ134">
        <f t="shared" si="40"/>
        <v>436.91800000000001</v>
      </c>
      <c r="BA134">
        <f t="shared" si="41"/>
        <v>0.923893081491033</v>
      </c>
      <c r="BC134">
        <v>12.804491030303</v>
      </c>
      <c r="BD134">
        <v>129</v>
      </c>
      <c r="BE134">
        <v>530.61300000000006</v>
      </c>
      <c r="BF134">
        <f t="shared" si="42"/>
        <v>524.33400000000006</v>
      </c>
      <c r="BG134">
        <f t="shared" si="43"/>
        <v>0.95436578106124492</v>
      </c>
      <c r="BJ134" s="4">
        <f t="shared" si="44"/>
        <v>0.92503627076838646</v>
      </c>
      <c r="BK134" s="4">
        <f t="shared" si="45"/>
        <v>7.9292107911340596E-4</v>
      </c>
      <c r="BL134" s="4">
        <f t="shared" si="46"/>
        <v>2.8158854364363013E-2</v>
      </c>
      <c r="BM134" s="4">
        <f t="shared" si="47"/>
        <v>8.9046116092360017E-3</v>
      </c>
    </row>
    <row r="135" spans="1:65" x14ac:dyDescent="0.25">
      <c r="A135">
        <v>12.898554303030201</v>
      </c>
      <c r="B135">
        <v>130</v>
      </c>
      <c r="C135">
        <v>487.38</v>
      </c>
      <c r="D135">
        <f t="shared" ref="D135:D198" si="48">C135-C$3</f>
        <v>478.15100000000001</v>
      </c>
      <c r="E135">
        <f t="shared" ref="E135:E198" si="49">D135/D$3</f>
        <v>0.88586049917111132</v>
      </c>
      <c r="G135">
        <v>12.894882787878799</v>
      </c>
      <c r="H135">
        <v>130</v>
      </c>
      <c r="I135">
        <v>634.41600000000005</v>
      </c>
      <c r="J135">
        <f t="shared" ref="J135:J198" si="50">I135-I$3</f>
        <v>625.524</v>
      </c>
      <c r="K135">
        <f t="shared" ref="K135:K198" si="51">J135/J$3</f>
        <v>0.96451001456038166</v>
      </c>
      <c r="M135">
        <v>12.899554909090799</v>
      </c>
      <c r="N135">
        <v>130</v>
      </c>
      <c r="O135">
        <v>567.10900000000004</v>
      </c>
      <c r="P135">
        <f t="shared" ref="P135:P198" si="52">O135-O$3</f>
        <v>556.45500000000004</v>
      </c>
      <c r="Q135">
        <f t="shared" ref="Q135:Q198" si="53">P135/P$3</f>
        <v>0.93350538734044197</v>
      </c>
      <c r="S135">
        <v>12.899554909090901</v>
      </c>
      <c r="T135">
        <v>130</v>
      </c>
      <c r="U135">
        <v>735.50099999999998</v>
      </c>
      <c r="V135">
        <f t="shared" ref="V135:V198" si="54">U135-U$3</f>
        <v>726.39499999999998</v>
      </c>
      <c r="W135">
        <f t="shared" ref="W135:W198" si="55">V135/V$3</f>
        <v>0.90741867341572258</v>
      </c>
      <c r="Y135">
        <v>12.8985543030303</v>
      </c>
      <c r="Z135">
        <v>130</v>
      </c>
      <c r="AA135">
        <v>612.30799999999999</v>
      </c>
      <c r="AB135">
        <f t="shared" ref="AB135:AB198" si="56">AA135-AA$3</f>
        <v>602.58899999999994</v>
      </c>
      <c r="AC135">
        <f t="shared" ref="AC135:AC198" si="57">AB135/AB$3</f>
        <v>0.92067378172360403</v>
      </c>
      <c r="AE135">
        <v>12.901556121212201</v>
      </c>
      <c r="AF135">
        <v>130</v>
      </c>
      <c r="AG135">
        <v>578.79399999999998</v>
      </c>
      <c r="AH135">
        <f t="shared" ref="AH135:AH198" si="58">AG135-AG$3</f>
        <v>568.43200000000002</v>
      </c>
      <c r="AI135">
        <f t="shared" ref="AI135:AI198" si="59">AH135/AH$3</f>
        <v>0.90304332616425498</v>
      </c>
      <c r="AK135">
        <v>12.8958833939393</v>
      </c>
      <c r="AL135">
        <v>130</v>
      </c>
      <c r="AM135">
        <v>431.51600000000002</v>
      </c>
      <c r="AN135">
        <f t="shared" ref="AN135:AN198" si="60">AM135-AM$3</f>
        <v>421.85400000000004</v>
      </c>
      <c r="AO135">
        <f t="shared" ref="AO135:AO198" si="61">AN135/AN$3</f>
        <v>0.89445167462410502</v>
      </c>
      <c r="AQ135">
        <v>12.897553696969601</v>
      </c>
      <c r="AR135">
        <v>130</v>
      </c>
      <c r="AS135">
        <v>469.815</v>
      </c>
      <c r="AT135">
        <f t="shared" ref="AT135:AT198" si="62">AS135-AS$3</f>
        <v>459.89100000000002</v>
      </c>
      <c r="AU135">
        <f t="shared" ref="AU135:AU198" si="63">AT135/AT$3</f>
        <v>0.91548143441369823</v>
      </c>
      <c r="AW135">
        <v>12.9005555151516</v>
      </c>
      <c r="AX135">
        <v>130</v>
      </c>
      <c r="AY135">
        <v>440.08800000000002</v>
      </c>
      <c r="AZ135">
        <f t="shared" ref="AZ135:AZ198" si="64">AY135-AY$3</f>
        <v>431.30400000000003</v>
      </c>
      <c r="BA135">
        <f t="shared" ref="BA135:BA198" si="65">AZ135/AZ$3</f>
        <v>0.91202189339740758</v>
      </c>
      <c r="BC135">
        <v>12.904227030303201</v>
      </c>
      <c r="BD135">
        <v>130</v>
      </c>
      <c r="BE135">
        <v>516.36900000000003</v>
      </c>
      <c r="BF135">
        <f t="shared" ref="BF135:BF198" si="66">BE135-BE$3</f>
        <v>510.09000000000003</v>
      </c>
      <c r="BG135">
        <f t="shared" ref="BG135:BG198" si="67">BF135/BF$3</f>
        <v>0.92843958480954969</v>
      </c>
      <c r="BJ135" s="4">
        <f t="shared" ref="BJ135:BJ198" si="68">AVERAGE($E135,$K135,$Q135,$W135,$AC135,$AI135,$AO135,$AU135,$BA135,$BG135)</f>
        <v>0.91654062696202776</v>
      </c>
      <c r="BK135" s="4">
        <f t="shared" ref="BK135:BK198" si="69">VAR($E135,$K135,$Q135,$W135,$AC135,$AI135,$AO135,$AU135,$BA135,$BG135)</f>
        <v>4.9596149680681352E-4</v>
      </c>
      <c r="BL135" s="4">
        <f t="shared" ref="BL135:BL198" si="70">_xlfn.STDEV.S($E135,$K135,$Q135,$W135,$AC135,$AI135,$AO135,$AU135,$BA135,$BG135)</f>
        <v>2.2270193012338568E-2</v>
      </c>
      <c r="BM135" s="4">
        <f t="shared" ref="BM135:BM198" si="71">BL135/SQRT(COUNT(E135,K135,Q135,W135,AC135,AI135,AO135,AU135,BA135,BG135))</f>
        <v>7.0424533850556191E-3</v>
      </c>
    </row>
    <row r="136" spans="1:65" x14ac:dyDescent="0.25">
      <c r="A136">
        <v>12.9984006060605</v>
      </c>
      <c r="B136">
        <v>131</v>
      </c>
      <c r="C136">
        <v>479.16800000000001</v>
      </c>
      <c r="D136">
        <f t="shared" si="48"/>
        <v>469.93900000000002</v>
      </c>
      <c r="E136">
        <f t="shared" si="49"/>
        <v>0.87064629608632604</v>
      </c>
      <c r="G136">
        <v>12.994839393939399</v>
      </c>
      <c r="H136">
        <v>131</v>
      </c>
      <c r="I136">
        <v>643.81299999999999</v>
      </c>
      <c r="J136">
        <f t="shared" si="50"/>
        <v>634.92099999999994</v>
      </c>
      <c r="K136">
        <f t="shared" si="51"/>
        <v>0.97899946757389322</v>
      </c>
      <c r="M136">
        <v>12.9994012121211</v>
      </c>
      <c r="N136">
        <v>131</v>
      </c>
      <c r="O136">
        <v>583.66200000000003</v>
      </c>
      <c r="P136">
        <f t="shared" si="52"/>
        <v>573.00800000000004</v>
      </c>
      <c r="Q136">
        <f t="shared" si="53"/>
        <v>0.96127459541053994</v>
      </c>
      <c r="S136">
        <v>12.999401212121199</v>
      </c>
      <c r="T136">
        <v>131</v>
      </c>
      <c r="U136">
        <v>761.92399999999998</v>
      </c>
      <c r="V136">
        <f t="shared" si="54"/>
        <v>752.81799999999998</v>
      </c>
      <c r="W136">
        <f t="shared" si="55"/>
        <v>0.94042650470264444</v>
      </c>
      <c r="Y136">
        <v>12.998400606060599</v>
      </c>
      <c r="Z136">
        <v>131</v>
      </c>
      <c r="AA136">
        <v>603.73299999999995</v>
      </c>
      <c r="AB136">
        <f t="shared" si="56"/>
        <v>594.0139999999999</v>
      </c>
      <c r="AC136">
        <f t="shared" si="57"/>
        <v>0.90757235159746508</v>
      </c>
      <c r="AE136">
        <v>13.001402424242499</v>
      </c>
      <c r="AF136">
        <v>131</v>
      </c>
      <c r="AG136">
        <v>584.54499999999996</v>
      </c>
      <c r="AH136">
        <f t="shared" si="58"/>
        <v>574.18299999999999</v>
      </c>
      <c r="AI136">
        <f t="shared" si="59"/>
        <v>0.91217969105710162</v>
      </c>
      <c r="AK136">
        <v>12.995839999999999</v>
      </c>
      <c r="AL136">
        <v>131</v>
      </c>
      <c r="AM136">
        <v>417.29599999999999</v>
      </c>
      <c r="AN136">
        <f t="shared" si="60"/>
        <v>407.63400000000001</v>
      </c>
      <c r="AO136">
        <f t="shared" si="61"/>
        <v>0.86430118935395284</v>
      </c>
      <c r="AQ136">
        <v>12.997399999999899</v>
      </c>
      <c r="AR136">
        <v>131</v>
      </c>
      <c r="AS136">
        <v>484.15199999999999</v>
      </c>
      <c r="AT136">
        <f t="shared" si="62"/>
        <v>474.22800000000001</v>
      </c>
      <c r="AU136">
        <f t="shared" si="63"/>
        <v>0.9440213652346735</v>
      </c>
      <c r="AW136">
        <v>13.000401818181899</v>
      </c>
      <c r="AX136">
        <v>131</v>
      </c>
      <c r="AY136">
        <v>432.50700000000001</v>
      </c>
      <c r="AZ136">
        <f t="shared" si="64"/>
        <v>423.72300000000001</v>
      </c>
      <c r="BA136">
        <f t="shared" si="65"/>
        <v>0.89599134887696319</v>
      </c>
      <c r="BC136">
        <v>13.0049636363637</v>
      </c>
      <c r="BD136">
        <v>131</v>
      </c>
      <c r="BE136">
        <v>507.41300000000001</v>
      </c>
      <c r="BF136">
        <f t="shared" si="66"/>
        <v>501.13400000000001</v>
      </c>
      <c r="BG136">
        <f t="shared" si="67"/>
        <v>0.91213833420366774</v>
      </c>
      <c r="BJ136" s="4">
        <f t="shared" si="68"/>
        <v>0.9187551144097228</v>
      </c>
      <c r="BK136" s="4">
        <f t="shared" si="69"/>
        <v>1.3950300525650795E-3</v>
      </c>
      <c r="BL136" s="4">
        <f t="shared" si="70"/>
        <v>3.7350101105152037E-2</v>
      </c>
      <c r="BM136" s="4">
        <f t="shared" si="71"/>
        <v>1.1811139032985257E-2</v>
      </c>
    </row>
    <row r="137" spans="1:65" x14ac:dyDescent="0.25">
      <c r="A137">
        <v>13.0982469090909</v>
      </c>
      <c r="B137">
        <v>132</v>
      </c>
      <c r="C137">
        <v>490.983</v>
      </c>
      <c r="D137">
        <f t="shared" si="48"/>
        <v>481.75400000000002</v>
      </c>
      <c r="E137">
        <f t="shared" si="49"/>
        <v>0.89253570298437013</v>
      </c>
      <c r="G137">
        <v>13.094795999999899</v>
      </c>
      <c r="H137">
        <v>132</v>
      </c>
      <c r="I137">
        <v>627.48800000000006</v>
      </c>
      <c r="J137">
        <f t="shared" si="50"/>
        <v>618.596</v>
      </c>
      <c r="K137">
        <f t="shared" si="51"/>
        <v>0.95382757011240793</v>
      </c>
      <c r="M137">
        <v>13.099247515151401</v>
      </c>
      <c r="N137">
        <v>132</v>
      </c>
      <c r="O137">
        <v>571.31200000000001</v>
      </c>
      <c r="P137">
        <f t="shared" si="52"/>
        <v>560.65800000000002</v>
      </c>
      <c r="Q137">
        <f t="shared" si="53"/>
        <v>0.94055631354829683</v>
      </c>
      <c r="S137">
        <v>13.0992475151515</v>
      </c>
      <c r="T137">
        <v>132</v>
      </c>
      <c r="U137">
        <v>749.24900000000002</v>
      </c>
      <c r="V137">
        <f t="shared" si="54"/>
        <v>740.14300000000003</v>
      </c>
      <c r="W137">
        <f t="shared" si="55"/>
        <v>0.9245927893197684</v>
      </c>
      <c r="Y137">
        <v>13.0982469090909</v>
      </c>
      <c r="Z137">
        <v>132</v>
      </c>
      <c r="AA137">
        <v>613.51800000000003</v>
      </c>
      <c r="AB137">
        <f t="shared" si="56"/>
        <v>603.79899999999998</v>
      </c>
      <c r="AC137">
        <f t="shared" si="57"/>
        <v>0.92252249664519337</v>
      </c>
      <c r="AE137">
        <v>13.1012487272728</v>
      </c>
      <c r="AF137">
        <v>132</v>
      </c>
      <c r="AG137">
        <v>578.85400000000004</v>
      </c>
      <c r="AH137">
        <f t="shared" si="58"/>
        <v>568.49200000000008</v>
      </c>
      <c r="AI137">
        <f t="shared" si="59"/>
        <v>0.90313864556845791</v>
      </c>
      <c r="AK137">
        <v>13.0957966060605</v>
      </c>
      <c r="AL137">
        <v>132</v>
      </c>
      <c r="AM137">
        <v>424.91899999999998</v>
      </c>
      <c r="AN137">
        <f t="shared" si="60"/>
        <v>415.25700000000001</v>
      </c>
      <c r="AO137">
        <f t="shared" si="61"/>
        <v>0.88046413936902801</v>
      </c>
      <c r="AQ137">
        <v>13.0982469090909</v>
      </c>
      <c r="AR137">
        <v>132</v>
      </c>
      <c r="AS137">
        <v>484.524</v>
      </c>
      <c r="AT137">
        <f t="shared" si="62"/>
        <v>474.6</v>
      </c>
      <c r="AU137">
        <f t="shared" si="63"/>
        <v>0.9447618865616878</v>
      </c>
      <c r="AW137">
        <v>13.1002481212121</v>
      </c>
      <c r="AX137">
        <v>132</v>
      </c>
      <c r="AY137">
        <v>450.25900000000001</v>
      </c>
      <c r="AZ137">
        <f t="shared" si="64"/>
        <v>441.47500000000002</v>
      </c>
      <c r="BA137">
        <f t="shared" si="65"/>
        <v>0.93352917057949958</v>
      </c>
      <c r="BC137">
        <v>13.1046996363636</v>
      </c>
      <c r="BD137">
        <v>132</v>
      </c>
      <c r="BE137">
        <v>519.23</v>
      </c>
      <c r="BF137">
        <f t="shared" si="66"/>
        <v>512.95100000000002</v>
      </c>
      <c r="BG137">
        <f t="shared" si="67"/>
        <v>0.9336470298724604</v>
      </c>
      <c r="BJ137" s="4">
        <f t="shared" si="68"/>
        <v>0.92295757445611704</v>
      </c>
      <c r="BK137" s="4">
        <f t="shared" si="69"/>
        <v>5.6566209216613061E-4</v>
      </c>
      <c r="BL137" s="4">
        <f t="shared" si="70"/>
        <v>2.3783651783654474E-2</v>
      </c>
      <c r="BM137" s="4">
        <f t="shared" si="71"/>
        <v>7.5210510712674363E-3</v>
      </c>
    </row>
    <row r="138" spans="1:65" x14ac:dyDescent="0.25">
      <c r="A138">
        <v>13.198093212121099</v>
      </c>
      <c r="B138">
        <v>133</v>
      </c>
      <c r="C138">
        <v>484.38299999999998</v>
      </c>
      <c r="D138">
        <f t="shared" si="48"/>
        <v>475.154</v>
      </c>
      <c r="E138">
        <f t="shared" si="49"/>
        <v>0.88030801906332989</v>
      </c>
      <c r="G138">
        <v>13.194752606060501</v>
      </c>
      <c r="H138">
        <v>133</v>
      </c>
      <c r="I138">
        <v>640.91700000000003</v>
      </c>
      <c r="J138">
        <f t="shared" si="50"/>
        <v>632.02499999999998</v>
      </c>
      <c r="K138">
        <f t="shared" si="51"/>
        <v>0.9745340577700059</v>
      </c>
      <c r="M138">
        <v>13.1990938181817</v>
      </c>
      <c r="N138">
        <v>133</v>
      </c>
      <c r="O138">
        <v>564.37800000000004</v>
      </c>
      <c r="P138">
        <f t="shared" si="52"/>
        <v>553.72400000000005</v>
      </c>
      <c r="Q138">
        <f t="shared" si="53"/>
        <v>0.92892387901932583</v>
      </c>
      <c r="S138">
        <v>13.199093818181799</v>
      </c>
      <c r="T138">
        <v>133</v>
      </c>
      <c r="U138">
        <v>745.51499999999999</v>
      </c>
      <c r="V138">
        <f t="shared" si="54"/>
        <v>736.40899999999999</v>
      </c>
      <c r="W138">
        <f t="shared" si="55"/>
        <v>0.91992824547443042</v>
      </c>
      <c r="Y138">
        <v>13.199093818181799</v>
      </c>
      <c r="Z138">
        <v>133</v>
      </c>
      <c r="AA138">
        <v>631.37400000000002</v>
      </c>
      <c r="AB138">
        <f t="shared" si="56"/>
        <v>621.65499999999997</v>
      </c>
      <c r="AC138">
        <f t="shared" si="57"/>
        <v>0.94980402857899349</v>
      </c>
      <c r="AE138">
        <v>13.201095030303099</v>
      </c>
      <c r="AF138">
        <v>133</v>
      </c>
      <c r="AG138">
        <v>574.23099999999999</v>
      </c>
      <c r="AH138">
        <f t="shared" si="58"/>
        <v>563.86900000000003</v>
      </c>
      <c r="AI138">
        <f t="shared" si="59"/>
        <v>0.89579428547462547</v>
      </c>
      <c r="AK138">
        <v>13.196753818181801</v>
      </c>
      <c r="AL138">
        <v>133</v>
      </c>
      <c r="AM138">
        <v>426.31200000000001</v>
      </c>
      <c r="AN138">
        <f t="shared" si="60"/>
        <v>416.65000000000003</v>
      </c>
      <c r="AO138">
        <f t="shared" si="61"/>
        <v>0.88341769956462035</v>
      </c>
      <c r="AQ138">
        <v>13.198093212121099</v>
      </c>
      <c r="AR138">
        <v>133</v>
      </c>
      <c r="AS138">
        <v>477.31400000000002</v>
      </c>
      <c r="AT138">
        <f t="shared" si="62"/>
        <v>467.39000000000004</v>
      </c>
      <c r="AU138">
        <f t="shared" si="63"/>
        <v>0.93040930922896603</v>
      </c>
      <c r="AW138">
        <v>13.201095030303099</v>
      </c>
      <c r="AX138">
        <v>133</v>
      </c>
      <c r="AY138">
        <v>453.12200000000001</v>
      </c>
      <c r="AZ138">
        <f t="shared" si="64"/>
        <v>444.33800000000002</v>
      </c>
      <c r="BA138">
        <f t="shared" si="65"/>
        <v>0.93958318046764522</v>
      </c>
      <c r="BC138">
        <v>13.2044356363637</v>
      </c>
      <c r="BD138">
        <v>133</v>
      </c>
      <c r="BE138">
        <v>526.80200000000002</v>
      </c>
      <c r="BF138">
        <f t="shared" si="66"/>
        <v>520.52300000000002</v>
      </c>
      <c r="BG138">
        <f t="shared" si="67"/>
        <v>0.94742919485545929</v>
      </c>
      <c r="BJ138" s="4">
        <f t="shared" si="68"/>
        <v>0.92501318994974024</v>
      </c>
      <c r="BK138" s="4">
        <f t="shared" si="69"/>
        <v>9.371570761020205E-4</v>
      </c>
      <c r="BL138" s="4">
        <f t="shared" si="70"/>
        <v>3.0613021348798952E-2</v>
      </c>
      <c r="BM138" s="4">
        <f t="shared" si="71"/>
        <v>9.6806873521564588E-3</v>
      </c>
    </row>
    <row r="139" spans="1:65" x14ac:dyDescent="0.25">
      <c r="A139">
        <v>13.2979395151514</v>
      </c>
      <c r="B139">
        <v>134</v>
      </c>
      <c r="C139">
        <v>466.75099999999998</v>
      </c>
      <c r="D139">
        <f t="shared" si="48"/>
        <v>457.52199999999999</v>
      </c>
      <c r="E139">
        <f t="shared" si="49"/>
        <v>0.84764157620033254</v>
      </c>
      <c r="G139">
        <v>13.2947092121212</v>
      </c>
      <c r="H139">
        <v>134</v>
      </c>
      <c r="I139">
        <v>630.37800000000004</v>
      </c>
      <c r="J139">
        <f t="shared" si="50"/>
        <v>621.48599999999999</v>
      </c>
      <c r="K139">
        <f t="shared" si="51"/>
        <v>0.95828372837664633</v>
      </c>
      <c r="M139">
        <v>13.299940727272601</v>
      </c>
      <c r="N139">
        <v>134</v>
      </c>
      <c r="O139">
        <v>562.423</v>
      </c>
      <c r="P139">
        <f t="shared" si="52"/>
        <v>551.76900000000001</v>
      </c>
      <c r="Q139">
        <f t="shared" si="53"/>
        <v>0.92564418338850096</v>
      </c>
      <c r="S139">
        <v>13.2989401212121</v>
      </c>
      <c r="T139">
        <v>134</v>
      </c>
      <c r="U139">
        <v>756.22</v>
      </c>
      <c r="V139">
        <f t="shared" si="54"/>
        <v>747.11400000000003</v>
      </c>
      <c r="W139">
        <f t="shared" si="55"/>
        <v>0.93330102047827168</v>
      </c>
      <c r="Y139">
        <v>13.2989401212121</v>
      </c>
      <c r="Z139">
        <v>134</v>
      </c>
      <c r="AA139">
        <v>619.89400000000001</v>
      </c>
      <c r="AB139">
        <f t="shared" si="56"/>
        <v>610.17499999999995</v>
      </c>
      <c r="AC139">
        <f t="shared" si="57"/>
        <v>0.93226415477746871</v>
      </c>
      <c r="AE139">
        <v>13.301941939394</v>
      </c>
      <c r="AF139">
        <v>134</v>
      </c>
      <c r="AG139">
        <v>592</v>
      </c>
      <c r="AH139">
        <f t="shared" si="58"/>
        <v>581.63800000000003</v>
      </c>
      <c r="AI139">
        <f t="shared" si="59"/>
        <v>0.92402312702931033</v>
      </c>
      <c r="AK139">
        <v>13.2967104242422</v>
      </c>
      <c r="AL139">
        <v>134</v>
      </c>
      <c r="AM139">
        <v>423.43099999999998</v>
      </c>
      <c r="AN139">
        <f t="shared" si="60"/>
        <v>413.76900000000001</v>
      </c>
      <c r="AO139">
        <f t="shared" si="61"/>
        <v>0.87730915188084335</v>
      </c>
      <c r="AQ139">
        <v>13.2979395151514</v>
      </c>
      <c r="AR139">
        <v>134</v>
      </c>
      <c r="AS139">
        <v>485.666</v>
      </c>
      <c r="AT139">
        <f t="shared" si="62"/>
        <v>475.74200000000002</v>
      </c>
      <c r="AU139">
        <f t="shared" si="63"/>
        <v>0.94703520740967229</v>
      </c>
      <c r="AW139">
        <v>13.3009413333334</v>
      </c>
      <c r="AX139">
        <v>134</v>
      </c>
      <c r="AY139">
        <v>445.40199999999999</v>
      </c>
      <c r="AZ139">
        <f t="shared" si="64"/>
        <v>436.61799999999999</v>
      </c>
      <c r="BA139">
        <f t="shared" si="65"/>
        <v>0.9232587109124637</v>
      </c>
      <c r="BC139">
        <v>13.3051722424243</v>
      </c>
      <c r="BD139">
        <v>134</v>
      </c>
      <c r="BE139">
        <v>525.81799999999998</v>
      </c>
      <c r="BF139">
        <f t="shared" si="66"/>
        <v>519.53899999999999</v>
      </c>
      <c r="BG139">
        <f t="shared" si="67"/>
        <v>0.94563816866115502</v>
      </c>
      <c r="BJ139" s="4">
        <f t="shared" si="68"/>
        <v>0.9214399029114666</v>
      </c>
      <c r="BK139" s="4">
        <f t="shared" si="69"/>
        <v>1.1419296651729411E-3</v>
      </c>
      <c r="BL139" s="4">
        <f t="shared" si="70"/>
        <v>3.379244982496743E-2</v>
      </c>
      <c r="BM139" s="4">
        <f t="shared" si="71"/>
        <v>1.0686110916385536E-2</v>
      </c>
    </row>
    <row r="140" spans="1:65" x14ac:dyDescent="0.25">
      <c r="A140">
        <v>13.398786424242401</v>
      </c>
      <c r="B140">
        <v>135</v>
      </c>
      <c r="C140">
        <v>474.1</v>
      </c>
      <c r="D140">
        <f t="shared" si="48"/>
        <v>464.87100000000004</v>
      </c>
      <c r="E140">
        <f t="shared" si="49"/>
        <v>0.86125691697847273</v>
      </c>
      <c r="G140">
        <v>13.394665818181799</v>
      </c>
      <c r="H140">
        <v>135</v>
      </c>
      <c r="I140">
        <v>640.53800000000001</v>
      </c>
      <c r="J140">
        <f t="shared" si="50"/>
        <v>631.64599999999996</v>
      </c>
      <c r="K140">
        <f t="shared" si="51"/>
        <v>0.97394966884884793</v>
      </c>
      <c r="M140">
        <v>13.3997870303029</v>
      </c>
      <c r="N140">
        <v>135</v>
      </c>
      <c r="O140">
        <v>569.12900000000002</v>
      </c>
      <c r="P140">
        <f t="shared" si="52"/>
        <v>558.47500000000002</v>
      </c>
      <c r="Q140">
        <f t="shared" si="53"/>
        <v>0.93689412656001536</v>
      </c>
      <c r="S140">
        <v>13.399787030302999</v>
      </c>
      <c r="T140">
        <v>135</v>
      </c>
      <c r="U140">
        <v>751.15800000000002</v>
      </c>
      <c r="V140">
        <f t="shared" si="54"/>
        <v>742.05200000000002</v>
      </c>
      <c r="W140">
        <f t="shared" si="55"/>
        <v>0.92697752799163513</v>
      </c>
      <c r="Y140">
        <v>13.398786424242401</v>
      </c>
      <c r="Z140">
        <v>135</v>
      </c>
      <c r="AA140">
        <v>620.15599999999995</v>
      </c>
      <c r="AB140">
        <f t="shared" si="56"/>
        <v>610.4369999999999</v>
      </c>
      <c r="AC140">
        <f t="shared" si="57"/>
        <v>0.93266445503321771</v>
      </c>
      <c r="AE140">
        <v>13.401788242424299</v>
      </c>
      <c r="AF140">
        <v>135</v>
      </c>
      <c r="AG140">
        <v>569.96699999999998</v>
      </c>
      <c r="AH140">
        <f t="shared" si="58"/>
        <v>559.60500000000002</v>
      </c>
      <c r="AI140">
        <f t="shared" si="59"/>
        <v>0.88902025314927358</v>
      </c>
      <c r="AK140">
        <v>13.396667030302901</v>
      </c>
      <c r="AL140">
        <v>135</v>
      </c>
      <c r="AM140">
        <v>419.52499999999998</v>
      </c>
      <c r="AN140">
        <f t="shared" si="60"/>
        <v>409.863</v>
      </c>
      <c r="AO140">
        <f t="shared" si="61"/>
        <v>0.86902730972435849</v>
      </c>
      <c r="AQ140">
        <v>13.397785818181699</v>
      </c>
      <c r="AR140">
        <v>135</v>
      </c>
      <c r="AS140">
        <v>485.79500000000002</v>
      </c>
      <c r="AT140">
        <f t="shared" si="62"/>
        <v>475.87100000000004</v>
      </c>
      <c r="AU140">
        <f t="shared" si="63"/>
        <v>0.94729200109565304</v>
      </c>
      <c r="AW140">
        <v>13.400787636363701</v>
      </c>
      <c r="AX140">
        <v>135</v>
      </c>
      <c r="AY140">
        <v>441.55599999999998</v>
      </c>
      <c r="AZ140">
        <f t="shared" si="64"/>
        <v>432.77199999999999</v>
      </c>
      <c r="BA140">
        <f t="shared" si="65"/>
        <v>0.91512608009520624</v>
      </c>
      <c r="BC140">
        <v>13.404908242424399</v>
      </c>
      <c r="BD140">
        <v>135</v>
      </c>
      <c r="BE140">
        <v>517.62800000000004</v>
      </c>
      <c r="BF140">
        <f t="shared" si="66"/>
        <v>511.34900000000005</v>
      </c>
      <c r="BG140">
        <f t="shared" si="67"/>
        <v>0.93073115186100186</v>
      </c>
      <c r="BJ140" s="4">
        <f t="shared" si="68"/>
        <v>0.91829394913376827</v>
      </c>
      <c r="BK140" s="4">
        <f t="shared" si="69"/>
        <v>1.2520469127510984E-3</v>
      </c>
      <c r="BL140" s="4">
        <f t="shared" si="70"/>
        <v>3.5384274936065857E-2</v>
      </c>
      <c r="BM140" s="4">
        <f t="shared" si="71"/>
        <v>1.1189490215157695E-2</v>
      </c>
    </row>
    <row r="141" spans="1:65" x14ac:dyDescent="0.25">
      <c r="A141">
        <v>13.4986327272727</v>
      </c>
      <c r="B141">
        <v>136</v>
      </c>
      <c r="C141">
        <v>482.62700000000001</v>
      </c>
      <c r="D141">
        <f t="shared" si="48"/>
        <v>473.39800000000002</v>
      </c>
      <c r="E141">
        <f t="shared" si="49"/>
        <v>0.87705471406858038</v>
      </c>
      <c r="G141">
        <v>13.493621818181801</v>
      </c>
      <c r="H141">
        <v>136</v>
      </c>
      <c r="I141">
        <v>637.48299999999995</v>
      </c>
      <c r="J141">
        <f t="shared" si="50"/>
        <v>628.59099999999989</v>
      </c>
      <c r="K141">
        <f t="shared" si="51"/>
        <v>0.96923909324426361</v>
      </c>
      <c r="M141">
        <v>13.4996333333332</v>
      </c>
      <c r="N141">
        <v>136</v>
      </c>
      <c r="O141">
        <v>566.80200000000002</v>
      </c>
      <c r="P141">
        <f t="shared" si="52"/>
        <v>556.14800000000002</v>
      </c>
      <c r="Q141">
        <f t="shared" si="53"/>
        <v>0.93299036608281372</v>
      </c>
      <c r="S141">
        <v>13.4996333333333</v>
      </c>
      <c r="T141">
        <v>136</v>
      </c>
      <c r="U141">
        <v>754.39400000000001</v>
      </c>
      <c r="V141">
        <f t="shared" si="54"/>
        <v>745.28800000000001</v>
      </c>
      <c r="W141">
        <f t="shared" si="55"/>
        <v>0.93101996609648618</v>
      </c>
      <c r="Y141">
        <v>13.497632121212099</v>
      </c>
      <c r="Z141">
        <v>136</v>
      </c>
      <c r="AA141">
        <v>619.93299999999999</v>
      </c>
      <c r="AB141">
        <f t="shared" si="56"/>
        <v>610.21399999999994</v>
      </c>
      <c r="AC141">
        <f t="shared" si="57"/>
        <v>0.93232374145675967</v>
      </c>
      <c r="AE141">
        <v>-1099.5610692121199</v>
      </c>
      <c r="AF141">
        <v>136</v>
      </c>
      <c r="AG141">
        <v>581.11500000000001</v>
      </c>
      <c r="AH141">
        <f t="shared" si="58"/>
        <v>570.75300000000004</v>
      </c>
      <c r="AI141">
        <f t="shared" si="59"/>
        <v>0.90673059845017001</v>
      </c>
      <c r="AK141">
        <v>13.4966236363636</v>
      </c>
      <c r="AL141">
        <v>136</v>
      </c>
      <c r="AM141">
        <v>433.93700000000001</v>
      </c>
      <c r="AN141">
        <f t="shared" si="60"/>
        <v>424.27500000000003</v>
      </c>
      <c r="AO141">
        <f t="shared" si="61"/>
        <v>0.89958489015427645</v>
      </c>
      <c r="AQ141">
        <v>13.497632121212</v>
      </c>
      <c r="AR141">
        <v>136</v>
      </c>
      <c r="AS141">
        <v>470.25400000000002</v>
      </c>
      <c r="AT141">
        <f t="shared" si="62"/>
        <v>460.33000000000004</v>
      </c>
      <c r="AU141">
        <f t="shared" si="63"/>
        <v>0.91635532920552409</v>
      </c>
      <c r="AW141">
        <v>13.5006339393939</v>
      </c>
      <c r="AX141">
        <v>136</v>
      </c>
      <c r="AY141">
        <v>437.89299999999997</v>
      </c>
      <c r="AZ141">
        <f t="shared" si="64"/>
        <v>429.10899999999998</v>
      </c>
      <c r="BA141">
        <f t="shared" si="65"/>
        <v>0.90738041533087599</v>
      </c>
      <c r="BC141">
        <v>13.5046442424243</v>
      </c>
      <c r="BD141">
        <v>136</v>
      </c>
      <c r="BE141">
        <v>516.96400000000006</v>
      </c>
      <c r="BF141">
        <f t="shared" si="66"/>
        <v>510.68500000000006</v>
      </c>
      <c r="BG141">
        <f t="shared" si="67"/>
        <v>0.92952257320956089</v>
      </c>
      <c r="BJ141" s="4">
        <f t="shared" si="68"/>
        <v>0.92022016872993095</v>
      </c>
      <c r="BK141" s="4">
        <f t="shared" si="69"/>
        <v>6.1849285358165458E-4</v>
      </c>
      <c r="BL141" s="4">
        <f t="shared" si="70"/>
        <v>2.4869516553034453E-2</v>
      </c>
      <c r="BM141" s="4">
        <f t="shared" si="71"/>
        <v>7.8644316614848563E-3</v>
      </c>
    </row>
    <row r="142" spans="1:65" x14ac:dyDescent="0.25">
      <c r="A142">
        <v>13.598479030302901</v>
      </c>
      <c r="B142">
        <v>137</v>
      </c>
      <c r="C142">
        <v>499.17200000000003</v>
      </c>
      <c r="D142">
        <f t="shared" si="48"/>
        <v>489.94300000000004</v>
      </c>
      <c r="E142">
        <f t="shared" si="49"/>
        <v>0.90770729444337006</v>
      </c>
      <c r="G142">
        <v>13.594579030303001</v>
      </c>
      <c r="H142">
        <v>137</v>
      </c>
      <c r="I142">
        <v>630.70899999999995</v>
      </c>
      <c r="J142">
        <f t="shared" si="50"/>
        <v>621.81699999999989</v>
      </c>
      <c r="K142">
        <f t="shared" si="51"/>
        <v>0.95879410498061257</v>
      </c>
      <c r="M142">
        <v>13.599479636363601</v>
      </c>
      <c r="N142">
        <v>137</v>
      </c>
      <c r="O142">
        <v>557.10500000000002</v>
      </c>
      <c r="P142">
        <f t="shared" si="52"/>
        <v>546.45100000000002</v>
      </c>
      <c r="Q142">
        <f t="shared" si="53"/>
        <v>0.91672274023518863</v>
      </c>
      <c r="S142">
        <v>13.599479636363601</v>
      </c>
      <c r="T142">
        <v>137</v>
      </c>
      <c r="U142">
        <v>750.19</v>
      </c>
      <c r="V142">
        <f t="shared" si="54"/>
        <v>741.08400000000006</v>
      </c>
      <c r="W142">
        <f t="shared" si="55"/>
        <v>0.92576829434345975</v>
      </c>
      <c r="Y142">
        <v>13.598479030302901</v>
      </c>
      <c r="Z142">
        <v>137</v>
      </c>
      <c r="AA142">
        <v>602.13</v>
      </c>
      <c r="AB142">
        <f t="shared" si="56"/>
        <v>592.41099999999994</v>
      </c>
      <c r="AC142">
        <f t="shared" si="57"/>
        <v>0.9051231862922523</v>
      </c>
      <c r="AE142">
        <v>13.601480848484901</v>
      </c>
      <c r="AF142">
        <v>137</v>
      </c>
      <c r="AG142">
        <v>567.14599999999996</v>
      </c>
      <c r="AH142">
        <f t="shared" si="58"/>
        <v>556.78399999999999</v>
      </c>
      <c r="AI142">
        <f t="shared" si="59"/>
        <v>0.88453865249500119</v>
      </c>
      <c r="AK142">
        <v>13.5965802424241</v>
      </c>
      <c r="AL142">
        <v>137</v>
      </c>
      <c r="AM142">
        <v>438.63099999999997</v>
      </c>
      <c r="AN142">
        <f t="shared" si="60"/>
        <v>428.96899999999999</v>
      </c>
      <c r="AO142">
        <f t="shared" si="61"/>
        <v>0.90953751869563326</v>
      </c>
      <c r="AQ142">
        <v>13.597478424242301</v>
      </c>
      <c r="AR142">
        <v>137</v>
      </c>
      <c r="AS142">
        <v>491.96899999999999</v>
      </c>
      <c r="AT142">
        <f t="shared" si="62"/>
        <v>482.04500000000002</v>
      </c>
      <c r="AU142">
        <f t="shared" si="63"/>
        <v>0.95958226634561483</v>
      </c>
      <c r="AW142">
        <v>13.600480242424201</v>
      </c>
      <c r="AX142">
        <v>137</v>
      </c>
      <c r="AY142">
        <v>444.35300000000001</v>
      </c>
      <c r="AZ142">
        <f t="shared" si="64"/>
        <v>435.56900000000002</v>
      </c>
      <c r="BA142">
        <f t="shared" si="65"/>
        <v>0.92104052845606676</v>
      </c>
      <c r="BC142">
        <v>13.605380848484799</v>
      </c>
      <c r="BD142">
        <v>137</v>
      </c>
      <c r="BE142">
        <v>509.94600000000003</v>
      </c>
      <c r="BF142">
        <f t="shared" si="66"/>
        <v>503.66700000000003</v>
      </c>
      <c r="BG142">
        <f t="shared" si="67"/>
        <v>0.9167487705351437</v>
      </c>
      <c r="BJ142" s="4">
        <f t="shared" si="68"/>
        <v>0.92055633568223438</v>
      </c>
      <c r="BK142" s="4">
        <f t="shared" si="69"/>
        <v>5.4041233533334734E-4</v>
      </c>
      <c r="BL142" s="4">
        <f t="shared" si="70"/>
        <v>2.3246770428026069E-2</v>
      </c>
      <c r="BM142" s="4">
        <f t="shared" si="71"/>
        <v>7.3512742795609747E-3</v>
      </c>
    </row>
    <row r="143" spans="1:65" x14ac:dyDescent="0.25">
      <c r="A143">
        <v>13.6983253333332</v>
      </c>
      <c r="B143">
        <v>138</v>
      </c>
      <c r="C143">
        <v>483.05200000000002</v>
      </c>
      <c r="D143">
        <f t="shared" si="48"/>
        <v>473.82300000000004</v>
      </c>
      <c r="E143">
        <f t="shared" si="49"/>
        <v>0.87784210280592012</v>
      </c>
      <c r="G143">
        <v>13.6945356363636</v>
      </c>
      <c r="H143">
        <v>138</v>
      </c>
      <c r="I143">
        <v>618.44100000000003</v>
      </c>
      <c r="J143">
        <f t="shared" si="50"/>
        <v>609.54899999999998</v>
      </c>
      <c r="K143">
        <f t="shared" si="51"/>
        <v>0.93987779024508422</v>
      </c>
      <c r="M143">
        <v>13.6993259393939</v>
      </c>
      <c r="N143">
        <v>138</v>
      </c>
      <c r="O143">
        <v>562.678</v>
      </c>
      <c r="P143">
        <f t="shared" si="52"/>
        <v>552.024</v>
      </c>
      <c r="Q143">
        <f t="shared" si="53"/>
        <v>0.92607196977513029</v>
      </c>
      <c r="S143">
        <v>13.6993259393939</v>
      </c>
      <c r="T143">
        <v>138</v>
      </c>
      <c r="U143">
        <v>724.33</v>
      </c>
      <c r="V143">
        <f t="shared" si="54"/>
        <v>715.22400000000005</v>
      </c>
      <c r="W143">
        <f t="shared" si="55"/>
        <v>0.8934637673374497</v>
      </c>
      <c r="Y143">
        <v>13.6993259393939</v>
      </c>
      <c r="Z143">
        <v>138</v>
      </c>
      <c r="AA143">
        <v>607.55899999999997</v>
      </c>
      <c r="AB143">
        <f t="shared" si="56"/>
        <v>597.83999999999992</v>
      </c>
      <c r="AC143">
        <f t="shared" si="57"/>
        <v>0.91341795762225897</v>
      </c>
      <c r="AE143">
        <v>13.7013271515152</v>
      </c>
      <c r="AF143">
        <v>138</v>
      </c>
      <c r="AG143">
        <v>579.28599999999994</v>
      </c>
      <c r="AH143">
        <f t="shared" si="58"/>
        <v>568.92399999999998</v>
      </c>
      <c r="AI143">
        <f t="shared" si="59"/>
        <v>0.90382494527871859</v>
      </c>
      <c r="AK143">
        <v>13.696536848484801</v>
      </c>
      <c r="AL143">
        <v>138</v>
      </c>
      <c r="AM143">
        <v>435.80099999999999</v>
      </c>
      <c r="AN143">
        <f t="shared" si="60"/>
        <v>426.13900000000001</v>
      </c>
      <c r="AO143">
        <f t="shared" si="61"/>
        <v>0.90353710566366907</v>
      </c>
      <c r="AQ143">
        <v>13.6983253333332</v>
      </c>
      <c r="AR143">
        <v>138</v>
      </c>
      <c r="AS143">
        <v>488.34399999999999</v>
      </c>
      <c r="AT143">
        <f t="shared" si="62"/>
        <v>478.42</v>
      </c>
      <c r="AU143">
        <f t="shared" si="63"/>
        <v>0.95236616470468327</v>
      </c>
      <c r="AW143">
        <v>13.7013271515152</v>
      </c>
      <c r="AX143">
        <v>138</v>
      </c>
      <c r="AY143">
        <v>447.42899999999997</v>
      </c>
      <c r="AZ143">
        <f t="shared" si="64"/>
        <v>438.64499999999998</v>
      </c>
      <c r="BA143">
        <f t="shared" si="65"/>
        <v>0.92754494145499644</v>
      </c>
      <c r="BC143">
        <v>13.7051168484849</v>
      </c>
      <c r="BD143">
        <v>138</v>
      </c>
      <c r="BE143">
        <v>521.68299999999999</v>
      </c>
      <c r="BF143">
        <f t="shared" si="66"/>
        <v>515.404</v>
      </c>
      <c r="BG143">
        <f t="shared" si="67"/>
        <v>0.93811185431822053</v>
      </c>
      <c r="BJ143" s="4">
        <f t="shared" si="68"/>
        <v>0.91760585992061316</v>
      </c>
      <c r="BK143" s="4">
        <f t="shared" si="69"/>
        <v>5.4051698085005341E-4</v>
      </c>
      <c r="BL143" s="4">
        <f t="shared" si="70"/>
        <v>2.3249021072940971E-2</v>
      </c>
      <c r="BM143" s="4">
        <f t="shared" si="71"/>
        <v>7.3519859959745113E-3</v>
      </c>
    </row>
    <row r="144" spans="1:65" x14ac:dyDescent="0.25">
      <c r="A144">
        <v>13.7981716363636</v>
      </c>
      <c r="B144">
        <v>139</v>
      </c>
      <c r="C144">
        <v>481.16500000000002</v>
      </c>
      <c r="D144">
        <f t="shared" si="48"/>
        <v>471.93600000000004</v>
      </c>
      <c r="E144">
        <f t="shared" si="49"/>
        <v>0.87434609681213182</v>
      </c>
      <c r="G144">
        <v>13.7944922424242</v>
      </c>
      <c r="H144">
        <v>139</v>
      </c>
      <c r="I144">
        <v>623.14400000000001</v>
      </c>
      <c r="J144">
        <f t="shared" si="50"/>
        <v>614.25199999999995</v>
      </c>
      <c r="K144">
        <f t="shared" si="51"/>
        <v>0.94712945540657667</v>
      </c>
      <c r="M144">
        <v>13.7991722424242</v>
      </c>
      <c r="N144">
        <v>139</v>
      </c>
      <c r="O144">
        <v>578.30499999999995</v>
      </c>
      <c r="P144">
        <f t="shared" si="52"/>
        <v>567.65099999999995</v>
      </c>
      <c r="Q144">
        <f t="shared" si="53"/>
        <v>0.95228772610397816</v>
      </c>
      <c r="S144">
        <v>13.7991722424242</v>
      </c>
      <c r="T144">
        <v>139</v>
      </c>
      <c r="U144">
        <v>747.923</v>
      </c>
      <c r="V144">
        <f t="shared" si="54"/>
        <v>738.81700000000001</v>
      </c>
      <c r="W144">
        <f t="shared" si="55"/>
        <v>0.92293633909509831</v>
      </c>
      <c r="Y144">
        <v>13.7991722424242</v>
      </c>
      <c r="Z144">
        <v>139</v>
      </c>
      <c r="AA144">
        <v>612.97900000000004</v>
      </c>
      <c r="AB144">
        <f t="shared" si="56"/>
        <v>603.26</v>
      </c>
      <c r="AC144">
        <f t="shared" si="57"/>
        <v>0.92169897818012181</v>
      </c>
      <c r="AE144">
        <v>13.802174060606101</v>
      </c>
      <c r="AF144">
        <v>139</v>
      </c>
      <c r="AG144">
        <v>586.62400000000002</v>
      </c>
      <c r="AH144">
        <f t="shared" si="58"/>
        <v>576.26200000000006</v>
      </c>
      <c r="AI144">
        <f t="shared" si="59"/>
        <v>0.91548250841273171</v>
      </c>
      <c r="AK144">
        <v>13.7964934545454</v>
      </c>
      <c r="AL144">
        <v>139</v>
      </c>
      <c r="AM144">
        <v>426.91800000000001</v>
      </c>
      <c r="AN144">
        <f t="shared" si="60"/>
        <v>417.25600000000003</v>
      </c>
      <c r="AO144">
        <f t="shared" si="61"/>
        <v>0.88470259366263104</v>
      </c>
      <c r="AQ144">
        <v>13.798171636363501</v>
      </c>
      <c r="AR144">
        <v>139</v>
      </c>
      <c r="AS144">
        <v>477.74799999999999</v>
      </c>
      <c r="AT144">
        <f t="shared" si="62"/>
        <v>467.82400000000001</v>
      </c>
      <c r="AU144">
        <f t="shared" si="63"/>
        <v>0.93127325077714918</v>
      </c>
      <c r="AW144">
        <v>13.8011734545455</v>
      </c>
      <c r="AX144">
        <v>139</v>
      </c>
      <c r="AY144">
        <v>451.62900000000002</v>
      </c>
      <c r="AZ144">
        <f t="shared" si="64"/>
        <v>442.84500000000003</v>
      </c>
      <c r="BA144">
        <f t="shared" si="65"/>
        <v>0.93642612955496574</v>
      </c>
      <c r="BC144">
        <v>13.804852848484799</v>
      </c>
      <c r="BD144">
        <v>139</v>
      </c>
      <c r="BE144">
        <v>523.90300000000002</v>
      </c>
      <c r="BF144">
        <f t="shared" si="66"/>
        <v>517.62400000000002</v>
      </c>
      <c r="BG144">
        <f t="shared" si="67"/>
        <v>0.94215258414683356</v>
      </c>
      <c r="BJ144" s="4">
        <f t="shared" si="68"/>
        <v>0.92284356621522168</v>
      </c>
      <c r="BK144" s="4">
        <f t="shared" si="69"/>
        <v>6.6082099265050423E-4</v>
      </c>
      <c r="BL144" s="4">
        <f t="shared" si="70"/>
        <v>2.5706438739166192E-2</v>
      </c>
      <c r="BM144" s="4">
        <f t="shared" si="71"/>
        <v>8.129089694735225E-3</v>
      </c>
    </row>
    <row r="145" spans="1:65" x14ac:dyDescent="0.25">
      <c r="A145">
        <v>13.899018545454499</v>
      </c>
      <c r="B145">
        <v>140</v>
      </c>
      <c r="C145">
        <v>476.327</v>
      </c>
      <c r="D145">
        <f t="shared" si="48"/>
        <v>467.09800000000001</v>
      </c>
      <c r="E145">
        <f t="shared" si="49"/>
        <v>0.86538283396213278</v>
      </c>
      <c r="G145">
        <v>13.8944488484847</v>
      </c>
      <c r="H145">
        <v>140</v>
      </c>
      <c r="I145">
        <v>611.45699999999999</v>
      </c>
      <c r="J145">
        <f t="shared" si="50"/>
        <v>602.56499999999994</v>
      </c>
      <c r="K145">
        <f t="shared" si="51"/>
        <v>0.92910899809372027</v>
      </c>
      <c r="M145">
        <v>13.900019151515099</v>
      </c>
      <c r="N145">
        <v>140</v>
      </c>
      <c r="O145">
        <v>565.38099999999997</v>
      </c>
      <c r="P145">
        <f t="shared" si="52"/>
        <v>554.72699999999998</v>
      </c>
      <c r="Q145">
        <f t="shared" si="53"/>
        <v>0.93060650547340096</v>
      </c>
      <c r="S145">
        <v>13.900019151515099</v>
      </c>
      <c r="T145">
        <v>140</v>
      </c>
      <c r="U145">
        <v>759.61300000000006</v>
      </c>
      <c r="V145">
        <f t="shared" si="54"/>
        <v>750.50700000000006</v>
      </c>
      <c r="W145">
        <f t="shared" si="55"/>
        <v>0.93753958428845707</v>
      </c>
      <c r="Y145">
        <v>13.899018545454499</v>
      </c>
      <c r="Z145">
        <v>140</v>
      </c>
      <c r="AA145">
        <v>621.77499999999998</v>
      </c>
      <c r="AB145">
        <f t="shared" si="56"/>
        <v>612.05599999999993</v>
      </c>
      <c r="AC145">
        <f t="shared" si="57"/>
        <v>0.93513806615557571</v>
      </c>
      <c r="AE145">
        <v>13.902020363636399</v>
      </c>
      <c r="AF145">
        <v>140</v>
      </c>
      <c r="AG145">
        <v>566.65300000000002</v>
      </c>
      <c r="AH145">
        <f t="shared" si="58"/>
        <v>556.29100000000005</v>
      </c>
      <c r="AI145">
        <f t="shared" si="59"/>
        <v>0.88375544472380085</v>
      </c>
      <c r="AK145">
        <v>13.8964500606059</v>
      </c>
      <c r="AL145">
        <v>140</v>
      </c>
      <c r="AM145">
        <v>435.02300000000002</v>
      </c>
      <c r="AN145">
        <f t="shared" si="60"/>
        <v>425.36100000000005</v>
      </c>
      <c r="AO145">
        <f t="shared" si="61"/>
        <v>0.90188752215170165</v>
      </c>
      <c r="AQ145">
        <v>13.898017939393799</v>
      </c>
      <c r="AR145">
        <v>140</v>
      </c>
      <c r="AS145">
        <v>483.06900000000002</v>
      </c>
      <c r="AT145">
        <f t="shared" si="62"/>
        <v>473.14500000000004</v>
      </c>
      <c r="AU145">
        <f t="shared" si="63"/>
        <v>0.94186549266167252</v>
      </c>
      <c r="AW145">
        <v>13.9010197575757</v>
      </c>
      <c r="AX145">
        <v>140</v>
      </c>
      <c r="AY145">
        <v>437.45</v>
      </c>
      <c r="AZ145">
        <f t="shared" si="64"/>
        <v>428.666</v>
      </c>
      <c r="BA145">
        <f t="shared" si="65"/>
        <v>0.90644366144318878</v>
      </c>
      <c r="BC145">
        <v>13.9055894545456</v>
      </c>
      <c r="BD145">
        <v>140</v>
      </c>
      <c r="BE145">
        <v>533.14</v>
      </c>
      <c r="BF145">
        <f t="shared" si="66"/>
        <v>526.86099999999999</v>
      </c>
      <c r="BG145">
        <f t="shared" si="67"/>
        <v>0.95896529650129214</v>
      </c>
      <c r="BJ145" s="4">
        <f t="shared" si="68"/>
        <v>0.91906934054549416</v>
      </c>
      <c r="BK145" s="4">
        <f t="shared" si="69"/>
        <v>8.3650460902102378E-4</v>
      </c>
      <c r="BL145" s="4">
        <f t="shared" si="70"/>
        <v>2.8922389407188054E-2</v>
      </c>
      <c r="BM145" s="4">
        <f t="shared" si="71"/>
        <v>9.1460625901041356E-3</v>
      </c>
    </row>
    <row r="146" spans="1:65" x14ac:dyDescent="0.25">
      <c r="A146">
        <v>13.9988648484848</v>
      </c>
      <c r="B146">
        <v>141</v>
      </c>
      <c r="C146">
        <v>471.839</v>
      </c>
      <c r="D146">
        <f t="shared" si="48"/>
        <v>462.61</v>
      </c>
      <c r="E146">
        <f t="shared" si="49"/>
        <v>0.85706800889582546</v>
      </c>
      <c r="G146">
        <v>13.993404848484801</v>
      </c>
      <c r="H146">
        <v>141</v>
      </c>
      <c r="I146">
        <v>638.93399999999997</v>
      </c>
      <c r="J146">
        <f t="shared" si="50"/>
        <v>630.04199999999992</v>
      </c>
      <c r="K146">
        <f t="shared" si="51"/>
        <v>0.97147642391603184</v>
      </c>
      <c r="M146">
        <v>13.9998654545454</v>
      </c>
      <c r="N146">
        <v>141</v>
      </c>
      <c r="O146">
        <v>563.77800000000002</v>
      </c>
      <c r="P146">
        <f t="shared" si="52"/>
        <v>553.12400000000002</v>
      </c>
      <c r="Q146">
        <f t="shared" si="53"/>
        <v>0.92791732281549211</v>
      </c>
      <c r="S146">
        <v>13.9998654545454</v>
      </c>
      <c r="T146">
        <v>141</v>
      </c>
      <c r="U146">
        <v>751.64800000000002</v>
      </c>
      <c r="V146">
        <f t="shared" si="54"/>
        <v>742.54200000000003</v>
      </c>
      <c r="W146">
        <f t="shared" si="55"/>
        <v>0.92758964006560829</v>
      </c>
      <c r="Y146">
        <v>13.9978642424242</v>
      </c>
      <c r="Z146">
        <v>141</v>
      </c>
      <c r="AA146">
        <v>621.55799999999999</v>
      </c>
      <c r="AB146">
        <f t="shared" si="56"/>
        <v>611.83899999999994</v>
      </c>
      <c r="AC146">
        <f t="shared" si="57"/>
        <v>0.93480651976054685</v>
      </c>
      <c r="AE146">
        <v>14.0018666666667</v>
      </c>
      <c r="AF146">
        <v>141</v>
      </c>
      <c r="AG146">
        <v>582.31399999999996</v>
      </c>
      <c r="AH146">
        <f t="shared" si="58"/>
        <v>571.952</v>
      </c>
      <c r="AI146">
        <f t="shared" si="59"/>
        <v>0.90863539787749092</v>
      </c>
      <c r="AK146">
        <v>13.9964066666666</v>
      </c>
      <c r="AL146">
        <v>141</v>
      </c>
      <c r="AM146">
        <v>410.19900000000001</v>
      </c>
      <c r="AN146">
        <f t="shared" si="60"/>
        <v>400.53700000000003</v>
      </c>
      <c r="AO146">
        <f t="shared" si="61"/>
        <v>0.8492535104536526</v>
      </c>
      <c r="AQ146">
        <v>13.9978642424241</v>
      </c>
      <c r="AR146">
        <v>141</v>
      </c>
      <c r="AS146">
        <v>464.40899999999999</v>
      </c>
      <c r="AT146">
        <f t="shared" si="62"/>
        <v>454.48500000000001</v>
      </c>
      <c r="AU146">
        <f t="shared" si="63"/>
        <v>0.90471998738724957</v>
      </c>
      <c r="AW146">
        <v>14.000866060606</v>
      </c>
      <c r="AX146">
        <v>141</v>
      </c>
      <c r="AY146">
        <v>436.47800000000001</v>
      </c>
      <c r="AZ146">
        <f t="shared" si="64"/>
        <v>427.69400000000002</v>
      </c>
      <c r="BA146">
        <f t="shared" si="65"/>
        <v>0.90438830076862453</v>
      </c>
      <c r="BC146">
        <v>14.005325454545501</v>
      </c>
      <c r="BD146">
        <v>141</v>
      </c>
      <c r="BE146">
        <v>498.79599999999999</v>
      </c>
      <c r="BF146">
        <f t="shared" si="66"/>
        <v>492.517</v>
      </c>
      <c r="BG146">
        <f t="shared" si="67"/>
        <v>0.89645411396350638</v>
      </c>
      <c r="BJ146" s="4">
        <f t="shared" si="68"/>
        <v>0.90823092259040283</v>
      </c>
      <c r="BK146" s="4">
        <f t="shared" si="69"/>
        <v>1.3033886899124834E-3</v>
      </c>
      <c r="BL146" s="4">
        <f t="shared" si="70"/>
        <v>3.6102474844703976E-2</v>
      </c>
      <c r="BM146" s="4">
        <f t="shared" si="71"/>
        <v>1.1416604967819826E-2</v>
      </c>
    </row>
    <row r="147" spans="1:65" x14ac:dyDescent="0.25">
      <c r="A147">
        <v>14.098711151515101</v>
      </c>
      <c r="B147">
        <v>142</v>
      </c>
      <c r="C147">
        <v>460.94900000000001</v>
      </c>
      <c r="D147">
        <f t="shared" si="48"/>
        <v>451.72</v>
      </c>
      <c r="E147">
        <f t="shared" si="49"/>
        <v>0.836892330426109</v>
      </c>
      <c r="G147">
        <v>14.095362666666601</v>
      </c>
      <c r="H147">
        <v>142</v>
      </c>
      <c r="I147">
        <v>639.77099999999996</v>
      </c>
      <c r="J147">
        <f t="shared" si="50"/>
        <v>630.87899999999991</v>
      </c>
      <c r="K147">
        <f t="shared" si="51"/>
        <v>0.97276701369705865</v>
      </c>
      <c r="M147">
        <v>14.099711757575699</v>
      </c>
      <c r="N147">
        <v>142</v>
      </c>
      <c r="O147">
        <v>565.98800000000006</v>
      </c>
      <c r="P147">
        <f t="shared" si="52"/>
        <v>555.33400000000006</v>
      </c>
      <c r="Q147">
        <f t="shared" si="53"/>
        <v>0.93162480483294619</v>
      </c>
      <c r="S147">
        <v>14.099711757575699</v>
      </c>
      <c r="T147">
        <v>142</v>
      </c>
      <c r="U147">
        <v>746.42899999999997</v>
      </c>
      <c r="V147">
        <f t="shared" si="54"/>
        <v>737.32299999999998</v>
      </c>
      <c r="W147">
        <f t="shared" si="55"/>
        <v>0.9210700218736374</v>
      </c>
      <c r="Y147">
        <v>14.0987111515152</v>
      </c>
      <c r="Z147">
        <v>142</v>
      </c>
      <c r="AA147">
        <v>608.08600000000001</v>
      </c>
      <c r="AB147">
        <f t="shared" si="56"/>
        <v>598.36699999999996</v>
      </c>
      <c r="AC147">
        <f t="shared" si="57"/>
        <v>0.91422314172447194</v>
      </c>
      <c r="AE147">
        <v>14.101712969696999</v>
      </c>
      <c r="AF147">
        <v>142</v>
      </c>
      <c r="AG147">
        <v>581.04200000000003</v>
      </c>
      <c r="AH147">
        <f t="shared" si="58"/>
        <v>570.68000000000006</v>
      </c>
      <c r="AI147">
        <f t="shared" si="59"/>
        <v>0.90661462650838986</v>
      </c>
      <c r="AK147">
        <v>14.0963632727273</v>
      </c>
      <c r="AL147">
        <v>142</v>
      </c>
      <c r="AM147">
        <v>430.589</v>
      </c>
      <c r="AN147">
        <f t="shared" si="60"/>
        <v>420.92700000000002</v>
      </c>
      <c r="AO147">
        <f t="shared" si="61"/>
        <v>0.89248616830586092</v>
      </c>
      <c r="AQ147">
        <v>14.097710545454399</v>
      </c>
      <c r="AR147">
        <v>142</v>
      </c>
      <c r="AS147">
        <v>486.04599999999999</v>
      </c>
      <c r="AT147">
        <f t="shared" si="62"/>
        <v>476.12200000000001</v>
      </c>
      <c r="AU147">
        <f t="shared" si="63"/>
        <v>0.94779165392651477</v>
      </c>
      <c r="AW147">
        <v>14.100712363636299</v>
      </c>
      <c r="AX147">
        <v>142</v>
      </c>
      <c r="AY147">
        <v>431.41899999999998</v>
      </c>
      <c r="AZ147">
        <f t="shared" si="64"/>
        <v>422.63499999999999</v>
      </c>
      <c r="BA147">
        <f t="shared" si="65"/>
        <v>0.89369069824535208</v>
      </c>
      <c r="BC147">
        <v>14.1050614545456</v>
      </c>
      <c r="BD147">
        <v>142</v>
      </c>
      <c r="BE147">
        <v>509.96800000000002</v>
      </c>
      <c r="BF147">
        <f t="shared" si="66"/>
        <v>503.68900000000002</v>
      </c>
      <c r="BG147">
        <f t="shared" si="67"/>
        <v>0.91678881380371557</v>
      </c>
      <c r="BJ147" s="4">
        <f t="shared" si="68"/>
        <v>0.91339492733440564</v>
      </c>
      <c r="BK147" s="4">
        <f t="shared" si="69"/>
        <v>1.3150746682954774E-3</v>
      </c>
      <c r="BL147" s="4">
        <f t="shared" si="70"/>
        <v>3.6263958254656614E-2</v>
      </c>
      <c r="BM147" s="4">
        <f t="shared" si="71"/>
        <v>1.1467670505797929E-2</v>
      </c>
    </row>
    <row r="148" spans="1:65" x14ac:dyDescent="0.25">
      <c r="A148">
        <v>14.1985574545454</v>
      </c>
      <c r="B148">
        <v>143</v>
      </c>
      <c r="C148">
        <v>469.04</v>
      </c>
      <c r="D148">
        <f t="shared" si="48"/>
        <v>459.81100000000004</v>
      </c>
      <c r="E148">
        <f t="shared" si="49"/>
        <v>0.85188235930567524</v>
      </c>
      <c r="G148">
        <v>14.1953192727272</v>
      </c>
      <c r="H148">
        <v>143</v>
      </c>
      <c r="I148">
        <v>635.40200000000004</v>
      </c>
      <c r="J148">
        <f t="shared" si="50"/>
        <v>626.51</v>
      </c>
      <c r="K148">
        <f t="shared" si="51"/>
        <v>0.96603035090935707</v>
      </c>
      <c r="M148">
        <v>14.199558060606</v>
      </c>
      <c r="N148">
        <v>143</v>
      </c>
      <c r="O148">
        <v>567.21699999999998</v>
      </c>
      <c r="P148">
        <f t="shared" si="52"/>
        <v>556.56299999999999</v>
      </c>
      <c r="Q148">
        <f t="shared" si="53"/>
        <v>0.93368656745713197</v>
      </c>
      <c r="S148">
        <v>14.199558060606</v>
      </c>
      <c r="T148">
        <v>143</v>
      </c>
      <c r="U148">
        <v>736.21299999999997</v>
      </c>
      <c r="V148">
        <f t="shared" si="54"/>
        <v>727.10699999999997</v>
      </c>
      <c r="W148">
        <f t="shared" si="55"/>
        <v>0.90830810973545495</v>
      </c>
      <c r="Y148">
        <v>14.199558060606</v>
      </c>
      <c r="Z148">
        <v>143</v>
      </c>
      <c r="AA148">
        <v>611.71</v>
      </c>
      <c r="AB148">
        <f t="shared" si="56"/>
        <v>601.99099999999999</v>
      </c>
      <c r="AC148">
        <f t="shared" si="57"/>
        <v>0.91976011930781043</v>
      </c>
      <c r="AE148">
        <v>14.2005586666666</v>
      </c>
      <c r="AF148">
        <v>143</v>
      </c>
      <c r="AG148">
        <v>572.73</v>
      </c>
      <c r="AH148">
        <f t="shared" si="58"/>
        <v>562.36800000000005</v>
      </c>
      <c r="AI148">
        <f t="shared" si="59"/>
        <v>0.89340971171281658</v>
      </c>
      <c r="AK148">
        <v>14.196319878787699</v>
      </c>
      <c r="AL148">
        <v>143</v>
      </c>
      <c r="AM148">
        <v>427.68200000000002</v>
      </c>
      <c r="AN148">
        <f t="shared" si="60"/>
        <v>418.02000000000004</v>
      </c>
      <c r="AO148">
        <f t="shared" si="61"/>
        <v>0.88632249315253231</v>
      </c>
      <c r="AQ148">
        <v>14.1985574545453</v>
      </c>
      <c r="AR148">
        <v>143</v>
      </c>
      <c r="AS148">
        <v>473.69099999999997</v>
      </c>
      <c r="AT148">
        <f t="shared" si="62"/>
        <v>463.767</v>
      </c>
      <c r="AU148">
        <f t="shared" si="63"/>
        <v>0.9231971888854914</v>
      </c>
      <c r="AW148">
        <v>14.2015592727273</v>
      </c>
      <c r="AX148">
        <v>143</v>
      </c>
      <c r="AY148">
        <v>446.96899999999999</v>
      </c>
      <c r="AZ148">
        <f t="shared" si="64"/>
        <v>438.185</v>
      </c>
      <c r="BA148">
        <f t="shared" si="65"/>
        <v>0.92657223990119031</v>
      </c>
      <c r="BC148">
        <v>14.204797454545499</v>
      </c>
      <c r="BD148">
        <v>143</v>
      </c>
      <c r="BE148">
        <v>503.73899999999998</v>
      </c>
      <c r="BF148">
        <f t="shared" si="66"/>
        <v>497.46</v>
      </c>
      <c r="BG148">
        <f t="shared" si="67"/>
        <v>0.90545110835217024</v>
      </c>
      <c r="BJ148" s="4">
        <f t="shared" si="68"/>
        <v>0.91146202487196304</v>
      </c>
      <c r="BK148" s="4">
        <f t="shared" si="69"/>
        <v>9.4002449512428101E-4</v>
      </c>
      <c r="BL148" s="4">
        <f t="shared" si="70"/>
        <v>3.0659818902339934E-2</v>
      </c>
      <c r="BM148" s="4">
        <f t="shared" si="71"/>
        <v>9.6954860379677762E-3</v>
      </c>
    </row>
    <row r="149" spans="1:65" x14ac:dyDescent="0.25">
      <c r="A149">
        <v>14.2984037575757</v>
      </c>
      <c r="B149">
        <v>144</v>
      </c>
      <c r="C149">
        <v>479.036</v>
      </c>
      <c r="D149">
        <f t="shared" si="48"/>
        <v>469.80700000000002</v>
      </c>
      <c r="E149">
        <f t="shared" si="49"/>
        <v>0.87040174240790524</v>
      </c>
      <c r="G149">
        <v>14.2952758787878</v>
      </c>
      <c r="H149">
        <v>144</v>
      </c>
      <c r="I149">
        <v>633.28300000000002</v>
      </c>
      <c r="J149">
        <f t="shared" si="50"/>
        <v>624.39099999999996</v>
      </c>
      <c r="K149">
        <f t="shared" si="51"/>
        <v>0.96276301549000709</v>
      </c>
      <c r="M149">
        <v>14.299404363636301</v>
      </c>
      <c r="N149">
        <v>144</v>
      </c>
      <c r="O149">
        <v>570.851</v>
      </c>
      <c r="P149">
        <f t="shared" si="52"/>
        <v>560.197</v>
      </c>
      <c r="Q149">
        <f t="shared" si="53"/>
        <v>0.93978294286501796</v>
      </c>
      <c r="S149">
        <v>14.2994043636364</v>
      </c>
      <c r="T149">
        <v>144</v>
      </c>
      <c r="U149">
        <v>766.31399999999996</v>
      </c>
      <c r="V149">
        <f t="shared" si="54"/>
        <v>757.20799999999997</v>
      </c>
      <c r="W149">
        <f t="shared" si="55"/>
        <v>0.94591052920211793</v>
      </c>
      <c r="Y149">
        <v>14.2994043636364</v>
      </c>
      <c r="Z149">
        <v>144</v>
      </c>
      <c r="AA149">
        <v>614.09400000000005</v>
      </c>
      <c r="AB149">
        <f t="shared" si="56"/>
        <v>604.375</v>
      </c>
      <c r="AC149">
        <f t="shared" si="57"/>
        <v>0.92340254606241279</v>
      </c>
      <c r="AE149">
        <v>14.302406181818199</v>
      </c>
      <c r="AF149">
        <v>144</v>
      </c>
      <c r="AG149">
        <v>571.98400000000004</v>
      </c>
      <c r="AH149">
        <f t="shared" si="58"/>
        <v>561.62200000000007</v>
      </c>
      <c r="AI149">
        <f t="shared" si="59"/>
        <v>0.89222457378722742</v>
      </c>
      <c r="AK149">
        <v>14.2952758787878</v>
      </c>
      <c r="AL149">
        <v>144</v>
      </c>
      <c r="AM149">
        <v>404.23500000000001</v>
      </c>
      <c r="AN149">
        <f t="shared" si="60"/>
        <v>394.57300000000004</v>
      </c>
      <c r="AO149">
        <f t="shared" si="61"/>
        <v>0.83660811705342841</v>
      </c>
      <c r="AQ149">
        <v>14.298403757575599</v>
      </c>
      <c r="AR149">
        <v>144</v>
      </c>
      <c r="AS149">
        <v>486.88200000000001</v>
      </c>
      <c r="AT149">
        <f t="shared" si="62"/>
        <v>476.95800000000003</v>
      </c>
      <c r="AU149">
        <f t="shared" si="63"/>
        <v>0.94945583626356822</v>
      </c>
      <c r="AW149">
        <v>14.301405575757499</v>
      </c>
      <c r="AX149">
        <v>144</v>
      </c>
      <c r="AY149">
        <v>431.75099999999998</v>
      </c>
      <c r="AZ149">
        <f t="shared" si="64"/>
        <v>422.96699999999998</v>
      </c>
      <c r="BA149">
        <f t="shared" si="65"/>
        <v>0.89439273501896865</v>
      </c>
      <c r="BC149">
        <v>14.305534060606</v>
      </c>
      <c r="BD149">
        <v>144</v>
      </c>
      <c r="BE149">
        <v>521.35500000000002</v>
      </c>
      <c r="BF149">
        <f t="shared" si="66"/>
        <v>515.07600000000002</v>
      </c>
      <c r="BG149">
        <f t="shared" si="67"/>
        <v>0.93751484558678588</v>
      </c>
      <c r="BJ149" s="4">
        <f t="shared" si="68"/>
        <v>0.91524568837374398</v>
      </c>
      <c r="BK149" s="4">
        <f t="shared" si="69"/>
        <v>1.632528233290641E-3</v>
      </c>
      <c r="BL149" s="4">
        <f t="shared" si="70"/>
        <v>4.0404557085688256E-2</v>
      </c>
      <c r="BM149" s="4">
        <f t="shared" si="71"/>
        <v>1.2777042824106997E-2</v>
      </c>
    </row>
    <row r="150" spans="1:65" x14ac:dyDescent="0.25">
      <c r="A150">
        <v>14.398250060605999</v>
      </c>
      <c r="B150">
        <v>145</v>
      </c>
      <c r="C150">
        <v>473.01499999999999</v>
      </c>
      <c r="D150">
        <f t="shared" si="48"/>
        <v>463.786</v>
      </c>
      <c r="E150">
        <f t="shared" si="49"/>
        <v>0.85924675984902898</v>
      </c>
      <c r="G150">
        <v>14.395232484848499</v>
      </c>
      <c r="H150">
        <v>145</v>
      </c>
      <c r="I150">
        <v>630.51199999999994</v>
      </c>
      <c r="J150">
        <f t="shared" si="50"/>
        <v>621.61999999999989</v>
      </c>
      <c r="K150">
        <f t="shared" si="51"/>
        <v>0.95849034609547246</v>
      </c>
      <c r="M150">
        <v>14.4002512727272</v>
      </c>
      <c r="N150">
        <v>145</v>
      </c>
      <c r="O150">
        <v>575.15499999999997</v>
      </c>
      <c r="P150">
        <f t="shared" si="52"/>
        <v>564.50099999999998</v>
      </c>
      <c r="Q150">
        <f t="shared" si="53"/>
        <v>0.94700330603385141</v>
      </c>
      <c r="S150">
        <v>14.4002512727272</v>
      </c>
      <c r="T150">
        <v>145</v>
      </c>
      <c r="U150">
        <v>734.577</v>
      </c>
      <c r="V150">
        <f t="shared" si="54"/>
        <v>725.471</v>
      </c>
      <c r="W150">
        <f t="shared" si="55"/>
        <v>0.90626440493337324</v>
      </c>
      <c r="Y150">
        <v>14.399250666666701</v>
      </c>
      <c r="Z150">
        <v>145</v>
      </c>
      <c r="AA150">
        <v>612.803</v>
      </c>
      <c r="AB150">
        <f t="shared" si="56"/>
        <v>603.08399999999995</v>
      </c>
      <c r="AC150">
        <f t="shared" si="57"/>
        <v>0.921430074191527</v>
      </c>
      <c r="AE150">
        <v>14.4002512727272</v>
      </c>
      <c r="AF150">
        <v>145</v>
      </c>
      <c r="AG150">
        <v>559.57299999999998</v>
      </c>
      <c r="AH150">
        <f t="shared" si="58"/>
        <v>549.21100000000001</v>
      </c>
      <c r="AI150">
        <f t="shared" si="59"/>
        <v>0.87250775502786015</v>
      </c>
      <c r="AK150">
        <v>14.397233696969501</v>
      </c>
      <c r="AL150">
        <v>145</v>
      </c>
      <c r="AM150">
        <v>433.55099999999999</v>
      </c>
      <c r="AN150">
        <f t="shared" si="60"/>
        <v>423.88900000000001</v>
      </c>
      <c r="AO150">
        <f t="shared" si="61"/>
        <v>0.89876645926016396</v>
      </c>
      <c r="AQ150">
        <v>14.3982500606059</v>
      </c>
      <c r="AR150">
        <v>145</v>
      </c>
      <c r="AS150">
        <v>479.00700000000001</v>
      </c>
      <c r="AT150">
        <f t="shared" si="62"/>
        <v>469.08300000000003</v>
      </c>
      <c r="AU150">
        <f t="shared" si="63"/>
        <v>0.93377947752637214</v>
      </c>
      <c r="AW150">
        <v>14.4012518787878</v>
      </c>
      <c r="AX150">
        <v>145</v>
      </c>
      <c r="AY150">
        <v>449.69299999999998</v>
      </c>
      <c r="AZ150">
        <f t="shared" si="64"/>
        <v>440.90899999999999</v>
      </c>
      <c r="BA150">
        <f t="shared" si="65"/>
        <v>0.93233232475459893</v>
      </c>
      <c r="BC150">
        <v>14.405270060606099</v>
      </c>
      <c r="BD150">
        <v>145</v>
      </c>
      <c r="BE150">
        <v>505.80399999999997</v>
      </c>
      <c r="BF150">
        <f t="shared" si="66"/>
        <v>499.52499999999998</v>
      </c>
      <c r="BG150">
        <f t="shared" si="67"/>
        <v>0.90920971515220894</v>
      </c>
      <c r="BJ150" s="4">
        <f t="shared" si="68"/>
        <v>0.91390306228244567</v>
      </c>
      <c r="BK150" s="4">
        <f t="shared" si="69"/>
        <v>9.8726596928356376E-4</v>
      </c>
      <c r="BL150" s="4">
        <f t="shared" si="70"/>
        <v>3.1420788807468916E-2</v>
      </c>
      <c r="BM150" s="4">
        <f t="shared" si="71"/>
        <v>9.9361258510727597E-3</v>
      </c>
    </row>
    <row r="151" spans="1:65" x14ac:dyDescent="0.25">
      <c r="A151">
        <v>14.4970957575757</v>
      </c>
      <c r="B151">
        <v>146</v>
      </c>
      <c r="C151">
        <v>459.26600000000002</v>
      </c>
      <c r="D151">
        <f t="shared" si="48"/>
        <v>450.03700000000003</v>
      </c>
      <c r="E151">
        <f t="shared" si="49"/>
        <v>0.83377427102624369</v>
      </c>
      <c r="G151">
        <v>14.4931878787879</v>
      </c>
      <c r="H151">
        <v>146</v>
      </c>
      <c r="I151">
        <v>632.40200000000004</v>
      </c>
      <c r="J151">
        <f t="shared" si="50"/>
        <v>623.51</v>
      </c>
      <c r="K151">
        <f t="shared" si="51"/>
        <v>0.96140458108488813</v>
      </c>
      <c r="M151">
        <v>14.500097575757501</v>
      </c>
      <c r="N151">
        <v>146</v>
      </c>
      <c r="O151">
        <v>587.15099999999995</v>
      </c>
      <c r="P151">
        <f t="shared" si="52"/>
        <v>576.49699999999996</v>
      </c>
      <c r="Q151">
        <f t="shared" si="53"/>
        <v>0.96712771973583256</v>
      </c>
      <c r="S151">
        <v>14.500097575757501</v>
      </c>
      <c r="T151">
        <v>146</v>
      </c>
      <c r="U151">
        <v>750.69299999999998</v>
      </c>
      <c r="V151">
        <f t="shared" si="54"/>
        <v>741.58699999999999</v>
      </c>
      <c r="W151">
        <f t="shared" si="55"/>
        <v>0.92639664612551775</v>
      </c>
      <c r="Y151">
        <v>14.4980963636363</v>
      </c>
      <c r="Z151">
        <v>146</v>
      </c>
      <c r="AA151">
        <v>623.74400000000003</v>
      </c>
      <c r="AB151">
        <f t="shared" si="56"/>
        <v>614.02499999999998</v>
      </c>
      <c r="AC151">
        <f t="shared" si="57"/>
        <v>0.93814642952798011</v>
      </c>
      <c r="AE151">
        <v>14.502098787878801</v>
      </c>
      <c r="AF151">
        <v>146</v>
      </c>
      <c r="AG151">
        <v>564.42499999999995</v>
      </c>
      <c r="AH151">
        <f t="shared" si="58"/>
        <v>554.06299999999999</v>
      </c>
      <c r="AI151">
        <f t="shared" si="59"/>
        <v>0.88021591751440031</v>
      </c>
      <c r="AK151">
        <v>14.4971903030302</v>
      </c>
      <c r="AL151">
        <v>146</v>
      </c>
      <c r="AM151">
        <v>423.21600000000001</v>
      </c>
      <c r="AN151">
        <f t="shared" si="60"/>
        <v>413.55400000000003</v>
      </c>
      <c r="AO151">
        <f t="shared" si="61"/>
        <v>0.8768532901133973</v>
      </c>
      <c r="AQ151">
        <v>14.498096363636201</v>
      </c>
      <c r="AR151">
        <v>146</v>
      </c>
      <c r="AS151">
        <v>463.78699999999998</v>
      </c>
      <c r="AT151">
        <f t="shared" si="62"/>
        <v>453.863</v>
      </c>
      <c r="AU151">
        <f t="shared" si="63"/>
        <v>0.90348180387810217</v>
      </c>
      <c r="AW151">
        <v>14.501098181818101</v>
      </c>
      <c r="AX151">
        <v>146</v>
      </c>
      <c r="AY151">
        <v>439.47500000000002</v>
      </c>
      <c r="AZ151">
        <f t="shared" si="64"/>
        <v>430.69100000000003</v>
      </c>
      <c r="BA151">
        <f t="shared" si="65"/>
        <v>0.91072566284853107</v>
      </c>
      <c r="BC151">
        <v>14.505006060606</v>
      </c>
      <c r="BD151">
        <v>146</v>
      </c>
      <c r="BE151">
        <v>511.75099999999998</v>
      </c>
      <c r="BF151">
        <f t="shared" si="66"/>
        <v>505.47199999999998</v>
      </c>
      <c r="BG151">
        <f t="shared" si="67"/>
        <v>0.920034138706606</v>
      </c>
      <c r="BJ151" s="4">
        <f t="shared" si="68"/>
        <v>0.91181604605614996</v>
      </c>
      <c r="BK151" s="4">
        <f t="shared" si="69"/>
        <v>1.6526615217244375E-3</v>
      </c>
      <c r="BL151" s="4">
        <f t="shared" si="70"/>
        <v>4.0652939890301137E-2</v>
      </c>
      <c r="BM151" s="4">
        <f t="shared" si="71"/>
        <v>1.2855588363526724E-2</v>
      </c>
    </row>
    <row r="152" spans="1:65" x14ac:dyDescent="0.25">
      <c r="A152">
        <v>14.598943272727199</v>
      </c>
      <c r="B152">
        <v>147</v>
      </c>
      <c r="C152">
        <v>477.15699999999998</v>
      </c>
      <c r="D152">
        <f t="shared" si="48"/>
        <v>467.928</v>
      </c>
      <c r="E152">
        <f t="shared" si="49"/>
        <v>0.86692055784917266</v>
      </c>
      <c r="G152">
        <v>14.595145696969601</v>
      </c>
      <c r="H152">
        <v>147</v>
      </c>
      <c r="I152">
        <v>610.95500000000004</v>
      </c>
      <c r="J152">
        <f t="shared" si="50"/>
        <v>602.06299999999999</v>
      </c>
      <c r="K152">
        <f t="shared" si="51"/>
        <v>0.92833495260975918</v>
      </c>
      <c r="M152">
        <v>14.5999438787878</v>
      </c>
      <c r="N152">
        <v>147</v>
      </c>
      <c r="O152">
        <v>560.15599999999995</v>
      </c>
      <c r="P152">
        <f t="shared" si="52"/>
        <v>549.50199999999995</v>
      </c>
      <c r="Q152">
        <f t="shared" si="53"/>
        <v>0.92184107853168273</v>
      </c>
      <c r="S152">
        <v>14.599943878787901</v>
      </c>
      <c r="T152">
        <v>147</v>
      </c>
      <c r="U152">
        <v>760.12599999999998</v>
      </c>
      <c r="V152">
        <f t="shared" si="54"/>
        <v>751.02</v>
      </c>
      <c r="W152">
        <f t="shared" si="55"/>
        <v>0.93818042815365743</v>
      </c>
      <c r="Y152">
        <v>14.598943272727199</v>
      </c>
      <c r="Z152">
        <v>147</v>
      </c>
      <c r="AA152">
        <v>600.07100000000003</v>
      </c>
      <c r="AB152">
        <f t="shared" si="56"/>
        <v>590.35199999999998</v>
      </c>
      <c r="AC152">
        <f t="shared" si="57"/>
        <v>0.9019773151984074</v>
      </c>
      <c r="AE152">
        <v>14.6009444848484</v>
      </c>
      <c r="AF152">
        <v>147</v>
      </c>
      <c r="AG152">
        <v>573.38400000000001</v>
      </c>
      <c r="AH152">
        <f t="shared" si="58"/>
        <v>563.02200000000005</v>
      </c>
      <c r="AI152">
        <f t="shared" si="59"/>
        <v>0.89444869321862808</v>
      </c>
      <c r="AK152">
        <v>14.595145696969601</v>
      </c>
      <c r="AL152">
        <v>147</v>
      </c>
      <c r="AM152">
        <v>423.82600000000002</v>
      </c>
      <c r="AN152">
        <f t="shared" si="60"/>
        <v>414.16400000000004</v>
      </c>
      <c r="AO152">
        <f t="shared" si="61"/>
        <v>0.87814666536056984</v>
      </c>
      <c r="AQ152">
        <v>14.5979426666665</v>
      </c>
      <c r="AR152">
        <v>147</v>
      </c>
      <c r="AS152">
        <v>478.875</v>
      </c>
      <c r="AT152">
        <f t="shared" si="62"/>
        <v>468.95100000000002</v>
      </c>
      <c r="AU152">
        <f t="shared" si="63"/>
        <v>0.93351671189420571</v>
      </c>
      <c r="AW152">
        <v>14.6009444848484</v>
      </c>
      <c r="AX152">
        <v>147</v>
      </c>
      <c r="AY152">
        <v>443.07900000000001</v>
      </c>
      <c r="AZ152">
        <f t="shared" si="64"/>
        <v>434.29500000000002</v>
      </c>
      <c r="BA152">
        <f t="shared" si="65"/>
        <v>0.91834656806574277</v>
      </c>
      <c r="BC152">
        <v>14.605742666666799</v>
      </c>
      <c r="BD152">
        <v>147</v>
      </c>
      <c r="BE152">
        <v>509.51799999999997</v>
      </c>
      <c r="BF152">
        <f t="shared" si="66"/>
        <v>503.23899999999998</v>
      </c>
      <c r="BG152">
        <f t="shared" si="67"/>
        <v>0.91596974694656419</v>
      </c>
      <c r="BJ152" s="4">
        <f t="shared" si="68"/>
        <v>0.90976827178283892</v>
      </c>
      <c r="BK152" s="4">
        <f t="shared" si="69"/>
        <v>5.6722220804021899E-4</v>
      </c>
      <c r="BL152" s="4">
        <f t="shared" si="70"/>
        <v>2.3816427272792595E-2</v>
      </c>
      <c r="BM152" s="4">
        <f t="shared" si="71"/>
        <v>7.5314155909776935E-3</v>
      </c>
    </row>
    <row r="153" spans="1:65" x14ac:dyDescent="0.25">
      <c r="A153">
        <v>14.696788363636299</v>
      </c>
      <c r="B153">
        <v>148</v>
      </c>
      <c r="C153">
        <v>472.30900000000003</v>
      </c>
      <c r="D153">
        <f t="shared" si="48"/>
        <v>463.08000000000004</v>
      </c>
      <c r="E153">
        <f t="shared" si="49"/>
        <v>0.85793876820535409</v>
      </c>
      <c r="G153">
        <v>14.6941016969697</v>
      </c>
      <c r="H153">
        <v>148</v>
      </c>
      <c r="I153">
        <v>626.90899999999999</v>
      </c>
      <c r="J153">
        <f t="shared" si="50"/>
        <v>618.01699999999994</v>
      </c>
      <c r="K153">
        <f t="shared" si="51"/>
        <v>0.95293479653628532</v>
      </c>
      <c r="M153">
        <v>14.698789575757401</v>
      </c>
      <c r="N153">
        <v>148</v>
      </c>
      <c r="O153">
        <v>567.11599999999999</v>
      </c>
      <c r="P153">
        <f t="shared" si="52"/>
        <v>556.46199999999999</v>
      </c>
      <c r="Q153">
        <f t="shared" si="53"/>
        <v>0.93351713049615337</v>
      </c>
      <c r="S153">
        <v>14.6987895757575</v>
      </c>
      <c r="T153">
        <v>148</v>
      </c>
      <c r="U153">
        <v>762.03200000000004</v>
      </c>
      <c r="V153">
        <f t="shared" si="54"/>
        <v>752.92600000000004</v>
      </c>
      <c r="W153">
        <f t="shared" si="55"/>
        <v>0.94056141920058145</v>
      </c>
      <c r="Y153">
        <v>14.6997901818182</v>
      </c>
      <c r="Z153">
        <v>148</v>
      </c>
      <c r="AA153">
        <v>611.23500000000001</v>
      </c>
      <c r="AB153">
        <f t="shared" si="56"/>
        <v>601.51599999999996</v>
      </c>
      <c r="AC153">
        <f t="shared" si="57"/>
        <v>0.91903438411131877</v>
      </c>
      <c r="AE153">
        <v>14.7017913939394</v>
      </c>
      <c r="AF153">
        <v>148</v>
      </c>
      <c r="AG153">
        <v>560.20000000000005</v>
      </c>
      <c r="AH153">
        <f t="shared" si="58"/>
        <v>549.83800000000008</v>
      </c>
      <c r="AI153">
        <f t="shared" si="59"/>
        <v>0.87350384280178051</v>
      </c>
      <c r="AK153">
        <v>14.697103515151399</v>
      </c>
      <c r="AL153">
        <v>148</v>
      </c>
      <c r="AM153">
        <v>427.69799999999998</v>
      </c>
      <c r="AN153">
        <f t="shared" si="60"/>
        <v>418.036</v>
      </c>
      <c r="AO153">
        <f t="shared" si="61"/>
        <v>0.88635641774917939</v>
      </c>
      <c r="AQ153">
        <v>14.698789575757401</v>
      </c>
      <c r="AR153">
        <v>148</v>
      </c>
      <c r="AS153">
        <v>461.86</v>
      </c>
      <c r="AT153">
        <f t="shared" si="62"/>
        <v>451.93600000000004</v>
      </c>
      <c r="AU153">
        <f t="shared" si="63"/>
        <v>0.89964582377821944</v>
      </c>
      <c r="AW153">
        <v>14.7017913939394</v>
      </c>
      <c r="AX153">
        <v>148</v>
      </c>
      <c r="AY153">
        <v>442.63200000000001</v>
      </c>
      <c r="AZ153">
        <f t="shared" si="64"/>
        <v>433.84800000000001</v>
      </c>
      <c r="BA153">
        <f t="shared" si="65"/>
        <v>0.91740135590367455</v>
      </c>
      <c r="BC153">
        <v>14.7054786666667</v>
      </c>
      <c r="BD153">
        <v>148</v>
      </c>
      <c r="BE153">
        <v>506.13499999999999</v>
      </c>
      <c r="BF153">
        <f t="shared" si="66"/>
        <v>499.85599999999999</v>
      </c>
      <c r="BG153">
        <f t="shared" si="67"/>
        <v>0.90981218432935806</v>
      </c>
      <c r="BJ153" s="4">
        <f t="shared" si="68"/>
        <v>0.90907061231119057</v>
      </c>
      <c r="BK153" s="4">
        <f t="shared" si="69"/>
        <v>9.0742440472041538E-4</v>
      </c>
      <c r="BL153" s="4">
        <f t="shared" si="70"/>
        <v>3.0123485932415182E-2</v>
      </c>
      <c r="BM153" s="4">
        <f t="shared" si="71"/>
        <v>9.5258826610472962E-3</v>
      </c>
    </row>
    <row r="154" spans="1:65" x14ac:dyDescent="0.25">
      <c r="A154">
        <v>14.798635878787801</v>
      </c>
      <c r="B154">
        <v>149</v>
      </c>
      <c r="C154">
        <v>488.85700000000003</v>
      </c>
      <c r="D154">
        <f t="shared" si="48"/>
        <v>479.62800000000004</v>
      </c>
      <c r="E154">
        <f t="shared" si="49"/>
        <v>0.88859690661828972</v>
      </c>
      <c r="G154">
        <v>14.795058909090899</v>
      </c>
      <c r="H154">
        <v>149</v>
      </c>
      <c r="I154">
        <v>631.91999999999996</v>
      </c>
      <c r="J154">
        <f t="shared" si="50"/>
        <v>623.02799999999991</v>
      </c>
      <c r="K154">
        <f t="shared" si="51"/>
        <v>0.96066137406642327</v>
      </c>
      <c r="M154">
        <v>14.799636484848399</v>
      </c>
      <c r="N154">
        <v>149</v>
      </c>
      <c r="O154">
        <v>572.86300000000006</v>
      </c>
      <c r="P154">
        <f t="shared" si="52"/>
        <v>562.20900000000006</v>
      </c>
      <c r="Q154">
        <f t="shared" si="53"/>
        <v>0.94315826133520697</v>
      </c>
      <c r="S154">
        <v>14.7996364848485</v>
      </c>
      <c r="T154">
        <v>149</v>
      </c>
      <c r="U154">
        <v>754.00900000000001</v>
      </c>
      <c r="V154">
        <f t="shared" si="54"/>
        <v>744.90300000000002</v>
      </c>
      <c r="W154">
        <f t="shared" si="55"/>
        <v>0.93053902089550733</v>
      </c>
      <c r="Y154">
        <v>14.7996364848485</v>
      </c>
      <c r="Z154">
        <v>149</v>
      </c>
      <c r="AA154">
        <v>633.37400000000002</v>
      </c>
      <c r="AB154">
        <f t="shared" si="56"/>
        <v>623.65499999999997</v>
      </c>
      <c r="AC154">
        <f t="shared" si="57"/>
        <v>0.95285975572211623</v>
      </c>
      <c r="AE154">
        <v>14.802638303030299</v>
      </c>
      <c r="AF154">
        <v>149</v>
      </c>
      <c r="AG154">
        <v>576.745</v>
      </c>
      <c r="AH154">
        <f t="shared" si="58"/>
        <v>566.38300000000004</v>
      </c>
      <c r="AI154">
        <f t="shared" si="59"/>
        <v>0.8997881685107264</v>
      </c>
      <c r="AK154">
        <v>14.7950589090908</v>
      </c>
      <c r="AL154">
        <v>149</v>
      </c>
      <c r="AM154">
        <v>411.33499999999998</v>
      </c>
      <c r="AN154">
        <f t="shared" si="60"/>
        <v>401.673</v>
      </c>
      <c r="AO154">
        <f t="shared" si="61"/>
        <v>0.85166215681559998</v>
      </c>
      <c r="AQ154">
        <v>14.7966346666667</v>
      </c>
      <c r="AR154">
        <v>149</v>
      </c>
      <c r="AS154">
        <v>466.19</v>
      </c>
      <c r="AT154">
        <f t="shared" si="62"/>
        <v>456.26600000000002</v>
      </c>
      <c r="AU154">
        <f t="shared" si="63"/>
        <v>0.90826533277276666</v>
      </c>
      <c r="AW154">
        <v>14.7996364848486</v>
      </c>
      <c r="AX154">
        <v>149</v>
      </c>
      <c r="AY154">
        <v>444.21699999999998</v>
      </c>
      <c r="AZ154">
        <f t="shared" si="64"/>
        <v>435.43299999999999</v>
      </c>
      <c r="BA154">
        <f t="shared" si="65"/>
        <v>0.92075294712711531</v>
      </c>
      <c r="BC154">
        <v>14.805214666666799</v>
      </c>
      <c r="BD154">
        <v>149</v>
      </c>
      <c r="BE154">
        <v>503.37</v>
      </c>
      <c r="BF154">
        <f t="shared" si="66"/>
        <v>497.09100000000001</v>
      </c>
      <c r="BG154">
        <f t="shared" si="67"/>
        <v>0.90477947352930632</v>
      </c>
      <c r="BJ154" s="4">
        <f t="shared" si="68"/>
        <v>0.91610633973930578</v>
      </c>
      <c r="BK154" s="4">
        <f t="shared" si="69"/>
        <v>1.0737275557641576E-3</v>
      </c>
      <c r="BL154" s="4">
        <f t="shared" si="70"/>
        <v>3.2767782283275711E-2</v>
      </c>
      <c r="BM154" s="4">
        <f t="shared" si="71"/>
        <v>1.0362082588766398E-2</v>
      </c>
    </row>
    <row r="155" spans="1:65" x14ac:dyDescent="0.25">
      <c r="A155">
        <v>14.8984821818181</v>
      </c>
      <c r="B155">
        <v>150</v>
      </c>
      <c r="C155">
        <v>470.98200000000003</v>
      </c>
      <c r="D155">
        <f t="shared" si="48"/>
        <v>461.75300000000004</v>
      </c>
      <c r="E155">
        <f t="shared" si="49"/>
        <v>0.85548026266547217</v>
      </c>
      <c r="G155">
        <v>14.894014909090799</v>
      </c>
      <c r="H155">
        <v>150</v>
      </c>
      <c r="I155">
        <v>620.82000000000005</v>
      </c>
      <c r="J155">
        <f t="shared" si="50"/>
        <v>611.928</v>
      </c>
      <c r="K155">
        <f t="shared" si="51"/>
        <v>0.94354602571588808</v>
      </c>
      <c r="M155">
        <v>14.8984821818181</v>
      </c>
      <c r="N155">
        <v>150</v>
      </c>
      <c r="O155">
        <v>584.745</v>
      </c>
      <c r="P155">
        <f t="shared" si="52"/>
        <v>574.09100000000001</v>
      </c>
      <c r="Q155">
        <f t="shared" si="53"/>
        <v>0.96309142935845971</v>
      </c>
      <c r="S155">
        <v>14.8984821818181</v>
      </c>
      <c r="T155">
        <v>150</v>
      </c>
      <c r="U155">
        <v>760.76099999999997</v>
      </c>
      <c r="V155">
        <f t="shared" si="54"/>
        <v>751.65499999999997</v>
      </c>
      <c r="W155">
        <f t="shared" si="55"/>
        <v>0.93897367543319399</v>
      </c>
      <c r="Y155">
        <v>14.899482787878799</v>
      </c>
      <c r="Z155">
        <v>150</v>
      </c>
      <c r="AA155">
        <v>623.69799999999998</v>
      </c>
      <c r="AB155">
        <f t="shared" si="56"/>
        <v>613.97899999999993</v>
      </c>
      <c r="AC155">
        <f t="shared" si="57"/>
        <v>0.9380761478036882</v>
      </c>
      <c r="AE155">
        <v>14.900483393939499</v>
      </c>
      <c r="AF155">
        <v>150</v>
      </c>
      <c r="AG155">
        <v>570.11900000000003</v>
      </c>
      <c r="AH155">
        <f t="shared" si="58"/>
        <v>559.75700000000006</v>
      </c>
      <c r="AI155">
        <f t="shared" si="59"/>
        <v>0.88926172897325428</v>
      </c>
      <c r="AK155">
        <v>14.8970167272727</v>
      </c>
      <c r="AL155">
        <v>150</v>
      </c>
      <c r="AM155">
        <v>408.721</v>
      </c>
      <c r="AN155">
        <f t="shared" si="60"/>
        <v>399.05900000000003</v>
      </c>
      <c r="AO155">
        <f t="shared" si="61"/>
        <v>0.84611972583837236</v>
      </c>
      <c r="AQ155">
        <v>14.898482181818</v>
      </c>
      <c r="AR155">
        <v>150</v>
      </c>
      <c r="AS155">
        <v>477.83100000000002</v>
      </c>
      <c r="AT155">
        <f t="shared" si="62"/>
        <v>467.90700000000004</v>
      </c>
      <c r="AU155">
        <f t="shared" si="63"/>
        <v>0.93143847462161744</v>
      </c>
      <c r="AW155">
        <v>14.9014839999999</v>
      </c>
      <c r="AX155">
        <v>150</v>
      </c>
      <c r="AY155">
        <v>456.459</v>
      </c>
      <c r="AZ155">
        <f t="shared" si="64"/>
        <v>447.67500000000001</v>
      </c>
      <c r="BA155">
        <f t="shared" si="65"/>
        <v>0.94663949586993024</v>
      </c>
      <c r="BC155">
        <v>14.9039500606061</v>
      </c>
      <c r="BD155">
        <v>150</v>
      </c>
      <c r="BE155">
        <v>509.40800000000002</v>
      </c>
      <c r="BF155">
        <f t="shared" si="66"/>
        <v>503.12900000000002</v>
      </c>
      <c r="BG155">
        <f t="shared" si="67"/>
        <v>0.91576953060370503</v>
      </c>
      <c r="BJ155" s="4">
        <f t="shared" si="68"/>
        <v>0.91683964968835807</v>
      </c>
      <c r="BK155" s="4">
        <f t="shared" si="69"/>
        <v>1.6024985537693578E-3</v>
      </c>
      <c r="BL155" s="4">
        <f t="shared" si="70"/>
        <v>4.0031219738715901E-2</v>
      </c>
      <c r="BM155" s="4">
        <f t="shared" si="71"/>
        <v>1.2658983188903275E-2</v>
      </c>
    </row>
    <row r="156" spans="1:65" x14ac:dyDescent="0.25">
      <c r="A156">
        <v>14.9973278787878</v>
      </c>
      <c r="B156">
        <v>151</v>
      </c>
      <c r="C156">
        <v>473.04399999999998</v>
      </c>
      <c r="D156">
        <f t="shared" si="48"/>
        <v>463.815</v>
      </c>
      <c r="E156">
        <f t="shared" si="49"/>
        <v>0.85930048755110622</v>
      </c>
      <c r="G156">
        <v>14.9939715151515</v>
      </c>
      <c r="H156">
        <v>151</v>
      </c>
      <c r="I156">
        <v>637.88099999999997</v>
      </c>
      <c r="J156">
        <f t="shared" si="50"/>
        <v>628.98899999999992</v>
      </c>
      <c r="K156">
        <f t="shared" si="51"/>
        <v>0.96985277870764319</v>
      </c>
      <c r="M156">
        <v>14.9983284848484</v>
      </c>
      <c r="N156">
        <v>151</v>
      </c>
      <c r="O156">
        <v>580.84500000000003</v>
      </c>
      <c r="P156">
        <f t="shared" si="52"/>
        <v>570.19100000000003</v>
      </c>
      <c r="Q156">
        <f t="shared" si="53"/>
        <v>0.95654881403354086</v>
      </c>
      <c r="S156">
        <v>15.0003296969697</v>
      </c>
      <c r="T156">
        <v>151</v>
      </c>
      <c r="U156">
        <v>752.495</v>
      </c>
      <c r="V156">
        <f t="shared" si="54"/>
        <v>743.38900000000001</v>
      </c>
      <c r="W156">
        <f t="shared" si="55"/>
        <v>0.92864771950776182</v>
      </c>
      <c r="Y156">
        <v>14.9983284848484</v>
      </c>
      <c r="Z156">
        <v>151</v>
      </c>
      <c r="AA156">
        <v>626.173</v>
      </c>
      <c r="AB156">
        <f t="shared" si="56"/>
        <v>616.45399999999995</v>
      </c>
      <c r="AC156">
        <f t="shared" si="57"/>
        <v>0.94185761014330271</v>
      </c>
      <c r="AE156">
        <v>15.002330909090899</v>
      </c>
      <c r="AF156">
        <v>151</v>
      </c>
      <c r="AG156">
        <v>581.51800000000003</v>
      </c>
      <c r="AH156">
        <f t="shared" si="58"/>
        <v>571.15600000000006</v>
      </c>
      <c r="AI156">
        <f t="shared" si="59"/>
        <v>0.90737082711506611</v>
      </c>
      <c r="AK156">
        <v>14.994972121212101</v>
      </c>
      <c r="AL156">
        <v>151</v>
      </c>
      <c r="AM156">
        <v>422.98899999999998</v>
      </c>
      <c r="AN156">
        <f t="shared" si="60"/>
        <v>413.327</v>
      </c>
      <c r="AO156">
        <f t="shared" si="61"/>
        <v>0.87637198489846591</v>
      </c>
      <c r="AQ156">
        <v>14.9973278787879</v>
      </c>
      <c r="AR156">
        <v>151</v>
      </c>
      <c r="AS156">
        <v>477.03399999999999</v>
      </c>
      <c r="AT156">
        <f t="shared" si="62"/>
        <v>467.11</v>
      </c>
      <c r="AU156">
        <f t="shared" si="63"/>
        <v>0.92985192758497681</v>
      </c>
      <c r="AW156">
        <v>15.0013303030305</v>
      </c>
      <c r="AX156">
        <v>151</v>
      </c>
      <c r="AY156">
        <v>451.86799999999999</v>
      </c>
      <c r="AZ156">
        <f t="shared" si="64"/>
        <v>443.084</v>
      </c>
      <c r="BA156">
        <f t="shared" si="65"/>
        <v>0.93693151144922582</v>
      </c>
      <c r="BC156">
        <v>15.0056872727273</v>
      </c>
      <c r="BD156">
        <v>151</v>
      </c>
      <c r="BE156">
        <v>517.16300000000001</v>
      </c>
      <c r="BF156">
        <f t="shared" si="66"/>
        <v>510.88400000000001</v>
      </c>
      <c r="BG156">
        <f t="shared" si="67"/>
        <v>0.92988478277527875</v>
      </c>
      <c r="BJ156" s="4">
        <f t="shared" si="68"/>
        <v>0.9236618443766369</v>
      </c>
      <c r="BK156" s="4">
        <f t="shared" si="69"/>
        <v>1.1631487213562277E-3</v>
      </c>
      <c r="BL156" s="4">
        <f t="shared" si="70"/>
        <v>3.4104966227167383E-2</v>
      </c>
      <c r="BM156" s="4">
        <f t="shared" si="71"/>
        <v>1.0784937280096846E-2</v>
      </c>
    </row>
    <row r="157" spans="1:65" x14ac:dyDescent="0.25">
      <c r="A157">
        <v>15.0991753939393</v>
      </c>
      <c r="B157">
        <v>152</v>
      </c>
      <c r="C157">
        <v>473.39299999999997</v>
      </c>
      <c r="D157">
        <f t="shared" si="48"/>
        <v>464.16399999999999</v>
      </c>
      <c r="E157">
        <f t="shared" si="49"/>
        <v>0.85994707265541581</v>
      </c>
      <c r="G157">
        <v>15.0939281212121</v>
      </c>
      <c r="H157">
        <v>152</v>
      </c>
      <c r="I157">
        <v>622.46699999999998</v>
      </c>
      <c r="J157">
        <f t="shared" si="50"/>
        <v>613.57499999999993</v>
      </c>
      <c r="K157">
        <f t="shared" si="51"/>
        <v>0.94608557334952148</v>
      </c>
      <c r="M157">
        <v>15.1001759999999</v>
      </c>
      <c r="N157">
        <v>152</v>
      </c>
      <c r="O157">
        <v>563.25900000000001</v>
      </c>
      <c r="P157">
        <f t="shared" si="52"/>
        <v>552.60500000000002</v>
      </c>
      <c r="Q157">
        <f t="shared" si="53"/>
        <v>0.92704665169917588</v>
      </c>
      <c r="S157">
        <v>15.098174787878801</v>
      </c>
      <c r="T157">
        <v>152</v>
      </c>
      <c r="U157">
        <v>752.35</v>
      </c>
      <c r="V157">
        <f t="shared" si="54"/>
        <v>743.24400000000003</v>
      </c>
      <c r="W157">
        <f t="shared" si="55"/>
        <v>0.92846658430219831</v>
      </c>
      <c r="Y157">
        <v>15.0991753939393</v>
      </c>
      <c r="Z157">
        <v>152</v>
      </c>
      <c r="AA157">
        <v>622.69600000000003</v>
      </c>
      <c r="AB157">
        <f t="shared" si="56"/>
        <v>612.97699999999998</v>
      </c>
      <c r="AC157">
        <f t="shared" si="57"/>
        <v>0.93654522850498378</v>
      </c>
      <c r="AE157">
        <v>15.101176606060699</v>
      </c>
      <c r="AF157">
        <v>152</v>
      </c>
      <c r="AG157">
        <v>576.20399999999995</v>
      </c>
      <c r="AH157">
        <f t="shared" si="58"/>
        <v>565.84199999999998</v>
      </c>
      <c r="AI157">
        <f t="shared" si="59"/>
        <v>0.89892870521616364</v>
      </c>
      <c r="AK157">
        <v>15.095929333333199</v>
      </c>
      <c r="AL157">
        <v>152</v>
      </c>
      <c r="AM157">
        <v>425.98</v>
      </c>
      <c r="AN157">
        <f t="shared" si="60"/>
        <v>416.31800000000004</v>
      </c>
      <c r="AO157">
        <f t="shared" si="61"/>
        <v>0.88271376418419201</v>
      </c>
      <c r="AQ157">
        <v>15.0981747878786</v>
      </c>
      <c r="AR157">
        <v>152</v>
      </c>
      <c r="AS157">
        <v>474.44799999999998</v>
      </c>
      <c r="AT157">
        <f t="shared" si="62"/>
        <v>464.524</v>
      </c>
      <c r="AU157">
        <f t="shared" si="63"/>
        <v>0.9247041099729908</v>
      </c>
      <c r="AW157">
        <v>15.100176000000101</v>
      </c>
      <c r="AX157">
        <v>152</v>
      </c>
      <c r="AY157">
        <v>446.73500000000001</v>
      </c>
      <c r="AZ157">
        <f t="shared" si="64"/>
        <v>437.95100000000002</v>
      </c>
      <c r="BA157">
        <f t="shared" si="65"/>
        <v>0.92607743084990635</v>
      </c>
      <c r="BC157">
        <v>15.1044226666667</v>
      </c>
      <c r="BD157">
        <v>152</v>
      </c>
      <c r="BE157">
        <v>510.46800000000002</v>
      </c>
      <c r="BF157">
        <f t="shared" si="66"/>
        <v>504.18900000000002</v>
      </c>
      <c r="BG157">
        <f t="shared" si="67"/>
        <v>0.91769888808943922</v>
      </c>
      <c r="BJ157" s="4">
        <f t="shared" si="68"/>
        <v>0.91482140088239883</v>
      </c>
      <c r="BK157" s="4">
        <f t="shared" si="69"/>
        <v>7.0137078279938953E-4</v>
      </c>
      <c r="BL157" s="4">
        <f t="shared" si="70"/>
        <v>2.6483405800602565E-2</v>
      </c>
      <c r="BM157" s="4">
        <f t="shared" si="71"/>
        <v>8.3747882528419151E-3</v>
      </c>
    </row>
    <row r="158" spans="1:65" x14ac:dyDescent="0.25">
      <c r="A158">
        <v>15.1970204848484</v>
      </c>
      <c r="B158">
        <v>153</v>
      </c>
      <c r="C158">
        <v>495.99099999999999</v>
      </c>
      <c r="D158">
        <f t="shared" si="48"/>
        <v>486.762</v>
      </c>
      <c r="E158">
        <f t="shared" si="49"/>
        <v>0.90181392132930493</v>
      </c>
      <c r="G158">
        <v>15.1938847272726</v>
      </c>
      <c r="H158">
        <v>153</v>
      </c>
      <c r="I158">
        <v>632.73199999999997</v>
      </c>
      <c r="J158">
        <f t="shared" si="50"/>
        <v>623.83999999999992</v>
      </c>
      <c r="K158">
        <f t="shared" si="51"/>
        <v>0.96191341576557954</v>
      </c>
      <c r="M158">
        <v>15.1990216969696</v>
      </c>
      <c r="N158">
        <v>153</v>
      </c>
      <c r="O158">
        <v>573.22799999999995</v>
      </c>
      <c r="P158">
        <f t="shared" si="52"/>
        <v>562.57399999999996</v>
      </c>
      <c r="Q158">
        <f t="shared" si="53"/>
        <v>0.94377058302587225</v>
      </c>
      <c r="S158">
        <v>15.1990216969696</v>
      </c>
      <c r="T158">
        <v>153</v>
      </c>
      <c r="U158">
        <v>744.91899999999998</v>
      </c>
      <c r="V158">
        <f t="shared" si="54"/>
        <v>735.81299999999999</v>
      </c>
      <c r="W158">
        <f t="shared" si="55"/>
        <v>0.91918371731914872</v>
      </c>
      <c r="Y158">
        <v>15.1980210909091</v>
      </c>
      <c r="Z158">
        <v>153</v>
      </c>
      <c r="AA158">
        <v>626.99599999999998</v>
      </c>
      <c r="AB158">
        <f t="shared" si="56"/>
        <v>617.27699999999993</v>
      </c>
      <c r="AC158">
        <f t="shared" si="57"/>
        <v>0.94311504186269768</v>
      </c>
      <c r="AE158">
        <v>15.201022909091</v>
      </c>
      <c r="AF158">
        <v>153</v>
      </c>
      <c r="AG158">
        <v>587.75</v>
      </c>
      <c r="AH158">
        <f t="shared" si="58"/>
        <v>577.38800000000003</v>
      </c>
      <c r="AI158">
        <f t="shared" si="59"/>
        <v>0.91727133589827259</v>
      </c>
      <c r="AK158">
        <v>15.1968865454546</v>
      </c>
      <c r="AL158">
        <v>153</v>
      </c>
      <c r="AM158">
        <v>429.66699999999997</v>
      </c>
      <c r="AN158">
        <f t="shared" si="60"/>
        <v>420.005</v>
      </c>
      <c r="AO158">
        <f t="shared" si="61"/>
        <v>0.89053126342406896</v>
      </c>
      <c r="AQ158">
        <v>15.199021696969499</v>
      </c>
      <c r="AR158">
        <v>153</v>
      </c>
      <c r="AS158">
        <v>486.02100000000002</v>
      </c>
      <c r="AT158">
        <f t="shared" si="62"/>
        <v>476.09700000000004</v>
      </c>
      <c r="AU158">
        <f t="shared" si="63"/>
        <v>0.94774188770830148</v>
      </c>
      <c r="AW158">
        <v>15.202023515151399</v>
      </c>
      <c r="AX158">
        <v>153</v>
      </c>
      <c r="AY158">
        <v>445.36799999999999</v>
      </c>
      <c r="AZ158">
        <f t="shared" si="64"/>
        <v>436.584</v>
      </c>
      <c r="BA158">
        <f t="shared" si="65"/>
        <v>0.92318681558022586</v>
      </c>
      <c r="BC158">
        <v>15.206159878787901</v>
      </c>
      <c r="BD158">
        <v>153</v>
      </c>
      <c r="BE158">
        <v>506.49299999999999</v>
      </c>
      <c r="BF158">
        <f t="shared" si="66"/>
        <v>500.214</v>
      </c>
      <c r="BG158">
        <f t="shared" si="67"/>
        <v>0.91046379751793616</v>
      </c>
      <c r="BJ158" s="4">
        <f t="shared" si="68"/>
        <v>0.92589917794314081</v>
      </c>
      <c r="BK158" s="4">
        <f t="shared" si="69"/>
        <v>5.0955958863653679E-4</v>
      </c>
      <c r="BL158" s="4">
        <f t="shared" si="70"/>
        <v>2.2573426603786514E-2</v>
      </c>
      <c r="BM158" s="4">
        <f t="shared" si="71"/>
        <v>7.1383442662604664E-3</v>
      </c>
    </row>
    <row r="159" spans="1:65" x14ac:dyDescent="0.25">
      <c r="A159">
        <v>15.298867999999899</v>
      </c>
      <c r="B159">
        <v>154</v>
      </c>
      <c r="C159">
        <v>489.041</v>
      </c>
      <c r="D159">
        <f t="shared" si="48"/>
        <v>479.81200000000001</v>
      </c>
      <c r="E159">
        <f t="shared" si="49"/>
        <v>0.8889377996245732</v>
      </c>
      <c r="G159">
        <v>15.293841333333299</v>
      </c>
      <c r="H159">
        <v>154</v>
      </c>
      <c r="I159">
        <v>613.79700000000003</v>
      </c>
      <c r="J159">
        <f t="shared" si="50"/>
        <v>604.90499999999997</v>
      </c>
      <c r="K159">
        <f t="shared" si="51"/>
        <v>0.93271709855680618</v>
      </c>
      <c r="M159">
        <v>15.299868606060601</v>
      </c>
      <c r="N159">
        <v>154</v>
      </c>
      <c r="O159">
        <v>581.58199999999999</v>
      </c>
      <c r="P159">
        <f t="shared" si="52"/>
        <v>570.928</v>
      </c>
      <c r="Q159">
        <f t="shared" si="53"/>
        <v>0.95778520057058314</v>
      </c>
      <c r="S159">
        <v>15.299868606060601</v>
      </c>
      <c r="T159">
        <v>154</v>
      </c>
      <c r="U159">
        <v>766.41</v>
      </c>
      <c r="V159">
        <f t="shared" si="54"/>
        <v>757.30399999999997</v>
      </c>
      <c r="W159">
        <f t="shared" si="55"/>
        <v>0.94603045320028412</v>
      </c>
      <c r="Y159">
        <v>15.299868606060601</v>
      </c>
      <c r="Z159">
        <v>154</v>
      </c>
      <c r="AA159">
        <v>620.70600000000002</v>
      </c>
      <c r="AB159">
        <f t="shared" si="56"/>
        <v>610.98699999999997</v>
      </c>
      <c r="AC159">
        <f t="shared" si="57"/>
        <v>0.93350477999757664</v>
      </c>
      <c r="AE159">
        <v>15.3028704242424</v>
      </c>
      <c r="AF159">
        <v>154</v>
      </c>
      <c r="AG159">
        <v>588.13199999999995</v>
      </c>
      <c r="AH159">
        <f t="shared" si="58"/>
        <v>577.77</v>
      </c>
      <c r="AI159">
        <f t="shared" si="59"/>
        <v>0.91787820277169752</v>
      </c>
      <c r="AK159">
        <v>15.2958425454544</v>
      </c>
      <c r="AL159">
        <v>154</v>
      </c>
      <c r="AM159">
        <v>437.375</v>
      </c>
      <c r="AN159">
        <f t="shared" si="60"/>
        <v>427.71300000000002</v>
      </c>
      <c r="AO159">
        <f t="shared" si="61"/>
        <v>0.90687443785883226</v>
      </c>
      <c r="AQ159">
        <v>15.296866787878701</v>
      </c>
      <c r="AR159">
        <v>154</v>
      </c>
      <c r="AS159">
        <v>486.28399999999999</v>
      </c>
      <c r="AT159">
        <f t="shared" si="62"/>
        <v>476.36</v>
      </c>
      <c r="AU159">
        <f t="shared" si="63"/>
        <v>0.94826542832390559</v>
      </c>
      <c r="AW159">
        <v>15.2998686060607</v>
      </c>
      <c r="AX159">
        <v>154</v>
      </c>
      <c r="AY159">
        <v>443.61799999999999</v>
      </c>
      <c r="AZ159">
        <f t="shared" si="64"/>
        <v>434.834</v>
      </c>
      <c r="BA159">
        <f t="shared" si="65"/>
        <v>0.91948632053857204</v>
      </c>
      <c r="BC159">
        <v>15.305895878788</v>
      </c>
      <c r="BD159">
        <v>154</v>
      </c>
      <c r="BE159">
        <v>510.428</v>
      </c>
      <c r="BF159">
        <f t="shared" si="66"/>
        <v>504.149</v>
      </c>
      <c r="BG159">
        <f t="shared" si="67"/>
        <v>0.91762608214658126</v>
      </c>
      <c r="BJ159" s="4">
        <f t="shared" si="68"/>
        <v>0.92691058035894114</v>
      </c>
      <c r="BK159" s="4">
        <f t="shared" si="69"/>
        <v>4.3536942594939756E-4</v>
      </c>
      <c r="BL159" s="4">
        <f t="shared" si="70"/>
        <v>2.086550804436349E-2</v>
      </c>
      <c r="BM159" s="4">
        <f t="shared" si="71"/>
        <v>6.5982529956754273E-3</v>
      </c>
    </row>
    <row r="160" spans="1:65" x14ac:dyDescent="0.25">
      <c r="A160">
        <v>15.3987143030302</v>
      </c>
      <c r="B160">
        <v>155</v>
      </c>
      <c r="C160">
        <v>490.47500000000002</v>
      </c>
      <c r="D160">
        <f t="shared" si="48"/>
        <v>481.24600000000004</v>
      </c>
      <c r="E160">
        <f t="shared" si="49"/>
        <v>0.89159454185832654</v>
      </c>
      <c r="G160">
        <v>15.393797939393901</v>
      </c>
      <c r="H160">
        <v>155</v>
      </c>
      <c r="I160">
        <v>635.005</v>
      </c>
      <c r="J160">
        <f t="shared" si="50"/>
        <v>626.11299999999994</v>
      </c>
      <c r="K160">
        <f t="shared" si="51"/>
        <v>0.96541820736925232</v>
      </c>
      <c r="M160">
        <v>15.3987143030302</v>
      </c>
      <c r="N160">
        <v>155</v>
      </c>
      <c r="O160">
        <v>571.73900000000003</v>
      </c>
      <c r="P160">
        <f t="shared" si="52"/>
        <v>561.08500000000004</v>
      </c>
      <c r="Q160">
        <f t="shared" si="53"/>
        <v>0.94127264604669181</v>
      </c>
      <c r="S160">
        <v>15.3987143030303</v>
      </c>
      <c r="T160">
        <v>155</v>
      </c>
      <c r="U160">
        <v>748.88800000000003</v>
      </c>
      <c r="V160">
        <f t="shared" si="54"/>
        <v>739.78200000000004</v>
      </c>
      <c r="W160">
        <f t="shared" si="55"/>
        <v>0.9241418251183311</v>
      </c>
      <c r="Y160">
        <v>15.3997149090909</v>
      </c>
      <c r="Z160">
        <v>155</v>
      </c>
      <c r="AA160">
        <v>608.73400000000004</v>
      </c>
      <c r="AB160">
        <f t="shared" si="56"/>
        <v>599.01499999999999</v>
      </c>
      <c r="AC160">
        <f t="shared" si="57"/>
        <v>0.91521319731884376</v>
      </c>
      <c r="AE160">
        <v>15.4007155151516</v>
      </c>
      <c r="AF160">
        <v>155</v>
      </c>
      <c r="AG160">
        <v>590.26300000000003</v>
      </c>
      <c r="AH160">
        <f t="shared" si="58"/>
        <v>579.90100000000007</v>
      </c>
      <c r="AI160">
        <f t="shared" si="59"/>
        <v>0.9212636302776368</v>
      </c>
      <c r="AK160">
        <v>15.3967997575757</v>
      </c>
      <c r="AL160">
        <v>155</v>
      </c>
      <c r="AM160">
        <v>427.17399999999998</v>
      </c>
      <c r="AN160">
        <f t="shared" si="60"/>
        <v>417.512</v>
      </c>
      <c r="AO160">
        <f t="shared" si="61"/>
        <v>0.88524538720898538</v>
      </c>
      <c r="AQ160">
        <v>15.398714303030101</v>
      </c>
      <c r="AR160">
        <v>155</v>
      </c>
      <c r="AS160">
        <v>482.63200000000001</v>
      </c>
      <c r="AT160">
        <f t="shared" si="62"/>
        <v>472.70800000000003</v>
      </c>
      <c r="AU160">
        <f t="shared" si="63"/>
        <v>0.9409955791673037</v>
      </c>
      <c r="AW160">
        <v>15.401716121212299</v>
      </c>
      <c r="AX160">
        <v>155</v>
      </c>
      <c r="AY160">
        <v>445.93200000000002</v>
      </c>
      <c r="AZ160">
        <f t="shared" si="64"/>
        <v>437.14800000000002</v>
      </c>
      <c r="BA160">
        <f t="shared" si="65"/>
        <v>0.92437943226793606</v>
      </c>
      <c r="BC160">
        <v>15.4046312727273</v>
      </c>
      <c r="BD160">
        <v>155</v>
      </c>
      <c r="BE160">
        <v>506.45600000000002</v>
      </c>
      <c r="BF160">
        <f t="shared" si="66"/>
        <v>500.17700000000002</v>
      </c>
      <c r="BG160">
        <f t="shared" si="67"/>
        <v>0.91039645202079267</v>
      </c>
      <c r="BJ160" s="4">
        <f t="shared" si="68"/>
        <v>0.92199208986540993</v>
      </c>
      <c r="BK160" s="4">
        <f t="shared" si="69"/>
        <v>5.649216482982093E-4</v>
      </c>
      <c r="BL160" s="4">
        <f t="shared" si="70"/>
        <v>2.3768080450432032E-2</v>
      </c>
      <c r="BM160" s="4">
        <f t="shared" si="71"/>
        <v>7.5161269833486002E-3</v>
      </c>
    </row>
    <row r="161" spans="1:65" x14ac:dyDescent="0.25">
      <c r="A161">
        <v>15.497559999999901</v>
      </c>
      <c r="B161">
        <v>156</v>
      </c>
      <c r="C161">
        <v>492.78100000000001</v>
      </c>
      <c r="D161">
        <f t="shared" si="48"/>
        <v>483.55200000000002</v>
      </c>
      <c r="E161">
        <f t="shared" si="49"/>
        <v>0.89586682051316269</v>
      </c>
      <c r="G161">
        <v>15.4937545454545</v>
      </c>
      <c r="H161">
        <v>156</v>
      </c>
      <c r="I161">
        <v>630.89</v>
      </c>
      <c r="J161">
        <f t="shared" si="50"/>
        <v>621.99799999999993</v>
      </c>
      <c r="K161">
        <f t="shared" si="51"/>
        <v>0.95907319309335559</v>
      </c>
      <c r="M161">
        <v>15.498560606060501</v>
      </c>
      <c r="N161">
        <v>156</v>
      </c>
      <c r="O161">
        <v>570.00400000000002</v>
      </c>
      <c r="P161">
        <f t="shared" si="52"/>
        <v>559.35</v>
      </c>
      <c r="Q161">
        <f t="shared" si="53"/>
        <v>0.93836202102393951</v>
      </c>
      <c r="S161">
        <v>15.500561818181801</v>
      </c>
      <c r="T161">
        <v>156</v>
      </c>
      <c r="U161">
        <v>752.755</v>
      </c>
      <c r="V161">
        <f t="shared" si="54"/>
        <v>743.649</v>
      </c>
      <c r="W161">
        <f t="shared" si="55"/>
        <v>0.92897251366946176</v>
      </c>
      <c r="Y161">
        <v>15.4985606060606</v>
      </c>
      <c r="Z161">
        <v>156</v>
      </c>
      <c r="AA161">
        <v>604.56700000000001</v>
      </c>
      <c r="AB161">
        <f t="shared" si="56"/>
        <v>594.84799999999996</v>
      </c>
      <c r="AC161">
        <f t="shared" si="57"/>
        <v>0.90884658981614741</v>
      </c>
      <c r="AE161">
        <v>15.502563030303</v>
      </c>
      <c r="AF161">
        <v>156</v>
      </c>
      <c r="AG161">
        <v>595.05200000000002</v>
      </c>
      <c r="AH161">
        <f t="shared" si="58"/>
        <v>584.69000000000005</v>
      </c>
      <c r="AI161">
        <f t="shared" si="59"/>
        <v>0.92887170738976388</v>
      </c>
      <c r="AK161">
        <v>15.4977569696968</v>
      </c>
      <c r="AL161">
        <v>156</v>
      </c>
      <c r="AM161">
        <v>426.28199999999998</v>
      </c>
      <c r="AN161">
        <f t="shared" si="60"/>
        <v>416.62</v>
      </c>
      <c r="AO161">
        <f t="shared" si="61"/>
        <v>0.88335409094590689</v>
      </c>
      <c r="AQ161">
        <v>15.49756</v>
      </c>
      <c r="AR161">
        <v>156</v>
      </c>
      <c r="AS161">
        <v>480.50299999999999</v>
      </c>
      <c r="AT161">
        <f t="shared" si="62"/>
        <v>470.57900000000001</v>
      </c>
      <c r="AU161">
        <f t="shared" si="63"/>
        <v>0.93675748802425718</v>
      </c>
      <c r="AW161">
        <v>15.5005618181819</v>
      </c>
      <c r="AX161">
        <v>156</v>
      </c>
      <c r="AY161">
        <v>441.59100000000001</v>
      </c>
      <c r="AZ161">
        <f t="shared" si="64"/>
        <v>432.80700000000002</v>
      </c>
      <c r="BA161">
        <f t="shared" si="65"/>
        <v>0.91520008999603941</v>
      </c>
      <c r="BC161">
        <v>15.505367878788</v>
      </c>
      <c r="BD161">
        <v>156</v>
      </c>
      <c r="BE161">
        <v>497.113</v>
      </c>
      <c r="BF161">
        <f t="shared" si="66"/>
        <v>490.834</v>
      </c>
      <c r="BG161">
        <f t="shared" si="67"/>
        <v>0.8933908039177606</v>
      </c>
      <c r="BJ161" s="4">
        <f t="shared" si="68"/>
        <v>0.91886953183897957</v>
      </c>
      <c r="BK161" s="4">
        <f t="shared" si="69"/>
        <v>5.6354947376311662E-4</v>
      </c>
      <c r="BL161" s="4">
        <f t="shared" si="70"/>
        <v>2.373919699069698E-2</v>
      </c>
      <c r="BM161" s="4">
        <f t="shared" si="71"/>
        <v>7.5069932314017476E-3</v>
      </c>
    </row>
    <row r="162" spans="1:65" x14ac:dyDescent="0.25">
      <c r="A162">
        <v>15.597406303030199</v>
      </c>
      <c r="B162">
        <v>157</v>
      </c>
      <c r="C162">
        <v>484.04300000000001</v>
      </c>
      <c r="D162">
        <f t="shared" si="48"/>
        <v>474.81400000000002</v>
      </c>
      <c r="E162">
        <f t="shared" si="49"/>
        <v>0.87967810807345814</v>
      </c>
      <c r="G162">
        <v>15.593711151515</v>
      </c>
      <c r="H162">
        <v>157</v>
      </c>
      <c r="I162">
        <v>631.42399999999998</v>
      </c>
      <c r="J162">
        <f t="shared" si="50"/>
        <v>622.53199999999993</v>
      </c>
      <c r="K162">
        <f t="shared" si="51"/>
        <v>0.9598965801221111</v>
      </c>
      <c r="M162">
        <v>15.5984069090908</v>
      </c>
      <c r="N162">
        <v>157</v>
      </c>
      <c r="O162">
        <v>591.56100000000004</v>
      </c>
      <c r="P162">
        <f t="shared" si="52"/>
        <v>580.90700000000004</v>
      </c>
      <c r="Q162">
        <f t="shared" si="53"/>
        <v>0.97452590783401016</v>
      </c>
      <c r="S162">
        <v>15.6004081212121</v>
      </c>
      <c r="T162">
        <v>157</v>
      </c>
      <c r="U162">
        <v>759.97199999999998</v>
      </c>
      <c r="V162">
        <f t="shared" si="54"/>
        <v>750.86599999999999</v>
      </c>
      <c r="W162">
        <f t="shared" si="55"/>
        <v>0.9379880500732658</v>
      </c>
      <c r="Y162">
        <v>15.598406909090899</v>
      </c>
      <c r="Z162">
        <v>157</v>
      </c>
      <c r="AA162">
        <v>621.22</v>
      </c>
      <c r="AB162">
        <f t="shared" si="56"/>
        <v>611.50099999999998</v>
      </c>
      <c r="AC162">
        <f t="shared" si="57"/>
        <v>0.93429010187335915</v>
      </c>
      <c r="AE162">
        <v>15.601408727272799</v>
      </c>
      <c r="AF162">
        <v>157</v>
      </c>
      <c r="AG162">
        <v>597.18799999999999</v>
      </c>
      <c r="AH162">
        <f t="shared" si="58"/>
        <v>586.82600000000002</v>
      </c>
      <c r="AI162">
        <f t="shared" si="59"/>
        <v>0.93226507817938664</v>
      </c>
      <c r="AK162">
        <v>15.595712363636199</v>
      </c>
      <c r="AL162">
        <v>157</v>
      </c>
      <c r="AM162">
        <v>415.45800000000003</v>
      </c>
      <c r="AN162">
        <f t="shared" si="60"/>
        <v>405.79600000000005</v>
      </c>
      <c r="AO162">
        <f t="shared" si="61"/>
        <v>0.86040410131411182</v>
      </c>
      <c r="AQ162">
        <v>15.598406909090899</v>
      </c>
      <c r="AR162">
        <v>157</v>
      </c>
      <c r="AS162">
        <v>481.06700000000001</v>
      </c>
      <c r="AT162">
        <f t="shared" si="62"/>
        <v>471.14300000000003</v>
      </c>
      <c r="AU162">
        <f t="shared" si="63"/>
        <v>0.93788021390714971</v>
      </c>
      <c r="AW162">
        <v>15.600408121212199</v>
      </c>
      <c r="AX162">
        <v>157</v>
      </c>
      <c r="AY162">
        <v>448.00799999999998</v>
      </c>
      <c r="AZ162">
        <f t="shared" si="64"/>
        <v>439.22399999999999</v>
      </c>
      <c r="BA162">
        <f t="shared" si="65"/>
        <v>0.92876927667163511</v>
      </c>
      <c r="BC162">
        <v>15.604103272727301</v>
      </c>
      <c r="BD162">
        <v>157</v>
      </c>
      <c r="BE162">
        <v>504.10500000000002</v>
      </c>
      <c r="BF162">
        <f t="shared" si="66"/>
        <v>497.82600000000002</v>
      </c>
      <c r="BG162">
        <f t="shared" si="67"/>
        <v>0.90611728272932002</v>
      </c>
      <c r="BJ162" s="4">
        <f t="shared" si="68"/>
        <v>0.92518147007778073</v>
      </c>
      <c r="BK162" s="4">
        <f t="shared" si="69"/>
        <v>1.1934891909856126E-3</v>
      </c>
      <c r="BL162" s="4">
        <f t="shared" si="70"/>
        <v>3.454691290094692E-2</v>
      </c>
      <c r="BM162" s="4">
        <f t="shared" si="71"/>
        <v>1.0924693089444722E-2</v>
      </c>
    </row>
    <row r="163" spans="1:65" x14ac:dyDescent="0.25">
      <c r="A163">
        <v>15.6972526060606</v>
      </c>
      <c r="B163">
        <v>158</v>
      </c>
      <c r="C163">
        <v>479.31299999999999</v>
      </c>
      <c r="D163">
        <f t="shared" si="48"/>
        <v>470.084</v>
      </c>
      <c r="E163">
        <f t="shared" si="49"/>
        <v>0.87091493459671254</v>
      </c>
      <c r="G163">
        <v>15.6936677575757</v>
      </c>
      <c r="H163">
        <v>158</v>
      </c>
      <c r="I163">
        <v>635.53</v>
      </c>
      <c r="J163">
        <f t="shared" si="50"/>
        <v>626.63799999999992</v>
      </c>
      <c r="K163">
        <f t="shared" si="51"/>
        <v>0.96622771708853428</v>
      </c>
      <c r="M163">
        <v>15.699253818181701</v>
      </c>
      <c r="N163">
        <v>158</v>
      </c>
      <c r="O163">
        <v>579.41300000000001</v>
      </c>
      <c r="P163">
        <f t="shared" si="52"/>
        <v>568.75900000000001</v>
      </c>
      <c r="Q163">
        <f t="shared" si="53"/>
        <v>0.95414649989372446</v>
      </c>
      <c r="S163">
        <v>15.6992538181818</v>
      </c>
      <c r="T163">
        <v>158</v>
      </c>
      <c r="U163">
        <v>737.46199999999999</v>
      </c>
      <c r="V163">
        <f t="shared" si="54"/>
        <v>728.35599999999999</v>
      </c>
      <c r="W163">
        <f t="shared" si="55"/>
        <v>0.90986837091992934</v>
      </c>
      <c r="Y163">
        <v>15.6982532121212</v>
      </c>
      <c r="Z163">
        <v>158</v>
      </c>
      <c r="AA163">
        <v>606.822</v>
      </c>
      <c r="AB163">
        <f t="shared" si="56"/>
        <v>597.10299999999995</v>
      </c>
      <c r="AC163">
        <f t="shared" si="57"/>
        <v>0.91229192217001831</v>
      </c>
      <c r="AE163">
        <v>15.7012550303031</v>
      </c>
      <c r="AF163">
        <v>158</v>
      </c>
      <c r="AG163">
        <v>587.94299999999998</v>
      </c>
      <c r="AH163">
        <f t="shared" si="58"/>
        <v>577.58100000000002</v>
      </c>
      <c r="AI163">
        <f t="shared" si="59"/>
        <v>0.91757794664845849</v>
      </c>
      <c r="AK163">
        <v>15.6956689696969</v>
      </c>
      <c r="AL163">
        <v>158</v>
      </c>
      <c r="AM163">
        <v>432.06</v>
      </c>
      <c r="AN163">
        <f t="shared" si="60"/>
        <v>422.39800000000002</v>
      </c>
      <c r="AO163">
        <f t="shared" si="61"/>
        <v>0.89560511091010797</v>
      </c>
      <c r="AQ163">
        <v>15.699253818181599</v>
      </c>
      <c r="AR163">
        <v>158</v>
      </c>
      <c r="AS163">
        <v>471.185</v>
      </c>
      <c r="AT163">
        <f t="shared" si="62"/>
        <v>461.26100000000002</v>
      </c>
      <c r="AU163">
        <f t="shared" si="63"/>
        <v>0.9182086231717882</v>
      </c>
      <c r="AW163">
        <v>15.7022556363638</v>
      </c>
      <c r="AX163">
        <v>158</v>
      </c>
      <c r="AY163">
        <v>448.31</v>
      </c>
      <c r="AZ163">
        <f t="shared" si="64"/>
        <v>439.52600000000001</v>
      </c>
      <c r="BA163">
        <f t="shared" si="65"/>
        <v>0.92940787638739486</v>
      </c>
      <c r="BC163">
        <v>15.705840484848499</v>
      </c>
      <c r="BD163">
        <v>158</v>
      </c>
      <c r="BE163">
        <v>506.584</v>
      </c>
      <c r="BF163">
        <f t="shared" si="66"/>
        <v>500.30500000000001</v>
      </c>
      <c r="BG163">
        <f t="shared" si="67"/>
        <v>0.91062943103793792</v>
      </c>
      <c r="BJ163" s="4">
        <f t="shared" si="68"/>
        <v>0.91848784328246058</v>
      </c>
      <c r="BK163" s="4">
        <f t="shared" si="69"/>
        <v>7.3689208977773912E-4</v>
      </c>
      <c r="BL163" s="4">
        <f t="shared" si="70"/>
        <v>2.7145756386178284E-2</v>
      </c>
      <c r="BM163" s="4">
        <f t="shared" si="71"/>
        <v>8.5842418988384701E-3</v>
      </c>
    </row>
    <row r="164" spans="1:65" x14ac:dyDescent="0.25">
      <c r="A164">
        <v>15.799100121212099</v>
      </c>
      <c r="B164">
        <v>159</v>
      </c>
      <c r="C164">
        <v>462.57799999999997</v>
      </c>
      <c r="D164">
        <f t="shared" si="48"/>
        <v>453.34899999999999</v>
      </c>
      <c r="E164">
        <f t="shared" si="49"/>
        <v>0.83991034513934748</v>
      </c>
      <c r="G164">
        <v>15.7956255757575</v>
      </c>
      <c r="H164">
        <v>159</v>
      </c>
      <c r="I164">
        <v>628.45899999999995</v>
      </c>
      <c r="J164">
        <f t="shared" si="50"/>
        <v>619.56699999999989</v>
      </c>
      <c r="K164">
        <f t="shared" si="51"/>
        <v>0.95532477761226087</v>
      </c>
      <c r="M164">
        <v>15.799100121212</v>
      </c>
      <c r="N164">
        <v>159</v>
      </c>
      <c r="O164">
        <v>588.83100000000002</v>
      </c>
      <c r="P164">
        <f t="shared" si="52"/>
        <v>578.17700000000002</v>
      </c>
      <c r="Q164">
        <f t="shared" si="53"/>
        <v>0.969946077106567</v>
      </c>
      <c r="S164">
        <v>15.799100121212099</v>
      </c>
      <c r="T164">
        <v>159</v>
      </c>
      <c r="U164">
        <v>757.31</v>
      </c>
      <c r="V164">
        <f t="shared" si="54"/>
        <v>748.20399999999995</v>
      </c>
      <c r="W164">
        <f t="shared" si="55"/>
        <v>0.93466265754078326</v>
      </c>
      <c r="Y164">
        <v>15.798099515151501</v>
      </c>
      <c r="Z164">
        <v>159</v>
      </c>
      <c r="AA164">
        <v>622.048</v>
      </c>
      <c r="AB164">
        <f t="shared" si="56"/>
        <v>612.32899999999995</v>
      </c>
      <c r="AC164">
        <f t="shared" si="57"/>
        <v>0.93555517291061197</v>
      </c>
      <c r="AE164">
        <v>15.801101333333399</v>
      </c>
      <c r="AF164">
        <v>159</v>
      </c>
      <c r="AG164">
        <v>585.75699999999995</v>
      </c>
      <c r="AH164">
        <f t="shared" si="58"/>
        <v>575.39499999999998</v>
      </c>
      <c r="AI164">
        <f t="shared" si="59"/>
        <v>0.91410514302199997</v>
      </c>
      <c r="AK164">
        <v>15.795625575757599</v>
      </c>
      <c r="AL164">
        <v>159</v>
      </c>
      <c r="AM164">
        <v>425.61200000000002</v>
      </c>
      <c r="AN164">
        <f t="shared" si="60"/>
        <v>415.95000000000005</v>
      </c>
      <c r="AO164">
        <f t="shared" si="61"/>
        <v>0.88193349846130764</v>
      </c>
      <c r="AQ164">
        <v>15.797098909090799</v>
      </c>
      <c r="AR164">
        <v>159</v>
      </c>
      <c r="AS164">
        <v>482.09500000000003</v>
      </c>
      <c r="AT164">
        <f t="shared" si="62"/>
        <v>472.17100000000005</v>
      </c>
      <c r="AU164">
        <f t="shared" si="63"/>
        <v>0.93992660080008161</v>
      </c>
      <c r="AW164">
        <v>15.800100727272801</v>
      </c>
      <c r="AX164">
        <v>159</v>
      </c>
      <c r="AY164">
        <v>441.11900000000003</v>
      </c>
      <c r="AZ164">
        <f t="shared" si="64"/>
        <v>432.33500000000004</v>
      </c>
      <c r="BA164">
        <f t="shared" si="65"/>
        <v>0.91420201361909048</v>
      </c>
      <c r="BC164">
        <v>15.804575878788</v>
      </c>
      <c r="BD164">
        <v>159</v>
      </c>
      <c r="BE164">
        <v>515.89</v>
      </c>
      <c r="BF164">
        <f t="shared" si="66"/>
        <v>509.61099999999999</v>
      </c>
      <c r="BG164">
        <f t="shared" si="67"/>
        <v>0.92756773364382639</v>
      </c>
      <c r="BJ164" s="4">
        <f t="shared" si="68"/>
        <v>0.92131340198558775</v>
      </c>
      <c r="BK164" s="4">
        <f t="shared" si="69"/>
        <v>1.3964749518087113E-3</v>
      </c>
      <c r="BL164" s="4">
        <f t="shared" si="70"/>
        <v>3.7369438740884393E-2</v>
      </c>
      <c r="BM164" s="4">
        <f t="shared" si="71"/>
        <v>1.1817254130332949E-2</v>
      </c>
    </row>
    <row r="165" spans="1:65" x14ac:dyDescent="0.25">
      <c r="A165">
        <v>15.8989464242424</v>
      </c>
      <c r="B165">
        <v>160</v>
      </c>
      <c r="C165">
        <v>488.12900000000002</v>
      </c>
      <c r="D165">
        <f t="shared" si="48"/>
        <v>478.90000000000003</v>
      </c>
      <c r="E165">
        <f t="shared" si="49"/>
        <v>0.88724815602821128</v>
      </c>
      <c r="G165">
        <v>15.894581575757501</v>
      </c>
      <c r="H165">
        <v>160</v>
      </c>
      <c r="I165">
        <v>622.58600000000001</v>
      </c>
      <c r="J165">
        <f t="shared" si="50"/>
        <v>613.69399999999996</v>
      </c>
      <c r="K165">
        <f t="shared" si="51"/>
        <v>0.94626906221922547</v>
      </c>
      <c r="M165">
        <v>15.8989464242423</v>
      </c>
      <c r="N165">
        <v>160</v>
      </c>
      <c r="O165">
        <v>591.55799999999999</v>
      </c>
      <c r="P165">
        <f t="shared" si="52"/>
        <v>580.904</v>
      </c>
      <c r="Q165">
        <f t="shared" si="53"/>
        <v>0.97452087505299101</v>
      </c>
      <c r="S165">
        <v>15.8989464242424</v>
      </c>
      <c r="T165">
        <v>160</v>
      </c>
      <c r="U165">
        <v>767.38900000000001</v>
      </c>
      <c r="V165">
        <f t="shared" si="54"/>
        <v>758.28300000000002</v>
      </c>
      <c r="W165">
        <f t="shared" si="55"/>
        <v>0.94725342813991609</v>
      </c>
      <c r="Y165">
        <v>15.8979458181818</v>
      </c>
      <c r="Z165">
        <v>160</v>
      </c>
      <c r="AA165">
        <v>616.39200000000005</v>
      </c>
      <c r="AB165">
        <f t="shared" si="56"/>
        <v>606.673</v>
      </c>
      <c r="AC165">
        <f t="shared" si="57"/>
        <v>0.92691357654986084</v>
      </c>
      <c r="AE165">
        <v>15.9009476363637</v>
      </c>
      <c r="AF165">
        <v>160</v>
      </c>
      <c r="AG165">
        <v>580.67399999999998</v>
      </c>
      <c r="AH165">
        <f t="shared" si="58"/>
        <v>570.31200000000001</v>
      </c>
      <c r="AI165">
        <f t="shared" si="59"/>
        <v>0.90603000082927876</v>
      </c>
      <c r="AK165">
        <v>15.8975833939393</v>
      </c>
      <c r="AL165">
        <v>160</v>
      </c>
      <c r="AM165">
        <v>421.601</v>
      </c>
      <c r="AN165">
        <f t="shared" si="60"/>
        <v>411.93900000000002</v>
      </c>
      <c r="AO165">
        <f t="shared" si="61"/>
        <v>0.87342902613932594</v>
      </c>
      <c r="AQ165">
        <v>15.8969452121211</v>
      </c>
      <c r="AR165">
        <v>160</v>
      </c>
      <c r="AS165">
        <v>490.53399999999999</v>
      </c>
      <c r="AT165">
        <f t="shared" si="62"/>
        <v>480.61</v>
      </c>
      <c r="AU165">
        <f t="shared" si="63"/>
        <v>0.95672568542017011</v>
      </c>
      <c r="AW165">
        <v>15.9019482424243</v>
      </c>
      <c r="AX165">
        <v>160</v>
      </c>
      <c r="AY165">
        <v>435.97800000000001</v>
      </c>
      <c r="AZ165">
        <f t="shared" si="64"/>
        <v>427.19400000000002</v>
      </c>
      <c r="BA165">
        <f t="shared" si="65"/>
        <v>0.90333101647100911</v>
      </c>
      <c r="BC165">
        <v>15.9043118787878</v>
      </c>
      <c r="BD165">
        <v>160</v>
      </c>
      <c r="BE165">
        <v>519.41700000000003</v>
      </c>
      <c r="BF165">
        <f t="shared" si="66"/>
        <v>513.13800000000003</v>
      </c>
      <c r="BG165">
        <f t="shared" si="67"/>
        <v>0.93398739765532102</v>
      </c>
      <c r="BJ165" s="4">
        <f t="shared" si="68"/>
        <v>0.92557082245053091</v>
      </c>
      <c r="BK165" s="4">
        <f t="shared" si="69"/>
        <v>1.0446415273454924E-3</v>
      </c>
      <c r="BL165" s="4">
        <f t="shared" si="70"/>
        <v>3.2320914704653585E-2</v>
      </c>
      <c r="BM165" s="4">
        <f t="shared" si="71"/>
        <v>1.0220770652673369E-2</v>
      </c>
    </row>
    <row r="166" spans="1:65" x14ac:dyDescent="0.25">
      <c r="A166">
        <v>15.9977921212121</v>
      </c>
      <c r="B166">
        <v>161</v>
      </c>
      <c r="C166">
        <v>468.041</v>
      </c>
      <c r="D166">
        <f t="shared" si="48"/>
        <v>458.81200000000001</v>
      </c>
      <c r="E166">
        <f t="shared" si="49"/>
        <v>0.85003153260308129</v>
      </c>
      <c r="G166">
        <v>15.9945381818181</v>
      </c>
      <c r="H166">
        <v>161</v>
      </c>
      <c r="I166">
        <v>632.471</v>
      </c>
      <c r="J166">
        <f t="shared" si="50"/>
        <v>623.57899999999995</v>
      </c>
      <c r="K166">
        <f t="shared" si="51"/>
        <v>0.96151097379085082</v>
      </c>
      <c r="M166">
        <v>15.998792727272599</v>
      </c>
      <c r="N166">
        <v>161</v>
      </c>
      <c r="O166">
        <v>557.54200000000003</v>
      </c>
      <c r="P166">
        <f t="shared" si="52"/>
        <v>546.88800000000003</v>
      </c>
      <c r="Q166">
        <f t="shared" si="53"/>
        <v>0.91745584867031416</v>
      </c>
      <c r="S166">
        <v>16.000793939393901</v>
      </c>
      <c r="T166">
        <v>161</v>
      </c>
      <c r="U166">
        <v>721.61900000000003</v>
      </c>
      <c r="V166">
        <f t="shared" si="54"/>
        <v>712.51300000000003</v>
      </c>
      <c r="W166">
        <f t="shared" si="55"/>
        <v>0.89007716359756983</v>
      </c>
      <c r="Y166">
        <v>15.9977921212121</v>
      </c>
      <c r="Z166">
        <v>161</v>
      </c>
      <c r="AA166">
        <v>610.37800000000004</v>
      </c>
      <c r="AB166">
        <f t="shared" si="56"/>
        <v>600.65899999999999</v>
      </c>
      <c r="AC166">
        <f t="shared" si="57"/>
        <v>0.9177250050304907</v>
      </c>
      <c r="AE166">
        <v>16.000793939394001</v>
      </c>
      <c r="AF166">
        <v>161</v>
      </c>
      <c r="AG166">
        <v>584.15700000000004</v>
      </c>
      <c r="AH166">
        <f t="shared" si="58"/>
        <v>573.79500000000007</v>
      </c>
      <c r="AI166">
        <f t="shared" si="59"/>
        <v>0.91156329224325638</v>
      </c>
      <c r="AK166">
        <v>15.995538787878701</v>
      </c>
      <c r="AL166">
        <v>161</v>
      </c>
      <c r="AM166">
        <v>435.1</v>
      </c>
      <c r="AN166">
        <f t="shared" si="60"/>
        <v>425.43800000000005</v>
      </c>
      <c r="AO166">
        <f t="shared" si="61"/>
        <v>0.90205078427306606</v>
      </c>
      <c r="AQ166">
        <v>15.9977921212121</v>
      </c>
      <c r="AR166">
        <v>161</v>
      </c>
      <c r="AS166">
        <v>484.15300000000002</v>
      </c>
      <c r="AT166">
        <f t="shared" si="62"/>
        <v>474.22900000000004</v>
      </c>
      <c r="AU166">
        <f t="shared" si="63"/>
        <v>0.94402335588340214</v>
      </c>
      <c r="AW166">
        <v>16.000793939394001</v>
      </c>
      <c r="AX166">
        <v>161</v>
      </c>
      <c r="AY166">
        <v>452.87</v>
      </c>
      <c r="AZ166">
        <f t="shared" si="64"/>
        <v>444.08600000000001</v>
      </c>
      <c r="BA166">
        <f t="shared" si="65"/>
        <v>0.93905030918164711</v>
      </c>
      <c r="BC166">
        <v>16.004047878788001</v>
      </c>
      <c r="BD166">
        <v>161</v>
      </c>
      <c r="BE166">
        <v>504.709</v>
      </c>
      <c r="BF166">
        <f t="shared" si="66"/>
        <v>498.43</v>
      </c>
      <c r="BG166">
        <f t="shared" si="67"/>
        <v>0.9072166524664742</v>
      </c>
      <c r="BJ166" s="4">
        <f t="shared" si="68"/>
        <v>0.91407049177401523</v>
      </c>
      <c r="BK166" s="4">
        <f t="shared" si="69"/>
        <v>9.6344260092766235E-4</v>
      </c>
      <c r="BL166" s="4">
        <f t="shared" si="70"/>
        <v>3.1039371786936384E-2</v>
      </c>
      <c r="BM166" s="4">
        <f t="shared" si="71"/>
        <v>9.815511198748959E-3</v>
      </c>
    </row>
    <row r="167" spans="1:65" x14ac:dyDescent="0.25">
      <c r="A167">
        <v>16.099639636363602</v>
      </c>
      <c r="B167">
        <v>162</v>
      </c>
      <c r="C167">
        <v>474.13900000000001</v>
      </c>
      <c r="D167">
        <f t="shared" si="48"/>
        <v>464.91</v>
      </c>
      <c r="E167">
        <f t="shared" si="49"/>
        <v>0.86132917147436983</v>
      </c>
      <c r="G167">
        <v>16.094494787878801</v>
      </c>
      <c r="H167">
        <v>162</v>
      </c>
      <c r="I167">
        <v>636.61900000000003</v>
      </c>
      <c r="J167">
        <f t="shared" si="50"/>
        <v>627.72699999999998</v>
      </c>
      <c r="K167">
        <f t="shared" si="51"/>
        <v>0.96790687153481669</v>
      </c>
      <c r="M167">
        <v>16.098639030302898</v>
      </c>
      <c r="N167">
        <v>162</v>
      </c>
      <c r="O167">
        <v>561.55399999999997</v>
      </c>
      <c r="P167">
        <f t="shared" si="52"/>
        <v>550.9</v>
      </c>
      <c r="Q167">
        <f t="shared" si="53"/>
        <v>0.92418635448661524</v>
      </c>
      <c r="S167">
        <v>16.098639030303001</v>
      </c>
      <c r="T167">
        <v>162</v>
      </c>
      <c r="U167">
        <v>762.40700000000004</v>
      </c>
      <c r="V167">
        <f t="shared" si="54"/>
        <v>753.30100000000004</v>
      </c>
      <c r="W167">
        <f t="shared" si="55"/>
        <v>0.94102987231841806</v>
      </c>
      <c r="Y167">
        <v>16.098639030303001</v>
      </c>
      <c r="Z167">
        <v>162</v>
      </c>
      <c r="AA167">
        <v>635.84100000000001</v>
      </c>
      <c r="AB167">
        <f t="shared" si="56"/>
        <v>626.12199999999996</v>
      </c>
      <c r="AC167">
        <f t="shared" si="57"/>
        <v>0.95662899515315825</v>
      </c>
      <c r="AE167">
        <v>16.100640242424301</v>
      </c>
      <c r="AF167">
        <v>162</v>
      </c>
      <c r="AG167">
        <v>575.02599999999995</v>
      </c>
      <c r="AH167">
        <f t="shared" si="58"/>
        <v>564.66399999999999</v>
      </c>
      <c r="AI167">
        <f t="shared" si="59"/>
        <v>0.89705726758031368</v>
      </c>
      <c r="AK167">
        <v>16.095495393939402</v>
      </c>
      <c r="AL167">
        <v>162</v>
      </c>
      <c r="AM167">
        <v>424.459</v>
      </c>
      <c r="AN167">
        <f t="shared" si="60"/>
        <v>414.79700000000003</v>
      </c>
      <c r="AO167">
        <f t="shared" si="61"/>
        <v>0.87948880721542255</v>
      </c>
      <c r="AQ167">
        <v>16.098639030303001</v>
      </c>
      <c r="AR167">
        <v>162</v>
      </c>
      <c r="AS167">
        <v>493.899</v>
      </c>
      <c r="AT167">
        <f t="shared" si="62"/>
        <v>483.97500000000002</v>
      </c>
      <c r="AU167">
        <f t="shared" si="63"/>
        <v>0.96342421839168324</v>
      </c>
      <c r="AW167">
        <v>16.100640242424301</v>
      </c>
      <c r="AX167">
        <v>162</v>
      </c>
      <c r="AY167">
        <v>440.28100000000001</v>
      </c>
      <c r="AZ167">
        <f t="shared" si="64"/>
        <v>431.49700000000001</v>
      </c>
      <c r="BA167">
        <f t="shared" si="65"/>
        <v>0.91243000513628703</v>
      </c>
      <c r="BC167">
        <v>16.104784484848501</v>
      </c>
      <c r="BD167">
        <v>162</v>
      </c>
      <c r="BE167">
        <v>506.702</v>
      </c>
      <c r="BF167">
        <f t="shared" si="66"/>
        <v>500.423</v>
      </c>
      <c r="BG167">
        <f t="shared" si="67"/>
        <v>0.91084420856936865</v>
      </c>
      <c r="BJ167" s="4">
        <f t="shared" si="68"/>
        <v>0.92143257718604532</v>
      </c>
      <c r="BK167" s="4">
        <f t="shared" si="69"/>
        <v>1.3013997621490225E-3</v>
      </c>
      <c r="BL167" s="4">
        <f t="shared" si="70"/>
        <v>3.6074918740712676E-2</v>
      </c>
      <c r="BM167" s="4">
        <f t="shared" si="71"/>
        <v>1.1407890962614528E-2</v>
      </c>
    </row>
    <row r="168" spans="1:65" x14ac:dyDescent="0.25">
      <c r="A168">
        <v>16.197484727272599</v>
      </c>
      <c r="B168">
        <v>163</v>
      </c>
      <c r="C168">
        <v>496.94</v>
      </c>
      <c r="D168">
        <f t="shared" si="48"/>
        <v>487.71100000000001</v>
      </c>
      <c r="E168">
        <f t="shared" si="49"/>
        <v>0.90357211406280002</v>
      </c>
      <c r="G168">
        <v>16.194451393939399</v>
      </c>
      <c r="H168">
        <v>163</v>
      </c>
      <c r="I168">
        <v>619.13300000000004</v>
      </c>
      <c r="J168">
        <f t="shared" si="50"/>
        <v>610.24099999999999</v>
      </c>
      <c r="K168">
        <f t="shared" si="51"/>
        <v>0.94094480115126167</v>
      </c>
      <c r="M168">
        <v>16.199485939393799</v>
      </c>
      <c r="N168">
        <v>163</v>
      </c>
      <c r="O168">
        <v>581.54100000000005</v>
      </c>
      <c r="P168">
        <f t="shared" si="52"/>
        <v>570.88700000000006</v>
      </c>
      <c r="Q168">
        <f t="shared" si="53"/>
        <v>0.95771641922998796</v>
      </c>
      <c r="S168">
        <v>16.199485939393899</v>
      </c>
      <c r="T168">
        <v>163</v>
      </c>
      <c r="U168">
        <v>760</v>
      </c>
      <c r="V168">
        <f t="shared" si="54"/>
        <v>750.89400000000001</v>
      </c>
      <c r="W168">
        <f t="shared" si="55"/>
        <v>0.93802302790606429</v>
      </c>
      <c r="Y168">
        <v>16.198485333333299</v>
      </c>
      <c r="Z168">
        <v>163</v>
      </c>
      <c r="AA168">
        <v>633.39400000000001</v>
      </c>
      <c r="AB168">
        <f t="shared" si="56"/>
        <v>623.67499999999995</v>
      </c>
      <c r="AC168">
        <f t="shared" si="57"/>
        <v>0.95289031299354743</v>
      </c>
      <c r="AE168">
        <v>16.201487151515199</v>
      </c>
      <c r="AF168">
        <v>163</v>
      </c>
      <c r="AG168">
        <v>584.048</v>
      </c>
      <c r="AH168">
        <f t="shared" si="58"/>
        <v>573.68600000000004</v>
      </c>
      <c r="AI168">
        <f t="shared" si="59"/>
        <v>0.91139012865895441</v>
      </c>
      <c r="AK168">
        <v>16.1964526060605</v>
      </c>
      <c r="AL168">
        <v>163</v>
      </c>
      <c r="AM168">
        <v>433.154</v>
      </c>
      <c r="AN168">
        <f t="shared" si="60"/>
        <v>423.49200000000002</v>
      </c>
      <c r="AO168">
        <f t="shared" si="61"/>
        <v>0.89792470520585665</v>
      </c>
      <c r="AQ168">
        <v>16.197484727272599</v>
      </c>
      <c r="AR168">
        <v>163</v>
      </c>
      <c r="AS168">
        <v>468.60300000000001</v>
      </c>
      <c r="AT168">
        <f t="shared" si="62"/>
        <v>458.67900000000003</v>
      </c>
      <c r="AU168">
        <f t="shared" si="63"/>
        <v>0.91306876815471638</v>
      </c>
      <c r="AW168">
        <v>16.202487757575899</v>
      </c>
      <c r="AX168">
        <v>163</v>
      </c>
      <c r="AY168">
        <v>443.274</v>
      </c>
      <c r="AZ168">
        <f t="shared" si="64"/>
        <v>434.49</v>
      </c>
      <c r="BA168">
        <f t="shared" si="65"/>
        <v>0.91875890894181267</v>
      </c>
      <c r="BC168">
        <v>16.204520484848601</v>
      </c>
      <c r="BD168">
        <v>163</v>
      </c>
      <c r="BE168">
        <v>508.685</v>
      </c>
      <c r="BF168">
        <f t="shared" si="66"/>
        <v>502.40600000000001</v>
      </c>
      <c r="BG168">
        <f t="shared" si="67"/>
        <v>0.91445356318654869</v>
      </c>
      <c r="BJ168" s="4">
        <f t="shared" si="68"/>
        <v>0.92487427494915497</v>
      </c>
      <c r="BK168" s="4">
        <f t="shared" si="69"/>
        <v>4.3798876000794682E-4</v>
      </c>
      <c r="BL168" s="4">
        <f t="shared" si="70"/>
        <v>2.0928181000936196E-2</v>
      </c>
      <c r="BM168" s="4">
        <f t="shared" si="71"/>
        <v>6.6180719247220842E-3</v>
      </c>
    </row>
    <row r="169" spans="1:65" x14ac:dyDescent="0.25">
      <c r="A169">
        <v>16.298331636363599</v>
      </c>
      <c r="B169">
        <v>164</v>
      </c>
      <c r="C169">
        <v>480.92200000000003</v>
      </c>
      <c r="D169">
        <f t="shared" si="48"/>
        <v>471.69300000000004</v>
      </c>
      <c r="E169">
        <f t="shared" si="49"/>
        <v>0.87389589572231163</v>
      </c>
      <c r="G169">
        <v>16.296409212121102</v>
      </c>
      <c r="H169">
        <v>164</v>
      </c>
      <c r="I169">
        <v>635.23199999999997</v>
      </c>
      <c r="J169">
        <f t="shared" si="50"/>
        <v>626.33999999999992</v>
      </c>
      <c r="K169">
        <f t="shared" si="51"/>
        <v>0.96576822395263706</v>
      </c>
      <c r="M169">
        <v>16.2993322424241</v>
      </c>
      <c r="N169">
        <v>164</v>
      </c>
      <c r="O169">
        <v>578.20399999999995</v>
      </c>
      <c r="P169">
        <f t="shared" si="52"/>
        <v>567.54999999999995</v>
      </c>
      <c r="Q169">
        <f t="shared" si="53"/>
        <v>0.95211828914299945</v>
      </c>
      <c r="S169">
        <v>16.2993322424242</v>
      </c>
      <c r="T169">
        <v>164</v>
      </c>
      <c r="U169">
        <v>750.11</v>
      </c>
      <c r="V169">
        <f t="shared" si="54"/>
        <v>741.00400000000002</v>
      </c>
      <c r="W169">
        <f t="shared" si="55"/>
        <v>0.92566835767832123</v>
      </c>
      <c r="Y169">
        <v>16.298331636363599</v>
      </c>
      <c r="Z169">
        <v>164</v>
      </c>
      <c r="AA169">
        <v>618.20000000000005</v>
      </c>
      <c r="AB169">
        <f t="shared" si="56"/>
        <v>608.48099999999999</v>
      </c>
      <c r="AC169">
        <f t="shared" si="57"/>
        <v>0.92967595388724389</v>
      </c>
      <c r="AE169">
        <v>16.3013334545455</v>
      </c>
      <c r="AF169">
        <v>164</v>
      </c>
      <c r="AG169">
        <v>589.93600000000004</v>
      </c>
      <c r="AH169">
        <f t="shared" si="58"/>
        <v>579.57400000000007</v>
      </c>
      <c r="AI169">
        <f t="shared" si="59"/>
        <v>0.92074413952473111</v>
      </c>
      <c r="AK169">
        <v>16.296409212121201</v>
      </c>
      <c r="AL169">
        <v>164</v>
      </c>
      <c r="AM169">
        <v>422.53399999999999</v>
      </c>
      <c r="AN169">
        <f t="shared" si="60"/>
        <v>412.87200000000001</v>
      </c>
      <c r="AO169">
        <f t="shared" si="61"/>
        <v>0.8754072541813126</v>
      </c>
      <c r="AQ169">
        <v>16.2973310303029</v>
      </c>
      <c r="AR169">
        <v>164</v>
      </c>
      <c r="AS169">
        <v>471.90600000000001</v>
      </c>
      <c r="AT169">
        <f t="shared" si="62"/>
        <v>461.98200000000003</v>
      </c>
      <c r="AU169">
        <f t="shared" si="63"/>
        <v>0.91964388090506033</v>
      </c>
      <c r="AW169">
        <v>16.300332848484899</v>
      </c>
      <c r="AX169">
        <v>164</v>
      </c>
      <c r="AY169">
        <v>449.36500000000001</v>
      </c>
      <c r="AZ169">
        <f t="shared" si="64"/>
        <v>440.58100000000002</v>
      </c>
      <c r="BA169">
        <f t="shared" si="65"/>
        <v>0.93163874625536325</v>
      </c>
      <c r="BC169">
        <v>16.304256484848501</v>
      </c>
      <c r="BD169">
        <v>164</v>
      </c>
      <c r="BE169">
        <v>510.072</v>
      </c>
      <c r="BF169">
        <f t="shared" si="66"/>
        <v>503.79300000000001</v>
      </c>
      <c r="BG169">
        <f t="shared" si="67"/>
        <v>0.916978109255146</v>
      </c>
      <c r="BJ169" s="4">
        <f t="shared" si="68"/>
        <v>0.92115388505051266</v>
      </c>
      <c r="BK169" s="4">
        <f t="shared" si="69"/>
        <v>8.3312543221802037E-4</v>
      </c>
      <c r="BL169" s="4">
        <f t="shared" si="70"/>
        <v>2.8863912281913904E-2</v>
      </c>
      <c r="BM169" s="4">
        <f t="shared" si="71"/>
        <v>9.1275704994156041E-3</v>
      </c>
    </row>
    <row r="170" spans="1:65" x14ac:dyDescent="0.25">
      <c r="A170">
        <v>16.3981779393939</v>
      </c>
      <c r="B170">
        <v>165</v>
      </c>
      <c r="C170">
        <v>474.37599999999998</v>
      </c>
      <c r="D170">
        <f t="shared" si="48"/>
        <v>465.14699999999999</v>
      </c>
      <c r="E170">
        <f t="shared" si="49"/>
        <v>0.86176825648789801</v>
      </c>
      <c r="G170">
        <v>16.394364606060499</v>
      </c>
      <c r="H170">
        <v>165</v>
      </c>
      <c r="I170">
        <v>638.928</v>
      </c>
      <c r="J170">
        <f t="shared" si="50"/>
        <v>630.03599999999994</v>
      </c>
      <c r="K170">
        <f t="shared" si="51"/>
        <v>0.97146717237638291</v>
      </c>
      <c r="M170">
        <v>16.399178545454401</v>
      </c>
      <c r="N170">
        <v>165</v>
      </c>
      <c r="O170">
        <v>560.03099999999995</v>
      </c>
      <c r="P170">
        <f t="shared" si="52"/>
        <v>549.37699999999995</v>
      </c>
      <c r="Q170">
        <f t="shared" si="53"/>
        <v>0.92163137932255068</v>
      </c>
      <c r="S170">
        <v>16.3991785454545</v>
      </c>
      <c r="T170">
        <v>165</v>
      </c>
      <c r="U170">
        <v>739.37199999999996</v>
      </c>
      <c r="V170">
        <f t="shared" si="54"/>
        <v>730.26599999999996</v>
      </c>
      <c r="W170">
        <f t="shared" si="55"/>
        <v>0.91225435880011019</v>
      </c>
      <c r="Y170">
        <v>16.3981779393939</v>
      </c>
      <c r="Z170">
        <v>165</v>
      </c>
      <c r="AA170">
        <v>621.82500000000005</v>
      </c>
      <c r="AB170">
        <f t="shared" si="56"/>
        <v>612.10599999999999</v>
      </c>
      <c r="AC170">
        <f t="shared" si="57"/>
        <v>0.93521445933415381</v>
      </c>
      <c r="AE170">
        <v>16.4011797575758</v>
      </c>
      <c r="AF170">
        <v>165</v>
      </c>
      <c r="AG170">
        <v>581.92100000000005</v>
      </c>
      <c r="AH170">
        <f t="shared" si="58"/>
        <v>571.55900000000008</v>
      </c>
      <c r="AI170">
        <f t="shared" si="59"/>
        <v>0.90801105577996222</v>
      </c>
      <c r="AK170">
        <v>16.3973664242423</v>
      </c>
      <c r="AL170">
        <v>165</v>
      </c>
      <c r="AM170">
        <v>424.70600000000002</v>
      </c>
      <c r="AN170">
        <f t="shared" si="60"/>
        <v>415.04400000000004</v>
      </c>
      <c r="AO170">
        <f t="shared" si="61"/>
        <v>0.88001251817616299</v>
      </c>
      <c r="AQ170">
        <v>16.3991785454545</v>
      </c>
      <c r="AR170">
        <v>165</v>
      </c>
      <c r="AS170">
        <v>470.66800000000001</v>
      </c>
      <c r="AT170">
        <f t="shared" si="62"/>
        <v>460.74400000000003</v>
      </c>
      <c r="AU170">
        <f t="shared" si="63"/>
        <v>0.91717945777913668</v>
      </c>
      <c r="AW170">
        <v>16.4001791515152</v>
      </c>
      <c r="AX170">
        <v>165</v>
      </c>
      <c r="AY170">
        <v>456.30500000000001</v>
      </c>
      <c r="AZ170">
        <f t="shared" si="64"/>
        <v>447.52100000000002</v>
      </c>
      <c r="BA170">
        <f t="shared" si="65"/>
        <v>0.94631385230626475</v>
      </c>
      <c r="BC170">
        <v>16.404993090909102</v>
      </c>
      <c r="BD170">
        <v>165</v>
      </c>
      <c r="BE170">
        <v>506.54300000000001</v>
      </c>
      <c r="BF170">
        <f t="shared" si="66"/>
        <v>500.26400000000001</v>
      </c>
      <c r="BG170">
        <f t="shared" si="67"/>
        <v>0.91055480494650853</v>
      </c>
      <c r="BJ170" s="4">
        <f t="shared" si="68"/>
        <v>0.9164407315309131</v>
      </c>
      <c r="BK170" s="4">
        <f t="shared" si="69"/>
        <v>9.7106416342091504E-4</v>
      </c>
      <c r="BL170" s="4">
        <f t="shared" si="70"/>
        <v>3.116190243584167E-2</v>
      </c>
      <c r="BM170" s="4">
        <f t="shared" si="71"/>
        <v>9.8542587921208718E-3</v>
      </c>
    </row>
    <row r="171" spans="1:65" x14ac:dyDescent="0.25">
      <c r="A171">
        <v>16.498024242424201</v>
      </c>
      <c r="B171">
        <v>166</v>
      </c>
      <c r="C171">
        <v>485.20299999999997</v>
      </c>
      <c r="D171">
        <f t="shared" si="48"/>
        <v>475.97399999999999</v>
      </c>
      <c r="E171">
        <f t="shared" si="49"/>
        <v>0.88182721615655002</v>
      </c>
      <c r="G171">
        <v>16.4943212121212</v>
      </c>
      <c r="H171">
        <v>166</v>
      </c>
      <c r="I171">
        <v>640.05600000000004</v>
      </c>
      <c r="J171">
        <f t="shared" si="50"/>
        <v>631.16399999999999</v>
      </c>
      <c r="K171">
        <f t="shared" si="51"/>
        <v>0.97320646183038328</v>
      </c>
      <c r="M171">
        <v>16.499024848484801</v>
      </c>
      <c r="N171">
        <v>166</v>
      </c>
      <c r="O171">
        <v>549.75199999999995</v>
      </c>
      <c r="P171">
        <f t="shared" si="52"/>
        <v>539.09799999999996</v>
      </c>
      <c r="Q171">
        <f t="shared" si="53"/>
        <v>0.9043873939572068</v>
      </c>
      <c r="S171">
        <v>16.501026060606002</v>
      </c>
      <c r="T171">
        <v>166</v>
      </c>
      <c r="U171">
        <v>743.03599999999994</v>
      </c>
      <c r="V171">
        <f t="shared" si="54"/>
        <v>733.93</v>
      </c>
      <c r="W171">
        <f t="shared" si="55"/>
        <v>0.91683145806345201</v>
      </c>
      <c r="Y171">
        <v>16.498024242424201</v>
      </c>
      <c r="Z171">
        <v>166</v>
      </c>
      <c r="AA171">
        <v>629.577</v>
      </c>
      <c r="AB171">
        <f t="shared" si="56"/>
        <v>619.85799999999995</v>
      </c>
      <c r="AC171">
        <f t="shared" si="57"/>
        <v>0.9470584577408977</v>
      </c>
      <c r="AE171">
        <v>16.501026060606101</v>
      </c>
      <c r="AF171">
        <v>166</v>
      </c>
      <c r="AG171">
        <v>579.274</v>
      </c>
      <c r="AH171">
        <f t="shared" si="58"/>
        <v>568.91200000000003</v>
      </c>
      <c r="AI171">
        <f t="shared" si="59"/>
        <v>0.9038058813978781</v>
      </c>
      <c r="AK171">
        <v>16.4963224242424</v>
      </c>
      <c r="AL171">
        <v>166</v>
      </c>
      <c r="AM171">
        <v>431.83199999999999</v>
      </c>
      <c r="AN171">
        <f t="shared" si="60"/>
        <v>422.17</v>
      </c>
      <c r="AO171">
        <f t="shared" si="61"/>
        <v>0.89512168540788617</v>
      </c>
      <c r="AQ171">
        <v>16.498024242424201</v>
      </c>
      <c r="AR171">
        <v>166</v>
      </c>
      <c r="AS171">
        <v>481.13099999999997</v>
      </c>
      <c r="AT171">
        <f t="shared" si="62"/>
        <v>471.20699999999999</v>
      </c>
      <c r="AU171">
        <f t="shared" si="63"/>
        <v>0.93800761542577582</v>
      </c>
      <c r="AW171">
        <v>16.500025454545401</v>
      </c>
      <c r="AX171">
        <v>166</v>
      </c>
      <c r="AY171">
        <v>448.64699999999999</v>
      </c>
      <c r="AZ171">
        <f t="shared" si="64"/>
        <v>439.863</v>
      </c>
      <c r="BA171">
        <f t="shared" si="65"/>
        <v>0.93012048600398756</v>
      </c>
      <c r="BC171">
        <v>16.504729090909201</v>
      </c>
      <c r="BD171">
        <v>166</v>
      </c>
      <c r="BE171">
        <v>514.16399999999999</v>
      </c>
      <c r="BF171">
        <f t="shared" si="66"/>
        <v>507.88499999999999</v>
      </c>
      <c r="BG171">
        <f t="shared" si="67"/>
        <v>0.92442615720950838</v>
      </c>
      <c r="BJ171" s="4">
        <f t="shared" si="68"/>
        <v>0.92147928131935264</v>
      </c>
      <c r="BK171" s="4">
        <f t="shared" si="69"/>
        <v>7.3106987417584574E-4</v>
      </c>
      <c r="BL171" s="4">
        <f t="shared" si="70"/>
        <v>2.7038303833189052E-2</v>
      </c>
      <c r="BM171" s="4">
        <f t="shared" si="71"/>
        <v>8.5502624180538792E-3</v>
      </c>
    </row>
    <row r="172" spans="1:65" x14ac:dyDescent="0.25">
      <c r="A172">
        <v>16.597870545454398</v>
      </c>
      <c r="B172">
        <v>167</v>
      </c>
      <c r="C172">
        <v>476.81799999999998</v>
      </c>
      <c r="D172">
        <f t="shared" si="48"/>
        <v>467.589</v>
      </c>
      <c r="E172">
        <f t="shared" si="49"/>
        <v>0.86629249953868293</v>
      </c>
      <c r="G172">
        <v>16.594277818181801</v>
      </c>
      <c r="H172">
        <v>167</v>
      </c>
      <c r="I172">
        <v>630.21900000000005</v>
      </c>
      <c r="J172">
        <f t="shared" si="50"/>
        <v>621.327</v>
      </c>
      <c r="K172">
        <f t="shared" si="51"/>
        <v>0.95803856257594955</v>
      </c>
      <c r="M172">
        <v>16.598871151515102</v>
      </c>
      <c r="N172">
        <v>167</v>
      </c>
      <c r="O172">
        <v>572.80100000000004</v>
      </c>
      <c r="P172">
        <f t="shared" si="52"/>
        <v>562.14700000000005</v>
      </c>
      <c r="Q172">
        <f t="shared" si="53"/>
        <v>0.94305425052747749</v>
      </c>
      <c r="S172">
        <v>16.598871151515102</v>
      </c>
      <c r="T172">
        <v>167</v>
      </c>
      <c r="U172">
        <v>762.94600000000003</v>
      </c>
      <c r="V172">
        <f t="shared" si="54"/>
        <v>753.84</v>
      </c>
      <c r="W172">
        <f t="shared" si="55"/>
        <v>0.94170319559978843</v>
      </c>
      <c r="Y172">
        <v>16.598871151515102</v>
      </c>
      <c r="Z172">
        <v>167</v>
      </c>
      <c r="AA172">
        <v>634.27300000000002</v>
      </c>
      <c r="AB172">
        <f t="shared" si="56"/>
        <v>624.55399999999997</v>
      </c>
      <c r="AC172">
        <f t="shared" si="57"/>
        <v>0.95423330507295001</v>
      </c>
      <c r="AE172">
        <v>16.600872363636402</v>
      </c>
      <c r="AF172">
        <v>167</v>
      </c>
      <c r="AG172">
        <v>592.56299999999999</v>
      </c>
      <c r="AH172">
        <f t="shared" si="58"/>
        <v>582.20100000000002</v>
      </c>
      <c r="AI172">
        <f t="shared" si="59"/>
        <v>0.92491754077208077</v>
      </c>
      <c r="AK172">
        <v>16.596279030302998</v>
      </c>
      <c r="AL172">
        <v>167</v>
      </c>
      <c r="AM172">
        <v>447.02499999999998</v>
      </c>
      <c r="AN172">
        <f t="shared" si="60"/>
        <v>437.363</v>
      </c>
      <c r="AO172">
        <f t="shared" si="61"/>
        <v>0.92733521021164289</v>
      </c>
      <c r="AQ172">
        <v>16.598871151515102</v>
      </c>
      <c r="AR172">
        <v>167</v>
      </c>
      <c r="AS172">
        <v>475.44</v>
      </c>
      <c r="AT172">
        <f t="shared" si="62"/>
        <v>465.51600000000002</v>
      </c>
      <c r="AU172">
        <f t="shared" si="63"/>
        <v>0.92667883351169544</v>
      </c>
      <c r="AW172">
        <v>16.600872363636402</v>
      </c>
      <c r="AX172">
        <v>167</v>
      </c>
      <c r="AY172">
        <v>453.81400000000002</v>
      </c>
      <c r="AZ172">
        <f t="shared" si="64"/>
        <v>445.03000000000003</v>
      </c>
      <c r="BA172">
        <f t="shared" si="65"/>
        <v>0.94104646193554498</v>
      </c>
      <c r="BC172">
        <v>16.604465090909098</v>
      </c>
      <c r="BD172">
        <v>167</v>
      </c>
      <c r="BE172">
        <v>496.97800000000001</v>
      </c>
      <c r="BF172">
        <f t="shared" si="66"/>
        <v>490.69900000000001</v>
      </c>
      <c r="BG172">
        <f t="shared" si="67"/>
        <v>0.8931450838606152</v>
      </c>
      <c r="BJ172" s="4">
        <f t="shared" si="68"/>
        <v>0.92764449436064267</v>
      </c>
      <c r="BK172" s="4">
        <f t="shared" si="69"/>
        <v>8.0091396280228841E-4</v>
      </c>
      <c r="BL172" s="4">
        <f t="shared" si="70"/>
        <v>2.8300423367898377E-2</v>
      </c>
      <c r="BM172" s="4">
        <f t="shared" si="71"/>
        <v>8.9493796589612193E-3</v>
      </c>
    </row>
    <row r="173" spans="1:65" x14ac:dyDescent="0.25">
      <c r="A173">
        <v>16.697716848484799</v>
      </c>
      <c r="B173">
        <v>168</v>
      </c>
      <c r="C173">
        <v>472.74</v>
      </c>
      <c r="D173">
        <f t="shared" si="48"/>
        <v>463.51100000000002</v>
      </c>
      <c r="E173">
        <f t="shared" si="49"/>
        <v>0.85873727301898561</v>
      </c>
      <c r="G173">
        <v>16.6942344242423</v>
      </c>
      <c r="H173">
        <v>168</v>
      </c>
      <c r="I173">
        <v>625.33699999999999</v>
      </c>
      <c r="J173">
        <f t="shared" si="50"/>
        <v>616.44499999999994</v>
      </c>
      <c r="K173">
        <f t="shared" si="51"/>
        <v>0.95051089314826354</v>
      </c>
      <c r="M173">
        <v>16.6997180606059</v>
      </c>
      <c r="N173">
        <v>168</v>
      </c>
      <c r="O173">
        <v>579.83100000000002</v>
      </c>
      <c r="P173">
        <f t="shared" si="52"/>
        <v>569.17700000000002</v>
      </c>
      <c r="Q173">
        <f t="shared" si="53"/>
        <v>0.95484773404906187</v>
      </c>
      <c r="S173">
        <v>16.698717454545399</v>
      </c>
      <c r="T173">
        <v>168</v>
      </c>
      <c r="U173">
        <v>740.74900000000002</v>
      </c>
      <c r="V173">
        <f t="shared" si="54"/>
        <v>731.64300000000003</v>
      </c>
      <c r="W173">
        <f t="shared" si="55"/>
        <v>0.91397451864880619</v>
      </c>
      <c r="Y173">
        <v>16.698717454545399</v>
      </c>
      <c r="Z173">
        <v>168</v>
      </c>
      <c r="AA173">
        <v>621.27099999999996</v>
      </c>
      <c r="AB173">
        <f t="shared" si="56"/>
        <v>611.55199999999991</v>
      </c>
      <c r="AC173">
        <f t="shared" si="57"/>
        <v>0.93436802291550869</v>
      </c>
      <c r="AE173">
        <v>16.701719272727299</v>
      </c>
      <c r="AF173">
        <v>168</v>
      </c>
      <c r="AG173">
        <v>583.92600000000004</v>
      </c>
      <c r="AH173">
        <f t="shared" si="58"/>
        <v>573.56400000000008</v>
      </c>
      <c r="AI173">
        <f t="shared" si="59"/>
        <v>0.91119631253707534</v>
      </c>
      <c r="AK173">
        <v>16.6962356363635</v>
      </c>
      <c r="AL173">
        <v>168</v>
      </c>
      <c r="AM173">
        <v>435.19</v>
      </c>
      <c r="AN173">
        <f t="shared" si="60"/>
        <v>425.52800000000002</v>
      </c>
      <c r="AO173">
        <f t="shared" si="61"/>
        <v>0.90224161012920623</v>
      </c>
      <c r="AQ173">
        <v>16.697716848484699</v>
      </c>
      <c r="AR173">
        <v>168</v>
      </c>
      <c r="AS173">
        <v>488.303</v>
      </c>
      <c r="AT173">
        <f t="shared" si="62"/>
        <v>478.37900000000002</v>
      </c>
      <c r="AU173">
        <f t="shared" si="63"/>
        <v>0.9522845481068134</v>
      </c>
      <c r="AW173">
        <v>16.700718666666699</v>
      </c>
      <c r="AX173">
        <v>168</v>
      </c>
      <c r="AY173">
        <v>452.517</v>
      </c>
      <c r="AZ173">
        <f t="shared" si="64"/>
        <v>443.733</v>
      </c>
      <c r="BA173">
        <f t="shared" si="65"/>
        <v>0.93830386646753061</v>
      </c>
      <c r="BC173">
        <v>16.704201090909201</v>
      </c>
      <c r="BD173">
        <v>168</v>
      </c>
      <c r="BE173">
        <v>500.18099999999998</v>
      </c>
      <c r="BF173">
        <f t="shared" si="66"/>
        <v>493.90199999999999</v>
      </c>
      <c r="BG173">
        <f t="shared" si="67"/>
        <v>0.89897501973496086</v>
      </c>
      <c r="BJ173" s="4">
        <f t="shared" si="68"/>
        <v>0.92154397987562109</v>
      </c>
      <c r="BK173" s="4">
        <f t="shared" si="69"/>
        <v>9.2550526096397056E-4</v>
      </c>
      <c r="BL173" s="4">
        <f t="shared" si="70"/>
        <v>3.0422117956578412E-2</v>
      </c>
      <c r="BM173" s="4">
        <f t="shared" si="71"/>
        <v>9.620318398909521E-3</v>
      </c>
    </row>
    <row r="174" spans="1:65" x14ac:dyDescent="0.25">
      <c r="A174">
        <v>16.7985637575757</v>
      </c>
      <c r="B174">
        <v>169</v>
      </c>
      <c r="C174">
        <v>472.98</v>
      </c>
      <c r="D174">
        <f t="shared" si="48"/>
        <v>463.75100000000003</v>
      </c>
      <c r="E174">
        <f t="shared" si="49"/>
        <v>0.85918191607065986</v>
      </c>
      <c r="G174">
        <v>16.794191030303001</v>
      </c>
      <c r="H174">
        <v>169</v>
      </c>
      <c r="I174">
        <v>620.23400000000004</v>
      </c>
      <c r="J174">
        <f t="shared" si="50"/>
        <v>611.34199999999998</v>
      </c>
      <c r="K174">
        <f t="shared" si="51"/>
        <v>0.94264245867684182</v>
      </c>
      <c r="M174">
        <v>16.7995643636363</v>
      </c>
      <c r="N174">
        <v>169</v>
      </c>
      <c r="O174">
        <v>568.096</v>
      </c>
      <c r="P174">
        <f t="shared" si="52"/>
        <v>557.44200000000001</v>
      </c>
      <c r="Q174">
        <f t="shared" si="53"/>
        <v>0.93516117229574836</v>
      </c>
      <c r="S174">
        <v>16.7995643636363</v>
      </c>
      <c r="T174">
        <v>169</v>
      </c>
      <c r="U174">
        <v>749.61199999999997</v>
      </c>
      <c r="V174">
        <f t="shared" si="54"/>
        <v>740.50599999999997</v>
      </c>
      <c r="W174">
        <f t="shared" si="55"/>
        <v>0.92504625193783419</v>
      </c>
      <c r="Y174">
        <v>16.7985637575757</v>
      </c>
      <c r="Z174">
        <v>169</v>
      </c>
      <c r="AA174">
        <v>620.13800000000003</v>
      </c>
      <c r="AB174">
        <f t="shared" si="56"/>
        <v>610.41899999999998</v>
      </c>
      <c r="AC174">
        <f t="shared" si="57"/>
        <v>0.93263695348892983</v>
      </c>
      <c r="AE174">
        <v>16.8015655757576</v>
      </c>
      <c r="AF174">
        <v>169</v>
      </c>
      <c r="AG174">
        <v>590.43299999999999</v>
      </c>
      <c r="AH174">
        <f t="shared" si="58"/>
        <v>580.07100000000003</v>
      </c>
      <c r="AI174">
        <f t="shared" si="59"/>
        <v>0.92153370192287831</v>
      </c>
      <c r="AK174">
        <v>16.796192242424201</v>
      </c>
      <c r="AL174">
        <v>169</v>
      </c>
      <c r="AM174">
        <v>427.96499999999997</v>
      </c>
      <c r="AN174">
        <f t="shared" si="60"/>
        <v>418.303</v>
      </c>
      <c r="AO174">
        <f t="shared" si="61"/>
        <v>0.88692253445572866</v>
      </c>
      <c r="AQ174">
        <v>16.797563151515</v>
      </c>
      <c r="AR174">
        <v>169</v>
      </c>
      <c r="AS174">
        <v>493.19099999999997</v>
      </c>
      <c r="AT174">
        <f t="shared" si="62"/>
        <v>483.267</v>
      </c>
      <c r="AU174">
        <f t="shared" si="63"/>
        <v>0.9620148390918819</v>
      </c>
      <c r="AW174">
        <v>16.800564969697</v>
      </c>
      <c r="AX174">
        <v>169</v>
      </c>
      <c r="AY174">
        <v>441.85</v>
      </c>
      <c r="AZ174">
        <f t="shared" si="64"/>
        <v>433.06600000000003</v>
      </c>
      <c r="BA174">
        <f t="shared" si="65"/>
        <v>0.9157477632622042</v>
      </c>
      <c r="BC174">
        <v>16.804937696969699</v>
      </c>
      <c r="BD174">
        <v>169</v>
      </c>
      <c r="BE174">
        <v>491.27600000000001</v>
      </c>
      <c r="BF174">
        <f t="shared" si="66"/>
        <v>484.99700000000001</v>
      </c>
      <c r="BG174">
        <f t="shared" si="67"/>
        <v>0.88276659670622271</v>
      </c>
      <c r="BJ174" s="4">
        <f t="shared" si="68"/>
        <v>0.91636541879089284</v>
      </c>
      <c r="BK174" s="4">
        <f t="shared" si="69"/>
        <v>9.7339581889382271E-4</v>
      </c>
      <c r="BL174" s="4">
        <f t="shared" si="70"/>
        <v>3.1199291961418334E-2</v>
      </c>
      <c r="BM174" s="4">
        <f t="shared" si="71"/>
        <v>9.8660823982664094E-3</v>
      </c>
    </row>
    <row r="175" spans="1:65" x14ac:dyDescent="0.25">
      <c r="A175">
        <v>16.898410060606</v>
      </c>
      <c r="B175">
        <v>170</v>
      </c>
      <c r="C175">
        <v>474.16899999999998</v>
      </c>
      <c r="D175">
        <f t="shared" si="48"/>
        <v>464.94</v>
      </c>
      <c r="E175">
        <f t="shared" si="49"/>
        <v>0.86138475185582897</v>
      </c>
      <c r="G175">
        <v>16.894147636363599</v>
      </c>
      <c r="H175">
        <v>170</v>
      </c>
      <c r="I175">
        <v>634.41700000000003</v>
      </c>
      <c r="J175">
        <f t="shared" si="50"/>
        <v>625.52499999999998</v>
      </c>
      <c r="K175">
        <f t="shared" si="51"/>
        <v>0.96451155648365638</v>
      </c>
      <c r="M175">
        <v>16.899410666666601</v>
      </c>
      <c r="N175">
        <v>170</v>
      </c>
      <c r="O175">
        <v>539.77099999999996</v>
      </c>
      <c r="P175">
        <f t="shared" si="52"/>
        <v>529.11699999999996</v>
      </c>
      <c r="Q175">
        <f t="shared" si="53"/>
        <v>0.88764333150643371</v>
      </c>
      <c r="S175">
        <v>16.899410666666601</v>
      </c>
      <c r="T175">
        <v>170</v>
      </c>
      <c r="U175">
        <v>752.88400000000001</v>
      </c>
      <c r="V175">
        <f t="shared" si="54"/>
        <v>743.77800000000002</v>
      </c>
      <c r="W175">
        <f t="shared" si="55"/>
        <v>0.92913366154199761</v>
      </c>
      <c r="Y175">
        <v>16.8984100606061</v>
      </c>
      <c r="Z175">
        <v>170</v>
      </c>
      <c r="AA175">
        <v>641.93799999999999</v>
      </c>
      <c r="AB175">
        <f t="shared" si="56"/>
        <v>632.21899999999994</v>
      </c>
      <c r="AC175">
        <f t="shared" si="57"/>
        <v>0.96594437934896793</v>
      </c>
      <c r="AE175">
        <v>16.901411878787901</v>
      </c>
      <c r="AF175">
        <v>170</v>
      </c>
      <c r="AG175">
        <v>578.79100000000005</v>
      </c>
      <c r="AH175">
        <f t="shared" si="58"/>
        <v>568.42900000000009</v>
      </c>
      <c r="AI175">
        <f t="shared" si="59"/>
        <v>0.90303856019404494</v>
      </c>
      <c r="AK175">
        <v>16.896148848484899</v>
      </c>
      <c r="AL175">
        <v>170</v>
      </c>
      <c r="AM175">
        <v>435.22</v>
      </c>
      <c r="AN175">
        <f t="shared" si="60"/>
        <v>425.55800000000005</v>
      </c>
      <c r="AO175">
        <f t="shared" si="61"/>
        <v>0.90230521874791969</v>
      </c>
      <c r="AQ175">
        <v>16.897409454545301</v>
      </c>
      <c r="AR175">
        <v>170</v>
      </c>
      <c r="AS175">
        <v>478.53399999999999</v>
      </c>
      <c r="AT175">
        <f t="shared" si="62"/>
        <v>468.61</v>
      </c>
      <c r="AU175">
        <f t="shared" si="63"/>
        <v>0.93283790067777606</v>
      </c>
      <c r="AW175">
        <v>16.902412484848501</v>
      </c>
      <c r="AX175">
        <v>170</v>
      </c>
      <c r="AY175">
        <v>453.36599999999999</v>
      </c>
      <c r="AZ175">
        <f t="shared" si="64"/>
        <v>444.58199999999999</v>
      </c>
      <c r="BA175">
        <f t="shared" si="65"/>
        <v>0.94009913520488153</v>
      </c>
      <c r="BC175">
        <v>16.904673696969802</v>
      </c>
      <c r="BD175">
        <v>170</v>
      </c>
      <c r="BE175">
        <v>513.06100000000004</v>
      </c>
      <c r="BF175">
        <f t="shared" si="66"/>
        <v>506.78200000000004</v>
      </c>
      <c r="BG175">
        <f t="shared" si="67"/>
        <v>0.92241853333520207</v>
      </c>
      <c r="BJ175" s="4">
        <f t="shared" si="68"/>
        <v>0.92093170288967074</v>
      </c>
      <c r="BK175" s="4">
        <f t="shared" si="69"/>
        <v>1.091671221435833E-3</v>
      </c>
      <c r="BL175" s="4">
        <f t="shared" si="70"/>
        <v>3.3040448263239909E-2</v>
      </c>
      <c r="BM175" s="4">
        <f t="shared" si="71"/>
        <v>1.0448307142479268E-2</v>
      </c>
    </row>
    <row r="176" spans="1:65" x14ac:dyDescent="0.25">
      <c r="A176">
        <v>16.998256363636301</v>
      </c>
      <c r="B176">
        <v>171</v>
      </c>
      <c r="C176">
        <v>468.67500000000001</v>
      </c>
      <c r="D176">
        <f t="shared" si="48"/>
        <v>459.44600000000003</v>
      </c>
      <c r="E176">
        <f t="shared" si="49"/>
        <v>0.851206131331254</v>
      </c>
      <c r="G176">
        <v>16.9951048484848</v>
      </c>
      <c r="H176">
        <v>171</v>
      </c>
      <c r="I176">
        <v>621.67200000000003</v>
      </c>
      <c r="J176">
        <f t="shared" si="50"/>
        <v>612.78</v>
      </c>
      <c r="K176">
        <f t="shared" si="51"/>
        <v>0.94485974434603726</v>
      </c>
      <c r="M176">
        <v>16.999256969696901</v>
      </c>
      <c r="N176">
        <v>171</v>
      </c>
      <c r="O176">
        <v>569.52499999999998</v>
      </c>
      <c r="P176">
        <f t="shared" si="52"/>
        <v>558.87099999999998</v>
      </c>
      <c r="Q176">
        <f t="shared" si="53"/>
        <v>0.93755845365454549</v>
      </c>
      <c r="S176">
        <v>16.999256969696901</v>
      </c>
      <c r="T176">
        <v>171</v>
      </c>
      <c r="U176">
        <v>759.63599999999997</v>
      </c>
      <c r="V176">
        <f t="shared" si="54"/>
        <v>750.53</v>
      </c>
      <c r="W176">
        <f t="shared" si="55"/>
        <v>0.93756831607968427</v>
      </c>
      <c r="Y176">
        <v>16.998256363636401</v>
      </c>
      <c r="Z176">
        <v>171</v>
      </c>
      <c r="AA176">
        <v>630.41800000000001</v>
      </c>
      <c r="AB176">
        <f t="shared" si="56"/>
        <v>620.69899999999996</v>
      </c>
      <c r="AC176">
        <f t="shared" si="57"/>
        <v>0.94834339100458076</v>
      </c>
      <c r="AE176">
        <v>17.001258181818201</v>
      </c>
      <c r="AF176">
        <v>171</v>
      </c>
      <c r="AG176">
        <v>565.26900000000001</v>
      </c>
      <c r="AH176">
        <f t="shared" si="58"/>
        <v>554.90700000000004</v>
      </c>
      <c r="AI176">
        <f t="shared" si="59"/>
        <v>0.88155674380018767</v>
      </c>
      <c r="AK176">
        <v>16.996105454545301</v>
      </c>
      <c r="AL176">
        <v>171</v>
      </c>
      <c r="AM176">
        <v>425.779</v>
      </c>
      <c r="AN176">
        <f t="shared" si="60"/>
        <v>416.11700000000002</v>
      </c>
      <c r="AO176">
        <f t="shared" si="61"/>
        <v>0.88228758643881222</v>
      </c>
      <c r="AQ176">
        <v>16.998256363636301</v>
      </c>
      <c r="AR176">
        <v>171</v>
      </c>
      <c r="AS176">
        <v>491.23500000000001</v>
      </c>
      <c r="AT176">
        <f t="shared" si="62"/>
        <v>481.31100000000004</v>
      </c>
      <c r="AU176">
        <f t="shared" si="63"/>
        <v>0.95812113017887168</v>
      </c>
      <c r="AW176">
        <v>17.000257575757502</v>
      </c>
      <c r="AX176">
        <v>171</v>
      </c>
      <c r="AY176">
        <v>436.05599999999998</v>
      </c>
      <c r="AZ176">
        <f t="shared" si="64"/>
        <v>427.27199999999999</v>
      </c>
      <c r="BA176">
        <f t="shared" si="65"/>
        <v>0.90349595282143702</v>
      </c>
      <c r="BC176">
        <v>17.004409696969699</v>
      </c>
      <c r="BD176">
        <v>171</v>
      </c>
      <c r="BE176">
        <v>518.255</v>
      </c>
      <c r="BF176">
        <f t="shared" si="66"/>
        <v>511.976</v>
      </c>
      <c r="BG176">
        <f t="shared" si="67"/>
        <v>0.93187238501529923</v>
      </c>
      <c r="BJ176" s="4">
        <f t="shared" si="68"/>
        <v>0.91768698346707089</v>
      </c>
      <c r="BK176" s="4">
        <f t="shared" si="69"/>
        <v>1.2760070431103022E-3</v>
      </c>
      <c r="BL176" s="4">
        <f t="shared" si="70"/>
        <v>3.5721240783465266E-2</v>
      </c>
      <c r="BM176" s="4">
        <f t="shared" si="71"/>
        <v>1.1296048172304783E-2</v>
      </c>
    </row>
    <row r="177" spans="1:65" x14ac:dyDescent="0.25">
      <c r="A177">
        <v>17.098102666666598</v>
      </c>
      <c r="B177">
        <v>172</v>
      </c>
      <c r="C177">
        <v>478.625</v>
      </c>
      <c r="D177">
        <f t="shared" si="48"/>
        <v>469.39600000000002</v>
      </c>
      <c r="E177">
        <f t="shared" si="49"/>
        <v>0.86964029118191322</v>
      </c>
      <c r="G177">
        <v>17.095061454545402</v>
      </c>
      <c r="H177">
        <v>172</v>
      </c>
      <c r="I177">
        <v>627.54100000000005</v>
      </c>
      <c r="J177">
        <f t="shared" si="50"/>
        <v>618.649</v>
      </c>
      <c r="K177">
        <f t="shared" si="51"/>
        <v>0.95390929204597352</v>
      </c>
      <c r="M177">
        <v>17.099103272727199</v>
      </c>
      <c r="N177">
        <v>172</v>
      </c>
      <c r="O177">
        <v>551.66700000000003</v>
      </c>
      <c r="P177">
        <f t="shared" si="52"/>
        <v>541.01300000000003</v>
      </c>
      <c r="Q177">
        <f t="shared" si="53"/>
        <v>0.90759998584110946</v>
      </c>
      <c r="S177">
        <v>17.099103272727199</v>
      </c>
      <c r="T177">
        <v>172</v>
      </c>
      <c r="U177">
        <v>765.53</v>
      </c>
      <c r="V177">
        <f t="shared" si="54"/>
        <v>756.42399999999998</v>
      </c>
      <c r="W177">
        <f t="shared" si="55"/>
        <v>0.94493114988376092</v>
      </c>
      <c r="Y177">
        <v>17.099103272727199</v>
      </c>
      <c r="Z177">
        <v>172</v>
      </c>
      <c r="AA177">
        <v>626.13</v>
      </c>
      <c r="AB177">
        <f t="shared" si="56"/>
        <v>616.41099999999994</v>
      </c>
      <c r="AC177">
        <f t="shared" si="57"/>
        <v>0.94179191200972556</v>
      </c>
      <c r="AE177">
        <v>17.101104484848499</v>
      </c>
      <c r="AF177">
        <v>172</v>
      </c>
      <c r="AG177">
        <v>577.16899999999998</v>
      </c>
      <c r="AH177">
        <f t="shared" si="58"/>
        <v>566.80700000000002</v>
      </c>
      <c r="AI177">
        <f t="shared" si="59"/>
        <v>0.90046175896709346</v>
      </c>
      <c r="AK177">
        <v>17.096062060605998</v>
      </c>
      <c r="AL177">
        <v>172</v>
      </c>
      <c r="AM177">
        <v>408.30099999999999</v>
      </c>
      <c r="AN177">
        <f t="shared" si="60"/>
        <v>398.63900000000001</v>
      </c>
      <c r="AO177">
        <f t="shared" si="61"/>
        <v>0.84522920517638467</v>
      </c>
      <c r="AQ177">
        <v>17.098102666666499</v>
      </c>
      <c r="AR177">
        <v>172</v>
      </c>
      <c r="AS177">
        <v>466.73599999999999</v>
      </c>
      <c r="AT177">
        <f t="shared" si="62"/>
        <v>456.81200000000001</v>
      </c>
      <c r="AU177">
        <f t="shared" si="63"/>
        <v>0.90935222697854556</v>
      </c>
      <c r="AW177">
        <v>17.101104484848499</v>
      </c>
      <c r="AX177">
        <v>172</v>
      </c>
      <c r="AY177">
        <v>449.57</v>
      </c>
      <c r="AZ177">
        <f t="shared" si="64"/>
        <v>440.786</v>
      </c>
      <c r="BA177">
        <f t="shared" si="65"/>
        <v>0.9320722328173856</v>
      </c>
      <c r="BC177">
        <v>17.105146303030299</v>
      </c>
      <c r="BD177">
        <v>172</v>
      </c>
      <c r="BE177">
        <v>511.92200000000003</v>
      </c>
      <c r="BF177">
        <f t="shared" si="66"/>
        <v>505.64300000000003</v>
      </c>
      <c r="BG177">
        <f t="shared" si="67"/>
        <v>0.92034538411232358</v>
      </c>
      <c r="BJ177" s="4">
        <f t="shared" si="68"/>
        <v>0.9125333439014216</v>
      </c>
      <c r="BK177" s="4">
        <f t="shared" si="69"/>
        <v>1.1789209586642042E-3</v>
      </c>
      <c r="BL177" s="4">
        <f t="shared" si="70"/>
        <v>3.4335418428558639E-2</v>
      </c>
      <c r="BM177" s="4">
        <f t="shared" si="71"/>
        <v>1.0857812664916465E-2</v>
      </c>
    </row>
    <row r="178" spans="1:65" x14ac:dyDescent="0.25">
      <c r="A178">
        <v>17.197948969696899</v>
      </c>
      <c r="B178">
        <v>173</v>
      </c>
      <c r="C178">
        <v>476.65100000000001</v>
      </c>
      <c r="D178">
        <f t="shared" si="48"/>
        <v>467.42200000000003</v>
      </c>
      <c r="E178">
        <f t="shared" si="49"/>
        <v>0.865983102081893</v>
      </c>
      <c r="G178">
        <v>17.195018060605999</v>
      </c>
      <c r="H178">
        <v>173</v>
      </c>
      <c r="I178">
        <v>639.60699999999997</v>
      </c>
      <c r="J178">
        <f t="shared" si="50"/>
        <v>630.71499999999992</v>
      </c>
      <c r="K178">
        <f t="shared" si="51"/>
        <v>0.97251413827998767</v>
      </c>
      <c r="M178">
        <v>17.1999501818181</v>
      </c>
      <c r="N178">
        <v>173</v>
      </c>
      <c r="O178">
        <v>564.19200000000001</v>
      </c>
      <c r="P178">
        <f t="shared" si="52"/>
        <v>553.53800000000001</v>
      </c>
      <c r="Q178">
        <f t="shared" si="53"/>
        <v>0.92861184659613727</v>
      </c>
      <c r="S178">
        <v>17.198949575757599</v>
      </c>
      <c r="T178">
        <v>173</v>
      </c>
      <c r="U178">
        <v>760.41399999999999</v>
      </c>
      <c r="V178">
        <f t="shared" si="54"/>
        <v>751.30799999999999</v>
      </c>
      <c r="W178">
        <f t="shared" si="55"/>
        <v>0.93854020014815587</v>
      </c>
      <c r="Y178">
        <v>17.198949575757599</v>
      </c>
      <c r="Z178">
        <v>173</v>
      </c>
      <c r="AA178">
        <v>613.36500000000001</v>
      </c>
      <c r="AB178">
        <f t="shared" si="56"/>
        <v>603.64599999999996</v>
      </c>
      <c r="AC178">
        <f t="shared" si="57"/>
        <v>0.92228873351874452</v>
      </c>
      <c r="AE178">
        <v>17.2019513939394</v>
      </c>
      <c r="AF178">
        <v>173</v>
      </c>
      <c r="AG178">
        <v>581.20000000000005</v>
      </c>
      <c r="AH178">
        <f t="shared" si="58"/>
        <v>570.83800000000008</v>
      </c>
      <c r="AI178">
        <f t="shared" si="59"/>
        <v>0.90686563427279077</v>
      </c>
      <c r="AK178">
        <v>17.1960186666665</v>
      </c>
      <c r="AL178">
        <v>173</v>
      </c>
      <c r="AM178">
        <v>431.495</v>
      </c>
      <c r="AN178">
        <f t="shared" si="60"/>
        <v>421.83300000000003</v>
      </c>
      <c r="AO178">
        <f t="shared" si="61"/>
        <v>0.89440714859100556</v>
      </c>
      <c r="AQ178">
        <v>17.1979489696968</v>
      </c>
      <c r="AR178">
        <v>173</v>
      </c>
      <c r="AS178">
        <v>476.61399999999998</v>
      </c>
      <c r="AT178">
        <f t="shared" si="62"/>
        <v>466.69</v>
      </c>
      <c r="AU178">
        <f t="shared" si="63"/>
        <v>0.92901585511899298</v>
      </c>
      <c r="AW178">
        <v>17.200950787878799</v>
      </c>
      <c r="AX178">
        <v>173</v>
      </c>
      <c r="AY178">
        <v>441.74799999999999</v>
      </c>
      <c r="AZ178">
        <f t="shared" si="64"/>
        <v>432.964</v>
      </c>
      <c r="BA178">
        <f t="shared" si="65"/>
        <v>0.91553207726549057</v>
      </c>
      <c r="BC178">
        <v>17.204882303030399</v>
      </c>
      <c r="BD178">
        <v>173</v>
      </c>
      <c r="BE178">
        <v>514.08399999999995</v>
      </c>
      <c r="BF178">
        <f t="shared" si="66"/>
        <v>507.80499999999995</v>
      </c>
      <c r="BG178">
        <f t="shared" si="67"/>
        <v>0.92428054532379245</v>
      </c>
      <c r="BJ178" s="4">
        <f t="shared" si="68"/>
        <v>0.91980392811969902</v>
      </c>
      <c r="BK178" s="4">
        <f t="shared" si="69"/>
        <v>7.8282149047417045E-4</v>
      </c>
      <c r="BL178" s="4">
        <f t="shared" si="70"/>
        <v>2.7978947272443443E-2</v>
      </c>
      <c r="BM178" s="4">
        <f t="shared" si="71"/>
        <v>8.8477199914676914E-3</v>
      </c>
    </row>
    <row r="179" spans="1:65" x14ac:dyDescent="0.25">
      <c r="A179">
        <v>17.2987958787878</v>
      </c>
      <c r="B179">
        <v>174</v>
      </c>
      <c r="C179">
        <v>475.81400000000002</v>
      </c>
      <c r="D179">
        <f t="shared" si="48"/>
        <v>466.58500000000004</v>
      </c>
      <c r="E179">
        <f t="shared" si="49"/>
        <v>0.86443240943917932</v>
      </c>
      <c r="G179">
        <v>17.294974666666601</v>
      </c>
      <c r="H179">
        <v>174</v>
      </c>
      <c r="I179">
        <v>617.54399999999998</v>
      </c>
      <c r="J179">
        <f t="shared" si="50"/>
        <v>608.65199999999993</v>
      </c>
      <c r="K179">
        <f t="shared" si="51"/>
        <v>0.93849468506756784</v>
      </c>
      <c r="M179">
        <v>17.2997964848484</v>
      </c>
      <c r="N179">
        <v>174</v>
      </c>
      <c r="O179">
        <v>563.54200000000003</v>
      </c>
      <c r="P179">
        <f t="shared" si="52"/>
        <v>552.88800000000003</v>
      </c>
      <c r="Q179">
        <f t="shared" si="53"/>
        <v>0.9275214107086508</v>
      </c>
      <c r="S179">
        <v>17.2997964848484</v>
      </c>
      <c r="T179">
        <v>174</v>
      </c>
      <c r="U179">
        <v>754.96299999999997</v>
      </c>
      <c r="V179">
        <f t="shared" si="54"/>
        <v>745.85699999999997</v>
      </c>
      <c r="W179">
        <f t="shared" si="55"/>
        <v>0.93173076562728352</v>
      </c>
      <c r="Y179">
        <v>17.298795878787899</v>
      </c>
      <c r="Z179">
        <v>174</v>
      </c>
      <c r="AA179">
        <v>603.5</v>
      </c>
      <c r="AB179">
        <f t="shared" si="56"/>
        <v>593.78099999999995</v>
      </c>
      <c r="AC179">
        <f t="shared" si="57"/>
        <v>0.90721635938529144</v>
      </c>
      <c r="AE179">
        <v>17.3017976969697</v>
      </c>
      <c r="AF179">
        <v>174</v>
      </c>
      <c r="AG179">
        <v>595.65700000000004</v>
      </c>
      <c r="AH179">
        <f t="shared" si="58"/>
        <v>585.29500000000007</v>
      </c>
      <c r="AI179">
        <f t="shared" si="59"/>
        <v>0.92983284471547634</v>
      </c>
      <c r="AK179">
        <v>17.295975272727201</v>
      </c>
      <c r="AL179">
        <v>174</v>
      </c>
      <c r="AM179">
        <v>434.351</v>
      </c>
      <c r="AN179">
        <f t="shared" si="60"/>
        <v>424.68900000000002</v>
      </c>
      <c r="AO179">
        <f t="shared" si="61"/>
        <v>0.90046268909252136</v>
      </c>
      <c r="AQ179">
        <v>17.2977952727271</v>
      </c>
      <c r="AR179">
        <v>174</v>
      </c>
      <c r="AS179">
        <v>463.62099999999998</v>
      </c>
      <c r="AT179">
        <f t="shared" si="62"/>
        <v>453.697</v>
      </c>
      <c r="AU179">
        <f t="shared" si="63"/>
        <v>0.90315135618916575</v>
      </c>
      <c r="AW179">
        <v>17.3007970909091</v>
      </c>
      <c r="AX179">
        <v>174</v>
      </c>
      <c r="AY179">
        <v>438.56299999999999</v>
      </c>
      <c r="AZ179">
        <f t="shared" si="64"/>
        <v>429.779</v>
      </c>
      <c r="BA179">
        <f t="shared" si="65"/>
        <v>0.9087971762896806</v>
      </c>
      <c r="BC179">
        <v>17.304618303030299</v>
      </c>
      <c r="BD179">
        <v>174</v>
      </c>
      <c r="BE179">
        <v>512.93799999999999</v>
      </c>
      <c r="BF179">
        <f t="shared" si="66"/>
        <v>506.65899999999999</v>
      </c>
      <c r="BG179">
        <f t="shared" si="67"/>
        <v>0.92219465506091391</v>
      </c>
      <c r="BJ179" s="4">
        <f t="shared" si="68"/>
        <v>0.91338343515757303</v>
      </c>
      <c r="BK179" s="4">
        <f t="shared" si="69"/>
        <v>4.7135700698211367E-4</v>
      </c>
      <c r="BL179" s="4">
        <f t="shared" si="70"/>
        <v>2.1710757862914726E-2</v>
      </c>
      <c r="BM179" s="4">
        <f t="shared" si="71"/>
        <v>6.8655444575220223E-3</v>
      </c>
    </row>
    <row r="180" spans="1:65" x14ac:dyDescent="0.25">
      <c r="A180">
        <v>17.398642181818101</v>
      </c>
      <c r="B180">
        <v>175</v>
      </c>
      <c r="C180">
        <v>481.73899999999998</v>
      </c>
      <c r="D180">
        <f t="shared" si="48"/>
        <v>472.51</v>
      </c>
      <c r="E180">
        <f t="shared" si="49"/>
        <v>0.87540953477738581</v>
      </c>
      <c r="G180">
        <v>17.394931272727199</v>
      </c>
      <c r="H180">
        <v>175</v>
      </c>
      <c r="I180">
        <v>637.702</v>
      </c>
      <c r="J180">
        <f t="shared" si="50"/>
        <v>628.80999999999995</v>
      </c>
      <c r="K180">
        <f t="shared" si="51"/>
        <v>0.96957677444144996</v>
      </c>
      <c r="M180">
        <v>17.399642787878701</v>
      </c>
      <c r="N180">
        <v>175</v>
      </c>
      <c r="O180">
        <v>554.529</v>
      </c>
      <c r="P180">
        <f t="shared" si="52"/>
        <v>543.875</v>
      </c>
      <c r="Q180">
        <f t="shared" si="53"/>
        <v>0.91240125893339596</v>
      </c>
      <c r="S180">
        <v>17.3996427878788</v>
      </c>
      <c r="T180">
        <v>175</v>
      </c>
      <c r="U180">
        <v>746.90099999999995</v>
      </c>
      <c r="V180">
        <f t="shared" si="54"/>
        <v>737.79499999999996</v>
      </c>
      <c r="W180">
        <f t="shared" si="55"/>
        <v>0.92165964819795432</v>
      </c>
      <c r="Y180">
        <v>17.3986421818182</v>
      </c>
      <c r="Z180">
        <v>175</v>
      </c>
      <c r="AA180">
        <v>610.39800000000002</v>
      </c>
      <c r="AB180">
        <f t="shared" si="56"/>
        <v>600.67899999999997</v>
      </c>
      <c r="AC180">
        <f t="shared" si="57"/>
        <v>0.9177555623019219</v>
      </c>
      <c r="AE180">
        <v>17.401644000000001</v>
      </c>
      <c r="AF180">
        <v>175</v>
      </c>
      <c r="AG180">
        <v>597.34199999999998</v>
      </c>
      <c r="AH180">
        <f t="shared" si="58"/>
        <v>586.98</v>
      </c>
      <c r="AI180">
        <f t="shared" si="59"/>
        <v>0.93250973131684067</v>
      </c>
      <c r="AK180">
        <v>17.396932484848499</v>
      </c>
      <c r="AL180">
        <v>175</v>
      </c>
      <c r="AM180">
        <v>419.64100000000002</v>
      </c>
      <c r="AN180">
        <f t="shared" si="60"/>
        <v>409.97900000000004</v>
      </c>
      <c r="AO180">
        <f t="shared" si="61"/>
        <v>0.86927326305005037</v>
      </c>
      <c r="AQ180">
        <v>17.397641575757401</v>
      </c>
      <c r="AR180">
        <v>175</v>
      </c>
      <c r="AS180">
        <v>484.68900000000002</v>
      </c>
      <c r="AT180">
        <f t="shared" si="62"/>
        <v>474.76500000000004</v>
      </c>
      <c r="AU180">
        <f t="shared" si="63"/>
        <v>0.9450903436018957</v>
      </c>
      <c r="AW180">
        <v>17.400643393939301</v>
      </c>
      <c r="AX180">
        <v>175</v>
      </c>
      <c r="AY180">
        <v>459.19600000000003</v>
      </c>
      <c r="AZ180">
        <f t="shared" si="64"/>
        <v>450.41200000000003</v>
      </c>
      <c r="BA180">
        <f t="shared" si="65"/>
        <v>0.95242707011507688</v>
      </c>
      <c r="BC180">
        <v>17.405354909091098</v>
      </c>
      <c r="BD180">
        <v>175</v>
      </c>
      <c r="BE180">
        <v>500.14299999999997</v>
      </c>
      <c r="BF180">
        <f t="shared" si="66"/>
        <v>493.86399999999998</v>
      </c>
      <c r="BG180">
        <f t="shared" si="67"/>
        <v>0.89890585408924584</v>
      </c>
      <c r="BJ180" s="4">
        <f t="shared" si="68"/>
        <v>0.91950090408252172</v>
      </c>
      <c r="BK180" s="4">
        <f t="shared" si="69"/>
        <v>1.0405451570200416E-3</v>
      </c>
      <c r="BL180" s="4">
        <f t="shared" si="70"/>
        <v>3.2257482186618995E-2</v>
      </c>
      <c r="BM180" s="4">
        <f t="shared" si="71"/>
        <v>1.0200711529202468E-2</v>
      </c>
    </row>
    <row r="181" spans="1:65" x14ac:dyDescent="0.25">
      <c r="A181">
        <v>17.498488484848401</v>
      </c>
      <c r="B181">
        <v>176</v>
      </c>
      <c r="C181">
        <v>468.892</v>
      </c>
      <c r="D181">
        <f t="shared" si="48"/>
        <v>459.66300000000001</v>
      </c>
      <c r="E181">
        <f t="shared" si="49"/>
        <v>0.85160816275714268</v>
      </c>
      <c r="G181">
        <v>17.4948878787878</v>
      </c>
      <c r="H181">
        <v>176</v>
      </c>
      <c r="I181">
        <v>625.05499999999995</v>
      </c>
      <c r="J181">
        <f t="shared" si="50"/>
        <v>616.1629999999999</v>
      </c>
      <c r="K181">
        <f t="shared" si="51"/>
        <v>0.95007607078476342</v>
      </c>
      <c r="M181">
        <v>17.499489090909002</v>
      </c>
      <c r="N181">
        <v>176</v>
      </c>
      <c r="O181">
        <v>553.678</v>
      </c>
      <c r="P181">
        <f t="shared" si="52"/>
        <v>543.024</v>
      </c>
      <c r="Q181">
        <f t="shared" si="53"/>
        <v>0.91097362671762527</v>
      </c>
      <c r="S181">
        <v>17.499489090909101</v>
      </c>
      <c r="T181">
        <v>176</v>
      </c>
      <c r="U181">
        <v>787.70299999999997</v>
      </c>
      <c r="V181">
        <f t="shared" si="54"/>
        <v>778.59699999999998</v>
      </c>
      <c r="W181">
        <f t="shared" si="55"/>
        <v>0.97262984583520173</v>
      </c>
      <c r="Y181">
        <v>17.498488484848501</v>
      </c>
      <c r="Z181">
        <v>176</v>
      </c>
      <c r="AA181">
        <v>609.90899999999999</v>
      </c>
      <c r="AB181">
        <f t="shared" si="56"/>
        <v>600.18999999999994</v>
      </c>
      <c r="AC181">
        <f t="shared" si="57"/>
        <v>0.91700843701542833</v>
      </c>
      <c r="AE181">
        <v>17.501490303030302</v>
      </c>
      <c r="AF181">
        <v>176</v>
      </c>
      <c r="AG181">
        <v>581.77</v>
      </c>
      <c r="AH181">
        <f t="shared" si="58"/>
        <v>571.40800000000002</v>
      </c>
      <c r="AI181">
        <f t="shared" si="59"/>
        <v>0.90777116861271812</v>
      </c>
      <c r="AK181">
        <v>17.496889090909001</v>
      </c>
      <c r="AL181">
        <v>176</v>
      </c>
      <c r="AM181">
        <v>415.78</v>
      </c>
      <c r="AN181">
        <f t="shared" si="60"/>
        <v>406.11799999999999</v>
      </c>
      <c r="AO181">
        <f t="shared" si="61"/>
        <v>0.86108683382163553</v>
      </c>
      <c r="AQ181">
        <v>17.497487878787702</v>
      </c>
      <c r="AR181">
        <v>176</v>
      </c>
      <c r="AS181">
        <v>463.77699999999999</v>
      </c>
      <c r="AT181">
        <f t="shared" si="62"/>
        <v>453.85300000000001</v>
      </c>
      <c r="AU181">
        <f t="shared" si="63"/>
        <v>0.90346189739081684</v>
      </c>
      <c r="AW181">
        <v>17.500489696969598</v>
      </c>
      <c r="AX181">
        <v>176</v>
      </c>
      <c r="AY181">
        <v>444.36799999999999</v>
      </c>
      <c r="AZ181">
        <f t="shared" si="64"/>
        <v>435.584</v>
      </c>
      <c r="BA181">
        <f t="shared" si="65"/>
        <v>0.92107224698499512</v>
      </c>
      <c r="BC181">
        <v>17.505090909090899</v>
      </c>
      <c r="BD181">
        <v>176</v>
      </c>
      <c r="BE181">
        <v>509.92399999999998</v>
      </c>
      <c r="BF181">
        <f t="shared" si="66"/>
        <v>503.64499999999998</v>
      </c>
      <c r="BG181">
        <f t="shared" si="67"/>
        <v>0.91670872726657182</v>
      </c>
      <c r="BJ181" s="4">
        <f t="shared" si="68"/>
        <v>0.91123970171868984</v>
      </c>
      <c r="BK181" s="4">
        <f t="shared" si="69"/>
        <v>1.2867452450957256E-3</v>
      </c>
      <c r="BL181" s="4">
        <f t="shared" si="70"/>
        <v>3.5871231441027024E-2</v>
      </c>
      <c r="BM181" s="4">
        <f t="shared" si="71"/>
        <v>1.1343479382868933E-2</v>
      </c>
    </row>
    <row r="182" spans="1:65" x14ac:dyDescent="0.25">
      <c r="A182">
        <v>17.598334787878699</v>
      </c>
      <c r="B182">
        <v>177</v>
      </c>
      <c r="C182">
        <v>492.584</v>
      </c>
      <c r="D182">
        <f t="shared" si="48"/>
        <v>483.35500000000002</v>
      </c>
      <c r="E182">
        <f t="shared" si="49"/>
        <v>0.8955018426749134</v>
      </c>
      <c r="G182">
        <v>17.594844484848501</v>
      </c>
      <c r="H182">
        <v>177</v>
      </c>
      <c r="I182">
        <v>630.02</v>
      </c>
      <c r="J182">
        <f t="shared" si="50"/>
        <v>621.12799999999993</v>
      </c>
      <c r="K182">
        <f t="shared" si="51"/>
        <v>0.95773171984425964</v>
      </c>
      <c r="M182">
        <v>17.599335393939299</v>
      </c>
      <c r="N182">
        <v>177</v>
      </c>
      <c r="O182">
        <v>574.95100000000002</v>
      </c>
      <c r="P182">
        <f t="shared" si="52"/>
        <v>564.29700000000003</v>
      </c>
      <c r="Q182">
        <f t="shared" si="53"/>
        <v>0.94666107692454804</v>
      </c>
      <c r="S182">
        <v>17.599335393939398</v>
      </c>
      <c r="T182">
        <v>177</v>
      </c>
      <c r="U182">
        <v>766.47199999999998</v>
      </c>
      <c r="V182">
        <f t="shared" si="54"/>
        <v>757.36599999999999</v>
      </c>
      <c r="W182">
        <f t="shared" si="55"/>
        <v>0.9461079041157664</v>
      </c>
      <c r="Y182">
        <v>17.599335393939398</v>
      </c>
      <c r="Z182">
        <v>177</v>
      </c>
      <c r="AA182">
        <v>611.16499999999996</v>
      </c>
      <c r="AB182">
        <f t="shared" si="56"/>
        <v>601.44599999999991</v>
      </c>
      <c r="AC182">
        <f t="shared" si="57"/>
        <v>0.91892743366130936</v>
      </c>
      <c r="AE182">
        <v>17.601336606060599</v>
      </c>
      <c r="AF182">
        <v>177</v>
      </c>
      <c r="AG182">
        <v>578.81799999999998</v>
      </c>
      <c r="AH182">
        <f t="shared" si="58"/>
        <v>568.45600000000002</v>
      </c>
      <c r="AI182">
        <f t="shared" si="59"/>
        <v>0.90308145392593608</v>
      </c>
      <c r="AK182">
        <v>17.596845696969599</v>
      </c>
      <c r="AL182">
        <v>177</v>
      </c>
      <c r="AM182">
        <v>431.89800000000002</v>
      </c>
      <c r="AN182">
        <f t="shared" si="60"/>
        <v>422.23600000000005</v>
      </c>
      <c r="AO182">
        <f t="shared" si="61"/>
        <v>0.89526162436905565</v>
      </c>
      <c r="AQ182">
        <v>17.598334787878599</v>
      </c>
      <c r="AR182">
        <v>177</v>
      </c>
      <c r="AS182">
        <v>489.17099999999999</v>
      </c>
      <c r="AT182">
        <f t="shared" si="62"/>
        <v>479.24700000000001</v>
      </c>
      <c r="AU182">
        <f t="shared" si="63"/>
        <v>0.95401243120317991</v>
      </c>
      <c r="AW182">
        <v>17.601336606060599</v>
      </c>
      <c r="AX182">
        <v>177</v>
      </c>
      <c r="AY182">
        <v>453.762</v>
      </c>
      <c r="AZ182">
        <f t="shared" si="64"/>
        <v>444.97800000000001</v>
      </c>
      <c r="BA182">
        <f t="shared" si="65"/>
        <v>0.94093650436859289</v>
      </c>
      <c r="BC182">
        <v>17.604826909091098</v>
      </c>
      <c r="BD182">
        <v>177</v>
      </c>
      <c r="BE182">
        <v>507.62099999999998</v>
      </c>
      <c r="BF182">
        <f t="shared" si="66"/>
        <v>501.34199999999998</v>
      </c>
      <c r="BG182">
        <f t="shared" si="67"/>
        <v>0.91251692510652871</v>
      </c>
      <c r="BJ182" s="4">
        <f t="shared" si="68"/>
        <v>0.9270738916194089</v>
      </c>
      <c r="BK182" s="4">
        <f t="shared" si="69"/>
        <v>6.0738139760565949E-4</v>
      </c>
      <c r="BL182" s="4">
        <f t="shared" si="70"/>
        <v>2.4645108999670897E-2</v>
      </c>
      <c r="BM182" s="4">
        <f t="shared" si="71"/>
        <v>7.7934677622073945E-3</v>
      </c>
    </row>
    <row r="183" spans="1:65" x14ac:dyDescent="0.25">
      <c r="A183">
        <v>17.698181090908999</v>
      </c>
      <c r="B183">
        <v>178</v>
      </c>
      <c r="C183">
        <v>484.971</v>
      </c>
      <c r="D183">
        <f t="shared" si="48"/>
        <v>475.74200000000002</v>
      </c>
      <c r="E183">
        <f t="shared" si="49"/>
        <v>0.8813973945399316</v>
      </c>
      <c r="G183">
        <v>17.694801090908999</v>
      </c>
      <c r="H183">
        <v>178</v>
      </c>
      <c r="I183">
        <v>627.37900000000002</v>
      </c>
      <c r="J183">
        <f t="shared" si="50"/>
        <v>618.48699999999997</v>
      </c>
      <c r="K183">
        <f t="shared" si="51"/>
        <v>0.95365950047545212</v>
      </c>
      <c r="M183">
        <v>17.7001823030302</v>
      </c>
      <c r="N183">
        <v>178</v>
      </c>
      <c r="O183">
        <v>576.63599999999997</v>
      </c>
      <c r="P183">
        <f t="shared" si="52"/>
        <v>565.98199999999997</v>
      </c>
      <c r="Q183">
        <f t="shared" si="53"/>
        <v>0.94948782226364759</v>
      </c>
      <c r="S183">
        <v>17.698181090908999</v>
      </c>
      <c r="T183">
        <v>178</v>
      </c>
      <c r="U183">
        <v>771.54600000000005</v>
      </c>
      <c r="V183">
        <f t="shared" si="54"/>
        <v>762.44</v>
      </c>
      <c r="W183">
        <f t="shared" si="55"/>
        <v>0.95244638710217389</v>
      </c>
      <c r="Y183">
        <v>17.699181696969699</v>
      </c>
      <c r="Z183">
        <v>178</v>
      </c>
      <c r="AA183">
        <v>611.98599999999999</v>
      </c>
      <c r="AB183">
        <f t="shared" si="56"/>
        <v>602.26699999999994</v>
      </c>
      <c r="AC183">
        <f t="shared" si="57"/>
        <v>0.92018180965356133</v>
      </c>
      <c r="AE183">
        <v>17.7021835151515</v>
      </c>
      <c r="AF183">
        <v>178</v>
      </c>
      <c r="AG183">
        <v>565.46400000000006</v>
      </c>
      <c r="AH183">
        <f t="shared" si="58"/>
        <v>555.10200000000009</v>
      </c>
      <c r="AI183">
        <f t="shared" si="59"/>
        <v>0.88186653186384711</v>
      </c>
      <c r="AK183">
        <v>17.696802303030299</v>
      </c>
      <c r="AL183">
        <v>178</v>
      </c>
      <c r="AM183">
        <v>420.71800000000002</v>
      </c>
      <c r="AN183">
        <f t="shared" si="60"/>
        <v>411.05600000000004</v>
      </c>
      <c r="AO183">
        <f t="shared" si="61"/>
        <v>0.87155681246186145</v>
      </c>
      <c r="AQ183">
        <v>17.6981810909089</v>
      </c>
      <c r="AR183">
        <v>178</v>
      </c>
      <c r="AS183">
        <v>476.01100000000002</v>
      </c>
      <c r="AT183">
        <f t="shared" si="62"/>
        <v>466.08700000000005</v>
      </c>
      <c r="AU183">
        <f t="shared" si="63"/>
        <v>0.92781549393568774</v>
      </c>
      <c r="AW183">
        <v>17.7011829090909</v>
      </c>
      <c r="AX183">
        <v>178</v>
      </c>
      <c r="AY183">
        <v>441.98399999999998</v>
      </c>
      <c r="AZ183">
        <f t="shared" si="64"/>
        <v>433.2</v>
      </c>
      <c r="BA183">
        <f t="shared" si="65"/>
        <v>0.91603111545396498</v>
      </c>
      <c r="BC183">
        <v>17.705563515151599</v>
      </c>
      <c r="BD183">
        <v>178</v>
      </c>
      <c r="BE183">
        <v>502.197</v>
      </c>
      <c r="BF183">
        <f t="shared" si="66"/>
        <v>495.91800000000001</v>
      </c>
      <c r="BG183">
        <f t="shared" si="67"/>
        <v>0.9026444392549986</v>
      </c>
      <c r="BJ183" s="4">
        <f t="shared" si="68"/>
        <v>0.91570873070051262</v>
      </c>
      <c r="BK183" s="4">
        <f t="shared" si="69"/>
        <v>9.4891769342892915E-4</v>
      </c>
      <c r="BL183" s="4">
        <f t="shared" si="70"/>
        <v>3.0804507680353036E-2</v>
      </c>
      <c r="BM183" s="4">
        <f t="shared" si="71"/>
        <v>9.7412406470065663E-3</v>
      </c>
    </row>
    <row r="184" spans="1:65" x14ac:dyDescent="0.25">
      <c r="A184">
        <v>17.7990279999999</v>
      </c>
      <c r="B184">
        <v>179</v>
      </c>
      <c r="C184">
        <v>466.19299999999998</v>
      </c>
      <c r="D184">
        <f t="shared" si="48"/>
        <v>456.964</v>
      </c>
      <c r="E184">
        <f t="shared" si="49"/>
        <v>0.84660778110518997</v>
      </c>
      <c r="G184">
        <v>17.794757696969601</v>
      </c>
      <c r="H184">
        <v>179</v>
      </c>
      <c r="I184">
        <v>637.90599999999995</v>
      </c>
      <c r="J184">
        <f t="shared" si="50"/>
        <v>629.0139999999999</v>
      </c>
      <c r="K184">
        <f t="shared" si="51"/>
        <v>0.96989132678951373</v>
      </c>
      <c r="M184">
        <v>17.800028606060501</v>
      </c>
      <c r="N184">
        <v>179</v>
      </c>
      <c r="O184">
        <v>568.62599999999998</v>
      </c>
      <c r="P184">
        <f t="shared" si="52"/>
        <v>557.97199999999998</v>
      </c>
      <c r="Q184">
        <f t="shared" si="53"/>
        <v>0.936050296942468</v>
      </c>
      <c r="S184">
        <v>17.8000286060606</v>
      </c>
      <c r="T184">
        <v>179</v>
      </c>
      <c r="U184">
        <v>760.62699999999995</v>
      </c>
      <c r="V184">
        <f t="shared" si="54"/>
        <v>751.52099999999996</v>
      </c>
      <c r="W184">
        <f t="shared" si="55"/>
        <v>0.93880628151908707</v>
      </c>
      <c r="Y184">
        <v>17.799028</v>
      </c>
      <c r="Z184">
        <v>179</v>
      </c>
      <c r="AA184">
        <v>619.55200000000002</v>
      </c>
      <c r="AB184">
        <f t="shared" si="56"/>
        <v>609.83299999999997</v>
      </c>
      <c r="AC184">
        <f t="shared" si="57"/>
        <v>0.93174162543599481</v>
      </c>
      <c r="AE184">
        <v>17.802029818181801</v>
      </c>
      <c r="AF184">
        <v>179</v>
      </c>
      <c r="AG184">
        <v>570.05200000000002</v>
      </c>
      <c r="AH184">
        <f t="shared" si="58"/>
        <v>559.69000000000005</v>
      </c>
      <c r="AI184">
        <f t="shared" si="59"/>
        <v>0.88915528897189444</v>
      </c>
      <c r="AK184">
        <v>17.796758909090801</v>
      </c>
      <c r="AL184">
        <v>179</v>
      </c>
      <c r="AM184">
        <v>428.94400000000002</v>
      </c>
      <c r="AN184">
        <f t="shared" si="60"/>
        <v>419.28200000000004</v>
      </c>
      <c r="AO184">
        <f t="shared" si="61"/>
        <v>0.88899829571307609</v>
      </c>
      <c r="AQ184">
        <v>17.798027393939201</v>
      </c>
      <c r="AR184">
        <v>179</v>
      </c>
      <c r="AS184">
        <v>480.48099999999999</v>
      </c>
      <c r="AT184">
        <f t="shared" si="62"/>
        <v>470.55700000000002</v>
      </c>
      <c r="AU184">
        <f t="shared" si="63"/>
        <v>0.93671369375222946</v>
      </c>
      <c r="AW184">
        <v>17.801029212121101</v>
      </c>
      <c r="AX184">
        <v>179</v>
      </c>
      <c r="AY184">
        <v>439.54199999999997</v>
      </c>
      <c r="AZ184">
        <f t="shared" si="64"/>
        <v>430.75799999999998</v>
      </c>
      <c r="BA184">
        <f t="shared" si="65"/>
        <v>0.91086733894441141</v>
      </c>
      <c r="BC184">
        <v>17.8052995151515</v>
      </c>
      <c r="BD184">
        <v>179</v>
      </c>
      <c r="BE184">
        <v>504.67399999999998</v>
      </c>
      <c r="BF184">
        <f t="shared" si="66"/>
        <v>498.39499999999998</v>
      </c>
      <c r="BG184">
        <f t="shared" si="67"/>
        <v>0.90715294726647355</v>
      </c>
      <c r="BJ184" s="4">
        <f t="shared" si="68"/>
        <v>0.91559848764403373</v>
      </c>
      <c r="BK184" s="4">
        <f t="shared" si="69"/>
        <v>1.2079205427954543E-3</v>
      </c>
      <c r="BL184" s="4">
        <f t="shared" si="70"/>
        <v>3.4755151313085292E-2</v>
      </c>
      <c r="BM184" s="4">
        <f t="shared" si="71"/>
        <v>1.0990543857314133E-2</v>
      </c>
    </row>
    <row r="185" spans="1:65" x14ac:dyDescent="0.25">
      <c r="A185">
        <v>17.898874303030201</v>
      </c>
      <c r="B185">
        <v>180</v>
      </c>
      <c r="C185">
        <v>473.31900000000002</v>
      </c>
      <c r="D185">
        <f t="shared" si="48"/>
        <v>464.09000000000003</v>
      </c>
      <c r="E185">
        <f t="shared" si="49"/>
        <v>0.85980997438114959</v>
      </c>
      <c r="G185">
        <v>17.894714303030199</v>
      </c>
      <c r="H185">
        <v>180</v>
      </c>
      <c r="I185">
        <v>636.00599999999997</v>
      </c>
      <c r="J185">
        <f t="shared" si="50"/>
        <v>627.11399999999992</v>
      </c>
      <c r="K185">
        <f t="shared" si="51"/>
        <v>0.96696167256735011</v>
      </c>
      <c r="M185">
        <v>17.899874909090801</v>
      </c>
      <c r="N185">
        <v>180</v>
      </c>
      <c r="O185">
        <v>562.32600000000002</v>
      </c>
      <c r="P185">
        <f t="shared" si="52"/>
        <v>551.67200000000003</v>
      </c>
      <c r="Q185">
        <f t="shared" si="53"/>
        <v>0.92548145680221461</v>
      </c>
      <c r="S185">
        <v>17.899874909090901</v>
      </c>
      <c r="T185">
        <v>180</v>
      </c>
      <c r="U185">
        <v>742.09199999999998</v>
      </c>
      <c r="V185">
        <f t="shared" si="54"/>
        <v>732.98599999999999</v>
      </c>
      <c r="W185">
        <f t="shared" si="55"/>
        <v>0.91565220541481818</v>
      </c>
      <c r="Y185">
        <v>17.898874303030301</v>
      </c>
      <c r="Z185">
        <v>180</v>
      </c>
      <c r="AA185">
        <v>619.98299999999995</v>
      </c>
      <c r="AB185">
        <f t="shared" si="56"/>
        <v>610.2639999999999</v>
      </c>
      <c r="AC185">
        <f t="shared" si="57"/>
        <v>0.93240013463533766</v>
      </c>
      <c r="AE185">
        <v>17.901876121212101</v>
      </c>
      <c r="AF185">
        <v>180</v>
      </c>
      <c r="AG185">
        <v>592.81500000000005</v>
      </c>
      <c r="AH185">
        <f t="shared" si="58"/>
        <v>582.45300000000009</v>
      </c>
      <c r="AI185">
        <f t="shared" si="59"/>
        <v>0.92531788226973299</v>
      </c>
      <c r="AK185">
        <v>17.896715515151499</v>
      </c>
      <c r="AL185">
        <v>180</v>
      </c>
      <c r="AM185">
        <v>422.06299999999999</v>
      </c>
      <c r="AN185">
        <f t="shared" si="60"/>
        <v>412.40100000000001</v>
      </c>
      <c r="AO185">
        <f t="shared" si="61"/>
        <v>0.87440859886751221</v>
      </c>
      <c r="AQ185">
        <v>17.897873696969501</v>
      </c>
      <c r="AR185">
        <v>180</v>
      </c>
      <c r="AS185">
        <v>474.25799999999998</v>
      </c>
      <c r="AT185">
        <f t="shared" si="62"/>
        <v>464.334</v>
      </c>
      <c r="AU185">
        <f t="shared" si="63"/>
        <v>0.92432588671456961</v>
      </c>
      <c r="AW185">
        <v>17.9008755151517</v>
      </c>
      <c r="AX185">
        <v>180</v>
      </c>
      <c r="AY185">
        <v>450.089</v>
      </c>
      <c r="AZ185">
        <f t="shared" si="64"/>
        <v>441.30500000000001</v>
      </c>
      <c r="BA185">
        <f t="shared" si="65"/>
        <v>0.93316969391831028</v>
      </c>
      <c r="BC185">
        <v>17.905035515151599</v>
      </c>
      <c r="BD185">
        <v>180</v>
      </c>
      <c r="BE185">
        <v>507.37299999999999</v>
      </c>
      <c r="BF185">
        <f t="shared" si="66"/>
        <v>501.09399999999999</v>
      </c>
      <c r="BG185">
        <f t="shared" si="67"/>
        <v>0.91206552826080978</v>
      </c>
      <c r="BJ185" s="4">
        <f t="shared" si="68"/>
        <v>0.91695930338318044</v>
      </c>
      <c r="BK185" s="4">
        <f t="shared" si="69"/>
        <v>9.2227313835298958E-4</v>
      </c>
      <c r="BL185" s="4">
        <f t="shared" si="70"/>
        <v>3.0368950234622692E-2</v>
      </c>
      <c r="BM185" s="4">
        <f t="shared" si="71"/>
        <v>9.6035052889712601E-3</v>
      </c>
    </row>
    <row r="186" spans="1:65" x14ac:dyDescent="0.25">
      <c r="A186">
        <v>17.998720606060601</v>
      </c>
      <c r="B186">
        <v>181</v>
      </c>
      <c r="C186">
        <v>478.13299999999998</v>
      </c>
      <c r="D186">
        <f t="shared" si="48"/>
        <v>468.904</v>
      </c>
      <c r="E186">
        <f t="shared" si="49"/>
        <v>0.86872877292598105</v>
      </c>
      <c r="G186">
        <v>17.9946709090909</v>
      </c>
      <c r="H186">
        <v>181</v>
      </c>
      <c r="I186">
        <v>630.46799999999996</v>
      </c>
      <c r="J186">
        <f t="shared" si="50"/>
        <v>621.57599999999991</v>
      </c>
      <c r="K186">
        <f t="shared" si="51"/>
        <v>0.95842250147138031</v>
      </c>
      <c r="M186">
        <v>17.999721212121099</v>
      </c>
      <c r="N186">
        <v>181</v>
      </c>
      <c r="O186">
        <v>562.36500000000001</v>
      </c>
      <c r="P186">
        <f t="shared" si="52"/>
        <v>551.71100000000001</v>
      </c>
      <c r="Q186">
        <f t="shared" si="53"/>
        <v>0.92554688295546372</v>
      </c>
      <c r="S186">
        <v>17.999721212121202</v>
      </c>
      <c r="T186">
        <v>181</v>
      </c>
      <c r="U186">
        <v>734.48500000000001</v>
      </c>
      <c r="V186">
        <f t="shared" si="54"/>
        <v>725.37900000000002</v>
      </c>
      <c r="W186">
        <f t="shared" si="55"/>
        <v>0.90614947776846411</v>
      </c>
      <c r="Y186">
        <v>17.998720606060601</v>
      </c>
      <c r="Z186">
        <v>181</v>
      </c>
      <c r="AA186">
        <v>611.95699999999999</v>
      </c>
      <c r="AB186">
        <f t="shared" si="56"/>
        <v>602.23799999999994</v>
      </c>
      <c r="AC186">
        <f t="shared" si="57"/>
        <v>0.92013750160998597</v>
      </c>
      <c r="AE186">
        <v>18.001722424242399</v>
      </c>
      <c r="AF186">
        <v>181</v>
      </c>
      <c r="AG186">
        <v>574.93600000000004</v>
      </c>
      <c r="AH186">
        <f t="shared" si="58"/>
        <v>564.57400000000007</v>
      </c>
      <c r="AI186">
        <f t="shared" si="59"/>
        <v>0.89691428847400945</v>
      </c>
      <c r="AK186">
        <v>17.996672121211901</v>
      </c>
      <c r="AL186">
        <v>181</v>
      </c>
      <c r="AM186">
        <v>429.50599999999997</v>
      </c>
      <c r="AN186">
        <f t="shared" si="60"/>
        <v>419.84399999999999</v>
      </c>
      <c r="AO186">
        <f t="shared" si="61"/>
        <v>0.89018989717030705</v>
      </c>
      <c r="AQ186">
        <v>17.997719999999799</v>
      </c>
      <c r="AR186">
        <v>181</v>
      </c>
      <c r="AS186">
        <v>476.28100000000001</v>
      </c>
      <c r="AT186">
        <f t="shared" si="62"/>
        <v>466.35700000000003</v>
      </c>
      <c r="AU186">
        <f t="shared" si="63"/>
        <v>0.92835296909239151</v>
      </c>
      <c r="AW186">
        <v>18.000721818182001</v>
      </c>
      <c r="AX186">
        <v>181</v>
      </c>
      <c r="AY186">
        <v>435.05099999999999</v>
      </c>
      <c r="AZ186">
        <f t="shared" si="64"/>
        <v>426.267</v>
      </c>
      <c r="BA186">
        <f t="shared" si="65"/>
        <v>0.90137081138323016</v>
      </c>
      <c r="BC186">
        <v>18.0047715151515</v>
      </c>
      <c r="BD186">
        <v>181</v>
      </c>
      <c r="BE186">
        <v>509.92599999999999</v>
      </c>
      <c r="BF186">
        <f t="shared" si="66"/>
        <v>503.64699999999999</v>
      </c>
      <c r="BG186">
        <f t="shared" si="67"/>
        <v>0.91671236756371466</v>
      </c>
      <c r="BJ186" s="4">
        <f t="shared" si="68"/>
        <v>0.91125254704149283</v>
      </c>
      <c r="BK186" s="4">
        <f t="shared" si="69"/>
        <v>6.0129904347481925E-4</v>
      </c>
      <c r="BL186" s="4">
        <f t="shared" si="70"/>
        <v>2.4521399704642052E-2</v>
      </c>
      <c r="BM186" s="4">
        <f t="shared" si="71"/>
        <v>7.7543474482049055E-3</v>
      </c>
    </row>
    <row r="187" spans="1:65" x14ac:dyDescent="0.25">
      <c r="A187">
        <v>18.098566909090799</v>
      </c>
      <c r="B187">
        <v>182</v>
      </c>
      <c r="C187">
        <v>486.43299999999999</v>
      </c>
      <c r="D187">
        <f t="shared" si="48"/>
        <v>477.20400000000001</v>
      </c>
      <c r="E187">
        <f t="shared" si="49"/>
        <v>0.88410601179638026</v>
      </c>
      <c r="G187">
        <v>18.094627515151501</v>
      </c>
      <c r="H187">
        <v>182</v>
      </c>
      <c r="I187">
        <v>622.37099999999998</v>
      </c>
      <c r="J187">
        <f t="shared" si="50"/>
        <v>613.47899999999993</v>
      </c>
      <c r="K187">
        <f t="shared" si="51"/>
        <v>0.94593754871513847</v>
      </c>
      <c r="M187">
        <v>18.099567515151399</v>
      </c>
      <c r="N187">
        <v>182</v>
      </c>
      <c r="O187">
        <v>574.98199999999997</v>
      </c>
      <c r="P187">
        <f t="shared" si="52"/>
        <v>564.32799999999997</v>
      </c>
      <c r="Q187">
        <f t="shared" si="53"/>
        <v>0.94671308232841278</v>
      </c>
      <c r="S187">
        <v>18.099567515151499</v>
      </c>
      <c r="T187">
        <v>182</v>
      </c>
      <c r="U187">
        <v>761.48900000000003</v>
      </c>
      <c r="V187">
        <f t="shared" si="54"/>
        <v>752.38300000000004</v>
      </c>
      <c r="W187">
        <f t="shared" si="55"/>
        <v>0.93988309908595413</v>
      </c>
      <c r="Y187">
        <v>18.099567515151499</v>
      </c>
      <c r="Z187">
        <v>182</v>
      </c>
      <c r="AA187">
        <v>605.55200000000002</v>
      </c>
      <c r="AB187">
        <f t="shared" si="56"/>
        <v>595.83299999999997</v>
      </c>
      <c r="AC187">
        <f t="shared" si="57"/>
        <v>0.91035153543413538</v>
      </c>
      <c r="AE187">
        <v>18.101568727272699</v>
      </c>
      <c r="AF187">
        <v>182</v>
      </c>
      <c r="AG187">
        <v>581.50800000000004</v>
      </c>
      <c r="AH187">
        <f t="shared" si="58"/>
        <v>571.14600000000007</v>
      </c>
      <c r="AI187">
        <f t="shared" si="59"/>
        <v>0.90735494054769894</v>
      </c>
      <c r="AK187">
        <v>18.095628121211998</v>
      </c>
      <c r="AL187">
        <v>182</v>
      </c>
      <c r="AM187">
        <v>435.48500000000001</v>
      </c>
      <c r="AN187">
        <f t="shared" si="60"/>
        <v>425.82300000000004</v>
      </c>
      <c r="AO187">
        <f t="shared" si="61"/>
        <v>0.90286709487988803</v>
      </c>
      <c r="AQ187">
        <v>18.0985669090907</v>
      </c>
      <c r="AR187">
        <v>182</v>
      </c>
      <c r="AS187">
        <v>470.40899999999999</v>
      </c>
      <c r="AT187">
        <f t="shared" si="62"/>
        <v>460.48500000000001</v>
      </c>
      <c r="AU187">
        <f t="shared" si="63"/>
        <v>0.91666387975844665</v>
      </c>
      <c r="AW187">
        <v>18.101568727272699</v>
      </c>
      <c r="AX187">
        <v>182</v>
      </c>
      <c r="AY187">
        <v>442.58800000000002</v>
      </c>
      <c r="AZ187">
        <f t="shared" si="64"/>
        <v>433.80400000000003</v>
      </c>
      <c r="BA187">
        <f t="shared" si="65"/>
        <v>0.91730831488548448</v>
      </c>
      <c r="BC187">
        <v>18.105508121212299</v>
      </c>
      <c r="BD187">
        <v>182</v>
      </c>
      <c r="BE187">
        <v>509.33</v>
      </c>
      <c r="BF187">
        <f t="shared" si="66"/>
        <v>503.05099999999999</v>
      </c>
      <c r="BG187">
        <f t="shared" si="67"/>
        <v>0.91562755901513215</v>
      </c>
      <c r="BJ187" s="4">
        <f t="shared" si="68"/>
        <v>0.91868130664466707</v>
      </c>
      <c r="BK187" s="4">
        <f t="shared" si="69"/>
        <v>4.0407684885310034E-4</v>
      </c>
      <c r="BL187" s="4">
        <f t="shared" si="70"/>
        <v>2.0101662838011694E-2</v>
      </c>
      <c r="BM187" s="4">
        <f t="shared" si="71"/>
        <v>6.3567039324881284E-3</v>
      </c>
    </row>
    <row r="188" spans="1:65" x14ac:dyDescent="0.25">
      <c r="A188">
        <v>18.1984132121211</v>
      </c>
      <c r="B188">
        <v>183</v>
      </c>
      <c r="C188">
        <v>476.36700000000002</v>
      </c>
      <c r="D188">
        <f t="shared" si="48"/>
        <v>467.13800000000003</v>
      </c>
      <c r="E188">
        <f t="shared" si="49"/>
        <v>0.86545694113741189</v>
      </c>
      <c r="G188">
        <v>18.193583515151499</v>
      </c>
      <c r="H188">
        <v>183</v>
      </c>
      <c r="I188">
        <v>618.577</v>
      </c>
      <c r="J188">
        <f t="shared" si="50"/>
        <v>609.68499999999995</v>
      </c>
      <c r="K188">
        <f t="shared" si="51"/>
        <v>0.94008749181046003</v>
      </c>
      <c r="M188">
        <v>18.199413818181799</v>
      </c>
      <c r="N188">
        <v>183</v>
      </c>
      <c r="O188">
        <v>570.17999999999995</v>
      </c>
      <c r="P188">
        <f t="shared" si="52"/>
        <v>559.52599999999995</v>
      </c>
      <c r="Q188">
        <f t="shared" si="53"/>
        <v>0.93865727751039718</v>
      </c>
      <c r="S188">
        <v>18.1984132121211</v>
      </c>
      <c r="T188">
        <v>183</v>
      </c>
      <c r="U188">
        <v>761.89700000000005</v>
      </c>
      <c r="V188">
        <f t="shared" si="54"/>
        <v>752.79100000000005</v>
      </c>
      <c r="W188">
        <f t="shared" si="55"/>
        <v>0.9403927760781603</v>
      </c>
      <c r="Y188">
        <v>18.199413818181799</v>
      </c>
      <c r="Z188">
        <v>183</v>
      </c>
      <c r="AA188">
        <v>608.75699999999995</v>
      </c>
      <c r="AB188">
        <f t="shared" si="56"/>
        <v>599.0379999999999</v>
      </c>
      <c r="AC188">
        <f t="shared" si="57"/>
        <v>0.9152483381809895</v>
      </c>
      <c r="AE188">
        <v>18.2024156363636</v>
      </c>
      <c r="AF188">
        <v>183</v>
      </c>
      <c r="AG188">
        <v>580.20100000000002</v>
      </c>
      <c r="AH188">
        <f t="shared" si="58"/>
        <v>569.83900000000006</v>
      </c>
      <c r="AI188">
        <f t="shared" si="59"/>
        <v>0.90527856619281277</v>
      </c>
      <c r="AK188">
        <v>18.196585333333299</v>
      </c>
      <c r="AL188">
        <v>183</v>
      </c>
      <c r="AM188">
        <v>432.58600000000001</v>
      </c>
      <c r="AN188">
        <f t="shared" si="60"/>
        <v>422.92400000000004</v>
      </c>
      <c r="AO188">
        <f t="shared" si="61"/>
        <v>0.89672038202488302</v>
      </c>
      <c r="AQ188">
        <v>18.198413212121</v>
      </c>
      <c r="AR188">
        <v>183</v>
      </c>
      <c r="AS188">
        <v>480.85</v>
      </c>
      <c r="AT188">
        <f t="shared" si="62"/>
        <v>470.92600000000004</v>
      </c>
      <c r="AU188">
        <f t="shared" si="63"/>
        <v>0.93744824313305819</v>
      </c>
      <c r="AW188">
        <v>18.201415030303199</v>
      </c>
      <c r="AX188">
        <v>183</v>
      </c>
      <c r="AY188">
        <v>458.79</v>
      </c>
      <c r="AZ188">
        <f t="shared" si="64"/>
        <v>450.00600000000003</v>
      </c>
      <c r="BA188">
        <f t="shared" si="65"/>
        <v>0.95156855526541317</v>
      </c>
      <c r="BC188">
        <v>18.2052441212122</v>
      </c>
      <c r="BD188">
        <v>183</v>
      </c>
      <c r="BE188">
        <v>498.84699999999998</v>
      </c>
      <c r="BF188">
        <f t="shared" si="66"/>
        <v>492.56799999999998</v>
      </c>
      <c r="BG188">
        <f t="shared" si="67"/>
        <v>0.89654694154065018</v>
      </c>
      <c r="BJ188" s="4">
        <f t="shared" si="68"/>
        <v>0.91874055128742371</v>
      </c>
      <c r="BK188" s="4">
        <f t="shared" si="69"/>
        <v>7.5098334939148568E-4</v>
      </c>
      <c r="BL188" s="4">
        <f t="shared" si="70"/>
        <v>2.7404075415738544E-2</v>
      </c>
      <c r="BM188" s="4">
        <f t="shared" si="71"/>
        <v>8.665929548475948E-3</v>
      </c>
    </row>
    <row r="189" spans="1:65" x14ac:dyDescent="0.25">
      <c r="A189">
        <v>18.2982595151514</v>
      </c>
      <c r="B189">
        <v>184</v>
      </c>
      <c r="C189">
        <v>469.92500000000001</v>
      </c>
      <c r="D189">
        <f t="shared" si="48"/>
        <v>460.69600000000003</v>
      </c>
      <c r="E189">
        <f t="shared" si="49"/>
        <v>0.85352198055872375</v>
      </c>
      <c r="G189">
        <v>18.295541333333201</v>
      </c>
      <c r="H189">
        <v>184</v>
      </c>
      <c r="I189">
        <v>628.45600000000002</v>
      </c>
      <c r="J189">
        <f t="shared" si="50"/>
        <v>619.56399999999996</v>
      </c>
      <c r="K189">
        <f t="shared" si="51"/>
        <v>0.95532015184243646</v>
      </c>
      <c r="M189">
        <v>18.300260727272601</v>
      </c>
      <c r="N189">
        <v>184</v>
      </c>
      <c r="O189">
        <v>588.29999999999995</v>
      </c>
      <c r="P189">
        <f t="shared" si="52"/>
        <v>577.64599999999996</v>
      </c>
      <c r="Q189">
        <f t="shared" si="53"/>
        <v>0.96905527486617404</v>
      </c>
      <c r="S189">
        <v>18.3002607272727</v>
      </c>
      <c r="T189">
        <v>184</v>
      </c>
      <c r="U189">
        <v>756.03499999999997</v>
      </c>
      <c r="V189">
        <f t="shared" si="54"/>
        <v>746.92899999999997</v>
      </c>
      <c r="W189">
        <f t="shared" si="55"/>
        <v>0.93306991694013897</v>
      </c>
      <c r="Y189">
        <v>18.2992601212121</v>
      </c>
      <c r="Z189">
        <v>184</v>
      </c>
      <c r="AA189">
        <v>615.08500000000004</v>
      </c>
      <c r="AB189">
        <f t="shared" si="56"/>
        <v>605.36599999999999</v>
      </c>
      <c r="AC189">
        <f t="shared" si="57"/>
        <v>0.92491665886183005</v>
      </c>
      <c r="AE189">
        <v>18.302261939393901</v>
      </c>
      <c r="AF189">
        <v>184</v>
      </c>
      <c r="AG189">
        <v>579.673</v>
      </c>
      <c r="AH189">
        <f t="shared" si="58"/>
        <v>569.31100000000004</v>
      </c>
      <c r="AI189">
        <f t="shared" si="59"/>
        <v>0.90443975543582733</v>
      </c>
      <c r="AK189">
        <v>18.2955413333334</v>
      </c>
      <c r="AL189">
        <v>184</v>
      </c>
      <c r="AM189">
        <v>427.90699999999998</v>
      </c>
      <c r="AN189">
        <f t="shared" si="60"/>
        <v>418.245</v>
      </c>
      <c r="AO189">
        <f t="shared" si="61"/>
        <v>0.88679955779288278</v>
      </c>
      <c r="AQ189">
        <v>18.298259515151301</v>
      </c>
      <c r="AR189">
        <v>184</v>
      </c>
      <c r="AS189">
        <v>470.63799999999998</v>
      </c>
      <c r="AT189">
        <f t="shared" si="62"/>
        <v>460.714</v>
      </c>
      <c r="AU189">
        <f t="shared" si="63"/>
        <v>0.91711973831728066</v>
      </c>
      <c r="AW189">
        <v>18.3012613333335</v>
      </c>
      <c r="AX189">
        <v>184</v>
      </c>
      <c r="AY189">
        <v>442.63499999999999</v>
      </c>
      <c r="AZ189">
        <f t="shared" si="64"/>
        <v>433.851</v>
      </c>
      <c r="BA189">
        <f t="shared" si="65"/>
        <v>0.91740769960946023</v>
      </c>
      <c r="BC189">
        <v>18.304980121212299</v>
      </c>
      <c r="BD189">
        <v>184</v>
      </c>
      <c r="BE189">
        <v>510.26900000000001</v>
      </c>
      <c r="BF189">
        <f t="shared" si="66"/>
        <v>503.99</v>
      </c>
      <c r="BG189">
        <f t="shared" si="67"/>
        <v>0.91733667852372114</v>
      </c>
      <c r="BJ189" s="4">
        <f t="shared" si="68"/>
        <v>0.91789874127484761</v>
      </c>
      <c r="BK189" s="4">
        <f t="shared" si="69"/>
        <v>1.0656225946328386E-3</v>
      </c>
      <c r="BL189" s="4">
        <f t="shared" si="70"/>
        <v>3.2643875300473114E-2</v>
      </c>
      <c r="BM189" s="4">
        <f t="shared" si="71"/>
        <v>1.0322899760400846E-2</v>
      </c>
    </row>
    <row r="190" spans="1:65" x14ac:dyDescent="0.25">
      <c r="A190">
        <v>18.399106424242401</v>
      </c>
      <c r="B190">
        <v>185</v>
      </c>
      <c r="C190">
        <v>451.48200000000003</v>
      </c>
      <c r="D190">
        <f t="shared" si="48"/>
        <v>442.25300000000004</v>
      </c>
      <c r="E190">
        <f t="shared" si="49"/>
        <v>0.81935301471694411</v>
      </c>
      <c r="G190">
        <v>18.395497939393898</v>
      </c>
      <c r="H190">
        <v>185</v>
      </c>
      <c r="I190">
        <v>639.81600000000003</v>
      </c>
      <c r="J190">
        <f t="shared" si="50"/>
        <v>630.92399999999998</v>
      </c>
      <c r="K190">
        <f t="shared" si="51"/>
        <v>0.97283640024442575</v>
      </c>
      <c r="M190">
        <v>18.400107030302902</v>
      </c>
      <c r="N190">
        <v>185</v>
      </c>
      <c r="O190">
        <v>573.90099999999995</v>
      </c>
      <c r="P190">
        <f t="shared" si="52"/>
        <v>563.24699999999996</v>
      </c>
      <c r="Q190">
        <f t="shared" si="53"/>
        <v>0.94489960356783909</v>
      </c>
      <c r="S190">
        <v>18.400107030303001</v>
      </c>
      <c r="T190">
        <v>185</v>
      </c>
      <c r="U190">
        <v>746.93100000000004</v>
      </c>
      <c r="V190">
        <f t="shared" si="54"/>
        <v>737.82500000000005</v>
      </c>
      <c r="W190">
        <f t="shared" si="55"/>
        <v>0.92169712444738128</v>
      </c>
      <c r="Y190">
        <v>18.399106424242401</v>
      </c>
      <c r="Z190">
        <v>185</v>
      </c>
      <c r="AA190">
        <v>634.60699999999997</v>
      </c>
      <c r="AB190">
        <f t="shared" si="56"/>
        <v>624.88799999999992</v>
      </c>
      <c r="AC190">
        <f t="shared" si="57"/>
        <v>0.95474361150585141</v>
      </c>
      <c r="AE190">
        <v>18.402108242424202</v>
      </c>
      <c r="AF190">
        <v>185</v>
      </c>
      <c r="AG190">
        <v>574.15200000000004</v>
      </c>
      <c r="AH190">
        <f t="shared" si="58"/>
        <v>563.79000000000008</v>
      </c>
      <c r="AI190">
        <f t="shared" si="59"/>
        <v>0.89566878159242502</v>
      </c>
      <c r="AK190">
        <v>18.396498545454499</v>
      </c>
      <c r="AL190">
        <v>185</v>
      </c>
      <c r="AM190">
        <v>422.58499999999998</v>
      </c>
      <c r="AN190">
        <f t="shared" si="60"/>
        <v>412.923</v>
      </c>
      <c r="AO190">
        <f t="shared" si="61"/>
        <v>0.87551538883312541</v>
      </c>
      <c r="AQ190">
        <v>18.398105818181801</v>
      </c>
      <c r="AR190">
        <v>185</v>
      </c>
      <c r="AS190">
        <v>481.09300000000002</v>
      </c>
      <c r="AT190">
        <f t="shared" si="62"/>
        <v>471.16900000000004</v>
      </c>
      <c r="AU190">
        <f t="shared" si="63"/>
        <v>0.93793197077409163</v>
      </c>
      <c r="AW190">
        <v>18.4011076363638</v>
      </c>
      <c r="AX190">
        <v>185</v>
      </c>
      <c r="AY190">
        <v>436.88900000000001</v>
      </c>
      <c r="AZ190">
        <f t="shared" si="64"/>
        <v>428.10500000000002</v>
      </c>
      <c r="BA190">
        <f t="shared" si="65"/>
        <v>0.90525738846126436</v>
      </c>
      <c r="BC190">
        <v>18.4057167272728</v>
      </c>
      <c r="BD190">
        <v>185</v>
      </c>
      <c r="BE190">
        <v>504.05500000000001</v>
      </c>
      <c r="BF190">
        <f t="shared" si="66"/>
        <v>497.77600000000001</v>
      </c>
      <c r="BG190">
        <f t="shared" si="67"/>
        <v>0.90602627530074764</v>
      </c>
      <c r="BJ190" s="4">
        <f t="shared" si="68"/>
        <v>0.91339295594440961</v>
      </c>
      <c r="BK190" s="4">
        <f t="shared" si="69"/>
        <v>1.9577792809096928E-3</v>
      </c>
      <c r="BL190" s="4">
        <f t="shared" si="70"/>
        <v>4.4246799668560127E-2</v>
      </c>
      <c r="BM190" s="4">
        <f t="shared" si="71"/>
        <v>1.3992066612583334E-2</v>
      </c>
    </row>
    <row r="191" spans="1:65" x14ac:dyDescent="0.25">
      <c r="A191">
        <v>18.496951515151402</v>
      </c>
      <c r="B191">
        <v>186</v>
      </c>
      <c r="C191">
        <v>463.78500000000003</v>
      </c>
      <c r="D191">
        <f t="shared" si="48"/>
        <v>454.55600000000004</v>
      </c>
      <c r="E191">
        <f t="shared" si="49"/>
        <v>0.84214652915339239</v>
      </c>
      <c r="G191">
        <v>18.4934533333332</v>
      </c>
      <c r="H191">
        <v>186</v>
      </c>
      <c r="I191">
        <v>628.09</v>
      </c>
      <c r="J191">
        <f t="shared" si="50"/>
        <v>619.19799999999998</v>
      </c>
      <c r="K191">
        <f t="shared" si="51"/>
        <v>0.95475580792385129</v>
      </c>
      <c r="M191">
        <v>18.497952121211998</v>
      </c>
      <c r="N191">
        <v>186</v>
      </c>
      <c r="O191">
        <v>575.06700000000001</v>
      </c>
      <c r="P191">
        <f t="shared" si="52"/>
        <v>564.41300000000001</v>
      </c>
      <c r="Q191">
        <f t="shared" si="53"/>
        <v>0.94685567779062252</v>
      </c>
      <c r="S191">
        <v>18.499953333333298</v>
      </c>
      <c r="T191">
        <v>186</v>
      </c>
      <c r="U191">
        <v>760.47900000000004</v>
      </c>
      <c r="V191">
        <f t="shared" si="54"/>
        <v>751.37300000000005</v>
      </c>
      <c r="W191">
        <f t="shared" si="55"/>
        <v>0.93862139868858097</v>
      </c>
      <c r="Y191">
        <v>18.497952121212101</v>
      </c>
      <c r="Z191">
        <v>186</v>
      </c>
      <c r="AA191">
        <v>608.44100000000003</v>
      </c>
      <c r="AB191">
        <f t="shared" si="56"/>
        <v>598.72199999999998</v>
      </c>
      <c r="AC191">
        <f t="shared" si="57"/>
        <v>0.9147655332923762</v>
      </c>
      <c r="AE191">
        <v>18.501954545454701</v>
      </c>
      <c r="AF191">
        <v>186</v>
      </c>
      <c r="AG191">
        <v>579.255</v>
      </c>
      <c r="AH191">
        <f t="shared" si="58"/>
        <v>568.89300000000003</v>
      </c>
      <c r="AI191">
        <f t="shared" si="59"/>
        <v>0.90377569691988047</v>
      </c>
      <c r="AK191">
        <v>18.4954545454545</v>
      </c>
      <c r="AL191">
        <v>186</v>
      </c>
      <c r="AM191">
        <v>435.64499999999998</v>
      </c>
      <c r="AN191">
        <f t="shared" si="60"/>
        <v>425.983</v>
      </c>
      <c r="AO191">
        <f t="shared" si="61"/>
        <v>0.90320634084635942</v>
      </c>
      <c r="AQ191">
        <v>18.497952121212101</v>
      </c>
      <c r="AR191">
        <v>186</v>
      </c>
      <c r="AS191">
        <v>462.14299999999997</v>
      </c>
      <c r="AT191">
        <f t="shared" si="62"/>
        <v>452.21899999999999</v>
      </c>
      <c r="AU191">
        <f t="shared" si="63"/>
        <v>0.90020917736839412</v>
      </c>
      <c r="AW191">
        <v>18.500953939394002</v>
      </c>
      <c r="AX191">
        <v>186</v>
      </c>
      <c r="AY191">
        <v>449.72699999999998</v>
      </c>
      <c r="AZ191">
        <f t="shared" si="64"/>
        <v>440.94299999999998</v>
      </c>
      <c r="BA191">
        <f t="shared" si="65"/>
        <v>0.93240422008683677</v>
      </c>
      <c r="BC191">
        <v>18.505452727272701</v>
      </c>
      <c r="BD191">
        <v>186</v>
      </c>
      <c r="BE191">
        <v>502.96199999999999</v>
      </c>
      <c r="BF191">
        <f t="shared" si="66"/>
        <v>496.68299999999999</v>
      </c>
      <c r="BG191">
        <f t="shared" si="67"/>
        <v>0.90403685291215574</v>
      </c>
      <c r="BJ191" s="4">
        <f t="shared" si="68"/>
        <v>0.91407772349824512</v>
      </c>
      <c r="BK191" s="4">
        <f t="shared" si="69"/>
        <v>1.0399330530719581E-3</v>
      </c>
      <c r="BL191" s="4">
        <f t="shared" si="70"/>
        <v>3.2247993008433222E-2</v>
      </c>
      <c r="BM191" s="4">
        <f t="shared" si="71"/>
        <v>1.0197710787583445E-2</v>
      </c>
    </row>
    <row r="192" spans="1:65" x14ac:dyDescent="0.25">
      <c r="A192">
        <v>18.598799030302899</v>
      </c>
      <c r="B192">
        <v>187</v>
      </c>
      <c r="C192">
        <v>463.10300000000001</v>
      </c>
      <c r="D192">
        <f t="shared" si="48"/>
        <v>453.87400000000002</v>
      </c>
      <c r="E192">
        <f t="shared" si="49"/>
        <v>0.84088300181488485</v>
      </c>
      <c r="G192">
        <v>18.595411151515101</v>
      </c>
      <c r="H192">
        <v>187</v>
      </c>
      <c r="I192">
        <v>611.73199999999997</v>
      </c>
      <c r="J192">
        <f t="shared" si="50"/>
        <v>602.83999999999992</v>
      </c>
      <c r="K192">
        <f t="shared" si="51"/>
        <v>0.92953302699429663</v>
      </c>
      <c r="M192">
        <v>18.599799636363599</v>
      </c>
      <c r="N192">
        <v>187</v>
      </c>
      <c r="O192">
        <v>570.42999999999995</v>
      </c>
      <c r="P192">
        <f t="shared" si="52"/>
        <v>559.77599999999995</v>
      </c>
      <c r="Q192">
        <f t="shared" si="53"/>
        <v>0.93907667592866129</v>
      </c>
      <c r="S192">
        <v>18.599799636363599</v>
      </c>
      <c r="T192">
        <v>187</v>
      </c>
      <c r="U192">
        <v>755.745</v>
      </c>
      <c r="V192">
        <f t="shared" si="54"/>
        <v>746.63900000000001</v>
      </c>
      <c r="W192">
        <f t="shared" si="55"/>
        <v>0.93270764652901206</v>
      </c>
      <c r="Y192">
        <v>18.599799636363599</v>
      </c>
      <c r="Z192">
        <v>187</v>
      </c>
      <c r="AA192">
        <v>618.61</v>
      </c>
      <c r="AB192">
        <f t="shared" si="56"/>
        <v>608.89099999999996</v>
      </c>
      <c r="AC192">
        <f t="shared" si="57"/>
        <v>0.93030237795158399</v>
      </c>
      <c r="AE192">
        <v>18.600800242424299</v>
      </c>
      <c r="AF192">
        <v>187</v>
      </c>
      <c r="AG192">
        <v>578.41300000000001</v>
      </c>
      <c r="AH192">
        <f t="shared" si="58"/>
        <v>568.05100000000004</v>
      </c>
      <c r="AI192">
        <f t="shared" si="59"/>
        <v>0.90243804794756666</v>
      </c>
      <c r="AK192">
        <v>18.595411151515201</v>
      </c>
      <c r="AL192">
        <v>187</v>
      </c>
      <c r="AM192">
        <v>441.05500000000001</v>
      </c>
      <c r="AN192">
        <f t="shared" si="60"/>
        <v>431.39300000000003</v>
      </c>
      <c r="AO192">
        <f t="shared" si="61"/>
        <v>0.91467709508767614</v>
      </c>
      <c r="AQ192">
        <v>18.5987990303028</v>
      </c>
      <c r="AR192">
        <v>187</v>
      </c>
      <c r="AS192">
        <v>460.65499999999997</v>
      </c>
      <c r="AT192">
        <f t="shared" si="62"/>
        <v>450.73099999999999</v>
      </c>
      <c r="AU192">
        <f t="shared" si="63"/>
        <v>0.89724709206033726</v>
      </c>
      <c r="AW192">
        <v>18.599799636363699</v>
      </c>
      <c r="AX192">
        <v>187</v>
      </c>
      <c r="AY192">
        <v>437.78500000000003</v>
      </c>
      <c r="AZ192">
        <f t="shared" si="64"/>
        <v>429.00100000000003</v>
      </c>
      <c r="BA192">
        <f t="shared" si="65"/>
        <v>0.90715204192259113</v>
      </c>
      <c r="BC192">
        <v>18.6051887272728</v>
      </c>
      <c r="BD192">
        <v>187</v>
      </c>
      <c r="BE192">
        <v>512.97900000000004</v>
      </c>
      <c r="BF192">
        <f t="shared" si="66"/>
        <v>506.70000000000005</v>
      </c>
      <c r="BG192">
        <f t="shared" si="67"/>
        <v>0.92226928115234341</v>
      </c>
      <c r="BJ192" s="4">
        <f t="shared" si="68"/>
        <v>0.91162862873889539</v>
      </c>
      <c r="BK192" s="4">
        <f t="shared" si="69"/>
        <v>8.1175469265015417E-4</v>
      </c>
      <c r="BL192" s="4">
        <f t="shared" si="70"/>
        <v>2.8491309072244366E-2</v>
      </c>
      <c r="BM192" s="4">
        <f t="shared" si="71"/>
        <v>9.0097430188111026E-3</v>
      </c>
    </row>
    <row r="193" spans="1:65" x14ac:dyDescent="0.25">
      <c r="A193">
        <v>18.6986453333333</v>
      </c>
      <c r="B193">
        <v>188</v>
      </c>
      <c r="C193">
        <v>476.53100000000001</v>
      </c>
      <c r="D193">
        <f t="shared" si="48"/>
        <v>467.30200000000002</v>
      </c>
      <c r="E193">
        <f t="shared" si="49"/>
        <v>0.86576078055605588</v>
      </c>
      <c r="G193">
        <v>18.693366545454499</v>
      </c>
      <c r="H193">
        <v>188</v>
      </c>
      <c r="I193">
        <v>611.08799999999997</v>
      </c>
      <c r="J193">
        <f t="shared" si="50"/>
        <v>602.19599999999991</v>
      </c>
      <c r="K193">
        <f t="shared" si="51"/>
        <v>0.92854002840531058</v>
      </c>
      <c r="M193">
        <v>18.6986453333332</v>
      </c>
      <c r="N193">
        <v>188</v>
      </c>
      <c r="O193">
        <v>579.76900000000001</v>
      </c>
      <c r="P193">
        <f t="shared" si="52"/>
        <v>569.11500000000001</v>
      </c>
      <c r="Q193">
        <f t="shared" si="53"/>
        <v>0.95474372324133239</v>
      </c>
      <c r="S193">
        <v>18.6996459393939</v>
      </c>
      <c r="T193">
        <v>188</v>
      </c>
      <c r="U193">
        <v>769.93200000000002</v>
      </c>
      <c r="V193">
        <f t="shared" si="54"/>
        <v>760.82600000000002</v>
      </c>
      <c r="W193">
        <f t="shared" si="55"/>
        <v>0.95043016488300525</v>
      </c>
      <c r="Y193">
        <v>18.697644727272699</v>
      </c>
      <c r="Z193">
        <v>188</v>
      </c>
      <c r="AA193">
        <v>612.84799999999996</v>
      </c>
      <c r="AB193">
        <f t="shared" si="56"/>
        <v>603.12899999999991</v>
      </c>
      <c r="AC193">
        <f t="shared" si="57"/>
        <v>0.92149882805224714</v>
      </c>
      <c r="AE193">
        <v>18.7006465454546</v>
      </c>
      <c r="AF193">
        <v>188</v>
      </c>
      <c r="AG193">
        <v>583.34400000000005</v>
      </c>
      <c r="AH193">
        <f t="shared" si="58"/>
        <v>572.98200000000008</v>
      </c>
      <c r="AI193">
        <f t="shared" si="59"/>
        <v>0.91027171431630727</v>
      </c>
      <c r="AK193">
        <v>18.6953677575756</v>
      </c>
      <c r="AL193">
        <v>188</v>
      </c>
      <c r="AM193">
        <v>427.334</v>
      </c>
      <c r="AN193">
        <f t="shared" si="60"/>
        <v>417.67200000000003</v>
      </c>
      <c r="AO193">
        <f t="shared" si="61"/>
        <v>0.88558463317545688</v>
      </c>
      <c r="AQ193">
        <v>18.6986453333333</v>
      </c>
      <c r="AR193">
        <v>188</v>
      </c>
      <c r="AS193">
        <v>466.601</v>
      </c>
      <c r="AT193">
        <f t="shared" si="62"/>
        <v>456.67700000000002</v>
      </c>
      <c r="AU193">
        <f t="shared" si="63"/>
        <v>0.90908348940019357</v>
      </c>
      <c r="AW193">
        <v>18.701647151515299</v>
      </c>
      <c r="AX193">
        <v>188</v>
      </c>
      <c r="AY193">
        <v>447.08600000000001</v>
      </c>
      <c r="AZ193">
        <f t="shared" si="64"/>
        <v>438.30200000000002</v>
      </c>
      <c r="BA193">
        <f t="shared" si="65"/>
        <v>0.9268196444268324</v>
      </c>
      <c r="BC193">
        <v>18.705925333333401</v>
      </c>
      <c r="BD193">
        <v>188</v>
      </c>
      <c r="BE193">
        <v>502.15600000000001</v>
      </c>
      <c r="BF193">
        <f t="shared" si="66"/>
        <v>495.87700000000001</v>
      </c>
      <c r="BG193">
        <f t="shared" si="67"/>
        <v>0.90256981316356921</v>
      </c>
      <c r="BJ193" s="4">
        <f t="shared" si="68"/>
        <v>0.91553028196203101</v>
      </c>
      <c r="BK193" s="4">
        <f t="shared" si="69"/>
        <v>7.4432834729090875E-4</v>
      </c>
      <c r="BL193" s="4">
        <f t="shared" si="70"/>
        <v>2.7282381627909774E-2</v>
      </c>
      <c r="BM193" s="4">
        <f t="shared" si="71"/>
        <v>8.6274465938127303E-3</v>
      </c>
    </row>
    <row r="194" spans="1:65" x14ac:dyDescent="0.25">
      <c r="A194">
        <v>18.7984916363636</v>
      </c>
      <c r="B194">
        <v>189</v>
      </c>
      <c r="C194">
        <v>466.137</v>
      </c>
      <c r="D194">
        <f t="shared" si="48"/>
        <v>456.90800000000002</v>
      </c>
      <c r="E194">
        <f t="shared" si="49"/>
        <v>0.84650403105979943</v>
      </c>
      <c r="G194">
        <v>18.795324363636301</v>
      </c>
      <c r="H194">
        <v>189</v>
      </c>
      <c r="I194">
        <v>627.48199999999997</v>
      </c>
      <c r="J194">
        <f t="shared" si="50"/>
        <v>618.58999999999992</v>
      </c>
      <c r="K194">
        <f t="shared" si="51"/>
        <v>0.95381831857275878</v>
      </c>
      <c r="M194">
        <v>18.800492848484801</v>
      </c>
      <c r="N194">
        <v>189</v>
      </c>
      <c r="O194">
        <v>572.74099999999999</v>
      </c>
      <c r="P194">
        <f t="shared" si="52"/>
        <v>562.08699999999999</v>
      </c>
      <c r="Q194">
        <f t="shared" si="53"/>
        <v>0.94295359490709396</v>
      </c>
      <c r="S194">
        <v>18.800492848484801</v>
      </c>
      <c r="T194">
        <v>189</v>
      </c>
      <c r="U194">
        <v>757.30600000000004</v>
      </c>
      <c r="V194">
        <f t="shared" si="54"/>
        <v>748.2</v>
      </c>
      <c r="W194">
        <f t="shared" si="55"/>
        <v>0.93465766070752643</v>
      </c>
      <c r="Y194">
        <v>18.799492242424201</v>
      </c>
      <c r="Z194">
        <v>189</v>
      </c>
      <c r="AA194">
        <v>623.58699999999999</v>
      </c>
      <c r="AB194">
        <f t="shared" si="56"/>
        <v>613.86799999999994</v>
      </c>
      <c r="AC194">
        <f t="shared" si="57"/>
        <v>0.93790655494724495</v>
      </c>
      <c r="AE194">
        <v>18.8024940606062</v>
      </c>
      <c r="AF194">
        <v>189</v>
      </c>
      <c r="AG194">
        <v>593.79499999999996</v>
      </c>
      <c r="AH194">
        <f t="shared" si="58"/>
        <v>583.43299999999999</v>
      </c>
      <c r="AI194">
        <f t="shared" si="59"/>
        <v>0.92687476587171336</v>
      </c>
      <c r="AK194">
        <v>18.795324363636301</v>
      </c>
      <c r="AL194">
        <v>189</v>
      </c>
      <c r="AM194">
        <v>426.16800000000001</v>
      </c>
      <c r="AN194">
        <f t="shared" si="60"/>
        <v>416.50600000000003</v>
      </c>
      <c r="AO194">
        <f t="shared" si="61"/>
        <v>0.88311237819479604</v>
      </c>
      <c r="AQ194">
        <v>18.7964904242423</v>
      </c>
      <c r="AR194">
        <v>189</v>
      </c>
      <c r="AS194">
        <v>455.38400000000001</v>
      </c>
      <c r="AT194">
        <f t="shared" si="62"/>
        <v>445.46000000000004</v>
      </c>
      <c r="AU194">
        <f t="shared" si="63"/>
        <v>0.88675438261224071</v>
      </c>
      <c r="AW194">
        <v>18.8014934545456</v>
      </c>
      <c r="AX194">
        <v>189</v>
      </c>
      <c r="AY194">
        <v>442.71300000000002</v>
      </c>
      <c r="AZ194">
        <f t="shared" si="64"/>
        <v>433.92900000000003</v>
      </c>
      <c r="BA194">
        <f t="shared" si="65"/>
        <v>0.91757263595988836</v>
      </c>
      <c r="BC194">
        <v>18.8056613333335</v>
      </c>
      <c r="BD194">
        <v>189</v>
      </c>
      <c r="BE194">
        <v>499.71699999999998</v>
      </c>
      <c r="BF194">
        <f t="shared" si="66"/>
        <v>493.43799999999999</v>
      </c>
      <c r="BG194">
        <f t="shared" si="67"/>
        <v>0.89813047079780928</v>
      </c>
      <c r="BJ194" s="4">
        <f t="shared" si="68"/>
        <v>0.9128284793630872</v>
      </c>
      <c r="BK194" s="4">
        <f t="shared" si="69"/>
        <v>1.121198534798012E-3</v>
      </c>
      <c r="BL194" s="4">
        <f t="shared" si="70"/>
        <v>3.3484302811885032E-2</v>
      </c>
      <c r="BM194" s="4">
        <f t="shared" si="71"/>
        <v>1.0588666274833727E-2</v>
      </c>
    </row>
    <row r="195" spans="1:65" x14ac:dyDescent="0.25">
      <c r="A195">
        <v>18.899338545454398</v>
      </c>
      <c r="B195">
        <v>190</v>
      </c>
      <c r="C195">
        <v>483.70100000000002</v>
      </c>
      <c r="D195">
        <f t="shared" si="48"/>
        <v>474.47200000000004</v>
      </c>
      <c r="E195">
        <f t="shared" si="49"/>
        <v>0.87904449172482246</v>
      </c>
      <c r="G195">
        <v>18.895280969696898</v>
      </c>
      <c r="H195">
        <v>190</v>
      </c>
      <c r="I195">
        <v>616.78899999999999</v>
      </c>
      <c r="J195">
        <f t="shared" si="50"/>
        <v>607.89699999999993</v>
      </c>
      <c r="K195">
        <f t="shared" si="51"/>
        <v>0.93733053299507652</v>
      </c>
      <c r="M195">
        <v>18.898337939393802</v>
      </c>
      <c r="N195">
        <v>190</v>
      </c>
      <c r="O195">
        <v>547.84400000000005</v>
      </c>
      <c r="P195">
        <f t="shared" si="52"/>
        <v>537.19000000000005</v>
      </c>
      <c r="Q195">
        <f t="shared" si="53"/>
        <v>0.90118654522901598</v>
      </c>
      <c r="S195">
        <v>18.898337939393901</v>
      </c>
      <c r="T195">
        <v>190</v>
      </c>
      <c r="U195">
        <v>762.41099999999994</v>
      </c>
      <c r="V195">
        <f t="shared" si="54"/>
        <v>753.30499999999995</v>
      </c>
      <c r="W195">
        <f t="shared" si="55"/>
        <v>0.94103486915167489</v>
      </c>
      <c r="Y195">
        <v>18.898337939393901</v>
      </c>
      <c r="Z195">
        <v>190</v>
      </c>
      <c r="AA195">
        <v>621.81500000000005</v>
      </c>
      <c r="AB195">
        <f t="shared" si="56"/>
        <v>612.096</v>
      </c>
      <c r="AC195">
        <f t="shared" si="57"/>
        <v>0.93519918069843821</v>
      </c>
      <c r="AE195">
        <v>18.900339151515201</v>
      </c>
      <c r="AF195">
        <v>190</v>
      </c>
      <c r="AG195">
        <v>592.42899999999997</v>
      </c>
      <c r="AH195">
        <f t="shared" si="58"/>
        <v>582.06700000000001</v>
      </c>
      <c r="AI195">
        <f t="shared" si="59"/>
        <v>0.92470466076936098</v>
      </c>
      <c r="AK195">
        <v>18.897282181818099</v>
      </c>
      <c r="AL195">
        <v>190</v>
      </c>
      <c r="AM195">
        <v>438.02800000000002</v>
      </c>
      <c r="AN195">
        <f t="shared" si="60"/>
        <v>428.36600000000004</v>
      </c>
      <c r="AO195">
        <f t="shared" si="61"/>
        <v>0.90825898545949402</v>
      </c>
      <c r="AQ195">
        <v>18.898337939393901</v>
      </c>
      <c r="AR195">
        <v>190</v>
      </c>
      <c r="AS195">
        <v>468.22699999999998</v>
      </c>
      <c r="AT195">
        <f t="shared" si="62"/>
        <v>458.303</v>
      </c>
      <c r="AU195">
        <f t="shared" si="63"/>
        <v>0.91232028423278799</v>
      </c>
      <c r="AW195">
        <v>18.901339757575801</v>
      </c>
      <c r="AX195">
        <v>190</v>
      </c>
      <c r="AY195">
        <v>457.024</v>
      </c>
      <c r="AZ195">
        <f t="shared" si="64"/>
        <v>448.24</v>
      </c>
      <c r="BA195">
        <f t="shared" si="65"/>
        <v>0.94783422712623566</v>
      </c>
      <c r="BC195">
        <v>18.904396727272701</v>
      </c>
      <c r="BD195">
        <v>190</v>
      </c>
      <c r="BE195">
        <v>506.24599999999998</v>
      </c>
      <c r="BF195">
        <f t="shared" si="66"/>
        <v>499.96699999999998</v>
      </c>
      <c r="BG195">
        <f t="shared" si="67"/>
        <v>0.91001422082078864</v>
      </c>
      <c r="BJ195" s="4">
        <f t="shared" si="68"/>
        <v>0.91969279982076946</v>
      </c>
      <c r="BK195" s="4">
        <f t="shared" si="69"/>
        <v>4.5528972024591635E-4</v>
      </c>
      <c r="BL195" s="4">
        <f t="shared" si="70"/>
        <v>2.1337519074295312E-2</v>
      </c>
      <c r="BM195" s="4">
        <f t="shared" si="71"/>
        <v>6.7475159892060738E-3</v>
      </c>
    </row>
    <row r="196" spans="1:65" x14ac:dyDescent="0.25">
      <c r="A196">
        <v>18.997183636363602</v>
      </c>
      <c r="B196">
        <v>191</v>
      </c>
      <c r="C196">
        <v>483.721</v>
      </c>
      <c r="D196">
        <f t="shared" si="48"/>
        <v>474.49200000000002</v>
      </c>
      <c r="E196">
        <f t="shared" si="49"/>
        <v>0.87908154531246185</v>
      </c>
      <c r="G196">
        <v>18.994236969696999</v>
      </c>
      <c r="H196">
        <v>191</v>
      </c>
      <c r="I196">
        <v>618.32799999999997</v>
      </c>
      <c r="J196">
        <f t="shared" si="50"/>
        <v>609.43599999999992</v>
      </c>
      <c r="K196">
        <f t="shared" si="51"/>
        <v>0.93970355291502905</v>
      </c>
      <c r="M196">
        <v>18.998184242424099</v>
      </c>
      <c r="N196">
        <v>191</v>
      </c>
      <c r="O196">
        <v>576.52599999999995</v>
      </c>
      <c r="P196">
        <f t="shared" si="52"/>
        <v>565.87199999999996</v>
      </c>
      <c r="Q196">
        <f t="shared" si="53"/>
        <v>0.9493032869596113</v>
      </c>
      <c r="S196">
        <v>19.000185454545399</v>
      </c>
      <c r="T196">
        <v>191</v>
      </c>
      <c r="U196">
        <v>760.024</v>
      </c>
      <c r="V196">
        <f t="shared" si="54"/>
        <v>750.91800000000001</v>
      </c>
      <c r="W196">
        <f t="shared" si="55"/>
        <v>0.93805300890560583</v>
      </c>
      <c r="Y196">
        <v>18.998184242424198</v>
      </c>
      <c r="Z196">
        <v>191</v>
      </c>
      <c r="AA196">
        <v>609.14599999999996</v>
      </c>
      <c r="AB196">
        <f t="shared" si="56"/>
        <v>599.42699999999991</v>
      </c>
      <c r="AC196">
        <f t="shared" si="57"/>
        <v>0.91584267711032696</v>
      </c>
      <c r="AE196">
        <v>19.002186666666798</v>
      </c>
      <c r="AF196">
        <v>191</v>
      </c>
      <c r="AG196">
        <v>593.20799999999997</v>
      </c>
      <c r="AH196">
        <f t="shared" si="58"/>
        <v>582.846</v>
      </c>
      <c r="AI196">
        <f t="shared" si="59"/>
        <v>0.92594222436726181</v>
      </c>
      <c r="AK196">
        <v>18.9952375757575</v>
      </c>
      <c r="AL196">
        <v>191</v>
      </c>
      <c r="AM196">
        <v>429.71699999999998</v>
      </c>
      <c r="AN196">
        <f t="shared" si="60"/>
        <v>420.05500000000001</v>
      </c>
      <c r="AO196">
        <f t="shared" si="61"/>
        <v>0.89063727778859136</v>
      </c>
      <c r="AQ196">
        <v>18.998184242424198</v>
      </c>
      <c r="AR196">
        <v>191</v>
      </c>
      <c r="AS196">
        <v>468.505</v>
      </c>
      <c r="AT196">
        <f t="shared" si="62"/>
        <v>458.58100000000002</v>
      </c>
      <c r="AU196">
        <f t="shared" si="63"/>
        <v>0.91287368457932017</v>
      </c>
      <c r="AW196">
        <v>19.000185454545498</v>
      </c>
      <c r="AX196">
        <v>191</v>
      </c>
      <c r="AY196">
        <v>447.29</v>
      </c>
      <c r="AZ196">
        <f t="shared" si="64"/>
        <v>438.50600000000003</v>
      </c>
      <c r="BA196">
        <f t="shared" si="65"/>
        <v>0.92725101642025953</v>
      </c>
      <c r="BC196">
        <v>19.006133939393901</v>
      </c>
      <c r="BD196">
        <v>191</v>
      </c>
      <c r="BE196">
        <v>506.16399999999999</v>
      </c>
      <c r="BF196">
        <f t="shared" si="66"/>
        <v>499.88499999999999</v>
      </c>
      <c r="BG196">
        <f t="shared" si="67"/>
        <v>0.90986496863792998</v>
      </c>
      <c r="BJ196" s="4">
        <f t="shared" si="68"/>
        <v>0.91885532429963968</v>
      </c>
      <c r="BK196" s="4">
        <f t="shared" si="69"/>
        <v>4.8387601723344286E-4</v>
      </c>
      <c r="BL196" s="4">
        <f t="shared" si="70"/>
        <v>2.1997182029374646E-2</v>
      </c>
      <c r="BM196" s="4">
        <f t="shared" si="71"/>
        <v>6.9561197318148771E-3</v>
      </c>
    </row>
    <row r="197" spans="1:65" x14ac:dyDescent="0.25">
      <c r="A197">
        <v>19.097029939393899</v>
      </c>
      <c r="B197">
        <v>192</v>
      </c>
      <c r="C197">
        <v>489.863</v>
      </c>
      <c r="D197">
        <f t="shared" si="48"/>
        <v>480.63400000000001</v>
      </c>
      <c r="E197">
        <f t="shared" si="49"/>
        <v>0.89046070207655725</v>
      </c>
      <c r="G197">
        <v>19.095194181818201</v>
      </c>
      <c r="H197">
        <v>192</v>
      </c>
      <c r="I197">
        <v>630.82899999999995</v>
      </c>
      <c r="J197">
        <f t="shared" si="50"/>
        <v>621.9369999999999</v>
      </c>
      <c r="K197">
        <f t="shared" si="51"/>
        <v>0.9589791357735914</v>
      </c>
      <c r="M197">
        <v>19.100031757575699</v>
      </c>
      <c r="N197">
        <v>192</v>
      </c>
      <c r="O197">
        <v>564.68899999999996</v>
      </c>
      <c r="P197">
        <f t="shared" si="52"/>
        <v>554.03499999999997</v>
      </c>
      <c r="Q197">
        <f t="shared" si="53"/>
        <v>0.9294456106516461</v>
      </c>
      <c r="S197">
        <v>19.099031151515099</v>
      </c>
      <c r="T197">
        <v>192</v>
      </c>
      <c r="U197">
        <v>770.05600000000004</v>
      </c>
      <c r="V197">
        <f t="shared" si="54"/>
        <v>760.95</v>
      </c>
      <c r="W197">
        <f t="shared" si="55"/>
        <v>0.95058506671396992</v>
      </c>
      <c r="Y197">
        <v>19.098030545454499</v>
      </c>
      <c r="Z197">
        <v>192</v>
      </c>
      <c r="AA197">
        <v>628.10900000000004</v>
      </c>
      <c r="AB197">
        <f t="shared" si="56"/>
        <v>618.39</v>
      </c>
      <c r="AC197">
        <f t="shared" si="57"/>
        <v>0.94481555401784556</v>
      </c>
      <c r="AE197">
        <v>19.102032969697099</v>
      </c>
      <c r="AF197">
        <v>192</v>
      </c>
      <c r="AG197">
        <v>597.33100000000002</v>
      </c>
      <c r="AH197">
        <f t="shared" si="58"/>
        <v>586.96900000000005</v>
      </c>
      <c r="AI197">
        <f t="shared" si="59"/>
        <v>0.93249225609273689</v>
      </c>
      <c r="AK197">
        <v>19.095194181818201</v>
      </c>
      <c r="AL197">
        <v>192</v>
      </c>
      <c r="AM197">
        <v>420.88299999999998</v>
      </c>
      <c r="AN197">
        <f t="shared" si="60"/>
        <v>411.221</v>
      </c>
      <c r="AO197">
        <f t="shared" si="61"/>
        <v>0.87190665986478511</v>
      </c>
      <c r="AQ197">
        <v>19.099031151515099</v>
      </c>
      <c r="AR197">
        <v>192</v>
      </c>
      <c r="AS197">
        <v>475.846</v>
      </c>
      <c r="AT197">
        <f t="shared" si="62"/>
        <v>465.92200000000003</v>
      </c>
      <c r="AU197">
        <f t="shared" si="63"/>
        <v>0.92748703689547973</v>
      </c>
      <c r="AW197">
        <v>19.100031757575799</v>
      </c>
      <c r="AX197">
        <v>192</v>
      </c>
      <c r="AY197">
        <v>452.44900000000001</v>
      </c>
      <c r="AZ197">
        <f t="shared" si="64"/>
        <v>443.66500000000002</v>
      </c>
      <c r="BA197">
        <f t="shared" si="65"/>
        <v>0.93816007580305494</v>
      </c>
      <c r="BC197">
        <v>19.105869939394001</v>
      </c>
      <c r="BD197">
        <v>192</v>
      </c>
      <c r="BE197">
        <v>518.13800000000003</v>
      </c>
      <c r="BF197">
        <f t="shared" si="66"/>
        <v>511.85900000000004</v>
      </c>
      <c r="BG197">
        <f t="shared" si="67"/>
        <v>0.93165942763243992</v>
      </c>
      <c r="BJ197" s="4">
        <f t="shared" si="68"/>
        <v>0.92759915255221048</v>
      </c>
      <c r="BK197" s="4">
        <f t="shared" si="69"/>
        <v>7.1619574389471632E-4</v>
      </c>
      <c r="BL197" s="4">
        <f t="shared" si="70"/>
        <v>2.6761833716969326E-2</v>
      </c>
      <c r="BM197" s="4">
        <f t="shared" si="71"/>
        <v>8.4628348908313E-3</v>
      </c>
    </row>
    <row r="198" spans="1:65" x14ac:dyDescent="0.25">
      <c r="A198">
        <v>19.1978768484848</v>
      </c>
      <c r="B198">
        <v>193</v>
      </c>
      <c r="C198">
        <v>495.15</v>
      </c>
      <c r="D198">
        <f t="shared" si="48"/>
        <v>485.92099999999999</v>
      </c>
      <c r="E198">
        <f t="shared" si="49"/>
        <v>0.90025581796906329</v>
      </c>
      <c r="G198">
        <v>19.194150181818099</v>
      </c>
      <c r="H198">
        <v>193</v>
      </c>
      <c r="I198">
        <v>607.37400000000002</v>
      </c>
      <c r="J198">
        <f t="shared" si="50"/>
        <v>598.48199999999997</v>
      </c>
      <c r="K198">
        <f t="shared" si="51"/>
        <v>0.92281332536261806</v>
      </c>
      <c r="M198">
        <v>19.1988774545453</v>
      </c>
      <c r="N198">
        <v>193</v>
      </c>
      <c r="O198">
        <v>575.44299999999998</v>
      </c>
      <c r="P198">
        <f t="shared" si="52"/>
        <v>564.78899999999999</v>
      </c>
      <c r="Q198">
        <f t="shared" si="53"/>
        <v>0.94748645301169165</v>
      </c>
      <c r="S198">
        <v>19.1988774545454</v>
      </c>
      <c r="T198">
        <v>193</v>
      </c>
      <c r="U198">
        <v>754.71299999999997</v>
      </c>
      <c r="V198">
        <f t="shared" si="54"/>
        <v>745.60699999999997</v>
      </c>
      <c r="W198">
        <f t="shared" si="55"/>
        <v>0.93141846354872571</v>
      </c>
      <c r="Y198">
        <v>19.1978768484848</v>
      </c>
      <c r="Z198">
        <v>193</v>
      </c>
      <c r="AA198">
        <v>606.16600000000005</v>
      </c>
      <c r="AB198">
        <f t="shared" si="56"/>
        <v>596.447</v>
      </c>
      <c r="AC198">
        <f t="shared" si="57"/>
        <v>0.9112896436670741</v>
      </c>
      <c r="AE198">
        <v>19.2008786666667</v>
      </c>
      <c r="AF198">
        <v>193</v>
      </c>
      <c r="AG198">
        <v>589.65599999999995</v>
      </c>
      <c r="AH198">
        <f t="shared" si="58"/>
        <v>579.29399999999998</v>
      </c>
      <c r="AI198">
        <f t="shared" si="59"/>
        <v>0.9202993156384508</v>
      </c>
      <c r="AK198">
        <v>19.1951507878786</v>
      </c>
      <c r="AL198">
        <v>193</v>
      </c>
      <c r="AM198">
        <v>422.00200000000001</v>
      </c>
      <c r="AN198">
        <f t="shared" si="60"/>
        <v>412.34000000000003</v>
      </c>
      <c r="AO198">
        <f t="shared" si="61"/>
        <v>0.87427926134279499</v>
      </c>
      <c r="AQ198">
        <v>19.1968762424241</v>
      </c>
      <c r="AR198">
        <v>193</v>
      </c>
      <c r="AS198">
        <v>474.416</v>
      </c>
      <c r="AT198">
        <f t="shared" si="62"/>
        <v>464.49200000000002</v>
      </c>
      <c r="AU198">
        <f t="shared" si="63"/>
        <v>0.92464040921367774</v>
      </c>
      <c r="AW198">
        <v>19.2018792727274</v>
      </c>
      <c r="AX198">
        <v>193</v>
      </c>
      <c r="AY198">
        <v>428.29599999999999</v>
      </c>
      <c r="AZ198">
        <f t="shared" si="64"/>
        <v>419.512</v>
      </c>
      <c r="BA198">
        <f t="shared" si="65"/>
        <v>0.88708690052244643</v>
      </c>
      <c r="BC198">
        <v>19.205605939393902</v>
      </c>
      <c r="BD198">
        <v>193</v>
      </c>
      <c r="BE198">
        <v>509.99</v>
      </c>
      <c r="BF198">
        <f t="shared" si="66"/>
        <v>503.71100000000001</v>
      </c>
      <c r="BG198">
        <f t="shared" si="67"/>
        <v>0.91682885707228734</v>
      </c>
      <c r="BJ198" s="4">
        <f t="shared" si="68"/>
        <v>0.91363984473488302</v>
      </c>
      <c r="BK198" s="4">
        <f t="shared" si="69"/>
        <v>4.6225840952181994E-4</v>
      </c>
      <c r="BL198" s="4">
        <f t="shared" si="70"/>
        <v>2.150019556938541E-2</v>
      </c>
      <c r="BM198" s="4">
        <f t="shared" si="71"/>
        <v>6.7989588138318647E-3</v>
      </c>
    </row>
    <row r="199" spans="1:65" x14ac:dyDescent="0.25">
      <c r="A199">
        <v>19.298723757575701</v>
      </c>
      <c r="B199">
        <v>194</v>
      </c>
      <c r="C199">
        <v>486.185</v>
      </c>
      <c r="D199">
        <f>C199-C$3</f>
        <v>476.95600000000002</v>
      </c>
      <c r="E199">
        <f t="shared" ref="E199:E205" si="72">D199/D$3</f>
        <v>0.88364654730965031</v>
      </c>
      <c r="G199">
        <v>19.2941067878787</v>
      </c>
      <c r="H199">
        <v>194</v>
      </c>
      <c r="I199">
        <v>629.07299999999998</v>
      </c>
      <c r="J199">
        <f>I199-I$3</f>
        <v>620.18099999999993</v>
      </c>
      <c r="K199">
        <f t="shared" ref="K199:K205" si="73">J199/J$3</f>
        <v>0.95627151850300218</v>
      </c>
      <c r="M199">
        <v>19.300724969696901</v>
      </c>
      <c r="N199">
        <v>194</v>
      </c>
      <c r="O199">
        <v>558.38400000000001</v>
      </c>
      <c r="P199">
        <f>O199-O$3</f>
        <v>547.73</v>
      </c>
      <c r="Q199">
        <f t="shared" ref="Q199:Q205" si="74">P199/P$3</f>
        <v>0.91886838254302738</v>
      </c>
      <c r="S199">
        <v>19.300724969696901</v>
      </c>
      <c r="T199">
        <v>194</v>
      </c>
      <c r="U199">
        <v>736.51300000000003</v>
      </c>
      <c r="V199">
        <f>U199-U$3</f>
        <v>727.40700000000004</v>
      </c>
      <c r="W199">
        <f t="shared" ref="W199:W205" si="75">V199/V$3</f>
        <v>0.90868287222972421</v>
      </c>
      <c r="Y199">
        <v>19.2977231515151</v>
      </c>
      <c r="Z199">
        <v>194</v>
      </c>
      <c r="AA199">
        <v>609.23</v>
      </c>
      <c r="AB199">
        <f>AA199-AA$3</f>
        <v>599.51099999999997</v>
      </c>
      <c r="AC199">
        <f t="shared" ref="AC199:AC205" si="76">AB199/AB$3</f>
        <v>0.91597101765033817</v>
      </c>
      <c r="AE199">
        <v>19.302726181818301</v>
      </c>
      <c r="AF199">
        <v>194</v>
      </c>
      <c r="AG199">
        <v>586.13300000000004</v>
      </c>
      <c r="AH199">
        <f>AG199-AG$3</f>
        <v>575.77100000000007</v>
      </c>
      <c r="AI199">
        <f t="shared" ref="AI199:AI205" si="77">AH199/AH$3</f>
        <v>0.91470247795500481</v>
      </c>
      <c r="AK199">
        <v>19.296108</v>
      </c>
      <c r="AL199">
        <v>194</v>
      </c>
      <c r="AM199">
        <v>420.41699999999997</v>
      </c>
      <c r="AN199">
        <f>AM199-AM$3</f>
        <v>410.755</v>
      </c>
      <c r="AO199">
        <f t="shared" ref="AO199:AO205" si="78">AN199/AN$3</f>
        <v>0.87091860598743698</v>
      </c>
      <c r="AQ199">
        <v>19.296722545454401</v>
      </c>
      <c r="AR199">
        <v>194</v>
      </c>
      <c r="AS199">
        <v>470.09100000000001</v>
      </c>
      <c r="AT199">
        <f>AS199-AS$3</f>
        <v>460.16700000000003</v>
      </c>
      <c r="AU199">
        <f t="shared" ref="AU199:AU205" si="79">AT199/AT$3</f>
        <v>0.91603085346277324</v>
      </c>
      <c r="AW199">
        <v>19.2997243636364</v>
      </c>
      <c r="AX199">
        <v>194</v>
      </c>
      <c r="AY199">
        <v>443.82299999999998</v>
      </c>
      <c r="AZ199">
        <f>AY199-AY$3</f>
        <v>435.03899999999999</v>
      </c>
      <c r="BA199">
        <f t="shared" ref="BA199:BA205" si="80">AZ199/AZ$3</f>
        <v>0.9199198071005944</v>
      </c>
      <c r="BC199">
        <v>19.305341939394101</v>
      </c>
      <c r="BD199">
        <v>194</v>
      </c>
      <c r="BE199">
        <v>509.67500000000001</v>
      </c>
      <c r="BF199">
        <f>BE199-BE$3</f>
        <v>503.39600000000002</v>
      </c>
      <c r="BG199">
        <f t="shared" ref="BG199:BG205" si="81">BF199/BF$3</f>
        <v>0.91625551027228147</v>
      </c>
      <c r="BJ199" s="4">
        <f t="shared" ref="BJ199:BJ205" si="82">AVERAGE($E199,$K199,$Q199,$W199,$AC199,$AI199,$AO199,$AU199,$BA199,$BG199)</f>
        <v>0.91212675930138309</v>
      </c>
      <c r="BK199" s="4">
        <f t="shared" ref="BK199:BK205" si="83">VAR($E199,$K199,$Q199,$W199,$AC199,$AI199,$AO199,$AU199,$BA199,$BG199)</f>
        <v>5.1441519559343235E-4</v>
      </c>
      <c r="BL199" s="4">
        <f t="shared" ref="BL199:BL205" si="84">_xlfn.STDEV.S($E199,$K199,$Q199,$W199,$AC199,$AI199,$AO199,$AU199,$BA199,$BG199)</f>
        <v>2.2680722995386024E-2</v>
      </c>
      <c r="BM199" s="4">
        <f t="shared" ref="BM199:BM205" si="85">BL199/SQRT(COUNT(E199,K199,Q199,W199,AC199,AI199,AO199,AU199,BA199,BG199))</f>
        <v>7.172274364477647E-3</v>
      </c>
    </row>
    <row r="200" spans="1:65" x14ac:dyDescent="0.25">
      <c r="A200">
        <v>19.397569454545401</v>
      </c>
      <c r="B200">
        <v>195</v>
      </c>
      <c r="C200">
        <v>480.928</v>
      </c>
      <c r="D200">
        <f t="shared" ref="D200:D205" si="86">C200-C$3</f>
        <v>471.69900000000001</v>
      </c>
      <c r="E200">
        <f t="shared" si="72"/>
        <v>0.87390701179860353</v>
      </c>
      <c r="G200">
        <v>19.394063393939401</v>
      </c>
      <c r="H200">
        <v>195</v>
      </c>
      <c r="I200">
        <v>620.654</v>
      </c>
      <c r="J200">
        <f t="shared" ref="J200:J205" si="87">I200-I$3</f>
        <v>611.76199999999994</v>
      </c>
      <c r="K200">
        <f t="shared" si="73"/>
        <v>0.94329006645226743</v>
      </c>
      <c r="M200">
        <v>19.398570060606001</v>
      </c>
      <c r="N200">
        <v>195</v>
      </c>
      <c r="O200">
        <v>590.41700000000003</v>
      </c>
      <c r="P200">
        <f t="shared" ref="P200:P205" si="88">O200-O$3</f>
        <v>579.76300000000003</v>
      </c>
      <c r="Q200">
        <f t="shared" si="74"/>
        <v>0.97260674067203401</v>
      </c>
      <c r="S200">
        <v>19.398570060606001</v>
      </c>
      <c r="T200">
        <v>195</v>
      </c>
      <c r="U200">
        <v>760.22199999999998</v>
      </c>
      <c r="V200">
        <f t="shared" ref="V200:V205" si="89">U200-U$3</f>
        <v>751.11599999999999</v>
      </c>
      <c r="W200">
        <f t="shared" si="75"/>
        <v>0.9383003521518235</v>
      </c>
      <c r="Y200">
        <v>19.398570060606001</v>
      </c>
      <c r="Z200">
        <v>195</v>
      </c>
      <c r="AA200">
        <v>611.75199999999995</v>
      </c>
      <c r="AB200">
        <f t="shared" ref="AB200:AB205" si="90">AA200-AA$3</f>
        <v>602.0329999999999</v>
      </c>
      <c r="AC200">
        <f t="shared" si="76"/>
        <v>0.91982428957781592</v>
      </c>
      <c r="AE200">
        <v>19.400571272727301</v>
      </c>
      <c r="AF200">
        <v>195</v>
      </c>
      <c r="AG200">
        <v>569.64400000000001</v>
      </c>
      <c r="AH200">
        <f t="shared" ref="AH200:AH205" si="91">AG200-AG$3</f>
        <v>559.28200000000004</v>
      </c>
      <c r="AI200">
        <f t="shared" si="77"/>
        <v>0.88850711702331475</v>
      </c>
      <c r="AK200">
        <v>19.397065212121099</v>
      </c>
      <c r="AL200">
        <v>195</v>
      </c>
      <c r="AM200">
        <v>431.83300000000003</v>
      </c>
      <c r="AN200">
        <f t="shared" ref="AN200:AN205" si="92">AM200-AM$3</f>
        <v>422.17100000000005</v>
      </c>
      <c r="AO200">
        <f t="shared" si="78"/>
        <v>0.89512380569517669</v>
      </c>
      <c r="AQ200">
        <v>19.398570060606001</v>
      </c>
      <c r="AR200">
        <v>195</v>
      </c>
      <c r="AS200">
        <v>481.22</v>
      </c>
      <c r="AT200">
        <f t="shared" ref="AT200:AT205" si="93">AS200-AS$3</f>
        <v>471.29600000000005</v>
      </c>
      <c r="AU200">
        <f t="shared" si="79"/>
        <v>0.93818478316261533</v>
      </c>
      <c r="AW200">
        <v>19.401571878787902</v>
      </c>
      <c r="AX200">
        <v>195</v>
      </c>
      <c r="AY200">
        <v>456.697</v>
      </c>
      <c r="AZ200">
        <f t="shared" ref="AZ200:AZ205" si="94">AY200-AY$3</f>
        <v>447.91300000000001</v>
      </c>
      <c r="BA200">
        <f t="shared" si="80"/>
        <v>0.94714276319559521</v>
      </c>
      <c r="BC200">
        <v>19.404077333333301</v>
      </c>
      <c r="BD200">
        <v>195</v>
      </c>
      <c r="BE200">
        <v>509.96300000000002</v>
      </c>
      <c r="BF200">
        <f t="shared" ref="BF200:BF205" si="95">BE200-BE$3</f>
        <v>503.68400000000003</v>
      </c>
      <c r="BG200">
        <f t="shared" si="81"/>
        <v>0.91677971306085826</v>
      </c>
      <c r="BJ200" s="4">
        <f t="shared" si="82"/>
        <v>0.92336666427901037</v>
      </c>
      <c r="BK200" s="4">
        <f t="shared" si="83"/>
        <v>9.2716247799841389E-4</v>
      </c>
      <c r="BL200" s="4">
        <f t="shared" si="84"/>
        <v>3.0449342817184314E-2</v>
      </c>
      <c r="BM200" s="4">
        <f t="shared" si="85"/>
        <v>9.628927655759045E-3</v>
      </c>
    </row>
    <row r="201" spans="1:65" x14ac:dyDescent="0.25">
      <c r="A201">
        <v>19.497415757575698</v>
      </c>
      <c r="B201">
        <v>196</v>
      </c>
      <c r="C201">
        <v>479.52</v>
      </c>
      <c r="D201">
        <f t="shared" si="86"/>
        <v>470.291</v>
      </c>
      <c r="E201">
        <f t="shared" si="72"/>
        <v>0.87129843922878147</v>
      </c>
      <c r="G201">
        <v>19.4940199999999</v>
      </c>
      <c r="H201">
        <v>196</v>
      </c>
      <c r="I201">
        <v>619.58699999999999</v>
      </c>
      <c r="J201">
        <f t="shared" si="87"/>
        <v>610.69499999999994</v>
      </c>
      <c r="K201">
        <f t="shared" si="73"/>
        <v>0.94164483431803125</v>
      </c>
      <c r="M201">
        <v>19.498416363636299</v>
      </c>
      <c r="N201">
        <v>196</v>
      </c>
      <c r="O201">
        <v>564.94000000000005</v>
      </c>
      <c r="P201">
        <f t="shared" si="88"/>
        <v>554.28600000000006</v>
      </c>
      <c r="Q201">
        <f t="shared" si="74"/>
        <v>0.9298666866635833</v>
      </c>
      <c r="S201">
        <v>19.500417575757599</v>
      </c>
      <c r="T201">
        <v>196</v>
      </c>
      <c r="U201">
        <v>740.56</v>
      </c>
      <c r="V201">
        <f t="shared" si="89"/>
        <v>731.45399999999995</v>
      </c>
      <c r="W201">
        <f t="shared" si="75"/>
        <v>0.91373841827741642</v>
      </c>
      <c r="Y201">
        <v>19.498416363636299</v>
      </c>
      <c r="Z201">
        <v>196</v>
      </c>
      <c r="AA201">
        <v>630.56500000000005</v>
      </c>
      <c r="AB201">
        <f t="shared" si="90"/>
        <v>620.846</v>
      </c>
      <c r="AC201">
        <f t="shared" si="76"/>
        <v>0.94856798694960043</v>
      </c>
      <c r="AE201">
        <v>19.501418181818199</v>
      </c>
      <c r="AF201">
        <v>196</v>
      </c>
      <c r="AG201">
        <v>569.98099999999999</v>
      </c>
      <c r="AH201">
        <f t="shared" si="91"/>
        <v>559.61900000000003</v>
      </c>
      <c r="AI201">
        <f t="shared" si="77"/>
        <v>0.88904249434358762</v>
      </c>
      <c r="AK201">
        <v>19.4960212121211</v>
      </c>
      <c r="AL201">
        <v>196</v>
      </c>
      <c r="AM201">
        <v>423.2</v>
      </c>
      <c r="AN201">
        <f t="shared" si="92"/>
        <v>413.53800000000001</v>
      </c>
      <c r="AO201">
        <f t="shared" si="78"/>
        <v>0.8768193655167501</v>
      </c>
      <c r="AQ201">
        <v>19.497415757575698</v>
      </c>
      <c r="AR201">
        <v>196</v>
      </c>
      <c r="AS201">
        <v>474.72300000000001</v>
      </c>
      <c r="AT201">
        <f t="shared" si="93"/>
        <v>464.79900000000004</v>
      </c>
      <c r="AU201">
        <f t="shared" si="79"/>
        <v>0.9252515383733374</v>
      </c>
      <c r="AW201">
        <v>19.500417575757599</v>
      </c>
      <c r="AX201">
        <v>196</v>
      </c>
      <c r="AY201">
        <v>449.65600000000001</v>
      </c>
      <c r="AZ201">
        <f t="shared" si="94"/>
        <v>440.87200000000001</v>
      </c>
      <c r="BA201">
        <f t="shared" si="80"/>
        <v>0.93225408571657542</v>
      </c>
      <c r="BC201">
        <v>19.505814545454498</v>
      </c>
      <c r="BD201">
        <v>196</v>
      </c>
      <c r="BE201">
        <v>497.38400000000001</v>
      </c>
      <c r="BF201">
        <f t="shared" si="95"/>
        <v>491.10500000000002</v>
      </c>
      <c r="BG201">
        <f t="shared" si="81"/>
        <v>0.89388406418062283</v>
      </c>
      <c r="BJ201" s="4">
        <f t="shared" si="82"/>
        <v>0.91223679135682867</v>
      </c>
      <c r="BK201" s="4">
        <f t="shared" si="83"/>
        <v>7.6367481179694986E-4</v>
      </c>
      <c r="BL201" s="4">
        <f t="shared" si="84"/>
        <v>2.7634666847945712E-2</v>
      </c>
      <c r="BM201" s="4">
        <f t="shared" si="85"/>
        <v>8.7388489619454439E-3</v>
      </c>
    </row>
    <row r="202" spans="1:65" x14ac:dyDescent="0.25">
      <c r="A202">
        <v>19.5992632727272</v>
      </c>
      <c r="B202">
        <v>197</v>
      </c>
      <c r="C202">
        <v>465.57</v>
      </c>
      <c r="D202">
        <f t="shared" si="86"/>
        <v>456.34100000000001</v>
      </c>
      <c r="E202">
        <f t="shared" si="72"/>
        <v>0.84545356185021914</v>
      </c>
      <c r="G202">
        <v>19.593976606060501</v>
      </c>
      <c r="H202">
        <v>197</v>
      </c>
      <c r="I202">
        <v>623.86599999999999</v>
      </c>
      <c r="J202">
        <f t="shared" si="87"/>
        <v>614.97399999999993</v>
      </c>
      <c r="K202">
        <f t="shared" si="73"/>
        <v>0.94824272401099885</v>
      </c>
      <c r="M202">
        <v>19.5992632727271</v>
      </c>
      <c r="N202">
        <v>197</v>
      </c>
      <c r="O202">
        <v>582.38</v>
      </c>
      <c r="P202">
        <f t="shared" si="88"/>
        <v>571.726</v>
      </c>
      <c r="Q202">
        <f t="shared" si="74"/>
        <v>0.95912392032168192</v>
      </c>
      <c r="S202">
        <v>19.5992632727272</v>
      </c>
      <c r="T202">
        <v>197</v>
      </c>
      <c r="U202">
        <v>758.80700000000002</v>
      </c>
      <c r="V202">
        <f t="shared" si="89"/>
        <v>749.70100000000002</v>
      </c>
      <c r="W202">
        <f t="shared" si="75"/>
        <v>0.93653272238718699</v>
      </c>
      <c r="Y202">
        <v>19.598262666666599</v>
      </c>
      <c r="Z202">
        <v>197</v>
      </c>
      <c r="AA202">
        <v>612.16600000000005</v>
      </c>
      <c r="AB202">
        <f t="shared" si="90"/>
        <v>602.447</v>
      </c>
      <c r="AC202">
        <f t="shared" si="76"/>
        <v>0.92045682509644244</v>
      </c>
      <c r="AE202">
        <v>19.6012644848485</v>
      </c>
      <c r="AF202">
        <v>197</v>
      </c>
      <c r="AG202">
        <v>575.32000000000005</v>
      </c>
      <c r="AH202">
        <f t="shared" si="91"/>
        <v>564.95800000000008</v>
      </c>
      <c r="AI202">
        <f t="shared" si="77"/>
        <v>0.89752433266090792</v>
      </c>
      <c r="AK202">
        <v>19.595977818181801</v>
      </c>
      <c r="AL202">
        <v>197</v>
      </c>
      <c r="AM202">
        <v>420.91699999999997</v>
      </c>
      <c r="AN202">
        <f t="shared" si="92"/>
        <v>411.255</v>
      </c>
      <c r="AO202">
        <f t="shared" si="78"/>
        <v>0.87197874963266031</v>
      </c>
      <c r="AQ202">
        <v>19.5992632727272</v>
      </c>
      <c r="AR202">
        <v>197</v>
      </c>
      <c r="AS202">
        <v>489.31700000000001</v>
      </c>
      <c r="AT202">
        <f t="shared" si="93"/>
        <v>479.39300000000003</v>
      </c>
      <c r="AU202">
        <f t="shared" si="79"/>
        <v>0.95430306591754577</v>
      </c>
      <c r="AW202">
        <v>19.600263878787899</v>
      </c>
      <c r="AX202">
        <v>197</v>
      </c>
      <c r="AY202">
        <v>430.74</v>
      </c>
      <c r="AZ202">
        <f t="shared" si="94"/>
        <v>421.95600000000002</v>
      </c>
      <c r="BA202">
        <f t="shared" si="80"/>
        <v>0.89225490616919034</v>
      </c>
      <c r="BC202">
        <v>19.604549939394001</v>
      </c>
      <c r="BD202">
        <v>197</v>
      </c>
      <c r="BE202">
        <v>507.435</v>
      </c>
      <c r="BF202">
        <f t="shared" si="95"/>
        <v>501.15600000000001</v>
      </c>
      <c r="BG202">
        <f t="shared" si="81"/>
        <v>0.91217837747223951</v>
      </c>
      <c r="BJ202" s="4">
        <f t="shared" si="82"/>
        <v>0.91380491855190726</v>
      </c>
      <c r="BK202" s="4">
        <f t="shared" si="83"/>
        <v>1.3993464166782584E-3</v>
      </c>
      <c r="BL202" s="4">
        <f t="shared" si="84"/>
        <v>3.7407838973646398E-2</v>
      </c>
      <c r="BM202" s="4">
        <f t="shared" si="85"/>
        <v>1.1829397350153804E-2</v>
      </c>
    </row>
    <row r="203" spans="1:65" x14ac:dyDescent="0.25">
      <c r="A203">
        <v>19.6981089696969</v>
      </c>
      <c r="B203">
        <v>198</v>
      </c>
      <c r="C203">
        <v>474.24900000000002</v>
      </c>
      <c r="D203">
        <f t="shared" si="86"/>
        <v>465.02000000000004</v>
      </c>
      <c r="E203">
        <f t="shared" si="72"/>
        <v>0.8615329662063872</v>
      </c>
      <c r="G203">
        <v>19.693933212121198</v>
      </c>
      <c r="H203">
        <v>198</v>
      </c>
      <c r="I203">
        <v>625.52200000000005</v>
      </c>
      <c r="J203">
        <f t="shared" si="87"/>
        <v>616.63</v>
      </c>
      <c r="K203">
        <f t="shared" si="73"/>
        <v>0.95079614895410591</v>
      </c>
      <c r="M203">
        <v>19.6991095757575</v>
      </c>
      <c r="N203">
        <v>198</v>
      </c>
      <c r="O203">
        <v>585.202</v>
      </c>
      <c r="P203">
        <f t="shared" si="88"/>
        <v>574.548</v>
      </c>
      <c r="Q203">
        <f t="shared" si="74"/>
        <v>0.96385808966704634</v>
      </c>
      <c r="S203">
        <v>19.6991095757575</v>
      </c>
      <c r="T203">
        <v>198</v>
      </c>
      <c r="U203">
        <v>770.54200000000003</v>
      </c>
      <c r="V203">
        <f t="shared" si="89"/>
        <v>761.43600000000004</v>
      </c>
      <c r="W203">
        <f t="shared" si="75"/>
        <v>0.95119218195468602</v>
      </c>
      <c r="Y203">
        <v>19.6981089696969</v>
      </c>
      <c r="Z203">
        <v>198</v>
      </c>
      <c r="AA203">
        <v>606.67100000000005</v>
      </c>
      <c r="AB203">
        <f t="shared" si="90"/>
        <v>596.952</v>
      </c>
      <c r="AC203">
        <f t="shared" si="76"/>
        <v>0.91206121477071267</v>
      </c>
      <c r="AE203">
        <v>19.7011107878788</v>
      </c>
      <c r="AF203">
        <v>198</v>
      </c>
      <c r="AG203">
        <v>592.63900000000001</v>
      </c>
      <c r="AH203">
        <f t="shared" si="91"/>
        <v>582.27700000000004</v>
      </c>
      <c r="AI203">
        <f t="shared" si="77"/>
        <v>0.92503827868407107</v>
      </c>
      <c r="AK203">
        <v>19.6959344242422</v>
      </c>
      <c r="AL203">
        <v>198</v>
      </c>
      <c r="AM203">
        <v>418.12599999999998</v>
      </c>
      <c r="AN203">
        <f t="shared" si="92"/>
        <v>408.464</v>
      </c>
      <c r="AO203">
        <f t="shared" si="78"/>
        <v>0.86606102780502359</v>
      </c>
      <c r="AQ203">
        <v>19.6971083636362</v>
      </c>
      <c r="AR203">
        <v>198</v>
      </c>
      <c r="AS203">
        <v>473.971</v>
      </c>
      <c r="AT203">
        <f t="shared" si="93"/>
        <v>464.04700000000003</v>
      </c>
      <c r="AU203">
        <f t="shared" si="79"/>
        <v>0.92375457052948073</v>
      </c>
      <c r="AW203">
        <v>19.7021113939395</v>
      </c>
      <c r="AX203">
        <v>198</v>
      </c>
      <c r="AY203">
        <v>432.07499999999999</v>
      </c>
      <c r="AZ203">
        <f t="shared" si="94"/>
        <v>423.291</v>
      </c>
      <c r="BA203">
        <f t="shared" si="80"/>
        <v>0.89507785524382344</v>
      </c>
      <c r="BC203">
        <v>19.706287151515198</v>
      </c>
      <c r="BD203">
        <v>198</v>
      </c>
      <c r="BE203">
        <v>525.19799999999998</v>
      </c>
      <c r="BF203">
        <f t="shared" si="95"/>
        <v>518.91899999999998</v>
      </c>
      <c r="BG203">
        <f t="shared" si="81"/>
        <v>0.94450967654685769</v>
      </c>
      <c r="BJ203" s="4">
        <f t="shared" si="82"/>
        <v>0.91938820103621954</v>
      </c>
      <c r="BK203" s="4">
        <f t="shared" si="83"/>
        <v>1.2770326359609816E-3</v>
      </c>
      <c r="BL203" s="4">
        <f t="shared" si="84"/>
        <v>3.5735593404349418E-2</v>
      </c>
      <c r="BM203" s="4">
        <f t="shared" si="85"/>
        <v>1.1300586869543465E-2</v>
      </c>
    </row>
    <row r="204" spans="1:65" x14ac:dyDescent="0.25">
      <c r="A204">
        <v>19.798955878787801</v>
      </c>
      <c r="B204">
        <v>199</v>
      </c>
      <c r="C204">
        <v>479.79300000000001</v>
      </c>
      <c r="D204">
        <f t="shared" si="86"/>
        <v>470.56400000000002</v>
      </c>
      <c r="E204">
        <f>D204/D$3</f>
        <v>0.87180422070006092</v>
      </c>
      <c r="G204">
        <v>19.795891030302901</v>
      </c>
      <c r="H204">
        <v>199</v>
      </c>
      <c r="I204">
        <v>633.90700000000004</v>
      </c>
      <c r="J204">
        <f t="shared" si="87"/>
        <v>625.01499999999999</v>
      </c>
      <c r="K204">
        <f>J204/J$3</f>
        <v>0.96372517561349669</v>
      </c>
      <c r="M204">
        <v>19.798955878787801</v>
      </c>
      <c r="N204">
        <v>199</v>
      </c>
      <c r="O204">
        <v>564.88099999999997</v>
      </c>
      <c r="P204">
        <f t="shared" si="88"/>
        <v>554.22699999999998</v>
      </c>
      <c r="Q204">
        <f>P204/P$3</f>
        <v>0.92976770863687286</v>
      </c>
      <c r="S204">
        <v>19.798955878787801</v>
      </c>
      <c r="T204">
        <v>199</v>
      </c>
      <c r="U204">
        <v>747.20399999999995</v>
      </c>
      <c r="V204">
        <f t="shared" si="89"/>
        <v>738.09799999999996</v>
      </c>
      <c r="W204">
        <f>V204/V$3</f>
        <v>0.92203815831716629</v>
      </c>
      <c r="Y204">
        <v>19.7979552727273</v>
      </c>
      <c r="Z204">
        <v>199</v>
      </c>
      <c r="AA204">
        <v>605.23299999999995</v>
      </c>
      <c r="AB204">
        <f t="shared" si="90"/>
        <v>595.5139999999999</v>
      </c>
      <c r="AC204">
        <f>AB204/AB$3</f>
        <v>0.90986414695480722</v>
      </c>
      <c r="AE204">
        <v>19.800957090909101</v>
      </c>
      <c r="AF204">
        <v>199</v>
      </c>
      <c r="AG204">
        <v>588.51599999999996</v>
      </c>
      <c r="AH204">
        <f t="shared" si="91"/>
        <v>578.154</v>
      </c>
      <c r="AI204">
        <f>AH204/AH$3</f>
        <v>0.91848824695859599</v>
      </c>
      <c r="AK204">
        <v>19.795891030302901</v>
      </c>
      <c r="AL204">
        <v>199</v>
      </c>
      <c r="AM204">
        <v>418.858</v>
      </c>
      <c r="AN204">
        <f t="shared" si="92"/>
        <v>409.19600000000003</v>
      </c>
      <c r="AO204">
        <f>AN204/AN$3</f>
        <v>0.86761307810163057</v>
      </c>
      <c r="AQ204">
        <v>19.796954666666501</v>
      </c>
      <c r="AR204">
        <v>199</v>
      </c>
      <c r="AS204">
        <v>487.98200000000003</v>
      </c>
      <c r="AT204">
        <f t="shared" si="93"/>
        <v>478.05800000000005</v>
      </c>
      <c r="AU204">
        <f>AT204/AT$3</f>
        <v>0.95164554986495442</v>
      </c>
      <c r="AW204">
        <v>19.799956484848501</v>
      </c>
      <c r="AX204">
        <v>199</v>
      </c>
      <c r="AY204">
        <v>444.94600000000003</v>
      </c>
      <c r="AZ204">
        <f t="shared" si="94"/>
        <v>436.16200000000003</v>
      </c>
      <c r="BA204">
        <f>AZ204/AZ$3</f>
        <v>0.92229446763303857</v>
      </c>
      <c r="BC204">
        <v>19.806023151515301</v>
      </c>
      <c r="BD204">
        <v>199</v>
      </c>
      <c r="BE204">
        <v>518.55399999999997</v>
      </c>
      <c r="BF204">
        <f t="shared" si="95"/>
        <v>512.27499999999998</v>
      </c>
      <c r="BG204">
        <f>BF204/BF$3</f>
        <v>0.93241660943816196</v>
      </c>
      <c r="BJ204" s="4">
        <f t="shared" si="82"/>
        <v>0.91896573622187849</v>
      </c>
      <c r="BK204" s="4">
        <f t="shared" si="83"/>
        <v>9.2598638095388048E-4</v>
      </c>
      <c r="BL204" s="4">
        <f t="shared" si="84"/>
        <v>3.0430024333770758E-2</v>
      </c>
      <c r="BM204" s="4">
        <f t="shared" si="85"/>
        <v>9.6228186149063429E-3</v>
      </c>
    </row>
    <row r="205" spans="1:65" x14ac:dyDescent="0.25">
      <c r="A205">
        <v>19.897801575757502</v>
      </c>
      <c r="B205">
        <v>200</v>
      </c>
      <c r="C205">
        <v>474.238</v>
      </c>
      <c r="D205">
        <f t="shared" si="86"/>
        <v>465.00900000000001</v>
      </c>
      <c r="E205">
        <f t="shared" si="72"/>
        <v>0.86151258673318543</v>
      </c>
      <c r="G205">
        <v>19.893846424242302</v>
      </c>
      <c r="H205">
        <v>200</v>
      </c>
      <c r="I205">
        <v>616.33900000000006</v>
      </c>
      <c r="J205">
        <f t="shared" si="87"/>
        <v>607.447</v>
      </c>
      <c r="K205">
        <f t="shared" si="73"/>
        <v>0.93663666752140629</v>
      </c>
      <c r="M205">
        <v>19.900803393939299</v>
      </c>
      <c r="N205">
        <v>200</v>
      </c>
      <c r="O205">
        <v>559.52499999999998</v>
      </c>
      <c r="P205">
        <f t="shared" si="88"/>
        <v>548.87099999999998</v>
      </c>
      <c r="Q205">
        <f t="shared" si="74"/>
        <v>0.92078251692398427</v>
      </c>
      <c r="S205">
        <v>19.898802181818098</v>
      </c>
      <c r="T205">
        <v>200</v>
      </c>
      <c r="U205">
        <v>772.24800000000005</v>
      </c>
      <c r="V205">
        <f t="shared" si="89"/>
        <v>763.14200000000005</v>
      </c>
      <c r="W205">
        <f t="shared" si="75"/>
        <v>0.9533233313387639</v>
      </c>
      <c r="Y205">
        <v>19.897801575757601</v>
      </c>
      <c r="Z205">
        <v>200</v>
      </c>
      <c r="AA205">
        <v>609.94399999999996</v>
      </c>
      <c r="AB205">
        <f t="shared" si="90"/>
        <v>600.22499999999991</v>
      </c>
      <c r="AC205">
        <f t="shared" si="76"/>
        <v>0.91706191224043287</v>
      </c>
      <c r="AE205">
        <v>19.900803393939398</v>
      </c>
      <c r="AF205">
        <v>200</v>
      </c>
      <c r="AG205">
        <v>591.88900000000001</v>
      </c>
      <c r="AH205">
        <f t="shared" si="91"/>
        <v>581.52700000000004</v>
      </c>
      <c r="AI205">
        <f t="shared" si="77"/>
        <v>0.92384678613153504</v>
      </c>
      <c r="AK205">
        <v>19.895847636363602</v>
      </c>
      <c r="AL205">
        <v>200</v>
      </c>
      <c r="AM205">
        <v>425.44299999999998</v>
      </c>
      <c r="AN205">
        <f t="shared" si="92"/>
        <v>415.78100000000001</v>
      </c>
      <c r="AO205">
        <f t="shared" si="78"/>
        <v>0.88157516990922213</v>
      </c>
      <c r="AQ205">
        <v>19.897801575757502</v>
      </c>
      <c r="AR205">
        <v>200</v>
      </c>
      <c r="AS205">
        <v>475.83699999999999</v>
      </c>
      <c r="AT205">
        <f t="shared" si="93"/>
        <v>465.91300000000001</v>
      </c>
      <c r="AU205">
        <f t="shared" si="79"/>
        <v>0.92746912105692292</v>
      </c>
      <c r="AW205">
        <v>19.900803393939398</v>
      </c>
      <c r="AX205">
        <v>200</v>
      </c>
      <c r="AY205">
        <v>453.30799999999999</v>
      </c>
      <c r="AZ205">
        <f t="shared" si="94"/>
        <v>444.524</v>
      </c>
      <c r="BA205">
        <f t="shared" si="80"/>
        <v>0.9399764902263581</v>
      </c>
      <c r="BC205">
        <v>19.904758545454499</v>
      </c>
      <c r="BD205">
        <v>200</v>
      </c>
      <c r="BE205">
        <v>505.935</v>
      </c>
      <c r="BF205">
        <f t="shared" si="95"/>
        <v>499.65600000000001</v>
      </c>
      <c r="BG205">
        <f t="shared" si="81"/>
        <v>0.90944815461506856</v>
      </c>
      <c r="BJ205" s="4">
        <f t="shared" si="82"/>
        <v>0.91716327366968797</v>
      </c>
      <c r="BK205" s="4">
        <f t="shared" si="83"/>
        <v>7.5491442902928527E-4</v>
      </c>
      <c r="BL205" s="4">
        <f t="shared" si="84"/>
        <v>2.7475706160702863E-2</v>
      </c>
      <c r="BM205" s="4">
        <f t="shared" si="85"/>
        <v>8.6885811789341374E-3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T205"/>
  <sheetViews>
    <sheetView topLeftCell="BA1" zoomScaleNormal="100" workbookViewId="0">
      <selection activeCell="BK6" sqref="BK6:BK20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7.2569999999999997</v>
      </c>
      <c r="D3" s="2">
        <f>AVERAGE(D16:D25)</f>
        <v>314.5754</v>
      </c>
      <c r="H3" s="1">
        <v>1</v>
      </c>
      <c r="I3" s="1">
        <v>7.85</v>
      </c>
      <c r="J3" s="2">
        <f>AVERAGE(J16:J25)</f>
        <v>387.31010000000003</v>
      </c>
      <c r="N3" s="1">
        <v>1</v>
      </c>
      <c r="O3" s="1">
        <v>6.8710000000000004</v>
      </c>
      <c r="P3" s="2">
        <f>AVERAGE(P16:P25)</f>
        <v>607.10989999999993</v>
      </c>
      <c r="T3" s="1">
        <v>1</v>
      </c>
      <c r="U3" s="1">
        <v>8.7639999999999993</v>
      </c>
      <c r="V3" s="2">
        <f>AVERAGE(V16:V25)</f>
        <v>520.94600000000003</v>
      </c>
      <c r="Z3" s="1">
        <v>1</v>
      </c>
      <c r="AA3" s="1">
        <v>9.2349999999999994</v>
      </c>
      <c r="AB3" s="2">
        <f>AVERAGE(AB16:AB25)</f>
        <v>532.70550000000003</v>
      </c>
      <c r="AF3" s="1">
        <v>1</v>
      </c>
      <c r="AG3" s="1">
        <v>9.76</v>
      </c>
      <c r="AH3" s="2">
        <f>AVERAGE(AH16:AH25)</f>
        <v>457.02649999999994</v>
      </c>
      <c r="AL3" s="1">
        <v>1</v>
      </c>
      <c r="AM3" s="1">
        <v>9.3160000000000007</v>
      </c>
      <c r="AN3" s="2">
        <f>AVERAGE(AN16:AN25)</f>
        <v>384.11290000000008</v>
      </c>
      <c r="AR3" s="1">
        <v>1</v>
      </c>
      <c r="AS3" s="1">
        <v>8.5589999999999993</v>
      </c>
      <c r="AT3" s="2">
        <f>AVERAGE(AT16:AT25)</f>
        <v>415.53060000000005</v>
      </c>
      <c r="AX3" s="1">
        <v>1</v>
      </c>
      <c r="AY3" s="1">
        <v>9.6530000000000005</v>
      </c>
      <c r="AZ3" s="2">
        <f>AVERAGE(AZ16:AZ25)</f>
        <v>362.87439999999998</v>
      </c>
      <c r="BD3" s="1">
        <v>1</v>
      </c>
      <c r="BE3" s="1">
        <v>10.612</v>
      </c>
      <c r="BF3" s="2">
        <f>AVERAGE(BF16:BF25)</f>
        <v>390.74719999999996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39</v>
      </c>
      <c r="BK5" s="4" t="s">
        <v>47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341.15600000000001</v>
      </c>
      <c r="D6">
        <f>C6-C$3</f>
        <v>333.899</v>
      </c>
      <c r="E6">
        <f>D6/D$3</f>
        <v>1.0614275623586586</v>
      </c>
      <c r="G6">
        <v>0</v>
      </c>
      <c r="H6">
        <v>1</v>
      </c>
      <c r="I6">
        <v>436.07400000000001</v>
      </c>
      <c r="J6">
        <f>I6-I$3</f>
        <v>428.22399999999999</v>
      </c>
      <c r="K6">
        <f>J6/J$3</f>
        <v>1.1056360265327445</v>
      </c>
      <c r="M6">
        <v>0</v>
      </c>
      <c r="N6">
        <v>1</v>
      </c>
      <c r="O6">
        <v>654.55600000000004</v>
      </c>
      <c r="P6">
        <f>O6-O$3</f>
        <v>647.68500000000006</v>
      </c>
      <c r="Q6">
        <f>P6/P$3</f>
        <v>1.0668332043341744</v>
      </c>
      <c r="S6">
        <v>0</v>
      </c>
      <c r="T6">
        <v>1</v>
      </c>
      <c r="U6">
        <v>585.51</v>
      </c>
      <c r="V6">
        <f>U6-U$3</f>
        <v>576.74599999999998</v>
      </c>
      <c r="W6">
        <f>V6/V$3</f>
        <v>1.1071128293527543</v>
      </c>
      <c r="Y6">
        <v>0</v>
      </c>
      <c r="Z6">
        <v>1</v>
      </c>
      <c r="AA6">
        <v>578.86699999999996</v>
      </c>
      <c r="AB6">
        <f>AA6-AA$3</f>
        <v>569.63199999999995</v>
      </c>
      <c r="AC6">
        <f>AB6/AB$3</f>
        <v>1.0693187887115863</v>
      </c>
      <c r="AE6">
        <v>0</v>
      </c>
      <c r="AF6">
        <v>1</v>
      </c>
      <c r="AG6">
        <v>504.46800000000002</v>
      </c>
      <c r="AH6">
        <f>AG6-AG$3</f>
        <v>494.70800000000003</v>
      </c>
      <c r="AI6">
        <f>AH6/AH$3</f>
        <v>1.0824492671650332</v>
      </c>
      <c r="AK6">
        <v>0</v>
      </c>
      <c r="AL6">
        <v>1</v>
      </c>
      <c r="AM6">
        <v>422.12099999999998</v>
      </c>
      <c r="AN6">
        <f>AM6-AM$3</f>
        <v>412.80500000000001</v>
      </c>
      <c r="AO6">
        <f>AN6/AN$3</f>
        <v>1.0746970487062526</v>
      </c>
      <c r="AQ6">
        <v>0</v>
      </c>
      <c r="AR6">
        <v>1</v>
      </c>
      <c r="AS6">
        <v>461.68599999999998</v>
      </c>
      <c r="AT6">
        <f>AS6-AS$3</f>
        <v>453.12699999999995</v>
      </c>
      <c r="AU6">
        <f>AT6/AT$3</f>
        <v>1.0904780538424845</v>
      </c>
      <c r="AW6">
        <v>0</v>
      </c>
      <c r="AX6">
        <v>1</v>
      </c>
      <c r="AY6">
        <v>383.19099999999997</v>
      </c>
      <c r="AZ6">
        <f>AY6-AY$3</f>
        <v>373.53799999999995</v>
      </c>
      <c r="BA6">
        <f>AZ6/AZ$3</f>
        <v>1.0293864764226961</v>
      </c>
      <c r="BC6">
        <v>0</v>
      </c>
      <c r="BD6">
        <v>1</v>
      </c>
      <c r="BE6">
        <v>424.86599999999999</v>
      </c>
      <c r="BF6">
        <f>BE6-BE$3</f>
        <v>414.25399999999996</v>
      </c>
      <c r="BG6">
        <f>BF6/BF$3</f>
        <v>1.0601585884684523</v>
      </c>
      <c r="BJ6" s="4">
        <f>AVERAGE($E6,$K6,$Q6,$W6,$AC6,$AI6,$AO6,$AU6,$BA6,$BG6)</f>
        <v>1.0747497845894836</v>
      </c>
      <c r="BK6" s="4">
        <f>VAR($E6,$K6,$Q6,$W6,$AC6,$AI6,$AO6,$AU6,$BA6,$BG6)</f>
        <v>5.387080189817651E-4</v>
      </c>
      <c r="BL6" s="4">
        <f>_xlfn.STDEV.S($E6,$K6,$Q6,$W6,$AC6,$AI6,$AO6,$AU6,$BA6,$BG6)</f>
        <v>2.3210084424270524E-2</v>
      </c>
      <c r="BM6" s="4">
        <f>BL6/SQRT(COUNT(E6,K6,Q6,W6,AC6,AI6,AO6,AU6,BA6,BG6))</f>
        <v>7.3396731465492733E-3</v>
      </c>
    </row>
    <row r="7" spans="1:72" x14ac:dyDescent="0.25">
      <c r="A7">
        <v>7.9834181818114303E-2</v>
      </c>
      <c r="B7">
        <v>2</v>
      </c>
      <c r="C7">
        <v>330.35500000000002</v>
      </c>
      <c r="D7">
        <f t="shared" ref="D7:D70" si="0">C7-C$3</f>
        <v>323.09800000000001</v>
      </c>
      <c r="E7">
        <f t="shared" ref="E7:E70" si="1">D7/D$3</f>
        <v>1.0270923918399213</v>
      </c>
      <c r="G7">
        <v>7.9834181818114303E-2</v>
      </c>
      <c r="H7">
        <v>2</v>
      </c>
      <c r="I7">
        <v>419.43599999999998</v>
      </c>
      <c r="J7">
        <f t="shared" ref="J7:J70" si="2">I7-I$3</f>
        <v>411.58599999999996</v>
      </c>
      <c r="K7">
        <f t="shared" ref="K7:K70" si="3">J7/J$3</f>
        <v>1.0626782002328365</v>
      </c>
      <c r="M7">
        <v>7.9834181819023797E-2</v>
      </c>
      <c r="N7">
        <v>2</v>
      </c>
      <c r="O7">
        <v>634.17700000000002</v>
      </c>
      <c r="P7">
        <f t="shared" ref="P7:P70" si="4">O7-O$3</f>
        <v>627.30600000000004</v>
      </c>
      <c r="Q7">
        <f t="shared" ref="Q7:Q70" si="5">P7/P$3</f>
        <v>1.0332659704610321</v>
      </c>
      <c r="S7">
        <v>7.9834181818114303E-2</v>
      </c>
      <c r="T7">
        <v>2</v>
      </c>
      <c r="U7">
        <v>543.94000000000005</v>
      </c>
      <c r="V7">
        <f t="shared" ref="V7:V70" si="6">U7-U$3</f>
        <v>535.17600000000004</v>
      </c>
      <c r="W7">
        <f t="shared" ref="W7:W70" si="7">V7/V$3</f>
        <v>1.0273156910697079</v>
      </c>
      <c r="Y7">
        <v>7.9834181818114303E-2</v>
      </c>
      <c r="Z7">
        <v>2</v>
      </c>
      <c r="AA7">
        <v>546.10799999999995</v>
      </c>
      <c r="AB7">
        <f t="shared" ref="AB7:AB70" si="8">AA7-AA$3</f>
        <v>536.87299999999993</v>
      </c>
      <c r="AC7">
        <f t="shared" ref="AC7:AC70" si="9">AB7/AB$3</f>
        <v>1.0078232719579578</v>
      </c>
      <c r="AE7">
        <v>7.9834181819023797E-2</v>
      </c>
      <c r="AF7">
        <v>2</v>
      </c>
      <c r="AG7">
        <v>481.971</v>
      </c>
      <c r="AH7">
        <f t="shared" ref="AH7:AH70" si="10">AG7-AG$3</f>
        <v>472.21100000000001</v>
      </c>
      <c r="AI7">
        <f t="shared" ref="AI7:AI70" si="11">AH7/AH$3</f>
        <v>1.0332245504363533</v>
      </c>
      <c r="AK7">
        <v>7.9834181818114303E-2</v>
      </c>
      <c r="AL7">
        <v>2</v>
      </c>
      <c r="AM7">
        <v>409.995</v>
      </c>
      <c r="AN7">
        <f t="shared" ref="AN7:AN70" si="12">AM7-AM$3</f>
        <v>400.67900000000003</v>
      </c>
      <c r="AO7">
        <f t="shared" ref="AO7:AO70" si="13">AN7/AN$3</f>
        <v>1.0431282052750634</v>
      </c>
      <c r="AQ7">
        <v>7.7943272727679799E-2</v>
      </c>
      <c r="AR7">
        <v>2</v>
      </c>
      <c r="AS7">
        <v>456.89499999999998</v>
      </c>
      <c r="AT7">
        <f t="shared" ref="AT7:AT70" si="14">AS7-AS$3</f>
        <v>448.33599999999996</v>
      </c>
      <c r="AU7">
        <f t="shared" ref="AU7:AU70" si="15">AT7/AT$3</f>
        <v>1.0789482170506814</v>
      </c>
      <c r="AW7">
        <v>7.9834181818114303E-2</v>
      </c>
      <c r="AX7">
        <v>2</v>
      </c>
      <c r="AY7">
        <v>378.26499999999999</v>
      </c>
      <c r="AZ7">
        <f t="shared" ref="AZ7:AZ70" si="16">AY7-AY$3</f>
        <v>368.61199999999997</v>
      </c>
      <c r="BA7">
        <f t="shared" ref="BA7:BA70" si="17">AZ7/AZ$3</f>
        <v>1.0158115314830696</v>
      </c>
      <c r="BC7">
        <v>7.9834181818114303E-2</v>
      </c>
      <c r="BD7">
        <v>2</v>
      </c>
      <c r="BE7">
        <v>427.68200000000002</v>
      </c>
      <c r="BF7">
        <f t="shared" ref="BF7:BF70" si="18">BE7-BE$3</f>
        <v>417.07</v>
      </c>
      <c r="BG7">
        <f t="shared" ref="BG7:BG70" si="19">BF7/BF$3</f>
        <v>1.0673652939803535</v>
      </c>
      <c r="BJ7" s="4">
        <f t="shared" ref="BJ7:BJ70" si="20">AVERAGE($E7,$K7,$Q7,$W7,$AC7,$AI7,$AO7,$AU7,$BA7,$BG7)</f>
        <v>1.0396653323786977</v>
      </c>
      <c r="BK7" s="4">
        <f t="shared" ref="BK7:BK70" si="21">VAR($E7,$K7,$Q7,$W7,$AC7,$AI7,$AO7,$AU7,$BA7,$BG7)</f>
        <v>5.364405649660838E-4</v>
      </c>
      <c r="BL7" s="4">
        <f t="shared" ref="BL7:BL70" si="22">_xlfn.STDEV.S($E7,$K7,$Q7,$W7,$AC7,$AI7,$AO7,$AU7,$BA7,$BG7)</f>
        <v>2.3161186605311995E-2</v>
      </c>
      <c r="BM7" s="4">
        <f t="shared" ref="BM7:BM70" si="23">BL7/SQRT(COUNT(E7,K7,Q7,W7,AC7,AI7,AO7,AU7,BA7,BG7))</f>
        <v>7.3242102984969219E-3</v>
      </c>
    </row>
    <row r="8" spans="1:72" x14ac:dyDescent="0.25">
      <c r="A8">
        <v>0.17367684848522899</v>
      </c>
      <c r="B8">
        <v>3</v>
      </c>
      <c r="C8">
        <v>328.50599999999997</v>
      </c>
      <c r="D8">
        <f t="shared" si="0"/>
        <v>321.24899999999997</v>
      </c>
      <c r="E8">
        <f t="shared" si="1"/>
        <v>1.021214627717234</v>
      </c>
      <c r="G8">
        <v>0.169674424242657</v>
      </c>
      <c r="H8">
        <v>3</v>
      </c>
      <c r="I8">
        <v>422.09500000000003</v>
      </c>
      <c r="J8">
        <f t="shared" si="2"/>
        <v>414.245</v>
      </c>
      <c r="K8">
        <f t="shared" si="3"/>
        <v>1.0695435001565927</v>
      </c>
      <c r="M8">
        <v>0.170675030303755</v>
      </c>
      <c r="N8">
        <v>3</v>
      </c>
      <c r="O8">
        <v>632.86900000000003</v>
      </c>
      <c r="P8">
        <f t="shared" si="4"/>
        <v>625.99800000000005</v>
      </c>
      <c r="Q8">
        <f t="shared" si="5"/>
        <v>1.0311115005701605</v>
      </c>
      <c r="S8">
        <v>0.173676848484319</v>
      </c>
      <c r="T8">
        <v>3</v>
      </c>
      <c r="U8">
        <v>549.15499999999997</v>
      </c>
      <c r="V8">
        <f t="shared" si="6"/>
        <v>540.39099999999996</v>
      </c>
      <c r="W8">
        <f t="shared" si="7"/>
        <v>1.0373263255692526</v>
      </c>
      <c r="Y8">
        <v>0.17167563636303301</v>
      </c>
      <c r="Z8">
        <v>3</v>
      </c>
      <c r="AA8">
        <v>564.18299999999999</v>
      </c>
      <c r="AB8">
        <f t="shared" si="8"/>
        <v>554.94799999999998</v>
      </c>
      <c r="AC8">
        <f t="shared" si="9"/>
        <v>1.0417538395980517</v>
      </c>
      <c r="AE8">
        <v>0.169674424242657</v>
      </c>
      <c r="AF8">
        <v>3</v>
      </c>
      <c r="AG8">
        <v>488.34899999999999</v>
      </c>
      <c r="AH8">
        <f t="shared" si="10"/>
        <v>478.589</v>
      </c>
      <c r="AI8">
        <f t="shared" si="11"/>
        <v>1.0471799775286554</v>
      </c>
      <c r="AK8">
        <v>0.170675030302845</v>
      </c>
      <c r="AL8">
        <v>3</v>
      </c>
      <c r="AM8">
        <v>409.61599999999999</v>
      </c>
      <c r="AN8">
        <f t="shared" si="12"/>
        <v>400.3</v>
      </c>
      <c r="AO8">
        <f t="shared" si="13"/>
        <v>1.0421415162052614</v>
      </c>
      <c r="AQ8">
        <v>0.170895636363638</v>
      </c>
      <c r="AR8">
        <v>3</v>
      </c>
      <c r="AS8">
        <v>436.30900000000003</v>
      </c>
      <c r="AT8">
        <f t="shared" si="14"/>
        <v>427.75</v>
      </c>
      <c r="AU8">
        <f t="shared" si="15"/>
        <v>1.0294067392389392</v>
      </c>
      <c r="AW8">
        <v>0.17167563636394301</v>
      </c>
      <c r="AX8">
        <v>3</v>
      </c>
      <c r="AY8">
        <v>373.286</v>
      </c>
      <c r="AZ8">
        <f t="shared" si="16"/>
        <v>363.63299999999998</v>
      </c>
      <c r="BA8">
        <f t="shared" si="17"/>
        <v>1.0020905304976047</v>
      </c>
      <c r="BC8">
        <v>0.17167563636394301</v>
      </c>
      <c r="BD8">
        <v>3</v>
      </c>
      <c r="BE8">
        <v>433.1</v>
      </c>
      <c r="BF8">
        <f t="shared" si="18"/>
        <v>422.488</v>
      </c>
      <c r="BG8">
        <f t="shared" si="19"/>
        <v>1.0812310363324422</v>
      </c>
      <c r="BJ8" s="4">
        <f t="shared" si="20"/>
        <v>1.0402999593414193</v>
      </c>
      <c r="BK8" s="4">
        <f t="shared" si="21"/>
        <v>5.1328003835251969E-4</v>
      </c>
      <c r="BL8" s="4">
        <f t="shared" si="22"/>
        <v>2.2655684460031651E-2</v>
      </c>
      <c r="BM8" s="4">
        <f t="shared" si="23"/>
        <v>7.1643564843781992E-3</v>
      </c>
    </row>
    <row r="9" spans="1:72" x14ac:dyDescent="0.25">
      <c r="A9">
        <v>0.27152193939400598</v>
      </c>
      <c r="B9">
        <v>4</v>
      </c>
      <c r="C9">
        <v>316.57600000000002</v>
      </c>
      <c r="D9">
        <f t="shared" si="0"/>
        <v>309.31900000000002</v>
      </c>
      <c r="E9">
        <f t="shared" si="1"/>
        <v>0.98329049251785106</v>
      </c>
      <c r="G9">
        <v>0.27052133333290801</v>
      </c>
      <c r="H9">
        <v>4</v>
      </c>
      <c r="I9">
        <v>406.60899999999998</v>
      </c>
      <c r="J9">
        <f t="shared" si="2"/>
        <v>398.75899999999996</v>
      </c>
      <c r="K9">
        <f t="shared" si="3"/>
        <v>1.0295600347112042</v>
      </c>
      <c r="M9">
        <v>0.27252254545510302</v>
      </c>
      <c r="N9">
        <v>4</v>
      </c>
      <c r="O9">
        <v>635.50900000000001</v>
      </c>
      <c r="P9">
        <f t="shared" si="4"/>
        <v>628.63800000000003</v>
      </c>
      <c r="Q9">
        <f t="shared" si="5"/>
        <v>1.0354599719095341</v>
      </c>
      <c r="S9">
        <v>0.27252254545419402</v>
      </c>
      <c r="T9">
        <v>4</v>
      </c>
      <c r="U9">
        <v>539.54300000000001</v>
      </c>
      <c r="V9">
        <f t="shared" si="6"/>
        <v>530.779</v>
      </c>
      <c r="W9">
        <f t="shared" si="7"/>
        <v>1.0188752769001008</v>
      </c>
      <c r="Y9">
        <v>0.27152193939400598</v>
      </c>
      <c r="Z9">
        <v>4</v>
      </c>
      <c r="AA9">
        <v>539.09500000000003</v>
      </c>
      <c r="AB9">
        <f t="shared" si="8"/>
        <v>529.86</v>
      </c>
      <c r="AC9">
        <f t="shared" si="9"/>
        <v>0.99465839943458434</v>
      </c>
      <c r="AE9">
        <v>0.270521333333817</v>
      </c>
      <c r="AF9">
        <v>4</v>
      </c>
      <c r="AG9">
        <v>491.01600000000002</v>
      </c>
      <c r="AH9">
        <f t="shared" si="10"/>
        <v>481.25600000000003</v>
      </c>
      <c r="AI9">
        <f t="shared" si="11"/>
        <v>1.053015525357939</v>
      </c>
      <c r="AK9">
        <v>0.27052133333290801</v>
      </c>
      <c r="AL9">
        <v>4</v>
      </c>
      <c r="AM9">
        <v>417.34399999999999</v>
      </c>
      <c r="AN9">
        <f t="shared" si="12"/>
        <v>408.02800000000002</v>
      </c>
      <c r="AO9">
        <f t="shared" si="13"/>
        <v>1.0622606009847624</v>
      </c>
      <c r="AQ9">
        <v>0.27085224242455203</v>
      </c>
      <c r="AR9">
        <v>4</v>
      </c>
      <c r="AS9">
        <v>458.56700000000001</v>
      </c>
      <c r="AT9">
        <f t="shared" si="14"/>
        <v>450.00799999999998</v>
      </c>
      <c r="AU9">
        <f t="shared" si="15"/>
        <v>1.0829719881038844</v>
      </c>
      <c r="AW9">
        <v>0.27252254545510302</v>
      </c>
      <c r="AX9">
        <v>4</v>
      </c>
      <c r="AY9">
        <v>392.38799999999998</v>
      </c>
      <c r="AZ9">
        <f t="shared" si="16"/>
        <v>382.73499999999996</v>
      </c>
      <c r="BA9">
        <f t="shared" si="17"/>
        <v>1.0547313340373419</v>
      </c>
      <c r="BC9">
        <v>0.26952072727271997</v>
      </c>
      <c r="BD9">
        <v>4</v>
      </c>
      <c r="BE9">
        <v>416.90300000000002</v>
      </c>
      <c r="BF9">
        <f t="shared" si="18"/>
        <v>406.291</v>
      </c>
      <c r="BG9">
        <f t="shared" si="19"/>
        <v>1.039779683642007</v>
      </c>
      <c r="BJ9" s="4">
        <f t="shared" si="20"/>
        <v>1.0354603307599208</v>
      </c>
      <c r="BK9" s="4">
        <f t="shared" si="21"/>
        <v>9.3002138099033168E-4</v>
      </c>
      <c r="BL9" s="4">
        <f t="shared" si="22"/>
        <v>3.0496251917085347E-2</v>
      </c>
      <c r="BM9" s="4">
        <f t="shared" si="23"/>
        <v>9.6437616156266094E-3</v>
      </c>
    </row>
    <row r="10" spans="1:72" x14ac:dyDescent="0.25">
      <c r="A10">
        <v>0.37336945454535397</v>
      </c>
      <c r="B10">
        <v>5</v>
      </c>
      <c r="C10">
        <v>326.786</v>
      </c>
      <c r="D10">
        <f>C10-C$3</f>
        <v>319.529</v>
      </c>
      <c r="E10">
        <f t="shared" si="1"/>
        <v>1.015746940161246</v>
      </c>
      <c r="G10">
        <v>0.37036763636387998</v>
      </c>
      <c r="H10">
        <v>5</v>
      </c>
      <c r="I10">
        <v>412.69099999999997</v>
      </c>
      <c r="J10">
        <f>I10-I$3</f>
        <v>404.84099999999995</v>
      </c>
      <c r="K10">
        <f t="shared" si="3"/>
        <v>1.0452632141532068</v>
      </c>
      <c r="M10">
        <v>0.37036763636387998</v>
      </c>
      <c r="N10">
        <v>5</v>
      </c>
      <c r="O10">
        <v>609.78300000000002</v>
      </c>
      <c r="P10">
        <f>O10-O$3</f>
        <v>602.91200000000003</v>
      </c>
      <c r="Q10">
        <f t="shared" si="5"/>
        <v>0.99308543642592573</v>
      </c>
      <c r="S10">
        <v>0.372368848484256</v>
      </c>
      <c r="T10">
        <v>5</v>
      </c>
      <c r="U10">
        <v>546.31399999999996</v>
      </c>
      <c r="V10">
        <f>U10-U$3</f>
        <v>537.54999999999995</v>
      </c>
      <c r="W10">
        <f t="shared" si="7"/>
        <v>1.0318727852790883</v>
      </c>
      <c r="Y10">
        <v>0.37136824242406802</v>
      </c>
      <c r="Z10">
        <v>5</v>
      </c>
      <c r="AA10">
        <v>536.55399999999997</v>
      </c>
      <c r="AB10">
        <f>AA10-AA$3</f>
        <v>527.31899999999996</v>
      </c>
      <c r="AC10">
        <f t="shared" si="9"/>
        <v>0.98988840926177768</v>
      </c>
      <c r="AE10">
        <v>0.37036763636387998</v>
      </c>
      <c r="AF10">
        <v>5</v>
      </c>
      <c r="AG10">
        <v>477.27800000000002</v>
      </c>
      <c r="AH10">
        <f>AG10-AG$3</f>
        <v>467.51800000000003</v>
      </c>
      <c r="AI10">
        <f t="shared" si="11"/>
        <v>1.0229559992691892</v>
      </c>
      <c r="AK10">
        <v>0.37036763636297099</v>
      </c>
      <c r="AL10">
        <v>5</v>
      </c>
      <c r="AM10">
        <v>395.29500000000002</v>
      </c>
      <c r="AN10">
        <f>AM10-AM$3</f>
        <v>385.97900000000004</v>
      </c>
      <c r="AO10">
        <f t="shared" si="13"/>
        <v>1.0048582070531866</v>
      </c>
      <c r="AQ10">
        <v>0.37080884848455697</v>
      </c>
      <c r="AR10">
        <v>5</v>
      </c>
      <c r="AS10">
        <v>439.28100000000001</v>
      </c>
      <c r="AT10">
        <f>AS10-AS$3</f>
        <v>430.72199999999998</v>
      </c>
      <c r="AU10">
        <f t="shared" si="15"/>
        <v>1.0365590404172398</v>
      </c>
      <c r="AW10">
        <v>0.37236884848516599</v>
      </c>
      <c r="AX10">
        <v>5</v>
      </c>
      <c r="AY10">
        <v>391.95100000000002</v>
      </c>
      <c r="AZ10">
        <f>AY10-AY$3</f>
        <v>382.298</v>
      </c>
      <c r="BA10">
        <f t="shared" si="17"/>
        <v>1.0535270606027871</v>
      </c>
      <c r="BC10">
        <v>0.37136824242406802</v>
      </c>
      <c r="BD10">
        <v>5</v>
      </c>
      <c r="BE10">
        <v>430.10899999999998</v>
      </c>
      <c r="BF10">
        <f>BE10-BE$3</f>
        <v>419.49699999999996</v>
      </c>
      <c r="BG10">
        <f t="shared" si="19"/>
        <v>1.0735764709254474</v>
      </c>
      <c r="BJ10" s="4">
        <f t="shared" si="20"/>
        <v>1.0267333563549095</v>
      </c>
      <c r="BK10" s="4">
        <f t="shared" si="21"/>
        <v>7.2019088479165509E-4</v>
      </c>
      <c r="BL10" s="4">
        <f t="shared" si="22"/>
        <v>2.6836372422360946E-2</v>
      </c>
      <c r="BM10" s="4">
        <f t="shared" si="23"/>
        <v>8.4864060991190794E-3</v>
      </c>
    </row>
    <row r="11" spans="1:72" x14ac:dyDescent="0.25">
      <c r="A11">
        <v>0.47221515151522903</v>
      </c>
      <c r="B11">
        <v>6</v>
      </c>
      <c r="C11">
        <v>316.125</v>
      </c>
      <c r="D11">
        <f t="shared" si="0"/>
        <v>308.86799999999999</v>
      </c>
      <c r="E11">
        <f t="shared" si="1"/>
        <v>0.98185681397846114</v>
      </c>
      <c r="G11">
        <v>0.47221515151522903</v>
      </c>
      <c r="H11">
        <v>6</v>
      </c>
      <c r="I11">
        <v>417.596</v>
      </c>
      <c r="J11">
        <f t="shared" si="2"/>
        <v>409.74599999999998</v>
      </c>
      <c r="K11">
        <f t="shared" si="3"/>
        <v>1.0579274849790903</v>
      </c>
      <c r="M11">
        <v>0.47021393939394301</v>
      </c>
      <c r="N11">
        <v>6</v>
      </c>
      <c r="O11">
        <v>612.65700000000004</v>
      </c>
      <c r="P11">
        <f t="shared" si="4"/>
        <v>605.78600000000006</v>
      </c>
      <c r="Q11">
        <f t="shared" si="5"/>
        <v>0.99781934045219844</v>
      </c>
      <c r="S11">
        <v>0.47221515151522903</v>
      </c>
      <c r="T11">
        <v>6</v>
      </c>
      <c r="U11">
        <v>547.66600000000005</v>
      </c>
      <c r="V11">
        <f t="shared" si="6"/>
        <v>538.90200000000004</v>
      </c>
      <c r="W11">
        <f t="shared" si="7"/>
        <v>1.034468063868424</v>
      </c>
      <c r="Y11">
        <v>0.47221515151522903</v>
      </c>
      <c r="Z11">
        <v>6</v>
      </c>
      <c r="AA11">
        <v>539.44500000000005</v>
      </c>
      <c r="AB11">
        <f t="shared" si="8"/>
        <v>530.21</v>
      </c>
      <c r="AC11">
        <f t="shared" si="9"/>
        <v>0.99531542287436492</v>
      </c>
      <c r="AE11">
        <v>0.47221515151522903</v>
      </c>
      <c r="AF11">
        <v>6</v>
      </c>
      <c r="AG11">
        <v>477.42599999999999</v>
      </c>
      <c r="AH11">
        <f t="shared" si="10"/>
        <v>467.666</v>
      </c>
      <c r="AI11">
        <f t="shared" si="11"/>
        <v>1.0232798316946612</v>
      </c>
      <c r="AK11">
        <v>0.471214545454131</v>
      </c>
      <c r="AL11">
        <v>6</v>
      </c>
      <c r="AM11">
        <v>405.339</v>
      </c>
      <c r="AN11">
        <f t="shared" si="12"/>
        <v>396.02300000000002</v>
      </c>
      <c r="AO11">
        <f t="shared" si="13"/>
        <v>1.0310067691035629</v>
      </c>
      <c r="AQ11">
        <v>0.47076545454547097</v>
      </c>
      <c r="AR11">
        <v>6</v>
      </c>
      <c r="AS11">
        <v>439.75400000000002</v>
      </c>
      <c r="AT11">
        <f t="shared" si="14"/>
        <v>431.19499999999999</v>
      </c>
      <c r="AU11">
        <f t="shared" si="15"/>
        <v>1.0376973440704487</v>
      </c>
      <c r="AW11">
        <v>0.47221515151522903</v>
      </c>
      <c r="AX11">
        <v>6</v>
      </c>
      <c r="AY11">
        <v>391.613</v>
      </c>
      <c r="AZ11">
        <f t="shared" si="16"/>
        <v>381.96</v>
      </c>
      <c r="BA11">
        <f t="shared" si="17"/>
        <v>1.0525956088387607</v>
      </c>
      <c r="BC11">
        <v>0.47021393939394301</v>
      </c>
      <c r="BD11">
        <v>6</v>
      </c>
      <c r="BE11">
        <v>407.23099999999999</v>
      </c>
      <c r="BF11">
        <f t="shared" si="18"/>
        <v>396.61899999999997</v>
      </c>
      <c r="BG11">
        <f t="shared" si="19"/>
        <v>1.0150271070400505</v>
      </c>
      <c r="BJ11" s="4">
        <f t="shared" si="20"/>
        <v>1.022699378690002</v>
      </c>
      <c r="BK11" s="4">
        <f t="shared" si="21"/>
        <v>6.2927453452145128E-4</v>
      </c>
      <c r="BL11" s="4">
        <f t="shared" si="22"/>
        <v>2.5085345014997328E-2</v>
      </c>
      <c r="BM11" s="4">
        <f t="shared" si="23"/>
        <v>7.9326826138542261E-3</v>
      </c>
    </row>
    <row r="12" spans="1:72" x14ac:dyDescent="0.25">
      <c r="A12">
        <v>0.57206145454620105</v>
      </c>
      <c r="B12">
        <v>7</v>
      </c>
      <c r="C12">
        <v>325.459</v>
      </c>
      <c r="D12">
        <f t="shared" si="0"/>
        <v>318.202</v>
      </c>
      <c r="E12">
        <f t="shared" si="1"/>
        <v>1.0115285556340388</v>
      </c>
      <c r="G12">
        <v>0.57006024242400599</v>
      </c>
      <c r="H12">
        <v>7</v>
      </c>
      <c r="I12">
        <v>426.45</v>
      </c>
      <c r="J12">
        <f t="shared" si="2"/>
        <v>418.59999999999997</v>
      </c>
      <c r="K12">
        <f t="shared" si="3"/>
        <v>1.0807877202272802</v>
      </c>
      <c r="M12">
        <v>0.57106084848510297</v>
      </c>
      <c r="N12">
        <v>7</v>
      </c>
      <c r="O12">
        <v>639.46100000000001</v>
      </c>
      <c r="P12">
        <f t="shared" si="4"/>
        <v>632.59</v>
      </c>
      <c r="Q12">
        <f t="shared" si="5"/>
        <v>1.0419695017327177</v>
      </c>
      <c r="S12">
        <v>0.572061454545291</v>
      </c>
      <c r="T12">
        <v>7</v>
      </c>
      <c r="U12">
        <v>524.91999999999996</v>
      </c>
      <c r="V12">
        <f t="shared" si="6"/>
        <v>516.15599999999995</v>
      </c>
      <c r="W12">
        <f t="shared" si="7"/>
        <v>0.99080518902151071</v>
      </c>
      <c r="Y12">
        <v>0.572061454545291</v>
      </c>
      <c r="Z12">
        <v>7</v>
      </c>
      <c r="AA12">
        <v>536.22799999999995</v>
      </c>
      <c r="AB12">
        <f t="shared" si="8"/>
        <v>526.99299999999994</v>
      </c>
      <c r="AC12">
        <f t="shared" si="9"/>
        <v>0.98927643885786787</v>
      </c>
      <c r="AE12">
        <v>0.57006024242491504</v>
      </c>
      <c r="AF12">
        <v>7</v>
      </c>
      <c r="AG12">
        <v>484.19499999999999</v>
      </c>
      <c r="AH12">
        <f t="shared" si="10"/>
        <v>474.435</v>
      </c>
      <c r="AI12">
        <f t="shared" si="11"/>
        <v>1.0380907890461495</v>
      </c>
      <c r="AK12">
        <v>0.57106084848419403</v>
      </c>
      <c r="AL12">
        <v>7</v>
      </c>
      <c r="AM12">
        <v>414.488</v>
      </c>
      <c r="AN12">
        <f t="shared" si="12"/>
        <v>405.17200000000003</v>
      </c>
      <c r="AO12">
        <f t="shared" si="13"/>
        <v>1.0548252870445121</v>
      </c>
      <c r="AQ12">
        <v>0.57072206060638497</v>
      </c>
      <c r="AR12">
        <v>7</v>
      </c>
      <c r="AS12">
        <v>424.64600000000002</v>
      </c>
      <c r="AT12">
        <f t="shared" si="14"/>
        <v>416.08699999999999</v>
      </c>
      <c r="AU12">
        <f t="shared" si="15"/>
        <v>1.0013390108935418</v>
      </c>
      <c r="AW12">
        <v>0.572061454545291</v>
      </c>
      <c r="AX12">
        <v>7</v>
      </c>
      <c r="AY12">
        <v>378.154</v>
      </c>
      <c r="AZ12">
        <f t="shared" si="16"/>
        <v>368.50099999999998</v>
      </c>
      <c r="BA12">
        <f t="shared" si="17"/>
        <v>1.0155056405191438</v>
      </c>
      <c r="BC12">
        <v>0.57106084848510297</v>
      </c>
      <c r="BD12">
        <v>7</v>
      </c>
      <c r="BE12">
        <v>417.68400000000003</v>
      </c>
      <c r="BF12">
        <f t="shared" si="18"/>
        <v>407.072</v>
      </c>
      <c r="BG12">
        <f t="shared" si="19"/>
        <v>1.0417784183738235</v>
      </c>
      <c r="BJ12" s="4">
        <f t="shared" si="20"/>
        <v>1.0265906551350585</v>
      </c>
      <c r="BK12" s="4">
        <f t="shared" si="21"/>
        <v>8.8825407857506756E-4</v>
      </c>
      <c r="BL12" s="4">
        <f t="shared" si="22"/>
        <v>2.980359170595161E-2</v>
      </c>
      <c r="BM12" s="4">
        <f t="shared" si="23"/>
        <v>9.4247232244510371E-3</v>
      </c>
    </row>
    <row r="13" spans="1:72" x14ac:dyDescent="0.25">
      <c r="A13">
        <v>0.67190775757626398</v>
      </c>
      <c r="B13">
        <v>8</v>
      </c>
      <c r="C13">
        <v>320.87299999999999</v>
      </c>
      <c r="D13">
        <f t="shared" si="0"/>
        <v>313.61599999999999</v>
      </c>
      <c r="E13">
        <f t="shared" si="1"/>
        <v>0.99695017474347958</v>
      </c>
      <c r="G13">
        <v>0.66990654545406803</v>
      </c>
      <c r="H13">
        <v>8</v>
      </c>
      <c r="I13">
        <v>407.779</v>
      </c>
      <c r="J13">
        <f t="shared" si="2"/>
        <v>399.92899999999997</v>
      </c>
      <c r="K13">
        <f t="shared" si="3"/>
        <v>1.0325808699540755</v>
      </c>
      <c r="M13">
        <v>0.670907151515166</v>
      </c>
      <c r="N13">
        <v>8</v>
      </c>
      <c r="O13">
        <v>605.654</v>
      </c>
      <c r="P13">
        <f t="shared" si="4"/>
        <v>598.78300000000002</v>
      </c>
      <c r="Q13">
        <f t="shared" si="5"/>
        <v>0.98628436136521591</v>
      </c>
      <c r="S13">
        <v>0.67290836363645201</v>
      </c>
      <c r="T13">
        <v>8</v>
      </c>
      <c r="U13">
        <v>531.99400000000003</v>
      </c>
      <c r="V13">
        <f t="shared" si="6"/>
        <v>523.23</v>
      </c>
      <c r="W13">
        <f t="shared" si="7"/>
        <v>1.0043843315813923</v>
      </c>
      <c r="Y13">
        <v>0.66990654545406803</v>
      </c>
      <c r="Z13">
        <v>8</v>
      </c>
      <c r="AA13">
        <v>551.05799999999999</v>
      </c>
      <c r="AB13">
        <f t="shared" si="8"/>
        <v>541.82299999999998</v>
      </c>
      <c r="AC13">
        <f t="shared" si="9"/>
        <v>1.0171154606062824</v>
      </c>
      <c r="AE13">
        <v>0.66990654545497796</v>
      </c>
      <c r="AF13">
        <v>8</v>
      </c>
      <c r="AG13">
        <v>491.7</v>
      </c>
      <c r="AH13">
        <f t="shared" si="10"/>
        <v>481.94</v>
      </c>
      <c r="AI13">
        <f t="shared" si="11"/>
        <v>1.0545121562972826</v>
      </c>
      <c r="AK13">
        <v>0.67090715151425595</v>
      </c>
      <c r="AL13">
        <v>8</v>
      </c>
      <c r="AM13">
        <v>396.02100000000002</v>
      </c>
      <c r="AN13">
        <f t="shared" si="12"/>
        <v>386.70500000000004</v>
      </c>
      <c r="AO13">
        <f t="shared" si="13"/>
        <v>1.0067482763531241</v>
      </c>
      <c r="AQ13">
        <v>0.67067866666638998</v>
      </c>
      <c r="AR13">
        <v>8</v>
      </c>
      <c r="AS13">
        <v>430.65300000000002</v>
      </c>
      <c r="AT13">
        <f t="shared" si="14"/>
        <v>422.09399999999999</v>
      </c>
      <c r="AU13">
        <f t="shared" si="15"/>
        <v>1.0157952266331287</v>
      </c>
      <c r="AW13">
        <v>0.67190775757626398</v>
      </c>
      <c r="AX13">
        <v>8</v>
      </c>
      <c r="AY13">
        <v>373.77499999999998</v>
      </c>
      <c r="AZ13">
        <f t="shared" si="16"/>
        <v>364.12199999999996</v>
      </c>
      <c r="BA13">
        <f t="shared" si="17"/>
        <v>1.0034381042035481</v>
      </c>
      <c r="BC13">
        <v>0.67190775757626398</v>
      </c>
      <c r="BD13">
        <v>8</v>
      </c>
      <c r="BE13">
        <v>416.75</v>
      </c>
      <c r="BF13">
        <f t="shared" si="18"/>
        <v>406.13799999999998</v>
      </c>
      <c r="BG13">
        <f t="shared" si="19"/>
        <v>1.0393881261337254</v>
      </c>
      <c r="BJ13" s="4">
        <f t="shared" si="20"/>
        <v>1.0157197087871253</v>
      </c>
      <c r="BK13" s="4">
        <f t="shared" si="21"/>
        <v>4.3665009100336577E-4</v>
      </c>
      <c r="BL13" s="4">
        <f t="shared" si="22"/>
        <v>2.0896174075733714E-2</v>
      </c>
      <c r="BM13" s="4">
        <f t="shared" si="23"/>
        <v>6.6079504462682355E-3</v>
      </c>
    </row>
    <row r="14" spans="1:72" x14ac:dyDescent="0.25">
      <c r="A14">
        <v>0.77175406060632601</v>
      </c>
      <c r="B14">
        <v>9</v>
      </c>
      <c r="C14">
        <v>320.68700000000001</v>
      </c>
      <c r="D14">
        <f t="shared" si="0"/>
        <v>313.43</v>
      </c>
      <c r="E14">
        <f t="shared" si="1"/>
        <v>0.99635890155428553</v>
      </c>
      <c r="G14">
        <v>0.77075345454522903</v>
      </c>
      <c r="H14">
        <v>9</v>
      </c>
      <c r="I14">
        <v>403.423</v>
      </c>
      <c r="J14">
        <f t="shared" si="2"/>
        <v>395.57299999999998</v>
      </c>
      <c r="K14">
        <f t="shared" si="3"/>
        <v>1.0213340679729239</v>
      </c>
      <c r="M14">
        <v>0.77275466666742398</v>
      </c>
      <c r="N14">
        <v>9</v>
      </c>
      <c r="O14">
        <v>616.19899999999996</v>
      </c>
      <c r="P14">
        <f t="shared" si="4"/>
        <v>609.32799999999997</v>
      </c>
      <c r="Q14">
        <f t="shared" si="5"/>
        <v>1.0036535394991912</v>
      </c>
      <c r="S14">
        <v>0.77275466666651405</v>
      </c>
      <c r="T14">
        <v>9</v>
      </c>
      <c r="U14">
        <v>527.60799999999995</v>
      </c>
      <c r="V14">
        <f t="shared" si="6"/>
        <v>518.84399999999994</v>
      </c>
      <c r="W14">
        <f t="shared" si="7"/>
        <v>0.99596503284409499</v>
      </c>
      <c r="Y14">
        <v>0.77175406060541696</v>
      </c>
      <c r="Z14">
        <v>9</v>
      </c>
      <c r="AA14">
        <v>543.726</v>
      </c>
      <c r="AB14">
        <f t="shared" si="8"/>
        <v>534.49099999999999</v>
      </c>
      <c r="AC14">
        <f t="shared" si="9"/>
        <v>1.0033517581477944</v>
      </c>
      <c r="AE14">
        <v>0.77075345454613797</v>
      </c>
      <c r="AF14">
        <v>9</v>
      </c>
      <c r="AG14">
        <v>473.33499999999998</v>
      </c>
      <c r="AH14">
        <f t="shared" si="10"/>
        <v>463.57499999999999</v>
      </c>
      <c r="AI14">
        <f t="shared" si="11"/>
        <v>1.0143284907986736</v>
      </c>
      <c r="AK14">
        <v>0.77075345454522903</v>
      </c>
      <c r="AL14">
        <v>9</v>
      </c>
      <c r="AM14">
        <v>407.46800000000002</v>
      </c>
      <c r="AN14">
        <f t="shared" si="12"/>
        <v>398.15200000000004</v>
      </c>
      <c r="AO14">
        <f t="shared" si="13"/>
        <v>1.036549410342636</v>
      </c>
      <c r="AQ14">
        <v>0.77063527272730403</v>
      </c>
      <c r="AR14">
        <v>9</v>
      </c>
      <c r="AS14">
        <v>437.54399999999998</v>
      </c>
      <c r="AT14">
        <f t="shared" si="14"/>
        <v>428.98499999999996</v>
      </c>
      <c r="AU14">
        <f t="shared" si="15"/>
        <v>1.032378842857782</v>
      </c>
      <c r="AW14">
        <v>0.77275466666651405</v>
      </c>
      <c r="AX14">
        <v>9</v>
      </c>
      <c r="AY14">
        <v>374.69799999999998</v>
      </c>
      <c r="AZ14">
        <f t="shared" si="16"/>
        <v>365.04499999999996</v>
      </c>
      <c r="BA14">
        <f t="shared" si="17"/>
        <v>1.005981684020697</v>
      </c>
      <c r="BC14">
        <v>0.76975284848504</v>
      </c>
      <c r="BD14">
        <v>9</v>
      </c>
      <c r="BE14">
        <v>399.32799999999997</v>
      </c>
      <c r="BF14">
        <f t="shared" si="18"/>
        <v>388.71599999999995</v>
      </c>
      <c r="BG14">
        <f t="shared" si="19"/>
        <v>0.99480175417763705</v>
      </c>
      <c r="BJ14" s="4">
        <f t="shared" si="20"/>
        <v>1.0104703482215716</v>
      </c>
      <c r="BK14" s="4">
        <f t="shared" si="21"/>
        <v>2.2948206022021354E-4</v>
      </c>
      <c r="BL14" s="4">
        <f t="shared" si="22"/>
        <v>1.5148665295009113E-2</v>
      </c>
      <c r="BM14" s="4">
        <f t="shared" si="23"/>
        <v>4.7904285843775344E-3</v>
      </c>
    </row>
    <row r="15" spans="1:72" x14ac:dyDescent="0.25">
      <c r="A15">
        <v>0.87360157575767505</v>
      </c>
      <c r="B15">
        <v>10</v>
      </c>
      <c r="C15">
        <v>322.13</v>
      </c>
      <c r="D15">
        <f t="shared" si="0"/>
        <v>314.87299999999999</v>
      </c>
      <c r="E15">
        <f t="shared" si="1"/>
        <v>1.0009460371027106</v>
      </c>
      <c r="G15">
        <v>0.87059975757529096</v>
      </c>
      <c r="H15">
        <v>10</v>
      </c>
      <c r="I15">
        <v>399.54399999999998</v>
      </c>
      <c r="J15">
        <f t="shared" si="2"/>
        <v>391.69399999999996</v>
      </c>
      <c r="K15">
        <f t="shared" si="3"/>
        <v>1.0113188372830968</v>
      </c>
      <c r="M15">
        <v>0.87059975757620101</v>
      </c>
      <c r="N15">
        <v>10</v>
      </c>
      <c r="O15">
        <v>617.39300000000003</v>
      </c>
      <c r="P15">
        <f t="shared" si="4"/>
        <v>610.52200000000005</v>
      </c>
      <c r="Q15">
        <f t="shared" si="5"/>
        <v>1.0056202344913172</v>
      </c>
      <c r="S15">
        <v>0.87260096969657697</v>
      </c>
      <c r="T15">
        <v>10</v>
      </c>
      <c r="U15">
        <v>545.14200000000005</v>
      </c>
      <c r="V15">
        <f t="shared" si="6"/>
        <v>536.37800000000004</v>
      </c>
      <c r="W15">
        <f t="shared" si="7"/>
        <v>1.0296230319457296</v>
      </c>
      <c r="Y15">
        <v>0.87160036363638904</v>
      </c>
      <c r="Z15">
        <v>10</v>
      </c>
      <c r="AA15">
        <v>543.57299999999998</v>
      </c>
      <c r="AB15">
        <f t="shared" si="8"/>
        <v>534.33799999999997</v>
      </c>
      <c r="AC15">
        <f t="shared" si="9"/>
        <v>1.0030645450441189</v>
      </c>
      <c r="AE15">
        <v>0.87059975757620101</v>
      </c>
      <c r="AF15">
        <v>10</v>
      </c>
      <c r="AG15">
        <v>466.86399999999998</v>
      </c>
      <c r="AH15">
        <f t="shared" si="10"/>
        <v>457.10399999999998</v>
      </c>
      <c r="AI15">
        <f t="shared" si="11"/>
        <v>1.0001695744119872</v>
      </c>
      <c r="AK15">
        <v>0.87059975757529096</v>
      </c>
      <c r="AL15">
        <v>10</v>
      </c>
      <c r="AM15">
        <v>388.46800000000002</v>
      </c>
      <c r="AN15">
        <f t="shared" si="12"/>
        <v>379.15200000000004</v>
      </c>
      <c r="AO15">
        <f t="shared" si="13"/>
        <v>0.98708478679055034</v>
      </c>
      <c r="AQ15">
        <v>0.87059187878821798</v>
      </c>
      <c r="AR15">
        <v>10</v>
      </c>
      <c r="AS15">
        <v>429.08800000000002</v>
      </c>
      <c r="AT15">
        <f t="shared" si="14"/>
        <v>420.529</v>
      </c>
      <c r="AU15">
        <f t="shared" si="15"/>
        <v>1.0120289576748378</v>
      </c>
      <c r="AW15">
        <v>0.87260096969748702</v>
      </c>
      <c r="AX15">
        <v>10</v>
      </c>
      <c r="AY15">
        <v>371.90100000000001</v>
      </c>
      <c r="AZ15">
        <f t="shared" si="16"/>
        <v>362.24799999999999</v>
      </c>
      <c r="BA15">
        <f t="shared" si="17"/>
        <v>0.99827378288465651</v>
      </c>
      <c r="BC15">
        <v>0.86959915151510303</v>
      </c>
      <c r="BD15">
        <v>10</v>
      </c>
      <c r="BE15">
        <v>405.60199999999998</v>
      </c>
      <c r="BF15">
        <f t="shared" si="18"/>
        <v>394.98999999999995</v>
      </c>
      <c r="BG15">
        <f t="shared" si="19"/>
        <v>1.0108581712165818</v>
      </c>
      <c r="BJ15" s="4">
        <f t="shared" si="20"/>
        <v>1.0058987958845584</v>
      </c>
      <c r="BK15" s="4">
        <f t="shared" si="21"/>
        <v>1.2577362740603311E-4</v>
      </c>
      <c r="BL15" s="4">
        <f t="shared" si="22"/>
        <v>1.1214884190486904E-2</v>
      </c>
      <c r="BM15" s="4">
        <f t="shared" si="23"/>
        <v>3.5464577736952271E-3</v>
      </c>
    </row>
    <row r="16" spans="1:72" x14ac:dyDescent="0.25">
      <c r="A16">
        <v>0.97244727272754905</v>
      </c>
      <c r="B16">
        <v>11</v>
      </c>
      <c r="C16">
        <v>327.08499999999998</v>
      </c>
      <c r="D16">
        <f t="shared" si="0"/>
        <v>319.82799999999997</v>
      </c>
      <c r="E16">
        <f t="shared" si="1"/>
        <v>1.016697427707316</v>
      </c>
      <c r="G16">
        <v>0.97244727272664</v>
      </c>
      <c r="H16">
        <v>11</v>
      </c>
      <c r="I16">
        <v>403.45400000000001</v>
      </c>
      <c r="J16">
        <f t="shared" si="2"/>
        <v>395.60399999999998</v>
      </c>
      <c r="K16">
        <f t="shared" si="3"/>
        <v>1.0214141071973077</v>
      </c>
      <c r="M16">
        <v>0.97044606060626304</v>
      </c>
      <c r="N16">
        <v>11</v>
      </c>
      <c r="O16">
        <v>623.279</v>
      </c>
      <c r="P16">
        <f t="shared" si="4"/>
        <v>616.40800000000002</v>
      </c>
      <c r="Q16">
        <f t="shared" si="5"/>
        <v>1.0153153490002389</v>
      </c>
      <c r="S16">
        <v>0.97244727272754905</v>
      </c>
      <c r="T16">
        <v>11</v>
      </c>
      <c r="U16">
        <v>533.11400000000003</v>
      </c>
      <c r="V16">
        <f t="shared" si="6"/>
        <v>524.35</v>
      </c>
      <c r="W16">
        <f t="shared" si="7"/>
        <v>1.006534266507469</v>
      </c>
      <c r="Y16">
        <v>0.97044606060535399</v>
      </c>
      <c r="Z16">
        <v>11</v>
      </c>
      <c r="AA16">
        <v>531.01</v>
      </c>
      <c r="AB16">
        <f t="shared" si="8"/>
        <v>521.77499999999998</v>
      </c>
      <c r="AC16">
        <f t="shared" si="9"/>
        <v>0.97948115797565438</v>
      </c>
      <c r="AE16">
        <v>0.97244727272754905</v>
      </c>
      <c r="AF16">
        <v>11</v>
      </c>
      <c r="AG16">
        <v>468.72199999999998</v>
      </c>
      <c r="AH16">
        <f t="shared" si="10"/>
        <v>458.96199999999999</v>
      </c>
      <c r="AI16">
        <f t="shared" si="11"/>
        <v>1.0042349841858187</v>
      </c>
      <c r="AK16">
        <v>0.97144666666645196</v>
      </c>
      <c r="AL16">
        <v>11</v>
      </c>
      <c r="AM16">
        <v>400.34800000000001</v>
      </c>
      <c r="AN16">
        <f t="shared" si="12"/>
        <v>391.03200000000004</v>
      </c>
      <c r="AO16">
        <f t="shared" si="13"/>
        <v>1.0180131935168018</v>
      </c>
      <c r="AQ16">
        <v>0.97054848484822198</v>
      </c>
      <c r="AR16">
        <v>11</v>
      </c>
      <c r="AS16">
        <v>413.11799999999999</v>
      </c>
      <c r="AT16">
        <f t="shared" si="14"/>
        <v>404.55899999999997</v>
      </c>
      <c r="AU16">
        <f t="shared" si="15"/>
        <v>0.97359616836882756</v>
      </c>
      <c r="AW16">
        <v>0.97244727272754905</v>
      </c>
      <c r="AX16">
        <v>11</v>
      </c>
      <c r="AY16">
        <v>374.66500000000002</v>
      </c>
      <c r="AZ16">
        <f t="shared" si="16"/>
        <v>365.012</v>
      </c>
      <c r="BA16">
        <f t="shared" si="17"/>
        <v>1.0058907434638542</v>
      </c>
      <c r="BC16">
        <v>0.97044606060626304</v>
      </c>
      <c r="BD16">
        <v>11</v>
      </c>
      <c r="BE16">
        <v>397.71600000000001</v>
      </c>
      <c r="BF16">
        <f t="shared" si="18"/>
        <v>387.10399999999998</v>
      </c>
      <c r="BG16">
        <f t="shared" si="19"/>
        <v>0.99067632474397771</v>
      </c>
      <c r="BJ16" s="4">
        <f t="shared" si="20"/>
        <v>1.0031853722667265</v>
      </c>
      <c r="BK16" s="4">
        <f t="shared" si="21"/>
        <v>2.7726509794491244E-4</v>
      </c>
      <c r="BL16" s="4">
        <f t="shared" si="22"/>
        <v>1.6651279168427645E-2</v>
      </c>
      <c r="BM16" s="4">
        <f t="shared" si="23"/>
        <v>5.265596812754585E-3</v>
      </c>
    </row>
    <row r="17" spans="1:65" x14ac:dyDescent="0.25">
      <c r="A17">
        <v>1.07229357575761</v>
      </c>
      <c r="B17">
        <v>12</v>
      </c>
      <c r="C17">
        <v>317.37400000000002</v>
      </c>
      <c r="D17">
        <f t="shared" si="0"/>
        <v>310.11700000000002</v>
      </c>
      <c r="E17">
        <f t="shared" si="1"/>
        <v>0.98582724523278054</v>
      </c>
      <c r="G17">
        <v>1.07029236363632</v>
      </c>
      <c r="H17">
        <v>12</v>
      </c>
      <c r="I17">
        <v>402.98700000000002</v>
      </c>
      <c r="J17">
        <f t="shared" si="2"/>
        <v>395.137</v>
      </c>
      <c r="K17">
        <f t="shared" si="3"/>
        <v>1.0202083550106231</v>
      </c>
      <c r="M17">
        <v>1.07129296969742</v>
      </c>
      <c r="N17">
        <v>12</v>
      </c>
      <c r="O17">
        <v>611.81600000000003</v>
      </c>
      <c r="P17">
        <f t="shared" si="4"/>
        <v>604.94500000000005</v>
      </c>
      <c r="Q17">
        <f t="shared" si="5"/>
        <v>0.99643408878689033</v>
      </c>
      <c r="S17">
        <v>1.07229357575761</v>
      </c>
      <c r="T17">
        <v>12</v>
      </c>
      <c r="U17">
        <v>550.63599999999997</v>
      </c>
      <c r="V17">
        <f t="shared" si="6"/>
        <v>541.87199999999996</v>
      </c>
      <c r="W17">
        <f t="shared" si="7"/>
        <v>1.0401692305920383</v>
      </c>
      <c r="Y17">
        <v>1.07229357575761</v>
      </c>
      <c r="Z17">
        <v>12</v>
      </c>
      <c r="AA17">
        <v>535.62599999999998</v>
      </c>
      <c r="AB17">
        <f t="shared" si="8"/>
        <v>526.39099999999996</v>
      </c>
      <c r="AC17">
        <f t="shared" si="9"/>
        <v>0.98814635854144539</v>
      </c>
      <c r="AE17">
        <v>1.07029236363632</v>
      </c>
      <c r="AF17">
        <v>12</v>
      </c>
      <c r="AG17">
        <v>459.34899999999999</v>
      </c>
      <c r="AH17">
        <f t="shared" si="10"/>
        <v>449.589</v>
      </c>
      <c r="AI17">
        <f t="shared" si="11"/>
        <v>0.98372632659156534</v>
      </c>
      <c r="AK17">
        <v>1.0712929696965099</v>
      </c>
      <c r="AL17">
        <v>12</v>
      </c>
      <c r="AM17">
        <v>403.48599999999999</v>
      </c>
      <c r="AN17">
        <f t="shared" si="12"/>
        <v>394.17</v>
      </c>
      <c r="AO17">
        <f t="shared" si="13"/>
        <v>1.0261826666066147</v>
      </c>
      <c r="AQ17">
        <v>1.07150569696932</v>
      </c>
      <c r="AR17">
        <v>12</v>
      </c>
      <c r="AS17">
        <v>422.01900000000001</v>
      </c>
      <c r="AT17">
        <f t="shared" si="14"/>
        <v>413.46</v>
      </c>
      <c r="AU17">
        <f t="shared" si="15"/>
        <v>0.99501697347920925</v>
      </c>
      <c r="AW17">
        <v>1.07229357575761</v>
      </c>
      <c r="AX17">
        <v>12</v>
      </c>
      <c r="AY17">
        <v>359.24900000000002</v>
      </c>
      <c r="AZ17">
        <f t="shared" si="16"/>
        <v>349.596</v>
      </c>
      <c r="BA17">
        <f t="shared" si="17"/>
        <v>0.96340772454601376</v>
      </c>
      <c r="BC17">
        <v>1.07129296969742</v>
      </c>
      <c r="BD17">
        <v>12</v>
      </c>
      <c r="BE17">
        <v>407.04700000000003</v>
      </c>
      <c r="BF17">
        <f t="shared" si="18"/>
        <v>396.435</v>
      </c>
      <c r="BG17">
        <f t="shared" si="19"/>
        <v>1.0145562143503524</v>
      </c>
      <c r="BJ17" s="4">
        <f t="shared" si="20"/>
        <v>1.0013675183737534</v>
      </c>
      <c r="BK17" s="4">
        <f t="shared" si="21"/>
        <v>5.4260090879154675E-4</v>
      </c>
      <c r="BL17" s="4">
        <f t="shared" si="22"/>
        <v>2.329379549990827E-2</v>
      </c>
      <c r="BM17" s="4">
        <f t="shared" si="23"/>
        <v>7.3661449129890644E-3</v>
      </c>
    </row>
    <row r="18" spans="1:65" x14ac:dyDescent="0.25">
      <c r="A18">
        <v>1.1721398787885799</v>
      </c>
      <c r="B18">
        <v>13</v>
      </c>
      <c r="C18">
        <v>322.28300000000002</v>
      </c>
      <c r="D18">
        <f t="shared" si="0"/>
        <v>315.02600000000001</v>
      </c>
      <c r="E18">
        <f t="shared" si="1"/>
        <v>1.0014324069841443</v>
      </c>
      <c r="G18">
        <v>1.17013866666638</v>
      </c>
      <c r="H18">
        <v>13</v>
      </c>
      <c r="I18">
        <v>397.90499999999997</v>
      </c>
      <c r="J18">
        <f t="shared" si="2"/>
        <v>390.05499999999995</v>
      </c>
      <c r="K18">
        <f t="shared" si="3"/>
        <v>1.0070870860326129</v>
      </c>
      <c r="M18">
        <v>1.1711392727274801</v>
      </c>
      <c r="N18">
        <v>13</v>
      </c>
      <c r="O18">
        <v>623.46</v>
      </c>
      <c r="P18">
        <f t="shared" si="4"/>
        <v>616.58900000000006</v>
      </c>
      <c r="Q18">
        <f t="shared" si="5"/>
        <v>1.0156134828307035</v>
      </c>
      <c r="S18">
        <v>1.1731404848478599</v>
      </c>
      <c r="T18">
        <v>13</v>
      </c>
      <c r="U18">
        <v>535.52800000000002</v>
      </c>
      <c r="V18">
        <f t="shared" si="6"/>
        <v>526.76400000000001</v>
      </c>
      <c r="W18">
        <f t="shared" si="7"/>
        <v>1.0111681441070668</v>
      </c>
      <c r="Y18">
        <v>1.17213987878767</v>
      </c>
      <c r="Z18">
        <v>13</v>
      </c>
      <c r="AA18">
        <v>533.59299999999996</v>
      </c>
      <c r="AB18">
        <f t="shared" si="8"/>
        <v>524.35799999999995</v>
      </c>
      <c r="AC18">
        <f t="shared" si="9"/>
        <v>0.98432999096123452</v>
      </c>
      <c r="AE18">
        <v>1.1701386666672899</v>
      </c>
      <c r="AF18">
        <v>13</v>
      </c>
      <c r="AG18">
        <v>477.80399999999997</v>
      </c>
      <c r="AH18">
        <f t="shared" si="10"/>
        <v>468.04399999999998</v>
      </c>
      <c r="AI18">
        <f t="shared" si="11"/>
        <v>1.0241069172137722</v>
      </c>
      <c r="AK18">
        <v>1.1711392727265699</v>
      </c>
      <c r="AL18">
        <v>13</v>
      </c>
      <c r="AM18">
        <v>406.79500000000002</v>
      </c>
      <c r="AN18">
        <f t="shared" si="12"/>
        <v>397.47900000000004</v>
      </c>
      <c r="AO18">
        <f t="shared" si="13"/>
        <v>1.0347973213083965</v>
      </c>
      <c r="AQ18">
        <v>1.17146230303023</v>
      </c>
      <c r="AR18">
        <v>13</v>
      </c>
      <c r="AS18">
        <v>437.65800000000002</v>
      </c>
      <c r="AT18">
        <f t="shared" si="14"/>
        <v>429.09899999999999</v>
      </c>
      <c r="AU18">
        <f t="shared" si="15"/>
        <v>1.032653190884137</v>
      </c>
      <c r="AW18">
        <v>1.17213987878767</v>
      </c>
      <c r="AX18">
        <v>13</v>
      </c>
      <c r="AY18">
        <v>367.63900000000001</v>
      </c>
      <c r="AZ18">
        <f t="shared" si="16"/>
        <v>357.98599999999999</v>
      </c>
      <c r="BA18">
        <f t="shared" si="17"/>
        <v>0.98652867217968532</v>
      </c>
      <c r="BC18">
        <v>1.17213987878767</v>
      </c>
      <c r="BD18">
        <v>13</v>
      </c>
      <c r="BE18">
        <v>403.86900000000003</v>
      </c>
      <c r="BF18">
        <f t="shared" si="18"/>
        <v>393.25700000000001</v>
      </c>
      <c r="BG18">
        <f t="shared" si="19"/>
        <v>1.0064230786554582</v>
      </c>
      <c r="BJ18" s="4">
        <f t="shared" si="20"/>
        <v>1.0104140291157211</v>
      </c>
      <c r="BK18" s="4">
        <f t="shared" si="21"/>
        <v>2.9586406016786815E-4</v>
      </c>
      <c r="BL18" s="4">
        <f t="shared" si="22"/>
        <v>1.7200699409264386E-2</v>
      </c>
      <c r="BM18" s="4">
        <f t="shared" si="23"/>
        <v>5.4393387481188205E-3</v>
      </c>
    </row>
    <row r="19" spans="1:65" x14ac:dyDescent="0.25">
      <c r="A19">
        <v>1.27198618181864</v>
      </c>
      <c r="B19">
        <v>14</v>
      </c>
      <c r="C19">
        <v>334.24099999999999</v>
      </c>
      <c r="D19">
        <f t="shared" si="0"/>
        <v>326.98399999999998</v>
      </c>
      <c r="E19">
        <f t="shared" si="1"/>
        <v>1.0394455510507179</v>
      </c>
      <c r="G19">
        <v>1.2709855757575399</v>
      </c>
      <c r="H19">
        <v>14</v>
      </c>
      <c r="I19">
        <v>391.762</v>
      </c>
      <c r="J19">
        <f t="shared" si="2"/>
        <v>383.91199999999998</v>
      </c>
      <c r="K19">
        <f t="shared" si="3"/>
        <v>0.99122641005230683</v>
      </c>
      <c r="M19">
        <v>1.2729867878788299</v>
      </c>
      <c r="N19">
        <v>14</v>
      </c>
      <c r="O19">
        <v>614.27700000000004</v>
      </c>
      <c r="P19">
        <f t="shared" si="4"/>
        <v>607.40600000000006</v>
      </c>
      <c r="Q19">
        <f t="shared" si="5"/>
        <v>1.0004877205922686</v>
      </c>
      <c r="S19">
        <v>1.2729867878788299</v>
      </c>
      <c r="T19">
        <v>14</v>
      </c>
      <c r="U19">
        <v>536.83100000000002</v>
      </c>
      <c r="V19">
        <f t="shared" si="6"/>
        <v>528.06700000000001</v>
      </c>
      <c r="W19">
        <f t="shared" si="7"/>
        <v>1.0136693630433864</v>
      </c>
      <c r="Y19">
        <v>1.27198618181773</v>
      </c>
      <c r="Z19">
        <v>14</v>
      </c>
      <c r="AA19">
        <v>539.16700000000003</v>
      </c>
      <c r="AB19">
        <f t="shared" si="8"/>
        <v>529.93200000000002</v>
      </c>
      <c r="AC19">
        <f t="shared" si="9"/>
        <v>0.99479355854219642</v>
      </c>
      <c r="AE19">
        <v>1.2709855757575399</v>
      </c>
      <c r="AF19">
        <v>14</v>
      </c>
      <c r="AG19">
        <v>455.29300000000001</v>
      </c>
      <c r="AH19">
        <f t="shared" si="10"/>
        <v>445.53300000000002</v>
      </c>
      <c r="AI19">
        <f t="shared" si="11"/>
        <v>0.97485156768808823</v>
      </c>
      <c r="AK19">
        <v>1.2709855757575399</v>
      </c>
      <c r="AL19">
        <v>14</v>
      </c>
      <c r="AM19">
        <v>398.06599999999997</v>
      </c>
      <c r="AN19">
        <f t="shared" si="12"/>
        <v>388.75</v>
      </c>
      <c r="AO19">
        <f t="shared" si="13"/>
        <v>1.0120722318880724</v>
      </c>
      <c r="AQ19">
        <v>1.2714189090911501</v>
      </c>
      <c r="AR19">
        <v>14</v>
      </c>
      <c r="AS19">
        <v>433.21300000000002</v>
      </c>
      <c r="AT19">
        <f t="shared" si="14"/>
        <v>424.654</v>
      </c>
      <c r="AU19">
        <f t="shared" si="15"/>
        <v>1.0219560244179369</v>
      </c>
      <c r="AW19">
        <v>1.2729867878788299</v>
      </c>
      <c r="AX19">
        <v>14</v>
      </c>
      <c r="AY19">
        <v>369.92500000000001</v>
      </c>
      <c r="AZ19">
        <f t="shared" si="16"/>
        <v>360.27199999999999</v>
      </c>
      <c r="BA19">
        <f t="shared" si="17"/>
        <v>0.99282837257188716</v>
      </c>
      <c r="BC19">
        <v>1.26998496969736</v>
      </c>
      <c r="BD19">
        <v>14</v>
      </c>
      <c r="BE19">
        <v>407.45100000000002</v>
      </c>
      <c r="BF19">
        <f t="shared" si="18"/>
        <v>396.839</v>
      </c>
      <c r="BG19">
        <f t="shared" si="19"/>
        <v>1.0155901309081679</v>
      </c>
      <c r="BJ19" s="4">
        <f t="shared" si="20"/>
        <v>1.0056920930755027</v>
      </c>
      <c r="BK19" s="4">
        <f t="shared" si="21"/>
        <v>3.4198426588371607E-4</v>
      </c>
      <c r="BL19" s="4">
        <f t="shared" si="22"/>
        <v>1.849281660223007E-2</v>
      </c>
      <c r="BM19" s="4">
        <f t="shared" si="23"/>
        <v>5.8479420814823062E-3</v>
      </c>
    </row>
    <row r="20" spans="1:65" x14ac:dyDescent="0.25">
      <c r="A20">
        <v>1.37183248484871</v>
      </c>
      <c r="B20">
        <v>15</v>
      </c>
      <c r="C20">
        <v>314.214</v>
      </c>
      <c r="D20">
        <f t="shared" si="0"/>
        <v>306.95699999999999</v>
      </c>
      <c r="E20">
        <f t="shared" si="1"/>
        <v>0.97578195879270913</v>
      </c>
      <c r="G20">
        <v>1.3708318787876099</v>
      </c>
      <c r="H20">
        <v>15</v>
      </c>
      <c r="I20">
        <v>392.48599999999999</v>
      </c>
      <c r="J20">
        <f t="shared" si="2"/>
        <v>384.63599999999997</v>
      </c>
      <c r="K20">
        <f t="shared" si="3"/>
        <v>0.99309571322823731</v>
      </c>
      <c r="M20">
        <v>1.3708318787885201</v>
      </c>
      <c r="N20">
        <v>15</v>
      </c>
      <c r="O20">
        <v>612.36699999999996</v>
      </c>
      <c r="P20">
        <f t="shared" si="4"/>
        <v>605.49599999999998</v>
      </c>
      <c r="Q20">
        <f t="shared" si="5"/>
        <v>0.99734166746416097</v>
      </c>
      <c r="S20">
        <v>1.3708318787876099</v>
      </c>
      <c r="T20">
        <v>15</v>
      </c>
      <c r="U20">
        <v>532.58100000000002</v>
      </c>
      <c r="V20">
        <f t="shared" si="6"/>
        <v>523.81700000000001</v>
      </c>
      <c r="W20">
        <f t="shared" si="7"/>
        <v>1.0055111278328273</v>
      </c>
      <c r="Y20">
        <v>1.3718324848478001</v>
      </c>
      <c r="Z20">
        <v>15</v>
      </c>
      <c r="AA20">
        <v>539.09400000000005</v>
      </c>
      <c r="AB20">
        <f t="shared" si="8"/>
        <v>529.85900000000004</v>
      </c>
      <c r="AC20">
        <f t="shared" si="9"/>
        <v>0.99465652222475642</v>
      </c>
      <c r="AE20">
        <v>1.3708318787885201</v>
      </c>
      <c r="AF20">
        <v>15</v>
      </c>
      <c r="AG20">
        <v>466.31</v>
      </c>
      <c r="AH20">
        <f t="shared" si="10"/>
        <v>456.55</v>
      </c>
      <c r="AI20">
        <f t="shared" si="11"/>
        <v>0.99895739087339586</v>
      </c>
      <c r="AK20">
        <v>1.3708318787876099</v>
      </c>
      <c r="AL20">
        <v>15</v>
      </c>
      <c r="AM20">
        <v>385.97300000000001</v>
      </c>
      <c r="AN20">
        <f t="shared" si="12"/>
        <v>376.65700000000004</v>
      </c>
      <c r="AO20">
        <f t="shared" si="13"/>
        <v>0.98058930069778949</v>
      </c>
      <c r="AQ20">
        <v>1.37137551515115</v>
      </c>
      <c r="AR20">
        <v>15</v>
      </c>
      <c r="AS20">
        <v>423.13600000000002</v>
      </c>
      <c r="AT20">
        <f t="shared" si="14"/>
        <v>414.577</v>
      </c>
      <c r="AU20">
        <f t="shared" si="15"/>
        <v>0.9977051028251589</v>
      </c>
      <c r="AW20">
        <v>1.3708318787876099</v>
      </c>
      <c r="AX20">
        <v>15</v>
      </c>
      <c r="AY20">
        <v>374.48500000000001</v>
      </c>
      <c r="AZ20">
        <f t="shared" si="16"/>
        <v>364.83199999999999</v>
      </c>
      <c r="BA20">
        <f t="shared" si="17"/>
        <v>1.0053947040628934</v>
      </c>
      <c r="BC20">
        <v>1.36983127272742</v>
      </c>
      <c r="BD20">
        <v>15</v>
      </c>
      <c r="BE20">
        <v>412.72300000000001</v>
      </c>
      <c r="BF20">
        <f t="shared" si="18"/>
        <v>402.11099999999999</v>
      </c>
      <c r="BG20">
        <f t="shared" si="19"/>
        <v>1.0290822301477784</v>
      </c>
      <c r="BJ20" s="4">
        <f t="shared" si="20"/>
        <v>0.99781157181497071</v>
      </c>
      <c r="BK20" s="4">
        <f t="shared" si="21"/>
        <v>2.1225447885102401E-4</v>
      </c>
      <c r="BL20" s="4">
        <f t="shared" si="22"/>
        <v>1.4568955997291777E-2</v>
      </c>
      <c r="BM20" s="4">
        <f t="shared" si="23"/>
        <v>4.6071084082211916E-3</v>
      </c>
    </row>
    <row r="21" spans="1:65" x14ac:dyDescent="0.25">
      <c r="A21">
        <v>1.4726793939398699</v>
      </c>
      <c r="B21">
        <v>16</v>
      </c>
      <c r="C21">
        <v>320.53500000000003</v>
      </c>
      <c r="D21">
        <f t="shared" si="0"/>
        <v>313.27800000000002</v>
      </c>
      <c r="E21">
        <f t="shared" si="1"/>
        <v>0.99587571056096569</v>
      </c>
      <c r="G21">
        <v>1.47067818181767</v>
      </c>
      <c r="H21">
        <v>16</v>
      </c>
      <c r="I21">
        <v>400.69799999999998</v>
      </c>
      <c r="J21">
        <f t="shared" si="2"/>
        <v>392.84799999999996</v>
      </c>
      <c r="K21">
        <f t="shared" si="3"/>
        <v>1.0142983619585442</v>
      </c>
      <c r="M21">
        <v>1.4706781818185799</v>
      </c>
      <c r="N21">
        <v>16</v>
      </c>
      <c r="O21">
        <v>612.84299999999996</v>
      </c>
      <c r="P21">
        <f t="shared" si="4"/>
        <v>605.97199999999998</v>
      </c>
      <c r="Q21">
        <f t="shared" si="5"/>
        <v>0.99812571002383599</v>
      </c>
      <c r="S21">
        <v>1.47267939393896</v>
      </c>
      <c r="T21">
        <v>16</v>
      </c>
      <c r="U21">
        <v>532.33500000000004</v>
      </c>
      <c r="V21">
        <f t="shared" si="6"/>
        <v>523.57100000000003</v>
      </c>
      <c r="W21">
        <f t="shared" si="7"/>
        <v>1.0050389099829924</v>
      </c>
      <c r="Y21">
        <v>1.47067818181767</v>
      </c>
      <c r="Z21">
        <v>16</v>
      </c>
      <c r="AA21">
        <v>539.25</v>
      </c>
      <c r="AB21">
        <f t="shared" si="8"/>
        <v>530.01499999999999</v>
      </c>
      <c r="AC21">
        <f t="shared" si="9"/>
        <v>0.99494936695791569</v>
      </c>
      <c r="AE21">
        <v>1.4726793939398699</v>
      </c>
      <c r="AF21">
        <v>16</v>
      </c>
      <c r="AG21">
        <v>468.49299999999999</v>
      </c>
      <c r="AH21">
        <f t="shared" si="10"/>
        <v>458.733</v>
      </c>
      <c r="AI21">
        <f t="shared" si="11"/>
        <v>1.0037339191491086</v>
      </c>
      <c r="AK21">
        <v>1.47167878787877</v>
      </c>
      <c r="AL21">
        <v>16</v>
      </c>
      <c r="AM21">
        <v>385.149</v>
      </c>
      <c r="AN21">
        <f t="shared" si="12"/>
        <v>375.83300000000003</v>
      </c>
      <c r="AO21">
        <f t="shared" si="13"/>
        <v>0.97844409807637267</v>
      </c>
      <c r="AQ21">
        <v>1.47133212121207</v>
      </c>
      <c r="AR21">
        <v>16</v>
      </c>
      <c r="AS21">
        <v>419.267</v>
      </c>
      <c r="AT21">
        <f t="shared" si="14"/>
        <v>410.70799999999997</v>
      </c>
      <c r="AU21">
        <f t="shared" si="15"/>
        <v>0.98839411586054049</v>
      </c>
      <c r="AW21">
        <v>1.4726793939398699</v>
      </c>
      <c r="AX21">
        <v>16</v>
      </c>
      <c r="AY21">
        <v>379.01900000000001</v>
      </c>
      <c r="AZ21">
        <f t="shared" si="16"/>
        <v>369.36599999999999</v>
      </c>
      <c r="BA21">
        <f t="shared" si="17"/>
        <v>1.0178893854182054</v>
      </c>
      <c r="BC21">
        <v>1.4706781818185799</v>
      </c>
      <c r="BD21">
        <v>16</v>
      </c>
      <c r="BE21">
        <v>406.02</v>
      </c>
      <c r="BF21">
        <f t="shared" si="18"/>
        <v>395.40799999999996</v>
      </c>
      <c r="BG21">
        <f t="shared" si="19"/>
        <v>1.0119279165660049</v>
      </c>
      <c r="BJ21" s="4">
        <f t="shared" si="20"/>
        <v>1.0008677494554485</v>
      </c>
      <c r="BK21" s="4">
        <f t="shared" si="21"/>
        <v>1.4932626762397273E-4</v>
      </c>
      <c r="BL21" s="4">
        <f t="shared" si="22"/>
        <v>1.2219912750260239E-2</v>
      </c>
      <c r="BM21" s="4">
        <f t="shared" si="23"/>
        <v>3.8642757099354693E-3</v>
      </c>
    </row>
    <row r="22" spans="1:65" x14ac:dyDescent="0.25">
      <c r="A22">
        <v>1.5725256969699299</v>
      </c>
      <c r="B22">
        <v>17</v>
      </c>
      <c r="C22">
        <v>316.173</v>
      </c>
      <c r="D22">
        <f t="shared" si="0"/>
        <v>308.916</v>
      </c>
      <c r="E22">
        <f t="shared" si="1"/>
        <v>0.98200940060793052</v>
      </c>
      <c r="G22">
        <v>1.5705244848486399</v>
      </c>
      <c r="H22">
        <v>17</v>
      </c>
      <c r="I22">
        <v>384.48700000000002</v>
      </c>
      <c r="J22">
        <f t="shared" si="2"/>
        <v>376.637</v>
      </c>
      <c r="K22">
        <f t="shared" si="3"/>
        <v>0.97244301142676104</v>
      </c>
      <c r="M22">
        <v>1.57152509090974</v>
      </c>
      <c r="N22">
        <v>17</v>
      </c>
      <c r="O22">
        <v>607.15300000000002</v>
      </c>
      <c r="P22">
        <f t="shared" si="4"/>
        <v>600.28200000000004</v>
      </c>
      <c r="Q22">
        <f t="shared" si="5"/>
        <v>0.98875343656889814</v>
      </c>
      <c r="S22">
        <v>1.5725256969699299</v>
      </c>
      <c r="T22">
        <v>17</v>
      </c>
      <c r="U22">
        <v>520.87800000000004</v>
      </c>
      <c r="V22">
        <f t="shared" si="6"/>
        <v>512.11400000000003</v>
      </c>
      <c r="W22">
        <f t="shared" si="7"/>
        <v>0.98304622744008019</v>
      </c>
      <c r="Y22">
        <v>1.57252569696902</v>
      </c>
      <c r="Z22">
        <v>17</v>
      </c>
      <c r="AA22">
        <v>546.73699999999997</v>
      </c>
      <c r="AB22">
        <f t="shared" si="8"/>
        <v>537.50199999999995</v>
      </c>
      <c r="AC22">
        <f t="shared" si="9"/>
        <v>1.0090040369397348</v>
      </c>
      <c r="AE22">
        <v>1.5705244848486399</v>
      </c>
      <c r="AF22">
        <v>17</v>
      </c>
      <c r="AG22">
        <v>478.01799999999997</v>
      </c>
      <c r="AH22">
        <f t="shared" si="10"/>
        <v>468.25799999999998</v>
      </c>
      <c r="AI22">
        <f t="shared" si="11"/>
        <v>1.0245751613965492</v>
      </c>
      <c r="AK22">
        <v>1.5715250909088301</v>
      </c>
      <c r="AL22">
        <v>17</v>
      </c>
      <c r="AM22">
        <v>388.07600000000002</v>
      </c>
      <c r="AN22">
        <f t="shared" si="12"/>
        <v>378.76000000000005</v>
      </c>
      <c r="AO22">
        <f t="shared" si="13"/>
        <v>0.98606425350463356</v>
      </c>
      <c r="AQ22">
        <v>1.5712887272729801</v>
      </c>
      <c r="AR22">
        <v>17</v>
      </c>
      <c r="AS22">
        <v>422.53699999999998</v>
      </c>
      <c r="AT22">
        <f t="shared" si="14"/>
        <v>413.97799999999995</v>
      </c>
      <c r="AU22">
        <f t="shared" si="15"/>
        <v>0.99626357240597896</v>
      </c>
      <c r="AW22">
        <v>1.5725256969699299</v>
      </c>
      <c r="AX22">
        <v>17</v>
      </c>
      <c r="AY22">
        <v>369.36599999999999</v>
      </c>
      <c r="AZ22">
        <f t="shared" si="16"/>
        <v>359.71299999999997</v>
      </c>
      <c r="BA22">
        <f t="shared" si="17"/>
        <v>0.99128789465445888</v>
      </c>
      <c r="BC22">
        <v>1.5715250909088301</v>
      </c>
      <c r="BD22">
        <v>17</v>
      </c>
      <c r="BE22">
        <v>401.87700000000001</v>
      </c>
      <c r="BF22">
        <f t="shared" si="18"/>
        <v>391.26499999999999</v>
      </c>
      <c r="BG22">
        <f t="shared" si="19"/>
        <v>1.0013251534495962</v>
      </c>
      <c r="BJ22" s="4">
        <f t="shared" si="20"/>
        <v>0.99347721483946216</v>
      </c>
      <c r="BK22" s="4">
        <f t="shared" si="21"/>
        <v>2.2692573198592559E-4</v>
      </c>
      <c r="BL22" s="4">
        <f t="shared" si="22"/>
        <v>1.5064054301081285E-2</v>
      </c>
      <c r="BM22" s="4">
        <f t="shared" si="23"/>
        <v>4.7636722387872739E-3</v>
      </c>
    </row>
    <row r="23" spans="1:65" x14ac:dyDescent="0.25">
      <c r="A23">
        <v>1.67237199999999</v>
      </c>
      <c r="B23">
        <v>18</v>
      </c>
      <c r="C23">
        <v>319.916</v>
      </c>
      <c r="D23">
        <f t="shared" si="0"/>
        <v>312.65899999999999</v>
      </c>
      <c r="E23">
        <f t="shared" si="1"/>
        <v>0.99390797881843274</v>
      </c>
      <c r="G23">
        <v>1.67037078787871</v>
      </c>
      <c r="H23">
        <v>18</v>
      </c>
      <c r="I23">
        <v>399.5</v>
      </c>
      <c r="J23">
        <f t="shared" si="2"/>
        <v>391.65</v>
      </c>
      <c r="K23">
        <f t="shared" si="3"/>
        <v>1.0112052332226811</v>
      </c>
      <c r="M23">
        <v>1.6713713939398001</v>
      </c>
      <c r="N23">
        <v>18</v>
      </c>
      <c r="O23">
        <v>613.59199999999998</v>
      </c>
      <c r="P23">
        <f t="shared" si="4"/>
        <v>606.721</v>
      </c>
      <c r="Q23">
        <f t="shared" si="5"/>
        <v>0.99935942405155986</v>
      </c>
      <c r="S23">
        <v>1.6733726060601799</v>
      </c>
      <c r="T23">
        <v>18</v>
      </c>
      <c r="U23">
        <v>498.62400000000002</v>
      </c>
      <c r="V23">
        <f t="shared" si="6"/>
        <v>489.86</v>
      </c>
      <c r="W23">
        <f t="shared" si="7"/>
        <v>0.94032778829283648</v>
      </c>
      <c r="Y23">
        <v>1.67037078787871</v>
      </c>
      <c r="Z23">
        <v>18</v>
      </c>
      <c r="AA23">
        <v>552.52</v>
      </c>
      <c r="AB23">
        <f t="shared" si="8"/>
        <v>543.28499999999997</v>
      </c>
      <c r="AC23">
        <f t="shared" si="9"/>
        <v>1.0198599413747369</v>
      </c>
      <c r="AE23">
        <v>1.6703707878796099</v>
      </c>
      <c r="AF23">
        <v>18</v>
      </c>
      <c r="AG23">
        <v>463.46800000000002</v>
      </c>
      <c r="AH23">
        <f t="shared" si="10"/>
        <v>453.70800000000003</v>
      </c>
      <c r="AI23">
        <f t="shared" si="11"/>
        <v>0.99273893308156114</v>
      </c>
      <c r="AK23">
        <v>1.6713713939388899</v>
      </c>
      <c r="AL23">
        <v>18</v>
      </c>
      <c r="AM23">
        <v>388.97</v>
      </c>
      <c r="AN23">
        <f t="shared" si="12"/>
        <v>379.65400000000005</v>
      </c>
      <c r="AO23">
        <f t="shared" si="13"/>
        <v>0.98839169421282125</v>
      </c>
      <c r="AQ23">
        <v>1.67124533333299</v>
      </c>
      <c r="AR23">
        <v>18</v>
      </c>
      <c r="AS23">
        <v>429.92599999999999</v>
      </c>
      <c r="AT23">
        <f t="shared" si="14"/>
        <v>421.36699999999996</v>
      </c>
      <c r="AU23">
        <f t="shared" si="15"/>
        <v>1.0140456563247084</v>
      </c>
      <c r="AW23">
        <v>1.6713713939398001</v>
      </c>
      <c r="AX23">
        <v>18</v>
      </c>
      <c r="AY23">
        <v>370.51900000000001</v>
      </c>
      <c r="AZ23">
        <f t="shared" si="16"/>
        <v>360.86599999999999</v>
      </c>
      <c r="BA23">
        <f t="shared" si="17"/>
        <v>0.99446530259505772</v>
      </c>
      <c r="BC23">
        <v>1.67037078787871</v>
      </c>
      <c r="BD23">
        <v>18</v>
      </c>
      <c r="BE23">
        <v>388.47699999999998</v>
      </c>
      <c r="BF23">
        <f t="shared" si="18"/>
        <v>377.86499999999995</v>
      </c>
      <c r="BG23">
        <f t="shared" si="19"/>
        <v>0.967031881482452</v>
      </c>
      <c r="BJ23" s="4">
        <f t="shared" si="20"/>
        <v>0.99213338334568468</v>
      </c>
      <c r="BK23" s="4">
        <f t="shared" si="21"/>
        <v>5.5574665426177494E-4</v>
      </c>
      <c r="BL23" s="4">
        <f t="shared" si="22"/>
        <v>2.3574279506737315E-2</v>
      </c>
      <c r="BM23" s="4">
        <f t="shared" si="23"/>
        <v>7.4548417438720649E-3</v>
      </c>
    </row>
    <row r="24" spans="1:65" x14ac:dyDescent="0.25">
      <c r="A24">
        <v>1.77221830303096</v>
      </c>
      <c r="B24">
        <v>19</v>
      </c>
      <c r="C24">
        <v>324.238</v>
      </c>
      <c r="D24">
        <f t="shared" si="0"/>
        <v>316.98099999999999</v>
      </c>
      <c r="E24">
        <f t="shared" si="1"/>
        <v>1.0076471332469099</v>
      </c>
      <c r="G24">
        <v>1.7712176969698701</v>
      </c>
      <c r="H24">
        <v>19</v>
      </c>
      <c r="I24">
        <v>384.86</v>
      </c>
      <c r="J24">
        <f t="shared" si="2"/>
        <v>377.01</v>
      </c>
      <c r="K24">
        <f t="shared" si="3"/>
        <v>0.97340606402983021</v>
      </c>
      <c r="M24">
        <v>1.7712176969698701</v>
      </c>
      <c r="N24">
        <v>19</v>
      </c>
      <c r="O24">
        <v>612.54100000000005</v>
      </c>
      <c r="P24">
        <f t="shared" si="4"/>
        <v>605.67000000000007</v>
      </c>
      <c r="Q24">
        <f t="shared" si="5"/>
        <v>0.9976282712569835</v>
      </c>
      <c r="S24">
        <v>1.7732189090911501</v>
      </c>
      <c r="T24">
        <v>19</v>
      </c>
      <c r="U24">
        <v>523.05399999999997</v>
      </c>
      <c r="V24">
        <f t="shared" si="6"/>
        <v>514.29</v>
      </c>
      <c r="W24">
        <f t="shared" si="7"/>
        <v>0.9872232438678864</v>
      </c>
      <c r="Y24">
        <v>1.77221830303005</v>
      </c>
      <c r="Z24">
        <v>19</v>
      </c>
      <c r="AA24">
        <v>540.56700000000001</v>
      </c>
      <c r="AB24">
        <f t="shared" si="8"/>
        <v>531.33199999999999</v>
      </c>
      <c r="AC24">
        <f t="shared" si="9"/>
        <v>0.99742165230131841</v>
      </c>
      <c r="AE24">
        <v>1.7712176969698701</v>
      </c>
      <c r="AF24">
        <v>19</v>
      </c>
      <c r="AG24">
        <v>462.31400000000002</v>
      </c>
      <c r="AH24">
        <f t="shared" si="10"/>
        <v>452.55400000000003</v>
      </c>
      <c r="AI24">
        <f t="shared" si="11"/>
        <v>0.99021391538565073</v>
      </c>
      <c r="AK24">
        <v>1.7712176969689599</v>
      </c>
      <c r="AL24">
        <v>19</v>
      </c>
      <c r="AM24">
        <v>387.70800000000003</v>
      </c>
      <c r="AN24">
        <f t="shared" si="12"/>
        <v>378.39200000000005</v>
      </c>
      <c r="AO24">
        <f t="shared" si="13"/>
        <v>0.98510620184846687</v>
      </c>
      <c r="AQ24">
        <v>1.7712019393939</v>
      </c>
      <c r="AR24">
        <v>19</v>
      </c>
      <c r="AS24">
        <v>414.16199999999998</v>
      </c>
      <c r="AT24">
        <f t="shared" si="14"/>
        <v>405.60299999999995</v>
      </c>
      <c r="AU24">
        <f t="shared" si="15"/>
        <v>0.97610861871544452</v>
      </c>
      <c r="AW24">
        <v>1.77221830303005</v>
      </c>
      <c r="AX24">
        <v>19</v>
      </c>
      <c r="AY24">
        <v>380.59199999999998</v>
      </c>
      <c r="AZ24">
        <f t="shared" si="16"/>
        <v>370.93899999999996</v>
      </c>
      <c r="BA24">
        <f t="shared" si="17"/>
        <v>1.0222242186277124</v>
      </c>
      <c r="BC24">
        <v>1.7702170909096799</v>
      </c>
      <c r="BD24">
        <v>19</v>
      </c>
      <c r="BE24">
        <v>396.46199999999999</v>
      </c>
      <c r="BF24">
        <f t="shared" si="18"/>
        <v>385.84999999999997</v>
      </c>
      <c r="BG24">
        <f t="shared" si="19"/>
        <v>0.98746708869570909</v>
      </c>
      <c r="BJ24" s="4">
        <f t="shared" si="20"/>
        <v>0.9924446407975912</v>
      </c>
      <c r="BK24" s="4">
        <f t="shared" si="21"/>
        <v>2.1219783959643414E-4</v>
      </c>
      <c r="BL24" s="4">
        <f t="shared" si="22"/>
        <v>1.4567012033922199E-2</v>
      </c>
      <c r="BM24" s="4">
        <f t="shared" si="23"/>
        <v>4.6064936730276116E-3</v>
      </c>
    </row>
    <row r="25" spans="1:65" x14ac:dyDescent="0.25">
      <c r="A25">
        <v>1.87206460606103</v>
      </c>
      <c r="B25">
        <v>20</v>
      </c>
      <c r="C25">
        <v>322.26499999999999</v>
      </c>
      <c r="D25">
        <f t="shared" si="0"/>
        <v>315.00799999999998</v>
      </c>
      <c r="E25">
        <f t="shared" si="1"/>
        <v>1.0013751869980931</v>
      </c>
      <c r="G25">
        <v>1.8710639999999299</v>
      </c>
      <c r="H25">
        <v>20</v>
      </c>
      <c r="I25">
        <v>393.46199999999999</v>
      </c>
      <c r="J25">
        <f t="shared" si="2"/>
        <v>385.61199999999997</v>
      </c>
      <c r="K25">
        <f t="shared" si="3"/>
        <v>0.99561565784109407</v>
      </c>
      <c r="M25">
        <v>1.8710640000008401</v>
      </c>
      <c r="N25">
        <v>20</v>
      </c>
      <c r="O25">
        <v>608.48099999999999</v>
      </c>
      <c r="P25">
        <f t="shared" si="4"/>
        <v>601.61</v>
      </c>
      <c r="Q25">
        <f t="shared" si="5"/>
        <v>0.99094084942446181</v>
      </c>
      <c r="S25">
        <v>1.8710639999999299</v>
      </c>
      <c r="T25">
        <v>20</v>
      </c>
      <c r="U25">
        <v>533.51900000000001</v>
      </c>
      <c r="V25">
        <f t="shared" si="6"/>
        <v>524.755</v>
      </c>
      <c r="W25">
        <f t="shared" si="7"/>
        <v>1.0073116983334165</v>
      </c>
      <c r="Y25">
        <v>1.87206460606012</v>
      </c>
      <c r="Z25">
        <v>20</v>
      </c>
      <c r="AA25">
        <v>561.84100000000001</v>
      </c>
      <c r="AB25">
        <f t="shared" si="8"/>
        <v>552.60599999999999</v>
      </c>
      <c r="AC25">
        <f t="shared" si="9"/>
        <v>1.0373574141810062</v>
      </c>
      <c r="AE25">
        <v>1.8710640000008401</v>
      </c>
      <c r="AF25">
        <v>20</v>
      </c>
      <c r="AG25">
        <v>468.09399999999999</v>
      </c>
      <c r="AH25">
        <f t="shared" si="10"/>
        <v>458.334</v>
      </c>
      <c r="AI25">
        <f t="shared" si="11"/>
        <v>1.0028608844344913</v>
      </c>
      <c r="AK25">
        <v>1.8710639999999299</v>
      </c>
      <c r="AL25">
        <v>20</v>
      </c>
      <c r="AM25">
        <v>389.71800000000002</v>
      </c>
      <c r="AN25">
        <f t="shared" si="12"/>
        <v>380.40200000000004</v>
      </c>
      <c r="AO25">
        <f t="shared" si="13"/>
        <v>0.99033903834002956</v>
      </c>
      <c r="AQ25">
        <v>1.8711585454548101</v>
      </c>
      <c r="AR25">
        <v>20</v>
      </c>
      <c r="AS25">
        <v>425.86</v>
      </c>
      <c r="AT25">
        <f t="shared" si="14"/>
        <v>417.30099999999999</v>
      </c>
      <c r="AU25">
        <f t="shared" si="15"/>
        <v>1.0042605767180561</v>
      </c>
      <c r="AW25">
        <v>1.8730652121212099</v>
      </c>
      <c r="AX25">
        <v>20</v>
      </c>
      <c r="AY25">
        <v>379.815</v>
      </c>
      <c r="AZ25">
        <f t="shared" si="16"/>
        <v>370.16199999999998</v>
      </c>
      <c r="BA25">
        <f t="shared" si="17"/>
        <v>1.0200829818802319</v>
      </c>
      <c r="BC25">
        <v>1.87006339393974</v>
      </c>
      <c r="BD25">
        <v>20</v>
      </c>
      <c r="BE25">
        <v>391.95</v>
      </c>
      <c r="BF25">
        <f t="shared" si="18"/>
        <v>381.33799999999997</v>
      </c>
      <c r="BG25">
        <f t="shared" si="19"/>
        <v>0.9759199810005037</v>
      </c>
      <c r="BJ25" s="4">
        <f t="shared" si="20"/>
        <v>1.0026064269151385</v>
      </c>
      <c r="BK25" s="4">
        <f t="shared" si="21"/>
        <v>2.8745881654423466E-4</v>
      </c>
      <c r="BL25" s="4">
        <f t="shared" si="22"/>
        <v>1.6954610480463261E-2</v>
      </c>
      <c r="BM25" s="4">
        <f t="shared" si="23"/>
        <v>5.3615185959225639E-3</v>
      </c>
    </row>
    <row r="26" spans="1:65" x14ac:dyDescent="0.25">
      <c r="A26">
        <v>2.0313169696974001</v>
      </c>
      <c r="B26">
        <v>21</v>
      </c>
      <c r="C26">
        <v>219.46899999999999</v>
      </c>
      <c r="D26">
        <f t="shared" si="0"/>
        <v>212.21199999999999</v>
      </c>
      <c r="E26">
        <f t="shared" si="1"/>
        <v>0.67459820443683771</v>
      </c>
      <c r="G26">
        <v>2.0303163636363002</v>
      </c>
      <c r="H26">
        <v>21</v>
      </c>
      <c r="I26">
        <v>271.75200000000001</v>
      </c>
      <c r="J26">
        <f t="shared" si="2"/>
        <v>263.90199999999999</v>
      </c>
      <c r="K26">
        <f t="shared" si="3"/>
        <v>0.6813713352685612</v>
      </c>
      <c r="M26">
        <v>2.0303163636372101</v>
      </c>
      <c r="N26">
        <v>21</v>
      </c>
      <c r="O26">
        <v>410.27</v>
      </c>
      <c r="P26">
        <f t="shared" si="4"/>
        <v>403.399</v>
      </c>
      <c r="Q26">
        <f t="shared" si="5"/>
        <v>0.66445795069393543</v>
      </c>
      <c r="S26">
        <v>2.0303163636363002</v>
      </c>
      <c r="T26">
        <v>21</v>
      </c>
      <c r="U26">
        <v>368.339</v>
      </c>
      <c r="V26">
        <f t="shared" si="6"/>
        <v>359.57499999999999</v>
      </c>
      <c r="W26">
        <f t="shared" si="7"/>
        <v>0.69023468843219826</v>
      </c>
      <c r="Y26">
        <v>2.0313169696964901</v>
      </c>
      <c r="Z26">
        <v>21</v>
      </c>
      <c r="AA26">
        <v>354.44600000000003</v>
      </c>
      <c r="AB26">
        <f t="shared" si="8"/>
        <v>345.21100000000001</v>
      </c>
      <c r="AC26">
        <f t="shared" si="9"/>
        <v>0.64803348191449117</v>
      </c>
      <c r="AE26">
        <v>2.0303163636372101</v>
      </c>
      <c r="AF26">
        <v>21</v>
      </c>
      <c r="AG26">
        <v>313.04899999999998</v>
      </c>
      <c r="AH26">
        <f t="shared" si="10"/>
        <v>303.28899999999999</v>
      </c>
      <c r="AI26">
        <f t="shared" si="11"/>
        <v>0.6636135978985902</v>
      </c>
      <c r="AK26">
        <v>2.0303163636363002</v>
      </c>
      <c r="AL26">
        <v>21</v>
      </c>
      <c r="AM26">
        <v>273.75700000000001</v>
      </c>
      <c r="AN26">
        <f t="shared" si="12"/>
        <v>264.44100000000003</v>
      </c>
      <c r="AO26">
        <f t="shared" si="13"/>
        <v>0.68844602719669135</v>
      </c>
      <c r="AQ26">
        <v>2.0266290909093998</v>
      </c>
      <c r="AR26">
        <v>21</v>
      </c>
      <c r="AS26">
        <v>302.125</v>
      </c>
      <c r="AT26">
        <f t="shared" si="14"/>
        <v>293.56599999999997</v>
      </c>
      <c r="AU26">
        <f t="shared" si="15"/>
        <v>0.7064846728496047</v>
      </c>
      <c r="AW26">
        <v>2.0323175757575802</v>
      </c>
      <c r="AX26">
        <v>21</v>
      </c>
      <c r="AY26">
        <v>252.15700000000001</v>
      </c>
      <c r="AZ26">
        <f t="shared" si="16"/>
        <v>242.50400000000002</v>
      </c>
      <c r="BA26">
        <f t="shared" si="17"/>
        <v>0.66828632716995195</v>
      </c>
      <c r="BC26">
        <v>2.0293157575761098</v>
      </c>
      <c r="BD26">
        <v>21</v>
      </c>
      <c r="BE26">
        <v>273.52800000000002</v>
      </c>
      <c r="BF26">
        <f t="shared" si="18"/>
        <v>262.916</v>
      </c>
      <c r="BG26">
        <f t="shared" si="19"/>
        <v>0.67285446959056905</v>
      </c>
      <c r="BJ26" s="4">
        <f t="shared" si="20"/>
        <v>0.67583807554514308</v>
      </c>
      <c r="BK26" s="4">
        <f t="shared" si="21"/>
        <v>2.7284026752017251E-4</v>
      </c>
      <c r="BL26" s="4">
        <f t="shared" si="22"/>
        <v>1.6517877209864848E-2</v>
      </c>
      <c r="BM26" s="4">
        <f t="shared" si="23"/>
        <v>5.223411409416001E-3</v>
      </c>
    </row>
    <row r="27" spans="1:65" x14ac:dyDescent="0.25">
      <c r="A27">
        <v>2.1111511515155099</v>
      </c>
      <c r="B27">
        <v>22</v>
      </c>
      <c r="C27">
        <v>244.20500000000001</v>
      </c>
      <c r="D27">
        <f t="shared" si="0"/>
        <v>236.94800000000001</v>
      </c>
      <c r="E27">
        <f t="shared" si="1"/>
        <v>0.753231180823421</v>
      </c>
      <c r="G27">
        <v>2.1101505454544101</v>
      </c>
      <c r="H27">
        <v>22</v>
      </c>
      <c r="I27">
        <v>289.02600000000001</v>
      </c>
      <c r="J27">
        <f t="shared" si="2"/>
        <v>281.17599999999999</v>
      </c>
      <c r="K27">
        <f t="shared" si="3"/>
        <v>0.72597125662356843</v>
      </c>
      <c r="M27">
        <v>2.11015054545532</v>
      </c>
      <c r="N27">
        <v>22</v>
      </c>
      <c r="O27">
        <v>463.31099999999998</v>
      </c>
      <c r="P27">
        <f t="shared" si="4"/>
        <v>456.44</v>
      </c>
      <c r="Q27">
        <f t="shared" si="5"/>
        <v>0.75182434020594957</v>
      </c>
      <c r="S27">
        <v>2.1101505454544101</v>
      </c>
      <c r="T27">
        <v>22</v>
      </c>
      <c r="U27">
        <v>404.36900000000003</v>
      </c>
      <c r="V27">
        <f t="shared" si="6"/>
        <v>395.60500000000002</v>
      </c>
      <c r="W27">
        <f t="shared" si="7"/>
        <v>0.75939732717018649</v>
      </c>
      <c r="Y27">
        <v>2.1111511515146</v>
      </c>
      <c r="Z27">
        <v>22</v>
      </c>
      <c r="AA27">
        <v>392.46899999999999</v>
      </c>
      <c r="AB27">
        <f t="shared" si="8"/>
        <v>383.23399999999998</v>
      </c>
      <c r="AC27">
        <f t="shared" si="9"/>
        <v>0.71941063120241855</v>
      </c>
      <c r="AE27">
        <v>2.11015054545532</v>
      </c>
      <c r="AF27">
        <v>22</v>
      </c>
      <c r="AG27">
        <v>342.32100000000003</v>
      </c>
      <c r="AH27">
        <f t="shared" si="10"/>
        <v>332.56100000000004</v>
      </c>
      <c r="AI27">
        <f t="shared" si="11"/>
        <v>0.72766240032033169</v>
      </c>
      <c r="AK27">
        <v>2.1101505454544101</v>
      </c>
      <c r="AL27">
        <v>22</v>
      </c>
      <c r="AM27">
        <v>288.53800000000001</v>
      </c>
      <c r="AN27">
        <f t="shared" si="12"/>
        <v>279.22200000000004</v>
      </c>
      <c r="AO27">
        <f t="shared" si="13"/>
        <v>0.72692690091897449</v>
      </c>
      <c r="AQ27">
        <v>2.1045723636361799</v>
      </c>
      <c r="AR27">
        <v>22</v>
      </c>
      <c r="AS27">
        <v>319.96600000000001</v>
      </c>
      <c r="AT27">
        <f t="shared" si="14"/>
        <v>311.40699999999998</v>
      </c>
      <c r="AU27">
        <f t="shared" si="15"/>
        <v>0.74942013897412119</v>
      </c>
      <c r="AW27">
        <v>2.1121517575756998</v>
      </c>
      <c r="AX27">
        <v>22</v>
      </c>
      <c r="AY27">
        <v>265.44</v>
      </c>
      <c r="AZ27">
        <f t="shared" si="16"/>
        <v>255.78700000000001</v>
      </c>
      <c r="BA27">
        <f t="shared" si="17"/>
        <v>0.70489127918640726</v>
      </c>
      <c r="BC27">
        <v>2.1091499393942201</v>
      </c>
      <c r="BD27">
        <v>22</v>
      </c>
      <c r="BE27">
        <v>292.56599999999997</v>
      </c>
      <c r="BF27">
        <f t="shared" si="18"/>
        <v>281.95399999999995</v>
      </c>
      <c r="BG27">
        <f t="shared" si="19"/>
        <v>0.72157650777791871</v>
      </c>
      <c r="BJ27" s="4">
        <f t="shared" si="20"/>
        <v>0.73403119632032976</v>
      </c>
      <c r="BK27" s="4">
        <f t="shared" si="21"/>
        <v>3.2661174330324478E-4</v>
      </c>
      <c r="BL27" s="4">
        <f t="shared" si="22"/>
        <v>1.8072402809345658E-2</v>
      </c>
      <c r="BM27" s="4">
        <f t="shared" si="23"/>
        <v>5.7149955669558031E-3</v>
      </c>
    </row>
    <row r="28" spans="1:65" x14ac:dyDescent="0.25">
      <c r="A28">
        <v>2.19999078787896</v>
      </c>
      <c r="B28">
        <v>23</v>
      </c>
      <c r="C28">
        <v>242.68799999999999</v>
      </c>
      <c r="D28">
        <f t="shared" si="0"/>
        <v>235.43099999999998</v>
      </c>
      <c r="E28">
        <f t="shared" si="1"/>
        <v>0.74840880755456396</v>
      </c>
      <c r="G28">
        <v>2.19999078787896</v>
      </c>
      <c r="H28">
        <v>23</v>
      </c>
      <c r="I28">
        <v>323.834</v>
      </c>
      <c r="J28">
        <f t="shared" si="2"/>
        <v>315.98399999999998</v>
      </c>
      <c r="K28">
        <f t="shared" si="3"/>
        <v>0.81584239605422104</v>
      </c>
      <c r="M28">
        <v>2.19899018181877</v>
      </c>
      <c r="N28">
        <v>23</v>
      </c>
      <c r="O28">
        <v>486.54599999999999</v>
      </c>
      <c r="P28">
        <f t="shared" si="4"/>
        <v>479.67500000000001</v>
      </c>
      <c r="Q28">
        <f t="shared" si="5"/>
        <v>0.79009582943714152</v>
      </c>
      <c r="S28">
        <v>2.1989901818178601</v>
      </c>
      <c r="T28">
        <v>23</v>
      </c>
      <c r="U28">
        <v>422.15300000000002</v>
      </c>
      <c r="V28">
        <f t="shared" si="6"/>
        <v>413.38900000000001</v>
      </c>
      <c r="W28">
        <f t="shared" si="7"/>
        <v>0.79353522246067731</v>
      </c>
      <c r="Y28">
        <v>2.19999078787805</v>
      </c>
      <c r="Z28">
        <v>23</v>
      </c>
      <c r="AA28">
        <v>409.18900000000002</v>
      </c>
      <c r="AB28">
        <f t="shared" si="8"/>
        <v>399.95400000000001</v>
      </c>
      <c r="AC28">
        <f t="shared" si="9"/>
        <v>0.75079757952564785</v>
      </c>
      <c r="AE28">
        <v>2.19999078787896</v>
      </c>
      <c r="AF28">
        <v>23</v>
      </c>
      <c r="AG28">
        <v>372.86</v>
      </c>
      <c r="AH28">
        <f t="shared" si="10"/>
        <v>363.1</v>
      </c>
      <c r="AI28">
        <f t="shared" si="11"/>
        <v>0.79448347087094529</v>
      </c>
      <c r="AK28">
        <v>2.1989901818178601</v>
      </c>
      <c r="AL28">
        <v>23</v>
      </c>
      <c r="AM28">
        <v>313.30700000000002</v>
      </c>
      <c r="AN28">
        <f t="shared" si="12"/>
        <v>303.99100000000004</v>
      </c>
      <c r="AO28">
        <f t="shared" si="13"/>
        <v>0.7914105462222174</v>
      </c>
      <c r="AQ28">
        <v>2.19552351515176</v>
      </c>
      <c r="AR28">
        <v>23</v>
      </c>
      <c r="AS28">
        <v>335.53800000000001</v>
      </c>
      <c r="AT28">
        <f t="shared" si="14"/>
        <v>326.97899999999998</v>
      </c>
      <c r="AU28">
        <f t="shared" si="15"/>
        <v>0.7868951167495245</v>
      </c>
      <c r="AW28">
        <v>2.20199200000024</v>
      </c>
      <c r="AX28">
        <v>23</v>
      </c>
      <c r="AY28">
        <v>290.46199999999999</v>
      </c>
      <c r="AZ28">
        <f t="shared" si="16"/>
        <v>280.80899999999997</v>
      </c>
      <c r="BA28">
        <f t="shared" si="17"/>
        <v>0.77384626746885421</v>
      </c>
      <c r="BC28">
        <v>2.1979895757576702</v>
      </c>
      <c r="BD28">
        <v>23</v>
      </c>
      <c r="BE28">
        <v>307.80500000000001</v>
      </c>
      <c r="BF28">
        <f t="shared" si="18"/>
        <v>297.19299999999998</v>
      </c>
      <c r="BG28">
        <f t="shared" si="19"/>
        <v>0.76057614744264324</v>
      </c>
      <c r="BJ28" s="4">
        <f t="shared" si="20"/>
        <v>0.78058913837864363</v>
      </c>
      <c r="BK28" s="4">
        <f t="shared" si="21"/>
        <v>4.6886532624092398E-4</v>
      </c>
      <c r="BL28" s="4">
        <f t="shared" si="22"/>
        <v>2.1653298276265536E-2</v>
      </c>
      <c r="BM28" s="4">
        <f t="shared" si="23"/>
        <v>6.8473741407996981E-3</v>
      </c>
    </row>
    <row r="29" spans="1:65" x14ac:dyDescent="0.25">
      <c r="A29">
        <v>2.29983709090902</v>
      </c>
      <c r="B29">
        <v>24</v>
      </c>
      <c r="C29">
        <v>262.02300000000002</v>
      </c>
      <c r="D29">
        <f t="shared" si="0"/>
        <v>254.76600000000002</v>
      </c>
      <c r="E29">
        <f t="shared" si="1"/>
        <v>0.80987260923772175</v>
      </c>
      <c r="G29">
        <v>2.29983709090902</v>
      </c>
      <c r="H29">
        <v>24</v>
      </c>
      <c r="I29">
        <v>318.78899999999999</v>
      </c>
      <c r="J29">
        <f t="shared" si="2"/>
        <v>310.93899999999996</v>
      </c>
      <c r="K29">
        <f t="shared" si="3"/>
        <v>0.80281665776337863</v>
      </c>
      <c r="M29">
        <v>2.2988364848488301</v>
      </c>
      <c r="N29">
        <v>24</v>
      </c>
      <c r="O29">
        <v>495.90100000000001</v>
      </c>
      <c r="P29">
        <f t="shared" si="4"/>
        <v>489.03000000000003</v>
      </c>
      <c r="Q29">
        <f t="shared" si="5"/>
        <v>0.80550490117192963</v>
      </c>
      <c r="S29">
        <v>2.2988364848479201</v>
      </c>
      <c r="T29">
        <v>24</v>
      </c>
      <c r="U29">
        <v>437.95100000000002</v>
      </c>
      <c r="V29">
        <f t="shared" si="6"/>
        <v>429.18700000000001</v>
      </c>
      <c r="W29">
        <f t="shared" si="7"/>
        <v>0.82386082242689263</v>
      </c>
      <c r="Y29">
        <v>2.29983709090902</v>
      </c>
      <c r="Z29">
        <v>24</v>
      </c>
      <c r="AA29">
        <v>428.209</v>
      </c>
      <c r="AB29">
        <f t="shared" si="8"/>
        <v>418.97399999999999</v>
      </c>
      <c r="AC29">
        <f t="shared" si="9"/>
        <v>0.78650211045314899</v>
      </c>
      <c r="AE29">
        <v>2.2998370909099299</v>
      </c>
      <c r="AF29">
        <v>24</v>
      </c>
      <c r="AG29">
        <v>378.589</v>
      </c>
      <c r="AH29">
        <f t="shared" si="10"/>
        <v>368.82900000000001</v>
      </c>
      <c r="AI29">
        <f t="shared" si="11"/>
        <v>0.80701884901641385</v>
      </c>
      <c r="AK29">
        <v>2.2988364848479201</v>
      </c>
      <c r="AL29">
        <v>24</v>
      </c>
      <c r="AM29">
        <v>311.892</v>
      </c>
      <c r="AN29">
        <f t="shared" si="12"/>
        <v>302.57600000000002</v>
      </c>
      <c r="AO29">
        <f t="shared" si="13"/>
        <v>0.78772673346820676</v>
      </c>
      <c r="AQ29">
        <v>2.2944795151515698</v>
      </c>
      <c r="AR29">
        <v>24</v>
      </c>
      <c r="AS29">
        <v>345.31299999999999</v>
      </c>
      <c r="AT29">
        <f t="shared" si="14"/>
        <v>336.75399999999996</v>
      </c>
      <c r="AU29">
        <f t="shared" si="15"/>
        <v>0.8104192567286258</v>
      </c>
      <c r="AW29">
        <v>2.3018383030303</v>
      </c>
      <c r="AX29">
        <v>24</v>
      </c>
      <c r="AY29">
        <v>305.35899999999998</v>
      </c>
      <c r="AZ29">
        <f t="shared" si="16"/>
        <v>295.70599999999996</v>
      </c>
      <c r="BA29">
        <f t="shared" si="17"/>
        <v>0.81489903944725772</v>
      </c>
      <c r="BC29">
        <v>2.2978358787877302</v>
      </c>
      <c r="BD29">
        <v>24</v>
      </c>
      <c r="BE29">
        <v>324.50799999999998</v>
      </c>
      <c r="BF29">
        <f t="shared" si="18"/>
        <v>313.89599999999996</v>
      </c>
      <c r="BG29">
        <f t="shared" si="19"/>
        <v>0.80332245502974808</v>
      </c>
      <c r="BJ29" s="4">
        <f t="shared" si="20"/>
        <v>0.80519434347433239</v>
      </c>
      <c r="BK29" s="4">
        <f t="shared" si="21"/>
        <v>1.2876711626345148E-4</v>
      </c>
      <c r="BL29" s="4">
        <f t="shared" si="22"/>
        <v>1.1347559925528107E-2</v>
      </c>
      <c r="BM29" s="4">
        <f t="shared" si="23"/>
        <v>3.5884135249919492E-3</v>
      </c>
    </row>
    <row r="30" spans="1:65" x14ac:dyDescent="0.25">
      <c r="A30">
        <v>2.39968339393999</v>
      </c>
      <c r="B30">
        <v>25</v>
      </c>
      <c r="C30">
        <v>273.82400000000001</v>
      </c>
      <c r="D30">
        <f t="shared" si="0"/>
        <v>266.56700000000001</v>
      </c>
      <c r="E30">
        <f t="shared" si="1"/>
        <v>0.84738666787040562</v>
      </c>
      <c r="G30">
        <v>2.39968339393908</v>
      </c>
      <c r="H30">
        <v>25</v>
      </c>
      <c r="I30">
        <v>321.60399999999998</v>
      </c>
      <c r="J30">
        <f t="shared" si="2"/>
        <v>313.75399999999996</v>
      </c>
      <c r="K30">
        <f t="shared" si="3"/>
        <v>0.81008473571951756</v>
      </c>
      <c r="M30">
        <v>2.3986827878788901</v>
      </c>
      <c r="N30">
        <v>25</v>
      </c>
      <c r="O30">
        <v>507.976</v>
      </c>
      <c r="P30">
        <f t="shared" si="4"/>
        <v>501.10500000000002</v>
      </c>
      <c r="Q30">
        <f t="shared" si="5"/>
        <v>0.82539421610486019</v>
      </c>
      <c r="S30">
        <v>2.3986827878788901</v>
      </c>
      <c r="T30">
        <v>25</v>
      </c>
      <c r="U30">
        <v>449.59699999999998</v>
      </c>
      <c r="V30">
        <f t="shared" si="6"/>
        <v>440.83299999999997</v>
      </c>
      <c r="W30">
        <f t="shared" si="7"/>
        <v>0.84621630648858026</v>
      </c>
      <c r="Y30">
        <v>2.39968339393908</v>
      </c>
      <c r="Z30">
        <v>25</v>
      </c>
      <c r="AA30">
        <v>449.25400000000002</v>
      </c>
      <c r="AB30">
        <f t="shared" si="8"/>
        <v>440.01900000000001</v>
      </c>
      <c r="AC30">
        <f t="shared" si="9"/>
        <v>0.82600799128223756</v>
      </c>
      <c r="AE30">
        <v>2.39968339393999</v>
      </c>
      <c r="AF30">
        <v>25</v>
      </c>
      <c r="AG30">
        <v>394.85399999999998</v>
      </c>
      <c r="AH30">
        <f t="shared" si="10"/>
        <v>385.09399999999999</v>
      </c>
      <c r="AI30">
        <f t="shared" si="11"/>
        <v>0.84260759496440585</v>
      </c>
      <c r="AK30">
        <v>2.3986827878779802</v>
      </c>
      <c r="AL30">
        <v>25</v>
      </c>
      <c r="AM30">
        <v>330.35</v>
      </c>
      <c r="AN30">
        <f t="shared" si="12"/>
        <v>321.03400000000005</v>
      </c>
      <c r="AO30">
        <f t="shared" si="13"/>
        <v>0.8357803135484384</v>
      </c>
      <c r="AQ30">
        <v>2.39543672727268</v>
      </c>
      <c r="AR30">
        <v>25</v>
      </c>
      <c r="AS30">
        <v>356.42700000000002</v>
      </c>
      <c r="AT30">
        <f t="shared" si="14"/>
        <v>347.86799999999999</v>
      </c>
      <c r="AU30">
        <f t="shared" si="15"/>
        <v>0.83716578273657816</v>
      </c>
      <c r="AW30">
        <v>2.4016846060603698</v>
      </c>
      <c r="AX30">
        <v>25</v>
      </c>
      <c r="AY30">
        <v>311.78500000000003</v>
      </c>
      <c r="AZ30">
        <f t="shared" si="16"/>
        <v>302.13200000000001</v>
      </c>
      <c r="BA30">
        <f t="shared" si="17"/>
        <v>0.83260764606155746</v>
      </c>
      <c r="BC30">
        <v>2.3976821818187002</v>
      </c>
      <c r="BD30">
        <v>25</v>
      </c>
      <c r="BE30">
        <v>340.06299999999999</v>
      </c>
      <c r="BF30">
        <f t="shared" si="18"/>
        <v>329.45099999999996</v>
      </c>
      <c r="BG30">
        <f t="shared" si="19"/>
        <v>0.84313080170504096</v>
      </c>
      <c r="BJ30" s="4">
        <f t="shared" si="20"/>
        <v>0.83463820564816227</v>
      </c>
      <c r="BK30" s="4">
        <f t="shared" si="21"/>
        <v>1.3409245764509829E-4</v>
      </c>
      <c r="BL30" s="4">
        <f t="shared" si="22"/>
        <v>1.1579829776171077E-2</v>
      </c>
      <c r="BM30" s="4">
        <f t="shared" si="23"/>
        <v>3.6618637009738397E-3</v>
      </c>
    </row>
    <row r="31" spans="1:65" x14ac:dyDescent="0.25">
      <c r="A31">
        <v>2.5005303030302399</v>
      </c>
      <c r="B31">
        <v>26</v>
      </c>
      <c r="C31">
        <v>260.74799999999999</v>
      </c>
      <c r="D31">
        <f t="shared" si="0"/>
        <v>253.49099999999999</v>
      </c>
      <c r="E31">
        <f t="shared" si="1"/>
        <v>0.80581952689243974</v>
      </c>
      <c r="G31">
        <v>2.5005303030302399</v>
      </c>
      <c r="H31">
        <v>26</v>
      </c>
      <c r="I31">
        <v>343.31400000000002</v>
      </c>
      <c r="J31">
        <f t="shared" si="2"/>
        <v>335.464</v>
      </c>
      <c r="K31">
        <f t="shared" si="3"/>
        <v>0.86613801189279593</v>
      </c>
      <c r="M31">
        <v>2.4985290909098601</v>
      </c>
      <c r="N31">
        <v>26</v>
      </c>
      <c r="O31">
        <v>525.86599999999999</v>
      </c>
      <c r="P31">
        <f t="shared" si="4"/>
        <v>518.995</v>
      </c>
      <c r="Q31">
        <f t="shared" si="5"/>
        <v>0.85486169802205514</v>
      </c>
      <c r="S31">
        <v>2.4995296969691401</v>
      </c>
      <c r="T31">
        <v>26</v>
      </c>
      <c r="U31">
        <v>437.78399999999999</v>
      </c>
      <c r="V31">
        <f t="shared" si="6"/>
        <v>429.02</v>
      </c>
      <c r="W31">
        <f t="shared" si="7"/>
        <v>0.82354025177273649</v>
      </c>
      <c r="Y31">
        <v>2.5005303030302399</v>
      </c>
      <c r="Z31">
        <v>26</v>
      </c>
      <c r="AA31">
        <v>445.35199999999998</v>
      </c>
      <c r="AB31">
        <f t="shared" si="8"/>
        <v>436.11699999999996</v>
      </c>
      <c r="AC31">
        <f t="shared" si="9"/>
        <v>0.81868311853359865</v>
      </c>
      <c r="AE31">
        <v>2.5005303030311499</v>
      </c>
      <c r="AF31">
        <v>26</v>
      </c>
      <c r="AG31">
        <v>400.209</v>
      </c>
      <c r="AH31">
        <f t="shared" si="10"/>
        <v>390.44900000000001</v>
      </c>
      <c r="AI31">
        <f t="shared" si="11"/>
        <v>0.85432463981847895</v>
      </c>
      <c r="AK31">
        <v>2.4995296969691401</v>
      </c>
      <c r="AL31">
        <v>26</v>
      </c>
      <c r="AM31">
        <v>336.71499999999997</v>
      </c>
      <c r="AN31">
        <f t="shared" si="12"/>
        <v>327.399</v>
      </c>
      <c r="AO31">
        <f t="shared" si="13"/>
        <v>0.85235096243838704</v>
      </c>
      <c r="AQ31">
        <v>2.49539333333359</v>
      </c>
      <c r="AR31">
        <v>26</v>
      </c>
      <c r="AS31">
        <v>358.05900000000003</v>
      </c>
      <c r="AT31">
        <f t="shared" si="14"/>
        <v>349.5</v>
      </c>
      <c r="AU31">
        <f t="shared" si="15"/>
        <v>0.84109329132439337</v>
      </c>
      <c r="AW31">
        <v>2.5025315151515302</v>
      </c>
      <c r="AX31">
        <v>26</v>
      </c>
      <c r="AY31">
        <v>319.80900000000003</v>
      </c>
      <c r="AZ31">
        <f t="shared" si="16"/>
        <v>310.15600000000001</v>
      </c>
      <c r="BA31">
        <f t="shared" si="17"/>
        <v>0.85471998024660878</v>
      </c>
      <c r="BC31">
        <v>2.4985290909089599</v>
      </c>
      <c r="BD31">
        <v>26</v>
      </c>
      <c r="BE31">
        <v>337.06900000000002</v>
      </c>
      <c r="BF31">
        <f t="shared" si="18"/>
        <v>326.45699999999999</v>
      </c>
      <c r="BG31">
        <f t="shared" si="19"/>
        <v>0.83546855869984482</v>
      </c>
      <c r="BJ31" s="4">
        <f t="shared" si="20"/>
        <v>0.84070000396413391</v>
      </c>
      <c r="BK31" s="4">
        <f t="shared" si="21"/>
        <v>3.765502012270807E-4</v>
      </c>
      <c r="BL31" s="4">
        <f t="shared" si="22"/>
        <v>1.9404901474294599E-2</v>
      </c>
      <c r="BM31" s="4">
        <f t="shared" si="23"/>
        <v>6.1363686429930257E-3</v>
      </c>
    </row>
    <row r="32" spans="1:65" x14ac:dyDescent="0.25">
      <c r="A32">
        <v>2.6003766060612099</v>
      </c>
      <c r="B32">
        <v>27</v>
      </c>
      <c r="C32">
        <v>273.58999999999997</v>
      </c>
      <c r="D32">
        <f t="shared" si="0"/>
        <v>266.33299999999997</v>
      </c>
      <c r="E32">
        <f t="shared" si="1"/>
        <v>0.84664280805174208</v>
      </c>
      <c r="G32">
        <v>2.6003766060603</v>
      </c>
      <c r="H32">
        <v>27</v>
      </c>
      <c r="I32">
        <v>340.00099999999998</v>
      </c>
      <c r="J32">
        <f t="shared" si="2"/>
        <v>332.15099999999995</v>
      </c>
      <c r="K32">
        <f t="shared" si="3"/>
        <v>0.85758414252558846</v>
      </c>
      <c r="M32">
        <v>2.5993760000001198</v>
      </c>
      <c r="N32">
        <v>27</v>
      </c>
      <c r="O32">
        <v>524.28</v>
      </c>
      <c r="P32">
        <f t="shared" si="4"/>
        <v>517.40899999999999</v>
      </c>
      <c r="Q32">
        <f t="shared" si="5"/>
        <v>0.85224932092196171</v>
      </c>
      <c r="S32">
        <v>2.5993760000001198</v>
      </c>
      <c r="T32">
        <v>27</v>
      </c>
      <c r="U32">
        <v>449.00799999999998</v>
      </c>
      <c r="V32">
        <f t="shared" si="6"/>
        <v>440.24399999999997</v>
      </c>
      <c r="W32">
        <f t="shared" si="7"/>
        <v>0.84508567106763455</v>
      </c>
      <c r="Y32">
        <v>2.6003766060603</v>
      </c>
      <c r="Z32">
        <v>27</v>
      </c>
      <c r="AA32">
        <v>459.798</v>
      </c>
      <c r="AB32">
        <f t="shared" si="8"/>
        <v>450.56299999999999</v>
      </c>
      <c r="AC32">
        <f t="shared" si="9"/>
        <v>0.84580129170808249</v>
      </c>
      <c r="AE32">
        <v>2.6003766060612099</v>
      </c>
      <c r="AF32">
        <v>27</v>
      </c>
      <c r="AG32">
        <v>407.28399999999999</v>
      </c>
      <c r="AH32">
        <f t="shared" si="10"/>
        <v>397.524</v>
      </c>
      <c r="AI32">
        <f t="shared" si="11"/>
        <v>0.86980514259020003</v>
      </c>
      <c r="AK32">
        <v>2.5993759999992099</v>
      </c>
      <c r="AL32">
        <v>27</v>
      </c>
      <c r="AM32">
        <v>343.01499999999999</v>
      </c>
      <c r="AN32">
        <f t="shared" si="12"/>
        <v>333.69900000000001</v>
      </c>
      <c r="AO32">
        <f t="shared" si="13"/>
        <v>0.86875239024776296</v>
      </c>
      <c r="AQ32">
        <v>2.59635054545469</v>
      </c>
      <c r="AR32">
        <v>27</v>
      </c>
      <c r="AS32">
        <v>362.93099999999998</v>
      </c>
      <c r="AT32">
        <f t="shared" si="14"/>
        <v>354.37199999999996</v>
      </c>
      <c r="AU32">
        <f t="shared" si="15"/>
        <v>0.85281805960860624</v>
      </c>
      <c r="AW32">
        <v>2.6023778181815902</v>
      </c>
      <c r="AX32">
        <v>27</v>
      </c>
      <c r="AY32">
        <v>330.05</v>
      </c>
      <c r="AZ32">
        <f t="shared" si="16"/>
        <v>320.39699999999999</v>
      </c>
      <c r="BA32">
        <f t="shared" si="17"/>
        <v>0.88294186638682703</v>
      </c>
      <c r="BC32">
        <v>2.5963741818186401</v>
      </c>
      <c r="BD32">
        <v>27</v>
      </c>
      <c r="BE32">
        <v>344.92500000000001</v>
      </c>
      <c r="BF32">
        <f t="shared" si="18"/>
        <v>334.31299999999999</v>
      </c>
      <c r="BG32">
        <f t="shared" si="19"/>
        <v>0.85557362919043312</v>
      </c>
      <c r="BJ32" s="4">
        <f t="shared" si="20"/>
        <v>0.85772543222988384</v>
      </c>
      <c r="BK32" s="4">
        <f t="shared" si="21"/>
        <v>1.5409725837854446E-4</v>
      </c>
      <c r="BL32" s="4">
        <f t="shared" si="22"/>
        <v>1.2413591679225818E-2</v>
      </c>
      <c r="BM32" s="4">
        <f t="shared" si="23"/>
        <v>3.9255223649667876E-3</v>
      </c>
    </row>
    <row r="33" spans="1:65" x14ac:dyDescent="0.25">
      <c r="A33">
        <v>2.7002229090912802</v>
      </c>
      <c r="B33">
        <v>28</v>
      </c>
      <c r="C33">
        <v>281.72800000000001</v>
      </c>
      <c r="D33">
        <f t="shared" si="0"/>
        <v>274.471</v>
      </c>
      <c r="E33">
        <f t="shared" si="1"/>
        <v>0.87251259952303961</v>
      </c>
      <c r="G33">
        <v>2.69822169696908</v>
      </c>
      <c r="H33">
        <v>28</v>
      </c>
      <c r="I33">
        <v>348.11200000000002</v>
      </c>
      <c r="J33">
        <f t="shared" si="2"/>
        <v>340.262</v>
      </c>
      <c r="K33">
        <f t="shared" si="3"/>
        <v>0.8785260182990321</v>
      </c>
      <c r="M33">
        <v>2.6992223030310898</v>
      </c>
      <c r="N33">
        <v>28</v>
      </c>
      <c r="O33">
        <v>541.44500000000005</v>
      </c>
      <c r="P33">
        <f t="shared" si="4"/>
        <v>534.57400000000007</v>
      </c>
      <c r="Q33">
        <f t="shared" si="5"/>
        <v>0.88052262036906359</v>
      </c>
      <c r="S33">
        <v>2.6992223030301798</v>
      </c>
      <c r="T33">
        <v>28</v>
      </c>
      <c r="U33">
        <v>457.57400000000001</v>
      </c>
      <c r="V33">
        <f t="shared" si="6"/>
        <v>448.81</v>
      </c>
      <c r="W33">
        <f t="shared" si="7"/>
        <v>0.86152883408261116</v>
      </c>
      <c r="Y33">
        <v>2.7002229090903702</v>
      </c>
      <c r="Z33">
        <v>28</v>
      </c>
      <c r="AA33">
        <v>457.09699999999998</v>
      </c>
      <c r="AB33">
        <f t="shared" si="8"/>
        <v>447.86199999999997</v>
      </c>
      <c r="AC33">
        <f t="shared" si="9"/>
        <v>0.8407309479628049</v>
      </c>
      <c r="AE33">
        <v>2.7002229090912802</v>
      </c>
      <c r="AF33">
        <v>28</v>
      </c>
      <c r="AG33">
        <v>413.08600000000001</v>
      </c>
      <c r="AH33">
        <f t="shared" si="10"/>
        <v>403.32600000000002</v>
      </c>
      <c r="AI33">
        <f t="shared" si="11"/>
        <v>0.88250024889147582</v>
      </c>
      <c r="AK33">
        <v>2.6992223030301798</v>
      </c>
      <c r="AL33">
        <v>28</v>
      </c>
      <c r="AM33">
        <v>338.61700000000002</v>
      </c>
      <c r="AN33">
        <f t="shared" si="12"/>
        <v>329.30100000000004</v>
      </c>
      <c r="AO33">
        <f t="shared" si="13"/>
        <v>0.85730263159607489</v>
      </c>
      <c r="AQ33">
        <v>2.6963071515146999</v>
      </c>
      <c r="AR33">
        <v>28</v>
      </c>
      <c r="AS33">
        <v>378.33</v>
      </c>
      <c r="AT33">
        <f t="shared" si="14"/>
        <v>369.77099999999996</v>
      </c>
      <c r="AU33">
        <f t="shared" si="15"/>
        <v>0.88987670222120807</v>
      </c>
      <c r="AW33">
        <v>2.7022241212125602</v>
      </c>
      <c r="AX33">
        <v>28</v>
      </c>
      <c r="AY33">
        <v>335.65100000000001</v>
      </c>
      <c r="AZ33">
        <f t="shared" si="16"/>
        <v>325.99799999999999</v>
      </c>
      <c r="BA33">
        <f t="shared" si="17"/>
        <v>0.89837695908005633</v>
      </c>
      <c r="BC33">
        <v>2.6982216969699899</v>
      </c>
      <c r="BD33">
        <v>28</v>
      </c>
      <c r="BE33">
        <v>339.476</v>
      </c>
      <c r="BF33">
        <f t="shared" si="18"/>
        <v>328.86399999999998</v>
      </c>
      <c r="BG33">
        <f t="shared" si="19"/>
        <v>0.84162855165692807</v>
      </c>
      <c r="BJ33" s="4">
        <f t="shared" si="20"/>
        <v>0.87035061136822944</v>
      </c>
      <c r="BK33" s="4">
        <f t="shared" si="21"/>
        <v>3.8218822503443276E-4</v>
      </c>
      <c r="BL33" s="4">
        <f t="shared" si="22"/>
        <v>1.954963490795756E-2</v>
      </c>
      <c r="BM33" s="4">
        <f t="shared" si="23"/>
        <v>6.18213737338821E-3</v>
      </c>
    </row>
    <row r="34" spans="1:65" x14ac:dyDescent="0.25">
      <c r="A34">
        <v>2.8000692121213402</v>
      </c>
      <c r="B34">
        <v>29</v>
      </c>
      <c r="C34">
        <v>266.12599999999998</v>
      </c>
      <c r="D34">
        <f t="shared" si="0"/>
        <v>258.86899999999997</v>
      </c>
      <c r="E34">
        <f t="shared" si="1"/>
        <v>0.82291558716924451</v>
      </c>
      <c r="G34">
        <v>2.8000692121213402</v>
      </c>
      <c r="H34">
        <v>29</v>
      </c>
      <c r="I34">
        <v>357.26100000000002</v>
      </c>
      <c r="J34">
        <f t="shared" si="2"/>
        <v>349.411</v>
      </c>
      <c r="K34">
        <f t="shared" si="3"/>
        <v>0.90214791713409992</v>
      </c>
      <c r="M34">
        <v>2.7990686060611498</v>
      </c>
      <c r="N34">
        <v>29</v>
      </c>
      <c r="O34">
        <v>536.72400000000005</v>
      </c>
      <c r="P34">
        <f t="shared" si="4"/>
        <v>529.85300000000007</v>
      </c>
      <c r="Q34">
        <f t="shared" si="5"/>
        <v>0.87274643355346393</v>
      </c>
      <c r="S34">
        <v>2.7990686060602399</v>
      </c>
      <c r="T34">
        <v>29</v>
      </c>
      <c r="U34">
        <v>445.60700000000003</v>
      </c>
      <c r="V34">
        <f t="shared" si="6"/>
        <v>436.84300000000002</v>
      </c>
      <c r="W34">
        <f t="shared" si="7"/>
        <v>0.83855716331443186</v>
      </c>
      <c r="Y34">
        <v>2.8000692121204298</v>
      </c>
      <c r="Z34">
        <v>29</v>
      </c>
      <c r="AA34">
        <v>456.77199999999999</v>
      </c>
      <c r="AB34">
        <f t="shared" si="8"/>
        <v>447.53699999999998</v>
      </c>
      <c r="AC34">
        <f t="shared" si="9"/>
        <v>0.840120854768723</v>
      </c>
      <c r="AE34">
        <v>2.7990686060611498</v>
      </c>
      <c r="AF34">
        <v>29</v>
      </c>
      <c r="AG34">
        <v>404.488</v>
      </c>
      <c r="AH34">
        <f t="shared" si="10"/>
        <v>394.72800000000001</v>
      </c>
      <c r="AI34">
        <f t="shared" si="11"/>
        <v>0.86368733541709297</v>
      </c>
      <c r="AK34">
        <v>2.7990686060602399</v>
      </c>
      <c r="AL34">
        <v>29</v>
      </c>
      <c r="AM34">
        <v>338.67099999999999</v>
      </c>
      <c r="AN34">
        <f t="shared" si="12"/>
        <v>329.35500000000002</v>
      </c>
      <c r="AO34">
        <f t="shared" si="13"/>
        <v>0.85744321526301237</v>
      </c>
      <c r="AQ34">
        <v>2.7942625454543299</v>
      </c>
      <c r="AR34">
        <v>29</v>
      </c>
      <c r="AS34">
        <v>383.661</v>
      </c>
      <c r="AT34">
        <f t="shared" si="14"/>
        <v>375.10199999999998</v>
      </c>
      <c r="AU34">
        <f t="shared" si="15"/>
        <v>0.90270608229574412</v>
      </c>
      <c r="AW34">
        <v>2.8020704242426202</v>
      </c>
      <c r="AX34">
        <v>29</v>
      </c>
      <c r="AY34">
        <v>323.49299999999999</v>
      </c>
      <c r="AZ34">
        <f t="shared" si="16"/>
        <v>313.83999999999997</v>
      </c>
      <c r="BA34">
        <f t="shared" si="17"/>
        <v>0.86487225331960593</v>
      </c>
      <c r="BC34">
        <v>2.79806800000005</v>
      </c>
      <c r="BD34">
        <v>29</v>
      </c>
      <c r="BE34">
        <v>350.91300000000001</v>
      </c>
      <c r="BF34">
        <f t="shared" si="18"/>
        <v>340.30099999999999</v>
      </c>
      <c r="BG34">
        <f t="shared" si="19"/>
        <v>0.8708981152008255</v>
      </c>
      <c r="BJ34" s="4">
        <f t="shared" si="20"/>
        <v>0.86360949574362444</v>
      </c>
      <c r="BK34" s="4">
        <f t="shared" si="21"/>
        <v>6.6947933890629274E-4</v>
      </c>
      <c r="BL34" s="4">
        <f t="shared" si="22"/>
        <v>2.5874298809944449E-2</v>
      </c>
      <c r="BM34" s="4">
        <f t="shared" si="23"/>
        <v>8.1821717099208602E-3</v>
      </c>
    </row>
    <row r="35" spans="1:65" x14ac:dyDescent="0.25">
      <c r="A35">
        <v>2.8999155151523102</v>
      </c>
      <c r="B35">
        <v>30</v>
      </c>
      <c r="C35">
        <v>273.38900000000001</v>
      </c>
      <c r="D35">
        <f t="shared" si="0"/>
        <v>266.13200000000001</v>
      </c>
      <c r="E35">
        <f t="shared" si="1"/>
        <v>0.8460038515408389</v>
      </c>
      <c r="G35">
        <v>2.8999155151513998</v>
      </c>
      <c r="H35">
        <v>30</v>
      </c>
      <c r="I35">
        <v>348.577</v>
      </c>
      <c r="J35">
        <f t="shared" si="2"/>
        <v>340.72699999999998</v>
      </c>
      <c r="K35">
        <f t="shared" si="3"/>
        <v>0.87972660666478864</v>
      </c>
      <c r="M35">
        <v>2.8989149090912099</v>
      </c>
      <c r="N35">
        <v>30</v>
      </c>
      <c r="O35">
        <v>536.71500000000003</v>
      </c>
      <c r="P35">
        <f t="shared" si="4"/>
        <v>529.84400000000005</v>
      </c>
      <c r="Q35">
        <f t="shared" si="5"/>
        <v>0.87273160921935244</v>
      </c>
      <c r="S35">
        <v>2.8979143030301202</v>
      </c>
      <c r="T35">
        <v>30</v>
      </c>
      <c r="U35">
        <v>467.59199999999998</v>
      </c>
      <c r="V35">
        <f t="shared" si="6"/>
        <v>458.82799999999997</v>
      </c>
      <c r="W35">
        <f t="shared" si="7"/>
        <v>0.88075923416246593</v>
      </c>
      <c r="Y35">
        <v>2.8999155151513998</v>
      </c>
      <c r="Z35">
        <v>30</v>
      </c>
      <c r="AA35">
        <v>475.87700000000001</v>
      </c>
      <c r="AB35">
        <f t="shared" si="8"/>
        <v>466.642</v>
      </c>
      <c r="AC35">
        <f t="shared" si="9"/>
        <v>0.87598494853159947</v>
      </c>
      <c r="AE35">
        <v>2.8999155151523102</v>
      </c>
      <c r="AF35">
        <v>30</v>
      </c>
      <c r="AG35">
        <v>405.83</v>
      </c>
      <c r="AH35">
        <f t="shared" si="10"/>
        <v>396.07</v>
      </c>
      <c r="AI35">
        <f t="shared" si="11"/>
        <v>0.86662370781563003</v>
      </c>
      <c r="AK35">
        <v>2.8989149090902999</v>
      </c>
      <c r="AL35">
        <v>30</v>
      </c>
      <c r="AM35">
        <v>343.88600000000002</v>
      </c>
      <c r="AN35">
        <f t="shared" si="12"/>
        <v>334.57000000000005</v>
      </c>
      <c r="AO35">
        <f t="shared" si="13"/>
        <v>0.87101995272744026</v>
      </c>
      <c r="AQ35">
        <v>2.8962203636365298</v>
      </c>
      <c r="AR35">
        <v>30</v>
      </c>
      <c r="AS35">
        <v>382.18599999999998</v>
      </c>
      <c r="AT35">
        <f t="shared" si="14"/>
        <v>373.62699999999995</v>
      </c>
      <c r="AU35">
        <f t="shared" si="15"/>
        <v>0.89915640388457529</v>
      </c>
      <c r="AW35">
        <v>2.90191672727269</v>
      </c>
      <c r="AX35">
        <v>30</v>
      </c>
      <c r="AY35">
        <v>320.05200000000002</v>
      </c>
      <c r="AZ35">
        <f t="shared" si="16"/>
        <v>310.399</v>
      </c>
      <c r="BA35">
        <f t="shared" si="17"/>
        <v>0.85538963343790586</v>
      </c>
      <c r="BC35">
        <v>2.8979143030301202</v>
      </c>
      <c r="BD35">
        <v>30</v>
      </c>
      <c r="BE35">
        <v>346.39699999999999</v>
      </c>
      <c r="BF35">
        <f t="shared" si="18"/>
        <v>335.78499999999997</v>
      </c>
      <c r="BG35">
        <f t="shared" si="19"/>
        <v>0.85934077070801784</v>
      </c>
      <c r="BJ35" s="4">
        <f t="shared" si="20"/>
        <v>0.87067367186926137</v>
      </c>
      <c r="BK35" s="4">
        <f t="shared" si="21"/>
        <v>2.2383817977399164E-4</v>
      </c>
      <c r="BL35" s="4">
        <f t="shared" si="22"/>
        <v>1.4961222536076109E-2</v>
      </c>
      <c r="BM35" s="4">
        <f t="shared" si="23"/>
        <v>4.7311539794641184E-3</v>
      </c>
    </row>
    <row r="36" spans="1:65" x14ac:dyDescent="0.25">
      <c r="A36">
        <v>3.0007624242425601</v>
      </c>
      <c r="B36">
        <v>31</v>
      </c>
      <c r="C36">
        <v>287.27</v>
      </c>
      <c r="D36">
        <f t="shared" si="0"/>
        <v>280.01299999999998</v>
      </c>
      <c r="E36">
        <f t="shared" si="1"/>
        <v>0.89012999745053167</v>
      </c>
      <c r="G36">
        <v>3.0007624242425601</v>
      </c>
      <c r="H36">
        <v>31</v>
      </c>
      <c r="I36">
        <v>344.00299999999999</v>
      </c>
      <c r="J36">
        <f t="shared" si="2"/>
        <v>336.15299999999996</v>
      </c>
      <c r="K36">
        <f t="shared" si="3"/>
        <v>0.86791694820248666</v>
      </c>
      <c r="M36">
        <v>2.9987612121212801</v>
      </c>
      <c r="N36">
        <v>31</v>
      </c>
      <c r="O36">
        <v>533.37800000000004</v>
      </c>
      <c r="P36">
        <f t="shared" si="4"/>
        <v>526.50700000000006</v>
      </c>
      <c r="Q36">
        <f t="shared" si="5"/>
        <v>0.86723507556045476</v>
      </c>
      <c r="S36">
        <v>2.9997618181814598</v>
      </c>
      <c r="T36">
        <v>31</v>
      </c>
      <c r="U36">
        <v>473.476</v>
      </c>
      <c r="V36">
        <f t="shared" si="6"/>
        <v>464.71199999999999</v>
      </c>
      <c r="W36">
        <f t="shared" si="7"/>
        <v>0.89205407086339072</v>
      </c>
      <c r="Y36">
        <v>3.0007624242416502</v>
      </c>
      <c r="Z36">
        <v>31</v>
      </c>
      <c r="AA36">
        <v>483.41399999999999</v>
      </c>
      <c r="AB36">
        <f t="shared" si="8"/>
        <v>474.17899999999997</v>
      </c>
      <c r="AC36">
        <f t="shared" si="9"/>
        <v>0.89013347900481588</v>
      </c>
      <c r="AE36">
        <v>3.0007624242425601</v>
      </c>
      <c r="AF36">
        <v>31</v>
      </c>
      <c r="AG36">
        <v>415.63499999999999</v>
      </c>
      <c r="AH36">
        <f t="shared" si="10"/>
        <v>405.875</v>
      </c>
      <c r="AI36">
        <f t="shared" si="11"/>
        <v>0.88807760600315311</v>
      </c>
      <c r="AK36">
        <v>2.9997618181814598</v>
      </c>
      <c r="AL36">
        <v>31</v>
      </c>
      <c r="AM36">
        <v>361.22699999999998</v>
      </c>
      <c r="AN36">
        <f t="shared" si="12"/>
        <v>351.911</v>
      </c>
      <c r="AO36">
        <f t="shared" si="13"/>
        <v>0.91616553362305697</v>
      </c>
      <c r="AQ36">
        <v>2.9941757575761501</v>
      </c>
      <c r="AR36">
        <v>31</v>
      </c>
      <c r="AS36">
        <v>392.15600000000001</v>
      </c>
      <c r="AT36">
        <f t="shared" si="14"/>
        <v>383.59699999999998</v>
      </c>
      <c r="AU36">
        <f t="shared" si="15"/>
        <v>0.92314982338244145</v>
      </c>
      <c r="AW36">
        <v>3.00176303030275</v>
      </c>
      <c r="AX36">
        <v>31</v>
      </c>
      <c r="AY36">
        <v>313.99099999999999</v>
      </c>
      <c r="AZ36">
        <f t="shared" si="16"/>
        <v>304.33799999999997</v>
      </c>
      <c r="BA36">
        <f t="shared" si="17"/>
        <v>0.83868688449777662</v>
      </c>
      <c r="BC36">
        <v>2.9987612121212801</v>
      </c>
      <c r="BD36">
        <v>31</v>
      </c>
      <c r="BE36">
        <v>349.27300000000002</v>
      </c>
      <c r="BF36">
        <f t="shared" si="18"/>
        <v>338.661</v>
      </c>
      <c r="BG36">
        <f t="shared" si="19"/>
        <v>0.86670102818395123</v>
      </c>
      <c r="BJ36" s="4">
        <f t="shared" si="20"/>
        <v>0.884025044677206</v>
      </c>
      <c r="BK36" s="4">
        <f t="shared" si="21"/>
        <v>6.2403060248941787E-4</v>
      </c>
      <c r="BL36" s="4">
        <f t="shared" si="22"/>
        <v>2.4980604526100202E-2</v>
      </c>
      <c r="BM36" s="4">
        <f t="shared" si="23"/>
        <v>7.8995607630387762E-3</v>
      </c>
    </row>
    <row r="37" spans="1:65" x14ac:dyDescent="0.25">
      <c r="A37">
        <v>3.1006087272726202</v>
      </c>
      <c r="B37">
        <v>32</v>
      </c>
      <c r="C37">
        <v>280.42899999999997</v>
      </c>
      <c r="D37">
        <f t="shared" si="0"/>
        <v>273.17199999999997</v>
      </c>
      <c r="E37">
        <f t="shared" si="1"/>
        <v>0.86838322386302291</v>
      </c>
      <c r="G37">
        <v>3.1006087272726202</v>
      </c>
      <c r="H37">
        <v>32</v>
      </c>
      <c r="I37">
        <v>367.846</v>
      </c>
      <c r="J37">
        <f t="shared" si="2"/>
        <v>359.99599999999998</v>
      </c>
      <c r="K37">
        <f t="shared" si="3"/>
        <v>0.92947743939546101</v>
      </c>
      <c r="M37">
        <v>3.09960812121244</v>
      </c>
      <c r="N37">
        <v>32</v>
      </c>
      <c r="O37">
        <v>544.37699999999995</v>
      </c>
      <c r="P37">
        <f t="shared" si="4"/>
        <v>537.50599999999997</v>
      </c>
      <c r="Q37">
        <f t="shared" si="5"/>
        <v>0.88535205899294356</v>
      </c>
      <c r="S37">
        <v>3.0976069090911502</v>
      </c>
      <c r="T37">
        <v>32</v>
      </c>
      <c r="U37">
        <v>483.90600000000001</v>
      </c>
      <c r="V37">
        <f t="shared" si="6"/>
        <v>475.142</v>
      </c>
      <c r="W37">
        <f t="shared" si="7"/>
        <v>0.9120753398624809</v>
      </c>
      <c r="Y37">
        <v>3.1006087272726202</v>
      </c>
      <c r="Z37">
        <v>32</v>
      </c>
      <c r="AA37">
        <v>460.298</v>
      </c>
      <c r="AB37">
        <f t="shared" si="8"/>
        <v>451.06299999999999</v>
      </c>
      <c r="AC37">
        <f t="shared" si="9"/>
        <v>0.84673989662205473</v>
      </c>
      <c r="AE37">
        <v>3.1006087272735301</v>
      </c>
      <c r="AF37">
        <v>32</v>
      </c>
      <c r="AG37">
        <v>422.35500000000002</v>
      </c>
      <c r="AH37">
        <f t="shared" si="10"/>
        <v>412.59500000000003</v>
      </c>
      <c r="AI37">
        <f t="shared" si="11"/>
        <v>0.90278134856512715</v>
      </c>
      <c r="AK37">
        <v>3.0976069090902398</v>
      </c>
      <c r="AL37">
        <v>32</v>
      </c>
      <c r="AM37">
        <v>359.42099999999999</v>
      </c>
      <c r="AN37">
        <f t="shared" si="12"/>
        <v>350.10500000000002</v>
      </c>
      <c r="AO37">
        <f t="shared" si="13"/>
        <v>0.91146379098436925</v>
      </c>
      <c r="AQ37">
        <v>3.09613357575744</v>
      </c>
      <c r="AR37">
        <v>32</v>
      </c>
      <c r="AS37">
        <v>391.65</v>
      </c>
      <c r="AT37">
        <f t="shared" si="14"/>
        <v>383.09099999999995</v>
      </c>
      <c r="AU37">
        <f t="shared" si="15"/>
        <v>0.92193210319528796</v>
      </c>
      <c r="AW37">
        <v>3.1006087272726202</v>
      </c>
      <c r="AX37">
        <v>32</v>
      </c>
      <c r="AY37">
        <v>328.59300000000002</v>
      </c>
      <c r="AZ37">
        <f t="shared" si="16"/>
        <v>318.94</v>
      </c>
      <c r="BA37">
        <f t="shared" si="17"/>
        <v>0.87892670301349451</v>
      </c>
      <c r="BC37">
        <v>3.0966063030300499</v>
      </c>
      <c r="BD37">
        <v>32</v>
      </c>
      <c r="BE37">
        <v>349.363</v>
      </c>
      <c r="BF37">
        <f t="shared" si="18"/>
        <v>338.75099999999998</v>
      </c>
      <c r="BG37">
        <f t="shared" si="19"/>
        <v>0.86693135612999916</v>
      </c>
      <c r="BJ37" s="4">
        <f t="shared" si="20"/>
        <v>0.89240632606242409</v>
      </c>
      <c r="BK37" s="4">
        <f t="shared" si="21"/>
        <v>7.3852292841131725E-4</v>
      </c>
      <c r="BL37" s="4">
        <f t="shared" si="22"/>
        <v>2.7175778340487643E-2</v>
      </c>
      <c r="BM37" s="4">
        <f t="shared" si="23"/>
        <v>8.5937356743811776E-3</v>
      </c>
    </row>
    <row r="38" spans="1:65" x14ac:dyDescent="0.25">
      <c r="A38">
        <v>3.1984538181823101</v>
      </c>
      <c r="B38">
        <v>33</v>
      </c>
      <c r="C38">
        <v>285.74900000000002</v>
      </c>
      <c r="D38">
        <f t="shared" si="0"/>
        <v>278.49200000000002</v>
      </c>
      <c r="E38">
        <f t="shared" si="1"/>
        <v>0.885294908629219</v>
      </c>
      <c r="G38">
        <v>3.1984538181814002</v>
      </c>
      <c r="H38">
        <v>33</v>
      </c>
      <c r="I38">
        <v>348.791</v>
      </c>
      <c r="J38">
        <f t="shared" si="2"/>
        <v>340.94099999999997</v>
      </c>
      <c r="K38">
        <f t="shared" si="3"/>
        <v>0.88027913550408299</v>
      </c>
      <c r="M38">
        <v>3.1974532121212098</v>
      </c>
      <c r="N38">
        <v>33</v>
      </c>
      <c r="O38">
        <v>557.33699999999999</v>
      </c>
      <c r="P38">
        <f t="shared" si="4"/>
        <v>550.46600000000001</v>
      </c>
      <c r="Q38">
        <f t="shared" si="5"/>
        <v>0.90669910011350507</v>
      </c>
      <c r="S38">
        <v>3.1994544242425</v>
      </c>
      <c r="T38">
        <v>33</v>
      </c>
      <c r="U38">
        <v>488.03100000000001</v>
      </c>
      <c r="V38">
        <f t="shared" si="6"/>
        <v>479.267</v>
      </c>
      <c r="W38">
        <f t="shared" si="7"/>
        <v>0.91999362697861198</v>
      </c>
      <c r="Y38">
        <v>3.20045503030269</v>
      </c>
      <c r="Z38">
        <v>33</v>
      </c>
      <c r="AA38">
        <v>471.09</v>
      </c>
      <c r="AB38">
        <f t="shared" si="8"/>
        <v>461.85499999999996</v>
      </c>
      <c r="AC38">
        <f t="shared" si="9"/>
        <v>0.86699874508522989</v>
      </c>
      <c r="AE38">
        <v>3.1984538181823101</v>
      </c>
      <c r="AF38">
        <v>33</v>
      </c>
      <c r="AG38">
        <v>427.88499999999999</v>
      </c>
      <c r="AH38">
        <f t="shared" si="10"/>
        <v>418.125</v>
      </c>
      <c r="AI38">
        <f t="shared" si="11"/>
        <v>0.91488130338175155</v>
      </c>
      <c r="AK38">
        <v>3.1994544242415901</v>
      </c>
      <c r="AL38">
        <v>33</v>
      </c>
      <c r="AM38">
        <v>340.20800000000003</v>
      </c>
      <c r="AN38">
        <f t="shared" si="12"/>
        <v>330.89200000000005</v>
      </c>
      <c r="AO38">
        <f t="shared" si="13"/>
        <v>0.86144464296825229</v>
      </c>
      <c r="AQ38">
        <v>3.19408896969707</v>
      </c>
      <c r="AR38">
        <v>33</v>
      </c>
      <c r="AS38">
        <v>399.5</v>
      </c>
      <c r="AT38">
        <f t="shared" si="14"/>
        <v>390.94099999999997</v>
      </c>
      <c r="AU38">
        <f t="shared" si="15"/>
        <v>0.94082361202760978</v>
      </c>
      <c r="AW38">
        <v>3.20245624242397</v>
      </c>
      <c r="AX38">
        <v>33</v>
      </c>
      <c r="AY38">
        <v>321.45699999999999</v>
      </c>
      <c r="AZ38">
        <f t="shared" si="16"/>
        <v>311.80399999999997</v>
      </c>
      <c r="BA38">
        <f t="shared" si="17"/>
        <v>0.85926149653984962</v>
      </c>
      <c r="BC38">
        <v>3.1984538181823101</v>
      </c>
      <c r="BD38">
        <v>33</v>
      </c>
      <c r="BE38">
        <v>360.95100000000002</v>
      </c>
      <c r="BF38">
        <f t="shared" si="18"/>
        <v>350.339</v>
      </c>
      <c r="BG38">
        <f t="shared" si="19"/>
        <v>0.89658735878337714</v>
      </c>
      <c r="BJ38" s="4">
        <f t="shared" si="20"/>
        <v>0.89322639300114892</v>
      </c>
      <c r="BK38" s="4">
        <f t="shared" si="21"/>
        <v>7.4731648982143649E-4</v>
      </c>
      <c r="BL38" s="4">
        <f t="shared" si="22"/>
        <v>2.733709000280455E-2</v>
      </c>
      <c r="BM38" s="4">
        <f t="shared" si="23"/>
        <v>8.6447469009881157E-3</v>
      </c>
    </row>
    <row r="39" spans="1:65" x14ac:dyDescent="0.25">
      <c r="A39">
        <v>3.3003013333336599</v>
      </c>
      <c r="B39">
        <v>34</v>
      </c>
      <c r="C39">
        <v>286.815</v>
      </c>
      <c r="D39">
        <f t="shared" si="0"/>
        <v>279.55799999999999</v>
      </c>
      <c r="E39">
        <f t="shared" si="1"/>
        <v>0.88868360335868601</v>
      </c>
      <c r="G39">
        <v>3.30030133333275</v>
      </c>
      <c r="H39">
        <v>34</v>
      </c>
      <c r="I39">
        <v>355.12700000000001</v>
      </c>
      <c r="J39">
        <f t="shared" si="2"/>
        <v>347.27699999999999</v>
      </c>
      <c r="K39">
        <f t="shared" si="3"/>
        <v>0.89663812020393985</v>
      </c>
      <c r="M39">
        <v>3.29930072727347</v>
      </c>
      <c r="N39">
        <v>34</v>
      </c>
      <c r="O39">
        <v>575.66899999999998</v>
      </c>
      <c r="P39">
        <f t="shared" si="4"/>
        <v>568.798</v>
      </c>
      <c r="Q39">
        <f t="shared" si="5"/>
        <v>0.93689462155039815</v>
      </c>
      <c r="S39">
        <v>3.2983001212123702</v>
      </c>
      <c r="T39">
        <v>34</v>
      </c>
      <c r="U39">
        <v>466.32100000000003</v>
      </c>
      <c r="V39">
        <f t="shared" si="6"/>
        <v>457.55700000000002</v>
      </c>
      <c r="W39">
        <f t="shared" si="7"/>
        <v>0.8783194419383199</v>
      </c>
      <c r="Y39">
        <v>3.30030133333275</v>
      </c>
      <c r="Z39">
        <v>34</v>
      </c>
      <c r="AA39">
        <v>479.892</v>
      </c>
      <c r="AB39">
        <f t="shared" si="8"/>
        <v>470.65699999999998</v>
      </c>
      <c r="AC39">
        <f t="shared" si="9"/>
        <v>0.88352194599079592</v>
      </c>
      <c r="AE39">
        <v>3.29930072727347</v>
      </c>
      <c r="AF39">
        <v>34</v>
      </c>
      <c r="AG39">
        <v>429.41699999999997</v>
      </c>
      <c r="AH39">
        <f t="shared" si="10"/>
        <v>419.65699999999998</v>
      </c>
      <c r="AI39">
        <f t="shared" si="11"/>
        <v>0.91823340659677288</v>
      </c>
      <c r="AK39">
        <v>3.2993007272725601</v>
      </c>
      <c r="AL39">
        <v>34</v>
      </c>
      <c r="AM39">
        <v>351.36099999999999</v>
      </c>
      <c r="AN39">
        <f t="shared" si="12"/>
        <v>342.04500000000002</v>
      </c>
      <c r="AO39">
        <f t="shared" si="13"/>
        <v>0.89048037699332661</v>
      </c>
      <c r="AQ39">
        <v>3.29504618181817</v>
      </c>
      <c r="AR39">
        <v>34</v>
      </c>
      <c r="AS39">
        <v>389.36200000000002</v>
      </c>
      <c r="AT39">
        <f t="shared" si="14"/>
        <v>380.803</v>
      </c>
      <c r="AU39">
        <f t="shared" si="15"/>
        <v>0.91642589017511578</v>
      </c>
      <c r="AW39">
        <v>3.30230254545494</v>
      </c>
      <c r="AX39">
        <v>34</v>
      </c>
      <c r="AY39">
        <v>324.48500000000001</v>
      </c>
      <c r="AZ39">
        <f t="shared" si="16"/>
        <v>314.83199999999999</v>
      </c>
      <c r="BA39">
        <f t="shared" si="17"/>
        <v>0.86760598157378976</v>
      </c>
      <c r="BC39">
        <v>3.2972995151512801</v>
      </c>
      <c r="BD39">
        <v>34</v>
      </c>
      <c r="BE39">
        <v>365.77499999999998</v>
      </c>
      <c r="BF39">
        <f t="shared" si="18"/>
        <v>355.16299999999995</v>
      </c>
      <c r="BG39">
        <f t="shared" si="19"/>
        <v>0.90893293669154884</v>
      </c>
      <c r="BJ39" s="4">
        <f t="shared" si="20"/>
        <v>0.89857363250726952</v>
      </c>
      <c r="BK39" s="4">
        <f t="shared" si="21"/>
        <v>4.4931819796633385E-4</v>
      </c>
      <c r="BL39" s="4">
        <f t="shared" si="22"/>
        <v>2.1197127115869591E-2</v>
      </c>
      <c r="BM39" s="4">
        <f t="shared" si="23"/>
        <v>6.7031201538263795E-3</v>
      </c>
    </row>
    <row r="40" spans="1:65" x14ac:dyDescent="0.25">
      <c r="A40">
        <v>3.40014763636372</v>
      </c>
      <c r="B40">
        <v>35</v>
      </c>
      <c r="C40">
        <v>291.517</v>
      </c>
      <c r="D40">
        <f t="shared" si="0"/>
        <v>284.26</v>
      </c>
      <c r="E40">
        <f t="shared" si="1"/>
        <v>0.90363073527046289</v>
      </c>
      <c r="G40">
        <v>3.40014763636372</v>
      </c>
      <c r="H40">
        <v>35</v>
      </c>
      <c r="I40">
        <v>363.34500000000003</v>
      </c>
      <c r="J40">
        <f t="shared" si="2"/>
        <v>355.495</v>
      </c>
      <c r="K40">
        <f t="shared" si="3"/>
        <v>0.91785626039703061</v>
      </c>
      <c r="M40">
        <v>3.39814642424244</v>
      </c>
      <c r="N40">
        <v>35</v>
      </c>
      <c r="O40">
        <v>551.94299999999998</v>
      </c>
      <c r="P40">
        <f t="shared" si="4"/>
        <v>545.072</v>
      </c>
      <c r="Q40">
        <f t="shared" si="5"/>
        <v>0.89781438253601209</v>
      </c>
      <c r="S40">
        <v>3.3991470303026201</v>
      </c>
      <c r="T40">
        <v>35</v>
      </c>
      <c r="U40">
        <v>480.33699999999999</v>
      </c>
      <c r="V40">
        <f t="shared" si="6"/>
        <v>471.57299999999998</v>
      </c>
      <c r="W40">
        <f t="shared" si="7"/>
        <v>0.90522434187036649</v>
      </c>
      <c r="Y40">
        <v>3.40014763636281</v>
      </c>
      <c r="Z40">
        <v>35</v>
      </c>
      <c r="AA40">
        <v>474.67500000000001</v>
      </c>
      <c r="AB40">
        <f t="shared" si="8"/>
        <v>465.44</v>
      </c>
      <c r="AC40">
        <f t="shared" si="9"/>
        <v>0.87372854231841035</v>
      </c>
      <c r="AE40">
        <v>3.40014763636372</v>
      </c>
      <c r="AF40">
        <v>35</v>
      </c>
      <c r="AG40">
        <v>419.62799999999999</v>
      </c>
      <c r="AH40">
        <f t="shared" si="10"/>
        <v>409.86799999999999</v>
      </c>
      <c r="AI40">
        <f t="shared" si="11"/>
        <v>0.89681451732011175</v>
      </c>
      <c r="AK40">
        <v>3.3991470303026201</v>
      </c>
      <c r="AL40">
        <v>35</v>
      </c>
      <c r="AM40">
        <v>358.19499999999999</v>
      </c>
      <c r="AN40">
        <f t="shared" si="12"/>
        <v>348.87900000000002</v>
      </c>
      <c r="AO40">
        <f t="shared" si="13"/>
        <v>0.90827202106464</v>
      </c>
      <c r="AQ40">
        <v>3.3960033939392802</v>
      </c>
      <c r="AR40">
        <v>35</v>
      </c>
      <c r="AS40">
        <v>383.11200000000002</v>
      </c>
      <c r="AT40">
        <f t="shared" si="14"/>
        <v>374.553</v>
      </c>
      <c r="AU40">
        <f t="shared" si="15"/>
        <v>0.90138487995829897</v>
      </c>
      <c r="AW40">
        <v>3.4021488484850102</v>
      </c>
      <c r="AX40">
        <v>35</v>
      </c>
      <c r="AY40">
        <v>326.69499999999999</v>
      </c>
      <c r="AZ40">
        <f t="shared" si="16"/>
        <v>317.04199999999997</v>
      </c>
      <c r="BA40">
        <f t="shared" si="17"/>
        <v>0.87369624310780802</v>
      </c>
      <c r="BC40">
        <v>3.39814642424244</v>
      </c>
      <c r="BD40">
        <v>35</v>
      </c>
      <c r="BE40">
        <v>357.98099999999999</v>
      </c>
      <c r="BF40">
        <f t="shared" si="18"/>
        <v>347.36899999999997</v>
      </c>
      <c r="BG40">
        <f t="shared" si="19"/>
        <v>0.88898653656379367</v>
      </c>
      <c r="BJ40" s="4">
        <f t="shared" si="20"/>
        <v>0.89674084604069348</v>
      </c>
      <c r="BK40" s="4">
        <f t="shared" si="21"/>
        <v>2.0463812416220305E-4</v>
      </c>
      <c r="BL40" s="4">
        <f t="shared" si="22"/>
        <v>1.4305178228956222E-2</v>
      </c>
      <c r="BM40" s="4">
        <f t="shared" si="23"/>
        <v>4.5236945538155316E-3</v>
      </c>
    </row>
    <row r="41" spans="1:65" x14ac:dyDescent="0.25">
      <c r="A41">
        <v>3.4989933333335999</v>
      </c>
      <c r="B41">
        <v>36</v>
      </c>
      <c r="C41">
        <v>287.39299999999997</v>
      </c>
      <c r="D41">
        <f t="shared" si="0"/>
        <v>280.13599999999997</v>
      </c>
      <c r="E41">
        <f t="shared" si="1"/>
        <v>0.890521000688547</v>
      </c>
      <c r="G41">
        <v>3.5009945454539699</v>
      </c>
      <c r="H41">
        <v>36</v>
      </c>
      <c r="I41">
        <v>362.86900000000003</v>
      </c>
      <c r="J41">
        <f t="shared" si="2"/>
        <v>355.01900000000001</v>
      </c>
      <c r="K41">
        <f t="shared" si="3"/>
        <v>0.91662727101617014</v>
      </c>
      <c r="M41">
        <v>3.4989933333335999</v>
      </c>
      <c r="N41">
        <v>36</v>
      </c>
      <c r="O41">
        <v>554.22799999999995</v>
      </c>
      <c r="P41">
        <f t="shared" si="4"/>
        <v>547.35699999999997</v>
      </c>
      <c r="Q41">
        <f t="shared" si="5"/>
        <v>0.90157811625209872</v>
      </c>
      <c r="S41">
        <v>3.49999393939378</v>
      </c>
      <c r="T41">
        <v>36</v>
      </c>
      <c r="U41">
        <v>490.505</v>
      </c>
      <c r="V41">
        <f t="shared" si="6"/>
        <v>481.74099999999999</v>
      </c>
      <c r="W41">
        <f t="shared" si="7"/>
        <v>0.92474267966353507</v>
      </c>
      <c r="Y41">
        <v>3.5009945454539699</v>
      </c>
      <c r="Z41">
        <v>36</v>
      </c>
      <c r="AA41">
        <v>475.66699999999997</v>
      </c>
      <c r="AB41">
        <f t="shared" si="8"/>
        <v>466.43199999999996</v>
      </c>
      <c r="AC41">
        <f t="shared" si="9"/>
        <v>0.87559073446773106</v>
      </c>
      <c r="AE41">
        <v>3.4989933333335999</v>
      </c>
      <c r="AF41">
        <v>36</v>
      </c>
      <c r="AG41">
        <v>427.65</v>
      </c>
      <c r="AH41">
        <f t="shared" si="10"/>
        <v>417.89</v>
      </c>
      <c r="AI41">
        <f t="shared" si="11"/>
        <v>0.91436711000346815</v>
      </c>
      <c r="AK41">
        <v>3.49999393939378</v>
      </c>
      <c r="AL41">
        <v>36</v>
      </c>
      <c r="AM41">
        <v>354.49400000000003</v>
      </c>
      <c r="AN41">
        <f t="shared" si="12"/>
        <v>345.17800000000005</v>
      </c>
      <c r="AO41">
        <f t="shared" si="13"/>
        <v>0.89863683307694164</v>
      </c>
      <c r="AQ41">
        <v>3.4949593939390899</v>
      </c>
      <c r="AR41">
        <v>36</v>
      </c>
      <c r="AS41">
        <v>395.85199999999998</v>
      </c>
      <c r="AT41">
        <f t="shared" si="14"/>
        <v>387.29299999999995</v>
      </c>
      <c r="AU41">
        <f t="shared" si="15"/>
        <v>0.93204447518425815</v>
      </c>
      <c r="AW41">
        <v>3.5019951515150698</v>
      </c>
      <c r="AX41">
        <v>36</v>
      </c>
      <c r="AY41">
        <v>331.01499999999999</v>
      </c>
      <c r="AZ41">
        <f t="shared" si="16"/>
        <v>321.36199999999997</v>
      </c>
      <c r="BA41">
        <f t="shared" si="17"/>
        <v>0.88560118873086657</v>
      </c>
      <c r="BC41">
        <v>3.4989933333335999</v>
      </c>
      <c r="BD41">
        <v>36</v>
      </c>
      <c r="BE41">
        <v>350.72500000000002</v>
      </c>
      <c r="BF41">
        <f t="shared" si="18"/>
        <v>340.113</v>
      </c>
      <c r="BG41">
        <f t="shared" si="19"/>
        <v>0.87041698571352533</v>
      </c>
      <c r="BJ41" s="4">
        <f t="shared" si="20"/>
        <v>0.90101263947971422</v>
      </c>
      <c r="BK41" s="4">
        <f t="shared" si="21"/>
        <v>4.3157411531994473E-4</v>
      </c>
      <c r="BL41" s="4">
        <f t="shared" si="22"/>
        <v>2.0774361971428745E-2</v>
      </c>
      <c r="BM41" s="4">
        <f t="shared" si="23"/>
        <v>6.569430076650065E-3</v>
      </c>
    </row>
    <row r="42" spans="1:65" x14ac:dyDescent="0.25">
      <c r="A42">
        <v>3.6008408484849399</v>
      </c>
      <c r="B42">
        <v>37</v>
      </c>
      <c r="C42">
        <v>288.98700000000002</v>
      </c>
      <c r="D42">
        <f t="shared" si="0"/>
        <v>281.73</v>
      </c>
      <c r="E42">
        <f t="shared" si="1"/>
        <v>0.89558814834217815</v>
      </c>
      <c r="G42">
        <v>3.6008408484849399</v>
      </c>
      <c r="H42">
        <v>37</v>
      </c>
      <c r="I42">
        <v>360.41399999999999</v>
      </c>
      <c r="J42">
        <f t="shared" si="2"/>
        <v>352.56399999999996</v>
      </c>
      <c r="K42">
        <f t="shared" si="3"/>
        <v>0.91028868082706837</v>
      </c>
      <c r="M42">
        <v>3.59783903030347</v>
      </c>
      <c r="N42">
        <v>37</v>
      </c>
      <c r="O42">
        <v>559.66600000000005</v>
      </c>
      <c r="P42">
        <f t="shared" si="4"/>
        <v>552.79500000000007</v>
      </c>
      <c r="Q42">
        <f t="shared" si="5"/>
        <v>0.91053530835191476</v>
      </c>
      <c r="S42">
        <v>3.5998402424238498</v>
      </c>
      <c r="T42">
        <v>37</v>
      </c>
      <c r="U42">
        <v>479.98399999999998</v>
      </c>
      <c r="V42">
        <f t="shared" si="6"/>
        <v>471.21999999999997</v>
      </c>
      <c r="W42">
        <f t="shared" si="7"/>
        <v>0.90454672845170125</v>
      </c>
      <c r="Y42">
        <v>3.6008408484840402</v>
      </c>
      <c r="Z42">
        <v>37</v>
      </c>
      <c r="AA42">
        <v>476.95499999999998</v>
      </c>
      <c r="AB42">
        <f t="shared" si="8"/>
        <v>467.71999999999997</v>
      </c>
      <c r="AC42">
        <f t="shared" si="9"/>
        <v>0.87800858072612342</v>
      </c>
      <c r="AE42">
        <v>3.6008408484849399</v>
      </c>
      <c r="AF42">
        <v>37</v>
      </c>
      <c r="AG42">
        <v>421.2</v>
      </c>
      <c r="AH42">
        <f t="shared" si="10"/>
        <v>411.44</v>
      </c>
      <c r="AI42">
        <f t="shared" si="11"/>
        <v>0.90025414281228777</v>
      </c>
      <c r="AK42">
        <v>3.5998402424238498</v>
      </c>
      <c r="AL42">
        <v>37</v>
      </c>
      <c r="AM42">
        <v>348.03699999999998</v>
      </c>
      <c r="AN42">
        <f t="shared" si="12"/>
        <v>338.721</v>
      </c>
      <c r="AO42">
        <f t="shared" si="13"/>
        <v>0.88182667127295111</v>
      </c>
      <c r="AQ42">
        <v>3.5959166060602001</v>
      </c>
      <c r="AR42">
        <v>37</v>
      </c>
      <c r="AS42">
        <v>378.55500000000001</v>
      </c>
      <c r="AT42">
        <f t="shared" si="14"/>
        <v>369.99599999999998</v>
      </c>
      <c r="AU42">
        <f t="shared" si="15"/>
        <v>0.89041817858901351</v>
      </c>
      <c r="AW42">
        <v>3.6008408484849399</v>
      </c>
      <c r="AX42">
        <v>37</v>
      </c>
      <c r="AY42">
        <v>333.65699999999998</v>
      </c>
      <c r="AZ42">
        <f t="shared" si="16"/>
        <v>324.00399999999996</v>
      </c>
      <c r="BA42">
        <f t="shared" si="17"/>
        <v>0.89288194482719085</v>
      </c>
      <c r="BC42">
        <v>3.5968384242423701</v>
      </c>
      <c r="BD42">
        <v>37</v>
      </c>
      <c r="BE42">
        <v>373.96800000000002</v>
      </c>
      <c r="BF42">
        <f t="shared" si="18"/>
        <v>363.35599999999999</v>
      </c>
      <c r="BG42">
        <f t="shared" si="19"/>
        <v>0.92990045738011695</v>
      </c>
      <c r="BJ42" s="4">
        <f t="shared" si="20"/>
        <v>0.89942488415805477</v>
      </c>
      <c r="BK42" s="4">
        <f t="shared" si="21"/>
        <v>2.3379462415377904E-4</v>
      </c>
      <c r="BL42" s="4">
        <f t="shared" si="22"/>
        <v>1.5290344147656685E-2</v>
      </c>
      <c r="BM42" s="4">
        <f t="shared" si="23"/>
        <v>4.8352313714421051E-3</v>
      </c>
    </row>
    <row r="43" spans="1:65" x14ac:dyDescent="0.25">
      <c r="A43">
        <v>3.6986859393946299</v>
      </c>
      <c r="B43">
        <v>38</v>
      </c>
      <c r="C43">
        <v>288.59300000000002</v>
      </c>
      <c r="D43">
        <f t="shared" si="0"/>
        <v>281.33600000000001</v>
      </c>
      <c r="E43">
        <f t="shared" si="1"/>
        <v>0.89433566642528317</v>
      </c>
      <c r="G43">
        <v>3.6986859393937199</v>
      </c>
      <c r="H43">
        <v>38</v>
      </c>
      <c r="I43">
        <v>356.68700000000001</v>
      </c>
      <c r="J43">
        <f t="shared" si="2"/>
        <v>348.83699999999999</v>
      </c>
      <c r="K43">
        <f t="shared" si="3"/>
        <v>0.90066590052776818</v>
      </c>
      <c r="M43">
        <v>3.6996865454548198</v>
      </c>
      <c r="N43">
        <v>38</v>
      </c>
      <c r="O43">
        <v>553.53899999999999</v>
      </c>
      <c r="P43">
        <f t="shared" si="4"/>
        <v>546.66800000000001</v>
      </c>
      <c r="Q43">
        <f t="shared" si="5"/>
        <v>0.9004432311184517</v>
      </c>
      <c r="S43">
        <v>3.6996865454548198</v>
      </c>
      <c r="T43">
        <v>38</v>
      </c>
      <c r="U43">
        <v>467.69</v>
      </c>
      <c r="V43">
        <f t="shared" si="6"/>
        <v>458.92599999999999</v>
      </c>
      <c r="W43">
        <f t="shared" si="7"/>
        <v>0.88094735346849762</v>
      </c>
      <c r="Y43">
        <v>3.7006871515150102</v>
      </c>
      <c r="Z43">
        <v>38</v>
      </c>
      <c r="AA43">
        <v>479.39400000000001</v>
      </c>
      <c r="AB43">
        <f t="shared" si="8"/>
        <v>470.15899999999999</v>
      </c>
      <c r="AC43">
        <f t="shared" si="9"/>
        <v>0.88258709549647973</v>
      </c>
      <c r="AE43">
        <v>3.6986859393946299</v>
      </c>
      <c r="AF43">
        <v>38</v>
      </c>
      <c r="AG43">
        <v>412.94400000000002</v>
      </c>
      <c r="AH43">
        <f t="shared" si="10"/>
        <v>403.18400000000003</v>
      </c>
      <c r="AI43">
        <f t="shared" si="11"/>
        <v>0.88218954480757694</v>
      </c>
      <c r="AK43">
        <v>3.6996865454539098</v>
      </c>
      <c r="AL43">
        <v>38</v>
      </c>
      <c r="AM43">
        <v>356.35</v>
      </c>
      <c r="AN43">
        <f t="shared" si="12"/>
        <v>347.03400000000005</v>
      </c>
      <c r="AO43">
        <f t="shared" si="13"/>
        <v>0.9034687457776085</v>
      </c>
      <c r="AQ43">
        <v>3.6948726060609198</v>
      </c>
      <c r="AR43">
        <v>38</v>
      </c>
      <c r="AS43">
        <v>398.29899999999998</v>
      </c>
      <c r="AT43">
        <f t="shared" si="14"/>
        <v>389.73999999999995</v>
      </c>
      <c r="AU43">
        <f t="shared" si="15"/>
        <v>0.93793333150434621</v>
      </c>
      <c r="AW43">
        <v>3.7006871515150102</v>
      </c>
      <c r="AX43">
        <v>38</v>
      </c>
      <c r="AY43">
        <v>330.90899999999999</v>
      </c>
      <c r="AZ43">
        <f t="shared" si="16"/>
        <v>321.25599999999997</v>
      </c>
      <c r="BA43">
        <f t="shared" si="17"/>
        <v>0.88530907663918967</v>
      </c>
      <c r="BC43">
        <v>3.6986859393937199</v>
      </c>
      <c r="BD43">
        <v>38</v>
      </c>
      <c r="BE43">
        <v>375.82299999999998</v>
      </c>
      <c r="BF43">
        <f t="shared" si="18"/>
        <v>365.21099999999996</v>
      </c>
      <c r="BG43">
        <f t="shared" si="19"/>
        <v>0.9346477722681058</v>
      </c>
      <c r="BJ43" s="4">
        <f t="shared" si="20"/>
        <v>0.90025277180333085</v>
      </c>
      <c r="BK43" s="4">
        <f t="shared" si="21"/>
        <v>4.3141907802508232E-4</v>
      </c>
      <c r="BL43" s="4">
        <f t="shared" si="22"/>
        <v>2.0770630178814566E-2</v>
      </c>
      <c r="BM43" s="4">
        <f t="shared" si="23"/>
        <v>6.5682499802084448E-3</v>
      </c>
    </row>
    <row r="44" spans="1:65" x14ac:dyDescent="0.25">
      <c r="A44">
        <v>3.8005334545459801</v>
      </c>
      <c r="B44">
        <v>39</v>
      </c>
      <c r="C44">
        <v>278.05700000000002</v>
      </c>
      <c r="D44">
        <f t="shared" si="0"/>
        <v>270.8</v>
      </c>
      <c r="E44">
        <f t="shared" si="1"/>
        <v>0.86084290125674168</v>
      </c>
      <c r="G44">
        <v>3.8005334545450702</v>
      </c>
      <c r="H44">
        <v>39</v>
      </c>
      <c r="I44">
        <v>360.74099999999999</v>
      </c>
      <c r="J44">
        <f t="shared" si="2"/>
        <v>352.89099999999996</v>
      </c>
      <c r="K44">
        <f t="shared" si="3"/>
        <v>0.91113296554879397</v>
      </c>
      <c r="M44">
        <v>3.7995328484848798</v>
      </c>
      <c r="N44">
        <v>39</v>
      </c>
      <c r="O44">
        <v>569.42899999999997</v>
      </c>
      <c r="P44">
        <f t="shared" si="4"/>
        <v>562.55799999999999</v>
      </c>
      <c r="Q44">
        <f t="shared" si="5"/>
        <v>0.92661641656642413</v>
      </c>
      <c r="S44">
        <v>3.79853224242378</v>
      </c>
      <c r="T44">
        <v>39</v>
      </c>
      <c r="U44">
        <v>481.25200000000001</v>
      </c>
      <c r="V44">
        <f t="shared" si="6"/>
        <v>472.488</v>
      </c>
      <c r="W44">
        <f t="shared" si="7"/>
        <v>0.90698076192158106</v>
      </c>
      <c r="Y44">
        <v>3.8005334545450702</v>
      </c>
      <c r="Z44">
        <v>39</v>
      </c>
      <c r="AA44">
        <v>482.77800000000002</v>
      </c>
      <c r="AB44">
        <f t="shared" si="8"/>
        <v>473.54300000000001</v>
      </c>
      <c r="AC44">
        <f t="shared" si="9"/>
        <v>0.88893957355424336</v>
      </c>
      <c r="AE44">
        <v>3.7985322424246899</v>
      </c>
      <c r="AF44">
        <v>39</v>
      </c>
      <c r="AG44">
        <v>437.29199999999997</v>
      </c>
      <c r="AH44">
        <f t="shared" si="10"/>
        <v>427.53199999999998</v>
      </c>
      <c r="AI44">
        <f t="shared" si="11"/>
        <v>0.93546435491158619</v>
      </c>
      <c r="AK44">
        <v>3.79853224242378</v>
      </c>
      <c r="AL44">
        <v>39</v>
      </c>
      <c r="AM44">
        <v>354.411</v>
      </c>
      <c r="AN44">
        <f t="shared" si="12"/>
        <v>345.09500000000003</v>
      </c>
      <c r="AO44">
        <f t="shared" si="13"/>
        <v>0.89842075077405614</v>
      </c>
      <c r="AQ44">
        <v>3.7948292121209302</v>
      </c>
      <c r="AR44">
        <v>39</v>
      </c>
      <c r="AS44">
        <v>404.20600000000002</v>
      </c>
      <c r="AT44">
        <f t="shared" si="14"/>
        <v>395.64699999999999</v>
      </c>
      <c r="AU44">
        <f t="shared" si="15"/>
        <v>0.95214889108046419</v>
      </c>
      <c r="AW44">
        <v>3.8005334545459801</v>
      </c>
      <c r="AX44">
        <v>39</v>
      </c>
      <c r="AY44">
        <v>337.17399999999998</v>
      </c>
      <c r="AZ44">
        <f t="shared" si="16"/>
        <v>327.52099999999996</v>
      </c>
      <c r="BA44">
        <f t="shared" si="17"/>
        <v>0.9025740035670744</v>
      </c>
      <c r="BC44">
        <v>3.7975316363635998</v>
      </c>
      <c r="BD44">
        <v>39</v>
      </c>
      <c r="BE44">
        <v>365.84399999999999</v>
      </c>
      <c r="BF44">
        <f t="shared" si="18"/>
        <v>355.23199999999997</v>
      </c>
      <c r="BG44">
        <f t="shared" si="19"/>
        <v>0.90910952145018575</v>
      </c>
      <c r="BJ44" s="4">
        <f t="shared" si="20"/>
        <v>0.90922301406311501</v>
      </c>
      <c r="BK44" s="4">
        <f t="shared" si="21"/>
        <v>6.3948992606337239E-4</v>
      </c>
      <c r="BL44" s="4">
        <f t="shared" si="22"/>
        <v>2.5288138050544022E-2</v>
      </c>
      <c r="BM44" s="4">
        <f t="shared" si="23"/>
        <v>7.9968114024489313E-3</v>
      </c>
    </row>
    <row r="45" spans="1:65" x14ac:dyDescent="0.25">
      <c r="A45">
        <v>3.8993791515158498</v>
      </c>
      <c r="B45">
        <v>40</v>
      </c>
      <c r="C45">
        <v>286.37200000000001</v>
      </c>
      <c r="D45">
        <f t="shared" si="0"/>
        <v>279.11500000000001</v>
      </c>
      <c r="E45">
        <f t="shared" si="1"/>
        <v>0.8872753559242077</v>
      </c>
      <c r="G45">
        <v>3.8993791515149399</v>
      </c>
      <c r="H45">
        <v>40</v>
      </c>
      <c r="I45">
        <v>360.94099999999997</v>
      </c>
      <c r="J45">
        <f t="shared" si="2"/>
        <v>353.09099999999995</v>
      </c>
      <c r="K45">
        <f t="shared" si="3"/>
        <v>0.91164934764159244</v>
      </c>
      <c r="M45">
        <v>3.8973779393945698</v>
      </c>
      <c r="N45">
        <v>40</v>
      </c>
      <c r="O45">
        <v>572.59699999999998</v>
      </c>
      <c r="P45">
        <f t="shared" si="4"/>
        <v>565.726</v>
      </c>
      <c r="Q45">
        <f t="shared" si="5"/>
        <v>0.93183458217367243</v>
      </c>
      <c r="S45">
        <v>3.8983785454547601</v>
      </c>
      <c r="T45">
        <v>40</v>
      </c>
      <c r="U45">
        <v>476.06700000000001</v>
      </c>
      <c r="V45">
        <f t="shared" si="6"/>
        <v>467.303</v>
      </c>
      <c r="W45">
        <f t="shared" si="7"/>
        <v>0.8970277149646988</v>
      </c>
      <c r="Y45">
        <v>3.8993791515149399</v>
      </c>
      <c r="Z45">
        <v>40</v>
      </c>
      <c r="AA45">
        <v>492.53100000000001</v>
      </c>
      <c r="AB45">
        <f t="shared" si="8"/>
        <v>483.29599999999999</v>
      </c>
      <c r="AC45">
        <f t="shared" si="9"/>
        <v>0.90724800100618441</v>
      </c>
      <c r="AE45">
        <v>3.8993791515158498</v>
      </c>
      <c r="AF45">
        <v>40</v>
      </c>
      <c r="AG45">
        <v>430.71</v>
      </c>
      <c r="AH45">
        <f t="shared" si="10"/>
        <v>420.95</v>
      </c>
      <c r="AI45">
        <f t="shared" si="11"/>
        <v>0.92106256420579558</v>
      </c>
      <c r="AK45">
        <v>3.8993791515149399</v>
      </c>
      <c r="AL45">
        <v>40</v>
      </c>
      <c r="AM45">
        <v>360.38099999999997</v>
      </c>
      <c r="AN45">
        <f t="shared" si="12"/>
        <v>351.065</v>
      </c>
      <c r="AO45">
        <f t="shared" si="13"/>
        <v>0.91396305617436935</v>
      </c>
      <c r="AQ45">
        <v>3.89678703030313</v>
      </c>
      <c r="AR45">
        <v>40</v>
      </c>
      <c r="AS45">
        <v>403.19200000000001</v>
      </c>
      <c r="AT45">
        <f t="shared" si="14"/>
        <v>394.63299999999998</v>
      </c>
      <c r="AU45">
        <f t="shared" si="15"/>
        <v>0.94970863758288782</v>
      </c>
      <c r="AW45">
        <v>3.9023809696973299</v>
      </c>
      <c r="AX45">
        <v>40</v>
      </c>
      <c r="AY45">
        <v>325.745</v>
      </c>
      <c r="AZ45">
        <f t="shared" si="16"/>
        <v>316.09199999999998</v>
      </c>
      <c r="BA45">
        <f t="shared" si="17"/>
        <v>0.87107825738051514</v>
      </c>
      <c r="BC45">
        <v>3.8983785454547601</v>
      </c>
      <c r="BD45">
        <v>40</v>
      </c>
      <c r="BE45">
        <v>359.88299999999998</v>
      </c>
      <c r="BF45">
        <f t="shared" si="18"/>
        <v>349.27099999999996</v>
      </c>
      <c r="BG45">
        <f t="shared" si="19"/>
        <v>0.89385413382360768</v>
      </c>
      <c r="BJ45" s="4">
        <f t="shared" si="20"/>
        <v>0.90847016508775325</v>
      </c>
      <c r="BK45" s="4">
        <f t="shared" si="21"/>
        <v>5.1542017627621904E-4</v>
      </c>
      <c r="BL45" s="4">
        <f t="shared" si="22"/>
        <v>2.2702867137791627E-2</v>
      </c>
      <c r="BM45" s="4">
        <f t="shared" si="23"/>
        <v>7.1792769571609296E-3</v>
      </c>
    </row>
    <row r="46" spans="1:65" x14ac:dyDescent="0.25">
      <c r="A46">
        <v>3.99922545454592</v>
      </c>
      <c r="B46">
        <v>41</v>
      </c>
      <c r="C46">
        <v>276.47699999999998</v>
      </c>
      <c r="D46">
        <f t="shared" si="0"/>
        <v>269.21999999999997</v>
      </c>
      <c r="E46">
        <f t="shared" si="1"/>
        <v>0.85582025803670592</v>
      </c>
      <c r="G46">
        <v>4.0012266666662901</v>
      </c>
      <c r="H46">
        <v>41</v>
      </c>
      <c r="I46">
        <v>356.11200000000002</v>
      </c>
      <c r="J46">
        <f t="shared" si="2"/>
        <v>348.262</v>
      </c>
      <c r="K46">
        <f t="shared" si="3"/>
        <v>0.89918130201097257</v>
      </c>
      <c r="M46">
        <v>3.99922545454592</v>
      </c>
      <c r="N46">
        <v>41</v>
      </c>
      <c r="O46">
        <v>584.19100000000003</v>
      </c>
      <c r="P46">
        <f t="shared" si="4"/>
        <v>577.32000000000005</v>
      </c>
      <c r="Q46">
        <f t="shared" si="5"/>
        <v>0.95093161880575516</v>
      </c>
      <c r="S46">
        <v>4.00022606060611</v>
      </c>
      <c r="T46">
        <v>41</v>
      </c>
      <c r="U46">
        <v>488.53500000000003</v>
      </c>
      <c r="V46">
        <f t="shared" si="6"/>
        <v>479.77100000000002</v>
      </c>
      <c r="W46">
        <f t="shared" si="7"/>
        <v>0.92096109769534651</v>
      </c>
      <c r="Y46">
        <v>4.00022606060611</v>
      </c>
      <c r="Z46">
        <v>41</v>
      </c>
      <c r="AA46">
        <v>489.43099999999998</v>
      </c>
      <c r="AB46">
        <f t="shared" si="8"/>
        <v>480.19599999999997</v>
      </c>
      <c r="AC46">
        <f t="shared" si="9"/>
        <v>0.9014286505395569</v>
      </c>
      <c r="AE46">
        <v>3.99922545454592</v>
      </c>
      <c r="AF46">
        <v>41</v>
      </c>
      <c r="AG46">
        <v>419.93799999999999</v>
      </c>
      <c r="AH46">
        <f t="shared" si="10"/>
        <v>410.178</v>
      </c>
      <c r="AI46">
        <f t="shared" si="11"/>
        <v>0.89749281496805999</v>
      </c>
      <c r="AK46">
        <v>3.9982248484848202</v>
      </c>
      <c r="AL46">
        <v>41</v>
      </c>
      <c r="AM46">
        <v>358.73599999999999</v>
      </c>
      <c r="AN46">
        <f t="shared" si="12"/>
        <v>349.42</v>
      </c>
      <c r="AO46">
        <f t="shared" si="13"/>
        <v>0.90968046113525458</v>
      </c>
      <c r="AQ46">
        <v>3.9947424242427498</v>
      </c>
      <c r="AR46">
        <v>41</v>
      </c>
      <c r="AS46">
        <v>392.214</v>
      </c>
      <c r="AT46">
        <f t="shared" si="14"/>
        <v>383.65499999999997</v>
      </c>
      <c r="AU46">
        <f t="shared" si="15"/>
        <v>0.92328940395725356</v>
      </c>
      <c r="AW46">
        <v>4.0012266666671996</v>
      </c>
      <c r="AX46">
        <v>41</v>
      </c>
      <c r="AY46">
        <v>334.524</v>
      </c>
      <c r="AZ46">
        <f t="shared" si="16"/>
        <v>324.87099999999998</v>
      </c>
      <c r="BA46">
        <f t="shared" si="17"/>
        <v>0.89527120127515192</v>
      </c>
      <c r="BC46">
        <v>3.9972242424246298</v>
      </c>
      <c r="BD46">
        <v>41</v>
      </c>
      <c r="BE46">
        <v>388.30799999999999</v>
      </c>
      <c r="BF46">
        <f t="shared" si="18"/>
        <v>377.69599999999997</v>
      </c>
      <c r="BG46">
        <f t="shared" si="19"/>
        <v>0.96659937678376195</v>
      </c>
      <c r="BJ46" s="4">
        <f t="shared" si="20"/>
        <v>0.91206561852078194</v>
      </c>
      <c r="BK46" s="4">
        <f t="shared" si="21"/>
        <v>9.5915544257869272E-4</v>
      </c>
      <c r="BL46" s="4">
        <f t="shared" si="22"/>
        <v>3.0970234784042126E-2</v>
      </c>
      <c r="BM46" s="4">
        <f t="shared" si="23"/>
        <v>9.7936481587746083E-3</v>
      </c>
    </row>
    <row r="47" spans="1:65" x14ac:dyDescent="0.25">
      <c r="A47">
        <v>4.0990717575759801</v>
      </c>
      <c r="B47">
        <v>42</v>
      </c>
      <c r="C47">
        <v>283.02499999999998</v>
      </c>
      <c r="D47">
        <f t="shared" si="0"/>
        <v>275.76799999999997</v>
      </c>
      <c r="E47">
        <f t="shared" si="1"/>
        <v>0.87663561740682827</v>
      </c>
      <c r="G47">
        <v>4.0990717575759801</v>
      </c>
      <c r="H47">
        <v>42</v>
      </c>
      <c r="I47">
        <v>362.02699999999999</v>
      </c>
      <c r="J47">
        <f t="shared" si="2"/>
        <v>354.17699999999996</v>
      </c>
      <c r="K47">
        <f t="shared" si="3"/>
        <v>0.91445330240548839</v>
      </c>
      <c r="M47">
        <v>4.0980711515157902</v>
      </c>
      <c r="N47">
        <v>42</v>
      </c>
      <c r="O47">
        <v>579.78</v>
      </c>
      <c r="P47">
        <f t="shared" si="4"/>
        <v>572.90899999999999</v>
      </c>
      <c r="Q47">
        <f t="shared" si="5"/>
        <v>0.94366604794288489</v>
      </c>
      <c r="S47">
        <v>4.0980711515148798</v>
      </c>
      <c r="T47">
        <v>42</v>
      </c>
      <c r="U47">
        <v>484.755</v>
      </c>
      <c r="V47">
        <f t="shared" si="6"/>
        <v>475.99099999999999</v>
      </c>
      <c r="W47">
        <f t="shared" si="7"/>
        <v>0.91370506731983725</v>
      </c>
      <c r="Y47">
        <v>4.1010729696963599</v>
      </c>
      <c r="Z47">
        <v>42</v>
      </c>
      <c r="AA47">
        <v>494.06400000000002</v>
      </c>
      <c r="AB47">
        <f t="shared" si="8"/>
        <v>484.82900000000001</v>
      </c>
      <c r="AC47">
        <f t="shared" si="9"/>
        <v>0.91012576367242315</v>
      </c>
      <c r="AE47">
        <v>4.1010729696972703</v>
      </c>
      <c r="AF47">
        <v>42</v>
      </c>
      <c r="AG47">
        <v>424.92399999999998</v>
      </c>
      <c r="AH47">
        <f t="shared" si="10"/>
        <v>415.16399999999999</v>
      </c>
      <c r="AI47">
        <f t="shared" si="11"/>
        <v>0.90840246681538173</v>
      </c>
      <c r="AK47">
        <v>4.0980711515148798</v>
      </c>
      <c r="AL47">
        <v>42</v>
      </c>
      <c r="AM47">
        <v>356.57900000000001</v>
      </c>
      <c r="AN47">
        <f t="shared" si="12"/>
        <v>347.26300000000003</v>
      </c>
      <c r="AO47">
        <f t="shared" si="13"/>
        <v>0.90406492466147315</v>
      </c>
      <c r="AQ47">
        <v>4.0967002424240402</v>
      </c>
      <c r="AR47">
        <v>42</v>
      </c>
      <c r="AS47">
        <v>384.87400000000002</v>
      </c>
      <c r="AT47">
        <f t="shared" si="14"/>
        <v>376.315</v>
      </c>
      <c r="AU47">
        <f t="shared" si="15"/>
        <v>0.90562524155862401</v>
      </c>
      <c r="AW47">
        <v>4.1010729696972703</v>
      </c>
      <c r="AX47">
        <v>42</v>
      </c>
      <c r="AY47">
        <v>328.36599999999999</v>
      </c>
      <c r="AZ47">
        <f t="shared" si="16"/>
        <v>318.71299999999997</v>
      </c>
      <c r="BA47">
        <f t="shared" si="17"/>
        <v>0.87830114221339395</v>
      </c>
      <c r="BC47">
        <v>4.0970705454546898</v>
      </c>
      <c r="BD47">
        <v>42</v>
      </c>
      <c r="BE47">
        <v>367.00200000000001</v>
      </c>
      <c r="BF47">
        <f t="shared" si="18"/>
        <v>356.39</v>
      </c>
      <c r="BG47">
        <f t="shared" si="19"/>
        <v>0.91207307435600316</v>
      </c>
      <c r="BJ47" s="4">
        <f t="shared" si="20"/>
        <v>0.90670526483523373</v>
      </c>
      <c r="BK47" s="4">
        <f t="shared" si="21"/>
        <v>3.5973757997206441E-4</v>
      </c>
      <c r="BL47" s="4">
        <f t="shared" si="22"/>
        <v>1.8966749325386899E-2</v>
      </c>
      <c r="BM47" s="4">
        <f t="shared" si="23"/>
        <v>5.9978127677684668E-3</v>
      </c>
    </row>
    <row r="48" spans="1:65" x14ac:dyDescent="0.25">
      <c r="A48">
        <v>4.1989180606060401</v>
      </c>
      <c r="B48">
        <v>43</v>
      </c>
      <c r="C48">
        <v>291.41300000000001</v>
      </c>
      <c r="D48">
        <f t="shared" si="0"/>
        <v>284.15600000000001</v>
      </c>
      <c r="E48">
        <f t="shared" si="1"/>
        <v>0.90330013090661254</v>
      </c>
      <c r="G48">
        <v>4.1989180606060401</v>
      </c>
      <c r="H48">
        <v>43</v>
      </c>
      <c r="I48">
        <v>376.49900000000002</v>
      </c>
      <c r="J48">
        <f t="shared" si="2"/>
        <v>368.649</v>
      </c>
      <c r="K48">
        <f t="shared" si="3"/>
        <v>0.95181871064038859</v>
      </c>
      <c r="M48">
        <v>4.1979174545458502</v>
      </c>
      <c r="N48">
        <v>43</v>
      </c>
      <c r="O48">
        <v>577.08500000000004</v>
      </c>
      <c r="P48">
        <f t="shared" si="4"/>
        <v>570.21400000000006</v>
      </c>
      <c r="Q48">
        <f t="shared" si="5"/>
        <v>0.93922698345060773</v>
      </c>
      <c r="S48">
        <v>4.19991866666623</v>
      </c>
      <c r="T48">
        <v>43</v>
      </c>
      <c r="U48">
        <v>492.10599999999999</v>
      </c>
      <c r="V48">
        <f t="shared" si="6"/>
        <v>483.34199999999998</v>
      </c>
      <c r="W48">
        <f t="shared" si="7"/>
        <v>0.92781593485697167</v>
      </c>
      <c r="Y48">
        <v>4.1989180606060401</v>
      </c>
      <c r="Z48">
        <v>43</v>
      </c>
      <c r="AA48">
        <v>492.28100000000001</v>
      </c>
      <c r="AB48">
        <f t="shared" si="8"/>
        <v>483.04599999999999</v>
      </c>
      <c r="AC48">
        <f t="shared" si="9"/>
        <v>0.90677869854919835</v>
      </c>
      <c r="AE48">
        <v>4.2009192727273303</v>
      </c>
      <c r="AF48">
        <v>43</v>
      </c>
      <c r="AG48">
        <v>436.07400000000001</v>
      </c>
      <c r="AH48">
        <f t="shared" si="10"/>
        <v>426.31400000000002</v>
      </c>
      <c r="AI48">
        <f t="shared" si="11"/>
        <v>0.93279930157222846</v>
      </c>
      <c r="AK48">
        <v>4.19991866666623</v>
      </c>
      <c r="AL48">
        <v>43</v>
      </c>
      <c r="AM48">
        <v>361.34199999999998</v>
      </c>
      <c r="AN48">
        <f t="shared" si="12"/>
        <v>352.02600000000001</v>
      </c>
      <c r="AO48">
        <f t="shared" si="13"/>
        <v>0.91646492476560915</v>
      </c>
      <c r="AQ48">
        <v>4.1946556363636702</v>
      </c>
      <c r="AR48">
        <v>43</v>
      </c>
      <c r="AS48">
        <v>388.613</v>
      </c>
      <c r="AT48">
        <f t="shared" si="14"/>
        <v>380.05399999999997</v>
      </c>
      <c r="AU48">
        <f t="shared" si="15"/>
        <v>0.91462337551073236</v>
      </c>
      <c r="AW48">
        <v>4.2009192727273303</v>
      </c>
      <c r="AX48">
        <v>43</v>
      </c>
      <c r="AY48">
        <v>317.36900000000003</v>
      </c>
      <c r="AZ48">
        <f t="shared" si="16"/>
        <v>307.71600000000001</v>
      </c>
      <c r="BA48">
        <f t="shared" si="17"/>
        <v>0.8479958905891406</v>
      </c>
      <c r="BC48">
        <v>4.1989180606060401</v>
      </c>
      <c r="BD48">
        <v>43</v>
      </c>
      <c r="BE48">
        <v>364.34699999999998</v>
      </c>
      <c r="BF48">
        <f t="shared" si="18"/>
        <v>353.73499999999996</v>
      </c>
      <c r="BG48">
        <f t="shared" si="19"/>
        <v>0.90527839994758752</v>
      </c>
      <c r="BJ48" s="4">
        <f t="shared" si="20"/>
        <v>0.91461023507890771</v>
      </c>
      <c r="BK48" s="4">
        <f t="shared" si="21"/>
        <v>8.0143701184005227E-4</v>
      </c>
      <c r="BL48" s="4">
        <f t="shared" si="22"/>
        <v>2.8309662870476791E-2</v>
      </c>
      <c r="BM48" s="4">
        <f t="shared" si="23"/>
        <v>8.9523014462206986E-3</v>
      </c>
    </row>
    <row r="49" spans="1:65" x14ac:dyDescent="0.25">
      <c r="A49">
        <v>4.3007655757582999</v>
      </c>
      <c r="B49">
        <v>44</v>
      </c>
      <c r="C49">
        <v>287.41699999999997</v>
      </c>
      <c r="D49">
        <f t="shared" si="0"/>
        <v>280.15999999999997</v>
      </c>
      <c r="E49">
        <f t="shared" si="1"/>
        <v>0.8905972940032818</v>
      </c>
      <c r="G49">
        <v>4.2987643636361099</v>
      </c>
      <c r="H49">
        <v>44</v>
      </c>
      <c r="I49">
        <v>366.53800000000001</v>
      </c>
      <c r="J49">
        <f t="shared" si="2"/>
        <v>358.68799999999999</v>
      </c>
      <c r="K49">
        <f t="shared" si="3"/>
        <v>0.92610030050855874</v>
      </c>
      <c r="M49">
        <v>4.29776375757592</v>
      </c>
      <c r="N49">
        <v>44</v>
      </c>
      <c r="O49">
        <v>572.01900000000001</v>
      </c>
      <c r="P49">
        <f t="shared" si="4"/>
        <v>565.14800000000002</v>
      </c>
      <c r="Q49">
        <f t="shared" si="5"/>
        <v>0.93088253049406722</v>
      </c>
      <c r="S49">
        <v>4.29776375757592</v>
      </c>
      <c r="T49">
        <v>44</v>
      </c>
      <c r="U49">
        <v>473.09800000000001</v>
      </c>
      <c r="V49">
        <f t="shared" si="6"/>
        <v>464.334</v>
      </c>
      <c r="W49">
        <f t="shared" si="7"/>
        <v>0.89132846782583985</v>
      </c>
      <c r="Y49">
        <v>4.3007655757573904</v>
      </c>
      <c r="Z49">
        <v>44</v>
      </c>
      <c r="AA49">
        <v>490.91399999999999</v>
      </c>
      <c r="AB49">
        <f t="shared" si="8"/>
        <v>481.67899999999997</v>
      </c>
      <c r="AC49">
        <f t="shared" si="9"/>
        <v>0.90421255271439838</v>
      </c>
      <c r="AE49">
        <v>4.2987643636370096</v>
      </c>
      <c r="AF49">
        <v>44</v>
      </c>
      <c r="AG49">
        <v>426.66500000000002</v>
      </c>
      <c r="AH49">
        <f t="shared" si="10"/>
        <v>416.90500000000003</v>
      </c>
      <c r="AI49">
        <f t="shared" si="11"/>
        <v>0.91221187392853609</v>
      </c>
      <c r="AK49">
        <v>4.2977637575750096</v>
      </c>
      <c r="AL49">
        <v>44</v>
      </c>
      <c r="AM49">
        <v>351.666</v>
      </c>
      <c r="AN49">
        <f t="shared" si="12"/>
        <v>342.35</v>
      </c>
      <c r="AO49">
        <f t="shared" si="13"/>
        <v>0.89127441437139954</v>
      </c>
      <c r="AQ49">
        <v>4.2946122424245896</v>
      </c>
      <c r="AR49">
        <v>44</v>
      </c>
      <c r="AS49">
        <v>384.96800000000002</v>
      </c>
      <c r="AT49">
        <f t="shared" si="14"/>
        <v>376.40899999999999</v>
      </c>
      <c r="AU49">
        <f t="shared" si="15"/>
        <v>0.90585145835228487</v>
      </c>
      <c r="AW49">
        <v>4.3007655757573904</v>
      </c>
      <c r="AX49">
        <v>44</v>
      </c>
      <c r="AY49">
        <v>326.02</v>
      </c>
      <c r="AZ49">
        <f t="shared" si="16"/>
        <v>316.36699999999996</v>
      </c>
      <c r="BA49">
        <f t="shared" si="17"/>
        <v>0.87183609535420514</v>
      </c>
      <c r="BC49">
        <v>4.29776375757592</v>
      </c>
      <c r="BD49">
        <v>44</v>
      </c>
      <c r="BE49">
        <v>370.28100000000001</v>
      </c>
      <c r="BF49">
        <f t="shared" si="18"/>
        <v>359.66899999999998</v>
      </c>
      <c r="BG49">
        <f t="shared" si="19"/>
        <v>0.92046468919035129</v>
      </c>
      <c r="BJ49" s="4">
        <f t="shared" si="20"/>
        <v>0.90447596767429239</v>
      </c>
      <c r="BK49" s="4">
        <f t="shared" si="21"/>
        <v>3.4305330707032187E-4</v>
      </c>
      <c r="BL49" s="4">
        <f t="shared" si="22"/>
        <v>1.8521698277164593E-2</v>
      </c>
      <c r="BM49" s="4">
        <f t="shared" si="23"/>
        <v>5.8570752690256748E-3</v>
      </c>
    </row>
    <row r="50" spans="1:65" x14ac:dyDescent="0.25">
      <c r="A50">
        <v>4.3996112727272703</v>
      </c>
      <c r="B50">
        <v>45</v>
      </c>
      <c r="C50">
        <v>287.81200000000001</v>
      </c>
      <c r="D50">
        <f t="shared" si="0"/>
        <v>280.55500000000001</v>
      </c>
      <c r="E50">
        <f t="shared" si="1"/>
        <v>0.89185295480829085</v>
      </c>
      <c r="G50">
        <v>4.3996112727272703</v>
      </c>
      <c r="H50">
        <v>45</v>
      </c>
      <c r="I50">
        <v>370.53</v>
      </c>
      <c r="J50">
        <f t="shared" si="2"/>
        <v>362.67999999999995</v>
      </c>
      <c r="K50">
        <f t="shared" si="3"/>
        <v>0.936407287080817</v>
      </c>
      <c r="M50">
        <v>4.3976100606068904</v>
      </c>
      <c r="N50">
        <v>45</v>
      </c>
      <c r="O50">
        <v>566.16800000000001</v>
      </c>
      <c r="P50">
        <f t="shared" si="4"/>
        <v>559.29700000000003</v>
      </c>
      <c r="Q50">
        <f t="shared" si="5"/>
        <v>0.92124506617335689</v>
      </c>
      <c r="S50">
        <v>4.39861066666617</v>
      </c>
      <c r="T50">
        <v>45</v>
      </c>
      <c r="U50">
        <v>475.57799999999997</v>
      </c>
      <c r="V50">
        <f t="shared" si="6"/>
        <v>466.81399999999996</v>
      </c>
      <c r="W50">
        <f t="shared" si="7"/>
        <v>0.89608903801929551</v>
      </c>
      <c r="Y50">
        <v>4.3996112727272703</v>
      </c>
      <c r="Z50">
        <v>45</v>
      </c>
      <c r="AA50">
        <v>505.90199999999999</v>
      </c>
      <c r="AB50">
        <f t="shared" si="8"/>
        <v>496.66699999999997</v>
      </c>
      <c r="AC50">
        <f t="shared" si="9"/>
        <v>0.93234817361562805</v>
      </c>
      <c r="AE50">
        <v>4.3996112727272703</v>
      </c>
      <c r="AF50">
        <v>45</v>
      </c>
      <c r="AG50">
        <v>434.62299999999999</v>
      </c>
      <c r="AH50">
        <f t="shared" si="10"/>
        <v>424.863</v>
      </c>
      <c r="AI50">
        <f t="shared" si="11"/>
        <v>0.92962443096844505</v>
      </c>
      <c r="AK50">
        <v>4.3996112727272703</v>
      </c>
      <c r="AL50">
        <v>45</v>
      </c>
      <c r="AM50">
        <v>352.24900000000002</v>
      </c>
      <c r="AN50">
        <f t="shared" si="12"/>
        <v>342.93300000000005</v>
      </c>
      <c r="AO50">
        <f t="shared" si="13"/>
        <v>0.89279219729407677</v>
      </c>
      <c r="AQ50">
        <v>4.39657006060588</v>
      </c>
      <c r="AR50">
        <v>45</v>
      </c>
      <c r="AS50">
        <v>400.81099999999998</v>
      </c>
      <c r="AT50">
        <f t="shared" si="14"/>
        <v>392.25199999999995</v>
      </c>
      <c r="AU50">
        <f t="shared" si="15"/>
        <v>0.9439786143306893</v>
      </c>
      <c r="AW50">
        <v>4.4026130909096501</v>
      </c>
      <c r="AX50">
        <v>45</v>
      </c>
      <c r="AY50">
        <v>329.57499999999999</v>
      </c>
      <c r="AZ50">
        <f t="shared" si="16"/>
        <v>319.92199999999997</v>
      </c>
      <c r="BA50">
        <f t="shared" si="17"/>
        <v>0.88163287352318043</v>
      </c>
      <c r="BC50">
        <v>4.3986106666670803</v>
      </c>
      <c r="BD50">
        <v>45</v>
      </c>
      <c r="BE50">
        <v>361.185</v>
      </c>
      <c r="BF50">
        <f t="shared" si="18"/>
        <v>350.57299999999998</v>
      </c>
      <c r="BG50">
        <f t="shared" si="19"/>
        <v>0.89718621144310184</v>
      </c>
      <c r="BJ50" s="4">
        <f t="shared" si="20"/>
        <v>0.91231568472568836</v>
      </c>
      <c r="BK50" s="4">
        <f t="shared" si="21"/>
        <v>5.1078926460717091E-4</v>
      </c>
      <c r="BL50" s="4">
        <f t="shared" si="22"/>
        <v>2.2600647437787506E-2</v>
      </c>
      <c r="BM50" s="4">
        <f t="shared" si="23"/>
        <v>7.1469522497857145E-3</v>
      </c>
    </row>
    <row r="51" spans="1:65" x14ac:dyDescent="0.25">
      <c r="A51">
        <v>4.4994575757582398</v>
      </c>
      <c r="B51">
        <v>46</v>
      </c>
      <c r="C51">
        <v>297.50599999999997</v>
      </c>
      <c r="D51">
        <f t="shared" si="0"/>
        <v>290.24899999999997</v>
      </c>
      <c r="E51">
        <f t="shared" si="1"/>
        <v>0.92266909618488913</v>
      </c>
      <c r="G51">
        <v>4.5004581818184297</v>
      </c>
      <c r="H51">
        <v>46</v>
      </c>
      <c r="I51">
        <v>358.02300000000002</v>
      </c>
      <c r="J51">
        <f t="shared" si="2"/>
        <v>350.173</v>
      </c>
      <c r="K51">
        <f t="shared" si="3"/>
        <v>0.90411533290766233</v>
      </c>
      <c r="M51">
        <v>4.4994575757582398</v>
      </c>
      <c r="N51">
        <v>46</v>
      </c>
      <c r="O51">
        <v>576.90800000000002</v>
      </c>
      <c r="P51">
        <f t="shared" si="4"/>
        <v>570.03700000000003</v>
      </c>
      <c r="Q51">
        <f t="shared" si="5"/>
        <v>0.93893543821308156</v>
      </c>
      <c r="S51">
        <v>4.4984569696971404</v>
      </c>
      <c r="T51">
        <v>46</v>
      </c>
      <c r="U51">
        <v>478.42399999999998</v>
      </c>
      <c r="V51">
        <f t="shared" si="6"/>
        <v>469.65999999999997</v>
      </c>
      <c r="W51">
        <f t="shared" si="7"/>
        <v>0.90155217623323713</v>
      </c>
      <c r="Y51">
        <v>4.5004581818175202</v>
      </c>
      <c r="Z51">
        <v>46</v>
      </c>
      <c r="AA51">
        <v>488.274</v>
      </c>
      <c r="AB51">
        <f t="shared" si="8"/>
        <v>479.03899999999999</v>
      </c>
      <c r="AC51">
        <f t="shared" si="9"/>
        <v>0.89925671876862534</v>
      </c>
      <c r="AE51">
        <v>4.4994575757582398</v>
      </c>
      <c r="AF51">
        <v>46</v>
      </c>
      <c r="AG51">
        <v>438.62299999999999</v>
      </c>
      <c r="AH51">
        <f t="shared" si="10"/>
        <v>428.863</v>
      </c>
      <c r="AI51">
        <f t="shared" si="11"/>
        <v>0.93837665868390574</v>
      </c>
      <c r="AK51">
        <v>4.49845696969623</v>
      </c>
      <c r="AL51">
        <v>46</v>
      </c>
      <c r="AM51">
        <v>370.21600000000001</v>
      </c>
      <c r="AN51">
        <f t="shared" si="12"/>
        <v>360.90000000000003</v>
      </c>
      <c r="AO51">
        <f t="shared" si="13"/>
        <v>0.93956750736567285</v>
      </c>
      <c r="AQ51">
        <v>4.4955260606056902</v>
      </c>
      <c r="AR51">
        <v>46</v>
      </c>
      <c r="AS51">
        <v>397.57</v>
      </c>
      <c r="AT51">
        <f t="shared" si="14"/>
        <v>389.01099999999997</v>
      </c>
      <c r="AU51">
        <f t="shared" si="15"/>
        <v>0.93617894807265678</v>
      </c>
      <c r="AW51">
        <v>4.5014587878786099</v>
      </c>
      <c r="AX51">
        <v>46</v>
      </c>
      <c r="AY51">
        <v>336.54300000000001</v>
      </c>
      <c r="AZ51">
        <f t="shared" si="16"/>
        <v>326.89</v>
      </c>
      <c r="BA51">
        <f t="shared" si="17"/>
        <v>0.90083510988926196</v>
      </c>
      <c r="BC51">
        <v>4.4974563636369496</v>
      </c>
      <c r="BD51">
        <v>46</v>
      </c>
      <c r="BE51">
        <v>352.61200000000002</v>
      </c>
      <c r="BF51">
        <f t="shared" si="18"/>
        <v>342</v>
      </c>
      <c r="BG51">
        <f t="shared" si="19"/>
        <v>0.87524619498233136</v>
      </c>
      <c r="BJ51" s="4">
        <f t="shared" si="20"/>
        <v>0.91567331813013231</v>
      </c>
      <c r="BK51" s="4">
        <f t="shared" si="21"/>
        <v>5.0599389638748533E-4</v>
      </c>
      <c r="BL51" s="4">
        <f t="shared" si="22"/>
        <v>2.2494308088658457E-2</v>
      </c>
      <c r="BM51" s="4">
        <f t="shared" si="23"/>
        <v>7.1133247949709509E-3</v>
      </c>
    </row>
    <row r="52" spans="1:65" x14ac:dyDescent="0.25">
      <c r="A52">
        <v>4.6013050909095901</v>
      </c>
      <c r="B52">
        <v>47</v>
      </c>
      <c r="C52">
        <v>285.29000000000002</v>
      </c>
      <c r="D52">
        <f t="shared" si="0"/>
        <v>278.03300000000002</v>
      </c>
      <c r="E52">
        <f t="shared" si="1"/>
        <v>0.88383579898491749</v>
      </c>
      <c r="G52">
        <v>4.6013050909086797</v>
      </c>
      <c r="H52">
        <v>47</v>
      </c>
      <c r="I52">
        <v>364.52699999999999</v>
      </c>
      <c r="J52">
        <f t="shared" si="2"/>
        <v>356.67699999999996</v>
      </c>
      <c r="K52">
        <f t="shared" si="3"/>
        <v>0.92090807856546975</v>
      </c>
      <c r="M52">
        <v>4.5993038787882998</v>
      </c>
      <c r="N52">
        <v>47</v>
      </c>
      <c r="O52">
        <v>581.83100000000002</v>
      </c>
      <c r="P52">
        <f t="shared" si="4"/>
        <v>574.96</v>
      </c>
      <c r="Q52">
        <f t="shared" si="5"/>
        <v>0.94704434897207257</v>
      </c>
      <c r="S52">
        <v>4.5983032727272004</v>
      </c>
      <c r="T52">
        <v>47</v>
      </c>
      <c r="U52">
        <v>485.29899999999998</v>
      </c>
      <c r="V52">
        <f t="shared" si="6"/>
        <v>476.53499999999997</v>
      </c>
      <c r="W52">
        <f t="shared" si="7"/>
        <v>0.91474932142678889</v>
      </c>
      <c r="Y52">
        <v>4.5993038787873903</v>
      </c>
      <c r="Z52">
        <v>47</v>
      </c>
      <c r="AA52">
        <v>486.32299999999998</v>
      </c>
      <c r="AB52">
        <f t="shared" si="8"/>
        <v>477.08799999999997</v>
      </c>
      <c r="AC52">
        <f t="shared" si="9"/>
        <v>0.89559428239430594</v>
      </c>
      <c r="AE52">
        <v>4.6013050909095901</v>
      </c>
      <c r="AF52">
        <v>47</v>
      </c>
      <c r="AG52">
        <v>436.23700000000002</v>
      </c>
      <c r="AH52">
        <f t="shared" si="10"/>
        <v>426.47700000000003</v>
      </c>
      <c r="AI52">
        <f t="shared" si="11"/>
        <v>0.9331559548516335</v>
      </c>
      <c r="AK52">
        <v>4.5983032727272004</v>
      </c>
      <c r="AL52">
        <v>47</v>
      </c>
      <c r="AM52">
        <v>365.64600000000002</v>
      </c>
      <c r="AN52">
        <f t="shared" si="12"/>
        <v>356.33000000000004</v>
      </c>
      <c r="AO52">
        <f t="shared" si="13"/>
        <v>0.92766996370077648</v>
      </c>
      <c r="AQ52">
        <v>4.5954826666666104</v>
      </c>
      <c r="AR52">
        <v>47</v>
      </c>
      <c r="AS52">
        <v>391.577</v>
      </c>
      <c r="AT52">
        <f t="shared" si="14"/>
        <v>383.01799999999997</v>
      </c>
      <c r="AU52">
        <f t="shared" si="15"/>
        <v>0.9217564241959556</v>
      </c>
      <c r="AW52">
        <v>4.6013050909095901</v>
      </c>
      <c r="AX52">
        <v>47</v>
      </c>
      <c r="AY52">
        <v>341.19799999999998</v>
      </c>
      <c r="AZ52">
        <f t="shared" si="16"/>
        <v>331.54499999999996</v>
      </c>
      <c r="BA52">
        <f t="shared" si="17"/>
        <v>0.91366323995299747</v>
      </c>
      <c r="BC52">
        <v>4.5973026666670096</v>
      </c>
      <c r="BD52">
        <v>47</v>
      </c>
      <c r="BE52">
        <v>358.363</v>
      </c>
      <c r="BF52">
        <f t="shared" si="18"/>
        <v>347.75099999999998</v>
      </c>
      <c r="BG52">
        <f t="shared" si="19"/>
        <v>0.8899641507347974</v>
      </c>
      <c r="BJ52" s="4">
        <f t="shared" si="20"/>
        <v>0.91483415637797161</v>
      </c>
      <c r="BK52" s="4">
        <f t="shared" si="21"/>
        <v>3.9707993480888747E-4</v>
      </c>
      <c r="BL52" s="4">
        <f t="shared" si="22"/>
        <v>1.9926864650739399E-2</v>
      </c>
      <c r="BM52" s="4">
        <f t="shared" si="23"/>
        <v>6.3014278922232173E-3</v>
      </c>
    </row>
    <row r="53" spans="1:65" x14ac:dyDescent="0.25">
      <c r="A53">
        <v>4.6991501818183599</v>
      </c>
      <c r="B53">
        <v>48</v>
      </c>
      <c r="C53">
        <v>290.95100000000002</v>
      </c>
      <c r="D53">
        <f t="shared" si="0"/>
        <v>283.69400000000002</v>
      </c>
      <c r="E53">
        <f t="shared" si="1"/>
        <v>0.90183148459796925</v>
      </c>
      <c r="G53">
        <v>4.6991501818183599</v>
      </c>
      <c r="H53">
        <v>48</v>
      </c>
      <c r="I53">
        <v>357.142</v>
      </c>
      <c r="J53">
        <f t="shared" si="2"/>
        <v>349.29199999999997</v>
      </c>
      <c r="K53">
        <f t="shared" si="3"/>
        <v>0.90184066978888477</v>
      </c>
      <c r="M53">
        <v>4.6981495757581797</v>
      </c>
      <c r="N53">
        <v>48</v>
      </c>
      <c r="O53">
        <v>575.53099999999995</v>
      </c>
      <c r="P53">
        <f t="shared" si="4"/>
        <v>568.66</v>
      </c>
      <c r="Q53">
        <f t="shared" si="5"/>
        <v>0.93666731509402179</v>
      </c>
      <c r="S53">
        <v>4.7001507878785498</v>
      </c>
      <c r="T53">
        <v>48</v>
      </c>
      <c r="U53">
        <v>495.86099999999999</v>
      </c>
      <c r="V53">
        <f t="shared" si="6"/>
        <v>487.09699999999998</v>
      </c>
      <c r="W53">
        <f t="shared" si="7"/>
        <v>0.93502397561359518</v>
      </c>
      <c r="Y53">
        <v>4.6991501818174504</v>
      </c>
      <c r="Z53">
        <v>48</v>
      </c>
      <c r="AA53">
        <v>494.23700000000002</v>
      </c>
      <c r="AB53">
        <f t="shared" si="8"/>
        <v>485.00200000000001</v>
      </c>
      <c r="AC53">
        <f t="shared" si="9"/>
        <v>0.91045052097265744</v>
      </c>
      <c r="AE53">
        <v>4.6991501818183599</v>
      </c>
      <c r="AF53">
        <v>48</v>
      </c>
      <c r="AG53">
        <v>439.04</v>
      </c>
      <c r="AH53">
        <f t="shared" si="10"/>
        <v>429.28000000000003</v>
      </c>
      <c r="AI53">
        <f t="shared" si="11"/>
        <v>0.93928907842324261</v>
      </c>
      <c r="AK53">
        <v>4.7001507878785498</v>
      </c>
      <c r="AL53">
        <v>48</v>
      </c>
      <c r="AM53">
        <v>355.28699999999998</v>
      </c>
      <c r="AN53">
        <f t="shared" si="12"/>
        <v>345.971</v>
      </c>
      <c r="AO53">
        <f t="shared" si="13"/>
        <v>0.90070133025993115</v>
      </c>
      <c r="AQ53">
        <v>4.69543927272752</v>
      </c>
      <c r="AR53">
        <v>48</v>
      </c>
      <c r="AS53">
        <v>403.29899999999998</v>
      </c>
      <c r="AT53">
        <f t="shared" si="14"/>
        <v>394.73999999999995</v>
      </c>
      <c r="AU53">
        <f t="shared" si="15"/>
        <v>0.94996613967779964</v>
      </c>
      <c r="AW53">
        <v>4.7011513939396501</v>
      </c>
      <c r="AX53">
        <v>48</v>
      </c>
      <c r="AY53">
        <v>333.60199999999998</v>
      </c>
      <c r="AZ53">
        <f t="shared" si="16"/>
        <v>323.94899999999996</v>
      </c>
      <c r="BA53">
        <f t="shared" si="17"/>
        <v>0.89273037723245285</v>
      </c>
      <c r="BC53">
        <v>4.6991501818183599</v>
      </c>
      <c r="BD53">
        <v>48</v>
      </c>
      <c r="BE53">
        <v>370.16399999999999</v>
      </c>
      <c r="BF53">
        <f t="shared" si="18"/>
        <v>359.55199999999996</v>
      </c>
      <c r="BG53">
        <f t="shared" si="19"/>
        <v>0.92016526286048883</v>
      </c>
      <c r="BJ53" s="4">
        <f t="shared" si="20"/>
        <v>0.91886661545210446</v>
      </c>
      <c r="BK53" s="4">
        <f t="shared" si="21"/>
        <v>4.030954189680069E-4</v>
      </c>
      <c r="BL53" s="4">
        <f t="shared" si="22"/>
        <v>2.0077236337902857E-2</v>
      </c>
      <c r="BM53" s="4">
        <f t="shared" si="23"/>
        <v>6.3489795949271E-3</v>
      </c>
    </row>
    <row r="54" spans="1:65" x14ac:dyDescent="0.25">
      <c r="A54">
        <v>4.7989964848484297</v>
      </c>
      <c r="B54">
        <v>49</v>
      </c>
      <c r="C54">
        <v>285.24099999999999</v>
      </c>
      <c r="D54">
        <f t="shared" si="0"/>
        <v>277.98399999999998</v>
      </c>
      <c r="E54">
        <f t="shared" si="1"/>
        <v>0.88368003346733404</v>
      </c>
      <c r="G54">
        <v>4.7989964848484297</v>
      </c>
      <c r="H54">
        <v>49</v>
      </c>
      <c r="I54">
        <v>356.45400000000001</v>
      </c>
      <c r="J54">
        <f t="shared" si="2"/>
        <v>348.60399999999998</v>
      </c>
      <c r="K54">
        <f t="shared" si="3"/>
        <v>0.90006431538965792</v>
      </c>
      <c r="M54">
        <v>4.7979958787882397</v>
      </c>
      <c r="N54">
        <v>49</v>
      </c>
      <c r="O54">
        <v>560.18899999999996</v>
      </c>
      <c r="P54">
        <f t="shared" si="4"/>
        <v>553.31799999999998</v>
      </c>
      <c r="Q54">
        <f t="shared" si="5"/>
        <v>0.91139676687861626</v>
      </c>
      <c r="S54">
        <v>4.7979958787873302</v>
      </c>
      <c r="T54">
        <v>49</v>
      </c>
      <c r="U54">
        <v>492.23500000000001</v>
      </c>
      <c r="V54">
        <f t="shared" si="6"/>
        <v>483.471</v>
      </c>
      <c r="W54">
        <f t="shared" si="7"/>
        <v>0.92806356129042167</v>
      </c>
      <c r="Y54">
        <v>4.7989964848484297</v>
      </c>
      <c r="Z54">
        <v>49</v>
      </c>
      <c r="AA54">
        <v>490.73200000000003</v>
      </c>
      <c r="AB54">
        <f t="shared" si="8"/>
        <v>481.49700000000001</v>
      </c>
      <c r="AC54">
        <f t="shared" si="9"/>
        <v>0.90387090052571262</v>
      </c>
      <c r="AE54">
        <v>4.79899648484934</v>
      </c>
      <c r="AF54">
        <v>49</v>
      </c>
      <c r="AG54">
        <v>431.39400000000001</v>
      </c>
      <c r="AH54">
        <f t="shared" si="10"/>
        <v>421.63400000000001</v>
      </c>
      <c r="AI54">
        <f t="shared" si="11"/>
        <v>0.9225591951451394</v>
      </c>
      <c r="AK54">
        <v>4.7979958787873302</v>
      </c>
      <c r="AL54">
        <v>49</v>
      </c>
      <c r="AM54">
        <v>370.089</v>
      </c>
      <c r="AN54">
        <f t="shared" si="12"/>
        <v>360.77300000000002</v>
      </c>
      <c r="AO54">
        <f t="shared" si="13"/>
        <v>0.93923687540824574</v>
      </c>
      <c r="AQ54">
        <v>4.7953958787875299</v>
      </c>
      <c r="AR54">
        <v>49</v>
      </c>
      <c r="AS54">
        <v>391.846</v>
      </c>
      <c r="AT54">
        <f t="shared" si="14"/>
        <v>383.28699999999998</v>
      </c>
      <c r="AU54">
        <f t="shared" si="15"/>
        <v>0.92240378927568734</v>
      </c>
      <c r="AW54">
        <v>4.8009976969697101</v>
      </c>
      <c r="AX54">
        <v>49</v>
      </c>
      <c r="AY54">
        <v>348.34199999999998</v>
      </c>
      <c r="AZ54">
        <f t="shared" si="16"/>
        <v>338.68899999999996</v>
      </c>
      <c r="BA54">
        <f t="shared" si="17"/>
        <v>0.93335049262224057</v>
      </c>
      <c r="BC54">
        <v>4.7969952727271403</v>
      </c>
      <c r="BD54">
        <v>49</v>
      </c>
      <c r="BE54">
        <v>371.02600000000001</v>
      </c>
      <c r="BF54">
        <f t="shared" si="18"/>
        <v>360.41399999999999</v>
      </c>
      <c r="BG54">
        <f t="shared" si="19"/>
        <v>0.92237129274374841</v>
      </c>
      <c r="BJ54" s="4">
        <f t="shared" si="20"/>
        <v>0.91669972227468044</v>
      </c>
      <c r="BK54" s="4">
        <f t="shared" si="21"/>
        <v>2.8589793228106161E-4</v>
      </c>
      <c r="BL54" s="4">
        <f t="shared" si="22"/>
        <v>1.6908516560628896E-2</v>
      </c>
      <c r="BM54" s="4">
        <f t="shared" si="23"/>
        <v>5.3469424186263831E-3</v>
      </c>
    </row>
    <row r="55" spans="1:65" x14ac:dyDescent="0.25">
      <c r="A55">
        <v>4.89984339393959</v>
      </c>
      <c r="B55">
        <v>50</v>
      </c>
      <c r="C55">
        <v>286.774</v>
      </c>
      <c r="D55">
        <f t="shared" si="0"/>
        <v>279.517</v>
      </c>
      <c r="E55">
        <f t="shared" si="1"/>
        <v>0.88855326894601416</v>
      </c>
      <c r="G55">
        <v>4.89984339393959</v>
      </c>
      <c r="H55">
        <v>50</v>
      </c>
      <c r="I55">
        <v>362.036</v>
      </c>
      <c r="J55">
        <f t="shared" si="2"/>
        <v>354.18599999999998</v>
      </c>
      <c r="K55">
        <f t="shared" si="3"/>
        <v>0.91447653959966435</v>
      </c>
      <c r="M55">
        <v>4.8978421818182998</v>
      </c>
      <c r="N55">
        <v>50</v>
      </c>
      <c r="O55">
        <v>575.875</v>
      </c>
      <c r="P55">
        <f t="shared" si="4"/>
        <v>569.00400000000002</v>
      </c>
      <c r="Q55">
        <f t="shared" si="5"/>
        <v>0.93723393408672806</v>
      </c>
      <c r="S55">
        <v>4.8988427878784897</v>
      </c>
      <c r="T55">
        <v>50</v>
      </c>
      <c r="U55">
        <v>489.31400000000002</v>
      </c>
      <c r="V55">
        <f t="shared" si="6"/>
        <v>480.55</v>
      </c>
      <c r="W55">
        <f t="shared" si="7"/>
        <v>0.92245645421982314</v>
      </c>
      <c r="Y55">
        <v>4.8998433939386796</v>
      </c>
      <c r="Z55">
        <v>50</v>
      </c>
      <c r="AA55">
        <v>493.11900000000003</v>
      </c>
      <c r="AB55">
        <f t="shared" si="8"/>
        <v>483.88400000000001</v>
      </c>
      <c r="AC55">
        <f t="shared" si="9"/>
        <v>0.90835180038501573</v>
      </c>
      <c r="AE55">
        <v>4.89984339393959</v>
      </c>
      <c r="AF55">
        <v>50</v>
      </c>
      <c r="AG55">
        <v>439.13200000000001</v>
      </c>
      <c r="AH55">
        <f t="shared" si="10"/>
        <v>429.37200000000001</v>
      </c>
      <c r="AI55">
        <f t="shared" si="11"/>
        <v>0.93949037966069815</v>
      </c>
      <c r="AK55">
        <v>4.8988427878784897</v>
      </c>
      <c r="AL55">
        <v>50</v>
      </c>
      <c r="AM55">
        <v>360.37299999999999</v>
      </c>
      <c r="AN55">
        <f t="shared" si="12"/>
        <v>351.05700000000002</v>
      </c>
      <c r="AO55">
        <f t="shared" si="13"/>
        <v>0.91394222896445276</v>
      </c>
      <c r="AQ55">
        <v>4.8953524848484404</v>
      </c>
      <c r="AR55">
        <v>50</v>
      </c>
      <c r="AS55">
        <v>395.27699999999999</v>
      </c>
      <c r="AT55">
        <f t="shared" si="14"/>
        <v>386.71799999999996</v>
      </c>
      <c r="AU55">
        <f t="shared" si="15"/>
        <v>0.93066070224431108</v>
      </c>
      <c r="AW55">
        <v>4.9018446060608696</v>
      </c>
      <c r="AX55">
        <v>50</v>
      </c>
      <c r="AY55">
        <v>342.26600000000002</v>
      </c>
      <c r="AZ55">
        <f t="shared" si="16"/>
        <v>332.613</v>
      </c>
      <c r="BA55">
        <f t="shared" si="17"/>
        <v>0.91660640706536478</v>
      </c>
      <c r="BC55">
        <v>4.8978421818182998</v>
      </c>
      <c r="BD55">
        <v>50</v>
      </c>
      <c r="BE55">
        <v>361.43400000000003</v>
      </c>
      <c r="BF55">
        <f t="shared" si="18"/>
        <v>350.822</v>
      </c>
      <c r="BG55">
        <f t="shared" si="19"/>
        <v>0.89782345209383463</v>
      </c>
      <c r="BJ55" s="4">
        <f t="shared" si="20"/>
        <v>0.91695951672659093</v>
      </c>
      <c r="BK55" s="4">
        <f t="shared" si="21"/>
        <v>2.6658012674965037E-4</v>
      </c>
      <c r="BL55" s="4">
        <f t="shared" si="22"/>
        <v>1.6327281670555277E-2</v>
      </c>
      <c r="BM55" s="4">
        <f t="shared" si="23"/>
        <v>5.1631398078073607E-3</v>
      </c>
    </row>
    <row r="56" spans="1:65" x14ac:dyDescent="0.25">
      <c r="A56">
        <v>4.99968969696965</v>
      </c>
      <c r="B56">
        <v>51</v>
      </c>
      <c r="C56">
        <v>296.59199999999998</v>
      </c>
      <c r="D56">
        <f t="shared" si="0"/>
        <v>289.33499999999998</v>
      </c>
      <c r="E56">
        <f t="shared" si="1"/>
        <v>0.91976359244874195</v>
      </c>
      <c r="G56">
        <v>5.00069030302984</v>
      </c>
      <c r="H56">
        <v>51</v>
      </c>
      <c r="I56">
        <v>360.89800000000002</v>
      </c>
      <c r="J56">
        <f t="shared" si="2"/>
        <v>353.048</v>
      </c>
      <c r="K56">
        <f t="shared" si="3"/>
        <v>0.91153832549164082</v>
      </c>
      <c r="M56">
        <v>4.9986890909094601</v>
      </c>
      <c r="N56">
        <v>51</v>
      </c>
      <c r="O56">
        <v>562.54600000000005</v>
      </c>
      <c r="P56">
        <f t="shared" si="4"/>
        <v>555.67500000000007</v>
      </c>
      <c r="Q56">
        <f t="shared" si="5"/>
        <v>0.9152790952675951</v>
      </c>
      <c r="S56">
        <v>4.9986890909085497</v>
      </c>
      <c r="T56">
        <v>51</v>
      </c>
      <c r="U56">
        <v>491.10599999999999</v>
      </c>
      <c r="V56">
        <f t="shared" si="6"/>
        <v>482.34199999999998</v>
      </c>
      <c r="W56">
        <f t="shared" si="7"/>
        <v>0.92589635010154592</v>
      </c>
      <c r="Y56">
        <v>4.99968969696965</v>
      </c>
      <c r="Z56">
        <v>51</v>
      </c>
      <c r="AA56">
        <v>496.65600000000001</v>
      </c>
      <c r="AB56">
        <f t="shared" si="8"/>
        <v>487.42099999999999</v>
      </c>
      <c r="AC56">
        <f t="shared" si="9"/>
        <v>0.91499149154645476</v>
      </c>
      <c r="AE56">
        <v>4.99968969696965</v>
      </c>
      <c r="AF56">
        <v>51</v>
      </c>
      <c r="AG56">
        <v>435.17</v>
      </c>
      <c r="AH56">
        <f t="shared" si="10"/>
        <v>425.41</v>
      </c>
      <c r="AI56">
        <f t="shared" si="11"/>
        <v>0.93082129810853431</v>
      </c>
      <c r="AK56">
        <v>4.9986890909085497</v>
      </c>
      <c r="AL56">
        <v>51</v>
      </c>
      <c r="AM56">
        <v>366.01100000000002</v>
      </c>
      <c r="AN56">
        <f t="shared" si="12"/>
        <v>356.69500000000005</v>
      </c>
      <c r="AO56">
        <f t="shared" si="13"/>
        <v>0.92862020515322441</v>
      </c>
      <c r="AQ56">
        <v>4.99530909090935</v>
      </c>
      <c r="AR56">
        <v>51</v>
      </c>
      <c r="AS56">
        <v>390.82</v>
      </c>
      <c r="AT56">
        <f t="shared" si="14"/>
        <v>382.26099999999997</v>
      </c>
      <c r="AU56">
        <f t="shared" si="15"/>
        <v>0.91993465703849464</v>
      </c>
      <c r="AW56">
        <v>5.0016909090909296</v>
      </c>
      <c r="AX56">
        <v>51</v>
      </c>
      <c r="AY56">
        <v>330.036</v>
      </c>
      <c r="AZ56">
        <f t="shared" si="16"/>
        <v>320.38299999999998</v>
      </c>
      <c r="BA56">
        <f t="shared" si="17"/>
        <v>0.88290328554453001</v>
      </c>
      <c r="BC56">
        <v>4.9976884848483598</v>
      </c>
      <c r="BD56">
        <v>51</v>
      </c>
      <c r="BE56">
        <v>361.47</v>
      </c>
      <c r="BF56">
        <f t="shared" si="18"/>
        <v>350.858</v>
      </c>
      <c r="BG56">
        <f t="shared" si="19"/>
        <v>0.89791558327225385</v>
      </c>
      <c r="BJ56" s="4">
        <f t="shared" si="20"/>
        <v>0.91476638839730173</v>
      </c>
      <c r="BK56" s="4">
        <f t="shared" si="21"/>
        <v>2.1502092753487585E-4</v>
      </c>
      <c r="BL56" s="4">
        <f t="shared" si="22"/>
        <v>1.4663591904266698E-2</v>
      </c>
      <c r="BM56" s="4">
        <f t="shared" si="23"/>
        <v>4.637034909668848E-3</v>
      </c>
    </row>
    <row r="57" spans="1:65" x14ac:dyDescent="0.25">
      <c r="A57">
        <v>5.0995360000006196</v>
      </c>
      <c r="B57">
        <v>52</v>
      </c>
      <c r="C57">
        <v>300.62</v>
      </c>
      <c r="D57">
        <f t="shared" si="0"/>
        <v>293.363</v>
      </c>
      <c r="E57">
        <f t="shared" si="1"/>
        <v>0.93256815377171898</v>
      </c>
      <c r="G57">
        <v>5.0995359999997101</v>
      </c>
      <c r="H57">
        <v>52</v>
      </c>
      <c r="I57">
        <v>359.673</v>
      </c>
      <c r="J57">
        <f t="shared" si="2"/>
        <v>351.82299999999998</v>
      </c>
      <c r="K57">
        <f t="shared" si="3"/>
        <v>0.90837548517324995</v>
      </c>
      <c r="M57">
        <v>5.0985353939395202</v>
      </c>
      <c r="N57">
        <v>52</v>
      </c>
      <c r="O57">
        <v>579.39700000000005</v>
      </c>
      <c r="P57">
        <f t="shared" si="4"/>
        <v>572.52600000000007</v>
      </c>
      <c r="Q57">
        <f t="shared" si="5"/>
        <v>0.94303519016902893</v>
      </c>
      <c r="S57">
        <v>5.0985353939395202</v>
      </c>
      <c r="T57">
        <v>52</v>
      </c>
      <c r="U57">
        <v>496.46499999999997</v>
      </c>
      <c r="V57">
        <f t="shared" si="6"/>
        <v>487.70099999999996</v>
      </c>
      <c r="W57">
        <f t="shared" si="7"/>
        <v>0.93618340480587225</v>
      </c>
      <c r="Y57">
        <v>5.0995359999997101</v>
      </c>
      <c r="Z57">
        <v>52</v>
      </c>
      <c r="AA57">
        <v>512.08900000000006</v>
      </c>
      <c r="AB57">
        <f t="shared" si="8"/>
        <v>502.85400000000004</v>
      </c>
      <c r="AC57">
        <f t="shared" si="9"/>
        <v>0.94396247082111973</v>
      </c>
      <c r="AE57">
        <v>5.0995360000006196</v>
      </c>
      <c r="AF57">
        <v>52</v>
      </c>
      <c r="AG57">
        <v>431.61099999999999</v>
      </c>
      <c r="AH57">
        <f t="shared" si="10"/>
        <v>421.851</v>
      </c>
      <c r="AI57">
        <f t="shared" si="11"/>
        <v>0.92303400349870313</v>
      </c>
      <c r="AK57">
        <v>5.0985353939386098</v>
      </c>
      <c r="AL57">
        <v>52</v>
      </c>
      <c r="AM57">
        <v>350.49299999999999</v>
      </c>
      <c r="AN57">
        <f t="shared" si="12"/>
        <v>341.17700000000002</v>
      </c>
      <c r="AO57">
        <f t="shared" si="13"/>
        <v>0.88822062471736807</v>
      </c>
      <c r="AQ57">
        <v>5.0952656969693599</v>
      </c>
      <c r="AR57">
        <v>52</v>
      </c>
      <c r="AS57">
        <v>394.17399999999998</v>
      </c>
      <c r="AT57">
        <f t="shared" si="14"/>
        <v>385.61499999999995</v>
      </c>
      <c r="AU57">
        <f t="shared" si="15"/>
        <v>0.92800626476124715</v>
      </c>
      <c r="AW57">
        <v>5.1015372121210003</v>
      </c>
      <c r="AX57">
        <v>52</v>
      </c>
      <c r="AY57">
        <v>336.26900000000001</v>
      </c>
      <c r="AZ57">
        <f t="shared" si="16"/>
        <v>326.61599999999999</v>
      </c>
      <c r="BA57">
        <f t="shared" si="17"/>
        <v>0.90008002769002171</v>
      </c>
      <c r="BC57">
        <v>5.09753478787934</v>
      </c>
      <c r="BD57">
        <v>52</v>
      </c>
      <c r="BE57">
        <v>354.971</v>
      </c>
      <c r="BF57">
        <f t="shared" si="18"/>
        <v>344.35899999999998</v>
      </c>
      <c r="BG57">
        <f t="shared" si="19"/>
        <v>0.88128334636818895</v>
      </c>
      <c r="BJ57" s="4">
        <f t="shared" si="20"/>
        <v>0.91847489717765174</v>
      </c>
      <c r="BK57" s="4">
        <f t="shared" si="21"/>
        <v>5.1284108270825018E-4</v>
      </c>
      <c r="BL57" s="4">
        <f t="shared" si="22"/>
        <v>2.2645994849161522E-2</v>
      </c>
      <c r="BM57" s="4">
        <f t="shared" si="23"/>
        <v>7.1612923603791663E-3</v>
      </c>
    </row>
    <row r="58" spans="1:65" x14ac:dyDescent="0.25">
      <c r="A58">
        <v>5.1993823030306796</v>
      </c>
      <c r="B58">
        <v>53</v>
      </c>
      <c r="C58">
        <v>284.166</v>
      </c>
      <c r="D58">
        <f t="shared" si="0"/>
        <v>276.90899999999999</v>
      </c>
      <c r="E58">
        <f t="shared" si="1"/>
        <v>0.88026272874484146</v>
      </c>
      <c r="G58">
        <v>5.1993823030297701</v>
      </c>
      <c r="H58">
        <v>53</v>
      </c>
      <c r="I58">
        <v>360.92200000000003</v>
      </c>
      <c r="J58">
        <f t="shared" si="2"/>
        <v>353.072</v>
      </c>
      <c r="K58">
        <f t="shared" si="3"/>
        <v>0.91160029134277665</v>
      </c>
      <c r="M58">
        <v>5.1983816969705003</v>
      </c>
      <c r="N58">
        <v>53</v>
      </c>
      <c r="O58">
        <v>572.79100000000005</v>
      </c>
      <c r="P58">
        <f t="shared" si="4"/>
        <v>565.92000000000007</v>
      </c>
      <c r="Q58">
        <f t="shared" si="5"/>
        <v>0.93215412893118721</v>
      </c>
      <c r="S58">
        <v>5.19838169696959</v>
      </c>
      <c r="T58">
        <v>53</v>
      </c>
      <c r="U58">
        <v>494.06099999999998</v>
      </c>
      <c r="V58">
        <f t="shared" si="6"/>
        <v>485.29699999999997</v>
      </c>
      <c r="W58">
        <f t="shared" si="7"/>
        <v>0.93156872305382887</v>
      </c>
      <c r="Y58">
        <v>5.1993823030297701</v>
      </c>
      <c r="Z58">
        <v>53</v>
      </c>
      <c r="AA58">
        <v>494.41899999999998</v>
      </c>
      <c r="AB58">
        <f t="shared" si="8"/>
        <v>485.18399999999997</v>
      </c>
      <c r="AC58">
        <f t="shared" si="9"/>
        <v>0.91079217316134331</v>
      </c>
      <c r="AE58">
        <v>5.1993823030306796</v>
      </c>
      <c r="AF58">
        <v>53</v>
      </c>
      <c r="AG58">
        <v>429.84800000000001</v>
      </c>
      <c r="AH58">
        <f t="shared" si="10"/>
        <v>420.08800000000002</v>
      </c>
      <c r="AI58">
        <f t="shared" si="11"/>
        <v>0.91917645913311385</v>
      </c>
      <c r="AK58">
        <v>5.19838169696959</v>
      </c>
      <c r="AL58">
        <v>53</v>
      </c>
      <c r="AM58">
        <v>354.36200000000002</v>
      </c>
      <c r="AN58">
        <f t="shared" si="12"/>
        <v>345.04600000000005</v>
      </c>
      <c r="AO58">
        <f t="shared" si="13"/>
        <v>0.8982931841133166</v>
      </c>
      <c r="AQ58">
        <v>5.1952223030302704</v>
      </c>
      <c r="AR58">
        <v>53</v>
      </c>
      <c r="AS58">
        <v>391.40199999999999</v>
      </c>
      <c r="AT58">
        <f t="shared" si="14"/>
        <v>382.84299999999996</v>
      </c>
      <c r="AU58">
        <f t="shared" si="15"/>
        <v>0.92133527590988462</v>
      </c>
      <c r="AW58">
        <v>5.2013835151519698</v>
      </c>
      <c r="AX58">
        <v>53</v>
      </c>
      <c r="AY58">
        <v>343.91199999999998</v>
      </c>
      <c r="AZ58">
        <f t="shared" si="16"/>
        <v>334.25899999999996</v>
      </c>
      <c r="BA58">
        <f t="shared" si="17"/>
        <v>0.92114241180970602</v>
      </c>
      <c r="BC58">
        <v>5.1973810909094</v>
      </c>
      <c r="BD58">
        <v>53</v>
      </c>
      <c r="BE58">
        <v>360.38900000000001</v>
      </c>
      <c r="BF58">
        <f t="shared" si="18"/>
        <v>349.77699999999999</v>
      </c>
      <c r="BG58">
        <f t="shared" si="19"/>
        <v>0.89514908872027754</v>
      </c>
      <c r="BJ58" s="4">
        <f t="shared" si="20"/>
        <v>0.91214744649202761</v>
      </c>
      <c r="BK58" s="4">
        <f t="shared" si="21"/>
        <v>2.7687134200758906E-4</v>
      </c>
      <c r="BL58" s="4">
        <f t="shared" si="22"/>
        <v>1.663945137339537E-2</v>
      </c>
      <c r="BM58" s="4">
        <f t="shared" si="23"/>
        <v>5.2618565355546229E-3</v>
      </c>
    </row>
    <row r="59" spans="1:65" x14ac:dyDescent="0.25">
      <c r="A59">
        <v>5.3012298181820299</v>
      </c>
      <c r="B59">
        <v>54</v>
      </c>
      <c r="C59">
        <v>296.46499999999997</v>
      </c>
      <c r="D59">
        <f t="shared" si="0"/>
        <v>289.20799999999997</v>
      </c>
      <c r="E59">
        <f t="shared" si="1"/>
        <v>0.91935987365827065</v>
      </c>
      <c r="G59">
        <v>5.3012298181820299</v>
      </c>
      <c r="H59">
        <v>54</v>
      </c>
      <c r="I59">
        <v>366.31599999999997</v>
      </c>
      <c r="J59">
        <f t="shared" si="2"/>
        <v>358.46599999999995</v>
      </c>
      <c r="K59">
        <f t="shared" si="3"/>
        <v>0.92552711638555241</v>
      </c>
      <c r="M59">
        <v>5.2982280000005604</v>
      </c>
      <c r="N59">
        <v>54</v>
      </c>
      <c r="O59">
        <v>569.65899999999999</v>
      </c>
      <c r="P59">
        <f t="shared" si="4"/>
        <v>562.78800000000001</v>
      </c>
      <c r="Q59">
        <f t="shared" si="5"/>
        <v>0.92699526066038473</v>
      </c>
      <c r="S59">
        <v>5.29822799999965</v>
      </c>
      <c r="T59">
        <v>54</v>
      </c>
      <c r="U59">
        <v>492.07600000000002</v>
      </c>
      <c r="V59">
        <f t="shared" si="6"/>
        <v>483.31200000000001</v>
      </c>
      <c r="W59">
        <f t="shared" si="7"/>
        <v>0.92775834731430895</v>
      </c>
      <c r="Y59">
        <v>5.2992286060598399</v>
      </c>
      <c r="Z59">
        <v>54</v>
      </c>
      <c r="AA59">
        <v>498.12299999999999</v>
      </c>
      <c r="AB59">
        <f t="shared" si="8"/>
        <v>488.88799999999998</v>
      </c>
      <c r="AC59">
        <f t="shared" si="9"/>
        <v>0.91774535836404914</v>
      </c>
      <c r="AE59">
        <v>5.2992286060607503</v>
      </c>
      <c r="AF59">
        <v>54</v>
      </c>
      <c r="AG59">
        <v>438.91199999999998</v>
      </c>
      <c r="AH59">
        <f t="shared" si="10"/>
        <v>429.15199999999999</v>
      </c>
      <c r="AI59">
        <f t="shared" si="11"/>
        <v>0.93900900713634772</v>
      </c>
      <c r="AK59">
        <v>5.29822799999965</v>
      </c>
      <c r="AL59">
        <v>54</v>
      </c>
      <c r="AM59">
        <v>353.54</v>
      </c>
      <c r="AN59">
        <f t="shared" si="12"/>
        <v>344.22400000000005</v>
      </c>
      <c r="AO59">
        <f t="shared" si="13"/>
        <v>0.89615318829437896</v>
      </c>
      <c r="AQ59">
        <v>5.2951789090911898</v>
      </c>
      <c r="AR59">
        <v>54</v>
      </c>
      <c r="AS59">
        <v>394.28899999999999</v>
      </c>
      <c r="AT59">
        <f t="shared" si="14"/>
        <v>385.72999999999996</v>
      </c>
      <c r="AU59">
        <f t="shared" si="15"/>
        <v>0.92828301934923663</v>
      </c>
      <c r="AW59">
        <v>5.3012298181820299</v>
      </c>
      <c r="AX59">
        <v>54</v>
      </c>
      <c r="AY59">
        <v>330.61799999999999</v>
      </c>
      <c r="AZ59">
        <f t="shared" si="16"/>
        <v>320.96499999999997</v>
      </c>
      <c r="BA59">
        <f t="shared" si="17"/>
        <v>0.88450714627430316</v>
      </c>
      <c r="BC59">
        <v>5.2972273939394601</v>
      </c>
      <c r="BD59">
        <v>54</v>
      </c>
      <c r="BE59">
        <v>363.69200000000001</v>
      </c>
      <c r="BF59">
        <f t="shared" si="18"/>
        <v>353.08</v>
      </c>
      <c r="BG59">
        <f t="shared" si="19"/>
        <v>0.90360212434023846</v>
      </c>
      <c r="BJ59" s="4">
        <f t="shared" si="20"/>
        <v>0.91689404417770726</v>
      </c>
      <c r="BK59" s="4">
        <f t="shared" si="21"/>
        <v>2.8621693081720033E-4</v>
      </c>
      <c r="BL59" s="4">
        <f t="shared" si="22"/>
        <v>1.6917947003617203E-2</v>
      </c>
      <c r="BM59" s="4">
        <f t="shared" si="23"/>
        <v>5.3499245865451248E-3</v>
      </c>
    </row>
    <row r="60" spans="1:65" x14ac:dyDescent="0.25">
      <c r="A60">
        <v>5.4000755151519098</v>
      </c>
      <c r="B60">
        <v>55</v>
      </c>
      <c r="C60">
        <v>302.358</v>
      </c>
      <c r="D60">
        <f t="shared" si="0"/>
        <v>295.101</v>
      </c>
      <c r="E60">
        <f t="shared" si="1"/>
        <v>0.93809306131375814</v>
      </c>
      <c r="G60">
        <v>5.4000755151510003</v>
      </c>
      <c r="H60">
        <v>55</v>
      </c>
      <c r="I60">
        <v>366.25700000000001</v>
      </c>
      <c r="J60">
        <f t="shared" si="2"/>
        <v>358.40699999999998</v>
      </c>
      <c r="K60">
        <f t="shared" si="3"/>
        <v>0.92537478366817683</v>
      </c>
      <c r="M60">
        <v>5.3980743030306204</v>
      </c>
      <c r="N60">
        <v>55</v>
      </c>
      <c r="O60">
        <v>581.33900000000006</v>
      </c>
      <c r="P60">
        <f t="shared" si="4"/>
        <v>574.46800000000007</v>
      </c>
      <c r="Q60">
        <f t="shared" si="5"/>
        <v>0.94623395204064398</v>
      </c>
      <c r="S60">
        <v>5.3990749090908103</v>
      </c>
      <c r="T60">
        <v>55</v>
      </c>
      <c r="U60">
        <v>491.916</v>
      </c>
      <c r="V60">
        <f t="shared" si="6"/>
        <v>483.15199999999999</v>
      </c>
      <c r="W60">
        <f t="shared" si="7"/>
        <v>0.92745121375344075</v>
      </c>
      <c r="Y60">
        <v>5.4000755151510003</v>
      </c>
      <c r="Z60">
        <v>55</v>
      </c>
      <c r="AA60">
        <v>488.84800000000001</v>
      </c>
      <c r="AB60">
        <f t="shared" si="8"/>
        <v>479.613</v>
      </c>
      <c r="AC60">
        <f t="shared" si="9"/>
        <v>0.90033423720986538</v>
      </c>
      <c r="AE60">
        <v>5.4000755151519098</v>
      </c>
      <c r="AF60">
        <v>55</v>
      </c>
      <c r="AG60">
        <v>431.27800000000002</v>
      </c>
      <c r="AH60">
        <f t="shared" si="10"/>
        <v>421.51800000000003</v>
      </c>
      <c r="AI60">
        <f t="shared" si="11"/>
        <v>0.92230538054139111</v>
      </c>
      <c r="AK60">
        <v>5.3990749090908103</v>
      </c>
      <c r="AL60">
        <v>55</v>
      </c>
      <c r="AM60">
        <v>356.73899999999998</v>
      </c>
      <c r="AN60">
        <f t="shared" si="12"/>
        <v>347.423</v>
      </c>
      <c r="AO60">
        <f t="shared" si="13"/>
        <v>0.9044814688598064</v>
      </c>
      <c r="AQ60">
        <v>5.3951355151511899</v>
      </c>
      <c r="AR60">
        <v>55</v>
      </c>
      <c r="AS60">
        <v>409.93200000000002</v>
      </c>
      <c r="AT60">
        <f t="shared" si="14"/>
        <v>401.37299999999999</v>
      </c>
      <c r="AU60">
        <f t="shared" si="15"/>
        <v>0.96592886300070302</v>
      </c>
      <c r="AW60">
        <v>5.4020767272731902</v>
      </c>
      <c r="AX60">
        <v>55</v>
      </c>
      <c r="AY60">
        <v>334.714</v>
      </c>
      <c r="AZ60">
        <f t="shared" si="16"/>
        <v>325.06099999999998</v>
      </c>
      <c r="BA60">
        <f t="shared" si="17"/>
        <v>0.89579479842061049</v>
      </c>
      <c r="BC60">
        <v>5.3990749090908103</v>
      </c>
      <c r="BD60">
        <v>55</v>
      </c>
      <c r="BE60">
        <v>365.03899999999999</v>
      </c>
      <c r="BF60">
        <f t="shared" si="18"/>
        <v>354.42699999999996</v>
      </c>
      <c r="BG60">
        <f t="shared" si="19"/>
        <v>0.90704936593275654</v>
      </c>
      <c r="BJ60" s="4">
        <f t="shared" si="20"/>
        <v>0.92330471247411539</v>
      </c>
      <c r="BK60" s="4">
        <f t="shared" si="21"/>
        <v>4.9852552499723935E-4</v>
      </c>
      <c r="BL60" s="4">
        <f t="shared" si="22"/>
        <v>2.2327685168804207E-2</v>
      </c>
      <c r="BM60" s="4">
        <f t="shared" si="23"/>
        <v>7.0606340012582388E-3</v>
      </c>
    </row>
    <row r="61" spans="1:65" x14ac:dyDescent="0.25">
      <c r="A61">
        <v>5.4999218181819698</v>
      </c>
      <c r="B61">
        <v>56</v>
      </c>
      <c r="C61">
        <v>289.72399999999999</v>
      </c>
      <c r="D61">
        <f t="shared" si="0"/>
        <v>282.46699999999998</v>
      </c>
      <c r="E61">
        <f t="shared" si="1"/>
        <v>0.89793098888215661</v>
      </c>
      <c r="G61">
        <v>5.4999218181819698</v>
      </c>
      <c r="H61">
        <v>56</v>
      </c>
      <c r="I61">
        <v>357.69600000000003</v>
      </c>
      <c r="J61">
        <f t="shared" si="2"/>
        <v>349.846</v>
      </c>
      <c r="K61">
        <f t="shared" si="3"/>
        <v>0.90327104818593673</v>
      </c>
      <c r="M61">
        <v>5.4989212121217799</v>
      </c>
      <c r="N61">
        <v>56</v>
      </c>
      <c r="O61">
        <v>570.53499999999997</v>
      </c>
      <c r="P61">
        <f t="shared" si="4"/>
        <v>563.66399999999999</v>
      </c>
      <c r="Q61">
        <f t="shared" si="5"/>
        <v>0.9284381625139041</v>
      </c>
      <c r="S61">
        <v>5.4989212121208704</v>
      </c>
      <c r="T61">
        <v>56</v>
      </c>
      <c r="U61">
        <v>502.113</v>
      </c>
      <c r="V61">
        <f t="shared" si="6"/>
        <v>493.34899999999999</v>
      </c>
      <c r="W61">
        <f t="shared" si="7"/>
        <v>0.94702521950451668</v>
      </c>
      <c r="Y61">
        <v>5.5009224242421597</v>
      </c>
      <c r="Z61">
        <v>56</v>
      </c>
      <c r="AA61">
        <v>498.02199999999999</v>
      </c>
      <c r="AB61">
        <f t="shared" si="8"/>
        <v>488.78699999999998</v>
      </c>
      <c r="AC61">
        <f t="shared" si="9"/>
        <v>0.9175557601714267</v>
      </c>
      <c r="AE61">
        <v>5.4999218181819698</v>
      </c>
      <c r="AF61">
        <v>56</v>
      </c>
      <c r="AG61">
        <v>436.99400000000003</v>
      </c>
      <c r="AH61">
        <f t="shared" si="10"/>
        <v>427.23400000000004</v>
      </c>
      <c r="AI61">
        <f t="shared" si="11"/>
        <v>0.93481231394678443</v>
      </c>
      <c r="AK61">
        <v>5.4989212121208704</v>
      </c>
      <c r="AL61">
        <v>56</v>
      </c>
      <c r="AM61">
        <v>361.19499999999999</v>
      </c>
      <c r="AN61">
        <f t="shared" si="12"/>
        <v>351.87900000000002</v>
      </c>
      <c r="AO61">
        <f t="shared" si="13"/>
        <v>0.91608222478339041</v>
      </c>
      <c r="AQ61">
        <v>5.4950921212121102</v>
      </c>
      <c r="AR61">
        <v>56</v>
      </c>
      <c r="AS61">
        <v>386.55399999999997</v>
      </c>
      <c r="AT61">
        <f t="shared" si="14"/>
        <v>377.99499999999995</v>
      </c>
      <c r="AU61">
        <f t="shared" si="15"/>
        <v>0.90966826510490417</v>
      </c>
      <c r="AW61">
        <v>5.50192303030326</v>
      </c>
      <c r="AX61">
        <v>56</v>
      </c>
      <c r="AY61">
        <v>334.62299999999999</v>
      </c>
      <c r="AZ61">
        <f t="shared" si="16"/>
        <v>324.96999999999997</v>
      </c>
      <c r="BA61">
        <f t="shared" si="17"/>
        <v>0.89554402294568036</v>
      </c>
      <c r="BC61">
        <v>5.4979206060606796</v>
      </c>
      <c r="BD61">
        <v>56</v>
      </c>
      <c r="BE61">
        <v>358.303</v>
      </c>
      <c r="BF61">
        <f t="shared" si="18"/>
        <v>347.69099999999997</v>
      </c>
      <c r="BG61">
        <f t="shared" si="19"/>
        <v>0.8898105987707654</v>
      </c>
      <c r="BJ61" s="4">
        <f t="shared" si="20"/>
        <v>0.91401386048094646</v>
      </c>
      <c r="BK61" s="4">
        <f t="shared" si="21"/>
        <v>3.4078810162540087E-4</v>
      </c>
      <c r="BL61" s="4">
        <f t="shared" si="22"/>
        <v>1.8460446950856874E-2</v>
      </c>
      <c r="BM61" s="4">
        <f t="shared" si="23"/>
        <v>5.8377058989418163E-3</v>
      </c>
    </row>
    <row r="62" spans="1:65" x14ac:dyDescent="0.25">
      <c r="A62">
        <v>5.5997681212120298</v>
      </c>
      <c r="B62">
        <v>57</v>
      </c>
      <c r="C62">
        <v>283.613</v>
      </c>
      <c r="D62">
        <f t="shared" si="0"/>
        <v>276.35599999999999</v>
      </c>
      <c r="E62">
        <f t="shared" si="1"/>
        <v>0.87850480361782901</v>
      </c>
      <c r="G62">
        <v>5.5997681212120298</v>
      </c>
      <c r="H62">
        <v>57</v>
      </c>
      <c r="I62">
        <v>365.14800000000002</v>
      </c>
      <c r="J62">
        <f t="shared" si="2"/>
        <v>357.298</v>
      </c>
      <c r="K62">
        <f t="shared" si="3"/>
        <v>0.92251144496360915</v>
      </c>
      <c r="M62">
        <v>5.5987675151518399</v>
      </c>
      <c r="N62">
        <v>57</v>
      </c>
      <c r="O62">
        <v>581.10500000000002</v>
      </c>
      <c r="P62">
        <f t="shared" si="4"/>
        <v>574.23400000000004</v>
      </c>
      <c r="Q62">
        <f t="shared" si="5"/>
        <v>0.94584851935374481</v>
      </c>
      <c r="S62">
        <v>5.5987675151509304</v>
      </c>
      <c r="T62">
        <v>57</v>
      </c>
      <c r="U62">
        <v>492.62700000000001</v>
      </c>
      <c r="V62">
        <f t="shared" si="6"/>
        <v>483.863</v>
      </c>
      <c r="W62">
        <f t="shared" si="7"/>
        <v>0.92881603851454853</v>
      </c>
      <c r="Y62">
        <v>5.5997681212120298</v>
      </c>
      <c r="Z62">
        <v>57</v>
      </c>
      <c r="AA62">
        <v>492.428</v>
      </c>
      <c r="AB62">
        <f t="shared" si="8"/>
        <v>483.19299999999998</v>
      </c>
      <c r="AC62">
        <f t="shared" si="9"/>
        <v>0.90705464839390615</v>
      </c>
      <c r="AE62">
        <v>5.5997681212129402</v>
      </c>
      <c r="AF62">
        <v>57</v>
      </c>
      <c r="AG62">
        <v>424.27100000000002</v>
      </c>
      <c r="AH62">
        <f t="shared" si="10"/>
        <v>414.51100000000002</v>
      </c>
      <c r="AI62">
        <f t="shared" si="11"/>
        <v>0.90697366564083282</v>
      </c>
      <c r="AK62">
        <v>5.5987675151509304</v>
      </c>
      <c r="AL62">
        <v>57</v>
      </c>
      <c r="AM62">
        <v>358.77300000000002</v>
      </c>
      <c r="AN62">
        <f t="shared" si="12"/>
        <v>349.45700000000005</v>
      </c>
      <c r="AO62">
        <f t="shared" si="13"/>
        <v>0.9097767869811193</v>
      </c>
      <c r="AQ62">
        <v>5.5950487272730198</v>
      </c>
      <c r="AR62">
        <v>57</v>
      </c>
      <c r="AS62">
        <v>392.21800000000002</v>
      </c>
      <c r="AT62">
        <f t="shared" si="14"/>
        <v>383.65899999999999</v>
      </c>
      <c r="AU62">
        <f t="shared" si="15"/>
        <v>0.92329903020379234</v>
      </c>
      <c r="AW62">
        <v>5.6017693333333201</v>
      </c>
      <c r="AX62">
        <v>57</v>
      </c>
      <c r="AY62">
        <v>335.524</v>
      </c>
      <c r="AZ62">
        <f t="shared" si="16"/>
        <v>325.87099999999998</v>
      </c>
      <c r="BA62">
        <f t="shared" si="17"/>
        <v>0.89802697572493406</v>
      </c>
      <c r="BC62">
        <v>5.5977669090907503</v>
      </c>
      <c r="BD62">
        <v>57</v>
      </c>
      <c r="BE62">
        <v>371.85</v>
      </c>
      <c r="BF62">
        <f t="shared" si="18"/>
        <v>361.238</v>
      </c>
      <c r="BG62">
        <f t="shared" si="19"/>
        <v>0.92448007304978774</v>
      </c>
      <c r="BJ62" s="4">
        <f t="shared" si="20"/>
        <v>0.9145291986444104</v>
      </c>
      <c r="BK62" s="4">
        <f t="shared" si="21"/>
        <v>3.4780894909212435E-4</v>
      </c>
      <c r="BL62" s="4">
        <f t="shared" si="22"/>
        <v>1.8649636701344195E-2</v>
      </c>
      <c r="BM62" s="4">
        <f t="shared" si="23"/>
        <v>5.897532951091705E-3</v>
      </c>
    </row>
    <row r="63" spans="1:65" x14ac:dyDescent="0.25">
      <c r="A63">
        <v>5.6996144242430002</v>
      </c>
      <c r="B63">
        <v>58</v>
      </c>
      <c r="C63">
        <v>294.05700000000002</v>
      </c>
      <c r="D63">
        <f t="shared" si="0"/>
        <v>286.8</v>
      </c>
      <c r="E63">
        <f t="shared" si="1"/>
        <v>0.91170511107988739</v>
      </c>
      <c r="G63">
        <v>5.6996144242420996</v>
      </c>
      <c r="H63">
        <v>58</v>
      </c>
      <c r="I63">
        <v>359.24</v>
      </c>
      <c r="J63">
        <f t="shared" si="2"/>
        <v>351.39</v>
      </c>
      <c r="K63">
        <f t="shared" si="3"/>
        <v>0.90725751794234122</v>
      </c>
      <c r="M63">
        <v>5.6986138181819097</v>
      </c>
      <c r="N63">
        <v>58</v>
      </c>
      <c r="O63">
        <v>574.42399999999998</v>
      </c>
      <c r="P63">
        <f t="shared" si="4"/>
        <v>567.553</v>
      </c>
      <c r="Q63">
        <f t="shared" si="5"/>
        <v>0.93484392199830713</v>
      </c>
      <c r="S63">
        <v>5.6986138181819097</v>
      </c>
      <c r="T63">
        <v>58</v>
      </c>
      <c r="U63">
        <v>498.62799999999999</v>
      </c>
      <c r="V63">
        <f t="shared" si="6"/>
        <v>489.86399999999998</v>
      </c>
      <c r="W63">
        <f t="shared" si="7"/>
        <v>0.94033546663185807</v>
      </c>
      <c r="Y63">
        <v>5.6996144242420996</v>
      </c>
      <c r="Z63">
        <v>58</v>
      </c>
      <c r="AA63">
        <v>505.80500000000001</v>
      </c>
      <c r="AB63">
        <f t="shared" si="8"/>
        <v>496.57</v>
      </c>
      <c r="AC63">
        <f t="shared" si="9"/>
        <v>0.93216608426231751</v>
      </c>
      <c r="AE63">
        <v>5.6996144242430002</v>
      </c>
      <c r="AF63">
        <v>58</v>
      </c>
      <c r="AG63">
        <v>441.608</v>
      </c>
      <c r="AH63">
        <f t="shared" si="10"/>
        <v>431.84800000000001</v>
      </c>
      <c r="AI63">
        <f t="shared" si="11"/>
        <v>0.94490800861656832</v>
      </c>
      <c r="AK63">
        <v>5.6986138181810002</v>
      </c>
      <c r="AL63">
        <v>58</v>
      </c>
      <c r="AM63">
        <v>358.29500000000002</v>
      </c>
      <c r="AN63">
        <f t="shared" si="12"/>
        <v>348.97900000000004</v>
      </c>
      <c r="AO63">
        <f t="shared" si="13"/>
        <v>0.90853236118859837</v>
      </c>
      <c r="AQ63">
        <v>5.6960059393941203</v>
      </c>
      <c r="AR63">
        <v>58</v>
      </c>
      <c r="AS63">
        <v>380.96899999999999</v>
      </c>
      <c r="AT63">
        <f t="shared" si="14"/>
        <v>372.40999999999997</v>
      </c>
      <c r="AU63">
        <f t="shared" si="15"/>
        <v>0.89622761837515674</v>
      </c>
      <c r="AW63">
        <v>5.7016156363633801</v>
      </c>
      <c r="AX63">
        <v>58</v>
      </c>
      <c r="AY63">
        <v>337.39400000000001</v>
      </c>
      <c r="AZ63">
        <f t="shared" si="16"/>
        <v>327.74099999999999</v>
      </c>
      <c r="BA63">
        <f t="shared" si="17"/>
        <v>0.90318027394602651</v>
      </c>
      <c r="BC63">
        <v>5.6976132121217198</v>
      </c>
      <c r="BD63">
        <v>58</v>
      </c>
      <c r="BE63">
        <v>355.77499999999998</v>
      </c>
      <c r="BF63">
        <f t="shared" si="18"/>
        <v>345.16299999999995</v>
      </c>
      <c r="BG63">
        <f t="shared" si="19"/>
        <v>0.88334094268621755</v>
      </c>
      <c r="BJ63" s="4">
        <f t="shared" si="20"/>
        <v>0.91624973067272786</v>
      </c>
      <c r="BK63" s="4">
        <f t="shared" si="21"/>
        <v>4.2402767661732494E-4</v>
      </c>
      <c r="BL63" s="4">
        <f t="shared" si="22"/>
        <v>2.0591932318685512E-2</v>
      </c>
      <c r="BM63" s="4">
        <f t="shared" si="23"/>
        <v>6.5117407551078445E-3</v>
      </c>
    </row>
    <row r="64" spans="1:65" x14ac:dyDescent="0.25">
      <c r="A64">
        <v>5.79946072727307</v>
      </c>
      <c r="B64">
        <v>59</v>
      </c>
      <c r="C64">
        <v>293.47399999999999</v>
      </c>
      <c r="D64">
        <f t="shared" si="0"/>
        <v>286.21699999999998</v>
      </c>
      <c r="E64">
        <f t="shared" si="1"/>
        <v>0.90985181930945647</v>
      </c>
      <c r="G64">
        <v>5.7994607272721597</v>
      </c>
      <c r="H64">
        <v>59</v>
      </c>
      <c r="I64">
        <v>359.50200000000001</v>
      </c>
      <c r="J64">
        <f t="shared" si="2"/>
        <v>351.65199999999999</v>
      </c>
      <c r="K64">
        <f t="shared" si="3"/>
        <v>0.90793397848390722</v>
      </c>
      <c r="M64">
        <v>5.7984601212128801</v>
      </c>
      <c r="N64">
        <v>59</v>
      </c>
      <c r="O64">
        <v>594.77499999999998</v>
      </c>
      <c r="P64">
        <f t="shared" si="4"/>
        <v>587.904</v>
      </c>
      <c r="Q64">
        <f t="shared" si="5"/>
        <v>0.96836503572088029</v>
      </c>
      <c r="S64">
        <v>5.7984601212119697</v>
      </c>
      <c r="T64">
        <v>59</v>
      </c>
      <c r="U64">
        <v>502.399</v>
      </c>
      <c r="V64">
        <f t="shared" si="6"/>
        <v>493.63499999999999</v>
      </c>
      <c r="W64">
        <f t="shared" si="7"/>
        <v>0.94757422074456843</v>
      </c>
      <c r="Y64">
        <v>5.7994607272721597</v>
      </c>
      <c r="Z64">
        <v>59</v>
      </c>
      <c r="AA64">
        <v>490.76400000000001</v>
      </c>
      <c r="AB64">
        <f t="shared" si="8"/>
        <v>481.529</v>
      </c>
      <c r="AC64">
        <f t="shared" si="9"/>
        <v>0.90393097124020683</v>
      </c>
      <c r="AE64">
        <v>5.79946072727307</v>
      </c>
      <c r="AF64">
        <v>59</v>
      </c>
      <c r="AG64">
        <v>456.28899999999999</v>
      </c>
      <c r="AH64">
        <f t="shared" si="10"/>
        <v>446.529</v>
      </c>
      <c r="AI64">
        <f t="shared" si="11"/>
        <v>0.97703087238923791</v>
      </c>
      <c r="AK64">
        <v>5.7984601212119697</v>
      </c>
      <c r="AL64">
        <v>59</v>
      </c>
      <c r="AM64">
        <v>364.77</v>
      </c>
      <c r="AN64">
        <f t="shared" si="12"/>
        <v>355.45400000000001</v>
      </c>
      <c r="AO64">
        <f t="shared" si="13"/>
        <v>0.92538938421490124</v>
      </c>
      <c r="AQ64">
        <v>5.7959625454541301</v>
      </c>
      <c r="AR64">
        <v>59</v>
      </c>
      <c r="AS64">
        <v>395.44099999999997</v>
      </c>
      <c r="AT64">
        <f t="shared" si="14"/>
        <v>386.88199999999995</v>
      </c>
      <c r="AU64">
        <f t="shared" si="15"/>
        <v>0.93105537835240026</v>
      </c>
      <c r="AW64">
        <v>5.8014619393943496</v>
      </c>
      <c r="AX64">
        <v>59</v>
      </c>
      <c r="AY64">
        <v>340.404</v>
      </c>
      <c r="AZ64">
        <f t="shared" si="16"/>
        <v>330.75099999999998</v>
      </c>
      <c r="BA64">
        <f t="shared" si="17"/>
        <v>0.91147515503987053</v>
      </c>
      <c r="BC64">
        <v>5.7974595151517798</v>
      </c>
      <c r="BD64">
        <v>59</v>
      </c>
      <c r="BE64">
        <v>374.43400000000003</v>
      </c>
      <c r="BF64">
        <f t="shared" si="18"/>
        <v>363.822</v>
      </c>
      <c r="BG64">
        <f t="shared" si="19"/>
        <v>0.93109304430076545</v>
      </c>
      <c r="BJ64" s="4">
        <f t="shared" si="20"/>
        <v>0.93136998597961951</v>
      </c>
      <c r="BK64" s="4">
        <f t="shared" si="21"/>
        <v>6.5700583574262821E-4</v>
      </c>
      <c r="BL64" s="4">
        <f t="shared" si="22"/>
        <v>2.5632125072701798E-2</v>
      </c>
      <c r="BM64" s="4">
        <f t="shared" si="23"/>
        <v>8.105589650004668E-3</v>
      </c>
    </row>
    <row r="65" spans="1:65" x14ac:dyDescent="0.25">
      <c r="A65">
        <v>5.9003076363642304</v>
      </c>
      <c r="B65">
        <v>60</v>
      </c>
      <c r="C65">
        <v>283.27600000000001</v>
      </c>
      <c r="D65">
        <f t="shared" si="0"/>
        <v>276.01900000000001</v>
      </c>
      <c r="E65">
        <f t="shared" si="1"/>
        <v>0.87743351832342897</v>
      </c>
      <c r="G65">
        <v>5.90030763636332</v>
      </c>
      <c r="H65">
        <v>60</v>
      </c>
      <c r="I65">
        <v>361.851</v>
      </c>
      <c r="J65">
        <f t="shared" si="2"/>
        <v>354.00099999999998</v>
      </c>
      <c r="K65">
        <f t="shared" si="3"/>
        <v>0.91399888616382574</v>
      </c>
      <c r="M65">
        <v>5.8983064242429402</v>
      </c>
      <c r="N65">
        <v>60</v>
      </c>
      <c r="O65">
        <v>604.16999999999996</v>
      </c>
      <c r="P65">
        <f t="shared" si="4"/>
        <v>597.29899999999998</v>
      </c>
      <c r="Q65">
        <f t="shared" si="5"/>
        <v>0.98383999338505279</v>
      </c>
      <c r="S65">
        <v>5.8993070303031301</v>
      </c>
      <c r="T65">
        <v>60</v>
      </c>
      <c r="U65">
        <v>501.18599999999998</v>
      </c>
      <c r="V65">
        <f t="shared" si="6"/>
        <v>492.42199999999997</v>
      </c>
      <c r="W65">
        <f t="shared" si="7"/>
        <v>0.94524576443623709</v>
      </c>
      <c r="Y65">
        <v>5.90030763636332</v>
      </c>
      <c r="Z65">
        <v>60</v>
      </c>
      <c r="AA65">
        <v>497.74200000000002</v>
      </c>
      <c r="AB65">
        <f t="shared" si="8"/>
        <v>488.50700000000001</v>
      </c>
      <c r="AC65">
        <f t="shared" si="9"/>
        <v>0.91703014141960237</v>
      </c>
      <c r="AE65">
        <v>5.9003076363642304</v>
      </c>
      <c r="AF65">
        <v>60</v>
      </c>
      <c r="AG65">
        <v>432.02100000000002</v>
      </c>
      <c r="AH65">
        <f t="shared" si="10"/>
        <v>422.26100000000002</v>
      </c>
      <c r="AI65">
        <f t="shared" si="11"/>
        <v>0.92393110683953794</v>
      </c>
      <c r="AK65">
        <v>5.8993070303022197</v>
      </c>
      <c r="AL65">
        <v>60</v>
      </c>
      <c r="AM65">
        <v>368.09</v>
      </c>
      <c r="AN65">
        <f t="shared" si="12"/>
        <v>358.774</v>
      </c>
      <c r="AO65">
        <f t="shared" si="13"/>
        <v>0.93403267633031828</v>
      </c>
      <c r="AQ65">
        <v>5.8959191515150398</v>
      </c>
      <c r="AR65">
        <v>60</v>
      </c>
      <c r="AS65">
        <v>400.28800000000001</v>
      </c>
      <c r="AT65">
        <f t="shared" si="14"/>
        <v>391.72899999999998</v>
      </c>
      <c r="AU65">
        <f t="shared" si="15"/>
        <v>0.94271998259574608</v>
      </c>
      <c r="AW65">
        <v>5.9023088484845996</v>
      </c>
      <c r="AX65">
        <v>60</v>
      </c>
      <c r="AY65">
        <v>347.83300000000003</v>
      </c>
      <c r="AZ65">
        <f t="shared" si="16"/>
        <v>338.18</v>
      </c>
      <c r="BA65">
        <f t="shared" si="17"/>
        <v>0.93194780342730166</v>
      </c>
      <c r="BC65">
        <v>5.8983064242429402</v>
      </c>
      <c r="BD65">
        <v>60</v>
      </c>
      <c r="BE65">
        <v>368.43799999999999</v>
      </c>
      <c r="BF65">
        <f t="shared" si="18"/>
        <v>357.82599999999996</v>
      </c>
      <c r="BG65">
        <f t="shared" si="19"/>
        <v>0.91574808469516866</v>
      </c>
      <c r="BJ65" s="4">
        <f t="shared" si="20"/>
        <v>0.92859279576162201</v>
      </c>
      <c r="BK65" s="4">
        <f t="shared" si="21"/>
        <v>7.467407536190507E-4</v>
      </c>
      <c r="BL65" s="4">
        <f t="shared" si="22"/>
        <v>2.7326557661349348E-2</v>
      </c>
      <c r="BM65" s="4">
        <f t="shared" si="23"/>
        <v>8.6414162821788106E-3</v>
      </c>
    </row>
    <row r="66" spans="1:65" x14ac:dyDescent="0.25">
      <c r="A66">
        <v>6.0001539393942904</v>
      </c>
      <c r="B66">
        <v>61</v>
      </c>
      <c r="C66">
        <v>297.541</v>
      </c>
      <c r="D66">
        <f t="shared" si="0"/>
        <v>290.28399999999999</v>
      </c>
      <c r="E66">
        <f t="shared" si="1"/>
        <v>0.9227803572688773</v>
      </c>
      <c r="G66">
        <v>6.00015393939338</v>
      </c>
      <c r="H66">
        <v>61</v>
      </c>
      <c r="I66">
        <v>373.27199999999999</v>
      </c>
      <c r="J66">
        <f t="shared" si="2"/>
        <v>365.42199999999997</v>
      </c>
      <c r="K66">
        <f t="shared" si="3"/>
        <v>0.94348688557308458</v>
      </c>
      <c r="M66">
        <v>5.9991533333340996</v>
      </c>
      <c r="N66">
        <v>61</v>
      </c>
      <c r="O66">
        <v>568.05399999999997</v>
      </c>
      <c r="P66">
        <f t="shared" si="4"/>
        <v>561.18299999999999</v>
      </c>
      <c r="Q66">
        <f t="shared" si="5"/>
        <v>0.92435158774383364</v>
      </c>
      <c r="S66">
        <v>5.9991533333331901</v>
      </c>
      <c r="T66">
        <v>61</v>
      </c>
      <c r="U66">
        <v>485.62400000000002</v>
      </c>
      <c r="V66">
        <f t="shared" si="6"/>
        <v>476.86</v>
      </c>
      <c r="W66">
        <f t="shared" si="7"/>
        <v>0.91537318647230226</v>
      </c>
      <c r="Y66">
        <v>6.00015393939338</v>
      </c>
      <c r="Z66">
        <v>61</v>
      </c>
      <c r="AA66">
        <v>509.00599999999997</v>
      </c>
      <c r="AB66">
        <f t="shared" si="8"/>
        <v>499.77099999999996</v>
      </c>
      <c r="AC66">
        <f t="shared" si="9"/>
        <v>0.93817503292156723</v>
      </c>
      <c r="AE66">
        <v>6.0001539393942904</v>
      </c>
      <c r="AF66">
        <v>61</v>
      </c>
      <c r="AG66">
        <v>465.58699999999999</v>
      </c>
      <c r="AH66">
        <f t="shared" si="10"/>
        <v>455.827</v>
      </c>
      <c r="AI66">
        <f t="shared" si="11"/>
        <v>0.99737542571382631</v>
      </c>
      <c r="AK66">
        <v>5.9991533333331901</v>
      </c>
      <c r="AL66">
        <v>61</v>
      </c>
      <c r="AM66">
        <v>365.48899999999998</v>
      </c>
      <c r="AN66">
        <f t="shared" si="12"/>
        <v>356.173</v>
      </c>
      <c r="AO66">
        <f t="shared" si="13"/>
        <v>0.92726122970616176</v>
      </c>
      <c r="AQ66">
        <v>5.9958757575759503</v>
      </c>
      <c r="AR66">
        <v>61</v>
      </c>
      <c r="AS66">
        <v>394.59100000000001</v>
      </c>
      <c r="AT66">
        <f t="shared" si="14"/>
        <v>386.03199999999998</v>
      </c>
      <c r="AU66">
        <f t="shared" si="15"/>
        <v>0.9290098009629133</v>
      </c>
      <c r="AW66">
        <v>6.0021551515155798</v>
      </c>
      <c r="AX66">
        <v>61</v>
      </c>
      <c r="AY66">
        <v>342.26799999999997</v>
      </c>
      <c r="AZ66">
        <f t="shared" si="16"/>
        <v>332.61499999999995</v>
      </c>
      <c r="BA66">
        <f t="shared" si="17"/>
        <v>0.91661191861426428</v>
      </c>
      <c r="BC66">
        <v>5.9981527272730002</v>
      </c>
      <c r="BD66">
        <v>61</v>
      </c>
      <c r="BE66">
        <v>365.32499999999999</v>
      </c>
      <c r="BF66">
        <f t="shared" si="18"/>
        <v>354.71299999999997</v>
      </c>
      <c r="BG66">
        <f t="shared" si="19"/>
        <v>0.90778129696130905</v>
      </c>
      <c r="BJ66" s="4">
        <f t="shared" si="20"/>
        <v>0.93222067219381388</v>
      </c>
      <c r="BK66" s="4">
        <f t="shared" si="21"/>
        <v>6.3535841187205646E-4</v>
      </c>
      <c r="BL66" s="4">
        <f t="shared" si="22"/>
        <v>2.5206316904142431E-2</v>
      </c>
      <c r="BM66" s="4">
        <f t="shared" si="23"/>
        <v>7.9709372841094191E-3</v>
      </c>
    </row>
    <row r="67" spans="1:65" x14ac:dyDescent="0.25">
      <c r="A67">
        <v>6.1000002424243496</v>
      </c>
      <c r="B67">
        <v>62</v>
      </c>
      <c r="C67">
        <v>302.322</v>
      </c>
      <c r="D67">
        <f t="shared" si="0"/>
        <v>295.065</v>
      </c>
      <c r="E67">
        <f t="shared" si="1"/>
        <v>0.9379786213416561</v>
      </c>
      <c r="G67">
        <v>6.1000002424243496</v>
      </c>
      <c r="H67">
        <v>62</v>
      </c>
      <c r="I67">
        <v>378.25900000000001</v>
      </c>
      <c r="J67">
        <f t="shared" si="2"/>
        <v>370.40899999999999</v>
      </c>
      <c r="K67">
        <f t="shared" si="3"/>
        <v>0.95636287305701539</v>
      </c>
      <c r="M67">
        <v>6.0989996363641596</v>
      </c>
      <c r="N67">
        <v>62</v>
      </c>
      <c r="O67">
        <v>591.053</v>
      </c>
      <c r="P67">
        <f t="shared" si="4"/>
        <v>584.18200000000002</v>
      </c>
      <c r="Q67">
        <f t="shared" si="5"/>
        <v>0.96223434999165736</v>
      </c>
      <c r="S67">
        <v>6.0989996363632599</v>
      </c>
      <c r="T67">
        <v>62</v>
      </c>
      <c r="U67">
        <v>492.738</v>
      </c>
      <c r="V67">
        <f t="shared" si="6"/>
        <v>483.97399999999999</v>
      </c>
      <c r="W67">
        <f t="shared" si="7"/>
        <v>0.92902911242240072</v>
      </c>
      <c r="Y67">
        <v>6.1000002424234401</v>
      </c>
      <c r="Z67">
        <v>62</v>
      </c>
      <c r="AA67">
        <v>503.12299999999999</v>
      </c>
      <c r="AB67">
        <f t="shared" si="8"/>
        <v>493.88799999999998</v>
      </c>
      <c r="AC67">
        <f t="shared" si="9"/>
        <v>0.92713140750377077</v>
      </c>
      <c r="AE67">
        <v>6.1000002424243496</v>
      </c>
      <c r="AF67">
        <v>62</v>
      </c>
      <c r="AG67">
        <v>440.69</v>
      </c>
      <c r="AH67">
        <f t="shared" si="10"/>
        <v>430.93</v>
      </c>
      <c r="AI67">
        <f t="shared" si="11"/>
        <v>0.94289937235587007</v>
      </c>
      <c r="AK67">
        <v>6.0989996363632599</v>
      </c>
      <c r="AL67">
        <v>62</v>
      </c>
      <c r="AM67">
        <v>369.03100000000001</v>
      </c>
      <c r="AN67">
        <f t="shared" si="12"/>
        <v>359.71500000000003</v>
      </c>
      <c r="AO67">
        <f t="shared" si="13"/>
        <v>0.93648247689676645</v>
      </c>
      <c r="AQ67">
        <v>6.0958323636359601</v>
      </c>
      <c r="AR67">
        <v>62</v>
      </c>
      <c r="AS67">
        <v>398.02699999999999</v>
      </c>
      <c r="AT67">
        <f t="shared" si="14"/>
        <v>389.46799999999996</v>
      </c>
      <c r="AU67">
        <f t="shared" si="15"/>
        <v>0.93727874673971046</v>
      </c>
      <c r="AW67">
        <v>6.1020014545456398</v>
      </c>
      <c r="AX67">
        <v>62</v>
      </c>
      <c r="AY67">
        <v>342.3</v>
      </c>
      <c r="AZ67">
        <f t="shared" si="16"/>
        <v>332.64699999999999</v>
      </c>
      <c r="BA67">
        <f t="shared" si="17"/>
        <v>0.91670010339665742</v>
      </c>
      <c r="BC67">
        <v>6.09799903030307</v>
      </c>
      <c r="BD67">
        <v>62</v>
      </c>
      <c r="BE67">
        <v>367.86</v>
      </c>
      <c r="BF67">
        <f t="shared" si="18"/>
        <v>357.24799999999999</v>
      </c>
      <c r="BG67">
        <f t="shared" si="19"/>
        <v>0.91426886744166058</v>
      </c>
      <c r="BJ67" s="4">
        <f t="shared" si="20"/>
        <v>0.93603659311471643</v>
      </c>
      <c r="BK67" s="4">
        <f t="shared" si="21"/>
        <v>2.3647021380120216E-4</v>
      </c>
      <c r="BL67" s="4">
        <f t="shared" si="22"/>
        <v>1.5377588035878778E-2</v>
      </c>
      <c r="BM67" s="4">
        <f t="shared" si="23"/>
        <v>4.8628203113132004E-3</v>
      </c>
    </row>
    <row r="68" spans="1:65" x14ac:dyDescent="0.25">
      <c r="A68">
        <v>6.1998465454553298</v>
      </c>
      <c r="B68">
        <v>63</v>
      </c>
      <c r="C68">
        <v>292.72800000000001</v>
      </c>
      <c r="D68">
        <f t="shared" si="0"/>
        <v>285.471</v>
      </c>
      <c r="E68">
        <f t="shared" si="1"/>
        <v>0.90748036877645233</v>
      </c>
      <c r="G68">
        <v>6.1998465454544203</v>
      </c>
      <c r="H68">
        <v>63</v>
      </c>
      <c r="I68">
        <v>363.43</v>
      </c>
      <c r="J68">
        <f t="shared" si="2"/>
        <v>355.58</v>
      </c>
      <c r="K68">
        <f t="shared" si="3"/>
        <v>0.91807572278646998</v>
      </c>
      <c r="M68">
        <v>6.1988459393942303</v>
      </c>
      <c r="N68">
        <v>63</v>
      </c>
      <c r="O68">
        <v>595.32899999999995</v>
      </c>
      <c r="P68">
        <f t="shared" si="4"/>
        <v>588.45799999999997</v>
      </c>
      <c r="Q68">
        <f t="shared" si="5"/>
        <v>0.96927755584285491</v>
      </c>
      <c r="S68">
        <v>6.19884593939332</v>
      </c>
      <c r="T68">
        <v>63</v>
      </c>
      <c r="U68">
        <v>484.15499999999997</v>
      </c>
      <c r="V68">
        <f t="shared" si="6"/>
        <v>475.39099999999996</v>
      </c>
      <c r="W68">
        <f t="shared" si="7"/>
        <v>0.91255331646658178</v>
      </c>
      <c r="Y68">
        <v>6.1998465454544203</v>
      </c>
      <c r="Z68">
        <v>63</v>
      </c>
      <c r="AA68">
        <v>499.73599999999999</v>
      </c>
      <c r="AB68">
        <f t="shared" si="8"/>
        <v>490.50099999999998</v>
      </c>
      <c r="AC68">
        <f t="shared" si="9"/>
        <v>0.92077329781652328</v>
      </c>
      <c r="AE68">
        <v>6.1998465454553298</v>
      </c>
      <c r="AF68">
        <v>63</v>
      </c>
      <c r="AG68">
        <v>440.625</v>
      </c>
      <c r="AH68">
        <f t="shared" si="10"/>
        <v>430.86500000000001</v>
      </c>
      <c r="AI68">
        <f t="shared" si="11"/>
        <v>0.94275714865549387</v>
      </c>
      <c r="AK68">
        <v>6.19884593939332</v>
      </c>
      <c r="AL68">
        <v>63</v>
      </c>
      <c r="AM68">
        <v>360.851</v>
      </c>
      <c r="AN68">
        <f t="shared" si="12"/>
        <v>351.53500000000003</v>
      </c>
      <c r="AO68">
        <f t="shared" si="13"/>
        <v>0.91518665475697369</v>
      </c>
      <c r="AQ68">
        <v>6.1957889696968698</v>
      </c>
      <c r="AR68">
        <v>63</v>
      </c>
      <c r="AS68">
        <v>402.548</v>
      </c>
      <c r="AT68">
        <f t="shared" si="14"/>
        <v>393.98899999999998</v>
      </c>
      <c r="AU68">
        <f t="shared" si="15"/>
        <v>0.94815881189014706</v>
      </c>
      <c r="AW68">
        <v>6.2018477575756998</v>
      </c>
      <c r="AX68">
        <v>63</v>
      </c>
      <c r="AY68">
        <v>342.26900000000001</v>
      </c>
      <c r="AZ68">
        <f t="shared" si="16"/>
        <v>332.61599999999999</v>
      </c>
      <c r="BA68">
        <f t="shared" si="17"/>
        <v>0.91661467438871413</v>
      </c>
      <c r="BC68">
        <v>6.19784533333313</v>
      </c>
      <c r="BD68">
        <v>63</v>
      </c>
      <c r="BE68">
        <v>357.43599999999998</v>
      </c>
      <c r="BF68">
        <f t="shared" si="18"/>
        <v>346.82399999999996</v>
      </c>
      <c r="BG68">
        <f t="shared" si="19"/>
        <v>0.88759177289050306</v>
      </c>
      <c r="BJ68" s="4">
        <f t="shared" si="20"/>
        <v>0.92384693242707139</v>
      </c>
      <c r="BK68" s="4">
        <f t="shared" si="21"/>
        <v>5.4361245789842985E-4</v>
      </c>
      <c r="BL68" s="4">
        <f t="shared" si="22"/>
        <v>2.3315498233973681E-2</v>
      </c>
      <c r="BM68" s="4">
        <f t="shared" si="23"/>
        <v>7.3730079200990265E-3</v>
      </c>
    </row>
    <row r="69" spans="1:65" x14ac:dyDescent="0.25">
      <c r="A69">
        <v>6.2996928484853898</v>
      </c>
      <c r="B69">
        <v>64</v>
      </c>
      <c r="C69">
        <v>297.04700000000003</v>
      </c>
      <c r="D69">
        <f t="shared" si="0"/>
        <v>289.79000000000002</v>
      </c>
      <c r="E69">
        <f t="shared" si="1"/>
        <v>0.92120998654058783</v>
      </c>
      <c r="G69">
        <v>6.2996928484844803</v>
      </c>
      <c r="H69">
        <v>64</v>
      </c>
      <c r="I69">
        <v>366.798</v>
      </c>
      <c r="J69">
        <f t="shared" si="2"/>
        <v>358.94799999999998</v>
      </c>
      <c r="K69">
        <f t="shared" si="3"/>
        <v>0.92677159722919689</v>
      </c>
      <c r="M69">
        <v>6.2986922424242904</v>
      </c>
      <c r="N69">
        <v>64</v>
      </c>
      <c r="O69">
        <v>588.74599999999998</v>
      </c>
      <c r="P69">
        <f t="shared" si="4"/>
        <v>581.875</v>
      </c>
      <c r="Q69">
        <f t="shared" si="5"/>
        <v>0.9584343790144092</v>
      </c>
      <c r="S69">
        <v>6.2986922424242904</v>
      </c>
      <c r="T69">
        <v>64</v>
      </c>
      <c r="U69">
        <v>493.85899999999998</v>
      </c>
      <c r="V69">
        <f t="shared" si="6"/>
        <v>485.09499999999997</v>
      </c>
      <c r="W69">
        <f t="shared" si="7"/>
        <v>0.93118096693323293</v>
      </c>
      <c r="Y69">
        <v>6.2996928484844803</v>
      </c>
      <c r="Z69">
        <v>64</v>
      </c>
      <c r="AA69">
        <v>504.24599999999998</v>
      </c>
      <c r="AB69">
        <f t="shared" si="8"/>
        <v>495.01099999999997</v>
      </c>
      <c r="AC69">
        <f t="shared" si="9"/>
        <v>0.92923951414055217</v>
      </c>
      <c r="AE69">
        <v>6.2986922424242904</v>
      </c>
      <c r="AF69">
        <v>64</v>
      </c>
      <c r="AG69">
        <v>434.63799999999998</v>
      </c>
      <c r="AH69">
        <f t="shared" si="10"/>
        <v>424.87799999999999</v>
      </c>
      <c r="AI69">
        <f t="shared" si="11"/>
        <v>0.92965725182237802</v>
      </c>
      <c r="AK69">
        <v>6.29869224242338</v>
      </c>
      <c r="AL69">
        <v>64</v>
      </c>
      <c r="AM69">
        <v>353.50700000000001</v>
      </c>
      <c r="AN69">
        <f t="shared" si="12"/>
        <v>344.19100000000003</v>
      </c>
      <c r="AO69">
        <f t="shared" si="13"/>
        <v>0.89606727605347269</v>
      </c>
      <c r="AQ69">
        <v>6.2937443636364998</v>
      </c>
      <c r="AR69">
        <v>64</v>
      </c>
      <c r="AS69">
        <v>398.49400000000003</v>
      </c>
      <c r="AT69">
        <f t="shared" si="14"/>
        <v>389.935</v>
      </c>
      <c r="AU69">
        <f t="shared" si="15"/>
        <v>0.93840261102311107</v>
      </c>
      <c r="AW69">
        <v>6.3016940606057599</v>
      </c>
      <c r="AX69">
        <v>64</v>
      </c>
      <c r="AY69">
        <v>342.101</v>
      </c>
      <c r="AZ69">
        <f t="shared" si="16"/>
        <v>332.44799999999998</v>
      </c>
      <c r="BA69">
        <f t="shared" si="17"/>
        <v>0.91615170428115067</v>
      </c>
      <c r="BC69">
        <v>6.2976916363640996</v>
      </c>
      <c r="BD69">
        <v>64</v>
      </c>
      <c r="BE69">
        <v>373.17899999999997</v>
      </c>
      <c r="BF69">
        <f t="shared" si="18"/>
        <v>362.56699999999995</v>
      </c>
      <c r="BG69">
        <f t="shared" si="19"/>
        <v>0.92788124905309621</v>
      </c>
      <c r="BJ69" s="4">
        <f t="shared" si="20"/>
        <v>0.92749965360911868</v>
      </c>
      <c r="BK69" s="4">
        <f t="shared" si="21"/>
        <v>2.504524482822263E-4</v>
      </c>
      <c r="BL69" s="4">
        <f t="shared" si="22"/>
        <v>1.5825689504164624E-2</v>
      </c>
      <c r="BM69" s="4">
        <f t="shared" si="23"/>
        <v>5.0045224375780979E-3</v>
      </c>
    </row>
    <row r="70" spans="1:65" x14ac:dyDescent="0.25">
      <c r="A70">
        <v>6.4005397575765501</v>
      </c>
      <c r="B70">
        <v>65</v>
      </c>
      <c r="C70">
        <v>288.89699999999999</v>
      </c>
      <c r="D70">
        <f t="shared" si="0"/>
        <v>281.64</v>
      </c>
      <c r="E70">
        <f t="shared" si="1"/>
        <v>0.89530204841192285</v>
      </c>
      <c r="G70">
        <v>6.4005397575756398</v>
      </c>
      <c r="H70">
        <v>65</v>
      </c>
      <c r="I70">
        <v>359.63900000000001</v>
      </c>
      <c r="J70">
        <f t="shared" si="2"/>
        <v>351.78899999999999</v>
      </c>
      <c r="K70">
        <f t="shared" si="3"/>
        <v>0.90828770021747418</v>
      </c>
      <c r="M70">
        <v>6.3985385454552599</v>
      </c>
      <c r="N70">
        <v>65</v>
      </c>
      <c r="O70">
        <v>575.69100000000003</v>
      </c>
      <c r="P70">
        <f t="shared" si="4"/>
        <v>568.82000000000005</v>
      </c>
      <c r="Q70">
        <f t="shared" si="5"/>
        <v>0.93693085881155969</v>
      </c>
      <c r="S70">
        <v>6.3995391515145403</v>
      </c>
      <c r="T70">
        <v>65</v>
      </c>
      <c r="U70">
        <v>493.68299999999999</v>
      </c>
      <c r="V70">
        <f t="shared" si="6"/>
        <v>484.91899999999998</v>
      </c>
      <c r="W70">
        <f t="shared" si="7"/>
        <v>0.930843120016278</v>
      </c>
      <c r="Y70">
        <v>6.4005397575756398</v>
      </c>
      <c r="Z70">
        <v>65</v>
      </c>
      <c r="AA70">
        <v>491.036</v>
      </c>
      <c r="AB70">
        <f t="shared" si="8"/>
        <v>481.80099999999999</v>
      </c>
      <c r="AC70">
        <f t="shared" si="9"/>
        <v>0.9044415723134076</v>
      </c>
      <c r="AE70">
        <v>6.4005397575765501</v>
      </c>
      <c r="AF70">
        <v>65</v>
      </c>
      <c r="AG70">
        <v>435.10300000000001</v>
      </c>
      <c r="AH70">
        <f t="shared" si="10"/>
        <v>425.34300000000002</v>
      </c>
      <c r="AI70">
        <f t="shared" si="11"/>
        <v>0.93067469829430038</v>
      </c>
      <c r="AK70">
        <v>6.3995391515145403</v>
      </c>
      <c r="AL70">
        <v>65</v>
      </c>
      <c r="AM70">
        <v>370.67599999999999</v>
      </c>
      <c r="AN70">
        <f t="shared" si="12"/>
        <v>361.36</v>
      </c>
      <c r="AO70">
        <f t="shared" si="13"/>
        <v>0.94076507193588121</v>
      </c>
      <c r="AQ70">
        <v>6.3957021818177902</v>
      </c>
      <c r="AR70">
        <v>65</v>
      </c>
      <c r="AS70">
        <v>399.92099999999999</v>
      </c>
      <c r="AT70">
        <f t="shared" si="14"/>
        <v>391.36199999999997</v>
      </c>
      <c r="AU70">
        <f t="shared" si="15"/>
        <v>0.9418367744758146</v>
      </c>
      <c r="AW70">
        <v>6.4025409696969202</v>
      </c>
      <c r="AX70">
        <v>65</v>
      </c>
      <c r="AY70">
        <v>347.428</v>
      </c>
      <c r="AZ70">
        <f t="shared" si="16"/>
        <v>337.77499999999998</v>
      </c>
      <c r="BA70">
        <f t="shared" si="17"/>
        <v>0.93083171477513982</v>
      </c>
      <c r="BC70">
        <v>6.3985385454543504</v>
      </c>
      <c r="BD70">
        <v>65</v>
      </c>
      <c r="BE70">
        <v>370.30500000000001</v>
      </c>
      <c r="BF70">
        <f t="shared" si="18"/>
        <v>359.69299999999998</v>
      </c>
      <c r="BG70">
        <f t="shared" si="19"/>
        <v>0.92052610997596407</v>
      </c>
      <c r="BJ70" s="4">
        <f t="shared" si="20"/>
        <v>0.92404396692277435</v>
      </c>
      <c r="BK70" s="4">
        <f t="shared" si="21"/>
        <v>2.6327855003801972E-4</v>
      </c>
      <c r="BL70" s="4">
        <f t="shared" si="22"/>
        <v>1.6225860533050928E-2</v>
      </c>
      <c r="BM70" s="4">
        <f t="shared" si="23"/>
        <v>5.1310676280674735E-3</v>
      </c>
    </row>
    <row r="71" spans="1:65" x14ac:dyDescent="0.25">
      <c r="A71">
        <v>6.5003860606066102</v>
      </c>
      <c r="B71">
        <v>66</v>
      </c>
      <c r="C71">
        <v>296.02699999999999</v>
      </c>
      <c r="D71">
        <f t="shared" ref="D71:D134" si="24">C71-C$3</f>
        <v>288.77</v>
      </c>
      <c r="E71">
        <f t="shared" ref="E71:E134" si="25">D71/D$3</f>
        <v>0.91796752066436216</v>
      </c>
      <c r="G71">
        <v>6.5003860606056998</v>
      </c>
      <c r="H71">
        <v>66</v>
      </c>
      <c r="I71">
        <v>363.16</v>
      </c>
      <c r="J71">
        <f t="shared" ref="J71:J134" si="26">I71-I$3</f>
        <v>355.31</v>
      </c>
      <c r="K71">
        <f t="shared" ref="K71:K134" si="27">J71/J$3</f>
        <v>0.917378606961192</v>
      </c>
      <c r="M71">
        <v>6.4993854545455099</v>
      </c>
      <c r="N71">
        <v>66</v>
      </c>
      <c r="O71">
        <v>566.65499999999997</v>
      </c>
      <c r="P71">
        <f t="shared" ref="P71:P134" si="28">O71-O$3</f>
        <v>559.78399999999999</v>
      </c>
      <c r="Q71">
        <f t="shared" ref="Q71:Q134" si="29">P71/P$3</f>
        <v>0.92204722736361255</v>
      </c>
      <c r="S71">
        <v>6.4993854545455099</v>
      </c>
      <c r="T71">
        <v>66</v>
      </c>
      <c r="U71">
        <v>510.42700000000002</v>
      </c>
      <c r="V71">
        <f t="shared" ref="V71:V134" si="30">U71-U$3</f>
        <v>501.66300000000001</v>
      </c>
      <c r="W71">
        <f t="shared" ref="W71:W134" si="31">V71/V$3</f>
        <v>0.96298464716112608</v>
      </c>
      <c r="Y71">
        <v>6.5003860606056998</v>
      </c>
      <c r="Z71">
        <v>66</v>
      </c>
      <c r="AA71">
        <v>487.96</v>
      </c>
      <c r="AB71">
        <f t="shared" ref="AB71:AB134" si="32">AA71-AA$3</f>
        <v>478.72499999999997</v>
      </c>
      <c r="AC71">
        <f t="shared" ref="AC71:AC134" si="33">AB71/AB$3</f>
        <v>0.89866727488265086</v>
      </c>
      <c r="AE71">
        <v>6.4983848484853297</v>
      </c>
      <c r="AF71">
        <v>66</v>
      </c>
      <c r="AG71">
        <v>442.67500000000001</v>
      </c>
      <c r="AH71">
        <f t="shared" ref="AH71:AH134" si="34">AG71-AG$3</f>
        <v>432.91500000000002</v>
      </c>
      <c r="AI71">
        <f t="shared" ref="AI71:AI134" si="35">AH71/AH$3</f>
        <v>0.9472426653596675</v>
      </c>
      <c r="AK71">
        <v>6.4993854545446004</v>
      </c>
      <c r="AL71">
        <v>66</v>
      </c>
      <c r="AM71">
        <v>362.06099999999998</v>
      </c>
      <c r="AN71">
        <f t="shared" ref="AN71:AN134" si="36">AM71-AM$3</f>
        <v>352.745</v>
      </c>
      <c r="AO71">
        <f t="shared" ref="AO71:AO134" si="37">AN71/AN$3</f>
        <v>0.91833677025686966</v>
      </c>
      <c r="AQ71">
        <v>6.4956587878787104</v>
      </c>
      <c r="AR71">
        <v>66</v>
      </c>
      <c r="AS71">
        <v>405.42399999999998</v>
      </c>
      <c r="AT71">
        <f t="shared" ref="AT71:AT134" si="38">AS71-AS$3</f>
        <v>396.86499999999995</v>
      </c>
      <c r="AU71">
        <f t="shared" ref="AU71:AU134" si="39">AT71/AT$3</f>
        <v>0.95508008315151738</v>
      </c>
      <c r="AW71">
        <v>6.50238727272699</v>
      </c>
      <c r="AX71">
        <v>66</v>
      </c>
      <c r="AY71">
        <v>346.33699999999999</v>
      </c>
      <c r="AZ71">
        <f t="shared" ref="AZ71:AZ134" si="40">AY71-AY$3</f>
        <v>336.68399999999997</v>
      </c>
      <c r="BA71">
        <f t="shared" ref="BA71:BA134" si="41">AZ71/AZ$3</f>
        <v>0.92782516485042754</v>
      </c>
      <c r="BC71">
        <v>6.4983848484853297</v>
      </c>
      <c r="BD71">
        <v>66</v>
      </c>
      <c r="BE71">
        <v>371.54599999999999</v>
      </c>
      <c r="BF71">
        <f t="shared" ref="BF71:BF134" si="42">BE71-BE$3</f>
        <v>360.93399999999997</v>
      </c>
      <c r="BG71">
        <f t="shared" ref="BG71:BG134" si="43">BF71/BF$3</f>
        <v>0.92370207643202562</v>
      </c>
      <c r="BJ71" s="4">
        <f t="shared" ref="BJ71:BJ134" si="44">AVERAGE($E71,$K71,$Q71,$W71,$AC71,$AI71,$AO71,$AU71,$BA71,$BG71)</f>
        <v>0.92912320370834522</v>
      </c>
      <c r="BK71" s="4">
        <f t="shared" ref="BK71:BK134" si="45">VAR($E71,$K71,$Q71,$W71,$AC71,$AI71,$AO71,$AU71,$BA71,$BG71)</f>
        <v>3.9290115165453878E-4</v>
      </c>
      <c r="BL71" s="4">
        <f t="shared" ref="BL71:BL134" si="46">_xlfn.STDEV.S($E71,$K71,$Q71,$W71,$AC71,$AI71,$AO71,$AU71,$BA71,$BG71)</f>
        <v>1.9821734325092211E-2</v>
      </c>
      <c r="BM71" s="4">
        <f t="shared" ref="BM71:BM134" si="47">BL71/SQRT(COUNT(E71,K71,Q71,W71,AC71,AI71,AO71,AU71,BA71,BG71))</f>
        <v>6.268182764203184E-3</v>
      </c>
    </row>
    <row r="72" spans="1:65" x14ac:dyDescent="0.25">
      <c r="A72">
        <v>6.6002323636366702</v>
      </c>
      <c r="B72">
        <v>67</v>
      </c>
      <c r="C72">
        <v>303.21600000000001</v>
      </c>
      <c r="D72">
        <f t="shared" si="24"/>
        <v>295.959</v>
      </c>
      <c r="E72">
        <f t="shared" si="25"/>
        <v>0.94082054731552434</v>
      </c>
      <c r="G72">
        <v>6.6002323636357598</v>
      </c>
      <c r="H72">
        <v>67</v>
      </c>
      <c r="I72">
        <v>359.29399999999998</v>
      </c>
      <c r="J72">
        <f t="shared" si="26"/>
        <v>351.44399999999996</v>
      </c>
      <c r="K72">
        <f t="shared" si="27"/>
        <v>0.90739694110739666</v>
      </c>
      <c r="M72">
        <v>6.5992317575764901</v>
      </c>
      <c r="N72">
        <v>67</v>
      </c>
      <c r="O72">
        <v>581.02800000000002</v>
      </c>
      <c r="P72">
        <f t="shared" si="28"/>
        <v>574.15700000000004</v>
      </c>
      <c r="Q72">
        <f t="shared" si="29"/>
        <v>0.94572168893967978</v>
      </c>
      <c r="S72">
        <v>6.5992317575755797</v>
      </c>
      <c r="T72">
        <v>67</v>
      </c>
      <c r="U72">
        <v>499.13799999999998</v>
      </c>
      <c r="V72">
        <f t="shared" si="30"/>
        <v>490.37399999999997</v>
      </c>
      <c r="W72">
        <f t="shared" si="31"/>
        <v>0.94131445485712517</v>
      </c>
      <c r="Y72">
        <v>6.6002323636357598</v>
      </c>
      <c r="Z72">
        <v>67</v>
      </c>
      <c r="AA72">
        <v>503.233</v>
      </c>
      <c r="AB72">
        <f t="shared" si="32"/>
        <v>493.99799999999999</v>
      </c>
      <c r="AC72">
        <f t="shared" si="33"/>
        <v>0.92733790058484467</v>
      </c>
      <c r="AE72">
        <v>6.6002323636366702</v>
      </c>
      <c r="AF72">
        <v>67</v>
      </c>
      <c r="AG72">
        <v>423.94200000000001</v>
      </c>
      <c r="AH72">
        <f t="shared" si="34"/>
        <v>414.18200000000002</v>
      </c>
      <c r="AI72">
        <f t="shared" si="35"/>
        <v>0.90625379491123614</v>
      </c>
      <c r="AK72">
        <v>6.5992317575755797</v>
      </c>
      <c r="AL72">
        <v>67</v>
      </c>
      <c r="AM72">
        <v>372.63099999999997</v>
      </c>
      <c r="AN72">
        <f t="shared" si="36"/>
        <v>363.315</v>
      </c>
      <c r="AO72">
        <f t="shared" si="37"/>
        <v>0.94585472135926685</v>
      </c>
      <c r="AQ72">
        <v>6.59561539393962</v>
      </c>
      <c r="AR72">
        <v>67</v>
      </c>
      <c r="AS72">
        <v>396.70400000000001</v>
      </c>
      <c r="AT72">
        <f t="shared" si="38"/>
        <v>388.14499999999998</v>
      </c>
      <c r="AU72">
        <f t="shared" si="39"/>
        <v>0.93409486569701472</v>
      </c>
      <c r="AW72">
        <v>6.6002323636366702</v>
      </c>
      <c r="AX72">
        <v>67</v>
      </c>
      <c r="AY72">
        <v>344.72300000000001</v>
      </c>
      <c r="AZ72">
        <f t="shared" si="40"/>
        <v>335.07</v>
      </c>
      <c r="BA72">
        <f t="shared" si="41"/>
        <v>0.92337734488847933</v>
      </c>
      <c r="BC72">
        <v>6.5982311515153897</v>
      </c>
      <c r="BD72">
        <v>67</v>
      </c>
      <c r="BE72">
        <v>368.57799999999997</v>
      </c>
      <c r="BF72">
        <f t="shared" si="42"/>
        <v>357.96599999999995</v>
      </c>
      <c r="BG72">
        <f t="shared" si="43"/>
        <v>0.91610637261124328</v>
      </c>
      <c r="BJ72" s="4">
        <f t="shared" si="44"/>
        <v>0.92882786322718114</v>
      </c>
      <c r="BK72" s="4">
        <f t="shared" si="45"/>
        <v>2.2949260531246362E-4</v>
      </c>
      <c r="BL72" s="4">
        <f t="shared" si="46"/>
        <v>1.5149013344520613E-2</v>
      </c>
      <c r="BM72" s="4">
        <f t="shared" si="47"/>
        <v>4.7905386472970194E-3</v>
      </c>
    </row>
    <row r="73" spans="1:65" x14ac:dyDescent="0.25">
      <c r="A73">
        <v>6.70007866666674</v>
      </c>
      <c r="B73">
        <v>68</v>
      </c>
      <c r="C73">
        <v>300.846</v>
      </c>
      <c r="D73">
        <f t="shared" si="24"/>
        <v>293.589</v>
      </c>
      <c r="E73">
        <f t="shared" si="25"/>
        <v>0.93328658248547092</v>
      </c>
      <c r="G73">
        <v>6.6990780606056397</v>
      </c>
      <c r="H73">
        <v>68</v>
      </c>
      <c r="I73">
        <v>371.327</v>
      </c>
      <c r="J73">
        <f t="shared" si="26"/>
        <v>363.47699999999998</v>
      </c>
      <c r="K73">
        <f t="shared" si="27"/>
        <v>0.93846506972061905</v>
      </c>
      <c r="M73">
        <v>6.6990780606065501</v>
      </c>
      <c r="N73">
        <v>68</v>
      </c>
      <c r="O73">
        <v>586.52599999999995</v>
      </c>
      <c r="P73">
        <f t="shared" si="28"/>
        <v>579.65499999999997</v>
      </c>
      <c r="Q73">
        <f t="shared" si="29"/>
        <v>0.95477770993357225</v>
      </c>
      <c r="S73">
        <v>6.6990780606056397</v>
      </c>
      <c r="T73">
        <v>68</v>
      </c>
      <c r="U73">
        <v>487.428</v>
      </c>
      <c r="V73">
        <f t="shared" si="30"/>
        <v>478.66399999999999</v>
      </c>
      <c r="W73">
        <f t="shared" si="31"/>
        <v>0.91883611737109017</v>
      </c>
      <c r="Y73">
        <v>6.70007866666674</v>
      </c>
      <c r="Z73">
        <v>68</v>
      </c>
      <c r="AA73">
        <v>500.13</v>
      </c>
      <c r="AB73">
        <f t="shared" si="32"/>
        <v>490.89499999999998</v>
      </c>
      <c r="AC73">
        <f t="shared" si="33"/>
        <v>0.9215129184887334</v>
      </c>
      <c r="AE73">
        <v>6.70007866666674</v>
      </c>
      <c r="AF73">
        <v>68</v>
      </c>
      <c r="AG73">
        <v>435.04599999999999</v>
      </c>
      <c r="AH73">
        <f t="shared" si="34"/>
        <v>425.286</v>
      </c>
      <c r="AI73">
        <f t="shared" si="35"/>
        <v>0.93054997904935499</v>
      </c>
      <c r="AK73">
        <v>6.6990780606056397</v>
      </c>
      <c r="AL73">
        <v>68</v>
      </c>
      <c r="AM73">
        <v>369.47</v>
      </c>
      <c r="AN73">
        <f t="shared" si="36"/>
        <v>360.15400000000005</v>
      </c>
      <c r="AO73">
        <f t="shared" si="37"/>
        <v>0.9376253700409436</v>
      </c>
      <c r="AQ73">
        <v>6.69457139393944</v>
      </c>
      <c r="AR73">
        <v>68</v>
      </c>
      <c r="AS73">
        <v>396.80599999999998</v>
      </c>
      <c r="AT73">
        <f t="shared" si="38"/>
        <v>388.24699999999996</v>
      </c>
      <c r="AU73">
        <f t="shared" si="39"/>
        <v>0.93434033498375313</v>
      </c>
      <c r="AW73">
        <v>6.7020798787880196</v>
      </c>
      <c r="AX73">
        <v>68</v>
      </c>
      <c r="AY73">
        <v>353.18200000000002</v>
      </c>
      <c r="AZ73">
        <f t="shared" si="40"/>
        <v>343.529</v>
      </c>
      <c r="BA73">
        <f t="shared" si="41"/>
        <v>0.94668844095918592</v>
      </c>
      <c r="BC73">
        <v>6.6980774545454498</v>
      </c>
      <c r="BD73">
        <v>68</v>
      </c>
      <c r="BE73">
        <v>358.12799999999999</v>
      </c>
      <c r="BF73">
        <f t="shared" si="42"/>
        <v>347.51599999999996</v>
      </c>
      <c r="BG73">
        <f t="shared" si="43"/>
        <v>0.88936273887567208</v>
      </c>
      <c r="BJ73" s="4">
        <f t="shared" si="44"/>
        <v>0.9305445261908396</v>
      </c>
      <c r="BK73" s="4">
        <f t="shared" si="45"/>
        <v>3.2191888732101498E-4</v>
      </c>
      <c r="BL73" s="4">
        <f t="shared" si="46"/>
        <v>1.7942098186137956E-2</v>
      </c>
      <c r="BM73" s="4">
        <f t="shared" si="47"/>
        <v>5.6737896270571651E-3</v>
      </c>
    </row>
    <row r="74" spans="1:65" x14ac:dyDescent="0.25">
      <c r="A74">
        <v>6.7999249696977104</v>
      </c>
      <c r="B74">
        <v>69</v>
      </c>
      <c r="C74">
        <v>283.81400000000002</v>
      </c>
      <c r="D74">
        <f t="shared" si="24"/>
        <v>276.55700000000002</v>
      </c>
      <c r="E74">
        <f t="shared" si="25"/>
        <v>0.8791437601287323</v>
      </c>
      <c r="G74">
        <v>6.7999249696968</v>
      </c>
      <c r="H74">
        <v>69</v>
      </c>
      <c r="I74">
        <v>370.61599999999999</v>
      </c>
      <c r="J74">
        <f t="shared" si="26"/>
        <v>362.76599999999996</v>
      </c>
      <c r="K74">
        <f t="shared" si="27"/>
        <v>0.93662933138072035</v>
      </c>
      <c r="M74">
        <v>6.7989243636366101</v>
      </c>
      <c r="N74">
        <v>69</v>
      </c>
      <c r="O74">
        <v>590.87900000000002</v>
      </c>
      <c r="P74">
        <f t="shared" si="28"/>
        <v>584.00800000000004</v>
      </c>
      <c r="Q74">
        <f t="shared" si="29"/>
        <v>0.96194774619883505</v>
      </c>
      <c r="S74">
        <v>6.7989243636366101</v>
      </c>
      <c r="T74">
        <v>69</v>
      </c>
      <c r="U74">
        <v>494.077</v>
      </c>
      <c r="V74">
        <f t="shared" si="30"/>
        <v>485.31299999999999</v>
      </c>
      <c r="W74">
        <f t="shared" si="31"/>
        <v>0.93159943640991572</v>
      </c>
      <c r="Y74">
        <v>6.7999249696968</v>
      </c>
      <c r="Z74">
        <v>69</v>
      </c>
      <c r="AA74">
        <v>492.05399999999997</v>
      </c>
      <c r="AB74">
        <f t="shared" si="32"/>
        <v>482.81899999999996</v>
      </c>
      <c r="AC74">
        <f t="shared" si="33"/>
        <v>0.90635257191825491</v>
      </c>
      <c r="AE74">
        <v>6.7989243636366101</v>
      </c>
      <c r="AF74">
        <v>69</v>
      </c>
      <c r="AG74">
        <v>422.721</v>
      </c>
      <c r="AH74">
        <f t="shared" si="34"/>
        <v>412.96100000000001</v>
      </c>
      <c r="AI74">
        <f t="shared" si="35"/>
        <v>0.90358217740109181</v>
      </c>
      <c r="AK74">
        <v>6.7989243636356997</v>
      </c>
      <c r="AL74">
        <v>69</v>
      </c>
      <c r="AM74">
        <v>376.15</v>
      </c>
      <c r="AN74">
        <f t="shared" si="36"/>
        <v>366.834</v>
      </c>
      <c r="AO74">
        <f t="shared" si="37"/>
        <v>0.95501609032136103</v>
      </c>
      <c r="AQ74">
        <v>6.7945280000003496</v>
      </c>
      <c r="AR74">
        <v>69</v>
      </c>
      <c r="AS74">
        <v>402.28100000000001</v>
      </c>
      <c r="AT74">
        <f t="shared" si="38"/>
        <v>393.72199999999998</v>
      </c>
      <c r="AU74">
        <f t="shared" si="39"/>
        <v>0.9475162599336846</v>
      </c>
      <c r="AW74">
        <v>6.8019261818180796</v>
      </c>
      <c r="AX74">
        <v>69</v>
      </c>
      <c r="AY74">
        <v>352.53699999999998</v>
      </c>
      <c r="AZ74">
        <f t="shared" si="40"/>
        <v>342.88399999999996</v>
      </c>
      <c r="BA74">
        <f t="shared" si="41"/>
        <v>0.94491096643907635</v>
      </c>
      <c r="BC74">
        <v>6.7979237575755098</v>
      </c>
      <c r="BD74">
        <v>69</v>
      </c>
      <c r="BE74">
        <v>360.024</v>
      </c>
      <c r="BF74">
        <f t="shared" si="42"/>
        <v>349.41199999999998</v>
      </c>
      <c r="BG74">
        <f t="shared" si="43"/>
        <v>0.89421498093908292</v>
      </c>
      <c r="BJ74" s="4">
        <f t="shared" si="44"/>
        <v>0.92609133210707539</v>
      </c>
      <c r="BK74" s="4">
        <f t="shared" si="45"/>
        <v>7.9926398417323621E-4</v>
      </c>
      <c r="BL74" s="4">
        <f t="shared" si="46"/>
        <v>2.8271257208925749E-2</v>
      </c>
      <c r="BM74" s="4">
        <f t="shared" si="47"/>
        <v>8.9401565096660137E-3</v>
      </c>
    </row>
    <row r="75" spans="1:65" x14ac:dyDescent="0.25">
      <c r="A75">
        <v>6.9007718787879604</v>
      </c>
      <c r="B75">
        <v>70</v>
      </c>
      <c r="C75">
        <v>283.86700000000002</v>
      </c>
      <c r="D75">
        <f t="shared" si="24"/>
        <v>276.61</v>
      </c>
      <c r="E75">
        <f t="shared" si="25"/>
        <v>0.87931224119877149</v>
      </c>
      <c r="G75">
        <v>6.9007718787879604</v>
      </c>
      <c r="H75">
        <v>70</v>
      </c>
      <c r="I75">
        <v>366.44799999999998</v>
      </c>
      <c r="J75">
        <f t="shared" si="26"/>
        <v>358.59799999999996</v>
      </c>
      <c r="K75">
        <f t="shared" si="27"/>
        <v>0.92586792856679934</v>
      </c>
      <c r="M75">
        <v>6.8987706666666702</v>
      </c>
      <c r="N75">
        <v>70</v>
      </c>
      <c r="O75">
        <v>589.30999999999995</v>
      </c>
      <c r="P75">
        <f t="shared" si="28"/>
        <v>582.43899999999996</v>
      </c>
      <c r="Q75">
        <f t="shared" si="29"/>
        <v>0.95936337061872989</v>
      </c>
      <c r="S75">
        <v>6.8977700606055796</v>
      </c>
      <c r="T75">
        <v>70</v>
      </c>
      <c r="U75">
        <v>498.19299999999998</v>
      </c>
      <c r="V75">
        <f t="shared" si="30"/>
        <v>489.42899999999997</v>
      </c>
      <c r="W75">
        <f t="shared" si="31"/>
        <v>0.93950044726324788</v>
      </c>
      <c r="Y75">
        <v>6.90077187878705</v>
      </c>
      <c r="Z75">
        <v>70</v>
      </c>
      <c r="AA75">
        <v>474.73399999999998</v>
      </c>
      <c r="AB75">
        <f t="shared" si="32"/>
        <v>465.49899999999997</v>
      </c>
      <c r="AC75">
        <f t="shared" si="33"/>
        <v>0.87383929769825908</v>
      </c>
      <c r="AE75">
        <v>6.9007718787879604</v>
      </c>
      <c r="AF75">
        <v>70</v>
      </c>
      <c r="AG75">
        <v>447.976</v>
      </c>
      <c r="AH75">
        <f t="shared" si="34"/>
        <v>438.21600000000001</v>
      </c>
      <c r="AI75">
        <f t="shared" si="35"/>
        <v>0.9588415551395818</v>
      </c>
      <c r="AK75">
        <v>6.8997712727268601</v>
      </c>
      <c r="AL75">
        <v>70</v>
      </c>
      <c r="AM75">
        <v>377.87299999999999</v>
      </c>
      <c r="AN75">
        <f t="shared" si="36"/>
        <v>368.55700000000002</v>
      </c>
      <c r="AO75">
        <f t="shared" si="37"/>
        <v>0.95950175065716337</v>
      </c>
      <c r="AQ75">
        <v>6.89648581818164</v>
      </c>
      <c r="AR75">
        <v>70</v>
      </c>
      <c r="AS75">
        <v>397.46100000000001</v>
      </c>
      <c r="AT75">
        <f t="shared" si="38"/>
        <v>388.90199999999999</v>
      </c>
      <c r="AU75">
        <f t="shared" si="39"/>
        <v>0.93591663285447557</v>
      </c>
      <c r="AW75">
        <v>6.9017724848490598</v>
      </c>
      <c r="AX75">
        <v>70</v>
      </c>
      <c r="AY75">
        <v>333.31</v>
      </c>
      <c r="AZ75">
        <f t="shared" si="40"/>
        <v>323.65699999999998</v>
      </c>
      <c r="BA75">
        <f t="shared" si="41"/>
        <v>0.89192569109311648</v>
      </c>
      <c r="BC75">
        <v>6.8987706666666702</v>
      </c>
      <c r="BD75">
        <v>70</v>
      </c>
      <c r="BE75">
        <v>362.59500000000003</v>
      </c>
      <c r="BF75">
        <f t="shared" si="42"/>
        <v>351.983</v>
      </c>
      <c r="BG75">
        <f t="shared" si="43"/>
        <v>0.90079468259785367</v>
      </c>
      <c r="BJ75" s="4">
        <f t="shared" si="44"/>
        <v>0.92248635976879978</v>
      </c>
      <c r="BK75" s="4">
        <f t="shared" si="45"/>
        <v>1.1297849143377164E-3</v>
      </c>
      <c r="BL75" s="4">
        <f t="shared" si="46"/>
        <v>3.3612273269413309E-2</v>
      </c>
      <c r="BM75" s="4">
        <f t="shared" si="47"/>
        <v>1.0629134086734047E-2</v>
      </c>
    </row>
    <row r="76" spans="1:65" x14ac:dyDescent="0.25">
      <c r="A76">
        <v>6.9986169696976503</v>
      </c>
      <c r="B76">
        <v>71</v>
      </c>
      <c r="C76">
        <v>283.93700000000001</v>
      </c>
      <c r="D76">
        <f t="shared" si="24"/>
        <v>276.68</v>
      </c>
      <c r="E76">
        <f t="shared" si="25"/>
        <v>0.87953476336674774</v>
      </c>
      <c r="G76">
        <v>7.0006181818180204</v>
      </c>
      <c r="H76">
        <v>71</v>
      </c>
      <c r="I76">
        <v>373.767</v>
      </c>
      <c r="J76">
        <f t="shared" si="26"/>
        <v>365.91699999999997</v>
      </c>
      <c r="K76">
        <f t="shared" si="27"/>
        <v>0.94476493125276084</v>
      </c>
      <c r="M76">
        <v>6.9996175757578296</v>
      </c>
      <c r="N76">
        <v>71</v>
      </c>
      <c r="O76">
        <v>569.61300000000006</v>
      </c>
      <c r="P76">
        <f t="shared" si="28"/>
        <v>562.74200000000008</v>
      </c>
      <c r="Q76">
        <f t="shared" si="29"/>
        <v>0.92691949184159272</v>
      </c>
      <c r="S76">
        <v>6.9996175757578296</v>
      </c>
      <c r="T76">
        <v>71</v>
      </c>
      <c r="U76">
        <v>491.12599999999998</v>
      </c>
      <c r="V76">
        <f t="shared" si="30"/>
        <v>482.36199999999997</v>
      </c>
      <c r="W76">
        <f t="shared" si="31"/>
        <v>0.92593474179665447</v>
      </c>
      <c r="Y76">
        <v>7.0006181818180204</v>
      </c>
      <c r="Z76">
        <v>71</v>
      </c>
      <c r="AA76">
        <v>504.28199999999998</v>
      </c>
      <c r="AB76">
        <f t="shared" si="32"/>
        <v>495.04699999999997</v>
      </c>
      <c r="AC76">
        <f t="shared" si="33"/>
        <v>0.92930709369435827</v>
      </c>
      <c r="AE76">
        <v>7.0006181818189299</v>
      </c>
      <c r="AF76">
        <v>71</v>
      </c>
      <c r="AG76">
        <v>444.76799999999997</v>
      </c>
      <c r="AH76">
        <f t="shared" si="34"/>
        <v>435.00799999999998</v>
      </c>
      <c r="AI76">
        <f t="shared" si="35"/>
        <v>0.9518222685117822</v>
      </c>
      <c r="AK76">
        <v>6.9996175757569201</v>
      </c>
      <c r="AL76">
        <v>71</v>
      </c>
      <c r="AM76">
        <v>377.78</v>
      </c>
      <c r="AN76">
        <f t="shared" si="36"/>
        <v>368.464</v>
      </c>
      <c r="AO76">
        <f t="shared" si="37"/>
        <v>0.95925963434188211</v>
      </c>
      <c r="AQ76">
        <v>6.99444121212127</v>
      </c>
      <c r="AR76">
        <v>71</v>
      </c>
      <c r="AS76">
        <v>385.96199999999999</v>
      </c>
      <c r="AT76">
        <f t="shared" si="38"/>
        <v>377.40299999999996</v>
      </c>
      <c r="AU76">
        <f t="shared" si="39"/>
        <v>0.90824358061716737</v>
      </c>
      <c r="AW76">
        <v>7.0026193939393098</v>
      </c>
      <c r="AX76">
        <v>71</v>
      </c>
      <c r="AY76">
        <v>335.26</v>
      </c>
      <c r="AZ76">
        <f t="shared" si="40"/>
        <v>325.60699999999997</v>
      </c>
      <c r="BA76">
        <f t="shared" si="41"/>
        <v>0.89729945127019151</v>
      </c>
      <c r="BC76">
        <v>6.99861696969674</v>
      </c>
      <c r="BD76">
        <v>71</v>
      </c>
      <c r="BE76">
        <v>368.57499999999999</v>
      </c>
      <c r="BF76">
        <f t="shared" si="42"/>
        <v>357.96299999999997</v>
      </c>
      <c r="BG76">
        <f t="shared" si="43"/>
        <v>0.91609869501304164</v>
      </c>
      <c r="BJ76" s="4">
        <f t="shared" si="44"/>
        <v>0.92391846517061782</v>
      </c>
      <c r="BK76" s="4">
        <f t="shared" si="45"/>
        <v>6.0996001946833102E-4</v>
      </c>
      <c r="BL76" s="4">
        <f t="shared" si="46"/>
        <v>2.4697368674989062E-2</v>
      </c>
      <c r="BM76" s="4">
        <f t="shared" si="47"/>
        <v>7.8099937225860235E-3</v>
      </c>
    </row>
    <row r="77" spans="1:65" x14ac:dyDescent="0.25">
      <c r="A77">
        <v>7.10046448484899</v>
      </c>
      <c r="B77">
        <v>72</v>
      </c>
      <c r="C77">
        <v>290.89999999999998</v>
      </c>
      <c r="D77">
        <f t="shared" si="24"/>
        <v>283.64299999999997</v>
      </c>
      <c r="E77">
        <f t="shared" si="25"/>
        <v>0.90166936130415787</v>
      </c>
      <c r="G77">
        <v>7.1004644848480796</v>
      </c>
      <c r="H77">
        <v>72</v>
      </c>
      <c r="I77">
        <v>370.79300000000001</v>
      </c>
      <c r="J77">
        <f t="shared" si="26"/>
        <v>362.94299999999998</v>
      </c>
      <c r="K77">
        <f t="shared" si="27"/>
        <v>0.9370863295328471</v>
      </c>
      <c r="M77">
        <v>7.0994638787879003</v>
      </c>
      <c r="N77">
        <v>72</v>
      </c>
      <c r="O77">
        <v>575.66899999999998</v>
      </c>
      <c r="P77">
        <f t="shared" si="28"/>
        <v>568.798</v>
      </c>
      <c r="Q77">
        <f t="shared" si="29"/>
        <v>0.93689462155039815</v>
      </c>
      <c r="S77">
        <v>7.0994638787879003</v>
      </c>
      <c r="T77">
        <v>72</v>
      </c>
      <c r="U77">
        <v>488.76499999999999</v>
      </c>
      <c r="V77">
        <f t="shared" si="30"/>
        <v>480.00099999999998</v>
      </c>
      <c r="W77">
        <f t="shared" si="31"/>
        <v>0.92140260218909431</v>
      </c>
      <c r="Y77">
        <v>7.1004644848480796</v>
      </c>
      <c r="Z77">
        <v>72</v>
      </c>
      <c r="AA77">
        <v>479.89400000000001</v>
      </c>
      <c r="AB77">
        <f t="shared" si="32"/>
        <v>470.65899999999999</v>
      </c>
      <c r="AC77">
        <f t="shared" si="33"/>
        <v>0.88352570041045186</v>
      </c>
      <c r="AE77">
        <v>7.10046448484899</v>
      </c>
      <c r="AF77">
        <v>72</v>
      </c>
      <c r="AG77">
        <v>441.15800000000002</v>
      </c>
      <c r="AH77">
        <f t="shared" si="34"/>
        <v>431.39800000000002</v>
      </c>
      <c r="AI77">
        <f t="shared" si="35"/>
        <v>0.94392338299857903</v>
      </c>
      <c r="AK77">
        <v>7.0974626666666101</v>
      </c>
      <c r="AL77">
        <v>72</v>
      </c>
      <c r="AM77">
        <v>373.76600000000002</v>
      </c>
      <c r="AN77">
        <f t="shared" si="36"/>
        <v>364.45000000000005</v>
      </c>
      <c r="AO77">
        <f t="shared" si="37"/>
        <v>0.94880958176619423</v>
      </c>
      <c r="AQ77">
        <v>7.0963990303025604</v>
      </c>
      <c r="AR77">
        <v>72</v>
      </c>
      <c r="AS77">
        <v>407.291</v>
      </c>
      <c r="AT77">
        <f t="shared" si="38"/>
        <v>398.73199999999997</v>
      </c>
      <c r="AU77">
        <f t="shared" si="39"/>
        <v>0.95957313372348496</v>
      </c>
      <c r="AW77">
        <v>7.1024656969702802</v>
      </c>
      <c r="AX77">
        <v>72</v>
      </c>
      <c r="AY77">
        <v>339.72500000000002</v>
      </c>
      <c r="AZ77">
        <f t="shared" si="40"/>
        <v>330.072</v>
      </c>
      <c r="BA77">
        <f t="shared" si="41"/>
        <v>0.90960398418846855</v>
      </c>
      <c r="BC77">
        <v>7.0984632727277104</v>
      </c>
      <c r="BD77">
        <v>72</v>
      </c>
      <c r="BE77">
        <v>362.613</v>
      </c>
      <c r="BF77">
        <f t="shared" si="42"/>
        <v>352.00099999999998</v>
      </c>
      <c r="BG77">
        <f t="shared" si="43"/>
        <v>0.90084074818706317</v>
      </c>
      <c r="BJ77" s="4">
        <f t="shared" si="44"/>
        <v>0.92433294458507387</v>
      </c>
      <c r="BK77" s="4">
        <f t="shared" si="45"/>
        <v>6.1127646533679601E-4</v>
      </c>
      <c r="BL77" s="4">
        <f t="shared" si="46"/>
        <v>2.4724005851333962E-2</v>
      </c>
      <c r="BM77" s="4">
        <f t="shared" si="47"/>
        <v>7.8184171373545681E-3</v>
      </c>
    </row>
    <row r="78" spans="1:65" x14ac:dyDescent="0.25">
      <c r="A78">
        <v>7.2003107878790598</v>
      </c>
      <c r="B78">
        <v>73</v>
      </c>
      <c r="C78">
        <v>285.15300000000002</v>
      </c>
      <c r="D78">
        <f t="shared" si="24"/>
        <v>277.89600000000002</v>
      </c>
      <c r="E78">
        <f t="shared" si="25"/>
        <v>0.88340029131330677</v>
      </c>
      <c r="G78">
        <v>7.1993101818179603</v>
      </c>
      <c r="H78">
        <v>73</v>
      </c>
      <c r="I78">
        <v>373.07499999999999</v>
      </c>
      <c r="J78">
        <f t="shared" si="26"/>
        <v>365.22499999999997</v>
      </c>
      <c r="K78">
        <f t="shared" si="27"/>
        <v>0.94297824921167805</v>
      </c>
      <c r="M78">
        <v>7.1993101818188698</v>
      </c>
      <c r="N78">
        <v>73</v>
      </c>
      <c r="O78">
        <v>579.33199999999999</v>
      </c>
      <c r="P78">
        <f t="shared" si="28"/>
        <v>572.46100000000001</v>
      </c>
      <c r="Q78">
        <f t="shared" si="29"/>
        <v>0.94292812553377914</v>
      </c>
      <c r="S78">
        <v>7.1993101818179603</v>
      </c>
      <c r="T78">
        <v>73</v>
      </c>
      <c r="U78">
        <v>489.92</v>
      </c>
      <c r="V78">
        <f t="shared" si="30"/>
        <v>481.15600000000001</v>
      </c>
      <c r="W78">
        <f t="shared" si="31"/>
        <v>0.92361972258161107</v>
      </c>
      <c r="Y78">
        <v>7.1993101818179603</v>
      </c>
      <c r="Z78">
        <v>73</v>
      </c>
      <c r="AA78">
        <v>497.06099999999998</v>
      </c>
      <c r="AB78">
        <f t="shared" si="32"/>
        <v>487.82599999999996</v>
      </c>
      <c r="AC78">
        <f t="shared" si="33"/>
        <v>0.91575176152677218</v>
      </c>
      <c r="AE78">
        <v>7.2003107878790598</v>
      </c>
      <c r="AF78">
        <v>73</v>
      </c>
      <c r="AG78">
        <v>453.20699999999999</v>
      </c>
      <c r="AH78">
        <f t="shared" si="34"/>
        <v>443.447</v>
      </c>
      <c r="AI78">
        <f t="shared" si="35"/>
        <v>0.97028728093447547</v>
      </c>
      <c r="AK78">
        <v>-5688.3032797575697</v>
      </c>
      <c r="AL78">
        <v>73</v>
      </c>
      <c r="AM78">
        <v>366.66399999999999</v>
      </c>
      <c r="AN78">
        <f t="shared" si="36"/>
        <v>357.34800000000001</v>
      </c>
      <c r="AO78">
        <f t="shared" si="37"/>
        <v>0.93032022616267229</v>
      </c>
      <c r="AQ78">
        <v>7.19635563636347</v>
      </c>
      <c r="AR78">
        <v>73</v>
      </c>
      <c r="AS78">
        <v>406.964</v>
      </c>
      <c r="AT78">
        <f t="shared" si="38"/>
        <v>398.40499999999997</v>
      </c>
      <c r="AU78">
        <f t="shared" si="39"/>
        <v>0.95878618806894111</v>
      </c>
      <c r="AW78">
        <v>7.2023120000003402</v>
      </c>
      <c r="AX78">
        <v>73</v>
      </c>
      <c r="AY78">
        <v>350.65499999999997</v>
      </c>
      <c r="AZ78">
        <f t="shared" si="40"/>
        <v>341.00199999999995</v>
      </c>
      <c r="BA78">
        <f t="shared" si="41"/>
        <v>0.93972459892458649</v>
      </c>
      <c r="BC78">
        <v>7.1983095757577704</v>
      </c>
      <c r="BD78">
        <v>73</v>
      </c>
      <c r="BE78">
        <v>382.18</v>
      </c>
      <c r="BF78">
        <f t="shared" si="42"/>
        <v>371.56799999999998</v>
      </c>
      <c r="BG78">
        <f t="shared" si="43"/>
        <v>0.95091660285729496</v>
      </c>
      <c r="BJ78" s="4">
        <f t="shared" si="44"/>
        <v>0.9358713047115117</v>
      </c>
      <c r="BK78" s="4">
        <f t="shared" si="45"/>
        <v>5.9888739491517162E-4</v>
      </c>
      <c r="BL78" s="4">
        <f t="shared" si="46"/>
        <v>2.447217593339774E-2</v>
      </c>
      <c r="BM78" s="4">
        <f t="shared" si="47"/>
        <v>7.7387815249893924E-3</v>
      </c>
    </row>
    <row r="79" spans="1:65" x14ac:dyDescent="0.25">
      <c r="A79">
        <v>7.3001570909091198</v>
      </c>
      <c r="B79">
        <v>74</v>
      </c>
      <c r="C79">
        <v>285.90199999999999</v>
      </c>
      <c r="D79">
        <f t="shared" si="24"/>
        <v>278.64499999999998</v>
      </c>
      <c r="E79">
        <f t="shared" si="25"/>
        <v>0.88578127851065269</v>
      </c>
      <c r="G79">
        <v>7.3001570909091198</v>
      </c>
      <c r="H79">
        <v>74</v>
      </c>
      <c r="I79">
        <v>367.47</v>
      </c>
      <c r="J79">
        <f t="shared" si="26"/>
        <v>359.62</v>
      </c>
      <c r="K79">
        <f t="shared" si="27"/>
        <v>0.92850664106099989</v>
      </c>
      <c r="M79">
        <v>7.2991564848489299</v>
      </c>
      <c r="N79">
        <v>74</v>
      </c>
      <c r="O79">
        <v>576.55499999999995</v>
      </c>
      <c r="P79">
        <f t="shared" si="28"/>
        <v>569.68399999999997</v>
      </c>
      <c r="Q79">
        <f t="shared" si="29"/>
        <v>0.9383539948862637</v>
      </c>
      <c r="S79">
        <v>7.2991564848480204</v>
      </c>
      <c r="T79">
        <v>74</v>
      </c>
      <c r="U79">
        <v>497.82799999999997</v>
      </c>
      <c r="V79">
        <f t="shared" si="30"/>
        <v>489.06399999999996</v>
      </c>
      <c r="W79">
        <f t="shared" si="31"/>
        <v>0.93879979882751752</v>
      </c>
      <c r="Y79">
        <v>7.3001570909091198</v>
      </c>
      <c r="Z79">
        <v>74</v>
      </c>
      <c r="AA79">
        <v>497.06599999999997</v>
      </c>
      <c r="AB79">
        <f t="shared" si="32"/>
        <v>487.83099999999996</v>
      </c>
      <c r="AC79">
        <f t="shared" si="33"/>
        <v>0.91576114757591187</v>
      </c>
      <c r="AE79">
        <v>7.2991564848489299</v>
      </c>
      <c r="AF79">
        <v>74</v>
      </c>
      <c r="AG79">
        <v>443.589</v>
      </c>
      <c r="AH79">
        <f t="shared" si="34"/>
        <v>433.82900000000001</v>
      </c>
      <c r="AI79">
        <f t="shared" si="35"/>
        <v>0.94924254939265018</v>
      </c>
      <c r="AK79">
        <v>7.2981558787878296</v>
      </c>
      <c r="AL79">
        <v>74</v>
      </c>
      <c r="AM79">
        <v>377.108</v>
      </c>
      <c r="AN79">
        <f t="shared" si="36"/>
        <v>367.79200000000003</v>
      </c>
      <c r="AO79">
        <f t="shared" si="37"/>
        <v>0.95751014870888207</v>
      </c>
      <c r="AQ79">
        <v>7.2943110303031</v>
      </c>
      <c r="AR79">
        <v>74</v>
      </c>
      <c r="AS79">
        <v>407.63099999999997</v>
      </c>
      <c r="AT79">
        <f t="shared" si="38"/>
        <v>399.07199999999995</v>
      </c>
      <c r="AU79">
        <f t="shared" si="39"/>
        <v>0.96039136467927966</v>
      </c>
      <c r="AW79">
        <v>7.3011576969702201</v>
      </c>
      <c r="AX79">
        <v>74</v>
      </c>
      <c r="AY79">
        <v>335.89299999999997</v>
      </c>
      <c r="AZ79">
        <f t="shared" si="40"/>
        <v>326.23999999999995</v>
      </c>
      <c r="BA79">
        <f t="shared" si="41"/>
        <v>0.89904385649690355</v>
      </c>
      <c r="BC79">
        <v>7.2971552727276503</v>
      </c>
      <c r="BD79">
        <v>74</v>
      </c>
      <c r="BE79">
        <v>373.74400000000003</v>
      </c>
      <c r="BF79">
        <f t="shared" si="42"/>
        <v>363.13200000000001</v>
      </c>
      <c r="BG79">
        <f t="shared" si="43"/>
        <v>0.92932719671439756</v>
      </c>
      <c r="BJ79" s="4">
        <f t="shared" si="44"/>
        <v>0.93027179768534596</v>
      </c>
      <c r="BK79" s="4">
        <f t="shared" si="45"/>
        <v>5.9069020451142174E-4</v>
      </c>
      <c r="BL79" s="4">
        <f t="shared" si="46"/>
        <v>2.4304119085278974E-2</v>
      </c>
      <c r="BM79" s="4">
        <f t="shared" si="47"/>
        <v>7.6856372833449642E-3</v>
      </c>
    </row>
    <row r="80" spans="1:65" x14ac:dyDescent="0.25">
      <c r="A80">
        <v>7.4010040000002801</v>
      </c>
      <c r="B80">
        <v>75</v>
      </c>
      <c r="C80">
        <v>288.95299999999997</v>
      </c>
      <c r="D80">
        <f t="shared" si="24"/>
        <v>281.69599999999997</v>
      </c>
      <c r="E80">
        <f t="shared" si="25"/>
        <v>0.89548006614630382</v>
      </c>
      <c r="G80">
        <v>7.3990027878789899</v>
      </c>
      <c r="H80">
        <v>75</v>
      </c>
      <c r="I80">
        <v>370.76799999999997</v>
      </c>
      <c r="J80">
        <f t="shared" si="26"/>
        <v>362.91799999999995</v>
      </c>
      <c r="K80">
        <f t="shared" si="27"/>
        <v>0.93702178177124718</v>
      </c>
      <c r="M80">
        <v>7.3980021818188098</v>
      </c>
      <c r="N80">
        <v>75</v>
      </c>
      <c r="O80">
        <v>587.005</v>
      </c>
      <c r="P80">
        <f t="shared" si="28"/>
        <v>580.13400000000001</v>
      </c>
      <c r="Q80">
        <f t="shared" si="29"/>
        <v>0.95556669393795113</v>
      </c>
      <c r="S80">
        <v>7.3980021818179003</v>
      </c>
      <c r="T80">
        <v>75</v>
      </c>
      <c r="U80">
        <v>504.56900000000002</v>
      </c>
      <c r="V80">
        <f t="shared" si="30"/>
        <v>495.80500000000001</v>
      </c>
      <c r="W80">
        <f t="shared" si="31"/>
        <v>0.9517397196638423</v>
      </c>
      <c r="Y80">
        <v>7.4010039999993698</v>
      </c>
      <c r="Z80">
        <v>75</v>
      </c>
      <c r="AA80">
        <v>503.20299999999997</v>
      </c>
      <c r="AB80">
        <f t="shared" si="32"/>
        <v>493.96799999999996</v>
      </c>
      <c r="AC80">
        <f t="shared" si="33"/>
        <v>0.92728158429000629</v>
      </c>
      <c r="AE80">
        <v>7.4010040000002801</v>
      </c>
      <c r="AF80">
        <v>75</v>
      </c>
      <c r="AG80">
        <v>459.49200000000002</v>
      </c>
      <c r="AH80">
        <f t="shared" si="34"/>
        <v>449.73200000000003</v>
      </c>
      <c r="AI80">
        <f t="shared" si="35"/>
        <v>0.98403921873239319</v>
      </c>
      <c r="AK80">
        <v>7.4000033939391798</v>
      </c>
      <c r="AL80">
        <v>75</v>
      </c>
      <c r="AM80">
        <v>369.447</v>
      </c>
      <c r="AN80">
        <f t="shared" si="36"/>
        <v>360.13100000000003</v>
      </c>
      <c r="AO80">
        <f t="shared" si="37"/>
        <v>0.93756549181243309</v>
      </c>
      <c r="AQ80">
        <v>7.3962688484843904</v>
      </c>
      <c r="AR80">
        <v>75</v>
      </c>
      <c r="AS80">
        <v>391.99400000000003</v>
      </c>
      <c r="AT80">
        <f t="shared" si="38"/>
        <v>383.435</v>
      </c>
      <c r="AU80">
        <f t="shared" si="39"/>
        <v>0.92275996039762165</v>
      </c>
      <c r="AW80">
        <v>7.4020046060604701</v>
      </c>
      <c r="AX80">
        <v>75</v>
      </c>
      <c r="AY80">
        <v>343.53300000000002</v>
      </c>
      <c r="AZ80">
        <f t="shared" si="40"/>
        <v>333.88</v>
      </c>
      <c r="BA80">
        <f t="shared" si="41"/>
        <v>0.92009797329323872</v>
      </c>
      <c r="BC80">
        <v>7.3990027878789899</v>
      </c>
      <c r="BD80">
        <v>75</v>
      </c>
      <c r="BE80">
        <v>368.16899999999998</v>
      </c>
      <c r="BF80">
        <f t="shared" si="42"/>
        <v>357.55699999999996</v>
      </c>
      <c r="BG80">
        <f t="shared" si="43"/>
        <v>0.91505966005642525</v>
      </c>
      <c r="BJ80" s="4">
        <f t="shared" si="44"/>
        <v>0.93466121501014621</v>
      </c>
      <c r="BK80" s="4">
        <f t="shared" si="45"/>
        <v>6.1205321381072584E-4</v>
      </c>
      <c r="BL80" s="4">
        <f t="shared" si="46"/>
        <v>2.473970925073142E-2</v>
      </c>
      <c r="BM80" s="4">
        <f t="shared" si="47"/>
        <v>7.8233829882648955E-3</v>
      </c>
    </row>
    <row r="81" spans="1:65" x14ac:dyDescent="0.25">
      <c r="A81">
        <v>7.4988490909090597</v>
      </c>
      <c r="B81">
        <v>76</v>
      </c>
      <c r="C81">
        <v>283.84300000000002</v>
      </c>
      <c r="D81">
        <f t="shared" si="24"/>
        <v>276.58600000000001</v>
      </c>
      <c r="E81">
        <f t="shared" si="25"/>
        <v>0.87923594788403669</v>
      </c>
      <c r="G81">
        <v>7.5008503030303402</v>
      </c>
      <c r="H81">
        <v>76</v>
      </c>
      <c r="I81">
        <v>366.93900000000002</v>
      </c>
      <c r="J81">
        <f t="shared" si="26"/>
        <v>359.089</v>
      </c>
      <c r="K81">
        <f t="shared" si="27"/>
        <v>0.92713564660461978</v>
      </c>
      <c r="M81">
        <v>7.4998496969701502</v>
      </c>
      <c r="N81">
        <v>76</v>
      </c>
      <c r="O81">
        <v>594.47</v>
      </c>
      <c r="P81">
        <f t="shared" si="28"/>
        <v>587.59900000000005</v>
      </c>
      <c r="Q81">
        <f t="shared" si="29"/>
        <v>0.96786265550932393</v>
      </c>
      <c r="S81">
        <v>7.4998496969692496</v>
      </c>
      <c r="T81">
        <v>76</v>
      </c>
      <c r="U81">
        <v>494.81400000000002</v>
      </c>
      <c r="V81">
        <f t="shared" si="30"/>
        <v>486.05</v>
      </c>
      <c r="W81">
        <f t="shared" si="31"/>
        <v>0.9330141703746645</v>
      </c>
      <c r="Y81">
        <v>7.5008503030303402</v>
      </c>
      <c r="Z81">
        <v>76</v>
      </c>
      <c r="AA81">
        <v>497.23099999999999</v>
      </c>
      <c r="AB81">
        <f t="shared" si="32"/>
        <v>487.99599999999998</v>
      </c>
      <c r="AC81">
        <f t="shared" si="33"/>
        <v>0.91607088719752272</v>
      </c>
      <c r="AE81">
        <v>7.4988490909090597</v>
      </c>
      <c r="AF81">
        <v>76</v>
      </c>
      <c r="AG81">
        <v>446.21300000000002</v>
      </c>
      <c r="AH81">
        <f t="shared" si="34"/>
        <v>436.45300000000003</v>
      </c>
      <c r="AI81">
        <f t="shared" si="35"/>
        <v>0.95498401077399253</v>
      </c>
      <c r="AK81">
        <v>7.4998496969692496</v>
      </c>
      <c r="AL81">
        <v>76</v>
      </c>
      <c r="AM81">
        <v>367.45100000000002</v>
      </c>
      <c r="AN81">
        <f t="shared" si="36"/>
        <v>358.13500000000005</v>
      </c>
      <c r="AO81">
        <f t="shared" si="37"/>
        <v>0.93236910293822461</v>
      </c>
      <c r="AQ81">
        <v>7.4942242424240204</v>
      </c>
      <c r="AR81">
        <v>76</v>
      </c>
      <c r="AS81">
        <v>408.745</v>
      </c>
      <c r="AT81">
        <f t="shared" si="38"/>
        <v>400.18599999999998</v>
      </c>
      <c r="AU81">
        <f t="shared" si="39"/>
        <v>0.96307227434032516</v>
      </c>
      <c r="AW81">
        <v>7.5008503030303402</v>
      </c>
      <c r="AX81">
        <v>76</v>
      </c>
      <c r="AY81">
        <v>339.29500000000002</v>
      </c>
      <c r="AZ81">
        <f t="shared" si="40"/>
        <v>329.642</v>
      </c>
      <c r="BA81">
        <f t="shared" si="41"/>
        <v>0.90841900117506225</v>
      </c>
      <c r="BC81">
        <v>7.4988490909090597</v>
      </c>
      <c r="BD81">
        <v>76</v>
      </c>
      <c r="BE81">
        <v>363.91500000000002</v>
      </c>
      <c r="BF81">
        <f t="shared" si="42"/>
        <v>353.303</v>
      </c>
      <c r="BG81">
        <f t="shared" si="43"/>
        <v>0.90417282580655733</v>
      </c>
      <c r="BJ81" s="4">
        <f t="shared" si="44"/>
        <v>0.92863365226043304</v>
      </c>
      <c r="BK81" s="4">
        <f t="shared" si="45"/>
        <v>7.843979716788944E-4</v>
      </c>
      <c r="BL81" s="4">
        <f t="shared" si="46"/>
        <v>2.8007105735489601E-2</v>
      </c>
      <c r="BM81" s="4">
        <f t="shared" si="47"/>
        <v>8.8566244793312453E-3</v>
      </c>
    </row>
    <row r="82" spans="1:65" x14ac:dyDescent="0.25">
      <c r="A82">
        <v>7.6006966060613097</v>
      </c>
      <c r="B82">
        <v>77</v>
      </c>
      <c r="C82">
        <v>279.86200000000002</v>
      </c>
      <c r="D82">
        <f t="shared" si="24"/>
        <v>272.60500000000002</v>
      </c>
      <c r="E82">
        <f t="shared" si="25"/>
        <v>0.8665807943024153</v>
      </c>
      <c r="G82">
        <v>7.60069660606041</v>
      </c>
      <c r="H82">
        <v>77</v>
      </c>
      <c r="I82">
        <v>367.096</v>
      </c>
      <c r="J82">
        <f t="shared" si="26"/>
        <v>359.24599999999998</v>
      </c>
      <c r="K82">
        <f t="shared" si="27"/>
        <v>0.92754100654746663</v>
      </c>
      <c r="M82">
        <v>7.5996960000002201</v>
      </c>
      <c r="N82">
        <v>77</v>
      </c>
      <c r="O82">
        <v>576.16200000000003</v>
      </c>
      <c r="P82">
        <f t="shared" si="28"/>
        <v>569.29100000000005</v>
      </c>
      <c r="Q82">
        <f t="shared" si="29"/>
        <v>0.93770666563006155</v>
      </c>
      <c r="S82">
        <v>7.5976947878789298</v>
      </c>
      <c r="T82">
        <v>77</v>
      </c>
      <c r="U82">
        <v>500.85</v>
      </c>
      <c r="V82">
        <f t="shared" si="30"/>
        <v>492.08600000000001</v>
      </c>
      <c r="W82">
        <f t="shared" si="31"/>
        <v>0.94460078395841407</v>
      </c>
      <c r="Y82">
        <v>7.60069660606041</v>
      </c>
      <c r="Z82">
        <v>77</v>
      </c>
      <c r="AA82">
        <v>498.61399999999998</v>
      </c>
      <c r="AB82">
        <f t="shared" si="32"/>
        <v>489.37899999999996</v>
      </c>
      <c r="AC82">
        <f t="shared" si="33"/>
        <v>0.91866706838956969</v>
      </c>
      <c r="AE82">
        <v>7.6006966060613097</v>
      </c>
      <c r="AF82">
        <v>77</v>
      </c>
      <c r="AG82">
        <v>443.81299999999999</v>
      </c>
      <c r="AH82">
        <f t="shared" si="34"/>
        <v>434.053</v>
      </c>
      <c r="AI82">
        <f t="shared" si="35"/>
        <v>0.94973267414471596</v>
      </c>
      <c r="AK82">
        <v>7.5996959999993097</v>
      </c>
      <c r="AL82">
        <v>77</v>
      </c>
      <c r="AM82">
        <v>372.40600000000001</v>
      </c>
      <c r="AN82">
        <f t="shared" si="36"/>
        <v>363.09000000000003</v>
      </c>
      <c r="AO82">
        <f t="shared" si="37"/>
        <v>0.94526895608036066</v>
      </c>
      <c r="AQ82">
        <v>7.5961820606062203</v>
      </c>
      <c r="AR82">
        <v>77</v>
      </c>
      <c r="AS82">
        <v>396.59500000000003</v>
      </c>
      <c r="AT82">
        <f t="shared" si="38"/>
        <v>388.036</v>
      </c>
      <c r="AU82">
        <f t="shared" si="39"/>
        <v>0.93383255047883351</v>
      </c>
      <c r="AW82">
        <v>7.60069660606041</v>
      </c>
      <c r="AX82">
        <v>77</v>
      </c>
      <c r="AY82">
        <v>338.13200000000001</v>
      </c>
      <c r="AZ82">
        <f t="shared" si="40"/>
        <v>328.47899999999998</v>
      </c>
      <c r="BA82">
        <f t="shared" si="41"/>
        <v>0.90521403548996571</v>
      </c>
      <c r="BC82">
        <v>7.5966941818187399</v>
      </c>
      <c r="BD82">
        <v>77</v>
      </c>
      <c r="BE82">
        <v>379.84800000000001</v>
      </c>
      <c r="BF82">
        <f t="shared" si="42"/>
        <v>369.23599999999999</v>
      </c>
      <c r="BG82">
        <f t="shared" si="43"/>
        <v>0.94494854985525178</v>
      </c>
      <c r="BJ82" s="4">
        <f t="shared" si="44"/>
        <v>0.92740930848770553</v>
      </c>
      <c r="BK82" s="4">
        <f t="shared" si="45"/>
        <v>6.4854971917110179E-4</v>
      </c>
      <c r="BL82" s="4">
        <f t="shared" si="46"/>
        <v>2.5466639337986898E-2</v>
      </c>
      <c r="BM82" s="4">
        <f t="shared" si="47"/>
        <v>8.0532584658081201E-3</v>
      </c>
    </row>
    <row r="83" spans="1:65" x14ac:dyDescent="0.25">
      <c r="A83">
        <v>7.6995423030302801</v>
      </c>
      <c r="B83">
        <v>78</v>
      </c>
      <c r="C83">
        <v>280.04899999999998</v>
      </c>
      <c r="D83">
        <f t="shared" si="24"/>
        <v>272.79199999999997</v>
      </c>
      <c r="E83">
        <f t="shared" si="25"/>
        <v>0.86717524637972321</v>
      </c>
      <c r="G83">
        <v>7.6995423030302801</v>
      </c>
      <c r="H83">
        <v>78</v>
      </c>
      <c r="I83">
        <v>370.23899999999998</v>
      </c>
      <c r="J83">
        <f t="shared" si="26"/>
        <v>362.38899999999995</v>
      </c>
      <c r="K83">
        <f t="shared" si="27"/>
        <v>0.93565595113579514</v>
      </c>
      <c r="M83">
        <v>7.6975410909099002</v>
      </c>
      <c r="N83">
        <v>78</v>
      </c>
      <c r="O83">
        <v>587.43200000000002</v>
      </c>
      <c r="P83">
        <f t="shared" si="28"/>
        <v>580.56100000000004</v>
      </c>
      <c r="Q83">
        <f t="shared" si="29"/>
        <v>0.95627002623413015</v>
      </c>
      <c r="S83">
        <v>7.6995423030302801</v>
      </c>
      <c r="T83">
        <v>78</v>
      </c>
      <c r="U83">
        <v>494.49299999999999</v>
      </c>
      <c r="V83">
        <f t="shared" si="30"/>
        <v>485.72899999999998</v>
      </c>
      <c r="W83">
        <f t="shared" si="31"/>
        <v>0.93239798366817284</v>
      </c>
      <c r="Y83">
        <v>7.70054290909047</v>
      </c>
      <c r="Z83">
        <v>78</v>
      </c>
      <c r="AA83">
        <v>487.67700000000002</v>
      </c>
      <c r="AB83">
        <f t="shared" si="32"/>
        <v>478.44200000000001</v>
      </c>
      <c r="AC83">
        <f t="shared" si="33"/>
        <v>0.89813602450134267</v>
      </c>
      <c r="AE83">
        <v>7.7005429090913804</v>
      </c>
      <c r="AF83">
        <v>78</v>
      </c>
      <c r="AG83">
        <v>431.233</v>
      </c>
      <c r="AH83">
        <f t="shared" si="34"/>
        <v>421.47300000000001</v>
      </c>
      <c r="AI83">
        <f t="shared" si="35"/>
        <v>0.92220691797959209</v>
      </c>
      <c r="AK83">
        <v>7.6995423030302801</v>
      </c>
      <c r="AL83">
        <v>78</v>
      </c>
      <c r="AM83">
        <v>385.95699999999999</v>
      </c>
      <c r="AN83">
        <f t="shared" si="36"/>
        <v>376.64100000000002</v>
      </c>
      <c r="AO83">
        <f t="shared" si="37"/>
        <v>0.9805476462779561</v>
      </c>
      <c r="AQ83">
        <v>7.6951380606060402</v>
      </c>
      <c r="AR83">
        <v>78</v>
      </c>
      <c r="AS83">
        <v>404.61399999999998</v>
      </c>
      <c r="AT83">
        <f t="shared" si="38"/>
        <v>396.05499999999995</v>
      </c>
      <c r="AU83">
        <f t="shared" si="39"/>
        <v>0.95313076822741793</v>
      </c>
      <c r="AW83">
        <v>7.70254412121266</v>
      </c>
      <c r="AX83">
        <v>78</v>
      </c>
      <c r="AY83">
        <v>346.298</v>
      </c>
      <c r="AZ83">
        <f t="shared" si="40"/>
        <v>336.64499999999998</v>
      </c>
      <c r="BA83">
        <f t="shared" si="41"/>
        <v>0.92771768964688606</v>
      </c>
      <c r="BC83">
        <v>7.6985416969700902</v>
      </c>
      <c r="BD83">
        <v>78</v>
      </c>
      <c r="BE83">
        <v>389.12200000000001</v>
      </c>
      <c r="BF83">
        <f t="shared" si="42"/>
        <v>378.51</v>
      </c>
      <c r="BG83">
        <f t="shared" si="43"/>
        <v>0.96868256509579598</v>
      </c>
      <c r="BJ83" s="4">
        <f t="shared" si="44"/>
        <v>0.93419208191468106</v>
      </c>
      <c r="BK83" s="4">
        <f t="shared" si="45"/>
        <v>1.1296400416495422E-3</v>
      </c>
      <c r="BL83" s="4">
        <f t="shared" si="46"/>
        <v>3.361011814393907E-2</v>
      </c>
      <c r="BM83" s="4">
        <f t="shared" si="47"/>
        <v>1.0628452576219843E-2</v>
      </c>
    </row>
    <row r="84" spans="1:65" x14ac:dyDescent="0.25">
      <c r="A84">
        <v>7.8003892121214404</v>
      </c>
      <c r="B84">
        <v>79</v>
      </c>
      <c r="C84">
        <v>289.65300000000002</v>
      </c>
      <c r="D84">
        <f t="shared" si="24"/>
        <v>282.39600000000002</v>
      </c>
      <c r="E84">
        <f t="shared" si="25"/>
        <v>0.89770528782606651</v>
      </c>
      <c r="G84">
        <v>7.7993886060603401</v>
      </c>
      <c r="H84">
        <v>79</v>
      </c>
      <c r="I84">
        <v>374.67500000000001</v>
      </c>
      <c r="J84">
        <f t="shared" si="26"/>
        <v>366.82499999999999</v>
      </c>
      <c r="K84">
        <f t="shared" si="27"/>
        <v>0.94710930595406617</v>
      </c>
      <c r="M84">
        <v>7.7993886060612496</v>
      </c>
      <c r="N84">
        <v>79</v>
      </c>
      <c r="O84">
        <v>573.74900000000002</v>
      </c>
      <c r="P84">
        <f t="shared" si="28"/>
        <v>566.87800000000004</v>
      </c>
      <c r="Q84">
        <f t="shared" si="29"/>
        <v>0.93373209693994463</v>
      </c>
      <c r="S84">
        <v>7.7993886060603401</v>
      </c>
      <c r="T84">
        <v>79</v>
      </c>
      <c r="U84">
        <v>500.97899999999998</v>
      </c>
      <c r="V84">
        <f t="shared" si="30"/>
        <v>492.21499999999997</v>
      </c>
      <c r="W84">
        <f t="shared" si="31"/>
        <v>0.94484841039186396</v>
      </c>
      <c r="Y84">
        <v>7.80038921212053</v>
      </c>
      <c r="Z84">
        <v>79</v>
      </c>
      <c r="AA84">
        <v>505.90499999999997</v>
      </c>
      <c r="AB84">
        <f t="shared" si="32"/>
        <v>496.66999999999996</v>
      </c>
      <c r="AC84">
        <f t="shared" si="33"/>
        <v>0.9323538052451118</v>
      </c>
      <c r="AE84">
        <v>7.7993886060612496</v>
      </c>
      <c r="AF84">
        <v>79</v>
      </c>
      <c r="AG84">
        <v>446.43900000000002</v>
      </c>
      <c r="AH84">
        <f t="shared" si="34"/>
        <v>436.67900000000003</v>
      </c>
      <c r="AI84">
        <f t="shared" si="35"/>
        <v>0.95547851163991604</v>
      </c>
      <c r="AK84">
        <v>7.7983879999992496</v>
      </c>
      <c r="AL84">
        <v>79</v>
      </c>
      <c r="AM84">
        <v>371.17</v>
      </c>
      <c r="AN84">
        <f t="shared" si="36"/>
        <v>361.85400000000004</v>
      </c>
      <c r="AO84">
        <f t="shared" si="37"/>
        <v>0.94205115214823554</v>
      </c>
      <c r="AQ84">
        <v>7.7950946666669498</v>
      </c>
      <c r="AR84">
        <v>79</v>
      </c>
      <c r="AS84">
        <v>406.26299999999998</v>
      </c>
      <c r="AT84">
        <f t="shared" si="38"/>
        <v>397.70399999999995</v>
      </c>
      <c r="AU84">
        <f t="shared" si="39"/>
        <v>0.95709918836302288</v>
      </c>
      <c r="AW84">
        <v>7.8013898181816304</v>
      </c>
      <c r="AX84">
        <v>79</v>
      </c>
      <c r="AY84">
        <v>338.93099999999998</v>
      </c>
      <c r="AZ84">
        <f t="shared" si="40"/>
        <v>329.27799999999996</v>
      </c>
      <c r="BA84">
        <f t="shared" si="41"/>
        <v>0.9074158992753415</v>
      </c>
      <c r="BC84">
        <v>7.79738739393997</v>
      </c>
      <c r="BD84">
        <v>79</v>
      </c>
      <c r="BE84">
        <v>366.14499999999998</v>
      </c>
      <c r="BF84">
        <f t="shared" si="42"/>
        <v>355.53299999999996</v>
      </c>
      <c r="BG84">
        <f t="shared" si="43"/>
        <v>0.90987984046974613</v>
      </c>
      <c r="BJ84" s="4">
        <f t="shared" si="44"/>
        <v>0.93276734982533127</v>
      </c>
      <c r="BK84" s="4">
        <f t="shared" si="45"/>
        <v>4.3807244782443814E-4</v>
      </c>
      <c r="BL84" s="4">
        <f t="shared" si="46"/>
        <v>2.0930180310366132E-2</v>
      </c>
      <c r="BM84" s="4">
        <f t="shared" si="47"/>
        <v>6.6187041618766887E-3</v>
      </c>
    </row>
    <row r="85" spans="1:65" x14ac:dyDescent="0.25">
      <c r="A85">
        <v>7.8992349090913097</v>
      </c>
      <c r="B85">
        <v>80</v>
      </c>
      <c r="C85">
        <v>283.404</v>
      </c>
      <c r="D85">
        <f t="shared" si="24"/>
        <v>276.14699999999999</v>
      </c>
      <c r="E85">
        <f t="shared" si="25"/>
        <v>0.87784041600201412</v>
      </c>
      <c r="G85">
        <v>7.8992349090904099</v>
      </c>
      <c r="H85">
        <v>80</v>
      </c>
      <c r="I85">
        <v>375.34100000000001</v>
      </c>
      <c r="J85">
        <f t="shared" si="26"/>
        <v>367.49099999999999</v>
      </c>
      <c r="K85">
        <f t="shared" si="27"/>
        <v>0.94882885832308517</v>
      </c>
      <c r="M85">
        <v>7.8982343030311304</v>
      </c>
      <c r="N85">
        <v>80</v>
      </c>
      <c r="O85">
        <v>574.27099999999996</v>
      </c>
      <c r="P85">
        <f t="shared" si="28"/>
        <v>567.4</v>
      </c>
      <c r="Q85">
        <f t="shared" si="29"/>
        <v>0.93459190831841166</v>
      </c>
      <c r="S85">
        <v>7.89823430303022</v>
      </c>
      <c r="T85">
        <v>80</v>
      </c>
      <c r="U85">
        <v>507.61799999999999</v>
      </c>
      <c r="V85">
        <f t="shared" si="30"/>
        <v>498.85399999999998</v>
      </c>
      <c r="W85">
        <f t="shared" si="31"/>
        <v>0.95759253358313523</v>
      </c>
      <c r="Y85">
        <v>7.8992349090904099</v>
      </c>
      <c r="Z85">
        <v>80</v>
      </c>
      <c r="AA85">
        <v>491.77600000000001</v>
      </c>
      <c r="AB85">
        <f t="shared" si="32"/>
        <v>482.541</v>
      </c>
      <c r="AC85">
        <f t="shared" si="33"/>
        <v>0.90583070758608641</v>
      </c>
      <c r="AE85">
        <v>7.9002355151514996</v>
      </c>
      <c r="AF85">
        <v>80</v>
      </c>
      <c r="AG85">
        <v>450.08600000000001</v>
      </c>
      <c r="AH85">
        <f t="shared" si="34"/>
        <v>440.32600000000002</v>
      </c>
      <c r="AI85">
        <f t="shared" si="35"/>
        <v>0.96345835525948731</v>
      </c>
      <c r="AK85">
        <v>7.9002355151514996</v>
      </c>
      <c r="AL85">
        <v>80</v>
      </c>
      <c r="AM85">
        <v>383.28300000000002</v>
      </c>
      <c r="AN85">
        <f t="shared" si="36"/>
        <v>373.96700000000004</v>
      </c>
      <c r="AO85">
        <f t="shared" si="37"/>
        <v>0.97358615136331006</v>
      </c>
      <c r="AQ85">
        <v>7.8960518787880503</v>
      </c>
      <c r="AR85">
        <v>80</v>
      </c>
      <c r="AS85">
        <v>393.88799999999998</v>
      </c>
      <c r="AT85">
        <f t="shared" si="38"/>
        <v>385.32899999999995</v>
      </c>
      <c r="AU85">
        <f t="shared" si="39"/>
        <v>0.92731798813372568</v>
      </c>
      <c r="AW85">
        <v>7.9022367272727898</v>
      </c>
      <c r="AX85">
        <v>80</v>
      </c>
      <c r="AY85">
        <v>342.38299999999998</v>
      </c>
      <c r="AZ85">
        <f t="shared" si="40"/>
        <v>332.72999999999996</v>
      </c>
      <c r="BA85">
        <f t="shared" si="41"/>
        <v>0.91692883267598924</v>
      </c>
      <c r="BC85">
        <v>7.8992349090913097</v>
      </c>
      <c r="BD85">
        <v>80</v>
      </c>
      <c r="BE85">
        <v>387.21899999999999</v>
      </c>
      <c r="BF85">
        <f t="shared" si="42"/>
        <v>376.60699999999997</v>
      </c>
      <c r="BG85">
        <f t="shared" si="43"/>
        <v>0.96381240863658146</v>
      </c>
      <c r="BJ85" s="4">
        <f t="shared" si="44"/>
        <v>0.93697881598818267</v>
      </c>
      <c r="BK85" s="4">
        <f t="shared" si="45"/>
        <v>9.2169325755119512E-4</v>
      </c>
      <c r="BL85" s="4">
        <f t="shared" si="46"/>
        <v>3.0359401468922194E-2</v>
      </c>
      <c r="BM85" s="4">
        <f t="shared" si="47"/>
        <v>9.6004857041255727E-3</v>
      </c>
    </row>
    <row r="86" spans="1:65" x14ac:dyDescent="0.25">
      <c r="A86">
        <v>7.9990812121213803</v>
      </c>
      <c r="B86">
        <v>81</v>
      </c>
      <c r="C86">
        <v>289.56099999999998</v>
      </c>
      <c r="D86">
        <f t="shared" si="24"/>
        <v>282.30399999999997</v>
      </c>
      <c r="E86">
        <f t="shared" si="25"/>
        <v>0.89741283011958328</v>
      </c>
      <c r="G86">
        <v>8.0010824242426608</v>
      </c>
      <c r="H86">
        <v>81</v>
      </c>
      <c r="I86">
        <v>369.50599999999997</v>
      </c>
      <c r="J86">
        <f t="shared" si="26"/>
        <v>361.65599999999995</v>
      </c>
      <c r="K86">
        <f t="shared" si="27"/>
        <v>0.93376341076568858</v>
      </c>
      <c r="M86">
        <v>7.9990812121213803</v>
      </c>
      <c r="N86">
        <v>81</v>
      </c>
      <c r="O86">
        <v>584.85599999999999</v>
      </c>
      <c r="P86">
        <f t="shared" si="28"/>
        <v>577.98500000000001</v>
      </c>
      <c r="Q86">
        <f t="shared" si="29"/>
        <v>0.95202697238177159</v>
      </c>
      <c r="S86">
        <v>8.0000818181815703</v>
      </c>
      <c r="T86">
        <v>81</v>
      </c>
      <c r="U86">
        <v>506.2</v>
      </c>
      <c r="V86">
        <f t="shared" si="30"/>
        <v>497.43599999999998</v>
      </c>
      <c r="W86">
        <f t="shared" si="31"/>
        <v>0.9548705623999415</v>
      </c>
      <c r="Y86">
        <v>8.0010824242417495</v>
      </c>
      <c r="Z86">
        <v>81</v>
      </c>
      <c r="AA86">
        <v>504.745</v>
      </c>
      <c r="AB86">
        <f t="shared" si="32"/>
        <v>495.51</v>
      </c>
      <c r="AC86">
        <f t="shared" si="33"/>
        <v>0.93017624184469649</v>
      </c>
      <c r="AE86">
        <v>7.9990812121213803</v>
      </c>
      <c r="AF86">
        <v>81</v>
      </c>
      <c r="AG86">
        <v>456.291</v>
      </c>
      <c r="AH86">
        <f t="shared" si="34"/>
        <v>446.53100000000001</v>
      </c>
      <c r="AI86">
        <f t="shared" si="35"/>
        <v>0.97703524850309564</v>
      </c>
      <c r="AK86">
        <v>8.0000818181815703</v>
      </c>
      <c r="AL86">
        <v>81</v>
      </c>
      <c r="AM86">
        <v>375.65199999999999</v>
      </c>
      <c r="AN86">
        <f t="shared" si="36"/>
        <v>366.33600000000001</v>
      </c>
      <c r="AO86">
        <f t="shared" si="37"/>
        <v>0.95371959650404847</v>
      </c>
      <c r="AQ86">
        <v>7.9950078787878702</v>
      </c>
      <c r="AR86">
        <v>81</v>
      </c>
      <c r="AS86">
        <v>405.428</v>
      </c>
      <c r="AT86">
        <f t="shared" si="38"/>
        <v>396.86899999999997</v>
      </c>
      <c r="AU86">
        <f t="shared" si="39"/>
        <v>0.95508970939805615</v>
      </c>
      <c r="AW86">
        <v>8.0010824242426608</v>
      </c>
      <c r="AX86">
        <v>81</v>
      </c>
      <c r="AY86">
        <v>333.48700000000002</v>
      </c>
      <c r="AZ86">
        <f t="shared" si="40"/>
        <v>323.834</v>
      </c>
      <c r="BA86">
        <f t="shared" si="41"/>
        <v>0.89241346317072801</v>
      </c>
      <c r="BC86">
        <v>7.9990812121213803</v>
      </c>
      <c r="BD86">
        <v>81</v>
      </c>
      <c r="BE86">
        <v>368.36</v>
      </c>
      <c r="BF86">
        <f t="shared" si="42"/>
        <v>357.74799999999999</v>
      </c>
      <c r="BG86">
        <f t="shared" si="43"/>
        <v>0.91554846714192717</v>
      </c>
      <c r="BJ86" s="4">
        <f t="shared" si="44"/>
        <v>0.93620565022295354</v>
      </c>
      <c r="BK86" s="4">
        <f t="shared" si="45"/>
        <v>7.5786348140027089E-4</v>
      </c>
      <c r="BL86" s="4">
        <f t="shared" si="46"/>
        <v>2.7529320394813071E-2</v>
      </c>
      <c r="BM86" s="4">
        <f t="shared" si="47"/>
        <v>8.7055354884135114E-3</v>
      </c>
    </row>
    <row r="87" spans="1:65" x14ac:dyDescent="0.25">
      <c r="A87">
        <v>8.1009287272727306</v>
      </c>
      <c r="B87">
        <v>82</v>
      </c>
      <c r="C87">
        <v>281.84500000000003</v>
      </c>
      <c r="D87">
        <f t="shared" si="24"/>
        <v>274.58800000000002</v>
      </c>
      <c r="E87">
        <f t="shared" si="25"/>
        <v>0.87288452943237149</v>
      </c>
      <c r="G87">
        <v>8.0989275151514395</v>
      </c>
      <c r="H87">
        <v>82</v>
      </c>
      <c r="I87">
        <v>364.80099999999999</v>
      </c>
      <c r="J87">
        <f t="shared" si="26"/>
        <v>356.95099999999996</v>
      </c>
      <c r="K87">
        <f t="shared" si="27"/>
        <v>0.92161552203260366</v>
      </c>
      <c r="M87">
        <v>8.0979269090912496</v>
      </c>
      <c r="N87">
        <v>82</v>
      </c>
      <c r="O87">
        <v>579.64599999999996</v>
      </c>
      <c r="P87">
        <f t="shared" si="28"/>
        <v>572.77499999999998</v>
      </c>
      <c r="Q87">
        <f t="shared" si="29"/>
        <v>0.94344533007944698</v>
      </c>
      <c r="S87">
        <v>8.0979269090903401</v>
      </c>
      <c r="T87">
        <v>82</v>
      </c>
      <c r="U87">
        <v>509.80700000000002</v>
      </c>
      <c r="V87">
        <f t="shared" si="30"/>
        <v>501.04300000000001</v>
      </c>
      <c r="W87">
        <f t="shared" si="31"/>
        <v>0.96179450461276217</v>
      </c>
      <c r="Y87">
        <v>8.0989275151514395</v>
      </c>
      <c r="Z87">
        <v>82</v>
      </c>
      <c r="AA87">
        <v>496.791</v>
      </c>
      <c r="AB87">
        <f t="shared" si="32"/>
        <v>487.55599999999998</v>
      </c>
      <c r="AC87">
        <f t="shared" si="33"/>
        <v>0.91524491487322723</v>
      </c>
      <c r="AE87">
        <v>8.0989275151523508</v>
      </c>
      <c r="AF87">
        <v>82</v>
      </c>
      <c r="AG87">
        <v>446.536</v>
      </c>
      <c r="AH87">
        <f t="shared" si="34"/>
        <v>436.77600000000001</v>
      </c>
      <c r="AI87">
        <f t="shared" si="35"/>
        <v>0.9556907531620159</v>
      </c>
      <c r="AK87">
        <v>8.0979269090903401</v>
      </c>
      <c r="AL87">
        <v>82</v>
      </c>
      <c r="AM87">
        <v>372.89699999999999</v>
      </c>
      <c r="AN87">
        <f t="shared" si="36"/>
        <v>363.58100000000002</v>
      </c>
      <c r="AO87">
        <f t="shared" si="37"/>
        <v>0.94654722608899611</v>
      </c>
      <c r="AQ87">
        <v>8.0949644848487807</v>
      </c>
      <c r="AR87">
        <v>82</v>
      </c>
      <c r="AS87">
        <v>399.57</v>
      </c>
      <c r="AT87">
        <f t="shared" si="38"/>
        <v>391.01099999999997</v>
      </c>
      <c r="AU87">
        <f t="shared" si="39"/>
        <v>0.94099207134203811</v>
      </c>
      <c r="AW87">
        <v>8.1009287272727306</v>
      </c>
      <c r="AX87">
        <v>82</v>
      </c>
      <c r="AY87">
        <v>346.267</v>
      </c>
      <c r="AZ87">
        <f t="shared" si="40"/>
        <v>336.61399999999998</v>
      </c>
      <c r="BA87">
        <f t="shared" si="41"/>
        <v>0.92763226063894277</v>
      </c>
      <c r="BC87">
        <v>8.0969263030301502</v>
      </c>
      <c r="BD87">
        <v>82</v>
      </c>
      <c r="BE87">
        <v>371.74200000000002</v>
      </c>
      <c r="BF87">
        <f t="shared" si="42"/>
        <v>361.13</v>
      </c>
      <c r="BG87">
        <f t="shared" si="43"/>
        <v>0.9242036795145302</v>
      </c>
      <c r="BJ87" s="4">
        <f t="shared" si="44"/>
        <v>0.93100507917769337</v>
      </c>
      <c r="BK87" s="4">
        <f t="shared" si="45"/>
        <v>6.4728991239335846E-4</v>
      </c>
      <c r="BL87" s="4">
        <f t="shared" si="46"/>
        <v>2.5441892861840263E-2</v>
      </c>
      <c r="BM87" s="4">
        <f t="shared" si="47"/>
        <v>8.0454329429394816E-3</v>
      </c>
    </row>
    <row r="88" spans="1:65" x14ac:dyDescent="0.25">
      <c r="A88">
        <v>8.1997744242425998</v>
      </c>
      <c r="B88">
        <v>83</v>
      </c>
      <c r="C88">
        <v>285.09800000000001</v>
      </c>
      <c r="D88">
        <f t="shared" si="24"/>
        <v>277.84100000000001</v>
      </c>
      <c r="E88">
        <f t="shared" si="25"/>
        <v>0.88322545246703976</v>
      </c>
      <c r="G88">
        <v>8.2007750303027898</v>
      </c>
      <c r="H88">
        <v>83</v>
      </c>
      <c r="I88">
        <v>358.36200000000002</v>
      </c>
      <c r="J88">
        <f t="shared" si="26"/>
        <v>350.512</v>
      </c>
      <c r="K88">
        <f t="shared" si="27"/>
        <v>0.90499060055495573</v>
      </c>
      <c r="M88">
        <v>8.1977732121213194</v>
      </c>
      <c r="N88">
        <v>83</v>
      </c>
      <c r="O88">
        <v>579.52200000000005</v>
      </c>
      <c r="P88">
        <f t="shared" si="28"/>
        <v>572.65100000000007</v>
      </c>
      <c r="Q88">
        <f t="shared" si="29"/>
        <v>0.94324108369835535</v>
      </c>
      <c r="S88">
        <v>8.1997744242425998</v>
      </c>
      <c r="T88">
        <v>83</v>
      </c>
      <c r="U88">
        <v>505.18700000000001</v>
      </c>
      <c r="V88">
        <f t="shared" si="30"/>
        <v>496.423</v>
      </c>
      <c r="W88">
        <f t="shared" si="31"/>
        <v>0.95292602304269536</v>
      </c>
      <c r="Y88">
        <v>8.1987738181815004</v>
      </c>
      <c r="Z88">
        <v>83</v>
      </c>
      <c r="AA88">
        <v>493.12400000000002</v>
      </c>
      <c r="AB88">
        <f t="shared" si="32"/>
        <v>483.88900000000001</v>
      </c>
      <c r="AC88">
        <f t="shared" si="33"/>
        <v>0.90836118643415542</v>
      </c>
      <c r="AE88">
        <v>8.1987738181824099</v>
      </c>
      <c r="AF88">
        <v>83</v>
      </c>
      <c r="AG88">
        <v>429.45499999999998</v>
      </c>
      <c r="AH88">
        <f t="shared" si="34"/>
        <v>419.69499999999999</v>
      </c>
      <c r="AI88">
        <f t="shared" si="35"/>
        <v>0.91831655276006985</v>
      </c>
      <c r="AK88">
        <v>8.1997744242416903</v>
      </c>
      <c r="AL88">
        <v>83</v>
      </c>
      <c r="AM88">
        <v>374.53699999999998</v>
      </c>
      <c r="AN88">
        <f t="shared" si="36"/>
        <v>365.221</v>
      </c>
      <c r="AO88">
        <f t="shared" si="37"/>
        <v>0.95081680412191294</v>
      </c>
      <c r="AQ88">
        <v>8.1949210909087906</v>
      </c>
      <c r="AR88">
        <v>83</v>
      </c>
      <c r="AS88">
        <v>414.23399999999998</v>
      </c>
      <c r="AT88">
        <f t="shared" si="38"/>
        <v>405.67499999999995</v>
      </c>
      <c r="AU88">
        <f t="shared" si="39"/>
        <v>0.97628189115314223</v>
      </c>
      <c r="AW88">
        <v>8.2027762424240702</v>
      </c>
      <c r="AX88">
        <v>83</v>
      </c>
      <c r="AY88">
        <v>346.87200000000001</v>
      </c>
      <c r="AZ88">
        <f t="shared" si="40"/>
        <v>337.21899999999999</v>
      </c>
      <c r="BA88">
        <f t="shared" si="41"/>
        <v>0.929299504181061</v>
      </c>
      <c r="BC88">
        <v>8.1977732121213194</v>
      </c>
      <c r="BD88">
        <v>83</v>
      </c>
      <c r="BE88">
        <v>376.79300000000001</v>
      </c>
      <c r="BF88">
        <f t="shared" si="42"/>
        <v>366.18099999999998</v>
      </c>
      <c r="BG88">
        <f t="shared" si="43"/>
        <v>0.93713019568662304</v>
      </c>
      <c r="BJ88" s="4">
        <f t="shared" si="44"/>
        <v>0.93045892941000097</v>
      </c>
      <c r="BK88" s="4">
        <f t="shared" si="45"/>
        <v>7.4928615388569384E-4</v>
      </c>
      <c r="BL88" s="4">
        <f t="shared" si="46"/>
        <v>2.7373091785286036E-2</v>
      </c>
      <c r="BM88" s="4">
        <f t="shared" si="47"/>
        <v>8.6561316642348608E-3</v>
      </c>
    </row>
    <row r="89" spans="1:65" x14ac:dyDescent="0.25">
      <c r="A89">
        <v>8.3006213333337602</v>
      </c>
      <c r="B89">
        <v>84</v>
      </c>
      <c r="C89">
        <v>296.12599999999998</v>
      </c>
      <c r="D89">
        <f t="shared" si="24"/>
        <v>288.86899999999997</v>
      </c>
      <c r="E89">
        <f t="shared" si="25"/>
        <v>0.9182822305876428</v>
      </c>
      <c r="G89">
        <v>8.3006213333328507</v>
      </c>
      <c r="H89">
        <v>84</v>
      </c>
      <c r="I89">
        <v>363.87400000000002</v>
      </c>
      <c r="J89">
        <f t="shared" si="26"/>
        <v>356.024</v>
      </c>
      <c r="K89">
        <f t="shared" si="27"/>
        <v>0.91922209103248265</v>
      </c>
      <c r="M89">
        <v>8.2976195151522898</v>
      </c>
      <c r="N89">
        <v>84</v>
      </c>
      <c r="O89">
        <v>576.77200000000005</v>
      </c>
      <c r="P89">
        <f t="shared" si="28"/>
        <v>569.90100000000007</v>
      </c>
      <c r="Q89">
        <f t="shared" si="29"/>
        <v>0.93871142605317448</v>
      </c>
      <c r="S89">
        <v>8.2996207272726608</v>
      </c>
      <c r="T89">
        <v>84</v>
      </c>
      <c r="U89">
        <v>473.64600000000002</v>
      </c>
      <c r="V89">
        <f t="shared" si="30"/>
        <v>464.88200000000001</v>
      </c>
      <c r="W89">
        <f t="shared" si="31"/>
        <v>0.8923804002718132</v>
      </c>
      <c r="Y89">
        <v>8.3006213333328507</v>
      </c>
      <c r="Z89">
        <v>84</v>
      </c>
      <c r="AA89">
        <v>509.44299999999998</v>
      </c>
      <c r="AB89">
        <f t="shared" si="32"/>
        <v>500.20799999999997</v>
      </c>
      <c r="AC89">
        <f t="shared" si="33"/>
        <v>0.93899537361637897</v>
      </c>
      <c r="AE89">
        <v>8.2996207272735703</v>
      </c>
      <c r="AF89">
        <v>84</v>
      </c>
      <c r="AG89">
        <v>450.88600000000002</v>
      </c>
      <c r="AH89">
        <f t="shared" si="34"/>
        <v>441.12600000000003</v>
      </c>
      <c r="AI89">
        <f t="shared" si="35"/>
        <v>0.96520880080257943</v>
      </c>
      <c r="AK89">
        <v>8.2986201212115702</v>
      </c>
      <c r="AL89">
        <v>84</v>
      </c>
      <c r="AM89">
        <v>366.43700000000001</v>
      </c>
      <c r="AN89">
        <f t="shared" si="36"/>
        <v>357.12100000000004</v>
      </c>
      <c r="AO89">
        <f t="shared" si="37"/>
        <v>0.92972925408128693</v>
      </c>
      <c r="AQ89">
        <v>8.2948776969696993</v>
      </c>
      <c r="AR89">
        <v>84</v>
      </c>
      <c r="AS89">
        <v>402.59899999999999</v>
      </c>
      <c r="AT89">
        <f t="shared" si="38"/>
        <v>394.03999999999996</v>
      </c>
      <c r="AU89">
        <f t="shared" si="39"/>
        <v>0.94828154653351626</v>
      </c>
      <c r="AW89">
        <v>8.3016219393939501</v>
      </c>
      <c r="AX89">
        <v>84</v>
      </c>
      <c r="AY89">
        <v>342.39</v>
      </c>
      <c r="AZ89">
        <f t="shared" si="40"/>
        <v>332.73699999999997</v>
      </c>
      <c r="BA89">
        <f t="shared" si="41"/>
        <v>0.91694812309713769</v>
      </c>
      <c r="BC89">
        <v>8.2976195151513803</v>
      </c>
      <c r="BD89">
        <v>84</v>
      </c>
      <c r="BE89">
        <v>368.71</v>
      </c>
      <c r="BF89">
        <f t="shared" si="42"/>
        <v>358.09799999999996</v>
      </c>
      <c r="BG89">
        <f t="shared" si="43"/>
        <v>0.9164441869321136</v>
      </c>
      <c r="BJ89" s="4">
        <f t="shared" si="44"/>
        <v>0.92842034330081269</v>
      </c>
      <c r="BK89" s="4">
        <f t="shared" si="45"/>
        <v>4.1429063583464925E-4</v>
      </c>
      <c r="BL89" s="4">
        <f t="shared" si="46"/>
        <v>2.0354130682361485E-2</v>
      </c>
      <c r="BM89" s="4">
        <f t="shared" si="47"/>
        <v>6.4365412748979486E-3</v>
      </c>
    </row>
    <row r="90" spans="1:65" x14ac:dyDescent="0.25">
      <c r="A90">
        <v>8.3994670303036401</v>
      </c>
      <c r="B90">
        <v>85</v>
      </c>
      <c r="C90">
        <v>310.79199999999997</v>
      </c>
      <c r="D90">
        <f t="shared" si="24"/>
        <v>303.53499999999997</v>
      </c>
      <c r="E90">
        <f t="shared" si="25"/>
        <v>0.96490380366678374</v>
      </c>
      <c r="G90">
        <v>8.3994670303027306</v>
      </c>
      <c r="H90">
        <v>85</v>
      </c>
      <c r="I90">
        <v>366.73700000000002</v>
      </c>
      <c r="J90">
        <f t="shared" si="26"/>
        <v>358.887</v>
      </c>
      <c r="K90">
        <f t="shared" si="27"/>
        <v>0.92661410069089334</v>
      </c>
      <c r="M90">
        <v>8.3984664242425406</v>
      </c>
      <c r="N90">
        <v>85</v>
      </c>
      <c r="O90">
        <v>587.16899999999998</v>
      </c>
      <c r="P90">
        <f t="shared" si="28"/>
        <v>580.298</v>
      </c>
      <c r="Q90">
        <f t="shared" si="29"/>
        <v>0.95583682624842725</v>
      </c>
      <c r="S90">
        <v>8.3984664242425406</v>
      </c>
      <c r="T90">
        <v>85</v>
      </c>
      <c r="U90">
        <v>497.31599999999997</v>
      </c>
      <c r="V90">
        <f t="shared" si="30"/>
        <v>488.55199999999996</v>
      </c>
      <c r="W90">
        <f t="shared" si="31"/>
        <v>0.93781697143273957</v>
      </c>
      <c r="Y90">
        <v>8.3994670303027306</v>
      </c>
      <c r="Z90">
        <v>85</v>
      </c>
      <c r="AA90">
        <v>516.59199999999998</v>
      </c>
      <c r="AB90">
        <f t="shared" si="32"/>
        <v>507.35699999999997</v>
      </c>
      <c r="AC90">
        <f t="shared" si="33"/>
        <v>0.95241554667635298</v>
      </c>
      <c r="AE90">
        <v>8.3994670303036401</v>
      </c>
      <c r="AF90">
        <v>85</v>
      </c>
      <c r="AG90">
        <v>435.96899999999999</v>
      </c>
      <c r="AH90">
        <f t="shared" si="34"/>
        <v>426.209</v>
      </c>
      <c r="AI90">
        <f t="shared" si="35"/>
        <v>0.93256955559469756</v>
      </c>
      <c r="AK90">
        <v>8.3994670303027306</v>
      </c>
      <c r="AL90">
        <v>85</v>
      </c>
      <c r="AM90">
        <v>378.94</v>
      </c>
      <c r="AN90">
        <f t="shared" si="36"/>
        <v>369.62400000000002</v>
      </c>
      <c r="AO90">
        <f t="shared" si="37"/>
        <v>0.96227957977979894</v>
      </c>
      <c r="AQ90">
        <v>8.3948343030306205</v>
      </c>
      <c r="AR90">
        <v>85</v>
      </c>
      <c r="AS90">
        <v>393.29199999999997</v>
      </c>
      <c r="AT90">
        <f t="shared" si="38"/>
        <v>384.73299999999995</v>
      </c>
      <c r="AU90">
        <f t="shared" si="39"/>
        <v>0.92588367739944999</v>
      </c>
      <c r="AW90">
        <v>8.4024688484851104</v>
      </c>
      <c r="AX90">
        <v>85</v>
      </c>
      <c r="AY90">
        <v>344.19099999999997</v>
      </c>
      <c r="AZ90">
        <f t="shared" si="40"/>
        <v>334.53799999999995</v>
      </c>
      <c r="BA90">
        <f t="shared" si="41"/>
        <v>0.92191127288119523</v>
      </c>
      <c r="BC90">
        <v>8.3994670303027306</v>
      </c>
      <c r="BD90">
        <v>85</v>
      </c>
      <c r="BE90">
        <v>386.64</v>
      </c>
      <c r="BF90">
        <f t="shared" si="42"/>
        <v>376.02799999999996</v>
      </c>
      <c r="BG90">
        <f t="shared" si="43"/>
        <v>0.96233063218367276</v>
      </c>
      <c r="BJ90" s="4">
        <f t="shared" si="44"/>
        <v>0.94425619665540117</v>
      </c>
      <c r="BK90" s="4">
        <f t="shared" si="45"/>
        <v>2.8940744908915604E-4</v>
      </c>
      <c r="BL90" s="4">
        <f t="shared" si="46"/>
        <v>1.7011979575850544E-2</v>
      </c>
      <c r="BM90" s="4">
        <f t="shared" si="47"/>
        <v>5.3796602967952911E-3</v>
      </c>
    </row>
    <row r="91" spans="1:65" x14ac:dyDescent="0.25">
      <c r="A91">
        <v>8.4993133333336992</v>
      </c>
      <c r="B91">
        <v>86</v>
      </c>
      <c r="C91">
        <v>299.07400000000001</v>
      </c>
      <c r="D91">
        <f t="shared" si="24"/>
        <v>291.81700000000001</v>
      </c>
      <c r="E91">
        <f t="shared" si="25"/>
        <v>0.92765359274755754</v>
      </c>
      <c r="G91">
        <v>8.5013145454540702</v>
      </c>
      <c r="H91">
        <v>86</v>
      </c>
      <c r="I91">
        <v>362.71100000000001</v>
      </c>
      <c r="J91">
        <f t="shared" si="26"/>
        <v>354.86099999999999</v>
      </c>
      <c r="K91">
        <f t="shared" si="27"/>
        <v>0.91621932916285931</v>
      </c>
      <c r="M91">
        <v>8.4993133333336992</v>
      </c>
      <c r="N91">
        <v>86</v>
      </c>
      <c r="O91">
        <v>574.57799999999997</v>
      </c>
      <c r="P91">
        <f t="shared" si="28"/>
        <v>567.70699999999999</v>
      </c>
      <c r="Q91">
        <f t="shared" si="29"/>
        <v>0.93509758282643729</v>
      </c>
      <c r="S91">
        <v>8.4983127272725998</v>
      </c>
      <c r="T91">
        <v>86</v>
      </c>
      <c r="U91">
        <v>477.49</v>
      </c>
      <c r="V91">
        <f t="shared" si="30"/>
        <v>468.726</v>
      </c>
      <c r="W91">
        <f t="shared" si="31"/>
        <v>0.89975928407166961</v>
      </c>
      <c r="Y91">
        <v>8.5013145454540702</v>
      </c>
      <c r="Z91">
        <v>86</v>
      </c>
      <c r="AA91">
        <v>503.26299999999998</v>
      </c>
      <c r="AB91">
        <f t="shared" si="32"/>
        <v>494.02799999999996</v>
      </c>
      <c r="AC91">
        <f t="shared" si="33"/>
        <v>0.92739421687968293</v>
      </c>
      <c r="AE91">
        <v>8.4993133333336992</v>
      </c>
      <c r="AF91">
        <v>86</v>
      </c>
      <c r="AG91">
        <v>446.64600000000002</v>
      </c>
      <c r="AH91">
        <f t="shared" si="34"/>
        <v>436.88600000000002</v>
      </c>
      <c r="AI91">
        <f t="shared" si="35"/>
        <v>0.95593143942419112</v>
      </c>
      <c r="AK91">
        <v>8.4983127272725998</v>
      </c>
      <c r="AL91">
        <v>86</v>
      </c>
      <c r="AM91">
        <v>370.91</v>
      </c>
      <c r="AN91">
        <f t="shared" si="36"/>
        <v>361.59400000000005</v>
      </c>
      <c r="AO91">
        <f t="shared" si="37"/>
        <v>0.9413742678259438</v>
      </c>
      <c r="AQ91">
        <v>8.4947909090906197</v>
      </c>
      <c r="AR91">
        <v>86</v>
      </c>
      <c r="AS91">
        <v>396.18099999999998</v>
      </c>
      <c r="AT91">
        <f t="shared" si="38"/>
        <v>387.62199999999996</v>
      </c>
      <c r="AU91">
        <f t="shared" si="39"/>
        <v>0.93283623396207138</v>
      </c>
      <c r="AW91">
        <v>8.5013145454549797</v>
      </c>
      <c r="AX91">
        <v>86</v>
      </c>
      <c r="AY91">
        <v>341.74900000000002</v>
      </c>
      <c r="AZ91">
        <f t="shared" si="40"/>
        <v>332.096</v>
      </c>
      <c r="BA91">
        <f t="shared" si="41"/>
        <v>0.91518167167482745</v>
      </c>
      <c r="BC91">
        <v>8.4973121212124099</v>
      </c>
      <c r="BD91">
        <v>86</v>
      </c>
      <c r="BE91">
        <v>372.637</v>
      </c>
      <c r="BF91">
        <f t="shared" si="42"/>
        <v>362.02499999999998</v>
      </c>
      <c r="BG91">
        <f t="shared" si="43"/>
        <v>0.92649416297800724</v>
      </c>
      <c r="BJ91" s="4">
        <f t="shared" si="44"/>
        <v>0.92779417815532494</v>
      </c>
      <c r="BK91" s="4">
        <f t="shared" si="45"/>
        <v>2.3730709574041673E-4</v>
      </c>
      <c r="BL91" s="4">
        <f t="shared" si="46"/>
        <v>1.5404775095418197E-2</v>
      </c>
      <c r="BM91" s="4">
        <f t="shared" si="47"/>
        <v>4.8714176144159177E-3</v>
      </c>
    </row>
    <row r="92" spans="1:65" x14ac:dyDescent="0.25">
      <c r="A92">
        <v>8.5991596363637601</v>
      </c>
      <c r="B92">
        <v>87</v>
      </c>
      <c r="C92">
        <v>289.024</v>
      </c>
      <c r="D92">
        <f t="shared" si="24"/>
        <v>281.767</v>
      </c>
      <c r="E92">
        <f t="shared" si="25"/>
        <v>0.89570576720239403</v>
      </c>
      <c r="G92">
        <v>8.5991596363637601</v>
      </c>
      <c r="H92">
        <v>87</v>
      </c>
      <c r="I92">
        <v>355.91800000000001</v>
      </c>
      <c r="J92">
        <f t="shared" si="26"/>
        <v>348.06799999999998</v>
      </c>
      <c r="K92">
        <f t="shared" si="27"/>
        <v>0.89868041138095789</v>
      </c>
      <c r="M92">
        <v>8.5981590303035702</v>
      </c>
      <c r="N92">
        <v>87</v>
      </c>
      <c r="O92">
        <v>578.32000000000005</v>
      </c>
      <c r="P92">
        <f t="shared" si="28"/>
        <v>571.44900000000007</v>
      </c>
      <c r="Q92">
        <f t="shared" si="29"/>
        <v>0.94126121152035269</v>
      </c>
      <c r="S92">
        <v>8.5981590303026607</v>
      </c>
      <c r="T92">
        <v>87</v>
      </c>
      <c r="U92">
        <v>492.03399999999999</v>
      </c>
      <c r="V92">
        <f t="shared" si="30"/>
        <v>483.27</v>
      </c>
      <c r="W92">
        <f t="shared" si="31"/>
        <v>0.92767772475458099</v>
      </c>
      <c r="Y92">
        <v>8.60116084848414</v>
      </c>
      <c r="Z92">
        <v>87</v>
      </c>
      <c r="AA92">
        <v>494.39499999999998</v>
      </c>
      <c r="AB92">
        <f t="shared" si="32"/>
        <v>485.15999999999997</v>
      </c>
      <c r="AC92">
        <f t="shared" si="33"/>
        <v>0.91074712012547254</v>
      </c>
      <c r="AE92">
        <v>8.5991596363637601</v>
      </c>
      <c r="AF92">
        <v>87</v>
      </c>
      <c r="AG92">
        <v>432.26400000000001</v>
      </c>
      <c r="AH92">
        <f t="shared" si="34"/>
        <v>422.50400000000002</v>
      </c>
      <c r="AI92">
        <f t="shared" si="35"/>
        <v>0.92446280467325215</v>
      </c>
      <c r="AK92">
        <v>8.5981590303026607</v>
      </c>
      <c r="AL92">
        <v>87</v>
      </c>
      <c r="AM92">
        <v>375.62200000000001</v>
      </c>
      <c r="AN92">
        <f t="shared" si="36"/>
        <v>366.30600000000004</v>
      </c>
      <c r="AO92">
        <f t="shared" si="37"/>
        <v>0.95364149446686108</v>
      </c>
      <c r="AQ92">
        <v>8.5967487272728196</v>
      </c>
      <c r="AR92">
        <v>87</v>
      </c>
      <c r="AS92">
        <v>405.87299999999999</v>
      </c>
      <c r="AT92">
        <f t="shared" si="38"/>
        <v>397.31399999999996</v>
      </c>
      <c r="AU92">
        <f t="shared" si="39"/>
        <v>0.95616062932549351</v>
      </c>
      <c r="AW92">
        <v>8.6011608484850495</v>
      </c>
      <c r="AX92">
        <v>87</v>
      </c>
      <c r="AY92">
        <v>350.202</v>
      </c>
      <c r="AZ92">
        <f t="shared" si="40"/>
        <v>340.54899999999998</v>
      </c>
      <c r="BA92">
        <f t="shared" si="41"/>
        <v>0.93847623309883532</v>
      </c>
      <c r="BC92">
        <v>8.5971584242424797</v>
      </c>
      <c r="BD92">
        <v>87</v>
      </c>
      <c r="BE92">
        <v>376.77499999999998</v>
      </c>
      <c r="BF92">
        <f t="shared" si="42"/>
        <v>366.16299999999995</v>
      </c>
      <c r="BG92">
        <f t="shared" si="43"/>
        <v>0.93708413009741331</v>
      </c>
      <c r="BJ92" s="4">
        <f t="shared" si="44"/>
        <v>0.92838975266456136</v>
      </c>
      <c r="BK92" s="4">
        <f t="shared" si="45"/>
        <v>4.4777267183511861E-4</v>
      </c>
      <c r="BL92" s="4">
        <f t="shared" si="46"/>
        <v>2.1160639683977387E-2</v>
      </c>
      <c r="BM92" s="4">
        <f t="shared" si="47"/>
        <v>6.6915818147514159E-3</v>
      </c>
    </row>
    <row r="93" spans="1:65" x14ac:dyDescent="0.25">
      <c r="A93">
        <v>8.6990059393947305</v>
      </c>
      <c r="B93">
        <v>88</v>
      </c>
      <c r="C93">
        <v>284.27199999999999</v>
      </c>
      <c r="D93">
        <f t="shared" si="24"/>
        <v>277.01499999999999</v>
      </c>
      <c r="E93">
        <f t="shared" si="25"/>
        <v>0.88059969088491974</v>
      </c>
      <c r="G93">
        <v>8.6990059393938193</v>
      </c>
      <c r="H93">
        <v>88</v>
      </c>
      <c r="I93">
        <v>363.09100000000001</v>
      </c>
      <c r="J93">
        <f t="shared" si="26"/>
        <v>355.24099999999999</v>
      </c>
      <c r="K93">
        <f t="shared" si="27"/>
        <v>0.91720045513917647</v>
      </c>
      <c r="M93">
        <v>8.69800533333364</v>
      </c>
      <c r="N93">
        <v>88</v>
      </c>
      <c r="O93">
        <v>578.80600000000004</v>
      </c>
      <c r="P93">
        <f t="shared" si="28"/>
        <v>571.93500000000006</v>
      </c>
      <c r="Q93">
        <f t="shared" si="29"/>
        <v>0.94206172556237366</v>
      </c>
      <c r="S93">
        <v>8.6980053333327305</v>
      </c>
      <c r="T93">
        <v>88</v>
      </c>
      <c r="U93">
        <v>473.745</v>
      </c>
      <c r="V93">
        <f t="shared" si="30"/>
        <v>464.98099999999999</v>
      </c>
      <c r="W93">
        <f t="shared" si="31"/>
        <v>0.89257043916260026</v>
      </c>
      <c r="Y93">
        <v>8.6990059393938193</v>
      </c>
      <c r="Z93">
        <v>88</v>
      </c>
      <c r="AA93">
        <v>518.27599999999995</v>
      </c>
      <c r="AB93">
        <f t="shared" si="32"/>
        <v>509.04099999999994</v>
      </c>
      <c r="AC93">
        <f t="shared" si="33"/>
        <v>0.95557676802661118</v>
      </c>
      <c r="AE93">
        <v>8.6990059393947305</v>
      </c>
      <c r="AF93">
        <v>88</v>
      </c>
      <c r="AG93">
        <v>455.30799999999999</v>
      </c>
      <c r="AH93">
        <f t="shared" si="34"/>
        <v>445.548</v>
      </c>
      <c r="AI93">
        <f t="shared" si="35"/>
        <v>0.9748843885420212</v>
      </c>
      <c r="AK93">
        <v>8.6980053333327305</v>
      </c>
      <c r="AL93">
        <v>88</v>
      </c>
      <c r="AM93">
        <v>382.36599999999999</v>
      </c>
      <c r="AN93">
        <f t="shared" si="36"/>
        <v>373.05</v>
      </c>
      <c r="AO93">
        <f t="shared" si="37"/>
        <v>0.97119883242661187</v>
      </c>
      <c r="AQ93">
        <v>8.6957047272726395</v>
      </c>
      <c r="AR93">
        <v>88</v>
      </c>
      <c r="AS93">
        <v>412.96300000000002</v>
      </c>
      <c r="AT93">
        <f t="shared" si="38"/>
        <v>404.404</v>
      </c>
      <c r="AU93">
        <f t="shared" si="39"/>
        <v>0.97322315131545056</v>
      </c>
      <c r="AW93">
        <v>8.7010071515151104</v>
      </c>
      <c r="AX93">
        <v>88</v>
      </c>
      <c r="AY93">
        <v>354.673</v>
      </c>
      <c r="AZ93">
        <f t="shared" si="40"/>
        <v>345.02</v>
      </c>
      <c r="BA93">
        <f t="shared" si="41"/>
        <v>0.95079730066381096</v>
      </c>
      <c r="BC93">
        <v>8.69800533333364</v>
      </c>
      <c r="BD93">
        <v>88</v>
      </c>
      <c r="BE93">
        <v>387.17599999999999</v>
      </c>
      <c r="BF93">
        <f t="shared" si="42"/>
        <v>376.56399999999996</v>
      </c>
      <c r="BG93">
        <f t="shared" si="43"/>
        <v>0.96370236306235846</v>
      </c>
      <c r="BJ93" s="4">
        <f t="shared" si="44"/>
        <v>0.94218151147859341</v>
      </c>
      <c r="BK93" s="4">
        <f t="shared" si="45"/>
        <v>1.1632805455135406E-3</v>
      </c>
      <c r="BL93" s="4">
        <f t="shared" si="46"/>
        <v>3.4106898796483105E-2</v>
      </c>
      <c r="BM93" s="4">
        <f t="shared" si="47"/>
        <v>1.0785548412174229E-2</v>
      </c>
    </row>
    <row r="94" spans="1:65" x14ac:dyDescent="0.25">
      <c r="A94">
        <v>8.7998528484849796</v>
      </c>
      <c r="B94">
        <v>89</v>
      </c>
      <c r="C94">
        <v>299.83699999999999</v>
      </c>
      <c r="D94">
        <f t="shared" si="24"/>
        <v>292.58</v>
      </c>
      <c r="E94">
        <f t="shared" si="25"/>
        <v>0.93007908437849873</v>
      </c>
      <c r="G94">
        <v>8.7998528484849796</v>
      </c>
      <c r="H94">
        <v>89</v>
      </c>
      <c r="I94">
        <v>364.755</v>
      </c>
      <c r="J94">
        <f t="shared" si="26"/>
        <v>356.90499999999997</v>
      </c>
      <c r="K94">
        <f t="shared" si="27"/>
        <v>0.92149675415126009</v>
      </c>
      <c r="M94">
        <v>8.7978516363636992</v>
      </c>
      <c r="N94">
        <v>89</v>
      </c>
      <c r="O94">
        <v>582.00400000000002</v>
      </c>
      <c r="P94">
        <f t="shared" si="28"/>
        <v>575.13300000000004</v>
      </c>
      <c r="Q94">
        <f t="shared" si="29"/>
        <v>0.9473293056166604</v>
      </c>
      <c r="S94">
        <v>8.7988522424238909</v>
      </c>
      <c r="T94">
        <v>89</v>
      </c>
      <c r="U94">
        <v>479.39600000000002</v>
      </c>
      <c r="V94">
        <f t="shared" si="30"/>
        <v>470.63200000000001</v>
      </c>
      <c r="W94">
        <f t="shared" si="31"/>
        <v>0.90341801261551102</v>
      </c>
      <c r="Y94">
        <v>8.7998528484840701</v>
      </c>
      <c r="Z94">
        <v>89</v>
      </c>
      <c r="AA94">
        <v>504.56700000000001</v>
      </c>
      <c r="AB94">
        <f t="shared" si="32"/>
        <v>495.33199999999999</v>
      </c>
      <c r="AC94">
        <f t="shared" si="33"/>
        <v>0.9298420984953224</v>
      </c>
      <c r="AE94">
        <v>8.7998528484849796</v>
      </c>
      <c r="AF94">
        <v>89</v>
      </c>
      <c r="AG94">
        <v>451.601</v>
      </c>
      <c r="AH94">
        <f t="shared" si="34"/>
        <v>441.84100000000001</v>
      </c>
      <c r="AI94">
        <f t="shared" si="35"/>
        <v>0.96677326150671805</v>
      </c>
      <c r="AK94">
        <v>8.7988522424238909</v>
      </c>
      <c r="AL94">
        <v>89</v>
      </c>
      <c r="AM94">
        <v>368.10199999999998</v>
      </c>
      <c r="AN94">
        <f t="shared" si="36"/>
        <v>358.786</v>
      </c>
      <c r="AO94">
        <f t="shared" si="37"/>
        <v>0.93406391714519332</v>
      </c>
      <c r="AQ94">
        <v>8.79566133333355</v>
      </c>
      <c r="AR94">
        <v>89</v>
      </c>
      <c r="AS94">
        <v>391.09699999999998</v>
      </c>
      <c r="AT94">
        <f t="shared" si="38"/>
        <v>382.53799999999995</v>
      </c>
      <c r="AU94">
        <f t="shared" si="39"/>
        <v>0.92060127461130403</v>
      </c>
      <c r="AW94">
        <v>8.8018540606062707</v>
      </c>
      <c r="AX94">
        <v>89</v>
      </c>
      <c r="AY94">
        <v>339.64800000000002</v>
      </c>
      <c r="AZ94">
        <f t="shared" si="40"/>
        <v>329.995</v>
      </c>
      <c r="BA94">
        <f t="shared" si="41"/>
        <v>0.90939178955583533</v>
      </c>
      <c r="BC94">
        <v>8.7978516363636992</v>
      </c>
      <c r="BD94">
        <v>89</v>
      </c>
      <c r="BE94">
        <v>367.25799999999998</v>
      </c>
      <c r="BF94">
        <f t="shared" si="42"/>
        <v>356.64599999999996</v>
      </c>
      <c r="BG94">
        <f t="shared" si="43"/>
        <v>0.9127282294025395</v>
      </c>
      <c r="BJ94" s="4">
        <f t="shared" si="44"/>
        <v>0.92757237274788429</v>
      </c>
      <c r="BK94" s="4">
        <f t="shared" si="45"/>
        <v>3.5560512705774214E-4</v>
      </c>
      <c r="BL94" s="4">
        <f t="shared" si="46"/>
        <v>1.885749524877952E-2</v>
      </c>
      <c r="BM94" s="4">
        <f t="shared" si="47"/>
        <v>5.9632635951946825E-3</v>
      </c>
    </row>
    <row r="95" spans="1:65" x14ac:dyDescent="0.25">
      <c r="A95">
        <v>8.8996991515150494</v>
      </c>
      <c r="B95">
        <v>90</v>
      </c>
      <c r="C95">
        <v>291.73</v>
      </c>
      <c r="D95">
        <f t="shared" si="24"/>
        <v>284.47300000000001</v>
      </c>
      <c r="E95">
        <f t="shared" si="25"/>
        <v>0.90430783843873364</v>
      </c>
      <c r="G95">
        <v>8.8996991515150494</v>
      </c>
      <c r="H95">
        <v>90</v>
      </c>
      <c r="I95">
        <v>367.05099999999999</v>
      </c>
      <c r="J95">
        <f t="shared" si="26"/>
        <v>359.20099999999996</v>
      </c>
      <c r="K95">
        <f t="shared" si="27"/>
        <v>0.92742482057658693</v>
      </c>
      <c r="M95">
        <v>8.8986985454548595</v>
      </c>
      <c r="N95">
        <v>90</v>
      </c>
      <c r="O95">
        <v>591.09699999999998</v>
      </c>
      <c r="P95">
        <f t="shared" si="28"/>
        <v>584.226</v>
      </c>
      <c r="Q95">
        <f t="shared" si="29"/>
        <v>0.9623068245139802</v>
      </c>
      <c r="S95">
        <v>8.89869854545395</v>
      </c>
      <c r="T95">
        <v>90</v>
      </c>
      <c r="U95">
        <v>484.96100000000001</v>
      </c>
      <c r="V95">
        <f t="shared" si="30"/>
        <v>476.197</v>
      </c>
      <c r="W95">
        <f t="shared" si="31"/>
        <v>0.91410050177945501</v>
      </c>
      <c r="Y95">
        <v>8.8996991515150494</v>
      </c>
      <c r="Z95">
        <v>90</v>
      </c>
      <c r="AA95">
        <v>500.18299999999999</v>
      </c>
      <c r="AB95">
        <f t="shared" si="32"/>
        <v>490.94799999999998</v>
      </c>
      <c r="AC95">
        <f t="shared" si="33"/>
        <v>0.92161241060961441</v>
      </c>
      <c r="AE95">
        <v>8.8996991515159607</v>
      </c>
      <c r="AF95">
        <v>90</v>
      </c>
      <c r="AG95">
        <v>445.59</v>
      </c>
      <c r="AH95">
        <f t="shared" si="34"/>
        <v>435.83</v>
      </c>
      <c r="AI95">
        <f t="shared" si="35"/>
        <v>0.95362085130730945</v>
      </c>
      <c r="AK95">
        <v>8.8996991515150494</v>
      </c>
      <c r="AL95">
        <v>90</v>
      </c>
      <c r="AM95">
        <v>377.21800000000002</v>
      </c>
      <c r="AN95">
        <f t="shared" si="36"/>
        <v>367.90200000000004</v>
      </c>
      <c r="AO95">
        <f t="shared" si="37"/>
        <v>0.95779652284523631</v>
      </c>
      <c r="AQ95">
        <v>8.8956179393935599</v>
      </c>
      <c r="AR95">
        <v>90</v>
      </c>
      <c r="AS95">
        <v>402.59800000000001</v>
      </c>
      <c r="AT95">
        <f t="shared" si="38"/>
        <v>394.03899999999999</v>
      </c>
      <c r="AU95">
        <f t="shared" si="39"/>
        <v>0.94827913997188162</v>
      </c>
      <c r="AW95">
        <v>8.9017003636363299</v>
      </c>
      <c r="AX95">
        <v>90</v>
      </c>
      <c r="AY95">
        <v>344.64800000000002</v>
      </c>
      <c r="AZ95">
        <f t="shared" si="40"/>
        <v>334.995</v>
      </c>
      <c r="BA95">
        <f t="shared" si="41"/>
        <v>0.92317066180474572</v>
      </c>
      <c r="BC95">
        <v>8.8996991515150494</v>
      </c>
      <c r="BD95">
        <v>90</v>
      </c>
      <c r="BE95">
        <v>375.52600000000001</v>
      </c>
      <c r="BF95">
        <f t="shared" si="42"/>
        <v>364.91399999999999</v>
      </c>
      <c r="BG95">
        <f t="shared" si="43"/>
        <v>0.93388769004614758</v>
      </c>
      <c r="BJ95" s="4">
        <f t="shared" si="44"/>
        <v>0.93465072618936895</v>
      </c>
      <c r="BK95" s="4">
        <f t="shared" si="45"/>
        <v>3.9375278160572928E-4</v>
      </c>
      <c r="BL95" s="4">
        <f t="shared" si="46"/>
        <v>1.9843204922736883E-2</v>
      </c>
      <c r="BM95" s="4">
        <f t="shared" si="47"/>
        <v>6.2749723633314051E-3</v>
      </c>
    </row>
    <row r="96" spans="1:65" x14ac:dyDescent="0.25">
      <c r="A96">
        <v>8.9995454545460198</v>
      </c>
      <c r="B96">
        <v>91</v>
      </c>
      <c r="C96">
        <v>299.55900000000003</v>
      </c>
      <c r="D96">
        <f t="shared" si="24"/>
        <v>292.30200000000002</v>
      </c>
      <c r="E96">
        <f t="shared" si="25"/>
        <v>0.92919535348282167</v>
      </c>
      <c r="G96">
        <v>8.9995454545451103</v>
      </c>
      <c r="H96">
        <v>91</v>
      </c>
      <c r="I96">
        <v>361.51600000000002</v>
      </c>
      <c r="J96">
        <f t="shared" si="26"/>
        <v>353.666</v>
      </c>
      <c r="K96">
        <f t="shared" si="27"/>
        <v>0.91313394615838828</v>
      </c>
      <c r="M96">
        <v>8.9985448484849204</v>
      </c>
      <c r="N96">
        <v>91</v>
      </c>
      <c r="O96">
        <v>587.125</v>
      </c>
      <c r="P96">
        <f t="shared" si="28"/>
        <v>580.25400000000002</v>
      </c>
      <c r="Q96">
        <f t="shared" si="29"/>
        <v>0.95576435172610441</v>
      </c>
      <c r="S96">
        <v>8.9985448484849204</v>
      </c>
      <c r="T96">
        <v>91</v>
      </c>
      <c r="U96">
        <v>487.39299999999997</v>
      </c>
      <c r="V96">
        <f t="shared" si="30"/>
        <v>478.62899999999996</v>
      </c>
      <c r="W96">
        <f t="shared" si="31"/>
        <v>0.91876893190465025</v>
      </c>
      <c r="Y96">
        <v>8.9995454545451103</v>
      </c>
      <c r="Z96">
        <v>91</v>
      </c>
      <c r="AA96">
        <v>509.88200000000001</v>
      </c>
      <c r="AB96">
        <f t="shared" si="32"/>
        <v>500.64699999999999</v>
      </c>
      <c r="AC96">
        <f t="shared" si="33"/>
        <v>0.93981946873084654</v>
      </c>
      <c r="AE96">
        <v>8.9995454545460198</v>
      </c>
      <c r="AF96">
        <v>91</v>
      </c>
      <c r="AG96">
        <v>430.983</v>
      </c>
      <c r="AH96">
        <f t="shared" si="34"/>
        <v>421.22300000000001</v>
      </c>
      <c r="AI96">
        <f t="shared" si="35"/>
        <v>0.92165990374737583</v>
      </c>
      <c r="AK96">
        <v>8.9985448484840092</v>
      </c>
      <c r="AL96">
        <v>91</v>
      </c>
      <c r="AM96">
        <v>370.09300000000002</v>
      </c>
      <c r="AN96">
        <f t="shared" si="36"/>
        <v>360.77700000000004</v>
      </c>
      <c r="AO96">
        <f t="shared" si="37"/>
        <v>0.93924728901320409</v>
      </c>
      <c r="AQ96">
        <v>8.9955745454544704</v>
      </c>
      <c r="AR96">
        <v>91</v>
      </c>
      <c r="AS96">
        <v>396.22699999999998</v>
      </c>
      <c r="AT96">
        <f t="shared" si="38"/>
        <v>387.66799999999995</v>
      </c>
      <c r="AU96">
        <f t="shared" si="39"/>
        <v>0.93294693579726717</v>
      </c>
      <c r="AW96">
        <v>9.0015466666663997</v>
      </c>
      <c r="AX96">
        <v>91</v>
      </c>
      <c r="AY96">
        <v>344.81200000000001</v>
      </c>
      <c r="AZ96">
        <f t="shared" si="40"/>
        <v>335.15899999999999</v>
      </c>
      <c r="BA96">
        <f t="shared" si="41"/>
        <v>0.92362260881450997</v>
      </c>
      <c r="BC96">
        <v>8.9975442424247305</v>
      </c>
      <c r="BD96">
        <v>91</v>
      </c>
      <c r="BE96">
        <v>379.74</v>
      </c>
      <c r="BF96">
        <f t="shared" si="42"/>
        <v>369.12799999999999</v>
      </c>
      <c r="BG96">
        <f t="shared" si="43"/>
        <v>0.94467215631999413</v>
      </c>
      <c r="BJ96" s="4">
        <f t="shared" si="44"/>
        <v>0.93188309456951635</v>
      </c>
      <c r="BK96" s="4">
        <f t="shared" si="45"/>
        <v>1.7285652586825531E-4</v>
      </c>
      <c r="BL96" s="4">
        <f t="shared" si="46"/>
        <v>1.3147491238569255E-2</v>
      </c>
      <c r="BM96" s="4">
        <f t="shared" si="47"/>
        <v>4.1576017830987052E-3</v>
      </c>
    </row>
    <row r="97" spans="1:65" x14ac:dyDescent="0.25">
      <c r="A97">
        <v>9.0993917575760808</v>
      </c>
      <c r="B97">
        <v>92</v>
      </c>
      <c r="C97">
        <v>294.03399999999999</v>
      </c>
      <c r="D97">
        <f t="shared" si="24"/>
        <v>286.77699999999999</v>
      </c>
      <c r="E97">
        <f t="shared" si="25"/>
        <v>0.91163199665326655</v>
      </c>
      <c r="G97">
        <v>9.0993917575751695</v>
      </c>
      <c r="H97">
        <v>92</v>
      </c>
      <c r="I97">
        <v>368.92500000000001</v>
      </c>
      <c r="J97">
        <f t="shared" si="26"/>
        <v>361.07499999999999</v>
      </c>
      <c r="K97">
        <f t="shared" si="27"/>
        <v>0.93226332078610896</v>
      </c>
      <c r="M97">
        <v>9.0983911515158908</v>
      </c>
      <c r="N97">
        <v>92</v>
      </c>
      <c r="O97">
        <v>576.87400000000002</v>
      </c>
      <c r="P97">
        <f t="shared" si="28"/>
        <v>570.00300000000004</v>
      </c>
      <c r="Q97">
        <f t="shared" si="29"/>
        <v>0.93887943517310479</v>
      </c>
      <c r="S97">
        <v>9.0983911515149796</v>
      </c>
      <c r="T97">
        <v>92</v>
      </c>
      <c r="U97">
        <v>478.98</v>
      </c>
      <c r="V97">
        <f t="shared" si="30"/>
        <v>470.21600000000001</v>
      </c>
      <c r="W97">
        <f t="shared" si="31"/>
        <v>0.9026194653572539</v>
      </c>
      <c r="Y97">
        <v>9.0993917575751695</v>
      </c>
      <c r="Z97">
        <v>92</v>
      </c>
      <c r="AA97">
        <v>503.56299999999999</v>
      </c>
      <c r="AB97">
        <f t="shared" si="32"/>
        <v>494.32799999999997</v>
      </c>
      <c r="AC97">
        <f t="shared" si="33"/>
        <v>0.92795737982806625</v>
      </c>
      <c r="AE97">
        <v>9.0993917575760808</v>
      </c>
      <c r="AF97">
        <v>92</v>
      </c>
      <c r="AG97">
        <v>447.44600000000003</v>
      </c>
      <c r="AH97">
        <f t="shared" si="34"/>
        <v>437.68600000000004</v>
      </c>
      <c r="AI97">
        <f t="shared" si="35"/>
        <v>0.95768188496728324</v>
      </c>
      <c r="AK97">
        <v>9.0983911515149796</v>
      </c>
      <c r="AL97">
        <v>92</v>
      </c>
      <c r="AM97">
        <v>391.94499999999999</v>
      </c>
      <c r="AN97">
        <f t="shared" si="36"/>
        <v>382.62900000000002</v>
      </c>
      <c r="AO97">
        <f t="shared" si="37"/>
        <v>0.99613681290058198</v>
      </c>
      <c r="AQ97">
        <v>9.0955311515153792</v>
      </c>
      <c r="AR97">
        <v>92</v>
      </c>
      <c r="AS97">
        <v>398.39400000000001</v>
      </c>
      <c r="AT97">
        <f t="shared" si="38"/>
        <v>389.83499999999998</v>
      </c>
      <c r="AU97">
        <f t="shared" si="39"/>
        <v>0.93816195485964193</v>
      </c>
      <c r="AW97">
        <v>9.1013929696973701</v>
      </c>
      <c r="AX97">
        <v>92</v>
      </c>
      <c r="AY97">
        <v>341.44600000000003</v>
      </c>
      <c r="AZ97">
        <f t="shared" si="40"/>
        <v>331.79300000000001</v>
      </c>
      <c r="BA97">
        <f t="shared" si="41"/>
        <v>0.91434667201654352</v>
      </c>
      <c r="BC97">
        <v>9.0973905454548003</v>
      </c>
      <c r="BD97">
        <v>92</v>
      </c>
      <c r="BE97">
        <v>377.339</v>
      </c>
      <c r="BF97">
        <f t="shared" si="42"/>
        <v>366.72699999999998</v>
      </c>
      <c r="BG97">
        <f t="shared" si="43"/>
        <v>0.93852751855931404</v>
      </c>
      <c r="BJ97" s="4">
        <f t="shared" si="44"/>
        <v>0.93582064411011656</v>
      </c>
      <c r="BK97" s="4">
        <f t="shared" si="45"/>
        <v>7.0679389618881244E-4</v>
      </c>
      <c r="BL97" s="4">
        <f t="shared" si="46"/>
        <v>2.6585595652322942E-2</v>
      </c>
      <c r="BM97" s="4">
        <f t="shared" si="47"/>
        <v>8.407103521361042E-3</v>
      </c>
    </row>
    <row r="98" spans="1:65" x14ac:dyDescent="0.25">
      <c r="A98">
        <v>9.1992380606061399</v>
      </c>
      <c r="B98">
        <v>93</v>
      </c>
      <c r="C98">
        <v>294.81200000000001</v>
      </c>
      <c r="D98">
        <f t="shared" si="24"/>
        <v>287.55500000000001</v>
      </c>
      <c r="E98">
        <f t="shared" si="25"/>
        <v>0.91410517160591709</v>
      </c>
      <c r="G98">
        <v>9.1992380606061399</v>
      </c>
      <c r="H98">
        <v>93</v>
      </c>
      <c r="I98">
        <v>350.52300000000002</v>
      </c>
      <c r="J98">
        <f t="shared" si="26"/>
        <v>342.673</v>
      </c>
      <c r="K98">
        <f t="shared" si="27"/>
        <v>0.88475100442771815</v>
      </c>
      <c r="M98">
        <v>9.1982374545459606</v>
      </c>
      <c r="N98">
        <v>93</v>
      </c>
      <c r="O98">
        <v>580.50699999999995</v>
      </c>
      <c r="P98">
        <f t="shared" si="28"/>
        <v>573.63599999999997</v>
      </c>
      <c r="Q98">
        <f t="shared" si="29"/>
        <v>0.94486352470944723</v>
      </c>
      <c r="S98">
        <v>9.2002386666663298</v>
      </c>
      <c r="T98">
        <v>93</v>
      </c>
      <c r="U98">
        <v>482.93599999999998</v>
      </c>
      <c r="V98">
        <f t="shared" si="30"/>
        <v>474.17199999999997</v>
      </c>
      <c r="W98">
        <f t="shared" si="31"/>
        <v>0.91021334264971787</v>
      </c>
      <c r="Y98">
        <v>9.1992380606052393</v>
      </c>
      <c r="Z98">
        <v>93</v>
      </c>
      <c r="AA98">
        <v>507.971</v>
      </c>
      <c r="AB98">
        <f t="shared" si="32"/>
        <v>498.73599999999999</v>
      </c>
      <c r="AC98">
        <f t="shared" si="33"/>
        <v>0.9362321207496449</v>
      </c>
      <c r="AE98">
        <v>9.1992380606061399</v>
      </c>
      <c r="AF98">
        <v>93</v>
      </c>
      <c r="AG98">
        <v>441.92099999999999</v>
      </c>
      <c r="AH98">
        <f t="shared" si="34"/>
        <v>432.161</v>
      </c>
      <c r="AI98">
        <f t="shared" si="35"/>
        <v>0.94559287043530316</v>
      </c>
      <c r="AK98">
        <v>9.1982374545450494</v>
      </c>
      <c r="AL98">
        <v>93</v>
      </c>
      <c r="AM98">
        <v>381.56900000000002</v>
      </c>
      <c r="AN98">
        <f t="shared" si="36"/>
        <v>372.25300000000004</v>
      </c>
      <c r="AO98">
        <f t="shared" si="37"/>
        <v>0.96912392163866401</v>
      </c>
      <c r="AQ98">
        <v>9.1954877575753908</v>
      </c>
      <c r="AR98">
        <v>93</v>
      </c>
      <c r="AS98">
        <v>389.98599999999999</v>
      </c>
      <c r="AT98">
        <f t="shared" si="38"/>
        <v>381.42699999999996</v>
      </c>
      <c r="AU98">
        <f t="shared" si="39"/>
        <v>0.91792758463516266</v>
      </c>
      <c r="AW98">
        <v>9.2012392727274293</v>
      </c>
      <c r="AX98">
        <v>93</v>
      </c>
      <c r="AY98">
        <v>354.54599999999999</v>
      </c>
      <c r="AZ98">
        <f t="shared" si="40"/>
        <v>344.89299999999997</v>
      </c>
      <c r="BA98">
        <f t="shared" si="41"/>
        <v>0.95044731730868859</v>
      </c>
      <c r="BC98">
        <v>9.1972368484848595</v>
      </c>
      <c r="BD98">
        <v>93</v>
      </c>
      <c r="BE98">
        <v>391.63200000000001</v>
      </c>
      <c r="BF98">
        <f t="shared" si="42"/>
        <v>381.02</v>
      </c>
      <c r="BG98">
        <f t="shared" si="43"/>
        <v>0.97510615559113412</v>
      </c>
      <c r="BJ98" s="4">
        <f t="shared" si="44"/>
        <v>0.93483630137513996</v>
      </c>
      <c r="BK98" s="4">
        <f t="shared" si="45"/>
        <v>7.8774607642948273E-4</v>
      </c>
      <c r="BL98" s="4">
        <f t="shared" si="46"/>
        <v>2.806681450449058E-2</v>
      </c>
      <c r="BM98" s="4">
        <f t="shared" si="47"/>
        <v>8.8755060499640399E-3</v>
      </c>
    </row>
    <row r="99" spans="1:65" x14ac:dyDescent="0.25">
      <c r="A99">
        <v>9.3000849696973091</v>
      </c>
      <c r="B99">
        <v>94</v>
      </c>
      <c r="C99">
        <v>292.07900000000001</v>
      </c>
      <c r="D99">
        <f t="shared" si="24"/>
        <v>284.822</v>
      </c>
      <c r="E99">
        <f t="shared" si="25"/>
        <v>0.90541727039050102</v>
      </c>
      <c r="G99">
        <v>9.3000849696963996</v>
      </c>
      <c r="H99">
        <v>94</v>
      </c>
      <c r="I99">
        <v>347.459</v>
      </c>
      <c r="J99">
        <f t="shared" si="26"/>
        <v>339.60899999999998</v>
      </c>
      <c r="K99">
        <f t="shared" si="27"/>
        <v>0.876840030766045</v>
      </c>
      <c r="M99">
        <v>9.2980837575760198</v>
      </c>
      <c r="N99">
        <v>94</v>
      </c>
      <c r="O99">
        <v>578.26400000000001</v>
      </c>
      <c r="P99">
        <f t="shared" si="28"/>
        <v>571.39300000000003</v>
      </c>
      <c r="Q99">
        <f t="shared" si="29"/>
        <v>0.94116897121921439</v>
      </c>
      <c r="S99">
        <v>9.2990843636362097</v>
      </c>
      <c r="T99">
        <v>94</v>
      </c>
      <c r="U99">
        <v>495.173</v>
      </c>
      <c r="V99">
        <f t="shared" si="30"/>
        <v>486.40899999999999</v>
      </c>
      <c r="W99">
        <f t="shared" si="31"/>
        <v>0.9337033013018623</v>
      </c>
      <c r="Y99">
        <v>9.3000849696963996</v>
      </c>
      <c r="Z99">
        <v>94</v>
      </c>
      <c r="AA99">
        <v>514.03599999999994</v>
      </c>
      <c r="AB99">
        <f t="shared" si="32"/>
        <v>504.80099999999993</v>
      </c>
      <c r="AC99">
        <f t="shared" si="33"/>
        <v>0.94761739835612713</v>
      </c>
      <c r="AE99">
        <v>9.3000849696973091</v>
      </c>
      <c r="AF99">
        <v>94</v>
      </c>
      <c r="AG99">
        <v>458.94099999999997</v>
      </c>
      <c r="AH99">
        <f t="shared" si="34"/>
        <v>449.18099999999998</v>
      </c>
      <c r="AI99">
        <f t="shared" si="35"/>
        <v>0.98283359936458836</v>
      </c>
      <c r="AK99">
        <v>9.2990843636362097</v>
      </c>
      <c r="AL99">
        <v>94</v>
      </c>
      <c r="AM99">
        <v>373.01600000000002</v>
      </c>
      <c r="AN99">
        <f t="shared" si="36"/>
        <v>363.70000000000005</v>
      </c>
      <c r="AO99">
        <f t="shared" si="37"/>
        <v>0.94685703083650663</v>
      </c>
      <c r="AQ99">
        <v>9.2954443636362996</v>
      </c>
      <c r="AR99">
        <v>94</v>
      </c>
      <c r="AS99">
        <v>404.17500000000001</v>
      </c>
      <c r="AT99">
        <f t="shared" si="38"/>
        <v>395.61599999999999</v>
      </c>
      <c r="AU99">
        <f t="shared" si="39"/>
        <v>0.95207428766978874</v>
      </c>
      <c r="AW99">
        <v>9.3020861818185896</v>
      </c>
      <c r="AX99">
        <v>94</v>
      </c>
      <c r="AY99">
        <v>348.24599999999998</v>
      </c>
      <c r="AZ99">
        <f t="shared" si="40"/>
        <v>338.59299999999996</v>
      </c>
      <c r="BA99">
        <f t="shared" si="41"/>
        <v>0.93308593827506148</v>
      </c>
      <c r="BC99">
        <v>9.2980837575760198</v>
      </c>
      <c r="BD99">
        <v>94</v>
      </c>
      <c r="BE99">
        <v>378.11799999999999</v>
      </c>
      <c r="BF99">
        <f t="shared" si="42"/>
        <v>367.50599999999997</v>
      </c>
      <c r="BG99">
        <f t="shared" si="43"/>
        <v>0.94052113489232936</v>
      </c>
      <c r="BJ99" s="4">
        <f t="shared" si="44"/>
        <v>0.93601189630720238</v>
      </c>
      <c r="BK99" s="4">
        <f t="shared" si="45"/>
        <v>8.0008191293546172E-4</v>
      </c>
      <c r="BL99" s="4">
        <f t="shared" si="46"/>
        <v>2.8285719240200728E-2</v>
      </c>
      <c r="BM99" s="4">
        <f t="shared" si="47"/>
        <v>8.9447298055081656E-3</v>
      </c>
    </row>
    <row r="100" spans="1:65" x14ac:dyDescent="0.25">
      <c r="A100">
        <v>9.3999312727273701</v>
      </c>
      <c r="B100">
        <v>95</v>
      </c>
      <c r="C100">
        <v>293.12700000000001</v>
      </c>
      <c r="D100">
        <f t="shared" si="24"/>
        <v>285.87</v>
      </c>
      <c r="E100">
        <f t="shared" si="25"/>
        <v>0.90874874513391701</v>
      </c>
      <c r="G100">
        <v>9.3999312727273701</v>
      </c>
      <c r="H100">
        <v>95</v>
      </c>
      <c r="I100">
        <v>367.274</v>
      </c>
      <c r="J100">
        <f t="shared" si="26"/>
        <v>359.42399999999998</v>
      </c>
      <c r="K100">
        <f t="shared" si="27"/>
        <v>0.92800058661005724</v>
      </c>
      <c r="M100">
        <v>9.3989306666671801</v>
      </c>
      <c r="N100">
        <v>95</v>
      </c>
      <c r="O100">
        <v>586.74099999999999</v>
      </c>
      <c r="P100">
        <f t="shared" si="28"/>
        <v>579.87</v>
      </c>
      <c r="Q100">
        <f t="shared" si="29"/>
        <v>0.95513184680401375</v>
      </c>
      <c r="S100">
        <v>9.3989306666662706</v>
      </c>
      <c r="T100">
        <v>95</v>
      </c>
      <c r="U100">
        <v>498.529</v>
      </c>
      <c r="V100">
        <f t="shared" si="30"/>
        <v>489.76499999999999</v>
      </c>
      <c r="W100">
        <f t="shared" si="31"/>
        <v>0.94014542774107102</v>
      </c>
      <c r="Y100">
        <v>9.3999312727264606</v>
      </c>
      <c r="Z100">
        <v>95</v>
      </c>
      <c r="AA100">
        <v>490.48</v>
      </c>
      <c r="AB100">
        <f t="shared" si="32"/>
        <v>481.245</v>
      </c>
      <c r="AC100">
        <f t="shared" si="33"/>
        <v>0.90339784364907061</v>
      </c>
      <c r="AE100">
        <v>9.3999312727273701</v>
      </c>
      <c r="AF100">
        <v>95</v>
      </c>
      <c r="AG100">
        <v>461.96199999999999</v>
      </c>
      <c r="AH100">
        <f t="shared" si="34"/>
        <v>452.202</v>
      </c>
      <c r="AI100">
        <f t="shared" si="35"/>
        <v>0.98944371934669006</v>
      </c>
      <c r="AK100">
        <v>9.3999312727264606</v>
      </c>
      <c r="AL100">
        <v>95</v>
      </c>
      <c r="AM100">
        <v>360.25900000000001</v>
      </c>
      <c r="AN100">
        <f t="shared" si="36"/>
        <v>350.94300000000004</v>
      </c>
      <c r="AO100">
        <f t="shared" si="37"/>
        <v>0.91364544122314029</v>
      </c>
      <c r="AQ100">
        <v>9.3954009696972207</v>
      </c>
      <c r="AR100">
        <v>95</v>
      </c>
      <c r="AS100">
        <v>396.03500000000003</v>
      </c>
      <c r="AT100">
        <f t="shared" si="38"/>
        <v>387.476</v>
      </c>
      <c r="AU100">
        <f t="shared" si="39"/>
        <v>0.93248487596340668</v>
      </c>
      <c r="AW100">
        <v>9.4019324848486505</v>
      </c>
      <c r="AX100">
        <v>95</v>
      </c>
      <c r="AY100">
        <v>334.64400000000001</v>
      </c>
      <c r="AZ100">
        <f t="shared" si="40"/>
        <v>324.99099999999999</v>
      </c>
      <c r="BA100">
        <f t="shared" si="41"/>
        <v>0.89560189420912584</v>
      </c>
      <c r="BC100">
        <v>9.3979300606060807</v>
      </c>
      <c r="BD100">
        <v>95</v>
      </c>
      <c r="BE100">
        <v>381.10899999999998</v>
      </c>
      <c r="BF100">
        <f t="shared" si="42"/>
        <v>370.49699999999996</v>
      </c>
      <c r="BG100">
        <f t="shared" si="43"/>
        <v>0.94817570029932396</v>
      </c>
      <c r="BJ100" s="4">
        <f t="shared" si="44"/>
        <v>0.93147760809798164</v>
      </c>
      <c r="BK100" s="4">
        <f t="shared" si="45"/>
        <v>7.996424572446931E-4</v>
      </c>
      <c r="BL100" s="4">
        <f t="shared" si="46"/>
        <v>2.8277950018427665E-2</v>
      </c>
      <c r="BM100" s="4">
        <f t="shared" si="47"/>
        <v>8.9422729618631805E-3</v>
      </c>
    </row>
    <row r="101" spans="1:65" x14ac:dyDescent="0.25">
      <c r="A101">
        <v>9.4997775757583405</v>
      </c>
      <c r="B101">
        <v>96</v>
      </c>
      <c r="C101">
        <v>295.27800000000002</v>
      </c>
      <c r="D101">
        <f t="shared" si="24"/>
        <v>288.02100000000002</v>
      </c>
      <c r="E101">
        <f t="shared" si="25"/>
        <v>0.91558653346701624</v>
      </c>
      <c r="G101">
        <v>9.4997775757574292</v>
      </c>
      <c r="H101">
        <v>96</v>
      </c>
      <c r="I101">
        <v>375.3</v>
      </c>
      <c r="J101">
        <f t="shared" si="26"/>
        <v>367.45</v>
      </c>
      <c r="K101">
        <f t="shared" si="27"/>
        <v>0.94872299999406151</v>
      </c>
      <c r="M101">
        <v>9.4997775757583405</v>
      </c>
      <c r="N101">
        <v>96</v>
      </c>
      <c r="O101">
        <v>580.65200000000004</v>
      </c>
      <c r="P101">
        <f t="shared" si="28"/>
        <v>573.78100000000006</v>
      </c>
      <c r="Q101">
        <f t="shared" si="29"/>
        <v>0.94510236120346602</v>
      </c>
      <c r="S101">
        <v>9.4987769696972393</v>
      </c>
      <c r="T101">
        <v>96</v>
      </c>
      <c r="U101">
        <v>500.99599999999998</v>
      </c>
      <c r="V101">
        <f t="shared" si="30"/>
        <v>492.23199999999997</v>
      </c>
      <c r="W101">
        <f t="shared" si="31"/>
        <v>0.94488104333270617</v>
      </c>
      <c r="Y101">
        <v>9.5017787878787203</v>
      </c>
      <c r="Z101">
        <v>96</v>
      </c>
      <c r="AA101">
        <v>506.18599999999998</v>
      </c>
      <c r="AB101">
        <f t="shared" si="32"/>
        <v>496.95099999999996</v>
      </c>
      <c r="AC101">
        <f t="shared" si="33"/>
        <v>0.93288130120676427</v>
      </c>
      <c r="AE101">
        <v>9.4997775757583405</v>
      </c>
      <c r="AF101">
        <v>96</v>
      </c>
      <c r="AG101">
        <v>443.89299999999997</v>
      </c>
      <c r="AH101">
        <f t="shared" si="34"/>
        <v>434.13299999999998</v>
      </c>
      <c r="AI101">
        <f t="shared" si="35"/>
        <v>0.94990771869902524</v>
      </c>
      <c r="AK101">
        <v>9.4987769696963298</v>
      </c>
      <c r="AL101">
        <v>96</v>
      </c>
      <c r="AM101">
        <v>364.97300000000001</v>
      </c>
      <c r="AN101">
        <f t="shared" si="36"/>
        <v>355.65700000000004</v>
      </c>
      <c r="AO101">
        <f t="shared" si="37"/>
        <v>0.92591787466653674</v>
      </c>
      <c r="AQ101">
        <v>9.4953575757572199</v>
      </c>
      <c r="AR101">
        <v>96</v>
      </c>
      <c r="AS101">
        <v>408.358</v>
      </c>
      <c r="AT101">
        <f t="shared" si="38"/>
        <v>399.79899999999998</v>
      </c>
      <c r="AU101">
        <f t="shared" si="39"/>
        <v>0.96214093498769993</v>
      </c>
      <c r="AW101">
        <v>9.5017787878787203</v>
      </c>
      <c r="AX101">
        <v>96</v>
      </c>
      <c r="AY101">
        <v>352.108</v>
      </c>
      <c r="AZ101">
        <f t="shared" si="40"/>
        <v>342.45499999999998</v>
      </c>
      <c r="BA101">
        <f t="shared" si="41"/>
        <v>0.9437287392001199</v>
      </c>
      <c r="BC101">
        <v>9.4977763636361399</v>
      </c>
      <c r="BD101">
        <v>96</v>
      </c>
      <c r="BE101">
        <v>379.27499999999998</v>
      </c>
      <c r="BF101">
        <f t="shared" si="42"/>
        <v>368.66299999999995</v>
      </c>
      <c r="BG101">
        <f t="shared" si="43"/>
        <v>0.94348212859874614</v>
      </c>
      <c r="BJ101" s="4">
        <f t="shared" si="44"/>
        <v>0.94123516353561421</v>
      </c>
      <c r="BK101" s="4">
        <f t="shared" si="45"/>
        <v>1.7445613280980723E-4</v>
      </c>
      <c r="BL101" s="4">
        <f t="shared" si="46"/>
        <v>1.3208184311623124E-2</v>
      </c>
      <c r="BM101" s="4">
        <f t="shared" si="47"/>
        <v>4.1767946180032269E-3</v>
      </c>
    </row>
    <row r="102" spans="1:65" x14ac:dyDescent="0.25">
      <c r="A102">
        <v>9.5996238787883996</v>
      </c>
      <c r="B102">
        <v>97</v>
      </c>
      <c r="C102">
        <v>288.358</v>
      </c>
      <c r="D102">
        <f t="shared" si="24"/>
        <v>281.101</v>
      </c>
      <c r="E102">
        <f t="shared" si="25"/>
        <v>0.89358862771850567</v>
      </c>
      <c r="G102">
        <v>9.5996238787874901</v>
      </c>
      <c r="H102">
        <v>97</v>
      </c>
      <c r="I102">
        <v>373.928</v>
      </c>
      <c r="J102">
        <f t="shared" si="26"/>
        <v>366.07799999999997</v>
      </c>
      <c r="K102">
        <f t="shared" si="27"/>
        <v>0.94518061883746363</v>
      </c>
      <c r="M102">
        <v>9.5986232727273002</v>
      </c>
      <c r="N102">
        <v>97</v>
      </c>
      <c r="O102">
        <v>589.68700000000001</v>
      </c>
      <c r="P102">
        <f t="shared" si="28"/>
        <v>582.81600000000003</v>
      </c>
      <c r="Q102">
        <f t="shared" si="29"/>
        <v>0.95998434550317846</v>
      </c>
      <c r="S102">
        <v>9.5986232727273002</v>
      </c>
      <c r="T102">
        <v>97</v>
      </c>
      <c r="U102">
        <v>482.375</v>
      </c>
      <c r="V102">
        <f t="shared" si="30"/>
        <v>473.61099999999999</v>
      </c>
      <c r="W102">
        <f t="shared" si="31"/>
        <v>0.90913645560192413</v>
      </c>
      <c r="Y102">
        <v>9.5996238787874901</v>
      </c>
      <c r="Z102">
        <v>97</v>
      </c>
      <c r="AA102">
        <v>509.58199999999999</v>
      </c>
      <c r="AB102">
        <f t="shared" si="32"/>
        <v>500.34699999999998</v>
      </c>
      <c r="AC102">
        <f t="shared" si="33"/>
        <v>0.93925630578246322</v>
      </c>
      <c r="AE102">
        <v>9.5996238787883996</v>
      </c>
      <c r="AF102">
        <v>97</v>
      </c>
      <c r="AG102">
        <v>449.47800000000001</v>
      </c>
      <c r="AH102">
        <f t="shared" si="34"/>
        <v>439.71800000000002</v>
      </c>
      <c r="AI102">
        <f t="shared" si="35"/>
        <v>0.96212801664673731</v>
      </c>
      <c r="AK102">
        <v>9.5986232727263996</v>
      </c>
      <c r="AL102">
        <v>97</v>
      </c>
      <c r="AM102">
        <v>391.71699999999998</v>
      </c>
      <c r="AN102">
        <f t="shared" si="36"/>
        <v>382.40100000000001</v>
      </c>
      <c r="AO102">
        <f t="shared" si="37"/>
        <v>0.99554323741795692</v>
      </c>
      <c r="AQ102">
        <v>9.5953141818181393</v>
      </c>
      <c r="AR102">
        <v>97</v>
      </c>
      <c r="AS102">
        <v>397.11900000000003</v>
      </c>
      <c r="AT102">
        <f t="shared" si="38"/>
        <v>388.56</v>
      </c>
      <c r="AU102">
        <f t="shared" si="39"/>
        <v>0.93509358877541138</v>
      </c>
      <c r="AW102">
        <v>9.6016250909087795</v>
      </c>
      <c r="AX102">
        <v>97</v>
      </c>
      <c r="AY102">
        <v>338.93299999999999</v>
      </c>
      <c r="AZ102">
        <f t="shared" si="40"/>
        <v>329.28</v>
      </c>
      <c r="BA102">
        <f t="shared" si="41"/>
        <v>0.9074214108242411</v>
      </c>
      <c r="BC102">
        <v>9.5976226666671192</v>
      </c>
      <c r="BD102">
        <v>97</v>
      </c>
      <c r="BE102">
        <v>377.851</v>
      </c>
      <c r="BF102">
        <f t="shared" si="42"/>
        <v>367.23899999999998</v>
      </c>
      <c r="BG102">
        <f t="shared" si="43"/>
        <v>0.93983782865238708</v>
      </c>
      <c r="BJ102" s="4">
        <f t="shared" si="44"/>
        <v>0.93871704357602681</v>
      </c>
      <c r="BK102" s="4">
        <f t="shared" si="45"/>
        <v>9.0856044697149496E-4</v>
      </c>
      <c r="BL102" s="4">
        <f t="shared" si="46"/>
        <v>3.014233645508415E-2</v>
      </c>
      <c r="BM102" s="4">
        <f t="shared" si="47"/>
        <v>9.531843719719154E-3</v>
      </c>
    </row>
    <row r="103" spans="1:65" x14ac:dyDescent="0.25">
      <c r="A103">
        <v>9.6994701818184694</v>
      </c>
      <c r="B103">
        <v>98</v>
      </c>
      <c r="C103">
        <v>289.19799999999998</v>
      </c>
      <c r="D103">
        <f t="shared" si="24"/>
        <v>281.94099999999997</v>
      </c>
      <c r="E103">
        <f t="shared" si="25"/>
        <v>0.89625889373422074</v>
      </c>
      <c r="G103">
        <v>9.6994701818175599</v>
      </c>
      <c r="H103">
        <v>98</v>
      </c>
      <c r="I103">
        <v>360.02300000000002</v>
      </c>
      <c r="J103">
        <f t="shared" si="26"/>
        <v>352.173</v>
      </c>
      <c r="K103">
        <f t="shared" si="27"/>
        <v>0.90927915383564739</v>
      </c>
      <c r="M103">
        <v>9.6984695757582795</v>
      </c>
      <c r="N103">
        <v>98</v>
      </c>
      <c r="O103">
        <v>585.76199999999994</v>
      </c>
      <c r="P103">
        <f t="shared" si="28"/>
        <v>578.89099999999996</v>
      </c>
      <c r="Q103">
        <f t="shared" si="29"/>
        <v>0.95351928868232927</v>
      </c>
      <c r="S103">
        <v>9.69846957575737</v>
      </c>
      <c r="T103">
        <v>98</v>
      </c>
      <c r="U103">
        <v>498.80399999999997</v>
      </c>
      <c r="V103">
        <f t="shared" si="30"/>
        <v>490.03999999999996</v>
      </c>
      <c r="W103">
        <f t="shared" si="31"/>
        <v>0.94067331354881301</v>
      </c>
      <c r="Y103">
        <v>9.6994701818175599</v>
      </c>
      <c r="Z103">
        <v>98</v>
      </c>
      <c r="AA103">
        <v>500.97699999999998</v>
      </c>
      <c r="AB103">
        <f t="shared" si="32"/>
        <v>491.74199999999996</v>
      </c>
      <c r="AC103">
        <f t="shared" si="33"/>
        <v>0.92310291521300214</v>
      </c>
      <c r="AE103">
        <v>9.6994701818184694</v>
      </c>
      <c r="AF103">
        <v>98</v>
      </c>
      <c r="AG103">
        <v>445.44900000000001</v>
      </c>
      <c r="AH103">
        <f t="shared" si="34"/>
        <v>435.68900000000002</v>
      </c>
      <c r="AI103">
        <f t="shared" si="35"/>
        <v>0.95331233528033954</v>
      </c>
      <c r="AK103">
        <v>9.69846957575737</v>
      </c>
      <c r="AL103">
        <v>98</v>
      </c>
      <c r="AM103">
        <v>376.27600000000001</v>
      </c>
      <c r="AN103">
        <f t="shared" si="36"/>
        <v>366.96000000000004</v>
      </c>
      <c r="AO103">
        <f t="shared" si="37"/>
        <v>0.95534411887754866</v>
      </c>
      <c r="AQ103">
        <v>9.6952707878790498</v>
      </c>
      <c r="AR103">
        <v>98</v>
      </c>
      <c r="AS103">
        <v>396.63799999999998</v>
      </c>
      <c r="AT103">
        <f t="shared" si="38"/>
        <v>388.07899999999995</v>
      </c>
      <c r="AU103">
        <f t="shared" si="39"/>
        <v>0.93393603262912506</v>
      </c>
      <c r="AW103">
        <v>9.7014713939397499</v>
      </c>
      <c r="AX103">
        <v>98</v>
      </c>
      <c r="AY103">
        <v>333.798</v>
      </c>
      <c r="AZ103">
        <f t="shared" si="40"/>
        <v>324.14499999999998</v>
      </c>
      <c r="BA103">
        <f t="shared" si="41"/>
        <v>0.89327050902461014</v>
      </c>
      <c r="BC103">
        <v>9.6974689696971801</v>
      </c>
      <c r="BD103">
        <v>98</v>
      </c>
      <c r="BE103">
        <v>382.2</v>
      </c>
      <c r="BF103">
        <f t="shared" si="42"/>
        <v>371.58799999999997</v>
      </c>
      <c r="BG103">
        <f t="shared" si="43"/>
        <v>0.95096778684530558</v>
      </c>
      <c r="BJ103" s="4">
        <f t="shared" si="44"/>
        <v>0.93096643476709429</v>
      </c>
      <c r="BK103" s="4">
        <f t="shared" si="45"/>
        <v>5.8478970891879774E-4</v>
      </c>
      <c r="BL103" s="4">
        <f t="shared" si="46"/>
        <v>2.4182425621074446E-2</v>
      </c>
      <c r="BM103" s="4">
        <f t="shared" si="47"/>
        <v>7.6471544310207163E-3</v>
      </c>
    </row>
    <row r="104" spans="1:65" x14ac:dyDescent="0.25">
      <c r="A104">
        <v>9.8003170909096298</v>
      </c>
      <c r="B104">
        <v>99</v>
      </c>
      <c r="C104">
        <v>281.09500000000003</v>
      </c>
      <c r="D104">
        <f t="shared" si="24"/>
        <v>273.83800000000002</v>
      </c>
      <c r="E104">
        <f t="shared" si="25"/>
        <v>0.8705003633469115</v>
      </c>
      <c r="G104">
        <v>9.8003170909087203</v>
      </c>
      <c r="H104">
        <v>99</v>
      </c>
      <c r="I104">
        <v>368.584</v>
      </c>
      <c r="J104">
        <f t="shared" si="26"/>
        <v>360.73399999999998</v>
      </c>
      <c r="K104">
        <f t="shared" si="27"/>
        <v>0.93138288931788749</v>
      </c>
      <c r="M104">
        <v>9.7983158787883404</v>
      </c>
      <c r="N104">
        <v>99</v>
      </c>
      <c r="O104">
        <v>568.41499999999996</v>
      </c>
      <c r="P104">
        <f t="shared" si="28"/>
        <v>561.54399999999998</v>
      </c>
      <c r="Q104">
        <f t="shared" si="29"/>
        <v>0.92494620825652829</v>
      </c>
      <c r="S104">
        <v>9.7993164848485304</v>
      </c>
      <c r="T104">
        <v>99</v>
      </c>
      <c r="U104">
        <v>487.185</v>
      </c>
      <c r="V104">
        <f t="shared" si="30"/>
        <v>478.42099999999999</v>
      </c>
      <c r="W104">
        <f t="shared" si="31"/>
        <v>0.91836965827552175</v>
      </c>
      <c r="Y104">
        <v>9.8003170909087203</v>
      </c>
      <c r="Z104">
        <v>99</v>
      </c>
      <c r="AA104">
        <v>507.21699999999998</v>
      </c>
      <c r="AB104">
        <f t="shared" si="32"/>
        <v>497.98199999999997</v>
      </c>
      <c r="AC104">
        <f t="shared" si="33"/>
        <v>0.93481670453937482</v>
      </c>
      <c r="AE104">
        <v>9.8003170909096298</v>
      </c>
      <c r="AF104">
        <v>99</v>
      </c>
      <c r="AG104">
        <v>439.79899999999998</v>
      </c>
      <c r="AH104">
        <f t="shared" si="34"/>
        <v>430.03899999999999</v>
      </c>
      <c r="AI104">
        <f t="shared" si="35"/>
        <v>0.94094981363225116</v>
      </c>
      <c r="AK104">
        <v>9.7993164848476209</v>
      </c>
      <c r="AL104">
        <v>99</v>
      </c>
      <c r="AM104">
        <v>376.04399999999998</v>
      </c>
      <c r="AN104">
        <f t="shared" si="36"/>
        <v>366.72800000000001</v>
      </c>
      <c r="AO104">
        <f t="shared" si="37"/>
        <v>0.95474012978996525</v>
      </c>
      <c r="AQ104">
        <v>9.7952273939390508</v>
      </c>
      <c r="AR104">
        <v>99</v>
      </c>
      <c r="AS104">
        <v>391.26499999999999</v>
      </c>
      <c r="AT104">
        <f t="shared" si="38"/>
        <v>382.70599999999996</v>
      </c>
      <c r="AU104">
        <f t="shared" si="39"/>
        <v>0.92100557696593199</v>
      </c>
      <c r="AW104">
        <v>9.8023183030300007</v>
      </c>
      <c r="AX104">
        <v>99</v>
      </c>
      <c r="AY104">
        <v>348.46300000000002</v>
      </c>
      <c r="AZ104">
        <f t="shared" si="40"/>
        <v>338.81</v>
      </c>
      <c r="BA104">
        <f t="shared" si="41"/>
        <v>0.93368394133066435</v>
      </c>
      <c r="BC104">
        <v>9.7983158787883404</v>
      </c>
      <c r="BD104">
        <v>99</v>
      </c>
      <c r="BE104">
        <v>378.00299999999999</v>
      </c>
      <c r="BF104">
        <f t="shared" si="42"/>
        <v>367.39099999999996</v>
      </c>
      <c r="BG104">
        <f t="shared" si="43"/>
        <v>0.94022682696126803</v>
      </c>
      <c r="BJ104" s="4">
        <f t="shared" si="44"/>
        <v>0.92706221124163046</v>
      </c>
      <c r="BK104" s="4">
        <f t="shared" si="45"/>
        <v>5.0787232431175988E-4</v>
      </c>
      <c r="BL104" s="4">
        <f t="shared" si="46"/>
        <v>2.2536022814857105E-2</v>
      </c>
      <c r="BM104" s="4">
        <f t="shared" si="47"/>
        <v>7.1265161496467536E-3</v>
      </c>
    </row>
    <row r="105" spans="1:65" x14ac:dyDescent="0.25">
      <c r="A105">
        <v>9.9001633939396907</v>
      </c>
      <c r="B105">
        <v>100</v>
      </c>
      <c r="C105">
        <v>279.04700000000003</v>
      </c>
      <c r="D105">
        <f t="shared" si="24"/>
        <v>271.79000000000002</v>
      </c>
      <c r="E105">
        <f t="shared" si="25"/>
        <v>0.86399000048954888</v>
      </c>
      <c r="G105">
        <v>9.9001633939387794</v>
      </c>
      <c r="H105">
        <v>100</v>
      </c>
      <c r="I105">
        <v>356.56400000000002</v>
      </c>
      <c r="J105">
        <f t="shared" si="26"/>
        <v>348.714</v>
      </c>
      <c r="K105">
        <f t="shared" si="27"/>
        <v>0.9003483255406971</v>
      </c>
      <c r="M105">
        <v>9.8991627878795008</v>
      </c>
      <c r="N105">
        <v>100</v>
      </c>
      <c r="O105">
        <v>565.39</v>
      </c>
      <c r="P105">
        <f t="shared" si="28"/>
        <v>558.51900000000001</v>
      </c>
      <c r="Q105">
        <f t="shared" si="29"/>
        <v>0.91996358484682939</v>
      </c>
      <c r="S105">
        <v>9.8991627878785895</v>
      </c>
      <c r="T105">
        <v>100</v>
      </c>
      <c r="U105">
        <v>484.66699999999997</v>
      </c>
      <c r="V105">
        <f t="shared" si="30"/>
        <v>475.90299999999996</v>
      </c>
      <c r="W105">
        <f t="shared" si="31"/>
        <v>0.91353614386135984</v>
      </c>
      <c r="Y105">
        <v>9.9001633939387794</v>
      </c>
      <c r="Z105">
        <v>100</v>
      </c>
      <c r="AA105">
        <v>501.05799999999999</v>
      </c>
      <c r="AB105">
        <f t="shared" si="32"/>
        <v>491.82299999999998</v>
      </c>
      <c r="AC105">
        <f t="shared" si="33"/>
        <v>0.92325496920906569</v>
      </c>
      <c r="AE105">
        <v>9.9001633939396907</v>
      </c>
      <c r="AF105">
        <v>100</v>
      </c>
      <c r="AG105">
        <v>439.39499999999998</v>
      </c>
      <c r="AH105">
        <f t="shared" si="34"/>
        <v>429.63499999999999</v>
      </c>
      <c r="AI105">
        <f t="shared" si="35"/>
        <v>0.94006583863298965</v>
      </c>
      <c r="AK105">
        <v>9.8991627878785895</v>
      </c>
      <c r="AL105">
        <v>100</v>
      </c>
      <c r="AM105">
        <v>374.59699999999998</v>
      </c>
      <c r="AN105">
        <f t="shared" si="36"/>
        <v>365.28100000000001</v>
      </c>
      <c r="AO105">
        <f t="shared" si="37"/>
        <v>0.95097300819628794</v>
      </c>
      <c r="AQ105">
        <v>9.8961846060601601</v>
      </c>
      <c r="AR105">
        <v>100</v>
      </c>
      <c r="AS105">
        <v>399.49299999999999</v>
      </c>
      <c r="AT105">
        <f t="shared" si="38"/>
        <v>390.93399999999997</v>
      </c>
      <c r="AU105">
        <f t="shared" si="39"/>
        <v>0.94080676609616698</v>
      </c>
      <c r="AW105">
        <v>9.9021646060609694</v>
      </c>
      <c r="AX105">
        <v>100</v>
      </c>
      <c r="AY105">
        <v>334.41</v>
      </c>
      <c r="AZ105">
        <f t="shared" si="40"/>
        <v>324.75700000000001</v>
      </c>
      <c r="BA105">
        <f t="shared" si="41"/>
        <v>0.89495704298787682</v>
      </c>
      <c r="BC105">
        <v>9.8981621818183996</v>
      </c>
      <c r="BD105">
        <v>100</v>
      </c>
      <c r="BE105">
        <v>383.29599999999999</v>
      </c>
      <c r="BF105">
        <f t="shared" si="42"/>
        <v>372.68399999999997</v>
      </c>
      <c r="BG105">
        <f t="shared" si="43"/>
        <v>0.95377266938828997</v>
      </c>
      <c r="BJ105" s="4">
        <f t="shared" si="44"/>
        <v>0.92016683492491114</v>
      </c>
      <c r="BK105" s="4">
        <f t="shared" si="45"/>
        <v>7.9311523641830274E-4</v>
      </c>
      <c r="BL105" s="4">
        <f t="shared" si="46"/>
        <v>2.8162301688929879E-2</v>
      </c>
      <c r="BM105" s="4">
        <f t="shared" si="47"/>
        <v>8.9057017489825169E-3</v>
      </c>
    </row>
    <row r="106" spans="1:65" x14ac:dyDescent="0.25">
      <c r="A106">
        <v>10.0000096969697</v>
      </c>
      <c r="B106">
        <v>101</v>
      </c>
      <c r="C106">
        <v>294.12</v>
      </c>
      <c r="D106">
        <f t="shared" si="24"/>
        <v>286.863</v>
      </c>
      <c r="E106">
        <f t="shared" si="25"/>
        <v>0.911905381031066</v>
      </c>
      <c r="G106">
        <v>10.002010909091</v>
      </c>
      <c r="H106">
        <v>101</v>
      </c>
      <c r="I106">
        <v>369.02699999999999</v>
      </c>
      <c r="J106">
        <f t="shared" si="26"/>
        <v>361.17699999999996</v>
      </c>
      <c r="K106">
        <f t="shared" si="27"/>
        <v>0.93252667565343617</v>
      </c>
      <c r="M106">
        <v>9.9990090909095599</v>
      </c>
      <c r="N106">
        <v>101</v>
      </c>
      <c r="O106">
        <v>600.03399999999999</v>
      </c>
      <c r="P106">
        <f t="shared" si="28"/>
        <v>593.16300000000001</v>
      </c>
      <c r="Q106">
        <f t="shared" si="29"/>
        <v>0.97702738828670077</v>
      </c>
      <c r="S106">
        <v>9.9990090909086504</v>
      </c>
      <c r="T106">
        <v>101</v>
      </c>
      <c r="U106">
        <v>499.47699999999998</v>
      </c>
      <c r="V106">
        <f t="shared" si="30"/>
        <v>490.71299999999997</v>
      </c>
      <c r="W106">
        <f t="shared" si="31"/>
        <v>0.94196519408921453</v>
      </c>
      <c r="Y106">
        <v>10.0000096969697</v>
      </c>
      <c r="Z106">
        <v>101</v>
      </c>
      <c r="AA106">
        <v>490.745</v>
      </c>
      <c r="AB106">
        <f t="shared" si="32"/>
        <v>481.51</v>
      </c>
      <c r="AC106">
        <f t="shared" si="33"/>
        <v>0.90389530425347586</v>
      </c>
      <c r="AE106">
        <v>10.0000096969697</v>
      </c>
      <c r="AF106">
        <v>101</v>
      </c>
      <c r="AG106">
        <v>442.39499999999998</v>
      </c>
      <c r="AH106">
        <f t="shared" si="34"/>
        <v>432.63499999999999</v>
      </c>
      <c r="AI106">
        <f t="shared" si="35"/>
        <v>0.94663000941958519</v>
      </c>
      <c r="AK106">
        <v>9.9990090909086504</v>
      </c>
      <c r="AL106">
        <v>101</v>
      </c>
      <c r="AM106">
        <v>378.20499999999998</v>
      </c>
      <c r="AN106">
        <f t="shared" si="36"/>
        <v>368.88900000000001</v>
      </c>
      <c r="AO106">
        <f t="shared" si="37"/>
        <v>0.96036607986870504</v>
      </c>
      <c r="AQ106">
        <v>9.9961412121210707</v>
      </c>
      <c r="AR106">
        <v>101</v>
      </c>
      <c r="AS106">
        <v>399.30500000000001</v>
      </c>
      <c r="AT106">
        <f t="shared" si="38"/>
        <v>390.74599999999998</v>
      </c>
      <c r="AU106">
        <f t="shared" si="39"/>
        <v>0.94035433250884515</v>
      </c>
      <c r="AW106">
        <v>10.002010909091</v>
      </c>
      <c r="AX106">
        <v>101</v>
      </c>
      <c r="AY106">
        <v>343.12</v>
      </c>
      <c r="AZ106">
        <f t="shared" si="40"/>
        <v>333.46699999999998</v>
      </c>
      <c r="BA106">
        <f t="shared" si="41"/>
        <v>0.91895983844547868</v>
      </c>
      <c r="BC106">
        <v>9.9980084848484694</v>
      </c>
      <c r="BD106">
        <v>101</v>
      </c>
      <c r="BE106">
        <v>381.51400000000001</v>
      </c>
      <c r="BF106">
        <f t="shared" si="42"/>
        <v>370.90199999999999</v>
      </c>
      <c r="BG106">
        <f t="shared" si="43"/>
        <v>0.94921217605653996</v>
      </c>
      <c r="BJ106" s="4">
        <f t="shared" si="44"/>
        <v>0.93828423796130467</v>
      </c>
      <c r="BK106" s="4">
        <f t="shared" si="45"/>
        <v>4.9784118841576124E-4</v>
      </c>
      <c r="BL106" s="4">
        <f t="shared" si="46"/>
        <v>2.2312355062067322E-2</v>
      </c>
      <c r="BM106" s="4">
        <f t="shared" si="47"/>
        <v>7.0557861958520339E-3</v>
      </c>
    </row>
    <row r="107" spans="1:65" x14ac:dyDescent="0.25">
      <c r="A107">
        <v>10.099856000000701</v>
      </c>
      <c r="B107">
        <v>102</v>
      </c>
      <c r="C107">
        <v>291.23500000000001</v>
      </c>
      <c r="D107">
        <f t="shared" si="24"/>
        <v>283.97800000000001</v>
      </c>
      <c r="E107">
        <f t="shared" si="25"/>
        <v>0.90273428882233009</v>
      </c>
      <c r="G107">
        <v>10.0998559999998</v>
      </c>
      <c r="H107">
        <v>102</v>
      </c>
      <c r="I107">
        <v>364.71600000000001</v>
      </c>
      <c r="J107">
        <f t="shared" si="26"/>
        <v>356.86599999999999</v>
      </c>
      <c r="K107">
        <f t="shared" si="27"/>
        <v>0.9213960596431644</v>
      </c>
      <c r="M107">
        <v>10.0988553939396</v>
      </c>
      <c r="N107">
        <v>102</v>
      </c>
      <c r="O107">
        <v>579.26700000000005</v>
      </c>
      <c r="P107">
        <f t="shared" si="28"/>
        <v>572.39600000000007</v>
      </c>
      <c r="Q107">
        <f t="shared" si="29"/>
        <v>0.94282106089852946</v>
      </c>
      <c r="S107">
        <v>10.0988553939396</v>
      </c>
      <c r="T107">
        <v>102</v>
      </c>
      <c r="U107">
        <v>497.44200000000001</v>
      </c>
      <c r="V107">
        <f t="shared" si="30"/>
        <v>488.678</v>
      </c>
      <c r="W107">
        <f t="shared" si="31"/>
        <v>0.93805883911192323</v>
      </c>
      <c r="Y107">
        <v>10.0998559999998</v>
      </c>
      <c r="Z107">
        <v>102</v>
      </c>
      <c r="AA107">
        <v>502.57</v>
      </c>
      <c r="AB107">
        <f t="shared" si="32"/>
        <v>493.33499999999998</v>
      </c>
      <c r="AC107">
        <f t="shared" si="33"/>
        <v>0.92609331046891752</v>
      </c>
      <c r="AE107">
        <v>10.099856000000701</v>
      </c>
      <c r="AF107">
        <v>102</v>
      </c>
      <c r="AG107">
        <v>457.28699999999998</v>
      </c>
      <c r="AH107">
        <f t="shared" si="34"/>
        <v>447.52699999999999</v>
      </c>
      <c r="AI107">
        <f t="shared" si="35"/>
        <v>0.97921455320424533</v>
      </c>
      <c r="AK107">
        <v>10.098855393938701</v>
      </c>
      <c r="AL107">
        <v>102</v>
      </c>
      <c r="AM107">
        <v>367.65300000000002</v>
      </c>
      <c r="AN107">
        <f t="shared" si="36"/>
        <v>358.33700000000005</v>
      </c>
      <c r="AO107">
        <f t="shared" si="37"/>
        <v>0.93289498998862042</v>
      </c>
      <c r="AQ107">
        <v>10.096097818181899</v>
      </c>
      <c r="AR107">
        <v>102</v>
      </c>
      <c r="AS107">
        <v>394.41199999999998</v>
      </c>
      <c r="AT107">
        <f t="shared" si="38"/>
        <v>385.85299999999995</v>
      </c>
      <c r="AU107">
        <f t="shared" si="39"/>
        <v>0.92857902643030354</v>
      </c>
      <c r="AW107">
        <v>10.1008566060609</v>
      </c>
      <c r="AX107">
        <v>102</v>
      </c>
      <c r="AY107">
        <v>347.65600000000001</v>
      </c>
      <c r="AZ107">
        <f t="shared" si="40"/>
        <v>338.00299999999999</v>
      </c>
      <c r="BA107">
        <f t="shared" si="41"/>
        <v>0.93146003134969013</v>
      </c>
      <c r="BC107">
        <v>10.0978547878785</v>
      </c>
      <c r="BD107">
        <v>102</v>
      </c>
      <c r="BE107">
        <v>369.25</v>
      </c>
      <c r="BF107">
        <f t="shared" si="42"/>
        <v>358.63799999999998</v>
      </c>
      <c r="BG107">
        <f t="shared" si="43"/>
        <v>0.91782615460840156</v>
      </c>
      <c r="BJ107" s="4">
        <f t="shared" si="44"/>
        <v>0.93210783145261256</v>
      </c>
      <c r="BK107" s="4">
        <f t="shared" si="45"/>
        <v>4.00045617558212E-4</v>
      </c>
      <c r="BL107" s="4">
        <f t="shared" si="46"/>
        <v>2.0001140406442127E-2</v>
      </c>
      <c r="BM107" s="4">
        <f t="shared" si="47"/>
        <v>6.3249159485183034E-3</v>
      </c>
    </row>
    <row r="108" spans="1:65" x14ac:dyDescent="0.25">
      <c r="A108">
        <v>10.199702303030699</v>
      </c>
      <c r="B108">
        <v>103</v>
      </c>
      <c r="C108">
        <v>275.488</v>
      </c>
      <c r="D108">
        <f t="shared" si="24"/>
        <v>268.23099999999999</v>
      </c>
      <c r="E108">
        <f t="shared" si="25"/>
        <v>0.85267633769201279</v>
      </c>
      <c r="G108">
        <v>10.199702303029801</v>
      </c>
      <c r="H108">
        <v>103</v>
      </c>
      <c r="I108">
        <v>375.66699999999997</v>
      </c>
      <c r="J108">
        <f t="shared" si="26"/>
        <v>367.81699999999995</v>
      </c>
      <c r="K108">
        <f t="shared" si="27"/>
        <v>0.94967056113434667</v>
      </c>
      <c r="M108">
        <v>10.1987016969706</v>
      </c>
      <c r="N108">
        <v>103</v>
      </c>
      <c r="O108">
        <v>590.803</v>
      </c>
      <c r="P108">
        <f t="shared" si="28"/>
        <v>583.93200000000002</v>
      </c>
      <c r="Q108">
        <f t="shared" si="29"/>
        <v>0.9618225629330045</v>
      </c>
      <c r="S108">
        <v>10.1987016969696</v>
      </c>
      <c r="T108">
        <v>103</v>
      </c>
      <c r="U108">
        <v>481.916</v>
      </c>
      <c r="V108">
        <f t="shared" si="30"/>
        <v>473.15199999999999</v>
      </c>
      <c r="W108">
        <f t="shared" si="31"/>
        <v>0.90825536619918368</v>
      </c>
      <c r="Y108">
        <v>10.199702303029801</v>
      </c>
      <c r="Z108">
        <v>103</v>
      </c>
      <c r="AA108">
        <v>499.19099999999997</v>
      </c>
      <c r="AB108">
        <f t="shared" si="32"/>
        <v>489.95599999999996</v>
      </c>
      <c r="AC108">
        <f t="shared" si="33"/>
        <v>0.91975021846029359</v>
      </c>
      <c r="AE108">
        <v>10.199702303030699</v>
      </c>
      <c r="AF108">
        <v>103</v>
      </c>
      <c r="AG108">
        <v>442.72199999999998</v>
      </c>
      <c r="AH108">
        <f t="shared" si="34"/>
        <v>432.96199999999999</v>
      </c>
      <c r="AI108">
        <f t="shared" si="35"/>
        <v>0.94734550403532414</v>
      </c>
      <c r="AK108">
        <v>10.1987016969696</v>
      </c>
      <c r="AL108">
        <v>103</v>
      </c>
      <c r="AM108">
        <v>362.85599999999999</v>
      </c>
      <c r="AN108">
        <f t="shared" si="36"/>
        <v>353.54</v>
      </c>
      <c r="AO108">
        <f t="shared" si="37"/>
        <v>0.92040647424233846</v>
      </c>
      <c r="AQ108">
        <v>10.1960544242419</v>
      </c>
      <c r="AR108">
        <v>103</v>
      </c>
      <c r="AS108">
        <v>415.85899999999998</v>
      </c>
      <c r="AT108">
        <f t="shared" si="38"/>
        <v>407.29999999999995</v>
      </c>
      <c r="AU108">
        <f t="shared" si="39"/>
        <v>0.98019255380951464</v>
      </c>
      <c r="AW108">
        <v>10.201703515151999</v>
      </c>
      <c r="AX108">
        <v>103</v>
      </c>
      <c r="AY108">
        <v>354.017</v>
      </c>
      <c r="AZ108">
        <f t="shared" si="40"/>
        <v>344.36399999999998</v>
      </c>
      <c r="BA108">
        <f t="shared" si="41"/>
        <v>0.94898951262475395</v>
      </c>
      <c r="BC108">
        <v>10.197701090909501</v>
      </c>
      <c r="BD108">
        <v>103</v>
      </c>
      <c r="BE108">
        <v>370.65199999999999</v>
      </c>
      <c r="BF108">
        <f t="shared" si="42"/>
        <v>360.03999999999996</v>
      </c>
      <c r="BG108">
        <f t="shared" si="43"/>
        <v>0.92141415216794897</v>
      </c>
      <c r="BJ108" s="4">
        <f t="shared" si="44"/>
        <v>0.93105232432987217</v>
      </c>
      <c r="BK108" s="4">
        <f t="shared" si="45"/>
        <v>1.2546535080910947E-3</v>
      </c>
      <c r="BL108" s="4">
        <f t="shared" si="46"/>
        <v>3.5421088465645643E-2</v>
      </c>
      <c r="BM108" s="4">
        <f t="shared" si="47"/>
        <v>1.1201131675375908E-2</v>
      </c>
    </row>
    <row r="109" spans="1:65" x14ac:dyDescent="0.25">
      <c r="A109">
        <v>10.300549212121901</v>
      </c>
      <c r="B109">
        <v>104</v>
      </c>
      <c r="C109">
        <v>291.88299999999998</v>
      </c>
      <c r="D109">
        <f t="shared" si="24"/>
        <v>284.62599999999998</v>
      </c>
      <c r="E109">
        <f t="shared" si="25"/>
        <v>0.90479420832016733</v>
      </c>
      <c r="G109">
        <v>10.300549212121</v>
      </c>
      <c r="H109">
        <v>104</v>
      </c>
      <c r="I109">
        <v>366.44799999999998</v>
      </c>
      <c r="J109">
        <f t="shared" si="26"/>
        <v>358.59799999999996</v>
      </c>
      <c r="K109">
        <f t="shared" si="27"/>
        <v>0.92586792856679934</v>
      </c>
      <c r="M109">
        <v>10.298548000000601</v>
      </c>
      <c r="N109">
        <v>104</v>
      </c>
      <c r="O109">
        <v>580.07000000000005</v>
      </c>
      <c r="P109">
        <f t="shared" si="28"/>
        <v>573.19900000000007</v>
      </c>
      <c r="Q109">
        <f t="shared" si="29"/>
        <v>0.94414372093092225</v>
      </c>
      <c r="S109">
        <v>10.299548606060799</v>
      </c>
      <c r="T109">
        <v>104</v>
      </c>
      <c r="U109">
        <v>498.07400000000001</v>
      </c>
      <c r="V109">
        <f t="shared" si="30"/>
        <v>489.31</v>
      </c>
      <c r="W109">
        <f t="shared" si="31"/>
        <v>0.93927201667735227</v>
      </c>
      <c r="Y109">
        <v>10.300549212121</v>
      </c>
      <c r="Z109">
        <v>104</v>
      </c>
      <c r="AA109">
        <v>513.48599999999999</v>
      </c>
      <c r="AB109">
        <f t="shared" si="32"/>
        <v>504.25099999999998</v>
      </c>
      <c r="AC109">
        <f t="shared" si="33"/>
        <v>0.94658493295075785</v>
      </c>
      <c r="AE109">
        <v>10.298548000000601</v>
      </c>
      <c r="AF109">
        <v>104</v>
      </c>
      <c r="AG109">
        <v>441.27</v>
      </c>
      <c r="AH109">
        <f t="shared" si="34"/>
        <v>431.51</v>
      </c>
      <c r="AI109">
        <f t="shared" si="35"/>
        <v>0.94416844537461186</v>
      </c>
      <c r="AK109">
        <v>10.299548606059901</v>
      </c>
      <c r="AL109">
        <v>104</v>
      </c>
      <c r="AM109">
        <v>364.774</v>
      </c>
      <c r="AN109">
        <f t="shared" si="36"/>
        <v>355.45800000000003</v>
      </c>
      <c r="AO109">
        <f t="shared" si="37"/>
        <v>0.92539979781985959</v>
      </c>
      <c r="AQ109">
        <v>10.2960110303029</v>
      </c>
      <c r="AR109">
        <v>104</v>
      </c>
      <c r="AS109">
        <v>397.77800000000002</v>
      </c>
      <c r="AT109">
        <f t="shared" si="38"/>
        <v>389.21899999999999</v>
      </c>
      <c r="AU109">
        <f t="shared" si="39"/>
        <v>0.93667951289267248</v>
      </c>
      <c r="AW109">
        <v>10.3025504242423</v>
      </c>
      <c r="AX109">
        <v>104</v>
      </c>
      <c r="AY109">
        <v>342.40100000000001</v>
      </c>
      <c r="AZ109">
        <f t="shared" si="40"/>
        <v>332.74799999999999</v>
      </c>
      <c r="BA109">
        <f t="shared" si="41"/>
        <v>0.91697843661608536</v>
      </c>
      <c r="BC109">
        <v>10.2985479999997</v>
      </c>
      <c r="BD109">
        <v>104</v>
      </c>
      <c r="BE109">
        <v>374.48</v>
      </c>
      <c r="BF109">
        <f t="shared" si="42"/>
        <v>363.86799999999999</v>
      </c>
      <c r="BG109">
        <f t="shared" si="43"/>
        <v>0.93121076747318987</v>
      </c>
      <c r="BJ109" s="4">
        <f t="shared" si="44"/>
        <v>0.93150997676224168</v>
      </c>
      <c r="BK109" s="4">
        <f t="shared" si="45"/>
        <v>1.8091449489772006E-4</v>
      </c>
      <c r="BL109" s="4">
        <f t="shared" si="46"/>
        <v>1.3450445899587124E-2</v>
      </c>
      <c r="BM109" s="4">
        <f t="shared" si="47"/>
        <v>4.2534044587567736E-3</v>
      </c>
    </row>
    <row r="110" spans="1:65" x14ac:dyDescent="0.25">
      <c r="A110">
        <v>10.400395515152001</v>
      </c>
      <c r="B110">
        <v>105</v>
      </c>
      <c r="C110">
        <v>282.68099999999998</v>
      </c>
      <c r="D110">
        <f t="shared" si="24"/>
        <v>275.42399999999998</v>
      </c>
      <c r="E110">
        <f t="shared" si="25"/>
        <v>0.87554207989563071</v>
      </c>
      <c r="G110">
        <v>10.4003955151511</v>
      </c>
      <c r="H110">
        <v>105</v>
      </c>
      <c r="I110">
        <v>372.11900000000003</v>
      </c>
      <c r="J110">
        <f t="shared" si="26"/>
        <v>364.26900000000001</v>
      </c>
      <c r="K110">
        <f t="shared" si="27"/>
        <v>0.9405099428081013</v>
      </c>
      <c r="M110">
        <v>10.399394909090899</v>
      </c>
      <c r="N110">
        <v>105</v>
      </c>
      <c r="O110">
        <v>580.59400000000005</v>
      </c>
      <c r="P110">
        <f t="shared" si="28"/>
        <v>573.72300000000007</v>
      </c>
      <c r="Q110">
        <f t="shared" si="29"/>
        <v>0.94500682660585855</v>
      </c>
      <c r="S110">
        <v>10.399394909090899</v>
      </c>
      <c r="T110">
        <v>105</v>
      </c>
      <c r="U110">
        <v>499.678</v>
      </c>
      <c r="V110">
        <f t="shared" si="30"/>
        <v>490.91399999999999</v>
      </c>
      <c r="W110">
        <f t="shared" si="31"/>
        <v>0.9423510306250551</v>
      </c>
      <c r="Y110">
        <v>10.4003955151511</v>
      </c>
      <c r="Z110">
        <v>105</v>
      </c>
      <c r="AA110">
        <v>505.452</v>
      </c>
      <c r="AB110">
        <f t="shared" si="32"/>
        <v>496.21699999999998</v>
      </c>
      <c r="AC110">
        <f t="shared" si="33"/>
        <v>0.93150342919305307</v>
      </c>
      <c r="AE110">
        <v>10.400395515152001</v>
      </c>
      <c r="AF110">
        <v>105</v>
      </c>
      <c r="AG110">
        <v>447.44499999999999</v>
      </c>
      <c r="AH110">
        <f t="shared" si="34"/>
        <v>437.685</v>
      </c>
      <c r="AI110">
        <f t="shared" si="35"/>
        <v>0.95767969691035437</v>
      </c>
      <c r="AK110">
        <v>10.399394909090899</v>
      </c>
      <c r="AL110">
        <v>105</v>
      </c>
      <c r="AM110">
        <v>374.42700000000002</v>
      </c>
      <c r="AN110">
        <f t="shared" si="36"/>
        <v>365.11100000000005</v>
      </c>
      <c r="AO110">
        <f t="shared" si="37"/>
        <v>0.95053042998555881</v>
      </c>
      <c r="AQ110">
        <v>10.3959676363638</v>
      </c>
      <c r="AR110">
        <v>105</v>
      </c>
      <c r="AS110">
        <v>393.36099999999999</v>
      </c>
      <c r="AT110">
        <f t="shared" si="38"/>
        <v>384.80199999999996</v>
      </c>
      <c r="AU110">
        <f t="shared" si="39"/>
        <v>0.92604973015224368</v>
      </c>
      <c r="AW110">
        <v>10.402396727273199</v>
      </c>
      <c r="AX110">
        <v>105</v>
      </c>
      <c r="AY110">
        <v>340.27</v>
      </c>
      <c r="AZ110">
        <f t="shared" si="40"/>
        <v>330.61699999999996</v>
      </c>
      <c r="BA110">
        <f t="shared" si="41"/>
        <v>0.9111058812635997</v>
      </c>
      <c r="BC110">
        <v>10.398394303030701</v>
      </c>
      <c r="BD110">
        <v>105</v>
      </c>
      <c r="BE110">
        <v>372.09699999999998</v>
      </c>
      <c r="BF110">
        <f t="shared" si="42"/>
        <v>361.48499999999996</v>
      </c>
      <c r="BG110">
        <f t="shared" si="43"/>
        <v>0.9251121953017194</v>
      </c>
      <c r="BJ110" s="4">
        <f t="shared" si="44"/>
        <v>0.93053912427411745</v>
      </c>
      <c r="BK110" s="4">
        <f t="shared" si="45"/>
        <v>5.5970863084630143E-4</v>
      </c>
      <c r="BL110" s="4">
        <f t="shared" si="46"/>
        <v>2.3658162034407945E-2</v>
      </c>
      <c r="BM110" s="4">
        <f t="shared" si="47"/>
        <v>7.4813677282051941E-3</v>
      </c>
    </row>
    <row r="111" spans="1:65" x14ac:dyDescent="0.25">
      <c r="A111">
        <v>10.500241818181999</v>
      </c>
      <c r="B111">
        <v>106</v>
      </c>
      <c r="C111">
        <v>295.70800000000003</v>
      </c>
      <c r="D111">
        <f t="shared" si="24"/>
        <v>288.45100000000002</v>
      </c>
      <c r="E111">
        <f t="shared" si="25"/>
        <v>0.91695345535601325</v>
      </c>
      <c r="G111">
        <v>10.500241818181101</v>
      </c>
      <c r="H111">
        <v>106</v>
      </c>
      <c r="I111">
        <v>370.43</v>
      </c>
      <c r="J111">
        <f t="shared" si="26"/>
        <v>362.58</v>
      </c>
      <c r="K111">
        <f t="shared" si="27"/>
        <v>0.93614909603441776</v>
      </c>
      <c r="M111">
        <v>10.499241212121801</v>
      </c>
      <c r="N111">
        <v>106</v>
      </c>
      <c r="O111">
        <v>586.70899999999995</v>
      </c>
      <c r="P111">
        <f t="shared" si="28"/>
        <v>579.83799999999997</v>
      </c>
      <c r="Q111">
        <f t="shared" si="29"/>
        <v>0.95507913806050604</v>
      </c>
      <c r="S111">
        <v>10.4992412121209</v>
      </c>
      <c r="T111">
        <v>106</v>
      </c>
      <c r="U111">
        <v>499.26799999999997</v>
      </c>
      <c r="V111">
        <f t="shared" si="30"/>
        <v>490.50399999999996</v>
      </c>
      <c r="W111">
        <f t="shared" si="31"/>
        <v>0.94156400087533054</v>
      </c>
      <c r="Y111">
        <v>10.500241818181101</v>
      </c>
      <c r="Z111">
        <v>106</v>
      </c>
      <c r="AA111">
        <v>513.06299999999999</v>
      </c>
      <c r="AB111">
        <f t="shared" si="32"/>
        <v>503.82799999999997</v>
      </c>
      <c r="AC111">
        <f t="shared" si="33"/>
        <v>0.94579087319353738</v>
      </c>
      <c r="AE111">
        <v>10.498240606060699</v>
      </c>
      <c r="AF111">
        <v>106</v>
      </c>
      <c r="AG111">
        <v>452.48899999999998</v>
      </c>
      <c r="AH111">
        <f t="shared" si="34"/>
        <v>442.72899999999998</v>
      </c>
      <c r="AI111">
        <f t="shared" si="35"/>
        <v>0.96871625605955025</v>
      </c>
      <c r="AK111">
        <v>10.4992412121209</v>
      </c>
      <c r="AL111">
        <v>106</v>
      </c>
      <c r="AM111">
        <v>368.63600000000002</v>
      </c>
      <c r="AN111">
        <f t="shared" si="36"/>
        <v>359.32000000000005</v>
      </c>
      <c r="AO111">
        <f t="shared" si="37"/>
        <v>0.93545413340713102</v>
      </c>
      <c r="AQ111">
        <v>10.493923030302501</v>
      </c>
      <c r="AR111">
        <v>106</v>
      </c>
      <c r="AS111">
        <v>403.23200000000003</v>
      </c>
      <c r="AT111">
        <f t="shared" si="38"/>
        <v>394.673</v>
      </c>
      <c r="AU111">
        <f t="shared" si="39"/>
        <v>0.94980490004827556</v>
      </c>
      <c r="AW111">
        <v>10.502243030303299</v>
      </c>
      <c r="AX111">
        <v>106</v>
      </c>
      <c r="AY111">
        <v>335.55599999999998</v>
      </c>
      <c r="AZ111">
        <f t="shared" si="40"/>
        <v>325.90299999999996</v>
      </c>
      <c r="BA111">
        <f t="shared" si="41"/>
        <v>0.89811516050732698</v>
      </c>
      <c r="BC111">
        <v>10.498240606060699</v>
      </c>
      <c r="BD111">
        <v>106</v>
      </c>
      <c r="BE111">
        <v>363.62799999999999</v>
      </c>
      <c r="BF111">
        <f t="shared" si="42"/>
        <v>353.01599999999996</v>
      </c>
      <c r="BG111">
        <f t="shared" si="43"/>
        <v>0.90343833557860431</v>
      </c>
      <c r="BJ111" s="4">
        <f t="shared" si="44"/>
        <v>0.93510653491206919</v>
      </c>
      <c r="BK111" s="4">
        <f t="shared" si="45"/>
        <v>5.1137697846057083E-4</v>
      </c>
      <c r="BL111" s="4">
        <f t="shared" si="46"/>
        <v>2.2613645846271027E-2</v>
      </c>
      <c r="BM111" s="4">
        <f t="shared" si="47"/>
        <v>7.1510627074622326E-3</v>
      </c>
    </row>
    <row r="112" spans="1:65" x14ac:dyDescent="0.25">
      <c r="A112">
        <v>10.600088121212099</v>
      </c>
      <c r="B112">
        <v>107</v>
      </c>
      <c r="C112">
        <v>293.71300000000002</v>
      </c>
      <c r="D112">
        <f t="shared" si="24"/>
        <v>286.45600000000002</v>
      </c>
      <c r="E112">
        <f t="shared" si="25"/>
        <v>0.91061157356868982</v>
      </c>
      <c r="G112">
        <v>10.600088121212099</v>
      </c>
      <c r="H112">
        <v>107</v>
      </c>
      <c r="I112">
        <v>363.47699999999998</v>
      </c>
      <c r="J112">
        <f t="shared" si="26"/>
        <v>355.62699999999995</v>
      </c>
      <c r="K112">
        <f t="shared" si="27"/>
        <v>0.91819707257827754</v>
      </c>
      <c r="M112">
        <v>10.599087515151901</v>
      </c>
      <c r="N112">
        <v>107</v>
      </c>
      <c r="O112">
        <v>569.27300000000002</v>
      </c>
      <c r="P112">
        <f t="shared" si="28"/>
        <v>562.40200000000004</v>
      </c>
      <c r="Q112">
        <f t="shared" si="29"/>
        <v>0.92635946144182479</v>
      </c>
      <c r="S112">
        <v>10.599087515151</v>
      </c>
      <c r="T112">
        <v>107</v>
      </c>
      <c r="U112">
        <v>481.63</v>
      </c>
      <c r="V112">
        <f t="shared" si="30"/>
        <v>472.86599999999999</v>
      </c>
      <c r="W112">
        <f t="shared" si="31"/>
        <v>0.90770636495913193</v>
      </c>
      <c r="Y112">
        <v>10.600088121212099</v>
      </c>
      <c r="Z112">
        <v>107</v>
      </c>
      <c r="AA112">
        <v>496.51100000000002</v>
      </c>
      <c r="AB112">
        <f t="shared" si="32"/>
        <v>487.27600000000001</v>
      </c>
      <c r="AC112">
        <f t="shared" si="33"/>
        <v>0.9147192961214029</v>
      </c>
      <c r="AE112">
        <v>10.600088121212099</v>
      </c>
      <c r="AF112">
        <v>107</v>
      </c>
      <c r="AG112">
        <v>441.142</v>
      </c>
      <c r="AH112">
        <f t="shared" si="34"/>
        <v>431.38200000000001</v>
      </c>
      <c r="AI112">
        <f t="shared" si="35"/>
        <v>0.9438883740877172</v>
      </c>
      <c r="AK112">
        <v>10.599087515151</v>
      </c>
      <c r="AL112">
        <v>107</v>
      </c>
      <c r="AM112">
        <v>371.12</v>
      </c>
      <c r="AN112">
        <f t="shared" si="36"/>
        <v>361.80400000000003</v>
      </c>
      <c r="AO112">
        <f t="shared" si="37"/>
        <v>0.9419209820862563</v>
      </c>
      <c r="AQ112">
        <v>10.5958808484847</v>
      </c>
      <c r="AR112">
        <v>107</v>
      </c>
      <c r="AS112">
        <v>405.93900000000002</v>
      </c>
      <c r="AT112">
        <f t="shared" si="38"/>
        <v>397.38</v>
      </c>
      <c r="AU112">
        <f t="shared" si="39"/>
        <v>0.95631946239338317</v>
      </c>
      <c r="AW112">
        <v>10.600088121212099</v>
      </c>
      <c r="AX112">
        <v>107</v>
      </c>
      <c r="AY112">
        <v>337.221</v>
      </c>
      <c r="AZ112">
        <f t="shared" si="40"/>
        <v>327.56799999999998</v>
      </c>
      <c r="BA112">
        <f t="shared" si="41"/>
        <v>0.9027035249662142</v>
      </c>
      <c r="BC112">
        <v>10.597086303030601</v>
      </c>
      <c r="BD112">
        <v>107</v>
      </c>
      <c r="BE112">
        <v>367.01100000000002</v>
      </c>
      <c r="BF112">
        <f t="shared" si="42"/>
        <v>356.399</v>
      </c>
      <c r="BG112">
        <f t="shared" si="43"/>
        <v>0.91209610715060796</v>
      </c>
      <c r="BJ112" s="4">
        <f t="shared" si="44"/>
        <v>0.92345222193535059</v>
      </c>
      <c r="BK112" s="4">
        <f t="shared" si="45"/>
        <v>3.2484484139229109E-4</v>
      </c>
      <c r="BL112" s="4">
        <f t="shared" si="46"/>
        <v>1.8023452538076357E-2</v>
      </c>
      <c r="BM112" s="4">
        <f t="shared" si="47"/>
        <v>5.6995161320263932E-3</v>
      </c>
    </row>
    <row r="113" spans="1:65" x14ac:dyDescent="0.25">
      <c r="A113">
        <v>10.6999344242431</v>
      </c>
      <c r="B113">
        <v>108</v>
      </c>
      <c r="C113">
        <v>292.52300000000002</v>
      </c>
      <c r="D113">
        <f t="shared" si="24"/>
        <v>285.26600000000002</v>
      </c>
      <c r="E113">
        <f t="shared" si="25"/>
        <v>0.9068286967130933</v>
      </c>
      <c r="G113">
        <v>10.699934424242199</v>
      </c>
      <c r="H113">
        <v>108</v>
      </c>
      <c r="I113">
        <v>367.74299999999999</v>
      </c>
      <c r="J113">
        <f t="shared" si="26"/>
        <v>359.89299999999997</v>
      </c>
      <c r="K113">
        <f t="shared" si="27"/>
        <v>0.92921150261766972</v>
      </c>
      <c r="M113">
        <v>10.6979332121218</v>
      </c>
      <c r="N113">
        <v>108</v>
      </c>
      <c r="O113">
        <v>602.58399999999995</v>
      </c>
      <c r="P113">
        <f t="shared" si="28"/>
        <v>595.71299999999997</v>
      </c>
      <c r="Q113">
        <f t="shared" si="29"/>
        <v>0.98122761628495936</v>
      </c>
      <c r="S113">
        <v>10.698933818182001</v>
      </c>
      <c r="T113">
        <v>108</v>
      </c>
      <c r="U113">
        <v>503.19400000000002</v>
      </c>
      <c r="V113">
        <f t="shared" si="30"/>
        <v>494.43</v>
      </c>
      <c r="W113">
        <f t="shared" si="31"/>
        <v>0.9491002906251319</v>
      </c>
      <c r="Y113">
        <v>10.699934424242199</v>
      </c>
      <c r="Z113">
        <v>108</v>
      </c>
      <c r="AA113">
        <v>504.89400000000001</v>
      </c>
      <c r="AB113">
        <f t="shared" si="32"/>
        <v>495.65899999999999</v>
      </c>
      <c r="AC113">
        <f t="shared" si="33"/>
        <v>0.93045594610906024</v>
      </c>
      <c r="AE113">
        <v>10.6999344242431</v>
      </c>
      <c r="AF113">
        <v>108</v>
      </c>
      <c r="AG113">
        <v>440.92</v>
      </c>
      <c r="AH113">
        <f t="shared" si="34"/>
        <v>431.16</v>
      </c>
      <c r="AI113">
        <f t="shared" si="35"/>
        <v>0.94340262544950915</v>
      </c>
      <c r="AK113">
        <v>10.6989338181811</v>
      </c>
      <c r="AL113">
        <v>108</v>
      </c>
      <c r="AM113">
        <v>372.87700000000001</v>
      </c>
      <c r="AN113">
        <f t="shared" si="36"/>
        <v>363.56100000000004</v>
      </c>
      <c r="AO113">
        <f t="shared" si="37"/>
        <v>0.94649515806420448</v>
      </c>
      <c r="AQ113">
        <v>10.6958374545456</v>
      </c>
      <c r="AR113">
        <v>108</v>
      </c>
      <c r="AS113">
        <v>406.286</v>
      </c>
      <c r="AT113">
        <f t="shared" si="38"/>
        <v>397.72699999999998</v>
      </c>
      <c r="AU113">
        <f t="shared" si="39"/>
        <v>0.95715453928062078</v>
      </c>
      <c r="AW113">
        <v>10.7019356363634</v>
      </c>
      <c r="AX113">
        <v>108</v>
      </c>
      <c r="AY113">
        <v>351.548</v>
      </c>
      <c r="AZ113">
        <f t="shared" si="40"/>
        <v>341.89499999999998</v>
      </c>
      <c r="BA113">
        <f t="shared" si="41"/>
        <v>0.94218550550824198</v>
      </c>
      <c r="BC113">
        <v>10.697933212120899</v>
      </c>
      <c r="BD113">
        <v>108</v>
      </c>
      <c r="BE113">
        <v>368.63900000000001</v>
      </c>
      <c r="BF113">
        <f t="shared" si="42"/>
        <v>358.02699999999999</v>
      </c>
      <c r="BG113">
        <f t="shared" si="43"/>
        <v>0.9162624837746759</v>
      </c>
      <c r="BJ113" s="4">
        <f t="shared" si="44"/>
        <v>0.94023243644271659</v>
      </c>
      <c r="BK113" s="4">
        <f t="shared" si="45"/>
        <v>4.451218484699366E-4</v>
      </c>
      <c r="BL113" s="4">
        <f t="shared" si="46"/>
        <v>2.1097910997772661E-2</v>
      </c>
      <c r="BM113" s="4">
        <f t="shared" si="47"/>
        <v>6.6717452624477239E-3</v>
      </c>
    </row>
    <row r="114" spans="1:65" x14ac:dyDescent="0.25">
      <c r="A114">
        <v>10.800781333333299</v>
      </c>
      <c r="B114">
        <v>109</v>
      </c>
      <c r="C114">
        <v>287.745</v>
      </c>
      <c r="D114">
        <f t="shared" si="24"/>
        <v>280.488</v>
      </c>
      <c r="E114">
        <f t="shared" si="25"/>
        <v>0.89163996930465639</v>
      </c>
      <c r="G114">
        <v>10.800781333333299</v>
      </c>
      <c r="H114">
        <v>109</v>
      </c>
      <c r="I114">
        <v>368.02</v>
      </c>
      <c r="J114">
        <f t="shared" si="26"/>
        <v>360.16999999999996</v>
      </c>
      <c r="K114">
        <f t="shared" si="27"/>
        <v>0.92992669181619569</v>
      </c>
      <c r="M114">
        <v>10.7987801212129</v>
      </c>
      <c r="N114">
        <v>109</v>
      </c>
      <c r="O114">
        <v>587.75</v>
      </c>
      <c r="P114">
        <f t="shared" si="28"/>
        <v>580.87900000000002</v>
      </c>
      <c r="Q114">
        <f t="shared" si="29"/>
        <v>0.95679381937273644</v>
      </c>
      <c r="S114">
        <v>10.7997807272722</v>
      </c>
      <c r="T114">
        <v>109</v>
      </c>
      <c r="U114">
        <v>482.49299999999999</v>
      </c>
      <c r="V114">
        <f t="shared" si="30"/>
        <v>473.72899999999998</v>
      </c>
      <c r="W114">
        <f t="shared" si="31"/>
        <v>0.90936296660306437</v>
      </c>
      <c r="Y114">
        <v>10.800781333333299</v>
      </c>
      <c r="Z114">
        <v>109</v>
      </c>
      <c r="AA114">
        <v>503.99299999999999</v>
      </c>
      <c r="AB114">
        <f t="shared" si="32"/>
        <v>494.75799999999998</v>
      </c>
      <c r="AC114">
        <f t="shared" si="33"/>
        <v>0.92876458005408236</v>
      </c>
      <c r="AE114">
        <v>10.798780121211999</v>
      </c>
      <c r="AF114">
        <v>109</v>
      </c>
      <c r="AG114">
        <v>449.41</v>
      </c>
      <c r="AH114">
        <f t="shared" si="34"/>
        <v>439.65000000000003</v>
      </c>
      <c r="AI114">
        <f t="shared" si="35"/>
        <v>0.96197922877557451</v>
      </c>
      <c r="AK114">
        <v>10.7997807272722</v>
      </c>
      <c r="AL114">
        <v>109</v>
      </c>
      <c r="AM114">
        <v>383.98500000000001</v>
      </c>
      <c r="AN114">
        <f t="shared" si="36"/>
        <v>374.66900000000004</v>
      </c>
      <c r="AO114">
        <f t="shared" si="37"/>
        <v>0.9754137390334976</v>
      </c>
      <c r="AQ114">
        <v>10.794793454545401</v>
      </c>
      <c r="AR114">
        <v>109</v>
      </c>
      <c r="AS114">
        <v>403.83300000000003</v>
      </c>
      <c r="AT114">
        <f t="shared" si="38"/>
        <v>395.274</v>
      </c>
      <c r="AU114">
        <f t="shared" si="39"/>
        <v>0.95125124359072466</v>
      </c>
      <c r="AW114">
        <v>10.801781939394401</v>
      </c>
      <c r="AX114">
        <v>109</v>
      </c>
      <c r="AY114">
        <v>342.42099999999999</v>
      </c>
      <c r="AZ114">
        <f t="shared" si="40"/>
        <v>332.76799999999997</v>
      </c>
      <c r="BA114">
        <f t="shared" si="41"/>
        <v>0.91703355210508097</v>
      </c>
      <c r="BC114">
        <v>10.798780121211999</v>
      </c>
      <c r="BD114">
        <v>109</v>
      </c>
      <c r="BE114">
        <v>365.69299999999998</v>
      </c>
      <c r="BF114">
        <f t="shared" si="42"/>
        <v>355.08099999999996</v>
      </c>
      <c r="BG114">
        <f t="shared" si="43"/>
        <v>0.9087230823407052</v>
      </c>
      <c r="BJ114" s="4">
        <f t="shared" si="44"/>
        <v>0.93308888729963191</v>
      </c>
      <c r="BK114" s="4">
        <f t="shared" si="45"/>
        <v>7.4210415159051287E-4</v>
      </c>
      <c r="BL114" s="4">
        <f t="shared" si="46"/>
        <v>2.7241588639257307E-2</v>
      </c>
      <c r="BM114" s="4">
        <f t="shared" si="47"/>
        <v>8.6145467181420101E-3</v>
      </c>
    </row>
    <row r="115" spans="1:65" x14ac:dyDescent="0.25">
      <c r="A115">
        <v>10.9006276363643</v>
      </c>
      <c r="B115">
        <v>110</v>
      </c>
      <c r="C115">
        <v>289.37200000000001</v>
      </c>
      <c r="D115">
        <f t="shared" si="24"/>
        <v>282.11500000000001</v>
      </c>
      <c r="E115">
        <f t="shared" si="25"/>
        <v>0.89681202026604756</v>
      </c>
      <c r="G115">
        <v>10.900627636363399</v>
      </c>
      <c r="H115">
        <v>110</v>
      </c>
      <c r="I115">
        <v>375.50099999999998</v>
      </c>
      <c r="J115">
        <f t="shared" si="26"/>
        <v>367.65099999999995</v>
      </c>
      <c r="K115">
        <f t="shared" si="27"/>
        <v>0.94924196399732386</v>
      </c>
      <c r="M115">
        <v>10.899627030303201</v>
      </c>
      <c r="N115">
        <v>110</v>
      </c>
      <c r="O115">
        <v>564.96</v>
      </c>
      <c r="P115">
        <f t="shared" si="28"/>
        <v>558.08900000000006</v>
      </c>
      <c r="Q115">
        <f t="shared" si="29"/>
        <v>0.9192553111059466</v>
      </c>
      <c r="S115">
        <v>10.897625818181901</v>
      </c>
      <c r="T115">
        <v>110</v>
      </c>
      <c r="U115">
        <v>479.19600000000003</v>
      </c>
      <c r="V115">
        <f t="shared" si="30"/>
        <v>470.43200000000002</v>
      </c>
      <c r="W115">
        <f t="shared" si="31"/>
        <v>0.90303409566442583</v>
      </c>
      <c r="Y115">
        <v>10.900627636363399</v>
      </c>
      <c r="Z115">
        <v>110</v>
      </c>
      <c r="AA115">
        <v>496.245</v>
      </c>
      <c r="AB115">
        <f t="shared" si="32"/>
        <v>487.01</v>
      </c>
      <c r="AC115">
        <f t="shared" si="33"/>
        <v>0.91421995830716962</v>
      </c>
      <c r="AE115">
        <v>10.9006276363643</v>
      </c>
      <c r="AF115">
        <v>110</v>
      </c>
      <c r="AG115">
        <v>444.28899999999999</v>
      </c>
      <c r="AH115">
        <f t="shared" si="34"/>
        <v>434.529</v>
      </c>
      <c r="AI115">
        <f t="shared" si="35"/>
        <v>0.95077418924285584</v>
      </c>
      <c r="AK115">
        <v>10.8996270303023</v>
      </c>
      <c r="AL115">
        <v>110</v>
      </c>
      <c r="AM115">
        <v>375.98899999999998</v>
      </c>
      <c r="AN115">
        <f t="shared" si="36"/>
        <v>366.673</v>
      </c>
      <c r="AO115">
        <f t="shared" si="37"/>
        <v>0.95459694272178808</v>
      </c>
      <c r="AQ115">
        <v>10.895750666666499</v>
      </c>
      <c r="AR115">
        <v>110</v>
      </c>
      <c r="AS115">
        <v>399.86599999999999</v>
      </c>
      <c r="AT115">
        <f t="shared" si="38"/>
        <v>391.30699999999996</v>
      </c>
      <c r="AU115">
        <f t="shared" si="39"/>
        <v>0.94170441358590662</v>
      </c>
      <c r="AW115">
        <v>10.902628848484699</v>
      </c>
      <c r="AX115">
        <v>110</v>
      </c>
      <c r="AY115">
        <v>345.07600000000002</v>
      </c>
      <c r="AZ115">
        <f t="shared" si="40"/>
        <v>335.423</v>
      </c>
      <c r="BA115">
        <f t="shared" si="41"/>
        <v>0.92435013326925242</v>
      </c>
      <c r="BC115">
        <v>10.898626424242099</v>
      </c>
      <c r="BD115">
        <v>110</v>
      </c>
      <c r="BE115">
        <v>360.37700000000001</v>
      </c>
      <c r="BF115">
        <f t="shared" si="42"/>
        <v>349.76499999999999</v>
      </c>
      <c r="BG115">
        <f t="shared" si="43"/>
        <v>0.8951183783274711</v>
      </c>
      <c r="BJ115" s="4">
        <f t="shared" si="44"/>
        <v>0.92491074064881873</v>
      </c>
      <c r="BK115" s="4">
        <f t="shared" si="45"/>
        <v>5.2516955263111082E-4</v>
      </c>
      <c r="BL115" s="4">
        <f t="shared" si="46"/>
        <v>2.2916578117841042E-2</v>
      </c>
      <c r="BM115" s="4">
        <f t="shared" si="47"/>
        <v>7.2468583029552253E-3</v>
      </c>
    </row>
    <row r="116" spans="1:65" x14ac:dyDescent="0.25">
      <c r="A116">
        <v>10.9984727272731</v>
      </c>
      <c r="B116">
        <v>111</v>
      </c>
      <c r="C116">
        <v>283.63400000000001</v>
      </c>
      <c r="D116">
        <f t="shared" si="24"/>
        <v>276.37700000000001</v>
      </c>
      <c r="E116">
        <f t="shared" si="25"/>
        <v>0.87857156026822192</v>
      </c>
      <c r="G116">
        <v>11.0004739393934</v>
      </c>
      <c r="H116">
        <v>111</v>
      </c>
      <c r="I116">
        <v>356.15600000000001</v>
      </c>
      <c r="J116">
        <f t="shared" si="26"/>
        <v>348.30599999999998</v>
      </c>
      <c r="K116">
        <f t="shared" si="27"/>
        <v>0.89929490607138818</v>
      </c>
      <c r="M116">
        <v>10.999473333334199</v>
      </c>
      <c r="N116">
        <v>111</v>
      </c>
      <c r="O116">
        <v>575.00699999999995</v>
      </c>
      <c r="P116">
        <f t="shared" si="28"/>
        <v>568.13599999999997</v>
      </c>
      <c r="Q116">
        <f t="shared" si="29"/>
        <v>0.93580420941908549</v>
      </c>
      <c r="S116">
        <v>10.999473333333199</v>
      </c>
      <c r="T116">
        <v>111</v>
      </c>
      <c r="U116">
        <v>487.53100000000001</v>
      </c>
      <c r="V116">
        <f t="shared" si="30"/>
        <v>478.767</v>
      </c>
      <c r="W116">
        <f t="shared" si="31"/>
        <v>0.91903383460089905</v>
      </c>
      <c r="Y116">
        <v>11.0004739393934</v>
      </c>
      <c r="Z116">
        <v>111</v>
      </c>
      <c r="AA116">
        <v>489.26400000000001</v>
      </c>
      <c r="AB116">
        <f t="shared" si="32"/>
        <v>480.029</v>
      </c>
      <c r="AC116">
        <f t="shared" si="33"/>
        <v>0.90111515649829033</v>
      </c>
      <c r="AE116">
        <v>11.000473939394301</v>
      </c>
      <c r="AF116">
        <v>111</v>
      </c>
      <c r="AG116">
        <v>454.69799999999998</v>
      </c>
      <c r="AH116">
        <f t="shared" si="34"/>
        <v>444.93799999999999</v>
      </c>
      <c r="AI116">
        <f t="shared" si="35"/>
        <v>0.97354967381541346</v>
      </c>
      <c r="AK116">
        <v>10.999473333333199</v>
      </c>
      <c r="AL116">
        <v>111</v>
      </c>
      <c r="AM116">
        <v>386.779</v>
      </c>
      <c r="AN116">
        <f t="shared" si="36"/>
        <v>377.46300000000002</v>
      </c>
      <c r="AO116">
        <f t="shared" si="37"/>
        <v>0.98268764209689374</v>
      </c>
      <c r="AQ116">
        <v>10.9947066666663</v>
      </c>
      <c r="AR116">
        <v>111</v>
      </c>
      <c r="AS116">
        <v>400.98500000000001</v>
      </c>
      <c r="AT116">
        <f t="shared" si="38"/>
        <v>392.42599999999999</v>
      </c>
      <c r="AU116">
        <f t="shared" si="39"/>
        <v>0.94439735605512554</v>
      </c>
      <c r="AW116">
        <v>11.002475151515601</v>
      </c>
      <c r="AX116">
        <v>111</v>
      </c>
      <c r="AY116">
        <v>343.995</v>
      </c>
      <c r="AZ116">
        <f t="shared" si="40"/>
        <v>334.34199999999998</v>
      </c>
      <c r="BA116">
        <f t="shared" si="41"/>
        <v>0.92137114108903795</v>
      </c>
      <c r="BC116">
        <v>10.9984727272731</v>
      </c>
      <c r="BD116">
        <v>111</v>
      </c>
      <c r="BE116">
        <v>375.54500000000002</v>
      </c>
      <c r="BF116">
        <f t="shared" si="42"/>
        <v>364.93299999999999</v>
      </c>
      <c r="BG116">
        <f t="shared" si="43"/>
        <v>0.9339363148347577</v>
      </c>
      <c r="BJ116" s="4">
        <f t="shared" si="44"/>
        <v>0.92897617947491151</v>
      </c>
      <c r="BK116" s="4">
        <f t="shared" si="45"/>
        <v>1.0594758108349268E-3</v>
      </c>
      <c r="BL116" s="4">
        <f t="shared" si="46"/>
        <v>3.2549590025604418E-2</v>
      </c>
      <c r="BM116" s="4">
        <f t="shared" si="47"/>
        <v>1.0293084138560836E-2</v>
      </c>
    </row>
    <row r="117" spans="1:65" x14ac:dyDescent="0.25">
      <c r="A117">
        <v>11.100320242424401</v>
      </c>
      <c r="B117">
        <v>112</v>
      </c>
      <c r="C117">
        <v>286.33100000000002</v>
      </c>
      <c r="D117">
        <f t="shared" si="24"/>
        <v>279.07400000000001</v>
      </c>
      <c r="E117">
        <f t="shared" si="25"/>
        <v>0.88714502151153585</v>
      </c>
      <c r="G117">
        <v>11.100320242424401</v>
      </c>
      <c r="H117">
        <v>112</v>
      </c>
      <c r="I117">
        <v>377.55099999999999</v>
      </c>
      <c r="J117">
        <f t="shared" si="26"/>
        <v>369.70099999999996</v>
      </c>
      <c r="K117">
        <f t="shared" si="27"/>
        <v>0.95453488044850865</v>
      </c>
      <c r="M117">
        <v>11.0993196363642</v>
      </c>
      <c r="N117">
        <v>112</v>
      </c>
      <c r="O117">
        <v>567.20699999999999</v>
      </c>
      <c r="P117">
        <f t="shared" si="28"/>
        <v>560.33600000000001</v>
      </c>
      <c r="Q117">
        <f t="shared" si="29"/>
        <v>0.92295645318911801</v>
      </c>
      <c r="S117">
        <v>11.098319030303101</v>
      </c>
      <c r="T117">
        <v>112</v>
      </c>
      <c r="U117">
        <v>494.94</v>
      </c>
      <c r="V117">
        <f t="shared" si="30"/>
        <v>486.17599999999999</v>
      </c>
      <c r="W117">
        <f t="shared" si="31"/>
        <v>0.93325603805384816</v>
      </c>
      <c r="Y117">
        <v>11.1003202424235</v>
      </c>
      <c r="Z117">
        <v>112</v>
      </c>
      <c r="AA117">
        <v>497.46300000000002</v>
      </c>
      <c r="AB117">
        <f t="shared" si="32"/>
        <v>488.22800000000001</v>
      </c>
      <c r="AC117">
        <f t="shared" si="33"/>
        <v>0.91650639987760585</v>
      </c>
      <c r="AE117">
        <v>11.100320242424401</v>
      </c>
      <c r="AF117">
        <v>112</v>
      </c>
      <c r="AG117">
        <v>442.45600000000002</v>
      </c>
      <c r="AH117">
        <f t="shared" si="34"/>
        <v>432.69600000000003</v>
      </c>
      <c r="AI117">
        <f t="shared" si="35"/>
        <v>0.94676348089224605</v>
      </c>
      <c r="AK117">
        <v>11.0983190303022</v>
      </c>
      <c r="AL117">
        <v>112</v>
      </c>
      <c r="AM117">
        <v>387.673</v>
      </c>
      <c r="AN117">
        <f t="shared" si="36"/>
        <v>378.35700000000003</v>
      </c>
      <c r="AO117">
        <f t="shared" si="37"/>
        <v>0.98501508280508143</v>
      </c>
      <c r="AQ117">
        <v>11.0966644848485</v>
      </c>
      <c r="AR117">
        <v>112</v>
      </c>
      <c r="AS117">
        <v>399.98200000000003</v>
      </c>
      <c r="AT117">
        <f t="shared" si="38"/>
        <v>391.423</v>
      </c>
      <c r="AU117">
        <f t="shared" si="39"/>
        <v>0.94198357473553085</v>
      </c>
      <c r="AW117">
        <v>11.100320242424401</v>
      </c>
      <c r="AX117">
        <v>112</v>
      </c>
      <c r="AY117">
        <v>351.53</v>
      </c>
      <c r="AZ117">
        <f t="shared" si="40"/>
        <v>341.87699999999995</v>
      </c>
      <c r="BA117">
        <f t="shared" si="41"/>
        <v>0.94213590156814586</v>
      </c>
      <c r="BC117">
        <v>11.098319030303101</v>
      </c>
      <c r="BD117">
        <v>112</v>
      </c>
      <c r="BE117">
        <v>371.99900000000002</v>
      </c>
      <c r="BF117">
        <f t="shared" si="42"/>
        <v>361.387</v>
      </c>
      <c r="BG117">
        <f t="shared" si="43"/>
        <v>0.92486139376046717</v>
      </c>
      <c r="BJ117" s="4">
        <f t="shared" si="44"/>
        <v>0.93551582268420874</v>
      </c>
      <c r="BK117" s="4">
        <f t="shared" si="45"/>
        <v>6.6683579920607692E-4</v>
      </c>
      <c r="BL117" s="4">
        <f t="shared" si="46"/>
        <v>2.5823164004553683E-2</v>
      </c>
      <c r="BM117" s="4">
        <f t="shared" si="47"/>
        <v>8.1660014646464333E-3</v>
      </c>
    </row>
    <row r="118" spans="1:65" x14ac:dyDescent="0.25">
      <c r="A118">
        <v>11.1991659393943</v>
      </c>
      <c r="B118">
        <v>113</v>
      </c>
      <c r="C118">
        <v>288.38299999999998</v>
      </c>
      <c r="D118">
        <f t="shared" si="24"/>
        <v>281.12599999999998</v>
      </c>
      <c r="E118">
        <f t="shared" si="25"/>
        <v>0.89366809992135421</v>
      </c>
      <c r="G118">
        <v>11.200166545454501</v>
      </c>
      <c r="H118">
        <v>113</v>
      </c>
      <c r="I118">
        <v>365.755</v>
      </c>
      <c r="J118">
        <f t="shared" si="26"/>
        <v>357.90499999999997</v>
      </c>
      <c r="K118">
        <f t="shared" si="27"/>
        <v>0.92407866461525257</v>
      </c>
      <c r="M118">
        <v>11.198165333334099</v>
      </c>
      <c r="N118">
        <v>113</v>
      </c>
      <c r="O118">
        <v>575.44799999999998</v>
      </c>
      <c r="P118">
        <f t="shared" si="28"/>
        <v>568.577</v>
      </c>
      <c r="Q118">
        <f t="shared" si="29"/>
        <v>0.93653060179054903</v>
      </c>
      <c r="S118">
        <v>11.199165939393399</v>
      </c>
      <c r="T118">
        <v>113</v>
      </c>
      <c r="U118">
        <v>498.10700000000003</v>
      </c>
      <c r="V118">
        <f t="shared" si="30"/>
        <v>489.34300000000002</v>
      </c>
      <c r="W118">
        <f t="shared" si="31"/>
        <v>0.93933536297428144</v>
      </c>
      <c r="Y118">
        <v>11.200166545454501</v>
      </c>
      <c r="Z118">
        <v>113</v>
      </c>
      <c r="AA118">
        <v>504.17</v>
      </c>
      <c r="AB118">
        <f t="shared" si="32"/>
        <v>494.935</v>
      </c>
      <c r="AC118">
        <f t="shared" si="33"/>
        <v>0.92909684619362853</v>
      </c>
      <c r="AE118">
        <v>11.1991659393943</v>
      </c>
      <c r="AF118">
        <v>113</v>
      </c>
      <c r="AG118">
        <v>450.49299999999999</v>
      </c>
      <c r="AH118">
        <f t="shared" si="34"/>
        <v>440.733</v>
      </c>
      <c r="AI118">
        <f t="shared" si="35"/>
        <v>0.96434889442953542</v>
      </c>
      <c r="AK118">
        <v>11.199165939393399</v>
      </c>
      <c r="AL118">
        <v>113</v>
      </c>
      <c r="AM118">
        <v>378.69099999999997</v>
      </c>
      <c r="AN118">
        <f t="shared" si="36"/>
        <v>369.375</v>
      </c>
      <c r="AO118">
        <f t="shared" si="37"/>
        <v>0.96163133287114266</v>
      </c>
      <c r="AQ118">
        <v>11.194619878788201</v>
      </c>
      <c r="AR118">
        <v>113</v>
      </c>
      <c r="AS118">
        <v>399.53899999999999</v>
      </c>
      <c r="AT118">
        <f t="shared" si="38"/>
        <v>390.97999999999996</v>
      </c>
      <c r="AU118">
        <f t="shared" si="39"/>
        <v>0.94091746793136277</v>
      </c>
      <c r="AW118">
        <v>11.202167757575801</v>
      </c>
      <c r="AX118">
        <v>113</v>
      </c>
      <c r="AY118">
        <v>339.738</v>
      </c>
      <c r="AZ118">
        <f t="shared" si="40"/>
        <v>330.08499999999998</v>
      </c>
      <c r="BA118">
        <f t="shared" si="41"/>
        <v>0.90963980925631571</v>
      </c>
      <c r="BC118">
        <v>11.198165333333201</v>
      </c>
      <c r="BD118">
        <v>113</v>
      </c>
      <c r="BE118">
        <v>375.33199999999999</v>
      </c>
      <c r="BF118">
        <f t="shared" si="42"/>
        <v>364.71999999999997</v>
      </c>
      <c r="BG118">
        <f t="shared" si="43"/>
        <v>0.93339120536244402</v>
      </c>
      <c r="BJ118" s="4">
        <f t="shared" si="44"/>
        <v>0.93326382853458667</v>
      </c>
      <c r="BK118" s="4">
        <f t="shared" si="45"/>
        <v>4.5608593023733622E-4</v>
      </c>
      <c r="BL118" s="4">
        <f t="shared" si="46"/>
        <v>2.135616843531012E-2</v>
      </c>
      <c r="BM118" s="4">
        <f t="shared" si="47"/>
        <v>6.753413434977428E-3</v>
      </c>
    </row>
    <row r="119" spans="1:65" x14ac:dyDescent="0.25">
      <c r="A119">
        <v>11.3010134545456</v>
      </c>
      <c r="B119">
        <v>114</v>
      </c>
      <c r="C119">
        <v>293.16300000000001</v>
      </c>
      <c r="D119">
        <f t="shared" si="24"/>
        <v>285.90600000000001</v>
      </c>
      <c r="E119">
        <f t="shared" si="25"/>
        <v>0.90886318510601916</v>
      </c>
      <c r="G119">
        <v>11.3010134545456</v>
      </c>
      <c r="H119">
        <v>114</v>
      </c>
      <c r="I119">
        <v>378.42899999999997</v>
      </c>
      <c r="J119">
        <f t="shared" si="26"/>
        <v>370.57899999999995</v>
      </c>
      <c r="K119">
        <f t="shared" si="27"/>
        <v>0.95680179783589403</v>
      </c>
      <c r="M119">
        <v>11.2990122424243</v>
      </c>
      <c r="N119">
        <v>114</v>
      </c>
      <c r="O119">
        <v>574.76900000000001</v>
      </c>
      <c r="P119">
        <f t="shared" si="28"/>
        <v>567.89800000000002</v>
      </c>
      <c r="Q119">
        <f t="shared" si="29"/>
        <v>0.93541218813924809</v>
      </c>
      <c r="S119">
        <v>11.300012848484499</v>
      </c>
      <c r="T119">
        <v>114</v>
      </c>
      <c r="U119">
        <v>489.14699999999999</v>
      </c>
      <c r="V119">
        <f t="shared" si="30"/>
        <v>480.38299999999998</v>
      </c>
      <c r="W119">
        <f t="shared" si="31"/>
        <v>0.922135883565667</v>
      </c>
      <c r="Y119">
        <v>11.3010134545447</v>
      </c>
      <c r="Z119">
        <v>114</v>
      </c>
      <c r="AA119">
        <v>499.28100000000001</v>
      </c>
      <c r="AB119">
        <f t="shared" si="32"/>
        <v>490.04599999999999</v>
      </c>
      <c r="AC119">
        <f t="shared" si="33"/>
        <v>0.91991916734480861</v>
      </c>
      <c r="AE119">
        <v>11.2990122424243</v>
      </c>
      <c r="AF119">
        <v>114</v>
      </c>
      <c r="AG119">
        <v>438.02100000000002</v>
      </c>
      <c r="AH119">
        <f t="shared" si="34"/>
        <v>428.26100000000002</v>
      </c>
      <c r="AI119">
        <f t="shared" si="35"/>
        <v>0.93705944841272892</v>
      </c>
      <c r="AK119">
        <v>11.300012848484499</v>
      </c>
      <c r="AL119">
        <v>114</v>
      </c>
      <c r="AM119">
        <v>383.54199999999997</v>
      </c>
      <c r="AN119">
        <f t="shared" si="36"/>
        <v>374.226</v>
      </c>
      <c r="AO119">
        <f t="shared" si="37"/>
        <v>0.97426043228436199</v>
      </c>
      <c r="AQ119">
        <v>11.2945764848482</v>
      </c>
      <c r="AR119">
        <v>114</v>
      </c>
      <c r="AS119">
        <v>411.339</v>
      </c>
      <c r="AT119">
        <f t="shared" si="38"/>
        <v>402.78</v>
      </c>
      <c r="AU119">
        <f t="shared" si="39"/>
        <v>0.96931489522071279</v>
      </c>
      <c r="AW119">
        <v>11.3010134545456</v>
      </c>
      <c r="AX119">
        <v>114</v>
      </c>
      <c r="AY119">
        <v>338.15699999999998</v>
      </c>
      <c r="AZ119">
        <f t="shared" si="40"/>
        <v>328.50399999999996</v>
      </c>
      <c r="BA119">
        <f t="shared" si="41"/>
        <v>0.90528292985121017</v>
      </c>
      <c r="BC119">
        <v>11.2970110303031</v>
      </c>
      <c r="BD119">
        <v>114</v>
      </c>
      <c r="BE119">
        <v>374.11200000000002</v>
      </c>
      <c r="BF119">
        <f t="shared" si="42"/>
        <v>363.5</v>
      </c>
      <c r="BG119">
        <f t="shared" si="43"/>
        <v>0.93026898209379372</v>
      </c>
      <c r="BJ119" s="4">
        <f t="shared" si="44"/>
        <v>0.93593189098544438</v>
      </c>
      <c r="BK119" s="4">
        <f t="shared" si="45"/>
        <v>5.7460843016100978E-4</v>
      </c>
      <c r="BL119" s="4">
        <f t="shared" si="46"/>
        <v>2.3970991430498027E-2</v>
      </c>
      <c r="BM119" s="4">
        <f t="shared" si="47"/>
        <v>7.5802930692751569E-3</v>
      </c>
    </row>
    <row r="120" spans="1:65" x14ac:dyDescent="0.25">
      <c r="A120">
        <v>11.4008597575757</v>
      </c>
      <c r="B120">
        <v>115</v>
      </c>
      <c r="C120">
        <v>286.68900000000002</v>
      </c>
      <c r="D120">
        <f t="shared" si="24"/>
        <v>279.43200000000002</v>
      </c>
      <c r="E120">
        <f t="shared" si="25"/>
        <v>0.88828306345632879</v>
      </c>
      <c r="G120">
        <v>11.4008597575757</v>
      </c>
      <c r="H120">
        <v>115</v>
      </c>
      <c r="I120">
        <v>374.1</v>
      </c>
      <c r="J120">
        <f t="shared" si="26"/>
        <v>366.25</v>
      </c>
      <c r="K120">
        <f t="shared" si="27"/>
        <v>0.94562470743727045</v>
      </c>
      <c r="M120">
        <v>11.3978579393942</v>
      </c>
      <c r="N120">
        <v>115</v>
      </c>
      <c r="O120">
        <v>573.947</v>
      </c>
      <c r="P120">
        <f t="shared" si="28"/>
        <v>567.07600000000002</v>
      </c>
      <c r="Q120">
        <f t="shared" si="29"/>
        <v>0.93405823229039764</v>
      </c>
      <c r="S120">
        <v>11.397857939393299</v>
      </c>
      <c r="T120">
        <v>115</v>
      </c>
      <c r="U120">
        <v>486.37900000000002</v>
      </c>
      <c r="V120">
        <f t="shared" si="30"/>
        <v>477.61500000000001</v>
      </c>
      <c r="W120">
        <f t="shared" si="31"/>
        <v>0.91682247296264874</v>
      </c>
      <c r="Y120">
        <v>11.3988585454544</v>
      </c>
      <c r="Z120">
        <v>115</v>
      </c>
      <c r="AA120">
        <v>505.22199999999998</v>
      </c>
      <c r="AB120">
        <f t="shared" si="32"/>
        <v>495.98699999999997</v>
      </c>
      <c r="AC120">
        <f t="shared" si="33"/>
        <v>0.93107167093262588</v>
      </c>
      <c r="AE120">
        <v>11.398858545455299</v>
      </c>
      <c r="AF120">
        <v>115</v>
      </c>
      <c r="AG120">
        <v>455.93099999999998</v>
      </c>
      <c r="AH120">
        <f t="shared" si="34"/>
        <v>446.17099999999999</v>
      </c>
      <c r="AI120">
        <f t="shared" si="35"/>
        <v>0.97624754800870417</v>
      </c>
      <c r="AK120">
        <v>11.399859151514599</v>
      </c>
      <c r="AL120">
        <v>115</v>
      </c>
      <c r="AM120">
        <v>375.41300000000001</v>
      </c>
      <c r="AN120">
        <f t="shared" si="36"/>
        <v>366.09700000000004</v>
      </c>
      <c r="AO120">
        <f t="shared" si="37"/>
        <v>0.95309738360778817</v>
      </c>
      <c r="AQ120">
        <v>11.3965343030304</v>
      </c>
      <c r="AR120">
        <v>115</v>
      </c>
      <c r="AS120">
        <v>390.69299999999998</v>
      </c>
      <c r="AT120">
        <f t="shared" si="38"/>
        <v>382.13399999999996</v>
      </c>
      <c r="AU120">
        <f t="shared" si="39"/>
        <v>0.91962902371088895</v>
      </c>
      <c r="AW120">
        <v>11.402860969697</v>
      </c>
      <c r="AX120">
        <v>115</v>
      </c>
      <c r="AY120">
        <v>347.93</v>
      </c>
      <c r="AZ120">
        <f t="shared" si="40"/>
        <v>338.27699999999999</v>
      </c>
      <c r="BA120">
        <f t="shared" si="41"/>
        <v>0.9322151135489305</v>
      </c>
      <c r="BC120">
        <v>11.3988585454544</v>
      </c>
      <c r="BD120">
        <v>115</v>
      </c>
      <c r="BE120">
        <v>372.64499999999998</v>
      </c>
      <c r="BF120">
        <f t="shared" si="42"/>
        <v>362.03299999999996</v>
      </c>
      <c r="BG120">
        <f t="shared" si="43"/>
        <v>0.92651463657321154</v>
      </c>
      <c r="BJ120" s="4">
        <f t="shared" si="44"/>
        <v>0.93235638525287945</v>
      </c>
      <c r="BK120" s="4">
        <f t="shared" si="45"/>
        <v>5.4634557455592936E-4</v>
      </c>
      <c r="BL120" s="4">
        <f t="shared" si="46"/>
        <v>2.3374036334273322E-2</v>
      </c>
      <c r="BM120" s="4">
        <f t="shared" si="47"/>
        <v>7.3915192927836515E-3</v>
      </c>
    </row>
    <row r="121" spans="1:65" x14ac:dyDescent="0.25">
      <c r="A121">
        <v>11.498704848485399</v>
      </c>
      <c r="B121">
        <v>116</v>
      </c>
      <c r="C121">
        <v>293.52600000000001</v>
      </c>
      <c r="D121">
        <f t="shared" si="24"/>
        <v>286.26900000000001</v>
      </c>
      <c r="E121">
        <f t="shared" si="25"/>
        <v>0.9100171214913817</v>
      </c>
      <c r="G121">
        <v>11.5007060606058</v>
      </c>
      <c r="H121">
        <v>116</v>
      </c>
      <c r="I121">
        <v>373.52699999999999</v>
      </c>
      <c r="J121">
        <f t="shared" si="26"/>
        <v>365.67699999999996</v>
      </c>
      <c r="K121">
        <f t="shared" si="27"/>
        <v>0.9441452727414027</v>
      </c>
      <c r="M121">
        <v>11.4997054545456</v>
      </c>
      <c r="N121">
        <v>116</v>
      </c>
      <c r="O121">
        <v>580.31899999999996</v>
      </c>
      <c r="P121">
        <f t="shared" si="28"/>
        <v>573.44799999999998</v>
      </c>
      <c r="Q121">
        <f t="shared" si="29"/>
        <v>0.9445538608413403</v>
      </c>
      <c r="S121">
        <v>11.4997054545456</v>
      </c>
      <c r="T121">
        <v>116</v>
      </c>
      <c r="U121">
        <v>485.65600000000001</v>
      </c>
      <c r="V121">
        <f t="shared" si="30"/>
        <v>476.892</v>
      </c>
      <c r="W121">
        <f t="shared" si="31"/>
        <v>0.91543461318447583</v>
      </c>
      <c r="Y121">
        <v>11.5007060606058</v>
      </c>
      <c r="Z121">
        <v>116</v>
      </c>
      <c r="AA121">
        <v>511.26400000000001</v>
      </c>
      <c r="AB121">
        <f t="shared" si="32"/>
        <v>502.029</v>
      </c>
      <c r="AC121">
        <f t="shared" si="33"/>
        <v>0.94241377271306559</v>
      </c>
      <c r="AE121">
        <v>11.498704848485399</v>
      </c>
      <c r="AF121">
        <v>116</v>
      </c>
      <c r="AG121">
        <v>459.33600000000001</v>
      </c>
      <c r="AH121">
        <f t="shared" si="34"/>
        <v>449.57600000000002</v>
      </c>
      <c r="AI121">
        <f t="shared" si="35"/>
        <v>0.98369788185149021</v>
      </c>
      <c r="AK121">
        <v>11.499705454544699</v>
      </c>
      <c r="AL121">
        <v>116</v>
      </c>
      <c r="AM121">
        <v>379.15499999999997</v>
      </c>
      <c r="AN121">
        <f t="shared" si="36"/>
        <v>369.839</v>
      </c>
      <c r="AO121">
        <f t="shared" si="37"/>
        <v>0.96283931104630938</v>
      </c>
      <c r="AQ121">
        <v>11.49448969697</v>
      </c>
      <c r="AR121">
        <v>116</v>
      </c>
      <c r="AS121">
        <v>391.38600000000002</v>
      </c>
      <c r="AT121">
        <f t="shared" si="38"/>
        <v>382.827</v>
      </c>
      <c r="AU121">
        <f t="shared" si="39"/>
        <v>0.92129677092372964</v>
      </c>
      <c r="AW121">
        <v>11.502707272726999</v>
      </c>
      <c r="AX121">
        <v>116</v>
      </c>
      <c r="AY121">
        <v>339.74200000000002</v>
      </c>
      <c r="AZ121">
        <f t="shared" si="40"/>
        <v>330.089</v>
      </c>
      <c r="BA121">
        <f t="shared" si="41"/>
        <v>0.90965083235411481</v>
      </c>
      <c r="BC121">
        <v>11.498704848485399</v>
      </c>
      <c r="BD121">
        <v>116</v>
      </c>
      <c r="BE121">
        <v>373.56900000000002</v>
      </c>
      <c r="BF121">
        <f t="shared" si="42"/>
        <v>362.95699999999999</v>
      </c>
      <c r="BG121">
        <f t="shared" si="43"/>
        <v>0.92887933681930424</v>
      </c>
      <c r="BJ121" s="4">
        <f t="shared" si="44"/>
        <v>0.93629287739666156</v>
      </c>
      <c r="BK121" s="4">
        <f t="shared" si="45"/>
        <v>5.8160464423368278E-4</v>
      </c>
      <c r="BL121" s="4">
        <f t="shared" si="46"/>
        <v>2.4116480759714565E-2</v>
      </c>
      <c r="BM121" s="4">
        <f t="shared" si="47"/>
        <v>7.626300834832591E-3</v>
      </c>
    </row>
    <row r="122" spans="1:65" x14ac:dyDescent="0.25">
      <c r="A122">
        <v>11.5995517575756</v>
      </c>
      <c r="B122">
        <v>117</v>
      </c>
      <c r="C122">
        <v>291.709</v>
      </c>
      <c r="D122">
        <f t="shared" si="24"/>
        <v>284.452</v>
      </c>
      <c r="E122">
        <f t="shared" si="25"/>
        <v>0.90424108178834073</v>
      </c>
      <c r="G122">
        <v>11.5995517575756</v>
      </c>
      <c r="H122">
        <v>117</v>
      </c>
      <c r="I122">
        <v>366.87799999999999</v>
      </c>
      <c r="J122">
        <f t="shared" si="26"/>
        <v>359.02799999999996</v>
      </c>
      <c r="K122">
        <f t="shared" si="27"/>
        <v>0.92697815006631623</v>
      </c>
      <c r="M122">
        <v>11.597550545455301</v>
      </c>
      <c r="N122">
        <v>117</v>
      </c>
      <c r="O122">
        <v>578.15099999999995</v>
      </c>
      <c r="P122">
        <f t="shared" si="28"/>
        <v>571.28</v>
      </c>
      <c r="Q122">
        <f t="shared" si="29"/>
        <v>0.9409828434687032</v>
      </c>
      <c r="S122">
        <v>11.598551151514499</v>
      </c>
      <c r="T122">
        <v>117</v>
      </c>
      <c r="U122">
        <v>486.13600000000002</v>
      </c>
      <c r="V122">
        <f t="shared" si="30"/>
        <v>477.37200000000001</v>
      </c>
      <c r="W122">
        <f t="shared" si="31"/>
        <v>0.91635601386708021</v>
      </c>
      <c r="Y122">
        <v>11.600552363635799</v>
      </c>
      <c r="Z122">
        <v>117</v>
      </c>
      <c r="AA122">
        <v>500.74599999999998</v>
      </c>
      <c r="AB122">
        <f t="shared" si="32"/>
        <v>491.51099999999997</v>
      </c>
      <c r="AC122">
        <f t="shared" si="33"/>
        <v>0.92266927974274704</v>
      </c>
      <c r="AE122">
        <v>11.6005523636367</v>
      </c>
      <c r="AF122">
        <v>117</v>
      </c>
      <c r="AG122">
        <v>449.12200000000001</v>
      </c>
      <c r="AH122">
        <f t="shared" si="34"/>
        <v>439.36200000000002</v>
      </c>
      <c r="AI122">
        <f t="shared" si="35"/>
        <v>0.96134906838006129</v>
      </c>
      <c r="AK122">
        <v>11.598551151514499</v>
      </c>
      <c r="AL122">
        <v>117</v>
      </c>
      <c r="AM122">
        <v>379.52</v>
      </c>
      <c r="AN122">
        <f t="shared" si="36"/>
        <v>370.20400000000001</v>
      </c>
      <c r="AO122">
        <f t="shared" si="37"/>
        <v>0.96378955249875731</v>
      </c>
      <c r="AQ122">
        <v>11.596447515151301</v>
      </c>
      <c r="AR122">
        <v>117</v>
      </c>
      <c r="AS122">
        <v>389.27</v>
      </c>
      <c r="AT122">
        <f t="shared" si="38"/>
        <v>380.71099999999996</v>
      </c>
      <c r="AU122">
        <f t="shared" si="39"/>
        <v>0.91620448650472408</v>
      </c>
      <c r="AW122">
        <v>11.6005523636367</v>
      </c>
      <c r="AX122">
        <v>117</v>
      </c>
      <c r="AY122">
        <v>337.98200000000003</v>
      </c>
      <c r="AZ122">
        <f t="shared" si="40"/>
        <v>328.32900000000001</v>
      </c>
      <c r="BA122">
        <f t="shared" si="41"/>
        <v>0.90480066932249847</v>
      </c>
      <c r="BC122">
        <v>11.5975505454543</v>
      </c>
      <c r="BD122">
        <v>117</v>
      </c>
      <c r="BE122">
        <v>365.15300000000002</v>
      </c>
      <c r="BF122">
        <f t="shared" si="42"/>
        <v>354.541</v>
      </c>
      <c r="BG122">
        <f t="shared" si="43"/>
        <v>0.90734111466441736</v>
      </c>
      <c r="BJ122" s="4">
        <f t="shared" si="44"/>
        <v>0.92647122603036447</v>
      </c>
      <c r="BK122" s="4">
        <f t="shared" si="45"/>
        <v>4.8576634945776231E-4</v>
      </c>
      <c r="BL122" s="4">
        <f t="shared" si="46"/>
        <v>2.2040107746056106E-2</v>
      </c>
      <c r="BM122" s="4">
        <f t="shared" si="47"/>
        <v>6.9696940353057273E-3</v>
      </c>
    </row>
    <row r="123" spans="1:65" x14ac:dyDescent="0.25">
      <c r="A123">
        <v>11.699398060606599</v>
      </c>
      <c r="B123">
        <v>118</v>
      </c>
      <c r="C123">
        <v>289.12599999999998</v>
      </c>
      <c r="D123">
        <f t="shared" si="24"/>
        <v>281.86899999999997</v>
      </c>
      <c r="E123">
        <f t="shared" si="25"/>
        <v>0.89603001379001657</v>
      </c>
      <c r="G123">
        <v>11.6993980606057</v>
      </c>
      <c r="H123">
        <v>118</v>
      </c>
      <c r="I123">
        <v>374.83699999999999</v>
      </c>
      <c r="J123">
        <f t="shared" si="26"/>
        <v>366.98699999999997</v>
      </c>
      <c r="K123">
        <f t="shared" si="27"/>
        <v>0.94752757544923294</v>
      </c>
      <c r="M123">
        <v>11.697396848485299</v>
      </c>
      <c r="N123">
        <v>118</v>
      </c>
      <c r="O123">
        <v>589.20799999999997</v>
      </c>
      <c r="P123">
        <f t="shared" si="28"/>
        <v>582.33699999999999</v>
      </c>
      <c r="Q123">
        <f t="shared" si="29"/>
        <v>0.95919536149879958</v>
      </c>
      <c r="S123">
        <v>11.6993980606057</v>
      </c>
      <c r="T123">
        <v>118</v>
      </c>
      <c r="U123">
        <v>483.55099999999999</v>
      </c>
      <c r="V123">
        <f t="shared" si="30"/>
        <v>474.78699999999998</v>
      </c>
      <c r="W123">
        <f t="shared" si="31"/>
        <v>0.9113938872743047</v>
      </c>
      <c r="Y123">
        <v>11.6993980606057</v>
      </c>
      <c r="Z123">
        <v>118</v>
      </c>
      <c r="AA123">
        <v>498.80500000000001</v>
      </c>
      <c r="AB123">
        <f t="shared" si="32"/>
        <v>489.57</v>
      </c>
      <c r="AC123">
        <f t="shared" si="33"/>
        <v>0.91902561546670714</v>
      </c>
      <c r="AE123">
        <v>11.699398060606599</v>
      </c>
      <c r="AF123">
        <v>118</v>
      </c>
      <c r="AG123">
        <v>452.98200000000003</v>
      </c>
      <c r="AH123">
        <f t="shared" si="34"/>
        <v>443.22200000000004</v>
      </c>
      <c r="AI123">
        <f t="shared" si="35"/>
        <v>0.96979496812548094</v>
      </c>
      <c r="AK123">
        <v>11.6993980606057</v>
      </c>
      <c r="AL123">
        <v>118</v>
      </c>
      <c r="AM123">
        <v>385.22</v>
      </c>
      <c r="AN123">
        <f t="shared" si="36"/>
        <v>375.90400000000005</v>
      </c>
      <c r="AO123">
        <f t="shared" si="37"/>
        <v>0.97862893956438324</v>
      </c>
      <c r="AQ123">
        <v>11.694402909090901</v>
      </c>
      <c r="AR123">
        <v>118</v>
      </c>
      <c r="AS123">
        <v>403.05700000000002</v>
      </c>
      <c r="AT123">
        <f t="shared" si="38"/>
        <v>394.49799999999999</v>
      </c>
      <c r="AU123">
        <f t="shared" si="39"/>
        <v>0.94938375176220458</v>
      </c>
      <c r="AW123">
        <v>11.701399272727</v>
      </c>
      <c r="AX123">
        <v>118</v>
      </c>
      <c r="AY123">
        <v>332.56</v>
      </c>
      <c r="AZ123">
        <f t="shared" si="40"/>
        <v>322.90699999999998</v>
      </c>
      <c r="BA123">
        <f t="shared" si="41"/>
        <v>0.88985886025577998</v>
      </c>
      <c r="BC123">
        <v>11.6983974545455</v>
      </c>
      <c r="BD123">
        <v>118</v>
      </c>
      <c r="BE123">
        <v>375.83100000000002</v>
      </c>
      <c r="BF123">
        <f t="shared" si="42"/>
        <v>365.21899999999999</v>
      </c>
      <c r="BG123">
        <f t="shared" si="43"/>
        <v>0.93466824586331021</v>
      </c>
      <c r="BJ123" s="4">
        <f t="shared" si="44"/>
        <v>0.93555072190502186</v>
      </c>
      <c r="BK123" s="4">
        <f t="shared" si="45"/>
        <v>9.3659012336734667E-4</v>
      </c>
      <c r="BL123" s="4">
        <f t="shared" si="46"/>
        <v>3.0603759954739983E-2</v>
      </c>
      <c r="BM123" s="4">
        <f t="shared" si="47"/>
        <v>9.6777586422029886E-3</v>
      </c>
    </row>
    <row r="124" spans="1:65" x14ac:dyDescent="0.25">
      <c r="A124">
        <v>11.801245575757999</v>
      </c>
      <c r="B124">
        <v>119</v>
      </c>
      <c r="C124">
        <v>287.87900000000002</v>
      </c>
      <c r="D124">
        <f t="shared" si="24"/>
        <v>280.62200000000001</v>
      </c>
      <c r="E124">
        <f t="shared" si="25"/>
        <v>0.89206594031192521</v>
      </c>
      <c r="G124">
        <v>11.801245575756999</v>
      </c>
      <c r="H124">
        <v>119</v>
      </c>
      <c r="I124">
        <v>358.709</v>
      </c>
      <c r="J124">
        <f t="shared" si="26"/>
        <v>350.85899999999998</v>
      </c>
      <c r="K124">
        <f t="shared" si="27"/>
        <v>0.9058865234859611</v>
      </c>
      <c r="M124">
        <v>11.7982437575765</v>
      </c>
      <c r="N124">
        <v>119</v>
      </c>
      <c r="O124">
        <v>583.05600000000004</v>
      </c>
      <c r="P124">
        <f t="shared" si="28"/>
        <v>576.18500000000006</v>
      </c>
      <c r="Q124">
        <f t="shared" si="29"/>
        <v>0.94906210555947146</v>
      </c>
      <c r="S124">
        <v>11.7982437575756</v>
      </c>
      <c r="T124">
        <v>119</v>
      </c>
      <c r="U124">
        <v>488.82100000000003</v>
      </c>
      <c r="V124">
        <f t="shared" si="30"/>
        <v>480.05700000000002</v>
      </c>
      <c r="W124">
        <f t="shared" si="31"/>
        <v>0.92151009893539826</v>
      </c>
      <c r="Y124">
        <v>11.8002449696969</v>
      </c>
      <c r="Z124">
        <v>119</v>
      </c>
      <c r="AA124">
        <v>504.017</v>
      </c>
      <c r="AB124">
        <f t="shared" si="32"/>
        <v>494.78199999999998</v>
      </c>
      <c r="AC124">
        <f t="shared" si="33"/>
        <v>0.92880963308995301</v>
      </c>
      <c r="AE124">
        <v>11.799244363636699</v>
      </c>
      <c r="AF124">
        <v>119</v>
      </c>
      <c r="AG124">
        <v>449.44799999999998</v>
      </c>
      <c r="AH124">
        <f t="shared" si="34"/>
        <v>439.68799999999999</v>
      </c>
      <c r="AI124">
        <f t="shared" si="35"/>
        <v>0.96206237493887126</v>
      </c>
      <c r="AK124">
        <v>11.7982437575756</v>
      </c>
      <c r="AL124">
        <v>119</v>
      </c>
      <c r="AM124">
        <v>365.59199999999998</v>
      </c>
      <c r="AN124">
        <f t="shared" si="36"/>
        <v>356.27600000000001</v>
      </c>
      <c r="AO124">
        <f t="shared" si="37"/>
        <v>0.92752938003383889</v>
      </c>
      <c r="AQ124">
        <v>11.795360121211999</v>
      </c>
      <c r="AR124">
        <v>119</v>
      </c>
      <c r="AS124">
        <v>401.96100000000001</v>
      </c>
      <c r="AT124">
        <f t="shared" si="38"/>
        <v>393.40199999999999</v>
      </c>
      <c r="AU124">
        <f t="shared" si="39"/>
        <v>0.94674616021058366</v>
      </c>
      <c r="AW124">
        <v>11.801245575757999</v>
      </c>
      <c r="AX124">
        <v>119</v>
      </c>
      <c r="AY124">
        <v>329.798</v>
      </c>
      <c r="AZ124">
        <f t="shared" si="40"/>
        <v>320.14499999999998</v>
      </c>
      <c r="BA124">
        <f t="shared" si="41"/>
        <v>0.88224741122548189</v>
      </c>
      <c r="BC124">
        <v>11.797243151515399</v>
      </c>
      <c r="BD124">
        <v>119</v>
      </c>
      <c r="BE124">
        <v>366.80500000000001</v>
      </c>
      <c r="BF124">
        <f t="shared" si="42"/>
        <v>356.19299999999998</v>
      </c>
      <c r="BG124">
        <f t="shared" si="43"/>
        <v>0.91156891207409807</v>
      </c>
      <c r="BJ124" s="4">
        <f t="shared" si="44"/>
        <v>0.92274885398655848</v>
      </c>
      <c r="BK124" s="4">
        <f t="shared" si="45"/>
        <v>6.5178546434375029E-4</v>
      </c>
      <c r="BL124" s="4">
        <f t="shared" si="46"/>
        <v>2.5530089391612994E-2</v>
      </c>
      <c r="BM124" s="4">
        <f t="shared" si="47"/>
        <v>8.0733231345199493E-3</v>
      </c>
    </row>
    <row r="125" spans="1:65" x14ac:dyDescent="0.25">
      <c r="A125">
        <v>11.8990906666667</v>
      </c>
      <c r="B125">
        <v>120</v>
      </c>
      <c r="C125">
        <v>288.77600000000001</v>
      </c>
      <c r="D125">
        <f t="shared" si="24"/>
        <v>281.51900000000001</v>
      </c>
      <c r="E125">
        <f t="shared" si="25"/>
        <v>0.89491740295013533</v>
      </c>
      <c r="G125">
        <v>11.901091878788</v>
      </c>
      <c r="H125">
        <v>120</v>
      </c>
      <c r="I125">
        <v>362.58699999999999</v>
      </c>
      <c r="J125">
        <f t="shared" si="26"/>
        <v>354.73699999999997</v>
      </c>
      <c r="K125">
        <f t="shared" si="27"/>
        <v>0.91589917226532414</v>
      </c>
      <c r="M125">
        <v>11.898090060606499</v>
      </c>
      <c r="N125">
        <v>120</v>
      </c>
      <c r="O125">
        <v>579.55499999999995</v>
      </c>
      <c r="P125">
        <f t="shared" si="28"/>
        <v>572.68399999999997</v>
      </c>
      <c r="Q125">
        <f t="shared" si="29"/>
        <v>0.94329543959009732</v>
      </c>
      <c r="S125">
        <v>11.8980900606056</v>
      </c>
      <c r="T125">
        <v>120</v>
      </c>
      <c r="U125">
        <v>490.00299999999999</v>
      </c>
      <c r="V125">
        <f t="shared" si="30"/>
        <v>481.23899999999998</v>
      </c>
      <c r="W125">
        <f t="shared" si="31"/>
        <v>0.9237790481163114</v>
      </c>
      <c r="Y125">
        <v>11.899090666665799</v>
      </c>
      <c r="Z125">
        <v>120</v>
      </c>
      <c r="AA125">
        <v>509.14400000000001</v>
      </c>
      <c r="AB125">
        <f t="shared" si="32"/>
        <v>499.90899999999999</v>
      </c>
      <c r="AC125">
        <f t="shared" si="33"/>
        <v>0.93843408787782356</v>
      </c>
      <c r="AE125">
        <v>11.8990906666667</v>
      </c>
      <c r="AF125">
        <v>120</v>
      </c>
      <c r="AG125">
        <v>448.88900000000001</v>
      </c>
      <c r="AH125">
        <f t="shared" si="34"/>
        <v>439.12900000000002</v>
      </c>
      <c r="AI125">
        <f t="shared" si="35"/>
        <v>0.96083925111563573</v>
      </c>
      <c r="AK125">
        <v>11.9000912727269</v>
      </c>
      <c r="AL125">
        <v>120</v>
      </c>
      <c r="AM125">
        <v>384.74200000000002</v>
      </c>
      <c r="AN125">
        <f t="shared" si="36"/>
        <v>375.42600000000004</v>
      </c>
      <c r="AO125">
        <f t="shared" si="37"/>
        <v>0.97738451377186231</v>
      </c>
      <c r="AQ125">
        <v>11.895316727272901</v>
      </c>
      <c r="AR125">
        <v>120</v>
      </c>
      <c r="AS125">
        <v>398.69799999999998</v>
      </c>
      <c r="AT125">
        <f t="shared" si="38"/>
        <v>390.13899999999995</v>
      </c>
      <c r="AU125">
        <f t="shared" si="39"/>
        <v>0.93889354959658788</v>
      </c>
      <c r="AW125">
        <v>11.9030930909093</v>
      </c>
      <c r="AX125">
        <v>120</v>
      </c>
      <c r="AY125">
        <v>334.995</v>
      </c>
      <c r="AZ125">
        <f t="shared" si="40"/>
        <v>325.34199999999998</v>
      </c>
      <c r="BA125">
        <f t="shared" si="41"/>
        <v>0.89656917104099931</v>
      </c>
      <c r="BC125">
        <v>11.8990906666667</v>
      </c>
      <c r="BD125">
        <v>120</v>
      </c>
      <c r="BE125">
        <v>367.31</v>
      </c>
      <c r="BF125">
        <f t="shared" si="42"/>
        <v>356.69799999999998</v>
      </c>
      <c r="BG125">
        <f t="shared" si="43"/>
        <v>0.91286130777136731</v>
      </c>
      <c r="BJ125" s="4">
        <f t="shared" si="44"/>
        <v>0.93028729440961444</v>
      </c>
      <c r="BK125" s="4">
        <f t="shared" si="45"/>
        <v>7.1135569419354845E-4</v>
      </c>
      <c r="BL125" s="4">
        <f t="shared" si="46"/>
        <v>2.6671252205203048E-2</v>
      </c>
      <c r="BM125" s="4">
        <f t="shared" si="47"/>
        <v>8.4341905017230219E-3</v>
      </c>
    </row>
    <row r="126" spans="1:65" x14ac:dyDescent="0.25">
      <c r="A126">
        <v>11.9989369696977</v>
      </c>
      <c r="B126">
        <v>121</v>
      </c>
      <c r="C126">
        <v>291.03800000000001</v>
      </c>
      <c r="D126">
        <f t="shared" si="24"/>
        <v>283.78100000000001</v>
      </c>
      <c r="E126">
        <f t="shared" si="25"/>
        <v>0.90210804786388255</v>
      </c>
      <c r="G126">
        <v>12.0009381818181</v>
      </c>
      <c r="H126">
        <v>121</v>
      </c>
      <c r="I126">
        <v>355.88600000000002</v>
      </c>
      <c r="J126">
        <f t="shared" si="26"/>
        <v>348.036</v>
      </c>
      <c r="K126">
        <f t="shared" si="27"/>
        <v>0.8985977902461102</v>
      </c>
      <c r="M126">
        <v>11.999937575757899</v>
      </c>
      <c r="N126">
        <v>121</v>
      </c>
      <c r="O126">
        <v>582.03</v>
      </c>
      <c r="P126">
        <f t="shared" si="28"/>
        <v>575.15899999999999</v>
      </c>
      <c r="Q126">
        <f t="shared" si="29"/>
        <v>0.94737213147076016</v>
      </c>
      <c r="S126">
        <v>11.999937575757</v>
      </c>
      <c r="T126">
        <v>121</v>
      </c>
      <c r="U126">
        <v>488.48</v>
      </c>
      <c r="V126">
        <f t="shared" si="30"/>
        <v>479.71600000000001</v>
      </c>
      <c r="W126">
        <f t="shared" si="31"/>
        <v>0.92085552053379804</v>
      </c>
      <c r="Y126">
        <v>12.0009381818181</v>
      </c>
      <c r="Z126">
        <v>121</v>
      </c>
      <c r="AA126">
        <v>508.084</v>
      </c>
      <c r="AB126">
        <f t="shared" si="32"/>
        <v>498.84899999999999</v>
      </c>
      <c r="AC126">
        <f t="shared" si="33"/>
        <v>0.93644424546020266</v>
      </c>
      <c r="AE126">
        <v>11.9989369696977</v>
      </c>
      <c r="AF126">
        <v>121</v>
      </c>
      <c r="AG126">
        <v>458.34699999999998</v>
      </c>
      <c r="AH126">
        <f t="shared" si="34"/>
        <v>448.58699999999999</v>
      </c>
      <c r="AI126">
        <f t="shared" si="35"/>
        <v>0.98153389354884246</v>
      </c>
      <c r="AK126">
        <v>11.9979363636357</v>
      </c>
      <c r="AL126">
        <v>121</v>
      </c>
      <c r="AM126">
        <v>388.61900000000003</v>
      </c>
      <c r="AN126">
        <f t="shared" si="36"/>
        <v>379.30300000000005</v>
      </c>
      <c r="AO126">
        <f t="shared" si="37"/>
        <v>0.98747790037772742</v>
      </c>
      <c r="AQ126">
        <v>11.9952733333329</v>
      </c>
      <c r="AR126">
        <v>121</v>
      </c>
      <c r="AS126">
        <v>405.17200000000003</v>
      </c>
      <c r="AT126">
        <f t="shared" si="38"/>
        <v>396.613</v>
      </c>
      <c r="AU126">
        <f t="shared" si="39"/>
        <v>0.95447362961957538</v>
      </c>
      <c r="AW126">
        <v>12.0009381818181</v>
      </c>
      <c r="AX126">
        <v>121</v>
      </c>
      <c r="AY126">
        <v>348.74200000000002</v>
      </c>
      <c r="AZ126">
        <f t="shared" si="40"/>
        <v>339.089</v>
      </c>
      <c r="BA126">
        <f t="shared" si="41"/>
        <v>0.93445280240215356</v>
      </c>
      <c r="BC126">
        <v>11.9989369696968</v>
      </c>
      <c r="BD126">
        <v>121</v>
      </c>
      <c r="BE126">
        <v>379.61599999999999</v>
      </c>
      <c r="BF126">
        <f t="shared" si="42"/>
        <v>369.00399999999996</v>
      </c>
      <c r="BG126">
        <f t="shared" si="43"/>
        <v>0.94435481559432799</v>
      </c>
      <c r="BJ126" s="4">
        <f t="shared" si="44"/>
        <v>0.94076707771173818</v>
      </c>
      <c r="BK126" s="4">
        <f t="shared" si="45"/>
        <v>8.6844431620583724E-4</v>
      </c>
      <c r="BL126" s="4">
        <f t="shared" si="46"/>
        <v>2.9469379297939705E-2</v>
      </c>
      <c r="BM126" s="4">
        <f t="shared" si="47"/>
        <v>9.3190359812903249E-3</v>
      </c>
    </row>
    <row r="127" spans="1:65" x14ac:dyDescent="0.25">
      <c r="A127">
        <v>12.099783878787999</v>
      </c>
      <c r="B127">
        <v>122</v>
      </c>
      <c r="C127">
        <v>297.541</v>
      </c>
      <c r="D127">
        <f t="shared" si="24"/>
        <v>290.28399999999999</v>
      </c>
      <c r="E127">
        <f t="shared" si="25"/>
        <v>0.9227803572688773</v>
      </c>
      <c r="G127">
        <v>12.0987832727269</v>
      </c>
      <c r="H127">
        <v>122</v>
      </c>
      <c r="I127">
        <v>373.13799999999998</v>
      </c>
      <c r="J127">
        <f t="shared" si="26"/>
        <v>365.28799999999995</v>
      </c>
      <c r="K127">
        <f t="shared" si="27"/>
        <v>0.94314090957090957</v>
      </c>
      <c r="M127">
        <v>12.097782666666699</v>
      </c>
      <c r="N127">
        <v>122</v>
      </c>
      <c r="O127">
        <v>573.24</v>
      </c>
      <c r="P127">
        <f t="shared" si="28"/>
        <v>566.36900000000003</v>
      </c>
      <c r="Q127">
        <f t="shared" si="29"/>
        <v>0.93289369848852755</v>
      </c>
      <c r="S127">
        <v>12.097782666666699</v>
      </c>
      <c r="T127">
        <v>122</v>
      </c>
      <c r="U127">
        <v>502.084</v>
      </c>
      <c r="V127">
        <f t="shared" si="30"/>
        <v>493.32</v>
      </c>
      <c r="W127">
        <f t="shared" si="31"/>
        <v>0.94696955154660933</v>
      </c>
      <c r="Y127">
        <v>12.0987832727269</v>
      </c>
      <c r="Z127">
        <v>122</v>
      </c>
      <c r="AA127">
        <v>506.76299999999998</v>
      </c>
      <c r="AB127">
        <f t="shared" si="32"/>
        <v>497.52799999999996</v>
      </c>
      <c r="AC127">
        <f t="shared" si="33"/>
        <v>0.93396445127748806</v>
      </c>
      <c r="AE127">
        <v>12.0987832727278</v>
      </c>
      <c r="AF127">
        <v>122</v>
      </c>
      <c r="AG127">
        <v>459.83</v>
      </c>
      <c r="AH127">
        <f t="shared" si="34"/>
        <v>450.07</v>
      </c>
      <c r="AI127">
        <f t="shared" si="35"/>
        <v>0.98477878197434954</v>
      </c>
      <c r="AK127">
        <v>12.0977826666658</v>
      </c>
      <c r="AL127">
        <v>122</v>
      </c>
      <c r="AM127">
        <v>381.21899999999999</v>
      </c>
      <c r="AN127">
        <f t="shared" si="36"/>
        <v>371.90300000000002</v>
      </c>
      <c r="AO127">
        <f t="shared" si="37"/>
        <v>0.96821273120480966</v>
      </c>
      <c r="AQ127">
        <v>12.096230545454</v>
      </c>
      <c r="AR127">
        <v>122</v>
      </c>
      <c r="AS127">
        <v>412.68700000000001</v>
      </c>
      <c r="AT127">
        <f t="shared" si="38"/>
        <v>404.12799999999999</v>
      </c>
      <c r="AU127">
        <f t="shared" si="39"/>
        <v>0.97255894030427592</v>
      </c>
      <c r="AW127">
        <v>12.1007844848481</v>
      </c>
      <c r="AX127">
        <v>122</v>
      </c>
      <c r="AY127">
        <v>351.13</v>
      </c>
      <c r="AZ127">
        <f t="shared" si="40"/>
        <v>341.47699999999998</v>
      </c>
      <c r="BA127">
        <f t="shared" si="41"/>
        <v>0.94103359178823309</v>
      </c>
      <c r="BC127">
        <v>12.097782666666699</v>
      </c>
      <c r="BD127">
        <v>122</v>
      </c>
      <c r="BE127">
        <v>372.94900000000001</v>
      </c>
      <c r="BF127">
        <f t="shared" si="42"/>
        <v>362.33699999999999</v>
      </c>
      <c r="BG127">
        <f t="shared" si="43"/>
        <v>0.92729263319097366</v>
      </c>
      <c r="BJ127" s="4">
        <f t="shared" si="44"/>
        <v>0.94736256466150537</v>
      </c>
      <c r="BK127" s="4">
        <f t="shared" si="45"/>
        <v>4.3594860412985548E-4</v>
      </c>
      <c r="BL127" s="4">
        <f t="shared" si="46"/>
        <v>2.087938227366546E-2</v>
      </c>
      <c r="BM127" s="4">
        <f t="shared" si="47"/>
        <v>6.6026404122127942E-3</v>
      </c>
    </row>
    <row r="128" spans="1:65" x14ac:dyDescent="0.25">
      <c r="A128">
        <v>12.1996301818189</v>
      </c>
      <c r="B128">
        <v>123</v>
      </c>
      <c r="C128">
        <v>290.62799999999999</v>
      </c>
      <c r="D128">
        <f t="shared" si="24"/>
        <v>283.37099999999998</v>
      </c>
      <c r="E128">
        <f t="shared" si="25"/>
        <v>0.90080470373716437</v>
      </c>
      <c r="G128">
        <v>12.199630181818</v>
      </c>
      <c r="H128">
        <v>123</v>
      </c>
      <c r="I128">
        <v>376.721</v>
      </c>
      <c r="J128">
        <f t="shared" si="26"/>
        <v>368.87099999999998</v>
      </c>
      <c r="K128">
        <f t="shared" si="27"/>
        <v>0.95239189476339492</v>
      </c>
      <c r="M128">
        <v>12.1976289696976</v>
      </c>
      <c r="N128">
        <v>123</v>
      </c>
      <c r="O128">
        <v>584.04200000000003</v>
      </c>
      <c r="P128">
        <f t="shared" si="28"/>
        <v>577.17100000000005</v>
      </c>
      <c r="Q128">
        <f t="shared" si="29"/>
        <v>0.95068619371879803</v>
      </c>
      <c r="S128">
        <v>12.199630181818</v>
      </c>
      <c r="T128">
        <v>123</v>
      </c>
      <c r="U128">
        <v>482.71600000000001</v>
      </c>
      <c r="V128">
        <f t="shared" si="30"/>
        <v>473.952</v>
      </c>
      <c r="W128">
        <f t="shared" si="31"/>
        <v>0.90979103400352435</v>
      </c>
      <c r="Y128">
        <v>12.199630181818</v>
      </c>
      <c r="Z128">
        <v>123</v>
      </c>
      <c r="AA128">
        <v>501.05900000000003</v>
      </c>
      <c r="AB128">
        <f t="shared" si="32"/>
        <v>491.82400000000001</v>
      </c>
      <c r="AC128">
        <f t="shared" si="33"/>
        <v>0.92325684641889372</v>
      </c>
      <c r="AE128">
        <v>12.1996301818189</v>
      </c>
      <c r="AF128">
        <v>123</v>
      </c>
      <c r="AG128">
        <v>437.66899999999998</v>
      </c>
      <c r="AH128">
        <f t="shared" si="34"/>
        <v>427.90899999999999</v>
      </c>
      <c r="AI128">
        <f t="shared" si="35"/>
        <v>0.93628925237376837</v>
      </c>
      <c r="AK128">
        <v>12.199630181818</v>
      </c>
      <c r="AL128">
        <v>123</v>
      </c>
      <c r="AM128">
        <v>385.137</v>
      </c>
      <c r="AN128">
        <f t="shared" si="36"/>
        <v>375.82100000000003</v>
      </c>
      <c r="AO128">
        <f t="shared" si="37"/>
        <v>0.97841285726149774</v>
      </c>
      <c r="AQ128">
        <v>12.195186545454799</v>
      </c>
      <c r="AR128">
        <v>123</v>
      </c>
      <c r="AS128">
        <v>391.00900000000001</v>
      </c>
      <c r="AT128">
        <f t="shared" si="38"/>
        <v>382.45</v>
      </c>
      <c r="AU128">
        <f t="shared" si="39"/>
        <v>0.92038949718745133</v>
      </c>
      <c r="AW128">
        <v>12.2016313939393</v>
      </c>
      <c r="AX128">
        <v>123</v>
      </c>
      <c r="AY128">
        <v>354.42899999999997</v>
      </c>
      <c r="AZ128">
        <f t="shared" si="40"/>
        <v>344.77599999999995</v>
      </c>
      <c r="BA128">
        <f t="shared" si="41"/>
        <v>0.95012489169806402</v>
      </c>
      <c r="BC128">
        <v>12.198629575757799</v>
      </c>
      <c r="BD128">
        <v>123</v>
      </c>
      <c r="BE128">
        <v>392.64499999999998</v>
      </c>
      <c r="BF128">
        <f t="shared" si="42"/>
        <v>382.03299999999996</v>
      </c>
      <c r="BG128">
        <f t="shared" si="43"/>
        <v>0.97769862458387413</v>
      </c>
      <c r="BJ128" s="4">
        <f t="shared" si="44"/>
        <v>0.9399845795746431</v>
      </c>
      <c r="BK128" s="4">
        <f t="shared" si="45"/>
        <v>7.1050292006532331E-4</v>
      </c>
      <c r="BL128" s="4">
        <f t="shared" si="46"/>
        <v>2.6655260645233304E-2</v>
      </c>
      <c r="BM128" s="4">
        <f t="shared" si="47"/>
        <v>8.4291335264386653E-3</v>
      </c>
    </row>
    <row r="129" spans="1:65" x14ac:dyDescent="0.25">
      <c r="A129">
        <v>12.299476484849</v>
      </c>
      <c r="B129">
        <v>124</v>
      </c>
      <c r="C129">
        <v>289.05200000000002</v>
      </c>
      <c r="D129">
        <f t="shared" si="24"/>
        <v>281.79500000000002</v>
      </c>
      <c r="E129">
        <f t="shared" si="25"/>
        <v>0.89579477606958469</v>
      </c>
      <c r="G129">
        <v>12.2994764848481</v>
      </c>
      <c r="H129">
        <v>124</v>
      </c>
      <c r="I129">
        <v>369.78800000000001</v>
      </c>
      <c r="J129">
        <f t="shared" si="26"/>
        <v>361.93799999999999</v>
      </c>
      <c r="K129">
        <f t="shared" si="27"/>
        <v>0.93449150951653459</v>
      </c>
      <c r="M129">
        <v>12.298475878787899</v>
      </c>
      <c r="N129">
        <v>124</v>
      </c>
      <c r="O129">
        <v>584.14400000000001</v>
      </c>
      <c r="P129">
        <f t="shared" si="28"/>
        <v>577.27300000000002</v>
      </c>
      <c r="Q129">
        <f t="shared" si="29"/>
        <v>0.95085420283872835</v>
      </c>
      <c r="S129">
        <v>12.298475878787899</v>
      </c>
      <c r="T129">
        <v>124</v>
      </c>
      <c r="U129">
        <v>486.89</v>
      </c>
      <c r="V129">
        <f t="shared" si="30"/>
        <v>478.12599999999998</v>
      </c>
      <c r="W129">
        <f t="shared" si="31"/>
        <v>0.91780338077267121</v>
      </c>
      <c r="Y129">
        <v>12.3004770909083</v>
      </c>
      <c r="Z129">
        <v>124</v>
      </c>
      <c r="AA129">
        <v>494.64400000000001</v>
      </c>
      <c r="AB129">
        <f t="shared" si="32"/>
        <v>485.40899999999999</v>
      </c>
      <c r="AC129">
        <f t="shared" si="33"/>
        <v>0.9112145453726308</v>
      </c>
      <c r="AE129">
        <v>12.299476484849</v>
      </c>
      <c r="AF129">
        <v>124</v>
      </c>
      <c r="AG129">
        <v>452.76600000000002</v>
      </c>
      <c r="AH129">
        <f t="shared" si="34"/>
        <v>443.00600000000003</v>
      </c>
      <c r="AI129">
        <f t="shared" si="35"/>
        <v>0.96932234782884596</v>
      </c>
      <c r="AK129">
        <v>12.298475878787</v>
      </c>
      <c r="AL129">
        <v>124</v>
      </c>
      <c r="AM129">
        <v>374.22399999999999</v>
      </c>
      <c r="AN129">
        <f t="shared" si="36"/>
        <v>364.90800000000002</v>
      </c>
      <c r="AO129">
        <f t="shared" si="37"/>
        <v>0.95000193953392331</v>
      </c>
      <c r="AQ129">
        <v>12.2951431515148</v>
      </c>
      <c r="AR129">
        <v>124</v>
      </c>
      <c r="AS129">
        <v>393.95699999999999</v>
      </c>
      <c r="AT129">
        <f t="shared" si="38"/>
        <v>385.39799999999997</v>
      </c>
      <c r="AU129">
        <f t="shared" si="39"/>
        <v>0.92748404088651937</v>
      </c>
      <c r="AW129">
        <v>12.3014776969694</v>
      </c>
      <c r="AX129">
        <v>124</v>
      </c>
      <c r="AY129">
        <v>350.41699999999997</v>
      </c>
      <c r="AZ129">
        <f t="shared" si="40"/>
        <v>340.76399999999995</v>
      </c>
      <c r="BA129">
        <f t="shared" si="41"/>
        <v>0.93906872460553836</v>
      </c>
      <c r="BC129">
        <v>12.2974752727277</v>
      </c>
      <c r="BD129">
        <v>124</v>
      </c>
      <c r="BE129">
        <v>379.86399999999998</v>
      </c>
      <c r="BF129">
        <f t="shared" si="42"/>
        <v>369.25199999999995</v>
      </c>
      <c r="BG129">
        <f t="shared" si="43"/>
        <v>0.94498949704566015</v>
      </c>
      <c r="BJ129" s="4">
        <f t="shared" si="44"/>
        <v>0.93410249644706356</v>
      </c>
      <c r="BK129" s="4">
        <f t="shared" si="45"/>
        <v>4.6866625498473598E-4</v>
      </c>
      <c r="BL129" s="4">
        <f t="shared" si="46"/>
        <v>2.1648700999938448E-2</v>
      </c>
      <c r="BM129" s="4">
        <f t="shared" si="47"/>
        <v>6.8459203543770209E-3</v>
      </c>
    </row>
    <row r="130" spans="1:65" x14ac:dyDescent="0.25">
      <c r="A130">
        <v>12.3993227878791</v>
      </c>
      <c r="B130">
        <v>125</v>
      </c>
      <c r="C130">
        <v>284.29899999999998</v>
      </c>
      <c r="D130">
        <f t="shared" si="24"/>
        <v>277.04199999999997</v>
      </c>
      <c r="E130">
        <f t="shared" si="25"/>
        <v>0.88068552086399632</v>
      </c>
      <c r="G130">
        <v>12.3993227878781</v>
      </c>
      <c r="H130">
        <v>125</v>
      </c>
      <c r="I130">
        <v>375.46199999999999</v>
      </c>
      <c r="J130">
        <f t="shared" si="26"/>
        <v>367.61199999999997</v>
      </c>
      <c r="K130">
        <f t="shared" si="27"/>
        <v>0.94914126948922828</v>
      </c>
      <c r="M130">
        <v>12.3983221818189</v>
      </c>
      <c r="N130">
        <v>125</v>
      </c>
      <c r="O130">
        <v>582.976</v>
      </c>
      <c r="P130">
        <f t="shared" si="28"/>
        <v>576.10500000000002</v>
      </c>
      <c r="Q130">
        <f t="shared" si="29"/>
        <v>0.94893033370070246</v>
      </c>
      <c r="S130">
        <v>12.398322181817999</v>
      </c>
      <c r="T130">
        <v>125</v>
      </c>
      <c r="U130">
        <v>496.00099999999998</v>
      </c>
      <c r="V130">
        <f t="shared" si="30"/>
        <v>487.23699999999997</v>
      </c>
      <c r="W130">
        <f t="shared" si="31"/>
        <v>0.93529271747935472</v>
      </c>
      <c r="Y130">
        <v>12.3993227878781</v>
      </c>
      <c r="Z130">
        <v>125</v>
      </c>
      <c r="AA130">
        <v>501.10899999999998</v>
      </c>
      <c r="AB130">
        <f t="shared" si="32"/>
        <v>491.87399999999997</v>
      </c>
      <c r="AC130">
        <f t="shared" si="33"/>
        <v>0.92335070691029086</v>
      </c>
      <c r="AE130">
        <v>12.401324000000301</v>
      </c>
      <c r="AF130">
        <v>125</v>
      </c>
      <c r="AG130">
        <v>446.70400000000001</v>
      </c>
      <c r="AH130">
        <f t="shared" si="34"/>
        <v>436.94400000000002</v>
      </c>
      <c r="AI130">
        <f t="shared" si="35"/>
        <v>0.95605834672606527</v>
      </c>
      <c r="AK130">
        <v>12.4003233939392</v>
      </c>
      <c r="AL130">
        <v>125</v>
      </c>
      <c r="AM130">
        <v>382.23099999999999</v>
      </c>
      <c r="AN130">
        <f t="shared" si="36"/>
        <v>372.91500000000002</v>
      </c>
      <c r="AO130">
        <f t="shared" si="37"/>
        <v>0.97084737325926818</v>
      </c>
      <c r="AQ130">
        <v>12.397100969697</v>
      </c>
      <c r="AR130">
        <v>125</v>
      </c>
      <c r="AS130">
        <v>398.59699999999998</v>
      </c>
      <c r="AT130">
        <f t="shared" si="38"/>
        <v>390.03799999999995</v>
      </c>
      <c r="AU130">
        <f t="shared" si="39"/>
        <v>0.93865048687148411</v>
      </c>
      <c r="AW130">
        <v>12.401324000000301</v>
      </c>
      <c r="AX130">
        <v>125</v>
      </c>
      <c r="AY130">
        <v>340.33</v>
      </c>
      <c r="AZ130">
        <f t="shared" si="40"/>
        <v>330.67699999999996</v>
      </c>
      <c r="BA130">
        <f t="shared" si="41"/>
        <v>0.91127122773058666</v>
      </c>
      <c r="BC130">
        <v>12.3993227878791</v>
      </c>
      <c r="BD130">
        <v>125</v>
      </c>
      <c r="BE130">
        <v>384.98</v>
      </c>
      <c r="BF130">
        <f t="shared" si="42"/>
        <v>374.36799999999999</v>
      </c>
      <c r="BG130">
        <f t="shared" si="43"/>
        <v>0.95808236117878776</v>
      </c>
      <c r="BJ130" s="4">
        <f t="shared" si="44"/>
        <v>0.93723103442097655</v>
      </c>
      <c r="BK130" s="4">
        <f t="shared" si="45"/>
        <v>6.964192369507973E-4</v>
      </c>
      <c r="BL130" s="4">
        <f t="shared" si="46"/>
        <v>2.6389756288203899E-2</v>
      </c>
      <c r="BM130" s="4">
        <f t="shared" si="47"/>
        <v>8.34517367674752E-3</v>
      </c>
    </row>
    <row r="131" spans="1:65" x14ac:dyDescent="0.25">
      <c r="A131">
        <v>12.499169090909099</v>
      </c>
      <c r="B131">
        <v>126</v>
      </c>
      <c r="C131">
        <v>286.46300000000002</v>
      </c>
      <c r="D131">
        <f t="shared" si="24"/>
        <v>279.20600000000002</v>
      </c>
      <c r="E131">
        <f t="shared" si="25"/>
        <v>0.88756463474257685</v>
      </c>
      <c r="G131">
        <v>12.501170303030399</v>
      </c>
      <c r="H131">
        <v>126</v>
      </c>
      <c r="I131">
        <v>370.83199999999999</v>
      </c>
      <c r="J131">
        <f t="shared" si="26"/>
        <v>362.98199999999997</v>
      </c>
      <c r="K131">
        <f t="shared" si="27"/>
        <v>0.93718702404094278</v>
      </c>
      <c r="M131">
        <v>12.5001696969702</v>
      </c>
      <c r="N131">
        <v>126</v>
      </c>
      <c r="O131">
        <v>579.97299999999996</v>
      </c>
      <c r="P131">
        <f t="shared" si="28"/>
        <v>573.10199999999998</v>
      </c>
      <c r="Q131">
        <f t="shared" si="29"/>
        <v>0.94398394755216486</v>
      </c>
      <c r="S131">
        <v>12.498168484848</v>
      </c>
      <c r="T131">
        <v>126</v>
      </c>
      <c r="U131">
        <v>481.03800000000001</v>
      </c>
      <c r="V131">
        <f t="shared" si="30"/>
        <v>472.274</v>
      </c>
      <c r="W131">
        <f t="shared" si="31"/>
        <v>0.90656997078391999</v>
      </c>
      <c r="Y131">
        <v>12.499169090909099</v>
      </c>
      <c r="Z131">
        <v>126</v>
      </c>
      <c r="AA131">
        <v>503.58499999999998</v>
      </c>
      <c r="AB131">
        <f t="shared" si="32"/>
        <v>494.34999999999997</v>
      </c>
      <c r="AC131">
        <f t="shared" si="33"/>
        <v>0.92799867844428097</v>
      </c>
      <c r="AE131">
        <v>12.499169090909099</v>
      </c>
      <c r="AF131">
        <v>126</v>
      </c>
      <c r="AG131">
        <v>440.03800000000001</v>
      </c>
      <c r="AH131">
        <f t="shared" si="34"/>
        <v>430.27800000000002</v>
      </c>
      <c r="AI131">
        <f t="shared" si="35"/>
        <v>0.94147275923825002</v>
      </c>
      <c r="AK131">
        <v>12.498168484848</v>
      </c>
      <c r="AL131">
        <v>126</v>
      </c>
      <c r="AM131">
        <v>381.75299999999999</v>
      </c>
      <c r="AN131">
        <f t="shared" si="36"/>
        <v>372.43700000000001</v>
      </c>
      <c r="AO131">
        <f t="shared" si="37"/>
        <v>0.96960294746674724</v>
      </c>
      <c r="AQ131">
        <v>12.4950563636366</v>
      </c>
      <c r="AR131">
        <v>126</v>
      </c>
      <c r="AS131">
        <v>416.71499999999997</v>
      </c>
      <c r="AT131">
        <f t="shared" si="38"/>
        <v>408.15599999999995</v>
      </c>
      <c r="AU131">
        <f t="shared" si="39"/>
        <v>0.98225257056880988</v>
      </c>
      <c r="AW131">
        <v>12.501170303030399</v>
      </c>
      <c r="AX131">
        <v>126</v>
      </c>
      <c r="AY131">
        <v>342.91199999999998</v>
      </c>
      <c r="AZ131">
        <f t="shared" si="40"/>
        <v>333.25899999999996</v>
      </c>
      <c r="BA131">
        <f t="shared" si="41"/>
        <v>0.91838663735992387</v>
      </c>
      <c r="BC131">
        <v>12.497167878787801</v>
      </c>
      <c r="BD131">
        <v>126</v>
      </c>
      <c r="BE131">
        <v>376.62</v>
      </c>
      <c r="BF131">
        <f t="shared" si="42"/>
        <v>366.00799999999998</v>
      </c>
      <c r="BG131">
        <f t="shared" si="43"/>
        <v>0.93668745419033073</v>
      </c>
      <c r="BJ131" s="4">
        <f t="shared" si="44"/>
        <v>0.93517066243879476</v>
      </c>
      <c r="BK131" s="4">
        <f t="shared" si="45"/>
        <v>7.7150215596808477E-4</v>
      </c>
      <c r="BL131" s="4">
        <f t="shared" si="46"/>
        <v>2.7775927634699885E-2</v>
      </c>
      <c r="BM131" s="4">
        <f t="shared" si="47"/>
        <v>8.7835195449664973E-3</v>
      </c>
    </row>
    <row r="132" spans="1:65" x14ac:dyDescent="0.25">
      <c r="A132">
        <v>12.5990153939401</v>
      </c>
      <c r="B132">
        <v>127</v>
      </c>
      <c r="C132">
        <v>288.21600000000001</v>
      </c>
      <c r="D132">
        <f t="shared" si="24"/>
        <v>280.959</v>
      </c>
      <c r="E132">
        <f t="shared" si="25"/>
        <v>0.89313722560632525</v>
      </c>
      <c r="G132">
        <v>12.599015393939199</v>
      </c>
      <c r="H132">
        <v>127</v>
      </c>
      <c r="I132">
        <v>375.25</v>
      </c>
      <c r="J132">
        <f t="shared" si="26"/>
        <v>367.4</v>
      </c>
      <c r="K132">
        <f t="shared" si="27"/>
        <v>0.94859390447086178</v>
      </c>
      <c r="M132">
        <v>12.598014787879</v>
      </c>
      <c r="N132">
        <v>127</v>
      </c>
      <c r="O132">
        <v>563.36699999999996</v>
      </c>
      <c r="P132">
        <f t="shared" si="28"/>
        <v>556.49599999999998</v>
      </c>
      <c r="Q132">
        <f t="shared" si="29"/>
        <v>0.91663140396821075</v>
      </c>
      <c r="S132">
        <v>12.598014787879</v>
      </c>
      <c r="T132">
        <v>127</v>
      </c>
      <c r="U132">
        <v>496.613</v>
      </c>
      <c r="V132">
        <f t="shared" si="30"/>
        <v>487.84899999999999</v>
      </c>
      <c r="W132">
        <f t="shared" si="31"/>
        <v>0.93646750334967532</v>
      </c>
      <c r="Y132">
        <v>12.599015393939199</v>
      </c>
      <c r="Z132">
        <v>127</v>
      </c>
      <c r="AA132">
        <v>499.01100000000002</v>
      </c>
      <c r="AB132">
        <f t="shared" si="32"/>
        <v>489.77600000000001</v>
      </c>
      <c r="AC132">
        <f t="shared" si="33"/>
        <v>0.91941232069126366</v>
      </c>
      <c r="AE132">
        <v>12.5990153939401</v>
      </c>
      <c r="AF132">
        <v>127</v>
      </c>
      <c r="AG132">
        <v>433.84699999999998</v>
      </c>
      <c r="AH132">
        <f t="shared" si="34"/>
        <v>424.08699999999999</v>
      </c>
      <c r="AI132">
        <f t="shared" si="35"/>
        <v>0.92792649879164568</v>
      </c>
      <c r="AK132">
        <v>12.5980147878781</v>
      </c>
      <c r="AL132">
        <v>127</v>
      </c>
      <c r="AM132">
        <v>372.24599999999998</v>
      </c>
      <c r="AN132">
        <f t="shared" si="36"/>
        <v>362.93</v>
      </c>
      <c r="AO132">
        <f t="shared" si="37"/>
        <v>0.94485241188202718</v>
      </c>
      <c r="AQ132">
        <v>12.595012969696599</v>
      </c>
      <c r="AR132">
        <v>127</v>
      </c>
      <c r="AS132">
        <v>412.666</v>
      </c>
      <c r="AT132">
        <f t="shared" si="38"/>
        <v>404.10699999999997</v>
      </c>
      <c r="AU132">
        <f t="shared" si="39"/>
        <v>0.9725084025099473</v>
      </c>
      <c r="AW132">
        <v>12.601016606060499</v>
      </c>
      <c r="AX132">
        <v>127</v>
      </c>
      <c r="AY132">
        <v>340.28199999999998</v>
      </c>
      <c r="AZ132">
        <f t="shared" si="40"/>
        <v>330.62899999999996</v>
      </c>
      <c r="BA132">
        <f t="shared" si="41"/>
        <v>0.91113895055699712</v>
      </c>
      <c r="BC132">
        <v>12.598014787879</v>
      </c>
      <c r="BD132">
        <v>127</v>
      </c>
      <c r="BE132">
        <v>372.096</v>
      </c>
      <c r="BF132">
        <f t="shared" si="42"/>
        <v>361.48399999999998</v>
      </c>
      <c r="BG132">
        <f t="shared" si="43"/>
        <v>0.92510963610231889</v>
      </c>
      <c r="BJ132" s="4">
        <f t="shared" si="44"/>
        <v>0.92957782579292725</v>
      </c>
      <c r="BK132" s="4">
        <f t="shared" si="45"/>
        <v>4.9410829961205158E-4</v>
      </c>
      <c r="BL132" s="4">
        <f t="shared" si="46"/>
        <v>2.2228546952332524E-2</v>
      </c>
      <c r="BM132" s="4">
        <f t="shared" si="47"/>
        <v>7.0292837445365044E-3</v>
      </c>
    </row>
    <row r="133" spans="1:65" x14ac:dyDescent="0.25">
      <c r="A133">
        <v>12.699862303030301</v>
      </c>
      <c r="B133">
        <v>128</v>
      </c>
      <c r="C133">
        <v>288.58100000000002</v>
      </c>
      <c r="D133">
        <f t="shared" si="24"/>
        <v>281.32400000000001</v>
      </c>
      <c r="E133">
        <f t="shared" si="25"/>
        <v>0.89429751976791572</v>
      </c>
      <c r="G133">
        <v>12.699862303030301</v>
      </c>
      <c r="H133">
        <v>128</v>
      </c>
      <c r="I133">
        <v>363.77600000000001</v>
      </c>
      <c r="J133">
        <f t="shared" si="26"/>
        <v>355.92599999999999</v>
      </c>
      <c r="K133">
        <f t="shared" si="27"/>
        <v>0.91896906380701138</v>
      </c>
      <c r="M133">
        <v>12.6978610909091</v>
      </c>
      <c r="N133">
        <v>128</v>
      </c>
      <c r="O133">
        <v>571.75599999999997</v>
      </c>
      <c r="P133">
        <f t="shared" si="28"/>
        <v>564.88499999999999</v>
      </c>
      <c r="Q133">
        <f t="shared" si="29"/>
        <v>0.93044933050836443</v>
      </c>
      <c r="S133">
        <v>12.6988616969692</v>
      </c>
      <c r="T133">
        <v>128</v>
      </c>
      <c r="U133">
        <v>487.20600000000002</v>
      </c>
      <c r="V133">
        <f t="shared" si="30"/>
        <v>478.44200000000001</v>
      </c>
      <c r="W133">
        <f t="shared" si="31"/>
        <v>0.91840996955538579</v>
      </c>
      <c r="Y133">
        <v>12.6998623030294</v>
      </c>
      <c r="Z133">
        <v>128</v>
      </c>
      <c r="AA133">
        <v>503.08199999999999</v>
      </c>
      <c r="AB133">
        <f t="shared" si="32"/>
        <v>493.84699999999998</v>
      </c>
      <c r="AC133">
        <f t="shared" si="33"/>
        <v>0.92705444190082509</v>
      </c>
      <c r="AE133">
        <v>12.699862303030301</v>
      </c>
      <c r="AF133">
        <v>128</v>
      </c>
      <c r="AG133">
        <v>453.13600000000002</v>
      </c>
      <c r="AH133">
        <f t="shared" si="34"/>
        <v>443.37600000000003</v>
      </c>
      <c r="AI133">
        <f t="shared" si="35"/>
        <v>0.97013192889252609</v>
      </c>
      <c r="AK133">
        <v>12.6988616969692</v>
      </c>
      <c r="AL133">
        <v>128</v>
      </c>
      <c r="AM133">
        <v>383.46300000000002</v>
      </c>
      <c r="AN133">
        <f t="shared" si="36"/>
        <v>374.14700000000005</v>
      </c>
      <c r="AO133">
        <f t="shared" si="37"/>
        <v>0.97405476358643506</v>
      </c>
      <c r="AQ133">
        <v>12.694969575757501</v>
      </c>
      <c r="AR133">
        <v>128</v>
      </c>
      <c r="AS133">
        <v>385.26600000000002</v>
      </c>
      <c r="AT133">
        <f t="shared" si="38"/>
        <v>376.70699999999999</v>
      </c>
      <c r="AU133">
        <f t="shared" si="39"/>
        <v>0.90656861371942266</v>
      </c>
      <c r="AW133">
        <v>12.701863515151601</v>
      </c>
      <c r="AX133">
        <v>128</v>
      </c>
      <c r="AY133">
        <v>340.94600000000003</v>
      </c>
      <c r="AZ133">
        <f t="shared" si="40"/>
        <v>331.29300000000001</v>
      </c>
      <c r="BA133">
        <f t="shared" si="41"/>
        <v>0.91296878479165244</v>
      </c>
      <c r="BC133">
        <v>12.6988616969701</v>
      </c>
      <c r="BD133">
        <v>128</v>
      </c>
      <c r="BE133">
        <v>383.93700000000001</v>
      </c>
      <c r="BF133">
        <f t="shared" si="42"/>
        <v>373.32499999999999</v>
      </c>
      <c r="BG133">
        <f t="shared" si="43"/>
        <v>0.95541311620403169</v>
      </c>
      <c r="BJ133" s="4">
        <f t="shared" si="44"/>
        <v>0.93083175327335699</v>
      </c>
      <c r="BK133" s="4">
        <f t="shared" si="45"/>
        <v>7.2988334111788325E-4</v>
      </c>
      <c r="BL133" s="4">
        <f t="shared" si="46"/>
        <v>2.7016353216485073E-2</v>
      </c>
      <c r="BM133" s="4">
        <f t="shared" si="47"/>
        <v>8.5433210235708879E-3</v>
      </c>
    </row>
    <row r="134" spans="1:65" x14ac:dyDescent="0.25">
      <c r="A134">
        <v>12.7997086060613</v>
      </c>
      <c r="B134">
        <v>129</v>
      </c>
      <c r="C134">
        <v>277.75900000000001</v>
      </c>
      <c r="D134">
        <f t="shared" si="24"/>
        <v>270.50200000000001</v>
      </c>
      <c r="E134">
        <f t="shared" si="25"/>
        <v>0.85989559259878556</v>
      </c>
      <c r="G134">
        <v>12.799708606060401</v>
      </c>
      <c r="H134">
        <v>129</v>
      </c>
      <c r="I134">
        <v>362.13499999999999</v>
      </c>
      <c r="J134">
        <f t="shared" si="26"/>
        <v>354.28499999999997</v>
      </c>
      <c r="K134">
        <f t="shared" si="27"/>
        <v>0.9147321487355996</v>
      </c>
      <c r="M134">
        <v>12.7987080000002</v>
      </c>
      <c r="N134">
        <v>129</v>
      </c>
      <c r="O134">
        <v>576.47199999999998</v>
      </c>
      <c r="P134">
        <f t="shared" si="28"/>
        <v>569.601</v>
      </c>
      <c r="Q134">
        <f t="shared" si="29"/>
        <v>0.93821728158279094</v>
      </c>
      <c r="S134">
        <v>12.7987080000002</v>
      </c>
      <c r="T134">
        <v>129</v>
      </c>
      <c r="U134">
        <v>485.88</v>
      </c>
      <c r="V134">
        <f t="shared" si="30"/>
        <v>477.11599999999999</v>
      </c>
      <c r="W134">
        <f t="shared" si="31"/>
        <v>0.91586460016969118</v>
      </c>
      <c r="Y134">
        <v>12.799708606060401</v>
      </c>
      <c r="Z134">
        <v>129</v>
      </c>
      <c r="AA134">
        <v>504.27699999999999</v>
      </c>
      <c r="AB134">
        <f t="shared" si="32"/>
        <v>495.04199999999997</v>
      </c>
      <c r="AC134">
        <f t="shared" si="33"/>
        <v>0.92929770764521846</v>
      </c>
      <c r="AE134">
        <v>12.7997086060613</v>
      </c>
      <c r="AF134">
        <v>129</v>
      </c>
      <c r="AG134">
        <v>452.67</v>
      </c>
      <c r="AH134">
        <f t="shared" si="34"/>
        <v>442.91</v>
      </c>
      <c r="AI134">
        <f t="shared" si="35"/>
        <v>0.96911229436367496</v>
      </c>
      <c r="AK134">
        <v>12.7987079999993</v>
      </c>
      <c r="AL134">
        <v>129</v>
      </c>
      <c r="AM134">
        <v>384.45600000000002</v>
      </c>
      <c r="AN134">
        <f t="shared" si="36"/>
        <v>375.14000000000004</v>
      </c>
      <c r="AO134">
        <f t="shared" si="37"/>
        <v>0.97663994101734142</v>
      </c>
      <c r="AQ134">
        <v>12.794926181818401</v>
      </c>
      <c r="AR134">
        <v>129</v>
      </c>
      <c r="AS134">
        <v>406.99799999999999</v>
      </c>
      <c r="AT134">
        <f t="shared" si="38"/>
        <v>398.43899999999996</v>
      </c>
      <c r="AU134">
        <f t="shared" si="39"/>
        <v>0.95886801116452058</v>
      </c>
      <c r="AW134">
        <v>12.801709818181701</v>
      </c>
      <c r="AX134">
        <v>129</v>
      </c>
      <c r="AY134">
        <v>343.86</v>
      </c>
      <c r="AZ134">
        <f t="shared" si="40"/>
        <v>334.20699999999999</v>
      </c>
      <c r="BA134">
        <f t="shared" si="41"/>
        <v>0.92099911153831737</v>
      </c>
      <c r="BC134">
        <v>12.797707393939101</v>
      </c>
      <c r="BD134">
        <v>129</v>
      </c>
      <c r="BE134">
        <v>377.94099999999997</v>
      </c>
      <c r="BF134">
        <f t="shared" si="42"/>
        <v>367.32899999999995</v>
      </c>
      <c r="BG134">
        <f t="shared" si="43"/>
        <v>0.94006815659843501</v>
      </c>
      <c r="BJ134" s="4">
        <f t="shared" si="44"/>
        <v>0.93236948454143764</v>
      </c>
      <c r="BK134" s="4">
        <f t="shared" si="45"/>
        <v>1.1200242907098154E-3</v>
      </c>
      <c r="BL134" s="4">
        <f t="shared" si="46"/>
        <v>3.3466763971286728E-2</v>
      </c>
      <c r="BM134" s="4">
        <f t="shared" si="47"/>
        <v>1.0583120006452802E-2</v>
      </c>
    </row>
    <row r="135" spans="1:65" x14ac:dyDescent="0.25">
      <c r="A135">
        <v>12.8995549090914</v>
      </c>
      <c r="B135">
        <v>130</v>
      </c>
      <c r="C135">
        <v>295.21100000000001</v>
      </c>
      <c r="D135">
        <f t="shared" ref="D135:D198" si="48">C135-C$3</f>
        <v>287.95400000000001</v>
      </c>
      <c r="E135">
        <f t="shared" ref="E135:E198" si="49">D135/D$3</f>
        <v>0.91537354796338177</v>
      </c>
      <c r="G135">
        <v>12.899554909090501</v>
      </c>
      <c r="H135">
        <v>130</v>
      </c>
      <c r="I135">
        <v>366.63099999999997</v>
      </c>
      <c r="J135">
        <f t="shared" ref="J135:J198" si="50">I135-I$3</f>
        <v>358.78099999999995</v>
      </c>
      <c r="K135">
        <f t="shared" ref="K135:K198" si="51">J135/J$3</f>
        <v>0.92634041818170998</v>
      </c>
      <c r="M135">
        <v>12.8985543030303</v>
      </c>
      <c r="N135">
        <v>130</v>
      </c>
      <c r="O135">
        <v>570.16899999999998</v>
      </c>
      <c r="P135">
        <f t="shared" ref="P135:P198" si="52">O135-O$3</f>
        <v>563.298</v>
      </c>
      <c r="Q135">
        <f t="shared" ref="Q135:Q198" si="53">P135/P$3</f>
        <v>0.92783530626003641</v>
      </c>
      <c r="S135">
        <v>12.8985543030303</v>
      </c>
      <c r="T135">
        <v>130</v>
      </c>
      <c r="U135">
        <v>491.779</v>
      </c>
      <c r="V135">
        <f t="shared" ref="V135:V198" si="54">U135-U$3</f>
        <v>483.01499999999999</v>
      </c>
      <c r="W135">
        <f t="shared" ref="W135:W198" si="55">V135/V$3</f>
        <v>0.92718823064194744</v>
      </c>
      <c r="Y135">
        <v>12.899554909090501</v>
      </c>
      <c r="Z135">
        <v>130</v>
      </c>
      <c r="AA135">
        <v>502.42</v>
      </c>
      <c r="AB135">
        <f t="shared" ref="AB135:AB198" si="56">AA135-AA$3</f>
        <v>493.185</v>
      </c>
      <c r="AC135">
        <f t="shared" ref="AC135:AC198" si="57">AB135/AB$3</f>
        <v>0.92581172899472597</v>
      </c>
      <c r="AE135">
        <v>12.8995549090914</v>
      </c>
      <c r="AF135">
        <v>130</v>
      </c>
      <c r="AG135">
        <v>453.69099999999997</v>
      </c>
      <c r="AH135">
        <f t="shared" ref="AH135:AH198" si="58">AG135-AG$3</f>
        <v>443.93099999999998</v>
      </c>
      <c r="AI135">
        <f t="shared" ref="AI135:AI198" si="59">AH135/AH$3</f>
        <v>0.97134630048804615</v>
      </c>
      <c r="AK135">
        <v>12.9005555151507</v>
      </c>
      <c r="AL135">
        <v>130</v>
      </c>
      <c r="AM135">
        <v>384.07100000000003</v>
      </c>
      <c r="AN135">
        <f t="shared" ref="AN135:AN198" si="60">AM135-AM$3</f>
        <v>374.75500000000005</v>
      </c>
      <c r="AO135">
        <f t="shared" ref="AO135:AO198" si="61">AN135/AN$3</f>
        <v>0.97563763154010186</v>
      </c>
      <c r="AQ135">
        <v>12.8948827878784</v>
      </c>
      <c r="AR135">
        <v>130</v>
      </c>
      <c r="AS135">
        <v>392.40499999999997</v>
      </c>
      <c r="AT135">
        <f t="shared" ref="AT135:AT198" si="62">AS135-AS$3</f>
        <v>383.84599999999995</v>
      </c>
      <c r="AU135">
        <f t="shared" ref="AU135:AU198" si="63">AT135/AT$3</f>
        <v>0.92374905722947942</v>
      </c>
      <c r="AW135">
        <v>12.903557333333</v>
      </c>
      <c r="AX135">
        <v>130</v>
      </c>
      <c r="AY135">
        <v>344.06599999999997</v>
      </c>
      <c r="AZ135">
        <f t="shared" ref="AZ135:AZ198" si="64">AY135-AY$3</f>
        <v>334.41299999999995</v>
      </c>
      <c r="BA135">
        <f t="shared" ref="BA135:BA198" si="65">AZ135/AZ$3</f>
        <v>0.92156680107497246</v>
      </c>
      <c r="BC135">
        <v>12.8995549090914</v>
      </c>
      <c r="BD135">
        <v>130</v>
      </c>
      <c r="BE135">
        <v>373.62900000000002</v>
      </c>
      <c r="BF135">
        <f t="shared" ref="BF135:BF198" si="66">BE135-BE$3</f>
        <v>363.017</v>
      </c>
      <c r="BG135">
        <f t="shared" ref="BG135:BG198" si="67">BF135/BF$3</f>
        <v>0.92903288878333623</v>
      </c>
      <c r="BJ135" s="4">
        <f t="shared" ref="BJ135:BJ198" si="68">AVERAGE($E135,$K135,$Q135,$W135,$AC135,$AI135,$AO135,$AU135,$BA135,$BG135)</f>
        <v>0.93438819111577387</v>
      </c>
      <c r="BK135" s="4">
        <f t="shared" ref="BK135:BK198" si="69">VAR($E135,$K135,$Q135,$W135,$AC135,$AI135,$AO135,$AU135,$BA135,$BG135)</f>
        <v>4.4092615509730502E-4</v>
      </c>
      <c r="BL135" s="4">
        <f t="shared" ref="BL135:BL198" si="70">_xlfn.STDEV.S($E135,$K135,$Q135,$W135,$AC135,$AI135,$AO135,$AU135,$BA135,$BG135)</f>
        <v>2.0998241714422307E-2</v>
      </c>
      <c r="BM135" s="4">
        <f t="shared" ref="BM135:BM198" si="71">BL135/SQRT(COUNT(E135,K135,Q135,W135,AC135,AI135,AO135,AU135,BA135,BG135))</f>
        <v>6.6402270676333428E-3</v>
      </c>
    </row>
    <row r="136" spans="1:65" x14ac:dyDescent="0.25">
      <c r="A136">
        <v>12.9994012121214</v>
      </c>
      <c r="B136">
        <v>131</v>
      </c>
      <c r="C136">
        <v>286.43400000000003</v>
      </c>
      <c r="D136">
        <f t="shared" si="48"/>
        <v>279.17700000000002</v>
      </c>
      <c r="E136">
        <f t="shared" si="49"/>
        <v>0.88747244698727246</v>
      </c>
      <c r="G136">
        <v>12.9994012121205</v>
      </c>
      <c r="H136">
        <v>131</v>
      </c>
      <c r="I136">
        <v>372.06099999999998</v>
      </c>
      <c r="J136">
        <f t="shared" si="50"/>
        <v>364.21099999999996</v>
      </c>
      <c r="K136">
        <f t="shared" si="51"/>
        <v>0.94036019200118959</v>
      </c>
      <c r="M136">
        <v>12.9984006060612</v>
      </c>
      <c r="N136">
        <v>131</v>
      </c>
      <c r="O136">
        <v>576.29200000000003</v>
      </c>
      <c r="P136">
        <f t="shared" si="52"/>
        <v>569.42100000000005</v>
      </c>
      <c r="Q136">
        <f t="shared" si="53"/>
        <v>0.93792079490056102</v>
      </c>
      <c r="S136">
        <v>12.998400606060301</v>
      </c>
      <c r="T136">
        <v>131</v>
      </c>
      <c r="U136">
        <v>499.75200000000001</v>
      </c>
      <c r="V136">
        <f t="shared" si="54"/>
        <v>490.988</v>
      </c>
      <c r="W136">
        <f t="shared" si="55"/>
        <v>0.94249307989695663</v>
      </c>
      <c r="Y136">
        <v>12.9994012121205</v>
      </c>
      <c r="Z136">
        <v>131</v>
      </c>
      <c r="AA136">
        <v>528.10500000000002</v>
      </c>
      <c r="AB136">
        <f t="shared" si="56"/>
        <v>518.87</v>
      </c>
      <c r="AC136">
        <f t="shared" si="57"/>
        <v>0.97402786342547609</v>
      </c>
      <c r="AE136">
        <v>12.9994012121214</v>
      </c>
      <c r="AF136">
        <v>131</v>
      </c>
      <c r="AG136">
        <v>449.791</v>
      </c>
      <c r="AH136">
        <f t="shared" si="58"/>
        <v>440.03100000000001</v>
      </c>
      <c r="AI136">
        <f t="shared" si="59"/>
        <v>0.96281287846547203</v>
      </c>
      <c r="AK136">
        <v>12.998400606060301</v>
      </c>
      <c r="AL136">
        <v>131</v>
      </c>
      <c r="AM136">
        <v>389.74299999999999</v>
      </c>
      <c r="AN136">
        <f t="shared" si="60"/>
        <v>380.42700000000002</v>
      </c>
      <c r="AO136">
        <f t="shared" si="61"/>
        <v>0.99040412337101913</v>
      </c>
      <c r="AQ136">
        <v>12.9958399999995</v>
      </c>
      <c r="AR136">
        <v>131</v>
      </c>
      <c r="AS136">
        <v>398.31700000000001</v>
      </c>
      <c r="AT136">
        <f t="shared" si="62"/>
        <v>389.75799999999998</v>
      </c>
      <c r="AU136">
        <f t="shared" si="63"/>
        <v>0.93797664961377081</v>
      </c>
      <c r="AW136">
        <v>13.0014024242427</v>
      </c>
      <c r="AX136">
        <v>131</v>
      </c>
      <c r="AY136">
        <v>349.21300000000002</v>
      </c>
      <c r="AZ136">
        <f t="shared" si="64"/>
        <v>339.56</v>
      </c>
      <c r="BA136">
        <f t="shared" si="65"/>
        <v>0.93575077216800084</v>
      </c>
      <c r="BC136">
        <v>12.9974000000001</v>
      </c>
      <c r="BD136">
        <v>131</v>
      </c>
      <c r="BE136">
        <v>380.33199999999999</v>
      </c>
      <c r="BF136">
        <f t="shared" si="66"/>
        <v>369.71999999999997</v>
      </c>
      <c r="BG136">
        <f t="shared" si="67"/>
        <v>0.94618720236510978</v>
      </c>
      <c r="BJ136" s="4">
        <f t="shared" si="68"/>
        <v>0.94554060031948295</v>
      </c>
      <c r="BK136" s="4">
        <f t="shared" si="69"/>
        <v>7.4912883433810116E-4</v>
      </c>
      <c r="BL136" s="4">
        <f t="shared" si="70"/>
        <v>2.7370218017730534E-2</v>
      </c>
      <c r="BM136" s="4">
        <f t="shared" si="71"/>
        <v>8.655222899140733E-3</v>
      </c>
    </row>
    <row r="137" spans="1:65" x14ac:dyDescent="0.25">
      <c r="A137">
        <v>13.0992475151515</v>
      </c>
      <c r="B137">
        <v>132</v>
      </c>
      <c r="C137">
        <v>291.93099999999998</v>
      </c>
      <c r="D137">
        <f t="shared" si="48"/>
        <v>284.67399999999998</v>
      </c>
      <c r="E137">
        <f t="shared" si="49"/>
        <v>0.90494679494963681</v>
      </c>
      <c r="G137">
        <v>13.0992475151515</v>
      </c>
      <c r="H137">
        <v>132</v>
      </c>
      <c r="I137">
        <v>367.79500000000002</v>
      </c>
      <c r="J137">
        <f t="shared" si="50"/>
        <v>359.94499999999999</v>
      </c>
      <c r="K137">
        <f t="shared" si="51"/>
        <v>0.92934576196179741</v>
      </c>
      <c r="M137">
        <v>13.0982469090913</v>
      </c>
      <c r="N137">
        <v>132</v>
      </c>
      <c r="O137">
        <v>566.149</v>
      </c>
      <c r="P137">
        <f t="shared" si="52"/>
        <v>559.27800000000002</v>
      </c>
      <c r="Q137">
        <f t="shared" si="53"/>
        <v>0.92121377035689933</v>
      </c>
      <c r="S137">
        <v>13.098246909090401</v>
      </c>
      <c r="T137">
        <v>132</v>
      </c>
      <c r="U137">
        <v>479.41199999999998</v>
      </c>
      <c r="V137">
        <f t="shared" si="54"/>
        <v>470.64799999999997</v>
      </c>
      <c r="W137">
        <f t="shared" si="55"/>
        <v>0.90344872597159775</v>
      </c>
      <c r="Y137">
        <v>13.0992475151515</v>
      </c>
      <c r="Z137">
        <v>132</v>
      </c>
      <c r="AA137">
        <v>513.36599999999999</v>
      </c>
      <c r="AB137">
        <f t="shared" si="56"/>
        <v>504.13099999999997</v>
      </c>
      <c r="AC137">
        <f t="shared" si="57"/>
        <v>0.94635966777140457</v>
      </c>
      <c r="AE137">
        <v>13.0992475151515</v>
      </c>
      <c r="AF137">
        <v>132</v>
      </c>
      <c r="AG137">
        <v>441.07900000000001</v>
      </c>
      <c r="AH137">
        <f t="shared" si="58"/>
        <v>431.31900000000002</v>
      </c>
      <c r="AI137">
        <f t="shared" si="59"/>
        <v>0.94375052650119862</v>
      </c>
      <c r="AK137">
        <v>13.098246909090401</v>
      </c>
      <c r="AL137">
        <v>132</v>
      </c>
      <c r="AM137">
        <v>378.75200000000001</v>
      </c>
      <c r="AN137">
        <f t="shared" si="60"/>
        <v>369.43600000000004</v>
      </c>
      <c r="AO137">
        <f t="shared" si="61"/>
        <v>0.96179014034675736</v>
      </c>
      <c r="AQ137">
        <v>13.0957966060605</v>
      </c>
      <c r="AR137">
        <v>132</v>
      </c>
      <c r="AS137">
        <v>400.12299999999999</v>
      </c>
      <c r="AT137">
        <f t="shared" si="62"/>
        <v>391.56399999999996</v>
      </c>
      <c r="AU137">
        <f t="shared" si="63"/>
        <v>0.94232289992602214</v>
      </c>
      <c r="AW137">
        <v>13.1012487272728</v>
      </c>
      <c r="AX137">
        <v>132</v>
      </c>
      <c r="AY137">
        <v>346.899</v>
      </c>
      <c r="AZ137">
        <f t="shared" si="64"/>
        <v>337.24599999999998</v>
      </c>
      <c r="BA137">
        <f t="shared" si="65"/>
        <v>0.92937391009120507</v>
      </c>
      <c r="BC137">
        <v>13.0972463030302</v>
      </c>
      <c r="BD137">
        <v>132</v>
      </c>
      <c r="BE137">
        <v>378.76499999999999</v>
      </c>
      <c r="BF137">
        <f t="shared" si="66"/>
        <v>368.15299999999996</v>
      </c>
      <c r="BG137">
        <f t="shared" si="67"/>
        <v>0.94217693690447424</v>
      </c>
      <c r="BJ137" s="4">
        <f t="shared" si="68"/>
        <v>0.93247291347809935</v>
      </c>
      <c r="BK137" s="4">
        <f t="shared" si="69"/>
        <v>3.4632871770341744E-4</v>
      </c>
      <c r="BL137" s="4">
        <f t="shared" si="70"/>
        <v>1.8609909126683491E-2</v>
      </c>
      <c r="BM137" s="4">
        <f t="shared" si="71"/>
        <v>5.8849699889074831E-3</v>
      </c>
    </row>
    <row r="138" spans="1:65" x14ac:dyDescent="0.25">
      <c r="A138">
        <v>13.2000944242427</v>
      </c>
      <c r="B138">
        <v>133</v>
      </c>
      <c r="C138">
        <v>293.66300000000001</v>
      </c>
      <c r="D138">
        <f t="shared" si="48"/>
        <v>286.40600000000001</v>
      </c>
      <c r="E138">
        <f t="shared" si="49"/>
        <v>0.91045262916299241</v>
      </c>
      <c r="G138">
        <v>13.2000944242417</v>
      </c>
      <c r="H138">
        <v>133</v>
      </c>
      <c r="I138">
        <v>367.80500000000001</v>
      </c>
      <c r="J138">
        <f t="shared" si="50"/>
        <v>359.95499999999998</v>
      </c>
      <c r="K138">
        <f t="shared" si="51"/>
        <v>0.92937158106643736</v>
      </c>
      <c r="M138">
        <v>13.1980932121214</v>
      </c>
      <c r="N138">
        <v>133</v>
      </c>
      <c r="O138">
        <v>577.91399999999999</v>
      </c>
      <c r="P138">
        <f t="shared" si="52"/>
        <v>571.04300000000001</v>
      </c>
      <c r="Q138">
        <f t="shared" si="53"/>
        <v>0.94059246933710039</v>
      </c>
      <c r="S138">
        <v>13.1990938181816</v>
      </c>
      <c r="T138">
        <v>133</v>
      </c>
      <c r="U138">
        <v>492.65300000000002</v>
      </c>
      <c r="V138">
        <f t="shared" si="54"/>
        <v>483.88900000000001</v>
      </c>
      <c r="W138">
        <f t="shared" si="55"/>
        <v>0.92886594771818953</v>
      </c>
      <c r="Y138">
        <v>13.2000944242417</v>
      </c>
      <c r="Z138">
        <v>133</v>
      </c>
      <c r="AA138">
        <v>510.38099999999997</v>
      </c>
      <c r="AB138">
        <f t="shared" si="56"/>
        <v>501.14599999999996</v>
      </c>
      <c r="AC138">
        <f t="shared" si="57"/>
        <v>0.94075619643499064</v>
      </c>
      <c r="AE138">
        <v>13.2000944242427</v>
      </c>
      <c r="AF138">
        <v>133</v>
      </c>
      <c r="AG138">
        <v>443.77600000000001</v>
      </c>
      <c r="AH138">
        <f t="shared" si="58"/>
        <v>434.01600000000002</v>
      </c>
      <c r="AI138">
        <f t="shared" si="59"/>
        <v>0.94965171603834808</v>
      </c>
      <c r="AK138">
        <v>13.1990938181816</v>
      </c>
      <c r="AL138">
        <v>133</v>
      </c>
      <c r="AM138">
        <v>380.17700000000002</v>
      </c>
      <c r="AN138">
        <f t="shared" si="60"/>
        <v>370.86100000000005</v>
      </c>
      <c r="AO138">
        <f t="shared" si="61"/>
        <v>0.96549998711316376</v>
      </c>
      <c r="AQ138">
        <v>13.195753212121399</v>
      </c>
      <c r="AR138">
        <v>133</v>
      </c>
      <c r="AS138">
        <v>405.41</v>
      </c>
      <c r="AT138">
        <f t="shared" si="62"/>
        <v>396.851</v>
      </c>
      <c r="AU138">
        <f t="shared" si="63"/>
        <v>0.95504639128863178</v>
      </c>
      <c r="AW138">
        <v>13.2020956363639</v>
      </c>
      <c r="AX138">
        <v>133</v>
      </c>
      <c r="AY138">
        <v>339.08800000000002</v>
      </c>
      <c r="AZ138">
        <f t="shared" si="64"/>
        <v>329.435</v>
      </c>
      <c r="BA138">
        <f t="shared" si="65"/>
        <v>0.90784855586395741</v>
      </c>
      <c r="BC138">
        <v>13.1980932121214</v>
      </c>
      <c r="BD138">
        <v>133</v>
      </c>
      <c r="BE138">
        <v>359.72199999999998</v>
      </c>
      <c r="BF138">
        <f t="shared" si="66"/>
        <v>349.10999999999996</v>
      </c>
      <c r="BG138">
        <f t="shared" si="67"/>
        <v>0.89344210272012181</v>
      </c>
      <c r="BJ138" s="4">
        <f t="shared" si="68"/>
        <v>0.93215275767439343</v>
      </c>
      <c r="BK138" s="4">
        <f t="shared" si="69"/>
        <v>5.1847336440451219E-4</v>
      </c>
      <c r="BL138" s="4">
        <f t="shared" si="70"/>
        <v>2.2770010197725257E-2</v>
      </c>
      <c r="BM138" s="4">
        <f t="shared" si="71"/>
        <v>7.2005094570072757E-3</v>
      </c>
    </row>
    <row r="139" spans="1:65" x14ac:dyDescent="0.25">
      <c r="A139">
        <v>13.2999407272727</v>
      </c>
      <c r="B139">
        <v>134</v>
      </c>
      <c r="C139">
        <v>296.24299999999999</v>
      </c>
      <c r="D139">
        <f t="shared" si="48"/>
        <v>288.98599999999999</v>
      </c>
      <c r="E139">
        <f t="shared" si="49"/>
        <v>0.91865416049697457</v>
      </c>
      <c r="G139">
        <v>13.300941333332901</v>
      </c>
      <c r="H139">
        <v>134</v>
      </c>
      <c r="I139">
        <v>372.84</v>
      </c>
      <c r="J139">
        <f t="shared" si="50"/>
        <v>364.98999999999995</v>
      </c>
      <c r="K139">
        <f t="shared" si="51"/>
        <v>0.94237150025263972</v>
      </c>
      <c r="M139">
        <v>13.2989401212125</v>
      </c>
      <c r="N139">
        <v>134</v>
      </c>
      <c r="O139">
        <v>572.19899999999996</v>
      </c>
      <c r="P139">
        <f t="shared" si="52"/>
        <v>565.32799999999997</v>
      </c>
      <c r="Q139">
        <f t="shared" si="53"/>
        <v>0.93117901717629714</v>
      </c>
      <c r="S139">
        <v>13.298940121211601</v>
      </c>
      <c r="T139">
        <v>134</v>
      </c>
      <c r="U139">
        <v>501.589</v>
      </c>
      <c r="V139">
        <f t="shared" si="54"/>
        <v>492.82499999999999</v>
      </c>
      <c r="W139">
        <f t="shared" si="55"/>
        <v>0.9460193570926736</v>
      </c>
      <c r="Y139">
        <v>13.2999407272727</v>
      </c>
      <c r="Z139">
        <v>134</v>
      </c>
      <c r="AA139">
        <v>490.68900000000002</v>
      </c>
      <c r="AB139">
        <f t="shared" si="56"/>
        <v>481.45400000000001</v>
      </c>
      <c r="AC139">
        <f t="shared" si="57"/>
        <v>0.903790180503111</v>
      </c>
      <c r="AE139">
        <v>13.2999407272727</v>
      </c>
      <c r="AF139">
        <v>134</v>
      </c>
      <c r="AG139">
        <v>442.839</v>
      </c>
      <c r="AH139">
        <f t="shared" si="58"/>
        <v>433.07900000000001</v>
      </c>
      <c r="AI139">
        <f t="shared" si="59"/>
        <v>0.94760150669600141</v>
      </c>
      <c r="AK139">
        <v>13.298940121211601</v>
      </c>
      <c r="AL139">
        <v>134</v>
      </c>
      <c r="AM139">
        <v>365.74099999999999</v>
      </c>
      <c r="AN139">
        <f t="shared" si="60"/>
        <v>356.42500000000001</v>
      </c>
      <c r="AO139">
        <f t="shared" si="61"/>
        <v>0.9279172868185368</v>
      </c>
      <c r="AQ139">
        <v>13.2957098181814</v>
      </c>
      <c r="AR139">
        <v>134</v>
      </c>
      <c r="AS139">
        <v>399.125</v>
      </c>
      <c r="AT139">
        <f t="shared" si="62"/>
        <v>390.56599999999997</v>
      </c>
      <c r="AU139">
        <f t="shared" si="63"/>
        <v>0.93992115141460086</v>
      </c>
      <c r="AW139">
        <v>13.301941939394</v>
      </c>
      <c r="AX139">
        <v>134</v>
      </c>
      <c r="AY139">
        <v>332.517</v>
      </c>
      <c r="AZ139">
        <f t="shared" si="64"/>
        <v>322.86399999999998</v>
      </c>
      <c r="BA139">
        <f t="shared" si="65"/>
        <v>0.88974036195443928</v>
      </c>
      <c r="BC139">
        <v>13.2979395151514</v>
      </c>
      <c r="BD139">
        <v>134</v>
      </c>
      <c r="BE139">
        <v>376.70499999999998</v>
      </c>
      <c r="BF139">
        <f t="shared" si="66"/>
        <v>366.09299999999996</v>
      </c>
      <c r="BG139">
        <f t="shared" si="67"/>
        <v>0.93690498613937601</v>
      </c>
      <c r="BJ139" s="4">
        <f t="shared" si="68"/>
        <v>0.92840995085446509</v>
      </c>
      <c r="BK139" s="4">
        <f t="shared" si="69"/>
        <v>3.6472903528922277E-4</v>
      </c>
      <c r="BL139" s="4">
        <f t="shared" si="70"/>
        <v>1.9097880387342014E-2</v>
      </c>
      <c r="BM139" s="4">
        <f t="shared" si="71"/>
        <v>6.0392800505459478E-3</v>
      </c>
    </row>
    <row r="140" spans="1:65" x14ac:dyDescent="0.25">
      <c r="A140">
        <v>13.399787030303701</v>
      </c>
      <c r="B140">
        <v>135</v>
      </c>
      <c r="C140">
        <v>287.39999999999998</v>
      </c>
      <c r="D140">
        <f t="shared" si="48"/>
        <v>280.14299999999997</v>
      </c>
      <c r="E140">
        <f t="shared" si="49"/>
        <v>0.89054325290534475</v>
      </c>
      <c r="G140">
        <v>13.3997870303028</v>
      </c>
      <c r="H140">
        <v>135</v>
      </c>
      <c r="I140">
        <v>368.827</v>
      </c>
      <c r="J140">
        <f t="shared" si="50"/>
        <v>360.97699999999998</v>
      </c>
      <c r="K140">
        <f t="shared" si="51"/>
        <v>0.93201029356063769</v>
      </c>
      <c r="M140">
        <v>13.3987864242426</v>
      </c>
      <c r="N140">
        <v>135</v>
      </c>
      <c r="O140">
        <v>572.05899999999997</v>
      </c>
      <c r="P140">
        <f t="shared" si="52"/>
        <v>565.18799999999999</v>
      </c>
      <c r="Q140">
        <f t="shared" si="53"/>
        <v>0.93094841642345161</v>
      </c>
      <c r="S140">
        <v>13.3987864242426</v>
      </c>
      <c r="T140">
        <v>135</v>
      </c>
      <c r="U140">
        <v>495.25200000000001</v>
      </c>
      <c r="V140">
        <f t="shared" si="54"/>
        <v>486.488</v>
      </c>
      <c r="W140">
        <f t="shared" si="55"/>
        <v>0.93385494849754092</v>
      </c>
      <c r="Y140">
        <v>13.3997870303028</v>
      </c>
      <c r="Z140">
        <v>135</v>
      </c>
      <c r="AA140">
        <v>499.90800000000002</v>
      </c>
      <c r="AB140">
        <f t="shared" si="56"/>
        <v>490.673</v>
      </c>
      <c r="AC140">
        <f t="shared" si="57"/>
        <v>0.92109617790692977</v>
      </c>
      <c r="AE140">
        <v>13.399787030303701</v>
      </c>
      <c r="AF140">
        <v>135</v>
      </c>
      <c r="AG140">
        <v>452.10300000000001</v>
      </c>
      <c r="AH140">
        <f t="shared" si="58"/>
        <v>442.34300000000002</v>
      </c>
      <c r="AI140">
        <f t="shared" si="59"/>
        <v>0.96787166608500841</v>
      </c>
      <c r="AK140">
        <v>13.398786424241701</v>
      </c>
      <c r="AL140">
        <v>135</v>
      </c>
      <c r="AM140">
        <v>383.80700000000002</v>
      </c>
      <c r="AN140">
        <f t="shared" si="60"/>
        <v>374.49100000000004</v>
      </c>
      <c r="AO140">
        <f t="shared" si="61"/>
        <v>0.97495033361285177</v>
      </c>
      <c r="AQ140">
        <v>13.3956664242423</v>
      </c>
      <c r="AR140">
        <v>135</v>
      </c>
      <c r="AS140">
        <v>395.23700000000002</v>
      </c>
      <c r="AT140">
        <f t="shared" si="62"/>
        <v>386.678</v>
      </c>
      <c r="AU140">
        <f t="shared" si="63"/>
        <v>0.93056443977892356</v>
      </c>
      <c r="AW140">
        <v>13.4017882424241</v>
      </c>
      <c r="AX140">
        <v>135</v>
      </c>
      <c r="AY140">
        <v>346.22800000000001</v>
      </c>
      <c r="AZ140">
        <f t="shared" si="64"/>
        <v>336.57499999999999</v>
      </c>
      <c r="BA140">
        <f t="shared" si="65"/>
        <v>0.9275247854354014</v>
      </c>
      <c r="BC140">
        <v>13.3977858181815</v>
      </c>
      <c r="BD140">
        <v>135</v>
      </c>
      <c r="BE140">
        <v>370.50799999999998</v>
      </c>
      <c r="BF140">
        <f t="shared" si="66"/>
        <v>359.89599999999996</v>
      </c>
      <c r="BG140">
        <f t="shared" si="67"/>
        <v>0.92104562745427221</v>
      </c>
      <c r="BJ140" s="4">
        <f t="shared" si="68"/>
        <v>0.93304099416603636</v>
      </c>
      <c r="BK140" s="4">
        <f t="shared" si="69"/>
        <v>5.672066152069377E-4</v>
      </c>
      <c r="BL140" s="4">
        <f t="shared" si="70"/>
        <v>2.3816099915958903E-2</v>
      </c>
      <c r="BM140" s="4">
        <f t="shared" si="71"/>
        <v>7.5313120716574847E-3</v>
      </c>
    </row>
    <row r="141" spans="1:65" x14ac:dyDescent="0.25">
      <c r="A141">
        <v>13.499633333333801</v>
      </c>
      <c r="B141">
        <v>136</v>
      </c>
      <c r="C141">
        <v>292.29000000000002</v>
      </c>
      <c r="D141">
        <f t="shared" si="48"/>
        <v>285.03300000000002</v>
      </c>
      <c r="E141">
        <f t="shared" si="49"/>
        <v>0.90608801578254372</v>
      </c>
      <c r="G141">
        <v>13.499633333332801</v>
      </c>
      <c r="H141">
        <v>136</v>
      </c>
      <c r="I141">
        <v>370.565</v>
      </c>
      <c r="J141">
        <f t="shared" si="50"/>
        <v>362.71499999999997</v>
      </c>
      <c r="K141">
        <f t="shared" si="51"/>
        <v>0.93649765394705675</v>
      </c>
      <c r="M141">
        <v>13.4986327272736</v>
      </c>
      <c r="N141">
        <v>136</v>
      </c>
      <c r="O141">
        <v>583.54700000000003</v>
      </c>
      <c r="P141">
        <f t="shared" si="52"/>
        <v>576.67600000000004</v>
      </c>
      <c r="Q141">
        <f t="shared" si="53"/>
        <v>0.94987085534266547</v>
      </c>
      <c r="S141">
        <v>13.4986327272727</v>
      </c>
      <c r="T141">
        <v>136</v>
      </c>
      <c r="U141">
        <v>487</v>
      </c>
      <c r="V141">
        <f t="shared" si="54"/>
        <v>478.23599999999999</v>
      </c>
      <c r="W141">
        <f t="shared" si="55"/>
        <v>0.91801453509576803</v>
      </c>
      <c r="Y141">
        <v>13.499633333332801</v>
      </c>
      <c r="Z141">
        <v>136</v>
      </c>
      <c r="AA141">
        <v>503.536</v>
      </c>
      <c r="AB141">
        <f t="shared" si="56"/>
        <v>494.30099999999999</v>
      </c>
      <c r="AC141">
        <f t="shared" si="57"/>
        <v>0.92790669516271174</v>
      </c>
      <c r="AE141">
        <v>13.499633333333801</v>
      </c>
      <c r="AF141">
        <v>136</v>
      </c>
      <c r="AG141">
        <v>437.96699999999998</v>
      </c>
      <c r="AH141">
        <f t="shared" si="58"/>
        <v>428.20699999999999</v>
      </c>
      <c r="AI141">
        <f t="shared" si="59"/>
        <v>0.93694129333857024</v>
      </c>
      <c r="AK141">
        <v>13.4986327272727</v>
      </c>
      <c r="AL141">
        <v>136</v>
      </c>
      <c r="AM141">
        <v>376.25900000000001</v>
      </c>
      <c r="AN141">
        <f t="shared" si="60"/>
        <v>366.94300000000004</v>
      </c>
      <c r="AO141">
        <f t="shared" si="61"/>
        <v>0.9552998610564758</v>
      </c>
      <c r="AQ141">
        <v>13.4956230303032</v>
      </c>
      <c r="AR141">
        <v>136</v>
      </c>
      <c r="AS141">
        <v>401.93900000000002</v>
      </c>
      <c r="AT141">
        <f t="shared" si="62"/>
        <v>393.38</v>
      </c>
      <c r="AU141">
        <f t="shared" si="63"/>
        <v>0.94669321585462041</v>
      </c>
      <c r="AW141">
        <v>13.501634545455</v>
      </c>
      <c r="AX141">
        <v>136</v>
      </c>
      <c r="AY141">
        <v>345.67399999999998</v>
      </c>
      <c r="AZ141">
        <f t="shared" si="64"/>
        <v>336.02099999999996</v>
      </c>
      <c r="BA141">
        <f t="shared" si="65"/>
        <v>0.92599808639022196</v>
      </c>
      <c r="BC141">
        <v>13.497632121212501</v>
      </c>
      <c r="BD141">
        <v>136</v>
      </c>
      <c r="BE141">
        <v>373.84800000000001</v>
      </c>
      <c r="BF141">
        <f t="shared" si="66"/>
        <v>363.23599999999999</v>
      </c>
      <c r="BG141">
        <f t="shared" si="67"/>
        <v>0.92959335345205296</v>
      </c>
      <c r="BJ141" s="4">
        <f t="shared" si="68"/>
        <v>0.93329035654226866</v>
      </c>
      <c r="BK141" s="4">
        <f t="shared" si="69"/>
        <v>2.2574787473929965E-4</v>
      </c>
      <c r="BL141" s="4">
        <f t="shared" si="70"/>
        <v>1.5024908476902601E-2</v>
      </c>
      <c r="BM141" s="4">
        <f t="shared" si="71"/>
        <v>4.7512932422583603E-3</v>
      </c>
    </row>
    <row r="142" spans="1:65" x14ac:dyDescent="0.25">
      <c r="A142">
        <v>13.5994796363638</v>
      </c>
      <c r="B142">
        <v>137</v>
      </c>
      <c r="C142">
        <v>292.351</v>
      </c>
      <c r="D142">
        <f t="shared" si="48"/>
        <v>285.09399999999999</v>
      </c>
      <c r="E142">
        <f t="shared" si="49"/>
        <v>0.9062819279574944</v>
      </c>
      <c r="G142">
        <v>13.5994796363638</v>
      </c>
      <c r="H142">
        <v>137</v>
      </c>
      <c r="I142">
        <v>359.32799999999997</v>
      </c>
      <c r="J142">
        <f t="shared" si="50"/>
        <v>351.47799999999995</v>
      </c>
      <c r="K142">
        <f t="shared" si="51"/>
        <v>0.90748472606317243</v>
      </c>
      <c r="M142">
        <v>13.598479030303601</v>
      </c>
      <c r="N142">
        <v>137</v>
      </c>
      <c r="O142">
        <v>589.78499999999997</v>
      </c>
      <c r="P142">
        <f t="shared" si="52"/>
        <v>582.91399999999999</v>
      </c>
      <c r="Q142">
        <f t="shared" si="53"/>
        <v>0.96014576603017021</v>
      </c>
      <c r="S142">
        <v>13.5984790303027</v>
      </c>
      <c r="T142">
        <v>137</v>
      </c>
      <c r="U142">
        <v>497.70800000000003</v>
      </c>
      <c r="V142">
        <f t="shared" si="54"/>
        <v>488.94400000000002</v>
      </c>
      <c r="W142">
        <f t="shared" si="55"/>
        <v>0.93856944865686653</v>
      </c>
      <c r="Y142">
        <v>13.599479636362901</v>
      </c>
      <c r="Z142">
        <v>137</v>
      </c>
      <c r="AA142">
        <v>502.93799999999999</v>
      </c>
      <c r="AB142">
        <f t="shared" si="56"/>
        <v>493.70299999999997</v>
      </c>
      <c r="AC142">
        <f t="shared" si="57"/>
        <v>0.92678412368560104</v>
      </c>
      <c r="AE142">
        <v>13.5994796363638</v>
      </c>
      <c r="AF142">
        <v>137</v>
      </c>
      <c r="AG142">
        <v>454.38799999999998</v>
      </c>
      <c r="AH142">
        <f t="shared" si="58"/>
        <v>444.62799999999999</v>
      </c>
      <c r="AI142">
        <f t="shared" si="59"/>
        <v>0.97287137616746522</v>
      </c>
      <c r="AK142">
        <v>13.5984790303027</v>
      </c>
      <c r="AL142">
        <v>137</v>
      </c>
      <c r="AM142">
        <v>381.33800000000002</v>
      </c>
      <c r="AN142">
        <f t="shared" si="60"/>
        <v>372.02200000000005</v>
      </c>
      <c r="AO142">
        <f t="shared" si="61"/>
        <v>0.96852253595232018</v>
      </c>
      <c r="AQ142">
        <v>13.595579636363199</v>
      </c>
      <c r="AR142">
        <v>137</v>
      </c>
      <c r="AS142">
        <v>400.38299999999998</v>
      </c>
      <c r="AT142">
        <f t="shared" si="62"/>
        <v>391.82399999999996</v>
      </c>
      <c r="AU142">
        <f t="shared" si="63"/>
        <v>0.94294860595104169</v>
      </c>
      <c r="AW142">
        <v>13.6014808484851</v>
      </c>
      <c r="AX142">
        <v>137</v>
      </c>
      <c r="AY142">
        <v>351.41</v>
      </c>
      <c r="AZ142">
        <f t="shared" si="64"/>
        <v>341.75700000000001</v>
      </c>
      <c r="BA142">
        <f t="shared" si="65"/>
        <v>0.94180520863417216</v>
      </c>
      <c r="BC142">
        <v>13.5974784242425</v>
      </c>
      <c r="BD142">
        <v>137</v>
      </c>
      <c r="BE142">
        <v>378.81700000000001</v>
      </c>
      <c r="BF142">
        <f t="shared" si="66"/>
        <v>368.20499999999998</v>
      </c>
      <c r="BG142">
        <f t="shared" si="67"/>
        <v>0.94231001527330205</v>
      </c>
      <c r="BJ142" s="4">
        <f t="shared" si="68"/>
        <v>0.94077237343716058</v>
      </c>
      <c r="BK142" s="4">
        <f t="shared" si="69"/>
        <v>5.2023280235067898E-4</v>
      </c>
      <c r="BL142" s="4">
        <f t="shared" si="70"/>
        <v>2.2808612460004641E-2</v>
      </c>
      <c r="BM142" s="4">
        <f t="shared" si="71"/>
        <v>7.2127165641710815E-3</v>
      </c>
    </row>
    <row r="143" spans="1:65" x14ac:dyDescent="0.25">
      <c r="A143">
        <v>13.700326545455001</v>
      </c>
      <c r="B143">
        <v>138</v>
      </c>
      <c r="C143">
        <v>280.54300000000001</v>
      </c>
      <c r="D143">
        <f t="shared" si="48"/>
        <v>273.286</v>
      </c>
      <c r="E143">
        <f t="shared" si="49"/>
        <v>0.8687456171080129</v>
      </c>
      <c r="G143">
        <v>13.7003265454541</v>
      </c>
      <c r="H143">
        <v>138</v>
      </c>
      <c r="I143">
        <v>356.45800000000003</v>
      </c>
      <c r="J143">
        <f t="shared" si="50"/>
        <v>348.608</v>
      </c>
      <c r="K143">
        <f t="shared" si="51"/>
        <v>0.90007464303151397</v>
      </c>
      <c r="M143">
        <v>13.698325333333701</v>
      </c>
      <c r="N143">
        <v>138</v>
      </c>
      <c r="O143">
        <v>583.52300000000002</v>
      </c>
      <c r="P143">
        <f t="shared" si="52"/>
        <v>576.65200000000004</v>
      </c>
      <c r="Q143">
        <f t="shared" si="53"/>
        <v>0.94983132378503488</v>
      </c>
      <c r="S143">
        <v>13.6993259393939</v>
      </c>
      <c r="T143">
        <v>138</v>
      </c>
      <c r="U143">
        <v>494.21600000000001</v>
      </c>
      <c r="V143">
        <f t="shared" si="54"/>
        <v>485.452</v>
      </c>
      <c r="W143">
        <f t="shared" si="55"/>
        <v>0.93186625869091988</v>
      </c>
      <c r="Y143">
        <v>13.7003265454541</v>
      </c>
      <c r="Z143">
        <v>138</v>
      </c>
      <c r="AA143">
        <v>503.16699999999997</v>
      </c>
      <c r="AB143">
        <f t="shared" si="56"/>
        <v>493.93199999999996</v>
      </c>
      <c r="AC143">
        <f t="shared" si="57"/>
        <v>0.9272140047362003</v>
      </c>
      <c r="AE143">
        <v>13.700326545455001</v>
      </c>
      <c r="AF143">
        <v>138</v>
      </c>
      <c r="AG143">
        <v>439.05099999999999</v>
      </c>
      <c r="AH143">
        <f t="shared" si="58"/>
        <v>429.291</v>
      </c>
      <c r="AI143">
        <f t="shared" si="59"/>
        <v>0.93931314704946001</v>
      </c>
      <c r="AK143">
        <v>13.6993259393939</v>
      </c>
      <c r="AL143">
        <v>138</v>
      </c>
      <c r="AM143">
        <v>388.20699999999999</v>
      </c>
      <c r="AN143">
        <f t="shared" si="60"/>
        <v>378.89100000000002</v>
      </c>
      <c r="AO143">
        <f t="shared" si="61"/>
        <v>0.9864052990670189</v>
      </c>
      <c r="AQ143">
        <v>13.695536242424099</v>
      </c>
      <c r="AR143">
        <v>138</v>
      </c>
      <c r="AS143">
        <v>395.34300000000002</v>
      </c>
      <c r="AT143">
        <f t="shared" si="62"/>
        <v>386.78399999999999</v>
      </c>
      <c r="AU143">
        <f t="shared" si="63"/>
        <v>0.93081953531220074</v>
      </c>
      <c r="AW143">
        <v>13.702327757576301</v>
      </c>
      <c r="AX143">
        <v>138</v>
      </c>
      <c r="AY143">
        <v>352.17399999999998</v>
      </c>
      <c r="AZ143">
        <f t="shared" si="64"/>
        <v>342.52099999999996</v>
      </c>
      <c r="BA143">
        <f t="shared" si="65"/>
        <v>0.94391062031380546</v>
      </c>
      <c r="BC143">
        <v>13.698325333333701</v>
      </c>
      <c r="BD143">
        <v>138</v>
      </c>
      <c r="BE143">
        <v>372.94600000000003</v>
      </c>
      <c r="BF143">
        <f t="shared" si="66"/>
        <v>362.334</v>
      </c>
      <c r="BG143">
        <f t="shared" si="67"/>
        <v>0.92728495559277213</v>
      </c>
      <c r="BJ143" s="4">
        <f t="shared" si="68"/>
        <v>0.93054654046869378</v>
      </c>
      <c r="BK143" s="4">
        <f t="shared" si="69"/>
        <v>9.4655626389880459E-4</v>
      </c>
      <c r="BL143" s="4">
        <f t="shared" si="70"/>
        <v>3.0766154519192103E-2</v>
      </c>
      <c r="BM143" s="4">
        <f t="shared" si="71"/>
        <v>9.7291123125329611E-3</v>
      </c>
    </row>
    <row r="144" spans="1:65" x14ac:dyDescent="0.25">
      <c r="A144">
        <v>13.800172848484999</v>
      </c>
      <c r="B144">
        <v>139</v>
      </c>
      <c r="C144">
        <v>285.85300000000001</v>
      </c>
      <c r="D144">
        <f t="shared" si="48"/>
        <v>278.596</v>
      </c>
      <c r="E144">
        <f t="shared" si="49"/>
        <v>0.88562551299306935</v>
      </c>
      <c r="G144">
        <v>13.800172848484999</v>
      </c>
      <c r="H144">
        <v>139</v>
      </c>
      <c r="I144">
        <v>363.53399999999999</v>
      </c>
      <c r="J144">
        <f t="shared" si="50"/>
        <v>355.68399999999997</v>
      </c>
      <c r="K144">
        <f t="shared" si="51"/>
        <v>0.91834424147472515</v>
      </c>
      <c r="M144">
        <v>13.7991722424249</v>
      </c>
      <c r="N144">
        <v>139</v>
      </c>
      <c r="O144">
        <v>595.553</v>
      </c>
      <c r="P144">
        <f t="shared" si="52"/>
        <v>588.68200000000002</v>
      </c>
      <c r="Q144">
        <f t="shared" si="53"/>
        <v>0.9696465170474079</v>
      </c>
      <c r="S144">
        <v>13.7991722424239</v>
      </c>
      <c r="T144">
        <v>139</v>
      </c>
      <c r="U144">
        <v>492.28500000000003</v>
      </c>
      <c r="V144">
        <f t="shared" si="54"/>
        <v>483.52100000000002</v>
      </c>
      <c r="W144">
        <f t="shared" si="55"/>
        <v>0.92815954052819294</v>
      </c>
      <c r="Y144">
        <v>13.800172848484101</v>
      </c>
      <c r="Z144">
        <v>139</v>
      </c>
      <c r="AA144">
        <v>518.05399999999997</v>
      </c>
      <c r="AB144">
        <f t="shared" si="56"/>
        <v>508.81899999999996</v>
      </c>
      <c r="AC144">
        <f t="shared" si="57"/>
        <v>0.95516002744480755</v>
      </c>
      <c r="AE144">
        <v>13.800172848484999</v>
      </c>
      <c r="AF144">
        <v>139</v>
      </c>
      <c r="AG144">
        <v>446.41199999999998</v>
      </c>
      <c r="AH144">
        <f t="shared" si="58"/>
        <v>436.65199999999999</v>
      </c>
      <c r="AI144">
        <f t="shared" si="59"/>
        <v>0.95541943410283658</v>
      </c>
      <c r="AK144">
        <v>13.7991722424239</v>
      </c>
      <c r="AL144">
        <v>139</v>
      </c>
      <c r="AM144">
        <v>381.64299999999997</v>
      </c>
      <c r="AN144">
        <f t="shared" si="60"/>
        <v>372.327</v>
      </c>
      <c r="AO144">
        <f t="shared" si="61"/>
        <v>0.96931657333039301</v>
      </c>
      <c r="AQ144">
        <v>13.795492848485001</v>
      </c>
      <c r="AR144">
        <v>139</v>
      </c>
      <c r="AS144">
        <v>415.673</v>
      </c>
      <c r="AT144">
        <f t="shared" si="62"/>
        <v>407.11399999999998</v>
      </c>
      <c r="AU144">
        <f t="shared" si="63"/>
        <v>0.9797449333454622</v>
      </c>
      <c r="AW144">
        <v>13.802174060606299</v>
      </c>
      <c r="AX144">
        <v>139</v>
      </c>
      <c r="AY144">
        <v>345.39699999999999</v>
      </c>
      <c r="AZ144">
        <f t="shared" si="64"/>
        <v>335.74399999999997</v>
      </c>
      <c r="BA144">
        <f t="shared" si="65"/>
        <v>0.92523473686763236</v>
      </c>
      <c r="BC144">
        <v>13.798171636363801</v>
      </c>
      <c r="BD144">
        <v>139</v>
      </c>
      <c r="BE144">
        <v>365.49099999999999</v>
      </c>
      <c r="BF144">
        <f t="shared" si="66"/>
        <v>354.87899999999996</v>
      </c>
      <c r="BG144">
        <f t="shared" si="67"/>
        <v>0.90820612406179746</v>
      </c>
      <c r="BJ144" s="4">
        <f t="shared" si="68"/>
        <v>0.93948576411963225</v>
      </c>
      <c r="BK144" s="4">
        <f t="shared" si="69"/>
        <v>9.5306610043372376E-4</v>
      </c>
      <c r="BL144" s="4">
        <f t="shared" si="70"/>
        <v>3.0871768663841139E-2</v>
      </c>
      <c r="BM144" s="4">
        <f t="shared" si="71"/>
        <v>9.7625104375551053E-3</v>
      </c>
    </row>
    <row r="145" spans="1:65" x14ac:dyDescent="0.25">
      <c r="A145">
        <v>13.900019151515099</v>
      </c>
      <c r="B145">
        <v>140</v>
      </c>
      <c r="C145">
        <v>289.72699999999998</v>
      </c>
      <c r="D145">
        <f t="shared" si="48"/>
        <v>282.46999999999997</v>
      </c>
      <c r="E145">
        <f t="shared" si="49"/>
        <v>0.8979405255464985</v>
      </c>
      <c r="G145">
        <v>13.900019151515099</v>
      </c>
      <c r="H145">
        <v>140</v>
      </c>
      <c r="I145">
        <v>368.70299999999997</v>
      </c>
      <c r="J145">
        <f t="shared" si="50"/>
        <v>360.85299999999995</v>
      </c>
      <c r="K145">
        <f t="shared" si="51"/>
        <v>0.93169013666310252</v>
      </c>
      <c r="M145">
        <v>13.899018545454901</v>
      </c>
      <c r="N145">
        <v>140</v>
      </c>
      <c r="O145">
        <v>595.52599999999995</v>
      </c>
      <c r="P145">
        <f t="shared" si="52"/>
        <v>588.65499999999997</v>
      </c>
      <c r="Q145">
        <f t="shared" si="53"/>
        <v>0.96960204404507333</v>
      </c>
      <c r="S145">
        <v>13.899018545454</v>
      </c>
      <c r="T145">
        <v>140</v>
      </c>
      <c r="U145">
        <v>498.07299999999998</v>
      </c>
      <c r="V145">
        <f t="shared" si="54"/>
        <v>489.30899999999997</v>
      </c>
      <c r="W145">
        <f t="shared" si="55"/>
        <v>0.93927009709259679</v>
      </c>
      <c r="Y145">
        <v>13.900019151515099</v>
      </c>
      <c r="Z145">
        <v>140</v>
      </c>
      <c r="AA145">
        <v>504.03500000000003</v>
      </c>
      <c r="AB145">
        <f t="shared" si="56"/>
        <v>494.8</v>
      </c>
      <c r="AC145">
        <f t="shared" si="57"/>
        <v>0.92884342286685606</v>
      </c>
      <c r="AE145">
        <v>13.900019151515099</v>
      </c>
      <c r="AF145">
        <v>140</v>
      </c>
      <c r="AG145">
        <v>440.81900000000002</v>
      </c>
      <c r="AH145">
        <f t="shared" si="58"/>
        <v>431.05900000000003</v>
      </c>
      <c r="AI145">
        <f t="shared" si="59"/>
        <v>0.94318163169969371</v>
      </c>
      <c r="AK145">
        <v>13.899018545454</v>
      </c>
      <c r="AL145">
        <v>140</v>
      </c>
      <c r="AM145">
        <v>378.31099999999998</v>
      </c>
      <c r="AN145">
        <f t="shared" si="60"/>
        <v>368.995</v>
      </c>
      <c r="AO145">
        <f t="shared" si="61"/>
        <v>0.96064204040010093</v>
      </c>
      <c r="AQ145">
        <v>13.895449454545</v>
      </c>
      <c r="AR145">
        <v>140</v>
      </c>
      <c r="AS145">
        <v>397.36799999999999</v>
      </c>
      <c r="AT145">
        <f t="shared" si="62"/>
        <v>388.80899999999997</v>
      </c>
      <c r="AU145">
        <f t="shared" si="63"/>
        <v>0.93569282262244924</v>
      </c>
      <c r="AW145">
        <v>13.902020363636399</v>
      </c>
      <c r="AX145">
        <v>140</v>
      </c>
      <c r="AY145">
        <v>348.07900000000001</v>
      </c>
      <c r="AZ145">
        <f t="shared" si="64"/>
        <v>338.42599999999999</v>
      </c>
      <c r="BA145">
        <f t="shared" si="65"/>
        <v>0.93262572394194798</v>
      </c>
      <c r="BC145">
        <v>13.898017939393799</v>
      </c>
      <c r="BD145">
        <v>140</v>
      </c>
      <c r="BE145">
        <v>370.512</v>
      </c>
      <c r="BF145">
        <f t="shared" si="66"/>
        <v>359.9</v>
      </c>
      <c r="BG145">
        <f t="shared" si="67"/>
        <v>0.92105586425187436</v>
      </c>
      <c r="BJ145" s="4">
        <f t="shared" si="68"/>
        <v>0.93605443091301921</v>
      </c>
      <c r="BK145" s="4">
        <f t="shared" si="69"/>
        <v>3.9463218497190244E-4</v>
      </c>
      <c r="BL145" s="4">
        <f t="shared" si="70"/>
        <v>1.9865351367944702E-2</v>
      </c>
      <c r="BM145" s="4">
        <f t="shared" si="71"/>
        <v>6.2819756842246886E-3</v>
      </c>
    </row>
    <row r="146" spans="1:65" x14ac:dyDescent="0.25">
      <c r="A146">
        <v>13.9998654545461</v>
      </c>
      <c r="B146">
        <v>141</v>
      </c>
      <c r="C146">
        <v>290.10000000000002</v>
      </c>
      <c r="D146">
        <f t="shared" si="48"/>
        <v>282.84300000000002</v>
      </c>
      <c r="E146">
        <f t="shared" si="49"/>
        <v>0.89912625081300068</v>
      </c>
      <c r="G146">
        <v>13.999865454545199</v>
      </c>
      <c r="H146">
        <v>141</v>
      </c>
      <c r="I146">
        <v>366.00200000000001</v>
      </c>
      <c r="J146">
        <f t="shared" si="50"/>
        <v>358.15199999999999</v>
      </c>
      <c r="K146">
        <f t="shared" si="51"/>
        <v>0.92471639649985882</v>
      </c>
      <c r="M146">
        <v>13.998864848485001</v>
      </c>
      <c r="N146">
        <v>141</v>
      </c>
      <c r="O146">
        <v>586.12099999999998</v>
      </c>
      <c r="P146">
        <f t="shared" si="52"/>
        <v>579.25</v>
      </c>
      <c r="Q146">
        <f t="shared" si="53"/>
        <v>0.95411061489855475</v>
      </c>
      <c r="S146">
        <v>13.998864848485001</v>
      </c>
      <c r="T146">
        <v>141</v>
      </c>
      <c r="U146">
        <v>491.14699999999999</v>
      </c>
      <c r="V146">
        <f t="shared" si="54"/>
        <v>482.38299999999998</v>
      </c>
      <c r="W146">
        <f t="shared" si="55"/>
        <v>0.9259750530765184</v>
      </c>
      <c r="Y146">
        <v>13.999865454545199</v>
      </c>
      <c r="Z146">
        <v>141</v>
      </c>
      <c r="AA146">
        <v>508.02199999999999</v>
      </c>
      <c r="AB146">
        <f t="shared" si="56"/>
        <v>498.78699999999998</v>
      </c>
      <c r="AC146">
        <f t="shared" si="57"/>
        <v>0.93632785845087008</v>
      </c>
      <c r="AE146">
        <v>13.9998654545461</v>
      </c>
      <c r="AF146">
        <v>141</v>
      </c>
      <c r="AG146">
        <v>444.18299999999999</v>
      </c>
      <c r="AH146">
        <f t="shared" si="58"/>
        <v>434.423</v>
      </c>
      <c r="AI146">
        <f t="shared" si="59"/>
        <v>0.95054225520839619</v>
      </c>
      <c r="AK146">
        <v>13.9988648484841</v>
      </c>
      <c r="AL146">
        <v>141</v>
      </c>
      <c r="AM146">
        <v>360.23099999999999</v>
      </c>
      <c r="AN146">
        <f t="shared" si="60"/>
        <v>350.91500000000002</v>
      </c>
      <c r="AO146">
        <f t="shared" si="61"/>
        <v>0.91357254598843196</v>
      </c>
      <c r="AQ146">
        <v>13.995406060605999</v>
      </c>
      <c r="AR146">
        <v>141</v>
      </c>
      <c r="AS146">
        <v>390.99</v>
      </c>
      <c r="AT146">
        <f t="shared" si="62"/>
        <v>382.43099999999998</v>
      </c>
      <c r="AU146">
        <f t="shared" si="63"/>
        <v>0.9203437725163921</v>
      </c>
      <c r="AW146">
        <v>14.001866666666499</v>
      </c>
      <c r="AX146">
        <v>141</v>
      </c>
      <c r="AY146">
        <v>349.37700000000001</v>
      </c>
      <c r="AZ146">
        <f t="shared" si="64"/>
        <v>339.72399999999999</v>
      </c>
      <c r="BA146">
        <f t="shared" si="65"/>
        <v>0.9362027191777651</v>
      </c>
      <c r="BC146">
        <v>13.9978642424248</v>
      </c>
      <c r="BD146">
        <v>141</v>
      </c>
      <c r="BE146">
        <v>359.26799999999997</v>
      </c>
      <c r="BF146">
        <f t="shared" si="66"/>
        <v>348.65599999999995</v>
      </c>
      <c r="BG146">
        <f t="shared" si="67"/>
        <v>0.89228022619227976</v>
      </c>
      <c r="BJ146" s="4">
        <f t="shared" si="68"/>
        <v>0.92531976928220683</v>
      </c>
      <c r="BK146" s="4">
        <f t="shared" si="69"/>
        <v>4.0510736500624852E-4</v>
      </c>
      <c r="BL146" s="4">
        <f t="shared" si="70"/>
        <v>2.0127279125759859E-2</v>
      </c>
      <c r="BM146" s="4">
        <f t="shared" si="71"/>
        <v>6.3648045139363743E-3</v>
      </c>
    </row>
    <row r="147" spans="1:65" x14ac:dyDescent="0.25">
      <c r="A147">
        <v>14.099711757576101</v>
      </c>
      <c r="B147">
        <v>142</v>
      </c>
      <c r="C147">
        <v>287.745</v>
      </c>
      <c r="D147">
        <f t="shared" si="48"/>
        <v>280.488</v>
      </c>
      <c r="E147">
        <f t="shared" si="49"/>
        <v>0.89163996930465639</v>
      </c>
      <c r="G147">
        <v>14.0997117575752</v>
      </c>
      <c r="H147">
        <v>142</v>
      </c>
      <c r="I147">
        <v>381.64299999999997</v>
      </c>
      <c r="J147">
        <f t="shared" si="50"/>
        <v>373.79299999999995</v>
      </c>
      <c r="K147">
        <f t="shared" si="51"/>
        <v>0.96510005806716614</v>
      </c>
      <c r="M147">
        <v>14.098711151516</v>
      </c>
      <c r="N147">
        <v>142</v>
      </c>
      <c r="O147">
        <v>594.447</v>
      </c>
      <c r="P147">
        <f t="shared" si="52"/>
        <v>587.57600000000002</v>
      </c>
      <c r="Q147">
        <f t="shared" si="53"/>
        <v>0.96782477109992782</v>
      </c>
      <c r="S147">
        <v>14.098711151514999</v>
      </c>
      <c r="T147">
        <v>142</v>
      </c>
      <c r="U147">
        <v>504.81599999999997</v>
      </c>
      <c r="V147">
        <f t="shared" si="54"/>
        <v>496.05199999999996</v>
      </c>
      <c r="W147">
        <f t="shared" si="55"/>
        <v>0.95221385709843231</v>
      </c>
      <c r="Y147">
        <v>14.0997117575752</v>
      </c>
      <c r="Z147">
        <v>142</v>
      </c>
      <c r="AA147">
        <v>508.80799999999999</v>
      </c>
      <c r="AB147">
        <f t="shared" si="56"/>
        <v>499.57299999999998</v>
      </c>
      <c r="AC147">
        <f t="shared" si="57"/>
        <v>0.93780334537563426</v>
      </c>
      <c r="AE147">
        <v>14.099711757576101</v>
      </c>
      <c r="AF147">
        <v>142</v>
      </c>
      <c r="AG147">
        <v>444.18900000000002</v>
      </c>
      <c r="AH147">
        <f t="shared" si="58"/>
        <v>434.42900000000003</v>
      </c>
      <c r="AI147">
        <f t="shared" si="59"/>
        <v>0.95055538354996938</v>
      </c>
      <c r="AK147">
        <v>14.098711151514999</v>
      </c>
      <c r="AL147">
        <v>142</v>
      </c>
      <c r="AM147">
        <v>365.697</v>
      </c>
      <c r="AN147">
        <f t="shared" si="60"/>
        <v>356.38100000000003</v>
      </c>
      <c r="AO147">
        <f t="shared" si="61"/>
        <v>0.92780273716399519</v>
      </c>
      <c r="AQ147">
        <v>14.095362666666899</v>
      </c>
      <c r="AR147">
        <v>142</v>
      </c>
      <c r="AS147">
        <v>409.154</v>
      </c>
      <c r="AT147">
        <f t="shared" si="62"/>
        <v>400.59499999999997</v>
      </c>
      <c r="AU147">
        <f t="shared" si="63"/>
        <v>0.96405655804891366</v>
      </c>
      <c r="AW147">
        <v>14.100712363636299</v>
      </c>
      <c r="AX147">
        <v>142</v>
      </c>
      <c r="AY147">
        <v>337.86099999999999</v>
      </c>
      <c r="AZ147">
        <f t="shared" si="64"/>
        <v>328.20799999999997</v>
      </c>
      <c r="BA147">
        <f t="shared" si="65"/>
        <v>0.9044672206140747</v>
      </c>
      <c r="BC147">
        <v>14.0977105454549</v>
      </c>
      <c r="BD147">
        <v>142</v>
      </c>
      <c r="BE147">
        <v>374.28100000000001</v>
      </c>
      <c r="BF147">
        <f t="shared" si="66"/>
        <v>363.66899999999998</v>
      </c>
      <c r="BG147">
        <f t="shared" si="67"/>
        <v>0.93070148679248377</v>
      </c>
      <c r="BJ147" s="4">
        <f t="shared" si="68"/>
        <v>0.93921653871152544</v>
      </c>
      <c r="BK147" s="4">
        <f t="shared" si="69"/>
        <v>6.7541521532720546E-4</v>
      </c>
      <c r="BL147" s="4">
        <f t="shared" si="70"/>
        <v>2.5988751707752441E-2</v>
      </c>
      <c r="BM147" s="4">
        <f t="shared" si="71"/>
        <v>8.2183648941088362E-3</v>
      </c>
    </row>
    <row r="148" spans="1:65" x14ac:dyDescent="0.25">
      <c r="A148">
        <v>14.2005586666673</v>
      </c>
      <c r="B148">
        <v>143</v>
      </c>
      <c r="C148">
        <v>288.96100000000001</v>
      </c>
      <c r="D148">
        <f t="shared" si="48"/>
        <v>281.70400000000001</v>
      </c>
      <c r="E148">
        <f t="shared" si="49"/>
        <v>0.89550549725121542</v>
      </c>
      <c r="G148">
        <v>14.200558666666399</v>
      </c>
      <c r="H148">
        <v>143</v>
      </c>
      <c r="I148">
        <v>381.71199999999999</v>
      </c>
      <c r="J148">
        <f t="shared" si="50"/>
        <v>373.86199999999997</v>
      </c>
      <c r="K148">
        <f t="shared" si="51"/>
        <v>0.96527820988918167</v>
      </c>
      <c r="M148">
        <v>14.198557454546</v>
      </c>
      <c r="N148">
        <v>143</v>
      </c>
      <c r="O148">
        <v>594.23500000000001</v>
      </c>
      <c r="P148">
        <f t="shared" si="52"/>
        <v>587.36400000000003</v>
      </c>
      <c r="Q148">
        <f t="shared" si="53"/>
        <v>0.96747557567419029</v>
      </c>
      <c r="S148">
        <v>14.199558060606201</v>
      </c>
      <c r="T148">
        <v>143</v>
      </c>
      <c r="U148">
        <v>494.916</v>
      </c>
      <c r="V148">
        <f t="shared" si="54"/>
        <v>486.15199999999999</v>
      </c>
      <c r="W148">
        <f t="shared" si="55"/>
        <v>0.93320996801971789</v>
      </c>
      <c r="Y148">
        <v>14.200558666666399</v>
      </c>
      <c r="Z148">
        <v>143</v>
      </c>
      <c r="AA148">
        <v>496.28199999999998</v>
      </c>
      <c r="AB148">
        <f t="shared" si="56"/>
        <v>487.04699999999997</v>
      </c>
      <c r="AC148">
        <f t="shared" si="57"/>
        <v>0.91428941507080352</v>
      </c>
      <c r="AE148">
        <v>14.2005586666673</v>
      </c>
      <c r="AF148">
        <v>143</v>
      </c>
      <c r="AG148">
        <v>455.005</v>
      </c>
      <c r="AH148">
        <f t="shared" si="58"/>
        <v>445.245</v>
      </c>
      <c r="AI148">
        <f t="shared" si="59"/>
        <v>0.97422140729257511</v>
      </c>
      <c r="AK148">
        <v>14.1995580606053</v>
      </c>
      <c r="AL148">
        <v>143</v>
      </c>
      <c r="AM148">
        <v>374.67200000000003</v>
      </c>
      <c r="AN148">
        <f t="shared" si="60"/>
        <v>365.35600000000005</v>
      </c>
      <c r="AO148">
        <f t="shared" si="61"/>
        <v>0.95116826328925685</v>
      </c>
      <c r="AQ148">
        <v>14.196319878788</v>
      </c>
      <c r="AR148">
        <v>143</v>
      </c>
      <c r="AS148">
        <v>409.625</v>
      </c>
      <c r="AT148">
        <f t="shared" si="62"/>
        <v>401.06599999999997</v>
      </c>
      <c r="AU148">
        <f t="shared" si="63"/>
        <v>0.96519004857885293</v>
      </c>
      <c r="AW148">
        <v>14.202559878787699</v>
      </c>
      <c r="AX148">
        <v>143</v>
      </c>
      <c r="AY148">
        <v>348.06200000000001</v>
      </c>
      <c r="AZ148">
        <f t="shared" si="64"/>
        <v>338.40899999999999</v>
      </c>
      <c r="BA148">
        <f t="shared" si="65"/>
        <v>0.93257887577630172</v>
      </c>
      <c r="BC148">
        <v>14.198557454546</v>
      </c>
      <c r="BD148">
        <v>143</v>
      </c>
      <c r="BE148">
        <v>388.80799999999999</v>
      </c>
      <c r="BF148">
        <f t="shared" si="66"/>
        <v>378.19599999999997</v>
      </c>
      <c r="BG148">
        <f t="shared" si="67"/>
        <v>0.96787897648402854</v>
      </c>
      <c r="BJ148" s="4">
        <f t="shared" si="68"/>
        <v>0.94667962373261239</v>
      </c>
      <c r="BK148" s="4">
        <f t="shared" si="69"/>
        <v>7.1081163246902138E-4</v>
      </c>
      <c r="BL148" s="4">
        <f t="shared" si="70"/>
        <v>2.6661050850801463E-2</v>
      </c>
      <c r="BM148" s="4">
        <f t="shared" si="71"/>
        <v>8.4309645502102619E-3</v>
      </c>
    </row>
    <row r="149" spans="1:65" x14ac:dyDescent="0.25">
      <c r="A149">
        <v>14.3004049696974</v>
      </c>
      <c r="B149">
        <v>144</v>
      </c>
      <c r="C149">
        <v>294.48099999999999</v>
      </c>
      <c r="D149">
        <f t="shared" si="48"/>
        <v>287.22399999999999</v>
      </c>
      <c r="E149">
        <f t="shared" si="49"/>
        <v>0.91305295964020072</v>
      </c>
      <c r="G149">
        <v>14.300404969696499</v>
      </c>
      <c r="H149">
        <v>144</v>
      </c>
      <c r="I149">
        <v>366.10199999999998</v>
      </c>
      <c r="J149">
        <f t="shared" si="50"/>
        <v>358.25199999999995</v>
      </c>
      <c r="K149">
        <f t="shared" si="51"/>
        <v>0.92497458754625794</v>
      </c>
      <c r="M149">
        <v>14.299404363637199</v>
      </c>
      <c r="N149">
        <v>144</v>
      </c>
      <c r="O149">
        <v>591.28700000000003</v>
      </c>
      <c r="P149">
        <f t="shared" si="52"/>
        <v>584.41600000000005</v>
      </c>
      <c r="Q149">
        <f t="shared" si="53"/>
        <v>0.96261978267855641</v>
      </c>
      <c r="S149">
        <v>14.299404363636301</v>
      </c>
      <c r="T149">
        <v>144</v>
      </c>
      <c r="U149">
        <v>490.923</v>
      </c>
      <c r="V149">
        <f t="shared" si="54"/>
        <v>482.15899999999999</v>
      </c>
      <c r="W149">
        <f t="shared" si="55"/>
        <v>0.92554506609130305</v>
      </c>
      <c r="Y149">
        <v>14.300404969696499</v>
      </c>
      <c r="Z149">
        <v>144</v>
      </c>
      <c r="AA149">
        <v>505.161</v>
      </c>
      <c r="AB149">
        <f t="shared" si="56"/>
        <v>495.92599999999999</v>
      </c>
      <c r="AC149">
        <f t="shared" si="57"/>
        <v>0.93095716113312132</v>
      </c>
      <c r="AE149">
        <v>14.3004049696974</v>
      </c>
      <c r="AF149">
        <v>144</v>
      </c>
      <c r="AG149">
        <v>440.62200000000001</v>
      </c>
      <c r="AH149">
        <f t="shared" si="58"/>
        <v>430.86200000000002</v>
      </c>
      <c r="AI149">
        <f t="shared" si="59"/>
        <v>0.94275058448470728</v>
      </c>
      <c r="AK149">
        <v>14.299404363636301</v>
      </c>
      <c r="AL149">
        <v>144</v>
      </c>
      <c r="AM149">
        <v>373.84399999999999</v>
      </c>
      <c r="AN149">
        <f t="shared" si="60"/>
        <v>364.52800000000002</v>
      </c>
      <c r="AO149">
        <f t="shared" si="61"/>
        <v>0.94901264706288158</v>
      </c>
      <c r="AQ149">
        <v>14.296276484848001</v>
      </c>
      <c r="AR149">
        <v>144</v>
      </c>
      <c r="AS149">
        <v>396.44900000000001</v>
      </c>
      <c r="AT149">
        <f t="shared" si="62"/>
        <v>387.89</v>
      </c>
      <c r="AU149">
        <f t="shared" si="63"/>
        <v>0.93348119248016859</v>
      </c>
      <c r="AW149">
        <v>14.302406181818601</v>
      </c>
      <c r="AX149">
        <v>144</v>
      </c>
      <c r="AY149">
        <v>352.82799999999997</v>
      </c>
      <c r="AZ149">
        <f t="shared" si="64"/>
        <v>343.17499999999995</v>
      </c>
      <c r="BA149">
        <f t="shared" si="65"/>
        <v>0.94571289680396298</v>
      </c>
      <c r="BC149">
        <v>14.2984037575761</v>
      </c>
      <c r="BD149">
        <v>144</v>
      </c>
      <c r="BE149">
        <v>370.66300000000001</v>
      </c>
      <c r="BF149">
        <f t="shared" si="66"/>
        <v>360.05099999999999</v>
      </c>
      <c r="BG149">
        <f t="shared" si="67"/>
        <v>0.92144230336135491</v>
      </c>
      <c r="BJ149" s="4">
        <f t="shared" si="68"/>
        <v>0.93495491812825138</v>
      </c>
      <c r="BK149" s="4">
        <f t="shared" si="69"/>
        <v>2.2311819756960137E-4</v>
      </c>
      <c r="BL149" s="4">
        <f t="shared" si="70"/>
        <v>1.4937141546146015E-2</v>
      </c>
      <c r="BM149" s="4">
        <f t="shared" si="71"/>
        <v>4.7235389018150508E-3</v>
      </c>
    </row>
    <row r="150" spans="1:65" x14ac:dyDescent="0.25">
      <c r="A150">
        <v>14.400251272727401</v>
      </c>
      <c r="B150">
        <v>145</v>
      </c>
      <c r="C150">
        <v>287.786</v>
      </c>
      <c r="D150">
        <f t="shared" si="48"/>
        <v>280.529</v>
      </c>
      <c r="E150">
        <f t="shared" si="49"/>
        <v>0.89177030371732813</v>
      </c>
      <c r="G150">
        <v>14.400251272727401</v>
      </c>
      <c r="H150">
        <v>145</v>
      </c>
      <c r="I150">
        <v>364.83100000000002</v>
      </c>
      <c r="J150">
        <f t="shared" si="50"/>
        <v>356.98099999999999</v>
      </c>
      <c r="K150">
        <f t="shared" si="51"/>
        <v>0.9216929793465235</v>
      </c>
      <c r="M150">
        <v>14.3992506666672</v>
      </c>
      <c r="N150">
        <v>145</v>
      </c>
      <c r="O150">
        <v>591.17999999999995</v>
      </c>
      <c r="P150">
        <f t="shared" si="52"/>
        <v>584.30899999999997</v>
      </c>
      <c r="Q150">
        <f t="shared" si="53"/>
        <v>0.96244353781745284</v>
      </c>
      <c r="S150">
        <v>14.397249454544999</v>
      </c>
      <c r="T150">
        <v>145</v>
      </c>
      <c r="U150">
        <v>496.92700000000002</v>
      </c>
      <c r="V150">
        <f t="shared" si="54"/>
        <v>488.16300000000001</v>
      </c>
      <c r="W150">
        <f t="shared" si="55"/>
        <v>0.93707025296287905</v>
      </c>
      <c r="Y150">
        <v>14.4002512727265</v>
      </c>
      <c r="Z150">
        <v>145</v>
      </c>
      <c r="AA150">
        <v>503.38499999999999</v>
      </c>
      <c r="AB150">
        <f t="shared" si="56"/>
        <v>494.15</v>
      </c>
      <c r="AC150">
        <f t="shared" si="57"/>
        <v>0.92762323647869216</v>
      </c>
      <c r="AE150">
        <v>14.400251272727401</v>
      </c>
      <c r="AF150">
        <v>145</v>
      </c>
      <c r="AG150">
        <v>438.976</v>
      </c>
      <c r="AH150">
        <f t="shared" si="58"/>
        <v>429.21600000000001</v>
      </c>
      <c r="AI150">
        <f t="shared" si="59"/>
        <v>0.93914904277979516</v>
      </c>
      <c r="AK150">
        <v>14.399250666666299</v>
      </c>
      <c r="AL150">
        <v>145</v>
      </c>
      <c r="AM150">
        <v>375.62700000000001</v>
      </c>
      <c r="AN150">
        <f t="shared" si="60"/>
        <v>366.31100000000004</v>
      </c>
      <c r="AO150">
        <f t="shared" si="61"/>
        <v>0.95365451147305902</v>
      </c>
      <c r="AQ150">
        <v>14.3962330909089</v>
      </c>
      <c r="AR150">
        <v>145</v>
      </c>
      <c r="AS150">
        <v>400.06400000000002</v>
      </c>
      <c r="AT150">
        <f t="shared" si="62"/>
        <v>391.505</v>
      </c>
      <c r="AU150">
        <f t="shared" si="63"/>
        <v>0.94218091278957539</v>
      </c>
      <c r="AW150">
        <v>14.402252484848701</v>
      </c>
      <c r="AX150">
        <v>145</v>
      </c>
      <c r="AY150">
        <v>341.1</v>
      </c>
      <c r="AZ150">
        <f t="shared" si="64"/>
        <v>331.447</v>
      </c>
      <c r="BA150">
        <f t="shared" si="65"/>
        <v>0.91339317405691889</v>
      </c>
      <c r="BC150">
        <v>14.398250060606101</v>
      </c>
      <c r="BD150">
        <v>145</v>
      </c>
      <c r="BE150">
        <v>353.15199999999999</v>
      </c>
      <c r="BF150">
        <f t="shared" si="66"/>
        <v>342.53999999999996</v>
      </c>
      <c r="BG150">
        <f t="shared" si="67"/>
        <v>0.8766281626586192</v>
      </c>
      <c r="BJ150" s="4">
        <f t="shared" si="68"/>
        <v>0.92656061140808421</v>
      </c>
      <c r="BK150" s="4">
        <f t="shared" si="69"/>
        <v>7.1515535348332028E-4</v>
      </c>
      <c r="BL150" s="4">
        <f t="shared" si="70"/>
        <v>2.6742388701896477E-2</v>
      </c>
      <c r="BM150" s="4">
        <f t="shared" si="71"/>
        <v>8.4566858371546497E-3</v>
      </c>
    </row>
    <row r="151" spans="1:65" x14ac:dyDescent="0.25">
      <c r="A151">
        <v>14.4990969696973</v>
      </c>
      <c r="B151">
        <v>146</v>
      </c>
      <c r="C151">
        <v>293.16899999999998</v>
      </c>
      <c r="D151">
        <f t="shared" si="48"/>
        <v>285.91199999999998</v>
      </c>
      <c r="E151">
        <f t="shared" si="49"/>
        <v>0.90888225843470272</v>
      </c>
      <c r="G151">
        <v>14.500097575757501</v>
      </c>
      <c r="H151">
        <v>146</v>
      </c>
      <c r="I151">
        <v>376.85399999999998</v>
      </c>
      <c r="J151">
        <f t="shared" si="50"/>
        <v>369.00399999999996</v>
      </c>
      <c r="K151">
        <f t="shared" si="51"/>
        <v>0.95273528885510583</v>
      </c>
      <c r="M151">
        <v>14.4990969696973</v>
      </c>
      <c r="N151">
        <v>146</v>
      </c>
      <c r="O151">
        <v>599.00800000000004</v>
      </c>
      <c r="P151">
        <f t="shared" si="52"/>
        <v>592.13700000000006</v>
      </c>
      <c r="Q151">
        <f t="shared" si="53"/>
        <v>0.97533741419798969</v>
      </c>
      <c r="S151">
        <v>14.499096969696399</v>
      </c>
      <c r="T151">
        <v>146</v>
      </c>
      <c r="U151">
        <v>497.59800000000001</v>
      </c>
      <c r="V151">
        <f t="shared" si="54"/>
        <v>488.834</v>
      </c>
      <c r="W151">
        <f t="shared" si="55"/>
        <v>0.93835829433376972</v>
      </c>
      <c r="Y151">
        <v>14.500097575757501</v>
      </c>
      <c r="Z151">
        <v>146</v>
      </c>
      <c r="AA151">
        <v>506.72699999999998</v>
      </c>
      <c r="AB151">
        <f t="shared" si="56"/>
        <v>497.49199999999996</v>
      </c>
      <c r="AC151">
        <f t="shared" si="57"/>
        <v>0.93389687172368208</v>
      </c>
      <c r="AE151">
        <v>14.4990969696973</v>
      </c>
      <c r="AF151">
        <v>146</v>
      </c>
      <c r="AG151">
        <v>440.68900000000002</v>
      </c>
      <c r="AH151">
        <f t="shared" si="58"/>
        <v>430.92900000000003</v>
      </c>
      <c r="AI151">
        <f t="shared" si="59"/>
        <v>0.94289718429894132</v>
      </c>
      <c r="AK151">
        <v>14.499096969696399</v>
      </c>
      <c r="AL151">
        <v>146</v>
      </c>
      <c r="AM151">
        <v>376.31099999999998</v>
      </c>
      <c r="AN151">
        <f t="shared" si="60"/>
        <v>366.995</v>
      </c>
      <c r="AO151">
        <f t="shared" si="61"/>
        <v>0.95543523792093399</v>
      </c>
      <c r="AQ151">
        <v>14.4941884848485</v>
      </c>
      <c r="AR151">
        <v>146</v>
      </c>
      <c r="AS151">
        <v>405.59</v>
      </c>
      <c r="AT151">
        <f t="shared" si="62"/>
        <v>397.03099999999995</v>
      </c>
      <c r="AU151">
        <f t="shared" si="63"/>
        <v>0.95547957238287606</v>
      </c>
      <c r="AW151">
        <v>14.502098787878801</v>
      </c>
      <c r="AX151">
        <v>146</v>
      </c>
      <c r="AY151">
        <v>349.245</v>
      </c>
      <c r="AZ151">
        <f t="shared" si="64"/>
        <v>339.59199999999998</v>
      </c>
      <c r="BA151">
        <f t="shared" si="65"/>
        <v>0.93583895695039387</v>
      </c>
      <c r="BC151">
        <v>14.498096363636201</v>
      </c>
      <c r="BD151">
        <v>146</v>
      </c>
      <c r="BE151">
        <v>364.57499999999999</v>
      </c>
      <c r="BF151">
        <f t="shared" si="66"/>
        <v>353.96299999999997</v>
      </c>
      <c r="BG151">
        <f t="shared" si="67"/>
        <v>0.90586189741090917</v>
      </c>
      <c r="BJ151" s="4">
        <f t="shared" si="68"/>
        <v>0.94047229765093054</v>
      </c>
      <c r="BK151" s="4">
        <f t="shared" si="69"/>
        <v>4.539920801586014E-4</v>
      </c>
      <c r="BL151" s="4">
        <f t="shared" si="70"/>
        <v>2.1307089903564995E-2</v>
      </c>
      <c r="BM151" s="4">
        <f t="shared" si="71"/>
        <v>6.7378934405242811E-3</v>
      </c>
    </row>
    <row r="152" spans="1:65" x14ac:dyDescent="0.25">
      <c r="A152">
        <v>14.599943878788499</v>
      </c>
      <c r="B152">
        <v>147</v>
      </c>
      <c r="C152">
        <v>291.84100000000001</v>
      </c>
      <c r="D152">
        <f t="shared" si="48"/>
        <v>284.584</v>
      </c>
      <c r="E152">
        <f t="shared" si="49"/>
        <v>0.90466069501938173</v>
      </c>
      <c r="G152">
        <v>14.599943878787499</v>
      </c>
      <c r="H152">
        <v>147</v>
      </c>
      <c r="I152">
        <v>375.35199999999998</v>
      </c>
      <c r="J152">
        <f t="shared" si="50"/>
        <v>367.50199999999995</v>
      </c>
      <c r="K152">
        <f t="shared" si="51"/>
        <v>0.94885725933818899</v>
      </c>
      <c r="M152">
        <v>14.5989432727274</v>
      </c>
      <c r="N152">
        <v>147</v>
      </c>
      <c r="O152">
        <v>559.89700000000005</v>
      </c>
      <c r="P152">
        <f t="shared" si="52"/>
        <v>553.02600000000007</v>
      </c>
      <c r="Q152">
        <f t="shared" si="53"/>
        <v>0.91091579959410995</v>
      </c>
      <c r="S152">
        <v>14.5989432727274</v>
      </c>
      <c r="T152">
        <v>147</v>
      </c>
      <c r="U152">
        <v>473.99200000000002</v>
      </c>
      <c r="V152">
        <f t="shared" si="54"/>
        <v>465.22800000000001</v>
      </c>
      <c r="W152">
        <f t="shared" si="55"/>
        <v>0.8930445765971905</v>
      </c>
      <c r="Y152">
        <v>14.599943878787499</v>
      </c>
      <c r="Z152">
        <v>147</v>
      </c>
      <c r="AA152">
        <v>498.19900000000001</v>
      </c>
      <c r="AB152">
        <f t="shared" si="56"/>
        <v>488.964</v>
      </c>
      <c r="AC152">
        <f t="shared" si="57"/>
        <v>0.91788802631097288</v>
      </c>
      <c r="AE152">
        <v>14.599943878788499</v>
      </c>
      <c r="AF152">
        <v>147</v>
      </c>
      <c r="AG152">
        <v>446.79599999999999</v>
      </c>
      <c r="AH152">
        <f t="shared" si="58"/>
        <v>437.036</v>
      </c>
      <c r="AI152">
        <f t="shared" si="59"/>
        <v>0.95625964796352081</v>
      </c>
      <c r="AK152">
        <v>14.597942666666301</v>
      </c>
      <c r="AL152">
        <v>147</v>
      </c>
      <c r="AM152">
        <v>371.30599999999998</v>
      </c>
      <c r="AN152">
        <f t="shared" si="60"/>
        <v>361.99</v>
      </c>
      <c r="AO152">
        <f t="shared" si="61"/>
        <v>0.94240521471681871</v>
      </c>
      <c r="AQ152">
        <v>14.5961463030298</v>
      </c>
      <c r="AR152">
        <v>147</v>
      </c>
      <c r="AS152">
        <v>398.279</v>
      </c>
      <c r="AT152">
        <f t="shared" si="62"/>
        <v>389.71999999999997</v>
      </c>
      <c r="AU152">
        <f t="shared" si="63"/>
        <v>0.93788520027165245</v>
      </c>
      <c r="AW152">
        <v>14.600944484848601</v>
      </c>
      <c r="AX152">
        <v>147</v>
      </c>
      <c r="AY152">
        <v>345.83300000000003</v>
      </c>
      <c r="AZ152">
        <f t="shared" si="64"/>
        <v>336.18</v>
      </c>
      <c r="BA152">
        <f t="shared" si="65"/>
        <v>0.92643625452773748</v>
      </c>
      <c r="BC152">
        <v>14.597942666667199</v>
      </c>
      <c r="BD152">
        <v>147</v>
      </c>
      <c r="BE152">
        <v>377.14699999999999</v>
      </c>
      <c r="BF152">
        <f t="shared" si="66"/>
        <v>366.53499999999997</v>
      </c>
      <c r="BG152">
        <f t="shared" si="67"/>
        <v>0.93803615227441173</v>
      </c>
      <c r="BJ152" s="4">
        <f t="shared" si="68"/>
        <v>0.92763888266139871</v>
      </c>
      <c r="BK152" s="4">
        <f t="shared" si="69"/>
        <v>4.2238362869665845E-4</v>
      </c>
      <c r="BL152" s="4">
        <f t="shared" si="70"/>
        <v>2.0551973839431054E-2</v>
      </c>
      <c r="BM152" s="4">
        <f t="shared" si="71"/>
        <v>6.4991047744797775E-3</v>
      </c>
    </row>
    <row r="153" spans="1:65" x14ac:dyDescent="0.25">
      <c r="A153">
        <v>14.700790787878701</v>
      </c>
      <c r="B153">
        <v>148</v>
      </c>
      <c r="C153">
        <v>294.93700000000001</v>
      </c>
      <c r="D153">
        <f t="shared" si="48"/>
        <v>287.68</v>
      </c>
      <c r="E153">
        <f t="shared" si="49"/>
        <v>0.91450253262016035</v>
      </c>
      <c r="G153">
        <v>14.700790787878701</v>
      </c>
      <c r="H153">
        <v>148</v>
      </c>
      <c r="I153">
        <v>364.95100000000002</v>
      </c>
      <c r="J153">
        <f t="shared" si="50"/>
        <v>357.101</v>
      </c>
      <c r="K153">
        <f t="shared" si="51"/>
        <v>0.92200280860220263</v>
      </c>
      <c r="M153">
        <v>14.6977889696972</v>
      </c>
      <c r="N153">
        <v>148</v>
      </c>
      <c r="O153">
        <v>588.05600000000004</v>
      </c>
      <c r="P153">
        <f t="shared" si="52"/>
        <v>581.18500000000006</v>
      </c>
      <c r="Q153">
        <f t="shared" si="53"/>
        <v>0.9572978467325276</v>
      </c>
      <c r="S153">
        <v>14.699790181817599</v>
      </c>
      <c r="T153">
        <v>148</v>
      </c>
      <c r="U153">
        <v>510.66399999999999</v>
      </c>
      <c r="V153">
        <f t="shared" si="54"/>
        <v>501.9</v>
      </c>
      <c r="W153">
        <f t="shared" si="55"/>
        <v>0.96343958874816193</v>
      </c>
      <c r="Y153">
        <v>14.700790787878701</v>
      </c>
      <c r="Z153">
        <v>148</v>
      </c>
      <c r="AA153">
        <v>516.99900000000002</v>
      </c>
      <c r="AB153">
        <f t="shared" si="56"/>
        <v>507.76400000000001</v>
      </c>
      <c r="AC153">
        <f t="shared" si="57"/>
        <v>0.95317957107632634</v>
      </c>
      <c r="AE153">
        <v>14.698789575758299</v>
      </c>
      <c r="AF153">
        <v>148</v>
      </c>
      <c r="AG153">
        <v>457.077</v>
      </c>
      <c r="AH153">
        <f t="shared" si="58"/>
        <v>447.31700000000001</v>
      </c>
      <c r="AI153">
        <f t="shared" si="59"/>
        <v>0.97875506124918377</v>
      </c>
      <c r="AK153">
        <v>14.699790181817599</v>
      </c>
      <c r="AL153">
        <v>148</v>
      </c>
      <c r="AM153">
        <v>381.60599999999999</v>
      </c>
      <c r="AN153">
        <f t="shared" si="60"/>
        <v>372.29</v>
      </c>
      <c r="AO153">
        <f t="shared" si="61"/>
        <v>0.96922024748452851</v>
      </c>
      <c r="AQ153">
        <v>14.696102909090699</v>
      </c>
      <c r="AR153">
        <v>148</v>
      </c>
      <c r="AS153">
        <v>401.02</v>
      </c>
      <c r="AT153">
        <f t="shared" si="62"/>
        <v>392.46099999999996</v>
      </c>
      <c r="AU153">
        <f t="shared" si="63"/>
        <v>0.94448158571233964</v>
      </c>
      <c r="AW153">
        <v>14.7017913939398</v>
      </c>
      <c r="AX153">
        <v>148</v>
      </c>
      <c r="AY153">
        <v>339.78699999999998</v>
      </c>
      <c r="AZ153">
        <f t="shared" si="64"/>
        <v>330.13399999999996</v>
      </c>
      <c r="BA153">
        <f t="shared" si="65"/>
        <v>0.90977484220435489</v>
      </c>
      <c r="BC153">
        <v>14.698789575757401</v>
      </c>
      <c r="BD153">
        <v>148</v>
      </c>
      <c r="BE153">
        <v>372.05200000000002</v>
      </c>
      <c r="BF153">
        <f t="shared" si="66"/>
        <v>361.44</v>
      </c>
      <c r="BG153">
        <f t="shared" si="67"/>
        <v>0.92499703132869548</v>
      </c>
      <c r="BJ153" s="4">
        <f t="shared" si="68"/>
        <v>0.9437651115758483</v>
      </c>
      <c r="BK153" s="4">
        <f t="shared" si="69"/>
        <v>5.9656683154843502E-4</v>
      </c>
      <c r="BL153" s="4">
        <f t="shared" si="70"/>
        <v>2.442471763497861E-2</v>
      </c>
      <c r="BM153" s="4">
        <f t="shared" si="71"/>
        <v>7.7237738933013502E-3</v>
      </c>
    </row>
    <row r="154" spans="1:65" x14ac:dyDescent="0.25">
      <c r="A154">
        <v>14.800637090909699</v>
      </c>
      <c r="B154">
        <v>149</v>
      </c>
      <c r="C154">
        <v>296.73599999999999</v>
      </c>
      <c r="D154">
        <f t="shared" si="48"/>
        <v>289.47899999999998</v>
      </c>
      <c r="E154">
        <f t="shared" si="49"/>
        <v>0.9202213523371503</v>
      </c>
      <c r="G154">
        <v>14.800637090908801</v>
      </c>
      <c r="H154">
        <v>149</v>
      </c>
      <c r="I154">
        <v>368.21499999999997</v>
      </c>
      <c r="J154">
        <f t="shared" si="50"/>
        <v>360.36499999999995</v>
      </c>
      <c r="K154">
        <f t="shared" si="51"/>
        <v>0.93043016435667425</v>
      </c>
      <c r="M154">
        <v>14.7996364848486</v>
      </c>
      <c r="N154">
        <v>149</v>
      </c>
      <c r="O154">
        <v>576.69299999999998</v>
      </c>
      <c r="P154">
        <f t="shared" si="52"/>
        <v>569.822</v>
      </c>
      <c r="Q154">
        <f t="shared" si="53"/>
        <v>0.93858130134264006</v>
      </c>
      <c r="S154">
        <v>14.7996364848486</v>
      </c>
      <c r="T154">
        <v>149</v>
      </c>
      <c r="U154">
        <v>501.59</v>
      </c>
      <c r="V154">
        <f t="shared" si="54"/>
        <v>492.82599999999996</v>
      </c>
      <c r="W154">
        <f t="shared" si="55"/>
        <v>0.94602127667742897</v>
      </c>
      <c r="Y154">
        <v>14.800637090908801</v>
      </c>
      <c r="Z154">
        <v>149</v>
      </c>
      <c r="AA154">
        <v>486.78399999999999</v>
      </c>
      <c r="AB154">
        <f t="shared" si="56"/>
        <v>477.54899999999998</v>
      </c>
      <c r="AC154">
        <f t="shared" si="57"/>
        <v>0.89645967612498834</v>
      </c>
      <c r="AE154">
        <v>14.798635878788399</v>
      </c>
      <c r="AF154">
        <v>149</v>
      </c>
      <c r="AG154">
        <v>459.38900000000001</v>
      </c>
      <c r="AH154">
        <f t="shared" si="58"/>
        <v>449.62900000000002</v>
      </c>
      <c r="AI154">
        <f t="shared" si="59"/>
        <v>0.98381384886872003</v>
      </c>
      <c r="AK154">
        <v>14.799636484847699</v>
      </c>
      <c r="AL154">
        <v>149</v>
      </c>
      <c r="AM154">
        <v>369.74400000000003</v>
      </c>
      <c r="AN154">
        <f t="shared" si="60"/>
        <v>360.42800000000005</v>
      </c>
      <c r="AO154">
        <f t="shared" si="61"/>
        <v>0.93833870198058955</v>
      </c>
      <c r="AQ154">
        <v>14.794058303030299</v>
      </c>
      <c r="AR154">
        <v>149</v>
      </c>
      <c r="AS154">
        <v>396.02199999999999</v>
      </c>
      <c r="AT154">
        <f t="shared" si="62"/>
        <v>387.46299999999997</v>
      </c>
      <c r="AU154">
        <f t="shared" si="63"/>
        <v>0.93245359066215561</v>
      </c>
      <c r="AW154">
        <v>14.800637090908801</v>
      </c>
      <c r="AX154">
        <v>149</v>
      </c>
      <c r="AY154">
        <v>354.71600000000001</v>
      </c>
      <c r="AZ154">
        <f t="shared" si="64"/>
        <v>345.06299999999999</v>
      </c>
      <c r="BA154">
        <f t="shared" si="65"/>
        <v>0.95091579896515155</v>
      </c>
      <c r="BC154">
        <v>14.798635878788399</v>
      </c>
      <c r="BD154">
        <v>149</v>
      </c>
      <c r="BE154">
        <v>357.48</v>
      </c>
      <c r="BF154">
        <f t="shared" si="66"/>
        <v>346.86799999999999</v>
      </c>
      <c r="BG154">
        <f t="shared" si="67"/>
        <v>0.88770437766412669</v>
      </c>
      <c r="BJ154" s="4">
        <f t="shared" si="68"/>
        <v>0.93249400889796252</v>
      </c>
      <c r="BK154" s="4">
        <f t="shared" si="69"/>
        <v>7.4297269505097267E-4</v>
      </c>
      <c r="BL154" s="4">
        <f t="shared" si="70"/>
        <v>2.7257525475563125E-2</v>
      </c>
      <c r="BM154" s="4">
        <f t="shared" si="71"/>
        <v>8.6195863882843737E-3</v>
      </c>
    </row>
    <row r="155" spans="1:65" x14ac:dyDescent="0.25">
      <c r="A155">
        <v>14.9004833939397</v>
      </c>
      <c r="B155">
        <v>150</v>
      </c>
      <c r="C155">
        <v>296.06599999999997</v>
      </c>
      <c r="D155">
        <f t="shared" si="48"/>
        <v>288.80899999999997</v>
      </c>
      <c r="E155">
        <f t="shared" si="49"/>
        <v>0.91809149730080597</v>
      </c>
      <c r="G155">
        <v>14.900483393938799</v>
      </c>
      <c r="H155">
        <v>150</v>
      </c>
      <c r="I155">
        <v>371.97300000000001</v>
      </c>
      <c r="J155">
        <f t="shared" si="50"/>
        <v>364.12299999999999</v>
      </c>
      <c r="K155">
        <f t="shared" si="51"/>
        <v>0.94013298388035826</v>
      </c>
      <c r="M155">
        <v>14.899482787879601</v>
      </c>
      <c r="N155">
        <v>150</v>
      </c>
      <c r="O155">
        <v>586.74400000000003</v>
      </c>
      <c r="P155">
        <f t="shared" si="52"/>
        <v>579.87300000000005</v>
      </c>
      <c r="Q155">
        <f t="shared" si="53"/>
        <v>0.95513678824871762</v>
      </c>
      <c r="S155">
        <v>14.8974815757574</v>
      </c>
      <c r="T155">
        <v>150</v>
      </c>
      <c r="U155">
        <v>476.97699999999998</v>
      </c>
      <c r="V155">
        <f t="shared" si="54"/>
        <v>468.21299999999997</v>
      </c>
      <c r="W155">
        <f t="shared" si="55"/>
        <v>0.89877453709213617</v>
      </c>
      <c r="Y155">
        <v>14.900483393938799</v>
      </c>
      <c r="Z155">
        <v>150</v>
      </c>
      <c r="AA155">
        <v>496.66399999999999</v>
      </c>
      <c r="AB155">
        <f t="shared" si="56"/>
        <v>487.42899999999997</v>
      </c>
      <c r="AC155">
        <f t="shared" si="57"/>
        <v>0.91500650922507831</v>
      </c>
      <c r="AE155">
        <v>14.9004833939397</v>
      </c>
      <c r="AF155">
        <v>150</v>
      </c>
      <c r="AG155">
        <v>447.26900000000001</v>
      </c>
      <c r="AH155">
        <f t="shared" si="58"/>
        <v>437.50900000000001</v>
      </c>
      <c r="AI155">
        <f t="shared" si="59"/>
        <v>0.95729459889087409</v>
      </c>
      <c r="AK155">
        <v>14.8994827878786</v>
      </c>
      <c r="AL155">
        <v>150</v>
      </c>
      <c r="AM155">
        <v>373.56799999999998</v>
      </c>
      <c r="AN155">
        <f t="shared" si="60"/>
        <v>364.25200000000001</v>
      </c>
      <c r="AO155">
        <f t="shared" si="61"/>
        <v>0.94829410832075656</v>
      </c>
      <c r="AQ155">
        <v>14.8960161212116</v>
      </c>
      <c r="AR155">
        <v>150</v>
      </c>
      <c r="AS155">
        <v>406.089</v>
      </c>
      <c r="AT155">
        <f t="shared" si="62"/>
        <v>397.53</v>
      </c>
      <c r="AU155">
        <f t="shared" si="63"/>
        <v>0.95668044663858676</v>
      </c>
      <c r="AW155">
        <v>14.902484606061</v>
      </c>
      <c r="AX155">
        <v>150</v>
      </c>
      <c r="AY155">
        <v>357.18099999999998</v>
      </c>
      <c r="AZ155">
        <f t="shared" si="64"/>
        <v>347.52799999999996</v>
      </c>
      <c r="BA155">
        <f t="shared" si="65"/>
        <v>0.9577087829838643</v>
      </c>
      <c r="BC155">
        <v>14.898482181818499</v>
      </c>
      <c r="BD155">
        <v>150</v>
      </c>
      <c r="BE155">
        <v>367.64</v>
      </c>
      <c r="BF155">
        <f t="shared" si="66"/>
        <v>357.02799999999996</v>
      </c>
      <c r="BG155">
        <f t="shared" si="67"/>
        <v>0.91370584357354323</v>
      </c>
      <c r="BJ155" s="4">
        <f t="shared" si="68"/>
        <v>0.93608260961547207</v>
      </c>
      <c r="BK155" s="4">
        <f t="shared" si="69"/>
        <v>5.0344364146659621E-4</v>
      </c>
      <c r="BL155" s="4">
        <f t="shared" si="70"/>
        <v>2.2437549809785295E-2</v>
      </c>
      <c r="BM155" s="4">
        <f t="shared" si="71"/>
        <v>7.0953762512399304E-3</v>
      </c>
    </row>
    <row r="156" spans="1:65" x14ac:dyDescent="0.25">
      <c r="A156">
        <v>14.999329090909599</v>
      </c>
      <c r="B156">
        <v>151</v>
      </c>
      <c r="C156">
        <v>294.50099999999998</v>
      </c>
      <c r="D156">
        <f t="shared" si="48"/>
        <v>287.24399999999997</v>
      </c>
      <c r="E156">
        <f t="shared" si="49"/>
        <v>0.91311653740247956</v>
      </c>
      <c r="G156">
        <v>15.0003296969698</v>
      </c>
      <c r="H156">
        <v>151</v>
      </c>
      <c r="I156">
        <v>371.44499999999999</v>
      </c>
      <c r="J156">
        <f t="shared" si="50"/>
        <v>363.59499999999997</v>
      </c>
      <c r="K156">
        <f t="shared" si="51"/>
        <v>0.93876973515537021</v>
      </c>
      <c r="M156">
        <v>14.999329090909599</v>
      </c>
      <c r="N156">
        <v>151</v>
      </c>
      <c r="O156">
        <v>589.85599999999999</v>
      </c>
      <c r="P156">
        <f t="shared" si="52"/>
        <v>582.98500000000001</v>
      </c>
      <c r="Q156">
        <f t="shared" si="53"/>
        <v>0.96026271355482773</v>
      </c>
      <c r="S156">
        <v>14.9993290909087</v>
      </c>
      <c r="T156">
        <v>151</v>
      </c>
      <c r="U156">
        <v>486.05500000000001</v>
      </c>
      <c r="V156">
        <f t="shared" si="54"/>
        <v>477.291</v>
      </c>
      <c r="W156">
        <f t="shared" si="55"/>
        <v>0.91620052750189074</v>
      </c>
      <c r="Y156">
        <v>15.000329696968899</v>
      </c>
      <c r="Z156">
        <v>151</v>
      </c>
      <c r="AA156">
        <v>500.63499999999999</v>
      </c>
      <c r="AB156">
        <f t="shared" si="56"/>
        <v>491.4</v>
      </c>
      <c r="AC156">
        <f t="shared" si="57"/>
        <v>0.92246090945184522</v>
      </c>
      <c r="AE156">
        <v>14.999329090909599</v>
      </c>
      <c r="AF156">
        <v>151</v>
      </c>
      <c r="AG156">
        <v>441.43900000000002</v>
      </c>
      <c r="AH156">
        <f t="shared" si="58"/>
        <v>431.67900000000003</v>
      </c>
      <c r="AI156">
        <f t="shared" si="59"/>
        <v>0.9445382269955902</v>
      </c>
      <c r="AK156">
        <v>14.9993290909087</v>
      </c>
      <c r="AL156">
        <v>151</v>
      </c>
      <c r="AM156">
        <v>374.7</v>
      </c>
      <c r="AN156">
        <f t="shared" si="60"/>
        <v>365.38400000000001</v>
      </c>
      <c r="AO156">
        <f t="shared" si="61"/>
        <v>0.95124115852396507</v>
      </c>
      <c r="AQ156">
        <v>14.994972121212401</v>
      </c>
      <c r="AR156">
        <v>151</v>
      </c>
      <c r="AS156">
        <v>399.09699999999998</v>
      </c>
      <c r="AT156">
        <f t="shared" si="62"/>
        <v>390.53799999999995</v>
      </c>
      <c r="AU156">
        <f t="shared" si="63"/>
        <v>0.93985376768882944</v>
      </c>
      <c r="AW156">
        <v>15.0023309090911</v>
      </c>
      <c r="AX156">
        <v>151</v>
      </c>
      <c r="AY156">
        <v>346.55500000000001</v>
      </c>
      <c r="AZ156">
        <f t="shared" si="64"/>
        <v>336.90199999999999</v>
      </c>
      <c r="BA156">
        <f t="shared" si="65"/>
        <v>0.92842592368048005</v>
      </c>
      <c r="BC156">
        <v>14.9983284848485</v>
      </c>
      <c r="BD156">
        <v>151</v>
      </c>
      <c r="BE156">
        <v>391.50799999999998</v>
      </c>
      <c r="BF156">
        <f t="shared" si="66"/>
        <v>380.89599999999996</v>
      </c>
      <c r="BG156">
        <f t="shared" si="67"/>
        <v>0.97478881486546798</v>
      </c>
      <c r="BJ156" s="4">
        <f t="shared" si="68"/>
        <v>0.93896583148207458</v>
      </c>
      <c r="BK156" s="4">
        <f t="shared" si="69"/>
        <v>3.8770584801580982E-4</v>
      </c>
      <c r="BL156" s="4">
        <f t="shared" si="70"/>
        <v>1.9690247535666224E-2</v>
      </c>
      <c r="BM156" s="4">
        <f t="shared" si="71"/>
        <v>6.2266029905222783E-3</v>
      </c>
    </row>
    <row r="157" spans="1:65" x14ac:dyDescent="0.25">
      <c r="A157">
        <v>15.1001759999999</v>
      </c>
      <c r="B157">
        <v>152</v>
      </c>
      <c r="C157">
        <v>279.75099999999998</v>
      </c>
      <c r="D157">
        <f t="shared" si="48"/>
        <v>272.49399999999997</v>
      </c>
      <c r="E157">
        <f t="shared" si="49"/>
        <v>0.86622793772176709</v>
      </c>
      <c r="G157">
        <v>15.1001759999999</v>
      </c>
      <c r="H157">
        <v>152</v>
      </c>
      <c r="I157">
        <v>372.37299999999999</v>
      </c>
      <c r="J157">
        <f t="shared" si="50"/>
        <v>364.52299999999997</v>
      </c>
      <c r="K157">
        <f t="shared" si="51"/>
        <v>0.94116574806595521</v>
      </c>
      <c r="M157">
        <v>15.099175393939699</v>
      </c>
      <c r="N157">
        <v>152</v>
      </c>
      <c r="O157">
        <v>586.87699999999995</v>
      </c>
      <c r="P157">
        <f t="shared" si="52"/>
        <v>580.00599999999997</v>
      </c>
      <c r="Q157">
        <f t="shared" si="53"/>
        <v>0.95535585896392072</v>
      </c>
      <c r="S157">
        <v>15.0981747878786</v>
      </c>
      <c r="T157">
        <v>152</v>
      </c>
      <c r="U157">
        <v>485.95</v>
      </c>
      <c r="V157">
        <f t="shared" si="54"/>
        <v>477.18599999999998</v>
      </c>
      <c r="W157">
        <f t="shared" si="55"/>
        <v>0.915998971102571</v>
      </c>
      <c r="Y157">
        <v>15.1001759999999</v>
      </c>
      <c r="Z157">
        <v>152</v>
      </c>
      <c r="AA157">
        <v>508.98200000000003</v>
      </c>
      <c r="AB157">
        <f t="shared" si="56"/>
        <v>499.74700000000001</v>
      </c>
      <c r="AC157">
        <f t="shared" si="57"/>
        <v>0.93812997988569669</v>
      </c>
      <c r="AE157">
        <v>15.100176000000801</v>
      </c>
      <c r="AF157">
        <v>152</v>
      </c>
      <c r="AG157">
        <v>445.553</v>
      </c>
      <c r="AH157">
        <f t="shared" si="58"/>
        <v>435.79300000000001</v>
      </c>
      <c r="AI157">
        <f t="shared" si="59"/>
        <v>0.95353989320094146</v>
      </c>
      <c r="AK157">
        <v>15.0991753939388</v>
      </c>
      <c r="AL157">
        <v>152</v>
      </c>
      <c r="AM157">
        <v>386.02699999999999</v>
      </c>
      <c r="AN157">
        <f t="shared" si="60"/>
        <v>376.71100000000001</v>
      </c>
      <c r="AO157">
        <f t="shared" si="61"/>
        <v>0.98072988436472697</v>
      </c>
      <c r="AQ157">
        <v>15.095929333333499</v>
      </c>
      <c r="AR157">
        <v>152</v>
      </c>
      <c r="AS157">
        <v>398.03100000000001</v>
      </c>
      <c r="AT157">
        <f t="shared" si="62"/>
        <v>389.47199999999998</v>
      </c>
      <c r="AU157">
        <f t="shared" si="63"/>
        <v>0.93728837298624923</v>
      </c>
      <c r="AW157">
        <v>15.101176606060999</v>
      </c>
      <c r="AX157">
        <v>152</v>
      </c>
      <c r="AY157">
        <v>330.92099999999999</v>
      </c>
      <c r="AZ157">
        <f t="shared" si="64"/>
        <v>321.26799999999997</v>
      </c>
      <c r="BA157">
        <f t="shared" si="65"/>
        <v>0.88534214593258709</v>
      </c>
      <c r="BC157">
        <v>15.0981747878786</v>
      </c>
      <c r="BD157">
        <v>152</v>
      </c>
      <c r="BE157">
        <v>373.53199999999998</v>
      </c>
      <c r="BF157">
        <f t="shared" si="66"/>
        <v>362.91999999999996</v>
      </c>
      <c r="BG157">
        <f t="shared" si="67"/>
        <v>0.9287846464414844</v>
      </c>
      <c r="BJ157" s="4">
        <f t="shared" si="68"/>
        <v>0.93025634386659006</v>
      </c>
      <c r="BK157" s="4">
        <f t="shared" si="69"/>
        <v>1.1413896485304512E-3</v>
      </c>
      <c r="BL157" s="4">
        <f t="shared" si="70"/>
        <v>3.3784458683401325E-2</v>
      </c>
      <c r="BM157" s="4">
        <f t="shared" si="71"/>
        <v>1.0683583895540163E-2</v>
      </c>
    </row>
    <row r="158" spans="1:65" x14ac:dyDescent="0.25">
      <c r="A158">
        <v>15.201022909091</v>
      </c>
      <c r="B158">
        <v>153</v>
      </c>
      <c r="C158">
        <v>300.33999999999997</v>
      </c>
      <c r="D158">
        <f t="shared" si="48"/>
        <v>293.08299999999997</v>
      </c>
      <c r="E158">
        <f t="shared" si="49"/>
        <v>0.93167806509981377</v>
      </c>
      <c r="G158">
        <v>15.1990216969697</v>
      </c>
      <c r="H158">
        <v>153</v>
      </c>
      <c r="I158">
        <v>360.26</v>
      </c>
      <c r="J158">
        <f t="shared" si="50"/>
        <v>352.40999999999997</v>
      </c>
      <c r="K158">
        <f t="shared" si="51"/>
        <v>0.90989106661561348</v>
      </c>
      <c r="M158">
        <v>15.198021090909601</v>
      </c>
      <c r="N158">
        <v>153</v>
      </c>
      <c r="O158">
        <v>597.85299999999995</v>
      </c>
      <c r="P158">
        <f t="shared" si="52"/>
        <v>590.98199999999997</v>
      </c>
      <c r="Q158">
        <f t="shared" si="53"/>
        <v>0.97343495798701363</v>
      </c>
      <c r="S158">
        <v>15.2000223030299</v>
      </c>
      <c r="T158">
        <v>153</v>
      </c>
      <c r="U158">
        <v>490.637</v>
      </c>
      <c r="V158">
        <f t="shared" si="54"/>
        <v>481.87299999999999</v>
      </c>
      <c r="W158">
        <f t="shared" si="55"/>
        <v>0.9249960648512513</v>
      </c>
      <c r="Y158">
        <v>15.199021696968799</v>
      </c>
      <c r="Z158">
        <v>153</v>
      </c>
      <c r="AA158">
        <v>501.50200000000001</v>
      </c>
      <c r="AB158">
        <f t="shared" si="56"/>
        <v>492.267</v>
      </c>
      <c r="AC158">
        <f t="shared" si="57"/>
        <v>0.92408845037267306</v>
      </c>
      <c r="AE158">
        <v>15.1990216969697</v>
      </c>
      <c r="AF158">
        <v>153</v>
      </c>
      <c r="AG158">
        <v>437.43799999999999</v>
      </c>
      <c r="AH158">
        <f t="shared" si="58"/>
        <v>427.678</v>
      </c>
      <c r="AI158">
        <f t="shared" si="59"/>
        <v>0.93578381122320053</v>
      </c>
      <c r="AK158">
        <v>15.2000223030299</v>
      </c>
      <c r="AL158">
        <v>153</v>
      </c>
      <c r="AM158">
        <v>385.392</v>
      </c>
      <c r="AN158">
        <f t="shared" si="60"/>
        <v>376.07600000000002</v>
      </c>
      <c r="AO158">
        <f t="shared" si="61"/>
        <v>0.97907672457759154</v>
      </c>
      <c r="AQ158">
        <v>15.1948853333333</v>
      </c>
      <c r="AR158">
        <v>153</v>
      </c>
      <c r="AS158">
        <v>402.66300000000001</v>
      </c>
      <c r="AT158">
        <f t="shared" si="62"/>
        <v>394.10399999999998</v>
      </c>
      <c r="AU158">
        <f t="shared" si="63"/>
        <v>0.94843556647813643</v>
      </c>
      <c r="AW158">
        <v>15.2020235151512</v>
      </c>
      <c r="AX158">
        <v>153</v>
      </c>
      <c r="AY158">
        <v>343.959</v>
      </c>
      <c r="AZ158">
        <f t="shared" si="64"/>
        <v>334.30599999999998</v>
      </c>
      <c r="BA158">
        <f t="shared" si="65"/>
        <v>0.92127193320884582</v>
      </c>
      <c r="BC158">
        <v>15.1990216969697</v>
      </c>
      <c r="BD158">
        <v>153</v>
      </c>
      <c r="BE158">
        <v>376.07600000000002</v>
      </c>
      <c r="BF158">
        <f t="shared" si="66"/>
        <v>365.464</v>
      </c>
      <c r="BG158">
        <f t="shared" si="67"/>
        <v>0.93529524971644074</v>
      </c>
      <c r="BJ158" s="4">
        <f t="shared" si="68"/>
        <v>0.93839518901305807</v>
      </c>
      <c r="BK158" s="4">
        <f t="shared" si="69"/>
        <v>5.0389341981784178E-4</v>
      </c>
      <c r="BL158" s="4">
        <f t="shared" si="70"/>
        <v>2.2447570465817492E-2</v>
      </c>
      <c r="BM158" s="4">
        <f t="shared" si="71"/>
        <v>7.0985450609110153E-3</v>
      </c>
    </row>
    <row r="159" spans="1:65" x14ac:dyDescent="0.25">
      <c r="A159">
        <v>15.3008692121211</v>
      </c>
      <c r="B159">
        <v>154</v>
      </c>
      <c r="C159">
        <v>283.97800000000001</v>
      </c>
      <c r="D159">
        <f t="shared" si="48"/>
        <v>276.721</v>
      </c>
      <c r="E159">
        <f t="shared" si="49"/>
        <v>0.87966509777941948</v>
      </c>
      <c r="G159">
        <v>15.3008692121211</v>
      </c>
      <c r="H159">
        <v>154</v>
      </c>
      <c r="I159">
        <v>383.17700000000002</v>
      </c>
      <c r="J159">
        <f t="shared" si="50"/>
        <v>375.327</v>
      </c>
      <c r="K159">
        <f t="shared" si="51"/>
        <v>0.9690607087189308</v>
      </c>
      <c r="M159">
        <v>15.299868606060899</v>
      </c>
      <c r="N159">
        <v>154</v>
      </c>
      <c r="O159">
        <v>606.96900000000005</v>
      </c>
      <c r="P159">
        <f t="shared" si="52"/>
        <v>600.09800000000007</v>
      </c>
      <c r="Q159">
        <f t="shared" si="53"/>
        <v>0.98845036129372976</v>
      </c>
      <c r="S159">
        <v>15.29986860606</v>
      </c>
      <c r="T159">
        <v>154</v>
      </c>
      <c r="U159">
        <v>495.91</v>
      </c>
      <c r="V159">
        <f t="shared" si="54"/>
        <v>487.14600000000002</v>
      </c>
      <c r="W159">
        <f t="shared" si="55"/>
        <v>0.93511803526661108</v>
      </c>
      <c r="Y159">
        <v>15.3008692121211</v>
      </c>
      <c r="Z159">
        <v>154</v>
      </c>
      <c r="AA159">
        <v>503.54199999999997</v>
      </c>
      <c r="AB159">
        <f t="shared" si="56"/>
        <v>494.30699999999996</v>
      </c>
      <c r="AC159">
        <f t="shared" si="57"/>
        <v>0.92791795842167935</v>
      </c>
      <c r="AE159">
        <v>15.2988680000007</v>
      </c>
      <c r="AF159">
        <v>154</v>
      </c>
      <c r="AG159">
        <v>457.584</v>
      </c>
      <c r="AH159">
        <f t="shared" si="58"/>
        <v>447.82400000000001</v>
      </c>
      <c r="AI159">
        <f t="shared" si="59"/>
        <v>0.97986440611211834</v>
      </c>
      <c r="AK159">
        <v>15.2978673939387</v>
      </c>
      <c r="AL159">
        <v>154</v>
      </c>
      <c r="AM159">
        <v>372.404</v>
      </c>
      <c r="AN159">
        <f t="shared" si="60"/>
        <v>363.08800000000002</v>
      </c>
      <c r="AO159">
        <f t="shared" si="61"/>
        <v>0.94526374927788148</v>
      </c>
      <c r="AQ159">
        <v>15.2948419393942</v>
      </c>
      <c r="AR159">
        <v>154</v>
      </c>
      <c r="AS159">
        <v>396.25799999999998</v>
      </c>
      <c r="AT159">
        <f t="shared" si="62"/>
        <v>387.69899999999996</v>
      </c>
      <c r="AU159">
        <f t="shared" si="63"/>
        <v>0.93302153920794262</v>
      </c>
      <c r="AW159">
        <v>15.3028704242424</v>
      </c>
      <c r="AX159">
        <v>154</v>
      </c>
      <c r="AY159">
        <v>346.31099999999998</v>
      </c>
      <c r="AZ159">
        <f t="shared" si="64"/>
        <v>336.65799999999996</v>
      </c>
      <c r="BA159">
        <f t="shared" si="65"/>
        <v>0.92775351471473322</v>
      </c>
      <c r="BC159">
        <v>15.2988679999998</v>
      </c>
      <c r="BD159">
        <v>154</v>
      </c>
      <c r="BE159">
        <v>368.87400000000002</v>
      </c>
      <c r="BF159">
        <f t="shared" si="66"/>
        <v>358.262</v>
      </c>
      <c r="BG159">
        <f t="shared" si="67"/>
        <v>0.91686389563380122</v>
      </c>
      <c r="BJ159" s="4">
        <f t="shared" si="68"/>
        <v>0.94029792664268474</v>
      </c>
      <c r="BK159" s="4">
        <f t="shared" si="69"/>
        <v>1.0391130006072316E-3</v>
      </c>
      <c r="BL159" s="4">
        <f t="shared" si="70"/>
        <v>3.2235275717872054E-2</v>
      </c>
      <c r="BM159" s="4">
        <f t="shared" si="71"/>
        <v>1.0193689227199501E-2</v>
      </c>
    </row>
    <row r="160" spans="1:65" x14ac:dyDescent="0.25">
      <c r="A160">
        <v>15.3987143030308</v>
      </c>
      <c r="B160">
        <v>155</v>
      </c>
      <c r="C160">
        <v>285.38900000000001</v>
      </c>
      <c r="D160">
        <f t="shared" si="48"/>
        <v>278.13200000000001</v>
      </c>
      <c r="E160">
        <f t="shared" si="49"/>
        <v>0.88415050890819813</v>
      </c>
      <c r="G160">
        <v>15.3987143030299</v>
      </c>
      <c r="H160">
        <v>155</v>
      </c>
      <c r="I160">
        <v>368.202</v>
      </c>
      <c r="J160">
        <f t="shared" si="50"/>
        <v>360.35199999999998</v>
      </c>
      <c r="K160">
        <f t="shared" si="51"/>
        <v>0.93039659952064235</v>
      </c>
      <c r="M160">
        <v>15.399714909090999</v>
      </c>
      <c r="N160">
        <v>155</v>
      </c>
      <c r="O160">
        <v>593.94899999999996</v>
      </c>
      <c r="P160">
        <f t="shared" si="52"/>
        <v>587.07799999999997</v>
      </c>
      <c r="Q160">
        <f t="shared" si="53"/>
        <v>0.96700449127909138</v>
      </c>
      <c r="S160">
        <v>15.397713696969699</v>
      </c>
      <c r="T160">
        <v>155</v>
      </c>
      <c r="U160">
        <v>491.26799999999997</v>
      </c>
      <c r="V160">
        <f t="shared" si="54"/>
        <v>482.50399999999996</v>
      </c>
      <c r="W160">
        <f t="shared" si="55"/>
        <v>0.92620732283192486</v>
      </c>
      <c r="Y160">
        <v>15.3987143030299</v>
      </c>
      <c r="Z160">
        <v>155</v>
      </c>
      <c r="AA160">
        <v>499.25200000000001</v>
      </c>
      <c r="AB160">
        <f t="shared" si="56"/>
        <v>490.017</v>
      </c>
      <c r="AC160">
        <f t="shared" si="57"/>
        <v>0.91986472825979826</v>
      </c>
      <c r="AE160">
        <v>15.4007155151521</v>
      </c>
      <c r="AF160">
        <v>155</v>
      </c>
      <c r="AG160">
        <v>447.30200000000002</v>
      </c>
      <c r="AH160">
        <f t="shared" si="58"/>
        <v>437.54200000000003</v>
      </c>
      <c r="AI160">
        <f t="shared" si="59"/>
        <v>0.95736680476952674</v>
      </c>
      <c r="AK160">
        <v>15.3997149090901</v>
      </c>
      <c r="AL160">
        <v>155</v>
      </c>
      <c r="AM160">
        <v>378.786</v>
      </c>
      <c r="AN160">
        <f t="shared" si="60"/>
        <v>369.47</v>
      </c>
      <c r="AO160">
        <f t="shared" si="61"/>
        <v>0.9618786559889031</v>
      </c>
      <c r="AQ160">
        <v>15.396799757575501</v>
      </c>
      <c r="AR160">
        <v>155</v>
      </c>
      <c r="AS160">
        <v>403.24700000000001</v>
      </c>
      <c r="AT160">
        <f t="shared" si="62"/>
        <v>394.68799999999999</v>
      </c>
      <c r="AU160">
        <f t="shared" si="63"/>
        <v>0.94984099847279579</v>
      </c>
      <c r="AW160">
        <v>15.4027167272724</v>
      </c>
      <c r="AX160">
        <v>155</v>
      </c>
      <c r="AY160">
        <v>341.37599999999998</v>
      </c>
      <c r="AZ160">
        <f t="shared" si="64"/>
        <v>331.72299999999996</v>
      </c>
      <c r="BA160">
        <f t="shared" si="65"/>
        <v>0.91415376780505864</v>
      </c>
      <c r="BC160">
        <v>15.3987143030308</v>
      </c>
      <c r="BD160">
        <v>155</v>
      </c>
      <c r="BE160">
        <v>362.48899999999998</v>
      </c>
      <c r="BF160">
        <f t="shared" si="66"/>
        <v>351.87699999999995</v>
      </c>
      <c r="BG160">
        <f t="shared" si="67"/>
        <v>0.90052340746139703</v>
      </c>
      <c r="BJ160" s="4">
        <f t="shared" si="68"/>
        <v>0.93113872852973378</v>
      </c>
      <c r="BK160" s="4">
        <f t="shared" si="69"/>
        <v>7.6162612443317172E-4</v>
      </c>
      <c r="BL160" s="4">
        <f t="shared" si="70"/>
        <v>2.7597574611425035E-2</v>
      </c>
      <c r="BM160" s="4">
        <f t="shared" si="71"/>
        <v>8.7271193668539433E-3</v>
      </c>
    </row>
    <row r="161" spans="1:65" x14ac:dyDescent="0.25">
      <c r="A161">
        <v>15.4995612121219</v>
      </c>
      <c r="B161">
        <v>156</v>
      </c>
      <c r="C161">
        <v>287.07400000000001</v>
      </c>
      <c r="D161">
        <f t="shared" si="48"/>
        <v>279.81700000000001</v>
      </c>
      <c r="E161">
        <f t="shared" si="49"/>
        <v>0.8895069353801982</v>
      </c>
      <c r="G161">
        <v>15.5005618181812</v>
      </c>
      <c r="H161">
        <v>156</v>
      </c>
      <c r="I161">
        <v>382.72899999999998</v>
      </c>
      <c r="J161">
        <f t="shared" si="50"/>
        <v>374.87899999999996</v>
      </c>
      <c r="K161">
        <f t="shared" si="51"/>
        <v>0.96790401283106209</v>
      </c>
      <c r="M161">
        <v>15.4995612121219</v>
      </c>
      <c r="N161">
        <v>156</v>
      </c>
      <c r="O161">
        <v>594.596</v>
      </c>
      <c r="P161">
        <f t="shared" si="52"/>
        <v>587.72500000000002</v>
      </c>
      <c r="Q161">
        <f t="shared" si="53"/>
        <v>0.96807019618688495</v>
      </c>
      <c r="S161">
        <v>15.499561212121</v>
      </c>
      <c r="T161">
        <v>156</v>
      </c>
      <c r="U161">
        <v>491.26100000000002</v>
      </c>
      <c r="V161">
        <f t="shared" si="54"/>
        <v>482.49700000000001</v>
      </c>
      <c r="W161">
        <f t="shared" si="55"/>
        <v>0.92619388573863703</v>
      </c>
      <c r="Y161">
        <v>15.5005618181812</v>
      </c>
      <c r="Z161">
        <v>156</v>
      </c>
      <c r="AA161">
        <v>496.35500000000002</v>
      </c>
      <c r="AB161">
        <f t="shared" si="56"/>
        <v>487.12</v>
      </c>
      <c r="AC161">
        <f t="shared" si="57"/>
        <v>0.91442645138824352</v>
      </c>
      <c r="AE161">
        <v>15.498560606060799</v>
      </c>
      <c r="AF161">
        <v>156</v>
      </c>
      <c r="AG161">
        <v>444.33499999999998</v>
      </c>
      <c r="AH161">
        <f t="shared" si="58"/>
        <v>434.57499999999999</v>
      </c>
      <c r="AI161">
        <f t="shared" si="59"/>
        <v>0.95087483986158361</v>
      </c>
      <c r="AK161">
        <v>15.4985606060599</v>
      </c>
      <c r="AL161">
        <v>156</v>
      </c>
      <c r="AM161">
        <v>364.685</v>
      </c>
      <c r="AN161">
        <f t="shared" si="60"/>
        <v>355.36900000000003</v>
      </c>
      <c r="AO161">
        <f t="shared" si="61"/>
        <v>0.92516809510953668</v>
      </c>
      <c r="AQ161">
        <v>15.494755151515101</v>
      </c>
      <c r="AR161">
        <v>156</v>
      </c>
      <c r="AS161">
        <v>409.55900000000003</v>
      </c>
      <c r="AT161">
        <f t="shared" si="62"/>
        <v>401</v>
      </c>
      <c r="AU161">
        <f t="shared" si="63"/>
        <v>0.96503121551096349</v>
      </c>
      <c r="AW161">
        <v>15.500561818182099</v>
      </c>
      <c r="AX161">
        <v>156</v>
      </c>
      <c r="AY161">
        <v>350.13900000000001</v>
      </c>
      <c r="AZ161">
        <f t="shared" si="64"/>
        <v>340.48599999999999</v>
      </c>
      <c r="BA161">
        <f t="shared" si="65"/>
        <v>0.93830261930849901</v>
      </c>
      <c r="BC161">
        <v>15.4975599999997</v>
      </c>
      <c r="BD161">
        <v>156</v>
      </c>
      <c r="BE161">
        <v>367.60599999999999</v>
      </c>
      <c r="BF161">
        <f t="shared" si="66"/>
        <v>356.99399999999997</v>
      </c>
      <c r="BG161">
        <f t="shared" si="67"/>
        <v>0.91361883079392514</v>
      </c>
      <c r="BJ161" s="4">
        <f t="shared" si="68"/>
        <v>0.93590970821095354</v>
      </c>
      <c r="BK161" s="4">
        <f t="shared" si="69"/>
        <v>7.1745402396539973E-4</v>
      </c>
      <c r="BL161" s="4">
        <f t="shared" si="70"/>
        <v>2.6785332254153572E-2</v>
      </c>
      <c r="BM161" s="4">
        <f t="shared" si="71"/>
        <v>8.4702657807497368E-3</v>
      </c>
    </row>
    <row r="162" spans="1:65" x14ac:dyDescent="0.25">
      <c r="A162">
        <v>15.600408121212199</v>
      </c>
      <c r="B162">
        <v>157</v>
      </c>
      <c r="C162">
        <v>278.87599999999998</v>
      </c>
      <c r="D162">
        <f t="shared" si="48"/>
        <v>271.61899999999997</v>
      </c>
      <c r="E162">
        <f t="shared" si="49"/>
        <v>0.86344641062206384</v>
      </c>
      <c r="G162">
        <v>15.5994075151511</v>
      </c>
      <c r="H162">
        <v>157</v>
      </c>
      <c r="I162">
        <v>368.64100000000002</v>
      </c>
      <c r="J162">
        <f t="shared" si="50"/>
        <v>360.791</v>
      </c>
      <c r="K162">
        <f t="shared" si="51"/>
        <v>0.9315300582143351</v>
      </c>
      <c r="M162">
        <v>15.599407515152</v>
      </c>
      <c r="N162">
        <v>157</v>
      </c>
      <c r="O162">
        <v>588.94500000000005</v>
      </c>
      <c r="P162">
        <f t="shared" si="52"/>
        <v>582.07400000000007</v>
      </c>
      <c r="Q162">
        <f t="shared" si="53"/>
        <v>0.9587621615130969</v>
      </c>
      <c r="S162">
        <v>15.598406909090899</v>
      </c>
      <c r="T162">
        <v>157</v>
      </c>
      <c r="U162">
        <v>486.11200000000002</v>
      </c>
      <c r="V162">
        <f t="shared" si="54"/>
        <v>477.34800000000001</v>
      </c>
      <c r="W162">
        <f t="shared" si="55"/>
        <v>0.91630994383295006</v>
      </c>
      <c r="Y162">
        <v>15.5994075151511</v>
      </c>
      <c r="Z162">
        <v>157</v>
      </c>
      <c r="AA162">
        <v>500.60399999999998</v>
      </c>
      <c r="AB162">
        <f t="shared" si="56"/>
        <v>491.36899999999997</v>
      </c>
      <c r="AC162">
        <f t="shared" si="57"/>
        <v>0.92240271594717893</v>
      </c>
      <c r="AE162">
        <v>15.600408121212199</v>
      </c>
      <c r="AF162">
        <v>157</v>
      </c>
      <c r="AG162">
        <v>446.786</v>
      </c>
      <c r="AH162">
        <f t="shared" si="58"/>
        <v>437.02600000000001</v>
      </c>
      <c r="AI162">
        <f t="shared" si="59"/>
        <v>0.95623776739423216</v>
      </c>
      <c r="AK162">
        <v>15.59840690909</v>
      </c>
      <c r="AL162">
        <v>157</v>
      </c>
      <c r="AM162">
        <v>378.07499999999999</v>
      </c>
      <c r="AN162">
        <f t="shared" si="60"/>
        <v>368.75900000000001</v>
      </c>
      <c r="AO162">
        <f t="shared" si="61"/>
        <v>0.96002763770755928</v>
      </c>
      <c r="AQ162">
        <v>15.594711757576</v>
      </c>
      <c r="AR162">
        <v>157</v>
      </c>
      <c r="AS162">
        <v>408.43299999999999</v>
      </c>
      <c r="AT162">
        <f t="shared" si="62"/>
        <v>399.87399999999997</v>
      </c>
      <c r="AU162">
        <f t="shared" si="63"/>
        <v>0.96232142711030166</v>
      </c>
      <c r="AW162">
        <v>15.6014087272724</v>
      </c>
      <c r="AX162">
        <v>157</v>
      </c>
      <c r="AY162">
        <v>351.49</v>
      </c>
      <c r="AZ162">
        <f t="shared" si="64"/>
        <v>341.83699999999999</v>
      </c>
      <c r="BA162">
        <f t="shared" si="65"/>
        <v>0.94202567059015463</v>
      </c>
      <c r="BC162">
        <v>15.5974063030307</v>
      </c>
      <c r="BD162">
        <v>157</v>
      </c>
      <c r="BE162">
        <v>379.351</v>
      </c>
      <c r="BF162">
        <f t="shared" si="66"/>
        <v>368.73899999999998</v>
      </c>
      <c r="BG162">
        <f t="shared" si="67"/>
        <v>0.94367662775318673</v>
      </c>
      <c r="BJ162" s="4">
        <f t="shared" si="68"/>
        <v>0.93567404206850591</v>
      </c>
      <c r="BK162" s="4">
        <f t="shared" si="69"/>
        <v>9.0539923504834503E-4</v>
      </c>
      <c r="BL162" s="4">
        <f t="shared" si="70"/>
        <v>3.008985269236699E-2</v>
      </c>
      <c r="BM162" s="4">
        <f t="shared" si="71"/>
        <v>9.5152468966829482E-3</v>
      </c>
    </row>
    <row r="163" spans="1:65" x14ac:dyDescent="0.25">
      <c r="A163">
        <v>15.6992538181821</v>
      </c>
      <c r="B163">
        <v>158</v>
      </c>
      <c r="C163">
        <v>296.08499999999998</v>
      </c>
      <c r="D163">
        <f t="shared" si="48"/>
        <v>288.82799999999997</v>
      </c>
      <c r="E163">
        <f t="shared" si="49"/>
        <v>0.91815189617497095</v>
      </c>
      <c r="G163">
        <v>15.6992538181812</v>
      </c>
      <c r="H163">
        <v>158</v>
      </c>
      <c r="I163">
        <v>373.98500000000001</v>
      </c>
      <c r="J163">
        <f t="shared" si="50"/>
        <v>366.13499999999999</v>
      </c>
      <c r="K163">
        <f t="shared" si="51"/>
        <v>0.94532778773391135</v>
      </c>
      <c r="M163">
        <v>15.6982532121219</v>
      </c>
      <c r="N163">
        <v>158</v>
      </c>
      <c r="O163">
        <v>604.26800000000003</v>
      </c>
      <c r="P163">
        <f t="shared" si="52"/>
        <v>597.39700000000005</v>
      </c>
      <c r="Q163">
        <f t="shared" si="53"/>
        <v>0.98400141391204476</v>
      </c>
      <c r="S163">
        <v>15.700254424242299</v>
      </c>
      <c r="T163">
        <v>158</v>
      </c>
      <c r="U163">
        <v>494.17899999999997</v>
      </c>
      <c r="V163">
        <f t="shared" si="54"/>
        <v>485.41499999999996</v>
      </c>
      <c r="W163">
        <f t="shared" si="55"/>
        <v>0.93179523405496911</v>
      </c>
      <c r="Y163">
        <v>15.6992538181812</v>
      </c>
      <c r="Z163">
        <v>158</v>
      </c>
      <c r="AA163">
        <v>505.25299999999999</v>
      </c>
      <c r="AB163">
        <f t="shared" si="56"/>
        <v>496.01799999999997</v>
      </c>
      <c r="AC163">
        <f t="shared" si="57"/>
        <v>0.93112986443729218</v>
      </c>
      <c r="AE163">
        <v>15.6992538181821</v>
      </c>
      <c r="AF163">
        <v>158</v>
      </c>
      <c r="AG163">
        <v>446.07600000000002</v>
      </c>
      <c r="AH163">
        <f t="shared" si="58"/>
        <v>436.31600000000003</v>
      </c>
      <c r="AI163">
        <f t="shared" si="59"/>
        <v>0.95468424697473797</v>
      </c>
      <c r="AK163">
        <v>15.700254424242299</v>
      </c>
      <c r="AL163">
        <v>158</v>
      </c>
      <c r="AM163">
        <v>383.447</v>
      </c>
      <c r="AN163">
        <f t="shared" si="60"/>
        <v>374.13100000000003</v>
      </c>
      <c r="AO163">
        <f t="shared" si="61"/>
        <v>0.97401310916660166</v>
      </c>
      <c r="AQ163">
        <v>15.694668363636</v>
      </c>
      <c r="AR163">
        <v>158</v>
      </c>
      <c r="AS163">
        <v>406.01799999999997</v>
      </c>
      <c r="AT163">
        <f t="shared" si="62"/>
        <v>397.45899999999995</v>
      </c>
      <c r="AU163">
        <f t="shared" si="63"/>
        <v>0.95650958076252357</v>
      </c>
      <c r="AW163">
        <v>15.7022556363635</v>
      </c>
      <c r="AX163">
        <v>158</v>
      </c>
      <c r="AY163">
        <v>347.09</v>
      </c>
      <c r="AZ163">
        <f t="shared" si="64"/>
        <v>337.43699999999995</v>
      </c>
      <c r="BA163">
        <f t="shared" si="65"/>
        <v>0.92990026301111339</v>
      </c>
      <c r="BC163">
        <v>15.6992538181821</v>
      </c>
      <c r="BD163">
        <v>158</v>
      </c>
      <c r="BE163">
        <v>370.50799999999998</v>
      </c>
      <c r="BF163">
        <f t="shared" si="66"/>
        <v>359.89599999999996</v>
      </c>
      <c r="BG163">
        <f t="shared" si="67"/>
        <v>0.92104562745427221</v>
      </c>
      <c r="BJ163" s="4">
        <f t="shared" si="68"/>
        <v>0.94465590236824382</v>
      </c>
      <c r="BK163" s="4">
        <f t="shared" si="69"/>
        <v>4.974922774254229E-4</v>
      </c>
      <c r="BL163" s="4">
        <f t="shared" si="70"/>
        <v>2.230453490717578E-2</v>
      </c>
      <c r="BM163" s="4">
        <f t="shared" si="71"/>
        <v>7.0533132457407761E-3</v>
      </c>
    </row>
    <row r="164" spans="1:65" x14ac:dyDescent="0.25">
      <c r="A164">
        <v>15.801101333333399</v>
      </c>
      <c r="B164">
        <v>159</v>
      </c>
      <c r="C164">
        <v>286.41000000000003</v>
      </c>
      <c r="D164">
        <f t="shared" si="48"/>
        <v>279.15300000000002</v>
      </c>
      <c r="E164">
        <f t="shared" si="49"/>
        <v>0.88739615367253766</v>
      </c>
      <c r="G164">
        <v>15.801101333333399</v>
      </c>
      <c r="H164">
        <v>159</v>
      </c>
      <c r="I164">
        <v>377.92700000000002</v>
      </c>
      <c r="J164">
        <f t="shared" si="50"/>
        <v>370.077</v>
      </c>
      <c r="K164">
        <f t="shared" si="51"/>
        <v>0.95550567878296999</v>
      </c>
      <c r="M164">
        <v>15.799100121212099</v>
      </c>
      <c r="N164">
        <v>159</v>
      </c>
      <c r="O164">
        <v>612.72299999999996</v>
      </c>
      <c r="P164">
        <f t="shared" si="52"/>
        <v>605.85199999999998</v>
      </c>
      <c r="Q164">
        <f t="shared" si="53"/>
        <v>0.99792805223568259</v>
      </c>
      <c r="S164">
        <v>15.798099515151</v>
      </c>
      <c r="T164">
        <v>159</v>
      </c>
      <c r="U164">
        <v>497.96699999999998</v>
      </c>
      <c r="V164">
        <f t="shared" si="54"/>
        <v>489.20299999999997</v>
      </c>
      <c r="W164">
        <f t="shared" si="55"/>
        <v>0.93906662110852168</v>
      </c>
      <c r="Y164">
        <v>15.799100121212099</v>
      </c>
      <c r="Z164">
        <v>159</v>
      </c>
      <c r="AA164">
        <v>507.00700000000001</v>
      </c>
      <c r="AB164">
        <f t="shared" si="56"/>
        <v>497.77199999999999</v>
      </c>
      <c r="AC164">
        <f t="shared" si="57"/>
        <v>0.93442249047550652</v>
      </c>
      <c r="AE164">
        <v>15.799100121212099</v>
      </c>
      <c r="AF164">
        <v>159</v>
      </c>
      <c r="AG164">
        <v>447.964</v>
      </c>
      <c r="AH164">
        <f t="shared" si="58"/>
        <v>438.20400000000001</v>
      </c>
      <c r="AI164">
        <f t="shared" si="59"/>
        <v>0.95881529845643543</v>
      </c>
      <c r="AK164">
        <v>15.8001007272723</v>
      </c>
      <c r="AL164">
        <v>159</v>
      </c>
      <c r="AM164">
        <v>392.685</v>
      </c>
      <c r="AN164">
        <f t="shared" si="60"/>
        <v>383.36900000000003</v>
      </c>
      <c r="AO164">
        <f t="shared" si="61"/>
        <v>0.99806332981787371</v>
      </c>
      <c r="AQ164">
        <v>15.794624969696899</v>
      </c>
      <c r="AR164">
        <v>159</v>
      </c>
      <c r="AS164">
        <v>400.04</v>
      </c>
      <c r="AT164">
        <f t="shared" si="62"/>
        <v>391.48099999999999</v>
      </c>
      <c r="AU164">
        <f t="shared" si="63"/>
        <v>0.94212315531034285</v>
      </c>
      <c r="AW164">
        <v>15.801101333333399</v>
      </c>
      <c r="AX164">
        <v>159</v>
      </c>
      <c r="AY164">
        <v>362.31</v>
      </c>
      <c r="AZ164">
        <f t="shared" si="64"/>
        <v>352.65699999999998</v>
      </c>
      <c r="BA164">
        <f t="shared" si="65"/>
        <v>0.97184315013679667</v>
      </c>
      <c r="BC164">
        <v>15.797098909090799</v>
      </c>
      <c r="BD164">
        <v>159</v>
      </c>
      <c r="BE164">
        <v>372.536</v>
      </c>
      <c r="BF164">
        <f t="shared" si="66"/>
        <v>361.92399999999998</v>
      </c>
      <c r="BG164">
        <f t="shared" si="67"/>
        <v>0.92623568383855348</v>
      </c>
      <c r="BJ164" s="4">
        <f t="shared" si="68"/>
        <v>0.95113996138352197</v>
      </c>
      <c r="BK164" s="4">
        <f t="shared" si="69"/>
        <v>1.1208398328015254E-3</v>
      </c>
      <c r="BL164" s="4">
        <f t="shared" si="70"/>
        <v>3.3478946112467836E-2</v>
      </c>
      <c r="BM164" s="4">
        <f t="shared" si="71"/>
        <v>1.0586972337743803E-2</v>
      </c>
    </row>
    <row r="165" spans="1:65" x14ac:dyDescent="0.25">
      <c r="A165">
        <v>15.9009476363644</v>
      </c>
      <c r="B165">
        <v>160</v>
      </c>
      <c r="C165">
        <v>293.03800000000001</v>
      </c>
      <c r="D165">
        <f t="shared" si="48"/>
        <v>285.78100000000001</v>
      </c>
      <c r="E165">
        <f t="shared" si="49"/>
        <v>0.90846582409177579</v>
      </c>
      <c r="G165">
        <v>15.898946424242199</v>
      </c>
      <c r="H165">
        <v>160</v>
      </c>
      <c r="I165">
        <v>370.536</v>
      </c>
      <c r="J165">
        <f t="shared" si="50"/>
        <v>362.68599999999998</v>
      </c>
      <c r="K165">
        <f t="shared" si="51"/>
        <v>0.93642277854360101</v>
      </c>
      <c r="M165">
        <v>15.897945818182</v>
      </c>
      <c r="N165">
        <v>160</v>
      </c>
      <c r="O165">
        <v>597.25800000000004</v>
      </c>
      <c r="P165">
        <f t="shared" si="52"/>
        <v>590.38700000000006</v>
      </c>
      <c r="Q165">
        <f t="shared" si="53"/>
        <v>0.97245490478742014</v>
      </c>
      <c r="S165">
        <v>15.897945818182</v>
      </c>
      <c r="T165">
        <v>160</v>
      </c>
      <c r="U165">
        <v>497.65300000000002</v>
      </c>
      <c r="V165">
        <f t="shared" si="54"/>
        <v>488.88900000000001</v>
      </c>
      <c r="W165">
        <f t="shared" si="55"/>
        <v>0.93846387149531807</v>
      </c>
      <c r="Y165">
        <v>15.898946424242199</v>
      </c>
      <c r="Z165">
        <v>160</v>
      </c>
      <c r="AA165">
        <v>512.92700000000002</v>
      </c>
      <c r="AB165">
        <f t="shared" si="56"/>
        <v>503.69200000000001</v>
      </c>
      <c r="AC165">
        <f t="shared" si="57"/>
        <v>0.945535572656937</v>
      </c>
      <c r="AE165">
        <v>15.8989464242431</v>
      </c>
      <c r="AF165">
        <v>160</v>
      </c>
      <c r="AG165">
        <v>450.05500000000001</v>
      </c>
      <c r="AH165">
        <f t="shared" si="58"/>
        <v>440.29500000000002</v>
      </c>
      <c r="AI165">
        <f t="shared" si="59"/>
        <v>0.96339052549469251</v>
      </c>
      <c r="AK165">
        <v>15.8999470303024</v>
      </c>
      <c r="AL165">
        <v>160</v>
      </c>
      <c r="AM165">
        <v>381.24</v>
      </c>
      <c r="AN165">
        <f t="shared" si="60"/>
        <v>371.92400000000004</v>
      </c>
      <c r="AO165">
        <f t="shared" si="61"/>
        <v>0.96826740263084099</v>
      </c>
      <c r="AQ165">
        <v>15.894581575757901</v>
      </c>
      <c r="AR165">
        <v>160</v>
      </c>
      <c r="AS165">
        <v>406.52600000000001</v>
      </c>
      <c r="AT165">
        <f t="shared" si="62"/>
        <v>397.96699999999998</v>
      </c>
      <c r="AU165">
        <f t="shared" si="63"/>
        <v>0.95773211407294656</v>
      </c>
      <c r="AW165">
        <v>15.900947636363499</v>
      </c>
      <c r="AX165">
        <v>160</v>
      </c>
      <c r="AY165">
        <v>346.86799999999999</v>
      </c>
      <c r="AZ165">
        <f t="shared" si="64"/>
        <v>337.21499999999997</v>
      </c>
      <c r="BA165">
        <f t="shared" si="65"/>
        <v>0.9292884810832619</v>
      </c>
      <c r="BC165">
        <v>15.898946424242199</v>
      </c>
      <c r="BD165">
        <v>160</v>
      </c>
      <c r="BE165">
        <v>359.37900000000002</v>
      </c>
      <c r="BF165">
        <f t="shared" si="66"/>
        <v>348.767</v>
      </c>
      <c r="BG165">
        <f t="shared" si="67"/>
        <v>0.89256429732573905</v>
      </c>
      <c r="BJ165" s="4">
        <f t="shared" si="68"/>
        <v>0.94125857721825335</v>
      </c>
      <c r="BK165" s="4">
        <f t="shared" si="69"/>
        <v>6.7812853635688551E-4</v>
      </c>
      <c r="BL165" s="4">
        <f t="shared" si="70"/>
        <v>2.6040901220136095E-2</v>
      </c>
      <c r="BM165" s="4">
        <f t="shared" si="71"/>
        <v>8.234856017908786E-3</v>
      </c>
    </row>
    <row r="166" spans="1:65" x14ac:dyDescent="0.25">
      <c r="A166">
        <v>15.9997933333334</v>
      </c>
      <c r="B166">
        <v>161</v>
      </c>
      <c r="C166">
        <v>283.33800000000002</v>
      </c>
      <c r="D166">
        <f t="shared" si="48"/>
        <v>276.08100000000002</v>
      </c>
      <c r="E166">
        <f t="shared" si="49"/>
        <v>0.87763060938649373</v>
      </c>
      <c r="G166">
        <v>16.0007939393935</v>
      </c>
      <c r="H166">
        <v>161</v>
      </c>
      <c r="I166">
        <v>372.44</v>
      </c>
      <c r="J166">
        <f t="shared" si="50"/>
        <v>364.59</v>
      </c>
      <c r="K166">
        <f t="shared" si="51"/>
        <v>0.94133873606704277</v>
      </c>
      <c r="M166">
        <v>15.9997933333334</v>
      </c>
      <c r="N166">
        <v>161</v>
      </c>
      <c r="O166">
        <v>584.46400000000006</v>
      </c>
      <c r="P166">
        <f t="shared" si="52"/>
        <v>577.59300000000007</v>
      </c>
      <c r="Q166">
        <f t="shared" si="53"/>
        <v>0.95138129027380403</v>
      </c>
      <c r="S166">
        <v>15.9997933333334</v>
      </c>
      <c r="T166">
        <v>161</v>
      </c>
      <c r="U166">
        <v>483.11099999999999</v>
      </c>
      <c r="V166">
        <f t="shared" si="54"/>
        <v>474.34699999999998</v>
      </c>
      <c r="W166">
        <f t="shared" si="55"/>
        <v>0.91054926998191743</v>
      </c>
      <c r="Y166">
        <v>16.0007939393935</v>
      </c>
      <c r="Z166">
        <v>161</v>
      </c>
      <c r="AA166">
        <v>486.73899999999998</v>
      </c>
      <c r="AB166">
        <f t="shared" si="56"/>
        <v>477.50399999999996</v>
      </c>
      <c r="AC166">
        <f t="shared" si="57"/>
        <v>0.89637520168273077</v>
      </c>
      <c r="AE166">
        <v>15.9987927272732</v>
      </c>
      <c r="AF166">
        <v>161</v>
      </c>
      <c r="AG166">
        <v>460.42500000000001</v>
      </c>
      <c r="AH166">
        <f t="shared" si="58"/>
        <v>450.66500000000002</v>
      </c>
      <c r="AI166">
        <f t="shared" si="59"/>
        <v>0.98608067584702441</v>
      </c>
      <c r="AK166">
        <v>15.9977921212121</v>
      </c>
      <c r="AL166">
        <v>161</v>
      </c>
      <c r="AM166">
        <v>367.19099999999997</v>
      </c>
      <c r="AN166">
        <f t="shared" si="60"/>
        <v>357.875</v>
      </c>
      <c r="AO166">
        <f t="shared" si="61"/>
        <v>0.93169221861593277</v>
      </c>
      <c r="AQ166">
        <v>15.9945381818179</v>
      </c>
      <c r="AR166">
        <v>161</v>
      </c>
      <c r="AS166">
        <v>387.24400000000003</v>
      </c>
      <c r="AT166">
        <f t="shared" si="62"/>
        <v>378.685</v>
      </c>
      <c r="AU166">
        <f t="shared" si="63"/>
        <v>0.91132879263284094</v>
      </c>
      <c r="AW166">
        <v>16.000793939394399</v>
      </c>
      <c r="AX166">
        <v>161</v>
      </c>
      <c r="AY166">
        <v>354.56799999999998</v>
      </c>
      <c r="AZ166">
        <f t="shared" si="64"/>
        <v>344.91499999999996</v>
      </c>
      <c r="BA166">
        <f t="shared" si="65"/>
        <v>0.95050794434658381</v>
      </c>
      <c r="BC166">
        <v>15.9977921212121</v>
      </c>
      <c r="BD166">
        <v>161</v>
      </c>
      <c r="BE166">
        <v>370.495</v>
      </c>
      <c r="BF166">
        <f t="shared" si="66"/>
        <v>359.88299999999998</v>
      </c>
      <c r="BG166">
        <f t="shared" si="67"/>
        <v>0.92101235786206537</v>
      </c>
      <c r="BJ166" s="4">
        <f t="shared" si="68"/>
        <v>0.92778970966964347</v>
      </c>
      <c r="BK166" s="4">
        <f t="shared" si="69"/>
        <v>9.7625077707135237E-4</v>
      </c>
      <c r="BL166" s="4">
        <f t="shared" si="70"/>
        <v>3.1245012035064929E-2</v>
      </c>
      <c r="BM166" s="4">
        <f t="shared" si="71"/>
        <v>9.8805403550177966E-3</v>
      </c>
    </row>
    <row r="167" spans="1:65" x14ac:dyDescent="0.25">
      <c r="A167">
        <v>16.099639636364302</v>
      </c>
      <c r="B167">
        <v>162</v>
      </c>
      <c r="C167">
        <v>284.64299999999997</v>
      </c>
      <c r="D167">
        <f t="shared" si="48"/>
        <v>277.38599999999997</v>
      </c>
      <c r="E167">
        <f t="shared" si="49"/>
        <v>0.88177905837519388</v>
      </c>
      <c r="G167">
        <v>16.100640242423601</v>
      </c>
      <c r="H167">
        <v>162</v>
      </c>
      <c r="I167">
        <v>365.17200000000003</v>
      </c>
      <c r="J167">
        <f t="shared" si="50"/>
        <v>357.322</v>
      </c>
      <c r="K167">
        <f t="shared" si="51"/>
        <v>0.92257341081474498</v>
      </c>
      <c r="M167">
        <v>16.097638424243002</v>
      </c>
      <c r="N167">
        <v>162</v>
      </c>
      <c r="O167">
        <v>573.56500000000005</v>
      </c>
      <c r="P167">
        <f t="shared" si="52"/>
        <v>566.69400000000007</v>
      </c>
      <c r="Q167">
        <f t="shared" si="53"/>
        <v>0.93342902166477626</v>
      </c>
      <c r="S167">
        <v>16.0986390303032</v>
      </c>
      <c r="T167">
        <v>162</v>
      </c>
      <c r="U167">
        <v>491.34699999999998</v>
      </c>
      <c r="V167">
        <f t="shared" si="54"/>
        <v>482.58299999999997</v>
      </c>
      <c r="W167">
        <f t="shared" si="55"/>
        <v>0.92635897002760348</v>
      </c>
      <c r="Y167">
        <v>16.099639636363399</v>
      </c>
      <c r="Z167">
        <v>162</v>
      </c>
      <c r="AA167">
        <v>507.33300000000003</v>
      </c>
      <c r="AB167">
        <f t="shared" si="56"/>
        <v>498.09800000000001</v>
      </c>
      <c r="AC167">
        <f t="shared" si="57"/>
        <v>0.93503446087941644</v>
      </c>
      <c r="AE167">
        <v>16.1006402424245</v>
      </c>
      <c r="AF167">
        <v>162</v>
      </c>
      <c r="AG167">
        <v>454.45699999999999</v>
      </c>
      <c r="AH167">
        <f t="shared" si="58"/>
        <v>444.697</v>
      </c>
      <c r="AI167">
        <f t="shared" si="59"/>
        <v>0.97302235209555699</v>
      </c>
      <c r="AK167">
        <v>16.098639030302301</v>
      </c>
      <c r="AL167">
        <v>162</v>
      </c>
      <c r="AM167">
        <v>389.11</v>
      </c>
      <c r="AN167">
        <f t="shared" si="60"/>
        <v>379.79400000000004</v>
      </c>
      <c r="AO167">
        <f t="shared" si="61"/>
        <v>0.98875617038636288</v>
      </c>
      <c r="AQ167">
        <v>16.095495393939</v>
      </c>
      <c r="AR167">
        <v>162</v>
      </c>
      <c r="AS167">
        <v>396.584</v>
      </c>
      <c r="AT167">
        <f t="shared" si="62"/>
        <v>388.02499999999998</v>
      </c>
      <c r="AU167">
        <f t="shared" si="63"/>
        <v>0.93380607830085183</v>
      </c>
      <c r="AW167">
        <v>16.101640848484699</v>
      </c>
      <c r="AX167">
        <v>162</v>
      </c>
      <c r="AY167">
        <v>350.13200000000001</v>
      </c>
      <c r="AZ167">
        <f t="shared" si="64"/>
        <v>340.47899999999998</v>
      </c>
      <c r="BA167">
        <f t="shared" si="65"/>
        <v>0.93828332888735055</v>
      </c>
      <c r="BC167">
        <v>16.097638424242099</v>
      </c>
      <c r="BD167">
        <v>162</v>
      </c>
      <c r="BE167">
        <v>368.97399999999999</v>
      </c>
      <c r="BF167">
        <f t="shared" si="66"/>
        <v>358.36199999999997</v>
      </c>
      <c r="BG167">
        <f t="shared" si="67"/>
        <v>0.91711981557385436</v>
      </c>
      <c r="BJ167" s="4">
        <f t="shared" si="68"/>
        <v>0.93501626670057125</v>
      </c>
      <c r="BK167" s="4">
        <f t="shared" si="69"/>
        <v>8.590393850917582E-4</v>
      </c>
      <c r="BL167" s="4">
        <f t="shared" si="70"/>
        <v>2.9309373672798917E-2</v>
      </c>
      <c r="BM167" s="4">
        <f t="shared" si="71"/>
        <v>9.2684377599019253E-3</v>
      </c>
    </row>
    <row r="168" spans="1:65" x14ac:dyDescent="0.25">
      <c r="A168">
        <v>16.1994859393944</v>
      </c>
      <c r="B168">
        <v>163</v>
      </c>
      <c r="C168">
        <v>289.07499999999999</v>
      </c>
      <c r="D168">
        <f t="shared" si="48"/>
        <v>281.81799999999998</v>
      </c>
      <c r="E168">
        <f t="shared" si="49"/>
        <v>0.8958678904962053</v>
      </c>
      <c r="G168">
        <v>16.199485939393501</v>
      </c>
      <c r="H168">
        <v>163</v>
      </c>
      <c r="I168">
        <v>373.77</v>
      </c>
      <c r="J168">
        <f t="shared" si="50"/>
        <v>365.91999999999996</v>
      </c>
      <c r="K168">
        <f t="shared" si="51"/>
        <v>0.94477267698415279</v>
      </c>
      <c r="M168">
        <v>16.198485333333299</v>
      </c>
      <c r="N168">
        <v>163</v>
      </c>
      <c r="O168">
        <v>602.36300000000006</v>
      </c>
      <c r="P168">
        <f t="shared" si="52"/>
        <v>595.49200000000008</v>
      </c>
      <c r="Q168">
        <f t="shared" si="53"/>
        <v>0.98086359652511046</v>
      </c>
      <c r="S168">
        <v>16.199485939393501</v>
      </c>
      <c r="T168">
        <v>163</v>
      </c>
      <c r="U168">
        <v>493</v>
      </c>
      <c r="V168">
        <f t="shared" si="54"/>
        <v>484.23599999999999</v>
      </c>
      <c r="W168">
        <f t="shared" si="55"/>
        <v>0.9295320436283222</v>
      </c>
      <c r="Y168">
        <v>16.199485939393501</v>
      </c>
      <c r="Z168">
        <v>163</v>
      </c>
      <c r="AA168">
        <v>488.786</v>
      </c>
      <c r="AB168">
        <f t="shared" si="56"/>
        <v>479.55099999999999</v>
      </c>
      <c r="AC168">
        <f t="shared" si="57"/>
        <v>0.90021785020053291</v>
      </c>
      <c r="AE168">
        <v>16.1994859393944</v>
      </c>
      <c r="AF168">
        <v>163</v>
      </c>
      <c r="AG168">
        <v>449.57100000000003</v>
      </c>
      <c r="AH168">
        <f t="shared" si="58"/>
        <v>439.81100000000004</v>
      </c>
      <c r="AI168">
        <f t="shared" si="59"/>
        <v>0.96233150594112182</v>
      </c>
      <c r="AK168">
        <v>16.199485939393501</v>
      </c>
      <c r="AL168">
        <v>163</v>
      </c>
      <c r="AM168">
        <v>364.99799999999999</v>
      </c>
      <c r="AN168">
        <f t="shared" si="60"/>
        <v>355.68200000000002</v>
      </c>
      <c r="AO168">
        <f t="shared" si="61"/>
        <v>0.92598295969752631</v>
      </c>
      <c r="AQ168">
        <v>16.1954519999999</v>
      </c>
      <c r="AR168">
        <v>163</v>
      </c>
      <c r="AS168">
        <v>394.72500000000002</v>
      </c>
      <c r="AT168">
        <f t="shared" si="62"/>
        <v>386.166</v>
      </c>
      <c r="AU168">
        <f t="shared" si="63"/>
        <v>0.9293322802219619</v>
      </c>
      <c r="AW168">
        <v>16.202487757575899</v>
      </c>
      <c r="AX168">
        <v>163</v>
      </c>
      <c r="AY168">
        <v>348.06400000000002</v>
      </c>
      <c r="AZ168">
        <f t="shared" si="64"/>
        <v>338.411</v>
      </c>
      <c r="BA168">
        <f t="shared" si="65"/>
        <v>0.93258438732520132</v>
      </c>
      <c r="BC168">
        <v>16.1994859393944</v>
      </c>
      <c r="BD168">
        <v>163</v>
      </c>
      <c r="BE168">
        <v>368.113</v>
      </c>
      <c r="BF168">
        <f t="shared" si="66"/>
        <v>357.50099999999998</v>
      </c>
      <c r="BG168">
        <f t="shared" si="67"/>
        <v>0.9149163448899954</v>
      </c>
      <c r="BJ168" s="4">
        <f t="shared" si="68"/>
        <v>0.93164015359101293</v>
      </c>
      <c r="BK168" s="4">
        <f t="shared" si="69"/>
        <v>6.8074857510973838E-4</v>
      </c>
      <c r="BL168" s="4">
        <f t="shared" si="70"/>
        <v>2.6091158945315909E-2</v>
      </c>
      <c r="BM168" s="4">
        <f t="shared" si="71"/>
        <v>8.2507489060674871E-3</v>
      </c>
    </row>
    <row r="169" spans="1:65" x14ac:dyDescent="0.25">
      <c r="A169">
        <v>16.299332242424398</v>
      </c>
      <c r="B169">
        <v>164</v>
      </c>
      <c r="C169">
        <v>285.072</v>
      </c>
      <c r="D169">
        <f t="shared" si="48"/>
        <v>277.815</v>
      </c>
      <c r="E169">
        <f t="shared" si="49"/>
        <v>0.88314280137607704</v>
      </c>
      <c r="G169">
        <v>16.299332242424398</v>
      </c>
      <c r="H169">
        <v>164</v>
      </c>
      <c r="I169">
        <v>376.67700000000002</v>
      </c>
      <c r="J169">
        <f t="shared" si="50"/>
        <v>368.827</v>
      </c>
      <c r="K169">
        <f t="shared" si="51"/>
        <v>0.9522782907029792</v>
      </c>
      <c r="M169">
        <v>16.298331636364299</v>
      </c>
      <c r="N169">
        <v>164</v>
      </c>
      <c r="O169">
        <v>591.05999999999995</v>
      </c>
      <c r="P169">
        <f t="shared" si="52"/>
        <v>584.18899999999996</v>
      </c>
      <c r="Q169">
        <f t="shared" si="53"/>
        <v>0.96224588002929956</v>
      </c>
      <c r="S169">
        <v>16.2983316363634</v>
      </c>
      <c r="T169">
        <v>164</v>
      </c>
      <c r="U169">
        <v>491.834</v>
      </c>
      <c r="V169">
        <f t="shared" si="54"/>
        <v>483.07</v>
      </c>
      <c r="W169">
        <f t="shared" si="55"/>
        <v>0.92729380780349591</v>
      </c>
      <c r="Y169">
        <v>16.2993322424235</v>
      </c>
      <c r="Z169">
        <v>164</v>
      </c>
      <c r="AA169">
        <v>495.92099999999999</v>
      </c>
      <c r="AB169">
        <f t="shared" si="56"/>
        <v>486.68599999999998</v>
      </c>
      <c r="AC169">
        <f t="shared" si="57"/>
        <v>0.91361174232291564</v>
      </c>
      <c r="AE169">
        <v>16.299332242424398</v>
      </c>
      <c r="AF169">
        <v>164</v>
      </c>
      <c r="AG169">
        <v>461.34300000000002</v>
      </c>
      <c r="AH169">
        <f t="shared" si="58"/>
        <v>451.58300000000003</v>
      </c>
      <c r="AI169">
        <f t="shared" si="59"/>
        <v>0.98808931210772255</v>
      </c>
      <c r="AK169">
        <v>16.2983316363634</v>
      </c>
      <c r="AL169">
        <v>164</v>
      </c>
      <c r="AM169">
        <v>377.81700000000001</v>
      </c>
      <c r="AN169">
        <f t="shared" si="60"/>
        <v>368.50100000000003</v>
      </c>
      <c r="AO169">
        <f t="shared" si="61"/>
        <v>0.95935596018774671</v>
      </c>
      <c r="AQ169">
        <v>16.2954086060608</v>
      </c>
      <c r="AR169">
        <v>164</v>
      </c>
      <c r="AS169">
        <v>402.57</v>
      </c>
      <c r="AT169">
        <f t="shared" si="62"/>
        <v>394.01099999999997</v>
      </c>
      <c r="AU169">
        <f t="shared" si="63"/>
        <v>0.9482117562461102</v>
      </c>
      <c r="AW169">
        <v>16.301333454545698</v>
      </c>
      <c r="AX169">
        <v>164</v>
      </c>
      <c r="AY169">
        <v>343.54500000000002</v>
      </c>
      <c r="AZ169">
        <f t="shared" si="64"/>
        <v>333.892</v>
      </c>
      <c r="BA169">
        <f t="shared" si="65"/>
        <v>0.92013104258663603</v>
      </c>
      <c r="BC169">
        <v>16.297331030303202</v>
      </c>
      <c r="BD169">
        <v>164</v>
      </c>
      <c r="BE169">
        <v>362.74400000000003</v>
      </c>
      <c r="BF169">
        <f t="shared" si="66"/>
        <v>352.13200000000001</v>
      </c>
      <c r="BG169">
        <f t="shared" si="67"/>
        <v>0.90117600330853309</v>
      </c>
      <c r="BJ169" s="4">
        <f t="shared" si="68"/>
        <v>0.93555365966715143</v>
      </c>
      <c r="BK169" s="4">
        <f t="shared" si="69"/>
        <v>1.0216901042509846E-3</v>
      </c>
      <c r="BL169" s="4">
        <f t="shared" si="70"/>
        <v>3.1963887502163821E-2</v>
      </c>
      <c r="BM169" s="4">
        <f t="shared" si="71"/>
        <v>1.0107868738022791E-2</v>
      </c>
    </row>
    <row r="170" spans="1:65" x14ac:dyDescent="0.25">
      <c r="A170">
        <v>16.3991785454545</v>
      </c>
      <c r="B170">
        <v>165</v>
      </c>
      <c r="C170">
        <v>285.30599999999998</v>
      </c>
      <c r="D170">
        <f t="shared" si="48"/>
        <v>278.04899999999998</v>
      </c>
      <c r="E170">
        <f t="shared" si="49"/>
        <v>0.88388666119474046</v>
      </c>
      <c r="G170">
        <v>16.3991785454545</v>
      </c>
      <c r="H170">
        <v>165</v>
      </c>
      <c r="I170">
        <v>375.791</v>
      </c>
      <c r="J170">
        <f t="shared" si="50"/>
        <v>367.94099999999997</v>
      </c>
      <c r="K170">
        <f t="shared" si="51"/>
        <v>0.94999071803188184</v>
      </c>
      <c r="M170">
        <v>16.398177939394301</v>
      </c>
      <c r="N170">
        <v>165</v>
      </c>
      <c r="O170">
        <v>580.827</v>
      </c>
      <c r="P170">
        <f t="shared" si="52"/>
        <v>573.95600000000002</v>
      </c>
      <c r="Q170">
        <f t="shared" si="53"/>
        <v>0.94539061214452291</v>
      </c>
      <c r="S170">
        <v>16.398177939393399</v>
      </c>
      <c r="T170">
        <v>165</v>
      </c>
      <c r="U170">
        <v>478.03800000000001</v>
      </c>
      <c r="V170">
        <f t="shared" si="54"/>
        <v>469.274</v>
      </c>
      <c r="W170">
        <f t="shared" si="55"/>
        <v>0.90081121651764284</v>
      </c>
      <c r="Y170">
        <v>16.3991785454545</v>
      </c>
      <c r="Z170">
        <v>165</v>
      </c>
      <c r="AA170">
        <v>503.24400000000003</v>
      </c>
      <c r="AB170">
        <f t="shared" si="56"/>
        <v>494.00900000000001</v>
      </c>
      <c r="AC170">
        <f t="shared" si="57"/>
        <v>0.92735854989295208</v>
      </c>
      <c r="AE170">
        <v>16.3991785454545</v>
      </c>
      <c r="AF170">
        <v>165</v>
      </c>
      <c r="AG170">
        <v>454.09</v>
      </c>
      <c r="AH170">
        <f t="shared" si="58"/>
        <v>444.33</v>
      </c>
      <c r="AI170">
        <f t="shared" si="59"/>
        <v>0.97221933520266335</v>
      </c>
      <c r="AK170">
        <v>16.400179151514699</v>
      </c>
      <c r="AL170">
        <v>165</v>
      </c>
      <c r="AM170">
        <v>372.41500000000002</v>
      </c>
      <c r="AN170">
        <f t="shared" si="60"/>
        <v>363.09900000000005</v>
      </c>
      <c r="AO170">
        <f t="shared" si="61"/>
        <v>0.94529238669151694</v>
      </c>
      <c r="AQ170">
        <v>16.395365212120801</v>
      </c>
      <c r="AR170">
        <v>165</v>
      </c>
      <c r="AS170">
        <v>400.92399999999998</v>
      </c>
      <c r="AT170">
        <f t="shared" si="62"/>
        <v>392.36499999999995</v>
      </c>
      <c r="AU170">
        <f t="shared" si="63"/>
        <v>0.94425055579540929</v>
      </c>
      <c r="AW170">
        <v>16.4011797575758</v>
      </c>
      <c r="AX170">
        <v>165</v>
      </c>
      <c r="AY170">
        <v>344.3</v>
      </c>
      <c r="AZ170">
        <f t="shared" si="64"/>
        <v>334.64699999999999</v>
      </c>
      <c r="BA170">
        <f t="shared" si="65"/>
        <v>0.92221165229622148</v>
      </c>
      <c r="BC170">
        <v>16.3971773333332</v>
      </c>
      <c r="BD170">
        <v>165</v>
      </c>
      <c r="BE170">
        <v>378.745</v>
      </c>
      <c r="BF170">
        <f t="shared" si="66"/>
        <v>368.13299999999998</v>
      </c>
      <c r="BG170">
        <f t="shared" si="67"/>
        <v>0.94212575291646372</v>
      </c>
      <c r="BJ170" s="4">
        <f t="shared" si="68"/>
        <v>0.93335374406840155</v>
      </c>
      <c r="BK170" s="4">
        <f t="shared" si="69"/>
        <v>6.596140058187167E-4</v>
      </c>
      <c r="BL170" s="4">
        <f t="shared" si="70"/>
        <v>2.56829516570568E-2</v>
      </c>
      <c r="BM170" s="4">
        <f t="shared" si="71"/>
        <v>8.1216624272295174E-3</v>
      </c>
    </row>
    <row r="171" spans="1:65" x14ac:dyDescent="0.25">
      <c r="A171">
        <v>16.499024848485501</v>
      </c>
      <c r="B171">
        <v>166</v>
      </c>
      <c r="C171">
        <v>288.07499999999999</v>
      </c>
      <c r="D171">
        <f t="shared" si="48"/>
        <v>280.81799999999998</v>
      </c>
      <c r="E171">
        <f t="shared" si="49"/>
        <v>0.89268900238225868</v>
      </c>
      <c r="G171">
        <v>16.499024848484598</v>
      </c>
      <c r="H171">
        <v>166</v>
      </c>
      <c r="I171">
        <v>368.58600000000001</v>
      </c>
      <c r="J171">
        <f t="shared" si="50"/>
        <v>360.73599999999999</v>
      </c>
      <c r="K171">
        <f t="shared" si="51"/>
        <v>0.93138805313881556</v>
      </c>
      <c r="M171">
        <v>16.4980242424244</v>
      </c>
      <c r="N171">
        <v>166</v>
      </c>
      <c r="O171">
        <v>588.61199999999997</v>
      </c>
      <c r="P171">
        <f t="shared" si="52"/>
        <v>581.74099999999999</v>
      </c>
      <c r="Q171">
        <f t="shared" si="53"/>
        <v>0.95821366115097129</v>
      </c>
      <c r="S171">
        <v>16.4980242424244</v>
      </c>
      <c r="T171">
        <v>166</v>
      </c>
      <c r="U171">
        <v>485.66500000000002</v>
      </c>
      <c r="V171">
        <f t="shared" si="54"/>
        <v>476.90100000000001</v>
      </c>
      <c r="W171">
        <f t="shared" si="55"/>
        <v>0.91545188944727474</v>
      </c>
      <c r="Y171">
        <v>16.499024848484598</v>
      </c>
      <c r="Z171">
        <v>166</v>
      </c>
      <c r="AA171">
        <v>493.44900000000001</v>
      </c>
      <c r="AB171">
        <f t="shared" si="56"/>
        <v>484.214</v>
      </c>
      <c r="AC171">
        <f t="shared" si="57"/>
        <v>0.90897127962823732</v>
      </c>
      <c r="AE171">
        <v>16.499024848485501</v>
      </c>
      <c r="AF171">
        <v>166</v>
      </c>
      <c r="AG171">
        <v>466.72800000000001</v>
      </c>
      <c r="AH171">
        <f t="shared" si="58"/>
        <v>456.96800000000002</v>
      </c>
      <c r="AI171">
        <f t="shared" si="59"/>
        <v>0.99987199866966159</v>
      </c>
      <c r="AK171">
        <v>16.498024242423501</v>
      </c>
      <c r="AL171">
        <v>166</v>
      </c>
      <c r="AM171">
        <v>377.72899999999998</v>
      </c>
      <c r="AN171">
        <f t="shared" si="60"/>
        <v>368.41300000000001</v>
      </c>
      <c r="AO171">
        <f t="shared" si="61"/>
        <v>0.95912686087866339</v>
      </c>
      <c r="AQ171">
        <v>16.495321818181701</v>
      </c>
      <c r="AR171">
        <v>166</v>
      </c>
      <c r="AS171">
        <v>405.58</v>
      </c>
      <c r="AT171">
        <f t="shared" si="62"/>
        <v>397.02099999999996</v>
      </c>
      <c r="AU171">
        <f t="shared" si="63"/>
        <v>0.95545550676652913</v>
      </c>
      <c r="AW171">
        <v>16.501026060605898</v>
      </c>
      <c r="AX171">
        <v>166</v>
      </c>
      <c r="AY171">
        <v>344.97</v>
      </c>
      <c r="AZ171">
        <f t="shared" si="64"/>
        <v>335.31700000000001</v>
      </c>
      <c r="BA171">
        <f t="shared" si="65"/>
        <v>0.92405802117757552</v>
      </c>
      <c r="BC171">
        <v>16.4980242424244</v>
      </c>
      <c r="BD171">
        <v>166</v>
      </c>
      <c r="BE171">
        <v>367.52300000000002</v>
      </c>
      <c r="BF171">
        <f t="shared" si="66"/>
        <v>356.911</v>
      </c>
      <c r="BG171">
        <f t="shared" si="67"/>
        <v>0.91340641724368088</v>
      </c>
      <c r="BJ171" s="4">
        <f t="shared" si="68"/>
        <v>0.93586326904836681</v>
      </c>
      <c r="BK171" s="4">
        <f t="shared" si="69"/>
        <v>1.021025602286423E-3</v>
      </c>
      <c r="BL171" s="4">
        <f t="shared" si="70"/>
        <v>3.1953491237835391E-2</v>
      </c>
      <c r="BM171" s="4">
        <f t="shared" si="71"/>
        <v>1.010458115057929E-2</v>
      </c>
    </row>
    <row r="172" spans="1:65" x14ac:dyDescent="0.25">
      <c r="A172">
        <v>16.599871757575698</v>
      </c>
      <c r="B172">
        <v>167</v>
      </c>
      <c r="C172">
        <v>296.733</v>
      </c>
      <c r="D172">
        <f t="shared" si="48"/>
        <v>289.476</v>
      </c>
      <c r="E172">
        <f t="shared" si="49"/>
        <v>0.92021181567280852</v>
      </c>
      <c r="G172">
        <v>16.599871757575698</v>
      </c>
      <c r="H172">
        <v>167</v>
      </c>
      <c r="I172">
        <v>356.637</v>
      </c>
      <c r="J172">
        <f t="shared" si="50"/>
        <v>348.78699999999998</v>
      </c>
      <c r="K172">
        <f t="shared" si="51"/>
        <v>0.90053680500456856</v>
      </c>
      <c r="M172">
        <v>16.5978705454554</v>
      </c>
      <c r="N172">
        <v>167</v>
      </c>
      <c r="O172">
        <v>582.89800000000002</v>
      </c>
      <c r="P172">
        <f t="shared" si="52"/>
        <v>576.02700000000004</v>
      </c>
      <c r="Q172">
        <f t="shared" si="53"/>
        <v>0.94880185613840284</v>
      </c>
      <c r="S172">
        <v>16.598871151514601</v>
      </c>
      <c r="T172">
        <v>167</v>
      </c>
      <c r="U172">
        <v>494.75200000000001</v>
      </c>
      <c r="V172">
        <f t="shared" si="54"/>
        <v>485.988</v>
      </c>
      <c r="W172">
        <f t="shared" si="55"/>
        <v>0.9328951561198281</v>
      </c>
      <c r="Y172">
        <v>16.599871757575698</v>
      </c>
      <c r="Z172">
        <v>167</v>
      </c>
      <c r="AA172">
        <v>483.18</v>
      </c>
      <c r="AB172">
        <f t="shared" si="56"/>
        <v>473.94499999999999</v>
      </c>
      <c r="AC172">
        <f t="shared" si="57"/>
        <v>0.88969421190507691</v>
      </c>
      <c r="AE172">
        <v>16.599871757575698</v>
      </c>
      <c r="AF172">
        <v>167</v>
      </c>
      <c r="AG172">
        <v>467.62</v>
      </c>
      <c r="AH172">
        <f t="shared" si="58"/>
        <v>457.86</v>
      </c>
      <c r="AI172">
        <f t="shared" si="59"/>
        <v>1.0018237454502092</v>
      </c>
      <c r="AK172">
        <v>16.598871151514601</v>
      </c>
      <c r="AL172">
        <v>167</v>
      </c>
      <c r="AM172">
        <v>382.137</v>
      </c>
      <c r="AN172">
        <f t="shared" si="60"/>
        <v>372.82100000000003</v>
      </c>
      <c r="AO172">
        <f t="shared" si="61"/>
        <v>0.97060265354274733</v>
      </c>
      <c r="AQ172">
        <v>16.595278424242601</v>
      </c>
      <c r="AR172">
        <v>167</v>
      </c>
      <c r="AS172">
        <v>401.49599999999998</v>
      </c>
      <c r="AT172">
        <f t="shared" si="62"/>
        <v>392.93699999999995</v>
      </c>
      <c r="AU172">
        <f t="shared" si="63"/>
        <v>0.94562710905045233</v>
      </c>
      <c r="AW172">
        <v>16.601872969696998</v>
      </c>
      <c r="AX172">
        <v>167</v>
      </c>
      <c r="AY172">
        <v>360.08199999999999</v>
      </c>
      <c r="AZ172">
        <f t="shared" si="64"/>
        <v>350.42899999999997</v>
      </c>
      <c r="BA172">
        <f t="shared" si="65"/>
        <v>0.96570328466268218</v>
      </c>
      <c r="BC172">
        <v>16.597870545454398</v>
      </c>
      <c r="BD172">
        <v>167</v>
      </c>
      <c r="BE172">
        <v>358.43200000000002</v>
      </c>
      <c r="BF172">
        <f t="shared" si="66"/>
        <v>347.82</v>
      </c>
      <c r="BG172">
        <f t="shared" si="67"/>
        <v>0.8901407354934342</v>
      </c>
      <c r="BJ172" s="4">
        <f t="shared" si="68"/>
        <v>0.93660373730402091</v>
      </c>
      <c r="BK172" s="4">
        <f t="shared" si="69"/>
        <v>1.3810179055899301E-3</v>
      </c>
      <c r="BL172" s="4">
        <f t="shared" si="70"/>
        <v>3.7162049265210474E-2</v>
      </c>
      <c r="BM172" s="4">
        <f t="shared" si="71"/>
        <v>1.1751671819745181E-2</v>
      </c>
    </row>
    <row r="173" spans="1:65" x14ac:dyDescent="0.25">
      <c r="A173">
        <v>16.699718060606699</v>
      </c>
      <c r="B173">
        <v>168</v>
      </c>
      <c r="C173">
        <v>296.50400000000002</v>
      </c>
      <c r="D173">
        <f t="shared" si="48"/>
        <v>289.24700000000001</v>
      </c>
      <c r="E173">
        <f t="shared" si="49"/>
        <v>0.9194838502947148</v>
      </c>
      <c r="G173">
        <v>16.6997180606058</v>
      </c>
      <c r="H173">
        <v>168</v>
      </c>
      <c r="I173">
        <v>357.541</v>
      </c>
      <c r="J173">
        <f t="shared" si="50"/>
        <v>349.69099999999997</v>
      </c>
      <c r="K173">
        <f t="shared" si="51"/>
        <v>0.90287085206401785</v>
      </c>
      <c r="M173">
        <v>16.698717454545601</v>
      </c>
      <c r="N173">
        <v>168</v>
      </c>
      <c r="O173">
        <v>599.26199999999994</v>
      </c>
      <c r="P173">
        <f t="shared" si="52"/>
        <v>592.39099999999996</v>
      </c>
      <c r="Q173">
        <f t="shared" si="53"/>
        <v>0.97575578984958089</v>
      </c>
      <c r="S173">
        <v>16.6997180606058</v>
      </c>
      <c r="T173">
        <v>168</v>
      </c>
      <c r="U173">
        <v>491.38799999999998</v>
      </c>
      <c r="V173">
        <f t="shared" si="54"/>
        <v>482.62399999999997</v>
      </c>
      <c r="W173">
        <f t="shared" si="55"/>
        <v>0.92643767300257596</v>
      </c>
      <c r="Y173">
        <v>16.6997180606058</v>
      </c>
      <c r="Z173">
        <v>168</v>
      </c>
      <c r="AA173">
        <v>501.07900000000001</v>
      </c>
      <c r="AB173">
        <f t="shared" si="56"/>
        <v>491.84399999999999</v>
      </c>
      <c r="AC173">
        <f t="shared" si="57"/>
        <v>0.9232943906154526</v>
      </c>
      <c r="AE173">
        <v>16.699718060606699</v>
      </c>
      <c r="AF173">
        <v>168</v>
      </c>
      <c r="AG173">
        <v>454.85599999999999</v>
      </c>
      <c r="AH173">
        <f t="shared" si="58"/>
        <v>445.096</v>
      </c>
      <c r="AI173">
        <f t="shared" si="59"/>
        <v>0.97389538681017418</v>
      </c>
      <c r="AK173">
        <v>16.698717454544699</v>
      </c>
      <c r="AL173">
        <v>168</v>
      </c>
      <c r="AM173">
        <v>377.42099999999999</v>
      </c>
      <c r="AN173">
        <f t="shared" si="60"/>
        <v>368.10500000000002</v>
      </c>
      <c r="AO173">
        <f t="shared" si="61"/>
        <v>0.9583250132968717</v>
      </c>
      <c r="AQ173">
        <v>16.695235030302602</v>
      </c>
      <c r="AR173">
        <v>168</v>
      </c>
      <c r="AS173">
        <v>390.15800000000002</v>
      </c>
      <c r="AT173">
        <f t="shared" si="62"/>
        <v>381.59899999999999</v>
      </c>
      <c r="AU173">
        <f t="shared" si="63"/>
        <v>0.91834151323632951</v>
      </c>
      <c r="AW173">
        <v>16.7017192727271</v>
      </c>
      <c r="AX173">
        <v>168</v>
      </c>
      <c r="AY173">
        <v>344.41500000000002</v>
      </c>
      <c r="AZ173">
        <f t="shared" si="64"/>
        <v>334.762</v>
      </c>
      <c r="BA173">
        <f t="shared" si="65"/>
        <v>0.92252856635794644</v>
      </c>
      <c r="BC173">
        <v>16.6977168484845</v>
      </c>
      <c r="BD173">
        <v>168</v>
      </c>
      <c r="BE173">
        <v>370.83</v>
      </c>
      <c r="BF173">
        <f t="shared" si="66"/>
        <v>360.21799999999996</v>
      </c>
      <c r="BG173">
        <f t="shared" si="67"/>
        <v>0.92186968966124383</v>
      </c>
      <c r="BJ173" s="4">
        <f t="shared" si="68"/>
        <v>0.9342802725188909</v>
      </c>
      <c r="BK173" s="4">
        <f t="shared" si="69"/>
        <v>6.4461959573154691E-4</v>
      </c>
      <c r="BL173" s="4">
        <f t="shared" si="70"/>
        <v>2.5389359892119118E-2</v>
      </c>
      <c r="BM173" s="4">
        <f t="shared" si="71"/>
        <v>8.028820559282333E-3</v>
      </c>
    </row>
    <row r="174" spans="1:65" x14ac:dyDescent="0.25">
      <c r="A174">
        <v>16.801565575758101</v>
      </c>
      <c r="B174">
        <v>169</v>
      </c>
      <c r="C174">
        <v>284.88799999999998</v>
      </c>
      <c r="D174">
        <f t="shared" si="48"/>
        <v>277.63099999999997</v>
      </c>
      <c r="E174">
        <f t="shared" si="49"/>
        <v>0.8825578859631108</v>
      </c>
      <c r="G174">
        <v>16.799564363635898</v>
      </c>
      <c r="H174">
        <v>169</v>
      </c>
      <c r="I174">
        <v>368.12799999999999</v>
      </c>
      <c r="J174">
        <f t="shared" si="50"/>
        <v>360.27799999999996</v>
      </c>
      <c r="K174">
        <f t="shared" si="51"/>
        <v>0.93020553814630691</v>
      </c>
      <c r="M174">
        <v>16.798563757576598</v>
      </c>
      <c r="N174">
        <v>169</v>
      </c>
      <c r="O174">
        <v>598.10199999999998</v>
      </c>
      <c r="P174">
        <f t="shared" si="52"/>
        <v>591.23099999999999</v>
      </c>
      <c r="Q174">
        <f t="shared" si="53"/>
        <v>0.9738450978974319</v>
      </c>
      <c r="S174">
        <v>16.7985637575757</v>
      </c>
      <c r="T174">
        <v>169</v>
      </c>
      <c r="U174">
        <v>493.488</v>
      </c>
      <c r="V174">
        <f t="shared" si="54"/>
        <v>484.72399999999999</v>
      </c>
      <c r="W174">
        <f t="shared" si="55"/>
        <v>0.93046880098897</v>
      </c>
      <c r="Y174">
        <v>16.799564363635898</v>
      </c>
      <c r="Z174">
        <v>169</v>
      </c>
      <c r="AA174">
        <v>502.81</v>
      </c>
      <c r="AB174">
        <f t="shared" si="56"/>
        <v>493.57499999999999</v>
      </c>
      <c r="AC174">
        <f t="shared" si="57"/>
        <v>0.9265438408276242</v>
      </c>
      <c r="AE174">
        <v>16.799564363636801</v>
      </c>
      <c r="AF174">
        <v>169</v>
      </c>
      <c r="AG174">
        <v>461.19499999999999</v>
      </c>
      <c r="AH174">
        <f t="shared" si="58"/>
        <v>451.435</v>
      </c>
      <c r="AI174">
        <f t="shared" si="59"/>
        <v>0.98776547968225048</v>
      </c>
      <c r="AK174">
        <v>16.7985637575757</v>
      </c>
      <c r="AL174">
        <v>169</v>
      </c>
      <c r="AM174">
        <v>384.13200000000001</v>
      </c>
      <c r="AN174">
        <f t="shared" si="60"/>
        <v>374.81600000000003</v>
      </c>
      <c r="AO174">
        <f t="shared" si="61"/>
        <v>0.97579643901571633</v>
      </c>
      <c r="AQ174">
        <v>16.795191636363501</v>
      </c>
      <c r="AR174">
        <v>169</v>
      </c>
      <c r="AS174">
        <v>393.04199999999997</v>
      </c>
      <c r="AT174">
        <f t="shared" si="62"/>
        <v>384.48299999999995</v>
      </c>
      <c r="AU174">
        <f t="shared" si="63"/>
        <v>0.92528203699077738</v>
      </c>
      <c r="AW174">
        <v>16.801565575758101</v>
      </c>
      <c r="AX174">
        <v>169</v>
      </c>
      <c r="AY174">
        <v>335.98099999999999</v>
      </c>
      <c r="AZ174">
        <f t="shared" si="64"/>
        <v>326.32799999999997</v>
      </c>
      <c r="BA174">
        <f t="shared" si="65"/>
        <v>0.89928636464848444</v>
      </c>
      <c r="BC174">
        <v>16.797563151515501</v>
      </c>
      <c r="BD174">
        <v>169</v>
      </c>
      <c r="BE174">
        <v>366.83600000000001</v>
      </c>
      <c r="BF174">
        <f t="shared" si="66"/>
        <v>356.22399999999999</v>
      </c>
      <c r="BG174">
        <f t="shared" si="67"/>
        <v>0.91164824725551463</v>
      </c>
      <c r="BJ174" s="4">
        <f t="shared" si="68"/>
        <v>0.93433997314161876</v>
      </c>
      <c r="BK174" s="4">
        <f t="shared" si="69"/>
        <v>1.1926153390493573E-3</v>
      </c>
      <c r="BL174" s="4">
        <f t="shared" si="70"/>
        <v>3.4534263262003394E-2</v>
      </c>
      <c r="BM174" s="4">
        <f t="shared" si="71"/>
        <v>1.092069292238069E-2</v>
      </c>
    </row>
    <row r="175" spans="1:65" x14ac:dyDescent="0.25">
      <c r="A175">
        <v>16.8994106666668</v>
      </c>
      <c r="B175">
        <v>170</v>
      </c>
      <c r="C175">
        <v>296.18400000000003</v>
      </c>
      <c r="D175">
        <f t="shared" si="48"/>
        <v>288.92700000000002</v>
      </c>
      <c r="E175">
        <f t="shared" si="49"/>
        <v>0.91846660609825181</v>
      </c>
      <c r="G175">
        <v>16.8994106666668</v>
      </c>
      <c r="H175">
        <v>170</v>
      </c>
      <c r="I175">
        <v>380.01</v>
      </c>
      <c r="J175">
        <f t="shared" si="50"/>
        <v>372.15999999999997</v>
      </c>
      <c r="K175">
        <f t="shared" si="51"/>
        <v>0.96088379827946635</v>
      </c>
      <c r="M175">
        <v>16.898410060606601</v>
      </c>
      <c r="N175">
        <v>170</v>
      </c>
      <c r="O175">
        <v>591.322</v>
      </c>
      <c r="P175">
        <f t="shared" si="52"/>
        <v>584.45100000000002</v>
      </c>
      <c r="Q175">
        <f t="shared" si="53"/>
        <v>0.96267743286676777</v>
      </c>
      <c r="S175">
        <v>16.898410060605698</v>
      </c>
      <c r="T175">
        <v>170</v>
      </c>
      <c r="U175">
        <v>489.22899999999998</v>
      </c>
      <c r="V175">
        <f t="shared" si="54"/>
        <v>480.46499999999997</v>
      </c>
      <c r="W175">
        <f t="shared" si="55"/>
        <v>0.92229328951561185</v>
      </c>
      <c r="Y175">
        <v>16.899410666665901</v>
      </c>
      <c r="Z175">
        <v>170</v>
      </c>
      <c r="AA175">
        <v>498.142</v>
      </c>
      <c r="AB175">
        <f t="shared" si="56"/>
        <v>488.90699999999998</v>
      </c>
      <c r="AC175">
        <f t="shared" si="57"/>
        <v>0.91778102535077999</v>
      </c>
      <c r="AE175">
        <v>16.8994106666668</v>
      </c>
      <c r="AF175">
        <v>170</v>
      </c>
      <c r="AG175">
        <v>457.48700000000002</v>
      </c>
      <c r="AH175">
        <f t="shared" si="58"/>
        <v>447.72700000000003</v>
      </c>
      <c r="AI175">
        <f t="shared" si="59"/>
        <v>0.97965216459001847</v>
      </c>
      <c r="AK175">
        <v>16.898410060605698</v>
      </c>
      <c r="AL175">
        <v>170</v>
      </c>
      <c r="AM175">
        <v>382.22800000000001</v>
      </c>
      <c r="AN175">
        <f t="shared" si="60"/>
        <v>372.91200000000003</v>
      </c>
      <c r="AO175">
        <f t="shared" si="61"/>
        <v>0.97083956305554941</v>
      </c>
      <c r="AQ175">
        <v>16.895148242424501</v>
      </c>
      <c r="AR175">
        <v>170</v>
      </c>
      <c r="AS175">
        <v>400.41500000000002</v>
      </c>
      <c r="AT175">
        <f t="shared" si="62"/>
        <v>391.85599999999999</v>
      </c>
      <c r="AU175">
        <f t="shared" si="63"/>
        <v>0.94302561592335188</v>
      </c>
      <c r="AW175">
        <v>16.9014118787881</v>
      </c>
      <c r="AX175">
        <v>170</v>
      </c>
      <c r="AY175">
        <v>349.70800000000003</v>
      </c>
      <c r="AZ175">
        <f t="shared" si="64"/>
        <v>340.05500000000001</v>
      </c>
      <c r="BA175">
        <f t="shared" si="65"/>
        <v>0.93711488052064307</v>
      </c>
      <c r="BC175">
        <v>16.8974094545455</v>
      </c>
      <c r="BD175">
        <v>170</v>
      </c>
      <c r="BE175">
        <v>369.05399999999997</v>
      </c>
      <c r="BF175">
        <f t="shared" si="66"/>
        <v>358.44199999999995</v>
      </c>
      <c r="BG175">
        <f t="shared" si="67"/>
        <v>0.91732455152589698</v>
      </c>
      <c r="BJ175" s="4">
        <f t="shared" si="68"/>
        <v>0.94300589277263391</v>
      </c>
      <c r="BK175" s="4">
        <f t="shared" si="69"/>
        <v>5.7621884419173093E-4</v>
      </c>
      <c r="BL175" s="4">
        <f t="shared" si="70"/>
        <v>2.4004558821018374E-2</v>
      </c>
      <c r="BM175" s="4">
        <f t="shared" si="71"/>
        <v>7.5909080101904209E-3</v>
      </c>
    </row>
    <row r="176" spans="1:65" x14ac:dyDescent="0.25">
      <c r="A176">
        <v>16.999256969696901</v>
      </c>
      <c r="B176">
        <v>171</v>
      </c>
      <c r="C176">
        <v>292.54199999999997</v>
      </c>
      <c r="D176">
        <f t="shared" si="48"/>
        <v>285.28499999999997</v>
      </c>
      <c r="E176">
        <f t="shared" si="49"/>
        <v>0.90688909558725816</v>
      </c>
      <c r="G176">
        <v>16.999256969696901</v>
      </c>
      <c r="H176">
        <v>171</v>
      </c>
      <c r="I176">
        <v>373.47</v>
      </c>
      <c r="J176">
        <f t="shared" si="50"/>
        <v>365.62</v>
      </c>
      <c r="K176">
        <f t="shared" si="51"/>
        <v>0.94399810384495519</v>
      </c>
      <c r="M176">
        <v>17.000257575757999</v>
      </c>
      <c r="N176">
        <v>171</v>
      </c>
      <c r="O176">
        <v>594.20299999999997</v>
      </c>
      <c r="P176">
        <f t="shared" si="52"/>
        <v>587.33199999999999</v>
      </c>
      <c r="Q176">
        <f t="shared" si="53"/>
        <v>0.96742286693068269</v>
      </c>
      <c r="S176">
        <v>16.9982563636358</v>
      </c>
      <c r="T176">
        <v>171</v>
      </c>
      <c r="U176">
        <v>493.22500000000002</v>
      </c>
      <c r="V176">
        <f t="shared" si="54"/>
        <v>484.46100000000001</v>
      </c>
      <c r="W176">
        <f t="shared" si="55"/>
        <v>0.92996395019829303</v>
      </c>
      <c r="Y176">
        <v>17.001258181818201</v>
      </c>
      <c r="Z176">
        <v>171</v>
      </c>
      <c r="AA176">
        <v>495.37799999999999</v>
      </c>
      <c r="AB176">
        <f t="shared" si="56"/>
        <v>486.14299999999997</v>
      </c>
      <c r="AC176">
        <f t="shared" si="57"/>
        <v>0.91259241738634189</v>
      </c>
      <c r="AE176">
        <v>16.999256969696901</v>
      </c>
      <c r="AF176">
        <v>171</v>
      </c>
      <c r="AG176">
        <v>461.46800000000002</v>
      </c>
      <c r="AH176">
        <f t="shared" si="58"/>
        <v>451.70800000000003</v>
      </c>
      <c r="AI176">
        <f t="shared" si="59"/>
        <v>0.98836281922383074</v>
      </c>
      <c r="AK176">
        <v>16.9982563636358</v>
      </c>
      <c r="AL176">
        <v>171</v>
      </c>
      <c r="AM176">
        <v>392.197</v>
      </c>
      <c r="AN176">
        <f t="shared" si="60"/>
        <v>382.88100000000003</v>
      </c>
      <c r="AO176">
        <f t="shared" si="61"/>
        <v>0.99679287001295702</v>
      </c>
      <c r="AQ176">
        <v>16.995104848484502</v>
      </c>
      <c r="AR176">
        <v>171</v>
      </c>
      <c r="AS176">
        <v>401.20299999999997</v>
      </c>
      <c r="AT176">
        <f t="shared" si="62"/>
        <v>392.64399999999995</v>
      </c>
      <c r="AU176">
        <f t="shared" si="63"/>
        <v>0.94492198649148795</v>
      </c>
      <c r="AW176">
        <v>17.001258181818201</v>
      </c>
      <c r="AX176">
        <v>171</v>
      </c>
      <c r="AY176">
        <v>347.63400000000001</v>
      </c>
      <c r="AZ176">
        <f t="shared" si="64"/>
        <v>337.98099999999999</v>
      </c>
      <c r="BA176">
        <f t="shared" si="65"/>
        <v>0.93139940431179502</v>
      </c>
      <c r="BC176">
        <v>16.997255757575601</v>
      </c>
      <c r="BD176">
        <v>171</v>
      </c>
      <c r="BE176">
        <v>392.779</v>
      </c>
      <c r="BF176">
        <f t="shared" si="66"/>
        <v>382.16699999999997</v>
      </c>
      <c r="BG176">
        <f t="shared" si="67"/>
        <v>0.97804155730354569</v>
      </c>
      <c r="BJ176" s="4">
        <f t="shared" si="68"/>
        <v>0.95003850712911486</v>
      </c>
      <c r="BK176" s="4">
        <f t="shared" si="69"/>
        <v>9.7980674772172693E-4</v>
      </c>
      <c r="BL176" s="4">
        <f t="shared" si="70"/>
        <v>3.1301864924022128E-2</v>
      </c>
      <c r="BM176" s="4">
        <f t="shared" si="71"/>
        <v>9.8985188170843362E-3</v>
      </c>
    </row>
    <row r="177" spans="1:65" x14ac:dyDescent="0.25">
      <c r="A177">
        <v>17.100103878788101</v>
      </c>
      <c r="B177">
        <v>172</v>
      </c>
      <c r="C177">
        <v>282.548</v>
      </c>
      <c r="D177">
        <f t="shared" si="48"/>
        <v>275.291</v>
      </c>
      <c r="E177">
        <f t="shared" si="49"/>
        <v>0.87511928777647585</v>
      </c>
      <c r="G177">
        <v>17.100103878788101</v>
      </c>
      <c r="H177">
        <v>172</v>
      </c>
      <c r="I177">
        <v>360.42</v>
      </c>
      <c r="J177">
        <f t="shared" si="50"/>
        <v>352.57</v>
      </c>
      <c r="K177">
        <f t="shared" si="51"/>
        <v>0.91030417228985239</v>
      </c>
      <c r="M177">
        <v>17.098102666666801</v>
      </c>
      <c r="N177">
        <v>172</v>
      </c>
      <c r="O177">
        <v>570.52599999999995</v>
      </c>
      <c r="P177">
        <f t="shared" si="52"/>
        <v>563.65499999999997</v>
      </c>
      <c r="Q177">
        <f t="shared" si="53"/>
        <v>0.92842333817979261</v>
      </c>
      <c r="S177">
        <v>17.099103272727</v>
      </c>
      <c r="T177">
        <v>172</v>
      </c>
      <c r="U177">
        <v>492.40800000000002</v>
      </c>
      <c r="V177">
        <f t="shared" si="54"/>
        <v>483.64400000000001</v>
      </c>
      <c r="W177">
        <f t="shared" si="55"/>
        <v>0.92839564945311026</v>
      </c>
      <c r="Y177">
        <v>17.100103878787099</v>
      </c>
      <c r="Z177">
        <v>172</v>
      </c>
      <c r="AA177">
        <v>505.66800000000001</v>
      </c>
      <c r="AB177">
        <f t="shared" si="56"/>
        <v>496.43299999999999</v>
      </c>
      <c r="AC177">
        <f t="shared" si="57"/>
        <v>0.93190890651588909</v>
      </c>
      <c r="AE177">
        <v>17.100103878788101</v>
      </c>
      <c r="AF177">
        <v>172</v>
      </c>
      <c r="AG177">
        <v>441.44600000000003</v>
      </c>
      <c r="AH177">
        <f t="shared" si="58"/>
        <v>431.68600000000004</v>
      </c>
      <c r="AI177">
        <f t="shared" si="59"/>
        <v>0.94455354339409225</v>
      </c>
      <c r="AK177">
        <v>17.099103272727</v>
      </c>
      <c r="AL177">
        <v>172</v>
      </c>
      <c r="AM177">
        <v>387.38600000000002</v>
      </c>
      <c r="AN177">
        <f t="shared" si="60"/>
        <v>378.07000000000005</v>
      </c>
      <c r="AO177">
        <f t="shared" si="61"/>
        <v>0.98426790664932096</v>
      </c>
      <c r="AQ177">
        <v>17.095061454545402</v>
      </c>
      <c r="AR177">
        <v>172</v>
      </c>
      <c r="AS177">
        <v>400.68400000000003</v>
      </c>
      <c r="AT177">
        <f t="shared" si="62"/>
        <v>392.125</v>
      </c>
      <c r="AU177">
        <f t="shared" si="63"/>
        <v>0.94367298100308361</v>
      </c>
      <c r="AW177">
        <v>17.102105090909301</v>
      </c>
      <c r="AX177">
        <v>172</v>
      </c>
      <c r="AY177">
        <v>340</v>
      </c>
      <c r="AZ177">
        <f t="shared" si="64"/>
        <v>330.34699999999998</v>
      </c>
      <c r="BA177">
        <f t="shared" si="65"/>
        <v>0.91036182216215855</v>
      </c>
      <c r="BC177">
        <v>17.098102666666801</v>
      </c>
      <c r="BD177">
        <v>172</v>
      </c>
      <c r="BE177">
        <v>368.279</v>
      </c>
      <c r="BF177">
        <f t="shared" si="66"/>
        <v>357.66699999999997</v>
      </c>
      <c r="BG177">
        <f t="shared" si="67"/>
        <v>0.91534117199048393</v>
      </c>
      <c r="BJ177" s="4">
        <f t="shared" si="68"/>
        <v>0.92723487794142589</v>
      </c>
      <c r="BK177" s="4">
        <f t="shared" si="69"/>
        <v>8.0848488055078424E-4</v>
      </c>
      <c r="BL177" s="4">
        <f t="shared" si="70"/>
        <v>2.8433868547047627E-2</v>
      </c>
      <c r="BM177" s="4">
        <f t="shared" si="71"/>
        <v>8.9915787298493043E-3</v>
      </c>
    </row>
    <row r="178" spans="1:65" x14ac:dyDescent="0.25">
      <c r="A178">
        <v>17.1999501818181</v>
      </c>
      <c r="B178">
        <v>173</v>
      </c>
      <c r="C178">
        <v>287.65499999999997</v>
      </c>
      <c r="D178">
        <f t="shared" si="48"/>
        <v>280.39799999999997</v>
      </c>
      <c r="E178">
        <f t="shared" si="49"/>
        <v>0.89135386937440109</v>
      </c>
      <c r="G178">
        <v>17.1999501818181</v>
      </c>
      <c r="H178">
        <v>173</v>
      </c>
      <c r="I178">
        <v>361.02600000000001</v>
      </c>
      <c r="J178">
        <f t="shared" si="50"/>
        <v>353.17599999999999</v>
      </c>
      <c r="K178">
        <f t="shared" si="51"/>
        <v>0.91186881003103182</v>
      </c>
      <c r="M178">
        <v>17.198949575757901</v>
      </c>
      <c r="N178">
        <v>173</v>
      </c>
      <c r="O178">
        <v>582.04700000000003</v>
      </c>
      <c r="P178">
        <f t="shared" si="52"/>
        <v>575.17600000000004</v>
      </c>
      <c r="Q178">
        <f t="shared" si="53"/>
        <v>0.94740013299074866</v>
      </c>
      <c r="S178">
        <v>17.198949575756998</v>
      </c>
      <c r="T178">
        <v>173</v>
      </c>
      <c r="U178">
        <v>507.55099999999999</v>
      </c>
      <c r="V178">
        <f t="shared" si="54"/>
        <v>498.78699999999998</v>
      </c>
      <c r="W178">
        <f t="shared" si="55"/>
        <v>0.95746392140452163</v>
      </c>
      <c r="Y178">
        <v>17.1999501818181</v>
      </c>
      <c r="Z178">
        <v>173</v>
      </c>
      <c r="AA178">
        <v>506.27100000000002</v>
      </c>
      <c r="AB178">
        <f t="shared" si="56"/>
        <v>497.036</v>
      </c>
      <c r="AC178">
        <f t="shared" si="57"/>
        <v>0.93304086404213959</v>
      </c>
      <c r="AE178">
        <v>17.1999501818181</v>
      </c>
      <c r="AF178">
        <v>173</v>
      </c>
      <c r="AG178">
        <v>446.86</v>
      </c>
      <c r="AH178">
        <f t="shared" si="58"/>
        <v>437.1</v>
      </c>
      <c r="AI178">
        <f t="shared" si="59"/>
        <v>0.95639968360696825</v>
      </c>
      <c r="AK178">
        <v>17.198949575756998</v>
      </c>
      <c r="AL178">
        <v>173</v>
      </c>
      <c r="AM178">
        <v>376.31799999999998</v>
      </c>
      <c r="AN178">
        <f t="shared" si="60"/>
        <v>367.00200000000001</v>
      </c>
      <c r="AO178">
        <f t="shared" si="61"/>
        <v>0.9554534617296111</v>
      </c>
      <c r="AQ178">
        <v>17.1960186666665</v>
      </c>
      <c r="AR178">
        <v>173</v>
      </c>
      <c r="AS178">
        <v>393.60899999999998</v>
      </c>
      <c r="AT178">
        <f t="shared" si="62"/>
        <v>385.04999999999995</v>
      </c>
      <c r="AU178">
        <f t="shared" si="63"/>
        <v>0.92664655743764701</v>
      </c>
      <c r="AW178">
        <v>17.2019513939394</v>
      </c>
      <c r="AX178">
        <v>173</v>
      </c>
      <c r="AY178">
        <v>347.82400000000001</v>
      </c>
      <c r="AZ178">
        <f t="shared" si="64"/>
        <v>338.17099999999999</v>
      </c>
      <c r="BA178">
        <f t="shared" si="65"/>
        <v>0.9319230014572536</v>
      </c>
      <c r="BC178">
        <v>17.1979489696968</v>
      </c>
      <c r="BD178">
        <v>173</v>
      </c>
      <c r="BE178">
        <v>377.84500000000003</v>
      </c>
      <c r="BF178">
        <f t="shared" si="66"/>
        <v>367.233</v>
      </c>
      <c r="BG178">
        <f t="shared" si="67"/>
        <v>0.93982247345598391</v>
      </c>
      <c r="BJ178" s="4">
        <f t="shared" si="68"/>
        <v>0.93513727755303067</v>
      </c>
      <c r="BK178" s="4">
        <f t="shared" si="69"/>
        <v>4.5343024684123463E-4</v>
      </c>
      <c r="BL178" s="4">
        <f t="shared" si="70"/>
        <v>2.1293901635004202E-2</v>
      </c>
      <c r="BM178" s="4">
        <f t="shared" si="71"/>
        <v>6.733722943819671E-3</v>
      </c>
    </row>
    <row r="179" spans="1:65" x14ac:dyDescent="0.25">
      <c r="A179">
        <v>17.2997964848491</v>
      </c>
      <c r="B179">
        <v>174</v>
      </c>
      <c r="C179">
        <v>290.94600000000003</v>
      </c>
      <c r="D179">
        <f t="shared" si="48"/>
        <v>283.68900000000002</v>
      </c>
      <c r="E179">
        <f t="shared" si="49"/>
        <v>0.90181559015739954</v>
      </c>
      <c r="G179">
        <v>17.299796484848201</v>
      </c>
      <c r="H179">
        <v>174</v>
      </c>
      <c r="I179">
        <v>361.47800000000001</v>
      </c>
      <c r="J179">
        <f t="shared" si="50"/>
        <v>353.62799999999999</v>
      </c>
      <c r="K179">
        <f t="shared" si="51"/>
        <v>0.91303583356075646</v>
      </c>
      <c r="M179">
        <v>17.298795878787999</v>
      </c>
      <c r="N179">
        <v>174</v>
      </c>
      <c r="O179">
        <v>589.97400000000005</v>
      </c>
      <c r="P179">
        <f t="shared" si="52"/>
        <v>583.10300000000007</v>
      </c>
      <c r="Q179">
        <f t="shared" si="53"/>
        <v>0.96045707704651195</v>
      </c>
      <c r="S179">
        <v>17.298795878787999</v>
      </c>
      <c r="T179">
        <v>174</v>
      </c>
      <c r="U179">
        <v>503.387</v>
      </c>
      <c r="V179">
        <f t="shared" si="54"/>
        <v>494.62299999999999</v>
      </c>
      <c r="W179">
        <f t="shared" si="55"/>
        <v>0.94947077048292905</v>
      </c>
      <c r="Y179">
        <v>17.299796484848201</v>
      </c>
      <c r="Z179">
        <v>174</v>
      </c>
      <c r="AA179">
        <v>499.66800000000001</v>
      </c>
      <c r="AB179">
        <f t="shared" si="56"/>
        <v>490.43299999999999</v>
      </c>
      <c r="AC179">
        <f t="shared" si="57"/>
        <v>0.92064564754822309</v>
      </c>
      <c r="AE179">
        <v>17.2997964848491</v>
      </c>
      <c r="AF179">
        <v>174</v>
      </c>
      <c r="AG179">
        <v>445.41199999999998</v>
      </c>
      <c r="AH179">
        <f t="shared" si="58"/>
        <v>435.65199999999999</v>
      </c>
      <c r="AI179">
        <f t="shared" si="59"/>
        <v>0.95323137717397144</v>
      </c>
      <c r="AK179">
        <v>17.2987958787871</v>
      </c>
      <c r="AL179">
        <v>174</v>
      </c>
      <c r="AM179">
        <v>382.14699999999999</v>
      </c>
      <c r="AN179">
        <f t="shared" si="60"/>
        <v>372.83100000000002</v>
      </c>
      <c r="AO179">
        <f t="shared" si="61"/>
        <v>0.97062868755514309</v>
      </c>
      <c r="AQ179">
        <v>17.2959752727274</v>
      </c>
      <c r="AR179">
        <v>174</v>
      </c>
      <c r="AS179">
        <v>404.4</v>
      </c>
      <c r="AT179">
        <f t="shared" si="62"/>
        <v>395.84099999999995</v>
      </c>
      <c r="AU179">
        <f t="shared" si="63"/>
        <v>0.95261576403759407</v>
      </c>
      <c r="AW179">
        <v>17.301797696969501</v>
      </c>
      <c r="AX179">
        <v>174</v>
      </c>
      <c r="AY179">
        <v>354.09500000000003</v>
      </c>
      <c r="AZ179">
        <f t="shared" si="64"/>
        <v>344.44200000000001</v>
      </c>
      <c r="BA179">
        <f t="shared" si="65"/>
        <v>0.94920446303183703</v>
      </c>
      <c r="BC179">
        <v>17.2977952727278</v>
      </c>
      <c r="BD179">
        <v>174</v>
      </c>
      <c r="BE179">
        <v>370.988</v>
      </c>
      <c r="BF179">
        <f t="shared" si="66"/>
        <v>360.37599999999998</v>
      </c>
      <c r="BG179">
        <f t="shared" si="67"/>
        <v>0.92227404316652817</v>
      </c>
      <c r="BJ179" s="4">
        <f t="shared" si="68"/>
        <v>0.9393379253760894</v>
      </c>
      <c r="BK179" s="4">
        <f t="shared" si="69"/>
        <v>5.260872759176422E-4</v>
      </c>
      <c r="BL179" s="4">
        <f t="shared" si="70"/>
        <v>2.2936592508863259E-2</v>
      </c>
      <c r="BM179" s="4">
        <f t="shared" si="71"/>
        <v>7.2531874091163679E-3</v>
      </c>
    </row>
    <row r="180" spans="1:65" x14ac:dyDescent="0.25">
      <c r="A180">
        <v>17.399642787879198</v>
      </c>
      <c r="B180">
        <v>175</v>
      </c>
      <c r="C180">
        <v>283.16199999999998</v>
      </c>
      <c r="D180">
        <f t="shared" si="48"/>
        <v>275.90499999999997</v>
      </c>
      <c r="E180">
        <f t="shared" si="49"/>
        <v>0.87707112507843898</v>
      </c>
      <c r="G180">
        <v>17.3996427878782</v>
      </c>
      <c r="H180">
        <v>175</v>
      </c>
      <c r="I180">
        <v>372.01799999999997</v>
      </c>
      <c r="J180">
        <f t="shared" si="50"/>
        <v>364.16799999999995</v>
      </c>
      <c r="K180">
        <f t="shared" si="51"/>
        <v>0.94024916985123785</v>
      </c>
      <c r="M180">
        <v>17.398642181819</v>
      </c>
      <c r="N180">
        <v>175</v>
      </c>
      <c r="O180">
        <v>597.38099999999997</v>
      </c>
      <c r="P180">
        <f t="shared" si="52"/>
        <v>590.51</v>
      </c>
      <c r="Q180">
        <f t="shared" si="53"/>
        <v>0.97265750402027717</v>
      </c>
      <c r="S180">
        <v>17.398642181818101</v>
      </c>
      <c r="T180">
        <v>175</v>
      </c>
      <c r="U180">
        <v>486.505</v>
      </c>
      <c r="V180">
        <f t="shared" si="54"/>
        <v>477.74099999999999</v>
      </c>
      <c r="W180">
        <f t="shared" si="55"/>
        <v>0.91706434064183229</v>
      </c>
      <c r="Y180">
        <v>17.3996427878782</v>
      </c>
      <c r="Z180">
        <v>175</v>
      </c>
      <c r="AA180">
        <v>511.52800000000002</v>
      </c>
      <c r="AB180">
        <f t="shared" si="56"/>
        <v>502.29300000000001</v>
      </c>
      <c r="AC180">
        <f t="shared" si="57"/>
        <v>0.94290935610764293</v>
      </c>
      <c r="AE180">
        <v>17.399642787879198</v>
      </c>
      <c r="AF180">
        <v>175</v>
      </c>
      <c r="AG180">
        <v>437.30399999999997</v>
      </c>
      <c r="AH180">
        <f t="shared" si="58"/>
        <v>427.54399999999998</v>
      </c>
      <c r="AI180">
        <f t="shared" si="59"/>
        <v>0.93549061159473257</v>
      </c>
      <c r="AK180">
        <v>17.398642181818101</v>
      </c>
      <c r="AL180">
        <v>175</v>
      </c>
      <c r="AM180">
        <v>374.14800000000002</v>
      </c>
      <c r="AN180">
        <f t="shared" si="60"/>
        <v>364.83200000000005</v>
      </c>
      <c r="AO180">
        <f t="shared" si="61"/>
        <v>0.94980408103971503</v>
      </c>
      <c r="AQ180">
        <v>17.395931878787401</v>
      </c>
      <c r="AR180">
        <v>175</v>
      </c>
      <c r="AS180">
        <v>400.529</v>
      </c>
      <c r="AT180">
        <f t="shared" si="62"/>
        <v>391.96999999999997</v>
      </c>
      <c r="AU180">
        <f t="shared" si="63"/>
        <v>0.9432999639497065</v>
      </c>
      <c r="AW180">
        <v>17.401644000000399</v>
      </c>
      <c r="AX180">
        <v>175</v>
      </c>
      <c r="AY180">
        <v>353.339</v>
      </c>
      <c r="AZ180">
        <f t="shared" si="64"/>
        <v>343.68599999999998</v>
      </c>
      <c r="BA180">
        <f t="shared" si="65"/>
        <v>0.9471210975478016</v>
      </c>
      <c r="BC180">
        <v>17.397641575757898</v>
      </c>
      <c r="BD180">
        <v>175</v>
      </c>
      <c r="BE180">
        <v>362.94400000000002</v>
      </c>
      <c r="BF180">
        <f t="shared" si="66"/>
        <v>352.33199999999999</v>
      </c>
      <c r="BG180">
        <f t="shared" si="67"/>
        <v>0.9016878431886397</v>
      </c>
      <c r="BJ180" s="4">
        <f t="shared" si="68"/>
        <v>0.93273550930200244</v>
      </c>
      <c r="BK180" s="4">
        <f t="shared" si="69"/>
        <v>7.4214158513338942E-4</v>
      </c>
      <c r="BL180" s="4">
        <f t="shared" si="70"/>
        <v>2.7242275696670228E-2</v>
      </c>
      <c r="BM180" s="4">
        <f t="shared" si="71"/>
        <v>8.6147639847728233E-3</v>
      </c>
    </row>
    <row r="181" spans="1:65" x14ac:dyDescent="0.25">
      <c r="A181">
        <v>17.499489090909201</v>
      </c>
      <c r="B181">
        <v>176</v>
      </c>
      <c r="C181">
        <v>286.99299999999999</v>
      </c>
      <c r="D181">
        <f t="shared" si="48"/>
        <v>279.73599999999999</v>
      </c>
      <c r="E181">
        <f t="shared" si="49"/>
        <v>0.88924944544296847</v>
      </c>
      <c r="G181">
        <v>17.499489090909201</v>
      </c>
      <c r="H181">
        <v>176</v>
      </c>
      <c r="I181">
        <v>367.24200000000002</v>
      </c>
      <c r="J181">
        <f t="shared" si="50"/>
        <v>359.392</v>
      </c>
      <c r="K181">
        <f t="shared" si="51"/>
        <v>0.92791796547520955</v>
      </c>
      <c r="M181">
        <v>17.498488484848998</v>
      </c>
      <c r="N181">
        <v>176</v>
      </c>
      <c r="O181">
        <v>589.30799999999999</v>
      </c>
      <c r="P181">
        <f t="shared" si="52"/>
        <v>582.43700000000001</v>
      </c>
      <c r="Q181">
        <f t="shared" si="53"/>
        <v>0.95936007632226072</v>
      </c>
      <c r="S181">
        <v>17.498488484848099</v>
      </c>
      <c r="T181">
        <v>176</v>
      </c>
      <c r="U181">
        <v>499.31700000000001</v>
      </c>
      <c r="V181">
        <f t="shared" si="54"/>
        <v>490.553</v>
      </c>
      <c r="W181">
        <f t="shared" si="55"/>
        <v>0.94165806052834644</v>
      </c>
      <c r="Y181">
        <v>17.501490303029598</v>
      </c>
      <c r="Z181">
        <v>176</v>
      </c>
      <c r="AA181">
        <v>511.048</v>
      </c>
      <c r="AB181">
        <f t="shared" si="56"/>
        <v>501.81299999999999</v>
      </c>
      <c r="AC181">
        <f t="shared" si="57"/>
        <v>0.94200829539022957</v>
      </c>
      <c r="AE181">
        <v>17.499489090909201</v>
      </c>
      <c r="AF181">
        <v>176</v>
      </c>
      <c r="AG181">
        <v>459.40899999999999</v>
      </c>
      <c r="AH181">
        <f t="shared" si="58"/>
        <v>449.649</v>
      </c>
      <c r="AI181">
        <f t="shared" si="59"/>
        <v>0.98385761000729732</v>
      </c>
      <c r="AK181">
        <v>17.498488484848099</v>
      </c>
      <c r="AL181">
        <v>176</v>
      </c>
      <c r="AM181">
        <v>378.64400000000001</v>
      </c>
      <c r="AN181">
        <f t="shared" si="60"/>
        <v>369.32800000000003</v>
      </c>
      <c r="AO181">
        <f t="shared" si="61"/>
        <v>0.9615089730128823</v>
      </c>
      <c r="AQ181">
        <v>17.495888484848301</v>
      </c>
      <c r="AR181">
        <v>176</v>
      </c>
      <c r="AS181">
        <v>399.89800000000002</v>
      </c>
      <c r="AT181">
        <f t="shared" si="62"/>
        <v>391.339</v>
      </c>
      <c r="AU181">
        <f t="shared" si="63"/>
        <v>0.94178142355821681</v>
      </c>
      <c r="AW181">
        <v>17.501490303030501</v>
      </c>
      <c r="AX181">
        <v>176</v>
      </c>
      <c r="AY181">
        <v>335.315</v>
      </c>
      <c r="AZ181">
        <f t="shared" si="64"/>
        <v>325.66199999999998</v>
      </c>
      <c r="BA181">
        <f t="shared" si="65"/>
        <v>0.89745101886492951</v>
      </c>
      <c r="BC181">
        <v>17.497487878787901</v>
      </c>
      <c r="BD181">
        <v>176</v>
      </c>
      <c r="BE181">
        <v>373.67</v>
      </c>
      <c r="BF181">
        <f t="shared" si="66"/>
        <v>363.05799999999999</v>
      </c>
      <c r="BG181">
        <f t="shared" si="67"/>
        <v>0.92913781595875811</v>
      </c>
      <c r="BJ181" s="4">
        <f t="shared" si="68"/>
        <v>0.9373930684561097</v>
      </c>
      <c r="BK181" s="4">
        <f t="shared" si="69"/>
        <v>8.1699228654958408E-4</v>
      </c>
      <c r="BL181" s="4">
        <f t="shared" si="70"/>
        <v>2.858307692585919E-2</v>
      </c>
      <c r="BM181" s="4">
        <f t="shared" si="71"/>
        <v>9.0387625621518794E-3</v>
      </c>
    </row>
    <row r="182" spans="1:65" x14ac:dyDescent="0.25">
      <c r="A182">
        <v>17.6003360000004</v>
      </c>
      <c r="B182">
        <v>177</v>
      </c>
      <c r="C182">
        <v>281.798</v>
      </c>
      <c r="D182">
        <f t="shared" si="48"/>
        <v>274.541</v>
      </c>
      <c r="E182">
        <f t="shared" si="49"/>
        <v>0.87273512169101586</v>
      </c>
      <c r="G182">
        <v>17.600335999999501</v>
      </c>
      <c r="H182">
        <v>177</v>
      </c>
      <c r="I182">
        <v>364.93799999999999</v>
      </c>
      <c r="J182">
        <f t="shared" si="50"/>
        <v>357.08799999999997</v>
      </c>
      <c r="K182">
        <f t="shared" si="51"/>
        <v>0.92196924376617062</v>
      </c>
      <c r="M182">
        <v>17.5983347878791</v>
      </c>
      <c r="N182">
        <v>177</v>
      </c>
      <c r="O182">
        <v>583.93200000000002</v>
      </c>
      <c r="P182">
        <f t="shared" si="52"/>
        <v>577.06100000000004</v>
      </c>
      <c r="Q182">
        <f t="shared" si="53"/>
        <v>0.95050500741299082</v>
      </c>
      <c r="S182">
        <v>17.599335393939299</v>
      </c>
      <c r="T182">
        <v>177</v>
      </c>
      <c r="U182">
        <v>487.66899999999998</v>
      </c>
      <c r="V182">
        <f t="shared" si="54"/>
        <v>478.90499999999997</v>
      </c>
      <c r="W182">
        <f t="shared" si="55"/>
        <v>0.91929873729714773</v>
      </c>
      <c r="Y182">
        <v>17.600335999999501</v>
      </c>
      <c r="Z182">
        <v>177</v>
      </c>
      <c r="AA182">
        <v>494.63</v>
      </c>
      <c r="AB182">
        <f t="shared" si="56"/>
        <v>485.39499999999998</v>
      </c>
      <c r="AC182">
        <f t="shared" si="57"/>
        <v>0.91118826443503953</v>
      </c>
      <c r="AE182">
        <v>17.6003360000004</v>
      </c>
      <c r="AF182">
        <v>177</v>
      </c>
      <c r="AG182">
        <v>455.072</v>
      </c>
      <c r="AH182">
        <f t="shared" si="58"/>
        <v>445.31200000000001</v>
      </c>
      <c r="AI182">
        <f t="shared" si="59"/>
        <v>0.97436800710680904</v>
      </c>
      <c r="AK182">
        <v>17.599335393939299</v>
      </c>
      <c r="AL182">
        <v>177</v>
      </c>
      <c r="AM182">
        <v>378.60899999999998</v>
      </c>
      <c r="AN182">
        <f t="shared" si="60"/>
        <v>369.29300000000001</v>
      </c>
      <c r="AO182">
        <f t="shared" si="61"/>
        <v>0.96141785396949675</v>
      </c>
      <c r="AQ182">
        <v>17.595845090909201</v>
      </c>
      <c r="AR182">
        <v>177</v>
      </c>
      <c r="AS182">
        <v>408.70499999999998</v>
      </c>
      <c r="AT182">
        <f t="shared" si="62"/>
        <v>400.14599999999996</v>
      </c>
      <c r="AU182">
        <f t="shared" si="63"/>
        <v>0.96297601187493753</v>
      </c>
      <c r="AW182">
        <v>17.6023372121217</v>
      </c>
      <c r="AX182">
        <v>177</v>
      </c>
      <c r="AY182">
        <v>345.93299999999999</v>
      </c>
      <c r="AZ182">
        <f t="shared" si="64"/>
        <v>336.28</v>
      </c>
      <c r="BA182">
        <f t="shared" si="65"/>
        <v>0.92671183197271556</v>
      </c>
      <c r="BC182">
        <v>17.5983347878791</v>
      </c>
      <c r="BD182">
        <v>177</v>
      </c>
      <c r="BE182">
        <v>393.86200000000002</v>
      </c>
      <c r="BF182">
        <f t="shared" si="66"/>
        <v>383.25</v>
      </c>
      <c r="BG182">
        <f t="shared" si="67"/>
        <v>0.98081317025432313</v>
      </c>
      <c r="BJ182" s="4">
        <f t="shared" si="68"/>
        <v>0.93819832497806477</v>
      </c>
      <c r="BK182" s="4">
        <f t="shared" si="69"/>
        <v>1.1329218931670681E-3</v>
      </c>
      <c r="BL182" s="4">
        <f t="shared" si="70"/>
        <v>3.3658905109451617E-2</v>
      </c>
      <c r="BM182" s="4">
        <f t="shared" si="71"/>
        <v>1.0643880369334616E-2</v>
      </c>
    </row>
    <row r="183" spans="1:65" x14ac:dyDescent="0.25">
      <c r="A183">
        <v>17.700182303030399</v>
      </c>
      <c r="B183">
        <v>178</v>
      </c>
      <c r="C183">
        <v>293.48200000000003</v>
      </c>
      <c r="D183">
        <f t="shared" si="48"/>
        <v>286.22500000000002</v>
      </c>
      <c r="E183">
        <f t="shared" si="49"/>
        <v>0.90987725041436818</v>
      </c>
      <c r="G183">
        <v>17.700182303030399</v>
      </c>
      <c r="H183">
        <v>178</v>
      </c>
      <c r="I183">
        <v>376.95299999999997</v>
      </c>
      <c r="J183">
        <f t="shared" si="50"/>
        <v>369.10299999999995</v>
      </c>
      <c r="K183">
        <f t="shared" si="51"/>
        <v>0.95299089799104109</v>
      </c>
      <c r="M183">
        <v>17.6991816969703</v>
      </c>
      <c r="N183">
        <v>178</v>
      </c>
      <c r="O183">
        <v>573.35400000000004</v>
      </c>
      <c r="P183">
        <f t="shared" si="52"/>
        <v>566.48300000000006</v>
      </c>
      <c r="Q183">
        <f t="shared" si="53"/>
        <v>0.93308147338727321</v>
      </c>
      <c r="S183">
        <v>17.699181696969301</v>
      </c>
      <c r="T183">
        <v>178</v>
      </c>
      <c r="U183">
        <v>502.32799999999997</v>
      </c>
      <c r="V183">
        <f t="shared" si="54"/>
        <v>493.56399999999996</v>
      </c>
      <c r="W183">
        <f t="shared" si="55"/>
        <v>0.94743793022693323</v>
      </c>
      <c r="Y183">
        <v>17.7001823030295</v>
      </c>
      <c r="Z183">
        <v>178</v>
      </c>
      <c r="AA183">
        <v>512.82500000000005</v>
      </c>
      <c r="AB183">
        <f t="shared" si="56"/>
        <v>503.59000000000003</v>
      </c>
      <c r="AC183">
        <f t="shared" si="57"/>
        <v>0.94534409725448676</v>
      </c>
      <c r="AE183">
        <v>17.700182303030399</v>
      </c>
      <c r="AF183">
        <v>178</v>
      </c>
      <c r="AG183">
        <v>447.68099999999998</v>
      </c>
      <c r="AH183">
        <f t="shared" si="58"/>
        <v>437.92099999999999</v>
      </c>
      <c r="AI183">
        <f t="shared" si="59"/>
        <v>0.95819607834556653</v>
      </c>
      <c r="AK183">
        <v>17.699181696969301</v>
      </c>
      <c r="AL183">
        <v>178</v>
      </c>
      <c r="AM183">
        <v>368.69799999999998</v>
      </c>
      <c r="AN183">
        <f t="shared" si="60"/>
        <v>359.38200000000001</v>
      </c>
      <c r="AO183">
        <f t="shared" si="61"/>
        <v>0.93561554428398508</v>
      </c>
      <c r="AQ183">
        <v>17.695801696969198</v>
      </c>
      <c r="AR183">
        <v>178</v>
      </c>
      <c r="AS183">
        <v>396.78300000000002</v>
      </c>
      <c r="AT183">
        <f t="shared" si="62"/>
        <v>388.22399999999999</v>
      </c>
      <c r="AU183">
        <f t="shared" si="63"/>
        <v>0.93428498406615523</v>
      </c>
      <c r="AW183">
        <v>17.702183515151699</v>
      </c>
      <c r="AX183">
        <v>178</v>
      </c>
      <c r="AY183">
        <v>354.81400000000002</v>
      </c>
      <c r="AZ183">
        <f t="shared" si="64"/>
        <v>345.161</v>
      </c>
      <c r="BA183">
        <f t="shared" si="65"/>
        <v>0.95118586486123025</v>
      </c>
      <c r="BC183">
        <v>17.698181090909198</v>
      </c>
      <c r="BD183">
        <v>178</v>
      </c>
      <c r="BE183">
        <v>388.43099999999998</v>
      </c>
      <c r="BF183">
        <f t="shared" si="66"/>
        <v>377.81899999999996</v>
      </c>
      <c r="BG183">
        <f t="shared" si="67"/>
        <v>0.96691415831002758</v>
      </c>
      <c r="BJ183" s="4">
        <f t="shared" si="68"/>
        <v>0.94349282791410671</v>
      </c>
      <c r="BK183" s="4">
        <f t="shared" si="69"/>
        <v>2.5759675703250652E-4</v>
      </c>
      <c r="BL183" s="4">
        <f t="shared" si="70"/>
        <v>1.6049821090358189E-2</v>
      </c>
      <c r="BM183" s="4">
        <f t="shared" si="71"/>
        <v>5.0753990683738998E-3</v>
      </c>
    </row>
    <row r="184" spans="1:65" x14ac:dyDescent="0.25">
      <c r="A184">
        <v>17.800028606060501</v>
      </c>
      <c r="B184">
        <v>179</v>
      </c>
      <c r="C184">
        <v>284.899</v>
      </c>
      <c r="D184">
        <f t="shared" si="48"/>
        <v>277.642</v>
      </c>
      <c r="E184">
        <f t="shared" si="49"/>
        <v>0.88259285373236429</v>
      </c>
      <c r="G184">
        <v>17.800028606060501</v>
      </c>
      <c r="H184">
        <v>179</v>
      </c>
      <c r="I184">
        <v>358.202</v>
      </c>
      <c r="J184">
        <f t="shared" si="50"/>
        <v>350.35199999999998</v>
      </c>
      <c r="K184">
        <f t="shared" si="51"/>
        <v>0.90457749488071693</v>
      </c>
      <c r="M184">
        <v>17.799028000000298</v>
      </c>
      <c r="N184">
        <v>179</v>
      </c>
      <c r="O184">
        <v>580.38199999999995</v>
      </c>
      <c r="P184">
        <f t="shared" si="52"/>
        <v>573.51099999999997</v>
      </c>
      <c r="Q184">
        <f t="shared" si="53"/>
        <v>0.9446576311801208</v>
      </c>
      <c r="S184">
        <v>17.799027999999399</v>
      </c>
      <c r="T184">
        <v>179</v>
      </c>
      <c r="U184">
        <v>492.55500000000001</v>
      </c>
      <c r="V184">
        <f t="shared" si="54"/>
        <v>483.791</v>
      </c>
      <c r="W184">
        <f t="shared" si="55"/>
        <v>0.92867782841215785</v>
      </c>
      <c r="Y184">
        <v>17.800028606060501</v>
      </c>
      <c r="Z184">
        <v>179</v>
      </c>
      <c r="AA184">
        <v>511.02199999999999</v>
      </c>
      <c r="AB184">
        <f t="shared" si="56"/>
        <v>501.78699999999998</v>
      </c>
      <c r="AC184">
        <f t="shared" si="57"/>
        <v>0.94195948793470308</v>
      </c>
      <c r="AE184">
        <v>17.800028606061399</v>
      </c>
      <c r="AF184">
        <v>179</v>
      </c>
      <c r="AG184">
        <v>446.387</v>
      </c>
      <c r="AH184">
        <f t="shared" si="58"/>
        <v>436.62700000000001</v>
      </c>
      <c r="AI184">
        <f t="shared" si="59"/>
        <v>0.95536473267961497</v>
      </c>
      <c r="AK184">
        <v>17.799027999999399</v>
      </c>
      <c r="AL184">
        <v>179</v>
      </c>
      <c r="AM184">
        <v>372.38299999999998</v>
      </c>
      <c r="AN184">
        <f t="shared" si="60"/>
        <v>363.06700000000001</v>
      </c>
      <c r="AO184">
        <f t="shared" si="61"/>
        <v>0.94520907785185015</v>
      </c>
      <c r="AQ184">
        <v>17.793757090908901</v>
      </c>
      <c r="AR184">
        <v>179</v>
      </c>
      <c r="AS184">
        <v>400.62900000000002</v>
      </c>
      <c r="AT184">
        <f t="shared" si="62"/>
        <v>392.07</v>
      </c>
      <c r="AU184">
        <f t="shared" si="63"/>
        <v>0.94354062011317563</v>
      </c>
      <c r="AW184">
        <v>17.802029818181801</v>
      </c>
      <c r="AX184">
        <v>179</v>
      </c>
      <c r="AY184">
        <v>348.39699999999999</v>
      </c>
      <c r="AZ184">
        <f t="shared" si="64"/>
        <v>338.74399999999997</v>
      </c>
      <c r="BA184">
        <f t="shared" si="65"/>
        <v>0.93350206021697868</v>
      </c>
      <c r="BC184">
        <v>17.798027393939201</v>
      </c>
      <c r="BD184">
        <v>179</v>
      </c>
      <c r="BE184">
        <v>371.18599999999998</v>
      </c>
      <c r="BF184">
        <f t="shared" si="66"/>
        <v>360.57399999999996</v>
      </c>
      <c r="BG184">
        <f t="shared" si="67"/>
        <v>0.92278076464783365</v>
      </c>
      <c r="BJ184" s="4">
        <f t="shared" si="68"/>
        <v>0.93028625516495167</v>
      </c>
      <c r="BK184" s="4">
        <f t="shared" si="69"/>
        <v>4.8610682174015973E-4</v>
      </c>
      <c r="BL184" s="4">
        <f t="shared" si="70"/>
        <v>2.2047830318200467E-2</v>
      </c>
      <c r="BM184" s="4">
        <f t="shared" si="71"/>
        <v>6.9721361270428418E-3</v>
      </c>
    </row>
    <row r="185" spans="1:65" x14ac:dyDescent="0.25">
      <c r="A185">
        <v>17.899874909091501</v>
      </c>
      <c r="B185">
        <v>180</v>
      </c>
      <c r="C185">
        <v>280.53399999999999</v>
      </c>
      <c r="D185">
        <f t="shared" si="48"/>
        <v>273.27699999999999</v>
      </c>
      <c r="E185">
        <f t="shared" si="49"/>
        <v>0.86871700711498734</v>
      </c>
      <c r="G185">
        <v>17.899874909090599</v>
      </c>
      <c r="H185">
        <v>180</v>
      </c>
      <c r="I185">
        <v>364.43299999999999</v>
      </c>
      <c r="J185">
        <f t="shared" si="50"/>
        <v>356.58299999999997</v>
      </c>
      <c r="K185">
        <f t="shared" si="51"/>
        <v>0.92066537898185441</v>
      </c>
      <c r="M185">
        <v>17.8988743030304</v>
      </c>
      <c r="N185">
        <v>180</v>
      </c>
      <c r="O185">
        <v>611.15099999999995</v>
      </c>
      <c r="P185">
        <f t="shared" si="52"/>
        <v>604.28</v>
      </c>
      <c r="Q185">
        <f t="shared" si="53"/>
        <v>0.99533873521087379</v>
      </c>
      <c r="S185">
        <v>17.8988743030304</v>
      </c>
      <c r="T185">
        <v>180</v>
      </c>
      <c r="U185">
        <v>484.35599999999999</v>
      </c>
      <c r="V185">
        <f t="shared" si="54"/>
        <v>475.59199999999998</v>
      </c>
      <c r="W185">
        <f t="shared" si="55"/>
        <v>0.91293915300242245</v>
      </c>
      <c r="Y185">
        <v>17.899874909090599</v>
      </c>
      <c r="Z185">
        <v>180</v>
      </c>
      <c r="AA185">
        <v>509.024</v>
      </c>
      <c r="AB185">
        <f t="shared" si="56"/>
        <v>499.78899999999999</v>
      </c>
      <c r="AC185">
        <f t="shared" si="57"/>
        <v>0.93820882269847028</v>
      </c>
      <c r="AE185">
        <v>17.899874909091501</v>
      </c>
      <c r="AF185">
        <v>180</v>
      </c>
      <c r="AG185">
        <v>463.80500000000001</v>
      </c>
      <c r="AH185">
        <f t="shared" si="58"/>
        <v>454.04500000000002</v>
      </c>
      <c r="AI185">
        <f t="shared" si="59"/>
        <v>0.99347630826658861</v>
      </c>
      <c r="AK185">
        <v>17.898874303029501</v>
      </c>
      <c r="AL185">
        <v>180</v>
      </c>
      <c r="AM185">
        <v>390.37299999999999</v>
      </c>
      <c r="AN185">
        <f t="shared" si="60"/>
        <v>381.05700000000002</v>
      </c>
      <c r="AO185">
        <f t="shared" si="61"/>
        <v>0.99204426615195673</v>
      </c>
      <c r="AQ185">
        <v>17.895714909091101</v>
      </c>
      <c r="AR185">
        <v>180</v>
      </c>
      <c r="AS185">
        <v>408.255</v>
      </c>
      <c r="AT185">
        <f t="shared" si="62"/>
        <v>399.69599999999997</v>
      </c>
      <c r="AU185">
        <f t="shared" si="63"/>
        <v>0.96189305913932677</v>
      </c>
      <c r="AW185">
        <v>17.901876121211899</v>
      </c>
      <c r="AX185">
        <v>180</v>
      </c>
      <c r="AY185">
        <v>358.67</v>
      </c>
      <c r="AZ185">
        <f t="shared" si="64"/>
        <v>349.017</v>
      </c>
      <c r="BA185">
        <f t="shared" si="65"/>
        <v>0.96181213113958997</v>
      </c>
      <c r="BC185">
        <v>17.897873696970201</v>
      </c>
      <c r="BD185">
        <v>180</v>
      </c>
      <c r="BE185">
        <v>372.935</v>
      </c>
      <c r="BF185">
        <f t="shared" si="66"/>
        <v>362.32299999999998</v>
      </c>
      <c r="BG185">
        <f t="shared" si="67"/>
        <v>0.9272568043993662</v>
      </c>
      <c r="BJ185" s="4">
        <f t="shared" si="68"/>
        <v>0.94723516661054374</v>
      </c>
      <c r="BK185" s="4">
        <f t="shared" si="69"/>
        <v>1.7128083310435011E-3</v>
      </c>
      <c r="BL185" s="4">
        <f t="shared" si="70"/>
        <v>4.1386088617354273E-2</v>
      </c>
      <c r="BM185" s="4">
        <f t="shared" si="71"/>
        <v>1.3087430347640826E-2</v>
      </c>
    </row>
    <row r="186" spans="1:65" x14ac:dyDescent="0.25">
      <c r="A186">
        <v>17.9997212121215</v>
      </c>
      <c r="B186">
        <v>181</v>
      </c>
      <c r="C186">
        <v>291.66800000000001</v>
      </c>
      <c r="D186">
        <f t="shared" si="48"/>
        <v>284.411</v>
      </c>
      <c r="E186">
        <f t="shared" si="49"/>
        <v>0.90411074737566888</v>
      </c>
      <c r="G186">
        <v>17.999721212120601</v>
      </c>
      <c r="H186">
        <v>181</v>
      </c>
      <c r="I186">
        <v>364.04399999999998</v>
      </c>
      <c r="J186">
        <f t="shared" si="50"/>
        <v>356.19399999999996</v>
      </c>
      <c r="K186">
        <f t="shared" si="51"/>
        <v>0.91966101581136128</v>
      </c>
      <c r="M186">
        <v>17.998720606061301</v>
      </c>
      <c r="N186">
        <v>181</v>
      </c>
      <c r="O186">
        <v>579.57100000000003</v>
      </c>
      <c r="P186">
        <f t="shared" si="52"/>
        <v>572.70000000000005</v>
      </c>
      <c r="Q186">
        <f t="shared" si="53"/>
        <v>0.94332179396185123</v>
      </c>
      <c r="S186">
        <v>17.998720606060399</v>
      </c>
      <c r="T186">
        <v>181</v>
      </c>
      <c r="U186">
        <v>486.488</v>
      </c>
      <c r="V186">
        <f t="shared" si="54"/>
        <v>477.72399999999999</v>
      </c>
      <c r="W186">
        <f t="shared" si="55"/>
        <v>0.91703170770099007</v>
      </c>
      <c r="Y186">
        <v>17.999721212120601</v>
      </c>
      <c r="Z186">
        <v>181</v>
      </c>
      <c r="AA186">
        <v>518.26</v>
      </c>
      <c r="AB186">
        <f t="shared" si="56"/>
        <v>509.02499999999998</v>
      </c>
      <c r="AC186">
        <f t="shared" si="57"/>
        <v>0.95554673266936407</v>
      </c>
      <c r="AE186">
        <v>17.9997212121215</v>
      </c>
      <c r="AF186">
        <v>181</v>
      </c>
      <c r="AG186">
        <v>442.96600000000001</v>
      </c>
      <c r="AH186">
        <f t="shared" si="58"/>
        <v>433.20600000000002</v>
      </c>
      <c r="AI186">
        <f t="shared" si="59"/>
        <v>0.94787938992596721</v>
      </c>
      <c r="AK186">
        <v>17.998720606060399</v>
      </c>
      <c r="AL186">
        <v>181</v>
      </c>
      <c r="AM186">
        <v>372.97300000000001</v>
      </c>
      <c r="AN186">
        <f t="shared" si="60"/>
        <v>363.65700000000004</v>
      </c>
      <c r="AO186">
        <f t="shared" si="61"/>
        <v>0.9467450845832045</v>
      </c>
      <c r="AQ186">
        <v>17.995671515151098</v>
      </c>
      <c r="AR186">
        <v>181</v>
      </c>
      <c r="AS186">
        <v>413.43200000000002</v>
      </c>
      <c r="AT186">
        <f t="shared" si="62"/>
        <v>404.87299999999999</v>
      </c>
      <c r="AU186">
        <f t="shared" si="63"/>
        <v>0.97435182872212045</v>
      </c>
      <c r="AW186">
        <v>18.0017224242428</v>
      </c>
      <c r="AX186">
        <v>181</v>
      </c>
      <c r="AY186">
        <v>353.27300000000002</v>
      </c>
      <c r="AZ186">
        <f t="shared" si="64"/>
        <v>343.62</v>
      </c>
      <c r="BA186">
        <f t="shared" si="65"/>
        <v>0.94693921643411616</v>
      </c>
      <c r="BC186">
        <v>17.997720000000299</v>
      </c>
      <c r="BD186">
        <v>181</v>
      </c>
      <c r="BE186">
        <v>373.91300000000001</v>
      </c>
      <c r="BF186">
        <f t="shared" si="66"/>
        <v>363.30099999999999</v>
      </c>
      <c r="BG186">
        <f t="shared" si="67"/>
        <v>0.92975970141308761</v>
      </c>
      <c r="BJ186" s="4">
        <f t="shared" si="68"/>
        <v>0.93853472185977327</v>
      </c>
      <c r="BK186" s="4">
        <f t="shared" si="69"/>
        <v>4.3346283583216142E-4</v>
      </c>
      <c r="BL186" s="4">
        <f t="shared" si="70"/>
        <v>2.0819770311705205E-2</v>
      </c>
      <c r="BM186" s="4">
        <f t="shared" si="71"/>
        <v>6.5837894546542219E-3</v>
      </c>
    </row>
    <row r="187" spans="1:65" x14ac:dyDescent="0.25">
      <c r="A187">
        <v>18.100568121212699</v>
      </c>
      <c r="B187">
        <v>182</v>
      </c>
      <c r="C187">
        <v>293.69900000000001</v>
      </c>
      <c r="D187">
        <f t="shared" si="48"/>
        <v>286.44200000000001</v>
      </c>
      <c r="E187">
        <f t="shared" si="49"/>
        <v>0.91056706913509444</v>
      </c>
      <c r="G187">
        <v>18.100568121211801</v>
      </c>
      <c r="H187">
        <v>182</v>
      </c>
      <c r="I187">
        <v>372.36599999999999</v>
      </c>
      <c r="J187">
        <f t="shared" si="50"/>
        <v>364.51599999999996</v>
      </c>
      <c r="K187">
        <f t="shared" si="51"/>
        <v>0.94114767469270733</v>
      </c>
      <c r="M187">
        <v>18.098566909091399</v>
      </c>
      <c r="N187">
        <v>182</v>
      </c>
      <c r="O187">
        <v>580.70699999999999</v>
      </c>
      <c r="P187">
        <f t="shared" si="52"/>
        <v>573.83600000000001</v>
      </c>
      <c r="Q187">
        <f t="shared" si="53"/>
        <v>0.94519295435636952</v>
      </c>
      <c r="S187">
        <v>18.099567515151598</v>
      </c>
      <c r="T187">
        <v>182</v>
      </c>
      <c r="U187">
        <v>503.714</v>
      </c>
      <c r="V187">
        <f t="shared" si="54"/>
        <v>494.95</v>
      </c>
      <c r="W187">
        <f t="shared" si="55"/>
        <v>0.95009847469795328</v>
      </c>
      <c r="Y187">
        <v>18.100568121211801</v>
      </c>
      <c r="Z187">
        <v>182</v>
      </c>
      <c r="AA187">
        <v>501.91500000000002</v>
      </c>
      <c r="AB187">
        <f t="shared" si="56"/>
        <v>492.68</v>
      </c>
      <c r="AC187">
        <f t="shared" si="57"/>
        <v>0.92486373803161404</v>
      </c>
      <c r="AE187">
        <v>18.100568121212699</v>
      </c>
      <c r="AF187">
        <v>182</v>
      </c>
      <c r="AG187">
        <v>466.995</v>
      </c>
      <c r="AH187">
        <f t="shared" si="58"/>
        <v>457.23500000000001</v>
      </c>
      <c r="AI187">
        <f t="shared" si="59"/>
        <v>1.0004562098696685</v>
      </c>
      <c r="AK187">
        <v>18.099567515150699</v>
      </c>
      <c r="AL187">
        <v>182</v>
      </c>
      <c r="AM187">
        <v>379.36900000000003</v>
      </c>
      <c r="AN187">
        <f t="shared" si="60"/>
        <v>370.05300000000005</v>
      </c>
      <c r="AO187">
        <f t="shared" si="61"/>
        <v>0.96339643891158033</v>
      </c>
      <c r="AQ187">
        <v>18.094627515151799</v>
      </c>
      <c r="AR187">
        <v>182</v>
      </c>
      <c r="AS187">
        <v>403.00299999999999</v>
      </c>
      <c r="AT187">
        <f t="shared" si="62"/>
        <v>394.44399999999996</v>
      </c>
      <c r="AU187">
        <f t="shared" si="63"/>
        <v>0.94925379743393123</v>
      </c>
      <c r="AW187">
        <v>18.100568121211801</v>
      </c>
      <c r="AX187">
        <v>182</v>
      </c>
      <c r="AY187">
        <v>344.69099999999997</v>
      </c>
      <c r="AZ187">
        <f t="shared" si="64"/>
        <v>335.03799999999995</v>
      </c>
      <c r="BA187">
        <f t="shared" si="65"/>
        <v>0.92328916010608619</v>
      </c>
      <c r="BC187">
        <v>18.096565696970099</v>
      </c>
      <c r="BD187">
        <v>182</v>
      </c>
      <c r="BE187">
        <v>385.483</v>
      </c>
      <c r="BF187">
        <f t="shared" si="66"/>
        <v>374.87099999999998</v>
      </c>
      <c r="BG187">
        <f t="shared" si="67"/>
        <v>0.95936963847725587</v>
      </c>
      <c r="BJ187" s="4">
        <f t="shared" si="68"/>
        <v>0.94676351557122584</v>
      </c>
      <c r="BK187" s="4">
        <f t="shared" si="69"/>
        <v>6.345144486023473E-4</v>
      </c>
      <c r="BL187" s="4">
        <f t="shared" si="70"/>
        <v>2.5189570234570247E-2</v>
      </c>
      <c r="BM187" s="4">
        <f t="shared" si="71"/>
        <v>7.9656415222023845E-3</v>
      </c>
    </row>
    <row r="188" spans="1:65" x14ac:dyDescent="0.25">
      <c r="A188">
        <v>18.200414424242801</v>
      </c>
      <c r="B188">
        <v>183</v>
      </c>
      <c r="C188">
        <v>287.76799999999997</v>
      </c>
      <c r="D188">
        <f t="shared" si="48"/>
        <v>280.51099999999997</v>
      </c>
      <c r="E188">
        <f t="shared" si="49"/>
        <v>0.891713083731277</v>
      </c>
      <c r="G188">
        <v>18.200414424241899</v>
      </c>
      <c r="H188">
        <v>183</v>
      </c>
      <c r="I188">
        <v>371.49099999999999</v>
      </c>
      <c r="J188">
        <f t="shared" si="50"/>
        <v>363.64099999999996</v>
      </c>
      <c r="K188">
        <f t="shared" si="51"/>
        <v>0.93888850303671378</v>
      </c>
      <c r="M188">
        <v>18.199413818182599</v>
      </c>
      <c r="N188">
        <v>183</v>
      </c>
      <c r="O188">
        <v>601.53700000000003</v>
      </c>
      <c r="P188">
        <f t="shared" si="52"/>
        <v>594.66600000000005</v>
      </c>
      <c r="Q188">
        <f t="shared" si="53"/>
        <v>0.97950305208332156</v>
      </c>
      <c r="S188">
        <v>18.1994138181817</v>
      </c>
      <c r="T188">
        <v>183</v>
      </c>
      <c r="U188">
        <v>481.48500000000001</v>
      </c>
      <c r="V188">
        <f t="shared" si="54"/>
        <v>472.721</v>
      </c>
      <c r="W188">
        <f t="shared" si="55"/>
        <v>0.90742802516959531</v>
      </c>
      <c r="Y188">
        <v>18.200414424241899</v>
      </c>
      <c r="Z188">
        <v>183</v>
      </c>
      <c r="AA188">
        <v>498.392</v>
      </c>
      <c r="AB188">
        <f t="shared" si="56"/>
        <v>489.15699999999998</v>
      </c>
      <c r="AC188">
        <f t="shared" si="57"/>
        <v>0.91825032780776616</v>
      </c>
      <c r="AE188">
        <v>18.200414424242801</v>
      </c>
      <c r="AF188">
        <v>183</v>
      </c>
      <c r="AG188">
        <v>446.82299999999998</v>
      </c>
      <c r="AH188">
        <f t="shared" si="58"/>
        <v>437.06299999999999</v>
      </c>
      <c r="AI188">
        <f t="shared" si="59"/>
        <v>0.95631872550060015</v>
      </c>
      <c r="AK188">
        <v>18.1994138181817</v>
      </c>
      <c r="AL188">
        <v>183</v>
      </c>
      <c r="AM188">
        <v>387.62700000000001</v>
      </c>
      <c r="AN188">
        <f t="shared" si="60"/>
        <v>378.31100000000004</v>
      </c>
      <c r="AO188">
        <f t="shared" si="61"/>
        <v>0.98489532634806054</v>
      </c>
      <c r="AQ188">
        <v>18.195584727272902</v>
      </c>
      <c r="AR188">
        <v>183</v>
      </c>
      <c r="AS188">
        <v>408.92899999999997</v>
      </c>
      <c r="AT188">
        <f t="shared" si="62"/>
        <v>400.36999999999995</v>
      </c>
      <c r="AU188">
        <f t="shared" si="63"/>
        <v>0.96351508168110822</v>
      </c>
      <c r="AW188">
        <v>18.202415636364002</v>
      </c>
      <c r="AX188">
        <v>183</v>
      </c>
      <c r="AY188">
        <v>357.43799999999999</v>
      </c>
      <c r="AZ188">
        <f t="shared" si="64"/>
        <v>347.78499999999997</v>
      </c>
      <c r="BA188">
        <f t="shared" si="65"/>
        <v>0.95841701701745829</v>
      </c>
      <c r="BC188">
        <v>18.198413212121501</v>
      </c>
      <c r="BD188">
        <v>183</v>
      </c>
      <c r="BE188">
        <v>379.19200000000001</v>
      </c>
      <c r="BF188">
        <f t="shared" si="66"/>
        <v>368.58</v>
      </c>
      <c r="BG188">
        <f t="shared" si="67"/>
        <v>0.94326971504850199</v>
      </c>
      <c r="BJ188" s="4">
        <f t="shared" si="68"/>
        <v>0.94421988574244009</v>
      </c>
      <c r="BK188" s="4">
        <f t="shared" si="69"/>
        <v>9.3710977875789442E-4</v>
      </c>
      <c r="BL188" s="4">
        <f t="shared" si="70"/>
        <v>3.0612248835358281E-2</v>
      </c>
      <c r="BM188" s="4">
        <f t="shared" si="71"/>
        <v>9.6804430619568966E-3</v>
      </c>
    </row>
    <row r="189" spans="1:65" x14ac:dyDescent="0.25">
      <c r="A189">
        <v>18.3002607272728</v>
      </c>
      <c r="B189">
        <v>184</v>
      </c>
      <c r="C189">
        <v>291.923</v>
      </c>
      <c r="D189">
        <f t="shared" si="48"/>
        <v>284.666</v>
      </c>
      <c r="E189">
        <f t="shared" si="49"/>
        <v>0.90492136384472532</v>
      </c>
      <c r="G189">
        <v>18.3002607272728</v>
      </c>
      <c r="H189">
        <v>184</v>
      </c>
      <c r="I189">
        <v>357.39400000000001</v>
      </c>
      <c r="J189">
        <f t="shared" si="50"/>
        <v>349.54399999999998</v>
      </c>
      <c r="K189">
        <f t="shared" si="51"/>
        <v>0.90249131122581094</v>
      </c>
      <c r="M189">
        <v>18.299260121212601</v>
      </c>
      <c r="N189">
        <v>184</v>
      </c>
      <c r="O189">
        <v>590.56899999999996</v>
      </c>
      <c r="P189">
        <f t="shared" si="52"/>
        <v>583.69799999999998</v>
      </c>
      <c r="Q189">
        <f t="shared" si="53"/>
        <v>0.96143713024610544</v>
      </c>
      <c r="S189">
        <v>18.299260121211699</v>
      </c>
      <c r="T189">
        <v>184</v>
      </c>
      <c r="U189">
        <v>505.43299999999999</v>
      </c>
      <c r="V189">
        <f t="shared" si="54"/>
        <v>496.66899999999998</v>
      </c>
      <c r="W189">
        <f t="shared" si="55"/>
        <v>0.95339824089253</v>
      </c>
      <c r="Y189">
        <v>18.300260727271901</v>
      </c>
      <c r="Z189">
        <v>184</v>
      </c>
      <c r="AA189">
        <v>514.21299999999997</v>
      </c>
      <c r="AB189">
        <f t="shared" si="56"/>
        <v>504.97799999999995</v>
      </c>
      <c r="AC189">
        <f t="shared" si="57"/>
        <v>0.94794966449567331</v>
      </c>
      <c r="AE189">
        <v>18.2982595151515</v>
      </c>
      <c r="AF189">
        <v>184</v>
      </c>
      <c r="AG189">
        <v>457.005</v>
      </c>
      <c r="AH189">
        <f t="shared" si="58"/>
        <v>447.245</v>
      </c>
      <c r="AI189">
        <f t="shared" si="59"/>
        <v>0.9785975211503054</v>
      </c>
      <c r="AK189">
        <v>18.299260121211699</v>
      </c>
      <c r="AL189">
        <v>184</v>
      </c>
      <c r="AM189">
        <v>362.17599999999999</v>
      </c>
      <c r="AN189">
        <f t="shared" si="60"/>
        <v>352.86</v>
      </c>
      <c r="AO189">
        <f t="shared" si="61"/>
        <v>0.91863616139942172</v>
      </c>
      <c r="AQ189">
        <v>18.2945407272727</v>
      </c>
      <c r="AR189">
        <v>184</v>
      </c>
      <c r="AS189">
        <v>404.33</v>
      </c>
      <c r="AT189">
        <f t="shared" si="62"/>
        <v>395.77099999999996</v>
      </c>
      <c r="AU189">
        <f t="shared" si="63"/>
        <v>0.95244730472316574</v>
      </c>
      <c r="AW189">
        <v>18.3022619393941</v>
      </c>
      <c r="AX189">
        <v>184</v>
      </c>
      <c r="AY189">
        <v>358.73</v>
      </c>
      <c r="AZ189">
        <f t="shared" si="64"/>
        <v>349.077</v>
      </c>
      <c r="BA189">
        <f t="shared" si="65"/>
        <v>0.96197747760657681</v>
      </c>
      <c r="BC189">
        <v>18.2982595151515</v>
      </c>
      <c r="BD189">
        <v>184</v>
      </c>
      <c r="BE189">
        <v>376.27199999999999</v>
      </c>
      <c r="BF189">
        <f t="shared" si="66"/>
        <v>365.65999999999997</v>
      </c>
      <c r="BG189">
        <f t="shared" si="67"/>
        <v>0.9357968527989452</v>
      </c>
      <c r="BJ189" s="4">
        <f t="shared" si="68"/>
        <v>0.94176530283832616</v>
      </c>
      <c r="BK189" s="4">
        <f t="shared" si="69"/>
        <v>6.567004096302353E-4</v>
      </c>
      <c r="BL189" s="4">
        <f t="shared" si="70"/>
        <v>2.5626166502819639E-2</v>
      </c>
      <c r="BM189" s="4">
        <f t="shared" si="71"/>
        <v>8.103705384762178E-3</v>
      </c>
    </row>
    <row r="190" spans="1:65" x14ac:dyDescent="0.25">
      <c r="A190">
        <v>18.400107030302902</v>
      </c>
      <c r="B190">
        <v>185</v>
      </c>
      <c r="C190">
        <v>290.964</v>
      </c>
      <c r="D190">
        <f t="shared" si="48"/>
        <v>283.70699999999999</v>
      </c>
      <c r="E190">
        <f t="shared" si="49"/>
        <v>0.90187281014345044</v>
      </c>
      <c r="G190">
        <v>18.400107030302902</v>
      </c>
      <c r="H190">
        <v>185</v>
      </c>
      <c r="I190">
        <v>355.34800000000001</v>
      </c>
      <c r="J190">
        <f t="shared" si="50"/>
        <v>347.49799999999999</v>
      </c>
      <c r="K190">
        <f t="shared" si="51"/>
        <v>0.8972087224164822</v>
      </c>
      <c r="M190">
        <v>18.399106424242699</v>
      </c>
      <c r="N190">
        <v>185</v>
      </c>
      <c r="O190">
        <v>581.64</v>
      </c>
      <c r="P190">
        <f t="shared" si="52"/>
        <v>574.76900000000001</v>
      </c>
      <c r="Q190">
        <f t="shared" si="53"/>
        <v>0.94672974365926177</v>
      </c>
      <c r="S190">
        <v>18.398105818181602</v>
      </c>
      <c r="T190">
        <v>185</v>
      </c>
      <c r="U190">
        <v>498.91500000000002</v>
      </c>
      <c r="V190">
        <f t="shared" si="54"/>
        <v>490.15100000000001</v>
      </c>
      <c r="W190">
        <f t="shared" si="55"/>
        <v>0.94088638745666531</v>
      </c>
      <c r="Y190">
        <v>18.400107030302902</v>
      </c>
      <c r="Z190">
        <v>185</v>
      </c>
      <c r="AA190">
        <v>499.755</v>
      </c>
      <c r="AB190">
        <f t="shared" si="56"/>
        <v>490.52</v>
      </c>
      <c r="AC190">
        <f t="shared" si="57"/>
        <v>0.92080896480325425</v>
      </c>
      <c r="AE190">
        <v>18.400107030303801</v>
      </c>
      <c r="AF190">
        <v>185</v>
      </c>
      <c r="AG190">
        <v>464.92200000000003</v>
      </c>
      <c r="AH190">
        <f t="shared" si="58"/>
        <v>455.16200000000003</v>
      </c>
      <c r="AI190">
        <f t="shared" si="59"/>
        <v>0.99592036785613103</v>
      </c>
      <c r="AK190">
        <v>18.399106424241801</v>
      </c>
      <c r="AL190">
        <v>185</v>
      </c>
      <c r="AM190">
        <v>361.43400000000003</v>
      </c>
      <c r="AN190">
        <f t="shared" si="60"/>
        <v>352.11800000000005</v>
      </c>
      <c r="AO190">
        <f t="shared" si="61"/>
        <v>0.91670443767965093</v>
      </c>
      <c r="AQ190">
        <v>18.3964985454549</v>
      </c>
      <c r="AR190">
        <v>185</v>
      </c>
      <c r="AS190">
        <v>406.85899999999998</v>
      </c>
      <c r="AT190">
        <f t="shared" si="62"/>
        <v>398.29999999999995</v>
      </c>
      <c r="AU190">
        <f t="shared" si="63"/>
        <v>0.95853349909729846</v>
      </c>
      <c r="AW190">
        <v>18.402108242424202</v>
      </c>
      <c r="AX190">
        <v>185</v>
      </c>
      <c r="AY190">
        <v>366.96699999999998</v>
      </c>
      <c r="AZ190">
        <f t="shared" si="64"/>
        <v>357.31399999999996</v>
      </c>
      <c r="BA190">
        <f t="shared" si="65"/>
        <v>0.98467679174943168</v>
      </c>
      <c r="BC190">
        <v>18.398105818181602</v>
      </c>
      <c r="BD190">
        <v>185</v>
      </c>
      <c r="BE190">
        <v>388.19600000000003</v>
      </c>
      <c r="BF190">
        <f t="shared" si="66"/>
        <v>377.584</v>
      </c>
      <c r="BG190">
        <f t="shared" si="67"/>
        <v>0.96631274645090237</v>
      </c>
      <c r="BJ190" s="4">
        <f t="shared" si="68"/>
        <v>0.94296544713125297</v>
      </c>
      <c r="BK190" s="4">
        <f t="shared" si="69"/>
        <v>1.1458717712952596E-3</v>
      </c>
      <c r="BL190" s="4">
        <f t="shared" si="70"/>
        <v>3.3850727780880274E-2</v>
      </c>
      <c r="BM190" s="4">
        <f t="shared" si="71"/>
        <v>1.0704540024191883E-2</v>
      </c>
    </row>
    <row r="191" spans="1:65" x14ac:dyDescent="0.25">
      <c r="A191">
        <v>18.498952727272801</v>
      </c>
      <c r="B191">
        <v>186</v>
      </c>
      <c r="C191">
        <v>297.25700000000001</v>
      </c>
      <c r="D191">
        <f t="shared" si="48"/>
        <v>290</v>
      </c>
      <c r="E191">
        <f t="shared" si="49"/>
        <v>0.92187755304451646</v>
      </c>
      <c r="G191">
        <v>18.4999533333329</v>
      </c>
      <c r="H191">
        <v>186</v>
      </c>
      <c r="I191">
        <v>360.74099999999999</v>
      </c>
      <c r="J191">
        <f t="shared" si="50"/>
        <v>352.89099999999996</v>
      </c>
      <c r="K191">
        <f t="shared" si="51"/>
        <v>0.91113296554879397</v>
      </c>
      <c r="M191">
        <v>18.498952727272801</v>
      </c>
      <c r="N191">
        <v>186</v>
      </c>
      <c r="O191">
        <v>589.83299999999997</v>
      </c>
      <c r="P191">
        <f t="shared" si="52"/>
        <v>582.96199999999999</v>
      </c>
      <c r="Q191">
        <f t="shared" si="53"/>
        <v>0.96022482914543161</v>
      </c>
      <c r="S191">
        <v>18.498952727272801</v>
      </c>
      <c r="T191">
        <v>186</v>
      </c>
      <c r="U191">
        <v>489.59699999999998</v>
      </c>
      <c r="V191">
        <f t="shared" si="54"/>
        <v>480.83299999999997</v>
      </c>
      <c r="W191">
        <f t="shared" si="55"/>
        <v>0.92299969670560855</v>
      </c>
      <c r="Y191">
        <v>18.4999533333329</v>
      </c>
      <c r="Z191">
        <v>186</v>
      </c>
      <c r="AA191">
        <v>498.71699999999998</v>
      </c>
      <c r="AB191">
        <f t="shared" si="56"/>
        <v>489.48199999999997</v>
      </c>
      <c r="AC191">
        <f t="shared" si="57"/>
        <v>0.91886042100184806</v>
      </c>
      <c r="AE191">
        <v>18.499953333333899</v>
      </c>
      <c r="AF191">
        <v>186</v>
      </c>
      <c r="AG191">
        <v>457.404</v>
      </c>
      <c r="AH191">
        <f t="shared" si="58"/>
        <v>447.64400000000001</v>
      </c>
      <c r="AI191">
        <f t="shared" si="59"/>
        <v>0.9794705558649226</v>
      </c>
      <c r="AK191">
        <v>18.498952727271899</v>
      </c>
      <c r="AL191">
        <v>186</v>
      </c>
      <c r="AM191">
        <v>377.88499999999999</v>
      </c>
      <c r="AN191">
        <f t="shared" si="60"/>
        <v>368.56900000000002</v>
      </c>
      <c r="AO191">
        <f t="shared" si="61"/>
        <v>0.95953299147203841</v>
      </c>
      <c r="AQ191">
        <v>18.494453939393601</v>
      </c>
      <c r="AR191">
        <v>186</v>
      </c>
      <c r="AS191">
        <v>394.83300000000003</v>
      </c>
      <c r="AT191">
        <f t="shared" si="62"/>
        <v>386.274</v>
      </c>
      <c r="AU191">
        <f t="shared" si="63"/>
        <v>0.92959218887850847</v>
      </c>
      <c r="AW191">
        <v>18.5019545454542</v>
      </c>
      <c r="AX191">
        <v>186</v>
      </c>
      <c r="AY191">
        <v>353.92899999999997</v>
      </c>
      <c r="AZ191">
        <f t="shared" si="64"/>
        <v>344.27599999999995</v>
      </c>
      <c r="BA191">
        <f t="shared" si="65"/>
        <v>0.94874700447317306</v>
      </c>
      <c r="BC191">
        <v>18.497952121212599</v>
      </c>
      <c r="BD191">
        <v>186</v>
      </c>
      <c r="BE191">
        <v>382.52300000000002</v>
      </c>
      <c r="BF191">
        <f t="shared" si="66"/>
        <v>371.911</v>
      </c>
      <c r="BG191">
        <f t="shared" si="67"/>
        <v>0.95179440825167794</v>
      </c>
      <c r="BJ191" s="4">
        <f t="shared" si="68"/>
        <v>0.94042326143865185</v>
      </c>
      <c r="BK191" s="4">
        <f t="shared" si="69"/>
        <v>5.0758625635817089E-4</v>
      </c>
      <c r="BL191" s="4">
        <f t="shared" si="70"/>
        <v>2.2529675016701216E-2</v>
      </c>
      <c r="BM191" s="4">
        <f t="shared" si="71"/>
        <v>7.1245087996167911E-3</v>
      </c>
    </row>
    <row r="192" spans="1:65" x14ac:dyDescent="0.25">
      <c r="A192">
        <v>18.6008002424241</v>
      </c>
      <c r="B192">
        <v>187</v>
      </c>
      <c r="C192">
        <v>292.35899999999998</v>
      </c>
      <c r="D192">
        <f t="shared" si="48"/>
        <v>285.10199999999998</v>
      </c>
      <c r="E192">
        <f t="shared" si="49"/>
        <v>0.90630735906240589</v>
      </c>
      <c r="G192">
        <v>18.6008002424241</v>
      </c>
      <c r="H192">
        <v>187</v>
      </c>
      <c r="I192">
        <v>363.64499999999998</v>
      </c>
      <c r="J192">
        <f t="shared" si="50"/>
        <v>355.79499999999996</v>
      </c>
      <c r="K192">
        <f t="shared" si="51"/>
        <v>0.91863083353622832</v>
      </c>
      <c r="M192">
        <v>18.598799030303699</v>
      </c>
      <c r="N192">
        <v>187</v>
      </c>
      <c r="O192">
        <v>592.49900000000002</v>
      </c>
      <c r="P192">
        <f t="shared" si="52"/>
        <v>585.62800000000004</v>
      </c>
      <c r="Q192">
        <f t="shared" si="53"/>
        <v>0.96461612633890526</v>
      </c>
      <c r="S192">
        <v>18.597798424242601</v>
      </c>
      <c r="T192">
        <v>187</v>
      </c>
      <c r="U192">
        <v>506.45800000000003</v>
      </c>
      <c r="V192">
        <f t="shared" si="54"/>
        <v>497.69400000000002</v>
      </c>
      <c r="W192">
        <f t="shared" si="55"/>
        <v>0.9553658152668415</v>
      </c>
      <c r="Y192">
        <v>18.6008002424241</v>
      </c>
      <c r="Z192">
        <v>187</v>
      </c>
      <c r="AA192">
        <v>505.11799999999999</v>
      </c>
      <c r="AB192">
        <f t="shared" si="56"/>
        <v>495.88299999999998</v>
      </c>
      <c r="AC192">
        <f t="shared" si="57"/>
        <v>0.9308764411105197</v>
      </c>
      <c r="AE192">
        <v>18.600800242424999</v>
      </c>
      <c r="AF192">
        <v>187</v>
      </c>
      <c r="AG192">
        <v>449.61500000000001</v>
      </c>
      <c r="AH192">
        <f t="shared" si="58"/>
        <v>439.85500000000002</v>
      </c>
      <c r="AI192">
        <f t="shared" si="59"/>
        <v>0.96242778044599175</v>
      </c>
      <c r="AK192">
        <v>18.599799636362999</v>
      </c>
      <c r="AL192">
        <v>187</v>
      </c>
      <c r="AM192">
        <v>375.78</v>
      </c>
      <c r="AN192">
        <f t="shared" si="60"/>
        <v>366.464</v>
      </c>
      <c r="AO192">
        <f t="shared" si="61"/>
        <v>0.95405283186271517</v>
      </c>
      <c r="AQ192">
        <v>18.594410545454501</v>
      </c>
      <c r="AR192">
        <v>187</v>
      </c>
      <c r="AS192">
        <v>412.50400000000002</v>
      </c>
      <c r="AT192">
        <f t="shared" si="62"/>
        <v>403.94499999999999</v>
      </c>
      <c r="AU192">
        <f t="shared" si="63"/>
        <v>0.9721185395251275</v>
      </c>
      <c r="AW192">
        <v>18.6008002424241</v>
      </c>
      <c r="AX192">
        <v>187</v>
      </c>
      <c r="AY192">
        <v>342.452</v>
      </c>
      <c r="AZ192">
        <f t="shared" si="64"/>
        <v>332.79899999999998</v>
      </c>
      <c r="BA192">
        <f t="shared" si="65"/>
        <v>0.91711898111302426</v>
      </c>
      <c r="BC192">
        <v>18.5967978181815</v>
      </c>
      <c r="BD192">
        <v>187</v>
      </c>
      <c r="BE192">
        <v>392.50099999999998</v>
      </c>
      <c r="BF192">
        <f t="shared" si="66"/>
        <v>381.88899999999995</v>
      </c>
      <c r="BG192">
        <f t="shared" si="67"/>
        <v>0.97733009987019737</v>
      </c>
      <c r="BJ192" s="4">
        <f t="shared" si="68"/>
        <v>0.94588448081319565</v>
      </c>
      <c r="BK192" s="4">
        <f t="shared" si="69"/>
        <v>6.4667009420026501E-4</v>
      </c>
      <c r="BL192" s="4">
        <f t="shared" si="70"/>
        <v>2.5429708889412497E-2</v>
      </c>
      <c r="BM192" s="4">
        <f t="shared" si="71"/>
        <v>8.0415800325574389E-3</v>
      </c>
    </row>
    <row r="193" spans="1:65" x14ac:dyDescent="0.25">
      <c r="A193">
        <v>18.700646545455101</v>
      </c>
      <c r="B193">
        <v>188</v>
      </c>
      <c r="C193">
        <v>286.75400000000002</v>
      </c>
      <c r="D193">
        <f t="shared" si="48"/>
        <v>279.49700000000001</v>
      </c>
      <c r="E193">
        <f t="shared" si="49"/>
        <v>0.88848969118373533</v>
      </c>
      <c r="G193">
        <v>18.700646545454202</v>
      </c>
      <c r="H193">
        <v>188</v>
      </c>
      <c r="I193">
        <v>363.17200000000003</v>
      </c>
      <c r="J193">
        <f t="shared" si="50"/>
        <v>355.322</v>
      </c>
      <c r="K193">
        <f t="shared" si="51"/>
        <v>0.91740958988675991</v>
      </c>
      <c r="M193">
        <v>18.697644727272699</v>
      </c>
      <c r="N193">
        <v>188</v>
      </c>
      <c r="O193">
        <v>576.33199999999999</v>
      </c>
      <c r="P193">
        <f t="shared" si="52"/>
        <v>569.46100000000001</v>
      </c>
      <c r="Q193">
        <f t="shared" si="53"/>
        <v>0.93798668082994541</v>
      </c>
      <c r="S193">
        <v>18.699645939393999</v>
      </c>
      <c r="T193">
        <v>188</v>
      </c>
      <c r="U193">
        <v>489.62</v>
      </c>
      <c r="V193">
        <f t="shared" si="54"/>
        <v>480.85599999999999</v>
      </c>
      <c r="W193">
        <f t="shared" si="55"/>
        <v>0.92304384715498333</v>
      </c>
      <c r="Y193">
        <v>18.698645333332902</v>
      </c>
      <c r="Z193">
        <v>188</v>
      </c>
      <c r="AA193">
        <v>494.03500000000003</v>
      </c>
      <c r="AB193">
        <f t="shared" si="56"/>
        <v>484.8</v>
      </c>
      <c r="AC193">
        <f t="shared" si="57"/>
        <v>0.91007132458741269</v>
      </c>
      <c r="AE193">
        <v>18.700646545455101</v>
      </c>
      <c r="AF193">
        <v>188</v>
      </c>
      <c r="AG193">
        <v>463.49599999999998</v>
      </c>
      <c r="AH193">
        <f t="shared" si="58"/>
        <v>453.73599999999999</v>
      </c>
      <c r="AI193">
        <f t="shared" si="59"/>
        <v>0.99280019867556923</v>
      </c>
      <c r="AK193">
        <v>18.6996459393931</v>
      </c>
      <c r="AL193">
        <v>188</v>
      </c>
      <c r="AM193">
        <v>374.38900000000001</v>
      </c>
      <c r="AN193">
        <f t="shared" si="60"/>
        <v>365.07300000000004</v>
      </c>
      <c r="AO193">
        <f t="shared" si="61"/>
        <v>0.95043150073845462</v>
      </c>
      <c r="AQ193">
        <v>18.696368363635798</v>
      </c>
      <c r="AR193">
        <v>188</v>
      </c>
      <c r="AS193">
        <v>394.96499999999997</v>
      </c>
      <c r="AT193">
        <f t="shared" si="62"/>
        <v>386.40599999999995</v>
      </c>
      <c r="AU193">
        <f t="shared" si="63"/>
        <v>0.92990985501428758</v>
      </c>
      <c r="AW193">
        <v>18.702647757575502</v>
      </c>
      <c r="AX193">
        <v>188</v>
      </c>
      <c r="AY193">
        <v>350.774</v>
      </c>
      <c r="AZ193">
        <f t="shared" si="64"/>
        <v>341.12099999999998</v>
      </c>
      <c r="BA193">
        <f t="shared" si="65"/>
        <v>0.94005253608411066</v>
      </c>
      <c r="BC193">
        <v>18.698645333333801</v>
      </c>
      <c r="BD193">
        <v>188</v>
      </c>
      <c r="BE193">
        <v>388.97</v>
      </c>
      <c r="BF193">
        <f t="shared" si="66"/>
        <v>378.358</v>
      </c>
      <c r="BG193">
        <f t="shared" si="67"/>
        <v>0.96829356678691503</v>
      </c>
      <c r="BJ193" s="4">
        <f t="shared" si="68"/>
        <v>0.93584887909421732</v>
      </c>
      <c r="BK193" s="4">
        <f t="shared" si="69"/>
        <v>8.8640306402861966E-4</v>
      </c>
      <c r="BL193" s="4">
        <f t="shared" si="70"/>
        <v>2.9772521962853932E-2</v>
      </c>
      <c r="BM193" s="4">
        <f t="shared" si="71"/>
        <v>9.4148981090005409E-3</v>
      </c>
    </row>
    <row r="194" spans="1:65" x14ac:dyDescent="0.25">
      <c r="A194">
        <v>18.800492848485099</v>
      </c>
      <c r="B194">
        <v>189</v>
      </c>
      <c r="C194">
        <v>294.52800000000002</v>
      </c>
      <c r="D194">
        <f t="shared" si="48"/>
        <v>287.27100000000002</v>
      </c>
      <c r="E194">
        <f t="shared" si="49"/>
        <v>0.91320236738155625</v>
      </c>
      <c r="G194">
        <v>18.8004928484842</v>
      </c>
      <c r="H194">
        <v>189</v>
      </c>
      <c r="I194">
        <v>362.67700000000002</v>
      </c>
      <c r="J194">
        <f t="shared" si="50"/>
        <v>354.827</v>
      </c>
      <c r="K194">
        <f t="shared" si="51"/>
        <v>0.91613154420708365</v>
      </c>
      <c r="M194">
        <v>18.799492242425</v>
      </c>
      <c r="N194">
        <v>189</v>
      </c>
      <c r="O194">
        <v>599.63900000000001</v>
      </c>
      <c r="P194">
        <f t="shared" si="52"/>
        <v>592.76800000000003</v>
      </c>
      <c r="Q194">
        <f t="shared" si="53"/>
        <v>0.97637676473402935</v>
      </c>
      <c r="S194">
        <v>18.799492242424002</v>
      </c>
      <c r="T194">
        <v>189</v>
      </c>
      <c r="U194">
        <v>494.541</v>
      </c>
      <c r="V194">
        <f t="shared" si="54"/>
        <v>485.77699999999999</v>
      </c>
      <c r="W194">
        <f t="shared" si="55"/>
        <v>0.93249012373643325</v>
      </c>
      <c r="Y194">
        <v>18.8004928484842</v>
      </c>
      <c r="Z194">
        <v>189</v>
      </c>
      <c r="AA194">
        <v>506.91399999999999</v>
      </c>
      <c r="AB194">
        <f t="shared" si="56"/>
        <v>497.67899999999997</v>
      </c>
      <c r="AC194">
        <f t="shared" si="57"/>
        <v>0.93424790996150775</v>
      </c>
      <c r="AE194">
        <v>18.798491636363899</v>
      </c>
      <c r="AF194">
        <v>189</v>
      </c>
      <c r="AG194">
        <v>454.28500000000003</v>
      </c>
      <c r="AH194">
        <f t="shared" si="58"/>
        <v>444.52500000000003</v>
      </c>
      <c r="AI194">
        <f t="shared" si="59"/>
        <v>0.97264600630379217</v>
      </c>
      <c r="AK194">
        <v>18.799492242424002</v>
      </c>
      <c r="AL194">
        <v>189</v>
      </c>
      <c r="AM194">
        <v>374.52100000000002</v>
      </c>
      <c r="AN194">
        <f t="shared" si="60"/>
        <v>365.20500000000004</v>
      </c>
      <c r="AO194">
        <f t="shared" si="61"/>
        <v>0.95077514970207966</v>
      </c>
      <c r="AQ194">
        <v>18.794323757575501</v>
      </c>
      <c r="AR194">
        <v>189</v>
      </c>
      <c r="AS194">
        <v>398.447</v>
      </c>
      <c r="AT194">
        <f t="shared" si="62"/>
        <v>389.88799999999998</v>
      </c>
      <c r="AU194">
        <f t="shared" si="63"/>
        <v>0.93828950262628052</v>
      </c>
      <c r="AW194">
        <v>18.802494060606399</v>
      </c>
      <c r="AX194">
        <v>189</v>
      </c>
      <c r="AY194">
        <v>355.26600000000002</v>
      </c>
      <c r="AZ194">
        <f t="shared" si="64"/>
        <v>345.613</v>
      </c>
      <c r="BA194">
        <f t="shared" si="65"/>
        <v>0.95243147491253177</v>
      </c>
      <c r="BC194">
        <v>18.796490424242599</v>
      </c>
      <c r="BD194">
        <v>189</v>
      </c>
      <c r="BE194">
        <v>383.911</v>
      </c>
      <c r="BF194">
        <f t="shared" si="66"/>
        <v>373.29899999999998</v>
      </c>
      <c r="BG194">
        <f t="shared" si="67"/>
        <v>0.95534657701961778</v>
      </c>
      <c r="BJ194" s="4">
        <f t="shared" si="68"/>
        <v>0.94419374205849116</v>
      </c>
      <c r="BK194" s="4">
        <f t="shared" si="69"/>
        <v>4.555050822060847E-4</v>
      </c>
      <c r="BL194" s="4">
        <f t="shared" si="70"/>
        <v>2.134256503342756E-2</v>
      </c>
      <c r="BM194" s="4">
        <f t="shared" si="71"/>
        <v>6.749111661589877E-3</v>
      </c>
    </row>
    <row r="195" spans="1:65" x14ac:dyDescent="0.25">
      <c r="A195">
        <v>18.900339151515201</v>
      </c>
      <c r="B195">
        <v>190</v>
      </c>
      <c r="C195">
        <v>287.255</v>
      </c>
      <c r="D195">
        <f t="shared" si="48"/>
        <v>279.99799999999999</v>
      </c>
      <c r="E195">
        <f t="shared" si="49"/>
        <v>0.89008231412882255</v>
      </c>
      <c r="G195">
        <v>18.900339151515201</v>
      </c>
      <c r="H195">
        <v>190</v>
      </c>
      <c r="I195">
        <v>361.14299999999997</v>
      </c>
      <c r="J195">
        <f t="shared" si="50"/>
        <v>353.29299999999995</v>
      </c>
      <c r="K195">
        <f t="shared" si="51"/>
        <v>0.91217089355531888</v>
      </c>
      <c r="M195">
        <v>18.897337333333699</v>
      </c>
      <c r="N195">
        <v>190</v>
      </c>
      <c r="O195">
        <v>599.70399999999995</v>
      </c>
      <c r="P195">
        <f t="shared" si="52"/>
        <v>592.83299999999997</v>
      </c>
      <c r="Q195">
        <f t="shared" si="53"/>
        <v>0.97648382936927902</v>
      </c>
      <c r="S195">
        <v>18.898337939393901</v>
      </c>
      <c r="T195">
        <v>190</v>
      </c>
      <c r="U195">
        <v>508.13600000000002</v>
      </c>
      <c r="V195">
        <f t="shared" si="54"/>
        <v>499.37200000000001</v>
      </c>
      <c r="W195">
        <f t="shared" si="55"/>
        <v>0.95858687848644575</v>
      </c>
      <c r="Y195">
        <v>18.8993385454541</v>
      </c>
      <c r="Z195">
        <v>190</v>
      </c>
      <c r="AA195">
        <v>503.53300000000002</v>
      </c>
      <c r="AB195">
        <f t="shared" si="56"/>
        <v>494.298</v>
      </c>
      <c r="AC195">
        <f t="shared" si="57"/>
        <v>0.92790106353322799</v>
      </c>
      <c r="AE195">
        <v>18.900339151515201</v>
      </c>
      <c r="AF195">
        <v>190</v>
      </c>
      <c r="AG195">
        <v>462.68599999999998</v>
      </c>
      <c r="AH195">
        <f t="shared" si="58"/>
        <v>452.92599999999999</v>
      </c>
      <c r="AI195">
        <f t="shared" si="59"/>
        <v>0.99102787256318847</v>
      </c>
      <c r="AK195">
        <v>18.8993385454541</v>
      </c>
      <c r="AL195">
        <v>190</v>
      </c>
      <c r="AM195">
        <v>368.02100000000002</v>
      </c>
      <c r="AN195">
        <f t="shared" si="60"/>
        <v>358.70500000000004</v>
      </c>
      <c r="AO195">
        <f t="shared" si="61"/>
        <v>0.93385304164478711</v>
      </c>
      <c r="AQ195">
        <v>18.896281575757701</v>
      </c>
      <c r="AR195">
        <v>190</v>
      </c>
      <c r="AS195">
        <v>410.75400000000002</v>
      </c>
      <c r="AT195">
        <f t="shared" si="62"/>
        <v>402.19499999999999</v>
      </c>
      <c r="AU195">
        <f t="shared" si="63"/>
        <v>0.96790705666441879</v>
      </c>
      <c r="AW195">
        <v>18.902340363636501</v>
      </c>
      <c r="AX195">
        <v>190</v>
      </c>
      <c r="AY195">
        <v>351.642</v>
      </c>
      <c r="AZ195">
        <f t="shared" si="64"/>
        <v>341.98899999999998</v>
      </c>
      <c r="BA195">
        <f t="shared" si="65"/>
        <v>0.94244454830652147</v>
      </c>
      <c r="BC195">
        <v>18.898337939393901</v>
      </c>
      <c r="BD195">
        <v>190</v>
      </c>
      <c r="BE195">
        <v>378.39499999999998</v>
      </c>
      <c r="BF195">
        <f t="shared" si="66"/>
        <v>367.78299999999996</v>
      </c>
      <c r="BG195">
        <f t="shared" si="67"/>
        <v>0.94123003312627707</v>
      </c>
      <c r="BJ195" s="4">
        <f t="shared" si="68"/>
        <v>0.94416875313782889</v>
      </c>
      <c r="BK195" s="4">
        <f t="shared" si="69"/>
        <v>9.2703301187515414E-4</v>
      </c>
      <c r="BL195" s="4">
        <f t="shared" si="70"/>
        <v>3.0447216816568871E-2</v>
      </c>
      <c r="BM195" s="4">
        <f t="shared" si="71"/>
        <v>9.6282553553338739E-3</v>
      </c>
    </row>
    <row r="196" spans="1:65" x14ac:dyDescent="0.25">
      <c r="A196">
        <v>19.000185454546202</v>
      </c>
      <c r="B196">
        <v>191</v>
      </c>
      <c r="C196">
        <v>279.31700000000001</v>
      </c>
      <c r="D196">
        <f t="shared" si="48"/>
        <v>272.06</v>
      </c>
      <c r="E196">
        <f t="shared" si="49"/>
        <v>0.86484830028031434</v>
      </c>
      <c r="G196">
        <v>19.000185454545299</v>
      </c>
      <c r="H196">
        <v>191</v>
      </c>
      <c r="I196">
        <v>370.66</v>
      </c>
      <c r="J196">
        <f t="shared" si="50"/>
        <v>362.81</v>
      </c>
      <c r="K196">
        <f t="shared" si="51"/>
        <v>0.93674293544113607</v>
      </c>
      <c r="M196">
        <v>18.9991848484851</v>
      </c>
      <c r="N196">
        <v>191</v>
      </c>
      <c r="O196">
        <v>587.69399999999996</v>
      </c>
      <c r="P196">
        <f t="shared" si="52"/>
        <v>580.82299999999998</v>
      </c>
      <c r="Q196">
        <f t="shared" si="53"/>
        <v>0.95670157907159814</v>
      </c>
      <c r="S196">
        <v>18.9991848484851</v>
      </c>
      <c r="T196">
        <v>191</v>
      </c>
      <c r="U196">
        <v>490.62599999999998</v>
      </c>
      <c r="V196">
        <f t="shared" si="54"/>
        <v>481.86199999999997</v>
      </c>
      <c r="W196">
        <f t="shared" si="55"/>
        <v>0.92497494941894154</v>
      </c>
      <c r="Y196">
        <v>19.000185454545299</v>
      </c>
      <c r="Z196">
        <v>191</v>
      </c>
      <c r="AA196">
        <v>509.66399999999999</v>
      </c>
      <c r="AB196">
        <f t="shared" si="56"/>
        <v>500.42899999999997</v>
      </c>
      <c r="AC196">
        <f t="shared" si="57"/>
        <v>0.93941023698835457</v>
      </c>
      <c r="AE196">
        <v>18.9991848484851</v>
      </c>
      <c r="AF196">
        <v>191</v>
      </c>
      <c r="AG196">
        <v>458.93400000000003</v>
      </c>
      <c r="AH196">
        <f t="shared" si="58"/>
        <v>449.17400000000004</v>
      </c>
      <c r="AI196">
        <f t="shared" si="59"/>
        <v>0.98281828296608642</v>
      </c>
      <c r="AK196">
        <v>18.999184848484202</v>
      </c>
      <c r="AL196">
        <v>191</v>
      </c>
      <c r="AM196">
        <v>365.81299999999999</v>
      </c>
      <c r="AN196">
        <f t="shared" si="60"/>
        <v>356.49700000000001</v>
      </c>
      <c r="AO196">
        <f t="shared" si="61"/>
        <v>0.92810473170778685</v>
      </c>
      <c r="AQ196">
        <v>18.994236969697301</v>
      </c>
      <c r="AR196">
        <v>191</v>
      </c>
      <c r="AS196">
        <v>394.76799999999997</v>
      </c>
      <c r="AT196">
        <f t="shared" si="62"/>
        <v>386.20899999999995</v>
      </c>
      <c r="AU196">
        <f t="shared" si="63"/>
        <v>0.92943576237225345</v>
      </c>
      <c r="AW196">
        <v>19.002186666666599</v>
      </c>
      <c r="AX196">
        <v>191</v>
      </c>
      <c r="AY196">
        <v>347.47300000000001</v>
      </c>
      <c r="AZ196">
        <f t="shared" si="64"/>
        <v>337.82</v>
      </c>
      <c r="BA196">
        <f t="shared" si="65"/>
        <v>0.93095572462538001</v>
      </c>
      <c r="BC196">
        <v>18.998184242423999</v>
      </c>
      <c r="BD196">
        <v>191</v>
      </c>
      <c r="BE196">
        <v>379.77800000000002</v>
      </c>
      <c r="BF196">
        <f t="shared" si="66"/>
        <v>369.166</v>
      </c>
      <c r="BG196">
        <f t="shared" si="67"/>
        <v>0.94476940589721448</v>
      </c>
      <c r="BJ196" s="4">
        <f t="shared" si="68"/>
        <v>0.93387619087690654</v>
      </c>
      <c r="BK196" s="4">
        <f t="shared" si="69"/>
        <v>8.8660786640256902E-4</v>
      </c>
      <c r="BL196" s="4">
        <f t="shared" si="70"/>
        <v>2.9775961217105469E-2</v>
      </c>
      <c r="BM196" s="4">
        <f t="shared" si="71"/>
        <v>9.4159856966892688E-3</v>
      </c>
    </row>
    <row r="197" spans="1:65" x14ac:dyDescent="0.25">
      <c r="A197">
        <v>19.101032363636399</v>
      </c>
      <c r="B197">
        <v>192</v>
      </c>
      <c r="C197">
        <v>288.81599999999997</v>
      </c>
      <c r="D197">
        <f t="shared" si="48"/>
        <v>281.55899999999997</v>
      </c>
      <c r="E197">
        <f t="shared" si="49"/>
        <v>0.89504455847469311</v>
      </c>
      <c r="G197">
        <v>19.101032363636399</v>
      </c>
      <c r="H197">
        <v>192</v>
      </c>
      <c r="I197">
        <v>373.13299999999998</v>
      </c>
      <c r="J197">
        <f t="shared" si="50"/>
        <v>365.28299999999996</v>
      </c>
      <c r="K197">
        <f t="shared" si="51"/>
        <v>0.94312800001858954</v>
      </c>
      <c r="M197">
        <v>19.099031151515099</v>
      </c>
      <c r="N197">
        <v>192</v>
      </c>
      <c r="O197">
        <v>576.64400000000001</v>
      </c>
      <c r="P197">
        <f t="shared" si="52"/>
        <v>569.77300000000002</v>
      </c>
      <c r="Q197">
        <f t="shared" si="53"/>
        <v>0.93850059107914419</v>
      </c>
      <c r="S197">
        <v>19.098030545454002</v>
      </c>
      <c r="T197">
        <v>192</v>
      </c>
      <c r="U197">
        <v>486.80099999999999</v>
      </c>
      <c r="V197">
        <f t="shared" si="54"/>
        <v>478.03699999999998</v>
      </c>
      <c r="W197">
        <f t="shared" si="55"/>
        <v>0.91763253772943831</v>
      </c>
      <c r="Y197">
        <v>19.1010323636355</v>
      </c>
      <c r="Z197">
        <v>192</v>
      </c>
      <c r="AA197">
        <v>508.77499999999998</v>
      </c>
      <c r="AB197">
        <f t="shared" si="56"/>
        <v>499.53999999999996</v>
      </c>
      <c r="AC197">
        <f t="shared" si="57"/>
        <v>0.93774139745131213</v>
      </c>
      <c r="AE197">
        <v>19.101032363636399</v>
      </c>
      <c r="AF197">
        <v>192</v>
      </c>
      <c r="AG197">
        <v>458.04899999999998</v>
      </c>
      <c r="AH197">
        <f t="shared" si="58"/>
        <v>448.28899999999999</v>
      </c>
      <c r="AI197">
        <f t="shared" si="59"/>
        <v>0.98088185258404059</v>
      </c>
      <c r="AK197">
        <v>19.098030545454002</v>
      </c>
      <c r="AL197">
        <v>192</v>
      </c>
      <c r="AM197">
        <v>382.726</v>
      </c>
      <c r="AN197">
        <f t="shared" si="60"/>
        <v>373.41</v>
      </c>
      <c r="AO197">
        <f t="shared" si="61"/>
        <v>0.97213605687286198</v>
      </c>
      <c r="AQ197">
        <v>19.0951941818184</v>
      </c>
      <c r="AR197">
        <v>192</v>
      </c>
      <c r="AS197">
        <v>414.70499999999998</v>
      </c>
      <c r="AT197">
        <f t="shared" si="62"/>
        <v>406.14599999999996</v>
      </c>
      <c r="AU197">
        <f t="shared" si="63"/>
        <v>0.97741538168308162</v>
      </c>
      <c r="AW197">
        <v>19.101032363636399</v>
      </c>
      <c r="AX197">
        <v>192</v>
      </c>
      <c r="AY197">
        <v>354.81299999999999</v>
      </c>
      <c r="AZ197">
        <f t="shared" si="64"/>
        <v>345.15999999999997</v>
      </c>
      <c r="BA197">
        <f t="shared" si="65"/>
        <v>0.95118310908678039</v>
      </c>
      <c r="BC197">
        <v>19.097029939393899</v>
      </c>
      <c r="BD197">
        <v>192</v>
      </c>
      <c r="BE197">
        <v>379.13299999999998</v>
      </c>
      <c r="BF197">
        <f t="shared" si="66"/>
        <v>368.52099999999996</v>
      </c>
      <c r="BG197">
        <f t="shared" si="67"/>
        <v>0.9431187222838705</v>
      </c>
      <c r="BJ197" s="4">
        <f t="shared" si="68"/>
        <v>0.94567822072638119</v>
      </c>
      <c r="BK197" s="4">
        <f t="shared" si="69"/>
        <v>7.1719536086076413E-4</v>
      </c>
      <c r="BL197" s="4">
        <f t="shared" si="70"/>
        <v>2.6780503372057146E-2</v>
      </c>
      <c r="BM197" s="4">
        <f t="shared" si="71"/>
        <v>8.4687387541520255E-3</v>
      </c>
    </row>
    <row r="198" spans="1:65" x14ac:dyDescent="0.25">
      <c r="A198">
        <v>19.1988774545461</v>
      </c>
      <c r="B198">
        <v>193</v>
      </c>
      <c r="C198">
        <v>291.90499999999997</v>
      </c>
      <c r="D198">
        <f t="shared" si="48"/>
        <v>284.64799999999997</v>
      </c>
      <c r="E198">
        <f t="shared" si="49"/>
        <v>0.9048641438586742</v>
      </c>
      <c r="G198">
        <v>19.198877454545201</v>
      </c>
      <c r="H198">
        <v>193</v>
      </c>
      <c r="I198">
        <v>364.52300000000002</v>
      </c>
      <c r="J198">
        <f t="shared" si="50"/>
        <v>356.673</v>
      </c>
      <c r="K198">
        <f t="shared" si="51"/>
        <v>0.92089775092361381</v>
      </c>
      <c r="M198">
        <v>19.197876848484999</v>
      </c>
      <c r="N198">
        <v>193</v>
      </c>
      <c r="O198">
        <v>584.88499999999999</v>
      </c>
      <c r="P198">
        <f t="shared" si="52"/>
        <v>578.01400000000001</v>
      </c>
      <c r="Q198">
        <f t="shared" si="53"/>
        <v>0.95207473968057521</v>
      </c>
      <c r="S198">
        <v>19.1998780606054</v>
      </c>
      <c r="T198">
        <v>193</v>
      </c>
      <c r="U198">
        <v>496.209</v>
      </c>
      <c r="V198">
        <f t="shared" si="54"/>
        <v>487.44499999999999</v>
      </c>
      <c r="W198">
        <f t="shared" si="55"/>
        <v>0.93569199110848333</v>
      </c>
      <c r="Y198">
        <v>19.198877454545201</v>
      </c>
      <c r="Z198">
        <v>193</v>
      </c>
      <c r="AA198">
        <v>494.52300000000002</v>
      </c>
      <c r="AB198">
        <f t="shared" si="56"/>
        <v>485.28800000000001</v>
      </c>
      <c r="AC198">
        <f t="shared" si="57"/>
        <v>0.9109874029834496</v>
      </c>
      <c r="AE198">
        <v>19.1988774545461</v>
      </c>
      <c r="AF198">
        <v>193</v>
      </c>
      <c r="AG198">
        <v>469.89</v>
      </c>
      <c r="AH198">
        <f t="shared" si="58"/>
        <v>460.13</v>
      </c>
      <c r="AI198">
        <f t="shared" si="59"/>
        <v>1.0067906346787332</v>
      </c>
      <c r="AK198">
        <v>19.1998780606054</v>
      </c>
      <c r="AL198">
        <v>193</v>
      </c>
      <c r="AM198">
        <v>389.85300000000001</v>
      </c>
      <c r="AN198">
        <f t="shared" si="60"/>
        <v>380.53700000000003</v>
      </c>
      <c r="AO198">
        <f t="shared" si="61"/>
        <v>0.99069049750737337</v>
      </c>
      <c r="AQ198">
        <v>19.195150787878401</v>
      </c>
      <c r="AR198">
        <v>193</v>
      </c>
      <c r="AS198">
        <v>405.99799999999999</v>
      </c>
      <c r="AT198">
        <f t="shared" si="62"/>
        <v>397.43899999999996</v>
      </c>
      <c r="AU198">
        <f t="shared" si="63"/>
        <v>0.95646144952982981</v>
      </c>
      <c r="AW198">
        <v>19.202879878787801</v>
      </c>
      <c r="AX198">
        <v>193</v>
      </c>
      <c r="AY198">
        <v>351.84199999999998</v>
      </c>
      <c r="AZ198">
        <f t="shared" si="64"/>
        <v>342.18899999999996</v>
      </c>
      <c r="BA198">
        <f t="shared" si="65"/>
        <v>0.94299570319647785</v>
      </c>
      <c r="BC198">
        <v>19.198877454545201</v>
      </c>
      <c r="BD198">
        <v>193</v>
      </c>
      <c r="BE198">
        <v>372.82</v>
      </c>
      <c r="BF198">
        <f t="shared" si="66"/>
        <v>362.20799999999997</v>
      </c>
      <c r="BG198">
        <f t="shared" si="67"/>
        <v>0.92696249646830486</v>
      </c>
      <c r="BJ198" s="4">
        <f t="shared" si="68"/>
        <v>0.94484168099355159</v>
      </c>
      <c r="BK198" s="4">
        <f t="shared" si="69"/>
        <v>1.094615566407929E-3</v>
      </c>
      <c r="BL198" s="4">
        <f t="shared" si="70"/>
        <v>3.308497493437057E-2</v>
      </c>
      <c r="BM198" s="4">
        <f t="shared" si="71"/>
        <v>1.0462387712219084E-2</v>
      </c>
    </row>
    <row r="199" spans="1:65" x14ac:dyDescent="0.25">
      <c r="A199">
        <v>19.300724969697502</v>
      </c>
      <c r="B199">
        <v>194</v>
      </c>
      <c r="C199">
        <v>286.38299999999998</v>
      </c>
      <c r="D199">
        <f>C199-C$3</f>
        <v>279.12599999999998</v>
      </c>
      <c r="E199">
        <f t="shared" ref="E199:E205" si="72">D199/D$3</f>
        <v>0.88731032369346097</v>
      </c>
      <c r="G199">
        <v>19.300724969696599</v>
      </c>
      <c r="H199">
        <v>194</v>
      </c>
      <c r="I199">
        <v>378.77499999999998</v>
      </c>
      <c r="J199">
        <f>I199-I$3</f>
        <v>370.92499999999995</v>
      </c>
      <c r="K199">
        <f t="shared" ref="K199:K205" si="73">J199/J$3</f>
        <v>0.95769513885643553</v>
      </c>
      <c r="M199">
        <v>19.2997243636364</v>
      </c>
      <c r="N199">
        <v>194</v>
      </c>
      <c r="O199">
        <v>587.16</v>
      </c>
      <c r="P199">
        <f>O199-O$3</f>
        <v>580.28899999999999</v>
      </c>
      <c r="Q199">
        <f t="shared" ref="Q199:Q205" si="74">P199/P$3</f>
        <v>0.95582200191431577</v>
      </c>
      <c r="S199">
        <v>19.2977231515151</v>
      </c>
      <c r="T199">
        <v>194</v>
      </c>
      <c r="U199">
        <v>488.29899999999998</v>
      </c>
      <c r="V199">
        <f>U199-U$3</f>
        <v>479.53499999999997</v>
      </c>
      <c r="W199">
        <f t="shared" ref="W199:W205" si="75">V199/V$3</f>
        <v>0.92050807569306592</v>
      </c>
      <c r="Y199">
        <v>19.300724969696599</v>
      </c>
      <c r="Z199">
        <v>194</v>
      </c>
      <c r="AA199">
        <v>506.14499999999998</v>
      </c>
      <c r="AB199">
        <f>AA199-AA$3</f>
        <v>496.90999999999997</v>
      </c>
      <c r="AC199">
        <f t="shared" ref="AC199:AC205" si="76">AB199/AB$3</f>
        <v>0.93280433560381848</v>
      </c>
      <c r="AE199">
        <v>19.298723757576202</v>
      </c>
      <c r="AF199">
        <v>194</v>
      </c>
      <c r="AG199">
        <v>453.9</v>
      </c>
      <c r="AH199">
        <f>AG199-AG$3</f>
        <v>444.14</v>
      </c>
      <c r="AI199">
        <f t="shared" ref="AI199:AI205" si="77">AH199/AH$3</f>
        <v>0.97180360438617897</v>
      </c>
      <c r="AK199">
        <v>19.2977231515151</v>
      </c>
      <c r="AL199">
        <v>194</v>
      </c>
      <c r="AM199">
        <v>381.358</v>
      </c>
      <c r="AN199">
        <f>AM199-AM$3</f>
        <v>372.04200000000003</v>
      </c>
      <c r="AO199">
        <f t="shared" ref="AO199:AO205" si="78">AN199/AN$3</f>
        <v>0.96857460397711181</v>
      </c>
      <c r="AQ199">
        <v>19.295107393939301</v>
      </c>
      <c r="AR199">
        <v>194</v>
      </c>
      <c r="AS199">
        <v>397.74799999999999</v>
      </c>
      <c r="AT199">
        <f>AS199-AS$3</f>
        <v>389.18899999999996</v>
      </c>
      <c r="AU199">
        <f t="shared" ref="AU199:AU205" si="79">AT199/AT$3</f>
        <v>0.93660731604363168</v>
      </c>
      <c r="AW199">
        <v>19.300724969697502</v>
      </c>
      <c r="AX199">
        <v>194</v>
      </c>
      <c r="AY199">
        <v>355.12900000000002</v>
      </c>
      <c r="AZ199">
        <f>AY199-AY$3</f>
        <v>345.476</v>
      </c>
      <c r="BA199">
        <f t="shared" ref="BA199:BA205" si="80">AZ199/AZ$3</f>
        <v>0.95205393381291159</v>
      </c>
      <c r="BC199">
        <v>19.296722545454902</v>
      </c>
      <c r="BD199">
        <v>194</v>
      </c>
      <c r="BE199">
        <v>369.50799999999998</v>
      </c>
      <c r="BF199">
        <f>BE199-BE$3</f>
        <v>358.89599999999996</v>
      </c>
      <c r="BG199">
        <f t="shared" ref="BG199:BG205" si="81">BF199/BF$3</f>
        <v>0.91848642805373903</v>
      </c>
      <c r="BJ199" s="4">
        <f t="shared" ref="BJ199:BJ205" si="82">AVERAGE($E199,$K199,$Q199,$W199,$AC199,$AI199,$AO199,$AU199,$BA199,$BG199)</f>
        <v>0.940166576203467</v>
      </c>
      <c r="BK199" s="4">
        <f t="shared" ref="BK199:BK205" si="83">VAR($E199,$K199,$Q199,$W199,$AC199,$AI199,$AO199,$AU199,$BA199,$BG199)</f>
        <v>6.9096772700769679E-4</v>
      </c>
      <c r="BL199" s="4">
        <f t="shared" ref="BL199:BL205" si="84">_xlfn.STDEV.S($E199,$K199,$Q199,$W199,$AC199,$AI199,$AO199,$AU199,$BA199,$BG199)</f>
        <v>2.6286264987778252E-2</v>
      </c>
      <c r="BM199" s="4">
        <f t="shared" ref="BM199:BM205" si="85">BL199/SQRT(COUNT(E199,K199,Q199,W199,AC199,AI199,AO199,AU199,BA199,BG199))</f>
        <v>8.3124468540117392E-3</v>
      </c>
    </row>
    <row r="200" spans="1:65" x14ac:dyDescent="0.25">
      <c r="A200">
        <v>19.399570666667302</v>
      </c>
      <c r="B200">
        <v>195</v>
      </c>
      <c r="C200">
        <v>291.56400000000002</v>
      </c>
      <c r="D200">
        <f t="shared" ref="D200:D205" si="86">C200-C$3</f>
        <v>284.30700000000002</v>
      </c>
      <c r="E200">
        <f t="shared" si="72"/>
        <v>0.90378014301181853</v>
      </c>
      <c r="G200">
        <v>19.399570666666399</v>
      </c>
      <c r="H200">
        <v>195</v>
      </c>
      <c r="I200">
        <v>364.33699999999999</v>
      </c>
      <c r="J200">
        <f t="shared" ref="J200:J205" si="87">I200-I$3</f>
        <v>356.48699999999997</v>
      </c>
      <c r="K200">
        <f t="shared" si="73"/>
        <v>0.92041751557731111</v>
      </c>
      <c r="M200">
        <v>19.397569454546101</v>
      </c>
      <c r="N200">
        <v>195</v>
      </c>
      <c r="O200">
        <v>588.09900000000005</v>
      </c>
      <c r="P200">
        <f t="shared" ref="P200:P205" si="88">O200-O$3</f>
        <v>581.22800000000007</v>
      </c>
      <c r="Q200">
        <f t="shared" si="74"/>
        <v>0.95736867410661586</v>
      </c>
      <c r="S200">
        <v>19.3985700606062</v>
      </c>
      <c r="T200">
        <v>195</v>
      </c>
      <c r="U200">
        <v>510.90499999999997</v>
      </c>
      <c r="V200">
        <f t="shared" ref="V200:V205" si="89">U200-U$3</f>
        <v>502.14099999999996</v>
      </c>
      <c r="W200">
        <f t="shared" si="75"/>
        <v>0.9639022086742195</v>
      </c>
      <c r="Y200">
        <v>19.399570666666399</v>
      </c>
      <c r="Z200">
        <v>195</v>
      </c>
      <c r="AA200">
        <v>493.24299999999999</v>
      </c>
      <c r="AB200">
        <f t="shared" ref="AB200:AB205" si="90">AA200-AA$3</f>
        <v>484.00799999999998</v>
      </c>
      <c r="AC200">
        <f t="shared" si="76"/>
        <v>0.90858457440368079</v>
      </c>
      <c r="AE200">
        <v>19.4005712727275</v>
      </c>
      <c r="AF200">
        <v>195</v>
      </c>
      <c r="AG200">
        <v>458.10599999999999</v>
      </c>
      <c r="AH200">
        <f t="shared" ref="AH200:AH205" si="91">AG200-AG$3</f>
        <v>448.346</v>
      </c>
      <c r="AI200">
        <f t="shared" si="77"/>
        <v>0.98100657182898598</v>
      </c>
      <c r="AK200">
        <v>19.399570666666399</v>
      </c>
      <c r="AL200">
        <v>195</v>
      </c>
      <c r="AM200">
        <v>370.20499999999998</v>
      </c>
      <c r="AN200">
        <f t="shared" ref="AN200:AN205" si="92">AM200-AM$3</f>
        <v>360.88900000000001</v>
      </c>
      <c r="AO200">
        <f t="shared" si="78"/>
        <v>0.93953886995203739</v>
      </c>
      <c r="AQ200">
        <v>19.3950640000002</v>
      </c>
      <c r="AR200">
        <v>195</v>
      </c>
      <c r="AS200">
        <v>413.85599999999999</v>
      </c>
      <c r="AT200">
        <f t="shared" ref="AT200:AT205" si="93">AS200-AS$3</f>
        <v>405.29699999999997</v>
      </c>
      <c r="AU200">
        <f t="shared" si="79"/>
        <v>0.97537221085522929</v>
      </c>
      <c r="AW200">
        <v>19.4025724848488</v>
      </c>
      <c r="AX200">
        <v>195</v>
      </c>
      <c r="AY200">
        <v>349.65499999999997</v>
      </c>
      <c r="AZ200">
        <f t="shared" ref="AZ200:AZ205" si="94">AY200-AY$3</f>
        <v>340.00199999999995</v>
      </c>
      <c r="BA200">
        <f t="shared" si="80"/>
        <v>0.93696882447480445</v>
      </c>
      <c r="BC200">
        <v>19.3985700606062</v>
      </c>
      <c r="BD200">
        <v>195</v>
      </c>
      <c r="BE200">
        <v>380.10899999999998</v>
      </c>
      <c r="BF200">
        <f t="shared" ref="BF200:BF205" si="95">BE200-BE$3</f>
        <v>369.49699999999996</v>
      </c>
      <c r="BG200">
        <f t="shared" si="81"/>
        <v>0.94561650089879079</v>
      </c>
      <c r="BJ200" s="4">
        <f t="shared" si="82"/>
        <v>0.94325560937834929</v>
      </c>
      <c r="BK200" s="4">
        <f t="shared" si="83"/>
        <v>7.1366168661946916E-4</v>
      </c>
      <c r="BL200" s="4">
        <f t="shared" si="84"/>
        <v>2.6714447151671868E-2</v>
      </c>
      <c r="BM200" s="4">
        <f t="shared" si="85"/>
        <v>8.4478499431480739E-3</v>
      </c>
    </row>
    <row r="201" spans="1:65" x14ac:dyDescent="0.25">
      <c r="A201">
        <v>19.4994169696974</v>
      </c>
      <c r="B201">
        <v>196</v>
      </c>
      <c r="C201">
        <v>279.45299999999997</v>
      </c>
      <c r="D201">
        <f t="shared" si="86"/>
        <v>272.19599999999997</v>
      </c>
      <c r="E201">
        <f t="shared" si="72"/>
        <v>0.86528062906381098</v>
      </c>
      <c r="G201">
        <v>19.500417575757599</v>
      </c>
      <c r="H201">
        <v>196</v>
      </c>
      <c r="I201">
        <v>365.97699999999998</v>
      </c>
      <c r="J201">
        <f t="shared" si="87"/>
        <v>358.12699999999995</v>
      </c>
      <c r="K201">
        <f t="shared" si="73"/>
        <v>0.9246518487382589</v>
      </c>
      <c r="M201">
        <v>19.4994169696974</v>
      </c>
      <c r="N201">
        <v>196</v>
      </c>
      <c r="O201">
        <v>579.00300000000004</v>
      </c>
      <c r="P201">
        <f t="shared" si="88"/>
        <v>572.13200000000006</v>
      </c>
      <c r="Q201">
        <f t="shared" si="74"/>
        <v>0.94238621376459208</v>
      </c>
      <c r="S201">
        <v>19.499416969696501</v>
      </c>
      <c r="T201">
        <v>196</v>
      </c>
      <c r="U201">
        <v>504.75799999999998</v>
      </c>
      <c r="V201">
        <f t="shared" si="89"/>
        <v>495.99399999999997</v>
      </c>
      <c r="W201">
        <f t="shared" si="75"/>
        <v>0.95210252118261762</v>
      </c>
      <c r="Y201">
        <v>19.500417575757599</v>
      </c>
      <c r="Z201">
        <v>196</v>
      </c>
      <c r="AA201">
        <v>490.84699999999998</v>
      </c>
      <c r="AB201">
        <f t="shared" si="90"/>
        <v>481.61199999999997</v>
      </c>
      <c r="AC201">
        <f t="shared" si="76"/>
        <v>0.9040867796559261</v>
      </c>
      <c r="AE201">
        <v>19.4994169696974</v>
      </c>
      <c r="AF201">
        <v>196</v>
      </c>
      <c r="AG201">
        <v>447.38499999999999</v>
      </c>
      <c r="AH201">
        <f t="shared" si="91"/>
        <v>437.625</v>
      </c>
      <c r="AI201">
        <f t="shared" si="77"/>
        <v>0.95754841349462239</v>
      </c>
      <c r="AK201">
        <v>19.498416363636299</v>
      </c>
      <c r="AL201">
        <v>196</v>
      </c>
      <c r="AM201">
        <v>371.06299999999999</v>
      </c>
      <c r="AN201">
        <f t="shared" si="92"/>
        <v>361.74700000000001</v>
      </c>
      <c r="AO201">
        <f t="shared" si="78"/>
        <v>0.94177258821559995</v>
      </c>
      <c r="AQ201">
        <v>19.495020606060201</v>
      </c>
      <c r="AR201">
        <v>196</v>
      </c>
      <c r="AS201">
        <v>395.54</v>
      </c>
      <c r="AT201">
        <f t="shared" si="93"/>
        <v>386.98099999999999</v>
      </c>
      <c r="AU201">
        <f t="shared" si="79"/>
        <v>0.93129362795423476</v>
      </c>
      <c r="AW201">
        <v>19.5014181818187</v>
      </c>
      <c r="AX201">
        <v>196</v>
      </c>
      <c r="AY201">
        <v>343.06700000000001</v>
      </c>
      <c r="AZ201">
        <f t="shared" si="94"/>
        <v>333.41399999999999</v>
      </c>
      <c r="BA201">
        <f t="shared" si="80"/>
        <v>0.91881378239964018</v>
      </c>
      <c r="BC201">
        <v>19.4974157575761</v>
      </c>
      <c r="BD201">
        <v>196</v>
      </c>
      <c r="BE201">
        <v>384.49700000000001</v>
      </c>
      <c r="BF201">
        <f t="shared" si="95"/>
        <v>373.88499999999999</v>
      </c>
      <c r="BG201">
        <f t="shared" si="81"/>
        <v>0.95684626786833027</v>
      </c>
      <c r="BJ201" s="4">
        <f t="shared" si="82"/>
        <v>0.92947826723376337</v>
      </c>
      <c r="BK201" s="4">
        <f t="shared" si="83"/>
        <v>8.0810536927345485E-4</v>
      </c>
      <c r="BL201" s="4">
        <f t="shared" si="84"/>
        <v>2.8427194185734455E-2</v>
      </c>
      <c r="BM201" s="4">
        <f t="shared" si="85"/>
        <v>8.9894681114816508E-3</v>
      </c>
    </row>
    <row r="202" spans="1:65" x14ac:dyDescent="0.25">
      <c r="A202">
        <v>19.599263272727502</v>
      </c>
      <c r="B202">
        <v>197</v>
      </c>
      <c r="C202">
        <v>283.065</v>
      </c>
      <c r="D202">
        <f t="shared" si="86"/>
        <v>275.80799999999999</v>
      </c>
      <c r="E202">
        <f t="shared" si="72"/>
        <v>0.87676277293138627</v>
      </c>
      <c r="G202">
        <v>19.599263272727502</v>
      </c>
      <c r="H202">
        <v>197</v>
      </c>
      <c r="I202">
        <v>368.42599999999999</v>
      </c>
      <c r="J202">
        <f t="shared" si="87"/>
        <v>360.57599999999996</v>
      </c>
      <c r="K202">
        <f t="shared" si="73"/>
        <v>0.93097494746457665</v>
      </c>
      <c r="M202">
        <v>19.598262666667299</v>
      </c>
      <c r="N202">
        <v>197</v>
      </c>
      <c r="O202">
        <v>602.57399999999996</v>
      </c>
      <c r="P202">
        <f t="shared" si="88"/>
        <v>595.70299999999997</v>
      </c>
      <c r="Q202">
        <f t="shared" si="74"/>
        <v>0.98121114480261329</v>
      </c>
      <c r="S202">
        <v>19.5982626666664</v>
      </c>
      <c r="T202">
        <v>197</v>
      </c>
      <c r="U202">
        <v>504.54500000000002</v>
      </c>
      <c r="V202">
        <f t="shared" si="89"/>
        <v>495.78100000000001</v>
      </c>
      <c r="W202">
        <f t="shared" si="75"/>
        <v>0.95169364962971204</v>
      </c>
      <c r="Y202">
        <v>19.6012644848478</v>
      </c>
      <c r="Z202">
        <v>197</v>
      </c>
      <c r="AA202">
        <v>498.358</v>
      </c>
      <c r="AB202">
        <f t="shared" si="90"/>
        <v>489.12299999999999</v>
      </c>
      <c r="AC202">
        <f t="shared" si="76"/>
        <v>0.91818650267361601</v>
      </c>
      <c r="AE202">
        <v>19.601264484848699</v>
      </c>
      <c r="AF202">
        <v>197</v>
      </c>
      <c r="AG202">
        <v>457.91300000000001</v>
      </c>
      <c r="AH202">
        <f t="shared" si="91"/>
        <v>448.15300000000002</v>
      </c>
      <c r="AI202">
        <f t="shared" si="77"/>
        <v>0.98058427684171501</v>
      </c>
      <c r="AK202">
        <v>19.5982626666664</v>
      </c>
      <c r="AL202">
        <v>197</v>
      </c>
      <c r="AM202">
        <v>368.51400000000001</v>
      </c>
      <c r="AN202">
        <f t="shared" si="92"/>
        <v>359.19800000000004</v>
      </c>
      <c r="AO202">
        <f t="shared" si="78"/>
        <v>0.93513651845590184</v>
      </c>
      <c r="AQ202">
        <v>19.594977212121101</v>
      </c>
      <c r="AR202">
        <v>197</v>
      </c>
      <c r="AS202">
        <v>399.59399999999999</v>
      </c>
      <c r="AT202">
        <f t="shared" si="93"/>
        <v>391.03499999999997</v>
      </c>
      <c r="AU202">
        <f t="shared" si="79"/>
        <v>0.94104982882127075</v>
      </c>
      <c r="AW202">
        <v>19.601264484848699</v>
      </c>
      <c r="AX202">
        <v>197</v>
      </c>
      <c r="AY202">
        <v>346.26900000000001</v>
      </c>
      <c r="AZ202">
        <f t="shared" si="94"/>
        <v>336.61599999999999</v>
      </c>
      <c r="BA202">
        <f t="shared" si="80"/>
        <v>0.92763777218784238</v>
      </c>
      <c r="BC202">
        <v>19.597262060606202</v>
      </c>
      <c r="BD202">
        <v>197</v>
      </c>
      <c r="BE202">
        <v>388.85500000000002</v>
      </c>
      <c r="BF202">
        <f t="shared" si="95"/>
        <v>378.24299999999999</v>
      </c>
      <c r="BG202">
        <f t="shared" si="81"/>
        <v>0.96799925885585369</v>
      </c>
      <c r="BJ202" s="4">
        <f t="shared" si="82"/>
        <v>0.9411236672664488</v>
      </c>
      <c r="BK202" s="4">
        <f t="shared" si="83"/>
        <v>9.9859144839508545E-4</v>
      </c>
      <c r="BL202" s="4">
        <f t="shared" si="84"/>
        <v>3.1600497597270294E-2</v>
      </c>
      <c r="BM202" s="4">
        <f t="shared" si="85"/>
        <v>9.9929547602052391E-3</v>
      </c>
    </row>
    <row r="203" spans="1:65" x14ac:dyDescent="0.25">
      <c r="A203">
        <v>19.6991095757575</v>
      </c>
      <c r="B203">
        <v>198</v>
      </c>
      <c r="C203">
        <v>291.33699999999999</v>
      </c>
      <c r="D203">
        <f t="shared" si="86"/>
        <v>284.08</v>
      </c>
      <c r="E203">
        <f t="shared" si="72"/>
        <v>0.90305853540995251</v>
      </c>
      <c r="G203">
        <v>19.6991095757575</v>
      </c>
      <c r="H203">
        <v>198</v>
      </c>
      <c r="I203">
        <v>361.82100000000003</v>
      </c>
      <c r="J203">
        <f t="shared" si="87"/>
        <v>353.971</v>
      </c>
      <c r="K203">
        <f t="shared" si="73"/>
        <v>0.91392142884990601</v>
      </c>
      <c r="M203">
        <v>19.698108969697302</v>
      </c>
      <c r="N203">
        <v>198</v>
      </c>
      <c r="O203">
        <v>611.70000000000005</v>
      </c>
      <c r="P203">
        <f t="shared" si="88"/>
        <v>604.82900000000006</v>
      </c>
      <c r="Q203">
        <f t="shared" si="74"/>
        <v>0.99624301959167549</v>
      </c>
      <c r="S203">
        <v>19.700110181817699</v>
      </c>
      <c r="T203">
        <v>198</v>
      </c>
      <c r="U203">
        <v>493.60700000000003</v>
      </c>
      <c r="V203">
        <f t="shared" si="89"/>
        <v>484.84300000000002</v>
      </c>
      <c r="W203">
        <f t="shared" si="75"/>
        <v>0.93069723157486572</v>
      </c>
      <c r="Y203">
        <v>19.6991095757575</v>
      </c>
      <c r="Z203">
        <v>198</v>
      </c>
      <c r="AA203">
        <v>498.947</v>
      </c>
      <c r="AB203">
        <f t="shared" si="90"/>
        <v>489.71199999999999</v>
      </c>
      <c r="AC203">
        <f t="shared" si="76"/>
        <v>0.91929217926227524</v>
      </c>
      <c r="AE203">
        <v>19.6991095757575</v>
      </c>
      <c r="AF203">
        <v>198</v>
      </c>
      <c r="AG203">
        <v>458.03199999999998</v>
      </c>
      <c r="AH203">
        <f t="shared" si="91"/>
        <v>448.27199999999999</v>
      </c>
      <c r="AI203">
        <f t="shared" si="77"/>
        <v>0.98084465561624989</v>
      </c>
      <c r="AK203">
        <v>19.700110181817699</v>
      </c>
      <c r="AL203">
        <v>198</v>
      </c>
      <c r="AM203">
        <v>379.55500000000001</v>
      </c>
      <c r="AN203">
        <f t="shared" si="92"/>
        <v>370.23900000000003</v>
      </c>
      <c r="AO203">
        <f t="shared" si="78"/>
        <v>0.96388067154214285</v>
      </c>
      <c r="AQ203">
        <v>19.694933818182101</v>
      </c>
      <c r="AR203">
        <v>198</v>
      </c>
      <c r="AS203">
        <v>400.35399999999998</v>
      </c>
      <c r="AT203">
        <f t="shared" si="93"/>
        <v>391.79499999999996</v>
      </c>
      <c r="AU203">
        <f t="shared" si="79"/>
        <v>0.94287881566363563</v>
      </c>
      <c r="AW203">
        <v>19.7011107878788</v>
      </c>
      <c r="AX203">
        <v>198</v>
      </c>
      <c r="AY203">
        <v>364.839</v>
      </c>
      <c r="AZ203">
        <f t="shared" si="94"/>
        <v>355.18599999999998</v>
      </c>
      <c r="BA203">
        <f t="shared" si="80"/>
        <v>0.97881250372029549</v>
      </c>
      <c r="BC203">
        <v>19.6991095757575</v>
      </c>
      <c r="BD203">
        <v>198</v>
      </c>
      <c r="BE203">
        <v>386.46100000000001</v>
      </c>
      <c r="BF203">
        <f t="shared" si="95"/>
        <v>375.84899999999999</v>
      </c>
      <c r="BG203">
        <f t="shared" si="81"/>
        <v>0.9618725354909774</v>
      </c>
      <c r="BJ203" s="4">
        <f t="shared" si="82"/>
        <v>0.94915015767219768</v>
      </c>
      <c r="BK203" s="4">
        <f t="shared" si="83"/>
        <v>1.0130911796750516E-3</v>
      </c>
      <c r="BL203" s="4">
        <f t="shared" si="84"/>
        <v>3.1829093290181104E-2</v>
      </c>
      <c r="BM203" s="4">
        <f t="shared" si="85"/>
        <v>1.0065243065495496E-2</v>
      </c>
    </row>
    <row r="204" spans="1:65" x14ac:dyDescent="0.25">
      <c r="A204">
        <v>19.800957090909801</v>
      </c>
      <c r="B204">
        <v>199</v>
      </c>
      <c r="C204">
        <v>282.83300000000003</v>
      </c>
      <c r="D204">
        <f t="shared" si="86"/>
        <v>275.57600000000002</v>
      </c>
      <c r="E204">
        <f>D204/D$3</f>
        <v>0.87602527088895066</v>
      </c>
      <c r="G204">
        <v>19.798955878787599</v>
      </c>
      <c r="H204">
        <v>199</v>
      </c>
      <c r="I204">
        <v>357.68299999999999</v>
      </c>
      <c r="J204">
        <f t="shared" si="87"/>
        <v>349.83299999999997</v>
      </c>
      <c r="K204">
        <f>J204/J$3</f>
        <v>0.90323748334990472</v>
      </c>
      <c r="M204">
        <v>19.7979552727274</v>
      </c>
      <c r="N204">
        <v>199</v>
      </c>
      <c r="O204">
        <v>602.82399999999996</v>
      </c>
      <c r="P204">
        <f t="shared" si="88"/>
        <v>595.95299999999997</v>
      </c>
      <c r="Q204">
        <f>P204/P$3</f>
        <v>0.98162293186126603</v>
      </c>
      <c r="S204">
        <v>19.7999564848487</v>
      </c>
      <c r="T204">
        <v>199</v>
      </c>
      <c r="U204">
        <v>491.62299999999999</v>
      </c>
      <c r="V204">
        <f t="shared" si="89"/>
        <v>482.85899999999998</v>
      </c>
      <c r="W204">
        <f>V204/V$3</f>
        <v>0.92688877542010106</v>
      </c>
      <c r="Y204">
        <v>19.798955878787599</v>
      </c>
      <c r="Z204">
        <v>199</v>
      </c>
      <c r="AA204">
        <v>495.95</v>
      </c>
      <c r="AB204">
        <f t="shared" si="90"/>
        <v>486.71499999999997</v>
      </c>
      <c r="AC204">
        <f>AB204/AB$3</f>
        <v>0.91366618140792599</v>
      </c>
      <c r="AE204">
        <v>19.798955878788501</v>
      </c>
      <c r="AF204">
        <v>199</v>
      </c>
      <c r="AG204">
        <v>446.77800000000002</v>
      </c>
      <c r="AH204">
        <f t="shared" si="91"/>
        <v>437.01800000000003</v>
      </c>
      <c r="AI204">
        <f>AH204/AH$3</f>
        <v>0.95622026293880136</v>
      </c>
      <c r="AK204">
        <v>19.797955272726501</v>
      </c>
      <c r="AL204">
        <v>199</v>
      </c>
      <c r="AM204">
        <v>383.71499999999997</v>
      </c>
      <c r="AN204">
        <f t="shared" si="92"/>
        <v>374.399</v>
      </c>
      <c r="AO204">
        <f>AN204/AN$3</f>
        <v>0.97471082069880999</v>
      </c>
      <c r="AQ204">
        <v>19.794890424242102</v>
      </c>
      <c r="AR204">
        <v>199</v>
      </c>
      <c r="AS204">
        <v>392.84899999999999</v>
      </c>
      <c r="AT204">
        <f t="shared" si="93"/>
        <v>384.28999999999996</v>
      </c>
      <c r="AU204">
        <f>AT204/AT$3</f>
        <v>0.92481757059528202</v>
      </c>
      <c r="AW204">
        <v>19.800957090908899</v>
      </c>
      <c r="AX204">
        <v>199</v>
      </c>
      <c r="AY204">
        <v>348.50200000000001</v>
      </c>
      <c r="AZ204">
        <f t="shared" si="94"/>
        <v>338.84899999999999</v>
      </c>
      <c r="BA204">
        <f>AZ204/AZ$3</f>
        <v>0.93379141653420583</v>
      </c>
      <c r="BC204">
        <v>19.796954666667201</v>
      </c>
      <c r="BD204">
        <v>199</v>
      </c>
      <c r="BE204">
        <v>372.96600000000001</v>
      </c>
      <c r="BF204">
        <f t="shared" si="95"/>
        <v>362.35399999999998</v>
      </c>
      <c r="BG204">
        <f>BF204/BF$3</f>
        <v>0.92733613958078276</v>
      </c>
      <c r="BJ204" s="4">
        <f t="shared" si="82"/>
        <v>0.93183168532760308</v>
      </c>
      <c r="BK204" s="4">
        <f t="shared" si="83"/>
        <v>1.0302490725719235E-3</v>
      </c>
      <c r="BL204" s="4">
        <f t="shared" si="84"/>
        <v>3.2097493244362924E-2</v>
      </c>
      <c r="BM204" s="4">
        <f t="shared" si="85"/>
        <v>1.0150118583405435E-2</v>
      </c>
    </row>
    <row r="205" spans="1:65" x14ac:dyDescent="0.25">
      <c r="A205">
        <v>19.899802787878698</v>
      </c>
      <c r="B205">
        <v>200</v>
      </c>
      <c r="C205">
        <v>288.37</v>
      </c>
      <c r="D205">
        <f t="shared" si="86"/>
        <v>281.113</v>
      </c>
      <c r="E205">
        <f t="shared" si="72"/>
        <v>0.89362677437587301</v>
      </c>
      <c r="G205">
        <v>19.900803393938901</v>
      </c>
      <c r="H205">
        <v>200</v>
      </c>
      <c r="I205">
        <v>357.755</v>
      </c>
      <c r="J205">
        <f t="shared" si="87"/>
        <v>349.90499999999997</v>
      </c>
      <c r="K205">
        <f t="shared" si="73"/>
        <v>0.9034233809033122</v>
      </c>
      <c r="M205">
        <v>19.8978015757584</v>
      </c>
      <c r="N205">
        <v>200</v>
      </c>
      <c r="O205">
        <v>603.58299999999997</v>
      </c>
      <c r="P205">
        <f t="shared" si="88"/>
        <v>596.71199999999999</v>
      </c>
      <c r="Q205">
        <f t="shared" si="74"/>
        <v>0.98287311737133598</v>
      </c>
      <c r="S205">
        <v>19.897801575757502</v>
      </c>
      <c r="T205">
        <v>200</v>
      </c>
      <c r="U205">
        <v>487.25900000000001</v>
      </c>
      <c r="V205">
        <f t="shared" si="89"/>
        <v>478.495</v>
      </c>
      <c r="W205">
        <f t="shared" si="75"/>
        <v>0.91851170754742328</v>
      </c>
      <c r="Y205">
        <v>19.8988021818177</v>
      </c>
      <c r="Z205">
        <v>200</v>
      </c>
      <c r="AA205">
        <v>495.084</v>
      </c>
      <c r="AB205">
        <f t="shared" si="90"/>
        <v>485.84899999999999</v>
      </c>
      <c r="AC205">
        <f t="shared" si="76"/>
        <v>0.91204051769692629</v>
      </c>
      <c r="AE205">
        <v>19.898802181818599</v>
      </c>
      <c r="AF205">
        <v>200</v>
      </c>
      <c r="AG205">
        <v>459.94799999999998</v>
      </c>
      <c r="AH205">
        <f t="shared" si="91"/>
        <v>450.18799999999999</v>
      </c>
      <c r="AI205">
        <f t="shared" si="77"/>
        <v>0.98503697269195556</v>
      </c>
      <c r="AK205">
        <v>19.899802787878698</v>
      </c>
      <c r="AL205">
        <v>200</v>
      </c>
      <c r="AM205">
        <v>385.06599999999997</v>
      </c>
      <c r="AN205">
        <f t="shared" si="92"/>
        <v>375.75</v>
      </c>
      <c r="AO205">
        <f t="shared" si="78"/>
        <v>0.97822801577348717</v>
      </c>
      <c r="AQ205">
        <v>19.896848242424301</v>
      </c>
      <c r="AR205">
        <v>200</v>
      </c>
      <c r="AS205">
        <v>397.57900000000001</v>
      </c>
      <c r="AT205">
        <f t="shared" si="93"/>
        <v>389.02</v>
      </c>
      <c r="AU205">
        <f t="shared" si="79"/>
        <v>0.93620060712736908</v>
      </c>
      <c r="AW205">
        <v>19.9028046060611</v>
      </c>
      <c r="AX205">
        <v>200</v>
      </c>
      <c r="AY205">
        <v>350.99799999999999</v>
      </c>
      <c r="AZ205">
        <f t="shared" si="94"/>
        <v>341.34499999999997</v>
      </c>
      <c r="BA205">
        <f t="shared" si="80"/>
        <v>0.94066982956086176</v>
      </c>
      <c r="BC205">
        <v>19.897801575757502</v>
      </c>
      <c r="BD205">
        <v>200</v>
      </c>
      <c r="BE205">
        <v>381.86099999999999</v>
      </c>
      <c r="BF205">
        <f t="shared" si="95"/>
        <v>371.24899999999997</v>
      </c>
      <c r="BG205">
        <f t="shared" si="81"/>
        <v>0.95010021824852486</v>
      </c>
      <c r="BJ205" s="4">
        <f t="shared" si="82"/>
        <v>0.94007111412970679</v>
      </c>
      <c r="BK205" s="4">
        <f t="shared" si="83"/>
        <v>1.1307185187998464E-3</v>
      </c>
      <c r="BL205" s="4">
        <f t="shared" si="84"/>
        <v>3.3626158252168005E-2</v>
      </c>
      <c r="BM205" s="4">
        <f t="shared" si="85"/>
        <v>1.0633524903811748E-2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22</vt:i4>
      </vt:variant>
    </vt:vector>
  </HeadingPairs>
  <TitlesOfParts>
    <vt:vector size="22" baseType="lpstr">
      <vt:lpstr>RECAP</vt:lpstr>
      <vt:lpstr>No UV</vt:lpstr>
      <vt:lpstr>2J 1hUV</vt:lpstr>
      <vt:lpstr>2J 3hUV</vt:lpstr>
      <vt:lpstr>2J 16hUV</vt:lpstr>
      <vt:lpstr>2J 24hUV</vt:lpstr>
      <vt:lpstr>2J diff</vt:lpstr>
      <vt:lpstr>4J 1hUV</vt:lpstr>
      <vt:lpstr>4J 3hUV</vt:lpstr>
      <vt:lpstr>4J 16hUV</vt:lpstr>
      <vt:lpstr>4J 24hUV</vt:lpstr>
      <vt:lpstr>4J diff</vt:lpstr>
      <vt:lpstr>8J 1hUV</vt:lpstr>
      <vt:lpstr>8J 3hUV</vt:lpstr>
      <vt:lpstr>8J 16hUV</vt:lpstr>
      <vt:lpstr>8J 24hUV</vt:lpstr>
      <vt:lpstr>8J diff</vt:lpstr>
      <vt:lpstr>16J 1hUV</vt:lpstr>
      <vt:lpstr>16J 3hUV</vt:lpstr>
      <vt:lpstr>16J 16hUV</vt:lpstr>
      <vt:lpstr>16J 24hUV</vt:lpstr>
      <vt:lpstr>16J diff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CERUTTI</dc:creator>
  <cp:lastModifiedBy>lise-marie.donnio</cp:lastModifiedBy>
  <cp:lastPrinted>2016-11-29T09:24:15Z</cp:lastPrinted>
  <dcterms:created xsi:type="dcterms:W3CDTF">2016-09-21T09:22:52Z</dcterms:created>
  <dcterms:modified xsi:type="dcterms:W3CDTF">2022-05-24T11:11:05Z</dcterms:modified>
</cp:coreProperties>
</file>